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703e5f78730ae41a/바탕 화면/Eugene_AI_Project/AX공모전/"/>
    </mc:Choice>
  </mc:AlternateContent>
  <xr:revisionPtr revIDLastSave="0" documentId="11_CD23257F1BB4D7EC04BB6E553A745F0500853394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종목정보" sheetId="1" r:id="rId1"/>
    <sheet name="종목별 영업이익(확정치)" sheetId="4" r:id="rId2"/>
    <sheet name="종목별 당기순이익(확정치)" sheetId="8" r:id="rId3"/>
    <sheet name="시총상위종목 영업이익(추정치)추이" sheetId="2" r:id="rId4"/>
    <sheet name="시총상위종목 당기순이익(지배,추정치)추이" sheetId="3" r:id="rId5"/>
    <sheet name="코스피 지수 및 밸류에이션 추이" sheetId="10" r:id="rId6"/>
    <sheet name="DRAM,NAND가격추이" sheetId="11" r:id="rId7"/>
  </sheets>
  <externalReferences>
    <externalReference r:id="rId8"/>
  </externalReferences>
  <definedNames>
    <definedName name="_xlnm._FilterDatabase" localSheetId="0" hidden="1">종목정보!$A$13:$AF$13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8" i="1" s="1"/>
  <c r="G8" i="1" s="1"/>
  <c r="H8" i="1" s="1"/>
  <c r="I8" i="1" s="1"/>
  <c r="J8" i="1" s="1"/>
  <c r="AF2501" i="1" l="1"/>
  <c r="AF2215" i="1"/>
  <c r="AF384" i="1"/>
  <c r="AF878" i="1"/>
  <c r="AF1429" i="1"/>
  <c r="AF650" i="1"/>
  <c r="AF332" i="1"/>
  <c r="AF369" i="1"/>
  <c r="AF179" i="1"/>
  <c r="AF1028" i="1"/>
  <c r="AF1386" i="1"/>
  <c r="AF747" i="1"/>
  <c r="AF1031" i="1"/>
  <c r="AF1412" i="1"/>
  <c r="AF950" i="1"/>
  <c r="AF507" i="1"/>
  <c r="AF400" i="1"/>
  <c r="AF1003" i="1"/>
  <c r="AF643" i="1"/>
  <c r="AF987" i="1"/>
  <c r="AF192" i="1"/>
  <c r="AF561" i="1"/>
  <c r="AF922" i="1"/>
  <c r="AF1934" i="1"/>
  <c r="AF1884" i="1"/>
  <c r="AF1604" i="1"/>
  <c r="AF974" i="1"/>
  <c r="AF756" i="1"/>
  <c r="AF301" i="1"/>
  <c r="AF2139" i="1"/>
  <c r="AF409" i="1"/>
  <c r="AF1670" i="1"/>
  <c r="AF514" i="1"/>
  <c r="AF287" i="1"/>
  <c r="AF2226" i="1"/>
  <c r="AF1258" i="1"/>
  <c r="AF822" i="1"/>
  <c r="AF2149" i="1"/>
  <c r="AF1319" i="1"/>
  <c r="AF792" i="1"/>
  <c r="AF1334" i="1"/>
  <c r="AF281" i="1"/>
  <c r="AF942" i="1"/>
  <c r="AF1298" i="1"/>
  <c r="AF1077" i="1"/>
  <c r="AF1227" i="1"/>
  <c r="AF772" i="1"/>
  <c r="AF1822" i="1"/>
  <c r="AF2156" i="1"/>
  <c r="AF1160" i="1"/>
  <c r="AF639" i="1"/>
  <c r="AF1976" i="1"/>
  <c r="AF364" i="1"/>
  <c r="AF2502" i="1"/>
  <c r="AF2071" i="1"/>
  <c r="AF2221" i="1"/>
  <c r="AF2203" i="1"/>
  <c r="AF1587" i="1"/>
  <c r="AF2111" i="1"/>
  <c r="AF917" i="1"/>
  <c r="AF1729" i="1"/>
  <c r="AF1558" i="1"/>
  <c r="AF2300" i="1"/>
  <c r="AF235" i="1"/>
  <c r="AF1037" i="1"/>
  <c r="AF957" i="1"/>
  <c r="AF2279" i="1"/>
  <c r="AF909" i="1"/>
  <c r="AF2336" i="1"/>
  <c r="AF836" i="1"/>
  <c r="AF1854" i="1"/>
  <c r="AF1595" i="1"/>
  <c r="AF524" i="1"/>
  <c r="AF2016" i="1"/>
  <c r="AF526" i="1"/>
  <c r="AF1062" i="1"/>
  <c r="AF1834" i="1"/>
  <c r="AF2073" i="1"/>
  <c r="AF906" i="1"/>
  <c r="AF1693" i="1"/>
  <c r="AF303" i="1"/>
  <c r="AF1109" i="1"/>
  <c r="AF2125" i="1"/>
  <c r="AF2145" i="1"/>
  <c r="AF981" i="1"/>
  <c r="AF1362" i="1"/>
  <c r="AF219" i="1"/>
  <c r="AF419" i="1"/>
  <c r="AF1395" i="1"/>
  <c r="AF346" i="1"/>
  <c r="AF691" i="1"/>
  <c r="AF648" i="1"/>
  <c r="AF2322" i="1"/>
  <c r="AF116" i="1"/>
  <c r="AF1665" i="1"/>
  <c r="AF1253" i="1"/>
  <c r="AF466" i="1"/>
  <c r="AF1092" i="1"/>
  <c r="AF757" i="1"/>
  <c r="AF1797" i="1"/>
  <c r="AF2094" i="1"/>
  <c r="AF721" i="1"/>
  <c r="AF537" i="1"/>
  <c r="AF1921" i="1"/>
  <c r="AF1304" i="1"/>
  <c r="AF2124" i="1"/>
  <c r="AF988" i="1"/>
  <c r="AF1500" i="1"/>
  <c r="AF1302" i="1"/>
  <c r="AF744" i="1"/>
  <c r="AF2200" i="1"/>
  <c r="AF1984" i="1"/>
  <c r="AF161" i="1"/>
  <c r="AF591" i="1"/>
  <c r="AF1715" i="1"/>
  <c r="AF857" i="1"/>
  <c r="AF1807" i="1"/>
  <c r="AF949" i="1"/>
  <c r="AF2166" i="1"/>
  <c r="AF377" i="1"/>
  <c r="AF1087" i="1"/>
  <c r="AF723" i="1"/>
  <c r="AF2024" i="1"/>
  <c r="AF1536" i="1"/>
  <c r="AF1594" i="1"/>
  <c r="AF85" i="1"/>
  <c r="AF689" i="1"/>
  <c r="AF2364" i="1"/>
  <c r="AF1895" i="1"/>
  <c r="AF137" i="1"/>
  <c r="AF440" i="1"/>
  <c r="AF1559" i="1"/>
  <c r="AF224" i="1"/>
  <c r="AF832" i="1"/>
  <c r="AF2330" i="1"/>
  <c r="AF290" i="1"/>
  <c r="AF1851" i="1"/>
  <c r="AF2178" i="1"/>
  <c r="AF2250" i="1"/>
  <c r="AF993" i="1"/>
  <c r="AF1599" i="1"/>
  <c r="AF1960" i="1"/>
  <c r="AF2468" i="1"/>
  <c r="AF2229" i="1"/>
  <c r="AF2235" i="1"/>
  <c r="AF464" i="1"/>
  <c r="AF672" i="1"/>
  <c r="AF1878" i="1"/>
  <c r="AF1628" i="1"/>
  <c r="AF640" i="1"/>
  <c r="AF2379" i="1"/>
  <c r="AF229" i="1"/>
  <c r="AF1971" i="1"/>
  <c r="AF2511" i="1"/>
  <c r="AF758" i="1"/>
  <c r="AF2044" i="1"/>
  <c r="AF2033" i="1"/>
  <c r="AF1654" i="1"/>
  <c r="AF2440" i="1"/>
  <c r="AF1021" i="1"/>
  <c r="AF1436" i="1"/>
  <c r="AF1069" i="1"/>
  <c r="AF1879" i="1"/>
  <c r="AF1545" i="1"/>
  <c r="AF2042" i="1"/>
  <c r="AF678" i="1"/>
  <c r="AF1657" i="1"/>
  <c r="AF1240" i="1"/>
  <c r="AF316" i="1"/>
  <c r="AF2485" i="1"/>
  <c r="AF1209" i="1"/>
  <c r="AF850" i="1"/>
  <c r="AF2427" i="1"/>
  <c r="AF1937" i="1"/>
  <c r="AF1311" i="1"/>
  <c r="AF1629" i="1"/>
  <c r="AF1452" i="1"/>
  <c r="AF1618" i="1"/>
  <c r="AF1615" i="1"/>
  <c r="AF1149" i="1"/>
  <c r="AF2027" i="1"/>
  <c r="AF1609" i="1"/>
  <c r="AF2190" i="1"/>
  <c r="AF2285" i="1"/>
  <c r="AF2361" i="1"/>
  <c r="AF1012" i="1"/>
  <c r="AF2513" i="1"/>
  <c r="AF140" i="1"/>
  <c r="AF1033" i="1"/>
  <c r="AF550" i="1"/>
  <c r="AF2251" i="1"/>
  <c r="AF1009" i="1"/>
  <c r="AF16" i="1"/>
  <c r="AF1053" i="1"/>
  <c r="AF483" i="1"/>
  <c r="AF2312" i="1"/>
  <c r="AF2255" i="1"/>
  <c r="AF351" i="1"/>
  <c r="AF1347" i="1"/>
  <c r="AF1354" i="1"/>
  <c r="AF1389" i="1"/>
  <c r="AF890" i="1"/>
  <c r="AF777" i="1"/>
  <c r="AF629" i="1"/>
  <c r="AF1837" i="1"/>
  <c r="AF598" i="1"/>
  <c r="AF2012" i="1"/>
  <c r="AF1741" i="1"/>
  <c r="AF2493" i="1"/>
  <c r="AF626" i="1"/>
  <c r="AF679" i="1"/>
  <c r="AF489" i="1"/>
  <c r="AF789" i="1"/>
  <c r="AF1520" i="1"/>
  <c r="AF1402" i="1"/>
  <c r="AF951" i="1"/>
  <c r="AF1546" i="1"/>
  <c r="AF969" i="1"/>
  <c r="AF348" i="1"/>
  <c r="AF2228" i="1"/>
  <c r="AF328" i="1"/>
  <c r="AF1054" i="1"/>
  <c r="AF2151" i="1"/>
  <c r="AF1775" i="1"/>
  <c r="AF2363" i="1"/>
  <c r="AF457" i="1"/>
  <c r="AF450" i="1"/>
  <c r="AF181" i="1"/>
  <c r="AF828" i="1"/>
  <c r="AF1353" i="1"/>
  <c r="AF976" i="1"/>
  <c r="AF1576" i="1"/>
  <c r="AF1882" i="1"/>
  <c r="AF541" i="1"/>
  <c r="AF1439" i="1"/>
  <c r="AF1155" i="1"/>
  <c r="AF846" i="1"/>
  <c r="AF1795" i="1"/>
  <c r="AF1846" i="1"/>
  <c r="AF741" i="1"/>
  <c r="AF520" i="1"/>
  <c r="AF1535" i="1"/>
  <c r="AF732" i="1"/>
  <c r="AF1017" i="1"/>
  <c r="AF2380" i="1"/>
  <c r="AF122" i="1"/>
  <c r="AF2435" i="1"/>
  <c r="AF2503" i="1"/>
  <c r="AF2383" i="1"/>
  <c r="AF2062" i="1"/>
  <c r="AF441" i="1"/>
  <c r="AF498" i="1"/>
  <c r="AF1973" i="1"/>
  <c r="AF655" i="1"/>
  <c r="AF2212" i="1"/>
  <c r="AF207" i="1"/>
  <c r="AF20" i="1"/>
  <c r="AF1623" i="1"/>
  <c r="AF2185" i="1"/>
  <c r="AF1924" i="1"/>
  <c r="AF2374" i="1"/>
  <c r="AF1876" i="1"/>
  <c r="AF2417" i="1"/>
  <c r="AF511" i="1"/>
  <c r="AF1050" i="1"/>
  <c r="AF1027" i="1"/>
  <c r="AF1673" i="1"/>
  <c r="AF1951" i="1"/>
  <c r="AF2557" i="1"/>
  <c r="AF487" i="1"/>
  <c r="AF2497" i="1"/>
  <c r="AF2318" i="1"/>
  <c r="AF1191" i="1"/>
  <c r="AF2430" i="1"/>
  <c r="AF2180" i="1"/>
  <c r="AF459" i="1"/>
  <c r="AF1352" i="1"/>
  <c r="AF703" i="1"/>
  <c r="AF2118" i="1"/>
  <c r="AF1471" i="1"/>
  <c r="AF2219" i="1"/>
  <c r="AF2155" i="1"/>
  <c r="AF2489" i="1"/>
  <c r="AF1387" i="1"/>
  <c r="AF2509" i="1"/>
  <c r="AF274" i="1"/>
  <c r="AF1949" i="1"/>
  <c r="AF1129" i="1"/>
  <c r="AF2002" i="1"/>
  <c r="AF1450" i="1"/>
  <c r="AF2140" i="1"/>
  <c r="AF376" i="1"/>
  <c r="AF1006" i="1"/>
  <c r="AF189" i="1"/>
  <c r="AF1434" i="1"/>
  <c r="AF811" i="1"/>
  <c r="AF1427" i="1"/>
  <c r="AF2272" i="1"/>
  <c r="AF356" i="1"/>
  <c r="AF456" i="1"/>
  <c r="AF1832" i="1"/>
  <c r="AF2037" i="1"/>
  <c r="AF797" i="1"/>
  <c r="AF794" i="1"/>
  <c r="AF2406" i="1"/>
  <c r="AF872" i="1"/>
  <c r="AF2306" i="1"/>
  <c r="AF101" i="1"/>
  <c r="AF2349" i="1"/>
  <c r="AF2354" i="1"/>
  <c r="AF1858" i="1"/>
  <c r="AF91" i="1"/>
  <c r="AF2517" i="1"/>
  <c r="AF2050" i="1"/>
  <c r="AF693" i="1"/>
  <c r="AF1350" i="1"/>
  <c r="AF2331" i="1"/>
  <c r="AF2089" i="1"/>
  <c r="AF2083" i="1"/>
  <c r="AF426" i="1"/>
  <c r="AF1511" i="1"/>
  <c r="AF515" i="1"/>
  <c r="AF502" i="1"/>
  <c r="AF1659" i="1"/>
  <c r="AF1959" i="1"/>
  <c r="AF2378" i="1"/>
  <c r="AF1499" i="1"/>
  <c r="AF1720" i="1"/>
  <c r="AF141" i="1"/>
  <c r="AF2353" i="1"/>
  <c r="AF1806" i="1"/>
  <c r="AF314" i="1"/>
  <c r="AF1743" i="1"/>
  <c r="AF2475" i="1"/>
  <c r="AF601" i="1"/>
  <c r="AF2402" i="1"/>
  <c r="AF1757" i="1"/>
  <c r="AF2129" i="1"/>
  <c r="AF529" i="1"/>
  <c r="AF1261" i="1"/>
  <c r="AF2164" i="1"/>
  <c r="AF1683" i="1"/>
  <c r="AF1244" i="1"/>
  <c r="AF908" i="1"/>
  <c r="AF916" i="1"/>
  <c r="AF1262" i="1"/>
  <c r="AF1372" i="1"/>
  <c r="AF1270" i="1"/>
  <c r="AF478" i="1"/>
  <c r="AF406" i="1"/>
  <c r="AF151" i="1"/>
  <c r="AF2225" i="1"/>
  <c r="AF2370" i="1"/>
  <c r="AF2143" i="1"/>
  <c r="AF1060" i="1"/>
  <c r="AF1759" i="1"/>
  <c r="AF1274" i="1"/>
  <c r="AF2290" i="1"/>
  <c r="AF694" i="1"/>
  <c r="AF1641" i="1"/>
  <c r="AF2070" i="1"/>
  <c r="AF1190" i="1"/>
  <c r="AF1468" i="1"/>
  <c r="AF2445" i="1"/>
  <c r="AF1778" i="1"/>
  <c r="AF472" i="1"/>
  <c r="AF1464" i="1"/>
  <c r="AF1301" i="1"/>
  <c r="AF22" i="1"/>
  <c r="AF2444" i="1"/>
  <c r="AF339" i="1"/>
  <c r="AF508" i="1"/>
  <c r="AF106" i="1"/>
  <c r="AF1309" i="1"/>
  <c r="AF81" i="1"/>
  <c r="AF1419" i="1"/>
  <c r="AF271" i="1"/>
  <c r="AF2484" i="1"/>
  <c r="AF1181" i="1"/>
  <c r="AF807" i="1"/>
  <c r="AF1349" i="1"/>
  <c r="AF272" i="1"/>
  <c r="AF1899" i="1"/>
  <c r="AF1175" i="1"/>
  <c r="AF1250" i="1"/>
  <c r="AF1733" i="1"/>
  <c r="AF1018" i="1"/>
  <c r="AF134" i="1"/>
  <c r="AF169" i="1"/>
  <c r="AF2138" i="1"/>
  <c r="AF1844" i="1"/>
  <c r="AF894" i="1"/>
  <c r="AF2282" i="1"/>
  <c r="AF2244" i="1"/>
  <c r="AF2277" i="1"/>
  <c r="AF1944" i="1"/>
  <c r="AF1824" i="1"/>
  <c r="AF1737" i="1"/>
  <c r="AF1377" i="1"/>
  <c r="AF1870" i="1"/>
  <c r="AF1931" i="1"/>
  <c r="AF433" i="1"/>
  <c r="AF1125" i="1"/>
  <c r="AF702" i="1"/>
  <c r="AF2240" i="1"/>
  <c r="AF2350" i="1"/>
  <c r="AF49" i="1"/>
  <c r="AF1810" i="1"/>
  <c r="AF698" i="1"/>
  <c r="AF1923" i="1"/>
  <c r="AF880" i="1"/>
  <c r="AF2563" i="1"/>
  <c r="AF2541" i="1"/>
  <c r="AF1761" i="1"/>
  <c r="AF2103" i="1"/>
  <c r="AF1114" i="1"/>
  <c r="AF2236" i="1"/>
  <c r="AF158" i="1"/>
  <c r="AF1279" i="1"/>
  <c r="AF1344" i="1"/>
  <c r="AF2514" i="1"/>
  <c r="AF704" i="1"/>
  <c r="AF842" i="1"/>
  <c r="AF2223" i="1"/>
  <c r="AF2537" i="1"/>
  <c r="AF1107" i="1"/>
  <c r="AF65" i="1"/>
  <c r="AF1356" i="1"/>
  <c r="AF1613" i="1"/>
  <c r="AF1220" i="1"/>
  <c r="AF2026" i="1"/>
  <c r="AF896" i="1"/>
  <c r="AF1132" i="1"/>
  <c r="AF590" i="1"/>
  <c r="AF2449" i="1"/>
  <c r="AF1956" i="1"/>
  <c r="AF2419" i="1"/>
  <c r="AF737" i="1"/>
  <c r="AF986" i="1"/>
  <c r="AF1451" i="1"/>
  <c r="AF2446" i="1"/>
  <c r="AF1843" i="1"/>
  <c r="AF2405" i="1"/>
  <c r="AF1466" i="1"/>
  <c r="AF184" i="1"/>
  <c r="AF1699" i="1"/>
  <c r="AF2463" i="1"/>
  <c r="AF319" i="1"/>
  <c r="AF2301" i="1"/>
  <c r="AF1286" i="1"/>
  <c r="AF1968" i="1"/>
  <c r="AF1561" i="1"/>
  <c r="AF1786" i="1"/>
  <c r="AF1189" i="1"/>
  <c r="AF782" i="1"/>
  <c r="AF925" i="1"/>
  <c r="AF1394" i="1"/>
  <c r="AF127" i="1"/>
  <c r="AF2366" i="1"/>
  <c r="AF367" i="1"/>
  <c r="AF35" i="1"/>
  <c r="AF297" i="1"/>
  <c r="AF783" i="1"/>
  <c r="AF1142" i="1"/>
  <c r="AF2005" i="1"/>
  <c r="AF1216" i="1"/>
  <c r="AF2184" i="1"/>
  <c r="AF405" i="1"/>
  <c r="AF282" i="1"/>
  <c r="AF1582" i="1"/>
  <c r="AF881" i="1"/>
  <c r="AF1739" i="1"/>
  <c r="AF1677" i="1"/>
  <c r="AF1162" i="1"/>
  <c r="AF1124" i="1"/>
  <c r="AF357" i="1"/>
  <c r="AF1016" i="1"/>
  <c r="AF2545" i="1"/>
  <c r="AF1901" i="1"/>
  <c r="AF2439" i="1"/>
  <c r="AF1325" i="1"/>
  <c r="AF1473" i="1"/>
  <c r="AF726" i="1"/>
  <c r="AF1987" i="1"/>
  <c r="AF1459" i="1"/>
  <c r="AF203" i="1"/>
  <c r="AF2248" i="1"/>
  <c r="AF560" i="1"/>
  <c r="AF2267" i="1"/>
  <c r="AF2297" i="1"/>
  <c r="AF2063" i="1"/>
  <c r="AF2136" i="1"/>
  <c r="AF1206" i="1"/>
  <c r="AF2189" i="1"/>
  <c r="AF1179" i="1"/>
  <c r="AF2518" i="1"/>
  <c r="AF2238" i="1"/>
  <c r="AF1990" i="1"/>
  <c r="AF1922" i="1"/>
  <c r="AF1575" i="1"/>
  <c r="AF616" i="1"/>
  <c r="AF714" i="1"/>
  <c r="AF1789" i="1"/>
  <c r="AF2498" i="1"/>
  <c r="AF1134" i="1"/>
  <c r="AF399" i="1"/>
  <c r="AF510" i="1"/>
  <c r="AF2059" i="1"/>
  <c r="AF1169" i="1"/>
  <c r="AF1345" i="1"/>
  <c r="AF228" i="1"/>
  <c r="AF260" i="1"/>
  <c r="AF322" i="1"/>
  <c r="AF338" i="1"/>
  <c r="AF2481" i="1"/>
  <c r="AF197" i="1"/>
  <c r="AF1855" i="1"/>
  <c r="AF72" i="1"/>
  <c r="AF490" i="1"/>
  <c r="AF1589" i="1"/>
  <c r="AF80" i="1"/>
  <c r="AF2159" i="1"/>
  <c r="AF1947" i="1"/>
  <c r="AF1886" i="1"/>
  <c r="AF2561" i="1"/>
  <c r="AF2478" i="1"/>
  <c r="AF2401" i="1"/>
  <c r="AF973" i="1"/>
  <c r="AF1685" i="1"/>
  <c r="AF1852" i="1"/>
  <c r="AF1157" i="1"/>
  <c r="AF666" i="1"/>
  <c r="AF496" i="1"/>
  <c r="AF62" i="1"/>
  <c r="AF751" i="1"/>
  <c r="AF1080" i="1"/>
  <c r="AF583" i="1"/>
  <c r="AF1995" i="1"/>
  <c r="AF129" i="1"/>
  <c r="AF2072" i="1"/>
  <c r="AF1035" i="1"/>
  <c r="AF2495" i="1"/>
  <c r="AF1117" i="1"/>
  <c r="AF499" i="1"/>
  <c r="AF761" i="1"/>
  <c r="AF1299" i="1"/>
  <c r="AF2273" i="1"/>
  <c r="AF1140" i="1"/>
  <c r="AF1237" i="1"/>
  <c r="AF115" i="1"/>
  <c r="AF34" i="1"/>
  <c r="AF59" i="1"/>
  <c r="AF1404" i="1"/>
  <c r="AF1597" i="1"/>
  <c r="AF645" i="1"/>
  <c r="AF1338" i="1"/>
  <c r="AF1116" i="1"/>
  <c r="AF1151" i="1"/>
  <c r="AF1042" i="1"/>
  <c r="AF2191" i="1"/>
  <c r="AF1226" i="1"/>
  <c r="AF1981" i="1"/>
  <c r="AF1550" i="1"/>
  <c r="AF1996" i="1"/>
  <c r="AF205" i="1"/>
  <c r="AF1326" i="1"/>
  <c r="AF2054" i="1"/>
  <c r="AF1765" i="1"/>
  <c r="AF1749" i="1"/>
  <c r="AF2076" i="1"/>
  <c r="AF1986" i="1"/>
  <c r="AF2174" i="1"/>
  <c r="AF1730" i="1"/>
  <c r="AF1588" i="1"/>
  <c r="AF1927" i="1"/>
  <c r="AF2049" i="1"/>
  <c r="AF1154" i="1"/>
  <c r="AF1840" i="1"/>
  <c r="AF2034" i="1"/>
  <c r="AF79" i="1"/>
  <c r="AF1135" i="1"/>
  <c r="AF2146" i="1"/>
  <c r="AF2442" i="1"/>
  <c r="AF1965" i="1"/>
  <c r="AF211" i="1"/>
  <c r="AF2241" i="1"/>
  <c r="AF1201" i="1"/>
  <c r="AF961" i="1"/>
  <c r="AF1868" i="1"/>
  <c r="AF2021" i="1"/>
  <c r="AF1360" i="1"/>
  <c r="AF997" i="1"/>
  <c r="AF660" i="1"/>
  <c r="AF2377" i="1"/>
  <c r="AF1566" i="1"/>
  <c r="AF488" i="1"/>
  <c r="AF411" i="1"/>
  <c r="AF366" i="1"/>
  <c r="AF2326" i="1"/>
  <c r="AF542" i="1"/>
  <c r="AF1745" i="1"/>
  <c r="AF851" i="1"/>
  <c r="AF167" i="1"/>
  <c r="AF1555" i="1"/>
  <c r="AF2529" i="1"/>
  <c r="AF1359" i="1"/>
  <c r="AF2001" i="1"/>
  <c r="AF473" i="1"/>
  <c r="AF1314" i="1"/>
  <c r="AF353" i="1"/>
  <c r="AF2487" i="1"/>
  <c r="AF68" i="1"/>
  <c r="AF1796" i="1"/>
  <c r="AF1308" i="1"/>
  <c r="AF1366" i="1"/>
  <c r="AF1674" i="1"/>
  <c r="AF2169" i="1"/>
  <c r="AF970" i="1"/>
  <c r="AF806" i="1"/>
  <c r="AF2522" i="1"/>
  <c r="AF862" i="1"/>
  <c r="AF642" i="1"/>
  <c r="AF934" i="1"/>
  <c r="AF2339" i="1"/>
  <c r="AF2474" i="1"/>
  <c r="AF1814" i="1"/>
  <c r="AF512" i="1"/>
  <c r="AF389" i="1"/>
  <c r="AF1644" i="1"/>
  <c r="AF893" i="1"/>
  <c r="AF113" i="1"/>
  <c r="AF746" i="1"/>
  <c r="AF99" i="1"/>
  <c r="AF2499" i="1"/>
  <c r="AF1272" i="1"/>
  <c r="AF2110" i="1"/>
  <c r="AF2182" i="1"/>
  <c r="AF2508" i="1"/>
  <c r="AF2239" i="1"/>
  <c r="AF2398" i="1"/>
  <c r="AF1940" i="1"/>
  <c r="AF1408" i="1"/>
  <c r="AF959" i="1"/>
  <c r="AF2018" i="1"/>
  <c r="AF2257" i="1"/>
  <c r="AF199" i="1"/>
  <c r="AF2454" i="1"/>
  <c r="AF673" i="1"/>
  <c r="AF1269" i="1"/>
  <c r="AF1547" i="1"/>
  <c r="AF1103" i="1"/>
  <c r="AF686" i="1"/>
  <c r="AF1506" i="1"/>
  <c r="AF2096" i="1"/>
  <c r="AF955" i="1"/>
  <c r="AF1383" i="1"/>
  <c r="AF2183" i="1"/>
  <c r="AF1083" i="1"/>
  <c r="AF304" i="1"/>
  <c r="AF495" i="1"/>
  <c r="AF697" i="1"/>
  <c r="AF255" i="1"/>
  <c r="AF1811" i="1"/>
  <c r="AF1340" i="1"/>
  <c r="AF683" i="1"/>
  <c r="AF1567" i="1"/>
  <c r="AF2039" i="1"/>
  <c r="AF2090" i="1"/>
  <c r="AF1278" i="1"/>
  <c r="AF2470" i="1"/>
  <c r="AF2567" i="1"/>
  <c r="AF196" i="1"/>
  <c r="AF1084" i="1"/>
  <c r="AF1445" i="1"/>
  <c r="AF2451" i="1"/>
  <c r="AF1988" i="1"/>
  <c r="AF874" i="1"/>
  <c r="AF2459" i="1"/>
  <c r="AF446" i="1"/>
  <c r="AF1525" i="1"/>
  <c r="AF2551" i="1"/>
  <c r="AF2356" i="1"/>
  <c r="AF1598" i="1"/>
  <c r="AF1994" i="1"/>
  <c r="AF2420" i="1"/>
  <c r="AF2397" i="1"/>
  <c r="AF1441" i="1"/>
  <c r="AF2408" i="1"/>
  <c r="AF136" i="1"/>
  <c r="AF1869" i="1"/>
  <c r="AF1465" i="1"/>
  <c r="AF1687" i="1"/>
  <c r="AF383" i="1"/>
  <c r="AF1147" i="1"/>
  <c r="AF1998" i="1"/>
  <c r="AF2105" i="1"/>
  <c r="AF1268" i="1"/>
  <c r="AF1156" i="1"/>
  <c r="AF2068" i="1"/>
  <c r="AF787" i="1"/>
  <c r="AF2030" i="1"/>
  <c r="AF1962" i="1"/>
  <c r="AF1939" i="1"/>
  <c r="AF533" i="1"/>
  <c r="AF248" i="1"/>
  <c r="AF2081" i="1"/>
  <c r="AF1351" i="1"/>
  <c r="AF827" i="1"/>
  <c r="AF605" i="1"/>
  <c r="AF1863" i="1"/>
  <c r="AF1771" i="1"/>
  <c r="AF1517" i="1"/>
  <c r="AF1207" i="1"/>
  <c r="AF1616" i="1"/>
  <c r="AF966" i="1"/>
  <c r="AF1701" i="1"/>
  <c r="AF1903" i="1"/>
  <c r="AF644" i="1"/>
  <c r="AF2395" i="1"/>
  <c r="AF2017" i="1"/>
  <c r="AF1728" i="1"/>
  <c r="AF564" i="1"/>
  <c r="AF1426" i="1"/>
  <c r="AF2158" i="1"/>
  <c r="AF770" i="1"/>
  <c r="AF1330" i="1"/>
  <c r="AF2414" i="1"/>
  <c r="AF173" i="1"/>
  <c r="AF523" i="1"/>
  <c r="AF1199" i="1"/>
  <c r="AF1172" i="1"/>
  <c r="AF152" i="1"/>
  <c r="AF1793" i="1"/>
  <c r="AF371" i="1"/>
  <c r="AF1696" i="1"/>
  <c r="AF1573" i="1"/>
  <c r="AF918" i="1"/>
  <c r="AF175" i="1"/>
  <c r="AF1034" i="1"/>
  <c r="AF350" i="1"/>
  <c r="AF1430" i="1"/>
  <c r="AF1323" i="1"/>
  <c r="AF1101" i="1"/>
  <c r="AF516" i="1"/>
  <c r="AF852" i="1"/>
  <c r="AF1187" i="1"/>
  <c r="AF2340" i="1"/>
  <c r="AF1213" i="1"/>
  <c r="AF2196" i="1"/>
  <c r="AF2216" i="1"/>
  <c r="AF2471" i="1"/>
  <c r="AF1539" i="1"/>
  <c r="AF2373" i="1"/>
  <c r="AF1564" i="1"/>
  <c r="AF23" i="1"/>
  <c r="AF2020" i="1"/>
  <c r="AF631" i="1"/>
  <c r="AF805" i="1"/>
  <c r="AF2161" i="1"/>
  <c r="AF2086" i="1"/>
  <c r="AF1222" i="1"/>
  <c r="AF1731" i="1"/>
  <c r="AF1310" i="1"/>
  <c r="AF1610" i="1"/>
  <c r="AF609" i="1"/>
  <c r="AF1141" i="1"/>
  <c r="AF206" i="1"/>
  <c r="AF284" i="1"/>
  <c r="AF2109" i="1"/>
  <c r="AF1375" i="1"/>
  <c r="AF739" i="1"/>
  <c r="AF2041" i="1"/>
  <c r="AF1407" i="1"/>
  <c r="AF1635" i="1"/>
  <c r="AF663" i="1"/>
  <c r="AF2116" i="1"/>
  <c r="AF545" i="1"/>
  <c r="AF675" i="1"/>
  <c r="AF543" i="1"/>
  <c r="AF2362" i="1"/>
  <c r="AF2276" i="1"/>
  <c r="AF774" i="1"/>
  <c r="AF900" i="1"/>
  <c r="AF553" i="1"/>
  <c r="AF2523" i="1"/>
  <c r="AF1853" i="1"/>
  <c r="AF2132" i="1"/>
  <c r="AF1127" i="1"/>
  <c r="AF2022" i="1"/>
  <c r="AF1075" i="1"/>
  <c r="AF1874" i="1"/>
  <c r="AF2234" i="1"/>
  <c r="AF2496" i="1"/>
  <c r="AF1586" i="1"/>
  <c r="AF2121" i="1"/>
  <c r="AF1979" i="1"/>
  <c r="AF55" i="1"/>
  <c r="AF2308" i="1"/>
  <c r="AF306" i="1"/>
  <c r="AF291" i="1"/>
  <c r="AF2258" i="1"/>
  <c r="AF800" i="1"/>
  <c r="AF941" i="1"/>
  <c r="AF618" i="1"/>
  <c r="AF2448" i="1"/>
  <c r="AF250" i="1"/>
  <c r="AF630" i="1"/>
  <c r="AF929" i="1"/>
  <c r="AF1510" i="1"/>
  <c r="AF342" i="1"/>
  <c r="AF2457" i="1"/>
  <c r="AF1821" i="1"/>
  <c r="AF280" i="1"/>
  <c r="AF1777" i="1"/>
  <c r="AF2540" i="1"/>
  <c r="AF1885" i="1"/>
  <c r="AF907" i="1"/>
  <c r="AF1946" i="1"/>
  <c r="AF1954" i="1"/>
  <c r="AF1916" i="1"/>
  <c r="AF1494" i="1"/>
  <c r="AF343" i="1"/>
  <c r="AF2400" i="1"/>
  <c r="AF2381" i="1"/>
  <c r="AF825" i="1"/>
  <c r="AF1197" i="1"/>
  <c r="AF654" i="1"/>
  <c r="AF1612" i="1"/>
  <c r="AF2162" i="1"/>
  <c r="AF2262" i="1"/>
  <c r="AF2117" i="1"/>
  <c r="AF325" i="1"/>
  <c r="AF1746" i="1"/>
  <c r="AF2082" i="1"/>
  <c r="AF1428" i="1"/>
  <c r="AF233" i="1"/>
  <c r="AF615" i="1"/>
  <c r="AF710" i="1"/>
  <c r="AF1327" i="1"/>
  <c r="AF298" i="1"/>
  <c r="AF100" i="1"/>
  <c r="AF821" i="1"/>
  <c r="AF1195" i="1"/>
  <c r="AF1809" i="1"/>
  <c r="AF1086" i="1"/>
  <c r="AF443" i="1"/>
  <c r="AF1961" i="1"/>
  <c r="AF155" i="1"/>
  <c r="AF1930" i="1"/>
  <c r="AF2222" i="1"/>
  <c r="AF2507" i="1"/>
  <c r="AF904" i="1"/>
  <c r="AF132" i="1"/>
  <c r="AF1449" i="1"/>
  <c r="AF1752" i="1"/>
  <c r="AF468" i="1"/>
  <c r="AF2058" i="1"/>
  <c r="AF1415" i="1"/>
  <c r="AF1341" i="1"/>
  <c r="AF1569" i="1"/>
  <c r="AF437" i="1"/>
  <c r="AF2019" i="1"/>
  <c r="AF485" i="1"/>
  <c r="AF620" i="1"/>
  <c r="AF1860" i="1"/>
  <c r="AF1551" i="1"/>
  <c r="AF2154" i="1"/>
  <c r="AF552" i="1"/>
  <c r="AF1637" i="1"/>
  <c r="AF1210" i="1"/>
  <c r="AF292" i="1"/>
  <c r="AF1052" i="1"/>
  <c r="AF1497" i="1"/>
  <c r="AF1820" i="1"/>
  <c r="AF1522" i="1"/>
  <c r="AF232" i="1"/>
  <c r="AF337" i="1"/>
  <c r="AF97" i="1"/>
  <c r="AF505" i="1"/>
  <c r="AF584" i="1"/>
  <c r="AF2175" i="1"/>
  <c r="AF408" i="1"/>
  <c r="AF2142" i="1"/>
  <c r="AF1938" i="1"/>
  <c r="AF706" i="1"/>
  <c r="AF1256" i="1"/>
  <c r="AF1303" i="1"/>
  <c r="AF1652" i="1"/>
  <c r="AF1780" i="1"/>
  <c r="AF2520" i="1"/>
  <c r="AF2411" i="1"/>
  <c r="AF1653" i="1"/>
  <c r="AF2100" i="1"/>
  <c r="AF1952" i="1"/>
  <c r="AF762" i="1"/>
  <c r="AF2043" i="1"/>
  <c r="AF1322" i="1"/>
  <c r="AF897" i="1"/>
  <c r="AF2168" i="1"/>
  <c r="AF2480" i="1"/>
  <c r="AF2099" i="1"/>
  <c r="AF1234" i="1"/>
  <c r="AF1105" i="1"/>
  <c r="AF1881" i="1"/>
  <c r="AF967" i="1"/>
  <c r="AF2206" i="1"/>
  <c r="AF530" i="1"/>
  <c r="AF596" i="1"/>
  <c r="AF2554" i="1"/>
  <c r="AF1816" i="1"/>
  <c r="AF170" i="1"/>
  <c r="AF622" i="1"/>
  <c r="AF778" i="1"/>
  <c r="AF1928" i="1"/>
  <c r="AF977" i="1"/>
  <c r="AF2261" i="1"/>
  <c r="AF1038" i="1"/>
  <c r="AF2313" i="1"/>
  <c r="AF1534" i="1"/>
  <c r="AF1180" i="1"/>
  <c r="AF128" i="1"/>
  <c r="AF1306" i="1"/>
  <c r="AF252" i="1"/>
  <c r="AF1104" i="1"/>
  <c r="AF1967" i="1"/>
  <c r="AF2418" i="1"/>
  <c r="AF247" i="1"/>
  <c r="AF1725" i="1"/>
  <c r="AF1433" i="1"/>
  <c r="AF2375" i="1"/>
  <c r="AF208" i="1"/>
  <c r="AF191" i="1"/>
  <c r="AF126" i="1"/>
  <c r="AF882" i="1"/>
  <c r="AF998" i="1"/>
  <c r="AF623" i="1"/>
  <c r="AF2389" i="1"/>
  <c r="AF58" i="1"/>
  <c r="AF1702" i="1"/>
  <c r="AF2530" i="1"/>
  <c r="AF336" i="1"/>
  <c r="AF373" i="1"/>
  <c r="AF1732" i="1"/>
  <c r="AF1163" i="1"/>
  <c r="AF835" i="1"/>
  <c r="AF681" i="1"/>
  <c r="AF1764" i="1"/>
  <c r="AF1388" i="1"/>
  <c r="AF2104" i="1"/>
  <c r="AF1831" i="1"/>
  <c r="AF810" i="1"/>
  <c r="AF2415" i="1"/>
  <c r="AF2038" i="1"/>
  <c r="AF2128" i="1"/>
  <c r="AF200" i="1"/>
  <c r="AF2462" i="1"/>
  <c r="AF1477" i="1"/>
  <c r="AF1472" i="1"/>
  <c r="AF190" i="1"/>
  <c r="AF2288" i="1"/>
  <c r="AF2323" i="1"/>
  <c r="AF2317" i="1"/>
  <c r="AF2245" i="1"/>
  <c r="AF1312" i="1"/>
  <c r="AF2392" i="1"/>
  <c r="AF575" i="1"/>
  <c r="AF1456" i="1"/>
  <c r="AF2230" i="1"/>
  <c r="AF1461" i="1"/>
  <c r="AF2000" i="1"/>
  <c r="AF1716" i="1"/>
  <c r="AF131" i="1"/>
  <c r="AF864" i="1"/>
  <c r="AF1642" i="1"/>
  <c r="AF2078" i="1"/>
  <c r="AF2014" i="1"/>
  <c r="AF2010" i="1"/>
  <c r="AF308" i="1"/>
  <c r="AF1622" i="1"/>
  <c r="AF1008" i="1"/>
  <c r="AF658" i="1"/>
  <c r="AF1010" i="1"/>
  <c r="AF1022" i="1"/>
  <c r="AF933" i="1"/>
  <c r="AF641" i="1"/>
  <c r="AF401" i="1"/>
  <c r="AF608" i="1"/>
  <c r="AF1202" i="1"/>
  <c r="AF879" i="1"/>
  <c r="AF1553" i="1"/>
  <c r="AF423" i="1"/>
  <c r="AF717" i="1"/>
  <c r="AF914" i="1"/>
  <c r="AF2465" i="1"/>
  <c r="AF2310" i="1"/>
  <c r="AF1862" i="1"/>
  <c r="AF1328" i="1"/>
  <c r="AF2009" i="1"/>
  <c r="AF1723" i="1"/>
  <c r="AF1070" i="1"/>
  <c r="AF1068" i="1"/>
  <c r="AF1293" i="1"/>
  <c r="AF1672" i="1"/>
  <c r="AF932" i="1"/>
  <c r="AF767" i="1"/>
  <c r="AF358" i="1"/>
  <c r="AF2052" i="1"/>
  <c r="AF345" i="1"/>
  <c r="AF1200" i="1"/>
  <c r="AF2133" i="1"/>
  <c r="AF1894" i="1"/>
  <c r="AF2259" i="1"/>
  <c r="AF2558" i="1"/>
  <c r="AF728" i="1"/>
  <c r="AF417" i="1"/>
  <c r="AF886" i="1"/>
  <c r="AF1331" i="1"/>
  <c r="AF230" i="1"/>
  <c r="AF1251" i="1"/>
  <c r="AF621" i="1"/>
  <c r="AF945" i="1"/>
  <c r="AF1296" i="1"/>
  <c r="AF927" i="1"/>
  <c r="AF2152" i="1"/>
  <c r="AF1081" i="1"/>
  <c r="AF2376" i="1"/>
  <c r="AF665" i="1"/>
  <c r="AF1639" i="1"/>
  <c r="AF931" i="1"/>
  <c r="AF2479" i="1"/>
  <c r="AF2410" i="1"/>
  <c r="AF2516" i="1"/>
  <c r="AF1150" i="1"/>
  <c r="AF2365" i="1"/>
  <c r="AF869" i="1"/>
  <c r="AF1371" i="1"/>
  <c r="AF1259" i="1"/>
  <c r="AF355" i="1"/>
  <c r="AF2311" i="1"/>
  <c r="AF1121" i="1"/>
  <c r="AF576" i="1"/>
  <c r="AF2135" i="1"/>
  <c r="AF2029" i="1"/>
  <c r="AF788" i="1"/>
  <c r="AF397" i="1"/>
  <c r="AF2438" i="1"/>
  <c r="AF244" i="1"/>
  <c r="AF813" i="1"/>
  <c r="AF475" i="1"/>
  <c r="AF163" i="1"/>
  <c r="AF1505" i="1"/>
  <c r="AF1552" i="1"/>
  <c r="AF1740" i="1"/>
  <c r="AF581" i="1"/>
  <c r="AF1579" i="1"/>
  <c r="AF2491" i="1"/>
  <c r="AF2264" i="1"/>
  <c r="AF1630" i="1"/>
  <c r="AF2172" i="1"/>
  <c r="AF1058" i="1"/>
  <c r="AF2488" i="1"/>
  <c r="AF1355" i="1"/>
  <c r="AF1829" i="1"/>
  <c r="AF1413" i="1"/>
  <c r="AF829" i="1"/>
  <c r="AF707" i="1"/>
  <c r="AF153" i="1"/>
  <c r="AF1001" i="1"/>
  <c r="AF395" i="1"/>
  <c r="AF1218" i="1"/>
  <c r="AF637" i="1"/>
  <c r="AF1422" i="1"/>
  <c r="AF1148" i="1"/>
  <c r="AF2569" i="1"/>
  <c r="AF2266" i="1"/>
  <c r="AF1078" i="1"/>
  <c r="AF2553" i="1"/>
  <c r="AF614" i="1"/>
  <c r="AF2032" i="1"/>
  <c r="AF1592" i="1"/>
  <c r="AF617" i="1"/>
  <c r="AF26" i="1"/>
  <c r="AF2057" i="1"/>
  <c r="AF1063" i="1"/>
  <c r="AF482" i="1"/>
  <c r="AF625" i="1"/>
  <c r="AF1734" i="1"/>
  <c r="AF1804" i="1"/>
  <c r="AF1094" i="1"/>
  <c r="AF1343" i="1"/>
  <c r="AF1941" i="1"/>
  <c r="AF1992" i="1"/>
  <c r="AF2144" i="1"/>
  <c r="AF156" i="1"/>
  <c r="AF2452" i="1"/>
  <c r="AF242" i="1"/>
  <c r="AF453" i="1"/>
  <c r="AF398" i="1"/>
  <c r="AF912" i="1"/>
  <c r="AF1562" i="1"/>
  <c r="AF940" i="1"/>
  <c r="AF1019" i="1"/>
  <c r="AF1130" i="1"/>
  <c r="AF595" i="1"/>
  <c r="AF743" i="1"/>
  <c r="AF2473" i="1"/>
  <c r="AF1596" i="1"/>
  <c r="AF921" i="1"/>
  <c r="AF299" i="1"/>
  <c r="AF2456" i="1"/>
  <c r="AF2570" i="1"/>
  <c r="AF1023" i="1"/>
  <c r="AF1488" i="1"/>
  <c r="AF2098" i="1"/>
  <c r="AF1284" i="1"/>
  <c r="AF521" i="1"/>
  <c r="AF1668" i="1"/>
  <c r="AF2396" i="1"/>
  <c r="AF431" i="1"/>
  <c r="AF305" i="1"/>
  <c r="AF1348" i="1"/>
  <c r="AF1942" i="1"/>
  <c r="AF1581" i="1"/>
  <c r="AF923" i="1"/>
  <c r="AF1614" i="1"/>
  <c r="AF1384" i="1"/>
  <c r="AF854" i="1"/>
  <c r="AF333" i="1"/>
  <c r="AF1785" i="1"/>
  <c r="AF1401" i="1"/>
  <c r="AF1724" i="1"/>
  <c r="AF891" i="1"/>
  <c r="AF750" i="1"/>
  <c r="AF1898" i="1"/>
  <c r="AF2198" i="1"/>
  <c r="AF320" i="1"/>
  <c r="AF1681" i="1"/>
  <c r="AF528" i="1"/>
  <c r="AF2391" i="1"/>
  <c r="AF218" i="1"/>
  <c r="AF847" i="1"/>
  <c r="AF647" i="1"/>
  <c r="AF182" i="1"/>
  <c r="AF1993" i="1"/>
  <c r="AF1706" i="1"/>
  <c r="AF2220" i="1"/>
  <c r="AF611" i="1"/>
  <c r="AF246" i="1"/>
  <c r="AF2441" i="1"/>
  <c r="AF61" i="1"/>
  <c r="AF705" i="1"/>
  <c r="AF2355" i="1"/>
  <c r="AF2122" i="1"/>
  <c r="AF1818" i="1"/>
  <c r="AF270" i="1"/>
  <c r="AF1663" i="1"/>
  <c r="AF1410" i="1"/>
  <c r="AF1307" i="1"/>
  <c r="AF2013" i="1"/>
  <c r="AF1647" i="1"/>
  <c r="AF1205" i="1"/>
  <c r="AF580" i="1"/>
  <c r="AF166" i="1"/>
  <c r="AF919" i="1"/>
  <c r="AF684" i="1"/>
  <c r="AF146" i="1"/>
  <c r="AF1836" i="1"/>
  <c r="AF1192" i="1"/>
  <c r="AF1900" i="1"/>
  <c r="AF1815" i="1"/>
  <c r="AF1605" i="1"/>
  <c r="AF1722" i="1"/>
  <c r="AF1224" i="1"/>
  <c r="AF895" i="1"/>
  <c r="AF865" i="1"/>
  <c r="AF722" i="1"/>
  <c r="AF1099" i="1"/>
  <c r="AF410" i="1"/>
  <c r="AF1409" i="1"/>
  <c r="AF1254" i="1"/>
  <c r="AF876" i="1"/>
  <c r="AF2359" i="1"/>
  <c r="AF239" i="1"/>
  <c r="AF460" i="1"/>
  <c r="AF2093" i="1"/>
  <c r="AF1013" i="1"/>
  <c r="AF424" i="1"/>
  <c r="AF715" i="1"/>
  <c r="AF574" i="1"/>
  <c r="AF1877" i="1"/>
  <c r="AF733" i="1"/>
  <c r="AF2532" i="1"/>
  <c r="AF727" i="1"/>
  <c r="AF1756" i="1"/>
  <c r="AF1717" i="1"/>
  <c r="AF610" i="1"/>
  <c r="AF992" i="1"/>
  <c r="AF815" i="1"/>
  <c r="AF624" i="1"/>
  <c r="AF980" i="1"/>
  <c r="AF975" i="1"/>
  <c r="AF1165" i="1"/>
  <c r="AF2334" i="1"/>
  <c r="AF649" i="1"/>
  <c r="AF656" i="1"/>
  <c r="AF1784" i="1"/>
  <c r="AF819" i="1"/>
  <c r="AF1406" i="1"/>
  <c r="AF2278" i="1"/>
  <c r="AF1611" i="1"/>
  <c r="AF1215" i="1"/>
  <c r="AF313" i="1"/>
  <c r="AF1453" i="1"/>
  <c r="AF360" i="1"/>
  <c r="AF118" i="1"/>
  <c r="AF2056" i="1"/>
  <c r="AF2253" i="1"/>
  <c r="AF347" i="1"/>
  <c r="AF1064" i="1"/>
  <c r="AF2352" i="1"/>
  <c r="AF1914" i="1"/>
  <c r="AF729" i="1"/>
  <c r="AF214" i="1"/>
  <c r="AF493" i="1"/>
  <c r="AF318" i="1"/>
  <c r="AF1700" i="1"/>
  <c r="AF1866" i="1"/>
  <c r="AF1239" i="1"/>
  <c r="AF586" i="1"/>
  <c r="AF1144" i="1"/>
  <c r="AF1523" i="1"/>
  <c r="AF2141" i="1"/>
  <c r="AF2171" i="1"/>
  <c r="AF236" i="1"/>
  <c r="AF534" i="1"/>
  <c r="AF1625" i="1"/>
  <c r="AF995" i="1"/>
  <c r="AF2213" i="1"/>
  <c r="AF1608" i="1"/>
  <c r="AF142" i="1"/>
  <c r="AF2179" i="1"/>
  <c r="AF2428" i="1"/>
  <c r="AF1770" i="1"/>
  <c r="AF1333" i="1"/>
  <c r="AF2127" i="1"/>
  <c r="AF2547" i="1"/>
  <c r="AF139" i="1"/>
  <c r="AF1122" i="1"/>
  <c r="AF1358" i="1"/>
  <c r="AF458" i="1"/>
  <c r="AF1133" i="1"/>
  <c r="AF1014" i="1"/>
  <c r="AF39" i="1"/>
  <c r="AF1447" i="1"/>
  <c r="AF1045" i="1"/>
  <c r="AF70" i="1"/>
  <c r="AF359" i="1"/>
  <c r="AF720" i="1"/>
  <c r="AF69" i="1"/>
  <c r="AF2028" i="1"/>
  <c r="AF2106" i="1"/>
  <c r="AF662" i="1"/>
  <c r="AF2467" i="1"/>
  <c r="AF1403" i="1"/>
  <c r="AF311" i="1"/>
  <c r="AF188" i="1"/>
  <c r="AF1624" i="1"/>
  <c r="AF901" i="1"/>
  <c r="AF2035" i="1"/>
  <c r="AF866" i="1"/>
  <c r="AF1574" i="1"/>
  <c r="AF708" i="1"/>
  <c r="AF1032" i="1"/>
  <c r="AF1233" i="1"/>
  <c r="AF1694" i="1"/>
  <c r="AF2469" i="1"/>
  <c r="AF154" i="1"/>
  <c r="AF2556" i="1"/>
  <c r="AF661" i="1"/>
  <c r="AF690" i="1"/>
  <c r="AF965" i="1"/>
  <c r="AF1476" i="1"/>
  <c r="AF2477" i="1"/>
  <c r="AF249" i="1"/>
  <c r="AF2436" i="1"/>
  <c r="AF2112" i="1"/>
  <c r="AF1128" i="1"/>
  <c r="AF2425" i="1"/>
  <c r="AF326" i="1"/>
  <c r="AF1255" i="1"/>
  <c r="AF971" i="1"/>
  <c r="AF241" i="1"/>
  <c r="AF1790" i="1"/>
  <c r="AF968" i="1"/>
  <c r="AF138" i="1"/>
  <c r="AF1873" i="1"/>
  <c r="AF302" i="1"/>
  <c r="AF479" i="1"/>
  <c r="AF1905" i="1"/>
  <c r="AF223" i="1"/>
  <c r="AF2084" i="1"/>
  <c r="AF1754" i="1"/>
  <c r="AF1671" i="1"/>
  <c r="AF1111" i="1"/>
  <c r="AF2369" i="1"/>
  <c r="AF628" i="1"/>
  <c r="AF2299" i="1"/>
  <c r="AF2134" i="1"/>
  <c r="AF2393" i="1"/>
  <c r="AF1178" i="1"/>
  <c r="AF150" i="1"/>
  <c r="AF1002" i="1"/>
  <c r="AF1666" i="1"/>
  <c r="AF1669" i="1"/>
  <c r="AF2560" i="1"/>
  <c r="AF1041" i="1"/>
  <c r="AF2521" i="1"/>
  <c r="AF566" i="1"/>
  <c r="AF425" i="1"/>
  <c r="AF1606" i="1"/>
  <c r="AF989" i="1"/>
  <c r="AF56" i="1"/>
  <c r="AF1196" i="1"/>
  <c r="AF635" i="1"/>
  <c r="AF2536" i="1"/>
  <c r="AF2305" i="1"/>
  <c r="AF374" i="1"/>
  <c r="AF1966" i="1"/>
  <c r="AF111" i="1"/>
  <c r="AF1369" i="1"/>
  <c r="AF2506" i="1"/>
  <c r="AF261" i="1"/>
  <c r="AF2341" i="1"/>
  <c r="AF748" i="1"/>
  <c r="AF612" i="1"/>
  <c r="AF677" i="1"/>
  <c r="AF604" i="1"/>
  <c r="AF796" i="1"/>
  <c r="AF1443" i="1"/>
  <c r="AF558" i="1"/>
  <c r="AF1049" i="1"/>
  <c r="AF613" i="1"/>
  <c r="AF1176" i="1"/>
  <c r="AF295" i="1"/>
  <c r="AF1088" i="1"/>
  <c r="AF467" i="1"/>
  <c r="AF1707" i="1"/>
  <c r="AF2429" i="1"/>
  <c r="AF2150" i="1"/>
  <c r="AF370" i="1"/>
  <c r="AF1827" i="1"/>
  <c r="AF2131" i="1"/>
  <c r="AF1912" i="1"/>
  <c r="AF329" i="1"/>
  <c r="AF1363" i="1"/>
  <c r="AF1580" i="1"/>
  <c r="AF2367" i="1"/>
  <c r="AF1291" i="1"/>
  <c r="AF2231" i="1"/>
  <c r="AF818" i="1"/>
  <c r="AF286" i="1"/>
  <c r="AF2544" i="1"/>
  <c r="AF1859" i="1"/>
  <c r="AF1152" i="1"/>
  <c r="AF1867" i="1"/>
  <c r="AF1627" i="1"/>
  <c r="AF1030" i="1"/>
  <c r="AF2148" i="1"/>
  <c r="AF556" i="1"/>
  <c r="AF1897" i="1"/>
  <c r="AF1680" i="1"/>
  <c r="AF1391" i="1"/>
  <c r="AF227" i="1"/>
  <c r="AF2346" i="1"/>
  <c r="AF2085" i="1"/>
  <c r="AF1029" i="1"/>
  <c r="AF1548" i="1"/>
  <c r="AF365" i="1"/>
  <c r="AF1320" i="1"/>
  <c r="AF1020" i="1"/>
  <c r="AF1667" i="1"/>
  <c r="AF75" i="1"/>
  <c r="AF1211" i="1"/>
  <c r="AF2344" i="1"/>
  <c r="AF1920" i="1"/>
  <c r="AF143" i="1"/>
  <c r="AF2543" i="1"/>
  <c r="AF1568" i="1"/>
  <c r="AF2342" i="1"/>
  <c r="AF279" i="1"/>
  <c r="AF688" i="1"/>
  <c r="AF1145" i="1"/>
  <c r="AF1896" i="1"/>
  <c r="AF2079" i="1"/>
  <c r="AF2466" i="1"/>
  <c r="AF418" i="1"/>
  <c r="AF2335" i="1"/>
  <c r="AF603" i="1"/>
  <c r="AF2064" i="1"/>
  <c r="AF873" i="1"/>
  <c r="AF1297" i="1"/>
  <c r="AF245" i="1"/>
  <c r="AF1913" i="1"/>
  <c r="AF1718" i="1"/>
  <c r="AF32" i="1"/>
  <c r="AF1321" i="1"/>
  <c r="AF2289" i="1"/>
  <c r="AF2214" i="1"/>
  <c r="AF1221" i="1"/>
  <c r="AF1787" i="1"/>
  <c r="AF1245" i="1"/>
  <c r="AF1378" i="1"/>
  <c r="AF2526" i="1"/>
  <c r="AF2404" i="1"/>
  <c r="AF572" i="1"/>
  <c r="AF1563" i="1"/>
  <c r="AF816" i="1"/>
  <c r="AF1528" i="1"/>
  <c r="AF162" i="1"/>
  <c r="AF954" i="1"/>
  <c r="AF1093" i="1"/>
  <c r="AF1678" i="1"/>
  <c r="AF470" i="1"/>
  <c r="AF920" i="1"/>
  <c r="AF2386" i="1"/>
  <c r="AF1541" i="1"/>
  <c r="AF1337" i="1"/>
  <c r="AF135" i="1"/>
  <c r="AF2126" i="1"/>
  <c r="AF1983" i="1"/>
  <c r="AF1318" i="1"/>
  <c r="AF1521" i="1"/>
  <c r="AF1875" i="1"/>
  <c r="AF946" i="1"/>
  <c r="AF1490" i="1"/>
  <c r="AF36" i="1"/>
  <c r="AF1246" i="1"/>
  <c r="AF996" i="1"/>
  <c r="AF2119" i="1"/>
  <c r="AF1519" i="1"/>
  <c r="AF1964" i="1"/>
  <c r="AF2204" i="1"/>
  <c r="AF2512" i="1"/>
  <c r="AF791" i="1"/>
  <c r="AF2500" i="1"/>
  <c r="AF674" i="1"/>
  <c r="AF790" i="1"/>
  <c r="AF2371" i="1"/>
  <c r="AF2533" i="1"/>
  <c r="AF1779" i="1"/>
  <c r="AF1515" i="1"/>
  <c r="AF1989" i="1"/>
  <c r="AF1364" i="1"/>
  <c r="AF1919" i="1"/>
  <c r="AF2527" i="1"/>
  <c r="AF2315" i="1"/>
  <c r="AF315" i="1"/>
  <c r="AF1748" i="1"/>
  <c r="AF2327" i="1"/>
  <c r="AF1908" i="1"/>
  <c r="AF2447" i="1"/>
  <c r="AF386" i="1"/>
  <c r="AF659" i="1"/>
  <c r="AF682" i="1"/>
  <c r="AF1703" i="1"/>
  <c r="AF177" i="1"/>
  <c r="AF944" i="1"/>
  <c r="AF2095" i="1"/>
  <c r="AF2123" i="1"/>
  <c r="AF96" i="1"/>
  <c r="AF51" i="1"/>
  <c r="AF477" i="1"/>
  <c r="AF606" i="1"/>
  <c r="AF1736" i="1"/>
  <c r="AF1982" i="1"/>
  <c r="AF2270" i="1"/>
  <c r="AF1283" i="1"/>
  <c r="AF1847" i="1"/>
  <c r="AF1484" i="1"/>
  <c r="AF1530" i="1"/>
  <c r="AF1482" i="1"/>
  <c r="AF1448" i="1"/>
  <c r="AF103" i="1"/>
  <c r="AF711" i="1"/>
  <c r="AF1645" i="1"/>
  <c r="AF962" i="1"/>
  <c r="AF1632" i="1"/>
  <c r="AF593" i="1"/>
  <c r="AF2437" i="1"/>
  <c r="AF1948" i="1"/>
  <c r="AF753" i="1"/>
  <c r="AF1577" i="1"/>
  <c r="AF1709" i="1"/>
  <c r="AF1823" i="1"/>
  <c r="AF2187" i="1"/>
  <c r="AF2476" i="1"/>
  <c r="AF2296" i="1"/>
  <c r="AF278" i="1"/>
  <c r="AF1607" i="1"/>
  <c r="AF573" i="1"/>
  <c r="AF2450" i="1"/>
  <c r="AF474" i="1"/>
  <c r="AF2539" i="1"/>
  <c r="AF2472" i="1"/>
  <c r="AF1098" i="1"/>
  <c r="AF1533" i="1"/>
  <c r="AF1315" i="1"/>
  <c r="AF1290" i="1"/>
  <c r="AF2097" i="1"/>
  <c r="AF403" i="1"/>
  <c r="AF841" i="1"/>
  <c r="AF1417" i="1"/>
  <c r="AF1357" i="1"/>
  <c r="AF1079" i="1"/>
  <c r="AF1691" i="1"/>
  <c r="AF501" i="1"/>
  <c r="AF1496" i="1"/>
  <c r="AF253" i="1"/>
  <c r="AF105" i="1"/>
  <c r="AF2281" i="1"/>
  <c r="AF638" i="1"/>
  <c r="AF1514" i="1"/>
  <c r="AF2176" i="1"/>
  <c r="AF2237" i="1"/>
  <c r="AF1848" i="1"/>
  <c r="AF324" i="1"/>
  <c r="AF2108" i="1"/>
  <c r="AF2188" i="1"/>
  <c r="AF1917" i="1"/>
  <c r="AF1768" i="1"/>
  <c r="AF341" i="1"/>
  <c r="AF1051" i="1"/>
  <c r="AF447" i="1"/>
  <c r="AF29" i="1"/>
  <c r="AF1619" i="1"/>
  <c r="AF745" i="1"/>
  <c r="AF2409" i="1"/>
  <c r="AF1802" i="1"/>
  <c r="AF1339" i="1"/>
  <c r="AF1090" i="1"/>
  <c r="AF2260" i="1"/>
  <c r="AF1508" i="1"/>
  <c r="AF1526" i="1"/>
  <c r="AF1313" i="1"/>
  <c r="AF994" i="1"/>
  <c r="AF2490" i="1"/>
  <c r="AF1893" i="1"/>
  <c r="AF2431" i="1"/>
  <c r="AF898" i="1"/>
  <c r="AF2528" i="1"/>
  <c r="AF2357" i="1"/>
  <c r="AF1248" i="1"/>
  <c r="AF1512" i="1"/>
  <c r="AF1889" i="1"/>
  <c r="AF2051" i="1"/>
  <c r="AF438" i="1"/>
  <c r="AF1264" i="1"/>
  <c r="AF905" i="1"/>
  <c r="AF1755" i="1"/>
  <c r="AF387" i="1"/>
  <c r="AF1504" i="1"/>
  <c r="AF1800" i="1"/>
  <c r="AF1845" i="1"/>
  <c r="AF911" i="1"/>
  <c r="AF2407" i="1"/>
  <c r="AF1463" i="1"/>
  <c r="AF1849" i="1"/>
  <c r="AF1282" i="1"/>
  <c r="AF860" i="1"/>
  <c r="AF1766" i="1"/>
  <c r="AF1166" i="1"/>
  <c r="AF2348" i="1"/>
  <c r="AF1769" i="1"/>
  <c r="AF793" i="1"/>
  <c r="AF1368" i="1"/>
  <c r="AF1549" i="1"/>
  <c r="AF1909" i="1"/>
  <c r="AF2565" i="1"/>
  <c r="AF585" i="1"/>
  <c r="AF148" i="1"/>
  <c r="AF2114" i="1"/>
  <c r="AF2006" i="1"/>
  <c r="AF1571" i="1"/>
  <c r="AF436" i="1"/>
  <c r="AF871" i="1"/>
  <c r="AF2347" i="1"/>
  <c r="AF1281" i="1"/>
  <c r="AF1926" i="1"/>
  <c r="AF402" i="1"/>
  <c r="AF1184" i="1"/>
  <c r="AF52" i="1"/>
  <c r="AF159" i="1"/>
  <c r="AF2413" i="1"/>
  <c r="AF1977" i="1"/>
  <c r="AF225" i="1"/>
  <c r="AF724" i="1"/>
  <c r="AF2040" i="1"/>
  <c r="AF1902" i="1"/>
  <c r="AF2320" i="1"/>
  <c r="AF924" i="1"/>
  <c r="AF780" i="1"/>
  <c r="AF1288" i="1"/>
  <c r="AF1856" i="1"/>
  <c r="AF394" i="1"/>
  <c r="AF1970" i="1"/>
  <c r="AF2464" i="1"/>
  <c r="AF2015" i="1"/>
  <c r="AF2243" i="1"/>
  <c r="AF2538" i="1"/>
  <c r="AF1065" i="1"/>
  <c r="AF1367" i="1"/>
  <c r="AF2023" i="1"/>
  <c r="AF2087" i="1"/>
  <c r="AF1097" i="1"/>
  <c r="AF948" i="1"/>
  <c r="AF1726" i="1"/>
  <c r="AF1214" i="1"/>
  <c r="AF1698" i="1"/>
  <c r="AF2077" i="1"/>
  <c r="AF952" i="1"/>
  <c r="AF1423" i="1"/>
  <c r="AF2325" i="1"/>
  <c r="AF1420" i="1"/>
  <c r="AF680" i="1"/>
  <c r="AF1742" i="1"/>
  <c r="AF1076" i="1"/>
  <c r="AF2515" i="1"/>
  <c r="AF1799" i="1"/>
  <c r="AF1039" i="1"/>
  <c r="AF1481" i="1"/>
  <c r="AF2275" i="1"/>
  <c r="AF1643" i="1"/>
  <c r="AF362" i="1"/>
  <c r="AF565" i="1"/>
  <c r="AF1393" i="1"/>
  <c r="AF71" i="1"/>
  <c r="AF1235" i="1"/>
  <c r="AF1374" i="1"/>
  <c r="AF1957" i="1"/>
  <c r="AF1153" i="1"/>
  <c r="AF2265" i="1"/>
  <c r="AF87" i="1"/>
  <c r="AF94" i="1"/>
  <c r="AF712" i="1"/>
  <c r="AF1819" i="1"/>
  <c r="AF407" i="1"/>
  <c r="AF1047" i="1"/>
  <c r="AF2268" i="1"/>
  <c r="AF2160" i="1"/>
  <c r="AF1638" i="1"/>
  <c r="AF845" i="1"/>
  <c r="AF999" i="1"/>
  <c r="AF1480" i="1"/>
  <c r="AF1658" i="1"/>
  <c r="AF2368" i="1"/>
  <c r="AF2329" i="1"/>
  <c r="AF861" i="1"/>
  <c r="AF1813" i="1"/>
  <c r="AF2227" i="1"/>
  <c r="AF500" i="1"/>
  <c r="AF2061" i="1"/>
  <c r="AF1332" i="1"/>
  <c r="AF2048" i="1"/>
  <c r="AF1007" i="1"/>
  <c r="AF2343" i="1"/>
  <c r="AF427" i="1"/>
  <c r="AF2025" i="1"/>
  <c r="AF824" i="1"/>
  <c r="AF2505" i="1"/>
  <c r="AF1676" i="1"/>
  <c r="AF2562" i="1"/>
  <c r="AF2130" i="1"/>
  <c r="AF1636" i="1"/>
  <c r="AF1529" i="1"/>
  <c r="AF1478" i="1"/>
  <c r="AF2519" i="1"/>
  <c r="AF766" i="1"/>
  <c r="AF2424" i="1"/>
  <c r="AF2069" i="1"/>
  <c r="AF212" i="1"/>
  <c r="AF2233" i="1"/>
  <c r="AF2247" i="1"/>
  <c r="AF713" i="1"/>
  <c r="AF2546" i="1"/>
  <c r="AF2564" i="1"/>
  <c r="AF1945" i="1"/>
  <c r="AF44" i="1"/>
  <c r="AF37" i="1"/>
  <c r="AF1113" i="1"/>
  <c r="AF636" i="1"/>
  <c r="AF1442" i="1"/>
  <c r="AF1392" i="1"/>
  <c r="AF982" i="1"/>
  <c r="AF740" i="1"/>
  <c r="AF1803" i="1"/>
  <c r="AF2433" i="1"/>
  <c r="AF538" i="1"/>
  <c r="AF452" i="1"/>
  <c r="AF1554" i="1"/>
  <c r="AF799" i="1"/>
  <c r="AF1688" i="1"/>
  <c r="AF434" i="1"/>
  <c r="AF1911" i="1"/>
  <c r="AF1193" i="1"/>
  <c r="AF1317" i="1"/>
  <c r="AF258" i="1"/>
  <c r="AF1689" i="1"/>
  <c r="AF1158" i="1"/>
  <c r="AF549" i="1"/>
  <c r="AF1048" i="1"/>
  <c r="AF1537" i="1"/>
  <c r="AF1864" i="1"/>
  <c r="AF1381" i="1"/>
  <c r="AF808" i="1"/>
  <c r="AF1335" i="1"/>
  <c r="AF1361" i="1"/>
  <c r="AF1556" i="1"/>
  <c r="AF1073" i="1"/>
  <c r="AF960" i="1"/>
  <c r="AF947" i="1"/>
  <c r="AF2307" i="1"/>
  <c r="AF1692" i="1"/>
  <c r="AF888" i="1"/>
  <c r="AF1182" i="1"/>
  <c r="AF90" i="1"/>
  <c r="AF547" i="1"/>
  <c r="AF1744" i="1"/>
  <c r="AF1280" i="1"/>
  <c r="AF2460" i="1"/>
  <c r="AF2195" i="1"/>
  <c r="AF1753" i="1"/>
  <c r="AF269" i="1"/>
  <c r="AF480" i="1"/>
  <c r="AF117" i="1"/>
  <c r="AF1711" i="1"/>
  <c r="AF1655" i="1"/>
  <c r="AF2165" i="1"/>
  <c r="AF2286" i="1"/>
  <c r="AF2345" i="1"/>
  <c r="AF1710" i="1"/>
  <c r="AF2207" i="1"/>
  <c r="AF1228" i="1"/>
  <c r="AF2434" i="1"/>
  <c r="AF321" i="1"/>
  <c r="AF1664" i="1"/>
  <c r="AF1011" i="1"/>
  <c r="AF1137" i="1"/>
  <c r="AF1431" i="1"/>
  <c r="AF1955" i="1"/>
  <c r="AF2003" i="1"/>
  <c r="AF1841" i="1"/>
  <c r="AF1925" i="1"/>
  <c r="AF1444" i="1"/>
  <c r="AF719" i="1"/>
  <c r="AF1066" i="1"/>
  <c r="AF432" i="1"/>
  <c r="AF1760" i="1"/>
  <c r="AF2421" i="1"/>
  <c r="AF2269" i="1"/>
  <c r="AF1067" i="1"/>
  <c r="AF1972" i="1"/>
  <c r="AF826" i="1"/>
  <c r="AF1943" i="1"/>
  <c r="AF1183" i="1"/>
  <c r="AF1223" i="1"/>
  <c r="AF89" i="1"/>
  <c r="AF669" i="1"/>
  <c r="AF363" i="1"/>
  <c r="AF451" i="1"/>
  <c r="AF738" i="1"/>
  <c r="AF801" i="1"/>
  <c r="AF1143" i="1"/>
  <c r="AF1763" i="1"/>
  <c r="AF1532" i="1"/>
  <c r="AF1626" i="1"/>
  <c r="AF571" i="1"/>
  <c r="AF1400" i="1"/>
  <c r="AF125" i="1"/>
  <c r="AF926" i="1"/>
  <c r="AF317" i="1"/>
  <c r="AF354" i="1"/>
  <c r="AF2351" i="1"/>
  <c r="AF168" i="1"/>
  <c r="AF1324" i="1"/>
  <c r="AF1474" i="1"/>
  <c r="AF667" i="1"/>
  <c r="AF902" i="1"/>
  <c r="AF858" i="1"/>
  <c r="AF1798" i="1"/>
  <c r="AF1590" i="1"/>
  <c r="AF831" i="1"/>
  <c r="AF1167" i="1"/>
  <c r="AF1518" i="1"/>
  <c r="AF243" i="1"/>
  <c r="AF513" i="1"/>
  <c r="AF696" i="1"/>
  <c r="AF379" i="1"/>
  <c r="AF64" i="1"/>
  <c r="AF2492" i="1"/>
  <c r="AF1373" i="1"/>
  <c r="AF731" i="1"/>
  <c r="AF930" i="1"/>
  <c r="AF2107" i="1"/>
  <c r="AF38" i="1"/>
  <c r="AF2550" i="1"/>
  <c r="AF164" i="1"/>
  <c r="AF2293" i="1"/>
  <c r="AF885" i="1"/>
  <c r="AF1370" i="1"/>
  <c r="AF1231" i="1"/>
  <c r="AF518" i="1"/>
  <c r="AF2246" i="1"/>
  <c r="AF687" i="1"/>
  <c r="AF958" i="1"/>
  <c r="AF28" i="1"/>
  <c r="AF1219" i="1"/>
  <c r="AF554" i="1"/>
  <c r="AF294" i="1"/>
  <c r="AF109" i="1"/>
  <c r="AF840" i="1"/>
  <c r="AF24" i="1"/>
  <c r="AF838" i="1"/>
  <c r="AF1980" i="1"/>
  <c r="AF430" i="1"/>
  <c r="AF54" i="1"/>
  <c r="AF396" i="1"/>
  <c r="AF1695" i="1"/>
  <c r="AF1880" i="1"/>
  <c r="AF990" i="1"/>
  <c r="AF486" i="1"/>
  <c r="AF1602" i="1"/>
  <c r="AF1773" i="1"/>
  <c r="AF1865" i="1"/>
  <c r="AF1411" i="1"/>
  <c r="AF699" i="1"/>
  <c r="AF2337" i="1"/>
  <c r="AF420" i="1"/>
  <c r="AF1783" i="1"/>
  <c r="AF2232" i="1"/>
  <c r="AF1935" i="1"/>
  <c r="AF439" i="1"/>
  <c r="AF1634" i="1"/>
  <c r="AF372" i="1"/>
  <c r="AF2316" i="1"/>
  <c r="AF2568" i="1"/>
  <c r="AF2011" i="1"/>
  <c r="AF1177" i="1"/>
  <c r="AF2292" i="1"/>
  <c r="AF1661" i="1"/>
  <c r="AF19" i="1"/>
  <c r="AF215" i="1"/>
  <c r="AF2385" i="1"/>
  <c r="AF2202" i="1"/>
  <c r="AF2298" i="1"/>
  <c r="AF2483" i="1"/>
  <c r="AF112" i="1"/>
  <c r="AF1040" i="1"/>
  <c r="AF853" i="1"/>
  <c r="AF1414" i="1"/>
  <c r="AF1621" i="1"/>
  <c r="AF335" i="1"/>
  <c r="AF293" i="1"/>
  <c r="AF1385" i="1"/>
  <c r="AF2461" i="1"/>
  <c r="AF390" i="1"/>
  <c r="AF2328" i="1"/>
  <c r="AF194" i="1"/>
  <c r="AF2426" i="1"/>
  <c r="AF1704" i="1"/>
  <c r="AF2271" i="1"/>
  <c r="AF1015" i="1"/>
  <c r="AF525" i="1"/>
  <c r="AF267" i="1"/>
  <c r="AF2211" i="1"/>
  <c r="AF172" i="1"/>
  <c r="AF1265" i="1"/>
  <c r="AF2280" i="1"/>
  <c r="AF309" i="1"/>
  <c r="AF254" i="1"/>
  <c r="AF519" i="1"/>
  <c r="AF2494" i="1"/>
  <c r="AF856" i="1"/>
  <c r="AF73" i="1"/>
  <c r="AF349" i="1"/>
  <c r="AF220" i="1"/>
  <c r="AF121" i="1"/>
  <c r="AF569" i="1"/>
  <c r="AF1399" i="1"/>
  <c r="AF627" i="1"/>
  <c r="AF195" i="1"/>
  <c r="AF108" i="1"/>
  <c r="AF21" i="1"/>
  <c r="AF830" i="1"/>
  <c r="AF2531" i="1"/>
  <c r="AF88" i="1"/>
  <c r="AF1266" i="1"/>
  <c r="AF1788" i="1"/>
  <c r="AF2120" i="1"/>
  <c r="AF1247" i="1"/>
  <c r="AF2482" i="1"/>
  <c r="AF587" i="1"/>
  <c r="AF412" i="1"/>
  <c r="AF1833" i="1"/>
  <c r="AF2283" i="1"/>
  <c r="AF201" i="1"/>
  <c r="AF1513" i="1"/>
  <c r="AF2113" i="1"/>
  <c r="AF736" i="1"/>
  <c r="AF1570" i="1"/>
  <c r="AF2153" i="1"/>
  <c r="AF540" i="1"/>
  <c r="AF1376" i="1"/>
  <c r="AF607" i="1"/>
  <c r="AF2309" i="1"/>
  <c r="AF1978" i="1"/>
  <c r="AF2555" i="1"/>
  <c r="AF676" i="1"/>
  <c r="AF1091" i="1"/>
  <c r="AF701" i="1"/>
  <c r="AF2193" i="1"/>
  <c r="AF1100" i="1"/>
  <c r="AF795" i="1"/>
  <c r="AF1735" i="1"/>
  <c r="AF391" i="1"/>
  <c r="AF1826" i="1"/>
  <c r="AF2066" i="1"/>
  <c r="AF522" i="1"/>
  <c r="AF823" i="1"/>
  <c r="AF2008" i="1"/>
  <c r="AF2387" i="1"/>
  <c r="AF1812" i="1"/>
  <c r="AF1719" i="1"/>
  <c r="AF2333" i="1"/>
  <c r="AF1487" i="1"/>
  <c r="AF568" i="1"/>
  <c r="AF913" i="1"/>
  <c r="AF1421" i="1"/>
  <c r="AF1036" i="1"/>
  <c r="AF1601" i="1"/>
  <c r="AF735" i="1"/>
  <c r="AF2091" i="1"/>
  <c r="AF60" i="1"/>
  <c r="AF1168" i="1"/>
  <c r="AF2218" i="1"/>
  <c r="AF1056" i="1"/>
  <c r="AF1997" i="1"/>
  <c r="AF1043" i="1"/>
  <c r="AF1405" i="1"/>
  <c r="AF1871" i="1"/>
  <c r="AF1483" i="1"/>
  <c r="AF2338" i="1"/>
  <c r="AF2390" i="1"/>
  <c r="AF837" i="1"/>
  <c r="AF1118" i="1"/>
  <c r="AF263" i="1"/>
  <c r="AF130" i="1"/>
  <c r="AF1294" i="1"/>
  <c r="AF1890" i="1"/>
  <c r="AF742" i="1"/>
  <c r="AF1915" i="1"/>
  <c r="AF393" i="1"/>
  <c r="AF2192" i="1"/>
  <c r="AF1432" i="1"/>
  <c r="AF2102" i="1"/>
  <c r="AF160" i="1"/>
  <c r="AF2194" i="1"/>
  <c r="AF1289" i="1"/>
  <c r="AF2137" i="1"/>
  <c r="AF1285" i="1"/>
  <c r="AF110" i="1"/>
  <c r="AF1241" i="1"/>
  <c r="AF1817" i="1"/>
  <c r="AF2384" i="1"/>
  <c r="AF1825" i="1"/>
  <c r="AF1603" i="1"/>
  <c r="AF268" i="1"/>
  <c r="AF2423" i="1"/>
  <c r="AF2046" i="1"/>
  <c r="AF204" i="1"/>
  <c r="AF1263" i="1"/>
  <c r="AF527" i="1"/>
  <c r="AF1808" i="1"/>
  <c r="AF2075" i="1"/>
  <c r="AF1495" i="1"/>
  <c r="AF2291" i="1"/>
  <c r="AF2208" i="1"/>
  <c r="AF1493" i="1"/>
  <c r="AF1491" i="1"/>
  <c r="AF1963" i="1"/>
  <c r="AF380" i="1"/>
  <c r="AF1249" i="1"/>
  <c r="AF535" i="1"/>
  <c r="AF759" i="1"/>
  <c r="AF145" i="1"/>
  <c r="AF2548" i="1"/>
  <c r="AF2321" i="1"/>
  <c r="AF231" i="1"/>
  <c r="AF2525" i="1"/>
  <c r="AF1662" i="1"/>
  <c r="AF1136" i="1"/>
  <c r="AF868" i="1"/>
  <c r="AF563" i="1"/>
  <c r="AF67" i="1"/>
  <c r="AF668" i="1"/>
  <c r="AF1236" i="1"/>
  <c r="AF776" i="1"/>
  <c r="AF266" i="1"/>
  <c r="AF462" i="1"/>
  <c r="AF532" i="1"/>
  <c r="AF771" i="1"/>
  <c r="AF820" i="1"/>
  <c r="AF600" i="1"/>
  <c r="AF183" i="1"/>
  <c r="AF53" i="1"/>
  <c r="AF1502" i="1"/>
  <c r="AF1164" i="1"/>
  <c r="AF1204" i="1"/>
  <c r="AF1540" i="1"/>
  <c r="AF718" i="1"/>
  <c r="AF1446" i="1"/>
  <c r="AF2394" i="1"/>
  <c r="AF1958" i="1"/>
  <c r="AF1975" i="1"/>
  <c r="AF2256" i="1"/>
  <c r="AF2304" i="1"/>
  <c r="AF1059" i="1"/>
  <c r="AF692" i="1"/>
  <c r="AF903" i="1"/>
  <c r="AF1229" i="1"/>
  <c r="AF1243" i="1"/>
  <c r="AF2399" i="1"/>
  <c r="AF562" i="1"/>
  <c r="AF1953" i="1"/>
  <c r="AF599" i="1"/>
  <c r="AF928" i="1"/>
  <c r="AF972" i="1"/>
  <c r="AF481" i="1"/>
  <c r="AF82" i="1"/>
  <c r="AF1758" i="1"/>
  <c r="AF2382" i="1"/>
  <c r="AF1648" i="1"/>
  <c r="AF1119" i="1"/>
  <c r="AF634" i="1"/>
  <c r="AF47" i="1"/>
  <c r="AF494" i="1"/>
  <c r="AF1883" i="1"/>
  <c r="AF1260" i="1"/>
  <c r="AF579" i="1"/>
  <c r="AF2358" i="1"/>
  <c r="AF1024" i="1"/>
  <c r="AF2403" i="1"/>
  <c r="AF2055" i="1"/>
  <c r="AF1542" i="1"/>
  <c r="AF1507" i="1"/>
  <c r="AF804" i="1"/>
  <c r="AF1631" i="1"/>
  <c r="AF531" i="1"/>
  <c r="AF463" i="1"/>
  <c r="AF1365" i="1"/>
  <c r="AF1159" i="1"/>
  <c r="AF178" i="1"/>
  <c r="AF352" i="1"/>
  <c r="AF1277" i="1"/>
  <c r="AF2080" i="1"/>
  <c r="AF1252" i="1"/>
  <c r="AF1682" i="1"/>
  <c r="AF1382" i="1"/>
  <c r="AF1212" i="1"/>
  <c r="AF1932" i="1"/>
  <c r="AF1527" i="1"/>
  <c r="AF2302" i="1"/>
  <c r="AF2416" i="1"/>
  <c r="AF1225" i="1"/>
  <c r="AF877" i="1"/>
  <c r="AF1585" i="1"/>
  <c r="AF2303" i="1"/>
  <c r="AF2060" i="1"/>
  <c r="AF1617" i="1"/>
  <c r="AF978" i="1"/>
  <c r="AF1295" i="1"/>
  <c r="AF1188" i="1"/>
  <c r="AF1591" i="1"/>
  <c r="AF1271" i="1"/>
  <c r="AF883" i="1"/>
  <c r="AF582" i="1"/>
  <c r="AF2031" i="1"/>
  <c r="AF899" i="1"/>
  <c r="AF1273" i="1"/>
  <c r="AF1714" i="1"/>
  <c r="AF187" i="1"/>
  <c r="AF1544" i="1"/>
  <c r="AF84" i="1"/>
  <c r="AF1751" i="1"/>
  <c r="AF296" i="1"/>
  <c r="AF2201" i="1"/>
  <c r="AF1044" i="1"/>
  <c r="AF157" i="1"/>
  <c r="AF25" i="1"/>
  <c r="AF2549" i="1"/>
  <c r="AF30" i="1"/>
  <c r="AF1170" i="1"/>
  <c r="AF1991" i="1"/>
  <c r="AF935" i="1"/>
  <c r="AF1123" i="1"/>
  <c r="AF2443" i="1"/>
  <c r="AF2186" i="1"/>
  <c r="AF619" i="1"/>
  <c r="AF589" i="1"/>
  <c r="AF577" i="1"/>
  <c r="AF1232" i="1"/>
  <c r="AF1437" i="1"/>
  <c r="AF124" i="1"/>
  <c r="AF176" i="1"/>
  <c r="AF657" i="1"/>
  <c r="AF1418" i="1"/>
  <c r="AF1110" i="1"/>
  <c r="AF844" i="1"/>
  <c r="AF812" i="1"/>
  <c r="AF2053" i="1"/>
  <c r="AF1892" i="1"/>
  <c r="AF1475" i="1"/>
  <c r="AF2065" i="1"/>
  <c r="AF1565" i="1"/>
  <c r="AF2036" i="1"/>
  <c r="AF1106" i="1"/>
  <c r="AF1781" i="1"/>
  <c r="AF251" i="1"/>
  <c r="AF57" i="1"/>
  <c r="AF180" i="1"/>
  <c r="AF1600" i="1"/>
  <c r="AF2510" i="1"/>
  <c r="AF2534" i="1"/>
  <c r="AF46" i="1"/>
  <c r="AF1046" i="1"/>
  <c r="AF1801" i="1"/>
  <c r="AF1531" i="1"/>
  <c r="AF76" i="1"/>
  <c r="AF633" i="1"/>
  <c r="AF413" i="1"/>
  <c r="AF1776" i="1"/>
  <c r="AF536" i="1"/>
  <c r="AF1660" i="1"/>
  <c r="AF2163" i="1"/>
  <c r="AF892" i="1"/>
  <c r="AF1762" i="1"/>
  <c r="AF2224" i="1"/>
  <c r="AF1697" i="1"/>
  <c r="AF1684" i="1"/>
  <c r="AF213" i="1"/>
  <c r="AF50" i="1"/>
  <c r="AF48" i="1"/>
  <c r="AF33" i="1"/>
  <c r="AF1242" i="1"/>
  <c r="AF147" i="1"/>
  <c r="AF1679" i="1"/>
  <c r="AF216" i="1"/>
  <c r="AF570" i="1"/>
  <c r="AF114" i="1"/>
  <c r="AF2242" i="1"/>
  <c r="AF1287" i="1"/>
  <c r="AF1640" i="1"/>
  <c r="AF2524" i="1"/>
  <c r="AF848" i="1"/>
  <c r="AF2542" i="1"/>
  <c r="AF1305" i="1"/>
  <c r="AF41" i="1"/>
  <c r="AF471" i="1"/>
  <c r="AF875" i="1"/>
  <c r="AF2199" i="1"/>
  <c r="AF334" i="1"/>
  <c r="AF2458" i="1"/>
  <c r="AF193" i="1"/>
  <c r="AF509" i="1"/>
  <c r="AF1904" i="1"/>
  <c r="AF2319" i="1"/>
  <c r="AF1455" i="1"/>
  <c r="AF709" i="1"/>
  <c r="AF1186" i="1"/>
  <c r="AF375" i="1"/>
  <c r="AF1747" i="1"/>
  <c r="AF1396" i="1"/>
  <c r="AF1503" i="1"/>
  <c r="AF716" i="1"/>
  <c r="AF17" i="1"/>
  <c r="AF2088" i="1"/>
  <c r="AF1173" i="1"/>
  <c r="AF1120" i="1"/>
  <c r="AF240" i="1"/>
  <c r="AF1000" i="1"/>
  <c r="AF1999" i="1"/>
  <c r="AF1300" i="1"/>
  <c r="AF234" i="1"/>
  <c r="AF567" i="1"/>
  <c r="AF1379" i="1"/>
  <c r="AF2455" i="1"/>
  <c r="AF2566" i="1"/>
  <c r="AF870" i="1"/>
  <c r="AF2287" i="1"/>
  <c r="AF1850" i="1"/>
  <c r="AF1727" i="1"/>
  <c r="AF1085" i="1"/>
  <c r="AF849" i="1"/>
  <c r="AF2552" i="1"/>
  <c r="AF1458" i="1"/>
  <c r="AF2217" i="1"/>
  <c r="AF461" i="1"/>
  <c r="AF1238" i="1"/>
  <c r="AF1485" i="1"/>
  <c r="AF910" i="1"/>
  <c r="AF1721" i="1"/>
  <c r="AF198" i="1"/>
  <c r="AF2294" i="1"/>
  <c r="AF2170" i="1"/>
  <c r="AF445" i="1"/>
  <c r="AF664" i="1"/>
  <c r="AF1887" i="1"/>
  <c r="AF95" i="1"/>
  <c r="AF1560" i="1"/>
  <c r="AF1479" i="1"/>
  <c r="AF1057" i="1"/>
  <c r="AF1185" i="1"/>
  <c r="AF1929" i="1"/>
  <c r="AF1713" i="1"/>
  <c r="AF257" i="1"/>
  <c r="AF1828" i="1"/>
  <c r="AF210" i="1"/>
  <c r="AF1026" i="1"/>
  <c r="AF289" i="1"/>
  <c r="AF1738" i="1"/>
  <c r="AF1336" i="1"/>
  <c r="AF859" i="1"/>
  <c r="AF2092" i="1"/>
  <c r="AF1469" i="1"/>
  <c r="AF238" i="1"/>
  <c r="AF1835" i="1"/>
  <c r="AF1891" i="1"/>
  <c r="AF594" i="1"/>
  <c r="AF1656" i="1"/>
  <c r="AF1782" i="1"/>
  <c r="AF1486" i="1"/>
  <c r="AF45" i="1"/>
  <c r="AF2254" i="1"/>
  <c r="AF428" i="1"/>
  <c r="AF1457" i="1"/>
  <c r="AF385" i="1"/>
  <c r="AF1275" i="1"/>
  <c r="AF2167" i="1"/>
  <c r="AF1969" i="1"/>
  <c r="AF31" i="1"/>
  <c r="AF421" i="1"/>
  <c r="AF1985" i="1"/>
  <c r="AF221" i="1"/>
  <c r="AF344" i="1"/>
  <c r="AF273" i="1"/>
  <c r="AF77" i="1"/>
  <c r="AF559" i="1"/>
  <c r="AF2372" i="1"/>
  <c r="AF1633" i="1"/>
  <c r="AF361" i="1"/>
  <c r="AF404" i="1"/>
  <c r="AF1543" i="1"/>
  <c r="AF1115" i="1"/>
  <c r="AF2432" i="1"/>
  <c r="AF276" i="1"/>
  <c r="AF1082" i="1"/>
  <c r="AF1112" i="1"/>
  <c r="AF646" i="1"/>
  <c r="AF78" i="1"/>
  <c r="AF15" i="1"/>
  <c r="AF435" i="1"/>
  <c r="AF1646" i="1"/>
  <c r="AF1380" i="1"/>
  <c r="AF185" i="1"/>
  <c r="AF86" i="1"/>
  <c r="AF2147" i="1"/>
  <c r="AF492" i="1"/>
  <c r="AF1230" i="1"/>
  <c r="AF1593" i="1"/>
  <c r="AF1492" i="1"/>
  <c r="AF651" i="1"/>
  <c r="AF855" i="1"/>
  <c r="AF378" i="1"/>
  <c r="AF685" i="1"/>
  <c r="AF1708" i="1"/>
  <c r="AF632" i="1"/>
  <c r="AF764" i="1"/>
  <c r="AF42" i="1"/>
  <c r="AF222" i="1"/>
  <c r="AF730" i="1"/>
  <c r="AF546" i="1"/>
  <c r="AF18" i="1"/>
  <c r="AF2360" i="1"/>
  <c r="AF2101" i="1"/>
  <c r="AF331" i="1"/>
  <c r="AF174" i="1"/>
  <c r="AF506" i="1"/>
  <c r="AF449" i="1"/>
  <c r="AF1139" i="1"/>
  <c r="AF2249" i="1"/>
  <c r="AF414" i="1"/>
  <c r="AF285" i="1"/>
  <c r="AF1907" i="1"/>
  <c r="AF784" i="1"/>
  <c r="AF202" i="1"/>
  <c r="AF889" i="1"/>
  <c r="AF1072" i="1"/>
  <c r="AF1194" i="1"/>
  <c r="AF1842" i="1"/>
  <c r="AF1936" i="1"/>
  <c r="AF1440" i="1"/>
  <c r="AF2115" i="1"/>
  <c r="AF1509" i="1"/>
  <c r="AF1838" i="1"/>
  <c r="AF171" i="1"/>
  <c r="AF1705" i="1"/>
  <c r="AF1772" i="1"/>
  <c r="AF1686" i="1"/>
  <c r="AF476" i="1"/>
  <c r="AF551" i="1"/>
  <c r="AF544" i="1"/>
  <c r="AF1435" i="1"/>
  <c r="AF1498" i="1"/>
  <c r="AF964" i="1"/>
  <c r="AF1839" i="1"/>
  <c r="AF388" i="1"/>
  <c r="AF1792" i="1"/>
  <c r="AF1750" i="1"/>
  <c r="AF769" i="1"/>
  <c r="AF2047" i="1"/>
  <c r="AF963" i="1"/>
  <c r="AF226" i="1"/>
  <c r="AF763" i="1"/>
  <c r="AF786" i="1"/>
  <c r="AF2284" i="1"/>
  <c r="AF1267" i="1"/>
  <c r="AF107" i="1"/>
  <c r="AF1126" i="1"/>
  <c r="AF1397" i="1"/>
  <c r="AF1316" i="1"/>
  <c r="AF1095" i="1"/>
  <c r="AF1131" i="1"/>
  <c r="AF1857" i="1"/>
  <c r="AF149" i="1"/>
  <c r="AF300" i="1"/>
  <c r="AF755" i="1"/>
  <c r="AF752" i="1"/>
  <c r="AF382" i="1"/>
  <c r="AF1055" i="1"/>
  <c r="AF597" i="1"/>
  <c r="AF1690" i="1"/>
  <c r="AF765" i="1"/>
  <c r="AF209" i="1"/>
  <c r="AF2274" i="1"/>
  <c r="AF63" i="1"/>
  <c r="AF809" i="1"/>
  <c r="AF454" i="1"/>
  <c r="AF991" i="1"/>
  <c r="AF1501" i="1"/>
  <c r="AF288" i="1"/>
  <c r="AF66" i="1"/>
  <c r="AF277" i="1"/>
  <c r="AF307" i="1"/>
  <c r="AF833" i="1"/>
  <c r="AF83" i="1"/>
  <c r="AF1102" i="1"/>
  <c r="AF340" i="1"/>
  <c r="AF943" i="1"/>
  <c r="AF310" i="1"/>
  <c r="AF984" i="1"/>
  <c r="AF1712" i="1"/>
  <c r="AF497" i="1"/>
  <c r="AF555" i="1"/>
  <c r="AF327" i="1"/>
  <c r="AF93" i="1"/>
  <c r="AF937" i="1"/>
  <c r="AF798" i="1"/>
  <c r="AF381" i="1"/>
  <c r="AF734" i="1"/>
  <c r="AF1171" i="1"/>
  <c r="AF323" i="1"/>
  <c r="AF1950" i="1"/>
  <c r="AF785" i="1"/>
  <c r="AF2197" i="1"/>
  <c r="AF503" i="1"/>
  <c r="AF1767" i="1"/>
  <c r="AF557" i="1"/>
  <c r="AF1089" i="1"/>
  <c r="AF422" i="1"/>
  <c r="AF1918" i="1"/>
  <c r="AF749" i="1"/>
  <c r="AF2067" i="1"/>
  <c r="AF2173" i="1"/>
  <c r="AF465" i="1"/>
  <c r="AF2324" i="1"/>
  <c r="AF592" i="1"/>
  <c r="AF1650" i="1"/>
  <c r="AF259" i="1"/>
  <c r="AF1203" i="1"/>
  <c r="AF1805" i="1"/>
  <c r="AF1583" i="1"/>
  <c r="AF671" i="1"/>
  <c r="AF1516" i="1"/>
  <c r="AF2263" i="1"/>
  <c r="AF2535" i="1"/>
  <c r="AF1888" i="1"/>
  <c r="AF1276" i="1"/>
  <c r="AF1438" i="1"/>
  <c r="AF1174" i="1"/>
  <c r="AF1257" i="1"/>
  <c r="AF2181" i="1"/>
  <c r="AF1794" i="1"/>
  <c r="AF1329" i="1"/>
  <c r="AF144" i="1"/>
  <c r="AF2412" i="1"/>
  <c r="AF416" i="1"/>
  <c r="AF768" i="1"/>
  <c r="AF652" i="1"/>
  <c r="AF1974" i="1"/>
  <c r="AF504" i="1"/>
  <c r="AF1346" i="1"/>
  <c r="AF1146" i="1"/>
  <c r="AF1342" i="1"/>
  <c r="AF1470" i="1"/>
  <c r="AF1025" i="1"/>
  <c r="AF979" i="1"/>
  <c r="AF1933" i="1"/>
  <c r="AF936" i="1"/>
  <c r="AF2252" i="1"/>
  <c r="AF578" i="1"/>
  <c r="AF429" i="1"/>
  <c r="AF602" i="1"/>
  <c r="AF1675" i="1"/>
  <c r="AF265" i="1"/>
  <c r="AF2332" i="1"/>
  <c r="AF264" i="1"/>
  <c r="AF1208" i="1"/>
  <c r="AF887" i="1"/>
  <c r="AF956" i="1"/>
  <c r="AF2559" i="1"/>
  <c r="AF773" i="1"/>
  <c r="AF237" i="1"/>
  <c r="AF186" i="1"/>
  <c r="AF448" i="1"/>
  <c r="AF884" i="1"/>
  <c r="AF1872" i="1"/>
  <c r="AF1489" i="1"/>
  <c r="AF1649" i="1"/>
  <c r="AF939" i="1"/>
  <c r="AF415" i="1"/>
  <c r="AF1584" i="1"/>
  <c r="AF1791" i="1"/>
  <c r="AF1138" i="1"/>
  <c r="AF517" i="1"/>
  <c r="AF1217" i="1"/>
  <c r="AF442" i="1"/>
  <c r="AF491" i="1"/>
  <c r="AF1462" i="1"/>
  <c r="AF867" i="1"/>
  <c r="AF165" i="1"/>
  <c r="AF102" i="1"/>
  <c r="AF283" i="1"/>
  <c r="AF2422" i="1"/>
  <c r="AF1830" i="1"/>
  <c r="AF695" i="1"/>
  <c r="AF2205" i="1"/>
  <c r="AF1161" i="1"/>
  <c r="AF725" i="1"/>
  <c r="AF1398" i="1"/>
  <c r="AF455" i="1"/>
  <c r="AF1578" i="1"/>
  <c r="AF803" i="1"/>
  <c r="AF700" i="1"/>
  <c r="AF2177" i="1"/>
  <c r="AF548" i="1"/>
  <c r="AF653" i="1"/>
  <c r="AF1292" i="1"/>
  <c r="AF915" i="1"/>
  <c r="AF275" i="1"/>
  <c r="AF2007" i="1"/>
  <c r="AF2209" i="1"/>
  <c r="AF1005" i="1"/>
  <c r="AF2210" i="1"/>
  <c r="AF444" i="1"/>
  <c r="AF133" i="1"/>
  <c r="AF1467" i="1"/>
  <c r="AF2045" i="1"/>
  <c r="AF262" i="1"/>
  <c r="AF104" i="1"/>
  <c r="AF1061" i="1"/>
  <c r="AF2004" i="1"/>
  <c r="AF1906" i="1"/>
  <c r="AF779" i="1"/>
  <c r="AF1424" i="1"/>
  <c r="AF98" i="1"/>
  <c r="AF1004" i="1"/>
  <c r="AF1524" i="1"/>
  <c r="AF40" i="1"/>
  <c r="AF1572" i="1"/>
  <c r="AF1096" i="1"/>
  <c r="AF2157" i="1"/>
  <c r="AF74" i="1"/>
  <c r="AF1071" i="1"/>
  <c r="AF814" i="1"/>
  <c r="AF368" i="1"/>
  <c r="AF14" i="1"/>
  <c r="AF670" i="1"/>
  <c r="AF484" i="1"/>
  <c r="AF1460" i="1"/>
  <c r="AF863" i="1"/>
  <c r="AF1074" i="1"/>
  <c r="AF120" i="1"/>
  <c r="AF1425" i="1"/>
  <c r="AF843" i="1"/>
  <c r="AF817" i="1"/>
  <c r="AF1416" i="1"/>
  <c r="AF754" i="1"/>
  <c r="AF469" i="1"/>
  <c r="AF983" i="1"/>
  <c r="AF392" i="1"/>
  <c r="AF834" i="1"/>
  <c r="AF953" i="1"/>
  <c r="AF27" i="1"/>
  <c r="AF123" i="1"/>
  <c r="AF217" i="1"/>
  <c r="AF1557" i="1"/>
  <c r="AF1651" i="1"/>
  <c r="AF330" i="1"/>
  <c r="AF802" i="1"/>
  <c r="AF1620" i="1"/>
  <c r="AF43" i="1"/>
  <c r="AF938" i="1"/>
  <c r="AF256" i="1"/>
  <c r="AF119" i="1"/>
  <c r="AF312" i="1"/>
  <c r="AF539" i="1"/>
  <c r="AF839" i="1"/>
  <c r="AF2314" i="1"/>
  <c r="AF1108" i="1"/>
  <c r="X12" i="1"/>
  <c r="W12" i="1"/>
  <c r="AC10" i="1"/>
  <c r="AE10" i="1" s="1"/>
  <c r="Z6" i="1"/>
  <c r="AB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KTB</author>
  </authors>
  <commentList>
    <comment ref="C4" authorId="0" shapeId="0" xr:uid="{00000000-0006-0000-00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A5" authorId="0" shapeId="0" xr:uid="{00000000-0006-0000-0000-000002000000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5" authorId="0" shapeId="0" xr:uid="{00000000-0006-0000-00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0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0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0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0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Check</author>
  </authors>
  <commentList>
    <comment ref="C4" authorId="0" shapeId="0" xr:uid="{00000000-0006-0000-01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A5" authorId="0" shapeId="0" xr:uid="{00000000-0006-0000-0100-000002000000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5" authorId="0" shapeId="0" xr:uid="{00000000-0006-0000-01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1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B6" authorId="0" shapeId="0" xr:uid="{00000000-0006-0000-0100-000005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C6" authorId="0" shapeId="0" xr:uid="{00000000-0006-0000-0100-000006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100-000007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1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Check</author>
  </authors>
  <commentList>
    <comment ref="C4" authorId="0" shapeId="0" xr:uid="{00000000-0006-0000-02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A5" authorId="0" shapeId="0" xr:uid="{00000000-0006-0000-0200-000002000000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5" authorId="0" shapeId="0" xr:uid="{00000000-0006-0000-02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2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B6" authorId="0" shapeId="0" xr:uid="{00000000-0006-0000-0200-000005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C6" authorId="0" shapeId="0" xr:uid="{00000000-0006-0000-0200-000006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200-000007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2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Check</author>
  </authors>
  <commentList>
    <comment ref="B4" authorId="0" shapeId="0" xr:uid="{00000000-0006-0000-03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3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3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3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3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3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3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3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Check</author>
  </authors>
  <commentList>
    <comment ref="B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4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Check</author>
  </authors>
  <commentList>
    <comment ref="B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<sst xmlns="http://schemas.openxmlformats.org/spreadsheetml/2006/main" count="21024" uniqueCount="5295">
  <si>
    <t>Peer Analysis (In Sector) 전체기업</t>
    <phoneticPr fontId="5" type="noConversion"/>
  </si>
  <si>
    <t>Sector</t>
    <phoneticPr fontId="4" type="noConversion"/>
  </si>
  <si>
    <t>W00</t>
    <phoneticPr fontId="4" type="noConversion"/>
  </si>
  <si>
    <t>Korean</t>
    <phoneticPr fontId="4" type="noConversion"/>
  </si>
  <si>
    <t>Account Type</t>
    <phoneticPr fontId="4" type="noConversion"/>
  </si>
  <si>
    <t>All Listed</t>
    <phoneticPr fontId="4" type="noConversion"/>
  </si>
  <si>
    <t>CO</t>
    <phoneticPr fontId="4" type="noConversion"/>
  </si>
  <si>
    <t>Composition Date</t>
    <phoneticPr fontId="4" type="noConversion"/>
  </si>
  <si>
    <t>COM</t>
    <phoneticPr fontId="4" type="noConversion"/>
  </si>
  <si>
    <t>Account</t>
    <phoneticPr fontId="5" type="noConversion"/>
  </si>
  <si>
    <t>R100200</t>
    <phoneticPr fontId="4" type="noConversion"/>
  </si>
  <si>
    <t>R200710</t>
    <phoneticPr fontId="4" type="noConversion"/>
  </si>
  <si>
    <t>S100510</t>
    <phoneticPr fontId="4" type="noConversion"/>
  </si>
  <si>
    <t>S100550</t>
    <phoneticPr fontId="4" type="noConversion"/>
  </si>
  <si>
    <t>S100570</t>
    <phoneticPr fontId="4" type="noConversion"/>
  </si>
  <si>
    <t>S100620</t>
    <phoneticPr fontId="4" type="noConversion"/>
  </si>
  <si>
    <t>S100530</t>
    <phoneticPr fontId="4" type="noConversion"/>
  </si>
  <si>
    <t>U531320</t>
    <phoneticPr fontId="4" type="noConversion"/>
  </si>
  <si>
    <t>U631320</t>
    <phoneticPr fontId="4" type="noConversion"/>
  </si>
  <si>
    <t>E382160.M</t>
    <phoneticPr fontId="4" type="noConversion"/>
  </si>
  <si>
    <t>E382560.M</t>
    <phoneticPr fontId="4" type="noConversion"/>
  </si>
  <si>
    <t>E311950.M</t>
    <phoneticPr fontId="4" type="noConversion"/>
  </si>
  <si>
    <t>M121500.M</t>
    <phoneticPr fontId="4" type="noConversion"/>
  </si>
  <si>
    <t>E121500.M</t>
    <phoneticPr fontId="4" type="noConversion"/>
  </si>
  <si>
    <t>E610500</t>
    <phoneticPr fontId="4" type="noConversion"/>
  </si>
  <si>
    <t>E311210.M</t>
    <phoneticPr fontId="4" type="noConversion"/>
  </si>
  <si>
    <t>E313220.M</t>
    <phoneticPr fontId="4" type="noConversion"/>
  </si>
  <si>
    <t>S100300</t>
  </si>
  <si>
    <t>Period</t>
    <phoneticPr fontId="5" type="noConversion"/>
  </si>
  <si>
    <t>CPD-1TD</t>
    <phoneticPr fontId="4" type="noConversion"/>
  </si>
  <si>
    <t>2025AS</t>
    <phoneticPr fontId="4" type="noConversion"/>
  </si>
  <si>
    <t>2026AS</t>
    <phoneticPr fontId="4" type="noConversion"/>
  </si>
  <si>
    <t>Unit</t>
    <phoneticPr fontId="5" type="noConversion"/>
  </si>
  <si>
    <t>Txt</t>
  </si>
  <si>
    <t>Txt</t>
    <phoneticPr fontId="4" type="noConversion"/>
  </si>
  <si>
    <t>KRW BIL</t>
    <phoneticPr fontId="4" type="noConversion"/>
  </si>
  <si>
    <t>%</t>
    <phoneticPr fontId="4" type="noConversion"/>
  </si>
  <si>
    <t>Local bil</t>
    <phoneticPr fontId="4" type="noConversion"/>
  </si>
  <si>
    <t>X</t>
    <phoneticPr fontId="4" type="noConversion"/>
  </si>
  <si>
    <t>#</t>
    <phoneticPr fontId="4" type="noConversion"/>
  </si>
  <si>
    <t>Local/Shares</t>
  </si>
  <si>
    <t>Base Date</t>
    <phoneticPr fontId="5" type="noConversion"/>
  </si>
  <si>
    <t>CPW</t>
  </si>
  <si>
    <t>CPW</t>
    <phoneticPr fontId="4" type="noConversion"/>
  </si>
  <si>
    <t>Code</t>
    <phoneticPr fontId="5" type="noConversion"/>
  </si>
  <si>
    <t>Name</t>
    <phoneticPr fontId="5" type="noConversion"/>
  </si>
  <si>
    <t>결산월</t>
    <phoneticPr fontId="5" type="noConversion"/>
  </si>
  <si>
    <t>WI26업종명(대)</t>
    <phoneticPr fontId="5" type="noConversion"/>
  </si>
  <si>
    <t>1주전대비수익률</t>
    <phoneticPr fontId="5" type="noConversion"/>
  </si>
  <si>
    <t>1개월전대비수익률</t>
    <phoneticPr fontId="5" type="noConversion"/>
  </si>
  <si>
    <t>3개월전대비수익률</t>
    <phoneticPr fontId="4" type="noConversion"/>
  </si>
  <si>
    <t>12개월전대비수익률</t>
    <phoneticPr fontId="5" type="noConversion"/>
  </si>
  <si>
    <t>연초대비수익률</t>
    <phoneticPr fontId="5" type="noConversion"/>
  </si>
  <si>
    <t>5일누적 외국인등록 순매수대금(일간)</t>
    <phoneticPr fontId="4" type="noConversion"/>
  </si>
  <si>
    <t>20일누적 외국인등록 순매수대금(일간)</t>
    <phoneticPr fontId="4" type="noConversion"/>
  </si>
  <si>
    <t>P/E(Fwd.12M)</t>
    <phoneticPr fontId="5" type="noConversion"/>
  </si>
  <si>
    <t>P/B(Fwd.12M)</t>
    <phoneticPr fontId="5" type="noConversion"/>
  </si>
  <si>
    <t>EPS(Fwd.12M) 변화율(1개월, 지배)</t>
    <phoneticPr fontId="4" type="noConversion"/>
  </si>
  <si>
    <t>영업이익</t>
    <phoneticPr fontId="5" type="noConversion"/>
  </si>
  <si>
    <t>투자의견참여증권사</t>
    <phoneticPr fontId="4" type="noConversion"/>
  </si>
  <si>
    <t>EPS1 상향수(1개월, 지배)</t>
    <phoneticPr fontId="4" type="noConversion"/>
  </si>
  <si>
    <t>EPS Q1 하향수(1개월, 지배)</t>
    <phoneticPr fontId="4" type="noConversion"/>
  </si>
  <si>
    <t>수정주가</t>
    <phoneticPr fontId="4" type="noConversion"/>
  </si>
  <si>
    <t>MTD</t>
    <phoneticPr fontId="4" type="noConversion"/>
  </si>
  <si>
    <t>A000020</t>
  </si>
  <si>
    <t>동화약품</t>
  </si>
  <si>
    <t>건강관리</t>
  </si>
  <si>
    <t>A000040</t>
  </si>
  <si>
    <t>KR모터스</t>
  </si>
  <si>
    <t>자동차</t>
  </si>
  <si>
    <t>A000050</t>
  </si>
  <si>
    <t>경방</t>
  </si>
  <si>
    <t>화장품,의류,완구</t>
  </si>
  <si>
    <t>A000070</t>
  </si>
  <si>
    <t>삼양홀딩스</t>
  </si>
  <si>
    <t>화학</t>
  </si>
  <si>
    <t>A000080</t>
  </si>
  <si>
    <t>하이트진로</t>
  </si>
  <si>
    <t>필수소비재</t>
  </si>
  <si>
    <t>A000100</t>
  </si>
  <si>
    <t>유한양행</t>
  </si>
  <si>
    <t>A000120</t>
  </si>
  <si>
    <t>CJ대한통운</t>
  </si>
  <si>
    <t>운송</t>
  </si>
  <si>
    <t>A000140</t>
  </si>
  <si>
    <t>하이트진로홀딩스</t>
  </si>
  <si>
    <t>A000150</t>
  </si>
  <si>
    <t>두산</t>
  </si>
  <si>
    <t>상사,자본재</t>
  </si>
  <si>
    <t>A000180</t>
  </si>
  <si>
    <t>성창기업지주</t>
  </si>
  <si>
    <t>비철,목재등</t>
  </si>
  <si>
    <t>A0001A0</t>
  </si>
  <si>
    <t>덕양에너젠</t>
  </si>
  <si>
    <t>에너지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</si>
  <si>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</si>
  <si>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</si>
  <si>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</si>
  <si>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</si>
  <si>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</si>
  <si>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</si>
  <si>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</si>
  <si>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</si>
  <si>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</si>
  <si>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</si>
  <si>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A000270</t>
  </si>
  <si>
    <t>기아</t>
  </si>
  <si>
    <t>A000300</t>
  </si>
  <si>
    <t>DH오토넥스</t>
  </si>
  <si>
    <t>A000320</t>
  </si>
  <si>
    <t>노루홀딩스</t>
  </si>
  <si>
    <t>건설,건축관련</t>
  </si>
  <si>
    <t>A000370</t>
  </si>
  <si>
    <t>한화손해보험</t>
  </si>
  <si>
    <t>보험</t>
  </si>
  <si>
    <t>A000390</t>
  </si>
  <si>
    <t>SP삼화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</si>
  <si>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</si>
  <si>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</si>
  <si>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</si>
  <si>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</si>
  <si>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</si>
  <si>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</si>
  <si>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</si>
  <si>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</si>
  <si>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</si>
  <si>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</si>
  <si>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기계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</si>
  <si>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</si>
  <si>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</si>
  <si>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</si>
  <si>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</si>
  <si>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</si>
  <si>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</si>
  <si>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</si>
  <si>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</si>
  <si>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</si>
  <si>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</si>
  <si>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철강</t>
  </si>
  <si>
    <t>A000640</t>
  </si>
  <si>
    <t>동아쏘시오홀딩스</t>
  </si>
  <si>
    <t>A000650</t>
  </si>
  <si>
    <t>천일고속</t>
  </si>
  <si>
    <t>A000660</t>
  </si>
  <si>
    <t>SK하이닉스</t>
  </si>
  <si>
    <t>반도체</t>
  </si>
  <si>
    <t>A000670</t>
  </si>
  <si>
    <t>영풍</t>
  </si>
  <si>
    <t>IT하드웨어</t>
  </si>
  <si>
    <t>A000680</t>
  </si>
  <si>
    <t>LS네트웍스</t>
  </si>
  <si>
    <t>증권</t>
  </si>
  <si>
    <t>A000700</t>
  </si>
  <si>
    <t>유수홀딩스</t>
  </si>
  <si>
    <t>A000720</t>
  </si>
  <si>
    <t>현대건설</t>
  </si>
  <si>
    <t>A000760</t>
  </si>
  <si>
    <t>이화산업</t>
  </si>
  <si>
    <t>A0007C0</t>
  </si>
  <si>
    <t>아크릴</t>
  </si>
  <si>
    <t>소프트웨어</t>
  </si>
  <si>
    <t>A0007J0</t>
  </si>
  <si>
    <t>인벤테라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</si>
  <si>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</si>
  <si>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</si>
  <si>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</si>
  <si>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</si>
  <si>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</si>
  <si>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</si>
  <si>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</si>
  <si>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</si>
  <si>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</si>
  <si>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</si>
  <si>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A0008Z0</t>
  </si>
  <si>
    <t>에스엔시스</t>
  </si>
  <si>
    <t>조선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</si>
  <si>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</si>
  <si>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</si>
  <si>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</si>
  <si>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</si>
  <si>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</si>
  <si>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</si>
  <si>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</si>
  <si>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</si>
  <si>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A0009K0</t>
  </si>
  <si>
    <t>에임드바이오</t>
  </si>
  <si>
    <t>A001000</t>
  </si>
  <si>
    <t>신라섬유</t>
  </si>
  <si>
    <t>은행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</si>
  <si>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</si>
  <si>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</si>
  <si>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</si>
  <si>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</si>
  <si>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</si>
  <si>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</si>
  <si>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</si>
  <si>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</si>
  <si>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</si>
  <si>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</si>
  <si>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A0010F0</t>
  </si>
  <si>
    <t>보원케미칼</t>
  </si>
  <si>
    <t>A0010V0</t>
  </si>
  <si>
    <t>제이피아이헬스케어</t>
  </si>
  <si>
    <t>A001120</t>
  </si>
  <si>
    <t>LX인터내셔널</t>
  </si>
  <si>
    <t>A001130</t>
  </si>
  <si>
    <t>대한제분</t>
  </si>
  <si>
    <t>A0011A0</t>
  </si>
  <si>
    <t>액스비스</t>
  </si>
  <si>
    <t>A0011T0</t>
  </si>
  <si>
    <t>채비</t>
  </si>
  <si>
    <t>IT가전</t>
  </si>
  <si>
    <t>A001200</t>
  </si>
  <si>
    <t>유진투자증권</t>
  </si>
  <si>
    <t>A001210</t>
  </si>
  <si>
    <t>금호전기</t>
  </si>
  <si>
    <t>디스플레이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</si>
  <si>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</si>
  <si>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</si>
  <si>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</si>
  <si>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</si>
  <si>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</si>
  <si>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</si>
  <si>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</si>
  <si>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</si>
  <si>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</si>
  <si>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</si>
  <si>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</si>
  <si>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</si>
  <si>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</si>
  <si>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</si>
  <si>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</si>
  <si>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</si>
  <si>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</si>
  <si>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</si>
  <si>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</si>
  <si>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</si>
  <si>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</si>
  <si>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</si>
  <si>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A001430</t>
  </si>
  <si>
    <t>세아베스틸지주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</si>
  <si>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</si>
  <si>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</si>
  <si>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</si>
  <si>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</si>
  <si>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</si>
  <si>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</si>
  <si>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</si>
  <si>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</si>
  <si>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</si>
  <si>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</si>
  <si>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</si>
  <si>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</si>
  <si>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</si>
  <si>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</si>
  <si>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</si>
  <si>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</si>
  <si>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</si>
  <si>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</si>
  <si>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</si>
  <si>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</si>
  <si>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</si>
  <si>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</si>
  <si>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</si>
  <si>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</si>
  <si>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</si>
  <si>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</si>
  <si>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</si>
  <si>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</si>
  <si>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</si>
  <si>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</si>
  <si>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</si>
  <si>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</si>
  <si>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</si>
  <si>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</si>
  <si>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</si>
  <si>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</si>
  <si>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</si>
  <si>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</si>
  <si>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</si>
  <si>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</si>
  <si>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</si>
  <si>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</si>
  <si>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</si>
  <si>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</si>
  <si>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</si>
  <si>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</si>
  <si>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</si>
  <si>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</si>
  <si>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</si>
  <si>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</si>
  <si>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</si>
  <si>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</si>
  <si>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</si>
  <si>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</si>
  <si>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</si>
  <si>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</si>
  <si>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</si>
  <si>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</si>
  <si>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</si>
  <si>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</si>
  <si>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</si>
  <si>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</si>
  <si>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</si>
  <si>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</si>
  <si>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</si>
  <si>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</si>
  <si>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</si>
  <si>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</si>
  <si>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</si>
  <si>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</si>
  <si>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</si>
  <si>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SYTS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</si>
  <si>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</si>
  <si>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</si>
  <si>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</si>
  <si>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</si>
  <si>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</si>
  <si>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</si>
  <si>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</si>
  <si>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</si>
  <si>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</si>
  <si>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</si>
  <si>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</si>
  <si>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</si>
  <si>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</si>
  <si>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</si>
  <si>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</si>
  <si>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</si>
  <si>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</si>
  <si>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</si>
  <si>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</si>
  <si>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</si>
  <si>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</si>
  <si>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</si>
  <si>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</si>
  <si>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</si>
  <si>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</si>
  <si>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</si>
  <si>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</si>
  <si>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</si>
  <si>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소매(유통)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</si>
  <si>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</si>
  <si>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</si>
  <si>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</si>
  <si>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</si>
  <si>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</si>
  <si>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</si>
  <si>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</si>
  <si>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</si>
  <si>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</si>
  <si>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</si>
  <si>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</si>
  <si>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</si>
  <si>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</si>
  <si>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</si>
  <si>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</si>
  <si>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</si>
  <si>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</si>
  <si>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</si>
  <si>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</si>
  <si>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</si>
  <si>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</si>
  <si>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</si>
  <si>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</si>
  <si>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</si>
  <si>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</si>
  <si>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</si>
  <si>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</si>
  <si>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</si>
  <si>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</si>
  <si>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</si>
  <si>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</si>
  <si>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</si>
  <si>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</si>
  <si>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</si>
  <si>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</si>
  <si>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</si>
  <si>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</si>
  <si>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디와이에이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</si>
  <si>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</si>
  <si>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</si>
  <si>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</si>
  <si>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</si>
  <si>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</si>
  <si>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</si>
  <si>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</si>
  <si>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</si>
  <si>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</si>
  <si>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</si>
  <si>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</si>
  <si>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</si>
  <si>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</si>
  <si>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</si>
  <si>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</si>
  <si>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</si>
  <si>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</si>
  <si>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</si>
  <si>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</si>
  <si>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</si>
  <si>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</si>
  <si>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</si>
  <si>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</si>
  <si>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</si>
  <si>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</si>
  <si>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</si>
  <si>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</si>
  <si>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</si>
  <si>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</si>
  <si>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</si>
  <si>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</si>
  <si>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</si>
  <si>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</si>
  <si>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</si>
  <si>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</si>
  <si>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</si>
  <si>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</si>
  <si>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</si>
  <si>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</si>
  <si>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</si>
  <si>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</si>
  <si>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</si>
  <si>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</si>
  <si>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</si>
  <si>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</si>
  <si>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</si>
  <si>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</si>
  <si>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</si>
  <si>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</si>
  <si>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</si>
  <si>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</si>
  <si>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</si>
  <si>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</si>
  <si>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</si>
  <si>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</si>
  <si>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</si>
  <si>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</si>
  <si>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</si>
  <si>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</si>
  <si>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</si>
  <si>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</si>
  <si>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</si>
  <si>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</si>
  <si>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</si>
  <si>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</si>
  <si>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</si>
  <si>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</si>
  <si>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</si>
  <si>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</si>
  <si>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</si>
  <si>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</si>
  <si>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</si>
  <si>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</si>
  <si>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A003670</t>
  </si>
  <si>
    <t>포스코퓨처엠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</si>
  <si>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</si>
  <si>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</si>
  <si>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</si>
  <si>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</si>
  <si>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</si>
  <si>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</si>
  <si>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</si>
  <si>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</si>
  <si>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</si>
  <si>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</si>
  <si>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</si>
  <si>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</si>
  <si>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</si>
  <si>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</si>
  <si>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</si>
  <si>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</si>
  <si>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</si>
  <si>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</si>
  <si>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</si>
  <si>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</si>
  <si>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</si>
  <si>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</si>
  <si>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</si>
  <si>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</si>
  <si>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</si>
  <si>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</si>
  <si>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</si>
  <si>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</si>
  <si>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</si>
  <si>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</si>
  <si>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</si>
  <si>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</si>
  <si>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</si>
  <si>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</si>
  <si>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</si>
  <si>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</si>
  <si>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</si>
  <si>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</si>
  <si>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</si>
  <si>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</si>
  <si>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</si>
  <si>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</si>
  <si>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</si>
  <si>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</si>
  <si>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</si>
  <si>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</si>
  <si>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</si>
  <si>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</si>
  <si>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</si>
  <si>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</si>
  <si>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</si>
  <si>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</si>
  <si>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</si>
  <si>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</si>
  <si>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</si>
  <si>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</si>
  <si>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</si>
  <si>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</si>
  <si>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</si>
  <si>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</si>
  <si>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</si>
  <si>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</si>
  <si>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</si>
  <si>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</si>
  <si>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</si>
  <si>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</si>
  <si>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</si>
  <si>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</si>
  <si>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</si>
  <si>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</si>
  <si>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</si>
  <si>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</si>
  <si>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</si>
  <si>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</si>
  <si>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</si>
  <si>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</si>
  <si>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</si>
  <si>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</si>
  <si>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</si>
  <si>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</si>
  <si>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</si>
  <si>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</si>
  <si>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</si>
  <si>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</si>
  <si>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</si>
  <si>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</si>
  <si>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</si>
  <si>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</si>
  <si>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</si>
  <si>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</si>
  <si>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</si>
  <si>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</si>
  <si>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</si>
  <si>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</si>
  <si>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</si>
  <si>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</si>
  <si>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</si>
  <si>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</si>
  <si>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</si>
  <si>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</si>
  <si>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</si>
  <si>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</si>
  <si>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</si>
  <si>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</si>
  <si>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</si>
  <si>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</si>
  <si>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</si>
  <si>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</si>
  <si>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</si>
  <si>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</si>
  <si>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</si>
  <si>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</si>
  <si>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</si>
  <si>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</si>
  <si>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</si>
  <si>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</si>
  <si>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</si>
  <si>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</si>
  <si>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</si>
  <si>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</si>
  <si>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</si>
  <si>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온타이드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</si>
  <si>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</si>
  <si>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</si>
  <si>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</si>
  <si>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</si>
  <si>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</si>
  <si>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</si>
  <si>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</si>
  <si>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</si>
  <si>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</si>
  <si>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현대지에프홀딩스</t>
  </si>
  <si>
    <t>A005490</t>
  </si>
  <si>
    <t>POSCO홀딩스</t>
  </si>
  <si>
    <t>A005500</t>
  </si>
  <si>
    <t>삼진제약</t>
  </si>
  <si>
    <t>A005610</t>
  </si>
  <si>
    <t>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</si>
  <si>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</si>
  <si>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</si>
  <si>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</si>
  <si>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</si>
  <si>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</si>
  <si>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</si>
  <si>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</si>
  <si>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</si>
  <si>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</si>
  <si>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</si>
  <si>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</si>
  <si>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</si>
  <si>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</si>
  <si>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</si>
  <si>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</si>
  <si>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</si>
  <si>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</si>
  <si>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</si>
  <si>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</si>
  <si>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</si>
  <si>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</si>
  <si>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</si>
  <si>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</si>
  <si>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</si>
  <si>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</si>
  <si>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</si>
  <si>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</si>
  <si>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</si>
  <si>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</si>
  <si>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</si>
  <si>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</si>
  <si>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</si>
  <si>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</si>
  <si>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</si>
  <si>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</si>
  <si>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</si>
  <si>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</si>
  <si>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</si>
  <si>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</si>
  <si>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</si>
  <si>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</si>
  <si>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</si>
  <si>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</si>
  <si>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</si>
  <si>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</si>
  <si>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</si>
  <si>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</si>
  <si>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</si>
  <si>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</si>
  <si>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</si>
  <si>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</si>
  <si>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</si>
  <si>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</si>
  <si>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</si>
  <si>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</si>
  <si>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</si>
  <si>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</si>
  <si>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</si>
  <si>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</si>
  <si>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</si>
  <si>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</si>
  <si>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</si>
  <si>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</si>
  <si>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</si>
  <si>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</si>
  <si>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</si>
  <si>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</si>
  <si>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</si>
  <si>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</si>
  <si>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</si>
  <si>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</si>
  <si>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</si>
  <si>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</si>
  <si>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통신서비스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</si>
  <si>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</si>
  <si>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</si>
  <si>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</si>
  <si>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</si>
  <si>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</si>
  <si>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</si>
  <si>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</si>
  <si>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</si>
  <si>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</si>
  <si>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</si>
  <si>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호텔,레저서비스</t>
  </si>
  <si>
    <t>A006740</t>
  </si>
  <si>
    <t>블루산업개발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</si>
  <si>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</si>
  <si>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</si>
  <si>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</si>
  <si>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</si>
  <si>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</si>
  <si>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</si>
  <si>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</si>
  <si>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</si>
  <si>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</si>
  <si>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</si>
  <si>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</si>
  <si>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</si>
  <si>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</si>
  <si>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</si>
  <si>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</si>
  <si>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</si>
  <si>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</si>
  <si>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</si>
  <si>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</si>
  <si>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</si>
  <si>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</si>
  <si>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</si>
  <si>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</si>
  <si>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</si>
  <si>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</si>
  <si>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</si>
  <si>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</si>
  <si>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</si>
  <si>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</si>
  <si>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</si>
  <si>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</si>
  <si>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</si>
  <si>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</si>
  <si>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</si>
  <si>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A007390</t>
  </si>
  <si>
    <t>네이처셀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</si>
  <si>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</si>
  <si>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</si>
  <si>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</si>
  <si>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</si>
  <si>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</si>
  <si>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</si>
  <si>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</si>
  <si>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</si>
  <si>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</si>
  <si>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</si>
  <si>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</si>
  <si>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</si>
  <si>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</si>
  <si>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</si>
  <si>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</si>
  <si>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</si>
  <si>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</si>
  <si>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</si>
  <si>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</si>
  <si>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</si>
  <si>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</si>
  <si>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</si>
  <si>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</si>
  <si>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</si>
  <si>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A007810</t>
  </si>
  <si>
    <t>코리아써키트</t>
  </si>
  <si>
    <t>A007820</t>
  </si>
  <si>
    <t>엠엑스로보틱스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</si>
  <si>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</si>
  <si>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</si>
  <si>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</si>
  <si>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</si>
  <si>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</si>
  <si>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</si>
  <si>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</si>
  <si>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</si>
  <si>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A008250</t>
  </si>
  <si>
    <t>이건산업</t>
  </si>
  <si>
    <t>A008260</t>
  </si>
  <si>
    <t>NI스틸</t>
  </si>
  <si>
    <t>A008290</t>
  </si>
  <si>
    <t>원풍물산</t>
  </si>
  <si>
    <t>A0082N0</t>
  </si>
  <si>
    <t>카나프테라퓨틱스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</si>
  <si>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</si>
  <si>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</si>
  <si>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</si>
  <si>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</si>
  <si>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</si>
  <si>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</si>
  <si>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</si>
  <si>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</si>
  <si>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</si>
  <si>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</si>
  <si>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</si>
  <si>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</si>
  <si>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</si>
  <si>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</si>
  <si>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</si>
  <si>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</si>
  <si>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</si>
  <si>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</si>
  <si>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</si>
  <si>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</si>
  <si>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</si>
  <si>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</si>
  <si>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</si>
  <si>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</si>
  <si>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A0088M0</t>
  </si>
  <si>
    <t>메쥬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</si>
  <si>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</si>
  <si>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</si>
  <si>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</si>
  <si>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</si>
  <si>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</si>
  <si>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</si>
  <si>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</si>
  <si>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</si>
  <si>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</si>
  <si>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</si>
  <si>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</si>
  <si>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</si>
  <si>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</si>
  <si>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</si>
  <si>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</si>
  <si>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</si>
  <si>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</si>
  <si>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</si>
  <si>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</si>
  <si>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</si>
  <si>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</si>
  <si>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</si>
  <si>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</si>
  <si>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</si>
  <si>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</si>
  <si>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</si>
  <si>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</si>
  <si>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</si>
  <si>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</si>
  <si>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</si>
  <si>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</si>
  <si>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</si>
  <si>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</si>
  <si>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</si>
  <si>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</si>
  <si>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</si>
  <si>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</si>
  <si>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</si>
  <si>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</si>
  <si>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</si>
  <si>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</si>
  <si>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</si>
  <si>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</si>
  <si>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</si>
  <si>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</si>
  <si>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HD한국조선해양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</si>
  <si>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</si>
  <si>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</si>
  <si>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</si>
  <si>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</si>
  <si>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</si>
  <si>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</si>
  <si>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</si>
  <si>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</si>
  <si>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</si>
  <si>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</si>
  <si>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</si>
  <si>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</si>
  <si>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</si>
  <si>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</si>
  <si>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</si>
  <si>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</si>
  <si>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</si>
  <si>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</si>
  <si>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</si>
  <si>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</si>
  <si>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</si>
  <si>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</si>
  <si>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</si>
  <si>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OCI홀딩스</t>
  </si>
  <si>
    <t>A010100</t>
  </si>
  <si>
    <t>한국무브넥스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</si>
  <si>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</si>
  <si>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</si>
  <si>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</si>
  <si>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</si>
  <si>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</si>
  <si>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</si>
  <si>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</si>
  <si>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</si>
  <si>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</si>
  <si>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</si>
  <si>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</si>
  <si>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</si>
  <si>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</si>
  <si>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</si>
  <si>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</si>
  <si>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</si>
  <si>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미디어,교육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</si>
  <si>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</si>
  <si>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</si>
  <si>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</si>
  <si>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</si>
  <si>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</si>
  <si>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</si>
  <si>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</si>
  <si>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</si>
  <si>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</si>
  <si>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</si>
  <si>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</si>
  <si>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</si>
  <si>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</si>
  <si>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</si>
  <si>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</si>
  <si>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</si>
  <si>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</si>
  <si>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</si>
  <si>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</si>
  <si>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</si>
  <si>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</si>
  <si>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</si>
  <si>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</si>
  <si>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</si>
  <si>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</si>
  <si>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</si>
  <si>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</si>
  <si>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</si>
  <si>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</si>
  <si>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</si>
  <si>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</si>
  <si>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</si>
  <si>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</si>
  <si>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</si>
  <si>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</si>
  <si>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</si>
  <si>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</si>
  <si>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</si>
  <si>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</si>
  <si>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</si>
  <si>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</si>
  <si>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우성머티리얼스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</si>
  <si>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</si>
  <si>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</si>
  <si>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</si>
  <si>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</si>
  <si>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</si>
  <si>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</si>
  <si>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</si>
  <si>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</si>
  <si>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</si>
  <si>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</si>
  <si>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</si>
  <si>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</si>
  <si>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</si>
  <si>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</si>
  <si>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</si>
  <si>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</si>
  <si>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</si>
  <si>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</si>
  <si>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</si>
  <si>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</si>
  <si>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A011780</t>
  </si>
  <si>
    <t>금호석유화학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</si>
  <si>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</si>
  <si>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</si>
  <si>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</si>
  <si>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</si>
  <si>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</si>
  <si>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</si>
  <si>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</si>
  <si>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</si>
  <si>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A0120G0</t>
  </si>
  <si>
    <t>삼양바이오팜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</si>
  <si>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</si>
  <si>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</si>
  <si>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</si>
  <si>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</si>
  <si>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</si>
  <si>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</si>
  <si>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</si>
  <si>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</si>
  <si>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</si>
  <si>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</si>
  <si>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</si>
  <si>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</si>
  <si>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</si>
  <si>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</si>
  <si>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</si>
  <si>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</si>
  <si>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</si>
  <si>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</si>
  <si>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</si>
  <si>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</si>
  <si>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</si>
  <si>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</si>
  <si>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</si>
  <si>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</si>
  <si>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</si>
  <si>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</si>
  <si>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</si>
  <si>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</si>
  <si>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A0126Z0</t>
  </si>
  <si>
    <t>삼성에피스홀딩스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</si>
  <si>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</si>
  <si>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</si>
  <si>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</si>
  <si>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</si>
  <si>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</si>
  <si>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</si>
  <si>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</si>
  <si>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</si>
  <si>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</si>
  <si>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</si>
  <si>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</si>
  <si>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</si>
  <si>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</si>
  <si>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</si>
  <si>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</si>
  <si>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</si>
  <si>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</si>
  <si>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</si>
  <si>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</si>
  <si>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</si>
  <si>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</si>
  <si>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</si>
  <si>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</si>
  <si>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</si>
  <si>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</si>
  <si>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</si>
  <si>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</si>
  <si>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</si>
  <si>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</si>
  <si>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THE CUBE&amp;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</si>
  <si>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</si>
  <si>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</si>
  <si>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</si>
  <si>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</si>
  <si>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</si>
  <si>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</si>
  <si>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</si>
  <si>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</si>
  <si>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</si>
  <si>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</si>
  <si>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</si>
  <si>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</si>
  <si>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</si>
  <si>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</si>
  <si>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</si>
  <si>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</si>
  <si>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</si>
  <si>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</si>
  <si>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</si>
  <si>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</si>
  <si>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</si>
  <si>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</si>
  <si>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</si>
  <si>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</si>
  <si>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</si>
  <si>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</si>
  <si>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</si>
  <si>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</si>
  <si>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</si>
  <si>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</si>
  <si>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</si>
  <si>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</si>
  <si>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</si>
  <si>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</si>
  <si>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</si>
  <si>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HL D&amp;I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</si>
  <si>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</si>
  <si>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</si>
  <si>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</si>
  <si>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</si>
  <si>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</si>
  <si>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</si>
  <si>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</si>
  <si>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</si>
  <si>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</si>
  <si>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</si>
  <si>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</si>
  <si>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</si>
  <si>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</si>
  <si>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</si>
  <si>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</si>
  <si>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</si>
  <si>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</si>
  <si>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</si>
  <si>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</si>
  <si>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</si>
  <si>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</si>
  <si>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</si>
  <si>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</si>
  <si>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</si>
  <si>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</si>
  <si>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</si>
  <si>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</si>
  <si>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</si>
  <si>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</si>
  <si>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</si>
  <si>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</si>
  <si>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</si>
  <si>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</si>
  <si>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</si>
  <si>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</si>
  <si>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</si>
  <si>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</si>
  <si>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</si>
  <si>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</si>
  <si>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</si>
  <si>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A016360</t>
  </si>
  <si>
    <t>삼성증권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</si>
  <si>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</si>
  <si>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</si>
  <si>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</si>
  <si>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</si>
  <si>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</si>
  <si>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</si>
  <si>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</si>
  <si>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</si>
  <si>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</si>
  <si>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</si>
  <si>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</si>
  <si>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DB증권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</si>
  <si>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</si>
  <si>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</si>
  <si>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</si>
  <si>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</si>
  <si>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</si>
  <si>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</si>
  <si>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</si>
  <si>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</si>
  <si>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</si>
  <si>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</si>
  <si>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</si>
  <si>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</si>
  <si>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</si>
  <si>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</si>
  <si>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</si>
  <si>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</si>
  <si>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</si>
  <si>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</si>
  <si>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</si>
  <si>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</si>
  <si>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</si>
  <si>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</si>
  <si>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</si>
  <si>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</si>
  <si>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</si>
  <si>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</si>
  <si>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</si>
  <si>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</si>
  <si>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</si>
  <si>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</si>
  <si>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</si>
  <si>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</si>
  <si>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</si>
  <si>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</si>
  <si>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A017670</t>
  </si>
  <si>
    <t>SK텔레콤</t>
  </si>
  <si>
    <t>A017800</t>
  </si>
  <si>
    <t>현대엘리베이터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</si>
  <si>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</si>
  <si>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</si>
  <si>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</si>
  <si>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</si>
  <si>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</si>
  <si>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</si>
  <si>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</si>
  <si>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</si>
  <si>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</si>
  <si>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</si>
  <si>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</si>
  <si>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</si>
  <si>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</si>
  <si>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</si>
  <si>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</si>
  <si>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</si>
  <si>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</si>
  <si>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</si>
  <si>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</si>
  <si>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</si>
  <si>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</si>
  <si>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</si>
  <si>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</si>
  <si>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</si>
  <si>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</si>
  <si>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</si>
  <si>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</si>
  <si>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</si>
  <si>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</si>
  <si>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</si>
  <si>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</si>
  <si>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</si>
  <si>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</si>
  <si>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</si>
  <si>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</si>
  <si>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졸스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</si>
  <si>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</si>
  <si>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</si>
  <si>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</si>
  <si>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</si>
  <si>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</si>
  <si>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</si>
  <si>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</si>
  <si>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</si>
  <si>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</si>
  <si>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</si>
  <si>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</si>
  <si>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</si>
  <si>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</si>
  <si>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</si>
  <si>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</si>
  <si>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</si>
  <si>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</si>
  <si>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</si>
  <si>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</si>
  <si>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</si>
  <si>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</si>
  <si>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</si>
  <si>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</si>
  <si>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</si>
  <si>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</si>
  <si>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</si>
  <si>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</si>
  <si>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</si>
  <si>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</si>
  <si>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</si>
  <si>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</si>
  <si>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롯데에너지머티리얼즈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</si>
  <si>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</si>
  <si>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</si>
  <si>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</si>
  <si>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</si>
  <si>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</si>
  <si>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</si>
  <si>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</si>
  <si>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</si>
  <si>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</si>
  <si>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</si>
  <si>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</si>
  <si>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</si>
  <si>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</si>
  <si>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</si>
  <si>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</si>
  <si>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</si>
  <si>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</si>
  <si>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</si>
  <si>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</si>
  <si>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</si>
  <si>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</si>
  <si>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</si>
  <si>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</si>
  <si>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</si>
  <si>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</si>
  <si>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</si>
  <si>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</si>
  <si>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포스코DX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</si>
  <si>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</si>
  <si>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</si>
  <si>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</si>
  <si>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</si>
  <si>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</si>
  <si>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</si>
  <si>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</si>
  <si>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</si>
  <si>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</si>
  <si>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</si>
  <si>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</si>
  <si>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</si>
  <si>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</si>
  <si>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</si>
  <si>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</si>
  <si>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</si>
  <si>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</si>
  <si>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</si>
  <si>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</si>
  <si>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</si>
  <si>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</si>
  <si>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</si>
  <si>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</si>
  <si>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</si>
  <si>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</si>
  <si>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</si>
  <si>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</si>
  <si>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</si>
  <si>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</si>
  <si>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</si>
  <si>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</si>
  <si>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</si>
  <si>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</si>
  <si>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</si>
  <si>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</si>
  <si>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</si>
  <si>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</si>
  <si>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</si>
  <si>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</si>
  <si>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</si>
  <si>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</si>
  <si>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</si>
  <si>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</si>
  <si>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</si>
  <si>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</si>
  <si>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</si>
  <si>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</si>
  <si>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</si>
  <si>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</si>
  <si>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</si>
  <si>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</si>
  <si>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</si>
  <si>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</si>
  <si>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</si>
  <si>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</si>
  <si>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</si>
  <si>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</si>
  <si>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</si>
  <si>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</si>
  <si>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HLB이노베이션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</si>
  <si>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</si>
  <si>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</si>
  <si>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</si>
  <si>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</si>
  <si>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</si>
  <si>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</si>
  <si>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</si>
  <si>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</si>
  <si>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</si>
  <si>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</si>
  <si>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</si>
  <si>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</si>
  <si>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</si>
  <si>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</si>
  <si>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</si>
  <si>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</si>
  <si>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</si>
  <si>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</si>
  <si>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</si>
  <si>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</si>
  <si>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</si>
  <si>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</si>
  <si>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</si>
  <si>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</si>
  <si>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</si>
  <si>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</si>
  <si>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</si>
  <si>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</si>
  <si>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</si>
  <si>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</si>
  <si>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</si>
  <si>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</si>
  <si>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</si>
  <si>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</si>
  <si>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</si>
  <si>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</si>
  <si>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</si>
  <si>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</si>
  <si>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</si>
  <si>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</si>
  <si>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</si>
  <si>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</si>
  <si>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</si>
  <si>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</si>
  <si>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</si>
  <si>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</si>
  <si>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</si>
  <si>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</si>
  <si>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</si>
  <si>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</si>
  <si>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</si>
  <si>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</si>
  <si>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</si>
  <si>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</si>
  <si>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</si>
  <si>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</si>
  <si>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</si>
  <si>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</si>
  <si>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</si>
  <si>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</si>
  <si>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</si>
  <si>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</si>
  <si>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</si>
  <si>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</si>
  <si>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</si>
  <si>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</si>
  <si>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</si>
  <si>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</si>
  <si>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</si>
  <si>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</si>
  <si>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</si>
  <si>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</si>
  <si>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</si>
  <si>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</si>
  <si>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</si>
  <si>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</si>
  <si>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</si>
  <si>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</si>
  <si>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A028050</t>
  </si>
  <si>
    <t>삼성E&amp;A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</si>
  <si>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</si>
  <si>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</si>
  <si>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</si>
  <si>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</si>
  <si>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</si>
  <si>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</si>
  <si>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</si>
  <si>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HLB</t>
  </si>
  <si>
    <t>A028670</t>
  </si>
  <si>
    <t>팬오션</t>
  </si>
  <si>
    <t>A029460</t>
  </si>
  <si>
    <t>케이씨</t>
  </si>
  <si>
    <t>A029480</t>
  </si>
  <si>
    <t>광무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</si>
  <si>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</si>
  <si>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</si>
  <si>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</si>
  <si>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</si>
  <si>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</si>
  <si>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</si>
  <si>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</si>
  <si>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</si>
  <si>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</si>
  <si>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</si>
  <si>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</si>
  <si>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다올투자증권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</si>
  <si>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</si>
  <si>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</si>
  <si>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</si>
  <si>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</si>
  <si>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</si>
  <si>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</si>
  <si>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</si>
  <si>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</si>
  <si>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</si>
  <si>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</si>
  <si>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</si>
  <si>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</si>
  <si>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</si>
  <si>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</si>
  <si>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</si>
  <si>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</si>
  <si>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</si>
  <si>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</si>
  <si>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</si>
  <si>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</si>
  <si>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</si>
  <si>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</si>
  <si>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</si>
  <si>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</si>
  <si>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</si>
  <si>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</si>
  <si>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</si>
  <si>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</si>
  <si>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</si>
  <si>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</si>
  <si>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</si>
  <si>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</si>
  <si>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</si>
  <si>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</si>
  <si>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</si>
  <si>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</si>
  <si>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</si>
  <si>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</si>
  <si>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</si>
  <si>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</si>
  <si>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</si>
  <si>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</si>
  <si>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</si>
  <si>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</si>
  <si>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</si>
  <si>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</si>
  <si>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</si>
  <si>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</si>
  <si>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</si>
  <si>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GC메디아이</t>
  </si>
  <si>
    <t>A032640</t>
  </si>
  <si>
    <t>LG유플러스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</si>
  <si>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</si>
  <si>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</si>
  <si>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</si>
  <si>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</si>
  <si>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</si>
  <si>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</si>
  <si>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</si>
  <si>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</si>
  <si>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</si>
  <si>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</si>
  <si>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</si>
  <si>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</si>
  <si>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</si>
  <si>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</si>
  <si>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</si>
  <si>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</si>
  <si>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</si>
  <si>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</si>
  <si>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</si>
  <si>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</si>
  <si>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</si>
  <si>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</si>
  <si>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</si>
  <si>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</si>
  <si>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</si>
  <si>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</si>
  <si>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</si>
  <si>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</si>
  <si>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</si>
  <si>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</si>
  <si>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</si>
  <si>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</si>
  <si>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</si>
  <si>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</si>
  <si>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</si>
  <si>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</si>
  <si>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</si>
  <si>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</si>
  <si>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</si>
  <si>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</si>
  <si>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</si>
  <si>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</si>
  <si>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</si>
  <si>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</si>
  <si>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</si>
  <si>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</si>
  <si>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</si>
  <si>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</si>
  <si>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</si>
  <si>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</si>
  <si>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</si>
  <si>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</si>
  <si>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</si>
  <si>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</si>
  <si>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</si>
  <si>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</si>
  <si>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</si>
  <si>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</si>
  <si>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</si>
  <si>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</si>
  <si>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</si>
  <si>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</si>
  <si>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</si>
  <si>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피노</t>
  </si>
  <si>
    <t>A033830</t>
  </si>
  <si>
    <t>티비씨</t>
  </si>
  <si>
    <t>A033920</t>
  </si>
  <si>
    <t>무학</t>
  </si>
  <si>
    <t>A034020</t>
  </si>
  <si>
    <t>두산에너빌리티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</si>
  <si>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</si>
  <si>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</si>
  <si>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</si>
  <si>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</si>
  <si>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</si>
  <si>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</si>
  <si>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</si>
  <si>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</si>
  <si>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</si>
  <si>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</si>
  <si>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</si>
  <si>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</si>
  <si>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</si>
  <si>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</si>
  <si>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</si>
  <si>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</si>
  <si>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</si>
  <si>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</si>
  <si>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</si>
  <si>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</si>
  <si>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</si>
  <si>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</si>
  <si>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</si>
  <si>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</si>
  <si>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</si>
  <si>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</si>
  <si>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</si>
  <si>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</si>
  <si>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</si>
  <si>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</si>
  <si>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</si>
  <si>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</si>
  <si>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</si>
  <si>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</si>
  <si>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</si>
  <si>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</si>
  <si>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</si>
  <si>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</si>
  <si>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</si>
  <si>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</si>
  <si>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</si>
  <si>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</si>
  <si>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</si>
  <si>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</si>
  <si>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</si>
  <si>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</si>
  <si>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</si>
  <si>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</si>
  <si>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</si>
  <si>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</si>
  <si>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</si>
  <si>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</si>
  <si>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</si>
  <si>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</si>
  <si>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</si>
  <si>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</si>
  <si>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</si>
  <si>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</si>
  <si>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</si>
  <si>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</si>
  <si>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</si>
  <si>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</si>
  <si>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</si>
  <si>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</si>
  <si>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</si>
  <si>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</si>
  <si>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</si>
  <si>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</si>
  <si>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</si>
  <si>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</si>
  <si>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</si>
  <si>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</si>
  <si>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</si>
  <si>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</si>
  <si>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</si>
  <si>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</si>
  <si>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</si>
  <si>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</si>
  <si>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</si>
  <si>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</si>
  <si>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</si>
  <si>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</si>
  <si>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</si>
  <si>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</si>
  <si>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A036570</t>
  </si>
  <si>
    <t>NC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</si>
  <si>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</si>
  <si>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</si>
  <si>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</si>
  <si>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</si>
  <si>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</si>
  <si>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</si>
  <si>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</si>
  <si>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</si>
  <si>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</si>
  <si>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</si>
  <si>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</si>
  <si>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</si>
  <si>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</si>
  <si>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</si>
  <si>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</si>
  <si>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</si>
  <si>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</si>
  <si>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</si>
  <si>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</si>
  <si>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</si>
  <si>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</si>
  <si>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</si>
  <si>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</si>
  <si>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</si>
  <si>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</si>
  <si>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</si>
  <si>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</si>
  <si>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</si>
  <si>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</si>
  <si>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</si>
  <si>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</si>
  <si>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</si>
  <si>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</si>
  <si>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</si>
  <si>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</si>
  <si>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</si>
  <si>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</si>
  <si>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</si>
  <si>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</si>
  <si>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</si>
  <si>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</si>
  <si>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</si>
  <si>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</si>
  <si>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</si>
  <si>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</si>
  <si>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</si>
  <si>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</si>
  <si>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</si>
  <si>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</si>
  <si>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</si>
  <si>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</si>
  <si>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</si>
  <si>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</si>
  <si>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</si>
  <si>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</si>
  <si>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</si>
  <si>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</si>
  <si>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</si>
  <si>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</si>
  <si>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</si>
  <si>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</si>
  <si>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</si>
  <si>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</si>
  <si>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</si>
  <si>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</si>
  <si>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</si>
  <si>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</si>
  <si>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</si>
  <si>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</si>
  <si>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케이바이오랩스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</si>
  <si>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</si>
  <si>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</si>
  <si>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</si>
  <si>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</si>
  <si>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</si>
  <si>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</si>
  <si>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</si>
  <si>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에코심플렉스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</si>
  <si>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</si>
  <si>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</si>
  <si>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</si>
  <si>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</si>
  <si>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</si>
  <si>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</si>
  <si>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</si>
  <si>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</si>
  <si>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</si>
  <si>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</si>
  <si>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</si>
  <si>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</si>
  <si>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</si>
  <si>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</si>
  <si>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</si>
  <si>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</si>
  <si>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</si>
  <si>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</si>
  <si>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</si>
  <si>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</si>
  <si>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</si>
  <si>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</si>
  <si>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</si>
  <si>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</si>
  <si>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</si>
  <si>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</si>
  <si>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</si>
  <si>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</si>
  <si>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</si>
  <si>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</si>
  <si>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</si>
  <si>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</si>
  <si>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</si>
  <si>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</si>
  <si>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</si>
  <si>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</si>
  <si>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</si>
  <si>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</si>
  <si>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</si>
  <si>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</si>
  <si>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</si>
  <si>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</si>
  <si>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</si>
  <si>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</si>
  <si>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</si>
  <si>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</si>
  <si>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</si>
  <si>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</si>
  <si>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</si>
  <si>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</si>
  <si>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</si>
  <si>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</si>
  <si>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</si>
  <si>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</si>
  <si>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</si>
  <si>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</si>
  <si>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</si>
  <si>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</si>
  <si>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</si>
  <si>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</si>
  <si>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</si>
  <si>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</si>
  <si>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</si>
  <si>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</si>
  <si>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</si>
  <si>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</si>
  <si>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</si>
  <si>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이엘씨</t>
  </si>
  <si>
    <t>A041590</t>
  </si>
  <si>
    <t>플래스크</t>
  </si>
  <si>
    <t>A041650</t>
  </si>
  <si>
    <t>상신브레이크</t>
  </si>
  <si>
    <t>A041830</t>
  </si>
  <si>
    <t>인바디</t>
  </si>
  <si>
    <t>A041910</t>
  </si>
  <si>
    <t>폴라리스AI파마</t>
  </si>
  <si>
    <t>A041920</t>
  </si>
  <si>
    <t>메디아나</t>
  </si>
  <si>
    <t>A041930</t>
  </si>
  <si>
    <t>SY동아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</si>
  <si>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</si>
  <si>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</si>
  <si>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</si>
  <si>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</si>
  <si>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</si>
  <si>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</si>
  <si>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</si>
  <si>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</si>
  <si>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</si>
  <si>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</si>
  <si>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</si>
  <si>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</si>
  <si>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</si>
  <si>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</si>
  <si>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</si>
  <si>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</si>
  <si>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</si>
  <si>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</si>
  <si>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</si>
  <si>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</si>
  <si>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</si>
  <si>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한화오션</t>
  </si>
  <si>
    <t>A042700</t>
  </si>
  <si>
    <t>한미반도체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</si>
  <si>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</si>
  <si>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</si>
  <si>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</si>
  <si>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</si>
  <si>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</si>
  <si>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</si>
  <si>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</si>
  <si>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</si>
  <si>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</si>
  <si>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</si>
  <si>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</si>
  <si>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</si>
  <si>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</si>
  <si>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</si>
  <si>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</si>
  <si>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</si>
  <si>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</si>
  <si>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</si>
  <si>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</si>
  <si>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</si>
  <si>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</si>
  <si>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</si>
  <si>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</si>
  <si>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</si>
  <si>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</si>
  <si>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</si>
  <si>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</si>
  <si>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코스리거글로벌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</si>
  <si>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</si>
  <si>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</si>
  <si>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</si>
  <si>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</si>
  <si>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</si>
  <si>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</si>
  <si>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</si>
  <si>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</si>
  <si>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</si>
  <si>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</si>
  <si>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</si>
  <si>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빌리언스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</si>
  <si>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</si>
  <si>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</si>
  <si>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</si>
  <si>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</si>
  <si>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</si>
  <si>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</si>
  <si>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</si>
  <si>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</si>
  <si>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</si>
  <si>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</si>
  <si>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</si>
  <si>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</si>
  <si>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</si>
  <si>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</si>
  <si>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</si>
  <si>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</si>
  <si>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</si>
  <si>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</si>
  <si>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</si>
  <si>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</si>
  <si>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</si>
  <si>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</si>
  <si>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</si>
  <si>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</si>
  <si>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</si>
  <si>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</si>
  <si>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</si>
  <si>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</si>
  <si>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</si>
  <si>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</si>
  <si>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</si>
  <si>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</si>
  <si>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</si>
  <si>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</si>
  <si>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</si>
  <si>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</si>
  <si>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</si>
  <si>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</si>
  <si>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</si>
  <si>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KG파이낸셜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</si>
  <si>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</si>
  <si>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</si>
  <si>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</si>
  <si>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</si>
  <si>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</si>
  <si>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</si>
  <si>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</si>
  <si>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</si>
  <si>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</si>
  <si>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</si>
  <si>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</si>
  <si>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</si>
  <si>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</si>
  <si>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</si>
  <si>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</si>
  <si>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</si>
  <si>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</si>
  <si>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</si>
  <si>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</si>
  <si>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</si>
  <si>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</si>
  <si>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</si>
  <si>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</si>
  <si>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</si>
  <si>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</si>
  <si>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</si>
  <si>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</si>
  <si>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</si>
  <si>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</si>
  <si>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</si>
  <si>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</si>
  <si>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</si>
  <si>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</si>
  <si>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</si>
  <si>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</si>
  <si>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</si>
  <si>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</si>
  <si>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TPC로보틱스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</si>
  <si>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</si>
  <si>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</si>
  <si>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</si>
  <si>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</si>
  <si>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</si>
  <si>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</si>
  <si>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</si>
  <si>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</si>
  <si>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</si>
  <si>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</si>
  <si>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</si>
  <si>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</si>
  <si>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</si>
  <si>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</si>
  <si>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</si>
  <si>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</si>
  <si>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</si>
  <si>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</si>
  <si>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</si>
  <si>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</si>
  <si>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</si>
  <si>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</si>
  <si>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</si>
  <si>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</si>
  <si>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</si>
  <si>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</si>
  <si>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</si>
  <si>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</si>
  <si>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</si>
  <si>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</si>
  <si>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</si>
  <si>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</si>
  <si>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</si>
  <si>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</si>
  <si>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</si>
  <si>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</si>
  <si>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</si>
  <si>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</si>
  <si>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</si>
  <si>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</si>
  <si>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</si>
  <si>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</si>
  <si>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</si>
  <si>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</si>
  <si>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</si>
  <si>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</si>
  <si>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</si>
  <si>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</si>
  <si>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</si>
  <si>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</si>
  <si>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</si>
  <si>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</si>
  <si>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</si>
  <si>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</si>
  <si>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</si>
  <si>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</si>
  <si>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</si>
  <si>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</si>
  <si>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</si>
  <si>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</si>
  <si>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</si>
  <si>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</si>
  <si>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</si>
  <si>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</si>
  <si>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</si>
  <si>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</si>
  <si>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</si>
  <si>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</si>
  <si>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</si>
  <si>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</si>
  <si>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</si>
  <si>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</si>
  <si>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</si>
  <si>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</si>
  <si>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</si>
  <si>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</si>
  <si>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</si>
  <si>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</si>
  <si>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</si>
  <si>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</si>
  <si>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</si>
  <si>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</si>
  <si>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</si>
  <si>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</si>
  <si>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</si>
  <si>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</si>
  <si>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</si>
  <si>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</si>
  <si>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</si>
  <si>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</si>
  <si>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</si>
  <si>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</si>
  <si>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</si>
  <si>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</si>
  <si>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</si>
  <si>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</si>
  <si>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</si>
  <si>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</si>
  <si>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</si>
  <si>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</si>
  <si>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</si>
  <si>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</si>
  <si>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</si>
  <si>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</si>
  <si>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</si>
  <si>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</si>
  <si>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</si>
  <si>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</si>
  <si>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</si>
  <si>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</si>
  <si>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</si>
  <si>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</si>
  <si>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</si>
  <si>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</si>
  <si>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</si>
  <si>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</si>
  <si>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</si>
  <si>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</si>
  <si>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</si>
  <si>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</si>
  <si>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</si>
  <si>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</si>
  <si>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</si>
  <si>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</si>
  <si>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</si>
  <si>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</si>
  <si>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</si>
  <si>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</si>
  <si>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</si>
  <si>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</si>
  <si>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</si>
  <si>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</si>
  <si>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</si>
  <si>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</si>
  <si>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</si>
  <si>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</si>
  <si>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</si>
  <si>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</si>
  <si>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</si>
  <si>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</si>
  <si>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</si>
  <si>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</si>
  <si>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</si>
  <si>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</si>
  <si>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</si>
  <si>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</si>
  <si>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</si>
  <si>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</si>
  <si>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</si>
  <si>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</si>
  <si>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</si>
  <si>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NH농우바이오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</si>
  <si>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</si>
  <si>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</si>
  <si>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</si>
  <si>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</si>
  <si>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</si>
  <si>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</si>
  <si>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</si>
  <si>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</si>
  <si>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</si>
  <si>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</si>
  <si>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</si>
  <si>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</si>
  <si>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</si>
  <si>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</si>
  <si>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</si>
  <si>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</si>
  <si>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</si>
  <si>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</si>
  <si>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</si>
  <si>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</si>
  <si>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</si>
  <si>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</si>
  <si>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</si>
  <si>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</si>
  <si>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</si>
  <si>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</si>
  <si>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</si>
  <si>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</si>
  <si>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</si>
  <si>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</si>
  <si>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</si>
  <si>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</si>
  <si>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</si>
  <si>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</si>
  <si>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</si>
  <si>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</si>
  <si>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</si>
  <si>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</si>
  <si>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</si>
  <si>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</si>
  <si>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</si>
  <si>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</si>
  <si>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</si>
  <si>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</si>
  <si>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</si>
  <si>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</si>
  <si>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</si>
  <si>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</si>
  <si>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</si>
  <si>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</si>
  <si>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</si>
  <si>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</si>
  <si>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</si>
  <si>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</si>
  <si>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</si>
  <si>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</si>
  <si>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</si>
  <si>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</si>
  <si>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</si>
  <si>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</si>
  <si>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</si>
  <si>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</si>
  <si>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</si>
  <si>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</si>
  <si>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</si>
  <si>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</si>
  <si>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</si>
  <si>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</si>
  <si>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</si>
  <si>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</si>
  <si>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</si>
  <si>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</si>
  <si>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</si>
  <si>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</si>
  <si>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</si>
  <si>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</si>
  <si>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</si>
  <si>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</si>
  <si>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</si>
  <si>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</si>
  <si>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</si>
  <si>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</si>
  <si>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</si>
  <si>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</si>
  <si>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</si>
  <si>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</si>
  <si>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</si>
  <si>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</si>
  <si>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</si>
  <si>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</si>
  <si>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</si>
  <si>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</si>
  <si>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</si>
  <si>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</si>
  <si>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</si>
  <si>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</si>
  <si>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</si>
  <si>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</si>
  <si>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</si>
  <si>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</si>
  <si>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</si>
  <si>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</si>
  <si>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A060280</t>
  </si>
  <si>
    <t>큐렉소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</si>
  <si>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</si>
  <si>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</si>
  <si>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</si>
  <si>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</si>
  <si>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</si>
  <si>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</si>
  <si>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</si>
  <si>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</si>
  <si>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</si>
  <si>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</si>
  <si>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</si>
  <si>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</si>
  <si>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</si>
  <si>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</si>
  <si>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</si>
  <si>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</si>
  <si>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</si>
  <si>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</si>
  <si>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</si>
  <si>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</si>
  <si>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</si>
  <si>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</si>
  <si>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</si>
  <si>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</si>
  <si>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</si>
  <si>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</si>
  <si>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</si>
  <si>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</si>
  <si>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</si>
  <si>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</si>
  <si>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</si>
  <si>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</si>
  <si>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A062040</t>
  </si>
  <si>
    <t>산일전기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</si>
  <si>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</si>
  <si>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</si>
  <si>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</si>
  <si>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</si>
  <si>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</si>
  <si>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</si>
  <si>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</si>
  <si>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</si>
  <si>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</si>
  <si>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</si>
  <si>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</si>
  <si>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</si>
  <si>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</si>
  <si>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</si>
  <si>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</si>
  <si>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</si>
  <si>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</si>
  <si>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</si>
  <si>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</si>
  <si>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</si>
  <si>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</si>
  <si>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</si>
  <si>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</si>
  <si>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</si>
  <si>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A064400</t>
  </si>
  <si>
    <t>LG씨엔에스</t>
  </si>
  <si>
    <t>A064480</t>
  </si>
  <si>
    <t>브리지텍</t>
  </si>
  <si>
    <t>A064520</t>
  </si>
  <si>
    <t>테크엘</t>
  </si>
  <si>
    <t>A064550</t>
  </si>
  <si>
    <t>바이오니아</t>
  </si>
  <si>
    <t>A064760</t>
  </si>
  <si>
    <t>티씨케이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</si>
  <si>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</si>
  <si>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</si>
  <si>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</si>
  <si>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</si>
  <si>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</si>
  <si>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</si>
  <si>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</si>
  <si>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</si>
  <si>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</si>
  <si>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</si>
  <si>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</si>
  <si>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</si>
  <si>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</si>
  <si>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</si>
  <si>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</si>
  <si>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</si>
  <si>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</si>
  <si>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</si>
  <si>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</si>
  <si>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</si>
  <si>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</si>
  <si>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</si>
  <si>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</si>
  <si>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</si>
  <si>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</si>
  <si>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</si>
  <si>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</si>
  <si>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</si>
  <si>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</si>
  <si>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</si>
  <si>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</si>
  <si>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</si>
  <si>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</si>
  <si>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</si>
  <si>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</si>
  <si>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</si>
  <si>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</si>
  <si>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</si>
  <si>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</si>
  <si>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</si>
  <si>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</si>
  <si>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</si>
  <si>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</si>
  <si>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</si>
  <si>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</si>
  <si>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</si>
  <si>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</si>
  <si>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</si>
  <si>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</si>
  <si>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</si>
  <si>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</si>
  <si>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</si>
  <si>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</si>
  <si>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</si>
  <si>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</si>
  <si>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</si>
  <si>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</si>
  <si>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</si>
  <si>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A066570</t>
  </si>
  <si>
    <t>LG전자</t>
  </si>
  <si>
    <t>A066590</t>
  </si>
  <si>
    <t>스모트로닉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</si>
  <si>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</si>
  <si>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</si>
  <si>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</si>
  <si>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</si>
  <si>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</si>
  <si>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</si>
  <si>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</si>
  <si>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</si>
  <si>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</si>
  <si>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</si>
  <si>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</si>
  <si>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</si>
  <si>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</si>
  <si>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</si>
  <si>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</si>
  <si>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</si>
  <si>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</si>
  <si>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</si>
  <si>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</si>
  <si>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</si>
  <si>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</si>
  <si>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</si>
  <si>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</si>
  <si>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</si>
  <si>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</si>
  <si>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</si>
  <si>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</si>
  <si>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</si>
  <si>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</si>
  <si>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</si>
  <si>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</si>
  <si>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</si>
  <si>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</si>
  <si>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</si>
  <si>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</si>
  <si>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</si>
  <si>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</si>
  <si>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</si>
  <si>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</si>
  <si>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</si>
  <si>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</si>
  <si>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</si>
  <si>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</si>
  <si>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</si>
  <si>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</si>
  <si>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</si>
  <si>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</si>
  <si>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</si>
  <si>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</si>
  <si>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</si>
  <si>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</si>
  <si>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</si>
  <si>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</si>
  <si>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</si>
  <si>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</si>
  <si>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</si>
  <si>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</si>
  <si>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</si>
  <si>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</si>
  <si>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</si>
  <si>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</si>
  <si>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</si>
  <si>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</si>
  <si>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</si>
  <si>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</si>
  <si>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</si>
  <si>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</si>
  <si>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</si>
  <si>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</si>
  <si>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</si>
  <si>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</si>
  <si>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</si>
  <si>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</si>
  <si>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</si>
  <si>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</si>
  <si>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</si>
  <si>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</si>
  <si>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</si>
  <si>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</si>
  <si>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</si>
  <si>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</si>
  <si>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</si>
  <si>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</si>
  <si>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</si>
  <si>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</si>
  <si>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</si>
  <si>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</si>
  <si>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</si>
  <si>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</si>
  <si>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</si>
  <si>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</si>
  <si>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</si>
  <si>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</si>
  <si>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</si>
  <si>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</si>
  <si>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</si>
  <si>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A069960</t>
  </si>
  <si>
    <t>현대백화점</t>
  </si>
  <si>
    <t>A070300</t>
  </si>
  <si>
    <t>엑스큐어</t>
  </si>
  <si>
    <t>A070590</t>
  </si>
  <si>
    <t>인티큐브</t>
  </si>
  <si>
    <t>A070960</t>
  </si>
  <si>
    <t>모나용평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</si>
  <si>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</si>
  <si>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</si>
  <si>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</si>
  <si>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</si>
  <si>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</si>
  <si>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</si>
  <si>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</si>
  <si>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</si>
  <si>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</si>
  <si>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</si>
  <si>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</si>
  <si>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</si>
  <si>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</si>
  <si>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</si>
  <si>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</si>
  <si>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</si>
  <si>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</si>
  <si>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</si>
  <si>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</si>
  <si>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HD현대마린엔진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</si>
  <si>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</si>
  <si>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</si>
  <si>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</si>
  <si>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</si>
  <si>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</si>
  <si>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</si>
  <si>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</si>
  <si>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</si>
  <si>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</si>
  <si>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</si>
  <si>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</si>
  <si>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</si>
  <si>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</si>
  <si>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</si>
  <si>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</si>
  <si>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</si>
  <si>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</si>
  <si>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</si>
  <si>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</si>
  <si>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</si>
  <si>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</si>
  <si>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</si>
  <si>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</si>
  <si>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</si>
  <si>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</si>
  <si>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LIG아큐버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</si>
  <si>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</si>
  <si>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</si>
  <si>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</si>
  <si>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</si>
  <si>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</si>
  <si>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</si>
  <si>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</si>
  <si>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</si>
  <si>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</si>
  <si>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</si>
  <si>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</si>
  <si>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</si>
  <si>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</si>
  <si>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</si>
  <si>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</si>
  <si>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</si>
  <si>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</si>
  <si>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</si>
  <si>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</si>
  <si>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</si>
  <si>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</si>
  <si>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</si>
  <si>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</si>
  <si>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</si>
  <si>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</si>
  <si>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</si>
  <si>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</si>
  <si>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</si>
  <si>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</si>
  <si>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</si>
  <si>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</si>
  <si>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</si>
  <si>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</si>
  <si>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</si>
  <si>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</si>
  <si>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</si>
  <si>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</si>
  <si>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</si>
  <si>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</si>
  <si>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</si>
  <si>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</si>
  <si>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</si>
  <si>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</si>
  <si>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</si>
  <si>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</si>
  <si>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</si>
  <si>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</si>
  <si>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</si>
  <si>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</si>
  <si>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</si>
  <si>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</si>
  <si>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</si>
  <si>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</si>
  <si>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휴림에이텍</t>
  </si>
  <si>
    <t>A078600</t>
  </si>
  <si>
    <t>대주전자재료</t>
  </si>
  <si>
    <t>A078860</t>
  </si>
  <si>
    <t>아이오케이이엔엠</t>
  </si>
  <si>
    <t>A078890</t>
  </si>
  <si>
    <t>가온그룹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</si>
  <si>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</si>
  <si>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</si>
  <si>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</si>
  <si>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</si>
  <si>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</si>
  <si>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</si>
  <si>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</si>
  <si>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</si>
  <si>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</si>
  <si>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</si>
  <si>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</si>
  <si>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</si>
  <si>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</si>
  <si>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</si>
  <si>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A079550</t>
  </si>
  <si>
    <t>LIG디펜스앤에어로스페이스</t>
  </si>
  <si>
    <t>A079650</t>
  </si>
  <si>
    <t>서산</t>
  </si>
  <si>
    <t>A079810</t>
  </si>
  <si>
    <t>APS이노베이션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</si>
  <si>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</si>
  <si>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</si>
  <si>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</si>
  <si>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</si>
  <si>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</si>
  <si>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</si>
  <si>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</si>
  <si>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</si>
  <si>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</si>
  <si>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</si>
  <si>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</si>
  <si>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</si>
  <si>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</si>
  <si>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</si>
  <si>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</si>
  <si>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</si>
  <si>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</si>
  <si>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</si>
  <si>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</si>
  <si>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</si>
  <si>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</si>
  <si>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</si>
  <si>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</si>
  <si>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</si>
  <si>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</si>
  <si>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</si>
  <si>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</si>
  <si>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</si>
  <si>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</si>
  <si>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</si>
  <si>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</si>
  <si>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</si>
  <si>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</si>
  <si>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</si>
  <si>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</si>
  <si>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</si>
  <si>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</si>
  <si>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</si>
  <si>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A081660</t>
  </si>
  <si>
    <t>미스토홀딩스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</si>
  <si>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</si>
  <si>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</si>
  <si>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</si>
  <si>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</si>
  <si>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</si>
  <si>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</si>
  <si>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</si>
  <si>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</si>
  <si>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</si>
  <si>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한화엔진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</si>
  <si>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</si>
  <si>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</si>
  <si>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</si>
  <si>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</si>
  <si>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</si>
  <si>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</si>
  <si>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</si>
  <si>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</si>
  <si>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</si>
  <si>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</si>
  <si>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</si>
  <si>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</si>
  <si>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</si>
  <si>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</si>
  <si>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</si>
  <si>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</si>
  <si>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</si>
  <si>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</si>
  <si>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</si>
  <si>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</si>
  <si>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</si>
  <si>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</si>
  <si>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</si>
  <si>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</si>
  <si>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</si>
  <si>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</si>
  <si>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</si>
  <si>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</si>
  <si>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</si>
  <si>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</si>
  <si>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</si>
  <si>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</si>
  <si>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</si>
  <si>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</si>
  <si>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A084370</t>
  </si>
  <si>
    <t>유진테크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</si>
  <si>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</si>
  <si>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</si>
  <si>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</si>
  <si>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</si>
  <si>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</si>
  <si>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</si>
  <si>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</si>
  <si>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</si>
  <si>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</si>
  <si>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</si>
  <si>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</si>
  <si>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</si>
  <si>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</si>
  <si>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</si>
  <si>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</si>
  <si>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</si>
  <si>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</si>
  <si>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</si>
  <si>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</si>
  <si>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</si>
  <si>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</si>
  <si>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</si>
  <si>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</si>
  <si>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</si>
  <si>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</si>
  <si>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</si>
  <si>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</si>
  <si>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</si>
  <si>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</si>
  <si>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</si>
  <si>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</si>
  <si>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</si>
  <si>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</si>
  <si>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</si>
  <si>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</si>
  <si>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</si>
  <si>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</si>
  <si>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</si>
  <si>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</si>
  <si>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</si>
  <si>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</si>
  <si>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</si>
  <si>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</si>
  <si>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</si>
  <si>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</si>
  <si>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</si>
  <si>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</si>
  <si>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</si>
  <si>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</si>
  <si>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</si>
  <si>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</si>
  <si>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</si>
  <si>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</si>
  <si>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</si>
  <si>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</si>
  <si>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</si>
  <si>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</si>
  <si>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</si>
  <si>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</si>
  <si>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</si>
  <si>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</si>
  <si>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</si>
  <si>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</si>
  <si>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</si>
  <si>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</si>
  <si>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</si>
  <si>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</si>
  <si>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</si>
  <si>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</si>
  <si>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</si>
  <si>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</si>
  <si>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</si>
  <si>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</si>
  <si>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</si>
  <si>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</si>
  <si>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</si>
  <si>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</si>
  <si>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</si>
  <si>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</si>
  <si>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</si>
  <si>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</si>
  <si>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</si>
  <si>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</si>
  <si>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</si>
  <si>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</si>
  <si>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</si>
  <si>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</si>
  <si>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</si>
  <si>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</si>
  <si>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</si>
  <si>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</si>
  <si>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</si>
  <si>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</si>
  <si>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</si>
  <si>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</si>
  <si>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</si>
  <si>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</si>
  <si>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</si>
  <si>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</si>
  <si>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</si>
  <si>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</si>
  <si>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</si>
  <si>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</si>
  <si>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</si>
  <si>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A089890</t>
  </si>
  <si>
    <t>코세스</t>
  </si>
  <si>
    <t>A089970</t>
  </si>
  <si>
    <t>브이엠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</si>
  <si>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</si>
  <si>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</si>
  <si>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</si>
  <si>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</si>
  <si>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</si>
  <si>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</si>
  <si>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</si>
  <si>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</si>
  <si>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</si>
  <si>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</si>
  <si>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</si>
  <si>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</si>
  <si>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</si>
  <si>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</si>
  <si>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A090430</t>
  </si>
  <si>
    <t>아모레퍼시픽</t>
  </si>
  <si>
    <t>A090460</t>
  </si>
  <si>
    <t>비에이치</t>
  </si>
  <si>
    <t>A090470</t>
  </si>
  <si>
    <t>제이스로보틱스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</si>
  <si>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</si>
  <si>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</si>
  <si>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</si>
  <si>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</si>
  <si>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</si>
  <si>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</si>
  <si>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</si>
  <si>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</si>
  <si>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</si>
  <si>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</si>
  <si>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</si>
  <si>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</si>
  <si>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</si>
  <si>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</si>
  <si>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</si>
  <si>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</si>
  <si>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</si>
  <si>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트리니티항공</t>
  </si>
  <si>
    <t>A091970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</si>
  <si>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</si>
  <si>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</si>
  <si>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</si>
  <si>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</si>
  <si>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</si>
  <si>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</si>
  <si>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</si>
  <si>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</si>
  <si>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</si>
  <si>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</si>
  <si>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</si>
  <si>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</si>
  <si>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</si>
  <si>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</si>
  <si>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</si>
  <si>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</si>
  <si>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</si>
  <si>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</si>
  <si>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</si>
  <si>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</si>
  <si>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</si>
  <si>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</si>
  <si>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</si>
  <si>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</si>
  <si>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</si>
  <si>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</si>
  <si>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A092790</t>
  </si>
  <si>
    <t>넥스틸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</si>
  <si>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</si>
  <si>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</si>
  <si>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</si>
  <si>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</si>
  <si>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</si>
  <si>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</si>
  <si>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</si>
  <si>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</si>
  <si>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</si>
  <si>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</si>
  <si>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</si>
  <si>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</si>
  <si>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</si>
  <si>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</si>
  <si>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</si>
  <si>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</si>
  <si>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</si>
  <si>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</si>
  <si>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</si>
  <si>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</si>
  <si>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</si>
  <si>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</si>
  <si>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</si>
  <si>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</si>
  <si>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</si>
  <si>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</si>
  <si>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</si>
  <si>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</si>
  <si>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</si>
  <si>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</si>
  <si>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</si>
  <si>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</si>
  <si>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</si>
  <si>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</si>
  <si>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</si>
  <si>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</si>
  <si>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</si>
  <si>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푸른로보틱스</t>
  </si>
  <si>
    <t>A094970</t>
  </si>
  <si>
    <t>제이엠티</t>
  </si>
  <si>
    <t>A095190</t>
  </si>
  <si>
    <t>신화프리텍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</si>
  <si>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</si>
  <si>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</si>
  <si>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</si>
  <si>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</si>
  <si>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</si>
  <si>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</si>
  <si>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</si>
  <si>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</si>
  <si>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</si>
  <si>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</si>
  <si>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</si>
  <si>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</si>
  <si>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</si>
  <si>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</si>
  <si>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</si>
  <si>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</si>
  <si>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</si>
  <si>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</si>
  <si>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</si>
  <si>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</si>
  <si>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</si>
  <si>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</si>
  <si>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</si>
  <si>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</si>
  <si>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</si>
  <si>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</si>
  <si>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</si>
  <si>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</si>
  <si>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</si>
  <si>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</si>
  <si>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</si>
  <si>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</si>
  <si>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</si>
  <si>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</si>
  <si>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</si>
  <si>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</si>
  <si>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</si>
  <si>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</si>
  <si>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</si>
  <si>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HJ중공업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</si>
  <si>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</si>
  <si>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</si>
  <si>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</si>
  <si>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</si>
  <si>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</si>
  <si>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</si>
  <si>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</si>
  <si>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</si>
  <si>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</si>
  <si>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</si>
  <si>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A098070</t>
  </si>
  <si>
    <t>한텍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</si>
  <si>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</si>
  <si>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</si>
  <si>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</si>
  <si>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</si>
  <si>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</si>
  <si>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</si>
  <si>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</si>
  <si>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</si>
  <si>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</si>
  <si>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</si>
  <si>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</si>
  <si>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</si>
  <si>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</si>
  <si>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</si>
  <si>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</si>
  <si>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</si>
  <si>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</si>
  <si>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</si>
  <si>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</si>
  <si>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</si>
  <si>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</si>
  <si>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</si>
  <si>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</si>
  <si>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</si>
  <si>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</si>
  <si>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</si>
  <si>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A100090</t>
  </si>
  <si>
    <t>SK오션플랜트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</si>
  <si>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</si>
  <si>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</si>
  <si>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</si>
  <si>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</si>
  <si>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</si>
  <si>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</si>
  <si>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</si>
  <si>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</si>
  <si>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</si>
  <si>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</si>
  <si>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</si>
  <si>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</si>
  <si>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</si>
  <si>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</si>
  <si>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</si>
  <si>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</si>
  <si>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</si>
  <si>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</si>
  <si>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</si>
  <si>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</si>
  <si>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</si>
  <si>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</si>
  <si>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</si>
  <si>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</si>
  <si>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</si>
  <si>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</si>
  <si>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</si>
  <si>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</si>
  <si>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</si>
  <si>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</si>
  <si>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</si>
  <si>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</si>
  <si>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</si>
  <si>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</si>
  <si>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</si>
  <si>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</si>
  <si>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</si>
  <si>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</si>
  <si>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</si>
  <si>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</si>
  <si>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</si>
  <si>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</si>
  <si>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</si>
  <si>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</si>
  <si>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</si>
  <si>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</si>
  <si>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</si>
  <si>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</si>
  <si>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A101970</t>
  </si>
  <si>
    <t>우양에이치씨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</si>
  <si>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</si>
  <si>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</si>
  <si>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</si>
  <si>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</si>
  <si>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</si>
  <si>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</si>
  <si>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</si>
  <si>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</si>
  <si>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</si>
  <si>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</si>
  <si>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</si>
  <si>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</si>
  <si>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</si>
  <si>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</si>
  <si>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</si>
  <si>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</si>
  <si>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</si>
  <si>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</si>
  <si>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</si>
  <si>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</si>
  <si>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</si>
  <si>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디에스엠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</si>
  <si>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</si>
  <si>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</si>
  <si>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</si>
  <si>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</si>
  <si>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</si>
  <si>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</si>
  <si>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</si>
  <si>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</si>
  <si>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</si>
  <si>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</si>
  <si>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</si>
  <si>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</si>
  <si>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</si>
  <si>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</si>
  <si>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</si>
  <si>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</si>
  <si>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</si>
  <si>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</si>
  <si>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A105560</t>
  </si>
  <si>
    <t>KB금융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</si>
  <si>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</si>
  <si>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</si>
  <si>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</si>
  <si>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</si>
  <si>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</si>
  <si>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</si>
  <si>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</si>
  <si>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</si>
  <si>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</si>
  <si>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</si>
  <si>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</si>
  <si>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</si>
  <si>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</si>
  <si>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</si>
  <si>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</si>
  <si>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</si>
  <si>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</si>
  <si>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</si>
  <si>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</si>
  <si>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</si>
  <si>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A107640</t>
  </si>
  <si>
    <t>한중엔시에스</t>
  </si>
  <si>
    <t>A108230</t>
  </si>
  <si>
    <t>톱텍</t>
  </si>
  <si>
    <t>A108320</t>
  </si>
  <si>
    <t>LX세미콘</t>
  </si>
  <si>
    <t>A108380</t>
  </si>
  <si>
    <t>대양전기공업</t>
  </si>
  <si>
    <t>A108490</t>
  </si>
  <si>
    <t>로보티즈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</si>
  <si>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</si>
  <si>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</si>
  <si>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</si>
  <si>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</si>
  <si>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</si>
  <si>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</si>
  <si>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</si>
  <si>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</si>
  <si>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</si>
  <si>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</si>
  <si>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</si>
  <si>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</si>
  <si>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</si>
  <si>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</si>
  <si>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</si>
  <si>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</si>
  <si>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</si>
  <si>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</si>
  <si>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</si>
  <si>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</si>
  <si>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</si>
  <si>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</si>
  <si>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</si>
  <si>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</si>
  <si>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</si>
  <si>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</si>
  <si>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</si>
  <si>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</si>
  <si>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A111380</t>
  </si>
  <si>
    <t>동인기연</t>
  </si>
  <si>
    <t>A111710</t>
  </si>
  <si>
    <t>남화산업</t>
  </si>
  <si>
    <t>A111770</t>
  </si>
  <si>
    <t>영원무역</t>
  </si>
  <si>
    <t>A112040</t>
  </si>
  <si>
    <t>위메이드</t>
  </si>
  <si>
    <t>A112290</t>
  </si>
  <si>
    <t>와이씨켐</t>
  </si>
  <si>
    <t>A112610</t>
  </si>
  <si>
    <t>씨에스윈드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</si>
  <si>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</si>
  <si>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</si>
  <si>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</si>
  <si>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</si>
  <si>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</si>
  <si>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</si>
  <si>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</si>
  <si>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</si>
  <si>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</si>
  <si>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</si>
  <si>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A114810</t>
  </si>
  <si>
    <t>한솔아이원스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</si>
  <si>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</si>
  <si>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</si>
  <si>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</si>
  <si>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</si>
  <si>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</si>
  <si>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</si>
  <si>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</si>
  <si>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</si>
  <si>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</si>
  <si>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</si>
  <si>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</si>
  <si>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</si>
  <si>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</si>
  <si>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</si>
  <si>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</si>
  <si>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</si>
  <si>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</si>
  <si>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</si>
  <si>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</si>
  <si>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</si>
  <si>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</si>
  <si>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</si>
  <si>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</si>
  <si>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</si>
  <si>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</si>
  <si>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</si>
  <si>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</si>
  <si>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</si>
  <si>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</si>
  <si>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</si>
  <si>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</si>
  <si>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</si>
  <si>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</si>
  <si>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</si>
  <si>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</si>
  <si>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</si>
  <si>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</si>
  <si>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</si>
  <si>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</si>
  <si>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</si>
  <si>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</si>
  <si>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</si>
  <si>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</si>
  <si>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</si>
  <si>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</si>
  <si>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</si>
  <si>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</si>
  <si>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</si>
  <si>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</si>
  <si>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</si>
  <si>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</si>
  <si>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</si>
  <si>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</si>
  <si>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</si>
  <si>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</si>
  <si>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</si>
  <si>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</si>
  <si>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</si>
  <si>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</si>
  <si>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</si>
  <si>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</si>
  <si>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</si>
  <si>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</si>
  <si>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</si>
  <si>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</si>
  <si>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</si>
  <si>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</si>
  <si>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</si>
  <si>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</si>
  <si>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</si>
  <si>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</si>
  <si>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</si>
  <si>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</si>
  <si>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</si>
  <si>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</si>
  <si>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</si>
  <si>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</si>
  <si>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</si>
  <si>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</si>
  <si>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</si>
  <si>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</si>
  <si>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</si>
  <si>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</si>
  <si>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</si>
  <si>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</si>
  <si>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</si>
  <si>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</si>
  <si>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</si>
  <si>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</si>
  <si>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</si>
  <si>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</si>
  <si>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</si>
  <si>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</si>
  <si>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</si>
  <si>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</si>
  <si>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</si>
  <si>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</si>
  <si>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</si>
  <si>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A124500</t>
  </si>
  <si>
    <t>아이티센글로벌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</si>
  <si>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</si>
  <si>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</si>
  <si>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</si>
  <si>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</si>
  <si>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</si>
  <si>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</si>
  <si>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</si>
  <si>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</si>
  <si>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A126340</t>
  </si>
  <si>
    <t>비나텍</t>
  </si>
  <si>
    <t>A126560</t>
  </si>
  <si>
    <t>현대퓨처넷</t>
  </si>
  <si>
    <t>A126600</t>
  </si>
  <si>
    <t>BGF에코머티리얼즈</t>
  </si>
  <si>
    <t>A126640</t>
  </si>
  <si>
    <t>화신정공</t>
  </si>
  <si>
    <t>A126700</t>
  </si>
  <si>
    <t>하이비젼시스템</t>
  </si>
  <si>
    <t>A126720</t>
  </si>
  <si>
    <t>수산인더스트리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</si>
  <si>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</si>
  <si>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</si>
  <si>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</si>
  <si>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</si>
  <si>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</si>
  <si>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</si>
  <si>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</si>
  <si>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</si>
  <si>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</si>
  <si>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</si>
  <si>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</si>
  <si>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</si>
  <si>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</si>
  <si>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</si>
  <si>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</si>
  <si>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</si>
  <si>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</si>
  <si>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</si>
  <si>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</si>
  <si>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</si>
  <si>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</si>
  <si>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</si>
  <si>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</si>
  <si>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</si>
  <si>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</si>
  <si>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</si>
  <si>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</si>
  <si>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</si>
  <si>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</si>
  <si>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</si>
  <si>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</si>
  <si>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</si>
  <si>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</si>
  <si>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</si>
  <si>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</si>
  <si>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</si>
  <si>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</si>
  <si>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</si>
  <si>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</si>
  <si>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</si>
  <si>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</si>
  <si>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</si>
  <si>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</si>
  <si>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</si>
  <si>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</si>
  <si>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</si>
  <si>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A131400</t>
  </si>
  <si>
    <t>이브이첨단소재</t>
  </si>
  <si>
    <t>A131760</t>
  </si>
  <si>
    <t>파인텍</t>
  </si>
  <si>
    <t>A131970</t>
  </si>
  <si>
    <t>두산테스나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</si>
  <si>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</si>
  <si>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</si>
  <si>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</si>
  <si>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</si>
  <si>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</si>
  <si>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</si>
  <si>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</si>
  <si>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</si>
  <si>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</si>
  <si>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</si>
  <si>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</si>
  <si>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</si>
  <si>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</si>
  <si>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</si>
  <si>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</si>
  <si>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</si>
  <si>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</si>
  <si>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</si>
  <si>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</si>
  <si>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</si>
  <si>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</si>
  <si>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</si>
  <si>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</si>
  <si>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</si>
  <si>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</si>
  <si>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</si>
  <si>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</si>
  <si>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</si>
  <si>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</si>
  <si>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</si>
  <si>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</si>
  <si>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</si>
  <si>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</si>
  <si>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</si>
  <si>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</si>
  <si>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</si>
  <si>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</si>
  <si>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</si>
  <si>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</si>
  <si>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앤로보틱스</t>
  </si>
  <si>
    <t>A138610</t>
  </si>
  <si>
    <t>나이벡</t>
  </si>
  <si>
    <t>A138930</t>
  </si>
  <si>
    <t>BNK금융지주</t>
  </si>
  <si>
    <t>A139130</t>
  </si>
  <si>
    <t>iM금융지주</t>
  </si>
  <si>
    <t>A139480</t>
  </si>
  <si>
    <t>이마트</t>
  </si>
  <si>
    <t>A139670</t>
  </si>
  <si>
    <t>키네마스터</t>
  </si>
  <si>
    <t>A139990</t>
  </si>
  <si>
    <t>아주스틸</t>
  </si>
  <si>
    <t>A140070</t>
  </si>
  <si>
    <t>서플러스글로벌</t>
  </si>
  <si>
    <t>A140410</t>
  </si>
  <si>
    <t>메지온</t>
  </si>
  <si>
    <t>A140430</t>
  </si>
  <si>
    <t>카티스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</si>
  <si>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</si>
  <si>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</si>
  <si>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</si>
  <si>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</si>
  <si>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</si>
  <si>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</si>
  <si>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</si>
  <si>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</si>
  <si>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</si>
  <si>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리가켐바이오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</si>
  <si>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</si>
  <si>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</si>
  <si>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</si>
  <si>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</si>
  <si>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</si>
  <si>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</si>
  <si>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</si>
  <si>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</si>
  <si>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</si>
  <si>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</si>
  <si>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</si>
  <si>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</si>
  <si>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</si>
  <si>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</si>
  <si>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</si>
  <si>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</si>
  <si>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</si>
  <si>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</si>
  <si>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A145020</t>
  </si>
  <si>
    <t>휴젤</t>
  </si>
  <si>
    <t>A145170</t>
  </si>
  <si>
    <t>노브랜드</t>
  </si>
  <si>
    <t>A145210</t>
  </si>
  <si>
    <t>다이나믹디자인</t>
  </si>
  <si>
    <t>A145720</t>
  </si>
  <si>
    <t>덴티움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</si>
  <si>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</si>
  <si>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</si>
  <si>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</si>
  <si>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</si>
  <si>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</si>
  <si>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</si>
  <si>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</si>
  <si>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</si>
  <si>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</si>
  <si>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</si>
  <si>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</si>
  <si>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</si>
  <si>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</si>
  <si>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</si>
  <si>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</si>
  <si>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</si>
  <si>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</si>
  <si>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</si>
  <si>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</si>
  <si>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</si>
  <si>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</si>
  <si>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</si>
  <si>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</si>
  <si>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파수AI</t>
  </si>
  <si>
    <t>A151860</t>
  </si>
  <si>
    <t>KG에코솔루션</t>
  </si>
  <si>
    <t>A153460</t>
  </si>
  <si>
    <t>네이블</t>
  </si>
  <si>
    <t>A153490</t>
  </si>
  <si>
    <t>우리이앤엘하루틴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</si>
  <si>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</si>
  <si>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</si>
  <si>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</si>
  <si>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</si>
  <si>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</si>
  <si>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</si>
  <si>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</si>
  <si>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</si>
  <si>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</si>
  <si>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</si>
  <si>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</si>
  <si>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</si>
  <si>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</si>
  <si>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</si>
  <si>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</si>
  <si>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</si>
  <si>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</si>
  <si>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</si>
  <si>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</si>
  <si>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</si>
  <si>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A160190</t>
  </si>
  <si>
    <t>하이젠알앤엠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</si>
  <si>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</si>
  <si>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</si>
  <si>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</si>
  <si>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</si>
  <si>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</si>
  <si>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</si>
  <si>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</si>
  <si>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</si>
  <si>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</si>
  <si>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</si>
  <si>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</si>
  <si>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</si>
  <si>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</si>
  <si>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</si>
  <si>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A163280</t>
  </si>
  <si>
    <t>에어레인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</si>
  <si>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</si>
  <si>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</si>
  <si>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</si>
  <si>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</si>
  <si>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</si>
  <si>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</si>
  <si>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</si>
  <si>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</si>
  <si>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</si>
  <si>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</si>
  <si>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</si>
  <si>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</si>
  <si>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</si>
  <si>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</si>
  <si>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</si>
  <si>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</si>
  <si>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</si>
  <si>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</si>
  <si>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</si>
  <si>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</si>
  <si>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</si>
  <si>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</si>
  <si>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</si>
  <si>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</si>
  <si>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</si>
  <si>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</si>
  <si>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</si>
  <si>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</si>
  <si>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</si>
  <si>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</si>
  <si>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</si>
  <si>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</si>
  <si>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</si>
  <si>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</si>
  <si>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</si>
  <si>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</si>
  <si>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</si>
  <si>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휴먼테크놀로지</t>
  </si>
  <si>
    <t>A175250</t>
  </si>
  <si>
    <t>아이큐어</t>
  </si>
  <si>
    <t>A175330</t>
  </si>
  <si>
    <t>JB금융지주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</si>
  <si>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</si>
  <si>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</si>
  <si>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</si>
  <si>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</si>
  <si>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</si>
  <si>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</si>
  <si>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</si>
  <si>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</si>
  <si>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A178320</t>
  </si>
  <si>
    <t>서진시스템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</si>
  <si>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</si>
  <si>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</si>
  <si>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</si>
  <si>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</si>
  <si>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</si>
  <si>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</si>
  <si>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</si>
  <si>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</si>
  <si>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</si>
  <si>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</si>
  <si>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</si>
  <si>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</si>
  <si>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A180640</t>
  </si>
  <si>
    <t>한진칼</t>
  </si>
  <si>
    <t>A181710</t>
  </si>
  <si>
    <t>NHN</t>
  </si>
  <si>
    <t>A182360</t>
  </si>
  <si>
    <t>큐브엔터</t>
  </si>
  <si>
    <t>A182400</t>
  </si>
  <si>
    <t>엔케이젠바이오텍코리아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</si>
  <si>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</si>
  <si>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</si>
  <si>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</si>
  <si>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</si>
  <si>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</si>
  <si>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</si>
  <si>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</si>
  <si>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</si>
  <si>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</si>
  <si>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</si>
  <si>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</si>
  <si>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</si>
  <si>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</si>
  <si>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</si>
  <si>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</si>
  <si>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</si>
  <si>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</si>
  <si>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</si>
  <si>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</si>
  <si>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</si>
  <si>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</si>
  <si>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페니트리움바이오</t>
  </si>
  <si>
    <t>A187790</t>
  </si>
  <si>
    <t>나노</t>
  </si>
  <si>
    <t>A187870</t>
  </si>
  <si>
    <t>디바이스</t>
  </si>
  <si>
    <t>A188040</t>
  </si>
  <si>
    <t>바이오포트</t>
  </si>
  <si>
    <t>A188260</t>
  </si>
  <si>
    <t>세니젠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</si>
  <si>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</si>
  <si>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</si>
  <si>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</si>
  <si>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</si>
  <si>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</si>
  <si>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</si>
  <si>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</si>
  <si>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</si>
  <si>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</si>
  <si>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</si>
  <si>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</si>
  <si>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</si>
  <si>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</si>
  <si>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</si>
  <si>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</si>
  <si>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</si>
  <si>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</si>
  <si>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</si>
  <si>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</si>
  <si>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</si>
  <si>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</si>
  <si>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</si>
  <si>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</si>
  <si>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</si>
  <si>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</si>
  <si>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</si>
  <si>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</si>
  <si>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</si>
  <si>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</si>
  <si>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</si>
  <si>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</si>
  <si>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</si>
  <si>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</si>
  <si>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</si>
  <si>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</si>
  <si>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링크드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</si>
  <si>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</si>
  <si>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</si>
  <si>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</si>
  <si>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</si>
  <si>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</si>
  <si>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</si>
  <si>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</si>
  <si>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</si>
  <si>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</si>
  <si>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</si>
  <si>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A195940</t>
  </si>
  <si>
    <t>HK이노엔</t>
  </si>
  <si>
    <t>A195990</t>
  </si>
  <si>
    <t>에이비프로바이오</t>
  </si>
  <si>
    <t>A196170</t>
  </si>
  <si>
    <t>알테오젠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</si>
  <si>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</si>
  <si>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</si>
  <si>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</si>
  <si>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</si>
  <si>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</si>
  <si>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</si>
  <si>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</si>
  <si>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</si>
  <si>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</si>
  <si>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</si>
  <si>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</si>
  <si>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</si>
  <si>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</si>
  <si>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</si>
  <si>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</si>
  <si>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</si>
  <si>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</si>
  <si>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</si>
  <si>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</si>
  <si>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</si>
  <si>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</si>
  <si>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</si>
  <si>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</si>
  <si>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</si>
  <si>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</si>
  <si>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</si>
  <si>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A199820</t>
  </si>
  <si>
    <t>제일일렉트릭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</si>
  <si>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</si>
  <si>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</si>
  <si>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</si>
  <si>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</si>
  <si>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</si>
  <si>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</si>
  <si>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</si>
  <si>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</si>
  <si>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</si>
  <si>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</si>
  <si>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</si>
  <si>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</si>
  <si>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</si>
  <si>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</si>
  <si>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</si>
  <si>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</si>
  <si>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</si>
  <si>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</si>
  <si>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</si>
  <si>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</si>
  <si>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</si>
  <si>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</si>
  <si>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</si>
  <si>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</si>
  <si>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</si>
  <si>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</si>
  <si>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</si>
  <si>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</si>
  <si>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</si>
  <si>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</si>
  <si>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A204320</t>
  </si>
  <si>
    <t>HL만도</t>
  </si>
  <si>
    <t>A204610</t>
  </si>
  <si>
    <t>티쓰리</t>
  </si>
  <si>
    <t>A204620</t>
  </si>
  <si>
    <t>글로벌텍스프리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</si>
  <si>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</si>
  <si>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</si>
  <si>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</si>
  <si>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</si>
  <si>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</si>
  <si>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</si>
  <si>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</si>
  <si>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</si>
  <si>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</si>
  <si>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</si>
  <si>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</si>
  <si>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</si>
  <si>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</si>
  <si>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</si>
  <si>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</si>
  <si>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</si>
  <si>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</si>
  <si>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</si>
  <si>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</si>
  <si>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</si>
  <si>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</si>
  <si>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</si>
  <si>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</si>
  <si>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</si>
  <si>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</si>
  <si>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</si>
  <si>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</si>
  <si>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</si>
  <si>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</si>
  <si>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</si>
  <si>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</si>
  <si>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</si>
  <si>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</si>
  <si>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</si>
  <si>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</si>
  <si>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</si>
  <si>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</si>
  <si>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</si>
  <si>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</si>
  <si>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</si>
  <si>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</si>
  <si>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</si>
  <si>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</si>
  <si>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</si>
  <si>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</si>
  <si>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</si>
  <si>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</si>
  <si>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</si>
  <si>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</si>
  <si>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</si>
  <si>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</si>
  <si>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</si>
  <si>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</si>
  <si>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</si>
  <si>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</si>
  <si>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헥토이노베이션</t>
  </si>
  <si>
    <t>A214260</t>
  </si>
  <si>
    <t>라파스</t>
  </si>
  <si>
    <t>A214270</t>
  </si>
  <si>
    <t>FSN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</si>
  <si>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</si>
  <si>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</si>
  <si>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</si>
  <si>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</si>
  <si>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</si>
  <si>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</si>
  <si>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</si>
  <si>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</si>
  <si>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</si>
  <si>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</si>
  <si>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</si>
  <si>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</si>
  <si>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</si>
  <si>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</si>
  <si>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</si>
  <si>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</si>
  <si>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</si>
  <si>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</si>
  <si>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</si>
  <si>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</si>
  <si>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</si>
  <si>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</si>
  <si>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</si>
  <si>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</si>
  <si>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</si>
  <si>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</si>
  <si>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</si>
  <si>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</si>
  <si>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</si>
  <si>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</si>
  <si>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</si>
  <si>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</si>
  <si>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</si>
  <si>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</si>
  <si>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</si>
  <si>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</si>
  <si>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</si>
  <si>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</si>
  <si>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</si>
  <si>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</si>
  <si>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</si>
  <si>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</si>
  <si>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</si>
  <si>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</si>
  <si>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</si>
  <si>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</si>
  <si>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</si>
  <si>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</si>
  <si>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</si>
  <si>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</si>
  <si>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</si>
  <si>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</si>
  <si>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</si>
  <si>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</si>
  <si>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</si>
  <si>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</si>
  <si>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</si>
  <si>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</si>
  <si>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</si>
  <si>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</si>
  <si>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</si>
  <si>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</si>
  <si>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</si>
  <si>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</si>
  <si>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</si>
  <si>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</si>
  <si>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</si>
  <si>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</si>
  <si>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</si>
  <si>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</si>
  <si>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</si>
  <si>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</si>
  <si>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</si>
  <si>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</si>
  <si>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</si>
  <si>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지구홀딩스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</si>
  <si>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</si>
  <si>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</si>
  <si>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</si>
  <si>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</si>
  <si>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</si>
  <si>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</si>
  <si>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</si>
  <si>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</si>
  <si>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</si>
  <si>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</si>
  <si>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A222160</t>
  </si>
  <si>
    <t>NPX</t>
  </si>
  <si>
    <t>A222420</t>
  </si>
  <si>
    <t>쎄노텍</t>
  </si>
  <si>
    <t>A222800</t>
  </si>
  <si>
    <t>심텍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</si>
  <si>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</si>
  <si>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</si>
  <si>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</si>
  <si>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</si>
  <si>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</si>
  <si>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</si>
  <si>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</si>
  <si>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</si>
  <si>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</si>
  <si>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</si>
  <si>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</si>
  <si>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</si>
  <si>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</si>
  <si>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</si>
  <si>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</si>
  <si>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</si>
  <si>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</si>
  <si>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</si>
  <si>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</si>
  <si>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</si>
  <si>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</si>
  <si>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</si>
  <si>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</si>
  <si>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</si>
  <si>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</si>
  <si>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</si>
  <si>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</si>
  <si>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</si>
  <si>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</si>
  <si>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</si>
  <si>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</si>
  <si>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</si>
  <si>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A226950</t>
  </si>
  <si>
    <t>올릭스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</si>
  <si>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</si>
  <si>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</si>
  <si>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</si>
  <si>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</si>
  <si>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</si>
  <si>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</si>
  <si>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</si>
  <si>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</si>
  <si>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</si>
  <si>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</si>
  <si>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</si>
  <si>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</si>
  <si>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</si>
  <si>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</si>
  <si>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</si>
  <si>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</si>
  <si>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</si>
  <si>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</si>
  <si>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</si>
  <si>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LS에코에너지</t>
  </si>
  <si>
    <t>A230240</t>
  </si>
  <si>
    <t>에치에프알</t>
  </si>
  <si>
    <t>A230360</t>
  </si>
  <si>
    <t>에코마케팅</t>
  </si>
  <si>
    <t>A232140</t>
  </si>
  <si>
    <t>와이씨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</si>
  <si>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</si>
  <si>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</si>
  <si>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</si>
  <si>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</si>
  <si>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</si>
  <si>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</si>
  <si>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</si>
  <si>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</si>
  <si>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</si>
  <si>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</si>
  <si>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</si>
  <si>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</si>
  <si>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</si>
  <si>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</si>
  <si>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</si>
  <si>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</si>
  <si>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</si>
  <si>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</si>
  <si>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</si>
  <si>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</si>
  <si>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</si>
  <si>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</si>
  <si>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</si>
  <si>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</si>
  <si>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</si>
  <si>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</si>
  <si>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</si>
  <si>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</si>
  <si>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</si>
  <si>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</si>
  <si>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</si>
  <si>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</si>
  <si>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</si>
  <si>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</si>
  <si>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</si>
  <si>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</si>
  <si>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</si>
  <si>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</si>
  <si>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</si>
  <si>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</si>
  <si>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</si>
  <si>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</si>
  <si>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</si>
  <si>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</si>
  <si>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</si>
  <si>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</si>
  <si>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</si>
  <si>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</si>
  <si>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</si>
  <si>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</si>
  <si>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</si>
  <si>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</si>
  <si>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</si>
  <si>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</si>
  <si>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</si>
  <si>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</si>
  <si>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</si>
  <si>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</si>
  <si>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</si>
  <si>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</si>
  <si>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</si>
  <si>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</si>
  <si>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</si>
  <si>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</si>
  <si>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</si>
  <si>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</si>
  <si>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</si>
  <si>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</si>
  <si>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</si>
  <si>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</si>
  <si>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</si>
  <si>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</si>
  <si>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</si>
  <si>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</si>
  <si>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</si>
  <si>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</si>
  <si>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</si>
  <si>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</si>
  <si>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</si>
  <si>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</si>
  <si>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</si>
  <si>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</si>
  <si>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</si>
  <si>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</si>
  <si>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</si>
  <si>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</si>
  <si>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</si>
  <si>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</si>
  <si>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</si>
  <si>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</si>
  <si>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</si>
  <si>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</si>
  <si>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</si>
  <si>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</si>
  <si>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</si>
  <si>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</si>
  <si>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</si>
  <si>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</si>
  <si>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</si>
  <si>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</si>
  <si>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</si>
  <si>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</si>
  <si>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</si>
  <si>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</si>
  <si>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</si>
  <si>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</si>
  <si>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</si>
  <si>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</si>
  <si>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</si>
  <si>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</si>
  <si>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</si>
  <si>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</si>
  <si>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</si>
  <si>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</si>
  <si>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</si>
  <si>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</si>
  <si>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</si>
  <si>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</si>
  <si>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</si>
  <si>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</si>
  <si>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</si>
  <si>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</si>
  <si>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</si>
  <si>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</si>
  <si>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</si>
  <si>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</si>
  <si>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</si>
  <si>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</si>
  <si>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</si>
  <si>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</si>
  <si>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</si>
  <si>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</si>
  <si>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</si>
  <si>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</si>
  <si>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</si>
  <si>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</si>
  <si>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</si>
  <si>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</si>
  <si>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</si>
  <si>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</si>
  <si>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</si>
  <si>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</si>
  <si>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</si>
  <si>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</si>
  <si>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</si>
  <si>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</si>
  <si>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A257720</t>
  </si>
  <si>
    <t>실리콘투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</si>
  <si>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</si>
  <si>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</si>
  <si>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</si>
  <si>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</si>
  <si>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</si>
  <si>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</si>
  <si>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</si>
  <si>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</si>
  <si>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A259960</t>
  </si>
  <si>
    <t>크래프톤</t>
  </si>
  <si>
    <t>A260660</t>
  </si>
  <si>
    <t>알리코제약</t>
  </si>
  <si>
    <t>A260930</t>
  </si>
  <si>
    <t>씨티케이</t>
  </si>
  <si>
    <t>A260970</t>
  </si>
  <si>
    <t>에스앤디</t>
  </si>
  <si>
    <t>A261200</t>
  </si>
  <si>
    <t>덴티스</t>
  </si>
  <si>
    <t>A261520</t>
  </si>
  <si>
    <t>이지스</t>
  </si>
  <si>
    <t>A261780</t>
  </si>
  <si>
    <t>아리바이오랩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</si>
  <si>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</si>
  <si>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</si>
  <si>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</si>
  <si>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</si>
  <si>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</si>
  <si>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</si>
  <si>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</si>
  <si>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</si>
  <si>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</si>
  <si>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</si>
  <si>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</si>
  <si>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</si>
  <si>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</si>
  <si>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</si>
  <si>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</si>
  <si>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</si>
  <si>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</si>
  <si>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</si>
  <si>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</si>
  <si>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</si>
  <si>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</si>
  <si>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</si>
  <si>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</si>
  <si>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</si>
  <si>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</si>
  <si>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</si>
  <si>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</si>
  <si>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</si>
  <si>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</si>
  <si>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</si>
  <si>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</si>
  <si>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</si>
  <si>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</si>
  <si>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</si>
  <si>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</si>
  <si>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</si>
  <si>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</si>
  <si>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</si>
  <si>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</si>
  <si>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</si>
  <si>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</si>
  <si>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</si>
  <si>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</si>
  <si>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HD현대</t>
  </si>
  <si>
    <t>A267260</t>
  </si>
  <si>
    <t>HD현대일렉트릭</t>
  </si>
  <si>
    <t>A267270</t>
  </si>
  <si>
    <t>HD건설기계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</si>
  <si>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</si>
  <si>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</si>
  <si>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</si>
  <si>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</si>
  <si>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</si>
  <si>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</si>
  <si>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</si>
  <si>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</si>
  <si>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</si>
  <si>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</si>
  <si>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</si>
  <si>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</si>
  <si>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</si>
  <si>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</si>
  <si>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</si>
  <si>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</si>
  <si>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</si>
  <si>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</si>
  <si>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</si>
  <si>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</si>
  <si>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</si>
  <si>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</si>
  <si>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</si>
  <si>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</si>
  <si>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</si>
  <si>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</si>
  <si>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</si>
  <si>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</si>
  <si>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</si>
  <si>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</si>
  <si>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</si>
  <si>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</si>
  <si>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</si>
  <si>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</si>
  <si>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</si>
  <si>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</si>
  <si>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</si>
  <si>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</si>
  <si>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</si>
  <si>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</si>
  <si>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</si>
  <si>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</si>
  <si>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</si>
  <si>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</si>
  <si>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</si>
  <si>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</si>
  <si>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</si>
  <si>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</si>
  <si>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</si>
  <si>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</si>
  <si>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</si>
  <si>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</si>
  <si>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</si>
  <si>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</si>
  <si>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</si>
  <si>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</si>
  <si>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</si>
  <si>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</si>
  <si>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</si>
  <si>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</si>
  <si>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</si>
  <si>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</si>
  <si>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A278470</t>
  </si>
  <si>
    <t>에이피알</t>
  </si>
  <si>
    <t>A278650</t>
  </si>
  <si>
    <t>HLB바이오스텝</t>
  </si>
  <si>
    <t>A279570</t>
  </si>
  <si>
    <t>케이뱅크</t>
  </si>
  <si>
    <t>A279600</t>
  </si>
  <si>
    <t>미디어젠</t>
  </si>
  <si>
    <t>A280360</t>
  </si>
  <si>
    <t>롯데웰푸드</t>
  </si>
  <si>
    <t>A281740</t>
  </si>
  <si>
    <t>레이크머티리얼즈</t>
  </si>
  <si>
    <t>A281820</t>
  </si>
  <si>
    <t>케이씨텍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</si>
  <si>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</si>
  <si>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</si>
  <si>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</si>
  <si>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</si>
  <si>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</si>
  <si>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</si>
  <si>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</si>
  <si>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</si>
  <si>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</si>
  <si>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</si>
  <si>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</si>
  <si>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</si>
  <si>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</si>
  <si>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</si>
  <si>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</si>
  <si>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</si>
  <si>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</si>
  <si>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</si>
  <si>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</si>
  <si>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</si>
  <si>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</si>
  <si>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</si>
  <si>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A288180</t>
  </si>
  <si>
    <t>케이피항공산업</t>
  </si>
  <si>
    <t>A288330</t>
  </si>
  <si>
    <t>파라택시스코리아</t>
  </si>
  <si>
    <t>A288620</t>
  </si>
  <si>
    <t>에스프리즘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</si>
  <si>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</si>
  <si>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</si>
  <si>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</si>
  <si>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</si>
  <si>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</si>
  <si>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</si>
  <si>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</si>
  <si>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</si>
  <si>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</si>
  <si>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</si>
  <si>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</si>
  <si>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</si>
  <si>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</si>
  <si>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</si>
  <si>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</si>
  <si>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</si>
  <si>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</si>
  <si>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</si>
  <si>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</si>
  <si>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</si>
  <si>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</si>
  <si>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</si>
  <si>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A290650</t>
  </si>
  <si>
    <t>엘앤씨바이오</t>
  </si>
  <si>
    <t>A290660</t>
  </si>
  <si>
    <t>다이나믹솔루션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</si>
  <si>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</si>
  <si>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</si>
  <si>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</si>
  <si>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</si>
  <si>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</si>
  <si>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</si>
  <si>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</si>
  <si>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</si>
  <si>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</si>
  <si>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</si>
  <si>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</si>
  <si>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</si>
  <si>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</si>
  <si>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</si>
  <si>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</si>
  <si>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</si>
  <si>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</si>
  <si>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</si>
  <si>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</si>
  <si>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</si>
  <si>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</si>
  <si>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</si>
  <si>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</si>
  <si>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</si>
  <si>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</si>
  <si>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</si>
  <si>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</si>
  <si>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</si>
  <si>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</si>
  <si>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</si>
  <si>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</si>
  <si>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IPARK현대산업개발</t>
  </si>
  <si>
    <t>A295310</t>
  </si>
  <si>
    <t>에이치브이엠</t>
  </si>
  <si>
    <t>A296640</t>
  </si>
  <si>
    <t>이노에이엑스</t>
  </si>
  <si>
    <t>A297090</t>
  </si>
  <si>
    <t>씨에스베어링</t>
  </si>
  <si>
    <t>A297570</t>
  </si>
  <si>
    <t>알로이스</t>
  </si>
  <si>
    <t>A297890</t>
  </si>
  <si>
    <t>HB솔루션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</si>
  <si>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</si>
  <si>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</si>
  <si>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</si>
  <si>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</si>
  <si>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</si>
  <si>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</si>
  <si>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</si>
  <si>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HS효성첨단소재</t>
  </si>
  <si>
    <t>A298060</t>
  </si>
  <si>
    <t>풍전약품</t>
  </si>
  <si>
    <t>A298380</t>
  </si>
  <si>
    <t>에이비엘바이오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</si>
  <si>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</si>
  <si>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</si>
  <si>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</si>
  <si>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</si>
  <si>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</si>
  <si>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</si>
  <si>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</si>
  <si>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</si>
  <si>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</si>
  <si>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</si>
  <si>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</si>
  <si>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</si>
  <si>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</si>
  <si>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</si>
  <si>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</si>
  <si>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</si>
  <si>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</si>
  <si>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</si>
  <si>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</si>
  <si>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</si>
  <si>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</si>
  <si>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</si>
  <si>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</si>
  <si>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</si>
  <si>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</si>
  <si>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</si>
  <si>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</si>
  <si>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</si>
  <si>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</si>
  <si>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</si>
  <si>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</si>
  <si>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</si>
  <si>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</si>
  <si>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</si>
  <si>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</si>
  <si>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</si>
  <si>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</si>
  <si>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</si>
  <si>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A304360</t>
  </si>
  <si>
    <t>에스바이오메딕스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</si>
  <si>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</si>
  <si>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</si>
  <si>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</si>
  <si>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</si>
  <si>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</si>
  <si>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</si>
  <si>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</si>
  <si>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</si>
  <si>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</si>
  <si>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</si>
  <si>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</si>
  <si>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</si>
  <si>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</si>
  <si>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</si>
  <si>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</si>
  <si>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국전</t>
  </si>
  <si>
    <t>A307870</t>
  </si>
  <si>
    <t>비투엔</t>
  </si>
  <si>
    <t>A307930</t>
  </si>
  <si>
    <t>컴퍼니케이</t>
  </si>
  <si>
    <t>A307950</t>
  </si>
  <si>
    <t>현대오토에버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</si>
  <si>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</si>
  <si>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</si>
  <si>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</si>
  <si>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</si>
  <si>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</si>
  <si>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</si>
  <si>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</si>
  <si>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</si>
  <si>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</si>
  <si>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</si>
  <si>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</si>
  <si>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</si>
  <si>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</si>
  <si>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</si>
  <si>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</si>
  <si>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</si>
  <si>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A310210</t>
  </si>
  <si>
    <t>보로노이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</si>
  <si>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</si>
  <si>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</si>
  <si>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</si>
  <si>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</si>
  <si>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</si>
  <si>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</si>
  <si>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</si>
  <si>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</si>
  <si>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</si>
  <si>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</si>
  <si>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</si>
  <si>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</si>
  <si>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</si>
  <si>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</si>
  <si>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</si>
  <si>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</si>
  <si>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</si>
  <si>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</si>
  <si>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</si>
  <si>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</si>
  <si>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</si>
  <si>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</si>
  <si>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</si>
  <si>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</si>
  <si>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</si>
  <si>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</si>
  <si>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</si>
  <si>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</si>
  <si>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</si>
  <si>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</si>
  <si>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</si>
  <si>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</si>
  <si>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</si>
  <si>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에피소드컴퍼니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</si>
  <si>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</si>
  <si>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</si>
  <si>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</si>
  <si>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</si>
  <si>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</si>
  <si>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</si>
  <si>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</si>
  <si>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</si>
  <si>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</si>
  <si>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</si>
  <si>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</si>
  <si>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</si>
  <si>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</si>
  <si>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</si>
  <si>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</si>
  <si>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</si>
  <si>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A318060</t>
  </si>
  <si>
    <t>그래피</t>
  </si>
  <si>
    <t>A318160</t>
  </si>
  <si>
    <t>셀바이오휴먼텍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</si>
  <si>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</si>
  <si>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</si>
  <si>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</si>
  <si>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</si>
  <si>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</si>
  <si>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</si>
  <si>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</si>
  <si>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</si>
  <si>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</si>
  <si>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</si>
  <si>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</si>
  <si>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</si>
  <si>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</si>
  <si>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</si>
  <si>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</si>
  <si>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</si>
  <si>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A322000</t>
  </si>
  <si>
    <t>HD현대에너지솔루션</t>
  </si>
  <si>
    <t>A322180</t>
  </si>
  <si>
    <t>LS티라유텍</t>
  </si>
  <si>
    <t>A322310</t>
  </si>
  <si>
    <t>오로스테크놀로지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</si>
  <si>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</si>
  <si>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</si>
  <si>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</si>
  <si>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</si>
  <si>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</si>
  <si>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</si>
  <si>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</si>
  <si>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</si>
  <si>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</si>
  <si>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</si>
  <si>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</si>
  <si>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</si>
  <si>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A326030</t>
  </si>
  <si>
    <t>SK바이오팜</t>
  </si>
  <si>
    <t>A327260</t>
  </si>
  <si>
    <t>RF머트리얼즈</t>
  </si>
  <si>
    <t>A328130</t>
  </si>
  <si>
    <t>루닛</t>
  </si>
  <si>
    <t>A328380</t>
  </si>
  <si>
    <t>솔트웨어</t>
  </si>
  <si>
    <t>A329180</t>
  </si>
  <si>
    <t>HD현대중공업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</si>
  <si>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</si>
  <si>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</si>
  <si>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</si>
  <si>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</si>
  <si>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</si>
  <si>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</si>
  <si>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</si>
  <si>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</si>
  <si>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</si>
  <si>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</si>
  <si>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</si>
  <si>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</si>
  <si>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</si>
  <si>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</si>
  <si>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</si>
  <si>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</si>
  <si>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</si>
  <si>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</si>
  <si>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</si>
  <si>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</si>
  <si>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</si>
  <si>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이노테나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</si>
  <si>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</si>
  <si>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</si>
  <si>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</si>
  <si>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</si>
  <si>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</si>
  <si>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</si>
  <si>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</si>
  <si>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</si>
  <si>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</si>
  <si>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</si>
  <si>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</si>
  <si>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</si>
  <si>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A336260</t>
  </si>
  <si>
    <t>두산퓨얼셀</t>
  </si>
  <si>
    <t>A336370</t>
  </si>
  <si>
    <t>솔루스첨단소재</t>
  </si>
  <si>
    <t>A336570</t>
  </si>
  <si>
    <t>원텍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</si>
  <si>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</si>
  <si>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</si>
  <si>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</si>
  <si>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</si>
  <si>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</si>
  <si>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</si>
  <si>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</si>
  <si>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</si>
  <si>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</si>
  <si>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</si>
  <si>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</si>
  <si>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</si>
  <si>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</si>
  <si>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</si>
  <si>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</si>
  <si>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</si>
  <si>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</si>
  <si>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</si>
  <si>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</si>
  <si>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</si>
  <si>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</si>
  <si>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</si>
  <si>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</si>
  <si>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</si>
  <si>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</si>
  <si>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</si>
  <si>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</si>
  <si>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</si>
  <si>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</si>
  <si>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</si>
  <si>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</si>
  <si>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</si>
  <si>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A347700</t>
  </si>
  <si>
    <t>스피어</t>
  </si>
  <si>
    <t>A347740</t>
  </si>
  <si>
    <t>피엔케이피부임상연구센타</t>
  </si>
  <si>
    <t>A347770</t>
  </si>
  <si>
    <t>핌스</t>
  </si>
  <si>
    <t>A347850</t>
  </si>
  <si>
    <t>디앤디파마텍</t>
  </si>
  <si>
    <t>A347860</t>
  </si>
  <si>
    <t>알체라</t>
  </si>
  <si>
    <t>A347890</t>
  </si>
  <si>
    <t>엠엑스온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</si>
  <si>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</si>
  <si>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</si>
  <si>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</si>
  <si>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</si>
  <si>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</si>
  <si>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</si>
  <si>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</si>
  <si>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</si>
  <si>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A348340</t>
  </si>
  <si>
    <t>뉴로메카</t>
  </si>
  <si>
    <t>A348350</t>
  </si>
  <si>
    <t>위드텍</t>
  </si>
  <si>
    <t>A348370</t>
  </si>
  <si>
    <t>엔켐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</si>
  <si>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</si>
  <si>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</si>
  <si>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</si>
  <si>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</si>
  <si>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</si>
  <si>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</si>
  <si>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</si>
  <si>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</si>
  <si>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</si>
  <si>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</si>
  <si>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</si>
  <si>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</si>
  <si>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</si>
  <si>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</si>
  <si>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A352820</t>
  </si>
  <si>
    <t>하이브</t>
  </si>
  <si>
    <t>A352910</t>
  </si>
  <si>
    <t>오비고</t>
  </si>
  <si>
    <t>A352940</t>
  </si>
  <si>
    <t>인바이오</t>
  </si>
  <si>
    <t>A353190</t>
  </si>
  <si>
    <t>휴럼</t>
  </si>
  <si>
    <t>A353200</t>
  </si>
  <si>
    <t>대덕전자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</si>
  <si>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</si>
  <si>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</si>
  <si>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</si>
  <si>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</si>
  <si>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</si>
  <si>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</si>
  <si>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</si>
  <si>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</si>
  <si>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</si>
  <si>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</si>
  <si>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</si>
  <si>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</si>
  <si>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</si>
  <si>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</si>
  <si>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</si>
  <si>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</si>
  <si>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</si>
  <si>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</si>
  <si>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</si>
  <si>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</si>
  <si>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</si>
  <si>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</si>
  <si>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</si>
  <si>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</si>
  <si>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A357580</t>
  </si>
  <si>
    <t>아모센스</t>
  </si>
  <si>
    <t>A357780</t>
  </si>
  <si>
    <t>솔브레인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</si>
  <si>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</si>
  <si>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</si>
  <si>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</si>
  <si>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</si>
  <si>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</si>
  <si>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</si>
  <si>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</si>
  <si>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</si>
  <si>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</si>
  <si>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</si>
  <si>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</si>
  <si>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</si>
  <si>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</si>
  <si>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</si>
  <si>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</si>
  <si>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</si>
  <si>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</si>
  <si>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</si>
  <si>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</si>
  <si>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</si>
  <si>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</si>
  <si>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</si>
  <si>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</si>
  <si>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</si>
  <si>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</si>
  <si>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</si>
  <si>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</si>
  <si>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</si>
  <si>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</si>
  <si>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</si>
  <si>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</si>
  <si>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</si>
  <si>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</si>
  <si>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</si>
  <si>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</si>
  <si>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</si>
  <si>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</si>
  <si>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</si>
  <si>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</si>
  <si>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</si>
  <si>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</si>
  <si>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공구우먼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</si>
  <si>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</si>
  <si>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</si>
  <si>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</si>
  <si>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</si>
  <si>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</si>
  <si>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</si>
  <si>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</si>
  <si>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</si>
  <si>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</si>
  <si>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</si>
  <si>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</si>
  <si>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</si>
  <si>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</si>
  <si>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</si>
  <si>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</si>
  <si>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</si>
  <si>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</si>
  <si>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</si>
  <si>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</si>
  <si>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</si>
  <si>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</si>
  <si>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</si>
  <si>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</si>
  <si>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</si>
  <si>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</si>
  <si>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</si>
  <si>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</si>
  <si>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</si>
  <si>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</si>
  <si>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</si>
  <si>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A373220</t>
  </si>
  <si>
    <t>LG에너지솔루션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</si>
  <si>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</si>
  <si>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</si>
  <si>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</si>
  <si>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</si>
  <si>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</si>
  <si>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</si>
  <si>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</si>
  <si>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</si>
  <si>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</si>
  <si>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</si>
  <si>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A376900</t>
  </si>
  <si>
    <t>로킷헬스케어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</si>
  <si>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</si>
  <si>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</si>
  <si>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</si>
  <si>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</si>
  <si>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</si>
  <si>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</si>
  <si>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</si>
  <si>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</si>
  <si>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</si>
  <si>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</si>
  <si>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</si>
  <si>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</si>
  <si>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</si>
  <si>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</si>
  <si>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</si>
  <si>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큐에이드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</si>
  <si>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</si>
  <si>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</si>
  <si>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</si>
  <si>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</si>
  <si>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</si>
  <si>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</si>
  <si>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</si>
  <si>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</si>
  <si>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</si>
  <si>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</si>
  <si>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</si>
  <si>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</si>
  <si>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A380550</t>
  </si>
  <si>
    <t>뉴로핏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</si>
  <si>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</si>
  <si>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</si>
  <si>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</si>
  <si>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</si>
  <si>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</si>
  <si>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</si>
  <si>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</si>
  <si>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</si>
  <si>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</si>
  <si>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</si>
  <si>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</si>
  <si>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</si>
  <si>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</si>
  <si>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</si>
  <si>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A383220</t>
  </si>
  <si>
    <t>F&amp;F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</si>
  <si>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</si>
  <si>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</si>
  <si>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</si>
  <si>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</si>
  <si>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</si>
  <si>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</si>
  <si>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</si>
  <si>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</si>
  <si>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</si>
  <si>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</si>
  <si>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</si>
  <si>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</si>
  <si>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A388210</t>
  </si>
  <si>
    <t>씨엠티엑스</t>
  </si>
  <si>
    <t>A388610</t>
  </si>
  <si>
    <t>지에프씨생명과학</t>
  </si>
  <si>
    <t>A388720</t>
  </si>
  <si>
    <t>유일로보틱스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</si>
  <si>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</si>
  <si>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</si>
  <si>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</si>
  <si>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</si>
  <si>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</si>
  <si>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</si>
  <si>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</si>
  <si>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</si>
  <si>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</si>
  <si>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</si>
  <si>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</si>
  <si>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</si>
  <si>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A389470</t>
  </si>
  <si>
    <t>인벤티지랩</t>
  </si>
  <si>
    <t>A389500</t>
  </si>
  <si>
    <t>에스비비테크</t>
  </si>
  <si>
    <t>A389650</t>
  </si>
  <si>
    <t>넥스트바이오메디컬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</si>
  <si>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</si>
  <si>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</si>
  <si>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</si>
  <si>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</si>
  <si>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</si>
  <si>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</si>
  <si>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</si>
  <si>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</si>
  <si>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</si>
  <si>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</si>
  <si>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</si>
  <si>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</si>
  <si>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A394420</t>
  </si>
  <si>
    <t>리센스메디컬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</si>
  <si>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</si>
  <si>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</si>
  <si>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</si>
  <si>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</si>
  <si>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</si>
  <si>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</si>
  <si>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</si>
  <si>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</si>
  <si>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A397030</t>
  </si>
  <si>
    <t>에이프릴바이오</t>
  </si>
  <si>
    <t>A397810</t>
  </si>
  <si>
    <t>애드포러스</t>
  </si>
  <si>
    <t>A398120</t>
  </si>
  <si>
    <t>에스지헬스케어</t>
  </si>
  <si>
    <t>A399720</t>
  </si>
  <si>
    <t>가온칩스</t>
  </si>
  <si>
    <t>A402030</t>
  </si>
  <si>
    <t>코난테크놀로지</t>
  </si>
  <si>
    <t>A402340</t>
  </si>
  <si>
    <t>SK스퀘어</t>
  </si>
  <si>
    <t>A402490</t>
  </si>
  <si>
    <t>그린리소스</t>
  </si>
  <si>
    <t>A403490</t>
  </si>
  <si>
    <t>우듬지팜</t>
  </si>
  <si>
    <t>A403550</t>
  </si>
  <si>
    <t>쏘카</t>
  </si>
  <si>
    <t>A403850</t>
  </si>
  <si>
    <t>더핑크퐁컴퍼니</t>
  </si>
  <si>
    <t>A403870</t>
  </si>
  <si>
    <t>HPSP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</si>
  <si>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</si>
  <si>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</si>
  <si>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</si>
  <si>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</si>
  <si>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</si>
  <si>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</si>
  <si>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</si>
  <si>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</si>
  <si>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</si>
  <si>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</si>
  <si>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A408470</t>
  </si>
  <si>
    <t>한패스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</si>
  <si>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</si>
  <si>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</si>
  <si>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</si>
  <si>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</si>
  <si>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</si>
  <si>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</si>
  <si>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</si>
  <si>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</si>
  <si>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</si>
  <si>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</si>
  <si>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</si>
  <si>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</si>
  <si>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</si>
  <si>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</si>
  <si>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</si>
  <si>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</si>
  <si>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</si>
  <si>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</si>
  <si>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</si>
  <si>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</si>
  <si>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</si>
  <si>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</si>
  <si>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</si>
  <si>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</si>
  <si>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</si>
  <si>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</si>
  <si>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</si>
  <si>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</si>
  <si>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</si>
  <si>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</si>
  <si>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</si>
  <si>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</si>
  <si>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</si>
  <si>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</si>
  <si>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</si>
  <si>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</si>
  <si>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</si>
  <si>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</si>
  <si>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</si>
  <si>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</si>
  <si>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</si>
  <si>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</si>
  <si>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</si>
  <si>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</si>
  <si>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</si>
  <si>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</si>
  <si>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</si>
  <si>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</si>
  <si>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</si>
  <si>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</si>
  <si>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</si>
  <si>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</si>
  <si>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</si>
  <si>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</si>
  <si>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</si>
  <si>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</si>
  <si>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</si>
  <si>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</si>
  <si>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A420770</t>
  </si>
  <si>
    <t>기가비스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</si>
  <si>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</si>
  <si>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</si>
  <si>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</si>
  <si>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</si>
  <si>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</si>
  <si>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</si>
  <si>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</si>
  <si>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</si>
  <si>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</si>
  <si>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</si>
  <si>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A425420</t>
  </si>
  <si>
    <t>티에프이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</si>
  <si>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</si>
  <si>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</si>
  <si>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</si>
  <si>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</si>
  <si>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</si>
  <si>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</si>
  <si>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</si>
  <si>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</si>
  <si>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</si>
  <si>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</si>
  <si>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</si>
  <si>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</si>
  <si>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</si>
  <si>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</si>
  <si>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</si>
  <si>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</si>
  <si>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</si>
  <si>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</si>
  <si>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A437730</t>
  </si>
  <si>
    <t>삼현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</si>
  <si>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</si>
  <si>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</si>
  <si>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</si>
  <si>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</si>
  <si>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</si>
  <si>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</si>
  <si>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</si>
  <si>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</si>
  <si>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A439960</t>
  </si>
  <si>
    <t>코스모로보틱스</t>
  </si>
  <si>
    <t>A440110</t>
  </si>
  <si>
    <t>파두</t>
  </si>
  <si>
    <t>A440290</t>
  </si>
  <si>
    <t>HB인베스트먼트</t>
  </si>
  <si>
    <t>A440320</t>
  </si>
  <si>
    <t>오픈놀</t>
  </si>
  <si>
    <t>A441270</t>
  </si>
  <si>
    <t>파인엠텍</t>
  </si>
  <si>
    <t>A443060</t>
  </si>
  <si>
    <t>HD현대마린솔루션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</si>
  <si>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</si>
  <si>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</si>
  <si>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</si>
  <si>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</si>
  <si>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</si>
  <si>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</si>
  <si>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</si>
  <si>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</si>
  <si>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</si>
  <si>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</si>
  <si>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</si>
  <si>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</si>
  <si>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</si>
  <si>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</si>
  <si>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</si>
  <si>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</si>
  <si>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</si>
  <si>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</si>
  <si>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</si>
  <si>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</si>
  <si>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</si>
  <si>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</si>
  <si>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</si>
  <si>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</si>
  <si>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A450080</t>
  </si>
  <si>
    <t>에코프로머티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</si>
  <si>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</si>
  <si>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</si>
  <si>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</si>
  <si>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</si>
  <si>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</si>
  <si>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</si>
  <si>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</si>
  <si>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</si>
  <si>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</si>
  <si>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</si>
  <si>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</si>
  <si>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</si>
  <si>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</si>
  <si>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</si>
  <si>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</si>
  <si>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</si>
  <si>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</si>
  <si>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</si>
  <si>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</si>
  <si>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</si>
  <si>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</si>
  <si>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</si>
  <si>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</si>
  <si>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</si>
  <si>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</si>
  <si>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</si>
  <si>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A452430</t>
  </si>
  <si>
    <t>사피엔반도체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</si>
  <si>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</si>
  <si>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</si>
  <si>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</si>
  <si>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</si>
  <si>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</si>
  <si>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</si>
  <si>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</si>
  <si>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</si>
  <si>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A454910</t>
  </si>
  <si>
    <t>두산로보틱스</t>
  </si>
  <si>
    <t>A455180</t>
  </si>
  <si>
    <t>케이지에이</t>
  </si>
  <si>
    <t>A455900</t>
  </si>
  <si>
    <t>엔젤로보틱스</t>
  </si>
  <si>
    <t>A456010</t>
  </si>
  <si>
    <t>아이씨티케이</t>
  </si>
  <si>
    <t>A456040</t>
  </si>
  <si>
    <t>OCI</t>
  </si>
  <si>
    <t>A456070</t>
  </si>
  <si>
    <t>이엔셀</t>
  </si>
  <si>
    <t>A456160</t>
  </si>
  <si>
    <t>지투지바이오</t>
  </si>
  <si>
    <t>A457190</t>
  </si>
  <si>
    <t>이수스페셜티케미컬</t>
  </si>
  <si>
    <t>A457370</t>
  </si>
  <si>
    <t>한켐</t>
  </si>
  <si>
    <t>A457550</t>
  </si>
  <si>
    <t>우진엔텍</t>
  </si>
  <si>
    <t>A457600</t>
  </si>
  <si>
    <t>벡트</t>
  </si>
  <si>
    <t>A458350</t>
  </si>
  <si>
    <t>에스팀</t>
  </si>
  <si>
    <t>A458650</t>
  </si>
  <si>
    <t>성우</t>
  </si>
  <si>
    <t>A458870</t>
  </si>
  <si>
    <t>씨어스</t>
  </si>
  <si>
    <t>A459100</t>
  </si>
  <si>
    <t>위츠</t>
  </si>
  <si>
    <t>A459510</t>
  </si>
  <si>
    <t>나우로보틱스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</si>
  <si>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</si>
  <si>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</si>
  <si>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</si>
  <si>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</si>
  <si>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</si>
  <si>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</si>
  <si>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</si>
  <si>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</si>
  <si>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</si>
  <si>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</si>
  <si>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</si>
  <si>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</si>
  <si>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</si>
  <si>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</si>
  <si>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</si>
  <si>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</si>
  <si>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</si>
  <si>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</si>
  <si>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</si>
  <si>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</si>
  <si>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A462350</t>
  </si>
  <si>
    <t>이노스페이스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</si>
  <si>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</si>
  <si>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</si>
  <si>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</si>
  <si>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</si>
  <si>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</si>
  <si>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</si>
  <si>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</si>
  <si>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</si>
  <si>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</si>
  <si>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</si>
  <si>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</si>
  <si>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</si>
  <si>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</si>
  <si>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</si>
  <si>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A464080</t>
  </si>
  <si>
    <t>에스오에스랩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</si>
  <si>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</si>
  <si>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</si>
  <si>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</si>
  <si>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</si>
  <si>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</si>
  <si>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</si>
  <si>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</si>
  <si>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</si>
  <si>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</si>
  <si>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</si>
  <si>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</si>
  <si>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</si>
  <si>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A466100</t>
  </si>
  <si>
    <t>클로봇</t>
  </si>
  <si>
    <t>A466410</t>
  </si>
  <si>
    <t>사이냅소프트</t>
  </si>
  <si>
    <t>A468530</t>
  </si>
  <si>
    <t>프로티나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</si>
  <si>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</si>
  <si>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</si>
  <si>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</si>
  <si>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</si>
  <si>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</si>
  <si>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</si>
  <si>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</si>
  <si>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</si>
  <si>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</si>
  <si>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</si>
  <si>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</si>
  <si>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</si>
  <si>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</si>
  <si>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</si>
  <si>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</si>
  <si>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</si>
  <si>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A475150</t>
  </si>
  <si>
    <t>SK이터닉스</t>
  </si>
  <si>
    <t>A475230</t>
  </si>
  <si>
    <t>엔알비</t>
  </si>
  <si>
    <t>A475400</t>
  </si>
  <si>
    <t>씨메스로보틱스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</si>
  <si>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</si>
  <si>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</si>
  <si>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</si>
  <si>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</si>
  <si>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</si>
  <si>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</si>
  <si>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</si>
  <si>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</si>
  <si>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</si>
  <si>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</si>
  <si>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A475830</t>
  </si>
  <si>
    <t>오름테라퓨틱</t>
  </si>
  <si>
    <t>A475960</t>
  </si>
  <si>
    <t>토모큐브</t>
  </si>
  <si>
    <t>A476040</t>
  </si>
  <si>
    <t>오가노이드사이언스</t>
  </si>
  <si>
    <t>A476060</t>
  </si>
  <si>
    <t>온코닉테라퓨틱스</t>
  </si>
  <si>
    <t>A476080</t>
  </si>
  <si>
    <t>M83</t>
  </si>
  <si>
    <t>A476830</t>
  </si>
  <si>
    <t>알지노믹스</t>
  </si>
  <si>
    <t>A477850</t>
  </si>
  <si>
    <t>마키나락스</t>
  </si>
  <si>
    <t>A478340</t>
  </si>
  <si>
    <t>나라스페이스테크놀로지</t>
  </si>
  <si>
    <t>A478560</t>
  </si>
  <si>
    <t>블랙야크아이앤씨</t>
  </si>
  <si>
    <t>A479960</t>
  </si>
  <si>
    <t>위너스일렉</t>
  </si>
  <si>
    <t>A480370</t>
  </si>
  <si>
    <t>씨케이솔루션</t>
  </si>
  <si>
    <t>A481070</t>
  </si>
  <si>
    <t>에이유브랜즈</t>
  </si>
  <si>
    <t>A482630</t>
  </si>
  <si>
    <t>삼양엔씨켐</t>
  </si>
  <si>
    <t>A483650</t>
  </si>
  <si>
    <t>달바글로벌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</si>
  <si>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</si>
  <si>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</si>
  <si>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</si>
  <si>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</si>
  <si>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</si>
  <si>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</si>
  <si>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</si>
  <si>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</si>
  <si>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</si>
  <si>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</si>
  <si>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</si>
  <si>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</si>
  <si>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A487580</t>
  </si>
  <si>
    <t>폴레드</t>
  </si>
  <si>
    <t>A488280</t>
  </si>
  <si>
    <t>에스투더블유</t>
  </si>
  <si>
    <t>A488900</t>
  </si>
  <si>
    <t>비츠로넥스텍</t>
  </si>
  <si>
    <t>A489460</t>
  </si>
  <si>
    <t>바이오비쥬</t>
  </si>
  <si>
    <t>A489500</t>
  </si>
  <si>
    <t>엘케이켐</t>
  </si>
  <si>
    <t>A489790</t>
  </si>
  <si>
    <t>한화비전</t>
  </si>
  <si>
    <t>A490470</t>
  </si>
  <si>
    <t>세미파이브</t>
  </si>
  <si>
    <t>A491000</t>
  </si>
  <si>
    <t>리브스메드</t>
  </si>
  <si>
    <t>A493280</t>
  </si>
  <si>
    <t>아이엠바이오로직스</t>
  </si>
  <si>
    <t>A493330</t>
  </si>
  <si>
    <t>지에프아이</t>
  </si>
  <si>
    <t>A494120</t>
  </si>
  <si>
    <t>큐리오시스</t>
  </si>
  <si>
    <t>A499790</t>
  </si>
  <si>
    <t>GS피앤엘</t>
  </si>
  <si>
    <t>A900070</t>
  </si>
  <si>
    <t>글로벌에스엠</t>
  </si>
  <si>
    <t>A900100</t>
  </si>
  <si>
    <t>파이온엑스</t>
  </si>
  <si>
    <t>A900110</t>
  </si>
  <si>
    <t>딥커머스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</si>
  <si>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</si>
  <si>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</si>
  <si>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</si>
  <si>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</si>
  <si>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</si>
  <si>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</si>
  <si>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</si>
  <si>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</si>
  <si>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</si>
  <si>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</si>
  <si>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</si>
  <si>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</si>
  <si>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</si>
  <si>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</si>
  <si>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</si>
  <si>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</si>
  <si>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</si>
  <si>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</si>
  <si>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</si>
  <si>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</si>
  <si>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</si>
  <si>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</si>
  <si>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</si>
  <si>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</si>
  <si>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</si>
  <si>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</si>
  <si>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</si>
  <si>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</si>
  <si>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</si>
  <si>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</si>
  <si>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</si>
  <si>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</si>
  <si>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</si>
  <si>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</si>
  <si>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</si>
  <si>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</si>
  <si>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CPD-1TD [20260623]</t>
    <phoneticPr fontId="4" type="noConversion"/>
  </si>
  <si>
    <t>A0017J0</t>
  </si>
  <si>
    <t>A0117P0</t>
  </si>
  <si>
    <t>세미티에스</t>
  </si>
  <si>
    <t>프리티</t>
  </si>
  <si>
    <t>피스피스스튜디오</t>
  </si>
  <si>
    <t>LSK아이로봇</t>
  </si>
  <si>
    <t>refresh</t>
    <phoneticPr fontId="4" type="noConversion"/>
  </si>
  <si>
    <t xml:space="preserve">     Refresh     </t>
  </si>
  <si>
    <t>W00</t>
  </si>
  <si>
    <t>All Listed</t>
  </si>
  <si>
    <t>Korean</t>
  </si>
  <si>
    <t>CO</t>
  </si>
  <si>
    <t>COM</t>
  </si>
  <si>
    <t>R100200</t>
  </si>
  <si>
    <t>M121500.M</t>
  </si>
  <si>
    <t>2020AS</t>
  </si>
  <si>
    <t>2021AS</t>
  </si>
  <si>
    <t>2022AS</t>
  </si>
  <si>
    <t>2023AS</t>
  </si>
  <si>
    <t>2024AS</t>
  </si>
  <si>
    <t>2025AS</t>
  </si>
  <si>
    <t>2026AS</t>
  </si>
  <si>
    <t>Sector</t>
  </si>
  <si>
    <t>Account Type</t>
  </si>
  <si>
    <t>Composition Date</t>
  </si>
  <si>
    <t>CPD [20260624]</t>
    <phoneticPr fontId="4" type="noConversion"/>
  </si>
  <si>
    <t>R104000</t>
  </si>
  <si>
    <t>S102100</t>
  </si>
  <si>
    <t>S101500</t>
    <phoneticPr fontId="4" type="noConversion"/>
  </si>
  <si>
    <t>R201100</t>
  </si>
  <si>
    <t>R202150</t>
  </si>
  <si>
    <t>R203500</t>
  </si>
  <si>
    <t>CPD-1TD</t>
  </si>
  <si>
    <t>krw bil</t>
  </si>
  <si>
    <t>Shares</t>
  </si>
  <si>
    <t>Type</t>
  </si>
  <si>
    <t>상장된 시장</t>
    <phoneticPr fontId="4" type="noConversion"/>
  </si>
  <si>
    <t>시가총액</t>
    <phoneticPr fontId="4" type="noConversion"/>
  </si>
  <si>
    <t>상장주식수</t>
    <phoneticPr fontId="4" type="noConversion"/>
  </si>
  <si>
    <t>코스피200 구성종목여부(1:해당, 0:미해당)</t>
    <phoneticPr fontId="4" type="noConversion"/>
  </si>
  <si>
    <t>코스닥150 구성종목여부(1:해당, 0:미해당)</t>
    <phoneticPr fontId="4" type="noConversion"/>
  </si>
  <si>
    <t>KRX300 구성종목여부(1:해당, 0:미해당)</t>
    <phoneticPr fontId="4" type="noConversion"/>
  </si>
  <si>
    <t>KOSPI</t>
  </si>
  <si>
    <t>KOSDAQ</t>
  </si>
  <si>
    <t>Last Update : 2026-06-24 11:59:14</t>
    <phoneticPr fontId="5" type="noConversion"/>
  </si>
  <si>
    <t>krw bil</t>
    <phoneticPr fontId="4" type="noConversion"/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</si>
  <si>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</si>
  <si>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</si>
  <si>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</si>
  <si>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</si>
  <si>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</si>
  <si>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Code</t>
    <phoneticPr fontId="4" type="noConversion"/>
  </si>
  <si>
    <t>Base Date</t>
    <phoneticPr fontId="4" type="noConversion"/>
  </si>
  <si>
    <t>결산월</t>
    <phoneticPr fontId="4" type="noConversion"/>
  </si>
  <si>
    <t>영업이익</t>
    <phoneticPr fontId="4" type="noConversion"/>
  </si>
  <si>
    <t>Last Update : 2026-06-24 11:59:57</t>
    <phoneticPr fontId="4" type="noConversion"/>
  </si>
  <si>
    <t>M122710.M</t>
    <phoneticPr fontId="4" type="noConversion"/>
  </si>
  <si>
    <t>당기순이익(지배)</t>
    <phoneticPr fontId="4" type="noConversion"/>
  </si>
  <si>
    <t>E122710.M</t>
    <phoneticPr fontId="4" type="noConversion"/>
  </si>
  <si>
    <t>Last Update : 2026-06-24 12:02:00</t>
    <phoneticPr fontId="4" type="noConversion"/>
  </si>
  <si>
    <t>Time Series (Company)</t>
  </si>
  <si>
    <t>D</t>
  </si>
  <si>
    <t>Ascending</t>
  </si>
  <si>
    <t>Frequency</t>
  </si>
  <si>
    <t>Period(From)</t>
  </si>
  <si>
    <t>Period(To)</t>
  </si>
  <si>
    <t>Last Update : 2026-06-24 12:10:38</t>
    <phoneticPr fontId="4" type="noConversion"/>
  </si>
  <si>
    <t>D A T E</t>
    <phoneticPr fontId="4" type="noConversion"/>
  </si>
  <si>
    <t>Item Code</t>
    <phoneticPr fontId="4" type="noConversion"/>
  </si>
  <si>
    <t>SK하이닉스</t>
    <phoneticPr fontId="4" type="noConversion"/>
  </si>
  <si>
    <t>삼성전자</t>
    <phoneticPr fontId="4" type="noConversion"/>
  </si>
  <si>
    <t>SK스퀘어</t>
    <phoneticPr fontId="4" type="noConversion"/>
  </si>
  <si>
    <t>삼성전기</t>
    <phoneticPr fontId="4" type="noConversion"/>
  </si>
  <si>
    <t>현대차</t>
    <phoneticPr fontId="4" type="noConversion"/>
  </si>
  <si>
    <t>삼성생명</t>
    <phoneticPr fontId="4" type="noConversion"/>
  </si>
  <si>
    <t>LG에너지솔루션</t>
    <phoneticPr fontId="4" type="noConversion"/>
  </si>
  <si>
    <t>삼성물산</t>
    <phoneticPr fontId="4" type="noConversion"/>
  </si>
  <si>
    <t>HD현대중공업</t>
    <phoneticPr fontId="4" type="noConversion"/>
  </si>
  <si>
    <t>삼성바이오로직스</t>
    <phoneticPr fontId="4" type="noConversion"/>
  </si>
  <si>
    <t>Last Update : 2026-06-24 12:11:00</t>
    <phoneticPr fontId="4" type="noConversion"/>
  </si>
  <si>
    <t>I100100</t>
  </si>
  <si>
    <t>Time Series (Sector)</t>
  </si>
  <si>
    <t>P</t>
  </si>
  <si>
    <t>X</t>
  </si>
  <si>
    <t>IKS001</t>
  </si>
  <si>
    <t>I502300</t>
  </si>
  <si>
    <t>E382160</t>
  </si>
  <si>
    <t>Last Update : 2026-06-24 12:13:40</t>
    <phoneticPr fontId="4" type="noConversion"/>
  </si>
  <si>
    <t>코스피</t>
    <phoneticPr fontId="4" type="noConversion"/>
  </si>
  <si>
    <t>종가지수</t>
    <phoneticPr fontId="4" type="noConversion"/>
  </si>
  <si>
    <t>P/E(TTM)</t>
    <phoneticPr fontId="4" type="noConversion"/>
  </si>
  <si>
    <t>P/E(Fwd.12M)</t>
    <phoneticPr fontId="4" type="noConversion"/>
  </si>
  <si>
    <t>Date</t>
  </si>
  <si>
    <t>DDR5_16Gb_(2Gx8)_4800_5600</t>
  </si>
  <si>
    <t>DDR4_8Gb_(1Gx8)_2666</t>
  </si>
  <si>
    <t>MLC_64Gb_8GBx8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</si>
</sst>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#,##0.0_);[Red]\(#,##0.0\)"/>
    <numFmt numFmtId="178" formatCode="0.00_);[Red]\(0.00\)"/>
  </numFmts>
  <fonts count="15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0"/>
      <color rgb="FFFFFFFF"/>
      <name val="맑은 고딕"/>
      <family val="2"/>
      <charset val="129"/>
      <scheme val="minor"/>
    </font>
    <font>
      <b/>
      <sz val="10"/>
      <color rgb="FF404040"/>
      <name val="맑은 고딕"/>
      <family val="3"/>
      <charset val="129"/>
      <scheme val="minor"/>
    </font>
    <font>
      <sz val="10"/>
      <color rgb="FF9B9B9B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</cellStyleXfs>
  <cellXfs count="50">
    <xf numFmtId="0" fontId="0" fillId="0" borderId="0" xfId="0">
      <alignment vertical="center"/>
    </xf>
    <xf numFmtId="0" fontId="3" fillId="2" borderId="0" xfId="3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0" fillId="0" borderId="2" xfId="0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77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177" fontId="9" fillId="0" borderId="2" xfId="0" applyNumberFormat="1" applyFont="1" applyBorder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178" fontId="9" fillId="0" borderId="0" xfId="2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6" fontId="0" fillId="0" borderId="0" xfId="1" applyNumberFormat="1" applyFont="1" applyAlignment="1">
      <alignment horizontal="right" vertical="center"/>
    </xf>
    <xf numFmtId="176" fontId="9" fillId="0" borderId="0" xfId="1" applyNumberFormat="1" applyFont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49" fontId="0" fillId="0" borderId="0" xfId="0" applyNumberFormat="1">
      <alignment vertical="center"/>
    </xf>
    <xf numFmtId="0" fontId="13" fillId="0" borderId="3" xfId="0" applyFont="1" applyBorder="1" applyAlignment="1">
      <alignment horizontal="right"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49" fontId="0" fillId="0" borderId="0" xfId="4" applyNumberFormat="1" applyFont="1">
      <alignment vertical="center"/>
    </xf>
    <xf numFmtId="49" fontId="5" fillId="0" borderId="0" xfId="4" applyNumberFormat="1">
      <alignment vertical="center"/>
    </xf>
  </cellXfs>
  <cellStyles count="6">
    <cellStyle name="백분율" xfId="2" builtinId="5"/>
    <cellStyle name="쉼표 [0]" xfId="1" builtinId="6"/>
    <cellStyle name="표준" xfId="0" builtinId="0"/>
    <cellStyle name="표준 2" xfId="5" xr:uid="{00000000-0005-0000-0000-000003000000}"/>
    <cellStyle name="표준 2 2" xfId="4" xr:uid="{00000000-0005-0000-0000-000004000000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0976;&#51652;&#53804;&#51088;&#51613;&#44428;\&#51221;&#44592;\Weekly\1.%20&#50612;&#45789;Weekly\20260609\&#54252;&#53944;&#54260;&#47532;&#50724;_&#51333;&#47785;_202606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L"/>
      <sheetName val="BASE"/>
      <sheetName val="BEAR"/>
      <sheetName val="BEAR (2)"/>
      <sheetName val="Weekly port"/>
      <sheetName val="Weekly port (9.16)"/>
      <sheetName val="Weekly port (9.23)"/>
      <sheetName val="Weekly port (9.30)"/>
      <sheetName val="Weekly port (10.21)"/>
      <sheetName val="Weekly port (10.21) (2)"/>
      <sheetName val="Weekly port (11.25)"/>
      <sheetName val="Weekly port (12.09)"/>
      <sheetName val="Weekly port (12.09) (2)"/>
      <sheetName val="Weekly port (12.16)"/>
      <sheetName val="Weekly port (12.23)"/>
      <sheetName val="Weekly port (01.20)"/>
      <sheetName val="Weekly port (0203)"/>
      <sheetName val="Weekly port (0602)"/>
      <sheetName val="data"/>
      <sheetName val="Sheet1"/>
      <sheetName val="Sheet2"/>
      <sheetName val="Sheet3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0">
          <cell r="AE10">
            <v>28</v>
          </cell>
        </row>
        <row r="16">
          <cell r="D16" t="str">
            <v>동화약품</v>
          </cell>
          <cell r="E16">
            <v>12</v>
          </cell>
          <cell r="F16" t="str">
            <v>건강관리</v>
          </cell>
          <cell r="G16">
            <v>152.79</v>
          </cell>
          <cell r="H16">
            <v>-2.84</v>
          </cell>
          <cell r="I16">
            <v>-8.83</v>
          </cell>
          <cell r="J16">
            <v>-10.47</v>
          </cell>
          <cell r="K16">
            <v>-16.489999999999998</v>
          </cell>
          <cell r="L16">
            <v>-12.48</v>
          </cell>
          <cell r="M16">
            <v>-0.44</v>
          </cell>
          <cell r="N16">
            <v>-0.55000000000000004</v>
          </cell>
          <cell r="R16">
            <v>0.26</v>
          </cell>
          <cell r="Y16">
            <v>5510</v>
          </cell>
          <cell r="Z16">
            <v>5470</v>
          </cell>
          <cell r="AA16">
            <v>14900</v>
          </cell>
          <cell r="AB16">
            <v>5470</v>
          </cell>
          <cell r="AC16">
            <v>-0.72595281306715442</v>
          </cell>
          <cell r="AD16" t="str">
            <v>-</v>
          </cell>
          <cell r="AE16" t="str">
            <v>-</v>
          </cell>
          <cell r="AF16">
            <v>1</v>
          </cell>
          <cell r="AG16">
            <v>1</v>
          </cell>
          <cell r="AH16" t="str">
            <v/>
          </cell>
          <cell r="AI16">
            <v>455</v>
          </cell>
          <cell r="AJ16">
            <v>0</v>
          </cell>
          <cell r="AK16">
            <v>0</v>
          </cell>
          <cell r="AL16">
            <v>1</v>
          </cell>
          <cell r="AM16">
            <v>1</v>
          </cell>
          <cell r="AN16">
            <v>0</v>
          </cell>
          <cell r="AO16">
            <v>455</v>
          </cell>
        </row>
        <row r="17">
          <cell r="D17" t="str">
            <v>KR모터스</v>
          </cell>
          <cell r="E17">
            <v>12</v>
          </cell>
          <cell r="F17" t="str">
            <v>자동차</v>
          </cell>
          <cell r="G17">
            <v>29.8</v>
          </cell>
          <cell r="H17">
            <v>3.29</v>
          </cell>
          <cell r="I17">
            <v>-20.87</v>
          </cell>
          <cell r="J17">
            <v>-5.48</v>
          </cell>
          <cell r="K17">
            <v>-22.47</v>
          </cell>
          <cell r="L17">
            <v>-23.5</v>
          </cell>
          <cell r="M17">
            <v>-0.01</v>
          </cell>
          <cell r="N17">
            <v>-0.04</v>
          </cell>
          <cell r="R17">
            <v>-2.89</v>
          </cell>
          <cell r="Y17">
            <v>330</v>
          </cell>
          <cell r="Z17">
            <v>345</v>
          </cell>
          <cell r="AA17">
            <v>3420</v>
          </cell>
          <cell r="AB17">
            <v>345</v>
          </cell>
          <cell r="AC17">
            <v>4.5454545454545414</v>
          </cell>
          <cell r="AD17" t="str">
            <v>-</v>
          </cell>
          <cell r="AE17" t="str">
            <v>-</v>
          </cell>
          <cell r="AF17">
            <v>0</v>
          </cell>
          <cell r="AG17">
            <v>1</v>
          </cell>
          <cell r="AH17" t="str">
            <v/>
          </cell>
          <cell r="AI17">
            <v>878</v>
          </cell>
          <cell r="AJ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0</v>
          </cell>
          <cell r="AO17">
            <v>878</v>
          </cell>
        </row>
        <row r="18">
          <cell r="D18" t="str">
            <v>경방</v>
          </cell>
          <cell r="E18">
            <v>12</v>
          </cell>
          <cell r="F18" t="str">
            <v>화장품,의류,완구</v>
          </cell>
          <cell r="G18">
            <v>223.43</v>
          </cell>
          <cell r="H18">
            <v>-4.12</v>
          </cell>
          <cell r="I18">
            <v>-21.03</v>
          </cell>
          <cell r="J18">
            <v>-11.7</v>
          </cell>
          <cell r="K18">
            <v>4.8899999999999997</v>
          </cell>
          <cell r="L18">
            <v>-12.93</v>
          </cell>
          <cell r="M18">
            <v>-0.16</v>
          </cell>
          <cell r="N18">
            <v>-0.37</v>
          </cell>
          <cell r="R18">
            <v>45.99</v>
          </cell>
          <cell r="Y18">
            <v>8100</v>
          </cell>
          <cell r="Z18">
            <v>8150</v>
          </cell>
          <cell r="AA18">
            <v>13950</v>
          </cell>
          <cell r="AB18">
            <v>8150</v>
          </cell>
          <cell r="AC18">
            <v>0.61728395061728669</v>
          </cell>
          <cell r="AD18" t="str">
            <v>-</v>
          </cell>
          <cell r="AE18" t="str">
            <v>-</v>
          </cell>
          <cell r="AF18">
            <v>0</v>
          </cell>
          <cell r="AG18">
            <v>1</v>
          </cell>
          <cell r="AH18" t="str">
            <v/>
          </cell>
          <cell r="AJ18">
            <v>0</v>
          </cell>
          <cell r="AK18">
            <v>0</v>
          </cell>
          <cell r="AL18">
            <v>0</v>
          </cell>
          <cell r="AM18">
            <v>1</v>
          </cell>
          <cell r="AN18">
            <v>0</v>
          </cell>
          <cell r="AO18">
            <v>0</v>
          </cell>
        </row>
        <row r="19">
          <cell r="D19" t="str">
            <v>삼양홀딩스</v>
          </cell>
          <cell r="E19">
            <v>12</v>
          </cell>
          <cell r="F19" t="str">
            <v>화학</v>
          </cell>
          <cell r="G19">
            <v>421.54</v>
          </cell>
          <cell r="H19">
            <v>-4.57</v>
          </cell>
          <cell r="I19">
            <v>-20.38</v>
          </cell>
          <cell r="J19">
            <v>-24.37</v>
          </cell>
          <cell r="K19">
            <v>-7</v>
          </cell>
          <cell r="L19">
            <v>-5.73</v>
          </cell>
          <cell r="M19">
            <v>-0.52</v>
          </cell>
          <cell r="N19">
            <v>-1</v>
          </cell>
          <cell r="R19">
            <v>108.77</v>
          </cell>
          <cell r="Y19">
            <v>56200</v>
          </cell>
          <cell r="Z19">
            <v>54300</v>
          </cell>
          <cell r="AA19">
            <v>83747</v>
          </cell>
          <cell r="AB19">
            <v>54300</v>
          </cell>
          <cell r="AC19">
            <v>-3.3807829181494609</v>
          </cell>
          <cell r="AD19" t="str">
            <v>-</v>
          </cell>
          <cell r="AE19" t="str">
            <v>-</v>
          </cell>
          <cell r="AF19">
            <v>1</v>
          </cell>
          <cell r="AG19">
            <v>1</v>
          </cell>
          <cell r="AH19" t="str">
            <v/>
          </cell>
          <cell r="AJ19">
            <v>0</v>
          </cell>
          <cell r="AK19">
            <v>0</v>
          </cell>
          <cell r="AL19">
            <v>1</v>
          </cell>
          <cell r="AM19">
            <v>1</v>
          </cell>
          <cell r="AN19">
            <v>0</v>
          </cell>
          <cell r="AO19">
            <v>0</v>
          </cell>
        </row>
        <row r="20">
          <cell r="D20" t="str">
            <v>하이트진로</v>
          </cell>
          <cell r="E20">
            <v>12</v>
          </cell>
          <cell r="F20" t="str">
            <v>필수소비재</v>
          </cell>
          <cell r="G20">
            <v>1129.8499999999999</v>
          </cell>
          <cell r="H20">
            <v>0.56000000000000005</v>
          </cell>
          <cell r="I20">
            <v>-5.62</v>
          </cell>
          <cell r="J20">
            <v>-3.59</v>
          </cell>
          <cell r="K20">
            <v>-20.64</v>
          </cell>
          <cell r="L20">
            <v>-12.64</v>
          </cell>
          <cell r="M20">
            <v>1.4</v>
          </cell>
          <cell r="N20">
            <v>4.0999999999999996</v>
          </cell>
          <cell r="O20">
            <v>10.99</v>
          </cell>
          <cell r="P20">
            <v>0.94</v>
          </cell>
          <cell r="Q20">
            <v>-0.6</v>
          </cell>
          <cell r="R20">
            <v>172.34</v>
          </cell>
          <cell r="S20">
            <v>197.99</v>
          </cell>
          <cell r="T20">
            <v>200.55</v>
          </cell>
          <cell r="U20">
            <v>197.99</v>
          </cell>
          <cell r="V20">
            <v>5</v>
          </cell>
          <cell r="W20">
            <v>1</v>
          </cell>
          <cell r="X20">
            <v>0</v>
          </cell>
          <cell r="Y20">
            <v>15900</v>
          </cell>
          <cell r="Z20">
            <v>16110</v>
          </cell>
          <cell r="AA20">
            <v>35000</v>
          </cell>
          <cell r="AB20">
            <v>16110</v>
          </cell>
          <cell r="AC20">
            <v>1.3207547169811429</v>
          </cell>
          <cell r="AD20">
            <v>14.883370082395263</v>
          </cell>
          <cell r="AE20">
            <v>-1.2764896534530057</v>
          </cell>
          <cell r="AF20">
            <v>0</v>
          </cell>
          <cell r="AG20">
            <v>0</v>
          </cell>
          <cell r="AH20">
            <v>20</v>
          </cell>
          <cell r="AI20">
            <v>149</v>
          </cell>
          <cell r="AJ20">
            <v>14.883370082395301</v>
          </cell>
          <cell r="AK20">
            <v>-1.2764896534530099</v>
          </cell>
          <cell r="AL20">
            <v>0</v>
          </cell>
          <cell r="AM20">
            <v>0</v>
          </cell>
          <cell r="AN20">
            <v>20</v>
          </cell>
          <cell r="AO20">
            <v>149</v>
          </cell>
        </row>
        <row r="21">
          <cell r="D21" t="str">
            <v>유한양행</v>
          </cell>
          <cell r="E21">
            <v>12</v>
          </cell>
          <cell r="F21" t="str">
            <v>건강관리</v>
          </cell>
          <cell r="G21">
            <v>6172.69</v>
          </cell>
          <cell r="H21">
            <v>-8.82</v>
          </cell>
          <cell r="I21">
            <v>-14.36</v>
          </cell>
          <cell r="J21">
            <v>-21.56</v>
          </cell>
          <cell r="K21">
            <v>-25.34</v>
          </cell>
          <cell r="L21">
            <v>-31.05</v>
          </cell>
          <cell r="M21">
            <v>-0.06</v>
          </cell>
          <cell r="N21">
            <v>0.12</v>
          </cell>
          <cell r="O21">
            <v>34.47</v>
          </cell>
          <cell r="P21">
            <v>2.3199999999999998</v>
          </cell>
          <cell r="Q21">
            <v>-6.67</v>
          </cell>
          <cell r="R21">
            <v>104.37</v>
          </cell>
          <cell r="S21">
            <v>133.97999999999999</v>
          </cell>
          <cell r="T21">
            <v>137.26</v>
          </cell>
          <cell r="U21">
            <v>133.97999999999999</v>
          </cell>
          <cell r="V21">
            <v>13</v>
          </cell>
          <cell r="W21">
            <v>1</v>
          </cell>
          <cell r="X21">
            <v>0</v>
          </cell>
          <cell r="Y21">
            <v>83400</v>
          </cell>
          <cell r="Z21">
            <v>77500</v>
          </cell>
          <cell r="AA21">
            <v>55113</v>
          </cell>
          <cell r="AB21">
            <v>77500</v>
          </cell>
          <cell r="AC21">
            <v>-7.0743405275779381</v>
          </cell>
          <cell r="AD21">
            <v>28.370221327967784</v>
          </cell>
          <cell r="AE21">
            <v>-2.3896255281946721</v>
          </cell>
          <cell r="AF21">
            <v>1</v>
          </cell>
          <cell r="AG21">
            <v>0</v>
          </cell>
          <cell r="AH21">
            <v>7.6923076923076925</v>
          </cell>
          <cell r="AJ21">
            <v>28.370221327967801</v>
          </cell>
          <cell r="AK21">
            <v>-2.3896255281946699</v>
          </cell>
          <cell r="AL21">
            <v>1</v>
          </cell>
          <cell r="AM21">
            <v>0</v>
          </cell>
          <cell r="AN21">
            <v>7.6923076923076898</v>
          </cell>
          <cell r="AO21">
            <v>0</v>
          </cell>
        </row>
        <row r="22">
          <cell r="D22" t="str">
            <v>CJ대한통운</v>
          </cell>
          <cell r="E22">
            <v>12</v>
          </cell>
          <cell r="F22" t="str">
            <v>운송</v>
          </cell>
          <cell r="G22">
            <v>1868.33</v>
          </cell>
          <cell r="H22">
            <v>-4.21</v>
          </cell>
          <cell r="I22">
            <v>-19.149999999999999</v>
          </cell>
          <cell r="J22">
            <v>-28.28</v>
          </cell>
          <cell r="K22">
            <v>-3.08</v>
          </cell>
          <cell r="L22">
            <v>-13.42</v>
          </cell>
          <cell r="M22">
            <v>-5.52</v>
          </cell>
          <cell r="N22">
            <v>-7.03</v>
          </cell>
          <cell r="O22">
            <v>6.6</v>
          </cell>
          <cell r="P22">
            <v>0.36</v>
          </cell>
          <cell r="Q22">
            <v>-5.42</v>
          </cell>
          <cell r="R22">
            <v>508.08</v>
          </cell>
          <cell r="S22">
            <v>522.63</v>
          </cell>
          <cell r="T22">
            <v>553.85</v>
          </cell>
          <cell r="U22">
            <v>522.63</v>
          </cell>
          <cell r="V22">
            <v>12</v>
          </cell>
          <cell r="W22">
            <v>2</v>
          </cell>
          <cell r="X22">
            <v>6</v>
          </cell>
          <cell r="Y22">
            <v>84400</v>
          </cell>
          <cell r="Z22">
            <v>81900</v>
          </cell>
          <cell r="AA22">
            <v>168500</v>
          </cell>
          <cell r="AB22">
            <v>81900</v>
          </cell>
          <cell r="AC22">
            <v>-2.9620853080568721</v>
          </cell>
          <cell r="AD22">
            <v>2.8637222484648062</v>
          </cell>
          <cell r="AE22">
            <v>-5.6369052992687578</v>
          </cell>
          <cell r="AF22">
            <v>1</v>
          </cell>
          <cell r="AG22">
            <v>1</v>
          </cell>
          <cell r="AH22">
            <v>-33.333333333333329</v>
          </cell>
          <cell r="AI22">
            <v>118</v>
          </cell>
          <cell r="AJ22">
            <v>2.8637222484648102</v>
          </cell>
          <cell r="AK22">
            <v>-5.6369052992687596</v>
          </cell>
          <cell r="AL22">
            <v>1</v>
          </cell>
          <cell r="AM22">
            <v>1</v>
          </cell>
          <cell r="AN22">
            <v>-33.3333333333333</v>
          </cell>
          <cell r="AO22">
            <v>118</v>
          </cell>
        </row>
        <row r="23">
          <cell r="D23" t="str">
            <v>하이트진로홀딩스</v>
          </cell>
          <cell r="E23">
            <v>12</v>
          </cell>
          <cell r="F23" t="str">
            <v>필수소비재</v>
          </cell>
          <cell r="G23">
            <v>190.06</v>
          </cell>
          <cell r="H23">
            <v>-1.56</v>
          </cell>
          <cell r="I23">
            <v>-10.98</v>
          </cell>
          <cell r="J23">
            <v>-11.07</v>
          </cell>
          <cell r="K23">
            <v>-21.63</v>
          </cell>
          <cell r="L23">
            <v>-16.34</v>
          </cell>
          <cell r="M23">
            <v>-0.2</v>
          </cell>
          <cell r="N23">
            <v>-0.68</v>
          </cell>
          <cell r="R23">
            <v>183.25</v>
          </cell>
          <cell r="Y23">
            <v>7990</v>
          </cell>
          <cell r="Z23">
            <v>8190</v>
          </cell>
          <cell r="AA23">
            <v>16750</v>
          </cell>
          <cell r="AB23">
            <v>8190</v>
          </cell>
          <cell r="AC23">
            <v>2.5031289111389299</v>
          </cell>
          <cell r="AD23" t="str">
            <v>-</v>
          </cell>
          <cell r="AE23" t="str">
            <v>-</v>
          </cell>
          <cell r="AF23">
            <v>1</v>
          </cell>
          <cell r="AG23">
            <v>1</v>
          </cell>
          <cell r="AH23" t="str">
            <v/>
          </cell>
          <cell r="AI23">
            <v>406</v>
          </cell>
          <cell r="AJ23">
            <v>0</v>
          </cell>
          <cell r="AK23">
            <v>0</v>
          </cell>
          <cell r="AL23">
            <v>1</v>
          </cell>
          <cell r="AM23">
            <v>1</v>
          </cell>
          <cell r="AN23">
            <v>0</v>
          </cell>
          <cell r="AO23">
            <v>406</v>
          </cell>
        </row>
        <row r="24">
          <cell r="D24" t="str">
            <v>두산</v>
          </cell>
          <cell r="E24">
            <v>12</v>
          </cell>
          <cell r="F24" t="str">
            <v>상사,자본재</v>
          </cell>
          <cell r="G24">
            <v>28177.27</v>
          </cell>
          <cell r="H24">
            <v>-11.76</v>
          </cell>
          <cell r="I24">
            <v>2.0499999999999998</v>
          </cell>
          <cell r="J24">
            <v>62.16</v>
          </cell>
          <cell r="K24">
            <v>216.94</v>
          </cell>
          <cell r="L24">
            <v>122.79</v>
          </cell>
          <cell r="M24">
            <v>252.07</v>
          </cell>
          <cell r="N24">
            <v>384.18</v>
          </cell>
          <cell r="O24">
            <v>58.62</v>
          </cell>
          <cell r="P24">
            <v>13.12</v>
          </cell>
          <cell r="Q24">
            <v>8.93</v>
          </cell>
          <cell r="R24">
            <v>1062.72</v>
          </cell>
          <cell r="S24">
            <v>1714.63</v>
          </cell>
          <cell r="T24">
            <v>1726.04</v>
          </cell>
          <cell r="U24">
            <v>1714.63</v>
          </cell>
          <cell r="V24">
            <v>11</v>
          </cell>
          <cell r="W24">
            <v>1</v>
          </cell>
          <cell r="X24">
            <v>0</v>
          </cell>
          <cell r="Y24">
            <v>2203000</v>
          </cell>
          <cell r="Z24">
            <v>1740000</v>
          </cell>
          <cell r="AA24">
            <v>67200</v>
          </cell>
          <cell r="AB24">
            <v>1740000</v>
          </cell>
          <cell r="AC24">
            <v>-21.016795279164779</v>
          </cell>
          <cell r="AD24">
            <v>61.343533574224637</v>
          </cell>
          <cell r="AE24">
            <v>-0.66105072883594351</v>
          </cell>
          <cell r="AF24">
            <v>0</v>
          </cell>
          <cell r="AG24">
            <v>0</v>
          </cell>
          <cell r="AH24">
            <v>9.0909090909090917</v>
          </cell>
          <cell r="AI24">
            <v>19</v>
          </cell>
          <cell r="AJ24">
            <v>61.343533574224601</v>
          </cell>
          <cell r="AK24">
            <v>-0.66105072883594396</v>
          </cell>
          <cell r="AL24">
            <v>0</v>
          </cell>
          <cell r="AM24">
            <v>0</v>
          </cell>
          <cell r="AN24">
            <v>9.0909090909090899</v>
          </cell>
          <cell r="AO24">
            <v>19</v>
          </cell>
        </row>
        <row r="25">
          <cell r="D25" t="str">
            <v>성창기업지주</v>
          </cell>
          <cell r="E25">
            <v>12</v>
          </cell>
          <cell r="F25" t="str">
            <v>비철,목재등</v>
          </cell>
          <cell r="G25">
            <v>74.22</v>
          </cell>
          <cell r="H25">
            <v>-8.2799999999999994</v>
          </cell>
          <cell r="I25">
            <v>-25.59</v>
          </cell>
          <cell r="J25">
            <v>-31.79</v>
          </cell>
          <cell r="K25">
            <v>-29.07</v>
          </cell>
          <cell r="L25">
            <v>-29.58</v>
          </cell>
          <cell r="M25">
            <v>0</v>
          </cell>
          <cell r="N25">
            <v>-0.15</v>
          </cell>
          <cell r="R25">
            <v>-6.93</v>
          </cell>
          <cell r="Y25">
            <v>5480</v>
          </cell>
          <cell r="Z25">
            <v>5320</v>
          </cell>
          <cell r="AA25">
            <v>16475</v>
          </cell>
          <cell r="AB25">
            <v>5320</v>
          </cell>
          <cell r="AC25">
            <v>-2.9197080291970767</v>
          </cell>
          <cell r="AD25" t="str">
            <v>-</v>
          </cell>
          <cell r="AE25" t="str">
            <v>-</v>
          </cell>
          <cell r="AF25">
            <v>1</v>
          </cell>
          <cell r="AG25">
            <v>1</v>
          </cell>
          <cell r="AH25" t="str">
            <v/>
          </cell>
          <cell r="AJ25">
            <v>0</v>
          </cell>
          <cell r="AK25">
            <v>0</v>
          </cell>
          <cell r="AL25">
            <v>1</v>
          </cell>
          <cell r="AM25">
            <v>1</v>
          </cell>
          <cell r="AN25">
            <v>0</v>
          </cell>
          <cell r="AO25">
            <v>0</v>
          </cell>
        </row>
        <row r="26">
          <cell r="D26" t="str">
            <v>덕양에너젠</v>
          </cell>
          <cell r="E26">
            <v>12</v>
          </cell>
          <cell r="F26" t="str">
            <v>에너지</v>
          </cell>
          <cell r="G26">
            <v>259.56</v>
          </cell>
          <cell r="H26">
            <v>-11.2</v>
          </cell>
          <cell r="I26">
            <v>-47.39</v>
          </cell>
          <cell r="J26">
            <v>-45.27</v>
          </cell>
          <cell r="L26">
            <v>-69.959999999999994</v>
          </cell>
          <cell r="M26">
            <v>2.0499999999999998</v>
          </cell>
          <cell r="N26">
            <v>1.93</v>
          </cell>
          <cell r="R26">
            <v>6.68</v>
          </cell>
          <cell r="Y26">
            <v>11180</v>
          </cell>
          <cell r="Z26">
            <v>10470</v>
          </cell>
          <cell r="AB26">
            <v>10470</v>
          </cell>
          <cell r="AC26">
            <v>-6.3506261180679813</v>
          </cell>
          <cell r="AD26" t="str">
            <v>-</v>
          </cell>
          <cell r="AE26" t="str">
            <v>-</v>
          </cell>
          <cell r="AF26">
            <v>0</v>
          </cell>
          <cell r="AG26">
            <v>1</v>
          </cell>
          <cell r="AH26" t="str">
            <v/>
          </cell>
          <cell r="AJ26">
            <v>0</v>
          </cell>
          <cell r="AK26">
            <v>0</v>
          </cell>
          <cell r="AL26">
            <v>0</v>
          </cell>
          <cell r="AM26">
            <v>1</v>
          </cell>
          <cell r="AN26">
            <v>0</v>
          </cell>
          <cell r="AO26">
            <v>0</v>
          </cell>
        </row>
        <row r="27">
          <cell r="D27" t="str">
            <v>DL</v>
          </cell>
          <cell r="E27">
            <v>12</v>
          </cell>
          <cell r="F27" t="str">
            <v>화학</v>
          </cell>
          <cell r="G27">
            <v>1049.8900000000001</v>
          </cell>
          <cell r="H27">
            <v>-7.73</v>
          </cell>
          <cell r="I27">
            <v>-25.67</v>
          </cell>
          <cell r="J27">
            <v>18.440000000000001</v>
          </cell>
          <cell r="K27">
            <v>3.3</v>
          </cell>
          <cell r="L27">
            <v>33.07</v>
          </cell>
          <cell r="M27">
            <v>4</v>
          </cell>
          <cell r="N27">
            <v>30.5</v>
          </cell>
          <cell r="O27">
            <v>4.38</v>
          </cell>
          <cell r="P27">
            <v>0.26</v>
          </cell>
          <cell r="Q27">
            <v>8.3800000000000008</v>
          </cell>
          <cell r="R27">
            <v>298.55</v>
          </cell>
          <cell r="S27">
            <v>520.65</v>
          </cell>
          <cell r="T27">
            <v>520.65</v>
          </cell>
          <cell r="U27">
            <v>520.65</v>
          </cell>
          <cell r="V27">
            <v>2</v>
          </cell>
          <cell r="W27">
            <v>1</v>
          </cell>
          <cell r="X27">
            <v>0</v>
          </cell>
          <cell r="Y27">
            <v>51800</v>
          </cell>
          <cell r="Z27">
            <v>50100</v>
          </cell>
          <cell r="AA27">
            <v>87500</v>
          </cell>
          <cell r="AB27">
            <v>50100</v>
          </cell>
          <cell r="AC27">
            <v>-3.2818532818532864</v>
          </cell>
          <cell r="AD27">
            <v>74.39289901189079</v>
          </cell>
          <cell r="AE27">
            <v>0</v>
          </cell>
          <cell r="AF27">
            <v>0</v>
          </cell>
          <cell r="AG27">
            <v>0</v>
          </cell>
          <cell r="AH27">
            <v>50</v>
          </cell>
          <cell r="AI27">
            <v>151</v>
          </cell>
          <cell r="AJ27">
            <v>74.392899011890805</v>
          </cell>
          <cell r="AK27">
            <v>0</v>
          </cell>
          <cell r="AL27">
            <v>0</v>
          </cell>
          <cell r="AM27">
            <v>0</v>
          </cell>
          <cell r="AN27">
            <v>50</v>
          </cell>
          <cell r="AO27">
            <v>151</v>
          </cell>
        </row>
        <row r="28">
          <cell r="D28" t="str">
            <v>유유제약</v>
          </cell>
          <cell r="E28">
            <v>12</v>
          </cell>
          <cell r="F28" t="str">
            <v>건강관리</v>
          </cell>
          <cell r="G28">
            <v>65.06</v>
          </cell>
          <cell r="H28">
            <v>-4.38</v>
          </cell>
          <cell r="I28">
            <v>-10.01</v>
          </cell>
          <cell r="J28">
            <v>-12.59</v>
          </cell>
          <cell r="K28">
            <v>-18.38</v>
          </cell>
          <cell r="L28">
            <v>-15.39</v>
          </cell>
          <cell r="M28">
            <v>0.17</v>
          </cell>
          <cell r="N28">
            <v>-0.62</v>
          </cell>
          <cell r="R28">
            <v>11.02</v>
          </cell>
          <cell r="Y28">
            <v>3820</v>
          </cell>
          <cell r="Z28">
            <v>3820</v>
          </cell>
          <cell r="AA28">
            <v>10200</v>
          </cell>
          <cell r="AB28">
            <v>3820</v>
          </cell>
          <cell r="AC28">
            <v>0</v>
          </cell>
          <cell r="AD28" t="str">
            <v>-</v>
          </cell>
          <cell r="AE28" t="str">
            <v>-</v>
          </cell>
          <cell r="AF28">
            <v>1</v>
          </cell>
          <cell r="AG28">
            <v>1</v>
          </cell>
          <cell r="AH28" t="str">
            <v/>
          </cell>
          <cell r="AJ28">
            <v>0</v>
          </cell>
          <cell r="AK28">
            <v>0</v>
          </cell>
          <cell r="AL28">
            <v>1</v>
          </cell>
          <cell r="AM28">
            <v>1</v>
          </cell>
          <cell r="AN28">
            <v>0</v>
          </cell>
          <cell r="AO28">
            <v>0</v>
          </cell>
        </row>
        <row r="29">
          <cell r="D29" t="str">
            <v>일동홀딩스</v>
          </cell>
          <cell r="E29">
            <v>12</v>
          </cell>
          <cell r="F29" t="str">
            <v>건강관리</v>
          </cell>
          <cell r="G29">
            <v>83.78</v>
          </cell>
          <cell r="H29">
            <v>-4.5999999999999996</v>
          </cell>
          <cell r="I29">
            <v>-25.77</v>
          </cell>
          <cell r="J29">
            <v>-32.21</v>
          </cell>
          <cell r="K29">
            <v>4.91</v>
          </cell>
          <cell r="L29">
            <v>-45.37</v>
          </cell>
          <cell r="M29">
            <v>0.11</v>
          </cell>
          <cell r="N29">
            <v>0.41</v>
          </cell>
          <cell r="R29">
            <v>14.93</v>
          </cell>
          <cell r="Y29">
            <v>7550</v>
          </cell>
          <cell r="Z29">
            <v>7260</v>
          </cell>
          <cell r="AA29">
            <v>14200</v>
          </cell>
          <cell r="AB29">
            <v>7260</v>
          </cell>
          <cell r="AC29">
            <v>-3.8410596026490107</v>
          </cell>
          <cell r="AD29" t="str">
            <v>-</v>
          </cell>
          <cell r="AE29" t="str">
            <v>-</v>
          </cell>
          <cell r="AF29">
            <v>1</v>
          </cell>
          <cell r="AG29">
            <v>0</v>
          </cell>
          <cell r="AH29" t="str">
            <v/>
          </cell>
          <cell r="AI29">
            <v>617</v>
          </cell>
          <cell r="AJ29">
            <v>0</v>
          </cell>
          <cell r="AK29">
            <v>0</v>
          </cell>
          <cell r="AL29">
            <v>1</v>
          </cell>
          <cell r="AM29">
            <v>0</v>
          </cell>
          <cell r="AN29">
            <v>0</v>
          </cell>
          <cell r="AO29">
            <v>617</v>
          </cell>
        </row>
        <row r="30">
          <cell r="D30" t="str">
            <v>한국앤컴퍼니</v>
          </cell>
          <cell r="E30">
            <v>12</v>
          </cell>
          <cell r="F30" t="str">
            <v>자동차</v>
          </cell>
          <cell r="G30">
            <v>2354.39</v>
          </cell>
          <cell r="H30">
            <v>2.06</v>
          </cell>
          <cell r="I30">
            <v>-1.98</v>
          </cell>
          <cell r="J30">
            <v>-3.88</v>
          </cell>
          <cell r="K30">
            <v>31.91</v>
          </cell>
          <cell r="L30">
            <v>-5.16</v>
          </cell>
          <cell r="M30">
            <v>2.5299999999999998</v>
          </cell>
          <cell r="N30">
            <v>2.33</v>
          </cell>
          <cell r="O30">
            <v>5.64</v>
          </cell>
          <cell r="P30">
            <v>0.43</v>
          </cell>
          <cell r="Q30">
            <v>-0.17</v>
          </cell>
          <cell r="R30">
            <v>411.63</v>
          </cell>
          <cell r="S30">
            <v>457.4</v>
          </cell>
          <cell r="T30">
            <v>457.4</v>
          </cell>
          <cell r="U30">
            <v>457.4</v>
          </cell>
          <cell r="V30">
            <v>1</v>
          </cell>
          <cell r="W30">
            <v>0</v>
          </cell>
          <cell r="X30">
            <v>0</v>
          </cell>
          <cell r="Y30">
            <v>24200</v>
          </cell>
          <cell r="Z30">
            <v>24800</v>
          </cell>
          <cell r="AA30">
            <v>19050</v>
          </cell>
          <cell r="AB30">
            <v>24800</v>
          </cell>
          <cell r="AC30">
            <v>2.4793388429751984</v>
          </cell>
          <cell r="AD30">
            <v>11.11920899837231</v>
          </cell>
          <cell r="AE30">
            <v>0</v>
          </cell>
          <cell r="AF30">
            <v>1</v>
          </cell>
          <cell r="AG30">
            <v>1</v>
          </cell>
          <cell r="AH30">
            <v>0</v>
          </cell>
          <cell r="AJ30">
            <v>11.119208998372301</v>
          </cell>
          <cell r="AK30">
            <v>0</v>
          </cell>
          <cell r="AL30">
            <v>1</v>
          </cell>
          <cell r="AM30">
            <v>1</v>
          </cell>
          <cell r="AN30">
            <v>0</v>
          </cell>
          <cell r="AO30">
            <v>0</v>
          </cell>
        </row>
        <row r="31">
          <cell r="D31" t="str">
            <v>삼천당제약</v>
          </cell>
          <cell r="E31">
            <v>12</v>
          </cell>
          <cell r="F31" t="str">
            <v>건강관리</v>
          </cell>
          <cell r="G31">
            <v>6849.58</v>
          </cell>
          <cell r="H31">
            <v>-13.86</v>
          </cell>
          <cell r="I31">
            <v>-28.69</v>
          </cell>
          <cell r="J31">
            <v>-63.32</v>
          </cell>
          <cell r="K31">
            <v>91.98</v>
          </cell>
          <cell r="L31">
            <v>25.59</v>
          </cell>
          <cell r="M31">
            <v>-5.51</v>
          </cell>
          <cell r="N31">
            <v>17.87</v>
          </cell>
          <cell r="R31">
            <v>8.4700000000000006</v>
          </cell>
          <cell r="Y31">
            <v>326500</v>
          </cell>
          <cell r="Z31">
            <v>292000</v>
          </cell>
          <cell r="AA31">
            <v>58100</v>
          </cell>
          <cell r="AB31">
            <v>292000</v>
          </cell>
          <cell r="AC31">
            <v>-10.566615620214392</v>
          </cell>
          <cell r="AD31" t="str">
            <v>-</v>
          </cell>
          <cell r="AE31" t="str">
            <v>-</v>
          </cell>
          <cell r="AF31">
            <v>1</v>
          </cell>
          <cell r="AG31">
            <v>0</v>
          </cell>
          <cell r="AH31" t="str">
            <v/>
          </cell>
          <cell r="AI31">
            <v>56</v>
          </cell>
          <cell r="AJ31">
            <v>0</v>
          </cell>
          <cell r="AK31">
            <v>0</v>
          </cell>
          <cell r="AL31">
            <v>1</v>
          </cell>
          <cell r="AM31">
            <v>0</v>
          </cell>
          <cell r="AN31">
            <v>0</v>
          </cell>
          <cell r="AO31">
            <v>56</v>
          </cell>
        </row>
        <row r="32">
          <cell r="D32" t="str">
            <v>기아</v>
          </cell>
          <cell r="E32">
            <v>12</v>
          </cell>
          <cell r="F32" t="str">
            <v>자동차</v>
          </cell>
          <cell r="G32">
            <v>62895.53</v>
          </cell>
          <cell r="H32">
            <v>-4.79</v>
          </cell>
          <cell r="I32">
            <v>4.6100000000000003</v>
          </cell>
          <cell r="J32">
            <v>-3.19</v>
          </cell>
          <cell r="K32">
            <v>73.040000000000006</v>
          </cell>
          <cell r="L32">
            <v>32.270000000000003</v>
          </cell>
          <cell r="M32">
            <v>10.48</v>
          </cell>
          <cell r="N32">
            <v>-61.74</v>
          </cell>
          <cell r="O32">
            <v>7.22</v>
          </cell>
          <cell r="P32">
            <v>0.89</v>
          </cell>
          <cell r="Q32">
            <v>0.89</v>
          </cell>
          <cell r="R32">
            <v>9078.15</v>
          </cell>
          <cell r="S32">
            <v>10108.58</v>
          </cell>
          <cell r="T32">
            <v>10099.09</v>
          </cell>
          <cell r="U32">
            <v>10108.58</v>
          </cell>
          <cell r="V32">
            <v>25</v>
          </cell>
          <cell r="W32">
            <v>3</v>
          </cell>
          <cell r="X32">
            <v>1</v>
          </cell>
          <cell r="Y32">
            <v>169900</v>
          </cell>
          <cell r="Z32">
            <v>161100</v>
          </cell>
          <cell r="AA32">
            <v>83100</v>
          </cell>
          <cell r="AB32">
            <v>161100</v>
          </cell>
          <cell r="AC32">
            <v>-5.1795173631547957</v>
          </cell>
          <cell r="AD32">
            <v>11.350660652225407</v>
          </cell>
          <cell r="AE32">
            <v>9.3968862541071729E-2</v>
          </cell>
          <cell r="AF32">
            <v>1</v>
          </cell>
          <cell r="AG32">
            <v>1</v>
          </cell>
          <cell r="AH32">
            <v>8</v>
          </cell>
          <cell r="AJ32">
            <v>11.3506606522254</v>
          </cell>
          <cell r="AK32">
            <v>9.3968862541071702E-2</v>
          </cell>
          <cell r="AL32">
            <v>1</v>
          </cell>
          <cell r="AM32">
            <v>1</v>
          </cell>
          <cell r="AN32">
            <v>8</v>
          </cell>
          <cell r="AO32">
            <v>0</v>
          </cell>
        </row>
        <row r="33">
          <cell r="D33" t="str">
            <v>DH오토넥스</v>
          </cell>
          <cell r="E33">
            <v>12</v>
          </cell>
          <cell r="F33" t="str">
            <v>자동차</v>
          </cell>
          <cell r="G33">
            <v>174.04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R33">
            <v>3.23</v>
          </cell>
          <cell r="Y33">
            <v>4200</v>
          </cell>
          <cell r="Z33">
            <v>4200</v>
          </cell>
          <cell r="AA33">
            <v>20390</v>
          </cell>
          <cell r="AB33">
            <v>4200</v>
          </cell>
          <cell r="AC33">
            <v>0</v>
          </cell>
          <cell r="AD33" t="str">
            <v>-</v>
          </cell>
          <cell r="AE33" t="str">
            <v>-</v>
          </cell>
          <cell r="AF33">
            <v>0</v>
          </cell>
          <cell r="AG33">
            <v>0</v>
          </cell>
          <cell r="AH33" t="str">
            <v/>
          </cell>
          <cell r="AI33">
            <v>426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426</v>
          </cell>
        </row>
        <row r="34">
          <cell r="D34" t="str">
            <v>노루홀딩스</v>
          </cell>
          <cell r="E34">
            <v>12</v>
          </cell>
          <cell r="F34" t="str">
            <v>건설,건축관련</v>
          </cell>
          <cell r="G34">
            <v>226.75</v>
          </cell>
          <cell r="H34">
            <v>-7.53</v>
          </cell>
          <cell r="I34">
            <v>-22.45</v>
          </cell>
          <cell r="J34">
            <v>-24.51</v>
          </cell>
          <cell r="K34">
            <v>-19.91</v>
          </cell>
          <cell r="L34">
            <v>-18.95</v>
          </cell>
          <cell r="M34">
            <v>-0.01</v>
          </cell>
          <cell r="N34">
            <v>-0.21</v>
          </cell>
          <cell r="R34">
            <v>64.510000000000005</v>
          </cell>
          <cell r="Y34">
            <v>17520</v>
          </cell>
          <cell r="Z34">
            <v>17060</v>
          </cell>
          <cell r="AA34">
            <v>15300</v>
          </cell>
          <cell r="AB34">
            <v>17060</v>
          </cell>
          <cell r="AC34">
            <v>-2.6255707762557035</v>
          </cell>
          <cell r="AD34" t="str">
            <v>-</v>
          </cell>
          <cell r="AE34" t="str">
            <v>-</v>
          </cell>
          <cell r="AF34">
            <v>1</v>
          </cell>
          <cell r="AG34">
            <v>1</v>
          </cell>
          <cell r="AH34" t="str">
            <v/>
          </cell>
          <cell r="AI34">
            <v>361</v>
          </cell>
          <cell r="AJ34">
            <v>0</v>
          </cell>
          <cell r="AK34">
            <v>0</v>
          </cell>
          <cell r="AL34">
            <v>1</v>
          </cell>
          <cell r="AM34">
            <v>1</v>
          </cell>
          <cell r="AN34">
            <v>0</v>
          </cell>
          <cell r="AO34">
            <v>361</v>
          </cell>
        </row>
        <row r="35">
          <cell r="D35" t="str">
            <v>한화손해보험</v>
          </cell>
          <cell r="E35">
            <v>12</v>
          </cell>
          <cell r="F35" t="str">
            <v>보험</v>
          </cell>
          <cell r="G35">
            <v>700.43</v>
          </cell>
          <cell r="H35">
            <v>-5.0599999999999996</v>
          </cell>
          <cell r="I35">
            <v>-12.41</v>
          </cell>
          <cell r="J35">
            <v>-15.01</v>
          </cell>
          <cell r="K35">
            <v>22.95</v>
          </cell>
          <cell r="L35">
            <v>7.91</v>
          </cell>
          <cell r="M35">
            <v>-1.39</v>
          </cell>
          <cell r="N35">
            <v>0.08</v>
          </cell>
          <cell r="O35">
            <v>2.35</v>
          </cell>
          <cell r="P35">
            <v>0.27</v>
          </cell>
          <cell r="Q35">
            <v>10.64</v>
          </cell>
          <cell r="R35">
            <v>429.59</v>
          </cell>
          <cell r="S35">
            <v>502.38</v>
          </cell>
          <cell r="T35">
            <v>446.75</v>
          </cell>
          <cell r="U35">
            <v>502.38</v>
          </cell>
          <cell r="V35">
            <v>7</v>
          </cell>
          <cell r="W35">
            <v>4</v>
          </cell>
          <cell r="X35">
            <v>0</v>
          </cell>
          <cell r="Y35">
            <v>6090</v>
          </cell>
          <cell r="Z35">
            <v>6000</v>
          </cell>
          <cell r="AA35">
            <v>5020</v>
          </cell>
          <cell r="AB35">
            <v>6000</v>
          </cell>
          <cell r="AC35">
            <v>-1.4778325123152691</v>
          </cell>
          <cell r="AD35">
            <v>16.944062943737048</v>
          </cell>
          <cell r="AE35">
            <v>12.452154448796859</v>
          </cell>
          <cell r="AF35">
            <v>1</v>
          </cell>
          <cell r="AG35">
            <v>0</v>
          </cell>
          <cell r="AH35">
            <v>57.142857142857139</v>
          </cell>
          <cell r="AI35">
            <v>187</v>
          </cell>
          <cell r="AJ35">
            <v>16.944062943736999</v>
          </cell>
          <cell r="AK35">
            <v>12.4521544487969</v>
          </cell>
          <cell r="AL35">
            <v>1</v>
          </cell>
          <cell r="AM35">
            <v>0</v>
          </cell>
          <cell r="AN35">
            <v>57.142857142857103</v>
          </cell>
          <cell r="AO35">
            <v>187</v>
          </cell>
        </row>
        <row r="36">
          <cell r="D36" t="str">
            <v>SP삼화</v>
          </cell>
          <cell r="E36">
            <v>12</v>
          </cell>
          <cell r="F36" t="str">
            <v>건설,건축관련</v>
          </cell>
          <cell r="G36">
            <v>178.45</v>
          </cell>
          <cell r="H36">
            <v>-7.21</v>
          </cell>
          <cell r="I36">
            <v>-29.16</v>
          </cell>
          <cell r="J36">
            <v>-15.79</v>
          </cell>
          <cell r="K36">
            <v>7.89</v>
          </cell>
          <cell r="L36">
            <v>-15.46</v>
          </cell>
          <cell r="M36">
            <v>1.1000000000000001</v>
          </cell>
          <cell r="N36">
            <v>3.31</v>
          </cell>
          <cell r="R36">
            <v>9.5500000000000007</v>
          </cell>
          <cell r="Y36">
            <v>6870</v>
          </cell>
          <cell r="Z36">
            <v>6560</v>
          </cell>
          <cell r="AA36">
            <v>13500</v>
          </cell>
          <cell r="AB36">
            <v>6560</v>
          </cell>
          <cell r="AC36">
            <v>-4.5123726346433806</v>
          </cell>
          <cell r="AD36" t="str">
            <v>-</v>
          </cell>
          <cell r="AE36" t="str">
            <v>-</v>
          </cell>
          <cell r="AF36">
            <v>0</v>
          </cell>
          <cell r="AG36">
            <v>0</v>
          </cell>
          <cell r="AH36" t="str">
            <v/>
          </cell>
          <cell r="AI36">
            <v>421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421</v>
          </cell>
        </row>
        <row r="37">
          <cell r="D37" t="str">
            <v>롯데손해보험</v>
          </cell>
          <cell r="E37">
            <v>12</v>
          </cell>
          <cell r="F37" t="str">
            <v>보험</v>
          </cell>
          <cell r="G37">
            <v>590.57000000000005</v>
          </cell>
          <cell r="H37">
            <v>-6.72</v>
          </cell>
          <cell r="I37">
            <v>-13.3</v>
          </cell>
          <cell r="J37">
            <v>-7.62</v>
          </cell>
          <cell r="K37">
            <v>12.34</v>
          </cell>
          <cell r="L37">
            <v>9.43</v>
          </cell>
          <cell r="M37">
            <v>-0.59</v>
          </cell>
          <cell r="N37">
            <v>-1.95</v>
          </cell>
          <cell r="R37">
            <v>64.739999999999995</v>
          </cell>
          <cell r="Y37">
            <v>1948</v>
          </cell>
          <cell r="Z37">
            <v>1903</v>
          </cell>
          <cell r="AA37">
            <v>1895</v>
          </cell>
          <cell r="AB37">
            <v>1903</v>
          </cell>
          <cell r="AC37">
            <v>-2.31006160164271</v>
          </cell>
          <cell r="AD37" t="str">
            <v>-</v>
          </cell>
          <cell r="AE37" t="str">
            <v>-</v>
          </cell>
          <cell r="AF37">
            <v>0</v>
          </cell>
          <cell r="AG37">
            <v>1</v>
          </cell>
          <cell r="AH37" t="str">
            <v/>
          </cell>
          <cell r="AJ37">
            <v>0</v>
          </cell>
          <cell r="AK37">
            <v>0</v>
          </cell>
          <cell r="AL37">
            <v>0</v>
          </cell>
          <cell r="AM37">
            <v>1</v>
          </cell>
          <cell r="AN37">
            <v>0</v>
          </cell>
          <cell r="AO37">
            <v>0</v>
          </cell>
        </row>
        <row r="38">
          <cell r="D38" t="str">
            <v>대원강업</v>
          </cell>
          <cell r="E38">
            <v>12</v>
          </cell>
          <cell r="F38" t="str">
            <v>자동차</v>
          </cell>
          <cell r="G38">
            <v>295.43</v>
          </cell>
          <cell r="H38">
            <v>1.17</v>
          </cell>
          <cell r="I38">
            <v>9.2899999999999991</v>
          </cell>
          <cell r="J38">
            <v>18.09</v>
          </cell>
          <cell r="K38">
            <v>25.89</v>
          </cell>
          <cell r="L38">
            <v>23.29</v>
          </cell>
          <cell r="M38">
            <v>-0.24</v>
          </cell>
          <cell r="N38">
            <v>1.23</v>
          </cell>
          <cell r="R38">
            <v>47.01</v>
          </cell>
          <cell r="Y38">
            <v>4570</v>
          </cell>
          <cell r="Z38">
            <v>4765</v>
          </cell>
          <cell r="AA38">
            <v>4255</v>
          </cell>
          <cell r="AB38">
            <v>4765</v>
          </cell>
          <cell r="AC38">
            <v>4.2669584245076608</v>
          </cell>
          <cell r="AD38" t="str">
            <v>-</v>
          </cell>
          <cell r="AE38" t="str">
            <v>-</v>
          </cell>
          <cell r="AF38">
            <v>0</v>
          </cell>
          <cell r="AG38">
            <v>0</v>
          </cell>
          <cell r="AH38" t="str">
            <v/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D39" t="str">
            <v>중앙에너비스</v>
          </cell>
          <cell r="E39">
            <v>12</v>
          </cell>
          <cell r="F39" t="str">
            <v>에너지</v>
          </cell>
          <cell r="G39">
            <v>98.7</v>
          </cell>
          <cell r="H39">
            <v>-3.59</v>
          </cell>
          <cell r="I39">
            <v>-24.7</v>
          </cell>
          <cell r="J39">
            <v>-48.62</v>
          </cell>
          <cell r="K39">
            <v>19.53</v>
          </cell>
          <cell r="L39">
            <v>1.1499999999999999</v>
          </cell>
          <cell r="M39">
            <v>0.92</v>
          </cell>
          <cell r="N39">
            <v>0.27</v>
          </cell>
          <cell r="R39">
            <v>-1.74</v>
          </cell>
          <cell r="Y39">
            <v>16400</v>
          </cell>
          <cell r="Z39">
            <v>15850</v>
          </cell>
          <cell r="AA39">
            <v>18900</v>
          </cell>
          <cell r="AB39">
            <v>15850</v>
          </cell>
          <cell r="AC39">
            <v>-3.3536585365853688</v>
          </cell>
          <cell r="AD39" t="str">
            <v>-</v>
          </cell>
          <cell r="AE39" t="str">
            <v>-</v>
          </cell>
          <cell r="AF39">
            <v>1</v>
          </cell>
          <cell r="AG39">
            <v>1</v>
          </cell>
          <cell r="AH39" t="str">
            <v/>
          </cell>
          <cell r="AJ39">
            <v>0</v>
          </cell>
          <cell r="AK39">
            <v>0</v>
          </cell>
          <cell r="AL39">
            <v>1</v>
          </cell>
          <cell r="AM39">
            <v>1</v>
          </cell>
          <cell r="AN39">
            <v>0</v>
          </cell>
          <cell r="AO39">
            <v>0</v>
          </cell>
        </row>
        <row r="40">
          <cell r="D40" t="str">
            <v>CR홀딩스</v>
          </cell>
          <cell r="E40">
            <v>12</v>
          </cell>
          <cell r="F40" t="str">
            <v>비철,목재등</v>
          </cell>
          <cell r="G40">
            <v>219.68</v>
          </cell>
          <cell r="H40">
            <v>-2.19</v>
          </cell>
          <cell r="I40">
            <v>-7.04</v>
          </cell>
          <cell r="J40">
            <v>-3.5</v>
          </cell>
          <cell r="K40">
            <v>-13.88</v>
          </cell>
          <cell r="L40">
            <v>-3.1</v>
          </cell>
          <cell r="M40">
            <v>-0.04</v>
          </cell>
          <cell r="N40">
            <v>-0.42</v>
          </cell>
          <cell r="R40">
            <v>27.82</v>
          </cell>
          <cell r="Y40">
            <v>4700</v>
          </cell>
          <cell r="Z40">
            <v>4685</v>
          </cell>
          <cell r="AA40">
            <v>9514</v>
          </cell>
          <cell r="AB40">
            <v>4685</v>
          </cell>
          <cell r="AC40">
            <v>-0.31914893617021045</v>
          </cell>
          <cell r="AD40" t="str">
            <v>-</v>
          </cell>
          <cell r="AE40" t="str">
            <v>-</v>
          </cell>
          <cell r="AF40">
            <v>0</v>
          </cell>
          <cell r="AG40">
            <v>1</v>
          </cell>
          <cell r="AH40" t="str">
            <v/>
          </cell>
          <cell r="AJ40">
            <v>0</v>
          </cell>
          <cell r="AK40">
            <v>0</v>
          </cell>
          <cell r="AL40">
            <v>0</v>
          </cell>
          <cell r="AM40">
            <v>1</v>
          </cell>
          <cell r="AN40">
            <v>0</v>
          </cell>
          <cell r="AO40">
            <v>0</v>
          </cell>
        </row>
        <row r="41">
          <cell r="D41" t="str">
            <v>대동</v>
          </cell>
          <cell r="E41">
            <v>12</v>
          </cell>
          <cell r="F41" t="str">
            <v>기계</v>
          </cell>
          <cell r="G41">
            <v>229.17</v>
          </cell>
          <cell r="H41">
            <v>-6.69</v>
          </cell>
          <cell r="I41">
            <v>-25.07</v>
          </cell>
          <cell r="J41">
            <v>-20.18</v>
          </cell>
          <cell r="K41">
            <v>-26.66</v>
          </cell>
          <cell r="L41">
            <v>-17.96</v>
          </cell>
          <cell r="M41">
            <v>0.54</v>
          </cell>
          <cell r="N41">
            <v>-5.04</v>
          </cell>
          <cell r="R41">
            <v>31.22</v>
          </cell>
          <cell r="Y41">
            <v>8330</v>
          </cell>
          <cell r="Z41">
            <v>7950</v>
          </cell>
          <cell r="AA41">
            <v>11550</v>
          </cell>
          <cell r="AB41">
            <v>7950</v>
          </cell>
          <cell r="AC41">
            <v>-4.5618247298919616</v>
          </cell>
          <cell r="AD41" t="str">
            <v>-</v>
          </cell>
          <cell r="AE41" t="str">
            <v>-</v>
          </cell>
          <cell r="AF41">
            <v>0</v>
          </cell>
          <cell r="AG41">
            <v>1</v>
          </cell>
          <cell r="AH41" t="str">
            <v/>
          </cell>
          <cell r="AI41">
            <v>359</v>
          </cell>
          <cell r="AJ41">
            <v>0</v>
          </cell>
          <cell r="AK41">
            <v>0</v>
          </cell>
          <cell r="AL41">
            <v>0</v>
          </cell>
          <cell r="AM41">
            <v>1</v>
          </cell>
          <cell r="AN41">
            <v>0</v>
          </cell>
          <cell r="AO41">
            <v>359</v>
          </cell>
        </row>
        <row r="42">
          <cell r="D42" t="str">
            <v>엔비알모션</v>
          </cell>
          <cell r="E42">
            <v>12</v>
          </cell>
          <cell r="F42" t="str">
            <v>기계</v>
          </cell>
          <cell r="G42">
            <v>119.65</v>
          </cell>
          <cell r="H42">
            <v>-15.44</v>
          </cell>
          <cell r="I42">
            <v>-58.78</v>
          </cell>
          <cell r="J42">
            <v>-45.75</v>
          </cell>
          <cell r="L42">
            <v>-35.06</v>
          </cell>
          <cell r="M42">
            <v>0.84</v>
          </cell>
          <cell r="N42">
            <v>-7.59</v>
          </cell>
          <cell r="O42">
            <v>20.45</v>
          </cell>
          <cell r="P42">
            <v>1.26</v>
          </cell>
          <cell r="Q42">
            <v>-31.65</v>
          </cell>
          <cell r="R42">
            <v>-3.93</v>
          </cell>
          <cell r="S42">
            <v>1.8</v>
          </cell>
          <cell r="T42">
            <v>5.65</v>
          </cell>
          <cell r="U42">
            <v>1.8</v>
          </cell>
          <cell r="W42">
            <v>0</v>
          </cell>
          <cell r="Y42">
            <v>12720</v>
          </cell>
          <cell r="Z42">
            <v>11500</v>
          </cell>
          <cell r="AB42">
            <v>11500</v>
          </cell>
          <cell r="AC42">
            <v>-9.591194968553463</v>
          </cell>
          <cell r="AD42" t="str">
            <v>흑전</v>
          </cell>
          <cell r="AE42">
            <v>-68.141592920353972</v>
          </cell>
          <cell r="AF42">
            <v>0</v>
          </cell>
          <cell r="AG42">
            <v>1</v>
          </cell>
          <cell r="AH42" t="str">
            <v/>
          </cell>
          <cell r="AI42">
            <v>518</v>
          </cell>
          <cell r="AJ42">
            <v>0</v>
          </cell>
          <cell r="AK42">
            <v>-68.141592920354</v>
          </cell>
          <cell r="AL42">
            <v>0</v>
          </cell>
          <cell r="AM42">
            <v>1</v>
          </cell>
          <cell r="AN42">
            <v>0</v>
          </cell>
          <cell r="AO42">
            <v>518</v>
          </cell>
        </row>
        <row r="43">
          <cell r="D43" t="str">
            <v>가온전선</v>
          </cell>
          <cell r="E43">
            <v>12</v>
          </cell>
          <cell r="F43" t="str">
            <v>기계</v>
          </cell>
          <cell r="G43">
            <v>5070.46</v>
          </cell>
          <cell r="H43">
            <v>-4.8099999999999996</v>
          </cell>
          <cell r="I43">
            <v>6.24</v>
          </cell>
          <cell r="J43">
            <v>222.29</v>
          </cell>
          <cell r="K43">
            <v>328.67</v>
          </cell>
          <cell r="L43">
            <v>271.97000000000003</v>
          </cell>
          <cell r="M43">
            <v>1.04</v>
          </cell>
          <cell r="N43">
            <v>-29.16</v>
          </cell>
          <cell r="R43">
            <v>79.19</v>
          </cell>
          <cell r="Y43">
            <v>368000</v>
          </cell>
          <cell r="Z43">
            <v>306500</v>
          </cell>
          <cell r="AA43">
            <v>23276</v>
          </cell>
          <cell r="AB43">
            <v>306500</v>
          </cell>
          <cell r="AC43">
            <v>-16.711956521739136</v>
          </cell>
          <cell r="AD43" t="str">
            <v>-</v>
          </cell>
          <cell r="AE43" t="str">
            <v>-</v>
          </cell>
          <cell r="AF43">
            <v>0</v>
          </cell>
          <cell r="AG43">
            <v>1</v>
          </cell>
          <cell r="AH43" t="str">
            <v/>
          </cell>
          <cell r="AJ43">
            <v>0</v>
          </cell>
          <cell r="AK43">
            <v>0</v>
          </cell>
          <cell r="AL43">
            <v>0</v>
          </cell>
          <cell r="AM43">
            <v>1</v>
          </cell>
          <cell r="AN43">
            <v>0</v>
          </cell>
          <cell r="AO43">
            <v>0</v>
          </cell>
        </row>
        <row r="44">
          <cell r="D44" t="str">
            <v>삼일제약</v>
          </cell>
          <cell r="E44">
            <v>12</v>
          </cell>
          <cell r="F44" t="str">
            <v>건강관리</v>
          </cell>
          <cell r="G44">
            <v>155.1</v>
          </cell>
          <cell r="H44">
            <v>-3.64</v>
          </cell>
          <cell r="I44">
            <v>-22.11</v>
          </cell>
          <cell r="J44">
            <v>-31.97</v>
          </cell>
          <cell r="K44">
            <v>-33.979999999999997</v>
          </cell>
          <cell r="L44">
            <v>-26.21</v>
          </cell>
          <cell r="M44">
            <v>-0.5</v>
          </cell>
          <cell r="N44">
            <v>0.13</v>
          </cell>
          <cell r="O44">
            <v>-10.7</v>
          </cell>
          <cell r="R44">
            <v>-22.21</v>
          </cell>
          <cell r="S44">
            <v>-7.7</v>
          </cell>
          <cell r="U44">
            <v>-7.7</v>
          </cell>
          <cell r="V44">
            <v>1</v>
          </cell>
          <cell r="W44">
            <v>0</v>
          </cell>
          <cell r="Y44">
            <v>7260</v>
          </cell>
          <cell r="Z44">
            <v>7150</v>
          </cell>
          <cell r="AA44">
            <v>8607</v>
          </cell>
          <cell r="AB44">
            <v>7150</v>
          </cell>
          <cell r="AC44">
            <v>-1.5151515151515138</v>
          </cell>
          <cell r="AD44" t="str">
            <v>적축</v>
          </cell>
          <cell r="AE44" t="str">
            <v>-</v>
          </cell>
          <cell r="AF44">
            <v>1</v>
          </cell>
          <cell r="AG44">
            <v>0</v>
          </cell>
          <cell r="AH44">
            <v>0</v>
          </cell>
          <cell r="AJ44">
            <v>0</v>
          </cell>
          <cell r="AK44">
            <v>0</v>
          </cell>
          <cell r="AL44">
            <v>1</v>
          </cell>
          <cell r="AM44">
            <v>0</v>
          </cell>
          <cell r="AN44">
            <v>0</v>
          </cell>
          <cell r="AO44">
            <v>0</v>
          </cell>
        </row>
        <row r="45">
          <cell r="D45" t="str">
            <v>흥국화재</v>
          </cell>
          <cell r="E45">
            <v>12</v>
          </cell>
          <cell r="F45" t="str">
            <v>보험</v>
          </cell>
          <cell r="G45">
            <v>230.31</v>
          </cell>
          <cell r="H45">
            <v>0.42</v>
          </cell>
          <cell r="I45">
            <v>-19.8</v>
          </cell>
          <cell r="J45">
            <v>-23.89</v>
          </cell>
          <cell r="K45">
            <v>-14.13</v>
          </cell>
          <cell r="L45">
            <v>-0.14000000000000001</v>
          </cell>
          <cell r="M45">
            <v>-0.17</v>
          </cell>
          <cell r="N45">
            <v>-0.71</v>
          </cell>
          <cell r="R45">
            <v>187.5</v>
          </cell>
          <cell r="Y45">
            <v>3450</v>
          </cell>
          <cell r="Z45">
            <v>3585</v>
          </cell>
          <cell r="AA45">
            <v>4875</v>
          </cell>
          <cell r="AB45">
            <v>3585</v>
          </cell>
          <cell r="AC45">
            <v>3.9130434782608692</v>
          </cell>
          <cell r="AD45" t="str">
            <v>-</v>
          </cell>
          <cell r="AE45" t="str">
            <v>-</v>
          </cell>
          <cell r="AF45">
            <v>1</v>
          </cell>
          <cell r="AG45">
            <v>1</v>
          </cell>
          <cell r="AH45" t="str">
            <v/>
          </cell>
          <cell r="AI45">
            <v>357</v>
          </cell>
          <cell r="AJ45">
            <v>0</v>
          </cell>
          <cell r="AK45">
            <v>0</v>
          </cell>
          <cell r="AL45">
            <v>1</v>
          </cell>
          <cell r="AM45">
            <v>1</v>
          </cell>
          <cell r="AN45">
            <v>0</v>
          </cell>
          <cell r="AO45">
            <v>357</v>
          </cell>
        </row>
        <row r="46">
          <cell r="D46" t="str">
            <v>CS홀딩스</v>
          </cell>
          <cell r="E46">
            <v>12</v>
          </cell>
          <cell r="F46" t="str">
            <v>철강</v>
          </cell>
          <cell r="G46">
            <v>81.16</v>
          </cell>
          <cell r="H46">
            <v>-5.89</v>
          </cell>
          <cell r="I46">
            <v>-12.34</v>
          </cell>
          <cell r="J46">
            <v>-12.13</v>
          </cell>
          <cell r="K46">
            <v>-20.11</v>
          </cell>
          <cell r="L46">
            <v>-9.2899999999999991</v>
          </cell>
          <cell r="M46">
            <v>0.19</v>
          </cell>
          <cell r="N46">
            <v>0.65</v>
          </cell>
          <cell r="R46">
            <v>20.22</v>
          </cell>
          <cell r="Y46">
            <v>73300</v>
          </cell>
          <cell r="Z46">
            <v>70300</v>
          </cell>
          <cell r="AA46">
            <v>77100</v>
          </cell>
          <cell r="AB46">
            <v>70300</v>
          </cell>
          <cell r="AC46">
            <v>-4.0927694406548421</v>
          </cell>
          <cell r="AD46" t="str">
            <v>-</v>
          </cell>
          <cell r="AE46" t="str">
            <v>-</v>
          </cell>
          <cell r="AF46">
            <v>0</v>
          </cell>
          <cell r="AG46">
            <v>0</v>
          </cell>
          <cell r="AH46" t="str">
            <v/>
          </cell>
          <cell r="AI46">
            <v>628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628</v>
          </cell>
        </row>
        <row r="47">
          <cell r="D47" t="str">
            <v>동아쏘시오홀딩스</v>
          </cell>
          <cell r="E47">
            <v>12</v>
          </cell>
          <cell r="F47" t="str">
            <v>건강관리</v>
          </cell>
          <cell r="G47">
            <v>574.28</v>
          </cell>
          <cell r="H47">
            <v>-5.54</v>
          </cell>
          <cell r="I47">
            <v>-13.4</v>
          </cell>
          <cell r="J47">
            <v>-18.45</v>
          </cell>
          <cell r="K47">
            <v>-22.89</v>
          </cell>
          <cell r="L47">
            <v>-19.86</v>
          </cell>
          <cell r="M47">
            <v>-0.61</v>
          </cell>
          <cell r="N47">
            <v>-3.54</v>
          </cell>
          <cell r="O47">
            <v>6.74</v>
          </cell>
          <cell r="P47">
            <v>0.47</v>
          </cell>
          <cell r="Q47">
            <v>-2.6</v>
          </cell>
          <cell r="R47">
            <v>97.77</v>
          </cell>
          <cell r="S47">
            <v>107.5</v>
          </cell>
          <cell r="T47">
            <v>107.72</v>
          </cell>
          <cell r="U47">
            <v>107.5</v>
          </cell>
          <cell r="V47">
            <v>5</v>
          </cell>
          <cell r="W47">
            <v>0</v>
          </cell>
          <cell r="X47">
            <v>0</v>
          </cell>
          <cell r="Y47">
            <v>89600</v>
          </cell>
          <cell r="Z47">
            <v>85300</v>
          </cell>
          <cell r="AA47">
            <v>120292</v>
          </cell>
          <cell r="AB47">
            <v>85300</v>
          </cell>
          <cell r="AC47">
            <v>-4.7991071428571397</v>
          </cell>
          <cell r="AD47">
            <v>9.9519279942722694</v>
          </cell>
          <cell r="AE47">
            <v>-0.20423319717787214</v>
          </cell>
          <cell r="AF47">
            <v>1</v>
          </cell>
          <cell r="AG47">
            <v>1</v>
          </cell>
          <cell r="AH47">
            <v>0</v>
          </cell>
          <cell r="AJ47">
            <v>9.9519279942722694</v>
          </cell>
          <cell r="AK47">
            <v>-0.204233197177872</v>
          </cell>
          <cell r="AL47">
            <v>1</v>
          </cell>
          <cell r="AM47">
            <v>1</v>
          </cell>
          <cell r="AN47">
            <v>0</v>
          </cell>
          <cell r="AO47">
            <v>0</v>
          </cell>
        </row>
        <row r="48">
          <cell r="D48" t="str">
            <v>천일고속</v>
          </cell>
          <cell r="E48">
            <v>12</v>
          </cell>
          <cell r="F48" t="str">
            <v>운송</v>
          </cell>
          <cell r="G48">
            <v>300.14</v>
          </cell>
          <cell r="H48">
            <v>8.14</v>
          </cell>
          <cell r="I48">
            <v>5.63</v>
          </cell>
          <cell r="J48">
            <v>-14.63</v>
          </cell>
          <cell r="K48">
            <v>413.45</v>
          </cell>
          <cell r="L48">
            <v>-40.43</v>
          </cell>
          <cell r="M48">
            <v>-1.31</v>
          </cell>
          <cell r="N48">
            <v>-5.1100000000000003</v>
          </cell>
          <cell r="R48">
            <v>-5.94</v>
          </cell>
          <cell r="Y48">
            <v>198600</v>
          </cell>
          <cell r="Z48">
            <v>210000</v>
          </cell>
          <cell r="AA48">
            <v>70400</v>
          </cell>
          <cell r="AB48">
            <v>210000</v>
          </cell>
          <cell r="AC48">
            <v>5.7401812688821829</v>
          </cell>
          <cell r="AD48" t="str">
            <v>-</v>
          </cell>
          <cell r="AE48" t="str">
            <v>-</v>
          </cell>
          <cell r="AF48">
            <v>1</v>
          </cell>
          <cell r="AG48">
            <v>1</v>
          </cell>
          <cell r="AH48" t="str">
            <v/>
          </cell>
          <cell r="AI48">
            <v>296</v>
          </cell>
          <cell r="AJ48">
            <v>0</v>
          </cell>
          <cell r="AK48">
            <v>0</v>
          </cell>
          <cell r="AL48">
            <v>1</v>
          </cell>
          <cell r="AM48">
            <v>1</v>
          </cell>
          <cell r="AN48">
            <v>0</v>
          </cell>
          <cell r="AO48">
            <v>296</v>
          </cell>
        </row>
        <row r="49">
          <cell r="D49" t="str">
            <v>SK하이닉스</v>
          </cell>
          <cell r="E49">
            <v>12</v>
          </cell>
          <cell r="F49" t="str">
            <v>반도체</v>
          </cell>
          <cell r="G49">
            <v>1475293.9</v>
          </cell>
          <cell r="H49">
            <v>-11.27</v>
          </cell>
          <cell r="I49">
            <v>43.05</v>
          </cell>
          <cell r="J49">
            <v>119.98</v>
          </cell>
          <cell r="K49">
            <v>822.05</v>
          </cell>
          <cell r="L49">
            <v>217.97</v>
          </cell>
          <cell r="M49">
            <v>-5741.9</v>
          </cell>
          <cell r="N49">
            <v>-27327.23</v>
          </cell>
          <cell r="O49">
            <v>5.9</v>
          </cell>
          <cell r="P49">
            <v>3.01</v>
          </cell>
          <cell r="Q49">
            <v>8.86</v>
          </cell>
          <cell r="R49">
            <v>47206.32</v>
          </cell>
          <cell r="S49">
            <v>257688.02</v>
          </cell>
          <cell r="T49">
            <v>247706.1</v>
          </cell>
          <cell r="U49">
            <v>257688.02</v>
          </cell>
          <cell r="V49">
            <v>24</v>
          </cell>
          <cell r="W49">
            <v>13</v>
          </cell>
          <cell r="X49">
            <v>0</v>
          </cell>
          <cell r="Y49">
            <v>2363000</v>
          </cell>
          <cell r="Z49">
            <v>2070000</v>
          </cell>
          <cell r="AA49">
            <v>119500</v>
          </cell>
          <cell r="AB49">
            <v>2070000</v>
          </cell>
          <cell r="AC49">
            <v>-12.399492170969106</v>
          </cell>
          <cell r="AD49">
            <v>445.87610303027219</v>
          </cell>
          <cell r="AE49">
            <v>4.0297433127403748</v>
          </cell>
          <cell r="AF49">
            <v>0</v>
          </cell>
          <cell r="AG49">
            <v>1</v>
          </cell>
          <cell r="AH49">
            <v>54.166666666666664</v>
          </cell>
          <cell r="AJ49">
            <v>445.87610303027202</v>
          </cell>
          <cell r="AK49">
            <v>4.0297433127403703</v>
          </cell>
          <cell r="AL49">
            <v>0</v>
          </cell>
          <cell r="AM49">
            <v>1</v>
          </cell>
          <cell r="AN49">
            <v>54.1666666666667</v>
          </cell>
          <cell r="AO49">
            <v>0</v>
          </cell>
        </row>
        <row r="50">
          <cell r="D50" t="str">
            <v>영풍</v>
          </cell>
          <cell r="E50">
            <v>12</v>
          </cell>
          <cell r="F50" t="str">
            <v>IT하드웨어</v>
          </cell>
          <cell r="G50">
            <v>903.04</v>
          </cell>
          <cell r="H50">
            <v>-5.13</v>
          </cell>
          <cell r="I50">
            <v>-27.33</v>
          </cell>
          <cell r="J50">
            <v>-11.62</v>
          </cell>
          <cell r="K50">
            <v>16.440000000000001</v>
          </cell>
          <cell r="L50">
            <v>3.26</v>
          </cell>
          <cell r="M50">
            <v>0.28000000000000003</v>
          </cell>
          <cell r="N50">
            <v>0.73</v>
          </cell>
          <cell r="R50">
            <v>-259.69</v>
          </cell>
          <cell r="Y50">
            <v>52000</v>
          </cell>
          <cell r="Z50">
            <v>49050</v>
          </cell>
          <cell r="AA50">
            <v>70202</v>
          </cell>
          <cell r="AB50">
            <v>49050</v>
          </cell>
          <cell r="AC50">
            <v>-5.6730769230769251</v>
          </cell>
          <cell r="AD50" t="str">
            <v>-</v>
          </cell>
          <cell r="AE50" t="str">
            <v>-</v>
          </cell>
          <cell r="AF50">
            <v>0</v>
          </cell>
          <cell r="AG50">
            <v>0</v>
          </cell>
          <cell r="AH50" t="str">
            <v/>
          </cell>
          <cell r="AI50">
            <v>159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159</v>
          </cell>
        </row>
        <row r="51">
          <cell r="D51" t="str">
            <v>LS네트웍스</v>
          </cell>
          <cell r="E51">
            <v>12</v>
          </cell>
          <cell r="F51" t="str">
            <v>증권</v>
          </cell>
          <cell r="G51">
            <v>239.17</v>
          </cell>
          <cell r="H51">
            <v>-9</v>
          </cell>
          <cell r="I51">
            <v>-27.91</v>
          </cell>
          <cell r="J51">
            <v>-4.26</v>
          </cell>
          <cell r="K51">
            <v>-19.5</v>
          </cell>
          <cell r="L51">
            <v>-10.74</v>
          </cell>
          <cell r="M51">
            <v>0.14000000000000001</v>
          </cell>
          <cell r="N51">
            <v>0.68</v>
          </cell>
          <cell r="R51">
            <v>22.29</v>
          </cell>
          <cell r="Y51">
            <v>3250</v>
          </cell>
          <cell r="Z51">
            <v>3035</v>
          </cell>
          <cell r="AA51">
            <v>2910</v>
          </cell>
          <cell r="AB51">
            <v>3035</v>
          </cell>
          <cell r="AC51">
            <v>-6.6153846153846114</v>
          </cell>
          <cell r="AD51" t="str">
            <v>-</v>
          </cell>
          <cell r="AE51" t="str">
            <v>-</v>
          </cell>
          <cell r="AF51">
            <v>0</v>
          </cell>
          <cell r="AG51">
            <v>0</v>
          </cell>
          <cell r="AH51" t="str">
            <v/>
          </cell>
          <cell r="AI51">
            <v>347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347</v>
          </cell>
        </row>
        <row r="52">
          <cell r="D52" t="str">
            <v>유수홀딩스</v>
          </cell>
          <cell r="E52">
            <v>12</v>
          </cell>
          <cell r="F52" t="str">
            <v>운송</v>
          </cell>
          <cell r="G52">
            <v>140.37</v>
          </cell>
          <cell r="H52">
            <v>0.75</v>
          </cell>
          <cell r="I52">
            <v>-11.93</v>
          </cell>
          <cell r="J52">
            <v>-10.32</v>
          </cell>
          <cell r="K52">
            <v>-14.85</v>
          </cell>
          <cell r="L52">
            <v>-7.39</v>
          </cell>
          <cell r="M52">
            <v>-0.06</v>
          </cell>
          <cell r="N52">
            <v>0.5</v>
          </cell>
          <cell r="R52">
            <v>21.22</v>
          </cell>
          <cell r="Y52">
            <v>5200</v>
          </cell>
          <cell r="Z52">
            <v>5390</v>
          </cell>
          <cell r="AA52">
            <v>8080</v>
          </cell>
          <cell r="AB52">
            <v>5390</v>
          </cell>
          <cell r="AC52">
            <v>3.6538461538461631</v>
          </cell>
          <cell r="AD52" t="str">
            <v>-</v>
          </cell>
          <cell r="AE52" t="str">
            <v>-</v>
          </cell>
          <cell r="AF52">
            <v>0</v>
          </cell>
          <cell r="AG52">
            <v>0</v>
          </cell>
          <cell r="AH52" t="str">
            <v/>
          </cell>
          <cell r="AI52">
            <v>476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476</v>
          </cell>
        </row>
        <row r="53">
          <cell r="D53" t="str">
            <v>현대건설</v>
          </cell>
          <cell r="E53">
            <v>12</v>
          </cell>
          <cell r="F53" t="str">
            <v>건설,건축관련</v>
          </cell>
          <cell r="G53">
            <v>14687.83</v>
          </cell>
          <cell r="H53">
            <v>-10.27</v>
          </cell>
          <cell r="I53">
            <v>-17.25</v>
          </cell>
          <cell r="J53">
            <v>-8.4</v>
          </cell>
          <cell r="K53">
            <v>93.97</v>
          </cell>
          <cell r="L53">
            <v>88.16</v>
          </cell>
          <cell r="M53">
            <v>110.87</v>
          </cell>
          <cell r="N53">
            <v>311.26</v>
          </cell>
          <cell r="O53">
            <v>23.96</v>
          </cell>
          <cell r="P53">
            <v>1.63</v>
          </cell>
          <cell r="Q53">
            <v>2.97</v>
          </cell>
          <cell r="R53">
            <v>653.01</v>
          </cell>
          <cell r="S53">
            <v>828.06</v>
          </cell>
          <cell r="T53">
            <v>828.46</v>
          </cell>
          <cell r="U53">
            <v>828.06</v>
          </cell>
          <cell r="V53">
            <v>20</v>
          </cell>
          <cell r="W53">
            <v>1</v>
          </cell>
          <cell r="X53">
            <v>1</v>
          </cell>
          <cell r="Y53">
            <v>138900</v>
          </cell>
          <cell r="Z53">
            <v>131900</v>
          </cell>
          <cell r="AA53">
            <v>50692</v>
          </cell>
          <cell r="AB53">
            <v>131900</v>
          </cell>
          <cell r="AC53">
            <v>-5.039596832253423</v>
          </cell>
          <cell r="AD53">
            <v>26.806633895346167</v>
          </cell>
          <cell r="AE53">
            <v>-4.8282355213302708E-2</v>
          </cell>
          <cell r="AF53">
            <v>0</v>
          </cell>
          <cell r="AG53">
            <v>0</v>
          </cell>
          <cell r="AH53">
            <v>0</v>
          </cell>
          <cell r="AJ53">
            <v>26.806633895346199</v>
          </cell>
          <cell r="AK53">
            <v>-4.8282355213302701E-2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</row>
        <row r="54">
          <cell r="D54" t="str">
            <v>이화산업</v>
          </cell>
          <cell r="E54">
            <v>12</v>
          </cell>
          <cell r="F54" t="str">
            <v>화학</v>
          </cell>
          <cell r="G54">
            <v>36.96</v>
          </cell>
          <cell r="H54">
            <v>-5.17</v>
          </cell>
          <cell r="I54">
            <v>-17.5</v>
          </cell>
          <cell r="J54">
            <v>-12.99</v>
          </cell>
          <cell r="K54">
            <v>2.96</v>
          </cell>
          <cell r="L54">
            <v>-7.17</v>
          </cell>
          <cell r="M54">
            <v>0.01</v>
          </cell>
          <cell r="N54">
            <v>0</v>
          </cell>
          <cell r="R54">
            <v>-0.16</v>
          </cell>
          <cell r="Y54">
            <v>13260</v>
          </cell>
          <cell r="Z54">
            <v>13200</v>
          </cell>
          <cell r="AA54">
            <v>19750</v>
          </cell>
          <cell r="AB54">
            <v>13200</v>
          </cell>
          <cell r="AC54">
            <v>-0.45248868778280382</v>
          </cell>
          <cell r="AD54" t="str">
            <v>-</v>
          </cell>
          <cell r="AE54" t="str">
            <v>-</v>
          </cell>
          <cell r="AF54">
            <v>0</v>
          </cell>
          <cell r="AG54">
            <v>1</v>
          </cell>
          <cell r="AH54" t="str">
            <v/>
          </cell>
          <cell r="AI54">
            <v>834</v>
          </cell>
          <cell r="AJ54">
            <v>0</v>
          </cell>
          <cell r="AK54">
            <v>0</v>
          </cell>
          <cell r="AL54">
            <v>0</v>
          </cell>
          <cell r="AM54">
            <v>1</v>
          </cell>
          <cell r="AN54">
            <v>0</v>
          </cell>
          <cell r="AO54">
            <v>834</v>
          </cell>
        </row>
        <row r="55">
          <cell r="D55" t="str">
            <v>아크릴</v>
          </cell>
          <cell r="E55">
            <v>12</v>
          </cell>
          <cell r="F55" t="str">
            <v>소프트웨어</v>
          </cell>
          <cell r="G55">
            <v>212.8</v>
          </cell>
          <cell r="H55">
            <v>-17.96</v>
          </cell>
          <cell r="I55">
            <v>-35.049999999999997</v>
          </cell>
          <cell r="J55">
            <v>-21.25</v>
          </cell>
          <cell r="L55">
            <v>-28.67</v>
          </cell>
          <cell r="M55">
            <v>0.38</v>
          </cell>
          <cell r="N55">
            <v>7.0000000000000007E-2</v>
          </cell>
          <cell r="O55">
            <v>32.24</v>
          </cell>
          <cell r="P55">
            <v>7.08</v>
          </cell>
          <cell r="Q55">
            <v>2.41</v>
          </cell>
          <cell r="R55">
            <v>-2.25</v>
          </cell>
          <cell r="S55">
            <v>3.35</v>
          </cell>
          <cell r="T55">
            <v>3.57</v>
          </cell>
          <cell r="U55">
            <v>3.35</v>
          </cell>
          <cell r="W55">
            <v>0</v>
          </cell>
          <cell r="Y55">
            <v>30100</v>
          </cell>
          <cell r="Z55">
            <v>26500</v>
          </cell>
          <cell r="AB55">
            <v>26500</v>
          </cell>
          <cell r="AC55">
            <v>-11.960132890365449</v>
          </cell>
          <cell r="AD55" t="str">
            <v>흑전</v>
          </cell>
          <cell r="AE55">
            <v>-6.1624649859943865</v>
          </cell>
          <cell r="AF55">
            <v>0</v>
          </cell>
          <cell r="AG55">
            <v>1</v>
          </cell>
          <cell r="AH55" t="str">
            <v/>
          </cell>
          <cell r="AI55">
            <v>380</v>
          </cell>
          <cell r="AJ55">
            <v>0</v>
          </cell>
          <cell r="AK55">
            <v>-6.1624649859943901</v>
          </cell>
          <cell r="AL55">
            <v>0</v>
          </cell>
          <cell r="AM55">
            <v>1</v>
          </cell>
          <cell r="AN55">
            <v>0</v>
          </cell>
          <cell r="AO55">
            <v>380</v>
          </cell>
        </row>
        <row r="56">
          <cell r="D56" t="str">
            <v>인벤테라</v>
          </cell>
          <cell r="E56">
            <v>12</v>
          </cell>
          <cell r="F56" t="str">
            <v>건강관리</v>
          </cell>
          <cell r="G56">
            <v>99.11</v>
          </cell>
          <cell r="H56">
            <v>-10.45</v>
          </cell>
          <cell r="I56">
            <v>-38.24</v>
          </cell>
          <cell r="L56">
            <v>-64.260000000000005</v>
          </cell>
          <cell r="M56">
            <v>0.78</v>
          </cell>
          <cell r="N56">
            <v>0.12</v>
          </cell>
          <cell r="R56">
            <v>-8.6</v>
          </cell>
          <cell r="Y56">
            <v>13450</v>
          </cell>
          <cell r="Z56">
            <v>12600</v>
          </cell>
          <cell r="AB56">
            <v>12600</v>
          </cell>
          <cell r="AC56">
            <v>-6.3197026022304819</v>
          </cell>
          <cell r="AD56" t="str">
            <v>-</v>
          </cell>
          <cell r="AE56" t="str">
            <v>-</v>
          </cell>
          <cell r="AF56">
            <v>0</v>
          </cell>
          <cell r="AG56">
            <v>1</v>
          </cell>
          <cell r="AH56" t="str">
            <v/>
          </cell>
          <cell r="AI56">
            <v>567</v>
          </cell>
          <cell r="AJ56">
            <v>0</v>
          </cell>
          <cell r="AK56">
            <v>0</v>
          </cell>
          <cell r="AL56">
            <v>0</v>
          </cell>
          <cell r="AM56">
            <v>1</v>
          </cell>
          <cell r="AN56">
            <v>0</v>
          </cell>
          <cell r="AO56">
            <v>567</v>
          </cell>
        </row>
        <row r="57">
          <cell r="D57" t="str">
            <v>삼성화재</v>
          </cell>
          <cell r="E57">
            <v>12</v>
          </cell>
          <cell r="F57" t="str">
            <v>보험</v>
          </cell>
          <cell r="G57">
            <v>31029.99</v>
          </cell>
          <cell r="H57">
            <v>22.14</v>
          </cell>
          <cell r="I57">
            <v>46.78</v>
          </cell>
          <cell r="J57">
            <v>41.4</v>
          </cell>
          <cell r="K57">
            <v>56</v>
          </cell>
          <cell r="L57">
            <v>39.840000000000003</v>
          </cell>
          <cell r="M57">
            <v>45.05</v>
          </cell>
          <cell r="N57">
            <v>234.61</v>
          </cell>
          <cell r="O57">
            <v>15.19</v>
          </cell>
          <cell r="P57">
            <v>1.1499999999999999</v>
          </cell>
          <cell r="Q57">
            <v>0.75</v>
          </cell>
          <cell r="R57">
            <v>2659.14</v>
          </cell>
          <cell r="S57">
            <v>2998.65</v>
          </cell>
          <cell r="T57">
            <v>2912.84</v>
          </cell>
          <cell r="U57">
            <v>2998.65</v>
          </cell>
          <cell r="V57">
            <v>17</v>
          </cell>
          <cell r="W57">
            <v>5</v>
          </cell>
          <cell r="X57">
            <v>2</v>
          </cell>
          <cell r="Y57">
            <v>604000</v>
          </cell>
          <cell r="Z57">
            <v>695000</v>
          </cell>
          <cell r="AA57">
            <v>211500</v>
          </cell>
          <cell r="AB57">
            <v>695000</v>
          </cell>
          <cell r="AC57">
            <v>15.066225165562908</v>
          </cell>
          <cell r="AD57">
            <v>12.767661725219437</v>
          </cell>
          <cell r="AE57">
            <v>2.9459221927740531</v>
          </cell>
          <cell r="AF57">
            <v>1</v>
          </cell>
          <cell r="AG57">
            <v>0</v>
          </cell>
          <cell r="AH57">
            <v>17.647058823529413</v>
          </cell>
          <cell r="AJ57">
            <v>12.7676617252194</v>
          </cell>
          <cell r="AK57">
            <v>2.94592219277405</v>
          </cell>
          <cell r="AL57">
            <v>1</v>
          </cell>
          <cell r="AM57">
            <v>0</v>
          </cell>
          <cell r="AN57">
            <v>17.647058823529399</v>
          </cell>
          <cell r="AO57">
            <v>0</v>
          </cell>
        </row>
        <row r="58">
          <cell r="D58" t="str">
            <v>화천기공</v>
          </cell>
          <cell r="E58">
            <v>12</v>
          </cell>
          <cell r="F58" t="str">
            <v>기계</v>
          </cell>
          <cell r="G58">
            <v>72.16</v>
          </cell>
          <cell r="H58">
            <v>-4.09</v>
          </cell>
          <cell r="I58">
            <v>-15.57</v>
          </cell>
          <cell r="J58">
            <v>-11.83</v>
          </cell>
          <cell r="K58">
            <v>3.63</v>
          </cell>
          <cell r="L58">
            <v>-9.77</v>
          </cell>
          <cell r="M58">
            <v>0.1</v>
          </cell>
          <cell r="N58">
            <v>-0.81</v>
          </cell>
          <cell r="R58">
            <v>4.22</v>
          </cell>
          <cell r="Y58">
            <v>32750</v>
          </cell>
          <cell r="Z58">
            <v>32800</v>
          </cell>
          <cell r="AA58">
            <v>38350</v>
          </cell>
          <cell r="AB58">
            <v>32800</v>
          </cell>
          <cell r="AC58">
            <v>0.15267175572519776</v>
          </cell>
          <cell r="AD58" t="str">
            <v>-</v>
          </cell>
          <cell r="AE58" t="str">
            <v>-</v>
          </cell>
          <cell r="AF58">
            <v>0</v>
          </cell>
          <cell r="AG58">
            <v>1</v>
          </cell>
          <cell r="AH58" t="str">
            <v/>
          </cell>
          <cell r="AI58">
            <v>669</v>
          </cell>
          <cell r="AJ58">
            <v>0</v>
          </cell>
          <cell r="AK58">
            <v>0</v>
          </cell>
          <cell r="AL58">
            <v>0</v>
          </cell>
          <cell r="AM58">
            <v>1</v>
          </cell>
          <cell r="AN58">
            <v>0</v>
          </cell>
          <cell r="AO58">
            <v>669</v>
          </cell>
        </row>
        <row r="59">
          <cell r="D59" t="str">
            <v>강남제비스코</v>
          </cell>
          <cell r="E59">
            <v>12</v>
          </cell>
          <cell r="F59" t="str">
            <v>건설,건축관련</v>
          </cell>
          <cell r="G59">
            <v>163.80000000000001</v>
          </cell>
          <cell r="H59">
            <v>-5.41</v>
          </cell>
          <cell r="I59">
            <v>-22.94</v>
          </cell>
          <cell r="J59">
            <v>-20.66</v>
          </cell>
          <cell r="K59">
            <v>-1.18</v>
          </cell>
          <cell r="L59">
            <v>-1.95</v>
          </cell>
          <cell r="M59">
            <v>-0.09</v>
          </cell>
          <cell r="N59">
            <v>-0.67</v>
          </cell>
          <cell r="R59">
            <v>8.2899999999999991</v>
          </cell>
          <cell r="Y59">
            <v>12560</v>
          </cell>
          <cell r="Z59">
            <v>12600</v>
          </cell>
          <cell r="AA59">
            <v>15675</v>
          </cell>
          <cell r="AB59">
            <v>12600</v>
          </cell>
          <cell r="AC59">
            <v>0.31847133757962887</v>
          </cell>
          <cell r="AD59" t="str">
            <v>-</v>
          </cell>
          <cell r="AE59" t="str">
            <v>-</v>
          </cell>
          <cell r="AF59">
            <v>0</v>
          </cell>
          <cell r="AG59">
            <v>1</v>
          </cell>
          <cell r="AH59" t="str">
            <v/>
          </cell>
          <cell r="AJ59">
            <v>0</v>
          </cell>
          <cell r="AK59">
            <v>0</v>
          </cell>
          <cell r="AL59">
            <v>0</v>
          </cell>
          <cell r="AM59">
            <v>1</v>
          </cell>
          <cell r="AN59">
            <v>0</v>
          </cell>
          <cell r="AO59">
            <v>0</v>
          </cell>
        </row>
        <row r="60">
          <cell r="D60" t="str">
            <v>한화</v>
          </cell>
          <cell r="E60">
            <v>12</v>
          </cell>
          <cell r="F60" t="str">
            <v>상사,자본재</v>
          </cell>
          <cell r="G60">
            <v>8834.64</v>
          </cell>
          <cell r="H60">
            <v>-6.28</v>
          </cell>
          <cell r="I60">
            <v>-10.44</v>
          </cell>
          <cell r="J60">
            <v>-1.88</v>
          </cell>
          <cell r="K60">
            <v>38.15</v>
          </cell>
          <cell r="L60">
            <v>53.55</v>
          </cell>
          <cell r="M60">
            <v>-10.54</v>
          </cell>
          <cell r="N60">
            <v>44.7</v>
          </cell>
          <cell r="O60">
            <v>10.96</v>
          </cell>
          <cell r="P60">
            <v>0.83</v>
          </cell>
          <cell r="Q60">
            <v>-3.95</v>
          </cell>
          <cell r="R60">
            <v>4146.88</v>
          </cell>
          <cell r="S60">
            <v>5527.73</v>
          </cell>
          <cell r="T60">
            <v>5334.14</v>
          </cell>
          <cell r="U60">
            <v>5527.73</v>
          </cell>
          <cell r="V60">
            <v>10</v>
          </cell>
          <cell r="W60">
            <v>2</v>
          </cell>
          <cell r="X60">
            <v>1</v>
          </cell>
          <cell r="Y60">
            <v>128900</v>
          </cell>
          <cell r="Z60">
            <v>125300</v>
          </cell>
          <cell r="AA60">
            <v>32050</v>
          </cell>
          <cell r="AB60">
            <v>125300</v>
          </cell>
          <cell r="AC60">
            <v>-2.7928626842513626</v>
          </cell>
          <cell r="AD60">
            <v>33.298528050003839</v>
          </cell>
          <cell r="AE60">
            <v>3.6292635738844448</v>
          </cell>
          <cell r="AF60">
            <v>0</v>
          </cell>
          <cell r="AG60">
            <v>0</v>
          </cell>
          <cell r="AH60">
            <v>10</v>
          </cell>
          <cell r="AI60">
            <v>51</v>
          </cell>
          <cell r="AJ60">
            <v>33.298528050003803</v>
          </cell>
          <cell r="AK60">
            <v>3.6292635738844399</v>
          </cell>
          <cell r="AL60">
            <v>0</v>
          </cell>
          <cell r="AM60">
            <v>0</v>
          </cell>
          <cell r="AN60">
            <v>10</v>
          </cell>
          <cell r="AO60">
            <v>51</v>
          </cell>
        </row>
        <row r="61">
          <cell r="D61" t="str">
            <v>보해양조</v>
          </cell>
          <cell r="E61">
            <v>12</v>
          </cell>
          <cell r="F61" t="str">
            <v>필수소비재</v>
          </cell>
          <cell r="G61">
            <v>36.33</v>
          </cell>
          <cell r="H61">
            <v>-7.91</v>
          </cell>
          <cell r="I61">
            <v>-37.68</v>
          </cell>
          <cell r="J61">
            <v>-43.8</v>
          </cell>
          <cell r="K61">
            <v>-50</v>
          </cell>
          <cell r="L61">
            <v>-38.26</v>
          </cell>
          <cell r="M61">
            <v>-0.05</v>
          </cell>
          <cell r="N61">
            <v>-0.31</v>
          </cell>
          <cell r="R61">
            <v>3.81</v>
          </cell>
          <cell r="Y61">
            <v>1355</v>
          </cell>
          <cell r="Z61">
            <v>1315</v>
          </cell>
          <cell r="AA61">
            <v>5900</v>
          </cell>
          <cell r="AB61">
            <v>1315</v>
          </cell>
          <cell r="AC61">
            <v>-2.9520295202952074</v>
          </cell>
          <cell r="AD61" t="str">
            <v>-</v>
          </cell>
          <cell r="AE61" t="str">
            <v>-</v>
          </cell>
          <cell r="AF61">
            <v>1</v>
          </cell>
          <cell r="AG61">
            <v>1</v>
          </cell>
          <cell r="AH61" t="str">
            <v/>
          </cell>
          <cell r="AJ61">
            <v>0</v>
          </cell>
          <cell r="AK61">
            <v>0</v>
          </cell>
          <cell r="AL61">
            <v>1</v>
          </cell>
          <cell r="AM61">
            <v>1</v>
          </cell>
          <cell r="AN61">
            <v>0</v>
          </cell>
          <cell r="AO61">
            <v>0</v>
          </cell>
        </row>
        <row r="62">
          <cell r="D62" t="str">
            <v>에스엔시스</v>
          </cell>
          <cell r="E62">
            <v>12</v>
          </cell>
          <cell r="F62" t="str">
            <v>조선</v>
          </cell>
          <cell r="G62">
            <v>242.05</v>
          </cell>
          <cell r="H62">
            <v>-9.1999999999999993</v>
          </cell>
          <cell r="I62">
            <v>-36.11</v>
          </cell>
          <cell r="J62">
            <v>-10.63</v>
          </cell>
          <cell r="L62">
            <v>-13.93</v>
          </cell>
          <cell r="M62">
            <v>-0.31</v>
          </cell>
          <cell r="N62">
            <v>2.4500000000000002</v>
          </cell>
          <cell r="O62">
            <v>9.59</v>
          </cell>
          <cell r="P62">
            <v>1.17</v>
          </cell>
          <cell r="Q62">
            <v>1.78</v>
          </cell>
          <cell r="R62">
            <v>17.739999999999998</v>
          </cell>
          <cell r="S62">
            <v>21.7</v>
          </cell>
          <cell r="T62">
            <v>21.7</v>
          </cell>
          <cell r="U62">
            <v>21.7</v>
          </cell>
          <cell r="V62">
            <v>1</v>
          </cell>
          <cell r="W62">
            <v>0</v>
          </cell>
          <cell r="Y62">
            <v>27200</v>
          </cell>
          <cell r="Z62">
            <v>25650</v>
          </cell>
          <cell r="AB62">
            <v>25650</v>
          </cell>
          <cell r="AC62">
            <v>-5.6985294117647083</v>
          </cell>
          <cell r="AD62">
            <v>22.322435174746346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344</v>
          </cell>
          <cell r="AJ62">
            <v>22.3224351747463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344</v>
          </cell>
        </row>
        <row r="63">
          <cell r="D63" t="str">
            <v>유니온</v>
          </cell>
          <cell r="E63">
            <v>12</v>
          </cell>
          <cell r="F63" t="str">
            <v>건설,건축관련</v>
          </cell>
          <cell r="G63">
            <v>49.41</v>
          </cell>
          <cell r="H63">
            <v>-9.57</v>
          </cell>
          <cell r="I63">
            <v>-29.67</v>
          </cell>
          <cell r="J63">
            <v>-23.73</v>
          </cell>
          <cell r="K63">
            <v>-35.54</v>
          </cell>
          <cell r="L63">
            <v>-24.28</v>
          </cell>
          <cell r="M63">
            <v>0.11</v>
          </cell>
          <cell r="N63">
            <v>-0.92</v>
          </cell>
          <cell r="R63">
            <v>5.5</v>
          </cell>
          <cell r="Y63">
            <v>3355</v>
          </cell>
          <cell r="Z63">
            <v>3165</v>
          </cell>
          <cell r="AA63">
            <v>8320</v>
          </cell>
          <cell r="AB63">
            <v>3165</v>
          </cell>
          <cell r="AC63">
            <v>-5.663189269746649</v>
          </cell>
          <cell r="AD63" t="str">
            <v>-</v>
          </cell>
          <cell r="AE63" t="str">
            <v>-</v>
          </cell>
          <cell r="AF63">
            <v>0</v>
          </cell>
          <cell r="AG63">
            <v>1</v>
          </cell>
          <cell r="AH63" t="str">
            <v/>
          </cell>
          <cell r="AI63">
            <v>767</v>
          </cell>
          <cell r="AJ63">
            <v>0</v>
          </cell>
          <cell r="AK63">
            <v>0</v>
          </cell>
          <cell r="AL63">
            <v>0</v>
          </cell>
          <cell r="AM63">
            <v>1</v>
          </cell>
          <cell r="AN63">
            <v>0</v>
          </cell>
          <cell r="AO63">
            <v>767</v>
          </cell>
        </row>
        <row r="64">
          <cell r="D64" t="str">
            <v>전방</v>
          </cell>
          <cell r="E64">
            <v>12</v>
          </cell>
          <cell r="F64" t="str">
            <v>화장품,의류,완구</v>
          </cell>
          <cell r="G64">
            <v>44.35</v>
          </cell>
          <cell r="H64">
            <v>0.96</v>
          </cell>
          <cell r="I64">
            <v>-22.12</v>
          </cell>
          <cell r="J64">
            <v>-28.07</v>
          </cell>
          <cell r="K64">
            <v>-3.47</v>
          </cell>
          <cell r="L64">
            <v>-25.32</v>
          </cell>
          <cell r="M64">
            <v>-0.02</v>
          </cell>
          <cell r="N64">
            <v>-0.03</v>
          </cell>
          <cell r="R64">
            <v>-7.31</v>
          </cell>
          <cell r="Y64">
            <v>26250</v>
          </cell>
          <cell r="Z64">
            <v>26400</v>
          </cell>
          <cell r="AA64">
            <v>40600</v>
          </cell>
          <cell r="AB64">
            <v>26400</v>
          </cell>
          <cell r="AC64">
            <v>0.57142857142857828</v>
          </cell>
          <cell r="AD64" t="str">
            <v>-</v>
          </cell>
          <cell r="AE64" t="str">
            <v>-</v>
          </cell>
          <cell r="AF64">
            <v>1</v>
          </cell>
          <cell r="AG64">
            <v>1</v>
          </cell>
          <cell r="AH64" t="str">
            <v/>
          </cell>
          <cell r="AI64">
            <v>792</v>
          </cell>
          <cell r="AJ64">
            <v>0</v>
          </cell>
          <cell r="AK64">
            <v>0</v>
          </cell>
          <cell r="AL64">
            <v>1</v>
          </cell>
          <cell r="AM64">
            <v>1</v>
          </cell>
          <cell r="AN64">
            <v>0</v>
          </cell>
          <cell r="AO64">
            <v>792</v>
          </cell>
        </row>
        <row r="65">
          <cell r="D65" t="str">
            <v>한국주철관</v>
          </cell>
          <cell r="E65">
            <v>12</v>
          </cell>
          <cell r="F65" t="str">
            <v>철강</v>
          </cell>
          <cell r="G65">
            <v>150.47999999999999</v>
          </cell>
          <cell r="H65">
            <v>-1.49</v>
          </cell>
          <cell r="I65">
            <v>-9.59</v>
          </cell>
          <cell r="J65">
            <v>-1.64</v>
          </cell>
          <cell r="K65">
            <v>-7.3</v>
          </cell>
          <cell r="L65">
            <v>-6.52</v>
          </cell>
          <cell r="M65">
            <v>-0.34</v>
          </cell>
          <cell r="N65">
            <v>-0.83</v>
          </cell>
          <cell r="R65">
            <v>13.3</v>
          </cell>
          <cell r="Y65">
            <v>6570</v>
          </cell>
          <cell r="Z65">
            <v>6600</v>
          </cell>
          <cell r="AA65">
            <v>10700</v>
          </cell>
          <cell r="AB65">
            <v>6600</v>
          </cell>
          <cell r="AC65">
            <v>0.45662100456620447</v>
          </cell>
          <cell r="AD65" t="str">
            <v>-</v>
          </cell>
          <cell r="AE65" t="str">
            <v>-</v>
          </cell>
          <cell r="AF65">
            <v>0</v>
          </cell>
          <cell r="AG65">
            <v>1</v>
          </cell>
          <cell r="AH65" t="str">
            <v/>
          </cell>
          <cell r="AJ65">
            <v>0</v>
          </cell>
          <cell r="AK65">
            <v>0</v>
          </cell>
          <cell r="AL65">
            <v>0</v>
          </cell>
          <cell r="AM65">
            <v>1</v>
          </cell>
          <cell r="AN65">
            <v>0</v>
          </cell>
          <cell r="AO65">
            <v>0</v>
          </cell>
        </row>
        <row r="66">
          <cell r="D66" t="str">
            <v>DB하이텍</v>
          </cell>
          <cell r="E66">
            <v>12</v>
          </cell>
          <cell r="F66" t="str">
            <v>반도체</v>
          </cell>
          <cell r="G66">
            <v>7561.1</v>
          </cell>
          <cell r="H66">
            <v>-6.31</v>
          </cell>
          <cell r="I66">
            <v>7.48</v>
          </cell>
          <cell r="J66">
            <v>82.95</v>
          </cell>
          <cell r="K66">
            <v>294.55</v>
          </cell>
          <cell r="L66">
            <v>157.1</v>
          </cell>
          <cell r="M66">
            <v>77.44</v>
          </cell>
          <cell r="N66">
            <v>75.930000000000007</v>
          </cell>
          <cell r="O66">
            <v>19.18</v>
          </cell>
          <cell r="P66">
            <v>2.78</v>
          </cell>
          <cell r="Q66">
            <v>33.729999999999997</v>
          </cell>
          <cell r="R66">
            <v>277.29000000000002</v>
          </cell>
          <cell r="S66">
            <v>362.65</v>
          </cell>
          <cell r="T66">
            <v>308</v>
          </cell>
          <cell r="U66">
            <v>362.65</v>
          </cell>
          <cell r="V66">
            <v>2</v>
          </cell>
          <cell r="W66">
            <v>1</v>
          </cell>
          <cell r="X66">
            <v>0</v>
          </cell>
          <cell r="Y66">
            <v>181400</v>
          </cell>
          <cell r="Z66">
            <v>173800</v>
          </cell>
          <cell r="AA66">
            <v>57900</v>
          </cell>
          <cell r="AB66">
            <v>173800</v>
          </cell>
          <cell r="AC66">
            <v>-4.1896361631753027</v>
          </cell>
          <cell r="AD66">
            <v>30.783656100111777</v>
          </cell>
          <cell r="AE66">
            <v>17.743506493506487</v>
          </cell>
          <cell r="AF66">
            <v>0</v>
          </cell>
          <cell r="AG66">
            <v>1</v>
          </cell>
          <cell r="AH66">
            <v>50</v>
          </cell>
          <cell r="AJ66">
            <v>30.783656100111799</v>
          </cell>
          <cell r="AK66">
            <v>17.743506493506501</v>
          </cell>
          <cell r="AL66">
            <v>0</v>
          </cell>
          <cell r="AM66">
            <v>1</v>
          </cell>
          <cell r="AN66">
            <v>50</v>
          </cell>
          <cell r="AO66">
            <v>0</v>
          </cell>
        </row>
        <row r="67">
          <cell r="D67" t="str">
            <v>에임드바이오</v>
          </cell>
          <cell r="E67">
            <v>12</v>
          </cell>
          <cell r="F67" t="str">
            <v>건강관리</v>
          </cell>
          <cell r="G67">
            <v>1713.79</v>
          </cell>
          <cell r="H67">
            <v>-22.97</v>
          </cell>
          <cell r="I67">
            <v>-43.25</v>
          </cell>
          <cell r="J67">
            <v>-57.8</v>
          </cell>
          <cell r="L67">
            <v>-53.99</v>
          </cell>
          <cell r="M67">
            <v>10.09</v>
          </cell>
          <cell r="N67">
            <v>13.39</v>
          </cell>
          <cell r="R67">
            <v>20.77</v>
          </cell>
          <cell r="Y67">
            <v>34200</v>
          </cell>
          <cell r="Z67">
            <v>26500</v>
          </cell>
          <cell r="AB67">
            <v>26500</v>
          </cell>
          <cell r="AC67">
            <v>-22.514619883040933</v>
          </cell>
          <cell r="AD67" t="str">
            <v>-</v>
          </cell>
          <cell r="AE67" t="str">
            <v>-</v>
          </cell>
          <cell r="AF67">
            <v>1</v>
          </cell>
          <cell r="AG67">
            <v>0</v>
          </cell>
          <cell r="AH67" t="str">
            <v/>
          </cell>
          <cell r="AI67">
            <v>121</v>
          </cell>
          <cell r="AJ67">
            <v>0</v>
          </cell>
          <cell r="AK67">
            <v>0</v>
          </cell>
          <cell r="AL67">
            <v>1</v>
          </cell>
          <cell r="AM67">
            <v>0</v>
          </cell>
          <cell r="AN67">
            <v>0</v>
          </cell>
          <cell r="AO67">
            <v>121</v>
          </cell>
        </row>
        <row r="68">
          <cell r="D68" t="str">
            <v>신라섬유</v>
          </cell>
          <cell r="E68">
            <v>12</v>
          </cell>
          <cell r="F68" t="str">
            <v>은행</v>
          </cell>
          <cell r="G68">
            <v>30.3</v>
          </cell>
          <cell r="H68">
            <v>0.89</v>
          </cell>
          <cell r="I68">
            <v>-23.81</v>
          </cell>
          <cell r="J68">
            <v>-40.85</v>
          </cell>
          <cell r="K68">
            <v>-22.44</v>
          </cell>
          <cell r="L68">
            <v>-38.520000000000003</v>
          </cell>
          <cell r="M68">
            <v>0.01</v>
          </cell>
          <cell r="N68">
            <v>-0.03</v>
          </cell>
          <cell r="R68">
            <v>0.49</v>
          </cell>
          <cell r="Y68">
            <v>1200</v>
          </cell>
          <cell r="Z68">
            <v>1248</v>
          </cell>
          <cell r="AA68">
            <v>3465</v>
          </cell>
          <cell r="AB68">
            <v>1248</v>
          </cell>
          <cell r="AC68">
            <v>4.0000000000000036</v>
          </cell>
          <cell r="AD68" t="str">
            <v>-</v>
          </cell>
          <cell r="AE68" t="str">
            <v>-</v>
          </cell>
          <cell r="AF68">
            <v>1</v>
          </cell>
          <cell r="AG68">
            <v>1</v>
          </cell>
          <cell r="AH68" t="str">
            <v/>
          </cell>
          <cell r="AJ68">
            <v>0</v>
          </cell>
          <cell r="AK68">
            <v>0</v>
          </cell>
          <cell r="AL68">
            <v>1</v>
          </cell>
          <cell r="AM68">
            <v>1</v>
          </cell>
          <cell r="AN68">
            <v>0</v>
          </cell>
          <cell r="AO68">
            <v>0</v>
          </cell>
        </row>
        <row r="69">
          <cell r="D69" t="str">
            <v>페이퍼코리아</v>
          </cell>
          <cell r="E69">
            <v>12</v>
          </cell>
          <cell r="F69" t="str">
            <v>비철,목재등</v>
          </cell>
          <cell r="G69">
            <v>80.45</v>
          </cell>
          <cell r="H69">
            <v>-12.23</v>
          </cell>
          <cell r="I69">
            <v>-32.94</v>
          </cell>
          <cell r="J69">
            <v>-37.74</v>
          </cell>
          <cell r="K69">
            <v>-38.590000000000003</v>
          </cell>
          <cell r="L69">
            <v>-27.1</v>
          </cell>
          <cell r="M69">
            <v>-0.02</v>
          </cell>
          <cell r="N69">
            <v>-0.04</v>
          </cell>
          <cell r="R69">
            <v>-5.28</v>
          </cell>
          <cell r="Y69">
            <v>2390</v>
          </cell>
          <cell r="Z69">
            <v>2260</v>
          </cell>
          <cell r="AA69">
            <v>11050</v>
          </cell>
          <cell r="AB69">
            <v>2260</v>
          </cell>
          <cell r="AC69">
            <v>-5.4393305439330515</v>
          </cell>
          <cell r="AD69" t="str">
            <v>-</v>
          </cell>
          <cell r="AE69" t="str">
            <v>-</v>
          </cell>
          <cell r="AF69">
            <v>1</v>
          </cell>
          <cell r="AG69">
            <v>1</v>
          </cell>
          <cell r="AH69" t="str">
            <v/>
          </cell>
          <cell r="AI69">
            <v>630</v>
          </cell>
          <cell r="AJ69">
            <v>0</v>
          </cell>
          <cell r="AK69">
            <v>0</v>
          </cell>
          <cell r="AL69">
            <v>1</v>
          </cell>
          <cell r="AM69">
            <v>1</v>
          </cell>
          <cell r="AN69">
            <v>0</v>
          </cell>
          <cell r="AO69">
            <v>630</v>
          </cell>
        </row>
        <row r="70">
          <cell r="D70" t="str">
            <v>CJ</v>
          </cell>
          <cell r="E70">
            <v>12</v>
          </cell>
          <cell r="F70" t="str">
            <v>상사,자본재</v>
          </cell>
          <cell r="G70">
            <v>5362.73</v>
          </cell>
          <cell r="H70">
            <v>13.67</v>
          </cell>
          <cell r="I70">
            <v>-18.13</v>
          </cell>
          <cell r="J70">
            <v>-0.11</v>
          </cell>
          <cell r="K70">
            <v>19.97</v>
          </cell>
          <cell r="L70">
            <v>6.86</v>
          </cell>
          <cell r="M70">
            <v>-19.47</v>
          </cell>
          <cell r="N70">
            <v>29.03</v>
          </cell>
          <cell r="O70">
            <v>15.03</v>
          </cell>
          <cell r="P70">
            <v>1.1399999999999999</v>
          </cell>
          <cell r="Q70">
            <v>14.22</v>
          </cell>
          <cell r="R70">
            <v>2527.7399999999998</v>
          </cell>
          <cell r="S70">
            <v>2716.31</v>
          </cell>
          <cell r="T70">
            <v>2744.4</v>
          </cell>
          <cell r="U70">
            <v>2716.31</v>
          </cell>
          <cell r="V70">
            <v>10</v>
          </cell>
          <cell r="W70">
            <v>1</v>
          </cell>
          <cell r="X70">
            <v>1</v>
          </cell>
          <cell r="Y70">
            <v>183000</v>
          </cell>
          <cell r="Z70">
            <v>183800</v>
          </cell>
          <cell r="AA70">
            <v>105500</v>
          </cell>
          <cell r="AB70">
            <v>183800</v>
          </cell>
          <cell r="AC70">
            <v>0.43715846994536456</v>
          </cell>
          <cell r="AD70">
            <v>7.460023578374364</v>
          </cell>
          <cell r="AE70">
            <v>-1.0235388427342951</v>
          </cell>
          <cell r="AF70">
            <v>0</v>
          </cell>
          <cell r="AG70">
            <v>0</v>
          </cell>
          <cell r="AH70">
            <v>0</v>
          </cell>
          <cell r="AJ70">
            <v>7.4600235783743596</v>
          </cell>
          <cell r="AK70">
            <v>-1.0235388427343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</row>
        <row r="71">
          <cell r="D71" t="str">
            <v>JW중외제약</v>
          </cell>
          <cell r="E71">
            <v>12</v>
          </cell>
          <cell r="F71" t="str">
            <v>건강관리</v>
          </cell>
          <cell r="G71">
            <v>605.42999999999995</v>
          </cell>
          <cell r="H71">
            <v>-6.47</v>
          </cell>
          <cell r="I71">
            <v>-15.31</v>
          </cell>
          <cell r="J71">
            <v>-20.73</v>
          </cell>
          <cell r="K71">
            <v>12.8</v>
          </cell>
          <cell r="L71">
            <v>1.96</v>
          </cell>
          <cell r="M71">
            <v>1.31</v>
          </cell>
          <cell r="N71">
            <v>1.49</v>
          </cell>
          <cell r="R71">
            <v>94.46</v>
          </cell>
          <cell r="Y71">
            <v>27050</v>
          </cell>
          <cell r="Z71">
            <v>26000</v>
          </cell>
          <cell r="AA71">
            <v>26712</v>
          </cell>
          <cell r="AB71">
            <v>26000</v>
          </cell>
          <cell r="AC71">
            <v>-3.8817005545286554</v>
          </cell>
          <cell r="AD71" t="str">
            <v>-</v>
          </cell>
          <cell r="AE71" t="str">
            <v>-</v>
          </cell>
          <cell r="AF71">
            <v>1</v>
          </cell>
          <cell r="AG71">
            <v>0</v>
          </cell>
          <cell r="AH71" t="str">
            <v/>
          </cell>
          <cell r="AJ71">
            <v>0</v>
          </cell>
          <cell r="AK71">
            <v>0</v>
          </cell>
          <cell r="AL71">
            <v>1</v>
          </cell>
          <cell r="AM71">
            <v>0</v>
          </cell>
          <cell r="AN71">
            <v>0</v>
          </cell>
          <cell r="AO71">
            <v>0</v>
          </cell>
        </row>
        <row r="72">
          <cell r="D72" t="str">
            <v>대한방직</v>
          </cell>
          <cell r="E72">
            <v>12</v>
          </cell>
          <cell r="F72" t="str">
            <v>화장품,의류,완구</v>
          </cell>
          <cell r="G72">
            <v>30.21</v>
          </cell>
          <cell r="H72">
            <v>-8.8000000000000007</v>
          </cell>
          <cell r="I72">
            <v>-17.510000000000002</v>
          </cell>
          <cell r="J72">
            <v>-14.54</v>
          </cell>
          <cell r="K72">
            <v>-14.54</v>
          </cell>
          <cell r="L72">
            <v>-11.21</v>
          </cell>
          <cell r="M72">
            <v>-0.02</v>
          </cell>
          <cell r="N72">
            <v>-0.14000000000000001</v>
          </cell>
          <cell r="R72">
            <v>0.7</v>
          </cell>
          <cell r="Y72">
            <v>5800</v>
          </cell>
          <cell r="Z72">
            <v>5700</v>
          </cell>
          <cell r="AA72">
            <v>43900</v>
          </cell>
          <cell r="AB72">
            <v>5700</v>
          </cell>
          <cell r="AC72">
            <v>-1.7241379310344862</v>
          </cell>
          <cell r="AD72" t="str">
            <v>-</v>
          </cell>
          <cell r="AE72" t="str">
            <v>-</v>
          </cell>
          <cell r="AF72">
            <v>0</v>
          </cell>
          <cell r="AG72">
            <v>1</v>
          </cell>
          <cell r="AH72" t="str">
            <v/>
          </cell>
          <cell r="AI72">
            <v>873</v>
          </cell>
          <cell r="AJ72">
            <v>0</v>
          </cell>
          <cell r="AK72">
            <v>0</v>
          </cell>
          <cell r="AL72">
            <v>0</v>
          </cell>
          <cell r="AM72">
            <v>1</v>
          </cell>
          <cell r="AN72">
            <v>0</v>
          </cell>
          <cell r="AO72">
            <v>873</v>
          </cell>
        </row>
        <row r="73">
          <cell r="D73" t="str">
            <v>만호제강</v>
          </cell>
          <cell r="E73">
            <v>6</v>
          </cell>
          <cell r="F73" t="str">
            <v>철강</v>
          </cell>
          <cell r="G73">
            <v>190.9</v>
          </cell>
          <cell r="H73">
            <v>-9.27</v>
          </cell>
          <cell r="I73">
            <v>-10.85</v>
          </cell>
          <cell r="J73">
            <v>-15.44</v>
          </cell>
          <cell r="K73">
            <v>64.290000000000006</v>
          </cell>
          <cell r="L73">
            <v>5.26</v>
          </cell>
          <cell r="M73">
            <v>-0.14000000000000001</v>
          </cell>
          <cell r="N73">
            <v>-0.51</v>
          </cell>
          <cell r="R73">
            <v>-11.98</v>
          </cell>
          <cell r="Y73">
            <v>4715</v>
          </cell>
          <cell r="Z73">
            <v>4600</v>
          </cell>
          <cell r="AA73">
            <v>2405</v>
          </cell>
          <cell r="AB73">
            <v>4600</v>
          </cell>
          <cell r="AC73">
            <v>-2.4390243902439046</v>
          </cell>
          <cell r="AD73" t="str">
            <v>-</v>
          </cell>
          <cell r="AE73" t="str">
            <v>-</v>
          </cell>
          <cell r="AF73">
            <v>1</v>
          </cell>
          <cell r="AG73">
            <v>1</v>
          </cell>
          <cell r="AH73" t="str">
            <v/>
          </cell>
          <cell r="AI73">
            <v>403</v>
          </cell>
          <cell r="AJ73">
            <v>0</v>
          </cell>
          <cell r="AK73">
            <v>0</v>
          </cell>
          <cell r="AL73">
            <v>1</v>
          </cell>
          <cell r="AM73">
            <v>1</v>
          </cell>
          <cell r="AN73">
            <v>0</v>
          </cell>
          <cell r="AO73">
            <v>403</v>
          </cell>
        </row>
        <row r="74">
          <cell r="D74" t="str">
            <v>보원케미칼</v>
          </cell>
          <cell r="E74">
            <v>12</v>
          </cell>
          <cell r="F74" t="str">
            <v>화학</v>
          </cell>
          <cell r="G74">
            <v>36.270000000000003</v>
          </cell>
          <cell r="H74">
            <v>0.93</v>
          </cell>
          <cell r="I74">
            <v>-45.48</v>
          </cell>
          <cell r="L74">
            <v>-64.11</v>
          </cell>
          <cell r="M74">
            <v>0.12</v>
          </cell>
          <cell r="N74">
            <v>1.31</v>
          </cell>
          <cell r="R74">
            <v>5.12</v>
          </cell>
          <cell r="Y74">
            <v>3125</v>
          </cell>
          <cell r="Z74">
            <v>3255</v>
          </cell>
          <cell r="AB74">
            <v>3255</v>
          </cell>
          <cell r="AC74">
            <v>4.1600000000000081</v>
          </cell>
          <cell r="AD74" t="str">
            <v>-</v>
          </cell>
          <cell r="AE74" t="str">
            <v>-</v>
          </cell>
          <cell r="AF74">
            <v>0</v>
          </cell>
          <cell r="AG74">
            <v>0</v>
          </cell>
          <cell r="AH74" t="str">
            <v/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</row>
        <row r="75">
          <cell r="D75" t="str">
            <v>제이피아이헬스케어</v>
          </cell>
          <cell r="E75">
            <v>12</v>
          </cell>
          <cell r="F75" t="str">
            <v>건강관리</v>
          </cell>
          <cell r="G75">
            <v>43.91</v>
          </cell>
          <cell r="H75">
            <v>-1.83</v>
          </cell>
          <cell r="I75">
            <v>-29.22</v>
          </cell>
          <cell r="J75">
            <v>-29.39</v>
          </cell>
          <cell r="L75">
            <v>-39.86</v>
          </cell>
          <cell r="M75">
            <v>-0.04</v>
          </cell>
          <cell r="N75">
            <v>-0.08</v>
          </cell>
          <cell r="R75">
            <v>4.8600000000000003</v>
          </cell>
          <cell r="Y75">
            <v>8730</v>
          </cell>
          <cell r="Z75">
            <v>8600</v>
          </cell>
          <cell r="AB75">
            <v>8600</v>
          </cell>
          <cell r="AC75">
            <v>-1.4891179839633395</v>
          </cell>
          <cell r="AD75" t="str">
            <v>-</v>
          </cell>
          <cell r="AE75" t="str">
            <v>-</v>
          </cell>
          <cell r="AF75">
            <v>1</v>
          </cell>
          <cell r="AG75">
            <v>1</v>
          </cell>
          <cell r="AH75" t="str">
            <v/>
          </cell>
          <cell r="AI75">
            <v>796</v>
          </cell>
          <cell r="AJ75">
            <v>0</v>
          </cell>
          <cell r="AK75">
            <v>0</v>
          </cell>
          <cell r="AL75">
            <v>1</v>
          </cell>
          <cell r="AM75">
            <v>1</v>
          </cell>
          <cell r="AN75">
            <v>0</v>
          </cell>
          <cell r="AO75">
            <v>796</v>
          </cell>
        </row>
        <row r="76">
          <cell r="D76" t="str">
            <v>LX인터내셔널</v>
          </cell>
          <cell r="E76">
            <v>12</v>
          </cell>
          <cell r="F76" t="str">
            <v>상사,자본재</v>
          </cell>
          <cell r="G76">
            <v>1532.96</v>
          </cell>
          <cell r="H76">
            <v>-5.72</v>
          </cell>
          <cell r="I76">
            <v>-24.38</v>
          </cell>
          <cell r="J76">
            <v>-0.5</v>
          </cell>
          <cell r="K76">
            <v>39.020000000000003</v>
          </cell>
          <cell r="L76">
            <v>21.69</v>
          </cell>
          <cell r="M76">
            <v>6.7</v>
          </cell>
          <cell r="N76">
            <v>24.17</v>
          </cell>
          <cell r="O76">
            <v>5.14</v>
          </cell>
          <cell r="P76">
            <v>0.46</v>
          </cell>
          <cell r="Q76">
            <v>0.16</v>
          </cell>
          <cell r="R76">
            <v>292.19</v>
          </cell>
          <cell r="S76">
            <v>452.46</v>
          </cell>
          <cell r="T76">
            <v>452.46</v>
          </cell>
          <cell r="U76">
            <v>452.46</v>
          </cell>
          <cell r="V76">
            <v>7</v>
          </cell>
          <cell r="W76">
            <v>0</v>
          </cell>
          <cell r="X76">
            <v>0</v>
          </cell>
          <cell r="Y76">
            <v>40000</v>
          </cell>
          <cell r="Z76">
            <v>39550</v>
          </cell>
          <cell r="AA76">
            <v>35200</v>
          </cell>
          <cell r="AB76">
            <v>39550</v>
          </cell>
          <cell r="AC76">
            <v>-1.1249999999999982</v>
          </cell>
          <cell r="AD76">
            <v>54.851295389985964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J76">
            <v>54.851295389985999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</row>
        <row r="77">
          <cell r="D77" t="str">
            <v>대한제분</v>
          </cell>
          <cell r="E77">
            <v>12</v>
          </cell>
          <cell r="F77" t="str">
            <v>필수소비재</v>
          </cell>
          <cell r="G77">
            <v>194.01</v>
          </cell>
          <cell r="H77">
            <v>-1.37</v>
          </cell>
          <cell r="I77">
            <v>-26.65</v>
          </cell>
          <cell r="J77">
            <v>-23.67</v>
          </cell>
          <cell r="K77">
            <v>-22.8</v>
          </cell>
          <cell r="L77">
            <v>-21.42</v>
          </cell>
          <cell r="M77">
            <v>-0.09</v>
          </cell>
          <cell r="N77">
            <v>-1.1100000000000001</v>
          </cell>
          <cell r="R77">
            <v>62.26</v>
          </cell>
          <cell r="Y77">
            <v>11130</v>
          </cell>
          <cell r="Z77">
            <v>11480</v>
          </cell>
          <cell r="AA77">
            <v>19000</v>
          </cell>
          <cell r="AB77">
            <v>11480</v>
          </cell>
          <cell r="AC77">
            <v>3.1446540880503138</v>
          </cell>
          <cell r="AD77" t="str">
            <v>-</v>
          </cell>
          <cell r="AE77" t="str">
            <v>-</v>
          </cell>
          <cell r="AF77">
            <v>0</v>
          </cell>
          <cell r="AG77">
            <v>1</v>
          </cell>
          <cell r="AH77" t="str">
            <v/>
          </cell>
          <cell r="AJ77">
            <v>0</v>
          </cell>
          <cell r="AK77">
            <v>0</v>
          </cell>
          <cell r="AL77">
            <v>0</v>
          </cell>
          <cell r="AM77">
            <v>1</v>
          </cell>
          <cell r="AN77">
            <v>0</v>
          </cell>
          <cell r="AO77">
            <v>0</v>
          </cell>
        </row>
        <row r="78">
          <cell r="D78" t="str">
            <v>액스비스</v>
          </cell>
          <cell r="E78">
            <v>12</v>
          </cell>
          <cell r="F78" t="str">
            <v>IT하드웨어</v>
          </cell>
          <cell r="G78">
            <v>145.51</v>
          </cell>
          <cell r="H78">
            <v>-17.989999999999998</v>
          </cell>
          <cell r="I78">
            <v>-41.83</v>
          </cell>
          <cell r="L78">
            <v>-66.11</v>
          </cell>
          <cell r="M78">
            <v>1.54</v>
          </cell>
          <cell r="N78">
            <v>1.59</v>
          </cell>
          <cell r="R78">
            <v>4.3099999999999996</v>
          </cell>
          <cell r="S78">
            <v>7.9</v>
          </cell>
          <cell r="T78">
            <v>9.43</v>
          </cell>
          <cell r="U78">
            <v>7.9</v>
          </cell>
          <cell r="W78">
            <v>0</v>
          </cell>
          <cell r="Y78">
            <v>17620</v>
          </cell>
          <cell r="Z78">
            <v>15590</v>
          </cell>
          <cell r="AB78">
            <v>15590</v>
          </cell>
          <cell r="AC78">
            <v>-11.520998864926224</v>
          </cell>
          <cell r="AD78">
            <v>83.294663573085884</v>
          </cell>
          <cell r="AE78">
            <v>-16.224814422057253</v>
          </cell>
          <cell r="AF78">
            <v>0</v>
          </cell>
          <cell r="AG78">
            <v>0</v>
          </cell>
          <cell r="AH78" t="str">
            <v/>
          </cell>
          <cell r="AI78">
            <v>469</v>
          </cell>
          <cell r="AJ78">
            <v>83.294663573085899</v>
          </cell>
          <cell r="AK78">
            <v>-16.2248144220573</v>
          </cell>
          <cell r="AL78">
            <v>0</v>
          </cell>
          <cell r="AM78">
            <v>0</v>
          </cell>
          <cell r="AN78">
            <v>0</v>
          </cell>
          <cell r="AO78">
            <v>469</v>
          </cell>
        </row>
        <row r="79">
          <cell r="D79" t="str">
            <v>채비</v>
          </cell>
          <cell r="E79">
            <v>12</v>
          </cell>
          <cell r="F79" t="str">
            <v>IT가전</v>
          </cell>
          <cell r="G79">
            <v>423.02</v>
          </cell>
          <cell r="H79">
            <v>-17.04</v>
          </cell>
          <cell r="I79">
            <v>-54.91</v>
          </cell>
          <cell r="L79">
            <v>-60.04</v>
          </cell>
          <cell r="M79">
            <v>15.47</v>
          </cell>
          <cell r="N79">
            <v>12.62</v>
          </cell>
          <cell r="R79">
            <v>-29.63</v>
          </cell>
          <cell r="Y79">
            <v>10420</v>
          </cell>
          <cell r="Z79">
            <v>9010</v>
          </cell>
          <cell r="AB79">
            <v>9010</v>
          </cell>
          <cell r="AC79">
            <v>-13.531669865642993</v>
          </cell>
          <cell r="AD79" t="str">
            <v>-</v>
          </cell>
          <cell r="AE79" t="str">
            <v>-</v>
          </cell>
          <cell r="AF79">
            <v>0</v>
          </cell>
          <cell r="AG79">
            <v>1</v>
          </cell>
          <cell r="AH79" t="str">
            <v/>
          </cell>
          <cell r="AI79">
            <v>257</v>
          </cell>
          <cell r="AJ79">
            <v>0</v>
          </cell>
          <cell r="AK79">
            <v>0</v>
          </cell>
          <cell r="AL79">
            <v>0</v>
          </cell>
          <cell r="AM79">
            <v>1</v>
          </cell>
          <cell r="AN79">
            <v>0</v>
          </cell>
          <cell r="AO79">
            <v>257</v>
          </cell>
        </row>
        <row r="80">
          <cell r="D80" t="str">
            <v>유진투자증권</v>
          </cell>
          <cell r="E80">
            <v>12</v>
          </cell>
          <cell r="F80" t="str">
            <v>증권</v>
          </cell>
          <cell r="G80">
            <v>453.33</v>
          </cell>
          <cell r="H80">
            <v>-1.58</v>
          </cell>
          <cell r="I80">
            <v>-21.74</v>
          </cell>
          <cell r="J80">
            <v>-0.32</v>
          </cell>
          <cell r="K80">
            <v>33.520000000000003</v>
          </cell>
          <cell r="L80">
            <v>36.049999999999997</v>
          </cell>
          <cell r="M80">
            <v>-1.65</v>
          </cell>
          <cell r="N80">
            <v>-1.02</v>
          </cell>
          <cell r="R80">
            <v>84.44</v>
          </cell>
          <cell r="Y80">
            <v>4690</v>
          </cell>
          <cell r="Z80">
            <v>4680</v>
          </cell>
          <cell r="AA80">
            <v>4605</v>
          </cell>
          <cell r="AB80">
            <v>4680</v>
          </cell>
          <cell r="AC80">
            <v>-0.21321961620469621</v>
          </cell>
          <cell r="AD80" t="str">
            <v>-</v>
          </cell>
          <cell r="AE80" t="str">
            <v>-</v>
          </cell>
          <cell r="AF80">
            <v>0</v>
          </cell>
          <cell r="AG80">
            <v>0</v>
          </cell>
          <cell r="AH80" t="str">
            <v/>
          </cell>
          <cell r="AI80">
            <v>248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248</v>
          </cell>
        </row>
        <row r="81">
          <cell r="D81" t="str">
            <v>금호전기</v>
          </cell>
          <cell r="E81">
            <v>12</v>
          </cell>
          <cell r="F81" t="str">
            <v>디스플레이</v>
          </cell>
          <cell r="G81">
            <v>33.11</v>
          </cell>
          <cell r="H81">
            <v>-11.42</v>
          </cell>
          <cell r="I81">
            <v>-41.91</v>
          </cell>
          <cell r="J81">
            <v>-34.909999999999997</v>
          </cell>
          <cell r="K81">
            <v>-52.99</v>
          </cell>
          <cell r="L81">
            <v>2.69</v>
          </cell>
          <cell r="M81">
            <v>0.2</v>
          </cell>
          <cell r="N81">
            <v>0.38</v>
          </cell>
          <cell r="R81">
            <v>-1.18</v>
          </cell>
          <cell r="Y81">
            <v>565</v>
          </cell>
          <cell r="Z81">
            <v>535</v>
          </cell>
          <cell r="AA81">
            <v>3155</v>
          </cell>
          <cell r="AB81">
            <v>535</v>
          </cell>
          <cell r="AC81">
            <v>-5.3097345132743339</v>
          </cell>
          <cell r="AD81" t="str">
            <v>-</v>
          </cell>
          <cell r="AE81" t="str">
            <v>-</v>
          </cell>
          <cell r="AF81">
            <v>0</v>
          </cell>
          <cell r="AG81">
            <v>0</v>
          </cell>
          <cell r="AH81" t="str">
            <v/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</row>
        <row r="82">
          <cell r="D82" t="str">
            <v>동국홀딩스</v>
          </cell>
          <cell r="E82">
            <v>12</v>
          </cell>
          <cell r="F82" t="str">
            <v>철강</v>
          </cell>
          <cell r="G82">
            <v>282.87</v>
          </cell>
          <cell r="H82">
            <v>-11.27</v>
          </cell>
          <cell r="I82">
            <v>-28.53</v>
          </cell>
          <cell r="J82">
            <v>-11.63</v>
          </cell>
          <cell r="K82">
            <v>-1.24</v>
          </cell>
          <cell r="L82">
            <v>9.3699999999999992</v>
          </cell>
          <cell r="M82">
            <v>-3.84</v>
          </cell>
          <cell r="N82">
            <v>-3.84</v>
          </cell>
          <cell r="O82">
            <v>8.6300000000000008</v>
          </cell>
          <cell r="P82">
            <v>0.15</v>
          </cell>
          <cell r="Q82">
            <v>10.92</v>
          </cell>
          <cell r="R82">
            <v>39.46</v>
          </cell>
          <cell r="S82">
            <v>38</v>
          </cell>
          <cell r="T82">
            <v>44</v>
          </cell>
          <cell r="U82">
            <v>38</v>
          </cell>
          <cell r="V82">
            <v>1</v>
          </cell>
          <cell r="W82">
            <v>1</v>
          </cell>
          <cell r="Y82">
            <v>1740</v>
          </cell>
          <cell r="Z82">
            <v>1819</v>
          </cell>
          <cell r="AA82">
            <v>5043</v>
          </cell>
          <cell r="AB82">
            <v>1819</v>
          </cell>
          <cell r="AC82">
            <v>4.5402298850574674</v>
          </cell>
          <cell r="AD82">
            <v>-3.6999493157627961</v>
          </cell>
          <cell r="AE82">
            <v>-13.636363636363635</v>
          </cell>
          <cell r="AF82">
            <v>0</v>
          </cell>
          <cell r="AG82">
            <v>0</v>
          </cell>
          <cell r="AH82">
            <v>100</v>
          </cell>
          <cell r="AI82">
            <v>311</v>
          </cell>
          <cell r="AJ82">
            <v>-3.6999493157628001</v>
          </cell>
          <cell r="AK82">
            <v>-13.636363636363599</v>
          </cell>
          <cell r="AL82">
            <v>0</v>
          </cell>
          <cell r="AM82">
            <v>0</v>
          </cell>
          <cell r="AN82">
            <v>100</v>
          </cell>
          <cell r="AO82">
            <v>311</v>
          </cell>
        </row>
        <row r="83">
          <cell r="D83" t="str">
            <v>GS글로벌</v>
          </cell>
          <cell r="E83">
            <v>12</v>
          </cell>
          <cell r="F83" t="str">
            <v>상사,자본재</v>
          </cell>
          <cell r="G83">
            <v>243.06</v>
          </cell>
          <cell r="H83">
            <v>-9.25</v>
          </cell>
          <cell r="I83">
            <v>-36.869999999999997</v>
          </cell>
          <cell r="J83">
            <v>17.8</v>
          </cell>
          <cell r="K83">
            <v>10.92</v>
          </cell>
          <cell r="L83">
            <v>27.21</v>
          </cell>
          <cell r="M83">
            <v>1.36</v>
          </cell>
          <cell r="N83">
            <v>7.73</v>
          </cell>
          <cell r="O83">
            <v>9.66</v>
          </cell>
          <cell r="P83">
            <v>0.42</v>
          </cell>
          <cell r="R83">
            <v>52.3</v>
          </cell>
          <cell r="S83">
            <v>48.7</v>
          </cell>
          <cell r="U83">
            <v>48.7</v>
          </cell>
          <cell r="V83">
            <v>1</v>
          </cell>
          <cell r="W83">
            <v>0</v>
          </cell>
          <cell r="X83">
            <v>0</v>
          </cell>
          <cell r="Y83">
            <v>3115</v>
          </cell>
          <cell r="Z83">
            <v>2945</v>
          </cell>
          <cell r="AA83">
            <v>2870</v>
          </cell>
          <cell r="AB83">
            <v>2945</v>
          </cell>
          <cell r="AC83">
            <v>-5.4574638844301804</v>
          </cell>
          <cell r="AD83">
            <v>-6.8833652007648123</v>
          </cell>
          <cell r="AE83" t="str">
            <v>-</v>
          </cell>
          <cell r="AF83">
            <v>0</v>
          </cell>
          <cell r="AG83">
            <v>0</v>
          </cell>
          <cell r="AH83">
            <v>0</v>
          </cell>
          <cell r="AI83">
            <v>343</v>
          </cell>
          <cell r="AJ83">
            <v>-6.8833652007648096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343</v>
          </cell>
        </row>
        <row r="84">
          <cell r="D84" t="str">
            <v>남광토건</v>
          </cell>
          <cell r="E84">
            <v>12</v>
          </cell>
          <cell r="F84" t="str">
            <v>건설,건축관련</v>
          </cell>
          <cell r="G84">
            <v>75.22</v>
          </cell>
          <cell r="H84">
            <v>-6.82</v>
          </cell>
          <cell r="I84">
            <v>-21.78</v>
          </cell>
          <cell r="J84">
            <v>-8.3800000000000008</v>
          </cell>
          <cell r="K84">
            <v>-19.47</v>
          </cell>
          <cell r="L84">
            <v>-7.72</v>
          </cell>
          <cell r="M84">
            <v>-0.02</v>
          </cell>
          <cell r="N84">
            <v>-0.55000000000000004</v>
          </cell>
          <cell r="R84">
            <v>11.44</v>
          </cell>
          <cell r="Y84">
            <v>7840</v>
          </cell>
          <cell r="Z84">
            <v>7650</v>
          </cell>
          <cell r="AA84">
            <v>18750</v>
          </cell>
          <cell r="AB84">
            <v>7650</v>
          </cell>
          <cell r="AC84">
            <v>-2.4234693877551061</v>
          </cell>
          <cell r="AD84" t="str">
            <v>-</v>
          </cell>
          <cell r="AE84" t="str">
            <v>-</v>
          </cell>
          <cell r="AF84">
            <v>0</v>
          </cell>
          <cell r="AG84">
            <v>1</v>
          </cell>
          <cell r="AH84" t="str">
            <v/>
          </cell>
          <cell r="AI84">
            <v>650</v>
          </cell>
          <cell r="AJ84">
            <v>0</v>
          </cell>
          <cell r="AK84">
            <v>0</v>
          </cell>
          <cell r="AL84">
            <v>0</v>
          </cell>
          <cell r="AM84">
            <v>1</v>
          </cell>
          <cell r="AN84">
            <v>0</v>
          </cell>
          <cell r="AO84">
            <v>650</v>
          </cell>
        </row>
        <row r="85">
          <cell r="D85" t="str">
            <v>부국증권</v>
          </cell>
          <cell r="E85">
            <v>12</v>
          </cell>
          <cell r="F85" t="str">
            <v>증권</v>
          </cell>
          <cell r="G85">
            <v>640.86</v>
          </cell>
          <cell r="H85">
            <v>2.83</v>
          </cell>
          <cell r="I85">
            <v>-19.11</v>
          </cell>
          <cell r="J85">
            <v>-19.95</v>
          </cell>
          <cell r="K85">
            <v>48.02</v>
          </cell>
          <cell r="L85">
            <v>10.36</v>
          </cell>
          <cell r="M85">
            <v>0.26</v>
          </cell>
          <cell r="N85">
            <v>0.64</v>
          </cell>
          <cell r="R85">
            <v>56.78</v>
          </cell>
          <cell r="Y85">
            <v>58500</v>
          </cell>
          <cell r="Z85">
            <v>61800</v>
          </cell>
          <cell r="AA85">
            <v>25250</v>
          </cell>
          <cell r="AB85">
            <v>61800</v>
          </cell>
          <cell r="AC85">
            <v>5.6410256410256432</v>
          </cell>
          <cell r="AD85" t="str">
            <v>-</v>
          </cell>
          <cell r="AE85" t="str">
            <v>-</v>
          </cell>
          <cell r="AF85">
            <v>1</v>
          </cell>
          <cell r="AG85">
            <v>0</v>
          </cell>
          <cell r="AH85" t="str">
            <v/>
          </cell>
          <cell r="AJ85">
            <v>0</v>
          </cell>
          <cell r="AK85">
            <v>0</v>
          </cell>
          <cell r="AL85">
            <v>1</v>
          </cell>
          <cell r="AM85">
            <v>0</v>
          </cell>
          <cell r="AN85">
            <v>0</v>
          </cell>
          <cell r="AO85">
            <v>0</v>
          </cell>
        </row>
        <row r="86">
          <cell r="D86" t="str">
            <v>상상인증권</v>
          </cell>
          <cell r="E86">
            <v>12</v>
          </cell>
          <cell r="F86" t="str">
            <v>증권</v>
          </cell>
          <cell r="G86">
            <v>106.06</v>
          </cell>
          <cell r="H86">
            <v>-3.26</v>
          </cell>
          <cell r="I86">
            <v>-26.72</v>
          </cell>
          <cell r="J86">
            <v>-16.68</v>
          </cell>
          <cell r="K86">
            <v>23.3</v>
          </cell>
          <cell r="L86">
            <v>54.66</v>
          </cell>
          <cell r="M86">
            <v>7.0000000000000007E-2</v>
          </cell>
          <cell r="N86">
            <v>0.44</v>
          </cell>
          <cell r="R86">
            <v>-9.09</v>
          </cell>
          <cell r="Y86">
            <v>995</v>
          </cell>
          <cell r="Z86">
            <v>979</v>
          </cell>
          <cell r="AA86">
            <v>1395</v>
          </cell>
          <cell r="AB86">
            <v>979</v>
          </cell>
          <cell r="AC86">
            <v>-1.6080402010050232</v>
          </cell>
          <cell r="AD86" t="str">
            <v>-</v>
          </cell>
          <cell r="AE86" t="str">
            <v>-</v>
          </cell>
          <cell r="AF86">
            <v>0</v>
          </cell>
          <cell r="AG86">
            <v>0</v>
          </cell>
          <cell r="AH86" t="str">
            <v/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</row>
        <row r="87">
          <cell r="D87" t="str">
            <v>PKC</v>
          </cell>
          <cell r="E87">
            <v>12</v>
          </cell>
          <cell r="F87" t="str">
            <v>화학</v>
          </cell>
          <cell r="G87">
            <v>260.39999999999998</v>
          </cell>
          <cell r="H87">
            <v>-17.05</v>
          </cell>
          <cell r="I87">
            <v>-21.65</v>
          </cell>
          <cell r="J87">
            <v>-10.79</v>
          </cell>
          <cell r="K87">
            <v>-1.19</v>
          </cell>
          <cell r="L87">
            <v>2.84</v>
          </cell>
          <cell r="M87">
            <v>0</v>
          </cell>
          <cell r="N87">
            <v>-6.9</v>
          </cell>
          <cell r="O87">
            <v>23.26</v>
          </cell>
          <cell r="R87">
            <v>12.15</v>
          </cell>
          <cell r="S87">
            <v>18.600000000000001</v>
          </cell>
          <cell r="U87">
            <v>18.600000000000001</v>
          </cell>
          <cell r="V87">
            <v>1</v>
          </cell>
          <cell r="W87">
            <v>0</v>
          </cell>
          <cell r="X87">
            <v>0</v>
          </cell>
          <cell r="Y87">
            <v>6440</v>
          </cell>
          <cell r="Z87">
            <v>5790</v>
          </cell>
          <cell r="AA87">
            <v>5939</v>
          </cell>
          <cell r="AB87">
            <v>5790</v>
          </cell>
          <cell r="AC87">
            <v>-10.09316770186336</v>
          </cell>
          <cell r="AD87">
            <v>53.086419753086432</v>
          </cell>
          <cell r="AE87" t="str">
            <v>-</v>
          </cell>
          <cell r="AF87">
            <v>0</v>
          </cell>
          <cell r="AG87">
            <v>1</v>
          </cell>
          <cell r="AH87">
            <v>0</v>
          </cell>
          <cell r="AJ87">
            <v>53.086419753086403</v>
          </cell>
          <cell r="AK87">
            <v>0</v>
          </cell>
          <cell r="AL87">
            <v>0</v>
          </cell>
          <cell r="AM87">
            <v>1</v>
          </cell>
          <cell r="AN87">
            <v>0</v>
          </cell>
          <cell r="AO87">
            <v>0</v>
          </cell>
        </row>
        <row r="88">
          <cell r="D88" t="str">
            <v>삼성제약</v>
          </cell>
          <cell r="E88">
            <v>12</v>
          </cell>
          <cell r="F88" t="str">
            <v>건강관리</v>
          </cell>
          <cell r="G88">
            <v>131.26</v>
          </cell>
          <cell r="H88">
            <v>-7.99</v>
          </cell>
          <cell r="I88">
            <v>-30.02</v>
          </cell>
          <cell r="J88">
            <v>-22.68</v>
          </cell>
          <cell r="K88">
            <v>-14.48</v>
          </cell>
          <cell r="L88">
            <v>-8.89</v>
          </cell>
          <cell r="M88">
            <v>0.16</v>
          </cell>
          <cell r="N88">
            <v>-2.9</v>
          </cell>
          <cell r="R88">
            <v>-18.07</v>
          </cell>
          <cell r="Y88">
            <v>1485</v>
          </cell>
          <cell r="Z88">
            <v>1394</v>
          </cell>
          <cell r="AA88">
            <v>7599</v>
          </cell>
          <cell r="AB88">
            <v>1394</v>
          </cell>
          <cell r="AC88">
            <v>-6.1279461279461263</v>
          </cell>
          <cell r="AD88" t="str">
            <v>-</v>
          </cell>
          <cell r="AE88" t="str">
            <v>-</v>
          </cell>
          <cell r="AF88">
            <v>0</v>
          </cell>
          <cell r="AG88">
            <v>1</v>
          </cell>
          <cell r="AH88" t="str">
            <v/>
          </cell>
          <cell r="AJ88">
            <v>0</v>
          </cell>
          <cell r="AK88">
            <v>0</v>
          </cell>
          <cell r="AL88">
            <v>0</v>
          </cell>
          <cell r="AM88">
            <v>1</v>
          </cell>
          <cell r="AN88">
            <v>0</v>
          </cell>
          <cell r="AO88">
            <v>0</v>
          </cell>
        </row>
        <row r="89">
          <cell r="D89" t="str">
            <v>SG글로벌</v>
          </cell>
          <cell r="E89">
            <v>12</v>
          </cell>
          <cell r="F89" t="str">
            <v>자동차</v>
          </cell>
          <cell r="G89">
            <v>34.76</v>
          </cell>
          <cell r="H89">
            <v>-4.57</v>
          </cell>
          <cell r="I89">
            <v>-29.6</v>
          </cell>
          <cell r="J89">
            <v>-47.95</v>
          </cell>
          <cell r="K89">
            <v>-56.96</v>
          </cell>
          <cell r="L89">
            <v>-58.55</v>
          </cell>
          <cell r="M89">
            <v>0.21</v>
          </cell>
          <cell r="N89">
            <v>-0.04</v>
          </cell>
          <cell r="R89">
            <v>4.96</v>
          </cell>
          <cell r="Y89">
            <v>1490</v>
          </cell>
          <cell r="Z89">
            <v>1546</v>
          </cell>
          <cell r="AA89">
            <v>8350</v>
          </cell>
          <cell r="AB89">
            <v>1546</v>
          </cell>
          <cell r="AC89">
            <v>3.7583892617449655</v>
          </cell>
          <cell r="AD89" t="str">
            <v>-</v>
          </cell>
          <cell r="AE89" t="str">
            <v>-</v>
          </cell>
          <cell r="AF89">
            <v>1</v>
          </cell>
          <cell r="AG89">
            <v>1</v>
          </cell>
          <cell r="AH89" t="str">
            <v/>
          </cell>
          <cell r="AI89">
            <v>847</v>
          </cell>
          <cell r="AJ89">
            <v>0</v>
          </cell>
          <cell r="AK89">
            <v>0</v>
          </cell>
          <cell r="AL89">
            <v>1</v>
          </cell>
          <cell r="AM89">
            <v>1</v>
          </cell>
          <cell r="AN89">
            <v>0</v>
          </cell>
          <cell r="AO89">
            <v>847</v>
          </cell>
        </row>
        <row r="90">
          <cell r="D90" t="str">
            <v>KG케미칼</v>
          </cell>
          <cell r="E90">
            <v>12</v>
          </cell>
          <cell r="F90" t="str">
            <v>자동차</v>
          </cell>
          <cell r="G90">
            <v>295.14999999999998</v>
          </cell>
          <cell r="H90">
            <v>-7.97</v>
          </cell>
          <cell r="I90">
            <v>-32.979999999999997</v>
          </cell>
          <cell r="J90">
            <v>-11.94</v>
          </cell>
          <cell r="K90">
            <v>-2.66</v>
          </cell>
          <cell r="L90">
            <v>-16.54</v>
          </cell>
          <cell r="M90">
            <v>-0.55000000000000004</v>
          </cell>
          <cell r="N90">
            <v>-1.91</v>
          </cell>
          <cell r="R90">
            <v>305.68</v>
          </cell>
          <cell r="Y90">
            <v>4590</v>
          </cell>
          <cell r="Z90">
            <v>4390</v>
          </cell>
          <cell r="AA90">
            <v>5980</v>
          </cell>
          <cell r="AB90">
            <v>4390</v>
          </cell>
          <cell r="AC90">
            <v>-4.3572984749455372</v>
          </cell>
          <cell r="AD90" t="str">
            <v>-</v>
          </cell>
          <cell r="AE90" t="str">
            <v>-</v>
          </cell>
          <cell r="AF90">
            <v>0</v>
          </cell>
          <cell r="AG90">
            <v>1</v>
          </cell>
          <cell r="AH90" t="str">
            <v/>
          </cell>
          <cell r="AJ90">
            <v>0</v>
          </cell>
          <cell r="AK90">
            <v>0</v>
          </cell>
          <cell r="AL90">
            <v>0</v>
          </cell>
          <cell r="AM90">
            <v>1</v>
          </cell>
          <cell r="AN90">
            <v>0</v>
          </cell>
          <cell r="AO90">
            <v>0</v>
          </cell>
        </row>
        <row r="91">
          <cell r="D91" t="str">
            <v>삼진식품</v>
          </cell>
          <cell r="E91">
            <v>12</v>
          </cell>
          <cell r="F91" t="str">
            <v>필수소비재</v>
          </cell>
          <cell r="G91">
            <v>57.73</v>
          </cell>
          <cell r="H91">
            <v>-2.5099999999999998</v>
          </cell>
          <cell r="I91">
            <v>-20.92</v>
          </cell>
          <cell r="J91">
            <v>-34.75</v>
          </cell>
          <cell r="L91">
            <v>-58.16</v>
          </cell>
          <cell r="M91">
            <v>0.01</v>
          </cell>
          <cell r="N91">
            <v>-0.23</v>
          </cell>
          <cell r="R91">
            <v>5.96</v>
          </cell>
          <cell r="Y91">
            <v>5760</v>
          </cell>
          <cell r="Z91">
            <v>5820</v>
          </cell>
          <cell r="AB91">
            <v>5820</v>
          </cell>
          <cell r="AC91">
            <v>1.0416666666666741</v>
          </cell>
          <cell r="AD91" t="str">
            <v>-</v>
          </cell>
          <cell r="AE91" t="str">
            <v>-</v>
          </cell>
          <cell r="AF91">
            <v>1</v>
          </cell>
          <cell r="AG91">
            <v>1</v>
          </cell>
          <cell r="AH91" t="str">
            <v/>
          </cell>
          <cell r="AJ91">
            <v>0</v>
          </cell>
          <cell r="AK91">
            <v>0</v>
          </cell>
          <cell r="AL91">
            <v>1</v>
          </cell>
          <cell r="AM91">
            <v>1</v>
          </cell>
          <cell r="AN91">
            <v>0</v>
          </cell>
          <cell r="AO91">
            <v>0</v>
          </cell>
        </row>
        <row r="92">
          <cell r="D92" t="str">
            <v>태원물산</v>
          </cell>
          <cell r="E92">
            <v>12</v>
          </cell>
          <cell r="F92" t="str">
            <v>자동차</v>
          </cell>
          <cell r="G92">
            <v>16.190000000000001</v>
          </cell>
          <cell r="H92">
            <v>-24.87</v>
          </cell>
          <cell r="I92">
            <v>-29.82</v>
          </cell>
          <cell r="J92">
            <v>-23.66</v>
          </cell>
          <cell r="K92">
            <v>-47.6</v>
          </cell>
          <cell r="L92">
            <v>-40.17</v>
          </cell>
          <cell r="M92">
            <v>0</v>
          </cell>
          <cell r="N92">
            <v>0</v>
          </cell>
          <cell r="R92">
            <v>-0.98</v>
          </cell>
          <cell r="Y92">
            <v>2655</v>
          </cell>
          <cell r="Z92">
            <v>2130</v>
          </cell>
          <cell r="AA92">
            <v>4865</v>
          </cell>
          <cell r="AB92">
            <v>2130</v>
          </cell>
          <cell r="AC92">
            <v>-19.774011299435024</v>
          </cell>
          <cell r="AD92" t="str">
            <v>-</v>
          </cell>
          <cell r="AE92" t="str">
            <v>-</v>
          </cell>
          <cell r="AF92">
            <v>0</v>
          </cell>
          <cell r="AG92">
            <v>0</v>
          </cell>
          <cell r="AH92" t="str">
            <v/>
          </cell>
          <cell r="AI92">
            <v>965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965</v>
          </cell>
        </row>
        <row r="93">
          <cell r="D93" t="str">
            <v>세아베스틸지주</v>
          </cell>
          <cell r="E93">
            <v>12</v>
          </cell>
          <cell r="F93" t="str">
            <v>철강</v>
          </cell>
          <cell r="G93">
            <v>1755.45</v>
          </cell>
          <cell r="H93">
            <v>-8.5</v>
          </cell>
          <cell r="I93">
            <v>-31.82</v>
          </cell>
          <cell r="J93">
            <v>-19.75</v>
          </cell>
          <cell r="K93">
            <v>110.99</v>
          </cell>
          <cell r="L93">
            <v>-2.4900000000000002</v>
          </cell>
          <cell r="M93">
            <v>16.579999999999998</v>
          </cell>
          <cell r="N93">
            <v>18.04</v>
          </cell>
          <cell r="O93">
            <v>16.690000000000001</v>
          </cell>
          <cell r="P93">
            <v>0.87</v>
          </cell>
          <cell r="Q93">
            <v>9.7100000000000009</v>
          </cell>
          <cell r="R93">
            <v>98.41</v>
          </cell>
          <cell r="S93">
            <v>146.72</v>
          </cell>
          <cell r="T93">
            <v>142.05000000000001</v>
          </cell>
          <cell r="U93">
            <v>146.72</v>
          </cell>
          <cell r="V93">
            <v>9</v>
          </cell>
          <cell r="W93">
            <v>0</v>
          </cell>
          <cell r="X93">
            <v>0</v>
          </cell>
          <cell r="Y93">
            <v>53700</v>
          </cell>
          <cell r="Z93">
            <v>48950</v>
          </cell>
          <cell r="AA93">
            <v>35250</v>
          </cell>
          <cell r="AB93">
            <v>48950</v>
          </cell>
          <cell r="AC93">
            <v>-8.8454376163873416</v>
          </cell>
          <cell r="AD93">
            <v>49.090539579311042</v>
          </cell>
          <cell r="AE93">
            <v>3.2875747976064629</v>
          </cell>
          <cell r="AF93">
            <v>0</v>
          </cell>
          <cell r="AG93">
            <v>0</v>
          </cell>
          <cell r="AH93">
            <v>0</v>
          </cell>
          <cell r="AI93">
            <v>120</v>
          </cell>
          <cell r="AJ93">
            <v>49.090539579310999</v>
          </cell>
          <cell r="AK93">
            <v>3.2875747976064602</v>
          </cell>
          <cell r="AL93">
            <v>0</v>
          </cell>
          <cell r="AM93">
            <v>0</v>
          </cell>
          <cell r="AN93">
            <v>0</v>
          </cell>
          <cell r="AO93">
            <v>120</v>
          </cell>
        </row>
        <row r="94">
          <cell r="D94" t="str">
            <v>대한전선</v>
          </cell>
          <cell r="E94">
            <v>12</v>
          </cell>
          <cell r="F94" t="str">
            <v>기계</v>
          </cell>
          <cell r="G94">
            <v>7829.9</v>
          </cell>
          <cell r="H94">
            <v>-12.1</v>
          </cell>
          <cell r="I94">
            <v>-34.18</v>
          </cell>
          <cell r="J94">
            <v>37.049999999999997</v>
          </cell>
          <cell r="K94">
            <v>192.46</v>
          </cell>
          <cell r="L94">
            <v>74.45</v>
          </cell>
          <cell r="M94">
            <v>256.19</v>
          </cell>
          <cell r="N94">
            <v>384.92</v>
          </cell>
          <cell r="O94">
            <v>63.06</v>
          </cell>
          <cell r="P94">
            <v>4.25</v>
          </cell>
          <cell r="Q94">
            <v>-1.1200000000000001</v>
          </cell>
          <cell r="R94">
            <v>128.61000000000001</v>
          </cell>
          <cell r="S94">
            <v>187.25</v>
          </cell>
          <cell r="T94">
            <v>188.58</v>
          </cell>
          <cell r="U94">
            <v>187.25</v>
          </cell>
          <cell r="V94">
            <v>6</v>
          </cell>
          <cell r="W94">
            <v>0</v>
          </cell>
          <cell r="X94">
            <v>0</v>
          </cell>
          <cell r="Y94">
            <v>47600</v>
          </cell>
          <cell r="Z94">
            <v>39950</v>
          </cell>
          <cell r="AA94">
            <v>11066</v>
          </cell>
          <cell r="AB94">
            <v>39950</v>
          </cell>
          <cell r="AC94">
            <v>-16.071428571428569</v>
          </cell>
          <cell r="AD94">
            <v>45.595210325791143</v>
          </cell>
          <cell r="AE94">
            <v>-0.70527097253155757</v>
          </cell>
          <cell r="AF94">
            <v>0</v>
          </cell>
          <cell r="AG94">
            <v>0</v>
          </cell>
          <cell r="AH94">
            <v>0</v>
          </cell>
          <cell r="AJ94">
            <v>45.595210325791101</v>
          </cell>
          <cell r="AK94">
            <v>-0.70527097253155802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</row>
        <row r="95">
          <cell r="D95" t="str">
            <v>현대해상</v>
          </cell>
          <cell r="E95">
            <v>12</v>
          </cell>
          <cell r="F95" t="str">
            <v>보험</v>
          </cell>
          <cell r="G95">
            <v>3051.89</v>
          </cell>
          <cell r="H95">
            <v>3.62</v>
          </cell>
          <cell r="I95">
            <v>14.56</v>
          </cell>
          <cell r="J95">
            <v>16.61</v>
          </cell>
          <cell r="K95">
            <v>43.2</v>
          </cell>
          <cell r="L95">
            <v>16.23</v>
          </cell>
          <cell r="M95">
            <v>-11.84</v>
          </cell>
          <cell r="N95">
            <v>65.58</v>
          </cell>
          <cell r="O95">
            <v>3.83</v>
          </cell>
          <cell r="P95">
            <v>0.45</v>
          </cell>
          <cell r="Q95">
            <v>4.7699999999999996</v>
          </cell>
          <cell r="R95">
            <v>1260.99</v>
          </cell>
          <cell r="S95">
            <v>1040.8800000000001</v>
          </cell>
          <cell r="T95">
            <v>1001.44</v>
          </cell>
          <cell r="U95">
            <v>1040.8800000000001</v>
          </cell>
          <cell r="V95">
            <v>17</v>
          </cell>
          <cell r="W95">
            <v>11</v>
          </cell>
          <cell r="X95">
            <v>3</v>
          </cell>
          <cell r="Y95">
            <v>34400</v>
          </cell>
          <cell r="Z95">
            <v>35800</v>
          </cell>
          <cell r="AA95">
            <v>23900</v>
          </cell>
          <cell r="AB95">
            <v>35800</v>
          </cell>
          <cell r="AC95">
            <v>4.0697674418604723</v>
          </cell>
          <cell r="AD95">
            <v>-17.455332714771721</v>
          </cell>
          <cell r="AE95">
            <v>3.9383288065186095</v>
          </cell>
          <cell r="AF95">
            <v>0</v>
          </cell>
          <cell r="AG95">
            <v>0</v>
          </cell>
          <cell r="AH95">
            <v>47.058823529411761</v>
          </cell>
          <cell r="AJ95">
            <v>-17.4553327147717</v>
          </cell>
          <cell r="AK95">
            <v>3.9383288065186099</v>
          </cell>
          <cell r="AL95">
            <v>0</v>
          </cell>
          <cell r="AM95">
            <v>0</v>
          </cell>
          <cell r="AN95">
            <v>47.058823529411796</v>
          </cell>
          <cell r="AO95">
            <v>0</v>
          </cell>
        </row>
        <row r="96">
          <cell r="D96" t="str">
            <v>BYC</v>
          </cell>
          <cell r="E96">
            <v>12</v>
          </cell>
          <cell r="F96" t="str">
            <v>화장품,의류,완구</v>
          </cell>
          <cell r="G96">
            <v>229.55</v>
          </cell>
          <cell r="H96">
            <v>-9.7100000000000009</v>
          </cell>
          <cell r="I96">
            <v>-27.66</v>
          </cell>
          <cell r="J96">
            <v>-23.12</v>
          </cell>
          <cell r="K96">
            <v>-3.67</v>
          </cell>
          <cell r="L96">
            <v>-12.71</v>
          </cell>
          <cell r="M96">
            <v>-0.03</v>
          </cell>
          <cell r="N96">
            <v>-0.16</v>
          </cell>
          <cell r="R96">
            <v>26.57</v>
          </cell>
          <cell r="Y96">
            <v>38400</v>
          </cell>
          <cell r="Z96">
            <v>36750</v>
          </cell>
          <cell r="AA96">
            <v>38500</v>
          </cell>
          <cell r="AB96">
            <v>36750</v>
          </cell>
          <cell r="AC96">
            <v>-4.296875</v>
          </cell>
          <cell r="AD96" t="str">
            <v>-</v>
          </cell>
          <cell r="AE96" t="str">
            <v>-</v>
          </cell>
          <cell r="AF96">
            <v>0</v>
          </cell>
          <cell r="AG96">
            <v>1</v>
          </cell>
          <cell r="AH96" t="str">
            <v/>
          </cell>
          <cell r="AJ96">
            <v>0</v>
          </cell>
          <cell r="AK96">
            <v>0</v>
          </cell>
          <cell r="AL96">
            <v>0</v>
          </cell>
          <cell r="AM96">
            <v>1</v>
          </cell>
          <cell r="AN96">
            <v>0</v>
          </cell>
          <cell r="AO96">
            <v>0</v>
          </cell>
        </row>
        <row r="97">
          <cell r="D97" t="str">
            <v>삼부토건</v>
          </cell>
          <cell r="E97">
            <v>12</v>
          </cell>
          <cell r="F97" t="str">
            <v>건설,건축관련</v>
          </cell>
          <cell r="G97">
            <v>79.7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R97">
            <v>-26.61</v>
          </cell>
          <cell r="Y97">
            <v>347</v>
          </cell>
          <cell r="Z97">
            <v>347</v>
          </cell>
          <cell r="AA97">
            <v>2805</v>
          </cell>
          <cell r="AB97">
            <v>347</v>
          </cell>
          <cell r="AC97">
            <v>0</v>
          </cell>
          <cell r="AD97" t="str">
            <v>-</v>
          </cell>
          <cell r="AE97" t="str">
            <v>-</v>
          </cell>
          <cell r="AF97">
            <v>0</v>
          </cell>
          <cell r="AG97">
            <v>0</v>
          </cell>
          <cell r="AH97" t="str">
            <v/>
          </cell>
          <cell r="AI97">
            <v>634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634</v>
          </cell>
        </row>
        <row r="98">
          <cell r="D98" t="str">
            <v>현대차증권</v>
          </cell>
          <cell r="E98">
            <v>12</v>
          </cell>
          <cell r="F98" t="str">
            <v>증권</v>
          </cell>
          <cell r="G98">
            <v>589.89</v>
          </cell>
          <cell r="H98">
            <v>0.21</v>
          </cell>
          <cell r="I98">
            <v>-18.11</v>
          </cell>
          <cell r="J98">
            <v>-15.58</v>
          </cell>
          <cell r="K98">
            <v>30.51</v>
          </cell>
          <cell r="L98">
            <v>20.45</v>
          </cell>
          <cell r="M98">
            <v>2.06</v>
          </cell>
          <cell r="N98">
            <v>-0.91</v>
          </cell>
          <cell r="R98">
            <v>72.25</v>
          </cell>
          <cell r="Y98">
            <v>9470</v>
          </cell>
          <cell r="Z98">
            <v>9540</v>
          </cell>
          <cell r="AA98">
            <v>13191</v>
          </cell>
          <cell r="AB98">
            <v>9540</v>
          </cell>
          <cell r="AC98">
            <v>0.73917634635691787</v>
          </cell>
          <cell r="AD98" t="str">
            <v>-</v>
          </cell>
          <cell r="AE98" t="str">
            <v>-</v>
          </cell>
          <cell r="AF98">
            <v>0</v>
          </cell>
          <cell r="AG98">
            <v>1</v>
          </cell>
          <cell r="AH98" t="str">
            <v/>
          </cell>
          <cell r="AJ98">
            <v>0</v>
          </cell>
          <cell r="AK98">
            <v>0</v>
          </cell>
          <cell r="AL98">
            <v>0</v>
          </cell>
          <cell r="AM98">
            <v>1</v>
          </cell>
          <cell r="AN98">
            <v>0</v>
          </cell>
          <cell r="AO98">
            <v>0</v>
          </cell>
        </row>
        <row r="99">
          <cell r="D99" t="str">
            <v>SK증권</v>
          </cell>
          <cell r="E99">
            <v>12</v>
          </cell>
          <cell r="F99" t="str">
            <v>증권</v>
          </cell>
          <cell r="G99">
            <v>741.3</v>
          </cell>
          <cell r="H99">
            <v>-1.38</v>
          </cell>
          <cell r="I99">
            <v>-38.25</v>
          </cell>
          <cell r="J99">
            <v>-8.06</v>
          </cell>
          <cell r="K99">
            <v>145.41</v>
          </cell>
          <cell r="L99">
            <v>149.22</v>
          </cell>
          <cell r="M99">
            <v>2.52</v>
          </cell>
          <cell r="N99">
            <v>-13.85</v>
          </cell>
          <cell r="R99">
            <v>7.79</v>
          </cell>
          <cell r="Y99">
            <v>3350</v>
          </cell>
          <cell r="Z99">
            <v>3205</v>
          </cell>
          <cell r="AA99">
            <v>2030</v>
          </cell>
          <cell r="AB99">
            <v>3205</v>
          </cell>
          <cell r="AC99">
            <v>-4.3283582089552191</v>
          </cell>
          <cell r="AD99" t="str">
            <v>-</v>
          </cell>
          <cell r="AE99" t="str">
            <v>-</v>
          </cell>
          <cell r="AF99">
            <v>0</v>
          </cell>
          <cell r="AG99">
            <v>1</v>
          </cell>
          <cell r="AH99" t="str">
            <v/>
          </cell>
          <cell r="AI99">
            <v>179</v>
          </cell>
          <cell r="AJ99">
            <v>0</v>
          </cell>
          <cell r="AK99">
            <v>0</v>
          </cell>
          <cell r="AL99">
            <v>0</v>
          </cell>
          <cell r="AM99">
            <v>1</v>
          </cell>
          <cell r="AN99">
            <v>0</v>
          </cell>
          <cell r="AO99">
            <v>179</v>
          </cell>
        </row>
        <row r="100">
          <cell r="D100" t="str">
            <v>동양</v>
          </cell>
          <cell r="E100">
            <v>12</v>
          </cell>
          <cell r="F100" t="str">
            <v>건설,건축관련</v>
          </cell>
          <cell r="G100">
            <v>139.63</v>
          </cell>
          <cell r="H100">
            <v>-2.17</v>
          </cell>
          <cell r="I100">
            <v>-27.15</v>
          </cell>
          <cell r="J100">
            <v>-34.200000000000003</v>
          </cell>
          <cell r="K100">
            <v>-5.34</v>
          </cell>
          <cell r="L100">
            <v>-30.6</v>
          </cell>
          <cell r="M100">
            <v>-0.16</v>
          </cell>
          <cell r="N100">
            <v>-0.26</v>
          </cell>
          <cell r="R100">
            <v>-20.74</v>
          </cell>
          <cell r="Y100">
            <v>587</v>
          </cell>
          <cell r="Z100">
            <v>585</v>
          </cell>
          <cell r="AA100">
            <v>1485</v>
          </cell>
          <cell r="AB100">
            <v>585</v>
          </cell>
          <cell r="AC100">
            <v>-0.34071550255536653</v>
          </cell>
          <cell r="AD100" t="str">
            <v>-</v>
          </cell>
          <cell r="AE100" t="str">
            <v>-</v>
          </cell>
          <cell r="AF100">
            <v>1</v>
          </cell>
          <cell r="AG100">
            <v>1</v>
          </cell>
          <cell r="AH100" t="str">
            <v/>
          </cell>
          <cell r="AI100">
            <v>478</v>
          </cell>
          <cell r="AJ100">
            <v>0</v>
          </cell>
          <cell r="AK100">
            <v>0</v>
          </cell>
          <cell r="AL100">
            <v>1</v>
          </cell>
          <cell r="AM100">
            <v>1</v>
          </cell>
          <cell r="AN100">
            <v>0</v>
          </cell>
          <cell r="AO100">
            <v>478</v>
          </cell>
        </row>
        <row r="101">
          <cell r="D101" t="str">
            <v>DI동일</v>
          </cell>
          <cell r="E101">
            <v>12</v>
          </cell>
          <cell r="F101" t="str">
            <v>화장품,의류,완구</v>
          </cell>
          <cell r="G101">
            <v>482.67</v>
          </cell>
          <cell r="H101">
            <v>-5.67</v>
          </cell>
          <cell r="I101">
            <v>-23.61</v>
          </cell>
          <cell r="J101">
            <v>5.19</v>
          </cell>
          <cell r="K101">
            <v>-29.6</v>
          </cell>
          <cell r="L101">
            <v>18.579999999999998</v>
          </cell>
          <cell r="M101">
            <v>1.78</v>
          </cell>
          <cell r="N101">
            <v>1.1499999999999999</v>
          </cell>
          <cell r="O101">
            <v>28.99</v>
          </cell>
          <cell r="P101">
            <v>0.9</v>
          </cell>
          <cell r="Q101">
            <v>17.39</v>
          </cell>
          <cell r="R101">
            <v>-1.54</v>
          </cell>
          <cell r="S101">
            <v>12.3</v>
          </cell>
          <cell r="T101">
            <v>12</v>
          </cell>
          <cell r="U101">
            <v>12.3</v>
          </cell>
          <cell r="V101">
            <v>1</v>
          </cell>
          <cell r="W101">
            <v>1</v>
          </cell>
          <cell r="Y101">
            <v>24400</v>
          </cell>
          <cell r="Z101">
            <v>23300</v>
          </cell>
          <cell r="AA101">
            <v>16003</v>
          </cell>
          <cell r="AB101">
            <v>23300</v>
          </cell>
          <cell r="AC101">
            <v>-4.5081967213114744</v>
          </cell>
          <cell r="AD101" t="str">
            <v>흑전</v>
          </cell>
          <cell r="AE101">
            <v>2.5000000000000133</v>
          </cell>
          <cell r="AF101">
            <v>0</v>
          </cell>
          <cell r="AG101">
            <v>1</v>
          </cell>
          <cell r="AH101">
            <v>100</v>
          </cell>
          <cell r="AI101">
            <v>232</v>
          </cell>
          <cell r="AJ101">
            <v>0</v>
          </cell>
          <cell r="AK101">
            <v>2.5000000000000102</v>
          </cell>
          <cell r="AL101">
            <v>0</v>
          </cell>
          <cell r="AM101">
            <v>1</v>
          </cell>
          <cell r="AN101">
            <v>100</v>
          </cell>
          <cell r="AO101">
            <v>232</v>
          </cell>
        </row>
        <row r="102">
          <cell r="D102" t="str">
            <v>안국약품</v>
          </cell>
          <cell r="E102">
            <v>12</v>
          </cell>
          <cell r="F102" t="str">
            <v>건강관리</v>
          </cell>
          <cell r="G102">
            <v>148.29</v>
          </cell>
          <cell r="H102">
            <v>-1.1299999999999999</v>
          </cell>
          <cell r="I102">
            <v>41.24</v>
          </cell>
          <cell r="J102">
            <v>45.58</v>
          </cell>
          <cell r="K102">
            <v>43.2</v>
          </cell>
          <cell r="L102">
            <v>34.4</v>
          </cell>
          <cell r="M102">
            <v>-0.02</v>
          </cell>
          <cell r="N102">
            <v>1.53</v>
          </cell>
          <cell r="R102">
            <v>9.82</v>
          </cell>
          <cell r="Y102">
            <v>11290</v>
          </cell>
          <cell r="Z102">
            <v>11370</v>
          </cell>
          <cell r="AA102">
            <v>13200</v>
          </cell>
          <cell r="AB102">
            <v>11370</v>
          </cell>
          <cell r="AC102">
            <v>0.70859167404782042</v>
          </cell>
          <cell r="AD102" t="str">
            <v>-</v>
          </cell>
          <cell r="AE102" t="str">
            <v>-</v>
          </cell>
          <cell r="AF102">
            <v>0</v>
          </cell>
          <cell r="AG102">
            <v>0</v>
          </cell>
          <cell r="AH102" t="str">
            <v/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</row>
        <row r="103">
          <cell r="D103" t="str">
            <v>조비</v>
          </cell>
          <cell r="E103">
            <v>12</v>
          </cell>
          <cell r="F103" t="str">
            <v>화학</v>
          </cell>
          <cell r="G103">
            <v>54.99</v>
          </cell>
          <cell r="H103">
            <v>-6.53</v>
          </cell>
          <cell r="I103">
            <v>-32.33</v>
          </cell>
          <cell r="J103">
            <v>-25.48</v>
          </cell>
          <cell r="K103">
            <v>-21.61</v>
          </cell>
          <cell r="L103">
            <v>-10.1</v>
          </cell>
          <cell r="M103">
            <v>0.16</v>
          </cell>
          <cell r="N103">
            <v>0.48</v>
          </cell>
          <cell r="R103">
            <v>3.82</v>
          </cell>
          <cell r="Y103">
            <v>10900</v>
          </cell>
          <cell r="Z103">
            <v>10590</v>
          </cell>
          <cell r="AA103">
            <v>23250</v>
          </cell>
          <cell r="AB103">
            <v>10590</v>
          </cell>
          <cell r="AC103">
            <v>-2.8440366972477094</v>
          </cell>
          <cell r="AD103" t="str">
            <v>-</v>
          </cell>
          <cell r="AE103" t="str">
            <v>-</v>
          </cell>
          <cell r="AF103">
            <v>0</v>
          </cell>
          <cell r="AG103">
            <v>0</v>
          </cell>
          <cell r="AH103" t="str">
            <v/>
          </cell>
          <cell r="AI103">
            <v>747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747</v>
          </cell>
        </row>
        <row r="104">
          <cell r="D104" t="str">
            <v>제일연마</v>
          </cell>
          <cell r="E104">
            <v>12</v>
          </cell>
          <cell r="F104" t="str">
            <v>비철,목재등</v>
          </cell>
          <cell r="G104">
            <v>73.34</v>
          </cell>
          <cell r="H104">
            <v>-1.03</v>
          </cell>
          <cell r="I104">
            <v>-17.239999999999998</v>
          </cell>
          <cell r="J104">
            <v>-10.65</v>
          </cell>
          <cell r="K104">
            <v>-6.31</v>
          </cell>
          <cell r="L104">
            <v>-3.31</v>
          </cell>
          <cell r="M104">
            <v>0</v>
          </cell>
          <cell r="N104">
            <v>-0.09</v>
          </cell>
          <cell r="R104">
            <v>4.24</v>
          </cell>
          <cell r="Y104">
            <v>9530</v>
          </cell>
          <cell r="Z104">
            <v>9650</v>
          </cell>
          <cell r="AA104">
            <v>8810</v>
          </cell>
          <cell r="AB104">
            <v>9650</v>
          </cell>
          <cell r="AC104">
            <v>1.2591815320041944</v>
          </cell>
          <cell r="AD104" t="str">
            <v>-</v>
          </cell>
          <cell r="AE104" t="str">
            <v>-</v>
          </cell>
          <cell r="AF104">
            <v>0</v>
          </cell>
          <cell r="AG104">
            <v>1</v>
          </cell>
          <cell r="AH104" t="str">
            <v/>
          </cell>
          <cell r="AI104">
            <v>664</v>
          </cell>
          <cell r="AJ104">
            <v>0</v>
          </cell>
          <cell r="AK104">
            <v>0</v>
          </cell>
          <cell r="AL104">
            <v>0</v>
          </cell>
          <cell r="AM104">
            <v>1</v>
          </cell>
          <cell r="AN104">
            <v>0</v>
          </cell>
          <cell r="AO104">
            <v>664</v>
          </cell>
        </row>
        <row r="105">
          <cell r="D105" t="str">
            <v>금양</v>
          </cell>
          <cell r="E105">
            <v>12</v>
          </cell>
          <cell r="F105" t="str">
            <v>화학</v>
          </cell>
          <cell r="G105">
            <v>633.28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R105">
            <v>-44.66</v>
          </cell>
          <cell r="Y105">
            <v>9900</v>
          </cell>
          <cell r="Z105">
            <v>9900</v>
          </cell>
          <cell r="AA105">
            <v>5070</v>
          </cell>
          <cell r="AB105">
            <v>9900</v>
          </cell>
          <cell r="AC105">
            <v>0</v>
          </cell>
          <cell r="AD105" t="str">
            <v>-</v>
          </cell>
          <cell r="AE105" t="str">
            <v>-</v>
          </cell>
          <cell r="AF105">
            <v>0</v>
          </cell>
          <cell r="AG105">
            <v>0</v>
          </cell>
          <cell r="AH105" t="str">
            <v/>
          </cell>
          <cell r="AI105">
            <v>199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199</v>
          </cell>
        </row>
        <row r="106">
          <cell r="D106" t="str">
            <v>그린광학</v>
          </cell>
          <cell r="E106">
            <v>12</v>
          </cell>
          <cell r="F106" t="str">
            <v>상사,자본재</v>
          </cell>
          <cell r="G106">
            <v>236.39</v>
          </cell>
          <cell r="H106">
            <v>-12.17</v>
          </cell>
          <cell r="I106">
            <v>-42.37</v>
          </cell>
          <cell r="J106">
            <v>-51.03</v>
          </cell>
          <cell r="L106">
            <v>31.6</v>
          </cell>
          <cell r="M106">
            <v>3.29</v>
          </cell>
          <cell r="N106">
            <v>5.66</v>
          </cell>
          <cell r="R106">
            <v>2.2000000000000002</v>
          </cell>
          <cell r="Y106">
            <v>22300</v>
          </cell>
          <cell r="Z106">
            <v>20200</v>
          </cell>
          <cell r="AB106">
            <v>20200</v>
          </cell>
          <cell r="AC106">
            <v>-9.4170403587443996</v>
          </cell>
          <cell r="AD106" t="str">
            <v>-</v>
          </cell>
          <cell r="AE106" t="str">
            <v>-</v>
          </cell>
          <cell r="AF106">
            <v>1</v>
          </cell>
          <cell r="AG106">
            <v>0</v>
          </cell>
          <cell r="AH106" t="str">
            <v/>
          </cell>
          <cell r="AI106">
            <v>352</v>
          </cell>
          <cell r="AJ106">
            <v>0</v>
          </cell>
          <cell r="AK106">
            <v>0</v>
          </cell>
          <cell r="AL106">
            <v>1</v>
          </cell>
          <cell r="AM106">
            <v>0</v>
          </cell>
          <cell r="AN106">
            <v>0</v>
          </cell>
          <cell r="AO106">
            <v>352</v>
          </cell>
        </row>
        <row r="107">
          <cell r="D107" t="str">
            <v>아로마티카</v>
          </cell>
          <cell r="E107">
            <v>12</v>
          </cell>
          <cell r="F107" t="str">
            <v>화장품,의류,완구</v>
          </cell>
          <cell r="G107">
            <v>76.040000000000006</v>
          </cell>
          <cell r="H107">
            <v>-6.71</v>
          </cell>
          <cell r="I107">
            <v>-37.71</v>
          </cell>
          <cell r="J107">
            <v>-45.83</v>
          </cell>
          <cell r="L107">
            <v>-36.450000000000003</v>
          </cell>
          <cell r="M107">
            <v>0.36</v>
          </cell>
          <cell r="N107">
            <v>1.5</v>
          </cell>
          <cell r="R107">
            <v>5.14</v>
          </cell>
          <cell r="Y107">
            <v>5990</v>
          </cell>
          <cell r="Z107">
            <v>5980</v>
          </cell>
          <cell r="AB107">
            <v>5980</v>
          </cell>
          <cell r="AC107">
            <v>-0.16694490818029983</v>
          </cell>
          <cell r="AD107" t="str">
            <v>-</v>
          </cell>
          <cell r="AE107" t="str">
            <v>-</v>
          </cell>
          <cell r="AF107">
            <v>1</v>
          </cell>
          <cell r="AG107">
            <v>0</v>
          </cell>
          <cell r="AH107" t="str">
            <v/>
          </cell>
          <cell r="AI107">
            <v>647</v>
          </cell>
          <cell r="AJ107">
            <v>0</v>
          </cell>
          <cell r="AK107">
            <v>0</v>
          </cell>
          <cell r="AL107">
            <v>1</v>
          </cell>
          <cell r="AM107">
            <v>0</v>
          </cell>
          <cell r="AN107">
            <v>0</v>
          </cell>
          <cell r="AO107">
            <v>647</v>
          </cell>
        </row>
        <row r="108">
          <cell r="D108" t="str">
            <v>페스카로</v>
          </cell>
          <cell r="E108">
            <v>12</v>
          </cell>
          <cell r="F108" t="str">
            <v>자동차</v>
          </cell>
          <cell r="G108">
            <v>98.96</v>
          </cell>
          <cell r="H108">
            <v>-3.37</v>
          </cell>
          <cell r="I108">
            <v>-33.04</v>
          </cell>
          <cell r="J108">
            <v>-41</v>
          </cell>
          <cell r="L108">
            <v>-33.31</v>
          </cell>
          <cell r="M108">
            <v>0.12</v>
          </cell>
          <cell r="N108">
            <v>1.25</v>
          </cell>
          <cell r="O108">
            <v>13.49</v>
          </cell>
          <cell r="R108">
            <v>0.88</v>
          </cell>
          <cell r="S108">
            <v>5.5</v>
          </cell>
          <cell r="U108">
            <v>5.5</v>
          </cell>
          <cell r="W108">
            <v>0</v>
          </cell>
          <cell r="Y108">
            <v>10040</v>
          </cell>
          <cell r="Z108">
            <v>10030</v>
          </cell>
          <cell r="AB108">
            <v>10030</v>
          </cell>
          <cell r="AC108">
            <v>-9.960159362549792E-2</v>
          </cell>
          <cell r="AD108">
            <v>525</v>
          </cell>
          <cell r="AE108" t="str">
            <v>-</v>
          </cell>
          <cell r="AF108">
            <v>1</v>
          </cell>
          <cell r="AG108">
            <v>0</v>
          </cell>
          <cell r="AH108" t="str">
            <v/>
          </cell>
          <cell r="AI108">
            <v>568</v>
          </cell>
          <cell r="AJ108">
            <v>525</v>
          </cell>
          <cell r="AK108">
            <v>0</v>
          </cell>
          <cell r="AL108">
            <v>1</v>
          </cell>
          <cell r="AM108">
            <v>0</v>
          </cell>
          <cell r="AN108">
            <v>0</v>
          </cell>
          <cell r="AO108">
            <v>568</v>
          </cell>
        </row>
        <row r="109">
          <cell r="D109" t="str">
            <v>케이비아이동국실업</v>
          </cell>
          <cell r="E109">
            <v>12</v>
          </cell>
          <cell r="F109" t="str">
            <v>자동차</v>
          </cell>
          <cell r="G109">
            <v>53.87</v>
          </cell>
          <cell r="H109">
            <v>-1.83</v>
          </cell>
          <cell r="I109">
            <v>-24.61</v>
          </cell>
          <cell r="J109">
            <v>-39.119999999999997</v>
          </cell>
          <cell r="K109">
            <v>0</v>
          </cell>
          <cell r="L109">
            <v>-1.63</v>
          </cell>
          <cell r="M109">
            <v>0.02</v>
          </cell>
          <cell r="N109">
            <v>-0.08</v>
          </cell>
          <cell r="R109">
            <v>18.559999999999999</v>
          </cell>
          <cell r="Y109">
            <v>2400</v>
          </cell>
          <cell r="Z109">
            <v>2420</v>
          </cell>
          <cell r="AA109">
            <v>4380</v>
          </cell>
          <cell r="AB109">
            <v>2420</v>
          </cell>
          <cell r="AC109">
            <v>0.83333333333333037</v>
          </cell>
          <cell r="AD109" t="str">
            <v>-</v>
          </cell>
          <cell r="AE109" t="str">
            <v>-</v>
          </cell>
          <cell r="AF109">
            <v>1</v>
          </cell>
          <cell r="AG109">
            <v>1</v>
          </cell>
          <cell r="AH109" t="str">
            <v/>
          </cell>
          <cell r="AI109">
            <v>752</v>
          </cell>
          <cell r="AJ109">
            <v>0</v>
          </cell>
          <cell r="AK109">
            <v>0</v>
          </cell>
          <cell r="AL109">
            <v>1</v>
          </cell>
          <cell r="AM109">
            <v>1</v>
          </cell>
          <cell r="AN109">
            <v>0</v>
          </cell>
          <cell r="AO109">
            <v>752</v>
          </cell>
        </row>
        <row r="110">
          <cell r="D110" t="str">
            <v>종근당홀딩스</v>
          </cell>
          <cell r="E110">
            <v>12</v>
          </cell>
          <cell r="F110" t="str">
            <v>건강관리</v>
          </cell>
          <cell r="G110">
            <v>210.66</v>
          </cell>
          <cell r="H110">
            <v>-6.35</v>
          </cell>
          <cell r="I110">
            <v>-15.56</v>
          </cell>
          <cell r="J110">
            <v>-13.39</v>
          </cell>
          <cell r="K110">
            <v>-22.56</v>
          </cell>
          <cell r="L110">
            <v>-9.08</v>
          </cell>
          <cell r="M110">
            <v>-0.37</v>
          </cell>
          <cell r="N110">
            <v>-1.02</v>
          </cell>
          <cell r="R110">
            <v>58.28</v>
          </cell>
          <cell r="Y110">
            <v>43450</v>
          </cell>
          <cell r="Z110">
            <v>42050</v>
          </cell>
          <cell r="AA110">
            <v>110000</v>
          </cell>
          <cell r="AB110">
            <v>42050</v>
          </cell>
          <cell r="AC110">
            <v>-3.2220943613348707</v>
          </cell>
          <cell r="AD110" t="str">
            <v>-</v>
          </cell>
          <cell r="AE110" t="str">
            <v>-</v>
          </cell>
          <cell r="AF110">
            <v>0</v>
          </cell>
          <cell r="AG110">
            <v>1</v>
          </cell>
          <cell r="AH110" t="str">
            <v/>
          </cell>
          <cell r="AI110">
            <v>386</v>
          </cell>
          <cell r="AJ110">
            <v>0</v>
          </cell>
          <cell r="AK110">
            <v>0</v>
          </cell>
          <cell r="AL110">
            <v>0</v>
          </cell>
          <cell r="AM110">
            <v>1</v>
          </cell>
          <cell r="AN110">
            <v>0</v>
          </cell>
          <cell r="AO110">
            <v>386</v>
          </cell>
        </row>
        <row r="111">
          <cell r="D111" t="str">
            <v>대상</v>
          </cell>
          <cell r="E111">
            <v>12</v>
          </cell>
          <cell r="F111" t="str">
            <v>필수소비재</v>
          </cell>
          <cell r="G111">
            <v>640.29999999999995</v>
          </cell>
          <cell r="H111">
            <v>-4</v>
          </cell>
          <cell r="I111">
            <v>-9.6300000000000008</v>
          </cell>
          <cell r="J111">
            <v>-11.37</v>
          </cell>
          <cell r="K111">
            <v>-16.940000000000001</v>
          </cell>
          <cell r="L111">
            <v>-12.21</v>
          </cell>
          <cell r="M111">
            <v>-0.65</v>
          </cell>
          <cell r="N111">
            <v>0.65</v>
          </cell>
          <cell r="O111">
            <v>6.48</v>
          </cell>
          <cell r="P111">
            <v>0.56999999999999995</v>
          </cell>
          <cell r="R111">
            <v>169.28</v>
          </cell>
          <cell r="S111">
            <v>183.05</v>
          </cell>
          <cell r="U111">
            <v>183.05</v>
          </cell>
          <cell r="V111">
            <v>2</v>
          </cell>
          <cell r="W111">
            <v>0</v>
          </cell>
          <cell r="X111">
            <v>0</v>
          </cell>
          <cell r="Y111">
            <v>18850</v>
          </cell>
          <cell r="Z111">
            <v>18480</v>
          </cell>
          <cell r="AA111">
            <v>28800</v>
          </cell>
          <cell r="AB111">
            <v>18480</v>
          </cell>
          <cell r="AC111">
            <v>-1.9628647214854134</v>
          </cell>
          <cell r="AD111">
            <v>8.1344517958412244</v>
          </cell>
          <cell r="AE111" t="str">
            <v>-</v>
          </cell>
          <cell r="AF111">
            <v>1</v>
          </cell>
          <cell r="AG111">
            <v>0</v>
          </cell>
          <cell r="AH111">
            <v>0</v>
          </cell>
          <cell r="AJ111">
            <v>8.1344517958412208</v>
          </cell>
          <cell r="AK111">
            <v>0</v>
          </cell>
          <cell r="AL111">
            <v>1</v>
          </cell>
          <cell r="AM111">
            <v>0</v>
          </cell>
          <cell r="AN111">
            <v>0</v>
          </cell>
          <cell r="AO111">
            <v>0</v>
          </cell>
        </row>
        <row r="112">
          <cell r="D112" t="str">
            <v>신영증권</v>
          </cell>
          <cell r="E112">
            <v>3</v>
          </cell>
          <cell r="F112" t="str">
            <v>증권</v>
          </cell>
          <cell r="G112">
            <v>3199.22</v>
          </cell>
          <cell r="H112">
            <v>13.14</v>
          </cell>
          <cell r="I112">
            <v>-5.76</v>
          </cell>
          <cell r="J112">
            <v>3.13</v>
          </cell>
          <cell r="K112">
            <v>60.83</v>
          </cell>
          <cell r="L112">
            <v>45.12</v>
          </cell>
          <cell r="M112">
            <v>-1.98</v>
          </cell>
          <cell r="N112">
            <v>-8.11</v>
          </cell>
          <cell r="R112">
            <v>195.84</v>
          </cell>
          <cell r="Y112">
            <v>170200</v>
          </cell>
          <cell r="Z112">
            <v>194600</v>
          </cell>
          <cell r="AA112">
            <v>63700</v>
          </cell>
          <cell r="AB112">
            <v>194600</v>
          </cell>
          <cell r="AC112">
            <v>14.336075205640419</v>
          </cell>
          <cell r="AD112" t="str">
            <v>-</v>
          </cell>
          <cell r="AE112" t="str">
            <v>-</v>
          </cell>
          <cell r="AF112">
            <v>0</v>
          </cell>
          <cell r="AG112">
            <v>1</v>
          </cell>
          <cell r="AH112" t="str">
            <v/>
          </cell>
          <cell r="AI112">
            <v>82</v>
          </cell>
          <cell r="AJ112">
            <v>0</v>
          </cell>
          <cell r="AK112">
            <v>0</v>
          </cell>
          <cell r="AL112">
            <v>0</v>
          </cell>
          <cell r="AM112">
            <v>1</v>
          </cell>
          <cell r="AN112">
            <v>0</v>
          </cell>
          <cell r="AO112">
            <v>82</v>
          </cell>
        </row>
        <row r="113">
          <cell r="D113" t="str">
            <v>SK네트웍스</v>
          </cell>
          <cell r="E113">
            <v>12</v>
          </cell>
          <cell r="F113" t="str">
            <v>상사,자본재</v>
          </cell>
          <cell r="G113">
            <v>2186.4699999999998</v>
          </cell>
          <cell r="H113">
            <v>-3.37</v>
          </cell>
          <cell r="I113">
            <v>65.400000000000006</v>
          </cell>
          <cell r="J113">
            <v>104.12</v>
          </cell>
          <cell r="K113">
            <v>157.08000000000001</v>
          </cell>
          <cell r="L113">
            <v>141.15</v>
          </cell>
          <cell r="M113">
            <v>-5.77</v>
          </cell>
          <cell r="N113">
            <v>-63.79</v>
          </cell>
          <cell r="O113">
            <v>29.6</v>
          </cell>
          <cell r="P113">
            <v>1.03</v>
          </cell>
          <cell r="Q113">
            <v>25.23</v>
          </cell>
          <cell r="R113">
            <v>86.29</v>
          </cell>
          <cell r="S113">
            <v>123.98</v>
          </cell>
          <cell r="T113">
            <v>116.58</v>
          </cell>
          <cell r="U113">
            <v>123.98</v>
          </cell>
          <cell r="V113">
            <v>4</v>
          </cell>
          <cell r="W113">
            <v>2</v>
          </cell>
          <cell r="X113">
            <v>1</v>
          </cell>
          <cell r="Y113">
            <v>11880</v>
          </cell>
          <cell r="Z113">
            <v>10900</v>
          </cell>
          <cell r="AA113">
            <v>5580</v>
          </cell>
          <cell r="AB113">
            <v>10900</v>
          </cell>
          <cell r="AC113">
            <v>-8.2491582491582509</v>
          </cell>
          <cell r="AD113">
            <v>43.678294124464003</v>
          </cell>
          <cell r="AE113">
            <v>6.3475724824155089</v>
          </cell>
          <cell r="AF113">
            <v>0</v>
          </cell>
          <cell r="AG113">
            <v>1</v>
          </cell>
          <cell r="AH113">
            <v>25</v>
          </cell>
          <cell r="AI113">
            <v>109</v>
          </cell>
          <cell r="AJ113">
            <v>43.678294124464003</v>
          </cell>
          <cell r="AK113">
            <v>6.3475724824155098</v>
          </cell>
          <cell r="AL113">
            <v>0</v>
          </cell>
          <cell r="AM113">
            <v>1</v>
          </cell>
          <cell r="AN113">
            <v>25</v>
          </cell>
          <cell r="AO113">
            <v>109</v>
          </cell>
        </row>
        <row r="114">
          <cell r="D114" t="str">
            <v>한양증권</v>
          </cell>
          <cell r="E114">
            <v>12</v>
          </cell>
          <cell r="F114" t="str">
            <v>증권</v>
          </cell>
          <cell r="G114">
            <v>285.12</v>
          </cell>
          <cell r="H114">
            <v>-3.45</v>
          </cell>
          <cell r="I114">
            <v>-23.16</v>
          </cell>
          <cell r="J114">
            <v>-6.28</v>
          </cell>
          <cell r="K114">
            <v>35.76</v>
          </cell>
          <cell r="L114">
            <v>17.399999999999999</v>
          </cell>
          <cell r="M114">
            <v>0.21</v>
          </cell>
          <cell r="N114">
            <v>0.38</v>
          </cell>
          <cell r="R114">
            <v>75.31</v>
          </cell>
          <cell r="Y114">
            <v>22100</v>
          </cell>
          <cell r="Z114">
            <v>22400</v>
          </cell>
          <cell r="AA114">
            <v>15200</v>
          </cell>
          <cell r="AB114">
            <v>22400</v>
          </cell>
          <cell r="AC114">
            <v>1.3574660633484115</v>
          </cell>
          <cell r="AD114" t="str">
            <v>-</v>
          </cell>
          <cell r="AE114" t="str">
            <v>-</v>
          </cell>
          <cell r="AF114">
            <v>0</v>
          </cell>
          <cell r="AG114">
            <v>0</v>
          </cell>
          <cell r="AH114" t="str">
            <v/>
          </cell>
          <cell r="AI114">
            <v>308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308</v>
          </cell>
        </row>
        <row r="115">
          <cell r="D115" t="str">
            <v>SHD</v>
          </cell>
          <cell r="E115">
            <v>12</v>
          </cell>
          <cell r="F115" t="str">
            <v>철강</v>
          </cell>
          <cell r="G115">
            <v>15.93</v>
          </cell>
          <cell r="H115">
            <v>-9.4</v>
          </cell>
          <cell r="I115">
            <v>-22.47</v>
          </cell>
          <cell r="J115">
            <v>-22.93</v>
          </cell>
          <cell r="K115">
            <v>-25.51</v>
          </cell>
          <cell r="L115">
            <v>-27.77</v>
          </cell>
          <cell r="M115">
            <v>0</v>
          </cell>
          <cell r="N115">
            <v>-0.01</v>
          </cell>
          <cell r="R115">
            <v>2.74</v>
          </cell>
          <cell r="Y115">
            <v>13740</v>
          </cell>
          <cell r="Z115">
            <v>13110</v>
          </cell>
          <cell r="AA115">
            <v>32050</v>
          </cell>
          <cell r="AB115">
            <v>13110</v>
          </cell>
          <cell r="AC115">
            <v>-4.5851528384279527</v>
          </cell>
          <cell r="AD115" t="str">
            <v>-</v>
          </cell>
          <cell r="AE115" t="str">
            <v>-</v>
          </cell>
          <cell r="AF115">
            <v>1</v>
          </cell>
          <cell r="AG115">
            <v>1</v>
          </cell>
          <cell r="AH115" t="str">
            <v/>
          </cell>
          <cell r="AI115">
            <v>966</v>
          </cell>
          <cell r="AJ115">
            <v>0</v>
          </cell>
          <cell r="AK115">
            <v>0</v>
          </cell>
          <cell r="AL115">
            <v>1</v>
          </cell>
          <cell r="AM115">
            <v>1</v>
          </cell>
          <cell r="AN115">
            <v>0</v>
          </cell>
          <cell r="AO115">
            <v>966</v>
          </cell>
        </row>
        <row r="116">
          <cell r="D116" t="str">
            <v>알루코</v>
          </cell>
          <cell r="E116">
            <v>12</v>
          </cell>
          <cell r="F116" t="str">
            <v>비철,목재등</v>
          </cell>
          <cell r="G116">
            <v>198.02</v>
          </cell>
          <cell r="H116">
            <v>-8.5</v>
          </cell>
          <cell r="I116">
            <v>-34.03</v>
          </cell>
          <cell r="J116">
            <v>-2.62</v>
          </cell>
          <cell r="K116">
            <v>-10.7</v>
          </cell>
          <cell r="L116">
            <v>-3.76</v>
          </cell>
          <cell r="M116">
            <v>0.49</v>
          </cell>
          <cell r="N116">
            <v>2.68</v>
          </cell>
          <cell r="R116">
            <v>34.9</v>
          </cell>
          <cell r="Y116">
            <v>2145</v>
          </cell>
          <cell r="Z116">
            <v>2045</v>
          </cell>
          <cell r="AA116">
            <v>5110</v>
          </cell>
          <cell r="AB116">
            <v>2045</v>
          </cell>
          <cell r="AC116">
            <v>-4.6620046620046596</v>
          </cell>
          <cell r="AD116" t="str">
            <v>-</v>
          </cell>
          <cell r="AE116" t="str">
            <v>-</v>
          </cell>
          <cell r="AF116">
            <v>0</v>
          </cell>
          <cell r="AG116">
            <v>0</v>
          </cell>
          <cell r="AH116" t="str">
            <v/>
          </cell>
          <cell r="AI116">
            <v>394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394</v>
          </cell>
        </row>
        <row r="117">
          <cell r="D117" t="str">
            <v>대한제당</v>
          </cell>
          <cell r="E117">
            <v>12</v>
          </cell>
          <cell r="F117" t="str">
            <v>필수소비재</v>
          </cell>
          <cell r="G117">
            <v>215.6</v>
          </cell>
          <cell r="H117">
            <v>-0.2</v>
          </cell>
          <cell r="I117">
            <v>-13.49</v>
          </cell>
          <cell r="J117">
            <v>-9.26</v>
          </cell>
          <cell r="K117">
            <v>-14.24</v>
          </cell>
          <cell r="L117">
            <v>-11.5</v>
          </cell>
          <cell r="M117">
            <v>-7.0000000000000007E-2</v>
          </cell>
          <cell r="N117">
            <v>-1.99</v>
          </cell>
          <cell r="R117">
            <v>56.56</v>
          </cell>
          <cell r="Y117">
            <v>2420</v>
          </cell>
          <cell r="Z117">
            <v>2500</v>
          </cell>
          <cell r="AA117">
            <v>4020</v>
          </cell>
          <cell r="AB117">
            <v>2500</v>
          </cell>
          <cell r="AC117">
            <v>3.3057851239669311</v>
          </cell>
          <cell r="AD117" t="str">
            <v>-</v>
          </cell>
          <cell r="AE117" t="str">
            <v>-</v>
          </cell>
          <cell r="AF117">
            <v>0</v>
          </cell>
          <cell r="AG117">
            <v>1</v>
          </cell>
          <cell r="AH117" t="str">
            <v/>
          </cell>
          <cell r="AI117">
            <v>377</v>
          </cell>
          <cell r="AJ117">
            <v>0</v>
          </cell>
          <cell r="AK117">
            <v>0</v>
          </cell>
          <cell r="AL117">
            <v>0</v>
          </cell>
          <cell r="AM117">
            <v>1</v>
          </cell>
          <cell r="AN117">
            <v>0</v>
          </cell>
          <cell r="AO117">
            <v>377</v>
          </cell>
        </row>
        <row r="118">
          <cell r="D118" t="str">
            <v>오리온홀딩스</v>
          </cell>
          <cell r="E118">
            <v>12</v>
          </cell>
          <cell r="F118" t="str">
            <v>필수소비재</v>
          </cell>
          <cell r="G118">
            <v>1625.65</v>
          </cell>
          <cell r="H118">
            <v>3.59</v>
          </cell>
          <cell r="I118">
            <v>4.22</v>
          </cell>
          <cell r="J118">
            <v>13.07</v>
          </cell>
          <cell r="K118">
            <v>20.7</v>
          </cell>
          <cell r="L118">
            <v>25.67</v>
          </cell>
          <cell r="M118">
            <v>2.82</v>
          </cell>
          <cell r="N118">
            <v>-7.76</v>
          </cell>
          <cell r="O118">
            <v>9.68</v>
          </cell>
          <cell r="P118">
            <v>0.61</v>
          </cell>
          <cell r="Q118">
            <v>1</v>
          </cell>
          <cell r="R118">
            <v>487.73</v>
          </cell>
          <cell r="S118">
            <v>576.70000000000005</v>
          </cell>
          <cell r="T118">
            <v>550.6</v>
          </cell>
          <cell r="U118">
            <v>576.70000000000005</v>
          </cell>
          <cell r="V118">
            <v>1</v>
          </cell>
          <cell r="W118">
            <v>0</v>
          </cell>
          <cell r="Y118">
            <v>24850</v>
          </cell>
          <cell r="Z118">
            <v>25950</v>
          </cell>
          <cell r="AA118">
            <v>17800</v>
          </cell>
          <cell r="AB118">
            <v>25950</v>
          </cell>
          <cell r="AC118">
            <v>4.4265593561368277</v>
          </cell>
          <cell r="AD118">
            <v>18.24165009328933</v>
          </cell>
          <cell r="AE118">
            <v>4.7402833272793377</v>
          </cell>
          <cell r="AF118">
            <v>0</v>
          </cell>
          <cell r="AG118">
            <v>1</v>
          </cell>
          <cell r="AH118">
            <v>0</v>
          </cell>
          <cell r="AI118">
            <v>126</v>
          </cell>
          <cell r="AJ118">
            <v>18.241650093289302</v>
          </cell>
          <cell r="AK118">
            <v>4.7402833272793403</v>
          </cell>
          <cell r="AL118">
            <v>0</v>
          </cell>
          <cell r="AM118">
            <v>1</v>
          </cell>
          <cell r="AN118">
            <v>0</v>
          </cell>
          <cell r="AO118">
            <v>126</v>
          </cell>
        </row>
        <row r="119">
          <cell r="D119" t="str">
            <v>무림SP</v>
          </cell>
          <cell r="E119">
            <v>12</v>
          </cell>
          <cell r="F119" t="str">
            <v>비철,목재등</v>
          </cell>
          <cell r="G119">
            <v>26.68</v>
          </cell>
          <cell r="H119">
            <v>-7.02</v>
          </cell>
          <cell r="I119">
            <v>-28.53</v>
          </cell>
          <cell r="J119">
            <v>-10.74</v>
          </cell>
          <cell r="K119">
            <v>-27.45</v>
          </cell>
          <cell r="L119">
            <v>-19.45</v>
          </cell>
          <cell r="M119">
            <v>0.08</v>
          </cell>
          <cell r="N119">
            <v>0.09</v>
          </cell>
          <cell r="R119">
            <v>1.78</v>
          </cell>
          <cell r="Y119">
            <v>1220</v>
          </cell>
          <cell r="Z119">
            <v>1205</v>
          </cell>
          <cell r="AA119">
            <v>3530</v>
          </cell>
          <cell r="AB119">
            <v>1205</v>
          </cell>
          <cell r="AC119">
            <v>-1.2295081967213073</v>
          </cell>
          <cell r="AD119" t="str">
            <v>-</v>
          </cell>
          <cell r="AE119" t="str">
            <v>-</v>
          </cell>
          <cell r="AF119">
            <v>0</v>
          </cell>
          <cell r="AG119">
            <v>0</v>
          </cell>
          <cell r="AH119" t="str">
            <v/>
          </cell>
          <cell r="AI119">
            <v>905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905</v>
          </cell>
        </row>
        <row r="120">
          <cell r="D120" t="str">
            <v>삼화콘덴서</v>
          </cell>
          <cell r="E120">
            <v>12</v>
          </cell>
          <cell r="F120" t="str">
            <v>IT가전</v>
          </cell>
          <cell r="G120">
            <v>1162.1600000000001</v>
          </cell>
          <cell r="H120">
            <v>-25.02</v>
          </cell>
          <cell r="I120">
            <v>63.45</v>
          </cell>
          <cell r="J120">
            <v>146.80000000000001</v>
          </cell>
          <cell r="K120">
            <v>332.5</v>
          </cell>
          <cell r="L120">
            <v>282.22000000000003</v>
          </cell>
          <cell r="M120">
            <v>11.12</v>
          </cell>
          <cell r="N120">
            <v>19.850000000000001</v>
          </cell>
          <cell r="R120">
            <v>12.87</v>
          </cell>
          <cell r="T120">
            <v>20</v>
          </cell>
          <cell r="Y120">
            <v>114000</v>
          </cell>
          <cell r="Z120">
            <v>111800</v>
          </cell>
          <cell r="AA120">
            <v>60400</v>
          </cell>
          <cell r="AB120">
            <v>111800</v>
          </cell>
          <cell r="AC120">
            <v>-1.9298245614035037</v>
          </cell>
          <cell r="AD120" t="str">
            <v>-</v>
          </cell>
          <cell r="AE120" t="str">
            <v>-</v>
          </cell>
          <cell r="AF120">
            <v>0</v>
          </cell>
          <cell r="AG120">
            <v>0</v>
          </cell>
          <cell r="AH120" t="str">
            <v/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</row>
        <row r="121">
          <cell r="D121" t="str">
            <v>이화공영</v>
          </cell>
          <cell r="E121">
            <v>12</v>
          </cell>
          <cell r="F121" t="str">
            <v>건설,건축관련</v>
          </cell>
          <cell r="G121">
            <v>62.59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R121">
            <v>3.29</v>
          </cell>
          <cell r="Y121">
            <v>2215</v>
          </cell>
          <cell r="Z121">
            <v>2215</v>
          </cell>
          <cell r="AA121">
            <v>10719</v>
          </cell>
          <cell r="AB121">
            <v>2215</v>
          </cell>
          <cell r="AC121">
            <v>0</v>
          </cell>
          <cell r="AD121" t="str">
            <v>-</v>
          </cell>
          <cell r="AE121" t="str">
            <v>-</v>
          </cell>
          <cell r="AF121">
            <v>0</v>
          </cell>
          <cell r="AG121">
            <v>0</v>
          </cell>
          <cell r="AH121" t="str">
            <v/>
          </cell>
          <cell r="AI121">
            <v>709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709</v>
          </cell>
        </row>
        <row r="122">
          <cell r="D122" t="str">
            <v>KISCO홀딩스</v>
          </cell>
          <cell r="E122">
            <v>12</v>
          </cell>
          <cell r="F122" t="str">
            <v>철강</v>
          </cell>
          <cell r="G122">
            <v>300.54000000000002</v>
          </cell>
          <cell r="H122">
            <v>-3.2</v>
          </cell>
          <cell r="I122">
            <v>-20.3</v>
          </cell>
          <cell r="J122">
            <v>-13.29</v>
          </cell>
          <cell r="K122">
            <v>-17.510000000000002</v>
          </cell>
          <cell r="L122">
            <v>-15.71</v>
          </cell>
          <cell r="M122">
            <v>0.19</v>
          </cell>
          <cell r="N122">
            <v>0.36</v>
          </cell>
          <cell r="O122">
            <v>12.79</v>
          </cell>
          <cell r="P122">
            <v>0.22</v>
          </cell>
          <cell r="Q122">
            <v>-14.29</v>
          </cell>
          <cell r="R122">
            <v>-70.75</v>
          </cell>
          <cell r="S122">
            <v>-13</v>
          </cell>
          <cell r="T122">
            <v>16</v>
          </cell>
          <cell r="U122">
            <v>-13</v>
          </cell>
          <cell r="V122">
            <v>1</v>
          </cell>
          <cell r="W122">
            <v>0</v>
          </cell>
          <cell r="Y122">
            <v>20750</v>
          </cell>
          <cell r="Z122">
            <v>21200</v>
          </cell>
          <cell r="AA122">
            <v>20200</v>
          </cell>
          <cell r="AB122">
            <v>21200</v>
          </cell>
          <cell r="AC122">
            <v>2.168674698795181</v>
          </cell>
          <cell r="AD122" t="str">
            <v>적축</v>
          </cell>
          <cell r="AE122" t="str">
            <v>적전</v>
          </cell>
          <cell r="AF122">
            <v>0</v>
          </cell>
          <cell r="AG122">
            <v>0</v>
          </cell>
          <cell r="AH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</row>
        <row r="123">
          <cell r="D123" t="str">
            <v>코오롱</v>
          </cell>
          <cell r="E123">
            <v>12</v>
          </cell>
          <cell r="F123" t="str">
            <v>상사,자본재</v>
          </cell>
          <cell r="G123">
            <v>658.29</v>
          </cell>
          <cell r="H123">
            <v>-11.46</v>
          </cell>
          <cell r="I123">
            <v>-27.04</v>
          </cell>
          <cell r="J123">
            <v>-10.050000000000001</v>
          </cell>
          <cell r="K123">
            <v>44.07</v>
          </cell>
          <cell r="L123">
            <v>2</v>
          </cell>
          <cell r="M123">
            <v>1.92</v>
          </cell>
          <cell r="N123">
            <v>-6</v>
          </cell>
          <cell r="O123">
            <v>8.86</v>
          </cell>
          <cell r="Q123">
            <v>11.72</v>
          </cell>
          <cell r="R123">
            <v>60.5</v>
          </cell>
          <cell r="S123">
            <v>311.10000000000002</v>
          </cell>
          <cell r="T123">
            <v>303.8</v>
          </cell>
          <cell r="U123">
            <v>311.10000000000002</v>
          </cell>
          <cell r="V123">
            <v>1</v>
          </cell>
          <cell r="W123">
            <v>1</v>
          </cell>
          <cell r="Y123">
            <v>54900</v>
          </cell>
          <cell r="Z123">
            <v>51000</v>
          </cell>
          <cell r="AA123">
            <v>32650</v>
          </cell>
          <cell r="AB123">
            <v>51000</v>
          </cell>
          <cell r="AC123">
            <v>-7.1038251366120182</v>
          </cell>
          <cell r="AD123">
            <v>414.21487603305786</v>
          </cell>
          <cell r="AE123">
            <v>2.4028966425279741</v>
          </cell>
          <cell r="AF123">
            <v>0</v>
          </cell>
          <cell r="AG123">
            <v>1</v>
          </cell>
          <cell r="AH123">
            <v>100</v>
          </cell>
          <cell r="AI123">
            <v>191</v>
          </cell>
          <cell r="AJ123">
            <v>414.21487603305798</v>
          </cell>
          <cell r="AK123">
            <v>2.4028966425279701</v>
          </cell>
          <cell r="AL123">
            <v>0</v>
          </cell>
          <cell r="AM123">
            <v>1</v>
          </cell>
          <cell r="AN123">
            <v>100</v>
          </cell>
          <cell r="AO123">
            <v>191</v>
          </cell>
        </row>
        <row r="124">
          <cell r="D124" t="str">
            <v>아세아</v>
          </cell>
          <cell r="E124">
            <v>12</v>
          </cell>
          <cell r="F124" t="str">
            <v>건설,건축관련</v>
          </cell>
          <cell r="G124">
            <v>354.74</v>
          </cell>
          <cell r="H124">
            <v>-14.7</v>
          </cell>
          <cell r="I124">
            <v>-37.35</v>
          </cell>
          <cell r="J124">
            <v>-39.33</v>
          </cell>
          <cell r="K124">
            <v>-40.28</v>
          </cell>
          <cell r="L124">
            <v>-47.23</v>
          </cell>
          <cell r="M124">
            <v>0</v>
          </cell>
          <cell r="N124">
            <v>-0.75</v>
          </cell>
          <cell r="R124">
            <v>111.03</v>
          </cell>
          <cell r="Y124">
            <v>185100</v>
          </cell>
          <cell r="Z124">
            <v>172300</v>
          </cell>
          <cell r="AA124">
            <v>137000</v>
          </cell>
          <cell r="AB124">
            <v>172300</v>
          </cell>
          <cell r="AC124">
            <v>-6.9151809832523004</v>
          </cell>
          <cell r="AD124" t="str">
            <v>-</v>
          </cell>
          <cell r="AE124" t="str">
            <v>-</v>
          </cell>
          <cell r="AF124">
            <v>1</v>
          </cell>
          <cell r="AG124">
            <v>1</v>
          </cell>
          <cell r="AH124" t="str">
            <v/>
          </cell>
          <cell r="AJ124">
            <v>0</v>
          </cell>
          <cell r="AK124">
            <v>0</v>
          </cell>
          <cell r="AL124">
            <v>1</v>
          </cell>
          <cell r="AM124">
            <v>1</v>
          </cell>
          <cell r="AN124">
            <v>0</v>
          </cell>
          <cell r="AO124">
            <v>0</v>
          </cell>
        </row>
        <row r="125">
          <cell r="D125" t="str">
            <v>비비안</v>
          </cell>
          <cell r="E125">
            <v>12</v>
          </cell>
          <cell r="F125" t="str">
            <v>화장품,의류,완구</v>
          </cell>
          <cell r="G125">
            <v>17.309999999999999</v>
          </cell>
          <cell r="H125">
            <v>-9.2100000000000009</v>
          </cell>
          <cell r="I125">
            <v>-48.57</v>
          </cell>
          <cell r="J125">
            <v>-63.49</v>
          </cell>
          <cell r="K125">
            <v>-82.34</v>
          </cell>
          <cell r="L125">
            <v>-70.88</v>
          </cell>
          <cell r="M125">
            <v>0.03</v>
          </cell>
          <cell r="N125">
            <v>-0.26</v>
          </cell>
          <cell r="R125">
            <v>-5</v>
          </cell>
          <cell r="Y125">
            <v>8050</v>
          </cell>
          <cell r="Z125">
            <v>7200</v>
          </cell>
          <cell r="AA125">
            <v>138029</v>
          </cell>
          <cell r="AB125">
            <v>7200</v>
          </cell>
          <cell r="AC125">
            <v>-10.559006211180122</v>
          </cell>
          <cell r="AD125" t="str">
            <v>-</v>
          </cell>
          <cell r="AE125" t="str">
            <v>-</v>
          </cell>
          <cell r="AF125">
            <v>1</v>
          </cell>
          <cell r="AG125">
            <v>1</v>
          </cell>
          <cell r="AH125" t="str">
            <v/>
          </cell>
          <cell r="AJ125">
            <v>0</v>
          </cell>
          <cell r="AK125">
            <v>0</v>
          </cell>
          <cell r="AL125">
            <v>1</v>
          </cell>
          <cell r="AM125">
            <v>1</v>
          </cell>
          <cell r="AN125">
            <v>0</v>
          </cell>
          <cell r="AO125">
            <v>0</v>
          </cell>
        </row>
        <row r="126">
          <cell r="D126" t="str">
            <v>경농</v>
          </cell>
          <cell r="E126">
            <v>12</v>
          </cell>
          <cell r="F126" t="str">
            <v>화학</v>
          </cell>
          <cell r="G126">
            <v>175.7</v>
          </cell>
          <cell r="H126">
            <v>-0.11</v>
          </cell>
          <cell r="I126">
            <v>-15.09</v>
          </cell>
          <cell r="J126">
            <v>-4.05</v>
          </cell>
          <cell r="K126">
            <v>-8.81</v>
          </cell>
          <cell r="L126">
            <v>-3.33</v>
          </cell>
          <cell r="M126">
            <v>-0.35</v>
          </cell>
          <cell r="N126">
            <v>-1.95</v>
          </cell>
          <cell r="R126">
            <v>28.7</v>
          </cell>
          <cell r="Y126">
            <v>8970</v>
          </cell>
          <cell r="Z126">
            <v>9000</v>
          </cell>
          <cell r="AA126">
            <v>15750</v>
          </cell>
          <cell r="AB126">
            <v>9000</v>
          </cell>
          <cell r="AC126">
            <v>0.33444816053511683</v>
          </cell>
          <cell r="AD126" t="str">
            <v>-</v>
          </cell>
          <cell r="AE126" t="str">
            <v>-</v>
          </cell>
          <cell r="AF126">
            <v>0</v>
          </cell>
          <cell r="AG126">
            <v>1</v>
          </cell>
          <cell r="AH126" t="str">
            <v/>
          </cell>
          <cell r="AI126">
            <v>424</v>
          </cell>
          <cell r="AJ126">
            <v>0</v>
          </cell>
          <cell r="AK126">
            <v>0</v>
          </cell>
          <cell r="AL126">
            <v>0</v>
          </cell>
          <cell r="AM126">
            <v>1</v>
          </cell>
          <cell r="AN126">
            <v>0</v>
          </cell>
          <cell r="AO126">
            <v>424</v>
          </cell>
        </row>
        <row r="127">
          <cell r="D127" t="str">
            <v>고려산업</v>
          </cell>
          <cell r="E127">
            <v>12</v>
          </cell>
          <cell r="F127" t="str">
            <v>필수소비재</v>
          </cell>
          <cell r="G127">
            <v>49.63</v>
          </cell>
          <cell r="H127">
            <v>-8.2899999999999991</v>
          </cell>
          <cell r="I127">
            <v>-29.93</v>
          </cell>
          <cell r="J127">
            <v>-29.93</v>
          </cell>
          <cell r="K127">
            <v>-32.659999999999997</v>
          </cell>
          <cell r="L127">
            <v>-21.65</v>
          </cell>
          <cell r="M127">
            <v>-0.02</v>
          </cell>
          <cell r="N127">
            <v>-0.5</v>
          </cell>
          <cell r="R127">
            <v>13.75</v>
          </cell>
          <cell r="Y127">
            <v>2080</v>
          </cell>
          <cell r="Z127">
            <v>1990</v>
          </cell>
          <cell r="AA127">
            <v>4745</v>
          </cell>
          <cell r="AB127">
            <v>1990</v>
          </cell>
          <cell r="AC127">
            <v>-4.3269230769230731</v>
          </cell>
          <cell r="AD127" t="str">
            <v>-</v>
          </cell>
          <cell r="AE127" t="str">
            <v>-</v>
          </cell>
          <cell r="AF127">
            <v>0</v>
          </cell>
          <cell r="AG127">
            <v>1</v>
          </cell>
          <cell r="AH127" t="str">
            <v/>
          </cell>
          <cell r="AJ127">
            <v>0</v>
          </cell>
          <cell r="AK127">
            <v>0</v>
          </cell>
          <cell r="AL127">
            <v>0</v>
          </cell>
          <cell r="AM127">
            <v>1</v>
          </cell>
          <cell r="AN127">
            <v>0</v>
          </cell>
          <cell r="AO127">
            <v>0</v>
          </cell>
        </row>
        <row r="128">
          <cell r="D128" t="str">
            <v>도화엔지니어링</v>
          </cell>
          <cell r="E128">
            <v>12</v>
          </cell>
          <cell r="F128" t="str">
            <v>건설,건축관련</v>
          </cell>
          <cell r="G128">
            <v>176.02</v>
          </cell>
          <cell r="H128">
            <v>-7.77</v>
          </cell>
          <cell r="I128">
            <v>-24.78</v>
          </cell>
          <cell r="J128">
            <v>-15.67</v>
          </cell>
          <cell r="K128">
            <v>-22.55</v>
          </cell>
          <cell r="L128">
            <v>-18.18</v>
          </cell>
          <cell r="M128">
            <v>-0.56000000000000005</v>
          </cell>
          <cell r="N128">
            <v>-2.46</v>
          </cell>
          <cell r="R128">
            <v>30.12</v>
          </cell>
          <cell r="Y128">
            <v>5450</v>
          </cell>
          <cell r="Z128">
            <v>5220</v>
          </cell>
          <cell r="AA128">
            <v>9850</v>
          </cell>
          <cell r="AB128">
            <v>5220</v>
          </cell>
          <cell r="AC128">
            <v>-4.2201834862385272</v>
          </cell>
          <cell r="AD128" t="str">
            <v>-</v>
          </cell>
          <cell r="AE128" t="str">
            <v>-</v>
          </cell>
          <cell r="AF128">
            <v>0</v>
          </cell>
          <cell r="AG128">
            <v>1</v>
          </cell>
          <cell r="AH128" t="str">
            <v/>
          </cell>
          <cell r="AJ128">
            <v>0</v>
          </cell>
          <cell r="AK128">
            <v>0</v>
          </cell>
          <cell r="AL128">
            <v>0</v>
          </cell>
          <cell r="AM128">
            <v>1</v>
          </cell>
          <cell r="AN128">
            <v>0</v>
          </cell>
          <cell r="AO128">
            <v>0</v>
          </cell>
        </row>
        <row r="129">
          <cell r="D129" t="str">
            <v>SYTS</v>
          </cell>
          <cell r="E129">
            <v>12</v>
          </cell>
          <cell r="F129" t="str">
            <v>화장품,의류,완구</v>
          </cell>
          <cell r="G129">
            <v>154.19999999999999</v>
          </cell>
          <cell r="H129">
            <v>-4.0999999999999996</v>
          </cell>
          <cell r="I129">
            <v>-12.88</v>
          </cell>
          <cell r="J129">
            <v>-11.38</v>
          </cell>
          <cell r="K129">
            <v>-4.46</v>
          </cell>
          <cell r="L129">
            <v>-7.89</v>
          </cell>
          <cell r="M129">
            <v>0</v>
          </cell>
          <cell r="N129">
            <v>0.01</v>
          </cell>
          <cell r="R129">
            <v>18.440000000000001</v>
          </cell>
          <cell r="Y129">
            <v>51600</v>
          </cell>
          <cell r="Z129">
            <v>51400</v>
          </cell>
          <cell r="AA129">
            <v>85300</v>
          </cell>
          <cell r="AB129">
            <v>51400</v>
          </cell>
          <cell r="AC129">
            <v>-0.38759689922480689</v>
          </cell>
          <cell r="AD129" t="str">
            <v>-</v>
          </cell>
          <cell r="AE129" t="str">
            <v>-</v>
          </cell>
          <cell r="AF129">
            <v>0</v>
          </cell>
          <cell r="AG129">
            <v>0</v>
          </cell>
          <cell r="AH129" t="str">
            <v/>
          </cell>
          <cell r="AI129">
            <v>450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450</v>
          </cell>
        </row>
        <row r="130">
          <cell r="D130" t="str">
            <v>한국수출포장</v>
          </cell>
          <cell r="E130">
            <v>12</v>
          </cell>
          <cell r="F130" t="str">
            <v>비철,목재등</v>
          </cell>
          <cell r="G130">
            <v>89.44</v>
          </cell>
          <cell r="H130">
            <v>2.5</v>
          </cell>
          <cell r="I130">
            <v>-4.8099999999999996</v>
          </cell>
          <cell r="J130">
            <v>-13.17</v>
          </cell>
          <cell r="K130">
            <v>-10.7</v>
          </cell>
          <cell r="L130">
            <v>-14.42</v>
          </cell>
          <cell r="M130">
            <v>-0.09</v>
          </cell>
          <cell r="N130">
            <v>-0.98</v>
          </cell>
          <cell r="R130">
            <v>-6.56</v>
          </cell>
          <cell r="Y130">
            <v>2560</v>
          </cell>
          <cell r="Z130">
            <v>2670</v>
          </cell>
          <cell r="AA130">
            <v>2625</v>
          </cell>
          <cell r="AB130">
            <v>2670</v>
          </cell>
          <cell r="AC130">
            <v>4.296875</v>
          </cell>
          <cell r="AD130" t="str">
            <v>-</v>
          </cell>
          <cell r="AE130" t="str">
            <v>-</v>
          </cell>
          <cell r="AF130">
            <v>1</v>
          </cell>
          <cell r="AG130">
            <v>1</v>
          </cell>
          <cell r="AH130" t="str">
            <v/>
          </cell>
          <cell r="AI130">
            <v>596</v>
          </cell>
          <cell r="AJ130">
            <v>0</v>
          </cell>
          <cell r="AK130">
            <v>0</v>
          </cell>
          <cell r="AL130">
            <v>1</v>
          </cell>
          <cell r="AM130">
            <v>1</v>
          </cell>
          <cell r="AN130">
            <v>0</v>
          </cell>
          <cell r="AO130">
            <v>596</v>
          </cell>
        </row>
        <row r="131">
          <cell r="D131" t="str">
            <v>동성제약</v>
          </cell>
          <cell r="E131">
            <v>12</v>
          </cell>
          <cell r="F131" t="str">
            <v>건강관리</v>
          </cell>
          <cell r="G131">
            <v>94.01</v>
          </cell>
          <cell r="H131">
            <v>0</v>
          </cell>
          <cell r="I131">
            <v>0</v>
          </cell>
          <cell r="J131">
            <v>0</v>
          </cell>
          <cell r="K131">
            <v>-30</v>
          </cell>
          <cell r="L131">
            <v>0</v>
          </cell>
          <cell r="M131">
            <v>0</v>
          </cell>
          <cell r="N131">
            <v>0</v>
          </cell>
          <cell r="R131">
            <v>-10.119999999999999</v>
          </cell>
          <cell r="Y131">
            <v>973</v>
          </cell>
          <cell r="Z131">
            <v>973</v>
          </cell>
          <cell r="AA131">
            <v>5800</v>
          </cell>
          <cell r="AB131">
            <v>973</v>
          </cell>
          <cell r="AC131">
            <v>0</v>
          </cell>
          <cell r="AD131" t="str">
            <v>-</v>
          </cell>
          <cell r="AE131" t="str">
            <v>-</v>
          </cell>
          <cell r="AF131">
            <v>0</v>
          </cell>
          <cell r="AG131">
            <v>0</v>
          </cell>
          <cell r="AH131" t="str">
            <v/>
          </cell>
          <cell r="AI131">
            <v>584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584</v>
          </cell>
        </row>
        <row r="132">
          <cell r="D132" t="str">
            <v>한일철강</v>
          </cell>
          <cell r="E132">
            <v>12</v>
          </cell>
          <cell r="F132" t="str">
            <v>철강</v>
          </cell>
          <cell r="G132">
            <v>128.28</v>
          </cell>
          <cell r="H132">
            <v>-3.42</v>
          </cell>
          <cell r="I132">
            <v>-16.29</v>
          </cell>
          <cell r="J132">
            <v>18.059999999999999</v>
          </cell>
          <cell r="K132">
            <v>77.959999999999994</v>
          </cell>
          <cell r="L132">
            <v>-5.23</v>
          </cell>
          <cell r="M132">
            <v>-1.01</v>
          </cell>
          <cell r="N132">
            <v>-1.45</v>
          </cell>
          <cell r="R132">
            <v>3.18</v>
          </cell>
          <cell r="Y132">
            <v>5420</v>
          </cell>
          <cell r="Z132">
            <v>4805</v>
          </cell>
          <cell r="AA132">
            <v>3580</v>
          </cell>
          <cell r="AB132">
            <v>4805</v>
          </cell>
          <cell r="AC132">
            <v>-11.346863468634682</v>
          </cell>
          <cell r="AD132" t="str">
            <v>-</v>
          </cell>
          <cell r="AE132" t="str">
            <v>-</v>
          </cell>
          <cell r="AF132">
            <v>0</v>
          </cell>
          <cell r="AG132">
            <v>1</v>
          </cell>
          <cell r="AH132" t="str">
            <v/>
          </cell>
          <cell r="AI132">
            <v>498</v>
          </cell>
          <cell r="AJ132">
            <v>0</v>
          </cell>
          <cell r="AK132">
            <v>0</v>
          </cell>
          <cell r="AL132">
            <v>0</v>
          </cell>
          <cell r="AM132">
            <v>1</v>
          </cell>
          <cell r="AN132">
            <v>0</v>
          </cell>
          <cell r="AO132">
            <v>498</v>
          </cell>
        </row>
        <row r="133">
          <cell r="D133" t="str">
            <v>피에스텍</v>
          </cell>
          <cell r="E133">
            <v>12</v>
          </cell>
          <cell r="F133" t="str">
            <v>IT가전</v>
          </cell>
          <cell r="G133">
            <v>106.99</v>
          </cell>
          <cell r="H133">
            <v>-19.09</v>
          </cell>
          <cell r="I133">
            <v>-46.79</v>
          </cell>
          <cell r="J133">
            <v>-43.37</v>
          </cell>
          <cell r="K133">
            <v>39.340000000000003</v>
          </cell>
          <cell r="L133">
            <v>-41.81</v>
          </cell>
          <cell r="M133">
            <v>1.1200000000000001</v>
          </cell>
          <cell r="N133">
            <v>4.08</v>
          </cell>
          <cell r="R133">
            <v>5.28</v>
          </cell>
          <cell r="Y133">
            <v>6730</v>
          </cell>
          <cell r="Z133">
            <v>5720</v>
          </cell>
          <cell r="AA133">
            <v>5650</v>
          </cell>
          <cell r="AB133">
            <v>5720</v>
          </cell>
          <cell r="AC133">
            <v>-15.007429420505202</v>
          </cell>
          <cell r="AD133" t="str">
            <v>-</v>
          </cell>
          <cell r="AE133" t="str">
            <v>-</v>
          </cell>
          <cell r="AF133">
            <v>0</v>
          </cell>
          <cell r="AG133">
            <v>0</v>
          </cell>
          <cell r="AH133" t="str">
            <v/>
          </cell>
          <cell r="AI133">
            <v>552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552</v>
          </cell>
        </row>
        <row r="134">
          <cell r="D134" t="str">
            <v>고려제강</v>
          </cell>
          <cell r="E134">
            <v>12</v>
          </cell>
          <cell r="F134" t="str">
            <v>철강</v>
          </cell>
          <cell r="G134">
            <v>499.23</v>
          </cell>
          <cell r="H134">
            <v>-9.14</v>
          </cell>
          <cell r="I134">
            <v>-27.2</v>
          </cell>
          <cell r="J134">
            <v>-13.6</v>
          </cell>
          <cell r="K134">
            <v>3.24</v>
          </cell>
          <cell r="L134">
            <v>-13.6</v>
          </cell>
          <cell r="M134">
            <v>-0.21</v>
          </cell>
          <cell r="N134">
            <v>-0.65</v>
          </cell>
          <cell r="R134">
            <v>40.72</v>
          </cell>
          <cell r="Y134">
            <v>19410</v>
          </cell>
          <cell r="Z134">
            <v>18490</v>
          </cell>
          <cell r="AA134">
            <v>24923</v>
          </cell>
          <cell r="AB134">
            <v>18490</v>
          </cell>
          <cell r="AC134">
            <v>-4.7398248325605348</v>
          </cell>
          <cell r="AD134" t="str">
            <v>-</v>
          </cell>
          <cell r="AE134" t="str">
            <v>-</v>
          </cell>
          <cell r="AF134">
            <v>0</v>
          </cell>
          <cell r="AG134">
            <v>1</v>
          </cell>
          <cell r="AH134" t="str">
            <v/>
          </cell>
          <cell r="AI134">
            <v>228</v>
          </cell>
          <cell r="AJ134">
            <v>0</v>
          </cell>
          <cell r="AK134">
            <v>0</v>
          </cell>
          <cell r="AL134">
            <v>0</v>
          </cell>
          <cell r="AM134">
            <v>1</v>
          </cell>
          <cell r="AN134">
            <v>0</v>
          </cell>
          <cell r="AO134">
            <v>228</v>
          </cell>
        </row>
        <row r="135">
          <cell r="D135" t="str">
            <v>삼일기업공사</v>
          </cell>
          <cell r="E135">
            <v>12</v>
          </cell>
          <cell r="F135" t="str">
            <v>건설,건축관련</v>
          </cell>
          <cell r="G135">
            <v>43.59</v>
          </cell>
          <cell r="H135">
            <v>-3.57</v>
          </cell>
          <cell r="I135">
            <v>-15.5</v>
          </cell>
          <cell r="J135">
            <v>-5.26</v>
          </cell>
          <cell r="K135">
            <v>-1.82</v>
          </cell>
          <cell r="L135">
            <v>-6.64</v>
          </cell>
          <cell r="M135">
            <v>-0.2</v>
          </cell>
          <cell r="N135">
            <v>-0.55000000000000004</v>
          </cell>
          <cell r="R135">
            <v>7.39</v>
          </cell>
          <cell r="Y135">
            <v>3530</v>
          </cell>
          <cell r="Z135">
            <v>3515</v>
          </cell>
          <cell r="AA135">
            <v>5390</v>
          </cell>
          <cell r="AB135">
            <v>3515</v>
          </cell>
          <cell r="AC135">
            <v>-0.42492917847025691</v>
          </cell>
          <cell r="AD135" t="str">
            <v>-</v>
          </cell>
          <cell r="AE135" t="str">
            <v>-</v>
          </cell>
          <cell r="AF135">
            <v>0</v>
          </cell>
          <cell r="AG135">
            <v>1</v>
          </cell>
          <cell r="AH135" t="str">
            <v/>
          </cell>
          <cell r="AJ135">
            <v>0</v>
          </cell>
          <cell r="AK135">
            <v>0</v>
          </cell>
          <cell r="AL135">
            <v>0</v>
          </cell>
          <cell r="AM135">
            <v>1</v>
          </cell>
          <cell r="AN135">
            <v>0</v>
          </cell>
          <cell r="AO135">
            <v>0</v>
          </cell>
        </row>
        <row r="136">
          <cell r="D136" t="str">
            <v>아세아제지</v>
          </cell>
          <cell r="E136">
            <v>12</v>
          </cell>
          <cell r="F136" t="str">
            <v>비철,목재등</v>
          </cell>
          <cell r="G136">
            <v>287.98</v>
          </cell>
          <cell r="H136">
            <v>-6.41</v>
          </cell>
          <cell r="I136">
            <v>-18.16</v>
          </cell>
          <cell r="J136">
            <v>-20.48</v>
          </cell>
          <cell r="K136">
            <v>-5.68</v>
          </cell>
          <cell r="L136">
            <v>-8.41</v>
          </cell>
          <cell r="M136">
            <v>0.13</v>
          </cell>
          <cell r="N136">
            <v>0.89</v>
          </cell>
          <cell r="R136">
            <v>27.22</v>
          </cell>
          <cell r="Y136">
            <v>7590</v>
          </cell>
          <cell r="Z136">
            <v>7300</v>
          </cell>
          <cell r="AA136">
            <v>11100</v>
          </cell>
          <cell r="AB136">
            <v>7300</v>
          </cell>
          <cell r="AC136">
            <v>-3.820816864295129</v>
          </cell>
          <cell r="AD136" t="str">
            <v>-</v>
          </cell>
          <cell r="AE136" t="str">
            <v>-</v>
          </cell>
          <cell r="AF136">
            <v>1</v>
          </cell>
          <cell r="AG136">
            <v>0</v>
          </cell>
          <cell r="AH136" t="str">
            <v/>
          </cell>
          <cell r="AJ136">
            <v>0</v>
          </cell>
          <cell r="AK136">
            <v>0</v>
          </cell>
          <cell r="AL136">
            <v>1</v>
          </cell>
          <cell r="AM136">
            <v>0</v>
          </cell>
          <cell r="AN136">
            <v>0</v>
          </cell>
          <cell r="AO136">
            <v>0</v>
          </cell>
        </row>
        <row r="137">
          <cell r="D137" t="str">
            <v>한진</v>
          </cell>
          <cell r="E137">
            <v>12</v>
          </cell>
          <cell r="F137" t="str">
            <v>운송</v>
          </cell>
          <cell r="G137">
            <v>253.88</v>
          </cell>
          <cell r="H137">
            <v>-4.38</v>
          </cell>
          <cell r="I137">
            <v>-14.92</v>
          </cell>
          <cell r="J137">
            <v>-16.62</v>
          </cell>
          <cell r="K137">
            <v>-21.16</v>
          </cell>
          <cell r="L137">
            <v>-17</v>
          </cell>
          <cell r="M137">
            <v>0</v>
          </cell>
          <cell r="N137">
            <v>-1.78</v>
          </cell>
          <cell r="O137">
            <v>13.33</v>
          </cell>
          <cell r="Q137">
            <v>-31.74</v>
          </cell>
          <cell r="R137">
            <v>112.2</v>
          </cell>
          <cell r="S137">
            <v>126</v>
          </cell>
          <cell r="T137">
            <v>133</v>
          </cell>
          <cell r="U137">
            <v>126</v>
          </cell>
          <cell r="V137">
            <v>1</v>
          </cell>
          <cell r="W137">
            <v>0</v>
          </cell>
          <cell r="Y137">
            <v>16440</v>
          </cell>
          <cell r="Z137">
            <v>16360</v>
          </cell>
          <cell r="AA137">
            <v>39850</v>
          </cell>
          <cell r="AB137">
            <v>16360</v>
          </cell>
          <cell r="AC137">
            <v>-0.48661800486617945</v>
          </cell>
          <cell r="AD137">
            <v>12.299465240641716</v>
          </cell>
          <cell r="AE137">
            <v>-5.2631578947368478</v>
          </cell>
          <cell r="AF137">
            <v>1</v>
          </cell>
          <cell r="AG137">
            <v>1</v>
          </cell>
          <cell r="AH137">
            <v>0</v>
          </cell>
          <cell r="AJ137">
            <v>12.2994652406417</v>
          </cell>
          <cell r="AK137">
            <v>-5.2631578947368496</v>
          </cell>
          <cell r="AL137">
            <v>1</v>
          </cell>
          <cell r="AM137">
            <v>1</v>
          </cell>
          <cell r="AN137">
            <v>0</v>
          </cell>
          <cell r="AO137">
            <v>0</v>
          </cell>
        </row>
        <row r="138">
          <cell r="D138" t="str">
            <v>넥센타이어</v>
          </cell>
          <cell r="E138">
            <v>12</v>
          </cell>
          <cell r="F138" t="str">
            <v>자동차</v>
          </cell>
          <cell r="G138">
            <v>667.07</v>
          </cell>
          <cell r="H138">
            <v>3.96</v>
          </cell>
          <cell r="I138">
            <v>-7.07</v>
          </cell>
          <cell r="J138">
            <v>-12.77</v>
          </cell>
          <cell r="K138">
            <v>2.5499999999999998</v>
          </cell>
          <cell r="L138">
            <v>-9.3000000000000007</v>
          </cell>
          <cell r="M138">
            <v>2.19</v>
          </cell>
          <cell r="N138">
            <v>1.1599999999999999</v>
          </cell>
          <cell r="O138">
            <v>4.2300000000000004</v>
          </cell>
          <cell r="P138">
            <v>0.31</v>
          </cell>
          <cell r="Q138">
            <v>-0.61</v>
          </cell>
          <cell r="R138">
            <v>170.3</v>
          </cell>
          <cell r="S138">
            <v>198.9</v>
          </cell>
          <cell r="T138">
            <v>201.51</v>
          </cell>
          <cell r="U138">
            <v>198.9</v>
          </cell>
          <cell r="V138">
            <v>13</v>
          </cell>
          <cell r="W138">
            <v>0</v>
          </cell>
          <cell r="X138">
            <v>1</v>
          </cell>
          <cell r="Y138">
            <v>6710</v>
          </cell>
          <cell r="Z138">
            <v>6830</v>
          </cell>
          <cell r="AA138">
            <v>8800</v>
          </cell>
          <cell r="AB138">
            <v>6830</v>
          </cell>
          <cell r="AC138">
            <v>1.7883755588673722</v>
          </cell>
          <cell r="AD138">
            <v>16.793893129771</v>
          </cell>
          <cell r="AE138">
            <v>-1.295221080839648</v>
          </cell>
          <cell r="AF138">
            <v>1</v>
          </cell>
          <cell r="AG138">
            <v>1</v>
          </cell>
          <cell r="AH138">
            <v>-7.6923076923076925</v>
          </cell>
          <cell r="AI138">
            <v>189</v>
          </cell>
          <cell r="AJ138">
            <v>16.793893129771</v>
          </cell>
          <cell r="AK138">
            <v>-1.29522108083965</v>
          </cell>
          <cell r="AL138">
            <v>1</v>
          </cell>
          <cell r="AM138">
            <v>1</v>
          </cell>
          <cell r="AN138">
            <v>-7.6923076923076898</v>
          </cell>
          <cell r="AO138">
            <v>189</v>
          </cell>
        </row>
        <row r="139">
          <cell r="D139" t="str">
            <v>SH에너지화학</v>
          </cell>
          <cell r="E139">
            <v>12</v>
          </cell>
          <cell r="F139" t="str">
            <v>화학</v>
          </cell>
          <cell r="G139">
            <v>21.5</v>
          </cell>
          <cell r="H139">
            <v>-12.84</v>
          </cell>
          <cell r="I139">
            <v>-45.95</v>
          </cell>
          <cell r="J139">
            <v>-57.28</v>
          </cell>
          <cell r="K139">
            <v>-56.12</v>
          </cell>
          <cell r="L139">
            <v>-48.26</v>
          </cell>
          <cell r="M139">
            <v>0.13</v>
          </cell>
          <cell r="N139">
            <v>-0.23</v>
          </cell>
          <cell r="R139">
            <v>-12.25</v>
          </cell>
          <cell r="Y139">
            <v>2150</v>
          </cell>
          <cell r="Z139">
            <v>1935</v>
          </cell>
          <cell r="AA139">
            <v>12100</v>
          </cell>
          <cell r="AB139">
            <v>1935</v>
          </cell>
          <cell r="AC139">
            <v>-9.9999999999999982</v>
          </cell>
          <cell r="AD139" t="str">
            <v>-</v>
          </cell>
          <cell r="AE139" t="str">
            <v>-</v>
          </cell>
          <cell r="AF139">
            <v>1</v>
          </cell>
          <cell r="AG139">
            <v>1</v>
          </cell>
          <cell r="AH139" t="str">
            <v/>
          </cell>
          <cell r="AJ139">
            <v>0</v>
          </cell>
          <cell r="AK139">
            <v>0</v>
          </cell>
          <cell r="AL139">
            <v>1</v>
          </cell>
          <cell r="AM139">
            <v>1</v>
          </cell>
          <cell r="AN139">
            <v>0</v>
          </cell>
          <cell r="AO139">
            <v>0</v>
          </cell>
        </row>
        <row r="140">
          <cell r="D140" t="str">
            <v>KCC</v>
          </cell>
          <cell r="E140">
            <v>12</v>
          </cell>
          <cell r="F140" t="str">
            <v>건설,건축관련</v>
          </cell>
          <cell r="G140">
            <v>4657.3500000000004</v>
          </cell>
          <cell r="H140">
            <v>-1.45</v>
          </cell>
          <cell r="I140">
            <v>-5.58</v>
          </cell>
          <cell r="J140">
            <v>0.56000000000000005</v>
          </cell>
          <cell r="K140">
            <v>65.5</v>
          </cell>
          <cell r="L140">
            <v>28.89</v>
          </cell>
          <cell r="M140">
            <v>8.7799999999999994</v>
          </cell>
          <cell r="N140">
            <v>42.67</v>
          </cell>
          <cell r="O140">
            <v>5.95</v>
          </cell>
          <cell r="P140">
            <v>0.47</v>
          </cell>
          <cell r="Q140">
            <v>15.95</v>
          </cell>
          <cell r="R140">
            <v>427.62</v>
          </cell>
          <cell r="S140">
            <v>440.6</v>
          </cell>
          <cell r="T140">
            <v>440.6</v>
          </cell>
          <cell r="U140">
            <v>440.6</v>
          </cell>
          <cell r="V140">
            <v>5</v>
          </cell>
          <cell r="W140">
            <v>2</v>
          </cell>
          <cell r="X140">
            <v>0</v>
          </cell>
          <cell r="Y140">
            <v>554000</v>
          </cell>
          <cell r="Z140">
            <v>542000</v>
          </cell>
          <cell r="AA140">
            <v>353500</v>
          </cell>
          <cell r="AB140">
            <v>542000</v>
          </cell>
          <cell r="AC140">
            <v>-2.166064981949456</v>
          </cell>
          <cell r="AD140">
            <v>3.0354052663579933</v>
          </cell>
          <cell r="AE140">
            <v>0</v>
          </cell>
          <cell r="AF140">
            <v>0</v>
          </cell>
          <cell r="AG140">
            <v>0</v>
          </cell>
          <cell r="AH140">
            <v>40</v>
          </cell>
          <cell r="AJ140">
            <v>3.0354052663579898</v>
          </cell>
          <cell r="AK140">
            <v>0</v>
          </cell>
          <cell r="AL140">
            <v>0</v>
          </cell>
          <cell r="AM140">
            <v>0</v>
          </cell>
          <cell r="AN140">
            <v>40</v>
          </cell>
          <cell r="AO140">
            <v>0</v>
          </cell>
        </row>
        <row r="141">
          <cell r="D141" t="str">
            <v>한독</v>
          </cell>
          <cell r="E141">
            <v>12</v>
          </cell>
          <cell r="F141" t="str">
            <v>건강관리</v>
          </cell>
          <cell r="G141">
            <v>111.9</v>
          </cell>
          <cell r="H141">
            <v>-3.33</v>
          </cell>
          <cell r="I141">
            <v>-19.98</v>
          </cell>
          <cell r="J141">
            <v>-21.37</v>
          </cell>
          <cell r="K141">
            <v>-29.85</v>
          </cell>
          <cell r="L141">
            <v>-27.41</v>
          </cell>
          <cell r="M141">
            <v>-0.02</v>
          </cell>
          <cell r="N141">
            <v>-0.27</v>
          </cell>
          <cell r="R141">
            <v>3.29</v>
          </cell>
          <cell r="Y141">
            <v>8090</v>
          </cell>
          <cell r="Z141">
            <v>8130</v>
          </cell>
          <cell r="AA141">
            <v>28700</v>
          </cell>
          <cell r="AB141">
            <v>8130</v>
          </cell>
          <cell r="AC141">
            <v>0.49443757725586845</v>
          </cell>
          <cell r="AD141" t="str">
            <v>-</v>
          </cell>
          <cell r="AE141" t="str">
            <v>-</v>
          </cell>
          <cell r="AF141">
            <v>1</v>
          </cell>
          <cell r="AG141">
            <v>1</v>
          </cell>
          <cell r="AH141" t="str">
            <v/>
          </cell>
          <cell r="AI141">
            <v>538</v>
          </cell>
          <cell r="AJ141">
            <v>0</v>
          </cell>
          <cell r="AK141">
            <v>0</v>
          </cell>
          <cell r="AL141">
            <v>1</v>
          </cell>
          <cell r="AM141">
            <v>1</v>
          </cell>
          <cell r="AN141">
            <v>0</v>
          </cell>
          <cell r="AO141">
            <v>538</v>
          </cell>
        </row>
        <row r="142">
          <cell r="D142" t="str">
            <v>범양건영</v>
          </cell>
          <cell r="E142">
            <v>12</v>
          </cell>
          <cell r="F142" t="str">
            <v>건설,건축관련</v>
          </cell>
          <cell r="G142">
            <v>53.17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R142">
            <v>-51.31</v>
          </cell>
          <cell r="Y142">
            <v>1935</v>
          </cell>
          <cell r="Z142">
            <v>1935</v>
          </cell>
          <cell r="AA142">
            <v>4145</v>
          </cell>
          <cell r="AB142">
            <v>1935</v>
          </cell>
          <cell r="AC142">
            <v>0</v>
          </cell>
          <cell r="AD142" t="str">
            <v>-</v>
          </cell>
          <cell r="AE142" t="str">
            <v>-</v>
          </cell>
          <cell r="AF142">
            <v>0</v>
          </cell>
          <cell r="AG142">
            <v>0</v>
          </cell>
          <cell r="AH142" t="str">
            <v/>
          </cell>
          <cell r="AI142">
            <v>753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753</v>
          </cell>
        </row>
        <row r="143">
          <cell r="D143" t="str">
            <v>세기상사</v>
          </cell>
          <cell r="E143">
            <v>12</v>
          </cell>
          <cell r="F143" t="str">
            <v>소매(유통)</v>
          </cell>
          <cell r="G143">
            <v>35.159999999999997</v>
          </cell>
          <cell r="H143">
            <v>0.17</v>
          </cell>
          <cell r="I143">
            <v>9.48</v>
          </cell>
          <cell r="J143">
            <v>4.8</v>
          </cell>
          <cell r="K143">
            <v>10.3</v>
          </cell>
          <cell r="L143">
            <v>9.48</v>
          </cell>
          <cell r="M143">
            <v>-0.1</v>
          </cell>
          <cell r="N143">
            <v>-0.12</v>
          </cell>
          <cell r="R143">
            <v>-0.56999999999999995</v>
          </cell>
          <cell r="Y143">
            <v>5570</v>
          </cell>
          <cell r="Z143">
            <v>5890</v>
          </cell>
          <cell r="AA143">
            <v>11793</v>
          </cell>
          <cell r="AB143">
            <v>5890</v>
          </cell>
          <cell r="AC143">
            <v>5.7450628366247702</v>
          </cell>
          <cell r="AD143" t="str">
            <v>-</v>
          </cell>
          <cell r="AE143" t="str">
            <v>-</v>
          </cell>
          <cell r="AF143">
            <v>1</v>
          </cell>
          <cell r="AG143">
            <v>1</v>
          </cell>
          <cell r="AH143" t="str">
            <v/>
          </cell>
          <cell r="AI143">
            <v>846</v>
          </cell>
          <cell r="AJ143">
            <v>0</v>
          </cell>
          <cell r="AK143">
            <v>0</v>
          </cell>
          <cell r="AL143">
            <v>1</v>
          </cell>
          <cell r="AM143">
            <v>1</v>
          </cell>
          <cell r="AN143">
            <v>0</v>
          </cell>
          <cell r="AO143">
            <v>846</v>
          </cell>
        </row>
        <row r="144">
          <cell r="D144" t="str">
            <v>삼익악기</v>
          </cell>
          <cell r="E144">
            <v>12</v>
          </cell>
          <cell r="F144" t="str">
            <v>화장품,의류,완구</v>
          </cell>
          <cell r="G144">
            <v>115.43</v>
          </cell>
          <cell r="H144">
            <v>6.52</v>
          </cell>
          <cell r="I144">
            <v>3.32</v>
          </cell>
          <cell r="J144">
            <v>9.91</v>
          </cell>
          <cell r="K144">
            <v>0.71</v>
          </cell>
          <cell r="L144">
            <v>2.82</v>
          </cell>
          <cell r="M144">
            <v>0.09</v>
          </cell>
          <cell r="N144">
            <v>0.39</v>
          </cell>
          <cell r="R144">
            <v>2.2799999999999998</v>
          </cell>
          <cell r="Y144">
            <v>1275</v>
          </cell>
          <cell r="Z144">
            <v>1275</v>
          </cell>
          <cell r="AA144">
            <v>1775</v>
          </cell>
          <cell r="AB144">
            <v>1275</v>
          </cell>
          <cell r="AC144">
            <v>0</v>
          </cell>
          <cell r="AD144" t="str">
            <v>-</v>
          </cell>
          <cell r="AE144" t="str">
            <v>-</v>
          </cell>
          <cell r="AF144">
            <v>0</v>
          </cell>
          <cell r="AG144">
            <v>0</v>
          </cell>
          <cell r="AH144" t="str">
            <v/>
          </cell>
          <cell r="AI144">
            <v>530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530</v>
          </cell>
        </row>
        <row r="145">
          <cell r="D145" t="str">
            <v>HS화성</v>
          </cell>
          <cell r="E145">
            <v>12</v>
          </cell>
          <cell r="F145" t="str">
            <v>건설,건축관련</v>
          </cell>
          <cell r="G145">
            <v>105.36</v>
          </cell>
          <cell r="H145">
            <v>-3.44</v>
          </cell>
          <cell r="I145">
            <v>-25.86</v>
          </cell>
          <cell r="J145">
            <v>-18.91</v>
          </cell>
          <cell r="K145">
            <v>-2.2599999999999998</v>
          </cell>
          <cell r="L145">
            <v>-13.21</v>
          </cell>
          <cell r="M145">
            <v>-0.01</v>
          </cell>
          <cell r="N145">
            <v>-0.65</v>
          </cell>
          <cell r="R145">
            <v>43.25</v>
          </cell>
          <cell r="Y145">
            <v>10200</v>
          </cell>
          <cell r="Z145">
            <v>10380</v>
          </cell>
          <cell r="AA145">
            <v>14050</v>
          </cell>
          <cell r="AB145">
            <v>10380</v>
          </cell>
          <cell r="AC145">
            <v>1.7647058823529349</v>
          </cell>
          <cell r="AD145" t="str">
            <v>-</v>
          </cell>
          <cell r="AE145" t="str">
            <v>-</v>
          </cell>
          <cell r="AF145">
            <v>0</v>
          </cell>
          <cell r="AG145">
            <v>1</v>
          </cell>
          <cell r="AH145" t="str">
            <v/>
          </cell>
          <cell r="AJ145">
            <v>0</v>
          </cell>
          <cell r="AK145">
            <v>0</v>
          </cell>
          <cell r="AL145">
            <v>0</v>
          </cell>
          <cell r="AM145">
            <v>1</v>
          </cell>
          <cell r="AN145">
            <v>0</v>
          </cell>
          <cell r="AO145">
            <v>0</v>
          </cell>
        </row>
        <row r="146">
          <cell r="D146" t="str">
            <v>조흥</v>
          </cell>
          <cell r="E146">
            <v>12</v>
          </cell>
          <cell r="F146" t="str">
            <v>필수소비재</v>
          </cell>
          <cell r="G146">
            <v>83.4</v>
          </cell>
          <cell r="H146">
            <v>-0.56999999999999995</v>
          </cell>
          <cell r="I146">
            <v>-6.65</v>
          </cell>
          <cell r="J146">
            <v>-10.55</v>
          </cell>
          <cell r="K146">
            <v>-14.2</v>
          </cell>
          <cell r="L146">
            <v>-13.13</v>
          </cell>
          <cell r="M146">
            <v>0</v>
          </cell>
          <cell r="N146">
            <v>0.01</v>
          </cell>
          <cell r="R146">
            <v>18.63</v>
          </cell>
          <cell r="Y146">
            <v>139800</v>
          </cell>
          <cell r="Z146">
            <v>139000</v>
          </cell>
          <cell r="AA146">
            <v>186000</v>
          </cell>
          <cell r="AB146">
            <v>139000</v>
          </cell>
          <cell r="AC146">
            <v>-0.57224606580830173</v>
          </cell>
          <cell r="AD146" t="str">
            <v>-</v>
          </cell>
          <cell r="AE146" t="str">
            <v>-</v>
          </cell>
          <cell r="AF146">
            <v>1</v>
          </cell>
          <cell r="AG146">
            <v>0</v>
          </cell>
          <cell r="AH146" t="str">
            <v/>
          </cell>
          <cell r="AJ146">
            <v>0</v>
          </cell>
          <cell r="AK146">
            <v>0</v>
          </cell>
          <cell r="AL146">
            <v>1</v>
          </cell>
          <cell r="AM146">
            <v>0</v>
          </cell>
          <cell r="AN146">
            <v>0</v>
          </cell>
          <cell r="AO146">
            <v>0</v>
          </cell>
        </row>
        <row r="147">
          <cell r="D147" t="str">
            <v>제일파마홀딩스</v>
          </cell>
          <cell r="E147">
            <v>12</v>
          </cell>
          <cell r="F147" t="str">
            <v>건강관리</v>
          </cell>
          <cell r="G147">
            <v>117.88</v>
          </cell>
          <cell r="H147">
            <v>-6.58</v>
          </cell>
          <cell r="I147">
            <v>-16.420000000000002</v>
          </cell>
          <cell r="J147">
            <v>-16.329999999999998</v>
          </cell>
          <cell r="K147">
            <v>-10.220000000000001</v>
          </cell>
          <cell r="L147">
            <v>-8.2100000000000009</v>
          </cell>
          <cell r="M147">
            <v>-0.06</v>
          </cell>
          <cell r="N147">
            <v>-0.12</v>
          </cell>
          <cell r="R147">
            <v>38.69</v>
          </cell>
          <cell r="Y147">
            <v>7500</v>
          </cell>
          <cell r="Z147">
            <v>7380</v>
          </cell>
          <cell r="AA147">
            <v>24900</v>
          </cell>
          <cell r="AB147">
            <v>7380</v>
          </cell>
          <cell r="AC147">
            <v>-1.6000000000000014</v>
          </cell>
          <cell r="AD147" t="str">
            <v>-</v>
          </cell>
          <cell r="AE147" t="str">
            <v>-</v>
          </cell>
          <cell r="AF147">
            <v>0</v>
          </cell>
          <cell r="AG147">
            <v>1</v>
          </cell>
          <cell r="AH147" t="str">
            <v/>
          </cell>
          <cell r="AI147">
            <v>521</v>
          </cell>
          <cell r="AJ147">
            <v>0</v>
          </cell>
          <cell r="AK147">
            <v>0</v>
          </cell>
          <cell r="AL147">
            <v>0</v>
          </cell>
          <cell r="AM147">
            <v>1</v>
          </cell>
          <cell r="AN147">
            <v>0</v>
          </cell>
          <cell r="AO147">
            <v>521</v>
          </cell>
        </row>
        <row r="148">
          <cell r="D148" t="str">
            <v>오리엔트바이오</v>
          </cell>
          <cell r="E148">
            <v>3</v>
          </cell>
          <cell r="F148" t="str">
            <v>건강관리</v>
          </cell>
          <cell r="G148">
            <v>57.28</v>
          </cell>
          <cell r="H148">
            <v>0</v>
          </cell>
          <cell r="I148">
            <v>-9.0399999999999991</v>
          </cell>
          <cell r="J148">
            <v>-17.010000000000002</v>
          </cell>
          <cell r="K148">
            <v>-50.46</v>
          </cell>
          <cell r="L148">
            <v>-19.63</v>
          </cell>
          <cell r="M148">
            <v>0</v>
          </cell>
          <cell r="N148">
            <v>-0.15</v>
          </cell>
          <cell r="R148">
            <v>-4.13</v>
          </cell>
          <cell r="Y148">
            <v>483</v>
          </cell>
          <cell r="Z148">
            <v>483</v>
          </cell>
          <cell r="AA148">
            <v>1535</v>
          </cell>
          <cell r="AB148">
            <v>483</v>
          </cell>
          <cell r="AC148">
            <v>0</v>
          </cell>
          <cell r="AD148" t="str">
            <v>-</v>
          </cell>
          <cell r="AE148" t="str">
            <v>-</v>
          </cell>
          <cell r="AF148">
            <v>1</v>
          </cell>
          <cell r="AG148">
            <v>1</v>
          </cell>
          <cell r="AH148" t="str">
            <v/>
          </cell>
          <cell r="AI148">
            <v>738</v>
          </cell>
          <cell r="AJ148">
            <v>0</v>
          </cell>
          <cell r="AK148">
            <v>0</v>
          </cell>
          <cell r="AL148">
            <v>1</v>
          </cell>
          <cell r="AM148">
            <v>1</v>
          </cell>
          <cell r="AN148">
            <v>0</v>
          </cell>
          <cell r="AO148">
            <v>738</v>
          </cell>
        </row>
        <row r="149">
          <cell r="D149" t="str">
            <v>한탑</v>
          </cell>
          <cell r="E149">
            <v>12</v>
          </cell>
          <cell r="F149" t="str">
            <v>필수소비재</v>
          </cell>
          <cell r="G149">
            <v>13.02</v>
          </cell>
          <cell r="H149">
            <v>-12.77</v>
          </cell>
          <cell r="I149">
            <v>-41.93</v>
          </cell>
          <cell r="J149">
            <v>-53.41</v>
          </cell>
          <cell r="K149">
            <v>-47.66</v>
          </cell>
          <cell r="L149">
            <v>-43.64</v>
          </cell>
          <cell r="M149">
            <v>-0.06</v>
          </cell>
          <cell r="N149">
            <v>-0.19</v>
          </cell>
          <cell r="R149">
            <v>2.92</v>
          </cell>
          <cell r="Y149">
            <v>438</v>
          </cell>
          <cell r="Z149">
            <v>403</v>
          </cell>
          <cell r="AA149">
            <v>2128</v>
          </cell>
          <cell r="AB149">
            <v>403</v>
          </cell>
          <cell r="AC149">
            <v>-7.9908675799086781</v>
          </cell>
          <cell r="AD149" t="str">
            <v>-</v>
          </cell>
          <cell r="AE149" t="str">
            <v>-</v>
          </cell>
          <cell r="AF149">
            <v>1</v>
          </cell>
          <cell r="AG149">
            <v>1</v>
          </cell>
          <cell r="AH149" t="str">
            <v/>
          </cell>
          <cell r="AJ149">
            <v>0</v>
          </cell>
          <cell r="AK149">
            <v>0</v>
          </cell>
          <cell r="AL149">
            <v>1</v>
          </cell>
          <cell r="AM149">
            <v>1</v>
          </cell>
          <cell r="AN149">
            <v>0</v>
          </cell>
          <cell r="AO149">
            <v>0</v>
          </cell>
        </row>
        <row r="150">
          <cell r="D150" t="str">
            <v>동일제강</v>
          </cell>
          <cell r="E150">
            <v>12</v>
          </cell>
          <cell r="F150" t="str">
            <v>철강</v>
          </cell>
          <cell r="G150">
            <v>28.08</v>
          </cell>
          <cell r="H150">
            <v>-5.79</v>
          </cell>
          <cell r="I150">
            <v>-19.36</v>
          </cell>
          <cell r="J150">
            <v>-9.73</v>
          </cell>
          <cell r="K150">
            <v>-12.08</v>
          </cell>
          <cell r="L150">
            <v>-15.15</v>
          </cell>
          <cell r="M150">
            <v>0</v>
          </cell>
          <cell r="N150">
            <v>-0.14000000000000001</v>
          </cell>
          <cell r="R150">
            <v>-3.51</v>
          </cell>
          <cell r="Y150">
            <v>1440</v>
          </cell>
          <cell r="Z150">
            <v>1383</v>
          </cell>
          <cell r="AA150">
            <v>4690</v>
          </cell>
          <cell r="AB150">
            <v>1383</v>
          </cell>
          <cell r="AC150">
            <v>-3.9583333333333304</v>
          </cell>
          <cell r="AD150" t="str">
            <v>-</v>
          </cell>
          <cell r="AE150" t="str">
            <v>-</v>
          </cell>
          <cell r="AF150">
            <v>0</v>
          </cell>
          <cell r="AG150">
            <v>1</v>
          </cell>
          <cell r="AH150" t="str">
            <v/>
          </cell>
          <cell r="AJ150">
            <v>0</v>
          </cell>
          <cell r="AK150">
            <v>0</v>
          </cell>
          <cell r="AL150">
            <v>0</v>
          </cell>
          <cell r="AM150">
            <v>1</v>
          </cell>
          <cell r="AN150">
            <v>0</v>
          </cell>
          <cell r="AO150">
            <v>0</v>
          </cell>
        </row>
        <row r="151">
          <cell r="D151" t="str">
            <v>신일전자</v>
          </cell>
          <cell r="E151">
            <v>12</v>
          </cell>
          <cell r="F151" t="str">
            <v>화장품,의류,완구</v>
          </cell>
          <cell r="G151">
            <v>83.36</v>
          </cell>
          <cell r="H151">
            <v>-2.94</v>
          </cell>
          <cell r="I151">
            <v>-18.77</v>
          </cell>
          <cell r="J151">
            <v>-11.39</v>
          </cell>
          <cell r="K151">
            <v>-21.35</v>
          </cell>
          <cell r="L151">
            <v>-9.02</v>
          </cell>
          <cell r="M151">
            <v>0.1</v>
          </cell>
          <cell r="N151">
            <v>-0.08</v>
          </cell>
          <cell r="R151">
            <v>5.24</v>
          </cell>
          <cell r="Y151">
            <v>1242</v>
          </cell>
          <cell r="Z151">
            <v>1190</v>
          </cell>
          <cell r="AA151">
            <v>2195</v>
          </cell>
          <cell r="AB151">
            <v>1190</v>
          </cell>
          <cell r="AC151">
            <v>-4.1867954911433136</v>
          </cell>
          <cell r="AD151" t="str">
            <v>-</v>
          </cell>
          <cell r="AE151" t="str">
            <v>-</v>
          </cell>
          <cell r="AF151">
            <v>0</v>
          </cell>
          <cell r="AG151">
            <v>1</v>
          </cell>
          <cell r="AH151" t="str">
            <v/>
          </cell>
          <cell r="AJ151">
            <v>0</v>
          </cell>
          <cell r="AK151">
            <v>0</v>
          </cell>
          <cell r="AL151">
            <v>0</v>
          </cell>
          <cell r="AM151">
            <v>1</v>
          </cell>
          <cell r="AN151">
            <v>0</v>
          </cell>
          <cell r="AO151">
            <v>0</v>
          </cell>
        </row>
        <row r="152">
          <cell r="D152" t="str">
            <v>TCC스틸</v>
          </cell>
          <cell r="E152">
            <v>12</v>
          </cell>
          <cell r="F152" t="str">
            <v>철강</v>
          </cell>
          <cell r="G152">
            <v>336.85</v>
          </cell>
          <cell r="H152">
            <v>-15.68</v>
          </cell>
          <cell r="I152">
            <v>-35.69</v>
          </cell>
          <cell r="J152">
            <v>-3.6</v>
          </cell>
          <cell r="K152">
            <v>-26.74</v>
          </cell>
          <cell r="L152">
            <v>-7.69</v>
          </cell>
          <cell r="M152">
            <v>0.96</v>
          </cell>
          <cell r="N152">
            <v>3.23</v>
          </cell>
          <cell r="O152">
            <v>9.6199999999999992</v>
          </cell>
          <cell r="Q152">
            <v>6.6</v>
          </cell>
          <cell r="R152">
            <v>-10.91</v>
          </cell>
          <cell r="S152">
            <v>-5.9</v>
          </cell>
          <cell r="T152">
            <v>-5.9</v>
          </cell>
          <cell r="U152">
            <v>-5.9</v>
          </cell>
          <cell r="V152">
            <v>1</v>
          </cell>
          <cell r="W152">
            <v>0</v>
          </cell>
          <cell r="Y152">
            <v>14420</v>
          </cell>
          <cell r="Z152">
            <v>12850</v>
          </cell>
          <cell r="AA152">
            <v>5450</v>
          </cell>
          <cell r="AB152">
            <v>12850</v>
          </cell>
          <cell r="AC152">
            <v>-10.887656033287097</v>
          </cell>
          <cell r="AD152" t="str">
            <v>적축</v>
          </cell>
          <cell r="AE152" t="str">
            <v>-</v>
          </cell>
          <cell r="AF152">
            <v>0</v>
          </cell>
          <cell r="AG152">
            <v>0</v>
          </cell>
          <cell r="AH152">
            <v>0</v>
          </cell>
          <cell r="AI152">
            <v>280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280</v>
          </cell>
        </row>
        <row r="153">
          <cell r="D153" t="str">
            <v>국제약품</v>
          </cell>
          <cell r="E153">
            <v>12</v>
          </cell>
          <cell r="F153" t="str">
            <v>건강관리</v>
          </cell>
          <cell r="G153">
            <v>71.94</v>
          </cell>
          <cell r="H153">
            <v>-7.86</v>
          </cell>
          <cell r="I153">
            <v>-27.81</v>
          </cell>
          <cell r="J153">
            <v>-31.86</v>
          </cell>
          <cell r="K153">
            <v>-29.46</v>
          </cell>
          <cell r="L153">
            <v>-20.93</v>
          </cell>
          <cell r="M153">
            <v>0.06</v>
          </cell>
          <cell r="N153">
            <v>0.18</v>
          </cell>
          <cell r="R153">
            <v>6.18</v>
          </cell>
          <cell r="Y153">
            <v>3600</v>
          </cell>
          <cell r="Z153">
            <v>3400</v>
          </cell>
          <cell r="AA153">
            <v>6691</v>
          </cell>
          <cell r="AB153">
            <v>3400</v>
          </cell>
          <cell r="AC153">
            <v>-5.555555555555558</v>
          </cell>
          <cell r="AD153" t="str">
            <v>-</v>
          </cell>
          <cell r="AE153" t="str">
            <v>-</v>
          </cell>
          <cell r="AF153">
            <v>1</v>
          </cell>
          <cell r="AG153">
            <v>0</v>
          </cell>
          <cell r="AH153" t="str">
            <v/>
          </cell>
          <cell r="AI153">
            <v>671</v>
          </cell>
          <cell r="AJ153">
            <v>0</v>
          </cell>
          <cell r="AK153">
            <v>0</v>
          </cell>
          <cell r="AL153">
            <v>1</v>
          </cell>
          <cell r="AM153">
            <v>0</v>
          </cell>
          <cell r="AN153">
            <v>0</v>
          </cell>
          <cell r="AO153">
            <v>671</v>
          </cell>
        </row>
        <row r="154">
          <cell r="D154" t="str">
            <v>보락</v>
          </cell>
          <cell r="E154">
            <v>12</v>
          </cell>
          <cell r="F154" t="str">
            <v>필수소비재</v>
          </cell>
          <cell r="G154">
            <v>54.69</v>
          </cell>
          <cell r="H154">
            <v>-6.17</v>
          </cell>
          <cell r="I154">
            <v>-18.989999999999998</v>
          </cell>
          <cell r="J154">
            <v>-21.5</v>
          </cell>
          <cell r="K154">
            <v>-15.31</v>
          </cell>
          <cell r="L154">
            <v>-12.8</v>
          </cell>
          <cell r="M154">
            <v>-0.11</v>
          </cell>
          <cell r="N154">
            <v>-0.18</v>
          </cell>
          <cell r="R154">
            <v>2.23</v>
          </cell>
          <cell r="Y154">
            <v>931</v>
          </cell>
          <cell r="Z154">
            <v>913</v>
          </cell>
          <cell r="AA154">
            <v>2330</v>
          </cell>
          <cell r="AB154">
            <v>913</v>
          </cell>
          <cell r="AC154">
            <v>-1.9334049409237331</v>
          </cell>
          <cell r="AD154" t="str">
            <v>-</v>
          </cell>
          <cell r="AE154" t="str">
            <v>-</v>
          </cell>
          <cell r="AF154">
            <v>1</v>
          </cell>
          <cell r="AG154">
            <v>1</v>
          </cell>
          <cell r="AH154" t="str">
            <v/>
          </cell>
          <cell r="AJ154">
            <v>0</v>
          </cell>
          <cell r="AK154">
            <v>0</v>
          </cell>
          <cell r="AL154">
            <v>1</v>
          </cell>
          <cell r="AM154">
            <v>1</v>
          </cell>
          <cell r="AN154">
            <v>0</v>
          </cell>
          <cell r="AO154">
            <v>0</v>
          </cell>
        </row>
        <row r="155">
          <cell r="D155" t="str">
            <v>진흥기업</v>
          </cell>
          <cell r="E155">
            <v>12</v>
          </cell>
          <cell r="F155" t="str">
            <v>건설,건축관련</v>
          </cell>
          <cell r="G155">
            <v>133.25</v>
          </cell>
          <cell r="H155">
            <v>-5.86</v>
          </cell>
          <cell r="I155">
            <v>-32.65</v>
          </cell>
          <cell r="J155">
            <v>26.17</v>
          </cell>
          <cell r="K155">
            <v>17.14</v>
          </cell>
          <cell r="L155">
            <v>23.12</v>
          </cell>
          <cell r="M155">
            <v>0.83</v>
          </cell>
          <cell r="N155">
            <v>1.93</v>
          </cell>
          <cell r="R155">
            <v>-23</v>
          </cell>
          <cell r="Y155">
            <v>911</v>
          </cell>
          <cell r="Z155">
            <v>916</v>
          </cell>
          <cell r="AA155">
            <v>2455</v>
          </cell>
          <cell r="AB155">
            <v>916</v>
          </cell>
          <cell r="AC155">
            <v>0.54884742041712009</v>
          </cell>
          <cell r="AD155" t="str">
            <v>-</v>
          </cell>
          <cell r="AE155" t="str">
            <v>-</v>
          </cell>
          <cell r="AF155">
            <v>0</v>
          </cell>
          <cell r="AG155">
            <v>0</v>
          </cell>
          <cell r="AH155" t="str">
            <v/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</row>
        <row r="156">
          <cell r="D156" t="str">
            <v>아모레퍼시픽홀딩스</v>
          </cell>
          <cell r="E156">
            <v>12</v>
          </cell>
          <cell r="F156" t="str">
            <v>화장품,의류,완구</v>
          </cell>
          <cell r="G156">
            <v>1682.08</v>
          </cell>
          <cell r="H156">
            <v>-3.93</v>
          </cell>
          <cell r="I156">
            <v>-22.94</v>
          </cell>
          <cell r="J156">
            <v>-18.52</v>
          </cell>
          <cell r="K156">
            <v>-21.43</v>
          </cell>
          <cell r="L156">
            <v>-18.059999999999999</v>
          </cell>
          <cell r="M156">
            <v>2.82</v>
          </cell>
          <cell r="N156">
            <v>-2.65</v>
          </cell>
          <cell r="R156">
            <v>368</v>
          </cell>
          <cell r="Y156">
            <v>22400</v>
          </cell>
          <cell r="Z156">
            <v>22000</v>
          </cell>
          <cell r="AA156">
            <v>75400</v>
          </cell>
          <cell r="AB156">
            <v>22000</v>
          </cell>
          <cell r="AC156">
            <v>-1.7857142857142905</v>
          </cell>
          <cell r="AD156" t="str">
            <v>-</v>
          </cell>
          <cell r="AE156" t="str">
            <v>-</v>
          </cell>
          <cell r="AF156">
            <v>0</v>
          </cell>
          <cell r="AG156">
            <v>1</v>
          </cell>
          <cell r="AH156" t="str">
            <v/>
          </cell>
          <cell r="AI156">
            <v>124</v>
          </cell>
          <cell r="AJ156">
            <v>0</v>
          </cell>
          <cell r="AK156">
            <v>0</v>
          </cell>
          <cell r="AL156">
            <v>0</v>
          </cell>
          <cell r="AM156">
            <v>1</v>
          </cell>
          <cell r="AN156">
            <v>0</v>
          </cell>
          <cell r="AO156">
            <v>124</v>
          </cell>
        </row>
        <row r="157">
          <cell r="D157" t="str">
            <v>신신제약</v>
          </cell>
          <cell r="E157">
            <v>12</v>
          </cell>
          <cell r="F157" t="str">
            <v>건강관리</v>
          </cell>
          <cell r="G157">
            <v>71</v>
          </cell>
          <cell r="H157">
            <v>-7.14</v>
          </cell>
          <cell r="I157">
            <v>-19.73</v>
          </cell>
          <cell r="J157">
            <v>-17.170000000000002</v>
          </cell>
          <cell r="K157">
            <v>-23.15</v>
          </cell>
          <cell r="L157">
            <v>-20.14</v>
          </cell>
          <cell r="M157">
            <v>-0.22</v>
          </cell>
          <cell r="N157">
            <v>-1.0900000000000001</v>
          </cell>
          <cell r="R157">
            <v>10.79</v>
          </cell>
          <cell r="Y157">
            <v>4830</v>
          </cell>
          <cell r="Z157">
            <v>4680</v>
          </cell>
          <cell r="AA157">
            <v>8190</v>
          </cell>
          <cell r="AB157">
            <v>4680</v>
          </cell>
          <cell r="AC157">
            <v>-3.105590062111796</v>
          </cell>
          <cell r="AD157" t="str">
            <v>-</v>
          </cell>
          <cell r="AE157" t="str">
            <v>-</v>
          </cell>
          <cell r="AF157">
            <v>0</v>
          </cell>
          <cell r="AG157">
            <v>1</v>
          </cell>
          <cell r="AH157" t="str">
            <v/>
          </cell>
          <cell r="AJ157">
            <v>0</v>
          </cell>
          <cell r="AK157">
            <v>0</v>
          </cell>
          <cell r="AL157">
            <v>0</v>
          </cell>
          <cell r="AM157">
            <v>1</v>
          </cell>
          <cell r="AN157">
            <v>0</v>
          </cell>
          <cell r="AO157">
            <v>0</v>
          </cell>
        </row>
        <row r="158">
          <cell r="D158" t="str">
            <v>삼영무역</v>
          </cell>
          <cell r="E158">
            <v>12</v>
          </cell>
          <cell r="F158" t="str">
            <v>화학</v>
          </cell>
          <cell r="G158">
            <v>388.73</v>
          </cell>
          <cell r="H158">
            <v>0.96</v>
          </cell>
          <cell r="I158">
            <v>1.45</v>
          </cell>
          <cell r="J158">
            <v>4.99</v>
          </cell>
          <cell r="K158">
            <v>36.42</v>
          </cell>
          <cell r="L158">
            <v>31.32</v>
          </cell>
          <cell r="M158">
            <v>0.15</v>
          </cell>
          <cell r="N158">
            <v>1.49</v>
          </cell>
          <cell r="R158">
            <v>12.76</v>
          </cell>
          <cell r="Y158">
            <v>20250</v>
          </cell>
          <cell r="Z158">
            <v>21050</v>
          </cell>
          <cell r="AA158">
            <v>16700</v>
          </cell>
          <cell r="AB158">
            <v>21050</v>
          </cell>
          <cell r="AC158">
            <v>3.9506172839506082</v>
          </cell>
          <cell r="AD158" t="str">
            <v>-</v>
          </cell>
          <cell r="AE158" t="str">
            <v>-</v>
          </cell>
          <cell r="AF158">
            <v>0</v>
          </cell>
          <cell r="AG158">
            <v>0</v>
          </cell>
          <cell r="AH158" t="str">
            <v/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</row>
        <row r="159">
          <cell r="D159" t="str">
            <v>SUN&amp;L</v>
          </cell>
          <cell r="E159">
            <v>12</v>
          </cell>
          <cell r="F159" t="str">
            <v>비철,목재등</v>
          </cell>
          <cell r="G159">
            <v>25.22</v>
          </cell>
          <cell r="H159">
            <v>-6.76</v>
          </cell>
          <cell r="I159">
            <v>-15.97</v>
          </cell>
          <cell r="J159">
            <v>-10.71</v>
          </cell>
          <cell r="K159">
            <v>-32.549999999999997</v>
          </cell>
          <cell r="L159">
            <v>-24.1</v>
          </cell>
          <cell r="M159">
            <v>-0.01</v>
          </cell>
          <cell r="N159">
            <v>-0.1</v>
          </cell>
          <cell r="R159">
            <v>-17.88</v>
          </cell>
          <cell r="Y159">
            <v>2085</v>
          </cell>
          <cell r="Z159">
            <v>2000</v>
          </cell>
          <cell r="AA159">
            <v>7270</v>
          </cell>
          <cell r="AB159">
            <v>2000</v>
          </cell>
          <cell r="AC159">
            <v>-4.0767386091127067</v>
          </cell>
          <cell r="AD159" t="str">
            <v>-</v>
          </cell>
          <cell r="AE159" t="str">
            <v>-</v>
          </cell>
          <cell r="AF159">
            <v>0</v>
          </cell>
          <cell r="AG159">
            <v>1</v>
          </cell>
          <cell r="AH159" t="str">
            <v/>
          </cell>
          <cell r="AJ159">
            <v>0</v>
          </cell>
          <cell r="AK159">
            <v>0</v>
          </cell>
          <cell r="AL159">
            <v>0</v>
          </cell>
          <cell r="AM159">
            <v>1</v>
          </cell>
          <cell r="AN159">
            <v>0</v>
          </cell>
          <cell r="AO159">
            <v>0</v>
          </cell>
        </row>
        <row r="160">
          <cell r="D160" t="str">
            <v>미원상사</v>
          </cell>
          <cell r="E160">
            <v>12</v>
          </cell>
          <cell r="F160" t="str">
            <v>화학</v>
          </cell>
          <cell r="G160">
            <v>568.58000000000004</v>
          </cell>
          <cell r="H160">
            <v>-0.66</v>
          </cell>
          <cell r="I160">
            <v>-21.2</v>
          </cell>
          <cell r="J160">
            <v>-14.13</v>
          </cell>
          <cell r="K160">
            <v>-35.159999999999997</v>
          </cell>
          <cell r="L160">
            <v>-20.36</v>
          </cell>
          <cell r="M160">
            <v>-0.13</v>
          </cell>
          <cell r="N160">
            <v>-0.42</v>
          </cell>
          <cell r="R160">
            <v>43.61</v>
          </cell>
          <cell r="Y160">
            <v>116000</v>
          </cell>
          <cell r="Z160">
            <v>119700</v>
          </cell>
          <cell r="AA160">
            <v>215500</v>
          </cell>
          <cell r="AB160">
            <v>119700</v>
          </cell>
          <cell r="AC160">
            <v>3.1896551724137856</v>
          </cell>
          <cell r="AD160" t="str">
            <v>-</v>
          </cell>
          <cell r="AE160" t="str">
            <v>-</v>
          </cell>
          <cell r="AF160">
            <v>0</v>
          </cell>
          <cell r="AG160">
            <v>1</v>
          </cell>
          <cell r="AH160" t="str">
            <v/>
          </cell>
          <cell r="AJ160">
            <v>0</v>
          </cell>
          <cell r="AK160">
            <v>0</v>
          </cell>
          <cell r="AL160">
            <v>0</v>
          </cell>
          <cell r="AM160">
            <v>1</v>
          </cell>
          <cell r="AN160">
            <v>0</v>
          </cell>
          <cell r="AO160">
            <v>0</v>
          </cell>
        </row>
        <row r="161">
          <cell r="D161" t="str">
            <v>신풍</v>
          </cell>
          <cell r="E161">
            <v>12</v>
          </cell>
          <cell r="F161" t="str">
            <v>비철,목재등</v>
          </cell>
          <cell r="G161">
            <v>32.69</v>
          </cell>
          <cell r="H161">
            <v>-9.2200000000000006</v>
          </cell>
          <cell r="I161">
            <v>-16.14</v>
          </cell>
          <cell r="J161">
            <v>-18.2</v>
          </cell>
          <cell r="K161">
            <v>-21.03</v>
          </cell>
          <cell r="L161">
            <v>-16.96</v>
          </cell>
          <cell r="M161">
            <v>-0.24</v>
          </cell>
          <cell r="N161">
            <v>0.57999999999999996</v>
          </cell>
          <cell r="R161">
            <v>-2.29</v>
          </cell>
          <cell r="Y161">
            <v>999</v>
          </cell>
          <cell r="Z161">
            <v>935</v>
          </cell>
          <cell r="AA161">
            <v>3470</v>
          </cell>
          <cell r="AB161">
            <v>935</v>
          </cell>
          <cell r="AC161">
            <v>-6.4064064064064059</v>
          </cell>
          <cell r="AD161" t="str">
            <v>-</v>
          </cell>
          <cell r="AE161" t="str">
            <v>-</v>
          </cell>
          <cell r="AF161">
            <v>1</v>
          </cell>
          <cell r="AG161">
            <v>0</v>
          </cell>
          <cell r="AH161" t="str">
            <v/>
          </cell>
          <cell r="AJ161">
            <v>0</v>
          </cell>
          <cell r="AK161">
            <v>0</v>
          </cell>
          <cell r="AL161">
            <v>1</v>
          </cell>
          <cell r="AM161">
            <v>0</v>
          </cell>
          <cell r="AN161">
            <v>0</v>
          </cell>
          <cell r="AO161">
            <v>0</v>
          </cell>
        </row>
        <row r="162">
          <cell r="D162" t="str">
            <v>디와이에이</v>
          </cell>
          <cell r="E162">
            <v>12</v>
          </cell>
          <cell r="F162" t="str">
            <v>자동차</v>
          </cell>
          <cell r="G162">
            <v>35.6</v>
          </cell>
          <cell r="H162">
            <v>-4.28</v>
          </cell>
          <cell r="I162">
            <v>-21.87</v>
          </cell>
          <cell r="J162">
            <v>-20.48</v>
          </cell>
          <cell r="K162">
            <v>-22.66</v>
          </cell>
          <cell r="L162">
            <v>-29.86</v>
          </cell>
          <cell r="M162">
            <v>0.04</v>
          </cell>
          <cell r="N162">
            <v>-0.01</v>
          </cell>
          <cell r="R162">
            <v>30.21</v>
          </cell>
          <cell r="Y162">
            <v>745</v>
          </cell>
          <cell r="Z162">
            <v>761</v>
          </cell>
          <cell r="AA162">
            <v>4141</v>
          </cell>
          <cell r="AB162">
            <v>761</v>
          </cell>
          <cell r="AC162">
            <v>2.1476510067114152</v>
          </cell>
          <cell r="AD162" t="str">
            <v>-</v>
          </cell>
          <cell r="AE162" t="str">
            <v>-</v>
          </cell>
          <cell r="AF162">
            <v>0</v>
          </cell>
          <cell r="AG162">
            <v>1</v>
          </cell>
          <cell r="AH162" t="str">
            <v/>
          </cell>
          <cell r="AJ162">
            <v>0</v>
          </cell>
          <cell r="AK162">
            <v>0</v>
          </cell>
          <cell r="AL162">
            <v>0</v>
          </cell>
          <cell r="AM162">
            <v>1</v>
          </cell>
          <cell r="AN162">
            <v>0</v>
          </cell>
          <cell r="AO162">
            <v>0</v>
          </cell>
        </row>
        <row r="163">
          <cell r="D163" t="str">
            <v>TYM</v>
          </cell>
          <cell r="E163">
            <v>12</v>
          </cell>
          <cell r="F163" t="str">
            <v>기계</v>
          </cell>
          <cell r="G163">
            <v>265.79000000000002</v>
          </cell>
          <cell r="H163">
            <v>-8.81</v>
          </cell>
          <cell r="I163">
            <v>-22.84</v>
          </cell>
          <cell r="J163">
            <v>-3.31</v>
          </cell>
          <cell r="K163">
            <v>29.44</v>
          </cell>
          <cell r="L163">
            <v>2.0699999999999998</v>
          </cell>
          <cell r="M163">
            <v>-1.41</v>
          </cell>
          <cell r="N163">
            <v>-1.08</v>
          </cell>
          <cell r="R163">
            <v>64.08</v>
          </cell>
          <cell r="Y163">
            <v>6720</v>
          </cell>
          <cell r="Z163">
            <v>6420</v>
          </cell>
          <cell r="AA163">
            <v>5935</v>
          </cell>
          <cell r="AB163">
            <v>6420</v>
          </cell>
          <cell r="AC163">
            <v>-4.46428571428571</v>
          </cell>
          <cell r="AD163" t="str">
            <v>-</v>
          </cell>
          <cell r="AE163" t="str">
            <v>-</v>
          </cell>
          <cell r="AF163">
            <v>0</v>
          </cell>
          <cell r="AG163">
            <v>0</v>
          </cell>
          <cell r="AH163" t="str">
            <v/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</row>
        <row r="164">
          <cell r="D164" t="str">
            <v>유성기업</v>
          </cell>
          <cell r="E164">
            <v>12</v>
          </cell>
          <cell r="F164" t="str">
            <v>자동차</v>
          </cell>
          <cell r="G164">
            <v>44.34</v>
          </cell>
          <cell r="H164">
            <v>-3.77</v>
          </cell>
          <cell r="I164">
            <v>-9.77</v>
          </cell>
          <cell r="J164">
            <v>-22.14</v>
          </cell>
          <cell r="K164">
            <v>-14.29</v>
          </cell>
          <cell r="L164">
            <v>-23.02</v>
          </cell>
          <cell r="M164">
            <v>-0.08</v>
          </cell>
          <cell r="N164">
            <v>-0.06</v>
          </cell>
          <cell r="R164">
            <v>-30.02</v>
          </cell>
          <cell r="Y164">
            <v>1711</v>
          </cell>
          <cell r="Z164">
            <v>1709</v>
          </cell>
          <cell r="AA164">
            <v>3490</v>
          </cell>
          <cell r="AB164">
            <v>1709</v>
          </cell>
          <cell r="AC164">
            <v>-0.11689070718877703</v>
          </cell>
          <cell r="AD164" t="str">
            <v>-</v>
          </cell>
          <cell r="AE164" t="str">
            <v>-</v>
          </cell>
          <cell r="AF164">
            <v>1</v>
          </cell>
          <cell r="AG164">
            <v>0</v>
          </cell>
          <cell r="AH164" t="str">
            <v/>
          </cell>
          <cell r="AJ164">
            <v>0</v>
          </cell>
          <cell r="AK164">
            <v>0</v>
          </cell>
          <cell r="AL164">
            <v>1</v>
          </cell>
          <cell r="AM164">
            <v>0</v>
          </cell>
          <cell r="AN164">
            <v>0</v>
          </cell>
          <cell r="AO164">
            <v>0</v>
          </cell>
        </row>
        <row r="165">
          <cell r="D165" t="str">
            <v>한국쉘석유</v>
          </cell>
          <cell r="E165">
            <v>12</v>
          </cell>
          <cell r="F165" t="str">
            <v>화학</v>
          </cell>
          <cell r="G165">
            <v>652.6</v>
          </cell>
          <cell r="H165">
            <v>2.0299999999999998</v>
          </cell>
          <cell r="I165">
            <v>1.31</v>
          </cell>
          <cell r="J165">
            <v>-2.9</v>
          </cell>
          <cell r="K165">
            <v>22.59</v>
          </cell>
          <cell r="L165">
            <v>11.43</v>
          </cell>
          <cell r="M165">
            <v>-0.91</v>
          </cell>
          <cell r="N165">
            <v>-9.86</v>
          </cell>
          <cell r="R165">
            <v>52.78</v>
          </cell>
          <cell r="Y165">
            <v>489500</v>
          </cell>
          <cell r="Z165">
            <v>502000</v>
          </cell>
          <cell r="AA165">
            <v>275500</v>
          </cell>
          <cell r="AB165">
            <v>502000</v>
          </cell>
          <cell r="AC165">
            <v>2.5536261491317713</v>
          </cell>
          <cell r="AD165" t="str">
            <v>-</v>
          </cell>
          <cell r="AE165" t="str">
            <v>-</v>
          </cell>
          <cell r="AF165">
            <v>1</v>
          </cell>
          <cell r="AG165">
            <v>1</v>
          </cell>
          <cell r="AH165" t="str">
            <v/>
          </cell>
          <cell r="AI165">
            <v>193</v>
          </cell>
          <cell r="AJ165">
            <v>0</v>
          </cell>
          <cell r="AK165">
            <v>0</v>
          </cell>
          <cell r="AL165">
            <v>1</v>
          </cell>
          <cell r="AM165">
            <v>1</v>
          </cell>
          <cell r="AN165">
            <v>0</v>
          </cell>
          <cell r="AO165">
            <v>193</v>
          </cell>
        </row>
        <row r="166">
          <cell r="D166" t="str">
            <v>금호건설</v>
          </cell>
          <cell r="E166">
            <v>12</v>
          </cell>
          <cell r="F166" t="str">
            <v>건설,건축관련</v>
          </cell>
          <cell r="G166">
            <v>140.47</v>
          </cell>
          <cell r="H166">
            <v>-7.37</v>
          </cell>
          <cell r="I166">
            <v>-31.2</v>
          </cell>
          <cell r="J166">
            <v>-14.61</v>
          </cell>
          <cell r="K166">
            <v>13.55</v>
          </cell>
          <cell r="L166">
            <v>-5.51</v>
          </cell>
          <cell r="M166">
            <v>-0.32</v>
          </cell>
          <cell r="N166">
            <v>-2.0299999999999998</v>
          </cell>
          <cell r="O166">
            <v>2.4500000000000002</v>
          </cell>
          <cell r="P166">
            <v>0.56999999999999995</v>
          </cell>
          <cell r="Q166">
            <v>11.91</v>
          </cell>
          <cell r="R166">
            <v>47.08</v>
          </cell>
          <cell r="S166">
            <v>62.1</v>
          </cell>
          <cell r="T166">
            <v>67.3</v>
          </cell>
          <cell r="U166">
            <v>62.1</v>
          </cell>
          <cell r="V166">
            <v>1</v>
          </cell>
          <cell r="W166">
            <v>0</v>
          </cell>
          <cell r="X166">
            <v>0</v>
          </cell>
          <cell r="Y166">
            <v>3850</v>
          </cell>
          <cell r="Z166">
            <v>3770</v>
          </cell>
          <cell r="AA166">
            <v>10450</v>
          </cell>
          <cell r="AB166">
            <v>3770</v>
          </cell>
          <cell r="AC166">
            <v>-2.0779220779220786</v>
          </cell>
          <cell r="AD166">
            <v>31.903143585386573</v>
          </cell>
          <cell r="AE166">
            <v>-7.7265973254086129</v>
          </cell>
          <cell r="AF166">
            <v>0</v>
          </cell>
          <cell r="AG166">
            <v>1</v>
          </cell>
          <cell r="AH166">
            <v>0</v>
          </cell>
          <cell r="AJ166">
            <v>31.903143585386601</v>
          </cell>
          <cell r="AK166">
            <v>-7.7265973254086102</v>
          </cell>
          <cell r="AL166">
            <v>0</v>
          </cell>
          <cell r="AM166">
            <v>1</v>
          </cell>
          <cell r="AN166">
            <v>0</v>
          </cell>
          <cell r="AO166">
            <v>0</v>
          </cell>
        </row>
        <row r="167">
          <cell r="D167" t="str">
            <v>부광약품</v>
          </cell>
          <cell r="E167">
            <v>12</v>
          </cell>
          <cell r="F167" t="str">
            <v>건강관리</v>
          </cell>
          <cell r="G167">
            <v>437.58</v>
          </cell>
          <cell r="H167">
            <v>-8.65</v>
          </cell>
          <cell r="I167">
            <v>-29.49</v>
          </cell>
          <cell r="J167">
            <v>-10.130000000000001</v>
          </cell>
          <cell r="K167">
            <v>10.050000000000001</v>
          </cell>
          <cell r="L167">
            <v>17.170000000000002</v>
          </cell>
          <cell r="M167">
            <v>1.53</v>
          </cell>
          <cell r="N167">
            <v>8.8800000000000008</v>
          </cell>
          <cell r="R167">
            <v>14.16</v>
          </cell>
          <cell r="Y167">
            <v>4720</v>
          </cell>
          <cell r="Z167">
            <v>4435</v>
          </cell>
          <cell r="AA167">
            <v>20109</v>
          </cell>
          <cell r="AB167">
            <v>4435</v>
          </cell>
          <cell r="AC167">
            <v>-6.0381355932203391</v>
          </cell>
          <cell r="AD167" t="str">
            <v>-</v>
          </cell>
          <cell r="AE167" t="str">
            <v>-</v>
          </cell>
          <cell r="AF167">
            <v>0</v>
          </cell>
          <cell r="AG167">
            <v>0</v>
          </cell>
          <cell r="AH167" t="str">
            <v/>
          </cell>
          <cell r="AI167">
            <v>251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251</v>
          </cell>
        </row>
        <row r="168">
          <cell r="D168" t="str">
            <v>혜인</v>
          </cell>
          <cell r="E168">
            <v>12</v>
          </cell>
          <cell r="F168" t="str">
            <v>기계</v>
          </cell>
          <cell r="G168">
            <v>63.06</v>
          </cell>
          <cell r="H168">
            <v>-10.95</v>
          </cell>
          <cell r="I168">
            <v>-31.68</v>
          </cell>
          <cell r="J168">
            <v>-5.16</v>
          </cell>
          <cell r="K168">
            <v>-2.5499999999999998</v>
          </cell>
          <cell r="L168">
            <v>-6.59</v>
          </cell>
          <cell r="M168">
            <v>0.06</v>
          </cell>
          <cell r="N168">
            <v>-0.13</v>
          </cell>
          <cell r="R168">
            <v>17.55</v>
          </cell>
          <cell r="Y168">
            <v>5150</v>
          </cell>
          <cell r="Z168">
            <v>4960</v>
          </cell>
          <cell r="AA168">
            <v>7650</v>
          </cell>
          <cell r="AB168">
            <v>4960</v>
          </cell>
          <cell r="AC168">
            <v>-3.6893203883495151</v>
          </cell>
          <cell r="AD168" t="str">
            <v>-</v>
          </cell>
          <cell r="AE168" t="str">
            <v>-</v>
          </cell>
          <cell r="AF168">
            <v>0</v>
          </cell>
          <cell r="AG168">
            <v>1</v>
          </cell>
          <cell r="AH168" t="str">
            <v/>
          </cell>
          <cell r="AI168">
            <v>705</v>
          </cell>
          <cell r="AJ168">
            <v>0</v>
          </cell>
          <cell r="AK168">
            <v>0</v>
          </cell>
          <cell r="AL168">
            <v>0</v>
          </cell>
          <cell r="AM168">
            <v>1</v>
          </cell>
          <cell r="AN168">
            <v>0</v>
          </cell>
          <cell r="AO168">
            <v>705</v>
          </cell>
        </row>
        <row r="169">
          <cell r="D169" t="str">
            <v>세아제강지주</v>
          </cell>
          <cell r="E169">
            <v>12</v>
          </cell>
          <cell r="F169" t="str">
            <v>철강</v>
          </cell>
          <cell r="G169">
            <v>594.33000000000004</v>
          </cell>
          <cell r="H169">
            <v>-6.33</v>
          </cell>
          <cell r="I169">
            <v>-37.340000000000003</v>
          </cell>
          <cell r="J169">
            <v>13.89</v>
          </cell>
          <cell r="K169">
            <v>-37.340000000000003</v>
          </cell>
          <cell r="L169">
            <v>12.02</v>
          </cell>
          <cell r="M169">
            <v>4.7</v>
          </cell>
          <cell r="N169">
            <v>14.92</v>
          </cell>
          <cell r="O169">
            <v>4.22</v>
          </cell>
          <cell r="P169">
            <v>0.26</v>
          </cell>
          <cell r="Q169">
            <v>15.45</v>
          </cell>
          <cell r="R169">
            <v>205.83</v>
          </cell>
          <cell r="S169">
            <v>161.9</v>
          </cell>
          <cell r="T169">
            <v>201</v>
          </cell>
          <cell r="U169">
            <v>161.9</v>
          </cell>
          <cell r="V169">
            <v>2</v>
          </cell>
          <cell r="W169">
            <v>0</v>
          </cell>
          <cell r="Y169">
            <v>148900</v>
          </cell>
          <cell r="Z169">
            <v>143500</v>
          </cell>
          <cell r="AA169">
            <v>80200</v>
          </cell>
          <cell r="AB169">
            <v>143500</v>
          </cell>
          <cell r="AC169">
            <v>-3.6265950302216243</v>
          </cell>
          <cell r="AD169">
            <v>-21.342855754749067</v>
          </cell>
          <cell r="AE169">
            <v>-19.452736318407958</v>
          </cell>
          <cell r="AF169">
            <v>0</v>
          </cell>
          <cell r="AG169">
            <v>0</v>
          </cell>
          <cell r="AH169">
            <v>0</v>
          </cell>
          <cell r="AI169">
            <v>208</v>
          </cell>
          <cell r="AJ169">
            <v>-21.342855754749099</v>
          </cell>
          <cell r="AK169">
            <v>-19.452736318408</v>
          </cell>
          <cell r="AL169">
            <v>0</v>
          </cell>
          <cell r="AM169">
            <v>0</v>
          </cell>
          <cell r="AN169">
            <v>0</v>
          </cell>
          <cell r="AO169">
            <v>208</v>
          </cell>
        </row>
        <row r="170">
          <cell r="D170" t="str">
            <v>에이프로젠바이오로직스</v>
          </cell>
          <cell r="E170">
            <v>12</v>
          </cell>
          <cell r="F170" t="str">
            <v>건강관리</v>
          </cell>
          <cell r="G170">
            <v>38.700000000000003</v>
          </cell>
          <cell r="H170">
            <v>-15.17</v>
          </cell>
          <cell r="I170">
            <v>-32.880000000000003</v>
          </cell>
          <cell r="J170">
            <v>-42.5</v>
          </cell>
          <cell r="K170">
            <v>-75.72</v>
          </cell>
          <cell r="L170">
            <v>-67.540000000000006</v>
          </cell>
          <cell r="M170">
            <v>0.1</v>
          </cell>
          <cell r="N170">
            <v>-0.6</v>
          </cell>
          <cell r="R170">
            <v>-60.35</v>
          </cell>
          <cell r="Y170">
            <v>2975</v>
          </cell>
          <cell r="Z170">
            <v>2685</v>
          </cell>
          <cell r="AA170">
            <v>146108</v>
          </cell>
          <cell r="AB170">
            <v>2685</v>
          </cell>
          <cell r="AC170">
            <v>-9.7478991596638647</v>
          </cell>
          <cell r="AD170" t="str">
            <v>-</v>
          </cell>
          <cell r="AE170" t="str">
            <v>-</v>
          </cell>
          <cell r="AF170">
            <v>1</v>
          </cell>
          <cell r="AG170">
            <v>1</v>
          </cell>
          <cell r="AH170" t="str">
            <v/>
          </cell>
          <cell r="AJ170">
            <v>0</v>
          </cell>
          <cell r="AK170">
            <v>0</v>
          </cell>
          <cell r="AL170">
            <v>1</v>
          </cell>
          <cell r="AM170">
            <v>1</v>
          </cell>
          <cell r="AN170">
            <v>0</v>
          </cell>
          <cell r="AO170">
            <v>0</v>
          </cell>
        </row>
        <row r="171">
          <cell r="D171" t="str">
            <v>코오롱글로벌</v>
          </cell>
          <cell r="E171">
            <v>12</v>
          </cell>
          <cell r="F171" t="str">
            <v>건설,건축관련</v>
          </cell>
          <cell r="G171">
            <v>227.8</v>
          </cell>
          <cell r="H171">
            <v>-3.66</v>
          </cell>
          <cell r="I171">
            <v>-19.57</v>
          </cell>
          <cell r="J171">
            <v>-8.48</v>
          </cell>
          <cell r="K171">
            <v>-2.71</v>
          </cell>
          <cell r="L171">
            <v>-1.32</v>
          </cell>
          <cell r="M171">
            <v>-0.09</v>
          </cell>
          <cell r="N171">
            <v>-0.96</v>
          </cell>
          <cell r="O171">
            <v>2.88</v>
          </cell>
          <cell r="R171">
            <v>3.65</v>
          </cell>
          <cell r="S171">
            <v>119</v>
          </cell>
          <cell r="U171">
            <v>119</v>
          </cell>
          <cell r="W171">
            <v>0</v>
          </cell>
          <cell r="X171">
            <v>0</v>
          </cell>
          <cell r="Y171">
            <v>8990</v>
          </cell>
          <cell r="Z171">
            <v>8960</v>
          </cell>
          <cell r="AA171">
            <v>24672</v>
          </cell>
          <cell r="AB171">
            <v>8960</v>
          </cell>
          <cell r="AC171">
            <v>-0.33370411568409697</v>
          </cell>
          <cell r="AD171">
            <v>3160.2739726027403</v>
          </cell>
          <cell r="AE171" t="str">
            <v>-</v>
          </cell>
          <cell r="AF171">
            <v>0</v>
          </cell>
          <cell r="AG171">
            <v>1</v>
          </cell>
          <cell r="AH171" t="str">
            <v/>
          </cell>
          <cell r="AI171">
            <v>360</v>
          </cell>
          <cell r="AJ171">
            <v>3160.2739726027398</v>
          </cell>
          <cell r="AK171">
            <v>0</v>
          </cell>
          <cell r="AL171">
            <v>0</v>
          </cell>
          <cell r="AM171">
            <v>1</v>
          </cell>
          <cell r="AN171">
            <v>0</v>
          </cell>
          <cell r="AO171">
            <v>360</v>
          </cell>
        </row>
        <row r="172">
          <cell r="D172" t="str">
            <v>SB성보</v>
          </cell>
          <cell r="E172">
            <v>12</v>
          </cell>
          <cell r="F172" t="str">
            <v>화학</v>
          </cell>
          <cell r="G172">
            <v>44.34</v>
          </cell>
          <cell r="H172">
            <v>-5.94</v>
          </cell>
          <cell r="I172">
            <v>-17.04</v>
          </cell>
          <cell r="J172">
            <v>-16.420000000000002</v>
          </cell>
          <cell r="K172">
            <v>-16.57</v>
          </cell>
          <cell r="L172">
            <v>-20.89</v>
          </cell>
          <cell r="M172">
            <v>0</v>
          </cell>
          <cell r="N172">
            <v>-0.02</v>
          </cell>
          <cell r="R172">
            <v>-8.14</v>
          </cell>
          <cell r="Y172">
            <v>2300</v>
          </cell>
          <cell r="Z172">
            <v>2215</v>
          </cell>
          <cell r="AA172">
            <v>4980</v>
          </cell>
          <cell r="AB172">
            <v>2215</v>
          </cell>
          <cell r="AC172">
            <v>-3.6956521739130443</v>
          </cell>
          <cell r="AD172" t="str">
            <v>-</v>
          </cell>
          <cell r="AE172" t="str">
            <v>-</v>
          </cell>
          <cell r="AF172">
            <v>0</v>
          </cell>
          <cell r="AG172">
            <v>1</v>
          </cell>
          <cell r="AH172" t="str">
            <v/>
          </cell>
          <cell r="AJ172">
            <v>0</v>
          </cell>
          <cell r="AK172">
            <v>0</v>
          </cell>
          <cell r="AL172">
            <v>0</v>
          </cell>
          <cell r="AM172">
            <v>1</v>
          </cell>
          <cell r="AN172">
            <v>0</v>
          </cell>
          <cell r="AO172">
            <v>0</v>
          </cell>
        </row>
        <row r="173">
          <cell r="D173" t="str">
            <v>대웅</v>
          </cell>
          <cell r="E173">
            <v>12</v>
          </cell>
          <cell r="F173" t="str">
            <v>건강관리</v>
          </cell>
          <cell r="G173">
            <v>1037.83</v>
          </cell>
          <cell r="H173">
            <v>-5.25</v>
          </cell>
          <cell r="I173">
            <v>-20.309999999999999</v>
          </cell>
          <cell r="J173">
            <v>-22.89</v>
          </cell>
          <cell r="K173">
            <v>-35.21</v>
          </cell>
          <cell r="L173">
            <v>-19.05</v>
          </cell>
          <cell r="M173">
            <v>-0.22</v>
          </cell>
          <cell r="N173">
            <v>-3.45</v>
          </cell>
          <cell r="R173">
            <v>261.79000000000002</v>
          </cell>
          <cell r="Y173">
            <v>18260</v>
          </cell>
          <cell r="Z173">
            <v>17850</v>
          </cell>
          <cell r="AA173">
            <v>36450</v>
          </cell>
          <cell r="AB173">
            <v>17850</v>
          </cell>
          <cell r="AC173">
            <v>-2.2453450164293565</v>
          </cell>
          <cell r="AD173" t="str">
            <v>-</v>
          </cell>
          <cell r="AE173" t="str">
            <v>-</v>
          </cell>
          <cell r="AF173">
            <v>1</v>
          </cell>
          <cell r="AG173">
            <v>1</v>
          </cell>
          <cell r="AH173" t="str">
            <v/>
          </cell>
          <cell r="AI173">
            <v>152</v>
          </cell>
          <cell r="AJ173">
            <v>0</v>
          </cell>
          <cell r="AK173">
            <v>0</v>
          </cell>
          <cell r="AL173">
            <v>1</v>
          </cell>
          <cell r="AM173">
            <v>1</v>
          </cell>
          <cell r="AN173">
            <v>0</v>
          </cell>
          <cell r="AO173">
            <v>152</v>
          </cell>
        </row>
        <row r="174">
          <cell r="D174" t="str">
            <v>선광</v>
          </cell>
          <cell r="E174">
            <v>12</v>
          </cell>
          <cell r="F174" t="str">
            <v>운송</v>
          </cell>
          <cell r="G174">
            <v>126.13</v>
          </cell>
          <cell r="H174">
            <v>-5.16</v>
          </cell>
          <cell r="I174">
            <v>-30.64</v>
          </cell>
          <cell r="J174">
            <v>-10.91</v>
          </cell>
          <cell r="K174">
            <v>-8.35</v>
          </cell>
          <cell r="L174">
            <v>-1.1399999999999999</v>
          </cell>
          <cell r="M174">
            <v>-0.21</v>
          </cell>
          <cell r="N174">
            <v>-0.89</v>
          </cell>
          <cell r="R174">
            <v>41.39</v>
          </cell>
          <cell r="Y174">
            <v>19580</v>
          </cell>
          <cell r="Z174">
            <v>19110</v>
          </cell>
          <cell r="AA174">
            <v>37800</v>
          </cell>
          <cell r="AB174">
            <v>19110</v>
          </cell>
          <cell r="AC174">
            <v>-2.4004085801838659</v>
          </cell>
          <cell r="AD174" t="str">
            <v>-</v>
          </cell>
          <cell r="AE174" t="str">
            <v>-</v>
          </cell>
          <cell r="AF174">
            <v>0</v>
          </cell>
          <cell r="AG174">
            <v>1</v>
          </cell>
          <cell r="AH174" t="str">
            <v/>
          </cell>
          <cell r="AJ174">
            <v>0</v>
          </cell>
          <cell r="AK174">
            <v>0</v>
          </cell>
          <cell r="AL174">
            <v>0</v>
          </cell>
          <cell r="AM174">
            <v>1</v>
          </cell>
          <cell r="AN174">
            <v>0</v>
          </cell>
          <cell r="AO174">
            <v>0</v>
          </cell>
        </row>
        <row r="175">
          <cell r="D175" t="str">
            <v>일성아이에스</v>
          </cell>
          <cell r="E175">
            <v>12</v>
          </cell>
          <cell r="F175" t="str">
            <v>건강관리</v>
          </cell>
          <cell r="G175">
            <v>253.76</v>
          </cell>
          <cell r="H175">
            <v>-2.85</v>
          </cell>
          <cell r="I175">
            <v>-16.13</v>
          </cell>
          <cell r="J175">
            <v>-15.76</v>
          </cell>
          <cell r="K175">
            <v>-8.27</v>
          </cell>
          <cell r="L175">
            <v>-12.48</v>
          </cell>
          <cell r="M175">
            <v>0.09</v>
          </cell>
          <cell r="N175">
            <v>-0.03</v>
          </cell>
          <cell r="R175">
            <v>-6.16</v>
          </cell>
          <cell r="Y175">
            <v>19290</v>
          </cell>
          <cell r="Z175">
            <v>19080</v>
          </cell>
          <cell r="AA175">
            <v>17620</v>
          </cell>
          <cell r="AB175">
            <v>19080</v>
          </cell>
          <cell r="AC175">
            <v>-1.0886469673405896</v>
          </cell>
          <cell r="AD175" t="str">
            <v>-</v>
          </cell>
          <cell r="AE175" t="str">
            <v>-</v>
          </cell>
          <cell r="AF175">
            <v>0</v>
          </cell>
          <cell r="AG175">
            <v>1</v>
          </cell>
          <cell r="AH175" t="str">
            <v/>
          </cell>
          <cell r="AI175">
            <v>335</v>
          </cell>
          <cell r="AJ175">
            <v>0</v>
          </cell>
          <cell r="AK175">
            <v>0</v>
          </cell>
          <cell r="AL175">
            <v>0</v>
          </cell>
          <cell r="AM175">
            <v>1</v>
          </cell>
          <cell r="AN175">
            <v>0</v>
          </cell>
          <cell r="AO175">
            <v>335</v>
          </cell>
        </row>
        <row r="176">
          <cell r="D176" t="str">
            <v>디아이</v>
          </cell>
          <cell r="E176">
            <v>12</v>
          </cell>
          <cell r="F176" t="str">
            <v>반도체</v>
          </cell>
          <cell r="G176">
            <v>757.03</v>
          </cell>
          <cell r="H176">
            <v>-3.95</v>
          </cell>
          <cell r="I176">
            <v>-20.86</v>
          </cell>
          <cell r="J176">
            <v>-20.86</v>
          </cell>
          <cell r="K176">
            <v>70.17</v>
          </cell>
          <cell r="L176">
            <v>25.29</v>
          </cell>
          <cell r="M176">
            <v>6.12</v>
          </cell>
          <cell r="N176">
            <v>11.99</v>
          </cell>
          <cell r="O176">
            <v>17.399999999999999</v>
          </cell>
          <cell r="P176">
            <v>3.3</v>
          </cell>
          <cell r="Q176">
            <v>30.86</v>
          </cell>
          <cell r="R176">
            <v>36.51</v>
          </cell>
          <cell r="S176">
            <v>96.65</v>
          </cell>
          <cell r="T176">
            <v>94</v>
          </cell>
          <cell r="U176">
            <v>96.65</v>
          </cell>
          <cell r="V176">
            <v>2</v>
          </cell>
          <cell r="W176">
            <v>1</v>
          </cell>
          <cell r="X176">
            <v>0</v>
          </cell>
          <cell r="Y176">
            <v>26000</v>
          </cell>
          <cell r="Z176">
            <v>26750</v>
          </cell>
          <cell r="AA176">
            <v>6790</v>
          </cell>
          <cell r="AB176">
            <v>26750</v>
          </cell>
          <cell r="AC176">
            <v>2.8846153846153744</v>
          </cell>
          <cell r="AD176">
            <v>164.72199397425365</v>
          </cell>
          <cell r="AE176">
            <v>2.8191489361702127</v>
          </cell>
          <cell r="AF176">
            <v>0</v>
          </cell>
          <cell r="AG176">
            <v>0</v>
          </cell>
          <cell r="AH176">
            <v>50</v>
          </cell>
          <cell r="AI176">
            <v>175</v>
          </cell>
          <cell r="AJ176">
            <v>164.72199397425399</v>
          </cell>
          <cell r="AK176">
            <v>2.81914893617021</v>
          </cell>
          <cell r="AL176">
            <v>0</v>
          </cell>
          <cell r="AM176">
            <v>0</v>
          </cell>
          <cell r="AN176">
            <v>50</v>
          </cell>
          <cell r="AO176">
            <v>175</v>
          </cell>
        </row>
        <row r="177">
          <cell r="D177" t="str">
            <v>일신방직</v>
          </cell>
          <cell r="E177">
            <v>12</v>
          </cell>
          <cell r="F177" t="str">
            <v>화장품,의류,완구</v>
          </cell>
          <cell r="G177">
            <v>236.26</v>
          </cell>
          <cell r="H177">
            <v>-2</v>
          </cell>
          <cell r="I177">
            <v>-22.57</v>
          </cell>
          <cell r="J177">
            <v>-20.05</v>
          </cell>
          <cell r="K177">
            <v>-10.52</v>
          </cell>
          <cell r="L177">
            <v>-17.149999999999999</v>
          </cell>
          <cell r="M177">
            <v>0.08</v>
          </cell>
          <cell r="N177">
            <v>0.1</v>
          </cell>
          <cell r="R177">
            <v>12.41</v>
          </cell>
          <cell r="Y177">
            <v>10150</v>
          </cell>
          <cell r="Z177">
            <v>10290</v>
          </cell>
          <cell r="AA177">
            <v>10900</v>
          </cell>
          <cell r="AB177">
            <v>10290</v>
          </cell>
          <cell r="AC177">
            <v>1.379310344827589</v>
          </cell>
          <cell r="AD177" t="str">
            <v>-</v>
          </cell>
          <cell r="AE177" t="str">
            <v>-</v>
          </cell>
          <cell r="AF177">
            <v>0</v>
          </cell>
          <cell r="AG177">
            <v>0</v>
          </cell>
          <cell r="AH177" t="str">
            <v/>
          </cell>
          <cell r="AI177">
            <v>353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353</v>
          </cell>
        </row>
        <row r="178">
          <cell r="D178" t="str">
            <v>대원제약</v>
          </cell>
          <cell r="E178">
            <v>12</v>
          </cell>
          <cell r="F178" t="str">
            <v>건강관리</v>
          </cell>
          <cell r="G178">
            <v>252.09</v>
          </cell>
          <cell r="H178">
            <v>28.75</v>
          </cell>
          <cell r="I178">
            <v>6.64</v>
          </cell>
          <cell r="J178">
            <v>4.5599999999999996</v>
          </cell>
          <cell r="K178">
            <v>-18.2</v>
          </cell>
          <cell r="L178">
            <v>-5.94</v>
          </cell>
          <cell r="M178">
            <v>-0.16</v>
          </cell>
          <cell r="N178">
            <v>-0.4</v>
          </cell>
          <cell r="O178">
            <v>11.24</v>
          </cell>
          <cell r="P178">
            <v>0.85</v>
          </cell>
          <cell r="Q178">
            <v>14.22</v>
          </cell>
          <cell r="R178">
            <v>3.48</v>
          </cell>
          <cell r="S178">
            <v>22</v>
          </cell>
          <cell r="T178">
            <v>23.03</v>
          </cell>
          <cell r="U178">
            <v>22</v>
          </cell>
          <cell r="V178">
            <v>5</v>
          </cell>
          <cell r="W178">
            <v>0</v>
          </cell>
          <cell r="X178">
            <v>0</v>
          </cell>
          <cell r="Y178">
            <v>8340</v>
          </cell>
          <cell r="Z178">
            <v>11240</v>
          </cell>
          <cell r="AA178">
            <v>16068</v>
          </cell>
          <cell r="AB178">
            <v>11240</v>
          </cell>
          <cell r="AC178">
            <v>34.77218225419665</v>
          </cell>
          <cell r="AD178">
            <v>532.18390804597698</v>
          </cell>
          <cell r="AE178">
            <v>-4.472427268779855</v>
          </cell>
          <cell r="AF178">
            <v>1</v>
          </cell>
          <cell r="AG178">
            <v>1</v>
          </cell>
          <cell r="AH178">
            <v>0</v>
          </cell>
          <cell r="AI178">
            <v>337</v>
          </cell>
          <cell r="AJ178">
            <v>532.18390804597698</v>
          </cell>
          <cell r="AK178">
            <v>-4.4724272687798496</v>
          </cell>
          <cell r="AL178">
            <v>1</v>
          </cell>
          <cell r="AM178">
            <v>1</v>
          </cell>
          <cell r="AN178">
            <v>0</v>
          </cell>
          <cell r="AO178">
            <v>337</v>
          </cell>
        </row>
        <row r="179">
          <cell r="D179" t="str">
            <v>삼양식품</v>
          </cell>
          <cell r="E179">
            <v>12</v>
          </cell>
          <cell r="F179" t="str">
            <v>필수소비재</v>
          </cell>
          <cell r="G179">
            <v>8436.98</v>
          </cell>
          <cell r="H179">
            <v>-7.05</v>
          </cell>
          <cell r="I179">
            <v>-14.89</v>
          </cell>
          <cell r="J179">
            <v>5.66</v>
          </cell>
          <cell r="K179">
            <v>-1.1499999999999999</v>
          </cell>
          <cell r="L179">
            <v>-9.02</v>
          </cell>
          <cell r="M179">
            <v>39.340000000000003</v>
          </cell>
          <cell r="N179">
            <v>68.91</v>
          </cell>
          <cell r="O179">
            <v>13.89</v>
          </cell>
          <cell r="P179">
            <v>4.0599999999999996</v>
          </cell>
          <cell r="Q179">
            <v>6.05</v>
          </cell>
          <cell r="R179">
            <v>524.19000000000005</v>
          </cell>
          <cell r="S179">
            <v>725.89</v>
          </cell>
          <cell r="T179">
            <v>690.63</v>
          </cell>
          <cell r="U179">
            <v>725.89</v>
          </cell>
          <cell r="V179">
            <v>14</v>
          </cell>
          <cell r="W179">
            <v>13</v>
          </cell>
          <cell r="X179">
            <v>0</v>
          </cell>
          <cell r="Y179">
            <v>1166000</v>
          </cell>
          <cell r="Z179">
            <v>1120000</v>
          </cell>
          <cell r="AA179">
            <v>95100</v>
          </cell>
          <cell r="AB179">
            <v>1120000</v>
          </cell>
          <cell r="AC179">
            <v>-3.9451114922813058</v>
          </cell>
          <cell r="AD179">
            <v>38.478414315419961</v>
          </cell>
          <cell r="AE179">
            <v>5.105483399215216</v>
          </cell>
          <cell r="AF179">
            <v>0</v>
          </cell>
          <cell r="AG179">
            <v>0</v>
          </cell>
          <cell r="AH179">
            <v>92.857142857142861</v>
          </cell>
          <cell r="AI179">
            <v>52</v>
          </cell>
          <cell r="AJ179">
            <v>38.478414315419997</v>
          </cell>
          <cell r="AK179">
            <v>5.1054833992152204</v>
          </cell>
          <cell r="AL179">
            <v>0</v>
          </cell>
          <cell r="AM179">
            <v>0</v>
          </cell>
          <cell r="AN179">
            <v>92.857142857142904</v>
          </cell>
          <cell r="AO179">
            <v>52</v>
          </cell>
        </row>
        <row r="180">
          <cell r="D180" t="str">
            <v>태광산업</v>
          </cell>
          <cell r="E180">
            <v>12</v>
          </cell>
          <cell r="F180" t="str">
            <v>화학</v>
          </cell>
          <cell r="G180">
            <v>968.66</v>
          </cell>
          <cell r="H180">
            <v>-10.220000000000001</v>
          </cell>
          <cell r="I180">
            <v>-26.89</v>
          </cell>
          <cell r="J180">
            <v>-27.74</v>
          </cell>
          <cell r="K180">
            <v>-17.14</v>
          </cell>
          <cell r="L180">
            <v>14.17</v>
          </cell>
          <cell r="M180">
            <v>1.05</v>
          </cell>
          <cell r="N180">
            <v>4.2300000000000004</v>
          </cell>
          <cell r="R180">
            <v>-36.020000000000003</v>
          </cell>
          <cell r="Y180">
            <v>949000</v>
          </cell>
          <cell r="Z180">
            <v>870000</v>
          </cell>
          <cell r="AA180">
            <v>1165000</v>
          </cell>
          <cell r="AB180">
            <v>870000</v>
          </cell>
          <cell r="AC180">
            <v>-8.3245521601685972</v>
          </cell>
          <cell r="AD180" t="str">
            <v>-</v>
          </cell>
          <cell r="AE180" t="str">
            <v>-</v>
          </cell>
          <cell r="AF180">
            <v>1</v>
          </cell>
          <cell r="AG180">
            <v>0</v>
          </cell>
          <cell r="AH180" t="str">
            <v/>
          </cell>
          <cell r="AI180">
            <v>157</v>
          </cell>
          <cell r="AJ180">
            <v>0</v>
          </cell>
          <cell r="AK180">
            <v>0</v>
          </cell>
          <cell r="AL180">
            <v>1</v>
          </cell>
          <cell r="AM180">
            <v>0</v>
          </cell>
          <cell r="AN180">
            <v>0</v>
          </cell>
          <cell r="AO180">
            <v>157</v>
          </cell>
        </row>
        <row r="181">
          <cell r="D181" t="str">
            <v>흥아해운</v>
          </cell>
          <cell r="E181">
            <v>12</v>
          </cell>
          <cell r="F181" t="str">
            <v>운송</v>
          </cell>
          <cell r="G181">
            <v>468.83</v>
          </cell>
          <cell r="H181">
            <v>-7.14</v>
          </cell>
          <cell r="I181">
            <v>-32.29</v>
          </cell>
          <cell r="J181">
            <v>-30.73</v>
          </cell>
          <cell r="K181">
            <v>21.88</v>
          </cell>
          <cell r="L181">
            <v>23.11</v>
          </cell>
          <cell r="M181">
            <v>8.26</v>
          </cell>
          <cell r="N181">
            <v>4.76</v>
          </cell>
          <cell r="R181">
            <v>11.28</v>
          </cell>
          <cell r="Y181">
            <v>2060</v>
          </cell>
          <cell r="Z181">
            <v>1950</v>
          </cell>
          <cell r="AA181">
            <v>1555</v>
          </cell>
          <cell r="AB181">
            <v>1950</v>
          </cell>
          <cell r="AC181">
            <v>-5.3398058252427161</v>
          </cell>
          <cell r="AD181" t="str">
            <v>-</v>
          </cell>
          <cell r="AE181" t="str">
            <v>-</v>
          </cell>
          <cell r="AF181">
            <v>0</v>
          </cell>
          <cell r="AG181">
            <v>1</v>
          </cell>
          <cell r="AH181" t="str">
            <v/>
          </cell>
          <cell r="AI181">
            <v>236</v>
          </cell>
          <cell r="AJ181">
            <v>0</v>
          </cell>
          <cell r="AK181">
            <v>0</v>
          </cell>
          <cell r="AL181">
            <v>0</v>
          </cell>
          <cell r="AM181">
            <v>1</v>
          </cell>
          <cell r="AN181">
            <v>0</v>
          </cell>
          <cell r="AO181">
            <v>236</v>
          </cell>
        </row>
        <row r="182">
          <cell r="D182" t="str">
            <v>한일홀딩스</v>
          </cell>
          <cell r="E182">
            <v>12</v>
          </cell>
          <cell r="F182" t="str">
            <v>건설,건축관련</v>
          </cell>
          <cell r="G182">
            <v>517.97</v>
          </cell>
          <cell r="H182">
            <v>2.94</v>
          </cell>
          <cell r="I182">
            <v>-3.45</v>
          </cell>
          <cell r="J182">
            <v>2.13</v>
          </cell>
          <cell r="K182">
            <v>-10.4</v>
          </cell>
          <cell r="L182">
            <v>2.56</v>
          </cell>
          <cell r="M182">
            <v>0.08</v>
          </cell>
          <cell r="N182">
            <v>0.36</v>
          </cell>
          <cell r="R182">
            <v>123.22</v>
          </cell>
          <cell r="Y182">
            <v>16620</v>
          </cell>
          <cell r="Z182">
            <v>16800</v>
          </cell>
          <cell r="AA182">
            <v>14096</v>
          </cell>
          <cell r="AB182">
            <v>16800</v>
          </cell>
          <cell r="AC182">
            <v>1.0830324909747224</v>
          </cell>
          <cell r="AD182" t="str">
            <v>-</v>
          </cell>
          <cell r="AE182" t="str">
            <v>-</v>
          </cell>
          <cell r="AF182">
            <v>0</v>
          </cell>
          <cell r="AG182">
            <v>0</v>
          </cell>
          <cell r="AH182" t="str">
            <v/>
          </cell>
          <cell r="AI182">
            <v>223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223</v>
          </cell>
        </row>
        <row r="183">
          <cell r="D183" t="str">
            <v>대주산업</v>
          </cell>
          <cell r="E183">
            <v>12</v>
          </cell>
          <cell r="F183" t="str">
            <v>필수소비재</v>
          </cell>
          <cell r="G183">
            <v>74.319999999999993</v>
          </cell>
          <cell r="H183">
            <v>-14.98</v>
          </cell>
          <cell r="I183">
            <v>-38.950000000000003</v>
          </cell>
          <cell r="J183">
            <v>-44.37</v>
          </cell>
          <cell r="K183">
            <v>8.81</v>
          </cell>
          <cell r="L183">
            <v>-38.24</v>
          </cell>
          <cell r="M183">
            <v>2.82</v>
          </cell>
          <cell r="N183">
            <v>7.77</v>
          </cell>
          <cell r="R183">
            <v>10.64</v>
          </cell>
          <cell r="Y183">
            <v>2405</v>
          </cell>
          <cell r="Z183">
            <v>2100</v>
          </cell>
          <cell r="AA183">
            <v>2630</v>
          </cell>
          <cell r="AB183">
            <v>2100</v>
          </cell>
          <cell r="AC183">
            <v>-12.681912681912678</v>
          </cell>
          <cell r="AD183" t="str">
            <v>-</v>
          </cell>
          <cell r="AE183" t="str">
            <v>-</v>
          </cell>
          <cell r="AF183">
            <v>1</v>
          </cell>
          <cell r="AG183">
            <v>0</v>
          </cell>
          <cell r="AH183" t="str">
            <v/>
          </cell>
          <cell r="AI183">
            <v>657</v>
          </cell>
          <cell r="AJ183">
            <v>0</v>
          </cell>
          <cell r="AK183">
            <v>0</v>
          </cell>
          <cell r="AL183">
            <v>1</v>
          </cell>
          <cell r="AM183">
            <v>0</v>
          </cell>
          <cell r="AN183">
            <v>0</v>
          </cell>
          <cell r="AO183">
            <v>657</v>
          </cell>
        </row>
        <row r="184">
          <cell r="D184" t="str">
            <v>한국화장품제조</v>
          </cell>
          <cell r="E184">
            <v>12</v>
          </cell>
          <cell r="F184" t="str">
            <v>화장품,의류,완구</v>
          </cell>
          <cell r="G184">
            <v>186.04</v>
          </cell>
          <cell r="H184">
            <v>-6.06</v>
          </cell>
          <cell r="I184">
            <v>-18.63</v>
          </cell>
          <cell r="J184">
            <v>-15.01</v>
          </cell>
          <cell r="K184">
            <v>-19.350000000000001</v>
          </cell>
          <cell r="L184">
            <v>-16.05</v>
          </cell>
          <cell r="M184">
            <v>0.22</v>
          </cell>
          <cell r="N184">
            <v>1.19</v>
          </cell>
          <cell r="R184">
            <v>32.880000000000003</v>
          </cell>
          <cell r="Y184">
            <v>8420</v>
          </cell>
          <cell r="Z184">
            <v>8210</v>
          </cell>
          <cell r="AA184">
            <v>7160</v>
          </cell>
          <cell r="AB184">
            <v>8210</v>
          </cell>
          <cell r="AC184">
            <v>-2.4940617577197122</v>
          </cell>
          <cell r="AD184" t="str">
            <v>-</v>
          </cell>
          <cell r="AE184" t="str">
            <v>-</v>
          </cell>
          <cell r="AF184">
            <v>0</v>
          </cell>
          <cell r="AG184">
            <v>0</v>
          </cell>
          <cell r="AH184" t="str">
            <v/>
          </cell>
          <cell r="AI184">
            <v>411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411</v>
          </cell>
        </row>
        <row r="185">
          <cell r="D185" t="str">
            <v>하림지주</v>
          </cell>
          <cell r="E185">
            <v>12</v>
          </cell>
          <cell r="F185" t="str">
            <v>필수소비재</v>
          </cell>
          <cell r="G185">
            <v>1180.54</v>
          </cell>
          <cell r="H185">
            <v>-6.56</v>
          </cell>
          <cell r="I185">
            <v>-21.93</v>
          </cell>
          <cell r="J185">
            <v>-29.87</v>
          </cell>
          <cell r="K185">
            <v>16.21</v>
          </cell>
          <cell r="L185">
            <v>-0.85</v>
          </cell>
          <cell r="M185">
            <v>0.83</v>
          </cell>
          <cell r="N185">
            <v>9.41</v>
          </cell>
          <cell r="R185">
            <v>887.43</v>
          </cell>
          <cell r="Y185">
            <v>11080</v>
          </cell>
          <cell r="Z185">
            <v>10540</v>
          </cell>
          <cell r="AA185">
            <v>12050</v>
          </cell>
          <cell r="AB185">
            <v>10540</v>
          </cell>
          <cell r="AC185">
            <v>-4.8736462093862842</v>
          </cell>
          <cell r="AD185" t="str">
            <v>-</v>
          </cell>
          <cell r="AE185" t="str">
            <v>-</v>
          </cell>
          <cell r="AF185">
            <v>1</v>
          </cell>
          <cell r="AG185">
            <v>0</v>
          </cell>
          <cell r="AH185" t="str">
            <v/>
          </cell>
          <cell r="AI185">
            <v>145</v>
          </cell>
          <cell r="AJ185">
            <v>0</v>
          </cell>
          <cell r="AK185">
            <v>0</v>
          </cell>
          <cell r="AL185">
            <v>1</v>
          </cell>
          <cell r="AM185">
            <v>0</v>
          </cell>
          <cell r="AN185">
            <v>0</v>
          </cell>
          <cell r="AO185">
            <v>145</v>
          </cell>
        </row>
        <row r="186">
          <cell r="D186" t="str">
            <v>유화증권</v>
          </cell>
          <cell r="E186">
            <v>12</v>
          </cell>
          <cell r="F186" t="str">
            <v>증권</v>
          </cell>
          <cell r="G186">
            <v>175.78</v>
          </cell>
          <cell r="H186">
            <v>0.32</v>
          </cell>
          <cell r="I186">
            <v>-15.3</v>
          </cell>
          <cell r="J186">
            <v>-17.88</v>
          </cell>
          <cell r="K186">
            <v>14.39</v>
          </cell>
          <cell r="L186">
            <v>13.76</v>
          </cell>
          <cell r="M186">
            <v>-0.01</v>
          </cell>
          <cell r="N186">
            <v>0.08</v>
          </cell>
          <cell r="R186">
            <v>5.92</v>
          </cell>
          <cell r="Y186">
            <v>3050</v>
          </cell>
          <cell r="Z186">
            <v>3100</v>
          </cell>
          <cell r="AA186">
            <v>2720</v>
          </cell>
          <cell r="AB186">
            <v>3100</v>
          </cell>
          <cell r="AC186">
            <v>1.6393442622950838</v>
          </cell>
          <cell r="AD186" t="str">
            <v>-</v>
          </cell>
          <cell r="AE186" t="str">
            <v>-</v>
          </cell>
          <cell r="AF186">
            <v>1</v>
          </cell>
          <cell r="AG186">
            <v>0</v>
          </cell>
          <cell r="AH186" t="str">
            <v/>
          </cell>
          <cell r="AJ186">
            <v>0</v>
          </cell>
          <cell r="AK186">
            <v>0</v>
          </cell>
          <cell r="AL186">
            <v>1</v>
          </cell>
          <cell r="AM186">
            <v>0</v>
          </cell>
          <cell r="AN186">
            <v>0</v>
          </cell>
          <cell r="AO186">
            <v>0</v>
          </cell>
        </row>
        <row r="187">
          <cell r="D187" t="str">
            <v>유안타증권</v>
          </cell>
          <cell r="E187">
            <v>12</v>
          </cell>
          <cell r="F187" t="str">
            <v>증권</v>
          </cell>
          <cell r="G187">
            <v>986.52</v>
          </cell>
          <cell r="H187">
            <v>-1.1599999999999999</v>
          </cell>
          <cell r="I187">
            <v>-15.09</v>
          </cell>
          <cell r="J187">
            <v>6.44</v>
          </cell>
          <cell r="K187">
            <v>47.13</v>
          </cell>
          <cell r="L187">
            <v>38.75</v>
          </cell>
          <cell r="M187">
            <v>0.16</v>
          </cell>
          <cell r="N187">
            <v>3.8</v>
          </cell>
          <cell r="R187">
            <v>99.38</v>
          </cell>
          <cell r="Y187">
            <v>5110</v>
          </cell>
          <cell r="Z187">
            <v>5120</v>
          </cell>
          <cell r="AA187">
            <v>4465</v>
          </cell>
          <cell r="AB187">
            <v>5120</v>
          </cell>
          <cell r="AC187">
            <v>0.19569471624265589</v>
          </cell>
          <cell r="AD187" t="str">
            <v>-</v>
          </cell>
          <cell r="AE187" t="str">
            <v>-</v>
          </cell>
          <cell r="AF187">
            <v>0</v>
          </cell>
          <cell r="AG187">
            <v>0</v>
          </cell>
          <cell r="AH187" t="str">
            <v/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</row>
        <row r="188">
          <cell r="D188" t="str">
            <v>한진중공업홀딩스</v>
          </cell>
          <cell r="E188">
            <v>12</v>
          </cell>
          <cell r="F188" t="str">
            <v>유틸리티</v>
          </cell>
          <cell r="G188">
            <v>144.99</v>
          </cell>
          <cell r="H188">
            <v>-4.47</v>
          </cell>
          <cell r="I188">
            <v>-23.16</v>
          </cell>
          <cell r="J188">
            <v>2.19</v>
          </cell>
          <cell r="K188">
            <v>-9.41</v>
          </cell>
          <cell r="L188">
            <v>5.48</v>
          </cell>
          <cell r="M188">
            <v>-0.3</v>
          </cell>
          <cell r="N188">
            <v>-1.42</v>
          </cell>
          <cell r="R188">
            <v>73.25</v>
          </cell>
          <cell r="Y188">
            <v>5140</v>
          </cell>
          <cell r="Z188">
            <v>4910</v>
          </cell>
          <cell r="AA188">
            <v>4310</v>
          </cell>
          <cell r="AB188">
            <v>4910</v>
          </cell>
          <cell r="AC188">
            <v>-4.4747081712062204</v>
          </cell>
          <cell r="AD188" t="str">
            <v>-</v>
          </cell>
          <cell r="AE188" t="str">
            <v>-</v>
          </cell>
          <cell r="AF188">
            <v>0</v>
          </cell>
          <cell r="AG188">
            <v>1</v>
          </cell>
          <cell r="AH188" t="str">
            <v/>
          </cell>
          <cell r="AI188">
            <v>471</v>
          </cell>
          <cell r="AJ188">
            <v>0</v>
          </cell>
          <cell r="AK188">
            <v>0</v>
          </cell>
          <cell r="AL188">
            <v>0</v>
          </cell>
          <cell r="AM188">
            <v>1</v>
          </cell>
          <cell r="AN188">
            <v>0</v>
          </cell>
          <cell r="AO188">
            <v>471</v>
          </cell>
        </row>
        <row r="189">
          <cell r="D189" t="str">
            <v>대한항공</v>
          </cell>
          <cell r="E189">
            <v>12</v>
          </cell>
          <cell r="F189" t="str">
            <v>운송</v>
          </cell>
          <cell r="G189">
            <v>9168.69</v>
          </cell>
          <cell r="H189">
            <v>-7.09</v>
          </cell>
          <cell r="I189">
            <v>1.63</v>
          </cell>
          <cell r="J189">
            <v>1.63</v>
          </cell>
          <cell r="K189">
            <v>9.2100000000000009</v>
          </cell>
          <cell r="L189">
            <v>10.42</v>
          </cell>
          <cell r="M189">
            <v>4.95</v>
          </cell>
          <cell r="N189">
            <v>78.069999999999993</v>
          </cell>
          <cell r="O189">
            <v>13.49</v>
          </cell>
          <cell r="P189">
            <v>0.86</v>
          </cell>
          <cell r="Q189">
            <v>13.67</v>
          </cell>
          <cell r="R189">
            <v>1113.5899999999999</v>
          </cell>
          <cell r="S189">
            <v>740.91</v>
          </cell>
          <cell r="T189">
            <v>736.09</v>
          </cell>
          <cell r="U189">
            <v>740.91</v>
          </cell>
          <cell r="V189">
            <v>13</v>
          </cell>
          <cell r="W189">
            <v>1</v>
          </cell>
          <cell r="X189">
            <v>0</v>
          </cell>
          <cell r="Y189">
            <v>25800</v>
          </cell>
          <cell r="Z189">
            <v>24900</v>
          </cell>
          <cell r="AA189">
            <v>29400</v>
          </cell>
          <cell r="AB189">
            <v>24900</v>
          </cell>
          <cell r="AC189">
            <v>-3.4883720930232509</v>
          </cell>
          <cell r="AD189">
            <v>-33.466536157831875</v>
          </cell>
          <cell r="AE189">
            <v>0.65481123232211669</v>
          </cell>
          <cell r="AF189">
            <v>0</v>
          </cell>
          <cell r="AG189">
            <v>0</v>
          </cell>
          <cell r="AH189">
            <v>7.6923076923076925</v>
          </cell>
          <cell r="AJ189">
            <v>-33.466536157831897</v>
          </cell>
          <cell r="AK189">
            <v>0.65481123232211702</v>
          </cell>
          <cell r="AL189">
            <v>0</v>
          </cell>
          <cell r="AM189">
            <v>0</v>
          </cell>
          <cell r="AN189">
            <v>7.6923076923076898</v>
          </cell>
          <cell r="AO189">
            <v>0</v>
          </cell>
        </row>
        <row r="190">
          <cell r="D190" t="str">
            <v>영진약품</v>
          </cell>
          <cell r="E190">
            <v>12</v>
          </cell>
          <cell r="F190" t="str">
            <v>건강관리</v>
          </cell>
          <cell r="G190">
            <v>231.73</v>
          </cell>
          <cell r="H190">
            <v>-2.46</v>
          </cell>
          <cell r="I190">
            <v>-27.64</v>
          </cell>
          <cell r="J190">
            <v>-34.25</v>
          </cell>
          <cell r="K190">
            <v>-42.41</v>
          </cell>
          <cell r="L190">
            <v>-36.65</v>
          </cell>
          <cell r="M190">
            <v>0.28999999999999998</v>
          </cell>
          <cell r="N190">
            <v>7.0000000000000007E-2</v>
          </cell>
          <cell r="R190">
            <v>3.42</v>
          </cell>
          <cell r="Y190">
            <v>1269</v>
          </cell>
          <cell r="Z190">
            <v>1267</v>
          </cell>
          <cell r="AA190">
            <v>6250</v>
          </cell>
          <cell r="AB190">
            <v>1267</v>
          </cell>
          <cell r="AC190">
            <v>-0.15760441292356209</v>
          </cell>
          <cell r="AD190" t="str">
            <v>-</v>
          </cell>
          <cell r="AE190" t="str">
            <v>-</v>
          </cell>
          <cell r="AF190">
            <v>1</v>
          </cell>
          <cell r="AG190">
            <v>1</v>
          </cell>
          <cell r="AH190" t="str">
            <v/>
          </cell>
          <cell r="AJ190">
            <v>0</v>
          </cell>
          <cell r="AK190">
            <v>0</v>
          </cell>
          <cell r="AL190">
            <v>1</v>
          </cell>
          <cell r="AM190">
            <v>1</v>
          </cell>
          <cell r="AN190">
            <v>0</v>
          </cell>
          <cell r="AO190">
            <v>0</v>
          </cell>
        </row>
        <row r="191">
          <cell r="D191" t="str">
            <v>한화투자증권</v>
          </cell>
          <cell r="E191">
            <v>12</v>
          </cell>
          <cell r="F191" t="str">
            <v>증권</v>
          </cell>
          <cell r="G191">
            <v>1280.8499999999999</v>
          </cell>
          <cell r="H191">
            <v>-2.4500000000000002</v>
          </cell>
          <cell r="I191">
            <v>-27.11</v>
          </cell>
          <cell r="J191">
            <v>-19.43</v>
          </cell>
          <cell r="K191">
            <v>22.84</v>
          </cell>
          <cell r="L191">
            <v>27.16</v>
          </cell>
          <cell r="M191">
            <v>3.17</v>
          </cell>
          <cell r="N191">
            <v>-31.04</v>
          </cell>
          <cell r="R191">
            <v>147.69999999999999</v>
          </cell>
          <cell r="Y191">
            <v>6040</v>
          </cell>
          <cell r="Z191">
            <v>5970</v>
          </cell>
          <cell r="AA191">
            <v>5720</v>
          </cell>
          <cell r="AB191">
            <v>5970</v>
          </cell>
          <cell r="AC191">
            <v>-1.1589403973509937</v>
          </cell>
          <cell r="AD191" t="str">
            <v>-</v>
          </cell>
          <cell r="AE191" t="str">
            <v>-</v>
          </cell>
          <cell r="AF191">
            <v>0</v>
          </cell>
          <cell r="AG191">
            <v>1</v>
          </cell>
          <cell r="AH191" t="str">
            <v/>
          </cell>
          <cell r="AJ191">
            <v>0</v>
          </cell>
          <cell r="AK191">
            <v>0</v>
          </cell>
          <cell r="AL191">
            <v>0</v>
          </cell>
          <cell r="AM191">
            <v>1</v>
          </cell>
          <cell r="AN191">
            <v>0</v>
          </cell>
          <cell r="AO191">
            <v>0</v>
          </cell>
        </row>
        <row r="192">
          <cell r="D192" t="str">
            <v>대신증권</v>
          </cell>
          <cell r="E192">
            <v>12</v>
          </cell>
          <cell r="F192" t="str">
            <v>증권</v>
          </cell>
          <cell r="G192">
            <v>1476.59</v>
          </cell>
          <cell r="H192">
            <v>-1.96</v>
          </cell>
          <cell r="I192">
            <v>-24.91</v>
          </cell>
          <cell r="J192">
            <v>-24.81</v>
          </cell>
          <cell r="K192">
            <v>23.71</v>
          </cell>
          <cell r="L192">
            <v>11.11</v>
          </cell>
          <cell r="M192">
            <v>2.67</v>
          </cell>
          <cell r="N192">
            <v>15.03</v>
          </cell>
          <cell r="O192">
            <v>8.66</v>
          </cell>
          <cell r="P192">
            <v>0.5</v>
          </cell>
          <cell r="Q192">
            <v>10.86</v>
          </cell>
          <cell r="R192">
            <v>301.39999999999998</v>
          </cell>
          <cell r="S192">
            <v>362</v>
          </cell>
          <cell r="T192">
            <v>372</v>
          </cell>
          <cell r="U192">
            <v>362</v>
          </cell>
          <cell r="V192">
            <v>3</v>
          </cell>
          <cell r="W192">
            <v>1</v>
          </cell>
          <cell r="X192">
            <v>0</v>
          </cell>
          <cell r="Y192">
            <v>30650</v>
          </cell>
          <cell r="Z192">
            <v>30000</v>
          </cell>
          <cell r="AA192">
            <v>19150</v>
          </cell>
          <cell r="AB192">
            <v>30000</v>
          </cell>
          <cell r="AC192">
            <v>-2.1207177814029365</v>
          </cell>
          <cell r="AD192">
            <v>20.106171201061727</v>
          </cell>
          <cell r="AE192">
            <v>-2.6881720430107503</v>
          </cell>
          <cell r="AF192">
            <v>0</v>
          </cell>
          <cell r="AG192">
            <v>0</v>
          </cell>
          <cell r="AH192">
            <v>33.333333333333329</v>
          </cell>
          <cell r="AI192">
            <v>133</v>
          </cell>
          <cell r="AJ192">
            <v>20.106171201061699</v>
          </cell>
          <cell r="AK192">
            <v>-2.6881720430107499</v>
          </cell>
          <cell r="AL192">
            <v>0</v>
          </cell>
          <cell r="AM192">
            <v>0</v>
          </cell>
          <cell r="AN192">
            <v>33.3333333333333</v>
          </cell>
          <cell r="AO192">
            <v>133</v>
          </cell>
        </row>
        <row r="193">
          <cell r="D193" t="str">
            <v>LG</v>
          </cell>
          <cell r="E193">
            <v>12</v>
          </cell>
          <cell r="F193" t="str">
            <v>상사,자본재</v>
          </cell>
          <cell r="G193">
            <v>18953.830000000002</v>
          </cell>
          <cell r="H193">
            <v>-16.170000000000002</v>
          </cell>
          <cell r="I193">
            <v>20.14</v>
          </cell>
          <cell r="J193">
            <v>26.96</v>
          </cell>
          <cell r="K193">
            <v>65.86</v>
          </cell>
          <cell r="L193">
            <v>52.29</v>
          </cell>
          <cell r="M193">
            <v>-263</v>
          </cell>
          <cell r="N193">
            <v>-409.27</v>
          </cell>
          <cell r="O193">
            <v>14.53</v>
          </cell>
          <cell r="P193">
            <v>0.61</v>
          </cell>
          <cell r="Q193">
            <v>1.66</v>
          </cell>
          <cell r="R193">
            <v>912.17</v>
          </cell>
          <cell r="S193">
            <v>1642.17</v>
          </cell>
          <cell r="T193">
            <v>1675.44</v>
          </cell>
          <cell r="U193">
            <v>1642.17</v>
          </cell>
          <cell r="V193">
            <v>12</v>
          </cell>
          <cell r="W193">
            <v>4</v>
          </cell>
          <cell r="X193">
            <v>1</v>
          </cell>
          <cell r="Y193">
            <v>165800</v>
          </cell>
          <cell r="Z193">
            <v>122900</v>
          </cell>
          <cell r="AA193">
            <v>119500</v>
          </cell>
          <cell r="AB193">
            <v>122900</v>
          </cell>
          <cell r="AC193">
            <v>-25.874547647768399</v>
          </cell>
          <cell r="AD193">
            <v>80.028941973535652</v>
          </cell>
          <cell r="AE193">
            <v>-1.9857470276464673</v>
          </cell>
          <cell r="AF193">
            <v>0</v>
          </cell>
          <cell r="AG193">
            <v>1</v>
          </cell>
          <cell r="AH193">
            <v>25</v>
          </cell>
          <cell r="AJ193">
            <v>80.028941973535694</v>
          </cell>
          <cell r="AK193">
            <v>-1.9857470276464699</v>
          </cell>
          <cell r="AL193">
            <v>0</v>
          </cell>
          <cell r="AM193">
            <v>1</v>
          </cell>
          <cell r="AN193">
            <v>25</v>
          </cell>
          <cell r="AO193">
            <v>0</v>
          </cell>
        </row>
        <row r="194">
          <cell r="D194" t="str">
            <v>SNT다이내믹스</v>
          </cell>
          <cell r="E194">
            <v>12</v>
          </cell>
          <cell r="F194" t="str">
            <v>자동차</v>
          </cell>
          <cell r="G194">
            <v>1423.22</v>
          </cell>
          <cell r="H194">
            <v>-0.93</v>
          </cell>
          <cell r="I194">
            <v>-27.82</v>
          </cell>
          <cell r="J194">
            <v>-14.23</v>
          </cell>
          <cell r="K194">
            <v>-10.93</v>
          </cell>
          <cell r="L194">
            <v>-8.15</v>
          </cell>
          <cell r="M194">
            <v>3.08</v>
          </cell>
          <cell r="N194">
            <v>18.690000000000001</v>
          </cell>
          <cell r="O194">
            <v>14.2</v>
          </cell>
          <cell r="P194">
            <v>1.06</v>
          </cell>
          <cell r="R194">
            <v>85.46</v>
          </cell>
          <cell r="S194">
            <v>112.1</v>
          </cell>
          <cell r="T194">
            <v>113.6</v>
          </cell>
          <cell r="U194">
            <v>112.1</v>
          </cell>
          <cell r="V194">
            <v>1</v>
          </cell>
          <cell r="W194">
            <v>0</v>
          </cell>
          <cell r="Y194">
            <v>43500</v>
          </cell>
          <cell r="Z194">
            <v>42800</v>
          </cell>
          <cell r="AA194">
            <v>8280</v>
          </cell>
          <cell r="AB194">
            <v>42800</v>
          </cell>
          <cell r="AC194">
            <v>-1.6091954022988464</v>
          </cell>
          <cell r="AD194">
            <v>31.172478352445587</v>
          </cell>
          <cell r="AE194">
            <v>-1.3204225352112631</v>
          </cell>
          <cell r="AF194">
            <v>0</v>
          </cell>
          <cell r="AG194">
            <v>0</v>
          </cell>
          <cell r="AH194">
            <v>0</v>
          </cell>
          <cell r="AJ194">
            <v>31.172478352445602</v>
          </cell>
          <cell r="AK194">
            <v>-1.32042253521126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</row>
        <row r="195">
          <cell r="D195" t="str">
            <v>HLB글로벌</v>
          </cell>
          <cell r="E195">
            <v>12</v>
          </cell>
          <cell r="F195" t="str">
            <v>소매(유통)</v>
          </cell>
          <cell r="G195">
            <v>78.22</v>
          </cell>
          <cell r="H195">
            <v>-7.82</v>
          </cell>
          <cell r="I195">
            <v>-30.14</v>
          </cell>
          <cell r="J195">
            <v>-20.78</v>
          </cell>
          <cell r="K195">
            <v>-48.7</v>
          </cell>
          <cell r="L195">
            <v>-33.450000000000003</v>
          </cell>
          <cell r="M195">
            <v>0.05</v>
          </cell>
          <cell r="N195">
            <v>-0.16</v>
          </cell>
          <cell r="R195">
            <v>-9.8800000000000008</v>
          </cell>
          <cell r="Y195">
            <v>1627</v>
          </cell>
          <cell r="Z195">
            <v>1544</v>
          </cell>
          <cell r="AA195">
            <v>13750</v>
          </cell>
          <cell r="AB195">
            <v>1544</v>
          </cell>
          <cell r="AC195">
            <v>-5.1014136447449339</v>
          </cell>
          <cell r="AD195" t="str">
            <v>-</v>
          </cell>
          <cell r="AE195" t="str">
            <v>-</v>
          </cell>
          <cell r="AF195">
            <v>0</v>
          </cell>
          <cell r="AG195">
            <v>1</v>
          </cell>
          <cell r="AH195" t="str">
            <v/>
          </cell>
          <cell r="AI195">
            <v>640</v>
          </cell>
          <cell r="AJ195">
            <v>0</v>
          </cell>
          <cell r="AK195">
            <v>0</v>
          </cell>
          <cell r="AL195">
            <v>0</v>
          </cell>
          <cell r="AM195">
            <v>1</v>
          </cell>
          <cell r="AN195">
            <v>0</v>
          </cell>
          <cell r="AO195">
            <v>640</v>
          </cell>
        </row>
        <row r="196">
          <cell r="D196" t="str">
            <v>방림</v>
          </cell>
          <cell r="E196">
            <v>9</v>
          </cell>
          <cell r="F196" t="str">
            <v>화장품,의류,완구</v>
          </cell>
          <cell r="G196">
            <v>185.72</v>
          </cell>
          <cell r="H196">
            <v>-0.39</v>
          </cell>
          <cell r="I196">
            <v>-12.16</v>
          </cell>
          <cell r="J196">
            <v>-8.39</v>
          </cell>
          <cell r="K196">
            <v>22.43</v>
          </cell>
          <cell r="L196">
            <v>-10.31</v>
          </cell>
          <cell r="M196">
            <v>-0.67</v>
          </cell>
          <cell r="N196">
            <v>-1.97</v>
          </cell>
          <cell r="R196">
            <v>1.1200000000000001</v>
          </cell>
          <cell r="Y196">
            <v>5160</v>
          </cell>
          <cell r="Z196">
            <v>5130</v>
          </cell>
          <cell r="AA196">
            <v>2765</v>
          </cell>
          <cell r="AB196">
            <v>5130</v>
          </cell>
          <cell r="AC196">
            <v>-0.58139534883721034</v>
          </cell>
          <cell r="AD196" t="str">
            <v>-</v>
          </cell>
          <cell r="AE196" t="str">
            <v>-</v>
          </cell>
          <cell r="AF196">
            <v>0</v>
          </cell>
          <cell r="AG196">
            <v>1</v>
          </cell>
          <cell r="AH196" t="str">
            <v/>
          </cell>
          <cell r="AI196">
            <v>412</v>
          </cell>
          <cell r="AJ196">
            <v>0</v>
          </cell>
          <cell r="AK196">
            <v>0</v>
          </cell>
          <cell r="AL196">
            <v>0</v>
          </cell>
          <cell r="AM196">
            <v>1</v>
          </cell>
          <cell r="AN196">
            <v>0</v>
          </cell>
          <cell r="AO196">
            <v>412</v>
          </cell>
        </row>
        <row r="197">
          <cell r="D197" t="str">
            <v>KG모빌리티</v>
          </cell>
          <cell r="E197">
            <v>12</v>
          </cell>
          <cell r="F197" t="str">
            <v>자동차</v>
          </cell>
          <cell r="G197">
            <v>617.24</v>
          </cell>
          <cell r="H197">
            <v>-10.43</v>
          </cell>
          <cell r="I197">
            <v>-31.31</v>
          </cell>
          <cell r="J197">
            <v>-13.11</v>
          </cell>
          <cell r="K197">
            <v>-11.21</v>
          </cell>
          <cell r="L197">
            <v>-12.86</v>
          </cell>
          <cell r="M197">
            <v>-2.69</v>
          </cell>
          <cell r="N197">
            <v>-2.97</v>
          </cell>
          <cell r="R197">
            <v>36.159999999999997</v>
          </cell>
          <cell r="S197">
            <v>45.8</v>
          </cell>
          <cell r="T197">
            <v>45.8</v>
          </cell>
          <cell r="U197">
            <v>45.8</v>
          </cell>
          <cell r="Y197">
            <v>3300</v>
          </cell>
          <cell r="Z197">
            <v>3050</v>
          </cell>
          <cell r="AA197">
            <v>14067</v>
          </cell>
          <cell r="AB197">
            <v>3050</v>
          </cell>
          <cell r="AC197">
            <v>-7.5757575757575797</v>
          </cell>
          <cell r="AD197">
            <v>26.659292035398231</v>
          </cell>
          <cell r="AE197">
            <v>0</v>
          </cell>
          <cell r="AF197">
            <v>0</v>
          </cell>
          <cell r="AG197">
            <v>1</v>
          </cell>
          <cell r="AH197" t="str">
            <v/>
          </cell>
          <cell r="AI197">
            <v>204</v>
          </cell>
          <cell r="AJ197">
            <v>26.659292035398199</v>
          </cell>
          <cell r="AK197">
            <v>0</v>
          </cell>
          <cell r="AL197">
            <v>0</v>
          </cell>
          <cell r="AM197">
            <v>1</v>
          </cell>
          <cell r="AN197">
            <v>0</v>
          </cell>
          <cell r="AO197">
            <v>204</v>
          </cell>
        </row>
        <row r="198">
          <cell r="D198" t="str">
            <v>미창석유</v>
          </cell>
          <cell r="E198">
            <v>12</v>
          </cell>
          <cell r="F198" t="str">
            <v>화학</v>
          </cell>
          <cell r="G198">
            <v>211.02</v>
          </cell>
          <cell r="H198">
            <v>-1.62</v>
          </cell>
          <cell r="I198">
            <v>-0.41</v>
          </cell>
          <cell r="J198">
            <v>-6.98</v>
          </cell>
          <cell r="K198">
            <v>17.2</v>
          </cell>
          <cell r="L198">
            <v>-0.33</v>
          </cell>
          <cell r="M198">
            <v>-0.28999999999999998</v>
          </cell>
          <cell r="N198">
            <v>-0.79</v>
          </cell>
          <cell r="R198">
            <v>34.549999999999997</v>
          </cell>
          <cell r="Y198">
            <v>119500</v>
          </cell>
          <cell r="Z198">
            <v>121300</v>
          </cell>
          <cell r="AA198">
            <v>84000</v>
          </cell>
          <cell r="AB198">
            <v>121300</v>
          </cell>
          <cell r="AC198">
            <v>1.5062761506276168</v>
          </cell>
          <cell r="AD198" t="str">
            <v>-</v>
          </cell>
          <cell r="AE198" t="str">
            <v>-</v>
          </cell>
          <cell r="AF198">
            <v>1</v>
          </cell>
          <cell r="AG198">
            <v>1</v>
          </cell>
          <cell r="AH198" t="str">
            <v/>
          </cell>
          <cell r="AI198">
            <v>385</v>
          </cell>
          <cell r="AJ198">
            <v>0</v>
          </cell>
          <cell r="AK198">
            <v>0</v>
          </cell>
          <cell r="AL198">
            <v>1</v>
          </cell>
          <cell r="AM198">
            <v>1</v>
          </cell>
          <cell r="AN198">
            <v>0</v>
          </cell>
          <cell r="AO198">
            <v>385</v>
          </cell>
        </row>
        <row r="199">
          <cell r="D199" t="str">
            <v>포스코퓨처엠</v>
          </cell>
          <cell r="E199">
            <v>12</v>
          </cell>
          <cell r="F199" t="str">
            <v>화학</v>
          </cell>
          <cell r="G199">
            <v>18589.759999999998</v>
          </cell>
          <cell r="H199">
            <v>-14.87</v>
          </cell>
          <cell r="I199">
            <v>-21.72</v>
          </cell>
          <cell r="J199">
            <v>0.48</v>
          </cell>
          <cell r="K199">
            <v>81.19</v>
          </cell>
          <cell r="L199">
            <v>11.76</v>
          </cell>
          <cell r="M199">
            <v>-6.71</v>
          </cell>
          <cell r="N199">
            <v>-61.19</v>
          </cell>
          <cell r="O199">
            <v>374.44</v>
          </cell>
          <cell r="P199">
            <v>4.67</v>
          </cell>
          <cell r="Q199">
            <v>-24.98</v>
          </cell>
          <cell r="R199">
            <v>20.39</v>
          </cell>
          <cell r="S199">
            <v>89.63</v>
          </cell>
          <cell r="T199">
            <v>88.42</v>
          </cell>
          <cell r="U199">
            <v>89.63</v>
          </cell>
          <cell r="V199">
            <v>17</v>
          </cell>
          <cell r="W199">
            <v>0</v>
          </cell>
          <cell r="X199">
            <v>0</v>
          </cell>
          <cell r="Y199">
            <v>231000</v>
          </cell>
          <cell r="Z199">
            <v>209000</v>
          </cell>
          <cell r="AA199">
            <v>142005</v>
          </cell>
          <cell r="AB199">
            <v>209000</v>
          </cell>
          <cell r="AC199">
            <v>-9.5238095238095237</v>
          </cell>
          <cell r="AD199">
            <v>339.57822461991168</v>
          </cell>
          <cell r="AE199">
            <v>1.3684686722460926</v>
          </cell>
          <cell r="AF199">
            <v>0</v>
          </cell>
          <cell r="AG199">
            <v>1</v>
          </cell>
          <cell r="AH199">
            <v>0</v>
          </cell>
          <cell r="AI199">
            <v>31</v>
          </cell>
          <cell r="AJ199">
            <v>339.57822461991202</v>
          </cell>
          <cell r="AK199">
            <v>1.3684686722460899</v>
          </cell>
          <cell r="AL199">
            <v>0</v>
          </cell>
          <cell r="AM199">
            <v>1</v>
          </cell>
          <cell r="AN199">
            <v>0</v>
          </cell>
          <cell r="AO199">
            <v>31</v>
          </cell>
        </row>
        <row r="200">
          <cell r="D200" t="str">
            <v>한성기업</v>
          </cell>
          <cell r="E200">
            <v>12</v>
          </cell>
          <cell r="F200" t="str">
            <v>필수소비재</v>
          </cell>
          <cell r="G200">
            <v>27.73</v>
          </cell>
          <cell r="H200">
            <v>-4.7</v>
          </cell>
          <cell r="I200">
            <v>-12.96</v>
          </cell>
          <cell r="J200">
            <v>-10.88</v>
          </cell>
          <cell r="K200">
            <v>-14.13</v>
          </cell>
          <cell r="L200">
            <v>-18.82</v>
          </cell>
          <cell r="M200">
            <v>-0.08</v>
          </cell>
          <cell r="N200">
            <v>-0.26</v>
          </cell>
          <cell r="R200">
            <v>5.83</v>
          </cell>
          <cell r="Y200">
            <v>4705</v>
          </cell>
          <cell r="Z200">
            <v>4465</v>
          </cell>
          <cell r="AA200">
            <v>8490</v>
          </cell>
          <cell r="AB200">
            <v>4465</v>
          </cell>
          <cell r="AC200">
            <v>-5.1009564293304948</v>
          </cell>
          <cell r="AD200" t="str">
            <v>-</v>
          </cell>
          <cell r="AE200" t="str">
            <v>-</v>
          </cell>
          <cell r="AF200">
            <v>0</v>
          </cell>
          <cell r="AG200">
            <v>1</v>
          </cell>
          <cell r="AH200" t="str">
            <v/>
          </cell>
          <cell r="AI200">
            <v>894</v>
          </cell>
          <cell r="AJ200">
            <v>0</v>
          </cell>
          <cell r="AK200">
            <v>0</v>
          </cell>
          <cell r="AL200">
            <v>0</v>
          </cell>
          <cell r="AM200">
            <v>1</v>
          </cell>
          <cell r="AN200">
            <v>0</v>
          </cell>
          <cell r="AO200">
            <v>894</v>
          </cell>
        </row>
        <row r="201">
          <cell r="D201" t="str">
            <v>코리안리</v>
          </cell>
          <cell r="E201">
            <v>12</v>
          </cell>
          <cell r="F201" t="str">
            <v>보험</v>
          </cell>
          <cell r="G201">
            <v>2306.21</v>
          </cell>
          <cell r="H201">
            <v>1.56</v>
          </cell>
          <cell r="I201">
            <v>7.23</v>
          </cell>
          <cell r="J201">
            <v>-0.46</v>
          </cell>
          <cell r="K201">
            <v>35.229999999999997</v>
          </cell>
          <cell r="L201">
            <v>13.08</v>
          </cell>
          <cell r="M201">
            <v>11.72</v>
          </cell>
          <cell r="N201">
            <v>33.07</v>
          </cell>
          <cell r="O201">
            <v>5.91</v>
          </cell>
          <cell r="P201">
            <v>0.56999999999999995</v>
          </cell>
          <cell r="Q201">
            <v>15.05</v>
          </cell>
          <cell r="R201">
            <v>470.94</v>
          </cell>
          <cell r="S201">
            <v>600.66999999999996</v>
          </cell>
          <cell r="T201">
            <v>448</v>
          </cell>
          <cell r="U201">
            <v>600.66999999999996</v>
          </cell>
          <cell r="V201">
            <v>3</v>
          </cell>
          <cell r="W201">
            <v>1</v>
          </cell>
          <cell r="X201">
            <v>1</v>
          </cell>
          <cell r="Y201">
            <v>12820</v>
          </cell>
          <cell r="Z201">
            <v>13050</v>
          </cell>
          <cell r="AA201">
            <v>5987</v>
          </cell>
          <cell r="AB201">
            <v>13050</v>
          </cell>
          <cell r="AC201">
            <v>1.7940717628705194</v>
          </cell>
          <cell r="AD201">
            <v>27.547033592389681</v>
          </cell>
          <cell r="AE201">
            <v>34.078124999999979</v>
          </cell>
          <cell r="AF201">
            <v>1</v>
          </cell>
          <cell r="AG201">
            <v>0</v>
          </cell>
          <cell r="AH201">
            <v>0</v>
          </cell>
          <cell r="AJ201">
            <v>27.547033592389699</v>
          </cell>
          <cell r="AK201">
            <v>34.078125</v>
          </cell>
          <cell r="AL201">
            <v>1</v>
          </cell>
          <cell r="AM201">
            <v>0</v>
          </cell>
          <cell r="AN201">
            <v>0</v>
          </cell>
          <cell r="AO201">
            <v>0</v>
          </cell>
        </row>
        <row r="202">
          <cell r="D202" t="str">
            <v>삼영</v>
          </cell>
          <cell r="E202">
            <v>12</v>
          </cell>
          <cell r="F202" t="str">
            <v>화학</v>
          </cell>
          <cell r="G202">
            <v>291.72000000000003</v>
          </cell>
          <cell r="H202">
            <v>-8.82</v>
          </cell>
          <cell r="I202">
            <v>-31.36</v>
          </cell>
          <cell r="J202">
            <v>18.670000000000002</v>
          </cell>
          <cell r="K202">
            <v>110.81</v>
          </cell>
          <cell r="L202">
            <v>39.29</v>
          </cell>
          <cell r="M202">
            <v>1.36</v>
          </cell>
          <cell r="N202">
            <v>-0.13</v>
          </cell>
          <cell r="R202">
            <v>14.92</v>
          </cell>
          <cell r="S202">
            <v>26.3</v>
          </cell>
          <cell r="T202">
            <v>25.4</v>
          </cell>
          <cell r="U202">
            <v>26.3</v>
          </cell>
          <cell r="Y202">
            <v>9800</v>
          </cell>
          <cell r="Z202">
            <v>8580</v>
          </cell>
          <cell r="AA202">
            <v>2820</v>
          </cell>
          <cell r="AB202">
            <v>8580</v>
          </cell>
          <cell r="AC202">
            <v>-12.448979591836739</v>
          </cell>
          <cell r="AD202">
            <v>76.273458445040205</v>
          </cell>
          <cell r="AE202">
            <v>3.5433070866141891</v>
          </cell>
          <cell r="AF202">
            <v>0</v>
          </cell>
          <cell r="AG202">
            <v>1</v>
          </cell>
          <cell r="AH202" t="str">
            <v/>
          </cell>
          <cell r="AI202">
            <v>302</v>
          </cell>
          <cell r="AJ202">
            <v>76.273458445040205</v>
          </cell>
          <cell r="AK202">
            <v>3.54330708661419</v>
          </cell>
          <cell r="AL202">
            <v>0</v>
          </cell>
          <cell r="AM202">
            <v>1</v>
          </cell>
          <cell r="AN202">
            <v>0</v>
          </cell>
          <cell r="AO202">
            <v>302</v>
          </cell>
        </row>
        <row r="203">
          <cell r="D203" t="str">
            <v>진양산업</v>
          </cell>
          <cell r="E203">
            <v>12</v>
          </cell>
          <cell r="F203" t="str">
            <v>화학</v>
          </cell>
          <cell r="G203">
            <v>62.21</v>
          </cell>
          <cell r="H203">
            <v>-1.44</v>
          </cell>
          <cell r="I203">
            <v>-16.2</v>
          </cell>
          <cell r="J203">
            <v>-18.899999999999999</v>
          </cell>
          <cell r="K203">
            <v>-18.07</v>
          </cell>
          <cell r="L203">
            <v>-29.01</v>
          </cell>
          <cell r="M203">
            <v>0.56000000000000005</v>
          </cell>
          <cell r="N203">
            <v>-0.28000000000000003</v>
          </cell>
          <cell r="R203">
            <v>8.44</v>
          </cell>
          <cell r="Y203">
            <v>4690</v>
          </cell>
          <cell r="Z203">
            <v>4785</v>
          </cell>
          <cell r="AA203">
            <v>5630</v>
          </cell>
          <cell r="AB203">
            <v>4785</v>
          </cell>
          <cell r="AC203">
            <v>2.025586353944564</v>
          </cell>
          <cell r="AD203" t="str">
            <v>-</v>
          </cell>
          <cell r="AE203" t="str">
            <v>-</v>
          </cell>
          <cell r="AF203">
            <v>1</v>
          </cell>
          <cell r="AG203">
            <v>1</v>
          </cell>
          <cell r="AH203" t="str">
            <v/>
          </cell>
          <cell r="AI203">
            <v>711</v>
          </cell>
          <cell r="AJ203">
            <v>0</v>
          </cell>
          <cell r="AK203">
            <v>0</v>
          </cell>
          <cell r="AL203">
            <v>1</v>
          </cell>
          <cell r="AM203">
            <v>1</v>
          </cell>
          <cell r="AN203">
            <v>0</v>
          </cell>
          <cell r="AO203">
            <v>711</v>
          </cell>
        </row>
        <row r="204">
          <cell r="D204" t="str">
            <v>에이스침대</v>
          </cell>
          <cell r="E204">
            <v>12</v>
          </cell>
          <cell r="F204" t="str">
            <v>건설,건축관련</v>
          </cell>
          <cell r="G204">
            <v>354.88</v>
          </cell>
          <cell r="H204">
            <v>1.91</v>
          </cell>
          <cell r="I204">
            <v>-7.38</v>
          </cell>
          <cell r="J204">
            <v>-7.51</v>
          </cell>
          <cell r="K204">
            <v>15.94</v>
          </cell>
          <cell r="L204">
            <v>4.4000000000000004</v>
          </cell>
          <cell r="M204">
            <v>-0.02</v>
          </cell>
          <cell r="N204">
            <v>-0.35</v>
          </cell>
          <cell r="R204">
            <v>54.09</v>
          </cell>
          <cell r="Y204">
            <v>30600</v>
          </cell>
          <cell r="Z204">
            <v>32000</v>
          </cell>
          <cell r="AA204">
            <v>42650</v>
          </cell>
          <cell r="AB204">
            <v>32000</v>
          </cell>
          <cell r="AC204">
            <v>4.5751633986928164</v>
          </cell>
          <cell r="AD204" t="str">
            <v>-</v>
          </cell>
          <cell r="AE204" t="str">
            <v>-</v>
          </cell>
          <cell r="AF204">
            <v>1</v>
          </cell>
          <cell r="AG204">
            <v>1</v>
          </cell>
          <cell r="AH204" t="str">
            <v/>
          </cell>
          <cell r="AI204">
            <v>275</v>
          </cell>
          <cell r="AJ204">
            <v>0</v>
          </cell>
          <cell r="AK204">
            <v>0</v>
          </cell>
          <cell r="AL204">
            <v>1</v>
          </cell>
          <cell r="AM204">
            <v>1</v>
          </cell>
          <cell r="AN204">
            <v>0</v>
          </cell>
          <cell r="AO204">
            <v>275</v>
          </cell>
        </row>
        <row r="205">
          <cell r="D205" t="str">
            <v>대한화섬</v>
          </cell>
          <cell r="E205">
            <v>12</v>
          </cell>
          <cell r="F205" t="str">
            <v>화학</v>
          </cell>
          <cell r="G205">
            <v>151.13</v>
          </cell>
          <cell r="H205">
            <v>0.71</v>
          </cell>
          <cell r="I205">
            <v>-7.18</v>
          </cell>
          <cell r="J205">
            <v>-5.64</v>
          </cell>
          <cell r="K205">
            <v>-19.23</v>
          </cell>
          <cell r="L205">
            <v>-2.9</v>
          </cell>
          <cell r="M205">
            <v>-0.01</v>
          </cell>
          <cell r="N205">
            <v>-0.04</v>
          </cell>
          <cell r="R205">
            <v>-7.26</v>
          </cell>
          <cell r="Y205">
            <v>112200</v>
          </cell>
          <cell r="Z205">
            <v>113800</v>
          </cell>
          <cell r="AA205">
            <v>144000</v>
          </cell>
          <cell r="AB205">
            <v>113800</v>
          </cell>
          <cell r="AC205">
            <v>1.426024955436711</v>
          </cell>
          <cell r="AD205" t="str">
            <v>-</v>
          </cell>
          <cell r="AE205" t="str">
            <v>-</v>
          </cell>
          <cell r="AF205">
            <v>0</v>
          </cell>
          <cell r="AG205">
            <v>1</v>
          </cell>
          <cell r="AH205" t="str">
            <v/>
          </cell>
          <cell r="AJ205">
            <v>0</v>
          </cell>
          <cell r="AK205">
            <v>0</v>
          </cell>
          <cell r="AL205">
            <v>0</v>
          </cell>
          <cell r="AM205">
            <v>1</v>
          </cell>
          <cell r="AN205">
            <v>0</v>
          </cell>
          <cell r="AO205">
            <v>0</v>
          </cell>
        </row>
        <row r="206">
          <cell r="D206" t="str">
            <v>보령</v>
          </cell>
          <cell r="E206">
            <v>12</v>
          </cell>
          <cell r="F206" t="str">
            <v>건강관리</v>
          </cell>
          <cell r="G206">
            <v>716.32</v>
          </cell>
          <cell r="H206">
            <v>-7.43</v>
          </cell>
          <cell r="I206">
            <v>-16.579999999999998</v>
          </cell>
          <cell r="J206">
            <v>-12.01</v>
          </cell>
          <cell r="K206">
            <v>-3.47</v>
          </cell>
          <cell r="L206">
            <v>-7.33</v>
          </cell>
          <cell r="M206">
            <v>-1.59</v>
          </cell>
          <cell r="N206">
            <v>-1.03</v>
          </cell>
          <cell r="O206">
            <v>10.66</v>
          </cell>
          <cell r="P206">
            <v>0.76</v>
          </cell>
          <cell r="R206">
            <v>65.069999999999993</v>
          </cell>
          <cell r="S206">
            <v>80.180000000000007</v>
          </cell>
          <cell r="U206">
            <v>80.180000000000007</v>
          </cell>
          <cell r="V206">
            <v>1</v>
          </cell>
          <cell r="W206">
            <v>0</v>
          </cell>
          <cell r="Y206">
            <v>8720</v>
          </cell>
          <cell r="Z206">
            <v>8350</v>
          </cell>
          <cell r="AA206">
            <v>18860</v>
          </cell>
          <cell r="AB206">
            <v>8350</v>
          </cell>
          <cell r="AC206">
            <v>-4.243119266055051</v>
          </cell>
          <cell r="AD206">
            <v>23.221146457661</v>
          </cell>
          <cell r="AE206" t="str">
            <v>-</v>
          </cell>
          <cell r="AF206">
            <v>0</v>
          </cell>
          <cell r="AG206">
            <v>0</v>
          </cell>
          <cell r="AH206">
            <v>0</v>
          </cell>
          <cell r="AJ206">
            <v>23.221146457661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</row>
        <row r="207">
          <cell r="D207" t="str">
            <v>남양유업</v>
          </cell>
          <cell r="E207">
            <v>12</v>
          </cell>
          <cell r="F207" t="str">
            <v>필수소비재</v>
          </cell>
          <cell r="G207">
            <v>272.10000000000002</v>
          </cell>
          <cell r="H207">
            <v>-2.37</v>
          </cell>
          <cell r="I207">
            <v>-12.62</v>
          </cell>
          <cell r="J207">
            <v>-6.78</v>
          </cell>
          <cell r="K207">
            <v>-39.450000000000003</v>
          </cell>
          <cell r="L207">
            <v>-9.48</v>
          </cell>
          <cell r="M207">
            <v>-0.24</v>
          </cell>
          <cell r="N207">
            <v>-1.07</v>
          </cell>
          <cell r="R207">
            <v>5.17</v>
          </cell>
          <cell r="Y207">
            <v>45850</v>
          </cell>
          <cell r="Z207">
            <v>45350</v>
          </cell>
          <cell r="AA207">
            <v>36734</v>
          </cell>
          <cell r="AB207">
            <v>45350</v>
          </cell>
          <cell r="AC207">
            <v>-1.0905125408942173</v>
          </cell>
          <cell r="AD207" t="str">
            <v>-</v>
          </cell>
          <cell r="AE207" t="str">
            <v>-</v>
          </cell>
          <cell r="AF207">
            <v>0</v>
          </cell>
          <cell r="AG207">
            <v>1</v>
          </cell>
          <cell r="AH207" t="str">
            <v/>
          </cell>
          <cell r="AI207">
            <v>317</v>
          </cell>
          <cell r="AJ207">
            <v>0</v>
          </cell>
          <cell r="AK207">
            <v>0</v>
          </cell>
          <cell r="AL207">
            <v>0</v>
          </cell>
          <cell r="AM207">
            <v>1</v>
          </cell>
          <cell r="AN207">
            <v>0</v>
          </cell>
          <cell r="AO207">
            <v>317</v>
          </cell>
        </row>
        <row r="208">
          <cell r="D208" t="str">
            <v>사조대림</v>
          </cell>
          <cell r="E208">
            <v>12</v>
          </cell>
          <cell r="F208" t="str">
            <v>필수소비재</v>
          </cell>
          <cell r="G208">
            <v>243.77</v>
          </cell>
          <cell r="H208">
            <v>-4.83</v>
          </cell>
          <cell r="I208">
            <v>-17.52</v>
          </cell>
          <cell r="J208">
            <v>-22.45</v>
          </cell>
          <cell r="K208">
            <v>-36.130000000000003</v>
          </cell>
          <cell r="L208">
            <v>-28.59</v>
          </cell>
          <cell r="M208">
            <v>0</v>
          </cell>
          <cell r="N208">
            <v>-0.47</v>
          </cell>
          <cell r="R208">
            <v>94.68</v>
          </cell>
          <cell r="Y208">
            <v>27100</v>
          </cell>
          <cell r="Z208">
            <v>26600</v>
          </cell>
          <cell r="AA208">
            <v>20600</v>
          </cell>
          <cell r="AB208">
            <v>26600</v>
          </cell>
          <cell r="AC208">
            <v>-1.8450184501844991</v>
          </cell>
          <cell r="AD208" t="str">
            <v>-</v>
          </cell>
          <cell r="AE208" t="str">
            <v>-</v>
          </cell>
          <cell r="AF208">
            <v>1</v>
          </cell>
          <cell r="AG208">
            <v>1</v>
          </cell>
          <cell r="AH208" t="str">
            <v/>
          </cell>
          <cell r="AI208">
            <v>342</v>
          </cell>
          <cell r="AJ208">
            <v>0</v>
          </cell>
          <cell r="AK208">
            <v>0</v>
          </cell>
          <cell r="AL208">
            <v>1</v>
          </cell>
          <cell r="AM208">
            <v>1</v>
          </cell>
          <cell r="AN208">
            <v>0</v>
          </cell>
          <cell r="AO208">
            <v>342</v>
          </cell>
        </row>
        <row r="209">
          <cell r="D209" t="str">
            <v>롯데정밀화학</v>
          </cell>
          <cell r="E209">
            <v>12</v>
          </cell>
          <cell r="F209" t="str">
            <v>화학</v>
          </cell>
          <cell r="G209">
            <v>1239.69</v>
          </cell>
          <cell r="H209">
            <v>-8.82</v>
          </cell>
          <cell r="I209">
            <v>-27.85</v>
          </cell>
          <cell r="J209">
            <v>7.74</v>
          </cell>
          <cell r="K209">
            <v>26.12</v>
          </cell>
          <cell r="L209">
            <v>7.86</v>
          </cell>
          <cell r="M209">
            <v>1.19</v>
          </cell>
          <cell r="N209">
            <v>8.9600000000000009</v>
          </cell>
          <cell r="O209">
            <v>6.73</v>
          </cell>
          <cell r="P209">
            <v>0.46</v>
          </cell>
          <cell r="Q209">
            <v>3.34</v>
          </cell>
          <cell r="R209">
            <v>74.36</v>
          </cell>
          <cell r="S209">
            <v>143.19</v>
          </cell>
          <cell r="T209">
            <v>141.85</v>
          </cell>
          <cell r="U209">
            <v>143.19</v>
          </cell>
          <cell r="V209">
            <v>8</v>
          </cell>
          <cell r="W209">
            <v>0</v>
          </cell>
          <cell r="X209">
            <v>0</v>
          </cell>
          <cell r="Y209">
            <v>49800</v>
          </cell>
          <cell r="Z209">
            <v>48050</v>
          </cell>
          <cell r="AA209">
            <v>61500</v>
          </cell>
          <cell r="AB209">
            <v>48050</v>
          </cell>
          <cell r="AC209">
            <v>-3.5140562248995977</v>
          </cell>
          <cell r="AD209">
            <v>92.563206024744488</v>
          </cell>
          <cell r="AE209">
            <v>0.94465985195628654</v>
          </cell>
          <cell r="AF209">
            <v>0</v>
          </cell>
          <cell r="AG209">
            <v>0</v>
          </cell>
          <cell r="AH209">
            <v>0</v>
          </cell>
          <cell r="AJ209">
            <v>92.563206024744503</v>
          </cell>
          <cell r="AK209">
            <v>0.94465985195628699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</row>
        <row r="210">
          <cell r="D210" t="str">
            <v>현대제철</v>
          </cell>
          <cell r="E210">
            <v>12</v>
          </cell>
          <cell r="F210" t="str">
            <v>철강</v>
          </cell>
          <cell r="G210">
            <v>4790.7</v>
          </cell>
          <cell r="H210">
            <v>-10.59</v>
          </cell>
          <cell r="I210">
            <v>-16.61</v>
          </cell>
          <cell r="J210">
            <v>0.28000000000000003</v>
          </cell>
          <cell r="K210">
            <v>27.53</v>
          </cell>
          <cell r="L210">
            <v>15.62</v>
          </cell>
          <cell r="M210">
            <v>15.91</v>
          </cell>
          <cell r="N210">
            <v>3.35</v>
          </cell>
          <cell r="O210">
            <v>15.36</v>
          </cell>
          <cell r="P210">
            <v>0.24</v>
          </cell>
          <cell r="Q210">
            <v>6.33</v>
          </cell>
          <cell r="R210">
            <v>219.24</v>
          </cell>
          <cell r="S210">
            <v>479.23</v>
          </cell>
          <cell r="T210">
            <v>479.23</v>
          </cell>
          <cell r="U210">
            <v>479.23</v>
          </cell>
          <cell r="V210">
            <v>14</v>
          </cell>
          <cell r="W210">
            <v>0</v>
          </cell>
          <cell r="X210">
            <v>0</v>
          </cell>
          <cell r="Y210">
            <v>39100</v>
          </cell>
          <cell r="Z210">
            <v>35900</v>
          </cell>
          <cell r="AA210">
            <v>60600</v>
          </cell>
          <cell r="AB210">
            <v>35900</v>
          </cell>
          <cell r="AC210">
            <v>-8.1841432225063908</v>
          </cell>
          <cell r="AD210">
            <v>118.58693669038499</v>
          </cell>
          <cell r="AE210">
            <v>0</v>
          </cell>
          <cell r="AF210">
            <v>0</v>
          </cell>
          <cell r="AG210">
            <v>1</v>
          </cell>
          <cell r="AH210">
            <v>0</v>
          </cell>
          <cell r="AJ210">
            <v>118.586936690385</v>
          </cell>
          <cell r="AK210">
            <v>0</v>
          </cell>
          <cell r="AL210">
            <v>0</v>
          </cell>
          <cell r="AM210">
            <v>1</v>
          </cell>
          <cell r="AN210">
            <v>0</v>
          </cell>
          <cell r="AO210">
            <v>0</v>
          </cell>
        </row>
        <row r="211">
          <cell r="D211" t="str">
            <v>SG세계물산</v>
          </cell>
          <cell r="E211">
            <v>12</v>
          </cell>
          <cell r="F211" t="str">
            <v>화장품,의류,완구</v>
          </cell>
          <cell r="G211">
            <v>58.5</v>
          </cell>
          <cell r="H211">
            <v>-2.69</v>
          </cell>
          <cell r="I211">
            <v>-40.9</v>
          </cell>
          <cell r="J211">
            <v>-52.55</v>
          </cell>
          <cell r="K211">
            <v>-15.74</v>
          </cell>
          <cell r="L211">
            <v>-14.75</v>
          </cell>
          <cell r="M211">
            <v>0.35</v>
          </cell>
          <cell r="N211">
            <v>-0.02</v>
          </cell>
          <cell r="R211">
            <v>-1.52</v>
          </cell>
          <cell r="Y211">
            <v>2895</v>
          </cell>
          <cell r="Z211">
            <v>2890</v>
          </cell>
          <cell r="AA211">
            <v>7570</v>
          </cell>
          <cell r="AB211">
            <v>2890</v>
          </cell>
          <cell r="AC211">
            <v>-0.17271157167529916</v>
          </cell>
          <cell r="AD211" t="str">
            <v>-</v>
          </cell>
          <cell r="AE211" t="str">
            <v>-</v>
          </cell>
          <cell r="AF211">
            <v>1</v>
          </cell>
          <cell r="AG211">
            <v>1</v>
          </cell>
          <cell r="AH211" t="str">
            <v/>
          </cell>
          <cell r="AJ211">
            <v>0</v>
          </cell>
          <cell r="AK211">
            <v>0</v>
          </cell>
          <cell r="AL211">
            <v>1</v>
          </cell>
          <cell r="AM211">
            <v>1</v>
          </cell>
          <cell r="AN211">
            <v>0</v>
          </cell>
          <cell r="AO211">
            <v>0</v>
          </cell>
        </row>
        <row r="212">
          <cell r="D212" t="str">
            <v>신흥</v>
          </cell>
          <cell r="E212">
            <v>12</v>
          </cell>
          <cell r="F212" t="str">
            <v>건강관리</v>
          </cell>
          <cell r="G212">
            <v>129.34</v>
          </cell>
          <cell r="H212">
            <v>1.18</v>
          </cell>
          <cell r="I212">
            <v>-1.5</v>
          </cell>
          <cell r="J212">
            <v>0.44</v>
          </cell>
          <cell r="K212">
            <v>-5.75</v>
          </cell>
          <cell r="L212">
            <v>-1.64</v>
          </cell>
          <cell r="M212">
            <v>0</v>
          </cell>
          <cell r="N212">
            <v>-0.03</v>
          </cell>
          <cell r="R212">
            <v>7.09</v>
          </cell>
          <cell r="Y212">
            <v>13600</v>
          </cell>
          <cell r="Z212">
            <v>13760</v>
          </cell>
          <cell r="AA212">
            <v>15500</v>
          </cell>
          <cell r="AB212">
            <v>13760</v>
          </cell>
          <cell r="AC212">
            <v>1.1764705882352899</v>
          </cell>
          <cell r="AD212" t="str">
            <v>-</v>
          </cell>
          <cell r="AE212" t="str">
            <v>-</v>
          </cell>
          <cell r="AF212">
            <v>0</v>
          </cell>
          <cell r="AG212">
            <v>1</v>
          </cell>
          <cell r="AH212" t="str">
            <v/>
          </cell>
          <cell r="AJ212">
            <v>0</v>
          </cell>
          <cell r="AK212">
            <v>0</v>
          </cell>
          <cell r="AL212">
            <v>0</v>
          </cell>
          <cell r="AM212">
            <v>1</v>
          </cell>
          <cell r="AN212">
            <v>0</v>
          </cell>
          <cell r="AO212">
            <v>0</v>
          </cell>
        </row>
        <row r="213">
          <cell r="D213" t="str">
            <v>한국석유</v>
          </cell>
          <cell r="E213">
            <v>12</v>
          </cell>
          <cell r="F213" t="str">
            <v>화학</v>
          </cell>
          <cell r="G213">
            <v>152.19999999999999</v>
          </cell>
          <cell r="H213">
            <v>-5.22</v>
          </cell>
          <cell r="I213">
            <v>-22.65</v>
          </cell>
          <cell r="J213">
            <v>-57.41</v>
          </cell>
          <cell r="K213">
            <v>-1.88</v>
          </cell>
          <cell r="L213">
            <v>-13.99</v>
          </cell>
          <cell r="M213">
            <v>2.39</v>
          </cell>
          <cell r="N213">
            <v>1.0900000000000001</v>
          </cell>
          <cell r="O213">
            <v>10.18</v>
          </cell>
          <cell r="Q213">
            <v>1.18</v>
          </cell>
          <cell r="R213">
            <v>11.84</v>
          </cell>
          <cell r="S213">
            <v>24.7</v>
          </cell>
          <cell r="T213">
            <v>24.7</v>
          </cell>
          <cell r="U213">
            <v>24.7</v>
          </cell>
          <cell r="V213">
            <v>1</v>
          </cell>
          <cell r="W213">
            <v>0</v>
          </cell>
          <cell r="X213">
            <v>0</v>
          </cell>
          <cell r="Y213">
            <v>12600</v>
          </cell>
          <cell r="Z213">
            <v>11990</v>
          </cell>
          <cell r="AA213">
            <v>17000</v>
          </cell>
          <cell r="AB213">
            <v>11990</v>
          </cell>
          <cell r="AC213">
            <v>-4.8412698412698463</v>
          </cell>
          <cell r="AD213">
            <v>108.61486486486487</v>
          </cell>
          <cell r="AE213">
            <v>0</v>
          </cell>
          <cell r="AF213">
            <v>1</v>
          </cell>
          <cell r="AG213">
            <v>1</v>
          </cell>
          <cell r="AH213">
            <v>0</v>
          </cell>
          <cell r="AJ213">
            <v>108.614864864865</v>
          </cell>
          <cell r="AK213">
            <v>0</v>
          </cell>
          <cell r="AL213">
            <v>1</v>
          </cell>
          <cell r="AM213">
            <v>1</v>
          </cell>
          <cell r="AN213">
            <v>0</v>
          </cell>
          <cell r="AO213">
            <v>0</v>
          </cell>
        </row>
        <row r="214">
          <cell r="D214" t="str">
            <v>태양금속</v>
          </cell>
          <cell r="E214">
            <v>12</v>
          </cell>
          <cell r="F214" t="str">
            <v>자동차</v>
          </cell>
          <cell r="G214">
            <v>88.45</v>
          </cell>
          <cell r="H214">
            <v>-10.74</v>
          </cell>
          <cell r="I214">
            <v>-29.33</v>
          </cell>
          <cell r="J214">
            <v>-13.77</v>
          </cell>
          <cell r="K214">
            <v>-18.309999999999999</v>
          </cell>
          <cell r="L214">
            <v>3.88</v>
          </cell>
          <cell r="M214">
            <v>-1.37</v>
          </cell>
          <cell r="N214">
            <v>-3.24</v>
          </cell>
          <cell r="R214">
            <v>22.42</v>
          </cell>
          <cell r="Y214">
            <v>2730</v>
          </cell>
          <cell r="Z214">
            <v>2410</v>
          </cell>
          <cell r="AA214">
            <v>1600</v>
          </cell>
          <cell r="AB214">
            <v>2410</v>
          </cell>
          <cell r="AC214">
            <v>-11.721611721611724</v>
          </cell>
          <cell r="AD214" t="str">
            <v>-</v>
          </cell>
          <cell r="AE214" t="str">
            <v>-</v>
          </cell>
          <cell r="AF214">
            <v>0</v>
          </cell>
          <cell r="AG214">
            <v>1</v>
          </cell>
          <cell r="AH214" t="str">
            <v/>
          </cell>
          <cell r="AI214">
            <v>601</v>
          </cell>
          <cell r="AJ214">
            <v>0</v>
          </cell>
          <cell r="AK214">
            <v>0</v>
          </cell>
          <cell r="AL214">
            <v>0</v>
          </cell>
          <cell r="AM214">
            <v>1</v>
          </cell>
          <cell r="AN214">
            <v>0</v>
          </cell>
          <cell r="AO214">
            <v>601</v>
          </cell>
        </row>
        <row r="215">
          <cell r="D215" t="str">
            <v>동방</v>
          </cell>
          <cell r="E215">
            <v>12</v>
          </cell>
          <cell r="F215" t="str">
            <v>운송</v>
          </cell>
          <cell r="G215">
            <v>94.02</v>
          </cell>
          <cell r="H215">
            <v>-5.77</v>
          </cell>
          <cell r="I215">
            <v>-34.01</v>
          </cell>
          <cell r="J215">
            <v>-26.73</v>
          </cell>
          <cell r="K215">
            <v>-21.91</v>
          </cell>
          <cell r="L215">
            <v>-23.29</v>
          </cell>
          <cell r="M215">
            <v>-0.24</v>
          </cell>
          <cell r="N215">
            <v>-0.38</v>
          </cell>
          <cell r="R215">
            <v>31.96</v>
          </cell>
          <cell r="Y215">
            <v>2010</v>
          </cell>
          <cell r="Z215">
            <v>1960</v>
          </cell>
          <cell r="AA215">
            <v>6666</v>
          </cell>
          <cell r="AB215">
            <v>1960</v>
          </cell>
          <cell r="AC215">
            <v>-2.4875621890547261</v>
          </cell>
          <cell r="AD215" t="str">
            <v>-</v>
          </cell>
          <cell r="AE215" t="str">
            <v>-</v>
          </cell>
          <cell r="AF215">
            <v>0</v>
          </cell>
          <cell r="AG215">
            <v>1</v>
          </cell>
          <cell r="AH215" t="str">
            <v/>
          </cell>
          <cell r="AJ215">
            <v>0</v>
          </cell>
          <cell r="AK215">
            <v>0</v>
          </cell>
          <cell r="AL215">
            <v>0</v>
          </cell>
          <cell r="AM215">
            <v>1</v>
          </cell>
          <cell r="AN215">
            <v>0</v>
          </cell>
          <cell r="AO215">
            <v>0</v>
          </cell>
        </row>
        <row r="216">
          <cell r="D216" t="str">
            <v>한솔홀딩스</v>
          </cell>
          <cell r="E216">
            <v>12</v>
          </cell>
          <cell r="F216" t="str">
            <v>상사,자본재</v>
          </cell>
          <cell r="G216">
            <v>149.94999999999999</v>
          </cell>
          <cell r="H216">
            <v>-11.71</v>
          </cell>
          <cell r="I216">
            <v>8.3000000000000007</v>
          </cell>
          <cell r="J216">
            <v>13.16</v>
          </cell>
          <cell r="K216">
            <v>24.11</v>
          </cell>
          <cell r="L216">
            <v>18.28</v>
          </cell>
          <cell r="M216">
            <v>-0.75</v>
          </cell>
          <cell r="N216">
            <v>-2.5099999999999998</v>
          </cell>
          <cell r="O216">
            <v>11.76</v>
          </cell>
          <cell r="Q216">
            <v>-19.600000000000001</v>
          </cell>
          <cell r="R216">
            <v>22.61</v>
          </cell>
          <cell r="S216">
            <v>32.700000000000003</v>
          </cell>
          <cell r="T216">
            <v>33.4</v>
          </cell>
          <cell r="U216">
            <v>32.700000000000003</v>
          </cell>
          <cell r="V216">
            <v>1</v>
          </cell>
          <cell r="W216">
            <v>0</v>
          </cell>
          <cell r="Y216">
            <v>4035</v>
          </cell>
          <cell r="Z216">
            <v>3655</v>
          </cell>
          <cell r="AA216">
            <v>4500</v>
          </cell>
          <cell r="AB216">
            <v>3655</v>
          </cell>
          <cell r="AC216">
            <v>-9.4175960346964072</v>
          </cell>
          <cell r="AD216">
            <v>44.62627156125609</v>
          </cell>
          <cell r="AE216">
            <v>-2.0958083832335217</v>
          </cell>
          <cell r="AF216">
            <v>0</v>
          </cell>
          <cell r="AG216">
            <v>1</v>
          </cell>
          <cell r="AH216">
            <v>0</v>
          </cell>
          <cell r="AJ216">
            <v>44.626271561256097</v>
          </cell>
          <cell r="AK216">
            <v>-2.0958083832335199</v>
          </cell>
          <cell r="AL216">
            <v>0</v>
          </cell>
          <cell r="AM216">
            <v>1</v>
          </cell>
          <cell r="AN216">
            <v>0</v>
          </cell>
          <cell r="AO216">
            <v>0</v>
          </cell>
        </row>
        <row r="217">
          <cell r="D217" t="str">
            <v>신세계</v>
          </cell>
          <cell r="E217">
            <v>12</v>
          </cell>
          <cell r="F217" t="str">
            <v>소매(유통)</v>
          </cell>
          <cell r="G217">
            <v>6139.37</v>
          </cell>
          <cell r="H217">
            <v>26.21</v>
          </cell>
          <cell r="I217">
            <v>58.34</v>
          </cell>
          <cell r="J217">
            <v>92.59</v>
          </cell>
          <cell r="K217">
            <v>275.72000000000003</v>
          </cell>
          <cell r="L217">
            <v>163.16</v>
          </cell>
          <cell r="M217">
            <v>35.72</v>
          </cell>
          <cell r="N217">
            <v>77.7</v>
          </cell>
          <cell r="O217">
            <v>16.79</v>
          </cell>
          <cell r="P217">
            <v>1.1499999999999999</v>
          </cell>
          <cell r="Q217">
            <v>27.04</v>
          </cell>
          <cell r="R217">
            <v>479.96</v>
          </cell>
          <cell r="S217">
            <v>709.64</v>
          </cell>
          <cell r="T217">
            <v>623.35</v>
          </cell>
          <cell r="U217">
            <v>709.64</v>
          </cell>
          <cell r="V217">
            <v>17</v>
          </cell>
          <cell r="W217">
            <v>12</v>
          </cell>
          <cell r="X217">
            <v>3</v>
          </cell>
          <cell r="Y217">
            <v>516000</v>
          </cell>
          <cell r="Z217">
            <v>650000</v>
          </cell>
          <cell r="AA217">
            <v>320000</v>
          </cell>
          <cell r="AB217">
            <v>650000</v>
          </cell>
          <cell r="AC217">
            <v>25.968992248062015</v>
          </cell>
          <cell r="AD217">
            <v>47.853987832319355</v>
          </cell>
          <cell r="AE217">
            <v>13.842945375792093</v>
          </cell>
          <cell r="AF217">
            <v>0</v>
          </cell>
          <cell r="AG217">
            <v>0</v>
          </cell>
          <cell r="AH217">
            <v>52.941176470588239</v>
          </cell>
          <cell r="AI217">
            <v>62</v>
          </cell>
          <cell r="AJ217">
            <v>47.853987832319397</v>
          </cell>
          <cell r="AK217">
            <v>13.8429453757921</v>
          </cell>
          <cell r="AL217">
            <v>0</v>
          </cell>
          <cell r="AM217">
            <v>0</v>
          </cell>
          <cell r="AN217">
            <v>52.941176470588204</v>
          </cell>
          <cell r="AO217">
            <v>62</v>
          </cell>
        </row>
        <row r="218">
          <cell r="D218" t="str">
            <v>NPC</v>
          </cell>
          <cell r="E218">
            <v>12</v>
          </cell>
          <cell r="F218" t="str">
            <v>비철,목재등</v>
          </cell>
          <cell r="G218">
            <v>111.45</v>
          </cell>
          <cell r="H218">
            <v>-3.5</v>
          </cell>
          <cell r="I218">
            <v>-22.77</v>
          </cell>
          <cell r="J218">
            <v>-18.079999999999998</v>
          </cell>
          <cell r="K218">
            <v>-31.49</v>
          </cell>
          <cell r="L218">
            <v>-19.71</v>
          </cell>
          <cell r="M218">
            <v>-0.15</v>
          </cell>
          <cell r="N218">
            <v>-0.56000000000000005</v>
          </cell>
          <cell r="R218">
            <v>23.57</v>
          </cell>
          <cell r="Y218">
            <v>3020</v>
          </cell>
          <cell r="Z218">
            <v>3035</v>
          </cell>
          <cell r="AA218">
            <v>4450</v>
          </cell>
          <cell r="AB218">
            <v>3035</v>
          </cell>
          <cell r="AC218">
            <v>0.49668874172186239</v>
          </cell>
          <cell r="AD218" t="str">
            <v>-</v>
          </cell>
          <cell r="AE218" t="str">
            <v>-</v>
          </cell>
          <cell r="AF218">
            <v>0</v>
          </cell>
          <cell r="AG218">
            <v>1</v>
          </cell>
          <cell r="AH218" t="str">
            <v/>
          </cell>
          <cell r="AI218">
            <v>540</v>
          </cell>
          <cell r="AJ218">
            <v>0</v>
          </cell>
          <cell r="AK218">
            <v>0</v>
          </cell>
          <cell r="AL218">
            <v>0</v>
          </cell>
          <cell r="AM218">
            <v>1</v>
          </cell>
          <cell r="AN218">
            <v>0</v>
          </cell>
          <cell r="AO218">
            <v>540</v>
          </cell>
        </row>
        <row r="219">
          <cell r="D219" t="str">
            <v>남성</v>
          </cell>
          <cell r="E219">
            <v>12</v>
          </cell>
          <cell r="F219" t="str">
            <v>IT하드웨어</v>
          </cell>
          <cell r="G219">
            <v>25.6</v>
          </cell>
          <cell r="H219">
            <v>1</v>
          </cell>
          <cell r="I219">
            <v>-6.11</v>
          </cell>
          <cell r="J219">
            <v>-2.48</v>
          </cell>
          <cell r="K219">
            <v>-33.24</v>
          </cell>
          <cell r="L219">
            <v>-19.48</v>
          </cell>
          <cell r="M219">
            <v>0</v>
          </cell>
          <cell r="N219">
            <v>-0.02</v>
          </cell>
          <cell r="R219">
            <v>0.19</v>
          </cell>
          <cell r="Y219">
            <v>7020</v>
          </cell>
          <cell r="Z219">
            <v>7070</v>
          </cell>
          <cell r="AA219">
            <v>38300</v>
          </cell>
          <cell r="AB219">
            <v>7070</v>
          </cell>
          <cell r="AC219">
            <v>0.71225071225071712</v>
          </cell>
          <cell r="AD219" t="str">
            <v>-</v>
          </cell>
          <cell r="AE219" t="str">
            <v>-</v>
          </cell>
          <cell r="AF219">
            <v>0</v>
          </cell>
          <cell r="AG219">
            <v>1</v>
          </cell>
          <cell r="AH219" t="str">
            <v/>
          </cell>
          <cell r="AJ219">
            <v>0</v>
          </cell>
          <cell r="AK219">
            <v>0</v>
          </cell>
          <cell r="AL219">
            <v>0</v>
          </cell>
          <cell r="AM219">
            <v>1</v>
          </cell>
          <cell r="AN219">
            <v>0</v>
          </cell>
          <cell r="AO219">
            <v>0</v>
          </cell>
        </row>
        <row r="220">
          <cell r="D220" t="str">
            <v>현대약품</v>
          </cell>
          <cell r="E220">
            <v>11</v>
          </cell>
          <cell r="F220" t="str">
            <v>건강관리</v>
          </cell>
          <cell r="G220">
            <v>190.08</v>
          </cell>
          <cell r="H220">
            <v>-11.87</v>
          </cell>
          <cell r="I220">
            <v>-30.85</v>
          </cell>
          <cell r="J220">
            <v>-42.16</v>
          </cell>
          <cell r="K220">
            <v>70.44</v>
          </cell>
          <cell r="L220">
            <v>-30.28</v>
          </cell>
          <cell r="M220">
            <v>2.63</v>
          </cell>
          <cell r="N220">
            <v>4.12</v>
          </cell>
          <cell r="R220">
            <v>4.16</v>
          </cell>
          <cell r="Y220">
            <v>6470</v>
          </cell>
          <cell r="Z220">
            <v>5940</v>
          </cell>
          <cell r="AA220">
            <v>6910</v>
          </cell>
          <cell r="AB220">
            <v>5940</v>
          </cell>
          <cell r="AC220">
            <v>-8.1916537867078869</v>
          </cell>
          <cell r="AD220" t="str">
            <v>-</v>
          </cell>
          <cell r="AE220" t="str">
            <v>-</v>
          </cell>
          <cell r="AF220">
            <v>1</v>
          </cell>
          <cell r="AG220">
            <v>0</v>
          </cell>
          <cell r="AH220" t="str">
            <v/>
          </cell>
          <cell r="AJ220">
            <v>0</v>
          </cell>
          <cell r="AK220">
            <v>0</v>
          </cell>
          <cell r="AL220">
            <v>1</v>
          </cell>
          <cell r="AM220">
            <v>0</v>
          </cell>
          <cell r="AN220">
            <v>0</v>
          </cell>
          <cell r="AO220">
            <v>0</v>
          </cell>
        </row>
        <row r="221">
          <cell r="D221" t="str">
            <v>세방</v>
          </cell>
          <cell r="E221">
            <v>12</v>
          </cell>
          <cell r="F221" t="str">
            <v>운송</v>
          </cell>
          <cell r="G221">
            <v>258.83</v>
          </cell>
          <cell r="H221">
            <v>-1.31</v>
          </cell>
          <cell r="I221">
            <v>-17.190000000000001</v>
          </cell>
          <cell r="J221">
            <v>-7.77</v>
          </cell>
          <cell r="K221">
            <v>-5.58</v>
          </cell>
          <cell r="L221">
            <v>-6.1</v>
          </cell>
          <cell r="M221">
            <v>0.14000000000000001</v>
          </cell>
          <cell r="N221">
            <v>1.1499999999999999</v>
          </cell>
          <cell r="R221">
            <v>27.3</v>
          </cell>
          <cell r="Y221">
            <v>13600</v>
          </cell>
          <cell r="Z221">
            <v>13540</v>
          </cell>
          <cell r="AA221">
            <v>14950</v>
          </cell>
          <cell r="AB221">
            <v>13540</v>
          </cell>
          <cell r="AC221">
            <v>-0.44117647058823373</v>
          </cell>
          <cell r="AD221" t="str">
            <v>-</v>
          </cell>
          <cell r="AE221" t="str">
            <v>-</v>
          </cell>
          <cell r="AF221">
            <v>0</v>
          </cell>
          <cell r="AG221">
            <v>0</v>
          </cell>
          <cell r="AH221" t="str">
            <v/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</row>
        <row r="222">
          <cell r="D222" t="str">
            <v>농심</v>
          </cell>
          <cell r="E222">
            <v>12</v>
          </cell>
          <cell r="F222" t="str">
            <v>필수소비재</v>
          </cell>
          <cell r="G222">
            <v>2271.87</v>
          </cell>
          <cell r="H222">
            <v>-2.99</v>
          </cell>
          <cell r="I222">
            <v>-1.97</v>
          </cell>
          <cell r="J222">
            <v>-5.92</v>
          </cell>
          <cell r="K222">
            <v>-11.18</v>
          </cell>
          <cell r="L222">
            <v>-13.64</v>
          </cell>
          <cell r="M222">
            <v>-3.62</v>
          </cell>
          <cell r="N222">
            <v>22.97</v>
          </cell>
          <cell r="O222">
            <v>11.56</v>
          </cell>
          <cell r="P222">
            <v>0.71</v>
          </cell>
          <cell r="Q222">
            <v>2.52</v>
          </cell>
          <cell r="R222">
            <v>183.93</v>
          </cell>
          <cell r="S222">
            <v>212.45</v>
          </cell>
          <cell r="T222">
            <v>207.07</v>
          </cell>
          <cell r="U222">
            <v>212.45</v>
          </cell>
          <cell r="V222">
            <v>13</v>
          </cell>
          <cell r="W222">
            <v>7</v>
          </cell>
          <cell r="X222">
            <v>0</v>
          </cell>
          <cell r="Y222">
            <v>382000</v>
          </cell>
          <cell r="Z222">
            <v>373500</v>
          </cell>
          <cell r="AA222">
            <v>297500</v>
          </cell>
          <cell r="AB222">
            <v>373500</v>
          </cell>
          <cell r="AC222">
            <v>-2.2251308900523514</v>
          </cell>
          <cell r="AD222">
            <v>15.505898983308853</v>
          </cell>
          <cell r="AE222">
            <v>2.598155213212916</v>
          </cell>
          <cell r="AF222">
            <v>1</v>
          </cell>
          <cell r="AG222">
            <v>0</v>
          </cell>
          <cell r="AH222">
            <v>53.846153846153847</v>
          </cell>
          <cell r="AJ222">
            <v>15.505898983308899</v>
          </cell>
          <cell r="AK222">
            <v>2.59815521321292</v>
          </cell>
          <cell r="AL222">
            <v>1</v>
          </cell>
          <cell r="AM222">
            <v>0</v>
          </cell>
          <cell r="AN222">
            <v>53.846153846153797</v>
          </cell>
          <cell r="AO222">
            <v>0</v>
          </cell>
        </row>
        <row r="223">
          <cell r="D223" t="str">
            <v>삼익THK</v>
          </cell>
          <cell r="E223">
            <v>12</v>
          </cell>
          <cell r="F223" t="str">
            <v>기계</v>
          </cell>
          <cell r="G223">
            <v>205.34</v>
          </cell>
          <cell r="H223">
            <v>-10.71</v>
          </cell>
          <cell r="I223">
            <v>-16.43</v>
          </cell>
          <cell r="J223">
            <v>-23.69</v>
          </cell>
          <cell r="K223">
            <v>-23.69</v>
          </cell>
          <cell r="L223">
            <v>-23.69</v>
          </cell>
          <cell r="M223">
            <v>-1.58</v>
          </cell>
          <cell r="N223">
            <v>4.1100000000000003</v>
          </cell>
          <cell r="R223">
            <v>-35.46</v>
          </cell>
          <cell r="Y223">
            <v>10440</v>
          </cell>
          <cell r="Z223">
            <v>9920</v>
          </cell>
          <cell r="AA223">
            <v>19317</v>
          </cell>
          <cell r="AB223">
            <v>9920</v>
          </cell>
          <cell r="AC223">
            <v>-4.9808429118773923</v>
          </cell>
          <cell r="AD223" t="str">
            <v>-</v>
          </cell>
          <cell r="AE223" t="str">
            <v>-</v>
          </cell>
          <cell r="AF223">
            <v>1</v>
          </cell>
          <cell r="AG223">
            <v>0</v>
          </cell>
          <cell r="AH223" t="str">
            <v/>
          </cell>
          <cell r="AJ223">
            <v>0</v>
          </cell>
          <cell r="AK223">
            <v>0</v>
          </cell>
          <cell r="AL223">
            <v>1</v>
          </cell>
          <cell r="AM223">
            <v>0</v>
          </cell>
          <cell r="AN223">
            <v>0</v>
          </cell>
          <cell r="AO223">
            <v>0</v>
          </cell>
        </row>
        <row r="224">
          <cell r="D224" t="str">
            <v>서울식품</v>
          </cell>
          <cell r="E224">
            <v>12</v>
          </cell>
          <cell r="F224" t="str">
            <v>필수소비재</v>
          </cell>
          <cell r="G224">
            <v>40.28</v>
          </cell>
          <cell r="H224">
            <v>-14.92</v>
          </cell>
          <cell r="I224">
            <v>-35.380000000000003</v>
          </cell>
          <cell r="J224">
            <v>-47.37</v>
          </cell>
          <cell r="K224">
            <v>-35.79</v>
          </cell>
          <cell r="L224">
            <v>-31.48</v>
          </cell>
          <cell r="M224">
            <v>-0.03</v>
          </cell>
          <cell r="N224">
            <v>-0.36</v>
          </cell>
          <cell r="R224">
            <v>-0.46</v>
          </cell>
          <cell r="Y224">
            <v>1104</v>
          </cell>
          <cell r="Z224">
            <v>1021</v>
          </cell>
          <cell r="AA224">
            <v>3740</v>
          </cell>
          <cell r="AB224">
            <v>1021</v>
          </cell>
          <cell r="AC224">
            <v>-7.51811594202898</v>
          </cell>
          <cell r="AD224" t="str">
            <v>-</v>
          </cell>
          <cell r="AE224" t="str">
            <v>-</v>
          </cell>
          <cell r="AF224">
            <v>1</v>
          </cell>
          <cell r="AG224">
            <v>1</v>
          </cell>
          <cell r="AH224" t="str">
            <v/>
          </cell>
          <cell r="AJ224">
            <v>0</v>
          </cell>
          <cell r="AK224">
            <v>0</v>
          </cell>
          <cell r="AL224">
            <v>1</v>
          </cell>
          <cell r="AM224">
            <v>1</v>
          </cell>
          <cell r="AN224">
            <v>0</v>
          </cell>
          <cell r="AO224">
            <v>0</v>
          </cell>
        </row>
        <row r="225">
          <cell r="D225" t="str">
            <v>송원산업</v>
          </cell>
          <cell r="E225">
            <v>12</v>
          </cell>
          <cell r="F225" t="str">
            <v>화학</v>
          </cell>
          <cell r="G225">
            <v>240.48</v>
          </cell>
          <cell r="H225">
            <v>-4.57</v>
          </cell>
          <cell r="I225">
            <v>-36.380000000000003</v>
          </cell>
          <cell r="J225">
            <v>12.46</v>
          </cell>
          <cell r="K225">
            <v>-16.22</v>
          </cell>
          <cell r="L225">
            <v>10.72</v>
          </cell>
          <cell r="M225">
            <v>-0.48</v>
          </cell>
          <cell r="N225">
            <v>2.29</v>
          </cell>
          <cell r="R225">
            <v>21.85</v>
          </cell>
          <cell r="Y225">
            <v>10210</v>
          </cell>
          <cell r="Z225">
            <v>10020</v>
          </cell>
          <cell r="AA225">
            <v>18800</v>
          </cell>
          <cell r="AB225">
            <v>10020</v>
          </cell>
          <cell r="AC225">
            <v>-1.8609206660137101</v>
          </cell>
          <cell r="AD225" t="str">
            <v>-</v>
          </cell>
          <cell r="AE225" t="str">
            <v>-</v>
          </cell>
          <cell r="AF225">
            <v>0</v>
          </cell>
          <cell r="AG225">
            <v>0</v>
          </cell>
          <cell r="AH225" t="str">
            <v/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</row>
        <row r="226">
          <cell r="D226" t="str">
            <v>삼일씨엔에스</v>
          </cell>
          <cell r="E226">
            <v>12</v>
          </cell>
          <cell r="F226" t="str">
            <v>건설,건축관련</v>
          </cell>
          <cell r="G226">
            <v>59.9</v>
          </cell>
          <cell r="H226">
            <v>-9.34</v>
          </cell>
          <cell r="I226">
            <v>-38.58</v>
          </cell>
          <cell r="J226">
            <v>-12.06</v>
          </cell>
          <cell r="K226">
            <v>-5.14</v>
          </cell>
          <cell r="L226">
            <v>-21.45</v>
          </cell>
          <cell r="M226">
            <v>-0.03</v>
          </cell>
          <cell r="N226">
            <v>0.13</v>
          </cell>
          <cell r="R226">
            <v>5</v>
          </cell>
          <cell r="Y226">
            <v>5020</v>
          </cell>
          <cell r="Z226">
            <v>4705</v>
          </cell>
          <cell r="AA226">
            <v>15500</v>
          </cell>
          <cell r="AB226">
            <v>4705</v>
          </cell>
          <cell r="AC226">
            <v>-6.2749003984063805</v>
          </cell>
          <cell r="AD226" t="str">
            <v>-</v>
          </cell>
          <cell r="AE226" t="str">
            <v>-</v>
          </cell>
          <cell r="AF226">
            <v>0</v>
          </cell>
          <cell r="AG226">
            <v>0</v>
          </cell>
          <cell r="AH226" t="str">
            <v/>
          </cell>
          <cell r="AI226">
            <v>726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726</v>
          </cell>
        </row>
        <row r="227">
          <cell r="D227" t="str">
            <v>삼화왕관</v>
          </cell>
          <cell r="E227">
            <v>12</v>
          </cell>
          <cell r="F227" t="str">
            <v>비철,목재등</v>
          </cell>
          <cell r="G227">
            <v>54.61</v>
          </cell>
          <cell r="H227">
            <v>-1.93</v>
          </cell>
          <cell r="I227">
            <v>-12.13</v>
          </cell>
          <cell r="J227">
            <v>-8.81</v>
          </cell>
          <cell r="K227">
            <v>-28.99</v>
          </cell>
          <cell r="L227">
            <v>-13.48</v>
          </cell>
          <cell r="M227">
            <v>-0.01</v>
          </cell>
          <cell r="N227">
            <v>-0.02</v>
          </cell>
          <cell r="R227">
            <v>6.76</v>
          </cell>
          <cell r="Y227">
            <v>25600</v>
          </cell>
          <cell r="Z227">
            <v>25350</v>
          </cell>
          <cell r="AA227">
            <v>41700</v>
          </cell>
          <cell r="AB227">
            <v>25350</v>
          </cell>
          <cell r="AC227">
            <v>-0.9765625</v>
          </cell>
          <cell r="AD227" t="str">
            <v>-</v>
          </cell>
          <cell r="AE227" t="str">
            <v>-</v>
          </cell>
          <cell r="AF227">
            <v>0</v>
          </cell>
          <cell r="AG227">
            <v>1</v>
          </cell>
          <cell r="AH227" t="str">
            <v/>
          </cell>
          <cell r="AJ227">
            <v>0</v>
          </cell>
          <cell r="AK227">
            <v>0</v>
          </cell>
          <cell r="AL227">
            <v>0</v>
          </cell>
          <cell r="AM227">
            <v>1</v>
          </cell>
          <cell r="AN227">
            <v>0</v>
          </cell>
          <cell r="AO227">
            <v>0</v>
          </cell>
        </row>
        <row r="228">
          <cell r="D228" t="str">
            <v>세방전지</v>
          </cell>
          <cell r="E228">
            <v>12</v>
          </cell>
          <cell r="F228" t="str">
            <v>자동차</v>
          </cell>
          <cell r="G228">
            <v>741.51</v>
          </cell>
          <cell r="H228">
            <v>-4.46</v>
          </cell>
          <cell r="I228">
            <v>-20.27</v>
          </cell>
          <cell r="J228">
            <v>-13.99</v>
          </cell>
          <cell r="K228">
            <v>-21.9</v>
          </cell>
          <cell r="L228">
            <v>-14.81</v>
          </cell>
          <cell r="M228">
            <v>0.95</v>
          </cell>
          <cell r="N228">
            <v>-3</v>
          </cell>
          <cell r="R228">
            <v>153.76</v>
          </cell>
          <cell r="Y228">
            <v>54800</v>
          </cell>
          <cell r="Z228">
            <v>53500</v>
          </cell>
          <cell r="AA228">
            <v>83300</v>
          </cell>
          <cell r="AB228">
            <v>53500</v>
          </cell>
          <cell r="AC228">
            <v>-2.3722627737226332</v>
          </cell>
          <cell r="AD228" t="str">
            <v>-</v>
          </cell>
          <cell r="AE228" t="str">
            <v>-</v>
          </cell>
          <cell r="AF228">
            <v>0</v>
          </cell>
          <cell r="AG228">
            <v>1</v>
          </cell>
          <cell r="AH228" t="str">
            <v/>
          </cell>
          <cell r="AJ228">
            <v>0</v>
          </cell>
          <cell r="AK228">
            <v>0</v>
          </cell>
          <cell r="AL228">
            <v>0</v>
          </cell>
          <cell r="AM228">
            <v>1</v>
          </cell>
          <cell r="AN228">
            <v>0</v>
          </cell>
          <cell r="AO228">
            <v>0</v>
          </cell>
        </row>
        <row r="229">
          <cell r="D229" t="str">
            <v>깨끗한나라</v>
          </cell>
          <cell r="E229">
            <v>12</v>
          </cell>
          <cell r="F229" t="str">
            <v>비철,목재등</v>
          </cell>
          <cell r="G229">
            <v>63.23</v>
          </cell>
          <cell r="H229">
            <v>-3.3</v>
          </cell>
          <cell r="I229">
            <v>-15.06</v>
          </cell>
          <cell r="J229">
            <v>-10.73</v>
          </cell>
          <cell r="K229">
            <v>-25.53</v>
          </cell>
          <cell r="L229">
            <v>-10.68</v>
          </cell>
          <cell r="M229">
            <v>0</v>
          </cell>
          <cell r="N229">
            <v>-0.21</v>
          </cell>
          <cell r="R229">
            <v>-22.64</v>
          </cell>
          <cell r="Y229">
            <v>1627</v>
          </cell>
          <cell r="Z229">
            <v>1698</v>
          </cell>
          <cell r="AA229">
            <v>6480</v>
          </cell>
          <cell r="AB229">
            <v>1698</v>
          </cell>
          <cell r="AC229">
            <v>4.363859864781805</v>
          </cell>
          <cell r="AD229" t="str">
            <v>-</v>
          </cell>
          <cell r="AE229" t="str">
            <v>-</v>
          </cell>
          <cell r="AF229">
            <v>0</v>
          </cell>
          <cell r="AG229">
            <v>1</v>
          </cell>
          <cell r="AH229" t="str">
            <v/>
          </cell>
          <cell r="AI229">
            <v>704</v>
          </cell>
          <cell r="AJ229">
            <v>0</v>
          </cell>
          <cell r="AK229">
            <v>0</v>
          </cell>
          <cell r="AL229">
            <v>0</v>
          </cell>
          <cell r="AM229">
            <v>1</v>
          </cell>
          <cell r="AN229">
            <v>0</v>
          </cell>
          <cell r="AO229">
            <v>704</v>
          </cell>
        </row>
        <row r="230">
          <cell r="D230" t="str">
            <v>현대비앤지스틸</v>
          </cell>
          <cell r="E230">
            <v>12</v>
          </cell>
          <cell r="F230" t="str">
            <v>비철,목재등</v>
          </cell>
          <cell r="G230">
            <v>199.34</v>
          </cell>
          <cell r="H230">
            <v>-10.07</v>
          </cell>
          <cell r="I230">
            <v>-24.46</v>
          </cell>
          <cell r="J230">
            <v>-26.84</v>
          </cell>
          <cell r="K230">
            <v>6.61</v>
          </cell>
          <cell r="L230">
            <v>20.84</v>
          </cell>
          <cell r="M230">
            <v>0.96</v>
          </cell>
          <cell r="N230">
            <v>2.1</v>
          </cell>
          <cell r="R230">
            <v>25.89</v>
          </cell>
          <cell r="Y230">
            <v>14300</v>
          </cell>
          <cell r="Z230">
            <v>13220</v>
          </cell>
          <cell r="AA230">
            <v>23900</v>
          </cell>
          <cell r="AB230">
            <v>13220</v>
          </cell>
          <cell r="AC230">
            <v>-7.5524475524475498</v>
          </cell>
          <cell r="AD230" t="str">
            <v>-</v>
          </cell>
          <cell r="AE230" t="str">
            <v>-</v>
          </cell>
          <cell r="AF230">
            <v>1</v>
          </cell>
          <cell r="AG230">
            <v>0</v>
          </cell>
          <cell r="AH230" t="str">
            <v/>
          </cell>
          <cell r="AI230">
            <v>393</v>
          </cell>
          <cell r="AJ230">
            <v>0</v>
          </cell>
          <cell r="AK230">
            <v>0</v>
          </cell>
          <cell r="AL230">
            <v>1</v>
          </cell>
          <cell r="AM230">
            <v>0</v>
          </cell>
          <cell r="AN230">
            <v>0</v>
          </cell>
          <cell r="AO230">
            <v>393</v>
          </cell>
        </row>
        <row r="231">
          <cell r="D231" t="str">
            <v>한국가구</v>
          </cell>
          <cell r="E231">
            <v>12</v>
          </cell>
          <cell r="F231" t="str">
            <v>필수소비재</v>
          </cell>
          <cell r="G231">
            <v>82.35</v>
          </cell>
          <cell r="H231">
            <v>-10.15</v>
          </cell>
          <cell r="I231">
            <v>-4.1900000000000004</v>
          </cell>
          <cell r="J231">
            <v>18.829999999999998</v>
          </cell>
          <cell r="K231">
            <v>3.98</v>
          </cell>
          <cell r="L231">
            <v>14.37</v>
          </cell>
          <cell r="M231">
            <v>0.2</v>
          </cell>
          <cell r="N231">
            <v>1.24</v>
          </cell>
          <cell r="R231">
            <v>17.53</v>
          </cell>
          <cell r="Y231">
            <v>5650</v>
          </cell>
          <cell r="Z231">
            <v>5490</v>
          </cell>
          <cell r="AA231">
            <v>7090</v>
          </cell>
          <cell r="AB231">
            <v>5490</v>
          </cell>
          <cell r="AC231">
            <v>-2.831858407079646</v>
          </cell>
          <cell r="AD231" t="str">
            <v>-</v>
          </cell>
          <cell r="AE231" t="str">
            <v>-</v>
          </cell>
          <cell r="AF231">
            <v>0</v>
          </cell>
          <cell r="AG231">
            <v>0</v>
          </cell>
          <cell r="AH231" t="str">
            <v/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</row>
        <row r="232">
          <cell r="D232" t="str">
            <v>창해에탄올</v>
          </cell>
          <cell r="E232">
            <v>12</v>
          </cell>
          <cell r="F232" t="str">
            <v>필수소비재</v>
          </cell>
          <cell r="G232">
            <v>83.82</v>
          </cell>
          <cell r="H232">
            <v>-2.67</v>
          </cell>
          <cell r="I232">
            <v>-13.31</v>
          </cell>
          <cell r="J232">
            <v>-4</v>
          </cell>
          <cell r="K232">
            <v>-6.46</v>
          </cell>
          <cell r="L232">
            <v>-7.13</v>
          </cell>
          <cell r="M232">
            <v>-0.03</v>
          </cell>
          <cell r="N232">
            <v>-0.03</v>
          </cell>
          <cell r="R232">
            <v>15.89</v>
          </cell>
          <cell r="Y232">
            <v>9210</v>
          </cell>
          <cell r="Z232">
            <v>9120</v>
          </cell>
          <cell r="AA232">
            <v>14150</v>
          </cell>
          <cell r="AB232">
            <v>9120</v>
          </cell>
          <cell r="AC232">
            <v>-0.97719869706840434</v>
          </cell>
          <cell r="AD232" t="str">
            <v>-</v>
          </cell>
          <cell r="AE232" t="str">
            <v>-</v>
          </cell>
          <cell r="AF232">
            <v>0</v>
          </cell>
          <cell r="AG232">
            <v>0</v>
          </cell>
          <cell r="AH232" t="str">
            <v/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</row>
        <row r="233">
          <cell r="D233" t="str">
            <v>삼천리</v>
          </cell>
          <cell r="E233">
            <v>12</v>
          </cell>
          <cell r="F233" t="str">
            <v>유틸리티</v>
          </cell>
          <cell r="G233">
            <v>438.84</v>
          </cell>
          <cell r="H233">
            <v>-2.89</v>
          </cell>
          <cell r="I233">
            <v>-18.52</v>
          </cell>
          <cell r="J233">
            <v>-11.16</v>
          </cell>
          <cell r="K233">
            <v>-10.039999999999999</v>
          </cell>
          <cell r="L233">
            <v>-5.84</v>
          </cell>
          <cell r="M233">
            <v>-1.68</v>
          </cell>
          <cell r="N233">
            <v>-6.69</v>
          </cell>
          <cell r="R233">
            <v>159.63</v>
          </cell>
          <cell r="Y233">
            <v>120400</v>
          </cell>
          <cell r="Z233">
            <v>121000</v>
          </cell>
          <cell r="AA233">
            <v>87400</v>
          </cell>
          <cell r="AB233">
            <v>121000</v>
          </cell>
          <cell r="AC233">
            <v>0.4983388704318914</v>
          </cell>
          <cell r="AD233" t="str">
            <v>-</v>
          </cell>
          <cell r="AE233" t="str">
            <v>-</v>
          </cell>
          <cell r="AF233">
            <v>0</v>
          </cell>
          <cell r="AG233">
            <v>1</v>
          </cell>
          <cell r="AH233" t="str">
            <v/>
          </cell>
          <cell r="AI233">
            <v>249</v>
          </cell>
          <cell r="AJ233">
            <v>0</v>
          </cell>
          <cell r="AK233">
            <v>0</v>
          </cell>
          <cell r="AL233">
            <v>0</v>
          </cell>
          <cell r="AM233">
            <v>1</v>
          </cell>
          <cell r="AN233">
            <v>0</v>
          </cell>
          <cell r="AO233">
            <v>249</v>
          </cell>
        </row>
        <row r="234">
          <cell r="D234" t="str">
            <v>조광피혁</v>
          </cell>
          <cell r="E234">
            <v>12</v>
          </cell>
          <cell r="F234" t="str">
            <v>화장품,의류,완구</v>
          </cell>
          <cell r="G234">
            <v>424.22</v>
          </cell>
          <cell r="H234">
            <v>0.63</v>
          </cell>
          <cell r="I234">
            <v>-7.4</v>
          </cell>
          <cell r="J234">
            <v>0.31</v>
          </cell>
          <cell r="K234">
            <v>5.8</v>
          </cell>
          <cell r="L234">
            <v>-2.6</v>
          </cell>
          <cell r="M234">
            <v>-0.08</v>
          </cell>
          <cell r="N234">
            <v>-0.34</v>
          </cell>
          <cell r="R234">
            <v>8.7899999999999991</v>
          </cell>
          <cell r="Y234">
            <v>61000</v>
          </cell>
          <cell r="Z234">
            <v>63800</v>
          </cell>
          <cell r="AA234">
            <v>55800</v>
          </cell>
          <cell r="AB234">
            <v>63800</v>
          </cell>
          <cell r="AC234">
            <v>4.590163934426239</v>
          </cell>
          <cell r="AD234" t="str">
            <v>-</v>
          </cell>
          <cell r="AE234" t="str">
            <v>-</v>
          </cell>
          <cell r="AF234">
            <v>0</v>
          </cell>
          <cell r="AG234">
            <v>1</v>
          </cell>
          <cell r="AH234" t="str">
            <v/>
          </cell>
          <cell r="AI234">
            <v>255</v>
          </cell>
          <cell r="AJ234">
            <v>0</v>
          </cell>
          <cell r="AK234">
            <v>0</v>
          </cell>
          <cell r="AL234">
            <v>0</v>
          </cell>
          <cell r="AM234">
            <v>1</v>
          </cell>
          <cell r="AN234">
            <v>0</v>
          </cell>
          <cell r="AO234">
            <v>255</v>
          </cell>
        </row>
        <row r="235">
          <cell r="D235" t="str">
            <v>한솔테크닉스</v>
          </cell>
          <cell r="E235">
            <v>12</v>
          </cell>
          <cell r="F235" t="str">
            <v>IT하드웨어</v>
          </cell>
          <cell r="G235">
            <v>500.56</v>
          </cell>
          <cell r="H235">
            <v>-1.28</v>
          </cell>
          <cell r="I235">
            <v>49.15</v>
          </cell>
          <cell r="J235">
            <v>118.05</v>
          </cell>
          <cell r="K235">
            <v>124.84</v>
          </cell>
          <cell r="L235">
            <v>109.52</v>
          </cell>
          <cell r="M235">
            <v>0.2</v>
          </cell>
          <cell r="N235">
            <v>-12.13</v>
          </cell>
          <cell r="R235">
            <v>20.420000000000002</v>
          </cell>
          <cell r="S235">
            <v>88.6</v>
          </cell>
          <cell r="U235">
            <v>88.6</v>
          </cell>
          <cell r="Y235">
            <v>10884</v>
          </cell>
          <cell r="Z235">
            <v>11630</v>
          </cell>
          <cell r="AA235">
            <v>9439</v>
          </cell>
          <cell r="AB235">
            <v>11630</v>
          </cell>
          <cell r="AC235">
            <v>6.8540977581771356</v>
          </cell>
          <cell r="AD235">
            <v>333.88834476003916</v>
          </cell>
          <cell r="AE235" t="str">
            <v>-</v>
          </cell>
          <cell r="AF235">
            <v>0</v>
          </cell>
          <cell r="AG235">
            <v>1</v>
          </cell>
          <cell r="AH235" t="str">
            <v/>
          </cell>
          <cell r="AJ235">
            <v>333.88834476003899</v>
          </cell>
          <cell r="AK235">
            <v>0</v>
          </cell>
          <cell r="AL235">
            <v>0</v>
          </cell>
          <cell r="AM235">
            <v>1</v>
          </cell>
          <cell r="AN235">
            <v>0</v>
          </cell>
          <cell r="AO235">
            <v>0</v>
          </cell>
        </row>
        <row r="236">
          <cell r="D236" t="str">
            <v>팜젠사이언스</v>
          </cell>
          <cell r="E236">
            <v>12</v>
          </cell>
          <cell r="F236" t="str">
            <v>건강관리</v>
          </cell>
          <cell r="G236">
            <v>70</v>
          </cell>
          <cell r="H236">
            <v>-6.08</v>
          </cell>
          <cell r="I236">
            <v>-25.54</v>
          </cell>
          <cell r="J236">
            <v>-16.82</v>
          </cell>
          <cell r="K236">
            <v>-29.93</v>
          </cell>
          <cell r="L236">
            <v>-25.63</v>
          </cell>
          <cell r="M236">
            <v>-0.13</v>
          </cell>
          <cell r="N236">
            <v>-0.87</v>
          </cell>
          <cell r="R236">
            <v>5.99</v>
          </cell>
          <cell r="Y236">
            <v>3160</v>
          </cell>
          <cell r="Z236">
            <v>3090</v>
          </cell>
          <cell r="AA236">
            <v>12150</v>
          </cell>
          <cell r="AB236">
            <v>3090</v>
          </cell>
          <cell r="AC236">
            <v>-2.2151898734177222</v>
          </cell>
          <cell r="AD236" t="str">
            <v>-</v>
          </cell>
          <cell r="AE236" t="str">
            <v>-</v>
          </cell>
          <cell r="AF236">
            <v>0</v>
          </cell>
          <cell r="AG236">
            <v>1</v>
          </cell>
          <cell r="AH236" t="str">
            <v/>
          </cell>
          <cell r="AI236">
            <v>681</v>
          </cell>
          <cell r="AJ236">
            <v>0</v>
          </cell>
          <cell r="AK236">
            <v>0</v>
          </cell>
          <cell r="AL236">
            <v>0</v>
          </cell>
          <cell r="AM236">
            <v>1</v>
          </cell>
          <cell r="AN236">
            <v>0</v>
          </cell>
          <cell r="AO236">
            <v>681</v>
          </cell>
        </row>
        <row r="237">
          <cell r="D237" t="str">
            <v>써니전자</v>
          </cell>
          <cell r="E237">
            <v>12</v>
          </cell>
          <cell r="F237" t="str">
            <v>IT하드웨어</v>
          </cell>
          <cell r="G237">
            <v>59.01</v>
          </cell>
          <cell r="H237">
            <v>6.13</v>
          </cell>
          <cell r="I237">
            <v>-9.67</v>
          </cell>
          <cell r="J237">
            <v>9.49</v>
          </cell>
          <cell r="K237">
            <v>-6.63</v>
          </cell>
          <cell r="L237">
            <v>6.54</v>
          </cell>
          <cell r="M237">
            <v>0.21</v>
          </cell>
          <cell r="N237">
            <v>0.33</v>
          </cell>
          <cell r="R237">
            <v>2.2000000000000002</v>
          </cell>
          <cell r="Y237">
            <v>1561</v>
          </cell>
          <cell r="Z237">
            <v>1662</v>
          </cell>
          <cell r="AA237">
            <v>3510</v>
          </cell>
          <cell r="AB237">
            <v>1662</v>
          </cell>
          <cell r="AC237">
            <v>6.4702114029468349</v>
          </cell>
          <cell r="AD237" t="str">
            <v>-</v>
          </cell>
          <cell r="AE237" t="str">
            <v>-</v>
          </cell>
          <cell r="AF237">
            <v>0</v>
          </cell>
          <cell r="AG237">
            <v>0</v>
          </cell>
          <cell r="AH237" t="str">
            <v/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</row>
        <row r="238">
          <cell r="D238" t="str">
            <v>대륙제관</v>
          </cell>
          <cell r="E238">
            <v>12</v>
          </cell>
          <cell r="F238" t="str">
            <v>비철,목재등</v>
          </cell>
          <cell r="G238">
            <v>60.59</v>
          </cell>
          <cell r="H238">
            <v>-2.4300000000000002</v>
          </cell>
          <cell r="I238">
            <v>-6.16</v>
          </cell>
          <cell r="J238">
            <v>-1.55</v>
          </cell>
          <cell r="K238">
            <v>-1.42</v>
          </cell>
          <cell r="L238">
            <v>3.25</v>
          </cell>
          <cell r="M238">
            <v>0.01</v>
          </cell>
          <cell r="N238">
            <v>0.37</v>
          </cell>
          <cell r="R238">
            <v>10.3</v>
          </cell>
          <cell r="Y238">
            <v>3780</v>
          </cell>
          <cell r="Z238">
            <v>3810</v>
          </cell>
          <cell r="AA238">
            <v>6230</v>
          </cell>
          <cell r="AB238">
            <v>3810</v>
          </cell>
          <cell r="AC238">
            <v>0.79365079365079083</v>
          </cell>
          <cell r="AD238" t="str">
            <v>-</v>
          </cell>
          <cell r="AE238" t="str">
            <v>-</v>
          </cell>
          <cell r="AF238">
            <v>0</v>
          </cell>
          <cell r="AG238">
            <v>0</v>
          </cell>
          <cell r="AH238" t="str">
            <v/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</row>
        <row r="239">
          <cell r="D239" t="str">
            <v>효성</v>
          </cell>
          <cell r="E239">
            <v>12</v>
          </cell>
          <cell r="F239" t="str">
            <v>상사,자본재</v>
          </cell>
          <cell r="G239">
            <v>2996.53</v>
          </cell>
          <cell r="H239">
            <v>-9.73</v>
          </cell>
          <cell r="I239">
            <v>-19</v>
          </cell>
          <cell r="J239">
            <v>22.52</v>
          </cell>
          <cell r="K239">
            <v>166.37</v>
          </cell>
          <cell r="L239">
            <v>56.06</v>
          </cell>
          <cell r="M239">
            <v>3.93</v>
          </cell>
          <cell r="N239">
            <v>-11.83</v>
          </cell>
          <cell r="O239">
            <v>8.6</v>
          </cell>
          <cell r="P239">
            <v>1.05</v>
          </cell>
          <cell r="Q239">
            <v>0.78</v>
          </cell>
          <cell r="R239">
            <v>393.02</v>
          </cell>
          <cell r="S239">
            <v>462</v>
          </cell>
          <cell r="T239">
            <v>462</v>
          </cell>
          <cell r="U239">
            <v>462</v>
          </cell>
          <cell r="V239">
            <v>2</v>
          </cell>
          <cell r="W239">
            <v>0</v>
          </cell>
          <cell r="X239">
            <v>0</v>
          </cell>
          <cell r="Y239">
            <v>197500</v>
          </cell>
          <cell r="Z239">
            <v>179000</v>
          </cell>
          <cell r="AA239">
            <v>80115</v>
          </cell>
          <cell r="AB239">
            <v>179000</v>
          </cell>
          <cell r="AC239">
            <v>-9.3670886075949422</v>
          </cell>
          <cell r="AD239">
            <v>17.551269655488277</v>
          </cell>
          <cell r="AE239">
            <v>0</v>
          </cell>
          <cell r="AF239">
            <v>0</v>
          </cell>
          <cell r="AG239">
            <v>1</v>
          </cell>
          <cell r="AH239">
            <v>0</v>
          </cell>
          <cell r="AI239">
            <v>88</v>
          </cell>
          <cell r="AJ239">
            <v>17.551269655488301</v>
          </cell>
          <cell r="AK239">
            <v>0</v>
          </cell>
          <cell r="AL239">
            <v>0</v>
          </cell>
          <cell r="AM239">
            <v>1</v>
          </cell>
          <cell r="AN239">
            <v>0</v>
          </cell>
          <cell r="AO239">
            <v>88</v>
          </cell>
        </row>
        <row r="240">
          <cell r="D240" t="str">
            <v>덕성</v>
          </cell>
          <cell r="E240">
            <v>12</v>
          </cell>
          <cell r="F240" t="str">
            <v>화장품,의류,완구</v>
          </cell>
          <cell r="G240">
            <v>55.98</v>
          </cell>
          <cell r="H240">
            <v>-9.16</v>
          </cell>
          <cell r="I240">
            <v>-25.7</v>
          </cell>
          <cell r="J240">
            <v>-21.45</v>
          </cell>
          <cell r="K240">
            <v>-39.18</v>
          </cell>
          <cell r="L240">
            <v>-26.77</v>
          </cell>
          <cell r="M240">
            <v>7.0000000000000007E-2</v>
          </cell>
          <cell r="N240">
            <v>-1.19</v>
          </cell>
          <cell r="R240">
            <v>6.24</v>
          </cell>
          <cell r="Y240">
            <v>3690</v>
          </cell>
          <cell r="Z240">
            <v>3570</v>
          </cell>
          <cell r="AA240">
            <v>24100</v>
          </cell>
          <cell r="AB240">
            <v>3570</v>
          </cell>
          <cell r="AC240">
            <v>-3.2520325203251987</v>
          </cell>
          <cell r="AD240" t="str">
            <v>-</v>
          </cell>
          <cell r="AE240" t="str">
            <v>-</v>
          </cell>
          <cell r="AF240">
            <v>0</v>
          </cell>
          <cell r="AG240">
            <v>1</v>
          </cell>
          <cell r="AH240" t="str">
            <v/>
          </cell>
          <cell r="AI240">
            <v>743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  <cell r="AN240">
            <v>0</v>
          </cell>
          <cell r="AO240">
            <v>743</v>
          </cell>
        </row>
        <row r="241">
          <cell r="D241" t="str">
            <v>DRB동일</v>
          </cell>
          <cell r="E241">
            <v>12</v>
          </cell>
          <cell r="F241" t="str">
            <v>화학</v>
          </cell>
          <cell r="G241">
            <v>83.16</v>
          </cell>
          <cell r="H241">
            <v>-4.75</v>
          </cell>
          <cell r="I241">
            <v>-18.28</v>
          </cell>
          <cell r="J241">
            <v>-24.96</v>
          </cell>
          <cell r="K241">
            <v>-9.16</v>
          </cell>
          <cell r="L241">
            <v>-12.92</v>
          </cell>
          <cell r="M241">
            <v>-0.09</v>
          </cell>
          <cell r="N241">
            <v>-0.25</v>
          </cell>
          <cell r="R241">
            <v>24.89</v>
          </cell>
          <cell r="Y241">
            <v>4330</v>
          </cell>
          <cell r="Z241">
            <v>4315</v>
          </cell>
          <cell r="AA241">
            <v>7200</v>
          </cell>
          <cell r="AB241">
            <v>4315</v>
          </cell>
          <cell r="AC241">
            <v>-0.34642032332563577</v>
          </cell>
          <cell r="AD241" t="str">
            <v>-</v>
          </cell>
          <cell r="AE241" t="str">
            <v>-</v>
          </cell>
          <cell r="AF241">
            <v>1</v>
          </cell>
          <cell r="AG241">
            <v>1</v>
          </cell>
          <cell r="AH241" t="str">
            <v/>
          </cell>
          <cell r="AI241">
            <v>621</v>
          </cell>
          <cell r="AJ241">
            <v>0</v>
          </cell>
          <cell r="AK241">
            <v>0</v>
          </cell>
          <cell r="AL241">
            <v>1</v>
          </cell>
          <cell r="AM241">
            <v>1</v>
          </cell>
          <cell r="AN241">
            <v>0</v>
          </cell>
          <cell r="AO241">
            <v>621</v>
          </cell>
        </row>
        <row r="242">
          <cell r="D242" t="str">
            <v>티웨이홀딩스</v>
          </cell>
          <cell r="E242">
            <v>12</v>
          </cell>
          <cell r="F242" t="str">
            <v>건설,건축관련</v>
          </cell>
          <cell r="G242">
            <v>31.35</v>
          </cell>
          <cell r="H242">
            <v>1.84</v>
          </cell>
          <cell r="I242">
            <v>3.36</v>
          </cell>
          <cell r="J242">
            <v>-27.11</v>
          </cell>
          <cell r="K242">
            <v>-56.38</v>
          </cell>
          <cell r="L242">
            <v>-42.17</v>
          </cell>
          <cell r="M242">
            <v>-0.18</v>
          </cell>
          <cell r="N242">
            <v>-1.02</v>
          </cell>
          <cell r="R242">
            <v>-3.61</v>
          </cell>
          <cell r="Y242">
            <v>253</v>
          </cell>
          <cell r="Z242">
            <v>277</v>
          </cell>
          <cell r="AA242">
            <v>1300</v>
          </cell>
          <cell r="AB242">
            <v>277</v>
          </cell>
          <cell r="AC242">
            <v>9.486166007905128</v>
          </cell>
          <cell r="AD242" t="str">
            <v>-</v>
          </cell>
          <cell r="AE242" t="str">
            <v>-</v>
          </cell>
          <cell r="AF242">
            <v>1</v>
          </cell>
          <cell r="AG242">
            <v>1</v>
          </cell>
          <cell r="AH242" t="str">
            <v/>
          </cell>
          <cell r="AJ242">
            <v>0</v>
          </cell>
          <cell r="AK242">
            <v>0</v>
          </cell>
          <cell r="AL242">
            <v>1</v>
          </cell>
          <cell r="AM242">
            <v>1</v>
          </cell>
          <cell r="AN242">
            <v>0</v>
          </cell>
          <cell r="AO242">
            <v>0</v>
          </cell>
        </row>
        <row r="243">
          <cell r="D243" t="str">
            <v>동일산업</v>
          </cell>
          <cell r="E243">
            <v>12</v>
          </cell>
          <cell r="F243" t="str">
            <v>철강</v>
          </cell>
          <cell r="G243">
            <v>90.7</v>
          </cell>
          <cell r="H243">
            <v>-0.66</v>
          </cell>
          <cell r="I243">
            <v>-4.96</v>
          </cell>
          <cell r="J243">
            <v>-1.71</v>
          </cell>
          <cell r="K243">
            <v>-15.38</v>
          </cell>
          <cell r="L243">
            <v>-4.59</v>
          </cell>
          <cell r="M243">
            <v>0.16</v>
          </cell>
          <cell r="N243">
            <v>0.44</v>
          </cell>
          <cell r="R243">
            <v>-2.75</v>
          </cell>
          <cell r="Y243">
            <v>36750</v>
          </cell>
          <cell r="Z243">
            <v>37400</v>
          </cell>
          <cell r="AA243">
            <v>99300</v>
          </cell>
          <cell r="AB243">
            <v>37400</v>
          </cell>
          <cell r="AC243">
            <v>1.7687074829932037</v>
          </cell>
          <cell r="AD243" t="str">
            <v>-</v>
          </cell>
          <cell r="AE243" t="str">
            <v>-</v>
          </cell>
          <cell r="AF243">
            <v>0</v>
          </cell>
          <cell r="AG243">
            <v>0</v>
          </cell>
          <cell r="AH243" t="str">
            <v/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</row>
        <row r="244">
          <cell r="D244" t="str">
            <v>조광페인트</v>
          </cell>
          <cell r="E244">
            <v>12</v>
          </cell>
          <cell r="F244" t="str">
            <v>건설,건축관련</v>
          </cell>
          <cell r="G244">
            <v>44.16</v>
          </cell>
          <cell r="H244">
            <v>-5.74</v>
          </cell>
          <cell r="I244">
            <v>-28.5</v>
          </cell>
          <cell r="J244">
            <v>-27.37</v>
          </cell>
          <cell r="K244">
            <v>-39.15</v>
          </cell>
          <cell r="L244">
            <v>-31.55</v>
          </cell>
          <cell r="M244">
            <v>0.03</v>
          </cell>
          <cell r="N244">
            <v>-0.18</v>
          </cell>
          <cell r="R244">
            <v>-19.5</v>
          </cell>
          <cell r="Y244">
            <v>3455</v>
          </cell>
          <cell r="Z244">
            <v>3450</v>
          </cell>
          <cell r="AA244">
            <v>9170</v>
          </cell>
          <cell r="AB244">
            <v>3450</v>
          </cell>
          <cell r="AC244">
            <v>-0.14471780028944004</v>
          </cell>
          <cell r="AD244" t="str">
            <v>-</v>
          </cell>
          <cell r="AE244" t="str">
            <v>-</v>
          </cell>
          <cell r="AF244">
            <v>0</v>
          </cell>
          <cell r="AG244">
            <v>1</v>
          </cell>
          <cell r="AH244" t="str">
            <v/>
          </cell>
          <cell r="AI244">
            <v>795</v>
          </cell>
          <cell r="AJ244">
            <v>0</v>
          </cell>
          <cell r="AK244">
            <v>0</v>
          </cell>
          <cell r="AL244">
            <v>0</v>
          </cell>
          <cell r="AM244">
            <v>1</v>
          </cell>
          <cell r="AN244">
            <v>0</v>
          </cell>
          <cell r="AO244">
            <v>795</v>
          </cell>
        </row>
        <row r="245">
          <cell r="D245" t="str">
            <v>씨아이테크</v>
          </cell>
          <cell r="E245">
            <v>12</v>
          </cell>
          <cell r="F245" t="str">
            <v>IT하드웨어</v>
          </cell>
          <cell r="G245">
            <v>50.61</v>
          </cell>
          <cell r="H245">
            <v>0</v>
          </cell>
          <cell r="I245">
            <v>-19.64</v>
          </cell>
          <cell r="J245">
            <v>-9.18</v>
          </cell>
          <cell r="K245">
            <v>-29.91</v>
          </cell>
          <cell r="L245">
            <v>-9.26</v>
          </cell>
          <cell r="M245">
            <v>0.09</v>
          </cell>
          <cell r="N245">
            <v>-0.12</v>
          </cell>
          <cell r="R245">
            <v>2</v>
          </cell>
          <cell r="Y245">
            <v>1020</v>
          </cell>
          <cell r="Z245">
            <v>970</v>
          </cell>
          <cell r="AA245">
            <v>1630</v>
          </cell>
          <cell r="AB245">
            <v>970</v>
          </cell>
          <cell r="AC245">
            <v>-4.9019607843137303</v>
          </cell>
          <cell r="AD245" t="str">
            <v>-</v>
          </cell>
          <cell r="AE245" t="str">
            <v>-</v>
          </cell>
          <cell r="AF245">
            <v>0</v>
          </cell>
          <cell r="AG245">
            <v>1</v>
          </cell>
          <cell r="AH245" t="str">
            <v/>
          </cell>
          <cell r="AI245">
            <v>764</v>
          </cell>
          <cell r="AJ245">
            <v>0</v>
          </cell>
          <cell r="AK245">
            <v>0</v>
          </cell>
          <cell r="AL245">
            <v>0</v>
          </cell>
          <cell r="AM245">
            <v>1</v>
          </cell>
          <cell r="AN245">
            <v>0</v>
          </cell>
          <cell r="AO245">
            <v>764</v>
          </cell>
        </row>
        <row r="246">
          <cell r="D246" t="str">
            <v>한신공영</v>
          </cell>
          <cell r="E246">
            <v>12</v>
          </cell>
          <cell r="F246" t="str">
            <v>건설,건축관련</v>
          </cell>
          <cell r="G246">
            <v>125.08</v>
          </cell>
          <cell r="H246">
            <v>-7.21</v>
          </cell>
          <cell r="I246">
            <v>-25.03</v>
          </cell>
          <cell r="J246">
            <v>-13.17</v>
          </cell>
          <cell r="K246">
            <v>20.38</v>
          </cell>
          <cell r="L246">
            <v>4.95</v>
          </cell>
          <cell r="M246">
            <v>0.47</v>
          </cell>
          <cell r="N246">
            <v>-1.05</v>
          </cell>
          <cell r="R246">
            <v>64.52</v>
          </cell>
          <cell r="Y246">
            <v>10860</v>
          </cell>
          <cell r="Z246">
            <v>10810</v>
          </cell>
          <cell r="AA246">
            <v>27500</v>
          </cell>
          <cell r="AB246">
            <v>10810</v>
          </cell>
          <cell r="AC246">
            <v>-0.4604051565377576</v>
          </cell>
          <cell r="AD246" t="str">
            <v>-</v>
          </cell>
          <cell r="AE246" t="str">
            <v>-</v>
          </cell>
          <cell r="AF246">
            <v>0</v>
          </cell>
          <cell r="AG246">
            <v>1</v>
          </cell>
          <cell r="AH246" t="str">
            <v/>
          </cell>
          <cell r="AJ246">
            <v>0</v>
          </cell>
          <cell r="AK246">
            <v>0</v>
          </cell>
          <cell r="AL246">
            <v>0</v>
          </cell>
          <cell r="AM246">
            <v>1</v>
          </cell>
          <cell r="AN246">
            <v>0</v>
          </cell>
          <cell r="AO246">
            <v>0</v>
          </cell>
        </row>
        <row r="247">
          <cell r="D247" t="str">
            <v>신라교역</v>
          </cell>
          <cell r="E247">
            <v>12</v>
          </cell>
          <cell r="F247" t="str">
            <v>필수소비재</v>
          </cell>
          <cell r="G247">
            <v>145.28</v>
          </cell>
          <cell r="H247">
            <v>-0.22</v>
          </cell>
          <cell r="I247">
            <v>-5.42</v>
          </cell>
          <cell r="J247">
            <v>-5.12</v>
          </cell>
          <cell r="K247">
            <v>-7.06</v>
          </cell>
          <cell r="L247">
            <v>-1.3</v>
          </cell>
          <cell r="M247">
            <v>-7.0000000000000007E-2</v>
          </cell>
          <cell r="N247">
            <v>-0.2</v>
          </cell>
          <cell r="R247">
            <v>-1.57</v>
          </cell>
          <cell r="Y247">
            <v>8990</v>
          </cell>
          <cell r="Z247">
            <v>9080</v>
          </cell>
          <cell r="AA247">
            <v>11950</v>
          </cell>
          <cell r="AB247">
            <v>9080</v>
          </cell>
          <cell r="AC247">
            <v>1.0011123470522909</v>
          </cell>
          <cell r="AD247" t="str">
            <v>-</v>
          </cell>
          <cell r="AE247" t="str">
            <v>-</v>
          </cell>
          <cell r="AF247">
            <v>0</v>
          </cell>
          <cell r="AG247">
            <v>1</v>
          </cell>
          <cell r="AH247" t="str">
            <v/>
          </cell>
          <cell r="AI247">
            <v>470</v>
          </cell>
          <cell r="AJ247">
            <v>0</v>
          </cell>
          <cell r="AK247">
            <v>0</v>
          </cell>
          <cell r="AL247">
            <v>0</v>
          </cell>
          <cell r="AM247">
            <v>1</v>
          </cell>
          <cell r="AN247">
            <v>0</v>
          </cell>
          <cell r="AO247">
            <v>470</v>
          </cell>
        </row>
        <row r="248">
          <cell r="D248" t="str">
            <v>성신양회</v>
          </cell>
          <cell r="E248">
            <v>12</v>
          </cell>
          <cell r="F248" t="str">
            <v>건설,건축관련</v>
          </cell>
          <cell r="G248">
            <v>206.18</v>
          </cell>
          <cell r="H248">
            <v>-7.58</v>
          </cell>
          <cell r="I248">
            <v>-27.06</v>
          </cell>
          <cell r="J248">
            <v>-11.94</v>
          </cell>
          <cell r="K248">
            <v>-9.4700000000000006</v>
          </cell>
          <cell r="L248">
            <v>-11.47</v>
          </cell>
          <cell r="M248">
            <v>-0.44</v>
          </cell>
          <cell r="N248">
            <v>-0.4</v>
          </cell>
          <cell r="R248">
            <v>43.66</v>
          </cell>
          <cell r="Y248">
            <v>8950</v>
          </cell>
          <cell r="Z248">
            <v>8410</v>
          </cell>
          <cell r="AA248">
            <v>10950</v>
          </cell>
          <cell r="AB248">
            <v>8410</v>
          </cell>
          <cell r="AC248">
            <v>-6.0335195530726304</v>
          </cell>
          <cell r="AD248" t="str">
            <v>-</v>
          </cell>
          <cell r="AE248" t="str">
            <v>-</v>
          </cell>
          <cell r="AF248">
            <v>0</v>
          </cell>
          <cell r="AG248">
            <v>0</v>
          </cell>
          <cell r="AH248" t="str">
            <v/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</row>
        <row r="249">
          <cell r="D249" t="str">
            <v>롯데지주</v>
          </cell>
          <cell r="E249">
            <v>12</v>
          </cell>
          <cell r="F249" t="str">
            <v>상사,자본재</v>
          </cell>
          <cell r="G249">
            <v>2521.4899999999998</v>
          </cell>
          <cell r="H249">
            <v>-0.59</v>
          </cell>
          <cell r="I249">
            <v>-15.81</v>
          </cell>
          <cell r="J249">
            <v>-19.43</v>
          </cell>
          <cell r="K249">
            <v>-18.260000000000002</v>
          </cell>
          <cell r="L249">
            <v>-4.3499999999999996</v>
          </cell>
          <cell r="M249">
            <v>-1.36</v>
          </cell>
          <cell r="N249">
            <v>-15.84</v>
          </cell>
          <cell r="O249">
            <v>20.350000000000001</v>
          </cell>
          <cell r="P249">
            <v>0.31</v>
          </cell>
          <cell r="Q249">
            <v>12.95</v>
          </cell>
          <cell r="R249">
            <v>239.44</v>
          </cell>
          <cell r="S249">
            <v>423.27</v>
          </cell>
          <cell r="T249">
            <v>495</v>
          </cell>
          <cell r="U249">
            <v>423.27</v>
          </cell>
          <cell r="V249">
            <v>3</v>
          </cell>
          <cell r="W249">
            <v>0</v>
          </cell>
          <cell r="X249">
            <v>0</v>
          </cell>
          <cell r="Y249">
            <v>25150</v>
          </cell>
          <cell r="Z249">
            <v>25300</v>
          </cell>
          <cell r="AA249">
            <v>37600</v>
          </cell>
          <cell r="AB249">
            <v>25300</v>
          </cell>
          <cell r="AC249">
            <v>0.59642147117295874</v>
          </cell>
          <cell r="AD249">
            <v>76.774974941530232</v>
          </cell>
          <cell r="AE249">
            <v>-14.490909090909099</v>
          </cell>
          <cell r="AF249">
            <v>1</v>
          </cell>
          <cell r="AG249">
            <v>1</v>
          </cell>
          <cell r="AH249">
            <v>0</v>
          </cell>
          <cell r="AJ249">
            <v>76.774974941530203</v>
          </cell>
          <cell r="AK249">
            <v>-14.490909090909099</v>
          </cell>
          <cell r="AL249">
            <v>1</v>
          </cell>
          <cell r="AM249">
            <v>1</v>
          </cell>
          <cell r="AN249">
            <v>0</v>
          </cell>
          <cell r="AO249">
            <v>0</v>
          </cell>
        </row>
        <row r="250">
          <cell r="D250" t="str">
            <v>휴스틸</v>
          </cell>
          <cell r="E250">
            <v>12</v>
          </cell>
          <cell r="F250" t="str">
            <v>철강</v>
          </cell>
          <cell r="G250">
            <v>259.87</v>
          </cell>
          <cell r="H250">
            <v>-7.22</v>
          </cell>
          <cell r="I250">
            <v>-30.35</v>
          </cell>
          <cell r="J250">
            <v>9.34</v>
          </cell>
          <cell r="K250">
            <v>-4.93</v>
          </cell>
          <cell r="L250">
            <v>15.48</v>
          </cell>
          <cell r="M250">
            <v>1.89</v>
          </cell>
          <cell r="N250">
            <v>3.6</v>
          </cell>
          <cell r="R250">
            <v>3.49</v>
          </cell>
          <cell r="Y250">
            <v>4845</v>
          </cell>
          <cell r="Z250">
            <v>4625</v>
          </cell>
          <cell r="AA250">
            <v>3595</v>
          </cell>
          <cell r="AB250">
            <v>4625</v>
          </cell>
          <cell r="AC250">
            <v>-4.5407636738906128</v>
          </cell>
          <cell r="AD250" t="str">
            <v>-</v>
          </cell>
          <cell r="AE250" t="str">
            <v>-</v>
          </cell>
          <cell r="AF250">
            <v>0</v>
          </cell>
          <cell r="AG250">
            <v>0</v>
          </cell>
          <cell r="AH250" t="str">
            <v/>
          </cell>
          <cell r="AI250">
            <v>329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329</v>
          </cell>
        </row>
        <row r="251">
          <cell r="D251" t="str">
            <v>부산주공</v>
          </cell>
          <cell r="E251">
            <v>12</v>
          </cell>
          <cell r="F251" t="str">
            <v>자동차</v>
          </cell>
          <cell r="G251">
            <v>45.09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R251">
            <v>0.57999999999999996</v>
          </cell>
          <cell r="Y251">
            <v>486</v>
          </cell>
          <cell r="Z251">
            <v>486</v>
          </cell>
          <cell r="AA251">
            <v>599</v>
          </cell>
          <cell r="AB251">
            <v>486</v>
          </cell>
          <cell r="AC251">
            <v>0</v>
          </cell>
          <cell r="AD251" t="str">
            <v>-</v>
          </cell>
          <cell r="AE251" t="str">
            <v>-</v>
          </cell>
          <cell r="AF251">
            <v>0</v>
          </cell>
          <cell r="AG251">
            <v>0</v>
          </cell>
          <cell r="AH251" t="str">
            <v/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</row>
        <row r="252">
          <cell r="D252" t="str">
            <v>코스모신소재</v>
          </cell>
          <cell r="E252">
            <v>12</v>
          </cell>
          <cell r="F252" t="str">
            <v>화학</v>
          </cell>
          <cell r="G252">
            <v>1527.87</v>
          </cell>
          <cell r="H252">
            <v>-11.88</v>
          </cell>
          <cell r="I252">
            <v>-26.63</v>
          </cell>
          <cell r="J252">
            <v>-6.22</v>
          </cell>
          <cell r="K252">
            <v>26.55</v>
          </cell>
          <cell r="L252">
            <v>6.24</v>
          </cell>
          <cell r="M252">
            <v>-3.45</v>
          </cell>
          <cell r="N252">
            <v>-17.690000000000001</v>
          </cell>
          <cell r="O252">
            <v>80.819999999999993</v>
          </cell>
          <cell r="P252">
            <v>2.95</v>
          </cell>
          <cell r="Q252">
            <v>-1.68</v>
          </cell>
          <cell r="R252">
            <v>2.38</v>
          </cell>
          <cell r="S252">
            <v>14.07</v>
          </cell>
          <cell r="T252">
            <v>16</v>
          </cell>
          <cell r="U252">
            <v>14.07</v>
          </cell>
          <cell r="V252">
            <v>3</v>
          </cell>
          <cell r="W252">
            <v>0</v>
          </cell>
          <cell r="X252">
            <v>0</v>
          </cell>
          <cell r="Y252">
            <v>49950</v>
          </cell>
          <cell r="Z252">
            <v>46000</v>
          </cell>
          <cell r="AA252">
            <v>25338</v>
          </cell>
          <cell r="AB252">
            <v>46000</v>
          </cell>
          <cell r="AC252">
            <v>-7.9079079079079069</v>
          </cell>
          <cell r="AD252">
            <v>491.1764705882353</v>
          </cell>
          <cell r="AE252">
            <v>-12.062499999999998</v>
          </cell>
          <cell r="AF252">
            <v>0</v>
          </cell>
          <cell r="AG252">
            <v>1</v>
          </cell>
          <cell r="AH252">
            <v>0</v>
          </cell>
          <cell r="AI252">
            <v>130</v>
          </cell>
          <cell r="AJ252">
            <v>491.17647058823502</v>
          </cell>
          <cell r="AK252">
            <v>-12.0625</v>
          </cell>
          <cell r="AL252">
            <v>0</v>
          </cell>
          <cell r="AM252">
            <v>1</v>
          </cell>
          <cell r="AN252">
            <v>0</v>
          </cell>
          <cell r="AO252">
            <v>130</v>
          </cell>
        </row>
        <row r="253">
          <cell r="D253" t="str">
            <v>SGC에너지</v>
          </cell>
          <cell r="E253">
            <v>12</v>
          </cell>
          <cell r="F253" t="str">
            <v>에너지</v>
          </cell>
          <cell r="G253">
            <v>675.08</v>
          </cell>
          <cell r="H253">
            <v>-6.21</v>
          </cell>
          <cell r="I253">
            <v>-22.56</v>
          </cell>
          <cell r="J253">
            <v>5.16</v>
          </cell>
          <cell r="K253">
            <v>89.68</v>
          </cell>
          <cell r="L253">
            <v>113.44</v>
          </cell>
          <cell r="M253">
            <v>-2.36</v>
          </cell>
          <cell r="N253">
            <v>11.25</v>
          </cell>
          <cell r="O253">
            <v>15.83</v>
          </cell>
          <cell r="P253">
            <v>0.92</v>
          </cell>
          <cell r="Q253">
            <v>6.42</v>
          </cell>
          <cell r="R253">
            <v>95.82</v>
          </cell>
          <cell r="S253">
            <v>161</v>
          </cell>
          <cell r="T253">
            <v>161</v>
          </cell>
          <cell r="U253">
            <v>161</v>
          </cell>
          <cell r="V253">
            <v>3</v>
          </cell>
          <cell r="W253">
            <v>0</v>
          </cell>
          <cell r="X253">
            <v>0</v>
          </cell>
          <cell r="Y253">
            <v>55400</v>
          </cell>
          <cell r="Z253">
            <v>46850</v>
          </cell>
          <cell r="AA253">
            <v>45150</v>
          </cell>
          <cell r="AB253">
            <v>46850</v>
          </cell>
          <cell r="AC253">
            <v>-15.433212996389889</v>
          </cell>
          <cell r="AD253">
            <v>68.023377165518696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J253">
            <v>68.023377165518696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</row>
        <row r="254">
          <cell r="D254" t="str">
            <v>한창</v>
          </cell>
          <cell r="E254">
            <v>12</v>
          </cell>
          <cell r="F254" t="str">
            <v>은행</v>
          </cell>
          <cell r="G254">
            <v>26.47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R254">
            <v>-7.78</v>
          </cell>
          <cell r="Y254">
            <v>1254</v>
          </cell>
          <cell r="Z254">
            <v>1254</v>
          </cell>
          <cell r="AA254">
            <v>5060</v>
          </cell>
          <cell r="AB254">
            <v>1254</v>
          </cell>
          <cell r="AC254">
            <v>0</v>
          </cell>
          <cell r="AD254" t="str">
            <v>-</v>
          </cell>
          <cell r="AE254" t="str">
            <v>-</v>
          </cell>
          <cell r="AF254">
            <v>0</v>
          </cell>
          <cell r="AG254">
            <v>0</v>
          </cell>
          <cell r="AH254" t="str">
            <v/>
          </cell>
          <cell r="AI254">
            <v>907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907</v>
          </cell>
        </row>
        <row r="255">
          <cell r="D255" t="str">
            <v>동국산업</v>
          </cell>
          <cell r="E255">
            <v>12</v>
          </cell>
          <cell r="F255" t="str">
            <v>철강</v>
          </cell>
          <cell r="G255">
            <v>136.15</v>
          </cell>
          <cell r="H255">
            <v>-2.9</v>
          </cell>
          <cell r="I255">
            <v>-33.159999999999997</v>
          </cell>
          <cell r="J255">
            <v>-8.06</v>
          </cell>
          <cell r="K255">
            <v>-34.64</v>
          </cell>
          <cell r="L255">
            <v>-8.06</v>
          </cell>
          <cell r="M255">
            <v>-0.23</v>
          </cell>
          <cell r="N255">
            <v>-0.06</v>
          </cell>
          <cell r="R255">
            <v>7.03</v>
          </cell>
          <cell r="Y255">
            <v>2545</v>
          </cell>
          <cell r="Z255">
            <v>2510</v>
          </cell>
          <cell r="AA255">
            <v>4260</v>
          </cell>
          <cell r="AB255">
            <v>2510</v>
          </cell>
          <cell r="AC255">
            <v>-1.3752455795677854</v>
          </cell>
          <cell r="AD255" t="str">
            <v>-</v>
          </cell>
          <cell r="AE255" t="str">
            <v>-</v>
          </cell>
          <cell r="AF255">
            <v>0</v>
          </cell>
          <cell r="AG255">
            <v>0</v>
          </cell>
          <cell r="AH255" t="str">
            <v/>
          </cell>
          <cell r="AI255">
            <v>483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483</v>
          </cell>
        </row>
        <row r="256">
          <cell r="D256" t="str">
            <v>빙그레</v>
          </cell>
          <cell r="E256">
            <v>12</v>
          </cell>
          <cell r="F256" t="str">
            <v>필수소비재</v>
          </cell>
          <cell r="G256">
            <v>641.41999999999996</v>
          </cell>
          <cell r="H256">
            <v>-4.68</v>
          </cell>
          <cell r="I256">
            <v>-6.99</v>
          </cell>
          <cell r="J256">
            <v>-10.59</v>
          </cell>
          <cell r="K256">
            <v>-23.54</v>
          </cell>
          <cell r="L256">
            <v>-7.11</v>
          </cell>
          <cell r="M256">
            <v>-1.1000000000000001</v>
          </cell>
          <cell r="N256">
            <v>-11.71</v>
          </cell>
          <cell r="O256">
            <v>7.23</v>
          </cell>
          <cell r="P256">
            <v>0.74</v>
          </cell>
          <cell r="Q256">
            <v>3.58</v>
          </cell>
          <cell r="R256">
            <v>88.36</v>
          </cell>
          <cell r="S256">
            <v>101.87</v>
          </cell>
          <cell r="T256">
            <v>100.2</v>
          </cell>
          <cell r="U256">
            <v>101.87</v>
          </cell>
          <cell r="V256">
            <v>2</v>
          </cell>
          <cell r="W256">
            <v>1</v>
          </cell>
          <cell r="X256">
            <v>1</v>
          </cell>
          <cell r="Y256">
            <v>71800</v>
          </cell>
          <cell r="Z256">
            <v>69200</v>
          </cell>
          <cell r="AA256">
            <v>61600</v>
          </cell>
          <cell r="AB256">
            <v>69200</v>
          </cell>
          <cell r="AC256">
            <v>-3.6211699164345412</v>
          </cell>
          <cell r="AD256">
            <v>15.289723856948845</v>
          </cell>
          <cell r="AE256">
            <v>1.6666666666666607</v>
          </cell>
          <cell r="AF256">
            <v>1</v>
          </cell>
          <cell r="AG256">
            <v>1</v>
          </cell>
          <cell r="AH256">
            <v>0</v>
          </cell>
          <cell r="AJ256">
            <v>15.2897238569488</v>
          </cell>
          <cell r="AK256">
            <v>1.6666666666666601</v>
          </cell>
          <cell r="AL256">
            <v>1</v>
          </cell>
          <cell r="AM256">
            <v>1</v>
          </cell>
          <cell r="AN256">
            <v>0</v>
          </cell>
          <cell r="AO256">
            <v>0</v>
          </cell>
        </row>
        <row r="257">
          <cell r="D257" t="str">
            <v>녹십자홀딩스</v>
          </cell>
          <cell r="E257">
            <v>12</v>
          </cell>
          <cell r="F257" t="str">
            <v>건강관리</v>
          </cell>
          <cell r="G257">
            <v>490.97</v>
          </cell>
          <cell r="H257">
            <v>-19.2</v>
          </cell>
          <cell r="I257">
            <v>-25.16</v>
          </cell>
          <cell r="J257">
            <v>-27.15</v>
          </cell>
          <cell r="K257">
            <v>-35.4</v>
          </cell>
          <cell r="L257">
            <v>-34.42</v>
          </cell>
          <cell r="M257">
            <v>-3.36</v>
          </cell>
          <cell r="N257">
            <v>-19.12</v>
          </cell>
          <cell r="R257">
            <v>36.229999999999997</v>
          </cell>
          <cell r="Y257">
            <v>12110</v>
          </cell>
          <cell r="Z257">
            <v>10440</v>
          </cell>
          <cell r="AA257">
            <v>38450</v>
          </cell>
          <cell r="AB257">
            <v>10440</v>
          </cell>
          <cell r="AC257">
            <v>-13.790255986787781</v>
          </cell>
          <cell r="AD257" t="str">
            <v>-</v>
          </cell>
          <cell r="AE257" t="str">
            <v>-</v>
          </cell>
          <cell r="AF257">
            <v>1</v>
          </cell>
          <cell r="AG257">
            <v>1</v>
          </cell>
          <cell r="AH257" t="str">
            <v/>
          </cell>
          <cell r="AJ257">
            <v>0</v>
          </cell>
          <cell r="AK257">
            <v>0</v>
          </cell>
          <cell r="AL257">
            <v>1</v>
          </cell>
          <cell r="AM257">
            <v>1</v>
          </cell>
          <cell r="AN257">
            <v>0</v>
          </cell>
          <cell r="AO257">
            <v>0</v>
          </cell>
        </row>
        <row r="258">
          <cell r="D258" t="str">
            <v>동진쎄미켐</v>
          </cell>
          <cell r="E258">
            <v>12</v>
          </cell>
          <cell r="F258" t="str">
            <v>반도체</v>
          </cell>
          <cell r="G258">
            <v>2798.26</v>
          </cell>
          <cell r="H258">
            <v>0.37</v>
          </cell>
          <cell r="I258">
            <v>-6.79</v>
          </cell>
          <cell r="J258">
            <v>6.19</v>
          </cell>
          <cell r="K258">
            <v>84.85</v>
          </cell>
          <cell r="L258">
            <v>49.8</v>
          </cell>
          <cell r="M258">
            <v>1.03</v>
          </cell>
          <cell r="N258">
            <v>73.099999999999994</v>
          </cell>
          <cell r="R258">
            <v>172.45</v>
          </cell>
          <cell r="Y258">
            <v>53900</v>
          </cell>
          <cell r="Z258">
            <v>54900</v>
          </cell>
          <cell r="AA258">
            <v>29850</v>
          </cell>
          <cell r="AB258">
            <v>54900</v>
          </cell>
          <cell r="AC258">
            <v>1.855287569573294</v>
          </cell>
          <cell r="AD258" t="str">
            <v>-</v>
          </cell>
          <cell r="AE258" t="str">
            <v>-</v>
          </cell>
          <cell r="AF258">
            <v>0</v>
          </cell>
          <cell r="AG258">
            <v>0</v>
          </cell>
          <cell r="AH258" t="str">
            <v/>
          </cell>
          <cell r="AI258">
            <v>94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94</v>
          </cell>
        </row>
        <row r="259">
          <cell r="D259" t="str">
            <v>롯데칠성</v>
          </cell>
          <cell r="E259">
            <v>12</v>
          </cell>
          <cell r="F259" t="str">
            <v>필수소비재</v>
          </cell>
          <cell r="G259">
            <v>1002.12</v>
          </cell>
          <cell r="H259">
            <v>-0.92</v>
          </cell>
          <cell r="I259">
            <v>-14.56</v>
          </cell>
          <cell r="J259">
            <v>-13.81</v>
          </cell>
          <cell r="K259">
            <v>-7.53</v>
          </cell>
          <cell r="L259">
            <v>-22.41</v>
          </cell>
          <cell r="M259">
            <v>1.96</v>
          </cell>
          <cell r="N259">
            <v>6.6</v>
          </cell>
          <cell r="O259">
            <v>9.52</v>
          </cell>
          <cell r="P259">
            <v>0.66</v>
          </cell>
          <cell r="Q259">
            <v>3.52</v>
          </cell>
          <cell r="R259">
            <v>167.16</v>
          </cell>
          <cell r="S259">
            <v>212.88</v>
          </cell>
          <cell r="T259">
            <v>212.79</v>
          </cell>
          <cell r="U259">
            <v>212.88</v>
          </cell>
          <cell r="V259">
            <v>10</v>
          </cell>
          <cell r="W259">
            <v>5</v>
          </cell>
          <cell r="X259">
            <v>3</v>
          </cell>
          <cell r="Y259">
            <v>108200</v>
          </cell>
          <cell r="Z259">
            <v>108000</v>
          </cell>
          <cell r="AA259">
            <v>167500</v>
          </cell>
          <cell r="AB259">
            <v>108000</v>
          </cell>
          <cell r="AC259">
            <v>-0.1848428835489857</v>
          </cell>
          <cell r="AD259">
            <v>27.35104091888012</v>
          </cell>
          <cell r="AE259">
            <v>4.2295220640076181E-2</v>
          </cell>
          <cell r="AF259">
            <v>0</v>
          </cell>
          <cell r="AG259">
            <v>0</v>
          </cell>
          <cell r="AH259">
            <v>20</v>
          </cell>
          <cell r="AJ259">
            <v>27.351040918880098</v>
          </cell>
          <cell r="AK259">
            <v>4.2295220640076202E-2</v>
          </cell>
          <cell r="AL259">
            <v>0</v>
          </cell>
          <cell r="AM259">
            <v>0</v>
          </cell>
          <cell r="AN259">
            <v>20</v>
          </cell>
          <cell r="AO259">
            <v>0</v>
          </cell>
        </row>
        <row r="260">
          <cell r="D260" t="str">
            <v>온타이드</v>
          </cell>
          <cell r="E260">
            <v>12</v>
          </cell>
          <cell r="F260" t="str">
            <v>화장품,의류,완구</v>
          </cell>
          <cell r="G260">
            <v>38.46</v>
          </cell>
          <cell r="H260">
            <v>2.74</v>
          </cell>
          <cell r="I260">
            <v>-4.34</v>
          </cell>
          <cell r="J260">
            <v>-6.72</v>
          </cell>
          <cell r="K260">
            <v>4.3600000000000003</v>
          </cell>
          <cell r="L260">
            <v>23.36</v>
          </cell>
          <cell r="M260">
            <v>-0.15</v>
          </cell>
          <cell r="N260">
            <v>-0.18</v>
          </cell>
          <cell r="R260">
            <v>-1.86</v>
          </cell>
          <cell r="Y260">
            <v>1127</v>
          </cell>
          <cell r="Z260">
            <v>1125</v>
          </cell>
          <cell r="AA260">
            <v>7460</v>
          </cell>
          <cell r="AB260">
            <v>1125</v>
          </cell>
          <cell r="AC260">
            <v>-0.17746228926353025</v>
          </cell>
          <cell r="AD260" t="str">
            <v>-</v>
          </cell>
          <cell r="AE260" t="str">
            <v>-</v>
          </cell>
          <cell r="AF260">
            <v>1</v>
          </cell>
          <cell r="AG260">
            <v>1</v>
          </cell>
          <cell r="AH260" t="str">
            <v/>
          </cell>
          <cell r="AI260">
            <v>826</v>
          </cell>
          <cell r="AJ260">
            <v>0</v>
          </cell>
          <cell r="AK260">
            <v>0</v>
          </cell>
          <cell r="AL260">
            <v>1</v>
          </cell>
          <cell r="AM260">
            <v>1</v>
          </cell>
          <cell r="AN260">
            <v>0</v>
          </cell>
          <cell r="AO260">
            <v>826</v>
          </cell>
        </row>
        <row r="261">
          <cell r="D261" t="str">
            <v>모나미</v>
          </cell>
          <cell r="E261">
            <v>12</v>
          </cell>
          <cell r="F261" t="str">
            <v>화장품,의류,완구</v>
          </cell>
          <cell r="G261">
            <v>24.98</v>
          </cell>
          <cell r="H261">
            <v>-5.17</v>
          </cell>
          <cell r="I261">
            <v>-22.46</v>
          </cell>
          <cell r="J261">
            <v>-22.6</v>
          </cell>
          <cell r="K261">
            <v>-37.64</v>
          </cell>
          <cell r="L261">
            <v>-32.340000000000003</v>
          </cell>
          <cell r="M261">
            <v>0.06</v>
          </cell>
          <cell r="N261">
            <v>-7.0000000000000007E-2</v>
          </cell>
          <cell r="R261">
            <v>-5.85</v>
          </cell>
          <cell r="Y261">
            <v>1338</v>
          </cell>
          <cell r="Z261">
            <v>1322</v>
          </cell>
          <cell r="AA261">
            <v>5280</v>
          </cell>
          <cell r="AB261">
            <v>1322</v>
          </cell>
          <cell r="AC261">
            <v>-1.195814648729443</v>
          </cell>
          <cell r="AD261" t="str">
            <v>-</v>
          </cell>
          <cell r="AE261" t="str">
            <v>-</v>
          </cell>
          <cell r="AF261">
            <v>1</v>
          </cell>
          <cell r="AG261">
            <v>1</v>
          </cell>
          <cell r="AH261" t="str">
            <v/>
          </cell>
          <cell r="AJ261">
            <v>0</v>
          </cell>
          <cell r="AK261">
            <v>0</v>
          </cell>
          <cell r="AL261">
            <v>1</v>
          </cell>
          <cell r="AM261">
            <v>1</v>
          </cell>
          <cell r="AN261">
            <v>0</v>
          </cell>
          <cell r="AO261">
            <v>0</v>
          </cell>
        </row>
        <row r="262">
          <cell r="D262" t="str">
            <v>현대차</v>
          </cell>
          <cell r="E262">
            <v>12</v>
          </cell>
          <cell r="F262" t="str">
            <v>자동차</v>
          </cell>
          <cell r="G262">
            <v>143330.44</v>
          </cell>
          <cell r="H262">
            <v>-3.18</v>
          </cell>
          <cell r="I262">
            <v>29.87</v>
          </cell>
          <cell r="J262">
            <v>27.74</v>
          </cell>
          <cell r="K262">
            <v>269.2</v>
          </cell>
          <cell r="L262">
            <v>136.09</v>
          </cell>
          <cell r="M262">
            <v>-423.94</v>
          </cell>
          <cell r="N262">
            <v>-1952.86</v>
          </cell>
          <cell r="O262">
            <v>16.84</v>
          </cell>
          <cell r="P262">
            <v>1.43</v>
          </cell>
          <cell r="Q262">
            <v>1.19</v>
          </cell>
          <cell r="R262">
            <v>11467.85</v>
          </cell>
          <cell r="S262">
            <v>12101.81</v>
          </cell>
          <cell r="T262">
            <v>12074.31</v>
          </cell>
          <cell r="U262">
            <v>12101.81</v>
          </cell>
          <cell r="V262">
            <v>26</v>
          </cell>
          <cell r="W262">
            <v>6</v>
          </cell>
          <cell r="X262">
            <v>3</v>
          </cell>
          <cell r="Y262">
            <v>750000</v>
          </cell>
          <cell r="Z262">
            <v>700000</v>
          </cell>
          <cell r="AA262">
            <v>227500</v>
          </cell>
          <cell r="AB262">
            <v>700000</v>
          </cell>
          <cell r="AC262">
            <v>-6.6666666666666652</v>
          </cell>
          <cell r="AD262">
            <v>5.5281504379635082</v>
          </cell>
          <cell r="AE262">
            <v>0.22775628586644281</v>
          </cell>
          <cell r="AF262">
            <v>1</v>
          </cell>
          <cell r="AG262">
            <v>1</v>
          </cell>
          <cell r="AH262">
            <v>11.538461538461538</v>
          </cell>
          <cell r="AJ262">
            <v>5.52815043796351</v>
          </cell>
          <cell r="AK262">
            <v>0.227756285866443</v>
          </cell>
          <cell r="AL262">
            <v>1</v>
          </cell>
          <cell r="AM262">
            <v>1</v>
          </cell>
          <cell r="AN262">
            <v>11.538461538461499</v>
          </cell>
          <cell r="AO262">
            <v>0</v>
          </cell>
        </row>
        <row r="263">
          <cell r="D263" t="str">
            <v>코스모화학</v>
          </cell>
          <cell r="E263">
            <v>12</v>
          </cell>
          <cell r="F263" t="str">
            <v>화학</v>
          </cell>
          <cell r="G263">
            <v>467.81</v>
          </cell>
          <cell r="H263">
            <v>-14.16</v>
          </cell>
          <cell r="I263">
            <v>-33.840000000000003</v>
          </cell>
          <cell r="J263">
            <v>-14.35</v>
          </cell>
          <cell r="K263">
            <v>-16.23</v>
          </cell>
          <cell r="L263">
            <v>-15.12</v>
          </cell>
          <cell r="M263">
            <v>-1.58</v>
          </cell>
          <cell r="N263">
            <v>-5.92</v>
          </cell>
          <cell r="R263">
            <v>-15.99</v>
          </cell>
          <cell r="Y263">
            <v>13550</v>
          </cell>
          <cell r="Z263">
            <v>12180</v>
          </cell>
          <cell r="AA263">
            <v>9897</v>
          </cell>
          <cell r="AB263">
            <v>12180</v>
          </cell>
          <cell r="AC263">
            <v>-10.110701107011067</v>
          </cell>
          <cell r="AD263" t="str">
            <v>-</v>
          </cell>
          <cell r="AE263" t="str">
            <v>-</v>
          </cell>
          <cell r="AF263">
            <v>0</v>
          </cell>
          <cell r="AG263">
            <v>1</v>
          </cell>
          <cell r="AH263" t="str">
            <v/>
          </cell>
          <cell r="AJ263">
            <v>0</v>
          </cell>
          <cell r="AK263">
            <v>0</v>
          </cell>
          <cell r="AL263">
            <v>0</v>
          </cell>
          <cell r="AM263">
            <v>1</v>
          </cell>
          <cell r="AN263">
            <v>0</v>
          </cell>
          <cell r="AO263">
            <v>0</v>
          </cell>
        </row>
        <row r="264">
          <cell r="D264" t="str">
            <v>한국공항</v>
          </cell>
          <cell r="E264">
            <v>12</v>
          </cell>
          <cell r="F264" t="str">
            <v>운송</v>
          </cell>
          <cell r="G264">
            <v>238.11</v>
          </cell>
          <cell r="H264">
            <v>-8.85</v>
          </cell>
          <cell r="I264">
            <v>28.11</v>
          </cell>
          <cell r="J264">
            <v>24.92</v>
          </cell>
          <cell r="K264">
            <v>41.09</v>
          </cell>
          <cell r="L264">
            <v>15.69</v>
          </cell>
          <cell r="M264">
            <v>-1.23</v>
          </cell>
          <cell r="N264">
            <v>1.45</v>
          </cell>
          <cell r="R264">
            <v>47.01</v>
          </cell>
          <cell r="Y264">
            <v>81600</v>
          </cell>
          <cell r="Z264">
            <v>75200</v>
          </cell>
          <cell r="AA264">
            <v>43650</v>
          </cell>
          <cell r="AB264">
            <v>75200</v>
          </cell>
          <cell r="AC264">
            <v>-7.8431372549019667</v>
          </cell>
          <cell r="AD264" t="str">
            <v>-</v>
          </cell>
          <cell r="AE264" t="str">
            <v>-</v>
          </cell>
          <cell r="AF264">
            <v>1</v>
          </cell>
          <cell r="AG264">
            <v>0</v>
          </cell>
          <cell r="AH264" t="str">
            <v/>
          </cell>
          <cell r="AI264">
            <v>349</v>
          </cell>
          <cell r="AJ264">
            <v>0</v>
          </cell>
          <cell r="AK264">
            <v>0</v>
          </cell>
          <cell r="AL264">
            <v>1</v>
          </cell>
          <cell r="AM264">
            <v>0</v>
          </cell>
          <cell r="AN264">
            <v>0</v>
          </cell>
          <cell r="AO264">
            <v>349</v>
          </cell>
        </row>
        <row r="265">
          <cell r="D265" t="str">
            <v>현대지에프홀딩스</v>
          </cell>
          <cell r="E265">
            <v>12</v>
          </cell>
          <cell r="F265" t="str">
            <v>상사,자본재</v>
          </cell>
          <cell r="G265">
            <v>1970.63</v>
          </cell>
          <cell r="H265">
            <v>-7.94</v>
          </cell>
          <cell r="I265">
            <v>-14.13</v>
          </cell>
          <cell r="J265">
            <v>-13.66</v>
          </cell>
          <cell r="K265">
            <v>61.84</v>
          </cell>
          <cell r="L265">
            <v>51.92</v>
          </cell>
          <cell r="M265">
            <v>1.1100000000000001</v>
          </cell>
          <cell r="N265">
            <v>-5.34</v>
          </cell>
          <cell r="O265">
            <v>6.34</v>
          </cell>
          <cell r="P265">
            <v>0.51</v>
          </cell>
          <cell r="Q265">
            <v>7.05</v>
          </cell>
          <cell r="R265">
            <v>274.07</v>
          </cell>
          <cell r="S265">
            <v>355.25</v>
          </cell>
          <cell r="T265">
            <v>340.93</v>
          </cell>
          <cell r="U265">
            <v>355.25</v>
          </cell>
          <cell r="V265">
            <v>4</v>
          </cell>
          <cell r="W265">
            <v>2</v>
          </cell>
          <cell r="X265">
            <v>1</v>
          </cell>
          <cell r="Y265">
            <v>12870</v>
          </cell>
          <cell r="Z265">
            <v>12640</v>
          </cell>
          <cell r="AA265">
            <v>7146</v>
          </cell>
          <cell r="AB265">
            <v>12640</v>
          </cell>
          <cell r="AC265">
            <v>-1.7871017871017858</v>
          </cell>
          <cell r="AD265">
            <v>29.620170029554505</v>
          </cell>
          <cell r="AE265">
            <v>4.2002757164227189</v>
          </cell>
          <cell r="AF265">
            <v>0</v>
          </cell>
          <cell r="AG265">
            <v>1</v>
          </cell>
          <cell r="AH265">
            <v>25</v>
          </cell>
          <cell r="AJ265">
            <v>29.620170029554501</v>
          </cell>
          <cell r="AK265">
            <v>4.2002757164227198</v>
          </cell>
          <cell r="AL265">
            <v>0</v>
          </cell>
          <cell r="AM265">
            <v>1</v>
          </cell>
          <cell r="AN265">
            <v>25</v>
          </cell>
          <cell r="AO265">
            <v>0</v>
          </cell>
        </row>
        <row r="266">
          <cell r="D266" t="str">
            <v>POSCO홀딩스</v>
          </cell>
          <cell r="E266">
            <v>12</v>
          </cell>
          <cell r="F266" t="str">
            <v>철강</v>
          </cell>
          <cell r="G266">
            <v>30904.2</v>
          </cell>
          <cell r="H266">
            <v>-7.91</v>
          </cell>
          <cell r="I266">
            <v>-22.31</v>
          </cell>
          <cell r="J266">
            <v>12.55</v>
          </cell>
          <cell r="K266">
            <v>51.75</v>
          </cell>
          <cell r="L266">
            <v>27.87</v>
          </cell>
          <cell r="M266">
            <v>103.52</v>
          </cell>
          <cell r="N266">
            <v>205.29</v>
          </cell>
          <cell r="O266">
            <v>14.6</v>
          </cell>
          <cell r="P266">
            <v>0.51</v>
          </cell>
          <cell r="Q266">
            <v>-0.53</v>
          </cell>
          <cell r="R266">
            <v>1827.06</v>
          </cell>
          <cell r="S266">
            <v>3271.88</v>
          </cell>
          <cell r="T266">
            <v>3271.88</v>
          </cell>
          <cell r="U266">
            <v>3271.88</v>
          </cell>
          <cell r="V266">
            <v>17</v>
          </cell>
          <cell r="W266">
            <v>0</v>
          </cell>
          <cell r="X266">
            <v>0</v>
          </cell>
          <cell r="Y266">
            <v>413000</v>
          </cell>
          <cell r="Z266">
            <v>390000</v>
          </cell>
          <cell r="AA266">
            <v>399000</v>
          </cell>
          <cell r="AB266">
            <v>390000</v>
          </cell>
          <cell r="AC266">
            <v>-5.5690072639225203</v>
          </cell>
          <cell r="AD266">
            <v>79.078957450767916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J266">
            <v>79.078957450767902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</row>
        <row r="267">
          <cell r="D267" t="str">
            <v>삼진제약</v>
          </cell>
          <cell r="E267">
            <v>12</v>
          </cell>
          <cell r="F267" t="str">
            <v>건강관리</v>
          </cell>
          <cell r="G267">
            <v>270.39999999999998</v>
          </cell>
          <cell r="H267">
            <v>-0.25</v>
          </cell>
          <cell r="I267">
            <v>8.91</v>
          </cell>
          <cell r="J267">
            <v>12.03</v>
          </cell>
          <cell r="K267">
            <v>8.91</v>
          </cell>
          <cell r="L267">
            <v>2.78</v>
          </cell>
          <cell r="M267">
            <v>0.9</v>
          </cell>
          <cell r="N267">
            <v>-3.71</v>
          </cell>
          <cell r="O267">
            <v>11.34</v>
          </cell>
          <cell r="P267">
            <v>0.84</v>
          </cell>
          <cell r="R267">
            <v>26.78</v>
          </cell>
          <cell r="S267">
            <v>27.5</v>
          </cell>
          <cell r="U267">
            <v>27.5</v>
          </cell>
          <cell r="V267">
            <v>1</v>
          </cell>
          <cell r="W267">
            <v>0</v>
          </cell>
          <cell r="X267">
            <v>0</v>
          </cell>
          <cell r="Y267">
            <v>19540</v>
          </cell>
          <cell r="Z267">
            <v>20300</v>
          </cell>
          <cell r="AA267">
            <v>26450</v>
          </cell>
          <cell r="AB267">
            <v>20300</v>
          </cell>
          <cell r="AC267">
            <v>3.8894575230296935</v>
          </cell>
          <cell r="AD267">
            <v>2.6885735623599638</v>
          </cell>
          <cell r="AE267" t="str">
            <v>-</v>
          </cell>
          <cell r="AF267">
            <v>0</v>
          </cell>
          <cell r="AG267">
            <v>1</v>
          </cell>
          <cell r="AH267">
            <v>0</v>
          </cell>
          <cell r="AJ267">
            <v>2.6885735623599598</v>
          </cell>
          <cell r="AK267">
            <v>0</v>
          </cell>
          <cell r="AL267">
            <v>0</v>
          </cell>
          <cell r="AM267">
            <v>1</v>
          </cell>
          <cell r="AN267">
            <v>0</v>
          </cell>
          <cell r="AO267">
            <v>0</v>
          </cell>
        </row>
        <row r="268">
          <cell r="D268" t="str">
            <v>삼립</v>
          </cell>
          <cell r="E268">
            <v>12</v>
          </cell>
          <cell r="F268" t="str">
            <v>필수소비재</v>
          </cell>
          <cell r="G268">
            <v>352.06</v>
          </cell>
          <cell r="H268">
            <v>-3.43</v>
          </cell>
          <cell r="I268">
            <v>-17.579999999999998</v>
          </cell>
          <cell r="J268">
            <v>-19.84</v>
          </cell>
          <cell r="K268">
            <v>-25.55</v>
          </cell>
          <cell r="L268">
            <v>-21.39</v>
          </cell>
          <cell r="M268">
            <v>0.14000000000000001</v>
          </cell>
          <cell r="N268">
            <v>-0.83</v>
          </cell>
          <cell r="R268">
            <v>38.74</v>
          </cell>
          <cell r="Y268">
            <v>42200</v>
          </cell>
          <cell r="Z268">
            <v>40800</v>
          </cell>
          <cell r="AA268">
            <v>84800</v>
          </cell>
          <cell r="AB268">
            <v>40800</v>
          </cell>
          <cell r="AC268">
            <v>-3.3175355450236976</v>
          </cell>
          <cell r="AD268" t="str">
            <v>-</v>
          </cell>
          <cell r="AE268" t="str">
            <v>-</v>
          </cell>
          <cell r="AF268">
            <v>1</v>
          </cell>
          <cell r="AG268">
            <v>1</v>
          </cell>
          <cell r="AH268" t="str">
            <v/>
          </cell>
          <cell r="AI268">
            <v>278</v>
          </cell>
          <cell r="AJ268">
            <v>0</v>
          </cell>
          <cell r="AK268">
            <v>0</v>
          </cell>
          <cell r="AL268">
            <v>1</v>
          </cell>
          <cell r="AM268">
            <v>1</v>
          </cell>
          <cell r="AN268">
            <v>0</v>
          </cell>
          <cell r="AO268">
            <v>278</v>
          </cell>
        </row>
        <row r="269">
          <cell r="D269" t="str">
            <v>푸드웰</v>
          </cell>
          <cell r="E269">
            <v>12</v>
          </cell>
          <cell r="F269" t="str">
            <v>필수소비재</v>
          </cell>
          <cell r="G269">
            <v>59.1</v>
          </cell>
          <cell r="H269">
            <v>-3.75</v>
          </cell>
          <cell r="I269">
            <v>-11.39</v>
          </cell>
          <cell r="J269">
            <v>0.85</v>
          </cell>
          <cell r="K269">
            <v>6.1</v>
          </cell>
          <cell r="L269">
            <v>-4.5199999999999996</v>
          </cell>
          <cell r="M269">
            <v>-0.25</v>
          </cell>
          <cell r="N269">
            <v>-0.18</v>
          </cell>
          <cell r="R269">
            <v>18.350000000000001</v>
          </cell>
          <cell r="Y269">
            <v>6250</v>
          </cell>
          <cell r="Z269">
            <v>5910</v>
          </cell>
          <cell r="AA269">
            <v>7780</v>
          </cell>
          <cell r="AB269">
            <v>5910</v>
          </cell>
          <cell r="AC269">
            <v>-5.44</v>
          </cell>
          <cell r="AD269" t="str">
            <v>-</v>
          </cell>
          <cell r="AE269" t="str">
            <v>-</v>
          </cell>
          <cell r="AF269">
            <v>0</v>
          </cell>
          <cell r="AG269">
            <v>0</v>
          </cell>
          <cell r="AH269" t="str">
            <v/>
          </cell>
          <cell r="AI269">
            <v>730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730</v>
          </cell>
        </row>
        <row r="270">
          <cell r="D270" t="str">
            <v>삼영전자</v>
          </cell>
          <cell r="E270">
            <v>12</v>
          </cell>
          <cell r="F270" t="str">
            <v>IT가전</v>
          </cell>
          <cell r="G270">
            <v>262</v>
          </cell>
          <cell r="H270">
            <v>-8.77</v>
          </cell>
          <cell r="I270">
            <v>-16.829999999999998</v>
          </cell>
          <cell r="J270">
            <v>11.3</v>
          </cell>
          <cell r="K270">
            <v>16.239999999999998</v>
          </cell>
          <cell r="L270">
            <v>24.29</v>
          </cell>
          <cell r="M270">
            <v>0.55000000000000004</v>
          </cell>
          <cell r="N270">
            <v>-0.66</v>
          </cell>
          <cell r="O270">
            <v>15.78</v>
          </cell>
          <cell r="P270">
            <v>0.46</v>
          </cell>
          <cell r="Q270">
            <v>0.3</v>
          </cell>
          <cell r="R270">
            <v>9.24</v>
          </cell>
          <cell r="S270">
            <v>9.4</v>
          </cell>
          <cell r="T270">
            <v>9.4</v>
          </cell>
          <cell r="U270">
            <v>9.4</v>
          </cell>
          <cell r="V270">
            <v>1</v>
          </cell>
          <cell r="W270">
            <v>0</v>
          </cell>
          <cell r="Y270">
            <v>13530</v>
          </cell>
          <cell r="Z270">
            <v>13100</v>
          </cell>
          <cell r="AA270">
            <v>11900</v>
          </cell>
          <cell r="AB270">
            <v>13100</v>
          </cell>
          <cell r="AC270">
            <v>-3.1781226903178084</v>
          </cell>
          <cell r="AD270">
            <v>1.7316017316017396</v>
          </cell>
          <cell r="AE270">
            <v>0</v>
          </cell>
          <cell r="AF270">
            <v>0</v>
          </cell>
          <cell r="AG270">
            <v>1</v>
          </cell>
          <cell r="AH270">
            <v>0</v>
          </cell>
          <cell r="AJ270">
            <v>1.73160173160174</v>
          </cell>
          <cell r="AK270">
            <v>0</v>
          </cell>
          <cell r="AL270">
            <v>0</v>
          </cell>
          <cell r="AM270">
            <v>1</v>
          </cell>
          <cell r="AN270">
            <v>0</v>
          </cell>
          <cell r="AO270">
            <v>0</v>
          </cell>
        </row>
        <row r="271">
          <cell r="D271" t="str">
            <v>파미셀</v>
          </cell>
          <cell r="E271">
            <v>12</v>
          </cell>
          <cell r="F271" t="str">
            <v>화학</v>
          </cell>
          <cell r="G271">
            <v>799.85</v>
          </cell>
          <cell r="H271">
            <v>-11.13</v>
          </cell>
          <cell r="I271">
            <v>-34.17</v>
          </cell>
          <cell r="J271">
            <v>-6.39</v>
          </cell>
          <cell r="K271">
            <v>11.64</v>
          </cell>
          <cell r="L271">
            <v>-8.26</v>
          </cell>
          <cell r="M271">
            <v>-0.25</v>
          </cell>
          <cell r="N271">
            <v>-4.04</v>
          </cell>
          <cell r="O271">
            <v>12.14</v>
          </cell>
          <cell r="P271">
            <v>3.8</v>
          </cell>
          <cell r="Q271">
            <v>1.02</v>
          </cell>
          <cell r="R271">
            <v>34.299999999999997</v>
          </cell>
          <cell r="S271">
            <v>60</v>
          </cell>
          <cell r="T271">
            <v>59.07</v>
          </cell>
          <cell r="U271">
            <v>60</v>
          </cell>
          <cell r="V271">
            <v>2</v>
          </cell>
          <cell r="W271">
            <v>0</v>
          </cell>
          <cell r="X271">
            <v>2</v>
          </cell>
          <cell r="Y271">
            <v>14950</v>
          </cell>
          <cell r="Z271">
            <v>13330</v>
          </cell>
          <cell r="AA271">
            <v>17150</v>
          </cell>
          <cell r="AB271">
            <v>13330</v>
          </cell>
          <cell r="AC271">
            <v>-10.836120401337791</v>
          </cell>
          <cell r="AD271">
            <v>74.927113702623927</v>
          </cell>
          <cell r="AE271">
            <v>1.5744032503808958</v>
          </cell>
          <cell r="AF271">
            <v>0</v>
          </cell>
          <cell r="AG271">
            <v>1</v>
          </cell>
          <cell r="AH271">
            <v>-100</v>
          </cell>
          <cell r="AJ271">
            <v>74.927113702623899</v>
          </cell>
          <cell r="AK271">
            <v>1.5744032503809</v>
          </cell>
          <cell r="AL271">
            <v>0</v>
          </cell>
          <cell r="AM271">
            <v>1</v>
          </cell>
          <cell r="AN271">
            <v>-100</v>
          </cell>
          <cell r="AO271">
            <v>0</v>
          </cell>
        </row>
        <row r="272">
          <cell r="D272" t="str">
            <v>대원산업</v>
          </cell>
          <cell r="E272">
            <v>12</v>
          </cell>
          <cell r="F272" t="str">
            <v>자동차</v>
          </cell>
          <cell r="G272">
            <v>204.98</v>
          </cell>
          <cell r="H272">
            <v>-5.45</v>
          </cell>
          <cell r="I272">
            <v>-25.38</v>
          </cell>
          <cell r="J272">
            <v>-27.75</v>
          </cell>
          <cell r="K272">
            <v>7.12</v>
          </cell>
          <cell r="L272">
            <v>-27.75</v>
          </cell>
          <cell r="M272">
            <v>0.31</v>
          </cell>
          <cell r="N272">
            <v>1.34</v>
          </cell>
          <cell r="R272">
            <v>70.75</v>
          </cell>
          <cell r="Y272">
            <v>10190</v>
          </cell>
          <cell r="Z272">
            <v>10230</v>
          </cell>
          <cell r="AA272">
            <v>8060</v>
          </cell>
          <cell r="AB272">
            <v>10230</v>
          </cell>
          <cell r="AC272">
            <v>0.39254170755642637</v>
          </cell>
          <cell r="AD272" t="str">
            <v>-</v>
          </cell>
          <cell r="AE272" t="str">
            <v>-</v>
          </cell>
          <cell r="AF272">
            <v>1</v>
          </cell>
          <cell r="AG272">
            <v>0</v>
          </cell>
          <cell r="AH272" t="str">
            <v/>
          </cell>
          <cell r="AI272">
            <v>390</v>
          </cell>
          <cell r="AJ272">
            <v>0</v>
          </cell>
          <cell r="AK272">
            <v>0</v>
          </cell>
          <cell r="AL272">
            <v>1</v>
          </cell>
          <cell r="AM272">
            <v>0</v>
          </cell>
          <cell r="AN272">
            <v>0</v>
          </cell>
          <cell r="AO272">
            <v>390</v>
          </cell>
        </row>
        <row r="273">
          <cell r="D273" t="str">
            <v>넥센</v>
          </cell>
          <cell r="E273">
            <v>12</v>
          </cell>
          <cell r="F273" t="str">
            <v>자동차</v>
          </cell>
          <cell r="G273">
            <v>316.83999999999997</v>
          </cell>
          <cell r="H273">
            <v>-9.4600000000000009</v>
          </cell>
          <cell r="I273">
            <v>-16.25</v>
          </cell>
          <cell r="J273">
            <v>-9.19</v>
          </cell>
          <cell r="K273">
            <v>0.5</v>
          </cell>
          <cell r="L273">
            <v>-0.5</v>
          </cell>
          <cell r="M273">
            <v>-0.25</v>
          </cell>
          <cell r="N273">
            <v>-0.06</v>
          </cell>
          <cell r="R273">
            <v>204.21</v>
          </cell>
          <cell r="Y273">
            <v>6330</v>
          </cell>
          <cell r="Z273">
            <v>6030</v>
          </cell>
          <cell r="AA273">
            <v>5020</v>
          </cell>
          <cell r="AB273">
            <v>6030</v>
          </cell>
          <cell r="AC273">
            <v>-4.7393364928909998</v>
          </cell>
          <cell r="AD273" t="str">
            <v>-</v>
          </cell>
          <cell r="AE273" t="str">
            <v>-</v>
          </cell>
          <cell r="AF273">
            <v>0</v>
          </cell>
          <cell r="AG273">
            <v>0</v>
          </cell>
          <cell r="AH273" t="str">
            <v/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</row>
        <row r="274">
          <cell r="D274" t="str">
            <v>크라운해태홀딩스</v>
          </cell>
          <cell r="E274">
            <v>12</v>
          </cell>
          <cell r="F274" t="str">
            <v>필수소비재</v>
          </cell>
          <cell r="G274">
            <v>85.22</v>
          </cell>
          <cell r="H274">
            <v>-8.74</v>
          </cell>
          <cell r="I274">
            <v>-20.170000000000002</v>
          </cell>
          <cell r="J274">
            <v>-13.29</v>
          </cell>
          <cell r="K274">
            <v>-26.5</v>
          </cell>
          <cell r="L274">
            <v>-15.59</v>
          </cell>
          <cell r="M274">
            <v>0.08</v>
          </cell>
          <cell r="N274">
            <v>0.32</v>
          </cell>
          <cell r="R274">
            <v>57.25</v>
          </cell>
          <cell r="Y274">
            <v>5750</v>
          </cell>
          <cell r="Z274">
            <v>5740</v>
          </cell>
          <cell r="AA274">
            <v>12200</v>
          </cell>
          <cell r="AB274">
            <v>5740</v>
          </cell>
          <cell r="AC274">
            <v>-0.17391304347825765</v>
          </cell>
          <cell r="AD274" t="str">
            <v>-</v>
          </cell>
          <cell r="AE274" t="str">
            <v>-</v>
          </cell>
          <cell r="AF274">
            <v>0</v>
          </cell>
          <cell r="AG274">
            <v>0</v>
          </cell>
          <cell r="AH274" t="str">
            <v/>
          </cell>
          <cell r="AI274">
            <v>610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610</v>
          </cell>
        </row>
        <row r="275">
          <cell r="D275" t="str">
            <v>대림바스</v>
          </cell>
          <cell r="E275">
            <v>12</v>
          </cell>
          <cell r="F275" t="str">
            <v>건설,건축관련</v>
          </cell>
          <cell r="G275">
            <v>73.25</v>
          </cell>
          <cell r="H275">
            <v>-3.71</v>
          </cell>
          <cell r="I275">
            <v>-22</v>
          </cell>
          <cell r="J275">
            <v>-8.4</v>
          </cell>
          <cell r="K275">
            <v>6.51</v>
          </cell>
          <cell r="L275">
            <v>-6.26</v>
          </cell>
          <cell r="M275">
            <v>-0.02</v>
          </cell>
          <cell r="N275">
            <v>-0.31</v>
          </cell>
          <cell r="R275">
            <v>18.62</v>
          </cell>
          <cell r="Y275">
            <v>4410</v>
          </cell>
          <cell r="Z275">
            <v>4415</v>
          </cell>
          <cell r="AA275">
            <v>7460</v>
          </cell>
          <cell r="AB275">
            <v>4415</v>
          </cell>
          <cell r="AC275">
            <v>0.11337868480725266</v>
          </cell>
          <cell r="AD275" t="str">
            <v>-</v>
          </cell>
          <cell r="AE275" t="str">
            <v>-</v>
          </cell>
          <cell r="AF275">
            <v>0</v>
          </cell>
          <cell r="AG275">
            <v>1</v>
          </cell>
          <cell r="AH275" t="str">
            <v/>
          </cell>
          <cell r="AJ275">
            <v>0</v>
          </cell>
          <cell r="AK275">
            <v>0</v>
          </cell>
          <cell r="AL275">
            <v>0</v>
          </cell>
          <cell r="AM275">
            <v>1</v>
          </cell>
          <cell r="AN275">
            <v>0</v>
          </cell>
          <cell r="AO275">
            <v>0</v>
          </cell>
        </row>
        <row r="276">
          <cell r="D276" t="str">
            <v>신영와코루</v>
          </cell>
          <cell r="E276">
            <v>12</v>
          </cell>
          <cell r="F276" t="str">
            <v>화장품,의류,완구</v>
          </cell>
          <cell r="G276">
            <v>119.43</v>
          </cell>
          <cell r="H276">
            <v>-6.02</v>
          </cell>
          <cell r="I276">
            <v>-12.12</v>
          </cell>
          <cell r="J276">
            <v>-19.04</v>
          </cell>
          <cell r="K276">
            <v>5.74</v>
          </cell>
          <cell r="L276">
            <v>-19.579999999999998</v>
          </cell>
          <cell r="M276">
            <v>-0.06</v>
          </cell>
          <cell r="N276">
            <v>-0.32</v>
          </cell>
          <cell r="R276">
            <v>1.29</v>
          </cell>
          <cell r="Y276">
            <v>13560</v>
          </cell>
          <cell r="Z276">
            <v>13270</v>
          </cell>
          <cell r="AA276">
            <v>12000</v>
          </cell>
          <cell r="AB276">
            <v>13270</v>
          </cell>
          <cell r="AC276">
            <v>-2.1386430678466128</v>
          </cell>
          <cell r="AD276" t="str">
            <v>-</v>
          </cell>
          <cell r="AE276" t="str">
            <v>-</v>
          </cell>
          <cell r="AF276">
            <v>1</v>
          </cell>
          <cell r="AG276">
            <v>1</v>
          </cell>
          <cell r="AH276" t="str">
            <v/>
          </cell>
          <cell r="AJ276">
            <v>0</v>
          </cell>
          <cell r="AK276">
            <v>0</v>
          </cell>
          <cell r="AL276">
            <v>1</v>
          </cell>
          <cell r="AM276">
            <v>1</v>
          </cell>
          <cell r="AN276">
            <v>0</v>
          </cell>
          <cell r="AO276">
            <v>0</v>
          </cell>
        </row>
        <row r="277">
          <cell r="D277" t="str">
            <v>풍산홀딩스</v>
          </cell>
          <cell r="E277">
            <v>12</v>
          </cell>
          <cell r="F277" t="str">
            <v>비철,목재등</v>
          </cell>
          <cell r="G277">
            <v>535.6</v>
          </cell>
          <cell r="H277">
            <v>-4.74</v>
          </cell>
          <cell r="I277">
            <v>-19.59</v>
          </cell>
          <cell r="J277">
            <v>-5.95</v>
          </cell>
          <cell r="K277">
            <v>7.06</v>
          </cell>
          <cell r="L277">
            <v>-0.93</v>
          </cell>
          <cell r="M277">
            <v>0.67</v>
          </cell>
          <cell r="N277">
            <v>3.32</v>
          </cell>
          <cell r="O277">
            <v>7.18</v>
          </cell>
          <cell r="P277">
            <v>0.41</v>
          </cell>
          <cell r="Q277">
            <v>0.28999999999999998</v>
          </cell>
          <cell r="R277">
            <v>66.8</v>
          </cell>
          <cell r="S277">
            <v>82.35</v>
          </cell>
          <cell r="T277">
            <v>82.35</v>
          </cell>
          <cell r="U277">
            <v>82.35</v>
          </cell>
          <cell r="V277">
            <v>2</v>
          </cell>
          <cell r="W277">
            <v>0</v>
          </cell>
          <cell r="X277">
            <v>0</v>
          </cell>
          <cell r="Y277">
            <v>38850</v>
          </cell>
          <cell r="Z277">
            <v>37150</v>
          </cell>
          <cell r="AA277">
            <v>20494</v>
          </cell>
          <cell r="AB277">
            <v>37150</v>
          </cell>
          <cell r="AC277">
            <v>-4.3758043758043712</v>
          </cell>
          <cell r="AD277">
            <v>23.27844311377245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J277">
            <v>23.2784431137725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</row>
        <row r="278">
          <cell r="D278" t="str">
            <v>원림</v>
          </cell>
          <cell r="E278">
            <v>12</v>
          </cell>
          <cell r="F278" t="str">
            <v>비철,목재등</v>
          </cell>
          <cell r="G278">
            <v>33.76</v>
          </cell>
          <cell r="H278">
            <v>1.1000000000000001</v>
          </cell>
          <cell r="I278">
            <v>-16.2</v>
          </cell>
          <cell r="J278">
            <v>-7.44</v>
          </cell>
          <cell r="K278">
            <v>-2.59</v>
          </cell>
          <cell r="L278">
            <v>-1.41</v>
          </cell>
          <cell r="M278">
            <v>-0.01</v>
          </cell>
          <cell r="N278">
            <v>0.01</v>
          </cell>
          <cell r="R278">
            <v>4.43</v>
          </cell>
          <cell r="Y278">
            <v>13730</v>
          </cell>
          <cell r="Z278">
            <v>14690</v>
          </cell>
          <cell r="AA278">
            <v>25550</v>
          </cell>
          <cell r="AB278">
            <v>14690</v>
          </cell>
          <cell r="AC278">
            <v>6.9919883466860844</v>
          </cell>
          <cell r="AD278" t="str">
            <v>-</v>
          </cell>
          <cell r="AE278" t="str">
            <v>-</v>
          </cell>
          <cell r="AF278">
            <v>0</v>
          </cell>
          <cell r="AG278">
            <v>0</v>
          </cell>
          <cell r="AH278" t="str">
            <v/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</row>
        <row r="279">
          <cell r="D279" t="str">
            <v>DB손해보험</v>
          </cell>
          <cell r="E279">
            <v>12</v>
          </cell>
          <cell r="F279" t="str">
            <v>보험</v>
          </cell>
          <cell r="G279">
            <v>9327.25</v>
          </cell>
          <cell r="H279">
            <v>-0.49</v>
          </cell>
          <cell r="I279">
            <v>-14.63</v>
          </cell>
          <cell r="J279">
            <v>-25.29</v>
          </cell>
          <cell r="K279">
            <v>34.47</v>
          </cell>
          <cell r="L279">
            <v>8.6199999999999992</v>
          </cell>
          <cell r="M279">
            <v>-4.3099999999999996</v>
          </cell>
          <cell r="N279">
            <v>39.42</v>
          </cell>
          <cell r="O279">
            <v>5.85</v>
          </cell>
          <cell r="P279">
            <v>0.74</v>
          </cell>
          <cell r="Q279">
            <v>-1.33</v>
          </cell>
          <cell r="R279">
            <v>2383.9499999999998</v>
          </cell>
          <cell r="S279">
            <v>2090.63</v>
          </cell>
          <cell r="T279">
            <v>2139.7199999999998</v>
          </cell>
          <cell r="U279">
            <v>2090.63</v>
          </cell>
          <cell r="V279">
            <v>16</v>
          </cell>
          <cell r="W279">
            <v>2</v>
          </cell>
          <cell r="X279">
            <v>3</v>
          </cell>
          <cell r="Y279">
            <v>141000</v>
          </cell>
          <cell r="Z279">
            <v>142400</v>
          </cell>
          <cell r="AA279">
            <v>49900</v>
          </cell>
          <cell r="AB279">
            <v>142400</v>
          </cell>
          <cell r="AC279">
            <v>0.99290780141843005</v>
          </cell>
          <cell r="AD279">
            <v>-12.303949327796293</v>
          </cell>
          <cell r="AE279">
            <v>-2.2942254126708028</v>
          </cell>
          <cell r="AF279">
            <v>1</v>
          </cell>
          <cell r="AG279">
            <v>0</v>
          </cell>
          <cell r="AH279">
            <v>-6.25</v>
          </cell>
          <cell r="AJ279">
            <v>-12.3039493277963</v>
          </cell>
          <cell r="AK279">
            <v>-2.2942254126708002</v>
          </cell>
          <cell r="AL279">
            <v>1</v>
          </cell>
          <cell r="AM279">
            <v>0</v>
          </cell>
          <cell r="AN279">
            <v>-6.25</v>
          </cell>
          <cell r="AO279">
            <v>0</v>
          </cell>
        </row>
        <row r="280">
          <cell r="D280" t="str">
            <v>에스엘</v>
          </cell>
          <cell r="E280">
            <v>12</v>
          </cell>
          <cell r="F280" t="str">
            <v>자동차</v>
          </cell>
          <cell r="G280">
            <v>3237.46</v>
          </cell>
          <cell r="H280">
            <v>-7.19</v>
          </cell>
          <cell r="I280">
            <v>9.42</v>
          </cell>
          <cell r="J280">
            <v>5.61</v>
          </cell>
          <cell r="K280">
            <v>120.92</v>
          </cell>
          <cell r="L280">
            <v>62.66</v>
          </cell>
          <cell r="M280">
            <v>4.5199999999999996</v>
          </cell>
          <cell r="N280">
            <v>20.440000000000001</v>
          </cell>
          <cell r="O280">
            <v>8.0399999999999991</v>
          </cell>
          <cell r="P280">
            <v>1.1000000000000001</v>
          </cell>
          <cell r="Q280">
            <v>3.63</v>
          </cell>
          <cell r="R280">
            <v>407.1</v>
          </cell>
          <cell r="S280">
            <v>463.71</v>
          </cell>
          <cell r="T280">
            <v>434.32</v>
          </cell>
          <cell r="U280">
            <v>463.71</v>
          </cell>
          <cell r="V280">
            <v>7</v>
          </cell>
          <cell r="W280">
            <v>4</v>
          </cell>
          <cell r="X280">
            <v>3</v>
          </cell>
          <cell r="Y280">
            <v>74200</v>
          </cell>
          <cell r="Z280">
            <v>69700</v>
          </cell>
          <cell r="AA280">
            <v>28350</v>
          </cell>
          <cell r="AB280">
            <v>69700</v>
          </cell>
          <cell r="AC280">
            <v>-6.0646900269541781</v>
          </cell>
          <cell r="AD280">
            <v>13.905674281503311</v>
          </cell>
          <cell r="AE280">
            <v>6.7668999815803987</v>
          </cell>
          <cell r="AF280">
            <v>1</v>
          </cell>
          <cell r="AG280">
            <v>0</v>
          </cell>
          <cell r="AH280">
            <v>14.285714285714285</v>
          </cell>
          <cell r="AJ280">
            <v>13.9056742815033</v>
          </cell>
          <cell r="AK280">
            <v>6.7668999815803996</v>
          </cell>
          <cell r="AL280">
            <v>1</v>
          </cell>
          <cell r="AM280">
            <v>0</v>
          </cell>
          <cell r="AN280">
            <v>14.285714285714301</v>
          </cell>
          <cell r="AO280">
            <v>0</v>
          </cell>
        </row>
        <row r="281">
          <cell r="D281" t="str">
            <v>한일사료</v>
          </cell>
          <cell r="E281">
            <v>12</v>
          </cell>
          <cell r="F281" t="str">
            <v>필수소비재</v>
          </cell>
          <cell r="G281">
            <v>104.81</v>
          </cell>
          <cell r="H281">
            <v>-7.48</v>
          </cell>
          <cell r="I281">
            <v>-32.659999999999997</v>
          </cell>
          <cell r="J281">
            <v>-35.9</v>
          </cell>
          <cell r="K281">
            <v>-26.92</v>
          </cell>
          <cell r="L281">
            <v>-13.36</v>
          </cell>
          <cell r="M281">
            <v>1.69</v>
          </cell>
          <cell r="N281">
            <v>3.92</v>
          </cell>
          <cell r="R281">
            <v>5.86</v>
          </cell>
          <cell r="Y281">
            <v>2830</v>
          </cell>
          <cell r="Z281">
            <v>2660</v>
          </cell>
          <cell r="AA281">
            <v>2430</v>
          </cell>
          <cell r="AB281">
            <v>2660</v>
          </cell>
          <cell r="AC281">
            <v>-6.0070671378091856</v>
          </cell>
          <cell r="AD281" t="str">
            <v>-</v>
          </cell>
          <cell r="AE281" t="str">
            <v>-</v>
          </cell>
          <cell r="AF281">
            <v>1</v>
          </cell>
          <cell r="AG281">
            <v>0</v>
          </cell>
          <cell r="AH281" t="str">
            <v/>
          </cell>
          <cell r="AI281">
            <v>557</v>
          </cell>
          <cell r="AJ281">
            <v>0</v>
          </cell>
          <cell r="AK281">
            <v>0</v>
          </cell>
          <cell r="AL281">
            <v>1</v>
          </cell>
          <cell r="AM281">
            <v>0</v>
          </cell>
          <cell r="AN281">
            <v>0</v>
          </cell>
          <cell r="AO281">
            <v>557</v>
          </cell>
        </row>
        <row r="282">
          <cell r="D282" t="str">
            <v>휴니드</v>
          </cell>
          <cell r="E282">
            <v>12</v>
          </cell>
          <cell r="F282" t="str">
            <v>상사,자본재</v>
          </cell>
          <cell r="G282">
            <v>80.459999999999994</v>
          </cell>
          <cell r="H282">
            <v>-9.09</v>
          </cell>
          <cell r="I282">
            <v>-36.880000000000003</v>
          </cell>
          <cell r="J282">
            <v>-33.020000000000003</v>
          </cell>
          <cell r="K282">
            <v>-35.01</v>
          </cell>
          <cell r="L282">
            <v>-25.39</v>
          </cell>
          <cell r="M282">
            <v>0.05</v>
          </cell>
          <cell r="N282">
            <v>-1.1100000000000001</v>
          </cell>
          <cell r="R282">
            <v>-12.03</v>
          </cell>
          <cell r="Y282">
            <v>6000</v>
          </cell>
          <cell r="Z282">
            <v>5700</v>
          </cell>
          <cell r="AA282">
            <v>8110</v>
          </cell>
          <cell r="AB282">
            <v>5700</v>
          </cell>
          <cell r="AC282">
            <v>-5.0000000000000044</v>
          </cell>
          <cell r="AD282" t="str">
            <v>-</v>
          </cell>
          <cell r="AE282" t="str">
            <v>-</v>
          </cell>
          <cell r="AF282">
            <v>0</v>
          </cell>
          <cell r="AG282">
            <v>1</v>
          </cell>
          <cell r="AH282" t="str">
            <v/>
          </cell>
          <cell r="AJ282">
            <v>0</v>
          </cell>
          <cell r="AK282">
            <v>0</v>
          </cell>
          <cell r="AL282">
            <v>0</v>
          </cell>
          <cell r="AM282">
            <v>1</v>
          </cell>
          <cell r="AN282">
            <v>0</v>
          </cell>
          <cell r="AO282">
            <v>0</v>
          </cell>
        </row>
        <row r="283">
          <cell r="D283" t="str">
            <v>대한해운</v>
          </cell>
          <cell r="E283">
            <v>12</v>
          </cell>
          <cell r="F283" t="str">
            <v>운송</v>
          </cell>
          <cell r="G283">
            <v>655.17999999999995</v>
          </cell>
          <cell r="H283">
            <v>-9.7799999999999994</v>
          </cell>
          <cell r="I283">
            <v>-21.92</v>
          </cell>
          <cell r="J283">
            <v>-16.12</v>
          </cell>
          <cell r="K283">
            <v>28.73</v>
          </cell>
          <cell r="L283">
            <v>15.54</v>
          </cell>
          <cell r="M283">
            <v>4.53</v>
          </cell>
          <cell r="N283">
            <v>17.2</v>
          </cell>
          <cell r="O283">
            <v>4.1399999999999997</v>
          </cell>
          <cell r="P283">
            <v>0.27</v>
          </cell>
          <cell r="Q283">
            <v>5.97</v>
          </cell>
          <cell r="R283">
            <v>207.16</v>
          </cell>
          <cell r="S283">
            <v>246.2</v>
          </cell>
          <cell r="T283">
            <v>238.43</v>
          </cell>
          <cell r="U283">
            <v>246.2</v>
          </cell>
          <cell r="V283">
            <v>4</v>
          </cell>
          <cell r="W283">
            <v>2</v>
          </cell>
          <cell r="X283">
            <v>1</v>
          </cell>
          <cell r="Y283">
            <v>2115</v>
          </cell>
          <cell r="Z283">
            <v>2030</v>
          </cell>
          <cell r="AA283">
            <v>3425</v>
          </cell>
          <cell r="AB283">
            <v>2030</v>
          </cell>
          <cell r="AC283">
            <v>-4.0189125295508221</v>
          </cell>
          <cell r="AD283">
            <v>18.845336937632752</v>
          </cell>
          <cell r="AE283">
            <v>3.2588181017489282</v>
          </cell>
          <cell r="AF283">
            <v>0</v>
          </cell>
          <cell r="AG283">
            <v>0</v>
          </cell>
          <cell r="AH283">
            <v>25</v>
          </cell>
          <cell r="AJ283">
            <v>18.845336937632801</v>
          </cell>
          <cell r="AK283">
            <v>3.2588181017489299</v>
          </cell>
          <cell r="AL283">
            <v>0</v>
          </cell>
          <cell r="AM283">
            <v>0</v>
          </cell>
          <cell r="AN283">
            <v>25</v>
          </cell>
          <cell r="AO283">
            <v>0</v>
          </cell>
        </row>
        <row r="284">
          <cell r="D284" t="str">
            <v>삼성전자</v>
          </cell>
          <cell r="E284">
            <v>12</v>
          </cell>
          <cell r="F284" t="str">
            <v>반도체</v>
          </cell>
          <cell r="G284">
            <v>1923425.66</v>
          </cell>
          <cell r="H284">
            <v>3.79</v>
          </cell>
          <cell r="I284">
            <v>41.51</v>
          </cell>
          <cell r="J284">
            <v>71.709999999999994</v>
          </cell>
          <cell r="K284">
            <v>456.68</v>
          </cell>
          <cell r="L284">
            <v>174.4</v>
          </cell>
          <cell r="M284">
            <v>-10113.65</v>
          </cell>
          <cell r="N284">
            <v>-30115.83</v>
          </cell>
          <cell r="O284">
            <v>6.67</v>
          </cell>
          <cell r="P284">
            <v>2.5</v>
          </cell>
          <cell r="Q284">
            <v>11.33</v>
          </cell>
          <cell r="R284">
            <v>43601.05</v>
          </cell>
          <cell r="S284">
            <v>352914.13</v>
          </cell>
          <cell r="T284">
            <v>339956.26</v>
          </cell>
          <cell r="U284">
            <v>352914.13</v>
          </cell>
          <cell r="V284">
            <v>24</v>
          </cell>
          <cell r="W284">
            <v>12</v>
          </cell>
          <cell r="X284">
            <v>1</v>
          </cell>
          <cell r="Y284">
            <v>349000</v>
          </cell>
          <cell r="Z284">
            <v>329000</v>
          </cell>
          <cell r="AA284">
            <v>80000</v>
          </cell>
          <cell r="AB284">
            <v>329000</v>
          </cell>
          <cell r="AC284">
            <v>-5.7306590257879648</v>
          </cell>
          <cell r="AD284">
            <v>709.41658515104575</v>
          </cell>
          <cell r="AE284">
            <v>3.8116285901015567</v>
          </cell>
          <cell r="AF284">
            <v>0</v>
          </cell>
          <cell r="AG284">
            <v>1</v>
          </cell>
          <cell r="AH284">
            <v>45.833333333333329</v>
          </cell>
          <cell r="AJ284">
            <v>709.41658515104598</v>
          </cell>
          <cell r="AK284">
            <v>3.8116285901015599</v>
          </cell>
          <cell r="AL284">
            <v>0</v>
          </cell>
          <cell r="AM284">
            <v>1</v>
          </cell>
          <cell r="AN284">
            <v>45.8333333333333</v>
          </cell>
          <cell r="AO284">
            <v>0</v>
          </cell>
        </row>
        <row r="285">
          <cell r="D285" t="str">
            <v>NH투자증권</v>
          </cell>
          <cell r="E285">
            <v>12</v>
          </cell>
          <cell r="F285" t="str">
            <v>증권</v>
          </cell>
          <cell r="G285">
            <v>11313.93</v>
          </cell>
          <cell r="H285">
            <v>5.13</v>
          </cell>
          <cell r="I285">
            <v>-12.89</v>
          </cell>
          <cell r="J285">
            <v>-0.94</v>
          </cell>
          <cell r="K285">
            <v>77.77</v>
          </cell>
          <cell r="L285">
            <v>50.47</v>
          </cell>
          <cell r="M285">
            <v>12.46</v>
          </cell>
          <cell r="N285">
            <v>69.98</v>
          </cell>
          <cell r="O285">
            <v>8.08</v>
          </cell>
          <cell r="P285">
            <v>1.1399999999999999</v>
          </cell>
          <cell r="Q285">
            <v>5</v>
          </cell>
          <cell r="R285">
            <v>1420.58</v>
          </cell>
          <cell r="S285">
            <v>2072.4</v>
          </cell>
          <cell r="T285">
            <v>1981.27</v>
          </cell>
          <cell r="U285">
            <v>2072.4</v>
          </cell>
          <cell r="V285">
            <v>18</v>
          </cell>
          <cell r="W285">
            <v>6</v>
          </cell>
          <cell r="X285">
            <v>0</v>
          </cell>
          <cell r="Y285">
            <v>31200</v>
          </cell>
          <cell r="Z285">
            <v>31750</v>
          </cell>
          <cell r="AA285">
            <v>13050</v>
          </cell>
          <cell r="AB285">
            <v>31750</v>
          </cell>
          <cell r="AC285">
            <v>1.7628205128205066</v>
          </cell>
          <cell r="AD285">
            <v>45.884075518450217</v>
          </cell>
          <cell r="AE285">
            <v>4.599575020062896</v>
          </cell>
          <cell r="AF285">
            <v>0</v>
          </cell>
          <cell r="AG285">
            <v>0</v>
          </cell>
          <cell r="AH285">
            <v>33.333333333333329</v>
          </cell>
          <cell r="AJ285">
            <v>45.884075518450203</v>
          </cell>
          <cell r="AK285">
            <v>4.5995750200629004</v>
          </cell>
          <cell r="AL285">
            <v>0</v>
          </cell>
          <cell r="AM285">
            <v>0</v>
          </cell>
          <cell r="AN285">
            <v>33.3333333333333</v>
          </cell>
          <cell r="AO285">
            <v>0</v>
          </cell>
        </row>
        <row r="286">
          <cell r="D286" t="str">
            <v>이수화학</v>
          </cell>
          <cell r="E286">
            <v>12</v>
          </cell>
          <cell r="F286" t="str">
            <v>화학</v>
          </cell>
          <cell r="G286">
            <v>321.83999999999997</v>
          </cell>
          <cell r="H286">
            <v>-11.5</v>
          </cell>
          <cell r="I286">
            <v>8.61</v>
          </cell>
          <cell r="J286">
            <v>49.63</v>
          </cell>
          <cell r="K286">
            <v>123.77</v>
          </cell>
          <cell r="L286">
            <v>48.18</v>
          </cell>
          <cell r="M286">
            <v>6.06</v>
          </cell>
          <cell r="N286">
            <v>41.26</v>
          </cell>
          <cell r="R286">
            <v>6.88</v>
          </cell>
          <cell r="Y286">
            <v>13250</v>
          </cell>
          <cell r="Z286">
            <v>12240</v>
          </cell>
          <cell r="AA286">
            <v>6675</v>
          </cell>
          <cell r="AB286">
            <v>12240</v>
          </cell>
          <cell r="AC286">
            <v>-7.6226415094339579</v>
          </cell>
          <cell r="AD286" t="str">
            <v>-</v>
          </cell>
          <cell r="AE286" t="str">
            <v>-</v>
          </cell>
          <cell r="AF286">
            <v>0</v>
          </cell>
          <cell r="AG286">
            <v>0</v>
          </cell>
          <cell r="AH286" t="str">
            <v/>
          </cell>
          <cell r="AI286">
            <v>284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284</v>
          </cell>
        </row>
        <row r="287">
          <cell r="D287" t="str">
            <v>동부건설</v>
          </cell>
          <cell r="E287">
            <v>12</v>
          </cell>
          <cell r="F287" t="str">
            <v>건설,건축관련</v>
          </cell>
          <cell r="G287">
            <v>144.11000000000001</v>
          </cell>
          <cell r="H287">
            <v>-9.51</v>
          </cell>
          <cell r="I287">
            <v>-34.17</v>
          </cell>
          <cell r="J287">
            <v>-26.12</v>
          </cell>
          <cell r="K287">
            <v>21.94</v>
          </cell>
          <cell r="L287">
            <v>11.55</v>
          </cell>
          <cell r="M287">
            <v>0.04</v>
          </cell>
          <cell r="N287">
            <v>0</v>
          </cell>
          <cell r="R287">
            <v>42.63</v>
          </cell>
          <cell r="Y287">
            <v>6570</v>
          </cell>
          <cell r="Z287">
            <v>6280</v>
          </cell>
          <cell r="AA287">
            <v>12850</v>
          </cell>
          <cell r="AB287">
            <v>6280</v>
          </cell>
          <cell r="AC287">
            <v>-4.4140030441400357</v>
          </cell>
          <cell r="AD287" t="str">
            <v>-</v>
          </cell>
          <cell r="AE287" t="str">
            <v>-</v>
          </cell>
          <cell r="AF287">
            <v>0</v>
          </cell>
          <cell r="AG287">
            <v>1</v>
          </cell>
          <cell r="AH287" t="str">
            <v/>
          </cell>
          <cell r="AI287">
            <v>472</v>
          </cell>
          <cell r="AJ287">
            <v>0</v>
          </cell>
          <cell r="AK287">
            <v>0</v>
          </cell>
          <cell r="AL287">
            <v>0</v>
          </cell>
          <cell r="AM287">
            <v>1</v>
          </cell>
          <cell r="AN287">
            <v>0</v>
          </cell>
          <cell r="AO287">
            <v>472</v>
          </cell>
        </row>
        <row r="288">
          <cell r="D288" t="str">
            <v>매일홀딩스</v>
          </cell>
          <cell r="E288">
            <v>12</v>
          </cell>
          <cell r="F288" t="str">
            <v>필수소비재</v>
          </cell>
          <cell r="G288">
            <v>146.28</v>
          </cell>
          <cell r="H288">
            <v>-8.33</v>
          </cell>
          <cell r="I288">
            <v>-3</v>
          </cell>
          <cell r="J288">
            <v>0.64</v>
          </cell>
          <cell r="K288">
            <v>-1.08</v>
          </cell>
          <cell r="L288">
            <v>-0.63</v>
          </cell>
          <cell r="M288">
            <v>0.01</v>
          </cell>
          <cell r="N288">
            <v>0.04</v>
          </cell>
          <cell r="R288">
            <v>63.97</v>
          </cell>
          <cell r="Y288">
            <v>10990</v>
          </cell>
          <cell r="Z288">
            <v>11000</v>
          </cell>
          <cell r="AA288">
            <v>10450</v>
          </cell>
          <cell r="AB288">
            <v>11000</v>
          </cell>
          <cell r="AC288">
            <v>9.0991810737039991E-2</v>
          </cell>
          <cell r="AD288" t="str">
            <v>-</v>
          </cell>
          <cell r="AE288" t="str">
            <v>-</v>
          </cell>
          <cell r="AF288">
            <v>0</v>
          </cell>
          <cell r="AG288">
            <v>0</v>
          </cell>
          <cell r="AH288" t="str">
            <v/>
          </cell>
          <cell r="AI288">
            <v>468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468</v>
          </cell>
        </row>
        <row r="289">
          <cell r="D289" t="str">
            <v>동원산업</v>
          </cell>
          <cell r="E289">
            <v>12</v>
          </cell>
          <cell r="F289" t="str">
            <v>필수소비재</v>
          </cell>
          <cell r="G289">
            <v>1511.82</v>
          </cell>
          <cell r="H289">
            <v>-3.52</v>
          </cell>
          <cell r="I289">
            <v>-11.15</v>
          </cell>
          <cell r="J289">
            <v>-12.18</v>
          </cell>
          <cell r="K289">
            <v>-25.7</v>
          </cell>
          <cell r="L289">
            <v>-18.260000000000002</v>
          </cell>
          <cell r="M289">
            <v>-0.5</v>
          </cell>
          <cell r="N289">
            <v>-4.6100000000000003</v>
          </cell>
          <cell r="O289">
            <v>4.2</v>
          </cell>
          <cell r="P289">
            <v>0.38</v>
          </cell>
          <cell r="Q289">
            <v>9.34</v>
          </cell>
          <cell r="R289">
            <v>516.13</v>
          </cell>
          <cell r="S289">
            <v>552.4</v>
          </cell>
          <cell r="T289">
            <v>551.4</v>
          </cell>
          <cell r="U289">
            <v>552.4</v>
          </cell>
          <cell r="V289">
            <v>4</v>
          </cell>
          <cell r="W289">
            <v>3</v>
          </cell>
          <cell r="X289">
            <v>1</v>
          </cell>
          <cell r="Y289">
            <v>34450</v>
          </cell>
          <cell r="Z289">
            <v>34250</v>
          </cell>
          <cell r="AA289">
            <v>55196</v>
          </cell>
          <cell r="AB289">
            <v>34250</v>
          </cell>
          <cell r="AC289">
            <v>-0.58055152394774767</v>
          </cell>
          <cell r="AD289">
            <v>7.0272993238137627</v>
          </cell>
          <cell r="AE289">
            <v>0.18135654697135628</v>
          </cell>
          <cell r="AF289">
            <v>1</v>
          </cell>
          <cell r="AG289">
            <v>1</v>
          </cell>
          <cell r="AH289">
            <v>50</v>
          </cell>
          <cell r="AI289">
            <v>131</v>
          </cell>
          <cell r="AJ289">
            <v>7.02729932381376</v>
          </cell>
          <cell r="AK289">
            <v>0.181356546971356</v>
          </cell>
          <cell r="AL289">
            <v>1</v>
          </cell>
          <cell r="AM289">
            <v>1</v>
          </cell>
          <cell r="AN289">
            <v>50</v>
          </cell>
          <cell r="AO289">
            <v>131</v>
          </cell>
        </row>
        <row r="290">
          <cell r="D290" t="str">
            <v>국영지앤엠</v>
          </cell>
          <cell r="E290">
            <v>12</v>
          </cell>
          <cell r="F290" t="str">
            <v>건설,건축관련</v>
          </cell>
          <cell r="G290">
            <v>26.28</v>
          </cell>
          <cell r="H290">
            <v>-10.89</v>
          </cell>
          <cell r="I290">
            <v>-42.61</v>
          </cell>
          <cell r="J290">
            <v>-41.49</v>
          </cell>
          <cell r="K290">
            <v>-45.79</v>
          </cell>
          <cell r="L290">
            <v>-42.56</v>
          </cell>
          <cell r="M290">
            <v>0.32</v>
          </cell>
          <cell r="N290">
            <v>0.25</v>
          </cell>
          <cell r="R290">
            <v>0.93</v>
          </cell>
          <cell r="Y290">
            <v>830</v>
          </cell>
          <cell r="Z290">
            <v>753</v>
          </cell>
          <cell r="AA290">
            <v>2855</v>
          </cell>
          <cell r="AB290">
            <v>753</v>
          </cell>
          <cell r="AC290">
            <v>-9.2771084337349379</v>
          </cell>
          <cell r="AD290" t="str">
            <v>-</v>
          </cell>
          <cell r="AE290" t="str">
            <v>-</v>
          </cell>
          <cell r="AF290">
            <v>0</v>
          </cell>
          <cell r="AG290">
            <v>1</v>
          </cell>
          <cell r="AH290" t="str">
            <v/>
          </cell>
          <cell r="AI290">
            <v>912</v>
          </cell>
          <cell r="AJ290">
            <v>0</v>
          </cell>
          <cell r="AK290">
            <v>0</v>
          </cell>
          <cell r="AL290">
            <v>0</v>
          </cell>
          <cell r="AM290">
            <v>1</v>
          </cell>
          <cell r="AN290">
            <v>0</v>
          </cell>
          <cell r="AO290">
            <v>912</v>
          </cell>
        </row>
        <row r="291">
          <cell r="D291" t="str">
            <v>화승인더</v>
          </cell>
          <cell r="E291">
            <v>12</v>
          </cell>
          <cell r="F291" t="str">
            <v>화장품,의류,완구</v>
          </cell>
          <cell r="G291">
            <v>147.97999999999999</v>
          </cell>
          <cell r="H291">
            <v>-3.95</v>
          </cell>
          <cell r="I291">
            <v>-23.9</v>
          </cell>
          <cell r="J291">
            <v>-19.18</v>
          </cell>
          <cell r="K291">
            <v>-45.41</v>
          </cell>
          <cell r="L291">
            <v>-26.1</v>
          </cell>
          <cell r="M291">
            <v>-0.17</v>
          </cell>
          <cell r="N291">
            <v>-2.06</v>
          </cell>
          <cell r="R291">
            <v>76.58</v>
          </cell>
          <cell r="Y291">
            <v>2690</v>
          </cell>
          <cell r="Z291">
            <v>2675</v>
          </cell>
          <cell r="AA291">
            <v>9060</v>
          </cell>
          <cell r="AB291">
            <v>2675</v>
          </cell>
          <cell r="AC291">
            <v>-0.55762081784386242</v>
          </cell>
          <cell r="AD291" t="str">
            <v>-</v>
          </cell>
          <cell r="AE291" t="str">
            <v>-</v>
          </cell>
          <cell r="AF291">
            <v>0</v>
          </cell>
          <cell r="AG291">
            <v>1</v>
          </cell>
          <cell r="AH291" t="str">
            <v/>
          </cell>
          <cell r="AI291">
            <v>467</v>
          </cell>
          <cell r="AJ291">
            <v>0</v>
          </cell>
          <cell r="AK291">
            <v>0</v>
          </cell>
          <cell r="AL291">
            <v>0</v>
          </cell>
          <cell r="AM291">
            <v>1</v>
          </cell>
          <cell r="AN291">
            <v>0</v>
          </cell>
          <cell r="AO291">
            <v>467</v>
          </cell>
        </row>
        <row r="292">
          <cell r="D292" t="str">
            <v>사조오양</v>
          </cell>
          <cell r="E292">
            <v>12</v>
          </cell>
          <cell r="F292" t="str">
            <v>필수소비재</v>
          </cell>
          <cell r="G292">
            <v>75.099999999999994</v>
          </cell>
          <cell r="H292">
            <v>-1.36</v>
          </cell>
          <cell r="I292">
            <v>-5.34</v>
          </cell>
          <cell r="J292">
            <v>-5.01</v>
          </cell>
          <cell r="K292">
            <v>-12.61</v>
          </cell>
          <cell r="L292">
            <v>-11.93</v>
          </cell>
          <cell r="M292">
            <v>0</v>
          </cell>
          <cell r="N292">
            <v>0.01</v>
          </cell>
          <cell r="R292">
            <v>13.52</v>
          </cell>
          <cell r="Y292">
            <v>7870</v>
          </cell>
          <cell r="Z292">
            <v>7970</v>
          </cell>
          <cell r="AA292">
            <v>10900</v>
          </cell>
          <cell r="AB292">
            <v>7970</v>
          </cell>
          <cell r="AC292">
            <v>1.270648030495547</v>
          </cell>
          <cell r="AD292" t="str">
            <v>-</v>
          </cell>
          <cell r="AE292" t="str">
            <v>-</v>
          </cell>
          <cell r="AF292">
            <v>0</v>
          </cell>
          <cell r="AG292">
            <v>0</v>
          </cell>
          <cell r="AH292" t="str">
            <v/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</row>
        <row r="293">
          <cell r="D293" t="str">
            <v>삼아알미늄</v>
          </cell>
          <cell r="E293">
            <v>12</v>
          </cell>
          <cell r="F293" t="str">
            <v>비철,목재등</v>
          </cell>
          <cell r="G293">
            <v>1087.3800000000001</v>
          </cell>
          <cell r="H293">
            <v>-1.24</v>
          </cell>
          <cell r="I293">
            <v>7.63</v>
          </cell>
          <cell r="J293">
            <v>136.9</v>
          </cell>
          <cell r="K293">
            <v>266.27999999999997</v>
          </cell>
          <cell r="L293">
            <v>202.1</v>
          </cell>
          <cell r="M293">
            <v>-10.71</v>
          </cell>
          <cell r="N293">
            <v>-11.2</v>
          </cell>
          <cell r="O293">
            <v>126.57</v>
          </cell>
          <cell r="P293">
            <v>4.84</v>
          </cell>
          <cell r="Q293">
            <v>9.18</v>
          </cell>
          <cell r="R293">
            <v>-17.649999999999999</v>
          </cell>
          <cell r="S293">
            <v>7.1</v>
          </cell>
          <cell r="T293">
            <v>7.1</v>
          </cell>
          <cell r="U293">
            <v>7.1</v>
          </cell>
          <cell r="W293">
            <v>0</v>
          </cell>
          <cell r="X293">
            <v>0</v>
          </cell>
          <cell r="Y293">
            <v>75500</v>
          </cell>
          <cell r="Z293">
            <v>71900</v>
          </cell>
          <cell r="AA293">
            <v>15400</v>
          </cell>
          <cell r="AB293">
            <v>71900</v>
          </cell>
          <cell r="AC293">
            <v>-4.7682119205297973</v>
          </cell>
          <cell r="AD293" t="str">
            <v>흑전</v>
          </cell>
          <cell r="AE293">
            <v>0</v>
          </cell>
          <cell r="AF293">
            <v>0</v>
          </cell>
          <cell r="AG293">
            <v>1</v>
          </cell>
          <cell r="AH293" t="str">
            <v/>
          </cell>
          <cell r="AJ293">
            <v>0</v>
          </cell>
          <cell r="AK293">
            <v>0</v>
          </cell>
          <cell r="AL293">
            <v>0</v>
          </cell>
          <cell r="AM293">
            <v>1</v>
          </cell>
          <cell r="AN293">
            <v>0</v>
          </cell>
          <cell r="AO293">
            <v>0</v>
          </cell>
        </row>
        <row r="294">
          <cell r="D294" t="str">
            <v>SK디스커버리</v>
          </cell>
          <cell r="E294">
            <v>12</v>
          </cell>
          <cell r="F294" t="str">
            <v>에너지</v>
          </cell>
          <cell r="G294">
            <v>791.45</v>
          </cell>
          <cell r="H294">
            <v>-7.81</v>
          </cell>
          <cell r="I294">
            <v>-18.260000000000002</v>
          </cell>
          <cell r="J294">
            <v>-15.99</v>
          </cell>
          <cell r="K294">
            <v>-11.92</v>
          </cell>
          <cell r="L294">
            <v>-21.37</v>
          </cell>
          <cell r="M294">
            <v>-1.01</v>
          </cell>
          <cell r="N294">
            <v>-5.83</v>
          </cell>
          <cell r="R294">
            <v>361.35</v>
          </cell>
          <cell r="Y294">
            <v>48150</v>
          </cell>
          <cell r="Z294">
            <v>45450</v>
          </cell>
          <cell r="AA294">
            <v>54600</v>
          </cell>
          <cell r="AB294">
            <v>45450</v>
          </cell>
          <cell r="AC294">
            <v>-5.6074766355140193</v>
          </cell>
          <cell r="AD294" t="str">
            <v>-</v>
          </cell>
          <cell r="AE294" t="str">
            <v>-</v>
          </cell>
          <cell r="AF294">
            <v>0</v>
          </cell>
          <cell r="AG294">
            <v>1</v>
          </cell>
          <cell r="AH294" t="str">
            <v/>
          </cell>
          <cell r="AI294">
            <v>171</v>
          </cell>
          <cell r="AJ294">
            <v>0</v>
          </cell>
          <cell r="AK294">
            <v>0</v>
          </cell>
          <cell r="AL294">
            <v>0</v>
          </cell>
          <cell r="AM294">
            <v>1</v>
          </cell>
          <cell r="AN294">
            <v>0</v>
          </cell>
          <cell r="AO294">
            <v>171</v>
          </cell>
        </row>
        <row r="295">
          <cell r="D295" t="str">
            <v>피제이전자</v>
          </cell>
          <cell r="E295">
            <v>12</v>
          </cell>
          <cell r="F295" t="str">
            <v>건강관리</v>
          </cell>
          <cell r="G295">
            <v>77.89</v>
          </cell>
          <cell r="H295">
            <v>-6.26</v>
          </cell>
          <cell r="I295">
            <v>-27.12</v>
          </cell>
          <cell r="J295">
            <v>-23.84</v>
          </cell>
          <cell r="K295">
            <v>-9.0299999999999994</v>
          </cell>
          <cell r="L295">
            <v>-7.91</v>
          </cell>
          <cell r="M295">
            <v>0.13</v>
          </cell>
          <cell r="N295">
            <v>-0.61</v>
          </cell>
          <cell r="R295">
            <v>10.96</v>
          </cell>
          <cell r="Y295">
            <v>5370</v>
          </cell>
          <cell r="Z295">
            <v>5240</v>
          </cell>
          <cell r="AA295">
            <v>8130</v>
          </cell>
          <cell r="AB295">
            <v>5240</v>
          </cell>
          <cell r="AC295">
            <v>-2.4208566108007479</v>
          </cell>
          <cell r="AD295" t="str">
            <v>-</v>
          </cell>
          <cell r="AE295" t="str">
            <v>-</v>
          </cell>
          <cell r="AF295">
            <v>0</v>
          </cell>
          <cell r="AG295">
            <v>1</v>
          </cell>
          <cell r="AH295" t="str">
            <v/>
          </cell>
          <cell r="AJ295">
            <v>0</v>
          </cell>
          <cell r="AK295">
            <v>0</v>
          </cell>
          <cell r="AL295">
            <v>0</v>
          </cell>
          <cell r="AM295">
            <v>1</v>
          </cell>
          <cell r="AN295">
            <v>0</v>
          </cell>
          <cell r="AO295">
            <v>0</v>
          </cell>
        </row>
        <row r="296">
          <cell r="D296" t="str">
            <v>한국전자홀딩스</v>
          </cell>
          <cell r="E296">
            <v>12</v>
          </cell>
          <cell r="F296" t="str">
            <v>반도체</v>
          </cell>
          <cell r="G296">
            <v>24.52</v>
          </cell>
          <cell r="H296">
            <v>-9.66</v>
          </cell>
          <cell r="I296">
            <v>-34.58</v>
          </cell>
          <cell r="J296">
            <v>-32.909999999999997</v>
          </cell>
          <cell r="K296">
            <v>-27.92</v>
          </cell>
          <cell r="L296">
            <v>-19.38</v>
          </cell>
          <cell r="M296">
            <v>-0.01</v>
          </cell>
          <cell r="N296">
            <v>-0.25</v>
          </cell>
          <cell r="R296">
            <v>-14.05</v>
          </cell>
          <cell r="Y296">
            <v>2670</v>
          </cell>
          <cell r="Z296">
            <v>2620</v>
          </cell>
          <cell r="AA296">
            <v>6275</v>
          </cell>
          <cell r="AB296">
            <v>2620</v>
          </cell>
          <cell r="AC296">
            <v>-1.8726591760299671</v>
          </cell>
          <cell r="AD296" t="str">
            <v>-</v>
          </cell>
          <cell r="AE296" t="str">
            <v>-</v>
          </cell>
          <cell r="AF296">
            <v>0</v>
          </cell>
          <cell r="AG296">
            <v>1</v>
          </cell>
          <cell r="AH296" t="str">
            <v/>
          </cell>
          <cell r="AI296">
            <v>924</v>
          </cell>
          <cell r="AJ296">
            <v>0</v>
          </cell>
          <cell r="AK296">
            <v>0</v>
          </cell>
          <cell r="AL296">
            <v>0</v>
          </cell>
          <cell r="AM296">
            <v>1</v>
          </cell>
          <cell r="AN296">
            <v>0</v>
          </cell>
          <cell r="AO296">
            <v>924</v>
          </cell>
        </row>
        <row r="297">
          <cell r="D297" t="str">
            <v>제주은행</v>
          </cell>
          <cell r="E297">
            <v>12</v>
          </cell>
          <cell r="F297" t="str">
            <v>은행</v>
          </cell>
          <cell r="G297">
            <v>403.69</v>
          </cell>
          <cell r="H297">
            <v>7.34</v>
          </cell>
          <cell r="I297">
            <v>-14.35</v>
          </cell>
          <cell r="J297">
            <v>-25.05</v>
          </cell>
          <cell r="K297">
            <v>11.13</v>
          </cell>
          <cell r="L297">
            <v>-5.07</v>
          </cell>
          <cell r="M297">
            <v>-2.93</v>
          </cell>
          <cell r="N297">
            <v>-3.5</v>
          </cell>
          <cell r="R297">
            <v>9.93</v>
          </cell>
          <cell r="Y297">
            <v>9640</v>
          </cell>
          <cell r="Z297">
            <v>10680</v>
          </cell>
          <cell r="AA297">
            <v>6930</v>
          </cell>
          <cell r="AB297">
            <v>10680</v>
          </cell>
          <cell r="AC297">
            <v>10.788381742738595</v>
          </cell>
          <cell r="AD297" t="str">
            <v>-</v>
          </cell>
          <cell r="AE297" t="str">
            <v>-</v>
          </cell>
          <cell r="AF297">
            <v>1</v>
          </cell>
          <cell r="AG297">
            <v>1</v>
          </cell>
          <cell r="AH297" t="str">
            <v/>
          </cell>
          <cell r="AJ297">
            <v>0</v>
          </cell>
          <cell r="AK297">
            <v>0</v>
          </cell>
          <cell r="AL297">
            <v>1</v>
          </cell>
          <cell r="AM297">
            <v>1</v>
          </cell>
          <cell r="AN297">
            <v>0</v>
          </cell>
          <cell r="AO297">
            <v>0</v>
          </cell>
        </row>
        <row r="298">
          <cell r="D298" t="str">
            <v>LS</v>
          </cell>
          <cell r="E298">
            <v>12</v>
          </cell>
          <cell r="F298" t="str">
            <v>기계</v>
          </cell>
          <cell r="G298">
            <v>12807.6</v>
          </cell>
          <cell r="H298">
            <v>-7.96</v>
          </cell>
          <cell r="I298">
            <v>-19.350000000000001</v>
          </cell>
          <cell r="J298">
            <v>64.53</v>
          </cell>
          <cell r="K298">
            <v>127.42</v>
          </cell>
          <cell r="L298">
            <v>105.35</v>
          </cell>
          <cell r="M298">
            <v>104.98</v>
          </cell>
          <cell r="N298">
            <v>109.02</v>
          </cell>
          <cell r="O298">
            <v>20.97</v>
          </cell>
          <cell r="P298">
            <v>1.94</v>
          </cell>
          <cell r="Q298">
            <v>16.579999999999998</v>
          </cell>
          <cell r="R298">
            <v>1069.83</v>
          </cell>
          <cell r="S298">
            <v>1585.57</v>
          </cell>
          <cell r="T298">
            <v>1395.99</v>
          </cell>
          <cell r="U298">
            <v>1585.57</v>
          </cell>
          <cell r="V298">
            <v>10</v>
          </cell>
          <cell r="W298">
            <v>7</v>
          </cell>
          <cell r="X298">
            <v>0</v>
          </cell>
          <cell r="Y298">
            <v>466000</v>
          </cell>
          <cell r="Z298">
            <v>410500</v>
          </cell>
          <cell r="AA298">
            <v>74400</v>
          </cell>
          <cell r="AB298">
            <v>410500</v>
          </cell>
          <cell r="AC298">
            <v>-11.909871244635195</v>
          </cell>
          <cell r="AD298">
            <v>48.207659160801256</v>
          </cell>
          <cell r="AE298">
            <v>13.580326506636853</v>
          </cell>
          <cell r="AF298">
            <v>0</v>
          </cell>
          <cell r="AG298">
            <v>0</v>
          </cell>
          <cell r="AH298">
            <v>70</v>
          </cell>
          <cell r="AJ298">
            <v>48.207659160801299</v>
          </cell>
          <cell r="AK298">
            <v>13.580326506636901</v>
          </cell>
          <cell r="AL298">
            <v>0</v>
          </cell>
          <cell r="AM298">
            <v>0</v>
          </cell>
          <cell r="AN298">
            <v>70</v>
          </cell>
          <cell r="AO298">
            <v>0</v>
          </cell>
        </row>
        <row r="299">
          <cell r="D299" t="str">
            <v>녹십자</v>
          </cell>
          <cell r="E299">
            <v>12</v>
          </cell>
          <cell r="F299" t="str">
            <v>건강관리</v>
          </cell>
          <cell r="G299">
            <v>1483.02</v>
          </cell>
          <cell r="H299">
            <v>-10.25</v>
          </cell>
          <cell r="I299">
            <v>-7.71</v>
          </cell>
          <cell r="J299">
            <v>-15.17</v>
          </cell>
          <cell r="K299">
            <v>-5.51</v>
          </cell>
          <cell r="L299">
            <v>-20.190000000000001</v>
          </cell>
          <cell r="M299">
            <v>0.86</v>
          </cell>
          <cell r="N299">
            <v>-4.59</v>
          </cell>
          <cell r="O299">
            <v>22.59</v>
          </cell>
          <cell r="P299">
            <v>1.1200000000000001</v>
          </cell>
          <cell r="Q299">
            <v>70.92</v>
          </cell>
          <cell r="R299">
            <v>69.150000000000006</v>
          </cell>
          <cell r="S299">
            <v>74.73</v>
          </cell>
          <cell r="T299">
            <v>75.56</v>
          </cell>
          <cell r="U299">
            <v>74.73</v>
          </cell>
          <cell r="V299">
            <v>13</v>
          </cell>
          <cell r="W299">
            <v>4</v>
          </cell>
          <cell r="X299">
            <v>0</v>
          </cell>
          <cell r="Y299">
            <v>137700</v>
          </cell>
          <cell r="Z299">
            <v>126900</v>
          </cell>
          <cell r="AA299">
            <v>387000</v>
          </cell>
          <cell r="AB299">
            <v>126900</v>
          </cell>
          <cell r="AC299">
            <v>-7.8431372549019667</v>
          </cell>
          <cell r="AD299">
            <v>8.0694143167028276</v>
          </cell>
          <cell r="AE299">
            <v>-1.0984647961884586</v>
          </cell>
          <cell r="AF299">
            <v>1</v>
          </cell>
          <cell r="AG299">
            <v>1</v>
          </cell>
          <cell r="AH299">
            <v>30.76923076923077</v>
          </cell>
          <cell r="AJ299">
            <v>8.0694143167028294</v>
          </cell>
          <cell r="AK299">
            <v>-1.0984647961884599</v>
          </cell>
          <cell r="AL299">
            <v>1</v>
          </cell>
          <cell r="AM299">
            <v>1</v>
          </cell>
          <cell r="AN299">
            <v>30.769230769230798</v>
          </cell>
          <cell r="AO299">
            <v>0</v>
          </cell>
        </row>
        <row r="300">
          <cell r="D300" t="str">
            <v>대원전선</v>
          </cell>
          <cell r="E300">
            <v>12</v>
          </cell>
          <cell r="F300" t="str">
            <v>기계</v>
          </cell>
          <cell r="G300">
            <v>824.14</v>
          </cell>
          <cell r="H300">
            <v>-11.98</v>
          </cell>
          <cell r="I300">
            <v>-39.42</v>
          </cell>
          <cell r="J300">
            <v>93.55</v>
          </cell>
          <cell r="K300">
            <v>258.08999999999997</v>
          </cell>
          <cell r="L300">
            <v>182.53</v>
          </cell>
          <cell r="M300">
            <v>27.48</v>
          </cell>
          <cell r="N300">
            <v>28.57</v>
          </cell>
          <cell r="R300">
            <v>9.35</v>
          </cell>
          <cell r="Y300">
            <v>11610</v>
          </cell>
          <cell r="Z300">
            <v>10510</v>
          </cell>
          <cell r="AA300">
            <v>1565</v>
          </cell>
          <cell r="AB300">
            <v>10510</v>
          </cell>
          <cell r="AC300">
            <v>-9.4745908699397035</v>
          </cell>
          <cell r="AD300" t="str">
            <v>-</v>
          </cell>
          <cell r="AE300" t="str">
            <v>-</v>
          </cell>
          <cell r="AF300">
            <v>0</v>
          </cell>
          <cell r="AG300">
            <v>0</v>
          </cell>
          <cell r="AH300" t="str">
            <v/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</row>
        <row r="301">
          <cell r="D301" t="str">
            <v>GS건설</v>
          </cell>
          <cell r="E301">
            <v>12</v>
          </cell>
          <cell r="F301" t="str">
            <v>건설,건축관련</v>
          </cell>
          <cell r="G301">
            <v>2370.61</v>
          </cell>
          <cell r="H301">
            <v>-9.18</v>
          </cell>
          <cell r="I301">
            <v>-22.95</v>
          </cell>
          <cell r="J301">
            <v>41.69</v>
          </cell>
          <cell r="K301">
            <v>17.87</v>
          </cell>
          <cell r="L301">
            <v>40.61</v>
          </cell>
          <cell r="M301">
            <v>9.4600000000000009</v>
          </cell>
          <cell r="N301">
            <v>-2.19</v>
          </cell>
          <cell r="O301">
            <v>7.65</v>
          </cell>
          <cell r="P301">
            <v>0.46</v>
          </cell>
          <cell r="Q301">
            <v>5.33</v>
          </cell>
          <cell r="R301">
            <v>437.81</v>
          </cell>
          <cell r="S301">
            <v>476.16</v>
          </cell>
          <cell r="T301">
            <v>475.31</v>
          </cell>
          <cell r="U301">
            <v>476.16</v>
          </cell>
          <cell r="V301">
            <v>17</v>
          </cell>
          <cell r="W301">
            <v>0</v>
          </cell>
          <cell r="X301">
            <v>2</v>
          </cell>
          <cell r="Y301">
            <v>28850</v>
          </cell>
          <cell r="Z301">
            <v>27700</v>
          </cell>
          <cell r="AA301">
            <v>43850</v>
          </cell>
          <cell r="AB301">
            <v>27700</v>
          </cell>
          <cell r="AC301">
            <v>-3.9861351819757362</v>
          </cell>
          <cell r="AD301">
            <v>8.7595075489367513</v>
          </cell>
          <cell r="AE301">
            <v>0.17883065788644181</v>
          </cell>
          <cell r="AF301">
            <v>0</v>
          </cell>
          <cell r="AG301">
            <v>1</v>
          </cell>
          <cell r="AH301">
            <v>-11.76470588235294</v>
          </cell>
          <cell r="AJ301">
            <v>8.7595075489367495</v>
          </cell>
          <cell r="AK301">
            <v>0.17883065788644201</v>
          </cell>
          <cell r="AL301">
            <v>0</v>
          </cell>
          <cell r="AM301">
            <v>1</v>
          </cell>
          <cell r="AN301">
            <v>-11.764705882352899</v>
          </cell>
          <cell r="AO301">
            <v>0</v>
          </cell>
        </row>
        <row r="302">
          <cell r="D302" t="str">
            <v>대구백화점</v>
          </cell>
          <cell r="E302">
            <v>12</v>
          </cell>
          <cell r="F302" t="str">
            <v>소매(유통)</v>
          </cell>
          <cell r="G302">
            <v>51.94</v>
          </cell>
          <cell r="H302">
            <v>-6.8</v>
          </cell>
          <cell r="I302">
            <v>-19.73</v>
          </cell>
          <cell r="J302">
            <v>9.84</v>
          </cell>
          <cell r="K302">
            <v>-35.31</v>
          </cell>
          <cell r="L302">
            <v>-12.89</v>
          </cell>
          <cell r="M302">
            <v>-0.2</v>
          </cell>
          <cell r="N302">
            <v>-0.06</v>
          </cell>
          <cell r="R302">
            <v>-14.97</v>
          </cell>
          <cell r="Y302">
            <v>4785</v>
          </cell>
          <cell r="Z302">
            <v>4800</v>
          </cell>
          <cell r="AA302">
            <v>11050</v>
          </cell>
          <cell r="AB302">
            <v>4800</v>
          </cell>
          <cell r="AC302">
            <v>0.31347962382444194</v>
          </cell>
          <cell r="AD302" t="str">
            <v>-</v>
          </cell>
          <cell r="AE302" t="str">
            <v>-</v>
          </cell>
          <cell r="AF302">
            <v>0</v>
          </cell>
          <cell r="AG302">
            <v>0</v>
          </cell>
          <cell r="AH302" t="str">
            <v/>
          </cell>
          <cell r="AI302">
            <v>760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760</v>
          </cell>
        </row>
        <row r="303">
          <cell r="D303" t="str">
            <v>카프로</v>
          </cell>
          <cell r="E303">
            <v>12</v>
          </cell>
          <cell r="F303" t="str">
            <v>화학</v>
          </cell>
          <cell r="G303">
            <v>618.54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R303">
            <v>-21.12</v>
          </cell>
          <cell r="Y303">
            <v>3660</v>
          </cell>
          <cell r="Z303">
            <v>3660</v>
          </cell>
          <cell r="AA303">
            <v>25400</v>
          </cell>
          <cell r="AB303">
            <v>3660</v>
          </cell>
          <cell r="AC303">
            <v>0</v>
          </cell>
          <cell r="AD303" t="str">
            <v>-</v>
          </cell>
          <cell r="AE303" t="str">
            <v>-</v>
          </cell>
          <cell r="AF303">
            <v>0</v>
          </cell>
          <cell r="AG303">
            <v>0</v>
          </cell>
          <cell r="AH303" t="str">
            <v/>
          </cell>
          <cell r="AI303">
            <v>203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203</v>
          </cell>
        </row>
        <row r="304">
          <cell r="D304" t="str">
            <v>삼성SDI</v>
          </cell>
          <cell r="E304">
            <v>12</v>
          </cell>
          <cell r="F304" t="str">
            <v>IT가전</v>
          </cell>
          <cell r="G304">
            <v>45772.58</v>
          </cell>
          <cell r="H304">
            <v>-17.440000000000001</v>
          </cell>
          <cell r="I304">
            <v>-19.43</v>
          </cell>
          <cell r="J304">
            <v>44.71</v>
          </cell>
          <cell r="K304">
            <v>225.87</v>
          </cell>
          <cell r="L304">
            <v>110.76</v>
          </cell>
          <cell r="M304">
            <v>-138.38999999999999</v>
          </cell>
          <cell r="N304">
            <v>413.91</v>
          </cell>
          <cell r="O304">
            <v>49.99</v>
          </cell>
          <cell r="P304">
            <v>1.93</v>
          </cell>
          <cell r="Q304">
            <v>9.4499999999999993</v>
          </cell>
          <cell r="R304">
            <v>-1997.51</v>
          </cell>
          <cell r="S304">
            <v>-42.43</v>
          </cell>
          <cell r="T304">
            <v>-50.64</v>
          </cell>
          <cell r="U304">
            <v>-42.43</v>
          </cell>
          <cell r="V304">
            <v>23</v>
          </cell>
          <cell r="W304">
            <v>3</v>
          </cell>
          <cell r="X304">
            <v>0</v>
          </cell>
          <cell r="Y304">
            <v>652000</v>
          </cell>
          <cell r="Z304">
            <v>568000</v>
          </cell>
          <cell r="AA304">
            <v>619728</v>
          </cell>
          <cell r="AB304">
            <v>568000</v>
          </cell>
          <cell r="AC304">
            <v>-12.88343558282209</v>
          </cell>
          <cell r="AD304" t="str">
            <v>적축</v>
          </cell>
          <cell r="AE304" t="str">
            <v>적축</v>
          </cell>
          <cell r="AF304">
            <v>0</v>
          </cell>
          <cell r="AG304">
            <v>0</v>
          </cell>
          <cell r="AH304">
            <v>13.043478260869565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13.0434782608696</v>
          </cell>
          <cell r="AO304">
            <v>0</v>
          </cell>
        </row>
        <row r="305">
          <cell r="D305" t="str">
            <v>인스코비</v>
          </cell>
          <cell r="E305">
            <v>12</v>
          </cell>
          <cell r="F305" t="str">
            <v>통신서비스</v>
          </cell>
          <cell r="G305">
            <v>46.14</v>
          </cell>
          <cell r="H305">
            <v>-9.3000000000000007</v>
          </cell>
          <cell r="I305">
            <v>-30.04</v>
          </cell>
          <cell r="J305">
            <v>-34.450000000000003</v>
          </cell>
          <cell r="K305">
            <v>-81.36</v>
          </cell>
          <cell r="L305">
            <v>-50.71</v>
          </cell>
          <cell r="M305">
            <v>0.09</v>
          </cell>
          <cell r="N305">
            <v>0.19</v>
          </cell>
          <cell r="R305">
            <v>4.08</v>
          </cell>
          <cell r="Y305">
            <v>311</v>
          </cell>
          <cell r="Z305">
            <v>312</v>
          </cell>
          <cell r="AA305">
            <v>2990</v>
          </cell>
          <cell r="AB305">
            <v>312</v>
          </cell>
          <cell r="AC305">
            <v>0.3215434083601254</v>
          </cell>
          <cell r="AD305" t="str">
            <v>-</v>
          </cell>
          <cell r="AE305" t="str">
            <v>-</v>
          </cell>
          <cell r="AF305">
            <v>1</v>
          </cell>
          <cell r="AG305">
            <v>0</v>
          </cell>
          <cell r="AH305" t="str">
            <v/>
          </cell>
          <cell r="AJ305">
            <v>0</v>
          </cell>
          <cell r="AK305">
            <v>0</v>
          </cell>
          <cell r="AL305">
            <v>1</v>
          </cell>
          <cell r="AM305">
            <v>0</v>
          </cell>
          <cell r="AN305">
            <v>0</v>
          </cell>
          <cell r="AO305">
            <v>0</v>
          </cell>
        </row>
        <row r="306">
          <cell r="D306" t="str">
            <v>대림통상</v>
          </cell>
          <cell r="E306">
            <v>12</v>
          </cell>
          <cell r="F306" t="str">
            <v>건설,건축관련</v>
          </cell>
          <cell r="G306">
            <v>28.97</v>
          </cell>
          <cell r="H306">
            <v>4.91</v>
          </cell>
          <cell r="I306">
            <v>-5.79</v>
          </cell>
          <cell r="J306">
            <v>-7.4</v>
          </cell>
          <cell r="K306">
            <v>-28.86</v>
          </cell>
          <cell r="L306">
            <v>-15.04</v>
          </cell>
          <cell r="M306">
            <v>-0.03</v>
          </cell>
          <cell r="N306">
            <v>-0.08</v>
          </cell>
          <cell r="R306">
            <v>-9.57</v>
          </cell>
          <cell r="Y306">
            <v>1752</v>
          </cell>
          <cell r="Z306">
            <v>1903</v>
          </cell>
          <cell r="AA306">
            <v>4145</v>
          </cell>
          <cell r="AB306">
            <v>1903</v>
          </cell>
          <cell r="AC306">
            <v>8.6187214611872065</v>
          </cell>
          <cell r="AD306" t="str">
            <v>-</v>
          </cell>
          <cell r="AE306" t="str">
            <v>-</v>
          </cell>
          <cell r="AF306">
            <v>1</v>
          </cell>
          <cell r="AG306">
            <v>1</v>
          </cell>
          <cell r="AH306" t="str">
            <v/>
          </cell>
          <cell r="AJ306">
            <v>0</v>
          </cell>
          <cell r="AK306">
            <v>0</v>
          </cell>
          <cell r="AL306">
            <v>1</v>
          </cell>
          <cell r="AM306">
            <v>1</v>
          </cell>
          <cell r="AN306">
            <v>0</v>
          </cell>
          <cell r="AO306">
            <v>0</v>
          </cell>
        </row>
        <row r="307">
          <cell r="D307" t="str">
            <v>동구바이오제약</v>
          </cell>
          <cell r="E307">
            <v>12</v>
          </cell>
          <cell r="F307" t="str">
            <v>건강관리</v>
          </cell>
          <cell r="G307">
            <v>116.14</v>
          </cell>
          <cell r="H307">
            <v>-4.45</v>
          </cell>
          <cell r="I307">
            <v>-19.53</v>
          </cell>
          <cell r="J307">
            <v>-21.69</v>
          </cell>
          <cell r="K307">
            <v>-29.9</v>
          </cell>
          <cell r="L307">
            <v>-25.41</v>
          </cell>
          <cell r="M307">
            <v>-0.23</v>
          </cell>
          <cell r="N307">
            <v>-2.93</v>
          </cell>
          <cell r="R307">
            <v>9.25</v>
          </cell>
          <cell r="Y307">
            <v>4190</v>
          </cell>
          <cell r="Z307">
            <v>4080</v>
          </cell>
          <cell r="AA307">
            <v>9540</v>
          </cell>
          <cell r="AB307">
            <v>4080</v>
          </cell>
          <cell r="AC307">
            <v>-2.6252983293556076</v>
          </cell>
          <cell r="AD307" t="str">
            <v>-</v>
          </cell>
          <cell r="AE307" t="str">
            <v>-</v>
          </cell>
          <cell r="AF307">
            <v>1</v>
          </cell>
          <cell r="AG307">
            <v>1</v>
          </cell>
          <cell r="AH307" t="str">
            <v/>
          </cell>
          <cell r="AI307">
            <v>527</v>
          </cell>
          <cell r="AJ307">
            <v>0</v>
          </cell>
          <cell r="AK307">
            <v>0</v>
          </cell>
          <cell r="AL307">
            <v>1</v>
          </cell>
          <cell r="AM307">
            <v>1</v>
          </cell>
          <cell r="AN307">
            <v>0</v>
          </cell>
          <cell r="AO307">
            <v>527</v>
          </cell>
        </row>
        <row r="308">
          <cell r="D308" t="str">
            <v>대한유화</v>
          </cell>
          <cell r="E308">
            <v>12</v>
          </cell>
          <cell r="F308" t="str">
            <v>화학</v>
          </cell>
          <cell r="G308">
            <v>793.65</v>
          </cell>
          <cell r="H308">
            <v>-4.83</v>
          </cell>
          <cell r="I308">
            <v>-32.130000000000003</v>
          </cell>
          <cell r="J308">
            <v>-8.4700000000000006</v>
          </cell>
          <cell r="K308">
            <v>45.88</v>
          </cell>
          <cell r="L308">
            <v>-15.68</v>
          </cell>
          <cell r="M308">
            <v>1.22</v>
          </cell>
          <cell r="N308">
            <v>27.31</v>
          </cell>
          <cell r="O308">
            <v>6.42</v>
          </cell>
          <cell r="P308">
            <v>0.38</v>
          </cell>
          <cell r="Q308">
            <v>-2.98</v>
          </cell>
          <cell r="R308">
            <v>52.67</v>
          </cell>
          <cell r="S308">
            <v>204.96</v>
          </cell>
          <cell r="T308">
            <v>208.45</v>
          </cell>
          <cell r="U308">
            <v>204.96</v>
          </cell>
          <cell r="V308">
            <v>7</v>
          </cell>
          <cell r="W308">
            <v>0</v>
          </cell>
          <cell r="X308">
            <v>0</v>
          </cell>
          <cell r="Y308">
            <v>125500</v>
          </cell>
          <cell r="Z308">
            <v>122100</v>
          </cell>
          <cell r="AA308">
            <v>276500</v>
          </cell>
          <cell r="AB308">
            <v>122100</v>
          </cell>
          <cell r="AC308">
            <v>-2.7091633466135412</v>
          </cell>
          <cell r="AD308">
            <v>289.13992785266754</v>
          </cell>
          <cell r="AE308">
            <v>-1.6742624130486883</v>
          </cell>
          <cell r="AF308">
            <v>0</v>
          </cell>
          <cell r="AG308">
            <v>0</v>
          </cell>
          <cell r="AH308">
            <v>0</v>
          </cell>
          <cell r="AJ308">
            <v>289.139927852668</v>
          </cell>
          <cell r="AK308">
            <v>-1.6742624130486901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</row>
        <row r="309">
          <cell r="D309" t="str">
            <v>삼성공조</v>
          </cell>
          <cell r="E309">
            <v>12</v>
          </cell>
          <cell r="F309" t="str">
            <v>자동차</v>
          </cell>
          <cell r="G309">
            <v>106.7</v>
          </cell>
          <cell r="H309">
            <v>-19.55</v>
          </cell>
          <cell r="I309">
            <v>0</v>
          </cell>
          <cell r="J309">
            <v>8.7799999999999994</v>
          </cell>
          <cell r="K309">
            <v>-11.58</v>
          </cell>
          <cell r="L309">
            <v>-7.47</v>
          </cell>
          <cell r="M309">
            <v>1.41</v>
          </cell>
          <cell r="N309">
            <v>0.14000000000000001</v>
          </cell>
          <cell r="R309">
            <v>3.25</v>
          </cell>
          <cell r="Y309">
            <v>17780</v>
          </cell>
          <cell r="Z309">
            <v>13130</v>
          </cell>
          <cell r="AA309">
            <v>15600</v>
          </cell>
          <cell r="AB309">
            <v>13130</v>
          </cell>
          <cell r="AC309">
            <v>-26.152980877390331</v>
          </cell>
          <cell r="AD309" t="str">
            <v>-</v>
          </cell>
          <cell r="AE309" t="str">
            <v>-</v>
          </cell>
          <cell r="AF309">
            <v>0</v>
          </cell>
          <cell r="AG309">
            <v>1</v>
          </cell>
          <cell r="AH309" t="str">
            <v/>
          </cell>
          <cell r="AI309">
            <v>553</v>
          </cell>
          <cell r="AJ309">
            <v>0</v>
          </cell>
          <cell r="AK309">
            <v>0</v>
          </cell>
          <cell r="AL309">
            <v>0</v>
          </cell>
          <cell r="AM309">
            <v>1</v>
          </cell>
          <cell r="AN309">
            <v>0</v>
          </cell>
          <cell r="AO309">
            <v>553</v>
          </cell>
        </row>
        <row r="310">
          <cell r="D310" t="str">
            <v>서부T&amp;D</v>
          </cell>
          <cell r="E310">
            <v>12</v>
          </cell>
          <cell r="F310" t="str">
            <v>호텔,레저서비스</v>
          </cell>
          <cell r="G310">
            <v>733.02</v>
          </cell>
          <cell r="H310">
            <v>5.81</v>
          </cell>
          <cell r="I310">
            <v>-24.53</v>
          </cell>
          <cell r="J310">
            <v>-20.100000000000001</v>
          </cell>
          <cell r="K310">
            <v>38.869999999999997</v>
          </cell>
          <cell r="L310">
            <v>-13.82</v>
          </cell>
          <cell r="M310">
            <v>0.4</v>
          </cell>
          <cell r="N310">
            <v>2.2400000000000002</v>
          </cell>
          <cell r="O310">
            <v>14.82</v>
          </cell>
          <cell r="P310">
            <v>0.64</v>
          </cell>
          <cell r="Q310">
            <v>3.38</v>
          </cell>
          <cell r="R310">
            <v>70.34</v>
          </cell>
          <cell r="S310">
            <v>86.6</v>
          </cell>
          <cell r="T310">
            <v>85.6</v>
          </cell>
          <cell r="U310">
            <v>86.6</v>
          </cell>
          <cell r="V310">
            <v>5</v>
          </cell>
          <cell r="W310">
            <v>1</v>
          </cell>
          <cell r="X310">
            <v>0</v>
          </cell>
          <cell r="Y310">
            <v>10430</v>
          </cell>
          <cell r="Z310">
            <v>11290</v>
          </cell>
          <cell r="AA310">
            <v>7133</v>
          </cell>
          <cell r="AB310">
            <v>11290</v>
          </cell>
          <cell r="AC310">
            <v>8.2454458293384381</v>
          </cell>
          <cell r="AD310">
            <v>23.11629229456922</v>
          </cell>
          <cell r="AE310">
            <v>1.1682242990654235</v>
          </cell>
          <cell r="AF310">
            <v>0</v>
          </cell>
          <cell r="AG310">
            <v>0</v>
          </cell>
          <cell r="AH310">
            <v>20</v>
          </cell>
          <cell r="AJ310">
            <v>23.116292294569199</v>
          </cell>
          <cell r="AK310">
            <v>1.1682242990654199</v>
          </cell>
          <cell r="AL310">
            <v>0</v>
          </cell>
          <cell r="AM310">
            <v>0</v>
          </cell>
          <cell r="AN310">
            <v>20</v>
          </cell>
          <cell r="AO310">
            <v>0</v>
          </cell>
        </row>
        <row r="311">
          <cell r="D311" t="str">
            <v>블루산업개발</v>
          </cell>
          <cell r="E311">
            <v>12</v>
          </cell>
          <cell r="F311" t="str">
            <v>비철,목재등</v>
          </cell>
          <cell r="G311">
            <v>26.35</v>
          </cell>
          <cell r="H311">
            <v>-14.62</v>
          </cell>
          <cell r="I311">
            <v>-18.62</v>
          </cell>
          <cell r="J311">
            <v>-9.56</v>
          </cell>
          <cell r="K311">
            <v>-52.87</v>
          </cell>
          <cell r="L311">
            <v>-39.25</v>
          </cell>
          <cell r="M311">
            <v>-0.06</v>
          </cell>
          <cell r="N311">
            <v>-0.06</v>
          </cell>
          <cell r="R311">
            <v>-15.81</v>
          </cell>
          <cell r="Y311">
            <v>5780</v>
          </cell>
          <cell r="Z311">
            <v>5550</v>
          </cell>
          <cell r="AA311">
            <v>33721</v>
          </cell>
          <cell r="AB311">
            <v>5550</v>
          </cell>
          <cell r="AC311">
            <v>-3.979238754325265</v>
          </cell>
          <cell r="AD311" t="str">
            <v>-</v>
          </cell>
          <cell r="AE311" t="str">
            <v>-</v>
          </cell>
          <cell r="AF311">
            <v>0</v>
          </cell>
          <cell r="AG311">
            <v>0</v>
          </cell>
          <cell r="AH311" t="str">
            <v/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</row>
        <row r="312">
          <cell r="D312" t="str">
            <v>미래에셋증권</v>
          </cell>
          <cell r="E312">
            <v>12</v>
          </cell>
          <cell r="F312" t="str">
            <v>증권</v>
          </cell>
          <cell r="G312">
            <v>31559.57</v>
          </cell>
          <cell r="H312">
            <v>-8.14</v>
          </cell>
          <cell r="I312">
            <v>-19.77</v>
          </cell>
          <cell r="J312">
            <v>-13.12</v>
          </cell>
          <cell r="K312">
            <v>217.87</v>
          </cell>
          <cell r="L312">
            <v>142.59</v>
          </cell>
          <cell r="M312">
            <v>41.04</v>
          </cell>
          <cell r="N312">
            <v>-371.32</v>
          </cell>
          <cell r="O312">
            <v>16.21</v>
          </cell>
          <cell r="P312">
            <v>1.99</v>
          </cell>
          <cell r="Q312">
            <v>8.06</v>
          </cell>
          <cell r="R312">
            <v>1915.1</v>
          </cell>
          <cell r="S312">
            <v>3841.93</v>
          </cell>
          <cell r="T312">
            <v>3124.03</v>
          </cell>
          <cell r="U312">
            <v>3841.93</v>
          </cell>
          <cell r="V312">
            <v>17</v>
          </cell>
          <cell r="W312">
            <v>14</v>
          </cell>
          <cell r="X312">
            <v>0</v>
          </cell>
          <cell r="Y312">
            <v>60900</v>
          </cell>
          <cell r="Z312">
            <v>56400</v>
          </cell>
          <cell r="AA312">
            <v>10156</v>
          </cell>
          <cell r="AB312">
            <v>56400</v>
          </cell>
          <cell r="AC312">
            <v>-7.3891625615763568</v>
          </cell>
          <cell r="AD312">
            <v>100.61250065270744</v>
          </cell>
          <cell r="AE312">
            <v>22.979932971194252</v>
          </cell>
          <cell r="AF312">
            <v>0</v>
          </cell>
          <cell r="AG312">
            <v>1</v>
          </cell>
          <cell r="AH312">
            <v>82.35294117647058</v>
          </cell>
          <cell r="AJ312">
            <v>100.612500652707</v>
          </cell>
          <cell r="AK312">
            <v>22.979932971194302</v>
          </cell>
          <cell r="AL312">
            <v>0</v>
          </cell>
          <cell r="AM312">
            <v>1</v>
          </cell>
          <cell r="AN312">
            <v>82.352941176470594</v>
          </cell>
          <cell r="AO312">
            <v>0</v>
          </cell>
        </row>
        <row r="313">
          <cell r="D313" t="str">
            <v>AK홀딩스</v>
          </cell>
          <cell r="E313">
            <v>12</v>
          </cell>
          <cell r="F313" t="str">
            <v>화학</v>
          </cell>
          <cell r="G313">
            <v>87.43</v>
          </cell>
          <cell r="H313">
            <v>-8.84</v>
          </cell>
          <cell r="I313">
            <v>-21.34</v>
          </cell>
          <cell r="J313">
            <v>-17.600000000000001</v>
          </cell>
          <cell r="K313">
            <v>-45.23</v>
          </cell>
          <cell r="L313">
            <v>-24.23</v>
          </cell>
          <cell r="M313">
            <v>0.01</v>
          </cell>
          <cell r="N313">
            <v>-0.12</v>
          </cell>
          <cell r="R313">
            <v>-147.85</v>
          </cell>
          <cell r="Y313">
            <v>6980</v>
          </cell>
          <cell r="Z313">
            <v>6600</v>
          </cell>
          <cell r="AA313">
            <v>33200</v>
          </cell>
          <cell r="AB313">
            <v>6600</v>
          </cell>
          <cell r="AC313">
            <v>-5.444126074498568</v>
          </cell>
          <cell r="AD313" t="str">
            <v>-</v>
          </cell>
          <cell r="AE313" t="str">
            <v>-</v>
          </cell>
          <cell r="AF313">
            <v>0</v>
          </cell>
          <cell r="AG313">
            <v>1</v>
          </cell>
          <cell r="AH313" t="str">
            <v/>
          </cell>
          <cell r="AI313">
            <v>603</v>
          </cell>
          <cell r="AJ313">
            <v>0</v>
          </cell>
          <cell r="AK313">
            <v>0</v>
          </cell>
          <cell r="AL313">
            <v>0</v>
          </cell>
          <cell r="AM313">
            <v>1</v>
          </cell>
          <cell r="AN313">
            <v>0</v>
          </cell>
          <cell r="AO313">
            <v>603</v>
          </cell>
        </row>
        <row r="314">
          <cell r="D314" t="str">
            <v>신송홀딩스</v>
          </cell>
          <cell r="E314">
            <v>12</v>
          </cell>
          <cell r="F314" t="str">
            <v>필수소비재</v>
          </cell>
          <cell r="G314">
            <v>62.69</v>
          </cell>
          <cell r="H314">
            <v>-7.67</v>
          </cell>
          <cell r="I314">
            <v>-26.29</v>
          </cell>
          <cell r="J314">
            <v>-21.37</v>
          </cell>
          <cell r="K314">
            <v>-32.229999999999997</v>
          </cell>
          <cell r="L314">
            <v>-23.08</v>
          </cell>
          <cell r="M314">
            <v>0.08</v>
          </cell>
          <cell r="N314">
            <v>-0.93</v>
          </cell>
          <cell r="R314">
            <v>10.31</v>
          </cell>
          <cell r="Y314">
            <v>5450</v>
          </cell>
          <cell r="Z314">
            <v>5300</v>
          </cell>
          <cell r="AA314">
            <v>6150</v>
          </cell>
          <cell r="AB314">
            <v>5300</v>
          </cell>
          <cell r="AC314">
            <v>-2.752293577981646</v>
          </cell>
          <cell r="AD314" t="str">
            <v>-</v>
          </cell>
          <cell r="AE314" t="str">
            <v>-</v>
          </cell>
          <cell r="AF314">
            <v>0</v>
          </cell>
          <cell r="AG314">
            <v>1</v>
          </cell>
          <cell r="AH314" t="str">
            <v/>
          </cell>
          <cell r="AJ314">
            <v>0</v>
          </cell>
          <cell r="AK314">
            <v>0</v>
          </cell>
          <cell r="AL314">
            <v>0</v>
          </cell>
          <cell r="AM314">
            <v>1</v>
          </cell>
          <cell r="AN314">
            <v>0</v>
          </cell>
          <cell r="AO314">
            <v>0</v>
          </cell>
        </row>
        <row r="315">
          <cell r="D315" t="str">
            <v>태경케미컬</v>
          </cell>
          <cell r="E315">
            <v>12</v>
          </cell>
          <cell r="F315" t="str">
            <v>화학</v>
          </cell>
          <cell r="G315">
            <v>79.11</v>
          </cell>
          <cell r="H315">
            <v>-5.93</v>
          </cell>
          <cell r="I315">
            <v>-22.59</v>
          </cell>
          <cell r="J315">
            <v>-16.829999999999998</v>
          </cell>
          <cell r="K315">
            <v>-41.91</v>
          </cell>
          <cell r="L315">
            <v>-16.22</v>
          </cell>
          <cell r="M315">
            <v>0.05</v>
          </cell>
          <cell r="N315">
            <v>0.24</v>
          </cell>
          <cell r="R315">
            <v>2.06</v>
          </cell>
          <cell r="Y315">
            <v>7080</v>
          </cell>
          <cell r="Z315">
            <v>6820</v>
          </cell>
          <cell r="AA315">
            <v>13850</v>
          </cell>
          <cell r="AB315">
            <v>6820</v>
          </cell>
          <cell r="AC315">
            <v>-3.672316384180796</v>
          </cell>
          <cell r="AD315" t="str">
            <v>-</v>
          </cell>
          <cell r="AE315" t="str">
            <v>-</v>
          </cell>
          <cell r="AF315">
            <v>0</v>
          </cell>
          <cell r="AG315">
            <v>0</v>
          </cell>
          <cell r="AH315" t="str">
            <v/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</row>
        <row r="316">
          <cell r="D316" t="str">
            <v>보성파워텍</v>
          </cell>
          <cell r="E316">
            <v>12</v>
          </cell>
          <cell r="F316" t="str">
            <v>기계</v>
          </cell>
          <cell r="G316">
            <v>410.73</v>
          </cell>
          <cell r="H316">
            <v>-11.81</v>
          </cell>
          <cell r="I316">
            <v>-41.74</v>
          </cell>
          <cell r="J316">
            <v>-13.46</v>
          </cell>
          <cell r="K316">
            <v>168.81</v>
          </cell>
          <cell r="L316">
            <v>60.46</v>
          </cell>
          <cell r="M316">
            <v>2.6</v>
          </cell>
          <cell r="N316">
            <v>-19.89</v>
          </cell>
          <cell r="R316">
            <v>26.81</v>
          </cell>
          <cell r="Y316">
            <v>9300</v>
          </cell>
          <cell r="Z316">
            <v>8360</v>
          </cell>
          <cell r="AA316">
            <v>3140</v>
          </cell>
          <cell r="AB316">
            <v>8360</v>
          </cell>
          <cell r="AC316">
            <v>-10.10752688172043</v>
          </cell>
          <cell r="AD316" t="str">
            <v>-</v>
          </cell>
          <cell r="AE316" t="str">
            <v>-</v>
          </cell>
          <cell r="AF316">
            <v>0</v>
          </cell>
          <cell r="AG316">
            <v>1</v>
          </cell>
          <cell r="AH316" t="str">
            <v/>
          </cell>
          <cell r="AI316">
            <v>259</v>
          </cell>
          <cell r="AJ316">
            <v>0</v>
          </cell>
          <cell r="AK316">
            <v>0</v>
          </cell>
          <cell r="AL316">
            <v>0</v>
          </cell>
          <cell r="AM316">
            <v>1</v>
          </cell>
          <cell r="AN316">
            <v>0</v>
          </cell>
          <cell r="AO316">
            <v>259</v>
          </cell>
        </row>
        <row r="317">
          <cell r="D317" t="str">
            <v>모헨즈</v>
          </cell>
          <cell r="E317">
            <v>12</v>
          </cell>
          <cell r="F317" t="str">
            <v>건설,건축관련</v>
          </cell>
          <cell r="G317">
            <v>45.59</v>
          </cell>
          <cell r="H317">
            <v>26.9</v>
          </cell>
          <cell r="I317">
            <v>-17</v>
          </cell>
          <cell r="J317">
            <v>-18.62</v>
          </cell>
          <cell r="K317">
            <v>33.6</v>
          </cell>
          <cell r="L317">
            <v>27.68</v>
          </cell>
          <cell r="M317">
            <v>-1.1299999999999999</v>
          </cell>
          <cell r="N317">
            <v>0.33</v>
          </cell>
          <cell r="R317">
            <v>-2.96</v>
          </cell>
          <cell r="Y317">
            <v>3110</v>
          </cell>
          <cell r="Z317">
            <v>4175</v>
          </cell>
          <cell r="AA317">
            <v>6210</v>
          </cell>
          <cell r="AB317">
            <v>4175</v>
          </cell>
          <cell r="AC317">
            <v>34.244372990353696</v>
          </cell>
          <cell r="AD317" t="str">
            <v>-</v>
          </cell>
          <cell r="AE317" t="str">
            <v>-</v>
          </cell>
          <cell r="AF317">
            <v>1</v>
          </cell>
          <cell r="AG317">
            <v>0</v>
          </cell>
          <cell r="AH317" t="str">
            <v/>
          </cell>
          <cell r="AI317">
            <v>789</v>
          </cell>
          <cell r="AJ317">
            <v>0</v>
          </cell>
          <cell r="AK317">
            <v>0</v>
          </cell>
          <cell r="AL317">
            <v>1</v>
          </cell>
          <cell r="AM317">
            <v>0</v>
          </cell>
          <cell r="AN317">
            <v>0</v>
          </cell>
          <cell r="AO317">
            <v>789</v>
          </cell>
        </row>
        <row r="318">
          <cell r="D318" t="str">
            <v>우성</v>
          </cell>
          <cell r="E318">
            <v>12</v>
          </cell>
          <cell r="F318" t="str">
            <v>필수소비재</v>
          </cell>
          <cell r="G318">
            <v>55.65</v>
          </cell>
          <cell r="H318">
            <v>-4.25</v>
          </cell>
          <cell r="I318">
            <v>-24.64</v>
          </cell>
          <cell r="J318">
            <v>-13.83</v>
          </cell>
          <cell r="K318">
            <v>1.1200000000000001</v>
          </cell>
          <cell r="L318">
            <v>12.21</v>
          </cell>
          <cell r="M318">
            <v>-0.05</v>
          </cell>
          <cell r="N318">
            <v>-0.01</v>
          </cell>
          <cell r="R318">
            <v>19.37</v>
          </cell>
          <cell r="Y318">
            <v>17790</v>
          </cell>
          <cell r="Z318">
            <v>18010</v>
          </cell>
          <cell r="AA318">
            <v>40500</v>
          </cell>
          <cell r="AB318">
            <v>18010</v>
          </cell>
          <cell r="AC318">
            <v>1.2366498032602591</v>
          </cell>
          <cell r="AD318" t="str">
            <v>-</v>
          </cell>
          <cell r="AE318" t="str">
            <v>-</v>
          </cell>
          <cell r="AF318">
            <v>0</v>
          </cell>
          <cell r="AG318">
            <v>0</v>
          </cell>
          <cell r="AH318" t="str">
            <v/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</row>
        <row r="319">
          <cell r="D319" t="str">
            <v>GS리테일</v>
          </cell>
          <cell r="E319">
            <v>12</v>
          </cell>
          <cell r="F319" t="str">
            <v>소매(유통)</v>
          </cell>
          <cell r="G319">
            <v>2006.58</v>
          </cell>
          <cell r="H319">
            <v>-6.07</v>
          </cell>
          <cell r="I319">
            <v>4.12</v>
          </cell>
          <cell r="J319">
            <v>26.58</v>
          </cell>
          <cell r="K319">
            <v>54.44</v>
          </cell>
          <cell r="L319">
            <v>19.399999999999999</v>
          </cell>
          <cell r="M319">
            <v>-2.58</v>
          </cell>
          <cell r="N319">
            <v>20.260000000000002</v>
          </cell>
          <cell r="O319">
            <v>9.1199999999999992</v>
          </cell>
          <cell r="P319">
            <v>0.56999999999999995</v>
          </cell>
          <cell r="Q319">
            <v>10.01</v>
          </cell>
          <cell r="R319">
            <v>292.12</v>
          </cell>
          <cell r="S319">
            <v>343.83</v>
          </cell>
          <cell r="T319">
            <v>342.96</v>
          </cell>
          <cell r="U319">
            <v>343.83</v>
          </cell>
          <cell r="V319">
            <v>13</v>
          </cell>
          <cell r="W319">
            <v>8</v>
          </cell>
          <cell r="X319">
            <v>1</v>
          </cell>
          <cell r="Y319">
            <v>24750</v>
          </cell>
          <cell r="Z319">
            <v>24000</v>
          </cell>
          <cell r="AA319">
            <v>31389</v>
          </cell>
          <cell r="AB319">
            <v>24000</v>
          </cell>
          <cell r="AC319">
            <v>-3.0303030303030276</v>
          </cell>
          <cell r="AD319">
            <v>17.701629467342173</v>
          </cell>
          <cell r="AE319">
            <v>0.25367389783064187</v>
          </cell>
          <cell r="AF319">
            <v>0</v>
          </cell>
          <cell r="AG319">
            <v>0</v>
          </cell>
          <cell r="AH319">
            <v>53.846153846153847</v>
          </cell>
          <cell r="AI319">
            <v>115</v>
          </cell>
          <cell r="AJ319">
            <v>17.701629467342201</v>
          </cell>
          <cell r="AK319">
            <v>0.25367389783064198</v>
          </cell>
          <cell r="AL319">
            <v>0</v>
          </cell>
          <cell r="AM319">
            <v>0</v>
          </cell>
          <cell r="AN319">
            <v>53.846153846153797</v>
          </cell>
          <cell r="AO319">
            <v>115</v>
          </cell>
        </row>
        <row r="320">
          <cell r="D320" t="str">
            <v>일신석재</v>
          </cell>
          <cell r="E320">
            <v>12</v>
          </cell>
          <cell r="F320" t="str">
            <v>건설,건축관련</v>
          </cell>
          <cell r="G320">
            <v>85.05</v>
          </cell>
          <cell r="H320">
            <v>-5.91</v>
          </cell>
          <cell r="I320">
            <v>-36.01</v>
          </cell>
          <cell r="J320">
            <v>-33.700000000000003</v>
          </cell>
          <cell r="K320">
            <v>-58.64</v>
          </cell>
          <cell r="L320">
            <v>-33.700000000000003</v>
          </cell>
          <cell r="M320">
            <v>0.51</v>
          </cell>
          <cell r="N320">
            <v>-0.77</v>
          </cell>
          <cell r="R320">
            <v>0.68</v>
          </cell>
          <cell r="Y320">
            <v>1120</v>
          </cell>
          <cell r="Z320">
            <v>1098</v>
          </cell>
          <cell r="AA320">
            <v>2210</v>
          </cell>
          <cell r="AB320">
            <v>1098</v>
          </cell>
          <cell r="AC320">
            <v>-1.9642857142857184</v>
          </cell>
          <cell r="AD320" t="str">
            <v>-</v>
          </cell>
          <cell r="AE320" t="str">
            <v>-</v>
          </cell>
          <cell r="AF320">
            <v>0</v>
          </cell>
          <cell r="AG320">
            <v>1</v>
          </cell>
          <cell r="AH320" t="str">
            <v/>
          </cell>
          <cell r="AJ320">
            <v>0</v>
          </cell>
          <cell r="AK320">
            <v>0</v>
          </cell>
          <cell r="AL320">
            <v>0</v>
          </cell>
          <cell r="AM320">
            <v>1</v>
          </cell>
          <cell r="AN320">
            <v>0</v>
          </cell>
          <cell r="AO320">
            <v>0</v>
          </cell>
        </row>
        <row r="321">
          <cell r="D321" t="str">
            <v>미래아이앤지</v>
          </cell>
          <cell r="E321">
            <v>12</v>
          </cell>
          <cell r="F321" t="str">
            <v>소프트웨어</v>
          </cell>
          <cell r="G321">
            <v>36.07</v>
          </cell>
          <cell r="H321">
            <v>-6.51</v>
          </cell>
          <cell r="I321">
            <v>-33.32</v>
          </cell>
          <cell r="J321">
            <v>-1.19</v>
          </cell>
          <cell r="K321">
            <v>18.16</v>
          </cell>
          <cell r="L321">
            <v>35.76</v>
          </cell>
          <cell r="M321">
            <v>-0.04</v>
          </cell>
          <cell r="N321">
            <v>0.45</v>
          </cell>
          <cell r="R321">
            <v>3.8</v>
          </cell>
          <cell r="Y321">
            <v>1332</v>
          </cell>
          <cell r="Z321">
            <v>1249</v>
          </cell>
          <cell r="AA321">
            <v>2750</v>
          </cell>
          <cell r="AB321">
            <v>1249</v>
          </cell>
          <cell r="AC321">
            <v>-6.2312312312312272</v>
          </cell>
          <cell r="AD321" t="str">
            <v>-</v>
          </cell>
          <cell r="AE321" t="str">
            <v>-</v>
          </cell>
          <cell r="AF321">
            <v>0</v>
          </cell>
          <cell r="AG321">
            <v>0</v>
          </cell>
          <cell r="AH321" t="str">
            <v/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</row>
        <row r="322">
          <cell r="D322" t="str">
            <v>사조산업</v>
          </cell>
          <cell r="E322">
            <v>12</v>
          </cell>
          <cell r="F322" t="str">
            <v>필수소비재</v>
          </cell>
          <cell r="G322">
            <v>221.5</v>
          </cell>
          <cell r="H322">
            <v>0.34</v>
          </cell>
          <cell r="I322">
            <v>-16.260000000000002</v>
          </cell>
          <cell r="J322">
            <v>-19.89</v>
          </cell>
          <cell r="K322">
            <v>-20.61</v>
          </cell>
          <cell r="L322">
            <v>-18.11</v>
          </cell>
          <cell r="M322">
            <v>-0.19</v>
          </cell>
          <cell r="N322">
            <v>-0.59</v>
          </cell>
          <cell r="R322">
            <v>33.15</v>
          </cell>
          <cell r="Y322">
            <v>43900</v>
          </cell>
          <cell r="Z322">
            <v>44300</v>
          </cell>
          <cell r="AA322">
            <v>49300</v>
          </cell>
          <cell r="AB322">
            <v>44300</v>
          </cell>
          <cell r="AC322">
            <v>0.91116173120728838</v>
          </cell>
          <cell r="AD322" t="str">
            <v>-</v>
          </cell>
          <cell r="AE322" t="str">
            <v>-</v>
          </cell>
          <cell r="AF322">
            <v>1</v>
          </cell>
          <cell r="AG322">
            <v>1</v>
          </cell>
          <cell r="AH322" t="str">
            <v/>
          </cell>
          <cell r="AI322">
            <v>370</v>
          </cell>
          <cell r="AJ322">
            <v>0</v>
          </cell>
          <cell r="AK322">
            <v>0</v>
          </cell>
          <cell r="AL322">
            <v>1</v>
          </cell>
          <cell r="AM322">
            <v>1</v>
          </cell>
          <cell r="AN322">
            <v>0</v>
          </cell>
          <cell r="AO322">
            <v>370</v>
          </cell>
        </row>
        <row r="323">
          <cell r="D323" t="str">
            <v>벽산</v>
          </cell>
          <cell r="E323">
            <v>12</v>
          </cell>
          <cell r="F323" t="str">
            <v>건설,건축관련</v>
          </cell>
          <cell r="G323">
            <v>107.52</v>
          </cell>
          <cell r="H323">
            <v>-2.08</v>
          </cell>
          <cell r="I323">
            <v>-24.54</v>
          </cell>
          <cell r="J323">
            <v>-12.5</v>
          </cell>
          <cell r="K323">
            <v>-30.15</v>
          </cell>
          <cell r="L323">
            <v>-5.57</v>
          </cell>
          <cell r="M323">
            <v>-0.12</v>
          </cell>
          <cell r="N323">
            <v>-0.47</v>
          </cell>
          <cell r="R323">
            <v>23.27</v>
          </cell>
          <cell r="Y323">
            <v>1595</v>
          </cell>
          <cell r="Z323">
            <v>1645</v>
          </cell>
          <cell r="AA323">
            <v>4280</v>
          </cell>
          <cell r="AB323">
            <v>1645</v>
          </cell>
          <cell r="AC323">
            <v>3.1347962382445083</v>
          </cell>
          <cell r="AD323" t="str">
            <v>-</v>
          </cell>
          <cell r="AE323" t="str">
            <v>-</v>
          </cell>
          <cell r="AF323">
            <v>0</v>
          </cell>
          <cell r="AG323">
            <v>1</v>
          </cell>
          <cell r="AH323" t="str">
            <v/>
          </cell>
          <cell r="AI323">
            <v>551</v>
          </cell>
          <cell r="AJ323">
            <v>0</v>
          </cell>
          <cell r="AK323">
            <v>0</v>
          </cell>
          <cell r="AL323">
            <v>0</v>
          </cell>
          <cell r="AM323">
            <v>1</v>
          </cell>
          <cell r="AN323">
            <v>0</v>
          </cell>
          <cell r="AO323">
            <v>551</v>
          </cell>
        </row>
        <row r="324">
          <cell r="D324" t="str">
            <v>한국특강</v>
          </cell>
          <cell r="E324">
            <v>12</v>
          </cell>
          <cell r="F324" t="str">
            <v>철강</v>
          </cell>
          <cell r="G324">
            <v>69.48</v>
          </cell>
          <cell r="H324">
            <v>-3.79</v>
          </cell>
          <cell r="I324">
            <v>-25.03</v>
          </cell>
          <cell r="J324">
            <v>-14.8</v>
          </cell>
          <cell r="K324">
            <v>-29.04</v>
          </cell>
          <cell r="L324">
            <v>-22.54</v>
          </cell>
          <cell r="M324">
            <v>-0.12</v>
          </cell>
          <cell r="N324">
            <v>-0.28999999999999998</v>
          </cell>
          <cell r="R324">
            <v>11.74</v>
          </cell>
          <cell r="Y324">
            <v>2145</v>
          </cell>
          <cell r="Z324">
            <v>2285</v>
          </cell>
          <cell r="AA324">
            <v>8040</v>
          </cell>
          <cell r="AB324">
            <v>2285</v>
          </cell>
          <cell r="AC324">
            <v>6.5268065268065278</v>
          </cell>
          <cell r="AD324" t="str">
            <v>-</v>
          </cell>
          <cell r="AE324" t="str">
            <v>-</v>
          </cell>
          <cell r="AF324">
            <v>0</v>
          </cell>
          <cell r="AG324">
            <v>1</v>
          </cell>
          <cell r="AH324" t="str">
            <v/>
          </cell>
          <cell r="AI324">
            <v>685</v>
          </cell>
          <cell r="AJ324">
            <v>0</v>
          </cell>
          <cell r="AK324">
            <v>0</v>
          </cell>
          <cell r="AL324">
            <v>0</v>
          </cell>
          <cell r="AM324">
            <v>1</v>
          </cell>
          <cell r="AN324">
            <v>0</v>
          </cell>
          <cell r="AO324">
            <v>685</v>
          </cell>
        </row>
        <row r="325">
          <cell r="D325" t="str">
            <v>오뚜기</v>
          </cell>
          <cell r="E325">
            <v>12</v>
          </cell>
          <cell r="F325" t="str">
            <v>필수소비재</v>
          </cell>
          <cell r="G325">
            <v>1316.57</v>
          </cell>
          <cell r="H325">
            <v>-1.65</v>
          </cell>
          <cell r="I325">
            <v>-9.75</v>
          </cell>
          <cell r="J325">
            <v>-11.81</v>
          </cell>
          <cell r="K325">
            <v>-18.18</v>
          </cell>
          <cell r="L325">
            <v>-14.68</v>
          </cell>
          <cell r="M325">
            <v>1.36</v>
          </cell>
          <cell r="N325">
            <v>0.55000000000000004</v>
          </cell>
          <cell r="R325">
            <v>177.25</v>
          </cell>
          <cell r="Y325">
            <v>332500</v>
          </cell>
          <cell r="Z325">
            <v>328500</v>
          </cell>
          <cell r="AA325">
            <v>548000</v>
          </cell>
          <cell r="AB325">
            <v>328500</v>
          </cell>
          <cell r="AC325">
            <v>-1.2030075187969946</v>
          </cell>
          <cell r="AD325" t="str">
            <v>-</v>
          </cell>
          <cell r="AE325" t="str">
            <v>-</v>
          </cell>
          <cell r="AF325">
            <v>1</v>
          </cell>
          <cell r="AG325">
            <v>1</v>
          </cell>
          <cell r="AH325" t="str">
            <v/>
          </cell>
          <cell r="AI325">
            <v>139</v>
          </cell>
          <cell r="AJ325">
            <v>0</v>
          </cell>
          <cell r="AK325">
            <v>0</v>
          </cell>
          <cell r="AL325">
            <v>1</v>
          </cell>
          <cell r="AM325">
            <v>1</v>
          </cell>
          <cell r="AN325">
            <v>0</v>
          </cell>
          <cell r="AO325">
            <v>139</v>
          </cell>
        </row>
        <row r="326">
          <cell r="D326" t="str">
            <v>푸른저축은행</v>
          </cell>
          <cell r="E326">
            <v>12</v>
          </cell>
          <cell r="F326" t="str">
            <v>은행</v>
          </cell>
          <cell r="G326">
            <v>157.16</v>
          </cell>
          <cell r="H326">
            <v>-6.55</v>
          </cell>
          <cell r="I326">
            <v>-7.87</v>
          </cell>
          <cell r="J326">
            <v>-4.84</v>
          </cell>
          <cell r="K326">
            <v>16.52</v>
          </cell>
          <cell r="L326">
            <v>7.09</v>
          </cell>
          <cell r="M326">
            <v>-0.56000000000000005</v>
          </cell>
          <cell r="N326">
            <v>-0.71</v>
          </cell>
          <cell r="R326">
            <v>16.95</v>
          </cell>
          <cell r="Y326">
            <v>10770</v>
          </cell>
          <cell r="Z326">
            <v>10420</v>
          </cell>
          <cell r="AA326">
            <v>17097</v>
          </cell>
          <cell r="AB326">
            <v>10420</v>
          </cell>
          <cell r="AC326">
            <v>-3.2497678737233082</v>
          </cell>
          <cell r="AD326" t="str">
            <v>-</v>
          </cell>
          <cell r="AE326" t="str">
            <v>-</v>
          </cell>
          <cell r="AF326">
            <v>0</v>
          </cell>
          <cell r="AG326">
            <v>1</v>
          </cell>
          <cell r="AH326" t="str">
            <v/>
          </cell>
          <cell r="AJ326">
            <v>0</v>
          </cell>
          <cell r="AK326">
            <v>0</v>
          </cell>
          <cell r="AL326">
            <v>0</v>
          </cell>
          <cell r="AM326">
            <v>1</v>
          </cell>
          <cell r="AN326">
            <v>0</v>
          </cell>
          <cell r="AO326">
            <v>0</v>
          </cell>
        </row>
        <row r="327">
          <cell r="D327" t="str">
            <v>DN오토모티브</v>
          </cell>
          <cell r="E327">
            <v>12</v>
          </cell>
          <cell r="F327" t="str">
            <v>자동차</v>
          </cell>
          <cell r="G327">
            <v>2413.5700000000002</v>
          </cell>
          <cell r="H327">
            <v>-7.61</v>
          </cell>
          <cell r="I327">
            <v>-19.28</v>
          </cell>
          <cell r="J327">
            <v>68.37</v>
          </cell>
          <cell r="K327">
            <v>80.53</v>
          </cell>
          <cell r="L327">
            <v>69.06</v>
          </cell>
          <cell r="M327">
            <v>9.0299999999999994</v>
          </cell>
          <cell r="N327">
            <v>41.81</v>
          </cell>
          <cell r="O327">
            <v>7.31</v>
          </cell>
          <cell r="P327">
            <v>0.87</v>
          </cell>
          <cell r="Q327">
            <v>1.99</v>
          </cell>
          <cell r="R327">
            <v>527.91</v>
          </cell>
          <cell r="S327">
            <v>544.29999999999995</v>
          </cell>
          <cell r="T327">
            <v>544.29999999999995</v>
          </cell>
          <cell r="U327">
            <v>544.29999999999995</v>
          </cell>
          <cell r="V327">
            <v>1</v>
          </cell>
          <cell r="W327">
            <v>0</v>
          </cell>
          <cell r="X327">
            <v>0</v>
          </cell>
          <cell r="Y327">
            <v>42100</v>
          </cell>
          <cell r="Z327">
            <v>41250</v>
          </cell>
          <cell r="AA327">
            <v>7350</v>
          </cell>
          <cell r="AB327">
            <v>41250</v>
          </cell>
          <cell r="AC327">
            <v>-2.0190023752969077</v>
          </cell>
          <cell r="AD327">
            <v>3.1046958761910215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J327">
            <v>3.1046958761910202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</row>
        <row r="328">
          <cell r="D328" t="str">
            <v>진양제약</v>
          </cell>
          <cell r="E328">
            <v>12</v>
          </cell>
          <cell r="F328" t="str">
            <v>건강관리</v>
          </cell>
          <cell r="G328">
            <v>58.94</v>
          </cell>
          <cell r="H328">
            <v>-2.34</v>
          </cell>
          <cell r="I328">
            <v>-15.93</v>
          </cell>
          <cell r="J328">
            <v>-9.94</v>
          </cell>
          <cell r="K328">
            <v>-34.74</v>
          </cell>
          <cell r="L328">
            <v>-17.100000000000001</v>
          </cell>
          <cell r="M328">
            <v>-0.04</v>
          </cell>
          <cell r="N328">
            <v>-0.26</v>
          </cell>
          <cell r="R328">
            <v>2.5299999999999998</v>
          </cell>
          <cell r="Y328">
            <v>4030</v>
          </cell>
          <cell r="Z328">
            <v>4170</v>
          </cell>
          <cell r="AA328">
            <v>6130</v>
          </cell>
          <cell r="AB328">
            <v>4170</v>
          </cell>
          <cell r="AC328">
            <v>3.473945409429291</v>
          </cell>
          <cell r="AD328" t="str">
            <v>-</v>
          </cell>
          <cell r="AE328" t="str">
            <v>-</v>
          </cell>
          <cell r="AF328">
            <v>0</v>
          </cell>
          <cell r="AG328">
            <v>1</v>
          </cell>
          <cell r="AH328" t="str">
            <v/>
          </cell>
          <cell r="AJ328">
            <v>0</v>
          </cell>
          <cell r="AK328">
            <v>0</v>
          </cell>
          <cell r="AL328">
            <v>0</v>
          </cell>
          <cell r="AM328">
            <v>1</v>
          </cell>
          <cell r="AN328">
            <v>0</v>
          </cell>
          <cell r="AO328">
            <v>0</v>
          </cell>
        </row>
        <row r="329">
          <cell r="D329" t="str">
            <v>네이처셀</v>
          </cell>
          <cell r="E329">
            <v>12</v>
          </cell>
          <cell r="F329" t="str">
            <v>건강관리</v>
          </cell>
          <cell r="G329">
            <v>2187.5700000000002</v>
          </cell>
          <cell r="H329">
            <v>11.68</v>
          </cell>
          <cell r="I329">
            <v>66.42</v>
          </cell>
          <cell r="J329">
            <v>71.72</v>
          </cell>
          <cell r="K329">
            <v>27.15</v>
          </cell>
          <cell r="L329">
            <v>55.73</v>
          </cell>
          <cell r="M329">
            <v>6.61</v>
          </cell>
          <cell r="N329">
            <v>2.63</v>
          </cell>
          <cell r="R329">
            <v>-3.65</v>
          </cell>
          <cell r="Y329">
            <v>27300</v>
          </cell>
          <cell r="Z329">
            <v>33950</v>
          </cell>
          <cell r="AA329">
            <v>11700</v>
          </cell>
          <cell r="AB329">
            <v>33950</v>
          </cell>
          <cell r="AC329">
            <v>24.358974358974361</v>
          </cell>
          <cell r="AD329" t="str">
            <v>-</v>
          </cell>
          <cell r="AE329" t="str">
            <v>-</v>
          </cell>
          <cell r="AF329">
            <v>0</v>
          </cell>
          <cell r="AG329">
            <v>1</v>
          </cell>
          <cell r="AH329" t="str">
            <v/>
          </cell>
          <cell r="AI329">
            <v>108</v>
          </cell>
          <cell r="AJ329">
            <v>0</v>
          </cell>
          <cell r="AK329">
            <v>0</v>
          </cell>
          <cell r="AL329">
            <v>0</v>
          </cell>
          <cell r="AM329">
            <v>1</v>
          </cell>
          <cell r="AN329">
            <v>0</v>
          </cell>
          <cell r="AO329">
            <v>108</v>
          </cell>
        </row>
        <row r="330">
          <cell r="D330" t="str">
            <v>에이프로젠</v>
          </cell>
          <cell r="E330">
            <v>12</v>
          </cell>
          <cell r="F330" t="str">
            <v>건강관리</v>
          </cell>
          <cell r="G330">
            <v>71.86</v>
          </cell>
          <cell r="H330">
            <v>-17.61</v>
          </cell>
          <cell r="I330">
            <v>-36.79</v>
          </cell>
          <cell r="J330">
            <v>-47.08</v>
          </cell>
          <cell r="K330">
            <v>-73.95</v>
          </cell>
          <cell r="L330">
            <v>-73.430000000000007</v>
          </cell>
          <cell r="M330">
            <v>0.26</v>
          </cell>
          <cell r="N330">
            <v>0.46</v>
          </cell>
          <cell r="R330">
            <v>-95.57</v>
          </cell>
          <cell r="Y330">
            <v>3610</v>
          </cell>
          <cell r="Z330">
            <v>3205</v>
          </cell>
          <cell r="AA330">
            <v>110047</v>
          </cell>
          <cell r="AB330">
            <v>3205</v>
          </cell>
          <cell r="AC330">
            <v>-11.218836565096957</v>
          </cell>
          <cell r="AD330" t="str">
            <v>-</v>
          </cell>
          <cell r="AE330" t="str">
            <v>-</v>
          </cell>
          <cell r="AF330">
            <v>1</v>
          </cell>
          <cell r="AG330">
            <v>0</v>
          </cell>
          <cell r="AH330" t="str">
            <v/>
          </cell>
          <cell r="AI330">
            <v>672</v>
          </cell>
          <cell r="AJ330">
            <v>0</v>
          </cell>
          <cell r="AK330">
            <v>0</v>
          </cell>
          <cell r="AL330">
            <v>1</v>
          </cell>
          <cell r="AM330">
            <v>0</v>
          </cell>
          <cell r="AN330">
            <v>0</v>
          </cell>
          <cell r="AO330">
            <v>672</v>
          </cell>
        </row>
        <row r="331">
          <cell r="D331" t="str">
            <v>와이엠</v>
          </cell>
          <cell r="E331">
            <v>12</v>
          </cell>
          <cell r="F331" t="str">
            <v>자동차</v>
          </cell>
          <cell r="G331">
            <v>43.51</v>
          </cell>
          <cell r="H331">
            <v>-8.86</v>
          </cell>
          <cell r="I331">
            <v>-17.68</v>
          </cell>
          <cell r="J331">
            <v>-22.11</v>
          </cell>
          <cell r="K331">
            <v>-13.11</v>
          </cell>
          <cell r="L331">
            <v>-22.42</v>
          </cell>
          <cell r="M331">
            <v>-0.01</v>
          </cell>
          <cell r="N331">
            <v>0.01</v>
          </cell>
          <cell r="R331">
            <v>3.99</v>
          </cell>
          <cell r="Y331">
            <v>2070</v>
          </cell>
          <cell r="Z331">
            <v>1955</v>
          </cell>
          <cell r="AA331">
            <v>3751</v>
          </cell>
          <cell r="AB331">
            <v>1955</v>
          </cell>
          <cell r="AC331">
            <v>-5.555555555555558</v>
          </cell>
          <cell r="AD331" t="str">
            <v>-</v>
          </cell>
          <cell r="AE331" t="str">
            <v>-</v>
          </cell>
          <cell r="AF331">
            <v>1</v>
          </cell>
          <cell r="AG331">
            <v>0</v>
          </cell>
          <cell r="AH331" t="str">
            <v/>
          </cell>
          <cell r="AJ331">
            <v>0</v>
          </cell>
          <cell r="AK331">
            <v>0</v>
          </cell>
          <cell r="AL331">
            <v>1</v>
          </cell>
          <cell r="AM331">
            <v>0</v>
          </cell>
          <cell r="AN331">
            <v>0</v>
          </cell>
          <cell r="AO331">
            <v>0</v>
          </cell>
        </row>
        <row r="332">
          <cell r="D332" t="str">
            <v>샘표</v>
          </cell>
          <cell r="E332">
            <v>12</v>
          </cell>
          <cell r="F332" t="str">
            <v>필수소비재</v>
          </cell>
          <cell r="G332">
            <v>123.95</v>
          </cell>
          <cell r="H332">
            <v>-2.6</v>
          </cell>
          <cell r="I332">
            <v>-15.66</v>
          </cell>
          <cell r="J332">
            <v>-23.85</v>
          </cell>
          <cell r="K332">
            <v>-7.41</v>
          </cell>
          <cell r="L332">
            <v>-11.86</v>
          </cell>
          <cell r="M332">
            <v>-0.1</v>
          </cell>
          <cell r="N332">
            <v>-0.48</v>
          </cell>
          <cell r="R332">
            <v>24.14</v>
          </cell>
          <cell r="Y332">
            <v>44300</v>
          </cell>
          <cell r="Z332">
            <v>43100</v>
          </cell>
          <cell r="AA332">
            <v>55500</v>
          </cell>
          <cell r="AB332">
            <v>43100</v>
          </cell>
          <cell r="AC332">
            <v>-2.7088036117381531</v>
          </cell>
          <cell r="AD332" t="str">
            <v>-</v>
          </cell>
          <cell r="AE332" t="str">
            <v>-</v>
          </cell>
          <cell r="AF332">
            <v>1</v>
          </cell>
          <cell r="AG332">
            <v>1</v>
          </cell>
          <cell r="AH332" t="str">
            <v/>
          </cell>
          <cell r="AJ332">
            <v>0</v>
          </cell>
          <cell r="AK332">
            <v>0</v>
          </cell>
          <cell r="AL332">
            <v>1</v>
          </cell>
          <cell r="AM332">
            <v>1</v>
          </cell>
          <cell r="AN332">
            <v>0</v>
          </cell>
          <cell r="AO332">
            <v>0</v>
          </cell>
        </row>
        <row r="333">
          <cell r="D333" t="str">
            <v>일양약품</v>
          </cell>
          <cell r="E333">
            <v>12</v>
          </cell>
          <cell r="F333" t="str">
            <v>건강관리</v>
          </cell>
          <cell r="G333">
            <v>156.69</v>
          </cell>
          <cell r="H333">
            <v>-7.86</v>
          </cell>
          <cell r="I333">
            <v>-25.36</v>
          </cell>
          <cell r="J333">
            <v>-43.77</v>
          </cell>
          <cell r="K333">
            <v>-44.07</v>
          </cell>
          <cell r="L333">
            <v>-43.77</v>
          </cell>
          <cell r="M333">
            <v>0.41</v>
          </cell>
          <cell r="N333">
            <v>0.22</v>
          </cell>
          <cell r="R333">
            <v>4.96</v>
          </cell>
          <cell r="Y333">
            <v>8530</v>
          </cell>
          <cell r="Z333">
            <v>8210</v>
          </cell>
          <cell r="AA333">
            <v>42961</v>
          </cell>
          <cell r="AB333">
            <v>8210</v>
          </cell>
          <cell r="AC333">
            <v>-3.7514654161781902</v>
          </cell>
          <cell r="AD333" t="str">
            <v>-</v>
          </cell>
          <cell r="AE333" t="str">
            <v>-</v>
          </cell>
          <cell r="AF333">
            <v>1</v>
          </cell>
          <cell r="AG333">
            <v>1</v>
          </cell>
          <cell r="AH333" t="str">
            <v/>
          </cell>
          <cell r="AI333">
            <v>445</v>
          </cell>
          <cell r="AJ333">
            <v>0</v>
          </cell>
          <cell r="AK333">
            <v>0</v>
          </cell>
          <cell r="AL333">
            <v>1</v>
          </cell>
          <cell r="AM333">
            <v>1</v>
          </cell>
          <cell r="AN333">
            <v>0</v>
          </cell>
          <cell r="AO333">
            <v>445</v>
          </cell>
        </row>
        <row r="334">
          <cell r="D334" t="str">
            <v>동방아그로</v>
          </cell>
          <cell r="E334">
            <v>12</v>
          </cell>
          <cell r="F334" t="str">
            <v>화학</v>
          </cell>
          <cell r="G334">
            <v>79.94</v>
          </cell>
          <cell r="H334">
            <v>-1.84</v>
          </cell>
          <cell r="I334">
            <v>-4.4000000000000004</v>
          </cell>
          <cell r="J334">
            <v>0.34</v>
          </cell>
          <cell r="K334">
            <v>-6.08</v>
          </cell>
          <cell r="L334">
            <v>-2.17</v>
          </cell>
          <cell r="M334">
            <v>-0.01</v>
          </cell>
          <cell r="N334">
            <v>0</v>
          </cell>
          <cell r="R334">
            <v>12.65</v>
          </cell>
          <cell r="Y334">
            <v>5940</v>
          </cell>
          <cell r="Z334">
            <v>5870</v>
          </cell>
          <cell r="AA334">
            <v>8230</v>
          </cell>
          <cell r="AB334">
            <v>5870</v>
          </cell>
          <cell r="AC334">
            <v>-1.1784511784511786</v>
          </cell>
          <cell r="AD334" t="str">
            <v>-</v>
          </cell>
          <cell r="AE334" t="str">
            <v>-</v>
          </cell>
          <cell r="AF334">
            <v>0</v>
          </cell>
          <cell r="AG334">
            <v>0</v>
          </cell>
          <cell r="AH334" t="str">
            <v/>
          </cell>
          <cell r="AI334">
            <v>632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632</v>
          </cell>
        </row>
        <row r="335">
          <cell r="D335" t="str">
            <v>선도전기</v>
          </cell>
          <cell r="E335">
            <v>12</v>
          </cell>
          <cell r="F335" t="str">
            <v>기계</v>
          </cell>
          <cell r="G335">
            <v>107.82</v>
          </cell>
          <cell r="H335">
            <v>-21.9</v>
          </cell>
          <cell r="I335">
            <v>-45.45</v>
          </cell>
          <cell r="J335">
            <v>19.8</v>
          </cell>
          <cell r="K335">
            <v>19.8</v>
          </cell>
          <cell r="L335">
            <v>19.8</v>
          </cell>
          <cell r="M335">
            <v>1.98</v>
          </cell>
          <cell r="N335">
            <v>-5.58</v>
          </cell>
          <cell r="R335">
            <v>1.25</v>
          </cell>
          <cell r="Y335">
            <v>7220</v>
          </cell>
          <cell r="Z335">
            <v>5990</v>
          </cell>
          <cell r="AA335">
            <v>6725</v>
          </cell>
          <cell r="AB335">
            <v>5990</v>
          </cell>
          <cell r="AC335">
            <v>-17.036011080332415</v>
          </cell>
          <cell r="AD335" t="str">
            <v>-</v>
          </cell>
          <cell r="AE335" t="str">
            <v>-</v>
          </cell>
          <cell r="AF335">
            <v>0</v>
          </cell>
          <cell r="AG335">
            <v>1</v>
          </cell>
          <cell r="AH335" t="str">
            <v/>
          </cell>
          <cell r="AI335">
            <v>549</v>
          </cell>
          <cell r="AJ335">
            <v>0</v>
          </cell>
          <cell r="AK335">
            <v>0</v>
          </cell>
          <cell r="AL335">
            <v>0</v>
          </cell>
          <cell r="AM335">
            <v>1</v>
          </cell>
          <cell r="AN335">
            <v>0</v>
          </cell>
          <cell r="AO335">
            <v>549</v>
          </cell>
        </row>
        <row r="336">
          <cell r="D336" t="str">
            <v>이수페타시스</v>
          </cell>
          <cell r="E336">
            <v>12</v>
          </cell>
          <cell r="F336" t="str">
            <v>IT하드웨어</v>
          </cell>
          <cell r="G336">
            <v>8875.17</v>
          </cell>
          <cell r="H336">
            <v>-6.42</v>
          </cell>
          <cell r="I336">
            <v>-18.86</v>
          </cell>
          <cell r="J336">
            <v>4.58</v>
          </cell>
          <cell r="K336">
            <v>197.42</v>
          </cell>
          <cell r="L336">
            <v>1.43</v>
          </cell>
          <cell r="M336">
            <v>28.15</v>
          </cell>
          <cell r="N336">
            <v>-302.47000000000003</v>
          </cell>
          <cell r="O336">
            <v>28.39</v>
          </cell>
          <cell r="P336">
            <v>7.53</v>
          </cell>
          <cell r="Q336">
            <v>3.85</v>
          </cell>
          <cell r="R336">
            <v>204.72</v>
          </cell>
          <cell r="S336">
            <v>322.06</v>
          </cell>
          <cell r="T336">
            <v>321.5</v>
          </cell>
          <cell r="U336">
            <v>322.06</v>
          </cell>
          <cell r="V336">
            <v>12</v>
          </cell>
          <cell r="W336">
            <v>5</v>
          </cell>
          <cell r="X336">
            <v>0</v>
          </cell>
          <cell r="Y336">
            <v>139400</v>
          </cell>
          <cell r="Z336">
            <v>120900</v>
          </cell>
          <cell r="AA336">
            <v>3357</v>
          </cell>
          <cell r="AB336">
            <v>120900</v>
          </cell>
          <cell r="AC336">
            <v>-13.271162123385938</v>
          </cell>
          <cell r="AD336">
            <v>57.317311449785066</v>
          </cell>
          <cell r="AE336">
            <v>0.17418351477449523</v>
          </cell>
          <cell r="AF336">
            <v>0</v>
          </cell>
          <cell r="AG336">
            <v>1</v>
          </cell>
          <cell r="AH336">
            <v>41.666666666666671</v>
          </cell>
          <cell r="AJ336">
            <v>57.317311449785102</v>
          </cell>
          <cell r="AK336">
            <v>0.17418351477449501</v>
          </cell>
          <cell r="AL336">
            <v>0</v>
          </cell>
          <cell r="AM336">
            <v>1</v>
          </cell>
          <cell r="AN336">
            <v>41.6666666666667</v>
          </cell>
          <cell r="AO336">
            <v>0</v>
          </cell>
        </row>
        <row r="337">
          <cell r="D337" t="str">
            <v>대원</v>
          </cell>
          <cell r="E337">
            <v>12</v>
          </cell>
          <cell r="F337" t="str">
            <v>건설,건축관련</v>
          </cell>
          <cell r="G337">
            <v>48.68</v>
          </cell>
          <cell r="H337">
            <v>-5.1100000000000003</v>
          </cell>
          <cell r="I337">
            <v>-16.3</v>
          </cell>
          <cell r="J337">
            <v>-12.24</v>
          </cell>
          <cell r="K337">
            <v>-23.14</v>
          </cell>
          <cell r="L337">
            <v>-18.010000000000002</v>
          </cell>
          <cell r="M337">
            <v>0.02</v>
          </cell>
          <cell r="N337">
            <v>0.02</v>
          </cell>
          <cell r="R337">
            <v>-13.75</v>
          </cell>
          <cell r="Y337">
            <v>3900</v>
          </cell>
          <cell r="Z337">
            <v>3620</v>
          </cell>
          <cell r="AA337">
            <v>10450</v>
          </cell>
          <cell r="AB337">
            <v>3620</v>
          </cell>
          <cell r="AC337">
            <v>-7.1794871794871762</v>
          </cell>
          <cell r="AD337" t="str">
            <v>-</v>
          </cell>
          <cell r="AE337" t="str">
            <v>-</v>
          </cell>
          <cell r="AF337">
            <v>0</v>
          </cell>
          <cell r="AG337">
            <v>0</v>
          </cell>
          <cell r="AH337" t="str">
            <v/>
          </cell>
          <cell r="AI337">
            <v>775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775</v>
          </cell>
        </row>
        <row r="338">
          <cell r="D338" t="str">
            <v>국도화학</v>
          </cell>
          <cell r="E338">
            <v>12</v>
          </cell>
          <cell r="F338" t="str">
            <v>화학</v>
          </cell>
          <cell r="G338">
            <v>285.23</v>
          </cell>
          <cell r="H338">
            <v>-7.23</v>
          </cell>
          <cell r="I338">
            <v>-24.69</v>
          </cell>
          <cell r="J338">
            <v>-14.68</v>
          </cell>
          <cell r="K338">
            <v>-10.47</v>
          </cell>
          <cell r="L338">
            <v>-5.81</v>
          </cell>
          <cell r="M338">
            <v>-0.37</v>
          </cell>
          <cell r="N338">
            <v>-1.23</v>
          </cell>
          <cell r="R338">
            <v>53.17</v>
          </cell>
          <cell r="Y338">
            <v>32100</v>
          </cell>
          <cell r="Z338">
            <v>30800</v>
          </cell>
          <cell r="AA338">
            <v>56656</v>
          </cell>
          <cell r="AB338">
            <v>30800</v>
          </cell>
          <cell r="AC338">
            <v>-4.0498442367601246</v>
          </cell>
          <cell r="AD338" t="str">
            <v>-</v>
          </cell>
          <cell r="AE338" t="str">
            <v>-</v>
          </cell>
          <cell r="AF338">
            <v>0</v>
          </cell>
          <cell r="AG338">
            <v>1</v>
          </cell>
          <cell r="AH338" t="str">
            <v/>
          </cell>
          <cell r="AJ338">
            <v>0</v>
          </cell>
          <cell r="AK338">
            <v>0</v>
          </cell>
          <cell r="AL338">
            <v>0</v>
          </cell>
          <cell r="AM338">
            <v>1</v>
          </cell>
          <cell r="AN338">
            <v>0</v>
          </cell>
          <cell r="AO338">
            <v>0</v>
          </cell>
        </row>
        <row r="339">
          <cell r="D339" t="str">
            <v>F&amp;F홀딩스</v>
          </cell>
          <cell r="E339">
            <v>12</v>
          </cell>
          <cell r="F339" t="str">
            <v>화장품,의류,완구</v>
          </cell>
          <cell r="G339">
            <v>627</v>
          </cell>
          <cell r="H339">
            <v>-9.2799999999999994</v>
          </cell>
          <cell r="I339">
            <v>-20.84</v>
          </cell>
          <cell r="J339">
            <v>-15.01</v>
          </cell>
          <cell r="K339">
            <v>-2.85</v>
          </cell>
          <cell r="L339">
            <v>-14.23</v>
          </cell>
          <cell r="M339">
            <v>-0.24</v>
          </cell>
          <cell r="N339">
            <v>-0.74</v>
          </cell>
          <cell r="R339">
            <v>434.19</v>
          </cell>
          <cell r="Y339">
            <v>16750</v>
          </cell>
          <cell r="Z339">
            <v>16030</v>
          </cell>
          <cell r="AA339">
            <v>90000</v>
          </cell>
          <cell r="AB339">
            <v>16030</v>
          </cell>
          <cell r="AC339">
            <v>-4.2985074626865627</v>
          </cell>
          <cell r="AD339" t="str">
            <v>-</v>
          </cell>
          <cell r="AE339" t="str">
            <v>-</v>
          </cell>
          <cell r="AF339">
            <v>0</v>
          </cell>
          <cell r="AG339">
            <v>1</v>
          </cell>
          <cell r="AH339" t="str">
            <v/>
          </cell>
          <cell r="AJ339">
            <v>0</v>
          </cell>
          <cell r="AK339">
            <v>0</v>
          </cell>
          <cell r="AL339">
            <v>0</v>
          </cell>
          <cell r="AM339">
            <v>1</v>
          </cell>
          <cell r="AN339">
            <v>0</v>
          </cell>
          <cell r="AO339">
            <v>0</v>
          </cell>
        </row>
        <row r="340">
          <cell r="D340" t="str">
            <v>소노스퀘어</v>
          </cell>
          <cell r="E340">
            <v>12</v>
          </cell>
          <cell r="F340" t="str">
            <v>소매(유통)</v>
          </cell>
          <cell r="G340">
            <v>31.45</v>
          </cell>
          <cell r="H340">
            <v>-0.64</v>
          </cell>
          <cell r="I340">
            <v>-26.42</v>
          </cell>
          <cell r="J340">
            <v>-41.79</v>
          </cell>
          <cell r="K340">
            <v>-64.260000000000005</v>
          </cell>
          <cell r="L340">
            <v>-51.78</v>
          </cell>
          <cell r="M340">
            <v>0.08</v>
          </cell>
          <cell r="N340">
            <v>-0.22</v>
          </cell>
          <cell r="R340">
            <v>1.4</v>
          </cell>
          <cell r="Y340">
            <v>317</v>
          </cell>
          <cell r="Z340">
            <v>312</v>
          </cell>
          <cell r="AA340">
            <v>1440</v>
          </cell>
          <cell r="AB340">
            <v>312</v>
          </cell>
          <cell r="AC340">
            <v>-1.5772870662460581</v>
          </cell>
          <cell r="AD340" t="str">
            <v>-</v>
          </cell>
          <cell r="AE340" t="str">
            <v>-</v>
          </cell>
          <cell r="AF340">
            <v>1</v>
          </cell>
          <cell r="AG340">
            <v>1</v>
          </cell>
          <cell r="AH340" t="str">
            <v/>
          </cell>
          <cell r="AI340">
            <v>863</v>
          </cell>
          <cell r="AJ340">
            <v>0</v>
          </cell>
          <cell r="AK340">
            <v>0</v>
          </cell>
          <cell r="AL340">
            <v>1</v>
          </cell>
          <cell r="AM340">
            <v>1</v>
          </cell>
          <cell r="AN340">
            <v>0</v>
          </cell>
          <cell r="AO340">
            <v>863</v>
          </cell>
        </row>
        <row r="341">
          <cell r="D341" t="str">
            <v>한일화학</v>
          </cell>
          <cell r="E341">
            <v>12</v>
          </cell>
          <cell r="F341" t="str">
            <v>화학</v>
          </cell>
          <cell r="G341">
            <v>25.97</v>
          </cell>
          <cell r="H341">
            <v>-1.99</v>
          </cell>
          <cell r="I341">
            <v>-5.13</v>
          </cell>
          <cell r="J341">
            <v>-1.2</v>
          </cell>
          <cell r="K341">
            <v>-24.72</v>
          </cell>
          <cell r="L341">
            <v>-6.92</v>
          </cell>
          <cell r="M341">
            <v>-0.03</v>
          </cell>
          <cell r="N341">
            <v>-0.05</v>
          </cell>
          <cell r="R341">
            <v>-11.99</v>
          </cell>
          <cell r="Y341">
            <v>7320</v>
          </cell>
          <cell r="Z341">
            <v>7400</v>
          </cell>
          <cell r="AA341">
            <v>17400</v>
          </cell>
          <cell r="AB341">
            <v>7400</v>
          </cell>
          <cell r="AC341">
            <v>1.0928961748633892</v>
          </cell>
          <cell r="AD341" t="str">
            <v>-</v>
          </cell>
          <cell r="AE341" t="str">
            <v>-</v>
          </cell>
          <cell r="AF341">
            <v>0</v>
          </cell>
          <cell r="AG341">
            <v>1</v>
          </cell>
          <cell r="AH341" t="str">
            <v/>
          </cell>
          <cell r="AJ341">
            <v>0</v>
          </cell>
          <cell r="AK341">
            <v>0</v>
          </cell>
          <cell r="AL341">
            <v>0</v>
          </cell>
          <cell r="AM341">
            <v>1</v>
          </cell>
          <cell r="AN341">
            <v>0</v>
          </cell>
          <cell r="AO341">
            <v>0</v>
          </cell>
        </row>
        <row r="342">
          <cell r="D342" t="str">
            <v>코리아써키트</v>
          </cell>
          <cell r="E342">
            <v>12</v>
          </cell>
          <cell r="F342" t="str">
            <v>IT하드웨어</v>
          </cell>
          <cell r="G342">
            <v>2822.75</v>
          </cell>
          <cell r="H342">
            <v>-1.34</v>
          </cell>
          <cell r="I342">
            <v>28.77</v>
          </cell>
          <cell r="J342">
            <v>124.62</v>
          </cell>
          <cell r="K342">
            <v>1003.09</v>
          </cell>
          <cell r="L342">
            <v>143.69</v>
          </cell>
          <cell r="M342">
            <v>-14.29</v>
          </cell>
          <cell r="N342">
            <v>-24.5</v>
          </cell>
          <cell r="O342">
            <v>24.89</v>
          </cell>
          <cell r="P342">
            <v>5.22</v>
          </cell>
          <cell r="Q342">
            <v>13.03</v>
          </cell>
          <cell r="R342">
            <v>53.82</v>
          </cell>
          <cell r="S342">
            <v>140.05000000000001</v>
          </cell>
          <cell r="T342">
            <v>134.68</v>
          </cell>
          <cell r="U342">
            <v>140.05000000000001</v>
          </cell>
          <cell r="V342">
            <v>4</v>
          </cell>
          <cell r="W342">
            <v>2</v>
          </cell>
          <cell r="X342">
            <v>0</v>
          </cell>
          <cell r="Y342">
            <v>119600</v>
          </cell>
          <cell r="Z342">
            <v>117700</v>
          </cell>
          <cell r="AA342">
            <v>12500</v>
          </cell>
          <cell r="AB342">
            <v>117700</v>
          </cell>
          <cell r="AC342">
            <v>-1.5886287625418105</v>
          </cell>
          <cell r="AD342">
            <v>160.21924934968416</v>
          </cell>
          <cell r="AE342">
            <v>3.9872289872289857</v>
          </cell>
          <cell r="AF342">
            <v>0</v>
          </cell>
          <cell r="AG342">
            <v>1</v>
          </cell>
          <cell r="AH342">
            <v>50</v>
          </cell>
          <cell r="AI342">
            <v>92</v>
          </cell>
          <cell r="AJ342">
            <v>160.21924934968399</v>
          </cell>
          <cell r="AK342">
            <v>3.9872289872289901</v>
          </cell>
          <cell r="AL342">
            <v>0</v>
          </cell>
          <cell r="AM342">
            <v>1</v>
          </cell>
          <cell r="AN342">
            <v>50</v>
          </cell>
          <cell r="AO342">
            <v>92</v>
          </cell>
        </row>
        <row r="343">
          <cell r="D343" t="str">
            <v>엠엑스로보틱스</v>
          </cell>
          <cell r="E343">
            <v>12</v>
          </cell>
          <cell r="F343" t="str">
            <v>기계</v>
          </cell>
          <cell r="G343">
            <v>74.73</v>
          </cell>
          <cell r="H343">
            <v>-12.34</v>
          </cell>
          <cell r="I343">
            <v>-29.09</v>
          </cell>
          <cell r="J343">
            <v>-26.72</v>
          </cell>
          <cell r="K343">
            <v>-2.23</v>
          </cell>
          <cell r="L343">
            <v>-15.03</v>
          </cell>
          <cell r="M343">
            <v>0.18</v>
          </cell>
          <cell r="N343">
            <v>-1.18</v>
          </cell>
          <cell r="R343">
            <v>-7.95</v>
          </cell>
          <cell r="Y343">
            <v>4070</v>
          </cell>
          <cell r="Z343">
            <v>3730</v>
          </cell>
          <cell r="AA343">
            <v>7890</v>
          </cell>
          <cell r="AB343">
            <v>3730</v>
          </cell>
          <cell r="AC343">
            <v>-8.3538083538083558</v>
          </cell>
          <cell r="AD343" t="str">
            <v>-</v>
          </cell>
          <cell r="AE343" t="str">
            <v>-</v>
          </cell>
          <cell r="AF343">
            <v>0</v>
          </cell>
          <cell r="AG343">
            <v>1</v>
          </cell>
          <cell r="AH343" t="str">
            <v/>
          </cell>
          <cell r="AJ343">
            <v>0</v>
          </cell>
          <cell r="AK343">
            <v>0</v>
          </cell>
          <cell r="AL343">
            <v>0</v>
          </cell>
          <cell r="AM343">
            <v>1</v>
          </cell>
          <cell r="AN343">
            <v>0</v>
          </cell>
          <cell r="AO343">
            <v>0</v>
          </cell>
        </row>
        <row r="344">
          <cell r="D344" t="str">
            <v>서연</v>
          </cell>
          <cell r="E344">
            <v>12</v>
          </cell>
          <cell r="F344" t="str">
            <v>자동차</v>
          </cell>
          <cell r="G344">
            <v>191.13</v>
          </cell>
          <cell r="H344">
            <v>-7.92</v>
          </cell>
          <cell r="I344">
            <v>-14.14</v>
          </cell>
          <cell r="J344">
            <v>-16.940000000000001</v>
          </cell>
          <cell r="K344">
            <v>-20.43</v>
          </cell>
          <cell r="L344">
            <v>-15.65</v>
          </cell>
          <cell r="M344">
            <v>0.61</v>
          </cell>
          <cell r="N344">
            <v>1.55</v>
          </cell>
          <cell r="R344">
            <v>199.59</v>
          </cell>
          <cell r="Y344">
            <v>8800</v>
          </cell>
          <cell r="Z344">
            <v>8140</v>
          </cell>
          <cell r="AA344">
            <v>19300</v>
          </cell>
          <cell r="AB344">
            <v>8140</v>
          </cell>
          <cell r="AC344">
            <v>-7.4999999999999956</v>
          </cell>
          <cell r="AD344" t="str">
            <v>-</v>
          </cell>
          <cell r="AE344" t="str">
            <v>-</v>
          </cell>
          <cell r="AF344">
            <v>1</v>
          </cell>
          <cell r="AG344">
            <v>0</v>
          </cell>
          <cell r="AH344" t="str">
            <v/>
          </cell>
          <cell r="AI344">
            <v>402</v>
          </cell>
          <cell r="AJ344">
            <v>0</v>
          </cell>
          <cell r="AK344">
            <v>0</v>
          </cell>
          <cell r="AL344">
            <v>1</v>
          </cell>
          <cell r="AM344">
            <v>0</v>
          </cell>
          <cell r="AN344">
            <v>0</v>
          </cell>
          <cell r="AO344">
            <v>402</v>
          </cell>
        </row>
        <row r="345">
          <cell r="D345" t="str">
            <v>TP</v>
          </cell>
          <cell r="E345">
            <v>12</v>
          </cell>
          <cell r="F345" t="str">
            <v>화장품,의류,완구</v>
          </cell>
          <cell r="G345">
            <v>81.459999999999994</v>
          </cell>
          <cell r="H345">
            <v>-3.07</v>
          </cell>
          <cell r="I345">
            <v>-18.829999999999998</v>
          </cell>
          <cell r="J345">
            <v>-7.26</v>
          </cell>
          <cell r="K345">
            <v>15.03</v>
          </cell>
          <cell r="L345">
            <v>-7.9</v>
          </cell>
          <cell r="M345">
            <v>-0.5</v>
          </cell>
          <cell r="N345">
            <v>-1.65</v>
          </cell>
          <cell r="R345">
            <v>62.01</v>
          </cell>
          <cell r="Y345">
            <v>1779</v>
          </cell>
          <cell r="Z345">
            <v>1737</v>
          </cell>
          <cell r="AA345">
            <v>3070</v>
          </cell>
          <cell r="AB345">
            <v>1737</v>
          </cell>
          <cell r="AC345">
            <v>-2.3608768971332239</v>
          </cell>
          <cell r="AD345" t="str">
            <v>-</v>
          </cell>
          <cell r="AE345" t="str">
            <v>-</v>
          </cell>
          <cell r="AF345">
            <v>0</v>
          </cell>
          <cell r="AG345">
            <v>1</v>
          </cell>
          <cell r="AH345" t="str">
            <v/>
          </cell>
          <cell r="AI345">
            <v>627</v>
          </cell>
          <cell r="AJ345">
            <v>0</v>
          </cell>
          <cell r="AK345">
            <v>0</v>
          </cell>
          <cell r="AL345">
            <v>0</v>
          </cell>
          <cell r="AM345">
            <v>1</v>
          </cell>
          <cell r="AN345">
            <v>0</v>
          </cell>
          <cell r="AO345">
            <v>627</v>
          </cell>
        </row>
        <row r="346">
          <cell r="D346" t="str">
            <v>사조동아원</v>
          </cell>
          <cell r="E346">
            <v>12</v>
          </cell>
          <cell r="F346" t="str">
            <v>필수소비재</v>
          </cell>
          <cell r="G346">
            <v>125.48</v>
          </cell>
          <cell r="H346">
            <v>-2.95</v>
          </cell>
          <cell r="I346">
            <v>-14.77</v>
          </cell>
          <cell r="J346">
            <v>-20.48</v>
          </cell>
          <cell r="K346">
            <v>-24.85</v>
          </cell>
          <cell r="L346">
            <v>-19.55</v>
          </cell>
          <cell r="M346">
            <v>-0.28000000000000003</v>
          </cell>
          <cell r="N346">
            <v>-0.54</v>
          </cell>
          <cell r="R346">
            <v>42.47</v>
          </cell>
          <cell r="Y346">
            <v>903</v>
          </cell>
          <cell r="Z346">
            <v>889</v>
          </cell>
          <cell r="AA346">
            <v>1475</v>
          </cell>
          <cell r="AB346">
            <v>889</v>
          </cell>
          <cell r="AC346">
            <v>-1.5503875968992276</v>
          </cell>
          <cell r="AD346" t="str">
            <v>-</v>
          </cell>
          <cell r="AE346" t="str">
            <v>-</v>
          </cell>
          <cell r="AF346">
            <v>1</v>
          </cell>
          <cell r="AG346">
            <v>1</v>
          </cell>
          <cell r="AH346" t="str">
            <v/>
          </cell>
          <cell r="AI346">
            <v>505</v>
          </cell>
          <cell r="AJ346">
            <v>0</v>
          </cell>
          <cell r="AK346">
            <v>0</v>
          </cell>
          <cell r="AL346">
            <v>1</v>
          </cell>
          <cell r="AM346">
            <v>1</v>
          </cell>
          <cell r="AN346">
            <v>0</v>
          </cell>
          <cell r="AO346">
            <v>505</v>
          </cell>
        </row>
        <row r="347">
          <cell r="D347" t="str">
            <v>대덕</v>
          </cell>
          <cell r="E347">
            <v>12</v>
          </cell>
          <cell r="F347" t="str">
            <v>IT하드웨어</v>
          </cell>
          <cell r="G347">
            <v>616.66999999999996</v>
          </cell>
          <cell r="H347">
            <v>-8.5399999999999991</v>
          </cell>
          <cell r="I347">
            <v>20.18</v>
          </cell>
          <cell r="J347">
            <v>72.290000000000006</v>
          </cell>
          <cell r="K347">
            <v>149.81</v>
          </cell>
          <cell r="L347">
            <v>88.25</v>
          </cell>
          <cell r="M347">
            <v>3.25</v>
          </cell>
          <cell r="N347">
            <v>5.53</v>
          </cell>
          <cell r="R347">
            <v>11.31</v>
          </cell>
          <cell r="Y347">
            <v>20400</v>
          </cell>
          <cell r="Z347">
            <v>19710</v>
          </cell>
          <cell r="AA347">
            <v>7300</v>
          </cell>
          <cell r="AB347">
            <v>19710</v>
          </cell>
          <cell r="AC347">
            <v>-3.3823529411764697</v>
          </cell>
          <cell r="AD347" t="str">
            <v>-</v>
          </cell>
          <cell r="AE347" t="str">
            <v>-</v>
          </cell>
          <cell r="AF347">
            <v>0</v>
          </cell>
          <cell r="AG347">
            <v>0</v>
          </cell>
          <cell r="AH347" t="str">
            <v/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</row>
        <row r="348">
          <cell r="D348" t="str">
            <v>이건산업</v>
          </cell>
          <cell r="E348">
            <v>12</v>
          </cell>
          <cell r="F348" t="str">
            <v>건설,건축관련</v>
          </cell>
          <cell r="G348">
            <v>31.11</v>
          </cell>
          <cell r="H348">
            <v>-6.12</v>
          </cell>
          <cell r="I348">
            <v>-28.91</v>
          </cell>
          <cell r="J348">
            <v>-24.27</v>
          </cell>
          <cell r="K348">
            <v>-49.1</v>
          </cell>
          <cell r="L348">
            <v>-39.450000000000003</v>
          </cell>
          <cell r="M348">
            <v>-0.02</v>
          </cell>
          <cell r="N348">
            <v>-0.12</v>
          </cell>
          <cell r="R348">
            <v>-3.83</v>
          </cell>
          <cell r="Y348">
            <v>2880</v>
          </cell>
          <cell r="Z348">
            <v>2840</v>
          </cell>
          <cell r="AA348">
            <v>14100</v>
          </cell>
          <cell r="AB348">
            <v>2840</v>
          </cell>
          <cell r="AC348">
            <v>-1.388888888888884</v>
          </cell>
          <cell r="AD348" t="str">
            <v>-</v>
          </cell>
          <cell r="AE348" t="str">
            <v>-</v>
          </cell>
          <cell r="AF348">
            <v>0</v>
          </cell>
          <cell r="AG348">
            <v>1</v>
          </cell>
          <cell r="AH348" t="str">
            <v/>
          </cell>
          <cell r="AI348">
            <v>867</v>
          </cell>
          <cell r="AJ348">
            <v>0</v>
          </cell>
          <cell r="AK348">
            <v>0</v>
          </cell>
          <cell r="AL348">
            <v>0</v>
          </cell>
          <cell r="AM348">
            <v>1</v>
          </cell>
          <cell r="AN348">
            <v>0</v>
          </cell>
          <cell r="AO348">
            <v>867</v>
          </cell>
        </row>
        <row r="349">
          <cell r="D349" t="str">
            <v>NI스틸</v>
          </cell>
          <cell r="E349">
            <v>12</v>
          </cell>
          <cell r="F349" t="str">
            <v>건설,건축관련</v>
          </cell>
          <cell r="G349">
            <v>86.8</v>
          </cell>
          <cell r="H349">
            <v>-2.88</v>
          </cell>
          <cell r="I349">
            <v>-25.98</v>
          </cell>
          <cell r="J349">
            <v>-13.9</v>
          </cell>
          <cell r="K349">
            <v>-17.079999999999998</v>
          </cell>
          <cell r="L349">
            <v>-13.29</v>
          </cell>
          <cell r="M349">
            <v>-0.35</v>
          </cell>
          <cell r="N349">
            <v>-0.33</v>
          </cell>
          <cell r="R349">
            <v>30.12</v>
          </cell>
          <cell r="Y349">
            <v>3070</v>
          </cell>
          <cell r="Z349">
            <v>3035</v>
          </cell>
          <cell r="AA349">
            <v>5990</v>
          </cell>
          <cell r="AB349">
            <v>3035</v>
          </cell>
          <cell r="AC349">
            <v>-1.1400651465798051</v>
          </cell>
          <cell r="AD349" t="str">
            <v>-</v>
          </cell>
          <cell r="AE349" t="str">
            <v>-</v>
          </cell>
          <cell r="AF349">
            <v>0</v>
          </cell>
          <cell r="AG349">
            <v>0</v>
          </cell>
          <cell r="AH349" t="str">
            <v/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</row>
        <row r="350">
          <cell r="D350" t="str">
            <v>원풍물산</v>
          </cell>
          <cell r="E350">
            <v>12</v>
          </cell>
          <cell r="F350" t="str">
            <v>화장품,의류,완구</v>
          </cell>
          <cell r="G350">
            <v>10.72</v>
          </cell>
          <cell r="H350">
            <v>-10.68</v>
          </cell>
          <cell r="I350">
            <v>-36.96</v>
          </cell>
          <cell r="J350">
            <v>-17.399999999999999</v>
          </cell>
          <cell r="K350">
            <v>-49.23</v>
          </cell>
          <cell r="L350">
            <v>-42.97</v>
          </cell>
          <cell r="M350">
            <v>0.03</v>
          </cell>
          <cell r="N350">
            <v>-0.04</v>
          </cell>
          <cell r="R350">
            <v>-7.2</v>
          </cell>
          <cell r="Y350">
            <v>524</v>
          </cell>
          <cell r="Z350">
            <v>527</v>
          </cell>
          <cell r="AA350">
            <v>3980</v>
          </cell>
          <cell r="AB350">
            <v>527</v>
          </cell>
          <cell r="AC350">
            <v>0.57251908396946938</v>
          </cell>
          <cell r="AD350" t="str">
            <v>-</v>
          </cell>
          <cell r="AE350" t="str">
            <v>-</v>
          </cell>
          <cell r="AF350">
            <v>0</v>
          </cell>
          <cell r="AG350">
            <v>1</v>
          </cell>
          <cell r="AH350" t="str">
            <v/>
          </cell>
          <cell r="AJ350">
            <v>0</v>
          </cell>
          <cell r="AK350">
            <v>0</v>
          </cell>
          <cell r="AL350">
            <v>0</v>
          </cell>
          <cell r="AM350">
            <v>1</v>
          </cell>
          <cell r="AN350">
            <v>0</v>
          </cell>
          <cell r="AO350">
            <v>0</v>
          </cell>
        </row>
        <row r="351">
          <cell r="D351" t="str">
            <v>카나프테라퓨틱스</v>
          </cell>
          <cell r="E351">
            <v>12</v>
          </cell>
          <cell r="F351" t="str">
            <v>건강관리</v>
          </cell>
          <cell r="G351">
            <v>281.52</v>
          </cell>
          <cell r="H351">
            <v>-13.94</v>
          </cell>
          <cell r="I351">
            <v>-38.619999999999997</v>
          </cell>
          <cell r="L351">
            <v>-57.91</v>
          </cell>
          <cell r="M351">
            <v>0.66</v>
          </cell>
          <cell r="N351">
            <v>4.5199999999999996</v>
          </cell>
          <cell r="R351">
            <v>-4.2699999999999996</v>
          </cell>
          <cell r="Y351">
            <v>23000</v>
          </cell>
          <cell r="Z351">
            <v>21300</v>
          </cell>
          <cell r="AB351">
            <v>21300</v>
          </cell>
          <cell r="AC351">
            <v>-7.3913043478260887</v>
          </cell>
          <cell r="AD351" t="str">
            <v>-</v>
          </cell>
          <cell r="AE351" t="str">
            <v>-</v>
          </cell>
          <cell r="AF351">
            <v>0</v>
          </cell>
          <cell r="AG351">
            <v>0</v>
          </cell>
          <cell r="AH351" t="str">
            <v/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</row>
        <row r="352">
          <cell r="D352" t="str">
            <v>남선알미늄</v>
          </cell>
          <cell r="E352">
            <v>12</v>
          </cell>
          <cell r="F352" t="str">
            <v>비철,목재등</v>
          </cell>
          <cell r="G352">
            <v>174.64</v>
          </cell>
          <cell r="H352">
            <v>-8.83</v>
          </cell>
          <cell r="I352">
            <v>-35.880000000000003</v>
          </cell>
          <cell r="J352">
            <v>-4.04</v>
          </cell>
          <cell r="K352">
            <v>8.41</v>
          </cell>
          <cell r="L352">
            <v>5.54</v>
          </cell>
          <cell r="M352">
            <v>4.2300000000000004</v>
          </cell>
          <cell r="N352">
            <v>5.82</v>
          </cell>
          <cell r="R352">
            <v>-3.27</v>
          </cell>
          <cell r="Y352">
            <v>1413</v>
          </cell>
          <cell r="Z352">
            <v>1353</v>
          </cell>
          <cell r="AA352">
            <v>3965</v>
          </cell>
          <cell r="AB352">
            <v>1353</v>
          </cell>
          <cell r="AC352">
            <v>-4.2462845010615702</v>
          </cell>
          <cell r="AD352" t="str">
            <v>-</v>
          </cell>
          <cell r="AE352" t="str">
            <v>-</v>
          </cell>
          <cell r="AF352">
            <v>0</v>
          </cell>
          <cell r="AG352">
            <v>0</v>
          </cell>
          <cell r="AH352" t="str">
            <v/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</row>
        <row r="353">
          <cell r="D353" t="str">
            <v>원풍</v>
          </cell>
          <cell r="E353">
            <v>12</v>
          </cell>
          <cell r="F353" t="str">
            <v>화학</v>
          </cell>
          <cell r="G353">
            <v>58.74</v>
          </cell>
          <cell r="H353">
            <v>-2.2999999999999998</v>
          </cell>
          <cell r="I353">
            <v>-9.85</v>
          </cell>
          <cell r="J353">
            <v>0.51</v>
          </cell>
          <cell r="K353">
            <v>13.84</v>
          </cell>
          <cell r="L353">
            <v>1.03</v>
          </cell>
          <cell r="M353">
            <v>7.0000000000000007E-2</v>
          </cell>
          <cell r="N353">
            <v>0.15</v>
          </cell>
          <cell r="R353">
            <v>6.6</v>
          </cell>
          <cell r="Y353">
            <v>4965</v>
          </cell>
          <cell r="Z353">
            <v>4895</v>
          </cell>
          <cell r="AA353">
            <v>6590</v>
          </cell>
          <cell r="AB353">
            <v>4895</v>
          </cell>
          <cell r="AC353">
            <v>-1.4098690835850913</v>
          </cell>
          <cell r="AD353" t="str">
            <v>-</v>
          </cell>
          <cell r="AE353" t="str">
            <v>-</v>
          </cell>
          <cell r="AF353">
            <v>0</v>
          </cell>
          <cell r="AG353">
            <v>0</v>
          </cell>
          <cell r="AH353" t="str">
            <v/>
          </cell>
          <cell r="AI353">
            <v>733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733</v>
          </cell>
        </row>
        <row r="354">
          <cell r="D354" t="str">
            <v>문배철강</v>
          </cell>
          <cell r="E354">
            <v>12</v>
          </cell>
          <cell r="F354" t="str">
            <v>철강</v>
          </cell>
          <cell r="G354">
            <v>41.11</v>
          </cell>
          <cell r="H354">
            <v>-3.84</v>
          </cell>
          <cell r="I354">
            <v>-32.83</v>
          </cell>
          <cell r="J354">
            <v>-4.3</v>
          </cell>
          <cell r="K354">
            <v>-13.39</v>
          </cell>
          <cell r="L354">
            <v>-4.07</v>
          </cell>
          <cell r="M354">
            <v>-0.09</v>
          </cell>
          <cell r="N354">
            <v>0.81</v>
          </cell>
          <cell r="R354">
            <v>-0.96</v>
          </cell>
          <cell r="Y354">
            <v>2035</v>
          </cell>
          <cell r="Z354">
            <v>2005</v>
          </cell>
          <cell r="AA354">
            <v>6070</v>
          </cell>
          <cell r="AB354">
            <v>2005</v>
          </cell>
          <cell r="AC354">
            <v>-1.4742014742014753</v>
          </cell>
          <cell r="AD354" t="str">
            <v>-</v>
          </cell>
          <cell r="AE354" t="str">
            <v>-</v>
          </cell>
          <cell r="AF354">
            <v>0</v>
          </cell>
          <cell r="AG354">
            <v>0</v>
          </cell>
          <cell r="AH354" t="str">
            <v/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</row>
        <row r="355">
          <cell r="D355" t="str">
            <v>부스타</v>
          </cell>
          <cell r="E355">
            <v>12</v>
          </cell>
          <cell r="F355" t="str">
            <v>기계</v>
          </cell>
          <cell r="G355">
            <v>27.36</v>
          </cell>
          <cell r="H355">
            <v>-5.0999999999999996</v>
          </cell>
          <cell r="I355">
            <v>-16.11</v>
          </cell>
          <cell r="J355">
            <v>-9.83</v>
          </cell>
          <cell r="K355">
            <v>-13.77</v>
          </cell>
          <cell r="L355">
            <v>-19.43</v>
          </cell>
          <cell r="M355">
            <v>0</v>
          </cell>
          <cell r="N355">
            <v>0</v>
          </cell>
          <cell r="R355">
            <v>1.81</v>
          </cell>
          <cell r="Y355">
            <v>3340</v>
          </cell>
          <cell r="Z355">
            <v>3255</v>
          </cell>
          <cell r="AA355">
            <v>7730</v>
          </cell>
          <cell r="AB355">
            <v>3255</v>
          </cell>
          <cell r="AC355">
            <v>-2.5449101796407136</v>
          </cell>
          <cell r="AD355" t="str">
            <v>-</v>
          </cell>
          <cell r="AE355" t="str">
            <v>-</v>
          </cell>
          <cell r="AF355">
            <v>0</v>
          </cell>
          <cell r="AG355">
            <v>0</v>
          </cell>
          <cell r="AH355" t="str">
            <v/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</row>
        <row r="356">
          <cell r="D356" t="str">
            <v>서흥</v>
          </cell>
          <cell r="E356">
            <v>12</v>
          </cell>
          <cell r="F356" t="str">
            <v>건강관리</v>
          </cell>
          <cell r="G356">
            <v>211.71</v>
          </cell>
          <cell r="H356">
            <v>-8.32</v>
          </cell>
          <cell r="I356">
            <v>-9.18</v>
          </cell>
          <cell r="J356">
            <v>-15.47</v>
          </cell>
          <cell r="K356">
            <v>-2.87</v>
          </cell>
          <cell r="L356">
            <v>-15.47</v>
          </cell>
          <cell r="M356">
            <v>-0.91</v>
          </cell>
          <cell r="N356">
            <v>-2.14</v>
          </cell>
          <cell r="R356">
            <v>50.21</v>
          </cell>
          <cell r="Y356">
            <v>18960</v>
          </cell>
          <cell r="Z356">
            <v>18300</v>
          </cell>
          <cell r="AA356">
            <v>53900</v>
          </cell>
          <cell r="AB356">
            <v>18300</v>
          </cell>
          <cell r="AC356">
            <v>-3.4810126582278444</v>
          </cell>
          <cell r="AD356" t="str">
            <v>-</v>
          </cell>
          <cell r="AE356" t="str">
            <v>-</v>
          </cell>
          <cell r="AF356">
            <v>1</v>
          </cell>
          <cell r="AG356">
            <v>1</v>
          </cell>
          <cell r="AH356" t="str">
            <v/>
          </cell>
          <cell r="AI356">
            <v>383</v>
          </cell>
          <cell r="AJ356">
            <v>0</v>
          </cell>
          <cell r="AK356">
            <v>0</v>
          </cell>
          <cell r="AL356">
            <v>1</v>
          </cell>
          <cell r="AM356">
            <v>1</v>
          </cell>
          <cell r="AN356">
            <v>0</v>
          </cell>
          <cell r="AO356">
            <v>383</v>
          </cell>
        </row>
        <row r="357">
          <cell r="D357" t="str">
            <v>일정실업</v>
          </cell>
          <cell r="E357">
            <v>12</v>
          </cell>
          <cell r="F357" t="str">
            <v>자동차</v>
          </cell>
          <cell r="G357">
            <v>11.96</v>
          </cell>
          <cell r="H357">
            <v>8.49</v>
          </cell>
          <cell r="I357">
            <v>-23.16</v>
          </cell>
          <cell r="J357">
            <v>-39.21</v>
          </cell>
          <cell r="K357">
            <v>-23.95</v>
          </cell>
          <cell r="L357">
            <v>-35.049999999999997</v>
          </cell>
          <cell r="M357">
            <v>-0.03</v>
          </cell>
          <cell r="N357">
            <v>-0.06</v>
          </cell>
          <cell r="R357">
            <v>1.46</v>
          </cell>
          <cell r="Y357">
            <v>1725</v>
          </cell>
          <cell r="Z357">
            <v>1994</v>
          </cell>
          <cell r="AA357">
            <v>3733</v>
          </cell>
          <cell r="AB357">
            <v>1994</v>
          </cell>
          <cell r="AC357">
            <v>15.594202898550735</v>
          </cell>
          <cell r="AD357" t="str">
            <v>-</v>
          </cell>
          <cell r="AE357" t="str">
            <v>-</v>
          </cell>
          <cell r="AF357">
            <v>1</v>
          </cell>
          <cell r="AG357">
            <v>1</v>
          </cell>
          <cell r="AH357" t="str">
            <v/>
          </cell>
          <cell r="AI357">
            <v>975</v>
          </cell>
          <cell r="AJ357">
            <v>0</v>
          </cell>
          <cell r="AK357">
            <v>0</v>
          </cell>
          <cell r="AL357">
            <v>1</v>
          </cell>
          <cell r="AM357">
            <v>1</v>
          </cell>
          <cell r="AN357">
            <v>0</v>
          </cell>
          <cell r="AO357">
            <v>975</v>
          </cell>
        </row>
        <row r="358">
          <cell r="D358" t="str">
            <v>윌비스</v>
          </cell>
          <cell r="E358">
            <v>12</v>
          </cell>
          <cell r="F358" t="str">
            <v>화장품,의류,완구</v>
          </cell>
          <cell r="G358">
            <v>17.62</v>
          </cell>
          <cell r="H358">
            <v>0</v>
          </cell>
          <cell r="I358">
            <v>0</v>
          </cell>
          <cell r="J358">
            <v>-3.68</v>
          </cell>
          <cell r="K358">
            <v>-48.72</v>
          </cell>
          <cell r="L358">
            <v>-21.08</v>
          </cell>
          <cell r="M358">
            <v>0</v>
          </cell>
          <cell r="N358">
            <v>0</v>
          </cell>
          <cell r="R358">
            <v>-21</v>
          </cell>
          <cell r="Y358">
            <v>2620</v>
          </cell>
          <cell r="Z358">
            <v>2620</v>
          </cell>
          <cell r="AA358">
            <v>23839</v>
          </cell>
          <cell r="AB358">
            <v>2620</v>
          </cell>
          <cell r="AC358">
            <v>0</v>
          </cell>
          <cell r="AD358" t="str">
            <v>-</v>
          </cell>
          <cell r="AE358" t="str">
            <v>-</v>
          </cell>
          <cell r="AF358">
            <v>1</v>
          </cell>
          <cell r="AG358">
            <v>0</v>
          </cell>
          <cell r="AH358" t="str">
            <v/>
          </cell>
          <cell r="AJ358">
            <v>0</v>
          </cell>
          <cell r="AK358">
            <v>0</v>
          </cell>
          <cell r="AL358">
            <v>1</v>
          </cell>
          <cell r="AM358">
            <v>0</v>
          </cell>
          <cell r="AN358">
            <v>0</v>
          </cell>
          <cell r="AO358">
            <v>0</v>
          </cell>
        </row>
        <row r="359">
          <cell r="D359" t="str">
            <v>아남전자</v>
          </cell>
          <cell r="E359">
            <v>12</v>
          </cell>
          <cell r="F359" t="str">
            <v>IT가전</v>
          </cell>
          <cell r="G359">
            <v>97.18</v>
          </cell>
          <cell r="H359">
            <v>-1.72</v>
          </cell>
          <cell r="I359">
            <v>-15.32</v>
          </cell>
          <cell r="J359">
            <v>4.6500000000000004</v>
          </cell>
          <cell r="K359">
            <v>-16</v>
          </cell>
          <cell r="L359">
            <v>-4.4000000000000004</v>
          </cell>
          <cell r="M359">
            <v>0.99</v>
          </cell>
          <cell r="N359">
            <v>1.46</v>
          </cell>
          <cell r="R359">
            <v>4.79</v>
          </cell>
          <cell r="Y359">
            <v>1204</v>
          </cell>
          <cell r="Z359">
            <v>1260</v>
          </cell>
          <cell r="AA359">
            <v>2775</v>
          </cell>
          <cell r="AB359">
            <v>1260</v>
          </cell>
          <cell r="AC359">
            <v>4.6511627906976827</v>
          </cell>
          <cell r="AD359" t="str">
            <v>-</v>
          </cell>
          <cell r="AE359" t="str">
            <v>-</v>
          </cell>
          <cell r="AF359">
            <v>0</v>
          </cell>
          <cell r="AG359">
            <v>0</v>
          </cell>
          <cell r="AH359" t="str">
            <v/>
          </cell>
          <cell r="AI359">
            <v>578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578</v>
          </cell>
        </row>
        <row r="360">
          <cell r="D360" t="str">
            <v>율촌화학</v>
          </cell>
          <cell r="E360">
            <v>12</v>
          </cell>
          <cell r="F360" t="str">
            <v>비철,목재등</v>
          </cell>
          <cell r="G360">
            <v>434</v>
          </cell>
          <cell r="H360">
            <v>-10.9</v>
          </cell>
          <cell r="I360">
            <v>-32.69</v>
          </cell>
          <cell r="J360">
            <v>-26.16</v>
          </cell>
          <cell r="K360">
            <v>-46.81</v>
          </cell>
          <cell r="L360">
            <v>-32.17</v>
          </cell>
          <cell r="M360">
            <v>0.94</v>
          </cell>
          <cell r="N360">
            <v>-0.74</v>
          </cell>
          <cell r="R360">
            <v>8.51</v>
          </cell>
          <cell r="Y360">
            <v>18860</v>
          </cell>
          <cell r="Z360">
            <v>17500</v>
          </cell>
          <cell r="AA360">
            <v>24550</v>
          </cell>
          <cell r="AB360">
            <v>17500</v>
          </cell>
          <cell r="AC360">
            <v>-7.2110286320254513</v>
          </cell>
          <cell r="AD360" t="str">
            <v>-</v>
          </cell>
          <cell r="AE360" t="str">
            <v>-</v>
          </cell>
          <cell r="AF360">
            <v>0</v>
          </cell>
          <cell r="AG360">
            <v>1</v>
          </cell>
          <cell r="AH360" t="str">
            <v/>
          </cell>
          <cell r="AI360">
            <v>253</v>
          </cell>
          <cell r="AJ360">
            <v>0</v>
          </cell>
          <cell r="AK360">
            <v>0</v>
          </cell>
          <cell r="AL360">
            <v>0</v>
          </cell>
          <cell r="AM360">
            <v>1</v>
          </cell>
          <cell r="AN360">
            <v>0</v>
          </cell>
          <cell r="AO360">
            <v>253</v>
          </cell>
        </row>
        <row r="361">
          <cell r="D361" t="str">
            <v>호텔신라</v>
          </cell>
          <cell r="E361">
            <v>12</v>
          </cell>
          <cell r="F361" t="str">
            <v>소매(유통)</v>
          </cell>
          <cell r="G361">
            <v>2170.42</v>
          </cell>
          <cell r="H361">
            <v>0.36</v>
          </cell>
          <cell r="I361">
            <v>-14.66</v>
          </cell>
          <cell r="J361">
            <v>29.05</v>
          </cell>
          <cell r="K361">
            <v>14.49</v>
          </cell>
          <cell r="L361">
            <v>23.99</v>
          </cell>
          <cell r="M361">
            <v>-11.02</v>
          </cell>
          <cell r="N361">
            <v>17.16</v>
          </cell>
          <cell r="O361">
            <v>20.45</v>
          </cell>
          <cell r="P361">
            <v>1.62</v>
          </cell>
          <cell r="Q361">
            <v>2.5099999999999998</v>
          </cell>
          <cell r="R361">
            <v>13.51</v>
          </cell>
          <cell r="S361">
            <v>169.22</v>
          </cell>
          <cell r="T361">
            <v>169.22</v>
          </cell>
          <cell r="U361">
            <v>169.22</v>
          </cell>
          <cell r="V361">
            <v>11</v>
          </cell>
          <cell r="W361">
            <v>0</v>
          </cell>
          <cell r="X361">
            <v>0</v>
          </cell>
          <cell r="Y361">
            <v>54200</v>
          </cell>
          <cell r="Z361">
            <v>55300</v>
          </cell>
          <cell r="AA361">
            <v>93200</v>
          </cell>
          <cell r="AB361">
            <v>55300</v>
          </cell>
          <cell r="AC361">
            <v>2.0295202952029578</v>
          </cell>
          <cell r="AD361">
            <v>1152.5536639526276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J361">
            <v>1152.5536639526299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D362" t="str">
            <v>대동기어</v>
          </cell>
          <cell r="E362">
            <v>12</v>
          </cell>
          <cell r="F362" t="str">
            <v>기계</v>
          </cell>
          <cell r="G362">
            <v>133.11000000000001</v>
          </cell>
          <cell r="H362">
            <v>-11.37</v>
          </cell>
          <cell r="I362">
            <v>-28.11</v>
          </cell>
          <cell r="J362">
            <v>-28.63</v>
          </cell>
          <cell r="K362">
            <v>-19.73</v>
          </cell>
          <cell r="L362">
            <v>-14.14</v>
          </cell>
          <cell r="M362">
            <v>1.52</v>
          </cell>
          <cell r="N362">
            <v>2.02</v>
          </cell>
          <cell r="R362">
            <v>0.16</v>
          </cell>
          <cell r="Y362">
            <v>16180</v>
          </cell>
          <cell r="Z362">
            <v>14810</v>
          </cell>
          <cell r="AA362">
            <v>5130</v>
          </cell>
          <cell r="AB362">
            <v>14810</v>
          </cell>
          <cell r="AC362">
            <v>-8.467243510506794</v>
          </cell>
          <cell r="AD362" t="str">
            <v>-</v>
          </cell>
          <cell r="AE362" t="str">
            <v>-</v>
          </cell>
          <cell r="AF362">
            <v>1</v>
          </cell>
          <cell r="AG362">
            <v>0</v>
          </cell>
          <cell r="AH362" t="str">
            <v/>
          </cell>
          <cell r="AJ362">
            <v>0</v>
          </cell>
          <cell r="AK362">
            <v>0</v>
          </cell>
          <cell r="AL362">
            <v>1</v>
          </cell>
          <cell r="AM362">
            <v>0</v>
          </cell>
          <cell r="AN362">
            <v>0</v>
          </cell>
          <cell r="AO362">
            <v>0</v>
          </cell>
        </row>
        <row r="363">
          <cell r="D363" t="str">
            <v>금비</v>
          </cell>
          <cell r="E363">
            <v>9</v>
          </cell>
          <cell r="F363" t="str">
            <v>비철,목재등</v>
          </cell>
          <cell r="G363">
            <v>43.6</v>
          </cell>
          <cell r="H363">
            <v>-0.8</v>
          </cell>
          <cell r="I363">
            <v>-3.11</v>
          </cell>
          <cell r="J363">
            <v>-6.54</v>
          </cell>
          <cell r="K363">
            <v>-25.98</v>
          </cell>
          <cell r="L363">
            <v>-15.67</v>
          </cell>
          <cell r="M363">
            <v>0</v>
          </cell>
          <cell r="N363">
            <v>0</v>
          </cell>
          <cell r="R363">
            <v>3.37</v>
          </cell>
          <cell r="Y363">
            <v>43700</v>
          </cell>
          <cell r="Z363">
            <v>43600</v>
          </cell>
          <cell r="AA363">
            <v>80000</v>
          </cell>
          <cell r="AB363">
            <v>43600</v>
          </cell>
          <cell r="AC363">
            <v>-0.22883295194507935</v>
          </cell>
          <cell r="AD363" t="str">
            <v>-</v>
          </cell>
          <cell r="AE363" t="str">
            <v>-</v>
          </cell>
          <cell r="AF363">
            <v>1</v>
          </cell>
          <cell r="AG363">
            <v>0</v>
          </cell>
          <cell r="AH363" t="str">
            <v/>
          </cell>
          <cell r="AI363">
            <v>797</v>
          </cell>
          <cell r="AJ363">
            <v>0</v>
          </cell>
          <cell r="AK363">
            <v>0</v>
          </cell>
          <cell r="AL363">
            <v>1</v>
          </cell>
          <cell r="AM363">
            <v>0</v>
          </cell>
          <cell r="AN363">
            <v>0</v>
          </cell>
          <cell r="AO363">
            <v>797</v>
          </cell>
        </row>
        <row r="364">
          <cell r="D364" t="str">
            <v>메쥬</v>
          </cell>
          <cell r="E364">
            <v>12</v>
          </cell>
          <cell r="F364" t="str">
            <v>건강관리</v>
          </cell>
          <cell r="G364">
            <v>223.33</v>
          </cell>
          <cell r="H364">
            <v>-12.23</v>
          </cell>
          <cell r="I364">
            <v>-42.05</v>
          </cell>
          <cell r="L364">
            <v>-42.05</v>
          </cell>
          <cell r="M364">
            <v>-7.0000000000000007E-2</v>
          </cell>
          <cell r="N364">
            <v>-1.92</v>
          </cell>
          <cell r="R364">
            <v>-2.83</v>
          </cell>
          <cell r="Y364">
            <v>24700</v>
          </cell>
          <cell r="Z364">
            <v>22600</v>
          </cell>
          <cell r="AB364">
            <v>22600</v>
          </cell>
          <cell r="AC364">
            <v>-8.5020242914979782</v>
          </cell>
          <cell r="AD364" t="str">
            <v>-</v>
          </cell>
          <cell r="AE364" t="str">
            <v>-</v>
          </cell>
          <cell r="AF364">
            <v>0</v>
          </cell>
          <cell r="AG364">
            <v>1</v>
          </cell>
          <cell r="AH364" t="str">
            <v/>
          </cell>
          <cell r="AI364">
            <v>365</v>
          </cell>
          <cell r="AJ364">
            <v>0</v>
          </cell>
          <cell r="AK364">
            <v>0</v>
          </cell>
          <cell r="AL364">
            <v>0</v>
          </cell>
          <cell r="AM364">
            <v>1</v>
          </cell>
          <cell r="AN364">
            <v>0</v>
          </cell>
          <cell r="AO364">
            <v>365</v>
          </cell>
        </row>
        <row r="365">
          <cell r="D365" t="str">
            <v>한미사이언스</v>
          </cell>
          <cell r="E365">
            <v>12</v>
          </cell>
          <cell r="F365" t="str">
            <v>건강관리</v>
          </cell>
          <cell r="G365">
            <v>2164.59</v>
          </cell>
          <cell r="H365">
            <v>-0.32</v>
          </cell>
          <cell r="I365">
            <v>-16.82</v>
          </cell>
          <cell r="J365">
            <v>-17.47</v>
          </cell>
          <cell r="K365">
            <v>-14.57</v>
          </cell>
          <cell r="L365">
            <v>-12.69</v>
          </cell>
          <cell r="M365">
            <v>-3.91</v>
          </cell>
          <cell r="N365">
            <v>-7.4</v>
          </cell>
          <cell r="R365">
            <v>56.96</v>
          </cell>
          <cell r="Y365">
            <v>33150</v>
          </cell>
          <cell r="Z365">
            <v>31650</v>
          </cell>
          <cell r="AA365">
            <v>67898</v>
          </cell>
          <cell r="AB365">
            <v>31650</v>
          </cell>
          <cell r="AC365">
            <v>-4.5248868778280489</v>
          </cell>
          <cell r="AD365" t="str">
            <v>-</v>
          </cell>
          <cell r="AE365" t="str">
            <v>-</v>
          </cell>
          <cell r="AF365">
            <v>1</v>
          </cell>
          <cell r="AG365">
            <v>1</v>
          </cell>
          <cell r="AH365" t="str">
            <v/>
          </cell>
          <cell r="AJ365">
            <v>0</v>
          </cell>
          <cell r="AK365">
            <v>0</v>
          </cell>
          <cell r="AL365">
            <v>1</v>
          </cell>
          <cell r="AM365">
            <v>1</v>
          </cell>
          <cell r="AN365">
            <v>0</v>
          </cell>
          <cell r="AO365">
            <v>0</v>
          </cell>
        </row>
        <row r="366">
          <cell r="D366" t="str">
            <v>KBI동양철관</v>
          </cell>
          <cell r="E366">
            <v>12</v>
          </cell>
          <cell r="F366" t="str">
            <v>철강</v>
          </cell>
          <cell r="G366">
            <v>140.09</v>
          </cell>
          <cell r="H366">
            <v>-6.32</v>
          </cell>
          <cell r="I366">
            <v>-27.42</v>
          </cell>
          <cell r="J366">
            <v>-16.2</v>
          </cell>
          <cell r="K366">
            <v>-48.29</v>
          </cell>
          <cell r="L366">
            <v>-21.37</v>
          </cell>
          <cell r="M366">
            <v>1.1499999999999999</v>
          </cell>
          <cell r="N366">
            <v>0.47</v>
          </cell>
          <cell r="R366">
            <v>-1.62</v>
          </cell>
          <cell r="Y366">
            <v>1390</v>
          </cell>
          <cell r="Z366">
            <v>1350</v>
          </cell>
          <cell r="AA366">
            <v>3475</v>
          </cell>
          <cell r="AB366">
            <v>1350</v>
          </cell>
          <cell r="AC366">
            <v>-2.877697841726623</v>
          </cell>
          <cell r="AD366" t="str">
            <v>-</v>
          </cell>
          <cell r="AE366" t="str">
            <v>-</v>
          </cell>
          <cell r="AF366">
            <v>0</v>
          </cell>
          <cell r="AG366">
            <v>1</v>
          </cell>
          <cell r="AH366" t="str">
            <v/>
          </cell>
          <cell r="AJ366">
            <v>0</v>
          </cell>
          <cell r="AK366">
            <v>0</v>
          </cell>
          <cell r="AL366">
            <v>0</v>
          </cell>
          <cell r="AM366">
            <v>1</v>
          </cell>
          <cell r="AN366">
            <v>0</v>
          </cell>
          <cell r="AO366">
            <v>0</v>
          </cell>
        </row>
        <row r="367">
          <cell r="D367" t="str">
            <v>KCTC</v>
          </cell>
          <cell r="E367">
            <v>12</v>
          </cell>
          <cell r="F367" t="str">
            <v>운송</v>
          </cell>
          <cell r="G367">
            <v>136.05000000000001</v>
          </cell>
          <cell r="H367">
            <v>-8.57</v>
          </cell>
          <cell r="I367">
            <v>-24.54</v>
          </cell>
          <cell r="J367">
            <v>-27.79</v>
          </cell>
          <cell r="K367">
            <v>12.11</v>
          </cell>
          <cell r="L367">
            <v>-27.67</v>
          </cell>
          <cell r="M367">
            <v>0.39</v>
          </cell>
          <cell r="N367">
            <v>0.79</v>
          </cell>
          <cell r="R367">
            <v>38.82</v>
          </cell>
          <cell r="Y367">
            <v>4740</v>
          </cell>
          <cell r="Z367">
            <v>4535</v>
          </cell>
          <cell r="AA367">
            <v>8260</v>
          </cell>
          <cell r="AB367">
            <v>4535</v>
          </cell>
          <cell r="AC367">
            <v>-4.3248945147679301</v>
          </cell>
          <cell r="AD367" t="str">
            <v>-</v>
          </cell>
          <cell r="AE367" t="str">
            <v>-</v>
          </cell>
          <cell r="AF367">
            <v>1</v>
          </cell>
          <cell r="AG367">
            <v>0</v>
          </cell>
          <cell r="AH367" t="str">
            <v/>
          </cell>
          <cell r="AJ367">
            <v>0</v>
          </cell>
          <cell r="AK367">
            <v>0</v>
          </cell>
          <cell r="AL367">
            <v>1</v>
          </cell>
          <cell r="AM367">
            <v>0</v>
          </cell>
          <cell r="AN367">
            <v>0</v>
          </cell>
          <cell r="AO367">
            <v>0</v>
          </cell>
        </row>
        <row r="368">
          <cell r="D368" t="str">
            <v>경인전자</v>
          </cell>
          <cell r="E368">
            <v>12</v>
          </cell>
          <cell r="F368" t="str">
            <v>IT가전</v>
          </cell>
          <cell r="G368">
            <v>42.41</v>
          </cell>
          <cell r="H368">
            <v>2.08</v>
          </cell>
          <cell r="I368">
            <v>14.89</v>
          </cell>
          <cell r="J368">
            <v>29.19</v>
          </cell>
          <cell r="K368">
            <v>32.35</v>
          </cell>
          <cell r="L368">
            <v>31.71</v>
          </cell>
          <cell r="M368">
            <v>-0.06</v>
          </cell>
          <cell r="N368">
            <v>-0.13</v>
          </cell>
          <cell r="R368">
            <v>1.02</v>
          </cell>
          <cell r="Y368">
            <v>26200</v>
          </cell>
          <cell r="Z368">
            <v>27000</v>
          </cell>
          <cell r="AA368">
            <v>31150</v>
          </cell>
          <cell r="AB368">
            <v>27000</v>
          </cell>
          <cell r="AC368">
            <v>3.0534351145038219</v>
          </cell>
          <cell r="AD368" t="str">
            <v>-</v>
          </cell>
          <cell r="AE368" t="str">
            <v>-</v>
          </cell>
          <cell r="AF368">
            <v>0</v>
          </cell>
          <cell r="AG368">
            <v>1</v>
          </cell>
          <cell r="AH368" t="str">
            <v/>
          </cell>
          <cell r="AJ368">
            <v>0</v>
          </cell>
          <cell r="AK368">
            <v>0</v>
          </cell>
          <cell r="AL368">
            <v>0</v>
          </cell>
          <cell r="AM368">
            <v>1</v>
          </cell>
          <cell r="AN368">
            <v>0</v>
          </cell>
          <cell r="AO368">
            <v>0</v>
          </cell>
        </row>
        <row r="369">
          <cell r="D369" t="str">
            <v>삼성전기</v>
          </cell>
          <cell r="E369">
            <v>12</v>
          </cell>
          <cell r="F369" t="str">
            <v>IT하드웨어</v>
          </cell>
          <cell r="G369">
            <v>131236.82</v>
          </cell>
          <cell r="H369">
            <v>-17.399999999999999</v>
          </cell>
          <cell r="I369">
            <v>91.39</v>
          </cell>
          <cell r="J369">
            <v>337.61</v>
          </cell>
          <cell r="K369">
            <v>1231.06</v>
          </cell>
          <cell r="L369">
            <v>589.02</v>
          </cell>
          <cell r="M369">
            <v>-429.9</v>
          </cell>
          <cell r="N369">
            <v>-848.4</v>
          </cell>
          <cell r="O369">
            <v>79.86</v>
          </cell>
          <cell r="P369">
            <v>11.36</v>
          </cell>
          <cell r="Q369">
            <v>14.16</v>
          </cell>
          <cell r="R369">
            <v>913.33</v>
          </cell>
          <cell r="S369">
            <v>1588.61</v>
          </cell>
          <cell r="T369">
            <v>1556.63</v>
          </cell>
          <cell r="U369">
            <v>1588.61</v>
          </cell>
          <cell r="V369">
            <v>20</v>
          </cell>
          <cell r="W369">
            <v>12</v>
          </cell>
          <cell r="X369">
            <v>2</v>
          </cell>
          <cell r="Y369">
            <v>2005000</v>
          </cell>
          <cell r="Z369">
            <v>1757000</v>
          </cell>
          <cell r="AA369">
            <v>165000</v>
          </cell>
          <cell r="AB369">
            <v>1757000</v>
          </cell>
          <cell r="AC369">
            <v>-12.369077306733168</v>
          </cell>
          <cell r="AD369">
            <v>73.936036262906057</v>
          </cell>
          <cell r="AE369">
            <v>2.0544381131032852</v>
          </cell>
          <cell r="AF369">
            <v>0</v>
          </cell>
          <cell r="AG369">
            <v>1</v>
          </cell>
          <cell r="AH369">
            <v>50</v>
          </cell>
          <cell r="AJ369">
            <v>73.9360362629061</v>
          </cell>
          <cell r="AK369">
            <v>2.0544381131032901</v>
          </cell>
          <cell r="AL369">
            <v>0</v>
          </cell>
          <cell r="AM369">
            <v>1</v>
          </cell>
          <cell r="AN369">
            <v>50</v>
          </cell>
          <cell r="AO369">
            <v>0</v>
          </cell>
        </row>
        <row r="370">
          <cell r="D370" t="str">
            <v>SIMPAC</v>
          </cell>
          <cell r="E370">
            <v>12</v>
          </cell>
          <cell r="F370" t="str">
            <v>비철,목재등</v>
          </cell>
          <cell r="G370">
            <v>309.52999999999997</v>
          </cell>
          <cell r="H370">
            <v>-4.1500000000000004</v>
          </cell>
          <cell r="I370">
            <v>-26.48</v>
          </cell>
          <cell r="J370">
            <v>-5.0199999999999996</v>
          </cell>
          <cell r="K370">
            <v>-3.17</v>
          </cell>
          <cell r="L370">
            <v>-7.16</v>
          </cell>
          <cell r="M370">
            <v>-0.48</v>
          </cell>
          <cell r="N370">
            <v>0.16</v>
          </cell>
          <cell r="R370">
            <v>45.96</v>
          </cell>
          <cell r="Y370">
            <v>4770</v>
          </cell>
          <cell r="Z370">
            <v>4735</v>
          </cell>
          <cell r="AA370">
            <v>4590</v>
          </cell>
          <cell r="AB370">
            <v>4735</v>
          </cell>
          <cell r="AC370">
            <v>-0.73375262054506951</v>
          </cell>
          <cell r="AD370" t="str">
            <v>-</v>
          </cell>
          <cell r="AE370" t="str">
            <v>-</v>
          </cell>
          <cell r="AF370">
            <v>0</v>
          </cell>
          <cell r="AG370">
            <v>0</v>
          </cell>
          <cell r="AH370" t="str">
            <v/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</row>
        <row r="371">
          <cell r="D371" t="str">
            <v>한솔로지스틱스</v>
          </cell>
          <cell r="E371">
            <v>12</v>
          </cell>
          <cell r="F371" t="str">
            <v>운송</v>
          </cell>
          <cell r="G371">
            <v>76.58</v>
          </cell>
          <cell r="H371">
            <v>-4.3899999999999997</v>
          </cell>
          <cell r="I371">
            <v>-18.809999999999999</v>
          </cell>
          <cell r="J371">
            <v>-8.57</v>
          </cell>
          <cell r="K371">
            <v>18.260000000000002</v>
          </cell>
          <cell r="L371">
            <v>-1.63</v>
          </cell>
          <cell r="M371">
            <v>-0.23</v>
          </cell>
          <cell r="N371">
            <v>-0.45</v>
          </cell>
          <cell r="O371">
            <v>3.33</v>
          </cell>
          <cell r="Q371">
            <v>-12.38</v>
          </cell>
          <cell r="R371">
            <v>20.69</v>
          </cell>
          <cell r="S371">
            <v>27</v>
          </cell>
          <cell r="T371">
            <v>29</v>
          </cell>
          <cell r="U371">
            <v>27</v>
          </cell>
          <cell r="V371">
            <v>1</v>
          </cell>
          <cell r="W371">
            <v>0</v>
          </cell>
          <cell r="X371">
            <v>0</v>
          </cell>
          <cell r="Y371">
            <v>2720</v>
          </cell>
          <cell r="Z371">
            <v>2720</v>
          </cell>
          <cell r="AA371">
            <v>3500</v>
          </cell>
          <cell r="AB371">
            <v>2720</v>
          </cell>
          <cell r="AC371">
            <v>0</v>
          </cell>
          <cell r="AD371">
            <v>30.497825036249381</v>
          </cell>
          <cell r="AE371">
            <v>-6.8965517241379342</v>
          </cell>
          <cell r="AF371">
            <v>0</v>
          </cell>
          <cell r="AG371">
            <v>1</v>
          </cell>
          <cell r="AH371">
            <v>0</v>
          </cell>
          <cell r="AI371">
            <v>646</v>
          </cell>
          <cell r="AJ371">
            <v>30.497825036249399</v>
          </cell>
          <cell r="AK371">
            <v>-6.8965517241379297</v>
          </cell>
          <cell r="AL371">
            <v>0</v>
          </cell>
          <cell r="AM371">
            <v>1</v>
          </cell>
          <cell r="AN371">
            <v>0</v>
          </cell>
          <cell r="AO371">
            <v>646</v>
          </cell>
        </row>
        <row r="372">
          <cell r="D372" t="str">
            <v>대양금속</v>
          </cell>
          <cell r="E372">
            <v>12</v>
          </cell>
          <cell r="F372" t="str">
            <v>철강</v>
          </cell>
          <cell r="G372">
            <v>96.99</v>
          </cell>
          <cell r="H372">
            <v>-4.75</v>
          </cell>
          <cell r="I372">
            <v>43.27</v>
          </cell>
          <cell r="J372">
            <v>88.46</v>
          </cell>
          <cell r="K372">
            <v>19.38</v>
          </cell>
          <cell r="L372">
            <v>70.14</v>
          </cell>
          <cell r="M372">
            <v>0.23</v>
          </cell>
          <cell r="N372">
            <v>1.9</v>
          </cell>
          <cell r="R372">
            <v>5.62</v>
          </cell>
          <cell r="Y372">
            <v>2215</v>
          </cell>
          <cell r="Z372">
            <v>2205</v>
          </cell>
          <cell r="AA372">
            <v>4845</v>
          </cell>
          <cell r="AB372">
            <v>2205</v>
          </cell>
          <cell r="AC372">
            <v>-0.45146726862302922</v>
          </cell>
          <cell r="AD372" t="str">
            <v>-</v>
          </cell>
          <cell r="AE372" t="str">
            <v>-</v>
          </cell>
          <cell r="AF372">
            <v>0</v>
          </cell>
          <cell r="AG372">
            <v>0</v>
          </cell>
          <cell r="AH372" t="str">
            <v/>
          </cell>
          <cell r="AI372">
            <v>579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579</v>
          </cell>
        </row>
        <row r="373">
          <cell r="D373" t="str">
            <v>무림페이퍼</v>
          </cell>
          <cell r="E373">
            <v>12</v>
          </cell>
          <cell r="F373" t="str">
            <v>비철,목재등</v>
          </cell>
          <cell r="G373">
            <v>61.71</v>
          </cell>
          <cell r="H373">
            <v>-6.79</v>
          </cell>
          <cell r="I373">
            <v>-26.95</v>
          </cell>
          <cell r="J373">
            <v>-26.95</v>
          </cell>
          <cell r="K373">
            <v>-32.28</v>
          </cell>
          <cell r="L373">
            <v>-26.22</v>
          </cell>
          <cell r="M373">
            <v>-0.02</v>
          </cell>
          <cell r="N373">
            <v>-0.37</v>
          </cell>
          <cell r="R373">
            <v>5.95</v>
          </cell>
          <cell r="Y373">
            <v>1520</v>
          </cell>
          <cell r="Z373">
            <v>1483</v>
          </cell>
          <cell r="AA373">
            <v>3120</v>
          </cell>
          <cell r="AB373">
            <v>1483</v>
          </cell>
          <cell r="AC373">
            <v>-2.4342105263157943</v>
          </cell>
          <cell r="AD373" t="str">
            <v>-</v>
          </cell>
          <cell r="AE373" t="str">
            <v>-</v>
          </cell>
          <cell r="AF373">
            <v>0</v>
          </cell>
          <cell r="AG373">
            <v>1</v>
          </cell>
          <cell r="AH373" t="str">
            <v/>
          </cell>
          <cell r="AJ373">
            <v>0</v>
          </cell>
          <cell r="AK373">
            <v>0</v>
          </cell>
          <cell r="AL373">
            <v>0</v>
          </cell>
          <cell r="AM373">
            <v>1</v>
          </cell>
          <cell r="AN373">
            <v>0</v>
          </cell>
          <cell r="AO373">
            <v>0</v>
          </cell>
        </row>
        <row r="374">
          <cell r="D374" t="str">
            <v>한샘</v>
          </cell>
          <cell r="E374">
            <v>12</v>
          </cell>
          <cell r="F374" t="str">
            <v>건설,건축관련</v>
          </cell>
          <cell r="G374">
            <v>723.67</v>
          </cell>
          <cell r="H374">
            <v>-0.16</v>
          </cell>
          <cell r="I374">
            <v>-26.52</v>
          </cell>
          <cell r="J374">
            <v>-28.41</v>
          </cell>
          <cell r="K374">
            <v>-32.04</v>
          </cell>
          <cell r="L374">
            <v>-33.369999999999997</v>
          </cell>
          <cell r="M374">
            <v>0.56000000000000005</v>
          </cell>
          <cell r="N374">
            <v>8.41</v>
          </cell>
          <cell r="O374">
            <v>23.2</v>
          </cell>
          <cell r="P374">
            <v>1.19</v>
          </cell>
          <cell r="Q374">
            <v>-4.46</v>
          </cell>
          <cell r="R374">
            <v>18.489999999999998</v>
          </cell>
          <cell r="S374">
            <v>33.96</v>
          </cell>
          <cell r="T374">
            <v>29.2</v>
          </cell>
          <cell r="U374">
            <v>33.96</v>
          </cell>
          <cell r="V374">
            <v>7</v>
          </cell>
          <cell r="W374">
            <v>1</v>
          </cell>
          <cell r="X374">
            <v>0</v>
          </cell>
          <cell r="Y374">
            <v>31100</v>
          </cell>
          <cell r="Z374">
            <v>30750</v>
          </cell>
          <cell r="AA374">
            <v>108000</v>
          </cell>
          <cell r="AB374">
            <v>30750</v>
          </cell>
          <cell r="AC374">
            <v>-1.12540192926045</v>
          </cell>
          <cell r="AD374">
            <v>83.666846944294221</v>
          </cell>
          <cell r="AE374">
            <v>16.301369863013715</v>
          </cell>
          <cell r="AF374">
            <v>1</v>
          </cell>
          <cell r="AG374">
            <v>0</v>
          </cell>
          <cell r="AH374">
            <v>14.285714285714285</v>
          </cell>
          <cell r="AI374">
            <v>183</v>
          </cell>
          <cell r="AJ374">
            <v>83.666846944294207</v>
          </cell>
          <cell r="AK374">
            <v>16.301369863013701</v>
          </cell>
          <cell r="AL374">
            <v>1</v>
          </cell>
          <cell r="AM374">
            <v>0</v>
          </cell>
          <cell r="AN374">
            <v>14.285714285714301</v>
          </cell>
          <cell r="AO374">
            <v>183</v>
          </cell>
        </row>
        <row r="375">
          <cell r="D375" t="str">
            <v>신원</v>
          </cell>
          <cell r="E375">
            <v>12</v>
          </cell>
          <cell r="F375" t="str">
            <v>화장품,의류,완구</v>
          </cell>
          <cell r="G375">
            <v>125.9</v>
          </cell>
          <cell r="H375">
            <v>-3.18</v>
          </cell>
          <cell r="I375">
            <v>-22.64</v>
          </cell>
          <cell r="J375">
            <v>-21.08</v>
          </cell>
          <cell r="K375">
            <v>-41.59</v>
          </cell>
          <cell r="L375">
            <v>-28.39</v>
          </cell>
          <cell r="M375">
            <v>-0.28000000000000003</v>
          </cell>
          <cell r="N375">
            <v>-0.9</v>
          </cell>
          <cell r="R375">
            <v>18.78</v>
          </cell>
          <cell r="Y375">
            <v>1099</v>
          </cell>
          <cell r="Z375">
            <v>1097</v>
          </cell>
          <cell r="AA375">
            <v>1725</v>
          </cell>
          <cell r="AB375">
            <v>1097</v>
          </cell>
          <cell r="AC375">
            <v>-0.18198362147406888</v>
          </cell>
          <cell r="AD375" t="str">
            <v>-</v>
          </cell>
          <cell r="AE375" t="str">
            <v>-</v>
          </cell>
          <cell r="AF375">
            <v>0</v>
          </cell>
          <cell r="AG375">
            <v>1</v>
          </cell>
          <cell r="AH375" t="str">
            <v/>
          </cell>
          <cell r="AJ375">
            <v>0</v>
          </cell>
          <cell r="AK375">
            <v>0</v>
          </cell>
          <cell r="AL375">
            <v>0</v>
          </cell>
          <cell r="AM375">
            <v>1</v>
          </cell>
          <cell r="AN375">
            <v>0</v>
          </cell>
          <cell r="AO375">
            <v>0</v>
          </cell>
        </row>
        <row r="376">
          <cell r="D376" t="str">
            <v>광동제약</v>
          </cell>
          <cell r="E376">
            <v>12</v>
          </cell>
          <cell r="F376" t="str">
            <v>건강관리</v>
          </cell>
          <cell r="G376">
            <v>312.24</v>
          </cell>
          <cell r="H376">
            <v>-8.4700000000000006</v>
          </cell>
          <cell r="I376">
            <v>-24.91</v>
          </cell>
          <cell r="J376">
            <v>-24.09</v>
          </cell>
          <cell r="K376">
            <v>10.78</v>
          </cell>
          <cell r="L376">
            <v>7</v>
          </cell>
          <cell r="M376">
            <v>0.34</v>
          </cell>
          <cell r="N376">
            <v>2.0699999999999998</v>
          </cell>
          <cell r="R376">
            <v>31.05</v>
          </cell>
          <cell r="Y376">
            <v>6530</v>
          </cell>
          <cell r="Z376">
            <v>6270</v>
          </cell>
          <cell r="AA376">
            <v>9000</v>
          </cell>
          <cell r="AB376">
            <v>6270</v>
          </cell>
          <cell r="AC376">
            <v>-3.9816232771822335</v>
          </cell>
          <cell r="AD376" t="str">
            <v>-</v>
          </cell>
          <cell r="AE376" t="str">
            <v>-</v>
          </cell>
          <cell r="AF376">
            <v>0</v>
          </cell>
          <cell r="AG376">
            <v>0</v>
          </cell>
          <cell r="AH376" t="str">
            <v/>
          </cell>
          <cell r="AI376">
            <v>288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288</v>
          </cell>
        </row>
        <row r="377">
          <cell r="D377" t="str">
            <v>삼아제약</v>
          </cell>
          <cell r="E377">
            <v>12</v>
          </cell>
          <cell r="F377" t="str">
            <v>건강관리</v>
          </cell>
          <cell r="G377">
            <v>86.95</v>
          </cell>
          <cell r="H377">
            <v>-5.93</v>
          </cell>
          <cell r="I377">
            <v>-17.670000000000002</v>
          </cell>
          <cell r="J377">
            <v>-12.78</v>
          </cell>
          <cell r="K377">
            <v>-21.91</v>
          </cell>
          <cell r="L377">
            <v>-13.11</v>
          </cell>
          <cell r="M377">
            <v>-0.12</v>
          </cell>
          <cell r="N377">
            <v>0.2</v>
          </cell>
          <cell r="R377">
            <v>10.98</v>
          </cell>
          <cell r="Y377">
            <v>13500</v>
          </cell>
          <cell r="Z377">
            <v>13650</v>
          </cell>
          <cell r="AA377">
            <v>15500</v>
          </cell>
          <cell r="AB377">
            <v>13650</v>
          </cell>
          <cell r="AC377">
            <v>1.1111111111111072</v>
          </cell>
          <cell r="AD377" t="str">
            <v>-</v>
          </cell>
          <cell r="AE377" t="str">
            <v>-</v>
          </cell>
          <cell r="AF377">
            <v>0</v>
          </cell>
          <cell r="AG377">
            <v>0</v>
          </cell>
          <cell r="AH377" t="str">
            <v/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</row>
        <row r="378">
          <cell r="D378" t="str">
            <v>참엔지니어링</v>
          </cell>
          <cell r="E378">
            <v>12</v>
          </cell>
          <cell r="F378" t="str">
            <v>디스플레이</v>
          </cell>
          <cell r="G378">
            <v>23.33</v>
          </cell>
          <cell r="H378">
            <v>0</v>
          </cell>
          <cell r="I378">
            <v>0</v>
          </cell>
          <cell r="J378">
            <v>-5.59</v>
          </cell>
          <cell r="K378">
            <v>-24.31</v>
          </cell>
          <cell r="L378">
            <v>-3.71</v>
          </cell>
          <cell r="M378">
            <v>0</v>
          </cell>
          <cell r="N378">
            <v>0</v>
          </cell>
          <cell r="R378">
            <v>-7.53</v>
          </cell>
          <cell r="Y378">
            <v>5330</v>
          </cell>
          <cell r="Z378">
            <v>5330</v>
          </cell>
          <cell r="AA378">
            <v>38662</v>
          </cell>
          <cell r="AB378">
            <v>5330</v>
          </cell>
          <cell r="AC378">
            <v>0</v>
          </cell>
          <cell r="AD378" t="str">
            <v>-</v>
          </cell>
          <cell r="AE378" t="str">
            <v>-</v>
          </cell>
          <cell r="AF378">
            <v>1</v>
          </cell>
          <cell r="AG378">
            <v>0</v>
          </cell>
          <cell r="AH378" t="str">
            <v/>
          </cell>
          <cell r="AI378">
            <v>929</v>
          </cell>
          <cell r="AJ378">
            <v>0</v>
          </cell>
          <cell r="AK378">
            <v>0</v>
          </cell>
          <cell r="AL378">
            <v>1</v>
          </cell>
          <cell r="AM378">
            <v>0</v>
          </cell>
          <cell r="AN378">
            <v>0</v>
          </cell>
          <cell r="AO378">
            <v>929</v>
          </cell>
        </row>
        <row r="379">
          <cell r="D379" t="str">
            <v>아진전자부품</v>
          </cell>
          <cell r="E379">
            <v>12</v>
          </cell>
          <cell r="F379" t="str">
            <v>자동차</v>
          </cell>
          <cell r="G379">
            <v>46.24</v>
          </cell>
          <cell r="H379">
            <v>0.97</v>
          </cell>
          <cell r="I379">
            <v>-19.690000000000001</v>
          </cell>
          <cell r="J379">
            <v>-6.94</v>
          </cell>
          <cell r="K379">
            <v>-6.76</v>
          </cell>
          <cell r="L379">
            <v>1.96</v>
          </cell>
          <cell r="M379">
            <v>-0.19</v>
          </cell>
          <cell r="N379">
            <v>-0.28000000000000003</v>
          </cell>
          <cell r="R379">
            <v>6.3</v>
          </cell>
          <cell r="Y379">
            <v>875</v>
          </cell>
          <cell r="Z379">
            <v>938</v>
          </cell>
          <cell r="AA379">
            <v>2485</v>
          </cell>
          <cell r="AB379">
            <v>938</v>
          </cell>
          <cell r="AC379">
            <v>7.2000000000000064</v>
          </cell>
          <cell r="AD379" t="str">
            <v>-</v>
          </cell>
          <cell r="AE379" t="str">
            <v>-</v>
          </cell>
          <cell r="AF379">
            <v>0</v>
          </cell>
          <cell r="AG379">
            <v>1</v>
          </cell>
          <cell r="AH379" t="str">
            <v/>
          </cell>
          <cell r="AI379">
            <v>785</v>
          </cell>
          <cell r="AJ379">
            <v>0</v>
          </cell>
          <cell r="AK379">
            <v>0</v>
          </cell>
          <cell r="AL379">
            <v>0</v>
          </cell>
          <cell r="AM379">
            <v>1</v>
          </cell>
          <cell r="AN379">
            <v>0</v>
          </cell>
          <cell r="AO379">
            <v>785</v>
          </cell>
        </row>
        <row r="380">
          <cell r="D380" t="str">
            <v>태영건설</v>
          </cell>
          <cell r="E380">
            <v>12</v>
          </cell>
          <cell r="F380" t="str">
            <v>건설,건축관련</v>
          </cell>
          <cell r="G380">
            <v>485.67</v>
          </cell>
          <cell r="H380">
            <v>-4.28</v>
          </cell>
          <cell r="I380">
            <v>-17.239999999999998</v>
          </cell>
          <cell r="J380">
            <v>-6.37</v>
          </cell>
          <cell r="K380">
            <v>-43.92</v>
          </cell>
          <cell r="L380">
            <v>-7.06</v>
          </cell>
          <cell r="M380">
            <v>-7.0000000000000007E-2</v>
          </cell>
          <cell r="N380">
            <v>-3.15</v>
          </cell>
          <cell r="R380">
            <v>52.79</v>
          </cell>
          <cell r="Y380">
            <v>1620</v>
          </cell>
          <cell r="Z380">
            <v>1632</v>
          </cell>
          <cell r="AA380">
            <v>27773</v>
          </cell>
          <cell r="AB380">
            <v>1632</v>
          </cell>
          <cell r="AC380">
            <v>0.74074074074073071</v>
          </cell>
          <cell r="AD380" t="str">
            <v>-</v>
          </cell>
          <cell r="AE380" t="str">
            <v>-</v>
          </cell>
          <cell r="AF380">
            <v>0</v>
          </cell>
          <cell r="AG380">
            <v>1</v>
          </cell>
          <cell r="AH380" t="str">
            <v/>
          </cell>
          <cell r="AI380">
            <v>231</v>
          </cell>
          <cell r="AJ380">
            <v>0</v>
          </cell>
          <cell r="AK380">
            <v>0</v>
          </cell>
          <cell r="AL380">
            <v>0</v>
          </cell>
          <cell r="AM380">
            <v>1</v>
          </cell>
          <cell r="AN380">
            <v>0</v>
          </cell>
          <cell r="AO380">
            <v>231</v>
          </cell>
        </row>
        <row r="381">
          <cell r="D381" t="str">
            <v>한올바이오파마</v>
          </cell>
          <cell r="E381">
            <v>12</v>
          </cell>
          <cell r="F381" t="str">
            <v>건강관리</v>
          </cell>
          <cell r="G381">
            <v>3024.73</v>
          </cell>
          <cell r="H381">
            <v>-7.36</v>
          </cell>
          <cell r="I381">
            <v>25.05</v>
          </cell>
          <cell r="J381">
            <v>3.21</v>
          </cell>
          <cell r="K381">
            <v>130.68</v>
          </cell>
          <cell r="L381">
            <v>32.340000000000003</v>
          </cell>
          <cell r="M381">
            <v>-14.05</v>
          </cell>
          <cell r="N381">
            <v>-2.13</v>
          </cell>
          <cell r="O381">
            <v>1020.08</v>
          </cell>
          <cell r="P381">
            <v>18.21</v>
          </cell>
          <cell r="Q381">
            <v>-67.2</v>
          </cell>
          <cell r="R381">
            <v>-0.92</v>
          </cell>
          <cell r="S381">
            <v>1.48</v>
          </cell>
          <cell r="T381">
            <v>6.12</v>
          </cell>
          <cell r="U381">
            <v>1.48</v>
          </cell>
          <cell r="V381">
            <v>8</v>
          </cell>
          <cell r="W381">
            <v>1</v>
          </cell>
          <cell r="X381">
            <v>0</v>
          </cell>
          <cell r="Y381">
            <v>58100</v>
          </cell>
          <cell r="Z381">
            <v>57900</v>
          </cell>
          <cell r="AA381">
            <v>20950</v>
          </cell>
          <cell r="AB381">
            <v>57900</v>
          </cell>
          <cell r="AC381">
            <v>-0.34423407917383297</v>
          </cell>
          <cell r="AD381" t="str">
            <v>흑전</v>
          </cell>
          <cell r="AE381">
            <v>-75.816993464052288</v>
          </cell>
          <cell r="AF381">
            <v>1</v>
          </cell>
          <cell r="AG381">
            <v>0</v>
          </cell>
          <cell r="AH381">
            <v>12.5</v>
          </cell>
          <cell r="AJ381">
            <v>0</v>
          </cell>
          <cell r="AK381">
            <v>-75.816993464052302</v>
          </cell>
          <cell r="AL381">
            <v>1</v>
          </cell>
          <cell r="AM381">
            <v>0</v>
          </cell>
          <cell r="AN381">
            <v>12.5</v>
          </cell>
          <cell r="AO381">
            <v>0</v>
          </cell>
        </row>
        <row r="382">
          <cell r="D382" t="str">
            <v>KC그린홀딩스</v>
          </cell>
          <cell r="E382">
            <v>12</v>
          </cell>
          <cell r="F382" t="str">
            <v>상사,자본재</v>
          </cell>
          <cell r="G382">
            <v>17.57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R382">
            <v>-1.57</v>
          </cell>
          <cell r="Y382">
            <v>756</v>
          </cell>
          <cell r="Z382">
            <v>756</v>
          </cell>
          <cell r="AA382">
            <v>4570</v>
          </cell>
          <cell r="AB382">
            <v>756</v>
          </cell>
          <cell r="AC382">
            <v>0</v>
          </cell>
          <cell r="AD382" t="str">
            <v>-</v>
          </cell>
          <cell r="AE382" t="str">
            <v>-</v>
          </cell>
          <cell r="AF382">
            <v>0</v>
          </cell>
          <cell r="AG382">
            <v>0</v>
          </cell>
          <cell r="AH382" t="str">
            <v/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</row>
        <row r="383">
          <cell r="D383" t="str">
            <v>경동나비엔</v>
          </cell>
          <cell r="E383">
            <v>12</v>
          </cell>
          <cell r="F383" t="str">
            <v>화장품,의류,완구</v>
          </cell>
          <cell r="G383">
            <v>986.29</v>
          </cell>
          <cell r="H383">
            <v>-3.42</v>
          </cell>
          <cell r="I383">
            <v>-11.96</v>
          </cell>
          <cell r="J383">
            <v>13.02</v>
          </cell>
          <cell r="K383">
            <v>-7.26</v>
          </cell>
          <cell r="L383">
            <v>21.98</v>
          </cell>
          <cell r="M383">
            <v>1.65</v>
          </cell>
          <cell r="N383">
            <v>14.38</v>
          </cell>
          <cell r="O383">
            <v>5.26</v>
          </cell>
          <cell r="P383">
            <v>0.94</v>
          </cell>
          <cell r="Q383">
            <v>34.53</v>
          </cell>
          <cell r="R383">
            <v>143.38</v>
          </cell>
          <cell r="S383">
            <v>237.65</v>
          </cell>
          <cell r="T383">
            <v>187</v>
          </cell>
          <cell r="U383">
            <v>237.65</v>
          </cell>
          <cell r="V383">
            <v>2</v>
          </cell>
          <cell r="W383">
            <v>1</v>
          </cell>
          <cell r="X383">
            <v>0</v>
          </cell>
          <cell r="Y383">
            <v>69000</v>
          </cell>
          <cell r="Z383">
            <v>67700</v>
          </cell>
          <cell r="AA383">
            <v>62400</v>
          </cell>
          <cell r="AB383">
            <v>67700</v>
          </cell>
          <cell r="AC383">
            <v>-1.8840579710144967</v>
          </cell>
          <cell r="AD383">
            <v>65.748360998744616</v>
          </cell>
          <cell r="AE383">
            <v>27.085561497326218</v>
          </cell>
          <cell r="AF383">
            <v>0</v>
          </cell>
          <cell r="AG383">
            <v>0</v>
          </cell>
          <cell r="AH383">
            <v>50</v>
          </cell>
          <cell r="AJ383">
            <v>65.748360998744602</v>
          </cell>
          <cell r="AK383">
            <v>27.0855614973262</v>
          </cell>
          <cell r="AL383">
            <v>0</v>
          </cell>
          <cell r="AM383">
            <v>0</v>
          </cell>
          <cell r="AN383">
            <v>50</v>
          </cell>
          <cell r="AO383">
            <v>0</v>
          </cell>
        </row>
        <row r="384">
          <cell r="D384" t="str">
            <v>한창제지</v>
          </cell>
          <cell r="E384">
            <v>12</v>
          </cell>
          <cell r="F384" t="str">
            <v>비철,목재등</v>
          </cell>
          <cell r="G384">
            <v>21.96</v>
          </cell>
          <cell r="H384">
            <v>-6.03</v>
          </cell>
          <cell r="I384">
            <v>-32.35</v>
          </cell>
          <cell r="J384">
            <v>-26.84</v>
          </cell>
          <cell r="K384">
            <v>-49.1</v>
          </cell>
          <cell r="L384">
            <v>-30.57</v>
          </cell>
          <cell r="M384">
            <v>0</v>
          </cell>
          <cell r="N384">
            <v>-0.1</v>
          </cell>
          <cell r="R384">
            <v>-5.19</v>
          </cell>
          <cell r="Y384">
            <v>1882</v>
          </cell>
          <cell r="Z384">
            <v>1840</v>
          </cell>
          <cell r="AA384">
            <v>12300</v>
          </cell>
          <cell r="AB384">
            <v>1840</v>
          </cell>
          <cell r="AC384">
            <v>-2.2316684378320906</v>
          </cell>
          <cell r="AD384" t="str">
            <v>-</v>
          </cell>
          <cell r="AE384" t="str">
            <v>-</v>
          </cell>
          <cell r="AF384">
            <v>0</v>
          </cell>
          <cell r="AG384">
            <v>1</v>
          </cell>
          <cell r="AH384" t="str">
            <v/>
          </cell>
          <cell r="AI384">
            <v>938</v>
          </cell>
          <cell r="AJ384">
            <v>0</v>
          </cell>
          <cell r="AK384">
            <v>0</v>
          </cell>
          <cell r="AL384">
            <v>0</v>
          </cell>
          <cell r="AM384">
            <v>1</v>
          </cell>
          <cell r="AN384">
            <v>0</v>
          </cell>
          <cell r="AO384">
            <v>938</v>
          </cell>
        </row>
        <row r="385">
          <cell r="D385" t="str">
            <v>삼화전기</v>
          </cell>
          <cell r="E385">
            <v>12</v>
          </cell>
          <cell r="F385" t="str">
            <v>IT가전</v>
          </cell>
          <cell r="G385">
            <v>215.61</v>
          </cell>
          <cell r="H385">
            <v>-14.55</v>
          </cell>
          <cell r="I385">
            <v>-32.92</v>
          </cell>
          <cell r="J385">
            <v>-16.84</v>
          </cell>
          <cell r="K385">
            <v>15.19</v>
          </cell>
          <cell r="L385">
            <v>11.45</v>
          </cell>
          <cell r="M385">
            <v>-1.42</v>
          </cell>
          <cell r="N385">
            <v>4.38</v>
          </cell>
          <cell r="R385">
            <v>12.04</v>
          </cell>
          <cell r="Y385">
            <v>36650</v>
          </cell>
          <cell r="Z385">
            <v>32600</v>
          </cell>
          <cell r="AA385">
            <v>34650</v>
          </cell>
          <cell r="AB385">
            <v>32600</v>
          </cell>
          <cell r="AC385">
            <v>-11.050477489768074</v>
          </cell>
          <cell r="AD385" t="str">
            <v>-</v>
          </cell>
          <cell r="AE385" t="str">
            <v>-</v>
          </cell>
          <cell r="AF385">
            <v>0</v>
          </cell>
          <cell r="AG385">
            <v>0</v>
          </cell>
          <cell r="AH385" t="str">
            <v/>
          </cell>
          <cell r="AI385">
            <v>376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376</v>
          </cell>
        </row>
        <row r="386">
          <cell r="D386" t="str">
            <v>포스코엠텍</v>
          </cell>
          <cell r="E386">
            <v>12</v>
          </cell>
          <cell r="F386" t="str">
            <v>철강</v>
          </cell>
          <cell r="G386">
            <v>622.55999999999995</v>
          </cell>
          <cell r="H386">
            <v>-10.1</v>
          </cell>
          <cell r="I386">
            <v>-26.35</v>
          </cell>
          <cell r="J386">
            <v>-13.33</v>
          </cell>
          <cell r="K386">
            <v>31.72</v>
          </cell>
          <cell r="L386">
            <v>-5.32</v>
          </cell>
          <cell r="M386">
            <v>-1.29</v>
          </cell>
          <cell r="N386">
            <v>-3.64</v>
          </cell>
          <cell r="R386">
            <v>1.03</v>
          </cell>
          <cell r="Y386">
            <v>16370</v>
          </cell>
          <cell r="Z386">
            <v>14950</v>
          </cell>
          <cell r="AA386">
            <v>11500</v>
          </cell>
          <cell r="AB386">
            <v>14950</v>
          </cell>
          <cell r="AC386">
            <v>-8.6744043982895587</v>
          </cell>
          <cell r="AD386" t="str">
            <v>-</v>
          </cell>
          <cell r="AE386" t="str">
            <v>-</v>
          </cell>
          <cell r="AF386">
            <v>0</v>
          </cell>
          <cell r="AG386">
            <v>1</v>
          </cell>
          <cell r="AH386" t="str">
            <v/>
          </cell>
          <cell r="AJ386">
            <v>0</v>
          </cell>
          <cell r="AK386">
            <v>0</v>
          </cell>
          <cell r="AL386">
            <v>0</v>
          </cell>
          <cell r="AM386">
            <v>1</v>
          </cell>
          <cell r="AN386">
            <v>0</v>
          </cell>
          <cell r="AO386">
            <v>0</v>
          </cell>
        </row>
        <row r="387">
          <cell r="D387" t="str">
            <v>HD한국조선해양</v>
          </cell>
          <cell r="E387">
            <v>12</v>
          </cell>
          <cell r="F387" t="str">
            <v>조선</v>
          </cell>
          <cell r="G387">
            <v>26823.01</v>
          </cell>
          <cell r="H387">
            <v>-10.4</v>
          </cell>
          <cell r="I387">
            <v>-19.28</v>
          </cell>
          <cell r="J387">
            <v>-6.88</v>
          </cell>
          <cell r="K387">
            <v>18.809999999999999</v>
          </cell>
          <cell r="L387">
            <v>-6.88</v>
          </cell>
          <cell r="M387">
            <v>-23.06</v>
          </cell>
          <cell r="N387">
            <v>18.170000000000002</v>
          </cell>
          <cell r="O387">
            <v>6.98</v>
          </cell>
          <cell r="P387">
            <v>1.54</v>
          </cell>
          <cell r="Q387">
            <v>3.98</v>
          </cell>
          <cell r="R387">
            <v>3904.49</v>
          </cell>
          <cell r="S387">
            <v>5599.33</v>
          </cell>
          <cell r="T387">
            <v>5537.58</v>
          </cell>
          <cell r="U387">
            <v>5599.33</v>
          </cell>
          <cell r="V387">
            <v>14</v>
          </cell>
          <cell r="W387">
            <v>2</v>
          </cell>
          <cell r="X387">
            <v>0</v>
          </cell>
          <cell r="Y387">
            <v>404500</v>
          </cell>
          <cell r="Z387">
            <v>379000</v>
          </cell>
          <cell r="AA387">
            <v>153500</v>
          </cell>
          <cell r="AB387">
            <v>379000</v>
          </cell>
          <cell r="AC387">
            <v>-6.3040791100123617</v>
          </cell>
          <cell r="AD387">
            <v>43.407461665928217</v>
          </cell>
          <cell r="AE387">
            <v>1.1151080435858329</v>
          </cell>
          <cell r="AF387">
            <v>0</v>
          </cell>
          <cell r="AG387">
            <v>0</v>
          </cell>
          <cell r="AH387">
            <v>14.285714285714285</v>
          </cell>
          <cell r="AJ387">
            <v>43.407461665928203</v>
          </cell>
          <cell r="AK387">
            <v>1.11510804358583</v>
          </cell>
          <cell r="AL387">
            <v>0</v>
          </cell>
          <cell r="AM387">
            <v>0</v>
          </cell>
          <cell r="AN387">
            <v>14.285714285714301</v>
          </cell>
          <cell r="AO387">
            <v>0</v>
          </cell>
        </row>
        <row r="388">
          <cell r="D388" t="str">
            <v>무림P&amp;P</v>
          </cell>
          <cell r="E388">
            <v>12</v>
          </cell>
          <cell r="F388" t="str">
            <v>비철,목재등</v>
          </cell>
          <cell r="G388">
            <v>113.51</v>
          </cell>
          <cell r="H388">
            <v>-11.22</v>
          </cell>
          <cell r="I388">
            <v>-39.229999999999997</v>
          </cell>
          <cell r="J388">
            <v>-25.26</v>
          </cell>
          <cell r="K388">
            <v>-37.46</v>
          </cell>
          <cell r="L388">
            <v>-28.06</v>
          </cell>
          <cell r="M388">
            <v>0.22</v>
          </cell>
          <cell r="N388">
            <v>0.79</v>
          </cell>
          <cell r="R388">
            <v>-24.46</v>
          </cell>
          <cell r="Y388">
            <v>1928</v>
          </cell>
          <cell r="Z388">
            <v>1820</v>
          </cell>
          <cell r="AA388">
            <v>5940</v>
          </cell>
          <cell r="AB388">
            <v>1820</v>
          </cell>
          <cell r="AC388">
            <v>-5.6016597510373467</v>
          </cell>
          <cell r="AD388" t="str">
            <v>-</v>
          </cell>
          <cell r="AE388" t="str">
            <v>-</v>
          </cell>
          <cell r="AF388">
            <v>0</v>
          </cell>
          <cell r="AG388">
            <v>0</v>
          </cell>
          <cell r="AH388" t="str">
            <v/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</row>
        <row r="389">
          <cell r="D389" t="str">
            <v>삼보산업</v>
          </cell>
          <cell r="E389">
            <v>12</v>
          </cell>
          <cell r="F389" t="str">
            <v>비철,목재등</v>
          </cell>
          <cell r="G389">
            <v>10.75</v>
          </cell>
          <cell r="H389">
            <v>-0.49</v>
          </cell>
          <cell r="I389">
            <v>-38.25</v>
          </cell>
          <cell r="J389">
            <v>-60.68</v>
          </cell>
          <cell r="K389">
            <v>-58.05</v>
          </cell>
          <cell r="L389">
            <v>-63.11</v>
          </cell>
          <cell r="M389">
            <v>0.09</v>
          </cell>
          <cell r="N389">
            <v>0.15</v>
          </cell>
          <cell r="R389">
            <v>7.89</v>
          </cell>
          <cell r="Y389">
            <v>567</v>
          </cell>
          <cell r="Z389">
            <v>615</v>
          </cell>
          <cell r="AA389">
            <v>7730</v>
          </cell>
          <cell r="AB389">
            <v>615</v>
          </cell>
          <cell r="AC389">
            <v>8.4656084656084651</v>
          </cell>
          <cell r="AD389" t="str">
            <v>-</v>
          </cell>
          <cell r="AE389" t="str">
            <v>-</v>
          </cell>
          <cell r="AF389">
            <v>1</v>
          </cell>
          <cell r="AG389">
            <v>0</v>
          </cell>
          <cell r="AH389" t="str">
            <v/>
          </cell>
          <cell r="AI389">
            <v>978</v>
          </cell>
          <cell r="AJ389">
            <v>0</v>
          </cell>
          <cell r="AK389">
            <v>0</v>
          </cell>
          <cell r="AL389">
            <v>1</v>
          </cell>
          <cell r="AM389">
            <v>0</v>
          </cell>
          <cell r="AN389">
            <v>0</v>
          </cell>
          <cell r="AO389">
            <v>978</v>
          </cell>
        </row>
        <row r="390">
          <cell r="D390" t="str">
            <v>모토닉</v>
          </cell>
          <cell r="E390">
            <v>12</v>
          </cell>
          <cell r="F390" t="str">
            <v>자동차</v>
          </cell>
          <cell r="G390">
            <v>216.68</v>
          </cell>
          <cell r="H390">
            <v>-0.8</v>
          </cell>
          <cell r="I390">
            <v>-9.1199999999999992</v>
          </cell>
          <cell r="J390">
            <v>-6.39</v>
          </cell>
          <cell r="K390">
            <v>-6.3</v>
          </cell>
          <cell r="L390">
            <v>-4.13</v>
          </cell>
          <cell r="M390">
            <v>0.02</v>
          </cell>
          <cell r="N390">
            <v>0.19</v>
          </cell>
          <cell r="R390">
            <v>18.54</v>
          </cell>
          <cell r="Y390">
            <v>9910</v>
          </cell>
          <cell r="Z390">
            <v>9970</v>
          </cell>
          <cell r="AA390">
            <v>12600</v>
          </cell>
          <cell r="AB390">
            <v>9970</v>
          </cell>
          <cell r="AC390">
            <v>0.60544904137234123</v>
          </cell>
          <cell r="AD390" t="str">
            <v>-</v>
          </cell>
          <cell r="AE390" t="str">
            <v>-</v>
          </cell>
          <cell r="AF390">
            <v>0</v>
          </cell>
          <cell r="AG390">
            <v>0</v>
          </cell>
          <cell r="AH390" t="str">
            <v/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</row>
        <row r="391">
          <cell r="D391" t="str">
            <v>이렘</v>
          </cell>
          <cell r="E391">
            <v>12</v>
          </cell>
          <cell r="F391" t="str">
            <v>비철,목재등</v>
          </cell>
          <cell r="G391">
            <v>15.79</v>
          </cell>
          <cell r="H391">
            <v>-8.33</v>
          </cell>
          <cell r="I391">
            <v>-29.26</v>
          </cell>
          <cell r="J391">
            <v>-66.72</v>
          </cell>
          <cell r="K391">
            <v>-76.19</v>
          </cell>
          <cell r="L391">
            <v>-67.16</v>
          </cell>
          <cell r="M391">
            <v>-0.03</v>
          </cell>
          <cell r="N391">
            <v>0.18</v>
          </cell>
          <cell r="R391">
            <v>-13.89</v>
          </cell>
          <cell r="Y391">
            <v>223</v>
          </cell>
          <cell r="Z391">
            <v>220</v>
          </cell>
          <cell r="AA391">
            <v>3095</v>
          </cell>
          <cell r="AB391">
            <v>220</v>
          </cell>
          <cell r="AC391">
            <v>-1.3452914798206317</v>
          </cell>
          <cell r="AD391" t="str">
            <v>-</v>
          </cell>
          <cell r="AE391" t="str">
            <v>-</v>
          </cell>
          <cell r="AF391">
            <v>1</v>
          </cell>
          <cell r="AG391">
            <v>0</v>
          </cell>
          <cell r="AH391" t="str">
            <v/>
          </cell>
          <cell r="AI391">
            <v>968</v>
          </cell>
          <cell r="AJ391">
            <v>0</v>
          </cell>
          <cell r="AK391">
            <v>0</v>
          </cell>
          <cell r="AL391">
            <v>1</v>
          </cell>
          <cell r="AM391">
            <v>0</v>
          </cell>
          <cell r="AN391">
            <v>0</v>
          </cell>
          <cell r="AO391">
            <v>968</v>
          </cell>
        </row>
        <row r="392">
          <cell r="D392" t="str">
            <v>삼정펄프</v>
          </cell>
          <cell r="E392">
            <v>12</v>
          </cell>
          <cell r="F392" t="str">
            <v>필수소비재</v>
          </cell>
          <cell r="G392">
            <v>65.62</v>
          </cell>
          <cell r="H392">
            <v>-4.0199999999999996</v>
          </cell>
          <cell r="I392">
            <v>-15.32</v>
          </cell>
          <cell r="J392">
            <v>-22.22</v>
          </cell>
          <cell r="K392">
            <v>-10.26</v>
          </cell>
          <cell r="L392">
            <v>-15.59</v>
          </cell>
          <cell r="M392">
            <v>0.01</v>
          </cell>
          <cell r="N392">
            <v>0.05</v>
          </cell>
          <cell r="R392">
            <v>-1.44</v>
          </cell>
          <cell r="Y392">
            <v>26800</v>
          </cell>
          <cell r="Z392">
            <v>26250</v>
          </cell>
          <cell r="AA392">
            <v>38400</v>
          </cell>
          <cell r="AB392">
            <v>26250</v>
          </cell>
          <cell r="AC392">
            <v>-2.0522388059701524</v>
          </cell>
          <cell r="AD392" t="str">
            <v>-</v>
          </cell>
          <cell r="AE392" t="str">
            <v>-</v>
          </cell>
          <cell r="AF392">
            <v>1</v>
          </cell>
          <cell r="AG392">
            <v>0</v>
          </cell>
          <cell r="AH392" t="str">
            <v/>
          </cell>
          <cell r="AJ392">
            <v>0</v>
          </cell>
          <cell r="AK392">
            <v>0</v>
          </cell>
          <cell r="AL392">
            <v>1</v>
          </cell>
          <cell r="AM392">
            <v>0</v>
          </cell>
          <cell r="AN392">
            <v>0</v>
          </cell>
          <cell r="AO392">
            <v>0</v>
          </cell>
        </row>
        <row r="393">
          <cell r="D393" t="str">
            <v>엠에스씨</v>
          </cell>
          <cell r="E393">
            <v>12</v>
          </cell>
          <cell r="F393" t="str">
            <v>필수소비재</v>
          </cell>
          <cell r="G393">
            <v>107.54</v>
          </cell>
          <cell r="H393">
            <v>-3.78</v>
          </cell>
          <cell r="I393">
            <v>-17.100000000000001</v>
          </cell>
          <cell r="J393">
            <v>-16.3</v>
          </cell>
          <cell r="K393">
            <v>-26.83</v>
          </cell>
          <cell r="L393">
            <v>-22.85</v>
          </cell>
          <cell r="M393">
            <v>-0.12</v>
          </cell>
          <cell r="N393">
            <v>-0.44</v>
          </cell>
          <cell r="R393">
            <v>29.65</v>
          </cell>
          <cell r="Y393">
            <v>6150</v>
          </cell>
          <cell r="Z393">
            <v>6110</v>
          </cell>
          <cell r="AA393">
            <v>5360</v>
          </cell>
          <cell r="AB393">
            <v>6110</v>
          </cell>
          <cell r="AC393">
            <v>-0.65040650406503753</v>
          </cell>
          <cell r="AD393" t="str">
            <v>-</v>
          </cell>
          <cell r="AE393" t="str">
            <v>-</v>
          </cell>
          <cell r="AF393">
            <v>0</v>
          </cell>
          <cell r="AG393">
            <v>1</v>
          </cell>
          <cell r="AH393" t="str">
            <v/>
          </cell>
          <cell r="AI393">
            <v>550</v>
          </cell>
          <cell r="AJ393">
            <v>0</v>
          </cell>
          <cell r="AK393">
            <v>0</v>
          </cell>
          <cell r="AL393">
            <v>0</v>
          </cell>
          <cell r="AM393">
            <v>1</v>
          </cell>
          <cell r="AN393">
            <v>0</v>
          </cell>
          <cell r="AO393">
            <v>550</v>
          </cell>
        </row>
        <row r="394">
          <cell r="D394" t="str">
            <v>플레이그램</v>
          </cell>
          <cell r="E394">
            <v>12</v>
          </cell>
          <cell r="F394" t="str">
            <v>소매(유통)</v>
          </cell>
          <cell r="G394">
            <v>28.52</v>
          </cell>
          <cell r="H394">
            <v>-4.62</v>
          </cell>
          <cell r="I394">
            <v>-20.29</v>
          </cell>
          <cell r="J394">
            <v>-7.94</v>
          </cell>
          <cell r="K394">
            <v>-49.38</v>
          </cell>
          <cell r="L394">
            <v>-24.88</v>
          </cell>
          <cell r="M394">
            <v>-0.05</v>
          </cell>
          <cell r="N394">
            <v>-0.08</v>
          </cell>
          <cell r="R394">
            <v>-4.4000000000000004</v>
          </cell>
          <cell r="Y394">
            <v>1926</v>
          </cell>
          <cell r="Z394">
            <v>1878</v>
          </cell>
          <cell r="AA394">
            <v>6080</v>
          </cell>
          <cell r="AB394">
            <v>1878</v>
          </cell>
          <cell r="AC394">
            <v>-2.4922118380062308</v>
          </cell>
          <cell r="AD394" t="str">
            <v>-</v>
          </cell>
          <cell r="AE394" t="str">
            <v>-</v>
          </cell>
          <cell r="AF394">
            <v>0</v>
          </cell>
          <cell r="AG394">
            <v>1</v>
          </cell>
          <cell r="AH394" t="str">
            <v/>
          </cell>
          <cell r="AI394">
            <v>890</v>
          </cell>
          <cell r="AJ394">
            <v>0</v>
          </cell>
          <cell r="AK394">
            <v>0</v>
          </cell>
          <cell r="AL394">
            <v>0</v>
          </cell>
          <cell r="AM394">
            <v>1</v>
          </cell>
          <cell r="AN394">
            <v>0</v>
          </cell>
          <cell r="AO394">
            <v>890</v>
          </cell>
        </row>
        <row r="395">
          <cell r="D395" t="str">
            <v>한화솔루션</v>
          </cell>
          <cell r="E395">
            <v>12</v>
          </cell>
          <cell r="F395" t="str">
            <v>에너지</v>
          </cell>
          <cell r="G395">
            <v>6600.67</v>
          </cell>
          <cell r="H395">
            <v>-8.24</v>
          </cell>
          <cell r="I395">
            <v>-23.05</v>
          </cell>
          <cell r="J395">
            <v>-13.51</v>
          </cell>
          <cell r="K395">
            <v>24.07</v>
          </cell>
          <cell r="L395">
            <v>43.28</v>
          </cell>
          <cell r="M395">
            <v>26.79</v>
          </cell>
          <cell r="N395">
            <v>53.24</v>
          </cell>
          <cell r="O395">
            <v>11.31</v>
          </cell>
          <cell r="P395">
            <v>0.63</v>
          </cell>
          <cell r="Q395">
            <v>-0.32</v>
          </cell>
          <cell r="R395">
            <v>-364.76</v>
          </cell>
          <cell r="S395">
            <v>745.91</v>
          </cell>
          <cell r="T395">
            <v>797.03</v>
          </cell>
          <cell r="U395">
            <v>745.91</v>
          </cell>
          <cell r="V395">
            <v>13</v>
          </cell>
          <cell r="W395">
            <v>0</v>
          </cell>
          <cell r="X395">
            <v>0</v>
          </cell>
          <cell r="Y395">
            <v>40600</v>
          </cell>
          <cell r="Z395">
            <v>38400</v>
          </cell>
          <cell r="AA395">
            <v>55768</v>
          </cell>
          <cell r="AB395">
            <v>38400</v>
          </cell>
          <cell r="AC395">
            <v>-5.4187192118226646</v>
          </cell>
          <cell r="AD395" t="str">
            <v>흑전</v>
          </cell>
          <cell r="AE395">
            <v>-6.4138112743560516</v>
          </cell>
          <cell r="AF395">
            <v>0</v>
          </cell>
          <cell r="AG395">
            <v>0</v>
          </cell>
          <cell r="AH395">
            <v>0</v>
          </cell>
          <cell r="AI395">
            <v>59</v>
          </cell>
          <cell r="AJ395">
            <v>0</v>
          </cell>
          <cell r="AK395">
            <v>-6.4138112743560498</v>
          </cell>
          <cell r="AL395">
            <v>0</v>
          </cell>
          <cell r="AM395">
            <v>0</v>
          </cell>
          <cell r="AN395">
            <v>0</v>
          </cell>
          <cell r="AO395">
            <v>59</v>
          </cell>
        </row>
        <row r="396">
          <cell r="D396" t="str">
            <v>명신산업</v>
          </cell>
          <cell r="E396">
            <v>12</v>
          </cell>
          <cell r="F396" t="str">
            <v>자동차</v>
          </cell>
          <cell r="G396">
            <v>455.97</v>
          </cell>
          <cell r="H396">
            <v>-9.85</v>
          </cell>
          <cell r="I396">
            <v>-34.56</v>
          </cell>
          <cell r="J396">
            <v>-4.92</v>
          </cell>
          <cell r="K396">
            <v>3.82</v>
          </cell>
          <cell r="L396">
            <v>-3.12</v>
          </cell>
          <cell r="M396">
            <v>0.65</v>
          </cell>
          <cell r="N396">
            <v>2.48</v>
          </cell>
          <cell r="O396">
            <v>4.7300000000000004</v>
          </cell>
          <cell r="P396">
            <v>0.51</v>
          </cell>
          <cell r="Q396">
            <v>0.49</v>
          </cell>
          <cell r="R396">
            <v>102.59</v>
          </cell>
          <cell r="S396">
            <v>135.13</v>
          </cell>
          <cell r="T396">
            <v>135.27000000000001</v>
          </cell>
          <cell r="U396">
            <v>135.13</v>
          </cell>
          <cell r="V396">
            <v>1</v>
          </cell>
          <cell r="W396">
            <v>1</v>
          </cell>
          <cell r="X396">
            <v>0</v>
          </cell>
          <cell r="Y396">
            <v>9180</v>
          </cell>
          <cell r="Z396">
            <v>8690</v>
          </cell>
          <cell r="AA396">
            <v>27300</v>
          </cell>
          <cell r="AB396">
            <v>8690</v>
          </cell>
          <cell r="AC396">
            <v>-5.3376906318082789</v>
          </cell>
          <cell r="AD396">
            <v>31.718491081002043</v>
          </cell>
          <cell r="AE396">
            <v>-0.10349671028314633</v>
          </cell>
          <cell r="AF396">
            <v>0</v>
          </cell>
          <cell r="AG396">
            <v>0</v>
          </cell>
          <cell r="AH396">
            <v>100</v>
          </cell>
          <cell r="AJ396">
            <v>31.718491081002</v>
          </cell>
          <cell r="AK396">
            <v>-0.103496710283146</v>
          </cell>
          <cell r="AL396">
            <v>0</v>
          </cell>
          <cell r="AM396">
            <v>0</v>
          </cell>
          <cell r="AN396">
            <v>100</v>
          </cell>
          <cell r="AO396">
            <v>0</v>
          </cell>
        </row>
        <row r="397">
          <cell r="D397" t="str">
            <v>영원무역홀딩스</v>
          </cell>
          <cell r="E397">
            <v>12</v>
          </cell>
          <cell r="F397" t="str">
            <v>화장품,의류,완구</v>
          </cell>
          <cell r="G397">
            <v>2510.86</v>
          </cell>
          <cell r="H397">
            <v>-2.87</v>
          </cell>
          <cell r="I397">
            <v>-12.06</v>
          </cell>
          <cell r="J397">
            <v>-18.059999999999999</v>
          </cell>
          <cell r="K397">
            <v>48.56</v>
          </cell>
          <cell r="L397">
            <v>-2.87</v>
          </cell>
          <cell r="M397">
            <v>1.8</v>
          </cell>
          <cell r="N397">
            <v>11.31</v>
          </cell>
          <cell r="R397">
            <v>735.47</v>
          </cell>
          <cell r="Y397">
            <v>185100</v>
          </cell>
          <cell r="Z397">
            <v>186000</v>
          </cell>
          <cell r="AA397">
            <v>54800</v>
          </cell>
          <cell r="AB397">
            <v>186000</v>
          </cell>
          <cell r="AC397">
            <v>0.48622366288493257</v>
          </cell>
          <cell r="AD397" t="str">
            <v>-</v>
          </cell>
          <cell r="AE397" t="str">
            <v>-</v>
          </cell>
          <cell r="AF397">
            <v>1</v>
          </cell>
          <cell r="AG397">
            <v>0</v>
          </cell>
          <cell r="AH397" t="str">
            <v/>
          </cell>
          <cell r="AJ397">
            <v>0</v>
          </cell>
          <cell r="AK397">
            <v>0</v>
          </cell>
          <cell r="AL397">
            <v>1</v>
          </cell>
          <cell r="AM397">
            <v>0</v>
          </cell>
          <cell r="AN397">
            <v>0</v>
          </cell>
          <cell r="AO397">
            <v>0</v>
          </cell>
        </row>
        <row r="398">
          <cell r="D398" t="str">
            <v>한국내화</v>
          </cell>
          <cell r="E398">
            <v>12</v>
          </cell>
          <cell r="F398" t="str">
            <v>비철,목재등</v>
          </cell>
          <cell r="G398">
            <v>64.760000000000005</v>
          </cell>
          <cell r="H398">
            <v>-2.5299999999999998</v>
          </cell>
          <cell r="I398">
            <v>-20.75</v>
          </cell>
          <cell r="J398">
            <v>-22.7</v>
          </cell>
          <cell r="K398">
            <v>-33.880000000000003</v>
          </cell>
          <cell r="L398">
            <v>-24.73</v>
          </cell>
          <cell r="M398">
            <v>0.03</v>
          </cell>
          <cell r="N398">
            <v>-0.04</v>
          </cell>
          <cell r="R398">
            <v>2.78</v>
          </cell>
          <cell r="Y398">
            <v>1510</v>
          </cell>
          <cell r="Z398">
            <v>1577</v>
          </cell>
          <cell r="AA398">
            <v>4905</v>
          </cell>
          <cell r="AB398">
            <v>1577</v>
          </cell>
          <cell r="AC398">
            <v>4.4370860927152256</v>
          </cell>
          <cell r="AD398" t="str">
            <v>-</v>
          </cell>
          <cell r="AE398" t="str">
            <v>-</v>
          </cell>
          <cell r="AF398">
            <v>1</v>
          </cell>
          <cell r="AG398">
            <v>1</v>
          </cell>
          <cell r="AH398" t="str">
            <v/>
          </cell>
          <cell r="AJ398">
            <v>0</v>
          </cell>
          <cell r="AK398">
            <v>0</v>
          </cell>
          <cell r="AL398">
            <v>1</v>
          </cell>
          <cell r="AM398">
            <v>1</v>
          </cell>
          <cell r="AN398">
            <v>0</v>
          </cell>
          <cell r="AO398">
            <v>0</v>
          </cell>
        </row>
        <row r="399">
          <cell r="D399" t="str">
            <v>OCI홀딩스</v>
          </cell>
          <cell r="E399">
            <v>12</v>
          </cell>
          <cell r="F399" t="str">
            <v>화학</v>
          </cell>
          <cell r="G399">
            <v>5573.06</v>
          </cell>
          <cell r="H399">
            <v>-14.59</v>
          </cell>
          <cell r="I399">
            <v>-16.03</v>
          </cell>
          <cell r="J399">
            <v>127.34</v>
          </cell>
          <cell r="K399">
            <v>287.66000000000003</v>
          </cell>
          <cell r="L399">
            <v>159.11000000000001</v>
          </cell>
          <cell r="M399">
            <v>10.83</v>
          </cell>
          <cell r="N399">
            <v>19.739999999999998</v>
          </cell>
          <cell r="O399">
            <v>21.32</v>
          </cell>
          <cell r="P399">
            <v>1.31</v>
          </cell>
          <cell r="Q399">
            <v>-4.8</v>
          </cell>
          <cell r="R399">
            <v>-57.63</v>
          </cell>
          <cell r="S399">
            <v>386.32</v>
          </cell>
          <cell r="T399">
            <v>385.14</v>
          </cell>
          <cell r="U399">
            <v>386.32</v>
          </cell>
          <cell r="V399">
            <v>8</v>
          </cell>
          <cell r="W399">
            <v>0</v>
          </cell>
          <cell r="X399">
            <v>0</v>
          </cell>
          <cell r="Y399">
            <v>351000</v>
          </cell>
          <cell r="Z399">
            <v>298500</v>
          </cell>
          <cell r="AA399">
            <v>91386</v>
          </cell>
          <cell r="AB399">
            <v>298500</v>
          </cell>
          <cell r="AC399">
            <v>-14.957264957264959</v>
          </cell>
          <cell r="AD399" t="str">
            <v>흑전</v>
          </cell>
          <cell r="AE399">
            <v>0.30638209482265477</v>
          </cell>
          <cell r="AF399">
            <v>0</v>
          </cell>
          <cell r="AG399">
            <v>0</v>
          </cell>
          <cell r="AH399">
            <v>0</v>
          </cell>
          <cell r="AJ399">
            <v>0</v>
          </cell>
          <cell r="AK399">
            <v>0.30638209482265499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</row>
        <row r="400">
          <cell r="D400" t="str">
            <v>한국무브넥스</v>
          </cell>
          <cell r="E400">
            <v>12</v>
          </cell>
          <cell r="F400" t="str">
            <v>자동차</v>
          </cell>
          <cell r="G400">
            <v>116.78</v>
          </cell>
          <cell r="H400">
            <v>-9.98</v>
          </cell>
          <cell r="I400">
            <v>-15.15</v>
          </cell>
          <cell r="J400">
            <v>-19.09</v>
          </cell>
          <cell r="K400">
            <v>-11.23</v>
          </cell>
          <cell r="L400">
            <v>-17.440000000000001</v>
          </cell>
          <cell r="M400">
            <v>0.35</v>
          </cell>
          <cell r="N400">
            <v>-1.29</v>
          </cell>
          <cell r="R400">
            <v>25.32</v>
          </cell>
          <cell r="Y400">
            <v>4030</v>
          </cell>
          <cell r="Z400">
            <v>3835</v>
          </cell>
          <cell r="AA400">
            <v>3165</v>
          </cell>
          <cell r="AB400">
            <v>3835</v>
          </cell>
          <cell r="AC400">
            <v>-4.8387096774193505</v>
          </cell>
          <cell r="AD400" t="str">
            <v>-</v>
          </cell>
          <cell r="AE400" t="str">
            <v>-</v>
          </cell>
          <cell r="AF400">
            <v>1</v>
          </cell>
          <cell r="AG400">
            <v>1</v>
          </cell>
          <cell r="AH400" t="str">
            <v/>
          </cell>
          <cell r="AI400">
            <v>525</v>
          </cell>
          <cell r="AJ400">
            <v>0</v>
          </cell>
          <cell r="AK400">
            <v>0</v>
          </cell>
          <cell r="AL400">
            <v>1</v>
          </cell>
          <cell r="AM400">
            <v>1</v>
          </cell>
          <cell r="AN400">
            <v>0</v>
          </cell>
          <cell r="AO400">
            <v>525</v>
          </cell>
        </row>
        <row r="401">
          <cell r="D401" t="str">
            <v>LS ELECTRIC</v>
          </cell>
          <cell r="E401">
            <v>12</v>
          </cell>
          <cell r="F401" t="str">
            <v>기계</v>
          </cell>
          <cell r="G401">
            <v>34050</v>
          </cell>
          <cell r="H401">
            <v>-6</v>
          </cell>
          <cell r="I401">
            <v>-22.79</v>
          </cell>
          <cell r="J401">
            <v>61.91</v>
          </cell>
          <cell r="K401">
            <v>338.22</v>
          </cell>
          <cell r="L401">
            <v>146.74</v>
          </cell>
          <cell r="M401">
            <v>110.14</v>
          </cell>
          <cell r="N401">
            <v>-405.81</v>
          </cell>
          <cell r="O401">
            <v>57.8</v>
          </cell>
          <cell r="P401">
            <v>12.44</v>
          </cell>
          <cell r="Q401">
            <v>3.88</v>
          </cell>
          <cell r="R401">
            <v>426.41</v>
          </cell>
          <cell r="S401">
            <v>654.12</v>
          </cell>
          <cell r="T401">
            <v>645.07000000000005</v>
          </cell>
          <cell r="U401">
            <v>654.12</v>
          </cell>
          <cell r="V401">
            <v>13</v>
          </cell>
          <cell r="W401">
            <v>2</v>
          </cell>
          <cell r="X401">
            <v>0</v>
          </cell>
          <cell r="Y401">
            <v>267000</v>
          </cell>
          <cell r="Z401">
            <v>227000</v>
          </cell>
          <cell r="AA401">
            <v>11240</v>
          </cell>
          <cell r="AB401">
            <v>227000</v>
          </cell>
          <cell r="AC401">
            <v>-14.981273408239703</v>
          </cell>
          <cell r="AD401">
            <v>53.401655683497104</v>
          </cell>
          <cell r="AE401">
            <v>1.4029485172151857</v>
          </cell>
          <cell r="AF401">
            <v>0</v>
          </cell>
          <cell r="AG401">
            <v>1</v>
          </cell>
          <cell r="AH401">
            <v>15.384615384615385</v>
          </cell>
          <cell r="AJ401">
            <v>53.401655683497097</v>
          </cell>
          <cell r="AK401">
            <v>1.4029485172151901</v>
          </cell>
          <cell r="AL401">
            <v>0</v>
          </cell>
          <cell r="AM401">
            <v>1</v>
          </cell>
          <cell r="AN401">
            <v>15.384615384615399</v>
          </cell>
          <cell r="AO401">
            <v>0</v>
          </cell>
        </row>
        <row r="402">
          <cell r="D402" t="str">
            <v>고려아연</v>
          </cell>
          <cell r="E402">
            <v>12</v>
          </cell>
          <cell r="F402" t="str">
            <v>비철,목재등</v>
          </cell>
          <cell r="G402">
            <v>26404.31</v>
          </cell>
          <cell r="H402">
            <v>-7.87</v>
          </cell>
          <cell r="I402">
            <v>-22.35</v>
          </cell>
          <cell r="J402">
            <v>-28.08</v>
          </cell>
          <cell r="K402">
            <v>66.89</v>
          </cell>
          <cell r="L402">
            <v>-3.88</v>
          </cell>
          <cell r="M402">
            <v>25.38</v>
          </cell>
          <cell r="N402">
            <v>-132.62</v>
          </cell>
          <cell r="O402">
            <v>21.25</v>
          </cell>
          <cell r="P402">
            <v>1.95</v>
          </cell>
          <cell r="Q402">
            <v>-10.89</v>
          </cell>
          <cell r="R402">
            <v>1231.93</v>
          </cell>
          <cell r="S402">
            <v>2229.7199999999998</v>
          </cell>
          <cell r="T402">
            <v>2183.52</v>
          </cell>
          <cell r="U402">
            <v>2229.7199999999998</v>
          </cell>
          <cell r="V402">
            <v>4</v>
          </cell>
          <cell r="W402">
            <v>1</v>
          </cell>
          <cell r="X402">
            <v>1</v>
          </cell>
          <cell r="Y402">
            <v>1375000</v>
          </cell>
          <cell r="Z402">
            <v>1265000</v>
          </cell>
          <cell r="AA402">
            <v>478500</v>
          </cell>
          <cell r="AB402">
            <v>1265000</v>
          </cell>
          <cell r="AC402">
            <v>-7.9999999999999964</v>
          </cell>
          <cell r="AD402">
            <v>80.994049986606356</v>
          </cell>
          <cell r="AE402">
            <v>2.1158496372829072</v>
          </cell>
          <cell r="AF402">
            <v>1</v>
          </cell>
          <cell r="AG402">
            <v>1</v>
          </cell>
          <cell r="AH402">
            <v>0</v>
          </cell>
          <cell r="AJ402">
            <v>80.994049986606399</v>
          </cell>
          <cell r="AK402">
            <v>2.1158496372829099</v>
          </cell>
          <cell r="AL402">
            <v>1</v>
          </cell>
          <cell r="AM402">
            <v>1</v>
          </cell>
          <cell r="AN402">
            <v>0</v>
          </cell>
          <cell r="AO402">
            <v>0</v>
          </cell>
        </row>
        <row r="403">
          <cell r="D403" t="str">
            <v>삼성중공업</v>
          </cell>
          <cell r="E403">
            <v>12</v>
          </cell>
          <cell r="F403" t="str">
            <v>조선</v>
          </cell>
          <cell r="G403">
            <v>24420</v>
          </cell>
          <cell r="H403">
            <v>-0.72</v>
          </cell>
          <cell r="I403">
            <v>-13.95</v>
          </cell>
          <cell r="J403">
            <v>2.02</v>
          </cell>
          <cell r="K403">
            <v>65.67</v>
          </cell>
          <cell r="L403">
            <v>15.15</v>
          </cell>
          <cell r="M403">
            <v>-150.38999999999999</v>
          </cell>
          <cell r="N403">
            <v>-648.4</v>
          </cell>
          <cell r="O403">
            <v>19.05</v>
          </cell>
          <cell r="P403">
            <v>4.03</v>
          </cell>
          <cell r="Q403">
            <v>2.89</v>
          </cell>
          <cell r="R403">
            <v>862.21</v>
          </cell>
          <cell r="S403">
            <v>1522.43</v>
          </cell>
          <cell r="T403">
            <v>1527.5</v>
          </cell>
          <cell r="U403">
            <v>1522.43</v>
          </cell>
          <cell r="V403">
            <v>18</v>
          </cell>
          <cell r="W403">
            <v>1</v>
          </cell>
          <cell r="X403">
            <v>0</v>
          </cell>
          <cell r="Y403">
            <v>27550</v>
          </cell>
          <cell r="Z403">
            <v>27750</v>
          </cell>
          <cell r="AA403">
            <v>5560</v>
          </cell>
          <cell r="AB403">
            <v>27750</v>
          </cell>
          <cell r="AC403">
            <v>0.72595281306715442</v>
          </cell>
          <cell r="AD403">
            <v>76.572992658401091</v>
          </cell>
          <cell r="AE403">
            <v>-0.33191489361701354</v>
          </cell>
          <cell r="AF403">
            <v>0</v>
          </cell>
          <cell r="AG403">
            <v>1</v>
          </cell>
          <cell r="AH403">
            <v>5.5555555555555554</v>
          </cell>
          <cell r="AJ403">
            <v>76.572992658401105</v>
          </cell>
          <cell r="AK403">
            <v>-0.33191489361701398</v>
          </cell>
          <cell r="AL403">
            <v>0</v>
          </cell>
          <cell r="AM403">
            <v>1</v>
          </cell>
          <cell r="AN403">
            <v>5.5555555555555598</v>
          </cell>
          <cell r="AO403">
            <v>0</v>
          </cell>
        </row>
        <row r="404">
          <cell r="D404" t="str">
            <v>대한광통신</v>
          </cell>
          <cell r="E404">
            <v>12</v>
          </cell>
          <cell r="F404" t="str">
            <v>IT하드웨어</v>
          </cell>
          <cell r="G404">
            <v>2811.18</v>
          </cell>
          <cell r="H404">
            <v>-20.350000000000001</v>
          </cell>
          <cell r="I404">
            <v>2.15</v>
          </cell>
          <cell r="J404">
            <v>279.04000000000002</v>
          </cell>
          <cell r="K404">
            <v>2535.13</v>
          </cell>
          <cell r="L404">
            <v>747.98</v>
          </cell>
          <cell r="M404">
            <v>3.74</v>
          </cell>
          <cell r="N404">
            <v>-152.87</v>
          </cell>
          <cell r="R404">
            <v>-21.41</v>
          </cell>
          <cell r="T404">
            <v>2.2999999999999998</v>
          </cell>
          <cell r="Y404">
            <v>20600</v>
          </cell>
          <cell r="Z404">
            <v>18080</v>
          </cell>
          <cell r="AA404">
            <v>2721</v>
          </cell>
          <cell r="AB404">
            <v>18080</v>
          </cell>
          <cell r="AC404">
            <v>-12.233009708737864</v>
          </cell>
          <cell r="AD404" t="str">
            <v>-</v>
          </cell>
          <cell r="AE404" t="str">
            <v>-</v>
          </cell>
          <cell r="AF404">
            <v>0</v>
          </cell>
          <cell r="AG404">
            <v>1</v>
          </cell>
          <cell r="AH404" t="str">
            <v/>
          </cell>
          <cell r="AI404">
            <v>93</v>
          </cell>
          <cell r="AJ404">
            <v>0</v>
          </cell>
          <cell r="AK404">
            <v>0</v>
          </cell>
          <cell r="AL404">
            <v>0</v>
          </cell>
          <cell r="AM404">
            <v>1</v>
          </cell>
          <cell r="AN404">
            <v>0</v>
          </cell>
          <cell r="AO404">
            <v>93</v>
          </cell>
        </row>
        <row r="405">
          <cell r="D405" t="str">
            <v>흥국</v>
          </cell>
          <cell r="E405">
            <v>12</v>
          </cell>
          <cell r="F405" t="str">
            <v>기계</v>
          </cell>
          <cell r="G405">
            <v>61.46</v>
          </cell>
          <cell r="H405">
            <v>-1.32</v>
          </cell>
          <cell r="I405">
            <v>-11.91</v>
          </cell>
          <cell r="J405">
            <v>2.34</v>
          </cell>
          <cell r="K405">
            <v>-0.19</v>
          </cell>
          <cell r="L405">
            <v>0.96</v>
          </cell>
          <cell r="M405">
            <v>-0.1</v>
          </cell>
          <cell r="N405">
            <v>-0.14000000000000001</v>
          </cell>
          <cell r="R405">
            <v>14.9</v>
          </cell>
          <cell r="Y405">
            <v>5200</v>
          </cell>
          <cell r="Z405">
            <v>5250</v>
          </cell>
          <cell r="AA405">
            <v>8620</v>
          </cell>
          <cell r="AB405">
            <v>5250</v>
          </cell>
          <cell r="AC405">
            <v>0.96153846153845812</v>
          </cell>
          <cell r="AD405" t="str">
            <v>-</v>
          </cell>
          <cell r="AE405" t="str">
            <v>-</v>
          </cell>
          <cell r="AF405">
            <v>0</v>
          </cell>
          <cell r="AG405">
            <v>1</v>
          </cell>
          <cell r="AH405" t="str">
            <v/>
          </cell>
          <cell r="AJ405">
            <v>0</v>
          </cell>
          <cell r="AK405">
            <v>0</v>
          </cell>
          <cell r="AL405">
            <v>0</v>
          </cell>
          <cell r="AM405">
            <v>1</v>
          </cell>
          <cell r="AN405">
            <v>0</v>
          </cell>
          <cell r="AO405">
            <v>0</v>
          </cell>
        </row>
        <row r="406">
          <cell r="D406" t="str">
            <v>아이티센엔텍</v>
          </cell>
          <cell r="E406">
            <v>12</v>
          </cell>
          <cell r="F406" t="str">
            <v>소프트웨어</v>
          </cell>
          <cell r="G406">
            <v>85.31</v>
          </cell>
          <cell r="H406">
            <v>-0.15</v>
          </cell>
          <cell r="I406">
            <v>11.58</v>
          </cell>
          <cell r="J406">
            <v>17.59</v>
          </cell>
          <cell r="K406">
            <v>26.33</v>
          </cell>
          <cell r="L406">
            <v>34.909999999999997</v>
          </cell>
          <cell r="M406">
            <v>0.19</v>
          </cell>
          <cell r="N406">
            <v>0.64</v>
          </cell>
          <cell r="O406">
            <v>2.2200000000000002</v>
          </cell>
          <cell r="P406">
            <v>0.55000000000000004</v>
          </cell>
          <cell r="Q406">
            <v>38.89</v>
          </cell>
          <cell r="R406">
            <v>20.87</v>
          </cell>
          <cell r="S406">
            <v>33.799999999999997</v>
          </cell>
          <cell r="T406">
            <v>26.9</v>
          </cell>
          <cell r="U406">
            <v>33.799999999999997</v>
          </cell>
          <cell r="W406">
            <v>1</v>
          </cell>
          <cell r="X406">
            <v>0</v>
          </cell>
          <cell r="Y406">
            <v>6560</v>
          </cell>
          <cell r="Z406">
            <v>6550</v>
          </cell>
          <cell r="AA406">
            <v>6098</v>
          </cell>
          <cell r="AB406">
            <v>6550</v>
          </cell>
          <cell r="AC406">
            <v>-0.15243902439023849</v>
          </cell>
          <cell r="AD406">
            <v>61.954959271681822</v>
          </cell>
          <cell r="AE406">
            <v>25.65055762081785</v>
          </cell>
          <cell r="AF406">
            <v>0</v>
          </cell>
          <cell r="AG406">
            <v>0</v>
          </cell>
          <cell r="AH406" t="str">
            <v/>
          </cell>
          <cell r="AI406">
            <v>609</v>
          </cell>
          <cell r="AJ406">
            <v>61.954959271681801</v>
          </cell>
          <cell r="AK406">
            <v>25.6505576208178</v>
          </cell>
          <cell r="AL406">
            <v>0</v>
          </cell>
          <cell r="AM406">
            <v>0</v>
          </cell>
          <cell r="AN406">
            <v>0</v>
          </cell>
          <cell r="AO406">
            <v>609</v>
          </cell>
        </row>
        <row r="407">
          <cell r="D407" t="str">
            <v>우진아이엔에스</v>
          </cell>
          <cell r="E407">
            <v>12</v>
          </cell>
          <cell r="F407" t="str">
            <v>건설,건축관련</v>
          </cell>
          <cell r="G407">
            <v>27.63</v>
          </cell>
          <cell r="H407">
            <v>-2.42</v>
          </cell>
          <cell r="I407">
            <v>-13.59</v>
          </cell>
          <cell r="J407">
            <v>-2.95</v>
          </cell>
          <cell r="K407">
            <v>23.72</v>
          </cell>
          <cell r="L407">
            <v>-9.83</v>
          </cell>
          <cell r="M407">
            <v>-0.03</v>
          </cell>
          <cell r="N407">
            <v>-0.01</v>
          </cell>
          <cell r="R407">
            <v>4.9800000000000004</v>
          </cell>
          <cell r="Y407">
            <v>3565</v>
          </cell>
          <cell r="Z407">
            <v>3625</v>
          </cell>
          <cell r="AA407">
            <v>9270</v>
          </cell>
          <cell r="AB407">
            <v>3625</v>
          </cell>
          <cell r="AC407">
            <v>1.6830294530154388</v>
          </cell>
          <cell r="AD407" t="str">
            <v>-</v>
          </cell>
          <cell r="AE407" t="str">
            <v>-</v>
          </cell>
          <cell r="AF407">
            <v>0</v>
          </cell>
          <cell r="AG407">
            <v>0</v>
          </cell>
          <cell r="AH407" t="str">
            <v/>
          </cell>
          <cell r="AI407">
            <v>897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897</v>
          </cell>
        </row>
        <row r="408">
          <cell r="D408" t="str">
            <v>오리콤</v>
          </cell>
          <cell r="E408">
            <v>12</v>
          </cell>
          <cell r="F408" t="str">
            <v>미디어,교육</v>
          </cell>
          <cell r="G408">
            <v>60.47</v>
          </cell>
          <cell r="H408">
            <v>-5.25</v>
          </cell>
          <cell r="I408">
            <v>-16.670000000000002</v>
          </cell>
          <cell r="J408">
            <v>-10.78</v>
          </cell>
          <cell r="K408">
            <v>-19.07</v>
          </cell>
          <cell r="L408">
            <v>-14.84</v>
          </cell>
          <cell r="M408">
            <v>0.08</v>
          </cell>
          <cell r="N408">
            <v>-0.09</v>
          </cell>
          <cell r="R408">
            <v>8.92</v>
          </cell>
          <cell r="Y408">
            <v>5260</v>
          </cell>
          <cell r="Z408">
            <v>5050</v>
          </cell>
          <cell r="AA408">
            <v>6050</v>
          </cell>
          <cell r="AB408">
            <v>5050</v>
          </cell>
          <cell r="AC408">
            <v>-3.9923954372623527</v>
          </cell>
          <cell r="AD408" t="str">
            <v>-</v>
          </cell>
          <cell r="AE408" t="str">
            <v>-</v>
          </cell>
          <cell r="AF408">
            <v>0</v>
          </cell>
          <cell r="AG408">
            <v>1</v>
          </cell>
          <cell r="AH408" t="str">
            <v/>
          </cell>
          <cell r="AI408">
            <v>725</v>
          </cell>
          <cell r="AJ408">
            <v>0</v>
          </cell>
          <cell r="AK408">
            <v>0</v>
          </cell>
          <cell r="AL408">
            <v>0</v>
          </cell>
          <cell r="AM408">
            <v>1</v>
          </cell>
          <cell r="AN408">
            <v>0</v>
          </cell>
          <cell r="AO408">
            <v>725</v>
          </cell>
        </row>
        <row r="409">
          <cell r="D409" t="str">
            <v>에스엠벡셀</v>
          </cell>
          <cell r="E409">
            <v>12</v>
          </cell>
          <cell r="F409" t="str">
            <v>자동차</v>
          </cell>
          <cell r="G409">
            <v>244.75</v>
          </cell>
          <cell r="H409">
            <v>-4.76</v>
          </cell>
          <cell r="I409">
            <v>2.09</v>
          </cell>
          <cell r="J409">
            <v>9.4499999999999993</v>
          </cell>
          <cell r="K409">
            <v>76</v>
          </cell>
          <cell r="L409">
            <v>-6.18</v>
          </cell>
          <cell r="M409">
            <v>0.17</v>
          </cell>
          <cell r="N409">
            <v>1.1499999999999999</v>
          </cell>
          <cell r="R409">
            <v>1.57</v>
          </cell>
          <cell r="S409">
            <v>4.5</v>
          </cell>
          <cell r="T409">
            <v>4.5</v>
          </cell>
          <cell r="U409">
            <v>4.5</v>
          </cell>
          <cell r="Y409">
            <v>2090</v>
          </cell>
          <cell r="Z409">
            <v>2200</v>
          </cell>
          <cell r="AA409">
            <v>2295</v>
          </cell>
          <cell r="AB409">
            <v>2200</v>
          </cell>
          <cell r="AC409">
            <v>5.2631578947368363</v>
          </cell>
          <cell r="AD409">
            <v>186.62420382165604</v>
          </cell>
          <cell r="AE409">
            <v>0</v>
          </cell>
          <cell r="AF409">
            <v>0</v>
          </cell>
          <cell r="AG409">
            <v>0</v>
          </cell>
          <cell r="AH409" t="str">
            <v/>
          </cell>
          <cell r="AJ409">
            <v>186.62420382165601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</row>
        <row r="410">
          <cell r="D410" t="str">
            <v>진양폴리</v>
          </cell>
          <cell r="E410">
            <v>12</v>
          </cell>
          <cell r="F410" t="str">
            <v>화학</v>
          </cell>
          <cell r="G410">
            <v>33.25</v>
          </cell>
          <cell r="H410">
            <v>5.07</v>
          </cell>
          <cell r="I410">
            <v>-16.690000000000001</v>
          </cell>
          <cell r="J410">
            <v>-22.23</v>
          </cell>
          <cell r="K410">
            <v>-42.76</v>
          </cell>
          <cell r="L410">
            <v>-34.130000000000003</v>
          </cell>
          <cell r="M410">
            <v>-0.62</v>
          </cell>
          <cell r="N410">
            <v>-0.87</v>
          </cell>
          <cell r="R410">
            <v>1.83</v>
          </cell>
          <cell r="Y410">
            <v>1781</v>
          </cell>
          <cell r="Z410">
            <v>1991</v>
          </cell>
          <cell r="AA410">
            <v>3142</v>
          </cell>
          <cell r="AB410">
            <v>1991</v>
          </cell>
          <cell r="AC410">
            <v>11.791128579449751</v>
          </cell>
          <cell r="AD410" t="str">
            <v>-</v>
          </cell>
          <cell r="AE410" t="str">
            <v>-</v>
          </cell>
          <cell r="AF410">
            <v>1</v>
          </cell>
          <cell r="AG410">
            <v>1</v>
          </cell>
          <cell r="AH410" t="str">
            <v/>
          </cell>
          <cell r="AI410">
            <v>854</v>
          </cell>
          <cell r="AJ410">
            <v>0</v>
          </cell>
          <cell r="AK410">
            <v>0</v>
          </cell>
          <cell r="AL410">
            <v>1</v>
          </cell>
          <cell r="AM410">
            <v>1</v>
          </cell>
          <cell r="AN410">
            <v>0</v>
          </cell>
          <cell r="AO410">
            <v>854</v>
          </cell>
        </row>
        <row r="411">
          <cell r="D411" t="str">
            <v>화천기계</v>
          </cell>
          <cell r="E411">
            <v>12</v>
          </cell>
          <cell r="F411" t="str">
            <v>기계</v>
          </cell>
          <cell r="G411">
            <v>66.11</v>
          </cell>
          <cell r="H411">
            <v>-26.97</v>
          </cell>
          <cell r="I411">
            <v>-36.4</v>
          </cell>
          <cell r="J411">
            <v>-47.92</v>
          </cell>
          <cell r="K411">
            <v>-35.65</v>
          </cell>
          <cell r="L411">
            <v>-40.26</v>
          </cell>
          <cell r="M411">
            <v>-0.2</v>
          </cell>
          <cell r="N411">
            <v>-1.93</v>
          </cell>
          <cell r="R411">
            <v>0.23</v>
          </cell>
          <cell r="Y411">
            <v>3915</v>
          </cell>
          <cell r="Z411">
            <v>3005</v>
          </cell>
          <cell r="AA411">
            <v>2745</v>
          </cell>
          <cell r="AB411">
            <v>3005</v>
          </cell>
          <cell r="AC411">
            <v>-23.24393358876118</v>
          </cell>
          <cell r="AD411" t="str">
            <v>-</v>
          </cell>
          <cell r="AE411" t="str">
            <v>-</v>
          </cell>
          <cell r="AF411">
            <v>1</v>
          </cell>
          <cell r="AG411">
            <v>1</v>
          </cell>
          <cell r="AH411" t="str">
            <v/>
          </cell>
          <cell r="AJ411">
            <v>0</v>
          </cell>
          <cell r="AK411">
            <v>0</v>
          </cell>
          <cell r="AL411">
            <v>1</v>
          </cell>
          <cell r="AM411">
            <v>1</v>
          </cell>
          <cell r="AN411">
            <v>0</v>
          </cell>
          <cell r="AO411">
            <v>0</v>
          </cell>
        </row>
        <row r="412">
          <cell r="D412" t="str">
            <v>화신</v>
          </cell>
          <cell r="E412">
            <v>12</v>
          </cell>
          <cell r="F412" t="str">
            <v>자동차</v>
          </cell>
          <cell r="G412">
            <v>326.86</v>
          </cell>
          <cell r="H412">
            <v>-17.39</v>
          </cell>
          <cell r="I412">
            <v>-24.7</v>
          </cell>
          <cell r="J412">
            <v>-29.14</v>
          </cell>
          <cell r="K412">
            <v>11.3</v>
          </cell>
          <cell r="L412">
            <v>12.77</v>
          </cell>
          <cell r="M412">
            <v>1.24</v>
          </cell>
          <cell r="N412">
            <v>1.68</v>
          </cell>
          <cell r="O412">
            <v>3.53</v>
          </cell>
          <cell r="P412">
            <v>0.47</v>
          </cell>
          <cell r="Q412">
            <v>-6.57</v>
          </cell>
          <cell r="R412">
            <v>102.45</v>
          </cell>
          <cell r="S412">
            <v>111.9</v>
          </cell>
          <cell r="T412">
            <v>123.4</v>
          </cell>
          <cell r="U412">
            <v>111.9</v>
          </cell>
          <cell r="V412">
            <v>1</v>
          </cell>
          <cell r="W412">
            <v>0</v>
          </cell>
          <cell r="X412">
            <v>1</v>
          </cell>
          <cell r="Y412">
            <v>10430</v>
          </cell>
          <cell r="Z412">
            <v>9360</v>
          </cell>
          <cell r="AA412">
            <v>5140</v>
          </cell>
          <cell r="AB412">
            <v>9360</v>
          </cell>
          <cell r="AC412">
            <v>-10.258868648130392</v>
          </cell>
          <cell r="AD412">
            <v>9.2240117130307553</v>
          </cell>
          <cell r="AE412">
            <v>-9.3192868719610971</v>
          </cell>
          <cell r="AF412">
            <v>1</v>
          </cell>
          <cell r="AG412">
            <v>0</v>
          </cell>
          <cell r="AH412">
            <v>-100</v>
          </cell>
          <cell r="AJ412">
            <v>9.2240117130307606</v>
          </cell>
          <cell r="AK412">
            <v>-9.3192868719611006</v>
          </cell>
          <cell r="AL412">
            <v>1</v>
          </cell>
          <cell r="AM412">
            <v>0</v>
          </cell>
          <cell r="AN412">
            <v>-100</v>
          </cell>
          <cell r="AO412">
            <v>0</v>
          </cell>
        </row>
        <row r="413">
          <cell r="D413" t="str">
            <v>평화홀딩스</v>
          </cell>
          <cell r="E413">
            <v>12</v>
          </cell>
          <cell r="F413" t="str">
            <v>자동차</v>
          </cell>
          <cell r="G413">
            <v>61.13</v>
          </cell>
          <cell r="H413">
            <v>-10.59</v>
          </cell>
          <cell r="I413">
            <v>2.83</v>
          </cell>
          <cell r="J413">
            <v>8.57</v>
          </cell>
          <cell r="K413">
            <v>-9.7200000000000006</v>
          </cell>
          <cell r="L413">
            <v>10.29</v>
          </cell>
          <cell r="M413">
            <v>-0.4</v>
          </cell>
          <cell r="N413">
            <v>-0.77</v>
          </cell>
          <cell r="R413">
            <v>34.880000000000003</v>
          </cell>
          <cell r="Y413">
            <v>4600</v>
          </cell>
          <cell r="Z413">
            <v>4180</v>
          </cell>
          <cell r="AA413">
            <v>4150</v>
          </cell>
          <cell r="AB413">
            <v>4180</v>
          </cell>
          <cell r="AC413">
            <v>-9.1304347826086989</v>
          </cell>
          <cell r="AD413" t="str">
            <v>-</v>
          </cell>
          <cell r="AE413" t="str">
            <v>-</v>
          </cell>
          <cell r="AF413">
            <v>0</v>
          </cell>
          <cell r="AG413">
            <v>1</v>
          </cell>
          <cell r="AH413" t="str">
            <v/>
          </cell>
          <cell r="AI413">
            <v>719</v>
          </cell>
          <cell r="AJ413">
            <v>0</v>
          </cell>
          <cell r="AK413">
            <v>0</v>
          </cell>
          <cell r="AL413">
            <v>0</v>
          </cell>
          <cell r="AM413">
            <v>1</v>
          </cell>
          <cell r="AN413">
            <v>0</v>
          </cell>
          <cell r="AO413">
            <v>719</v>
          </cell>
        </row>
        <row r="414">
          <cell r="D414" t="str">
            <v>아이에스동서</v>
          </cell>
          <cell r="E414">
            <v>12</v>
          </cell>
          <cell r="F414" t="str">
            <v>건설,건축관련</v>
          </cell>
          <cell r="G414">
            <v>789.39</v>
          </cell>
          <cell r="H414">
            <v>-9.1999999999999993</v>
          </cell>
          <cell r="I414">
            <v>0.38</v>
          </cell>
          <cell r="J414">
            <v>-6.61</v>
          </cell>
          <cell r="K414">
            <v>11.04</v>
          </cell>
          <cell r="L414">
            <v>11.99</v>
          </cell>
          <cell r="M414">
            <v>-1.63</v>
          </cell>
          <cell r="N414">
            <v>6.64</v>
          </cell>
          <cell r="O414">
            <v>6.78</v>
          </cell>
          <cell r="P414">
            <v>0.56999999999999995</v>
          </cell>
          <cell r="Q414">
            <v>35.409999999999997</v>
          </cell>
          <cell r="R414">
            <v>68.12</v>
          </cell>
          <cell r="S414">
            <v>200.5</v>
          </cell>
          <cell r="T414">
            <v>142.30000000000001</v>
          </cell>
          <cell r="U414">
            <v>200.5</v>
          </cell>
          <cell r="V414">
            <v>4</v>
          </cell>
          <cell r="W414">
            <v>3</v>
          </cell>
          <cell r="X414">
            <v>0</v>
          </cell>
          <cell r="Y414">
            <v>27500</v>
          </cell>
          <cell r="Z414">
            <v>26150</v>
          </cell>
          <cell r="AA414">
            <v>65000</v>
          </cell>
          <cell r="AB414">
            <v>26150</v>
          </cell>
          <cell r="AC414">
            <v>-4.9090909090909074</v>
          </cell>
          <cell r="AD414">
            <v>194.33352906635349</v>
          </cell>
          <cell r="AE414">
            <v>40.899508081517901</v>
          </cell>
          <cell r="AF414">
            <v>1</v>
          </cell>
          <cell r="AG414">
            <v>0</v>
          </cell>
          <cell r="AH414">
            <v>75</v>
          </cell>
          <cell r="AJ414">
            <v>194.33352906635301</v>
          </cell>
          <cell r="AK414">
            <v>40.899508081517901</v>
          </cell>
          <cell r="AL414">
            <v>1</v>
          </cell>
          <cell r="AM414">
            <v>0</v>
          </cell>
          <cell r="AN414">
            <v>75</v>
          </cell>
          <cell r="AO414">
            <v>0</v>
          </cell>
        </row>
        <row r="415">
          <cell r="D415" t="str">
            <v>퍼스텍</v>
          </cell>
          <cell r="E415">
            <v>12</v>
          </cell>
          <cell r="F415" t="str">
            <v>상사,자본재</v>
          </cell>
          <cell r="G415">
            <v>402.37</v>
          </cell>
          <cell r="H415">
            <v>-11.58</v>
          </cell>
          <cell r="I415">
            <v>-42.19</v>
          </cell>
          <cell r="J415">
            <v>6.87</v>
          </cell>
          <cell r="K415">
            <v>123.27</v>
          </cell>
          <cell r="L415">
            <v>112.63</v>
          </cell>
          <cell r="M415">
            <v>6.26</v>
          </cell>
          <cell r="N415">
            <v>33.49</v>
          </cell>
          <cell r="R415">
            <v>10.66</v>
          </cell>
          <cell r="Y415">
            <v>8870</v>
          </cell>
          <cell r="Z415">
            <v>8250</v>
          </cell>
          <cell r="AA415">
            <v>2525</v>
          </cell>
          <cell r="AB415">
            <v>8250</v>
          </cell>
          <cell r="AC415">
            <v>-6.9898534385569366</v>
          </cell>
          <cell r="AD415" t="str">
            <v>-</v>
          </cell>
          <cell r="AE415" t="str">
            <v>-</v>
          </cell>
          <cell r="AF415">
            <v>0</v>
          </cell>
          <cell r="AG415">
            <v>0</v>
          </cell>
          <cell r="AH415" t="str">
            <v/>
          </cell>
          <cell r="AI415">
            <v>265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265</v>
          </cell>
        </row>
        <row r="416">
          <cell r="D416" t="str">
            <v>S-Oil</v>
          </cell>
          <cell r="E416">
            <v>12</v>
          </cell>
          <cell r="F416" t="str">
            <v>에너지</v>
          </cell>
          <cell r="G416">
            <v>12699.34</v>
          </cell>
          <cell r="H416">
            <v>5.03</v>
          </cell>
          <cell r="I416">
            <v>-11.88</v>
          </cell>
          <cell r="J416">
            <v>-16.260000000000002</v>
          </cell>
          <cell r="K416">
            <v>100.36</v>
          </cell>
          <cell r="L416">
            <v>35.9</v>
          </cell>
          <cell r="M416">
            <v>56.54</v>
          </cell>
          <cell r="N416">
            <v>129.71</v>
          </cell>
          <cell r="O416">
            <v>6.69</v>
          </cell>
          <cell r="P416">
            <v>1.1299999999999999</v>
          </cell>
          <cell r="Q416">
            <v>21.25</v>
          </cell>
          <cell r="R416">
            <v>235.63</v>
          </cell>
          <cell r="S416">
            <v>3263.04</v>
          </cell>
          <cell r="T416">
            <v>2504.2399999999998</v>
          </cell>
          <cell r="U416">
            <v>3263.04</v>
          </cell>
          <cell r="V416">
            <v>15</v>
          </cell>
          <cell r="W416">
            <v>5</v>
          </cell>
          <cell r="X416">
            <v>2</v>
          </cell>
          <cell r="Y416">
            <v>104700</v>
          </cell>
          <cell r="Z416">
            <v>112800</v>
          </cell>
          <cell r="AA416">
            <v>96700</v>
          </cell>
          <cell r="AB416">
            <v>112800</v>
          </cell>
          <cell r="AC416">
            <v>7.7363896848137603</v>
          </cell>
          <cell r="AD416">
            <v>1284.8151763357807</v>
          </cell>
          <cell r="AE416">
            <v>30.300610165159902</v>
          </cell>
          <cell r="AF416">
            <v>1</v>
          </cell>
          <cell r="AG416">
            <v>0</v>
          </cell>
          <cell r="AH416">
            <v>20</v>
          </cell>
          <cell r="AJ416">
            <v>1284.8151763357801</v>
          </cell>
          <cell r="AK416">
            <v>30.300610165159899</v>
          </cell>
          <cell r="AL416">
            <v>1</v>
          </cell>
          <cell r="AM416">
            <v>0</v>
          </cell>
          <cell r="AN416">
            <v>20</v>
          </cell>
          <cell r="AO416">
            <v>0</v>
          </cell>
        </row>
        <row r="417">
          <cell r="D417" t="str">
            <v>삼호개발</v>
          </cell>
          <cell r="E417">
            <v>12</v>
          </cell>
          <cell r="F417" t="str">
            <v>건설,건축관련</v>
          </cell>
          <cell r="G417">
            <v>74.77</v>
          </cell>
          <cell r="H417">
            <v>-4.91</v>
          </cell>
          <cell r="I417">
            <v>-21.42</v>
          </cell>
          <cell r="J417">
            <v>-21.72</v>
          </cell>
          <cell r="K417">
            <v>-13.17</v>
          </cell>
          <cell r="L417">
            <v>-14.13</v>
          </cell>
          <cell r="M417">
            <v>-0.28999999999999998</v>
          </cell>
          <cell r="N417">
            <v>-0.63</v>
          </cell>
          <cell r="R417">
            <v>14.49</v>
          </cell>
          <cell r="Y417">
            <v>3130</v>
          </cell>
          <cell r="Z417">
            <v>3100</v>
          </cell>
          <cell r="AA417">
            <v>6320</v>
          </cell>
          <cell r="AB417">
            <v>3100</v>
          </cell>
          <cell r="AC417">
            <v>-0.95846645367412275</v>
          </cell>
          <cell r="AD417" t="str">
            <v>-</v>
          </cell>
          <cell r="AE417" t="str">
            <v>-</v>
          </cell>
          <cell r="AF417">
            <v>1</v>
          </cell>
          <cell r="AG417">
            <v>1</v>
          </cell>
          <cell r="AH417" t="str">
            <v/>
          </cell>
          <cell r="AJ417">
            <v>0</v>
          </cell>
          <cell r="AK417">
            <v>0</v>
          </cell>
          <cell r="AL417">
            <v>1</v>
          </cell>
          <cell r="AM417">
            <v>1</v>
          </cell>
          <cell r="AN417">
            <v>0</v>
          </cell>
          <cell r="AO417">
            <v>0</v>
          </cell>
        </row>
        <row r="418">
          <cell r="D418" t="str">
            <v>진원생명과학</v>
          </cell>
          <cell r="E418">
            <v>12</v>
          </cell>
          <cell r="F418" t="str">
            <v>건강관리</v>
          </cell>
          <cell r="G418">
            <v>98.61</v>
          </cell>
          <cell r="H418">
            <v>-3.3</v>
          </cell>
          <cell r="I418">
            <v>29.63</v>
          </cell>
          <cell r="J418">
            <v>-1</v>
          </cell>
          <cell r="K418">
            <v>-60.26</v>
          </cell>
          <cell r="L418">
            <v>-44.61</v>
          </cell>
          <cell r="M418">
            <v>-0.89</v>
          </cell>
          <cell r="N418">
            <v>0.81</v>
          </cell>
          <cell r="R418">
            <v>-44.04</v>
          </cell>
          <cell r="Y418">
            <v>1151</v>
          </cell>
          <cell r="Z418">
            <v>1085</v>
          </cell>
          <cell r="AA418">
            <v>12468</v>
          </cell>
          <cell r="AB418">
            <v>1085</v>
          </cell>
          <cell r="AC418">
            <v>-5.7341442224152939</v>
          </cell>
          <cell r="AD418" t="str">
            <v>-</v>
          </cell>
          <cell r="AE418" t="str">
            <v>-</v>
          </cell>
          <cell r="AF418">
            <v>1</v>
          </cell>
          <cell r="AG418">
            <v>0</v>
          </cell>
          <cell r="AH418" t="str">
            <v/>
          </cell>
          <cell r="AJ418">
            <v>0</v>
          </cell>
          <cell r="AK418">
            <v>0</v>
          </cell>
          <cell r="AL418">
            <v>1</v>
          </cell>
          <cell r="AM418">
            <v>0</v>
          </cell>
          <cell r="AN418">
            <v>0</v>
          </cell>
          <cell r="AO418">
            <v>0</v>
          </cell>
        </row>
        <row r="419">
          <cell r="D419" t="str">
            <v>경동제약</v>
          </cell>
          <cell r="E419">
            <v>12</v>
          </cell>
          <cell r="F419" t="str">
            <v>건강관리</v>
          </cell>
          <cell r="G419">
            <v>152.91999999999999</v>
          </cell>
          <cell r="H419">
            <v>-4.6100000000000003</v>
          </cell>
          <cell r="I419">
            <v>-11.72</v>
          </cell>
          <cell r="J419">
            <v>-10.45</v>
          </cell>
          <cell r="K419">
            <v>-17.3</v>
          </cell>
          <cell r="L419">
            <v>-14.9</v>
          </cell>
          <cell r="M419">
            <v>-0.09</v>
          </cell>
          <cell r="N419">
            <v>-0.42</v>
          </cell>
          <cell r="R419">
            <v>7.67</v>
          </cell>
          <cell r="Y419">
            <v>5070</v>
          </cell>
          <cell r="Z419">
            <v>4970</v>
          </cell>
          <cell r="AA419">
            <v>10550</v>
          </cell>
          <cell r="AB419">
            <v>4970</v>
          </cell>
          <cell r="AC419">
            <v>-1.9723865877712021</v>
          </cell>
          <cell r="AD419" t="str">
            <v>-</v>
          </cell>
          <cell r="AE419" t="str">
            <v>-</v>
          </cell>
          <cell r="AF419">
            <v>0</v>
          </cell>
          <cell r="AG419">
            <v>1</v>
          </cell>
          <cell r="AH419" t="str">
            <v/>
          </cell>
          <cell r="AJ419">
            <v>0</v>
          </cell>
          <cell r="AK419">
            <v>0</v>
          </cell>
          <cell r="AL419">
            <v>0</v>
          </cell>
          <cell r="AM419">
            <v>1</v>
          </cell>
          <cell r="AN419">
            <v>0</v>
          </cell>
          <cell r="AO419">
            <v>0</v>
          </cell>
        </row>
        <row r="420">
          <cell r="D420" t="str">
            <v>LG이노텍</v>
          </cell>
          <cell r="E420">
            <v>12</v>
          </cell>
          <cell r="F420" t="str">
            <v>IT하드웨어</v>
          </cell>
          <cell r="G420">
            <v>27453.84</v>
          </cell>
          <cell r="H420">
            <v>-20.440000000000001</v>
          </cell>
          <cell r="I420">
            <v>94.96</v>
          </cell>
          <cell r="J420">
            <v>340.23</v>
          </cell>
          <cell r="K420">
            <v>676.44</v>
          </cell>
          <cell r="L420">
            <v>328.04</v>
          </cell>
          <cell r="M420">
            <v>-680.82</v>
          </cell>
          <cell r="N420">
            <v>-1607.88</v>
          </cell>
          <cell r="O420">
            <v>31.61</v>
          </cell>
          <cell r="P420">
            <v>3.92</v>
          </cell>
          <cell r="Q420">
            <v>8.9700000000000006</v>
          </cell>
          <cell r="R420">
            <v>665.01</v>
          </cell>
          <cell r="S420">
            <v>1110.1199999999999</v>
          </cell>
          <cell r="T420">
            <v>1077.8399999999999</v>
          </cell>
          <cell r="U420">
            <v>1110.1199999999999</v>
          </cell>
          <cell r="V420">
            <v>21</v>
          </cell>
          <cell r="W420">
            <v>9</v>
          </cell>
          <cell r="X420">
            <v>0</v>
          </cell>
          <cell r="Y420">
            <v>1530000</v>
          </cell>
          <cell r="Z420">
            <v>1160000</v>
          </cell>
          <cell r="AA420">
            <v>191000</v>
          </cell>
          <cell r="AB420">
            <v>1160000</v>
          </cell>
          <cell r="AC420">
            <v>-24.183006535947715</v>
          </cell>
          <cell r="AD420">
            <v>66.932828077773252</v>
          </cell>
          <cell r="AE420">
            <v>2.9948786461812427</v>
          </cell>
          <cell r="AF420">
            <v>0</v>
          </cell>
          <cell r="AG420">
            <v>1</v>
          </cell>
          <cell r="AH420">
            <v>42.857142857142854</v>
          </cell>
          <cell r="AI420">
            <v>20</v>
          </cell>
          <cell r="AJ420">
            <v>66.932828077773294</v>
          </cell>
          <cell r="AK420">
            <v>2.99487864618124</v>
          </cell>
          <cell r="AL420">
            <v>0</v>
          </cell>
          <cell r="AM420">
            <v>1</v>
          </cell>
          <cell r="AN420">
            <v>42.857142857142897</v>
          </cell>
          <cell r="AO420">
            <v>20</v>
          </cell>
        </row>
        <row r="421">
          <cell r="D421" t="str">
            <v>형지I&amp;C</v>
          </cell>
          <cell r="E421">
            <v>12</v>
          </cell>
          <cell r="F421" t="str">
            <v>화장품,의류,완구</v>
          </cell>
          <cell r="G421">
            <v>9.8800000000000008</v>
          </cell>
          <cell r="H421">
            <v>-4.3600000000000003</v>
          </cell>
          <cell r="I421">
            <v>-51.42</v>
          </cell>
          <cell r="J421">
            <v>-57.98</v>
          </cell>
          <cell r="K421">
            <v>-82.52</v>
          </cell>
          <cell r="L421">
            <v>-70.73</v>
          </cell>
          <cell r="M421">
            <v>0</v>
          </cell>
          <cell r="N421">
            <v>-0.28999999999999998</v>
          </cell>
          <cell r="R421">
            <v>-7.04</v>
          </cell>
          <cell r="Y421">
            <v>2111</v>
          </cell>
          <cell r="Z421">
            <v>2300</v>
          </cell>
          <cell r="AA421">
            <v>37678</v>
          </cell>
          <cell r="AB421">
            <v>2300</v>
          </cell>
          <cell r="AC421">
            <v>8.9531027948839501</v>
          </cell>
          <cell r="AD421" t="str">
            <v>-</v>
          </cell>
          <cell r="AE421" t="str">
            <v>-</v>
          </cell>
          <cell r="AF421">
            <v>1</v>
          </cell>
          <cell r="AG421">
            <v>1</v>
          </cell>
          <cell r="AH421" t="str">
            <v/>
          </cell>
          <cell r="AJ421">
            <v>0</v>
          </cell>
          <cell r="AK421">
            <v>0</v>
          </cell>
          <cell r="AL421">
            <v>1</v>
          </cell>
          <cell r="AM421">
            <v>1</v>
          </cell>
          <cell r="AN421">
            <v>0</v>
          </cell>
          <cell r="AO421">
            <v>0</v>
          </cell>
        </row>
        <row r="422">
          <cell r="D422" t="str">
            <v>에넥스</v>
          </cell>
          <cell r="E422">
            <v>12</v>
          </cell>
          <cell r="F422" t="str">
            <v>건설,건축관련</v>
          </cell>
          <cell r="G422">
            <v>16.23</v>
          </cell>
          <cell r="H422">
            <v>-4.3099999999999996</v>
          </cell>
          <cell r="I422">
            <v>-36.78</v>
          </cell>
          <cell r="J422">
            <v>-40.53</v>
          </cell>
          <cell r="K422">
            <v>-59.43</v>
          </cell>
          <cell r="L422">
            <v>-50.44</v>
          </cell>
          <cell r="M422">
            <v>0.01</v>
          </cell>
          <cell r="N422">
            <v>-0.12</v>
          </cell>
          <cell r="R422">
            <v>0.55000000000000004</v>
          </cell>
          <cell r="Y422">
            <v>1372</v>
          </cell>
          <cell r="Z422">
            <v>1353</v>
          </cell>
          <cell r="AA422">
            <v>11325</v>
          </cell>
          <cell r="AB422">
            <v>1353</v>
          </cell>
          <cell r="AC422">
            <v>-1.3848396501457749</v>
          </cell>
          <cell r="AD422" t="str">
            <v>-</v>
          </cell>
          <cell r="AE422" t="str">
            <v>-</v>
          </cell>
          <cell r="AF422">
            <v>1</v>
          </cell>
          <cell r="AG422">
            <v>1</v>
          </cell>
          <cell r="AH422" t="str">
            <v/>
          </cell>
          <cell r="AI422">
            <v>964</v>
          </cell>
          <cell r="AJ422">
            <v>0</v>
          </cell>
          <cell r="AK422">
            <v>0</v>
          </cell>
          <cell r="AL422">
            <v>1</v>
          </cell>
          <cell r="AM422">
            <v>1</v>
          </cell>
          <cell r="AN422">
            <v>0</v>
          </cell>
          <cell r="AO422">
            <v>964</v>
          </cell>
        </row>
        <row r="423">
          <cell r="D423" t="str">
            <v>CJ씨푸드</v>
          </cell>
          <cell r="E423">
            <v>12</v>
          </cell>
          <cell r="F423" t="str">
            <v>필수소비재</v>
          </cell>
          <cell r="G423">
            <v>74.38</v>
          </cell>
          <cell r="H423">
            <v>-4.6100000000000003</v>
          </cell>
          <cell r="I423">
            <v>-23.33</v>
          </cell>
          <cell r="J423">
            <v>-23.19</v>
          </cell>
          <cell r="K423">
            <v>-31.57</v>
          </cell>
          <cell r="L423">
            <v>-27.5</v>
          </cell>
          <cell r="M423">
            <v>0.1</v>
          </cell>
          <cell r="N423">
            <v>-0.63</v>
          </cell>
          <cell r="R423">
            <v>-0.91</v>
          </cell>
          <cell r="Y423">
            <v>2080</v>
          </cell>
          <cell r="Z423">
            <v>2070</v>
          </cell>
          <cell r="AA423">
            <v>4560</v>
          </cell>
          <cell r="AB423">
            <v>2070</v>
          </cell>
          <cell r="AC423">
            <v>-0.48076923076922906</v>
          </cell>
          <cell r="AD423" t="str">
            <v>-</v>
          </cell>
          <cell r="AE423" t="str">
            <v>-</v>
          </cell>
          <cell r="AF423">
            <v>0</v>
          </cell>
          <cell r="AG423">
            <v>1</v>
          </cell>
          <cell r="AH423" t="str">
            <v/>
          </cell>
          <cell r="AJ423">
            <v>0</v>
          </cell>
          <cell r="AK423">
            <v>0</v>
          </cell>
          <cell r="AL423">
            <v>0</v>
          </cell>
          <cell r="AM423">
            <v>1</v>
          </cell>
          <cell r="AN423">
            <v>0</v>
          </cell>
          <cell r="AO423">
            <v>0</v>
          </cell>
        </row>
        <row r="424">
          <cell r="D424" t="str">
            <v>롯데케미칼</v>
          </cell>
          <cell r="E424">
            <v>12</v>
          </cell>
          <cell r="F424" t="str">
            <v>화학</v>
          </cell>
          <cell r="G424">
            <v>3315.09</v>
          </cell>
          <cell r="H424">
            <v>-3.97</v>
          </cell>
          <cell r="I424">
            <v>-27.02</v>
          </cell>
          <cell r="J424">
            <v>6.16</v>
          </cell>
          <cell r="K424">
            <v>26.84</v>
          </cell>
          <cell r="L424">
            <v>10.24</v>
          </cell>
          <cell r="M424">
            <v>12.86</v>
          </cell>
          <cell r="N424">
            <v>22.41</v>
          </cell>
          <cell r="O424">
            <v>-20.84</v>
          </cell>
          <cell r="P424">
            <v>0.27</v>
          </cell>
          <cell r="Q424">
            <v>47.16</v>
          </cell>
          <cell r="R424">
            <v>-943.12</v>
          </cell>
          <cell r="S424">
            <v>46.28</v>
          </cell>
          <cell r="T424">
            <v>-100.53</v>
          </cell>
          <cell r="U424">
            <v>46.28</v>
          </cell>
          <cell r="V424">
            <v>14</v>
          </cell>
          <cell r="W424">
            <v>6</v>
          </cell>
          <cell r="X424">
            <v>0</v>
          </cell>
          <cell r="Y424">
            <v>78400</v>
          </cell>
          <cell r="Z424">
            <v>77500</v>
          </cell>
          <cell r="AA424">
            <v>273846</v>
          </cell>
          <cell r="AB424">
            <v>77500</v>
          </cell>
          <cell r="AC424">
            <v>-1.1479591836734748</v>
          </cell>
          <cell r="AD424" t="str">
            <v>흑전</v>
          </cell>
          <cell r="AE424" t="str">
            <v>흑전</v>
          </cell>
          <cell r="AF424">
            <v>0</v>
          </cell>
          <cell r="AG424">
            <v>0</v>
          </cell>
          <cell r="AH424">
            <v>42.857142857142854</v>
          </cell>
          <cell r="AI424">
            <v>79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42.857142857142897</v>
          </cell>
          <cell r="AO424">
            <v>79</v>
          </cell>
        </row>
        <row r="425">
          <cell r="D425" t="str">
            <v>HMM</v>
          </cell>
          <cell r="E425">
            <v>12</v>
          </cell>
          <cell r="F425" t="str">
            <v>운송</v>
          </cell>
          <cell r="G425">
            <v>18345.98</v>
          </cell>
          <cell r="H425">
            <v>-0.56000000000000005</v>
          </cell>
          <cell r="I425">
            <v>-8.0399999999999991</v>
          </cell>
          <cell r="J425">
            <v>-8.4700000000000006</v>
          </cell>
          <cell r="K425">
            <v>-9.9499999999999993</v>
          </cell>
          <cell r="L425">
            <v>-5.12</v>
          </cell>
          <cell r="M425">
            <v>13.11</v>
          </cell>
          <cell r="N425">
            <v>41.34</v>
          </cell>
          <cell r="O425">
            <v>14.79</v>
          </cell>
          <cell r="P425">
            <v>0.66</v>
          </cell>
          <cell r="Q425">
            <v>3.48</v>
          </cell>
          <cell r="R425">
            <v>1461.2</v>
          </cell>
          <cell r="S425">
            <v>1011.94</v>
          </cell>
          <cell r="T425">
            <v>936.6</v>
          </cell>
          <cell r="U425">
            <v>1011.94</v>
          </cell>
          <cell r="V425">
            <v>12</v>
          </cell>
          <cell r="W425">
            <v>5</v>
          </cell>
          <cell r="X425">
            <v>1</v>
          </cell>
          <cell r="Y425">
            <v>19770</v>
          </cell>
          <cell r="Z425">
            <v>19450</v>
          </cell>
          <cell r="AA425">
            <v>47600</v>
          </cell>
          <cell r="AB425">
            <v>19450</v>
          </cell>
          <cell r="AC425">
            <v>-1.6186140617096556</v>
          </cell>
          <cell r="AD425">
            <v>-30.745962222830549</v>
          </cell>
          <cell r="AE425">
            <v>8.0439888960068373</v>
          </cell>
          <cell r="AF425">
            <v>1</v>
          </cell>
          <cell r="AG425">
            <v>0</v>
          </cell>
          <cell r="AH425">
            <v>33.333333333333329</v>
          </cell>
          <cell r="AJ425">
            <v>-30.745962222830499</v>
          </cell>
          <cell r="AK425">
            <v>8.0439888960068409</v>
          </cell>
          <cell r="AL425">
            <v>1</v>
          </cell>
          <cell r="AM425">
            <v>0</v>
          </cell>
          <cell r="AN425">
            <v>33.3333333333333</v>
          </cell>
          <cell r="AO425">
            <v>0</v>
          </cell>
        </row>
        <row r="426">
          <cell r="D426" t="str">
            <v>현대위아</v>
          </cell>
          <cell r="E426">
            <v>12</v>
          </cell>
          <cell r="F426" t="str">
            <v>자동차</v>
          </cell>
          <cell r="G426">
            <v>2175.61</v>
          </cell>
          <cell r="H426">
            <v>-12.09</v>
          </cell>
          <cell r="I426">
            <v>-3.5</v>
          </cell>
          <cell r="J426">
            <v>-12.09</v>
          </cell>
          <cell r="K426">
            <v>84.97</v>
          </cell>
          <cell r="L426">
            <v>5.68</v>
          </cell>
          <cell r="M426">
            <v>-0.3</v>
          </cell>
          <cell r="N426">
            <v>11.75</v>
          </cell>
          <cell r="O426">
            <v>12.13</v>
          </cell>
          <cell r="P426">
            <v>0.56000000000000005</v>
          </cell>
          <cell r="Q426">
            <v>2.34</v>
          </cell>
          <cell r="R426">
            <v>204.41</v>
          </cell>
          <cell r="S426">
            <v>237.38</v>
          </cell>
          <cell r="T426">
            <v>239.23</v>
          </cell>
          <cell r="U426">
            <v>237.38</v>
          </cell>
          <cell r="V426">
            <v>11</v>
          </cell>
          <cell r="W426">
            <v>0</v>
          </cell>
          <cell r="X426">
            <v>0</v>
          </cell>
          <cell r="Y426">
            <v>90000</v>
          </cell>
          <cell r="Z426">
            <v>80000</v>
          </cell>
          <cell r="AA426">
            <v>77800</v>
          </cell>
          <cell r="AB426">
            <v>80000</v>
          </cell>
          <cell r="AC426">
            <v>-11.111111111111116</v>
          </cell>
          <cell r="AD426">
            <v>16.129347879262255</v>
          </cell>
          <cell r="AE426">
            <v>-0.77331438364753868</v>
          </cell>
          <cell r="AF426">
            <v>1</v>
          </cell>
          <cell r="AG426">
            <v>0</v>
          </cell>
          <cell r="AH426">
            <v>0</v>
          </cell>
          <cell r="AJ426">
            <v>16.129347879262301</v>
          </cell>
          <cell r="AK426">
            <v>-0.77331438364753902</v>
          </cell>
          <cell r="AL426">
            <v>1</v>
          </cell>
          <cell r="AM426">
            <v>0</v>
          </cell>
          <cell r="AN426">
            <v>0</v>
          </cell>
          <cell r="AO426">
            <v>0</v>
          </cell>
        </row>
        <row r="427">
          <cell r="D427" t="str">
            <v>삼화전자</v>
          </cell>
          <cell r="E427">
            <v>12</v>
          </cell>
          <cell r="F427" t="str">
            <v>IT하드웨어</v>
          </cell>
          <cell r="G427">
            <v>48.87</v>
          </cell>
          <cell r="H427">
            <v>-24.22</v>
          </cell>
          <cell r="I427">
            <v>4.08</v>
          </cell>
          <cell r="J427">
            <v>6.47</v>
          </cell>
          <cell r="K427">
            <v>-37.04</v>
          </cell>
          <cell r="L427">
            <v>-6.42</v>
          </cell>
          <cell r="M427">
            <v>0.66</v>
          </cell>
          <cell r="N427">
            <v>-0.67</v>
          </cell>
          <cell r="R427">
            <v>-7.78</v>
          </cell>
          <cell r="Y427">
            <v>2860</v>
          </cell>
          <cell r="Z427">
            <v>2550</v>
          </cell>
          <cell r="AA427">
            <v>3545</v>
          </cell>
          <cell r="AB427">
            <v>2550</v>
          </cell>
          <cell r="AC427">
            <v>-10.839160839160844</v>
          </cell>
          <cell r="AD427" t="str">
            <v>-</v>
          </cell>
          <cell r="AE427" t="str">
            <v>-</v>
          </cell>
          <cell r="AF427">
            <v>0</v>
          </cell>
          <cell r="AG427">
            <v>1</v>
          </cell>
          <cell r="AH427" t="str">
            <v/>
          </cell>
          <cell r="AJ427">
            <v>0</v>
          </cell>
          <cell r="AK427">
            <v>0</v>
          </cell>
          <cell r="AL427">
            <v>0</v>
          </cell>
          <cell r="AM427">
            <v>1</v>
          </cell>
          <cell r="AN427">
            <v>0</v>
          </cell>
          <cell r="AO427">
            <v>0</v>
          </cell>
        </row>
        <row r="428">
          <cell r="D428" t="str">
            <v>태림포장</v>
          </cell>
          <cell r="E428">
            <v>12</v>
          </cell>
          <cell r="F428" t="str">
            <v>비철,목재등</v>
          </cell>
          <cell r="G428">
            <v>131.56</v>
          </cell>
          <cell r="H428">
            <v>2.2000000000000002</v>
          </cell>
          <cell r="I428">
            <v>-10.46</v>
          </cell>
          <cell r="J428">
            <v>-3.13</v>
          </cell>
          <cell r="K428">
            <v>-17.79</v>
          </cell>
          <cell r="L428">
            <v>-4.72</v>
          </cell>
          <cell r="M428">
            <v>0.05</v>
          </cell>
          <cell r="N428">
            <v>-0.4</v>
          </cell>
          <cell r="R428">
            <v>-4.9800000000000004</v>
          </cell>
          <cell r="Y428">
            <v>1839</v>
          </cell>
          <cell r="Z428">
            <v>1858</v>
          </cell>
          <cell r="AA428">
            <v>5070</v>
          </cell>
          <cell r="AB428">
            <v>1858</v>
          </cell>
          <cell r="AC428">
            <v>1.0331702011963095</v>
          </cell>
          <cell r="AD428" t="str">
            <v>-</v>
          </cell>
          <cell r="AE428" t="str">
            <v>-</v>
          </cell>
          <cell r="AF428">
            <v>0</v>
          </cell>
          <cell r="AG428">
            <v>1</v>
          </cell>
          <cell r="AH428" t="str">
            <v/>
          </cell>
          <cell r="AJ428">
            <v>0</v>
          </cell>
          <cell r="AK428">
            <v>0</v>
          </cell>
          <cell r="AL428">
            <v>0</v>
          </cell>
          <cell r="AM428">
            <v>1</v>
          </cell>
          <cell r="AN428">
            <v>0</v>
          </cell>
          <cell r="AO428">
            <v>0</v>
          </cell>
        </row>
        <row r="429">
          <cell r="D429" t="str">
            <v>우성머티리얼스</v>
          </cell>
          <cell r="E429">
            <v>12</v>
          </cell>
          <cell r="F429" t="str">
            <v>화장품,의류,완구</v>
          </cell>
          <cell r="G429">
            <v>38.93</v>
          </cell>
          <cell r="H429">
            <v>-13.86</v>
          </cell>
          <cell r="I429">
            <v>-20.55</v>
          </cell>
          <cell r="J429">
            <v>-32.369999999999997</v>
          </cell>
          <cell r="K429">
            <v>-52.7</v>
          </cell>
          <cell r="L429">
            <v>-29.86</v>
          </cell>
          <cell r="M429">
            <v>-0.01</v>
          </cell>
          <cell r="N429">
            <v>-0.17</v>
          </cell>
          <cell r="R429">
            <v>-2.33</v>
          </cell>
          <cell r="Y429">
            <v>2730</v>
          </cell>
          <cell r="Z429">
            <v>2455</v>
          </cell>
          <cell r="AA429">
            <v>7855</v>
          </cell>
          <cell r="AB429">
            <v>2455</v>
          </cell>
          <cell r="AC429">
            <v>-10.073260073260071</v>
          </cell>
          <cell r="AD429" t="str">
            <v>-</v>
          </cell>
          <cell r="AE429" t="str">
            <v>-</v>
          </cell>
          <cell r="AF429">
            <v>1</v>
          </cell>
          <cell r="AG429">
            <v>1</v>
          </cell>
          <cell r="AH429" t="str">
            <v/>
          </cell>
          <cell r="AI429">
            <v>822</v>
          </cell>
          <cell r="AJ429">
            <v>0</v>
          </cell>
          <cell r="AK429">
            <v>0</v>
          </cell>
          <cell r="AL429">
            <v>1</v>
          </cell>
          <cell r="AM429">
            <v>1</v>
          </cell>
          <cell r="AN429">
            <v>0</v>
          </cell>
          <cell r="AO429">
            <v>822</v>
          </cell>
        </row>
        <row r="430">
          <cell r="D430" t="str">
            <v>유니크</v>
          </cell>
          <cell r="E430">
            <v>12</v>
          </cell>
          <cell r="F430" t="str">
            <v>자동차</v>
          </cell>
          <cell r="G430">
            <v>79.31</v>
          </cell>
          <cell r="H430">
            <v>-8.06</v>
          </cell>
          <cell r="I430">
            <v>-11.91</v>
          </cell>
          <cell r="J430">
            <v>7.88</v>
          </cell>
          <cell r="K430">
            <v>8.0299999999999994</v>
          </cell>
          <cell r="L430">
            <v>-4.53</v>
          </cell>
          <cell r="M430">
            <v>0.26</v>
          </cell>
          <cell r="N430">
            <v>0.22</v>
          </cell>
          <cell r="R430">
            <v>14.42</v>
          </cell>
          <cell r="Y430">
            <v>4415</v>
          </cell>
          <cell r="Z430">
            <v>4105</v>
          </cell>
          <cell r="AA430">
            <v>7430</v>
          </cell>
          <cell r="AB430">
            <v>4105</v>
          </cell>
          <cell r="AC430">
            <v>-7.0215175537938883</v>
          </cell>
          <cell r="AD430" t="str">
            <v>-</v>
          </cell>
          <cell r="AE430" t="str">
            <v>-</v>
          </cell>
          <cell r="AF430">
            <v>0</v>
          </cell>
          <cell r="AG430">
            <v>1</v>
          </cell>
          <cell r="AH430" t="str">
            <v/>
          </cell>
          <cell r="AJ430">
            <v>0</v>
          </cell>
          <cell r="AK430">
            <v>0</v>
          </cell>
          <cell r="AL430">
            <v>0</v>
          </cell>
          <cell r="AM430">
            <v>1</v>
          </cell>
          <cell r="AN430">
            <v>0</v>
          </cell>
          <cell r="AO430">
            <v>0</v>
          </cell>
        </row>
        <row r="431">
          <cell r="D431" t="str">
            <v>유니켐</v>
          </cell>
          <cell r="E431">
            <v>12</v>
          </cell>
          <cell r="F431" t="str">
            <v>화장품,의류,완구</v>
          </cell>
          <cell r="G431">
            <v>39.5</v>
          </cell>
          <cell r="H431">
            <v>-15.44</v>
          </cell>
          <cell r="I431">
            <v>-28.43</v>
          </cell>
          <cell r="J431">
            <v>-41.99</v>
          </cell>
          <cell r="K431">
            <v>-71.17</v>
          </cell>
          <cell r="L431">
            <v>-65.349999999999994</v>
          </cell>
          <cell r="M431">
            <v>0.01</v>
          </cell>
          <cell r="N431">
            <v>0.05</v>
          </cell>
          <cell r="R431">
            <v>-0.56999999999999995</v>
          </cell>
          <cell r="Y431">
            <v>464</v>
          </cell>
          <cell r="Z431">
            <v>438</v>
          </cell>
          <cell r="AA431">
            <v>1705</v>
          </cell>
          <cell r="AB431">
            <v>438</v>
          </cell>
          <cell r="AC431">
            <v>-5.6034482758620658</v>
          </cell>
          <cell r="AD431" t="str">
            <v>-</v>
          </cell>
          <cell r="AE431" t="str">
            <v>-</v>
          </cell>
          <cell r="AF431">
            <v>1</v>
          </cell>
          <cell r="AG431">
            <v>0</v>
          </cell>
          <cell r="AH431" t="str">
            <v/>
          </cell>
          <cell r="AI431">
            <v>818</v>
          </cell>
          <cell r="AJ431">
            <v>0</v>
          </cell>
          <cell r="AK431">
            <v>0</v>
          </cell>
          <cell r="AL431">
            <v>1</v>
          </cell>
          <cell r="AM431">
            <v>0</v>
          </cell>
          <cell r="AN431">
            <v>0</v>
          </cell>
          <cell r="AO431">
            <v>818</v>
          </cell>
        </row>
        <row r="432">
          <cell r="D432" t="str">
            <v>서한</v>
          </cell>
          <cell r="E432">
            <v>12</v>
          </cell>
          <cell r="F432" t="str">
            <v>건설,건축관련</v>
          </cell>
          <cell r="G432">
            <v>84.15</v>
          </cell>
          <cell r="H432">
            <v>-7.23</v>
          </cell>
          <cell r="I432">
            <v>-22.27</v>
          </cell>
          <cell r="J432">
            <v>-20.95</v>
          </cell>
          <cell r="K432">
            <v>-8.75</v>
          </cell>
          <cell r="L432">
            <v>-7.54</v>
          </cell>
          <cell r="M432">
            <v>0.34</v>
          </cell>
          <cell r="N432">
            <v>-0.33</v>
          </cell>
          <cell r="R432">
            <v>62.55</v>
          </cell>
          <cell r="Y432">
            <v>876</v>
          </cell>
          <cell r="Z432">
            <v>834</v>
          </cell>
          <cell r="AA432">
            <v>1875</v>
          </cell>
          <cell r="AB432">
            <v>834</v>
          </cell>
          <cell r="AC432">
            <v>-4.7945205479452024</v>
          </cell>
          <cell r="AD432" t="str">
            <v>-</v>
          </cell>
          <cell r="AE432" t="str">
            <v>-</v>
          </cell>
          <cell r="AF432">
            <v>0</v>
          </cell>
          <cell r="AG432">
            <v>1</v>
          </cell>
          <cell r="AH432" t="str">
            <v/>
          </cell>
          <cell r="AJ432">
            <v>0</v>
          </cell>
          <cell r="AK432">
            <v>0</v>
          </cell>
          <cell r="AL432">
            <v>0</v>
          </cell>
          <cell r="AM432">
            <v>1</v>
          </cell>
          <cell r="AN432">
            <v>0</v>
          </cell>
          <cell r="AO432">
            <v>0</v>
          </cell>
        </row>
        <row r="433">
          <cell r="D433" t="str">
            <v>부산산업</v>
          </cell>
          <cell r="E433">
            <v>12</v>
          </cell>
          <cell r="F433" t="str">
            <v>건설,건축관련</v>
          </cell>
          <cell r="G433">
            <v>51.22</v>
          </cell>
          <cell r="H433">
            <v>-5.64</v>
          </cell>
          <cell r="I433">
            <v>-36.85</v>
          </cell>
          <cell r="J433">
            <v>-37.82</v>
          </cell>
          <cell r="K433">
            <v>-55.05</v>
          </cell>
          <cell r="L433">
            <v>-37.58</v>
          </cell>
          <cell r="M433">
            <v>0.06</v>
          </cell>
          <cell r="N433">
            <v>-0.23</v>
          </cell>
          <cell r="R433">
            <v>-2.77</v>
          </cell>
          <cell r="Y433">
            <v>49400</v>
          </cell>
          <cell r="Z433">
            <v>48500</v>
          </cell>
          <cell r="AA433">
            <v>140000</v>
          </cell>
          <cell r="AB433">
            <v>48500</v>
          </cell>
          <cell r="AC433">
            <v>-1.8218623481781382</v>
          </cell>
          <cell r="AD433" t="str">
            <v>-</v>
          </cell>
          <cell r="AE433" t="str">
            <v>-</v>
          </cell>
          <cell r="AF433">
            <v>1</v>
          </cell>
          <cell r="AG433">
            <v>1</v>
          </cell>
          <cell r="AH433" t="str">
            <v/>
          </cell>
          <cell r="AJ433">
            <v>0</v>
          </cell>
          <cell r="AK433">
            <v>0</v>
          </cell>
          <cell r="AL433">
            <v>1</v>
          </cell>
          <cell r="AM433">
            <v>1</v>
          </cell>
          <cell r="AN433">
            <v>0</v>
          </cell>
          <cell r="AO433">
            <v>0</v>
          </cell>
        </row>
        <row r="434">
          <cell r="D434" t="str">
            <v>갤럭시아에스엠</v>
          </cell>
          <cell r="E434">
            <v>12</v>
          </cell>
          <cell r="F434" t="str">
            <v>화장품,의류,완구</v>
          </cell>
          <cell r="G434">
            <v>40.47</v>
          </cell>
          <cell r="H434">
            <v>-4.92</v>
          </cell>
          <cell r="I434">
            <v>-22.07</v>
          </cell>
          <cell r="J434">
            <v>-16.72</v>
          </cell>
          <cell r="K434">
            <v>-37.89</v>
          </cell>
          <cell r="L434">
            <v>-23.17</v>
          </cell>
          <cell r="M434">
            <v>0.03</v>
          </cell>
          <cell r="N434">
            <v>-0.06</v>
          </cell>
          <cell r="R434">
            <v>3.99</v>
          </cell>
          <cell r="Y434">
            <v>1500</v>
          </cell>
          <cell r="Z434">
            <v>1469</v>
          </cell>
          <cell r="AA434">
            <v>2015</v>
          </cell>
          <cell r="AB434">
            <v>1469</v>
          </cell>
          <cell r="AC434">
            <v>-2.0666666666666722</v>
          </cell>
          <cell r="AD434" t="str">
            <v>-</v>
          </cell>
          <cell r="AE434" t="str">
            <v>-</v>
          </cell>
          <cell r="AF434">
            <v>0</v>
          </cell>
          <cell r="AG434">
            <v>1</v>
          </cell>
          <cell r="AH434" t="str">
            <v/>
          </cell>
          <cell r="AI434">
            <v>811</v>
          </cell>
          <cell r="AJ434">
            <v>0</v>
          </cell>
          <cell r="AK434">
            <v>0</v>
          </cell>
          <cell r="AL434">
            <v>0</v>
          </cell>
          <cell r="AM434">
            <v>1</v>
          </cell>
          <cell r="AN434">
            <v>0</v>
          </cell>
          <cell r="AO434">
            <v>811</v>
          </cell>
        </row>
        <row r="435">
          <cell r="D435" t="str">
            <v>한농화성</v>
          </cell>
          <cell r="E435">
            <v>12</v>
          </cell>
          <cell r="F435" t="str">
            <v>화학</v>
          </cell>
          <cell r="G435">
            <v>255.35</v>
          </cell>
          <cell r="H435">
            <v>-12.3</v>
          </cell>
          <cell r="I435">
            <v>-31.1</v>
          </cell>
          <cell r="J435">
            <v>-27.74</v>
          </cell>
          <cell r="K435">
            <v>8.8699999999999992</v>
          </cell>
          <cell r="L435">
            <v>10.34</v>
          </cell>
          <cell r="M435">
            <v>1.6</v>
          </cell>
          <cell r="N435">
            <v>0.6</v>
          </cell>
          <cell r="R435">
            <v>3.58</v>
          </cell>
          <cell r="Y435">
            <v>17680</v>
          </cell>
          <cell r="Z435">
            <v>16330</v>
          </cell>
          <cell r="AA435">
            <v>15350</v>
          </cell>
          <cell r="AB435">
            <v>16330</v>
          </cell>
          <cell r="AC435">
            <v>-7.6357466063348367</v>
          </cell>
          <cell r="AD435" t="str">
            <v>-</v>
          </cell>
          <cell r="AE435" t="str">
            <v>-</v>
          </cell>
          <cell r="AF435">
            <v>0</v>
          </cell>
          <cell r="AG435">
            <v>1</v>
          </cell>
          <cell r="AH435" t="str">
            <v/>
          </cell>
          <cell r="AI435">
            <v>333</v>
          </cell>
          <cell r="AJ435">
            <v>0</v>
          </cell>
          <cell r="AK435">
            <v>0</v>
          </cell>
          <cell r="AL435">
            <v>0</v>
          </cell>
          <cell r="AM435">
            <v>1</v>
          </cell>
          <cell r="AN435">
            <v>0</v>
          </cell>
          <cell r="AO435">
            <v>333</v>
          </cell>
        </row>
        <row r="436">
          <cell r="D436" t="str">
            <v>세보엠이씨</v>
          </cell>
          <cell r="E436">
            <v>12</v>
          </cell>
          <cell r="F436" t="str">
            <v>건설,건축관련</v>
          </cell>
          <cell r="G436">
            <v>225.9</v>
          </cell>
          <cell r="H436">
            <v>-0.89</v>
          </cell>
          <cell r="I436">
            <v>-1.1000000000000001</v>
          </cell>
          <cell r="J436">
            <v>25.35</v>
          </cell>
          <cell r="K436">
            <v>104.57</v>
          </cell>
          <cell r="L436">
            <v>61.62</v>
          </cell>
          <cell r="M436">
            <v>0.06</v>
          </cell>
          <cell r="N436">
            <v>-0.16</v>
          </cell>
          <cell r="O436">
            <v>5.57</v>
          </cell>
          <cell r="P436">
            <v>0.7</v>
          </cell>
          <cell r="R436">
            <v>40.369999999999997</v>
          </cell>
          <cell r="S436">
            <v>49.6</v>
          </cell>
          <cell r="U436">
            <v>49.6</v>
          </cell>
          <cell r="V436">
            <v>1</v>
          </cell>
          <cell r="W436">
            <v>0</v>
          </cell>
          <cell r="X436">
            <v>0</v>
          </cell>
          <cell r="Y436">
            <v>21000</v>
          </cell>
          <cell r="Z436">
            <v>22400</v>
          </cell>
          <cell r="AA436">
            <v>7420</v>
          </cell>
          <cell r="AB436">
            <v>22400</v>
          </cell>
          <cell r="AC436">
            <v>6.6666666666666652</v>
          </cell>
          <cell r="AD436">
            <v>22.863512509289087</v>
          </cell>
          <cell r="AE436" t="str">
            <v>-</v>
          </cell>
          <cell r="AF436">
            <v>0</v>
          </cell>
          <cell r="AG436">
            <v>1</v>
          </cell>
          <cell r="AH436">
            <v>0</v>
          </cell>
          <cell r="AJ436">
            <v>22.863512509289102</v>
          </cell>
          <cell r="AK436">
            <v>0</v>
          </cell>
          <cell r="AL436">
            <v>0</v>
          </cell>
          <cell r="AM436">
            <v>1</v>
          </cell>
          <cell r="AN436">
            <v>0</v>
          </cell>
          <cell r="AO436">
            <v>0</v>
          </cell>
        </row>
        <row r="437">
          <cell r="D437" t="str">
            <v>와이투솔루션</v>
          </cell>
          <cell r="E437">
            <v>12</v>
          </cell>
          <cell r="F437" t="str">
            <v>IT하드웨어</v>
          </cell>
          <cell r="G437">
            <v>166.27</v>
          </cell>
          <cell r="H437">
            <v>-10.83</v>
          </cell>
          <cell r="I437">
            <v>-49.1</v>
          </cell>
          <cell r="J437">
            <v>-36.64</v>
          </cell>
          <cell r="K437">
            <v>41.78</v>
          </cell>
          <cell r="L437">
            <v>9.2899999999999991</v>
          </cell>
          <cell r="M437">
            <v>1.73</v>
          </cell>
          <cell r="N437">
            <v>1.4</v>
          </cell>
          <cell r="R437">
            <v>-2.57</v>
          </cell>
          <cell r="Y437">
            <v>4890</v>
          </cell>
          <cell r="Z437">
            <v>4530</v>
          </cell>
          <cell r="AA437">
            <v>6000</v>
          </cell>
          <cell r="AB437">
            <v>4530</v>
          </cell>
          <cell r="AC437">
            <v>-7.361963190184051</v>
          </cell>
          <cell r="AD437" t="str">
            <v>-</v>
          </cell>
          <cell r="AE437" t="str">
            <v>-</v>
          </cell>
          <cell r="AF437">
            <v>0</v>
          </cell>
          <cell r="AG437">
            <v>1</v>
          </cell>
          <cell r="AH437" t="str">
            <v/>
          </cell>
          <cell r="AI437">
            <v>433</v>
          </cell>
          <cell r="AJ437">
            <v>0</v>
          </cell>
          <cell r="AK437">
            <v>0</v>
          </cell>
          <cell r="AL437">
            <v>0</v>
          </cell>
          <cell r="AM437">
            <v>1</v>
          </cell>
          <cell r="AN437">
            <v>0</v>
          </cell>
          <cell r="AO437">
            <v>433</v>
          </cell>
        </row>
        <row r="438">
          <cell r="D438" t="str">
            <v>한신기계</v>
          </cell>
          <cell r="E438">
            <v>12</v>
          </cell>
          <cell r="F438" t="str">
            <v>기계</v>
          </cell>
          <cell r="G438">
            <v>92.8</v>
          </cell>
          <cell r="H438">
            <v>-11.18</v>
          </cell>
          <cell r="I438">
            <v>-42.4</v>
          </cell>
          <cell r="J438">
            <v>-32.78</v>
          </cell>
          <cell r="K438">
            <v>-15.63</v>
          </cell>
          <cell r="L438">
            <v>-6.38</v>
          </cell>
          <cell r="M438">
            <v>0.59</v>
          </cell>
          <cell r="N438">
            <v>-2.88</v>
          </cell>
          <cell r="R438">
            <v>-1.48</v>
          </cell>
          <cell r="Y438">
            <v>3105</v>
          </cell>
          <cell r="Z438">
            <v>2860</v>
          </cell>
          <cell r="AA438">
            <v>2310</v>
          </cell>
          <cell r="AB438">
            <v>2860</v>
          </cell>
          <cell r="AC438">
            <v>-7.8904991948470222</v>
          </cell>
          <cell r="AD438" t="str">
            <v>-</v>
          </cell>
          <cell r="AE438" t="str">
            <v>-</v>
          </cell>
          <cell r="AF438">
            <v>0</v>
          </cell>
          <cell r="AG438">
            <v>1</v>
          </cell>
          <cell r="AH438" t="str">
            <v/>
          </cell>
          <cell r="AI438">
            <v>586</v>
          </cell>
          <cell r="AJ438">
            <v>0</v>
          </cell>
          <cell r="AK438">
            <v>0</v>
          </cell>
          <cell r="AL438">
            <v>0</v>
          </cell>
          <cell r="AM438">
            <v>1</v>
          </cell>
          <cell r="AN438">
            <v>0</v>
          </cell>
          <cell r="AO438">
            <v>586</v>
          </cell>
        </row>
        <row r="439">
          <cell r="D439" t="str">
            <v>현대코퍼레이션</v>
          </cell>
          <cell r="E439">
            <v>12</v>
          </cell>
          <cell r="F439" t="str">
            <v>상사,자본재</v>
          </cell>
          <cell r="G439">
            <v>326.08999999999997</v>
          </cell>
          <cell r="H439">
            <v>-10.85</v>
          </cell>
          <cell r="I439">
            <v>-18.11</v>
          </cell>
          <cell r="J439">
            <v>-3.14</v>
          </cell>
          <cell r="K439">
            <v>-11.81</v>
          </cell>
          <cell r="L439">
            <v>14.39</v>
          </cell>
          <cell r="M439">
            <v>-1.38</v>
          </cell>
          <cell r="N439">
            <v>-4.58</v>
          </cell>
          <cell r="O439">
            <v>2.95</v>
          </cell>
          <cell r="P439">
            <v>0.35</v>
          </cell>
          <cell r="Q439">
            <v>-2.0699999999999998</v>
          </cell>
          <cell r="R439">
            <v>140.13</v>
          </cell>
          <cell r="S439">
            <v>172.4</v>
          </cell>
          <cell r="T439">
            <v>166.3</v>
          </cell>
          <cell r="U439">
            <v>172.4</v>
          </cell>
          <cell r="V439">
            <v>3</v>
          </cell>
          <cell r="W439">
            <v>0</v>
          </cell>
          <cell r="X439">
            <v>0</v>
          </cell>
          <cell r="Y439">
            <v>25250</v>
          </cell>
          <cell r="Z439">
            <v>24650</v>
          </cell>
          <cell r="AA439">
            <v>21600</v>
          </cell>
          <cell r="AB439">
            <v>24650</v>
          </cell>
          <cell r="AC439">
            <v>-2.3762376237623783</v>
          </cell>
          <cell r="AD439">
            <v>23.028616284878332</v>
          </cell>
          <cell r="AE439">
            <v>3.6680697534575923</v>
          </cell>
          <cell r="AF439">
            <v>0</v>
          </cell>
          <cell r="AG439">
            <v>1</v>
          </cell>
          <cell r="AH439">
            <v>0</v>
          </cell>
          <cell r="AJ439">
            <v>23.0286162848783</v>
          </cell>
          <cell r="AK439">
            <v>3.6680697534575901</v>
          </cell>
          <cell r="AL439">
            <v>0</v>
          </cell>
          <cell r="AM439">
            <v>1</v>
          </cell>
          <cell r="AN439">
            <v>0</v>
          </cell>
          <cell r="AO439">
            <v>0</v>
          </cell>
        </row>
        <row r="440">
          <cell r="D440" t="str">
            <v>금호석유화학</v>
          </cell>
          <cell r="E440">
            <v>12</v>
          </cell>
          <cell r="F440" t="str">
            <v>화학</v>
          </cell>
          <cell r="G440">
            <v>3197.5</v>
          </cell>
          <cell r="H440">
            <v>-3.93</v>
          </cell>
          <cell r="I440">
            <v>-11.98</v>
          </cell>
          <cell r="J440">
            <v>4.18</v>
          </cell>
          <cell r="K440">
            <v>7.89</v>
          </cell>
          <cell r="L440">
            <v>5.3</v>
          </cell>
          <cell r="M440">
            <v>4.8499999999999996</v>
          </cell>
          <cell r="N440">
            <v>65.650000000000006</v>
          </cell>
          <cell r="O440">
            <v>8.65</v>
          </cell>
          <cell r="P440">
            <v>0.48</v>
          </cell>
          <cell r="Q440">
            <v>7.22</v>
          </cell>
          <cell r="R440">
            <v>271.83</v>
          </cell>
          <cell r="S440">
            <v>358.96</v>
          </cell>
          <cell r="T440">
            <v>362.85</v>
          </cell>
          <cell r="U440">
            <v>358.96</v>
          </cell>
          <cell r="V440">
            <v>14</v>
          </cell>
          <cell r="W440">
            <v>4</v>
          </cell>
          <cell r="X440">
            <v>0</v>
          </cell>
          <cell r="Y440">
            <v>129200</v>
          </cell>
          <cell r="Z440">
            <v>127100</v>
          </cell>
          <cell r="AA440">
            <v>250500</v>
          </cell>
          <cell r="AB440">
            <v>127100</v>
          </cell>
          <cell r="AC440">
            <v>-1.6253869969040213</v>
          </cell>
          <cell r="AD440">
            <v>32.053121436191745</v>
          </cell>
          <cell r="AE440">
            <v>-1.0720683478021353</v>
          </cell>
          <cell r="AF440">
            <v>0</v>
          </cell>
          <cell r="AG440">
            <v>0</v>
          </cell>
          <cell r="AH440">
            <v>28.571428571428569</v>
          </cell>
          <cell r="AJ440">
            <v>32.053121436191702</v>
          </cell>
          <cell r="AK440">
            <v>-1.07206834780214</v>
          </cell>
          <cell r="AL440">
            <v>0</v>
          </cell>
          <cell r="AM440">
            <v>0</v>
          </cell>
          <cell r="AN440">
            <v>28.571428571428601</v>
          </cell>
          <cell r="AO440">
            <v>0</v>
          </cell>
        </row>
        <row r="441">
          <cell r="D441" t="str">
            <v>SKC</v>
          </cell>
          <cell r="E441">
            <v>12</v>
          </cell>
          <cell r="F441" t="str">
            <v>화학</v>
          </cell>
          <cell r="G441">
            <v>5388.66</v>
          </cell>
          <cell r="H441">
            <v>2.15</v>
          </cell>
          <cell r="I441">
            <v>14.76</v>
          </cell>
          <cell r="J441">
            <v>52.61</v>
          </cell>
          <cell r="K441">
            <v>58.69</v>
          </cell>
          <cell r="L441">
            <v>45.01</v>
          </cell>
          <cell r="M441">
            <v>34.299999999999997</v>
          </cell>
          <cell r="N441">
            <v>60.84</v>
          </cell>
          <cell r="O441">
            <v>-46.4</v>
          </cell>
          <cell r="P441">
            <v>5.75</v>
          </cell>
          <cell r="Q441">
            <v>9.44</v>
          </cell>
          <cell r="R441">
            <v>-305.02999999999997</v>
          </cell>
          <cell r="S441">
            <v>-60.45</v>
          </cell>
          <cell r="T441">
            <v>-60.47</v>
          </cell>
          <cell r="U441">
            <v>-60.45</v>
          </cell>
          <cell r="V441">
            <v>4</v>
          </cell>
          <cell r="W441">
            <v>0</v>
          </cell>
          <cell r="X441">
            <v>0</v>
          </cell>
          <cell r="Y441">
            <v>156500</v>
          </cell>
          <cell r="Z441">
            <v>142300</v>
          </cell>
          <cell r="AA441">
            <v>128301</v>
          </cell>
          <cell r="AB441">
            <v>142300</v>
          </cell>
          <cell r="AC441">
            <v>-9.073482428115021</v>
          </cell>
          <cell r="AD441" t="str">
            <v>적축</v>
          </cell>
          <cell r="AE441" t="str">
            <v>적축</v>
          </cell>
          <cell r="AF441">
            <v>0</v>
          </cell>
          <cell r="AG441">
            <v>0</v>
          </cell>
          <cell r="AH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</row>
        <row r="442">
          <cell r="D442" t="str">
            <v>STX</v>
          </cell>
          <cell r="E442">
            <v>12</v>
          </cell>
          <cell r="F442" t="str">
            <v>상사,자본재</v>
          </cell>
          <cell r="G442">
            <v>109.49</v>
          </cell>
          <cell r="H442">
            <v>0</v>
          </cell>
          <cell r="I442">
            <v>0</v>
          </cell>
          <cell r="J442">
            <v>0</v>
          </cell>
          <cell r="K442">
            <v>8.1199999999999992</v>
          </cell>
          <cell r="L442">
            <v>0</v>
          </cell>
          <cell r="M442">
            <v>0</v>
          </cell>
          <cell r="N442">
            <v>0</v>
          </cell>
          <cell r="R442">
            <v>-61.95</v>
          </cell>
          <cell r="Y442">
            <v>3530</v>
          </cell>
          <cell r="Z442">
            <v>3530</v>
          </cell>
          <cell r="AA442">
            <v>10332</v>
          </cell>
          <cell r="AB442">
            <v>3530</v>
          </cell>
          <cell r="AC442">
            <v>0</v>
          </cell>
          <cell r="AD442" t="str">
            <v>-</v>
          </cell>
          <cell r="AE442" t="str">
            <v>-</v>
          </cell>
          <cell r="AF442">
            <v>0</v>
          </cell>
          <cell r="AG442">
            <v>0</v>
          </cell>
          <cell r="AH442" t="str">
            <v/>
          </cell>
          <cell r="AI442">
            <v>546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546</v>
          </cell>
        </row>
        <row r="443">
          <cell r="D443" t="str">
            <v>신성이엔지</v>
          </cell>
          <cell r="E443">
            <v>12</v>
          </cell>
          <cell r="F443" t="str">
            <v>반도체</v>
          </cell>
          <cell r="G443">
            <v>438.46</v>
          </cell>
          <cell r="H443">
            <v>-11.25</v>
          </cell>
          <cell r="I443">
            <v>-46.68</v>
          </cell>
          <cell r="J443">
            <v>-1.62</v>
          </cell>
          <cell r="K443">
            <v>41.06</v>
          </cell>
          <cell r="L443">
            <v>34.049999999999997</v>
          </cell>
          <cell r="M443">
            <v>13.33</v>
          </cell>
          <cell r="N443">
            <v>16.29</v>
          </cell>
          <cell r="O443">
            <v>19.46</v>
          </cell>
          <cell r="Q443">
            <v>-14.3</v>
          </cell>
          <cell r="R443">
            <v>1.28</v>
          </cell>
          <cell r="S443">
            <v>20.2</v>
          </cell>
          <cell r="T443">
            <v>22.7</v>
          </cell>
          <cell r="U443">
            <v>20.2</v>
          </cell>
          <cell r="V443">
            <v>1</v>
          </cell>
          <cell r="W443">
            <v>0</v>
          </cell>
          <cell r="Y443">
            <v>23250</v>
          </cell>
          <cell r="Z443">
            <v>21300</v>
          </cell>
          <cell r="AA443">
            <v>30100</v>
          </cell>
          <cell r="AB443">
            <v>21300</v>
          </cell>
          <cell r="AC443">
            <v>-8.387096774193548</v>
          </cell>
          <cell r="AD443">
            <v>1478.125</v>
          </cell>
          <cell r="AE443">
            <v>-11.013215859030833</v>
          </cell>
          <cell r="AF443">
            <v>0</v>
          </cell>
          <cell r="AG443">
            <v>0</v>
          </cell>
          <cell r="AH443">
            <v>0</v>
          </cell>
          <cell r="AJ443">
            <v>1478.125</v>
          </cell>
          <cell r="AK443">
            <v>-11.013215859030799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</row>
        <row r="444">
          <cell r="D444" t="str">
            <v>DB</v>
          </cell>
          <cell r="E444">
            <v>12</v>
          </cell>
          <cell r="F444" t="str">
            <v>소프트웨어</v>
          </cell>
          <cell r="G444">
            <v>379.41</v>
          </cell>
          <cell r="H444">
            <v>-9.5399999999999991</v>
          </cell>
          <cell r="I444">
            <v>-4.26</v>
          </cell>
          <cell r="J444">
            <v>-1.26</v>
          </cell>
          <cell r="K444">
            <v>27.09</v>
          </cell>
          <cell r="L444">
            <v>27.95</v>
          </cell>
          <cell r="M444">
            <v>0.37</v>
          </cell>
          <cell r="N444">
            <v>9.9700000000000006</v>
          </cell>
          <cell r="R444">
            <v>41.6</v>
          </cell>
          <cell r="Y444">
            <v>2025</v>
          </cell>
          <cell r="Z444">
            <v>1886</v>
          </cell>
          <cell r="AA444">
            <v>915</v>
          </cell>
          <cell r="AB444">
            <v>1886</v>
          </cell>
          <cell r="AC444">
            <v>-6.8641975308642023</v>
          </cell>
          <cell r="AD444" t="str">
            <v>-</v>
          </cell>
          <cell r="AE444" t="str">
            <v>-</v>
          </cell>
          <cell r="AF444">
            <v>0</v>
          </cell>
          <cell r="AG444">
            <v>0</v>
          </cell>
          <cell r="AH444" t="str">
            <v/>
          </cell>
          <cell r="AI444">
            <v>270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270</v>
          </cell>
        </row>
        <row r="445">
          <cell r="D445" t="str">
            <v>삼양바이오팜</v>
          </cell>
          <cell r="E445">
            <v>12</v>
          </cell>
          <cell r="F445" t="str">
            <v>건강관리</v>
          </cell>
          <cell r="G445">
            <v>382.95</v>
          </cell>
          <cell r="H445">
            <v>-10.119999999999999</v>
          </cell>
          <cell r="I445">
            <v>-30.03</v>
          </cell>
          <cell r="J445">
            <v>-41.34</v>
          </cell>
          <cell r="L445">
            <v>-1.9</v>
          </cell>
          <cell r="M445">
            <v>1.04</v>
          </cell>
          <cell r="N445">
            <v>0.75</v>
          </cell>
          <cell r="R445">
            <v>2.69</v>
          </cell>
          <cell r="Y445">
            <v>54000</v>
          </cell>
          <cell r="Z445">
            <v>51500</v>
          </cell>
          <cell r="AB445">
            <v>51500</v>
          </cell>
          <cell r="AC445">
            <v>-4.629629629629628</v>
          </cell>
          <cell r="AD445" t="str">
            <v>-</v>
          </cell>
          <cell r="AE445" t="str">
            <v>-</v>
          </cell>
          <cell r="AF445">
            <v>1</v>
          </cell>
          <cell r="AG445">
            <v>1</v>
          </cell>
          <cell r="AH445" t="str">
            <v/>
          </cell>
          <cell r="AI445">
            <v>269</v>
          </cell>
          <cell r="AJ445">
            <v>0</v>
          </cell>
          <cell r="AK445">
            <v>0</v>
          </cell>
          <cell r="AL445">
            <v>1</v>
          </cell>
          <cell r="AM445">
            <v>1</v>
          </cell>
          <cell r="AN445">
            <v>0</v>
          </cell>
          <cell r="AO445">
            <v>269</v>
          </cell>
        </row>
        <row r="446">
          <cell r="D446" t="str">
            <v>영흥</v>
          </cell>
          <cell r="E446">
            <v>12</v>
          </cell>
          <cell r="F446" t="str">
            <v>철강</v>
          </cell>
          <cell r="G446">
            <v>31.16</v>
          </cell>
          <cell r="H446">
            <v>-4.09</v>
          </cell>
          <cell r="I446">
            <v>-23.86</v>
          </cell>
          <cell r="J446">
            <v>-29.38</v>
          </cell>
          <cell r="K446">
            <v>-23.27</v>
          </cell>
          <cell r="L446">
            <v>-18.399999999999999</v>
          </cell>
          <cell r="M446">
            <v>-0.01</v>
          </cell>
          <cell r="N446">
            <v>-0.08</v>
          </cell>
          <cell r="R446">
            <v>-13.17</v>
          </cell>
          <cell r="Y446">
            <v>396</v>
          </cell>
          <cell r="Z446">
            <v>399</v>
          </cell>
          <cell r="AA446">
            <v>1290</v>
          </cell>
          <cell r="AB446">
            <v>399</v>
          </cell>
          <cell r="AC446">
            <v>0.7575757575757569</v>
          </cell>
          <cell r="AD446" t="str">
            <v>-</v>
          </cell>
          <cell r="AE446" t="str">
            <v>-</v>
          </cell>
          <cell r="AF446">
            <v>1</v>
          </cell>
          <cell r="AG446">
            <v>1</v>
          </cell>
          <cell r="AH446" t="str">
            <v/>
          </cell>
          <cell r="AJ446">
            <v>0</v>
          </cell>
          <cell r="AK446">
            <v>0</v>
          </cell>
          <cell r="AL446">
            <v>1</v>
          </cell>
          <cell r="AM446">
            <v>1</v>
          </cell>
          <cell r="AN446">
            <v>0</v>
          </cell>
          <cell r="AO446">
            <v>0</v>
          </cell>
        </row>
        <row r="447">
          <cell r="D447" t="str">
            <v>아센디오</v>
          </cell>
          <cell r="E447">
            <v>12</v>
          </cell>
          <cell r="F447" t="str">
            <v>미디어,교육</v>
          </cell>
          <cell r="G447">
            <v>25.31</v>
          </cell>
          <cell r="H447">
            <v>-20.48</v>
          </cell>
          <cell r="I447">
            <v>-4.87</v>
          </cell>
          <cell r="J447">
            <v>-7.89</v>
          </cell>
          <cell r="K447">
            <v>-67.28</v>
          </cell>
          <cell r="L447">
            <v>-26.08</v>
          </cell>
          <cell r="M447">
            <v>0.08</v>
          </cell>
          <cell r="N447">
            <v>0.15</v>
          </cell>
          <cell r="R447">
            <v>-4.32</v>
          </cell>
          <cell r="Y447">
            <v>1346</v>
          </cell>
          <cell r="Z447">
            <v>1250</v>
          </cell>
          <cell r="AA447">
            <v>23874</v>
          </cell>
          <cell r="AB447">
            <v>1250</v>
          </cell>
          <cell r="AC447">
            <v>-7.1322436849925674</v>
          </cell>
          <cell r="AD447" t="str">
            <v>-</v>
          </cell>
          <cell r="AE447" t="str">
            <v>-</v>
          </cell>
          <cell r="AF447">
            <v>1</v>
          </cell>
          <cell r="AG447">
            <v>0</v>
          </cell>
          <cell r="AH447" t="str">
            <v/>
          </cell>
          <cell r="AI447">
            <v>919</v>
          </cell>
          <cell r="AJ447">
            <v>0</v>
          </cell>
          <cell r="AK447">
            <v>0</v>
          </cell>
          <cell r="AL447">
            <v>1</v>
          </cell>
          <cell r="AM447">
            <v>0</v>
          </cell>
          <cell r="AN447">
            <v>0</v>
          </cell>
          <cell r="AO447">
            <v>919</v>
          </cell>
        </row>
        <row r="448">
          <cell r="D448" t="str">
            <v>계양전기</v>
          </cell>
          <cell r="E448">
            <v>12</v>
          </cell>
          <cell r="F448" t="str">
            <v>자동차</v>
          </cell>
          <cell r="G448">
            <v>183.48</v>
          </cell>
          <cell r="H448">
            <v>-10.73</v>
          </cell>
          <cell r="I448">
            <v>-5.47</v>
          </cell>
          <cell r="J448">
            <v>-11.55</v>
          </cell>
          <cell r="K448">
            <v>370.67</v>
          </cell>
          <cell r="L448">
            <v>1.66</v>
          </cell>
          <cell r="M448">
            <v>1.51</v>
          </cell>
          <cell r="N448">
            <v>5.28</v>
          </cell>
          <cell r="R448">
            <v>-27.1</v>
          </cell>
          <cell r="Y448">
            <v>7130</v>
          </cell>
          <cell r="Z448">
            <v>6740</v>
          </cell>
          <cell r="AA448">
            <v>2707</v>
          </cell>
          <cell r="AB448">
            <v>6740</v>
          </cell>
          <cell r="AC448">
            <v>-5.4698457223001373</v>
          </cell>
          <cell r="AD448" t="str">
            <v>-</v>
          </cell>
          <cell r="AE448" t="str">
            <v>-</v>
          </cell>
          <cell r="AF448">
            <v>1</v>
          </cell>
          <cell r="AG448">
            <v>0</v>
          </cell>
          <cell r="AH448" t="str">
            <v/>
          </cell>
          <cell r="AJ448">
            <v>0</v>
          </cell>
          <cell r="AK448">
            <v>0</v>
          </cell>
          <cell r="AL448">
            <v>1</v>
          </cell>
          <cell r="AM448">
            <v>0</v>
          </cell>
          <cell r="AN448">
            <v>0</v>
          </cell>
          <cell r="AO448">
            <v>0</v>
          </cell>
        </row>
        <row r="449">
          <cell r="D449" t="str">
            <v>삼미금속</v>
          </cell>
          <cell r="E449">
            <v>12</v>
          </cell>
          <cell r="F449" t="str">
            <v>기계</v>
          </cell>
          <cell r="G449">
            <v>217.48</v>
          </cell>
          <cell r="H449">
            <v>-17.579999999999998</v>
          </cell>
          <cell r="I449">
            <v>-36.57</v>
          </cell>
          <cell r="J449">
            <v>-30.25</v>
          </cell>
          <cell r="K449">
            <v>138.44</v>
          </cell>
          <cell r="L449">
            <v>-7.81</v>
          </cell>
          <cell r="M449">
            <v>-0.02</v>
          </cell>
          <cell r="N449">
            <v>-0.71</v>
          </cell>
          <cell r="R449">
            <v>5.81</v>
          </cell>
          <cell r="S449">
            <v>8</v>
          </cell>
          <cell r="T449">
            <v>8</v>
          </cell>
          <cell r="U449">
            <v>8</v>
          </cell>
          <cell r="W449">
            <v>0</v>
          </cell>
          <cell r="X449">
            <v>0</v>
          </cell>
          <cell r="Y449">
            <v>10730</v>
          </cell>
          <cell r="Z449">
            <v>9800</v>
          </cell>
          <cell r="AB449">
            <v>9800</v>
          </cell>
          <cell r="AC449">
            <v>-8.6672879776328102</v>
          </cell>
          <cell r="AD449">
            <v>37.6936316695353</v>
          </cell>
          <cell r="AE449">
            <v>0</v>
          </cell>
          <cell r="AF449">
            <v>0</v>
          </cell>
          <cell r="AG449">
            <v>1</v>
          </cell>
          <cell r="AH449" t="str">
            <v/>
          </cell>
          <cell r="AI449">
            <v>374</v>
          </cell>
          <cell r="AJ449">
            <v>37.6936316695353</v>
          </cell>
          <cell r="AK449">
            <v>0</v>
          </cell>
          <cell r="AL449">
            <v>0</v>
          </cell>
          <cell r="AM449">
            <v>1</v>
          </cell>
          <cell r="AN449">
            <v>0</v>
          </cell>
          <cell r="AO449">
            <v>374</v>
          </cell>
        </row>
        <row r="450">
          <cell r="D450" t="str">
            <v>영화금속</v>
          </cell>
          <cell r="E450">
            <v>12</v>
          </cell>
          <cell r="F450" t="str">
            <v>자동차</v>
          </cell>
          <cell r="G450">
            <v>42.34</v>
          </cell>
          <cell r="H450">
            <v>-6.15</v>
          </cell>
          <cell r="I450">
            <v>-21.27</v>
          </cell>
          <cell r="J450">
            <v>-21.05</v>
          </cell>
          <cell r="K450">
            <v>1.42</v>
          </cell>
          <cell r="L450">
            <v>-10</v>
          </cell>
          <cell r="M450">
            <v>-0.13</v>
          </cell>
          <cell r="N450">
            <v>-0.28000000000000003</v>
          </cell>
          <cell r="R450">
            <v>15.23</v>
          </cell>
          <cell r="Y450">
            <v>875</v>
          </cell>
          <cell r="Z450">
            <v>855</v>
          </cell>
          <cell r="AA450">
            <v>2050</v>
          </cell>
          <cell r="AB450">
            <v>855</v>
          </cell>
          <cell r="AC450">
            <v>-2.2857142857142909</v>
          </cell>
          <cell r="AD450" t="str">
            <v>-</v>
          </cell>
          <cell r="AE450" t="str">
            <v>-</v>
          </cell>
          <cell r="AF450">
            <v>0</v>
          </cell>
          <cell r="AG450">
            <v>1</v>
          </cell>
          <cell r="AH450" t="str">
            <v/>
          </cell>
          <cell r="AJ450">
            <v>0</v>
          </cell>
          <cell r="AK450">
            <v>0</v>
          </cell>
          <cell r="AL450">
            <v>0</v>
          </cell>
          <cell r="AM450">
            <v>1</v>
          </cell>
          <cell r="AN450">
            <v>0</v>
          </cell>
          <cell r="AO450">
            <v>0</v>
          </cell>
        </row>
        <row r="451">
          <cell r="D451" t="str">
            <v>경동인베스트</v>
          </cell>
          <cell r="E451">
            <v>12</v>
          </cell>
          <cell r="F451" t="str">
            <v>비철,목재등</v>
          </cell>
          <cell r="G451">
            <v>115.89</v>
          </cell>
          <cell r="H451">
            <v>-6.13</v>
          </cell>
          <cell r="I451">
            <v>-26.87</v>
          </cell>
          <cell r="J451">
            <v>-44.19</v>
          </cell>
          <cell r="K451">
            <v>-24.5</v>
          </cell>
          <cell r="L451">
            <v>-5.59</v>
          </cell>
          <cell r="M451">
            <v>0.22</v>
          </cell>
          <cell r="N451">
            <v>0.7</v>
          </cell>
          <cell r="R451">
            <v>18.82</v>
          </cell>
          <cell r="Y451">
            <v>50700</v>
          </cell>
          <cell r="Z451">
            <v>49000</v>
          </cell>
          <cell r="AA451">
            <v>47100</v>
          </cell>
          <cell r="AB451">
            <v>49000</v>
          </cell>
          <cell r="AC451">
            <v>-3.3530571992110403</v>
          </cell>
          <cell r="AD451" t="str">
            <v>-</v>
          </cell>
          <cell r="AE451" t="str">
            <v>-</v>
          </cell>
          <cell r="AF451">
            <v>1</v>
          </cell>
          <cell r="AG451">
            <v>0</v>
          </cell>
          <cell r="AH451" t="str">
            <v/>
          </cell>
          <cell r="AJ451">
            <v>0</v>
          </cell>
          <cell r="AK451">
            <v>0</v>
          </cell>
          <cell r="AL451">
            <v>1</v>
          </cell>
          <cell r="AM451">
            <v>0</v>
          </cell>
          <cell r="AN451">
            <v>0</v>
          </cell>
          <cell r="AO451">
            <v>0</v>
          </cell>
        </row>
        <row r="452">
          <cell r="D452" t="str">
            <v>현대모비스</v>
          </cell>
          <cell r="E452">
            <v>12</v>
          </cell>
          <cell r="F452" t="str">
            <v>자동차</v>
          </cell>
          <cell r="G452">
            <v>63240.61</v>
          </cell>
          <cell r="H452">
            <v>-9.24</v>
          </cell>
          <cell r="I452">
            <v>61.53</v>
          </cell>
          <cell r="J452">
            <v>61.34</v>
          </cell>
          <cell r="K452">
            <v>174.41</v>
          </cell>
          <cell r="L452">
            <v>86.86</v>
          </cell>
          <cell r="M452">
            <v>-837.52</v>
          </cell>
          <cell r="N452">
            <v>-3277.14</v>
          </cell>
          <cell r="O452">
            <v>14.29</v>
          </cell>
          <cell r="P452">
            <v>1.1200000000000001</v>
          </cell>
          <cell r="Q452">
            <v>-0.52</v>
          </cell>
          <cell r="R452">
            <v>3357.46</v>
          </cell>
          <cell r="S452">
            <v>3727.92</v>
          </cell>
          <cell r="T452">
            <v>3718.73</v>
          </cell>
          <cell r="U452">
            <v>3727.92</v>
          </cell>
          <cell r="V452">
            <v>25</v>
          </cell>
          <cell r="W452">
            <v>4</v>
          </cell>
          <cell r="X452">
            <v>5</v>
          </cell>
          <cell r="Y452">
            <v>761000</v>
          </cell>
          <cell r="Z452">
            <v>697000</v>
          </cell>
          <cell r="AA452">
            <v>278500</v>
          </cell>
          <cell r="AB452">
            <v>697000</v>
          </cell>
          <cell r="AC452">
            <v>-8.4099868593955343</v>
          </cell>
          <cell r="AD452">
            <v>11.033936368564333</v>
          </cell>
          <cell r="AE452">
            <v>0.24712737950860486</v>
          </cell>
          <cell r="AF452">
            <v>1</v>
          </cell>
          <cell r="AG452">
            <v>1</v>
          </cell>
          <cell r="AH452">
            <v>-4</v>
          </cell>
          <cell r="AI452">
            <v>7</v>
          </cell>
          <cell r="AJ452">
            <v>11.0339363685643</v>
          </cell>
          <cell r="AK452">
            <v>0.247127379508605</v>
          </cell>
          <cell r="AL452">
            <v>1</v>
          </cell>
          <cell r="AM452">
            <v>1</v>
          </cell>
          <cell r="AN452">
            <v>-4</v>
          </cell>
          <cell r="AO452">
            <v>7</v>
          </cell>
        </row>
        <row r="453">
          <cell r="D453" t="str">
            <v>뉴인텍</v>
          </cell>
          <cell r="E453">
            <v>12</v>
          </cell>
          <cell r="F453" t="str">
            <v>IT가전</v>
          </cell>
          <cell r="G453">
            <v>12.55</v>
          </cell>
          <cell r="H453">
            <v>-7.11</v>
          </cell>
          <cell r="I453">
            <v>-19.739999999999998</v>
          </cell>
          <cell r="J453">
            <v>-59.87</v>
          </cell>
          <cell r="K453">
            <v>-61.55</v>
          </cell>
          <cell r="L453">
            <v>-52.31</v>
          </cell>
          <cell r="M453">
            <v>7.0000000000000007E-2</v>
          </cell>
          <cell r="N453">
            <v>-0.38</v>
          </cell>
          <cell r="R453">
            <v>-7.23</v>
          </cell>
          <cell r="Y453">
            <v>1019</v>
          </cell>
          <cell r="Z453">
            <v>1111</v>
          </cell>
          <cell r="AA453">
            <v>13351</v>
          </cell>
          <cell r="AB453">
            <v>1111</v>
          </cell>
          <cell r="AC453">
            <v>9.02845927379785</v>
          </cell>
          <cell r="AD453" t="str">
            <v>-</v>
          </cell>
          <cell r="AE453" t="str">
            <v>-</v>
          </cell>
          <cell r="AF453">
            <v>1</v>
          </cell>
          <cell r="AG453">
            <v>1</v>
          </cell>
          <cell r="AH453" t="str">
            <v/>
          </cell>
          <cell r="AI453">
            <v>974</v>
          </cell>
          <cell r="AJ453">
            <v>0</v>
          </cell>
          <cell r="AK453">
            <v>0</v>
          </cell>
          <cell r="AL453">
            <v>1</v>
          </cell>
          <cell r="AM453">
            <v>1</v>
          </cell>
          <cell r="AN453">
            <v>0</v>
          </cell>
          <cell r="AO453">
            <v>974</v>
          </cell>
        </row>
        <row r="454">
          <cell r="D454" t="str">
            <v>한화에어로스페이스</v>
          </cell>
          <cell r="E454">
            <v>12</v>
          </cell>
          <cell r="F454" t="str">
            <v>상사,자본재</v>
          </cell>
          <cell r="G454">
            <v>54090.01</v>
          </cell>
          <cell r="H454">
            <v>-10.57</v>
          </cell>
          <cell r="I454">
            <v>-28.4</v>
          </cell>
          <cell r="J454">
            <v>-24.04</v>
          </cell>
          <cell r="K454">
            <v>15.91</v>
          </cell>
          <cell r="L454">
            <v>11.48</v>
          </cell>
          <cell r="M454">
            <v>68.040000000000006</v>
          </cell>
          <cell r="N454">
            <v>-132.16</v>
          </cell>
          <cell r="O454">
            <v>22.01</v>
          </cell>
          <cell r="P454">
            <v>4.25</v>
          </cell>
          <cell r="Q454">
            <v>3.22</v>
          </cell>
          <cell r="R454">
            <v>3089.32</v>
          </cell>
          <cell r="S454">
            <v>4242.42</v>
          </cell>
          <cell r="T454">
            <v>4294.97</v>
          </cell>
          <cell r="U454">
            <v>4242.42</v>
          </cell>
          <cell r="V454">
            <v>18</v>
          </cell>
          <cell r="W454">
            <v>1</v>
          </cell>
          <cell r="X454">
            <v>3</v>
          </cell>
          <cell r="Y454">
            <v>1138000</v>
          </cell>
          <cell r="Z454">
            <v>1049000</v>
          </cell>
          <cell r="AA454">
            <v>41510</v>
          </cell>
          <cell r="AB454">
            <v>1049000</v>
          </cell>
          <cell r="AC454">
            <v>-7.8207381370826052</v>
          </cell>
          <cell r="AD454">
            <v>37.325366099983157</v>
          </cell>
          <cell r="AE454">
            <v>-1.2235242621019493</v>
          </cell>
          <cell r="AF454">
            <v>0</v>
          </cell>
          <cell r="AG454">
            <v>1</v>
          </cell>
          <cell r="AH454">
            <v>-11.111111111111111</v>
          </cell>
          <cell r="AJ454">
            <v>37.325366099983199</v>
          </cell>
          <cell r="AK454">
            <v>-1.22352426210195</v>
          </cell>
          <cell r="AL454">
            <v>0</v>
          </cell>
          <cell r="AM454">
            <v>1</v>
          </cell>
          <cell r="AN454">
            <v>-11.1111111111111</v>
          </cell>
          <cell r="AO454">
            <v>0</v>
          </cell>
        </row>
        <row r="455">
          <cell r="D455" t="str">
            <v>더존비즈온</v>
          </cell>
          <cell r="E455">
            <v>12</v>
          </cell>
          <cell r="F455" t="str">
            <v>소프트웨어</v>
          </cell>
          <cell r="G455">
            <v>3494.87</v>
          </cell>
          <cell r="H455">
            <v>0</v>
          </cell>
          <cell r="I455">
            <v>0</v>
          </cell>
          <cell r="J455">
            <v>1.27</v>
          </cell>
          <cell r="K455">
            <v>100</v>
          </cell>
          <cell r="L455">
            <v>40.19</v>
          </cell>
          <cell r="M455">
            <v>8.86</v>
          </cell>
          <cell r="N455">
            <v>24.7</v>
          </cell>
          <cell r="R455">
            <v>127.73</v>
          </cell>
          <cell r="Y455">
            <v>120100</v>
          </cell>
          <cell r="Z455">
            <v>120000</v>
          </cell>
          <cell r="AA455">
            <v>80800</v>
          </cell>
          <cell r="AB455">
            <v>120000</v>
          </cell>
          <cell r="AC455">
            <v>-8.3263946711076287E-2</v>
          </cell>
          <cell r="AD455" t="str">
            <v>-</v>
          </cell>
          <cell r="AE455" t="str">
            <v>-</v>
          </cell>
          <cell r="AF455">
            <v>0</v>
          </cell>
          <cell r="AG455">
            <v>0</v>
          </cell>
          <cell r="AH455" t="str">
            <v/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</row>
        <row r="456">
          <cell r="D456" t="str">
            <v>경인양행</v>
          </cell>
          <cell r="E456">
            <v>12</v>
          </cell>
          <cell r="F456" t="str">
            <v>화학</v>
          </cell>
          <cell r="G456">
            <v>168.96</v>
          </cell>
          <cell r="H456">
            <v>-18.23</v>
          </cell>
          <cell r="I456">
            <v>-27.89</v>
          </cell>
          <cell r="J456">
            <v>-0.73</v>
          </cell>
          <cell r="K456">
            <v>23.03</v>
          </cell>
          <cell r="L456">
            <v>-16.72</v>
          </cell>
          <cell r="M456">
            <v>-0.09</v>
          </cell>
          <cell r="N456">
            <v>2.83</v>
          </cell>
          <cell r="R456">
            <v>16.27</v>
          </cell>
          <cell r="Y456">
            <v>4710</v>
          </cell>
          <cell r="Z456">
            <v>4060</v>
          </cell>
          <cell r="AA456">
            <v>7140</v>
          </cell>
          <cell r="AB456">
            <v>4060</v>
          </cell>
          <cell r="AC456">
            <v>-13.800424628450102</v>
          </cell>
          <cell r="AD456" t="str">
            <v>-</v>
          </cell>
          <cell r="AE456" t="str">
            <v>-</v>
          </cell>
          <cell r="AF456">
            <v>0</v>
          </cell>
          <cell r="AG456">
            <v>0</v>
          </cell>
          <cell r="AH456" t="str">
            <v/>
          </cell>
          <cell r="AI456">
            <v>431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431</v>
          </cell>
        </row>
        <row r="457">
          <cell r="D457" t="str">
            <v>원일특강</v>
          </cell>
          <cell r="E457">
            <v>12</v>
          </cell>
          <cell r="F457" t="str">
            <v>철강</v>
          </cell>
          <cell r="G457">
            <v>30.01</v>
          </cell>
          <cell r="H457">
            <v>-4.21</v>
          </cell>
          <cell r="I457">
            <v>-28.21</v>
          </cell>
          <cell r="J457">
            <v>-20.05</v>
          </cell>
          <cell r="K457">
            <v>-9.7899999999999991</v>
          </cell>
          <cell r="L457">
            <v>-15.91</v>
          </cell>
          <cell r="M457">
            <v>-0.03</v>
          </cell>
          <cell r="N457">
            <v>-0.08</v>
          </cell>
          <cell r="R457">
            <v>12.36</v>
          </cell>
          <cell r="Y457">
            <v>6830</v>
          </cell>
          <cell r="Z457">
            <v>6820</v>
          </cell>
          <cell r="AA457">
            <v>13350</v>
          </cell>
          <cell r="AB457">
            <v>6820</v>
          </cell>
          <cell r="AC457">
            <v>-0.14641288433382416</v>
          </cell>
          <cell r="AD457" t="str">
            <v>-</v>
          </cell>
          <cell r="AE457" t="str">
            <v>-</v>
          </cell>
          <cell r="AF457">
            <v>0</v>
          </cell>
          <cell r="AG457">
            <v>1</v>
          </cell>
          <cell r="AH457" t="str">
            <v/>
          </cell>
          <cell r="AI457">
            <v>875</v>
          </cell>
          <cell r="AJ457">
            <v>0</v>
          </cell>
          <cell r="AK457">
            <v>0</v>
          </cell>
          <cell r="AL457">
            <v>0</v>
          </cell>
          <cell r="AM457">
            <v>1</v>
          </cell>
          <cell r="AN457">
            <v>0</v>
          </cell>
          <cell r="AO457">
            <v>875</v>
          </cell>
        </row>
        <row r="458">
          <cell r="D458" t="str">
            <v>HDC</v>
          </cell>
          <cell r="E458">
            <v>12</v>
          </cell>
          <cell r="F458" t="str">
            <v>건설,건축관련</v>
          </cell>
          <cell r="G458">
            <v>1215.74</v>
          </cell>
          <cell r="H458">
            <v>-7.92</v>
          </cell>
          <cell r="I458">
            <v>-27.58</v>
          </cell>
          <cell r="J458">
            <v>-16.43</v>
          </cell>
          <cell r="K458">
            <v>-4.46</v>
          </cell>
          <cell r="L458">
            <v>8.77</v>
          </cell>
          <cell r="M458">
            <v>1.91</v>
          </cell>
          <cell r="N458">
            <v>6.62</v>
          </cell>
          <cell r="O458">
            <v>3.37</v>
          </cell>
          <cell r="P458">
            <v>0.31</v>
          </cell>
          <cell r="Q458">
            <v>-14.36</v>
          </cell>
          <cell r="R458">
            <v>648.87</v>
          </cell>
          <cell r="S458">
            <v>782.83</v>
          </cell>
          <cell r="T458">
            <v>831.25</v>
          </cell>
          <cell r="U458">
            <v>782.83</v>
          </cell>
          <cell r="V458">
            <v>2</v>
          </cell>
          <cell r="W458">
            <v>0</v>
          </cell>
          <cell r="X458">
            <v>0</v>
          </cell>
          <cell r="Y458">
            <v>20700</v>
          </cell>
          <cell r="Z458">
            <v>20350</v>
          </cell>
          <cell r="AA458">
            <v>14600</v>
          </cell>
          <cell r="AB458">
            <v>20350</v>
          </cell>
          <cell r="AC458">
            <v>-1.6908212560386437</v>
          </cell>
          <cell r="AD458">
            <v>20.645121518948329</v>
          </cell>
          <cell r="AE458">
            <v>-5.8249624060150325</v>
          </cell>
          <cell r="AF458">
            <v>0</v>
          </cell>
          <cell r="AG458">
            <v>0</v>
          </cell>
          <cell r="AH458">
            <v>0</v>
          </cell>
          <cell r="AI458">
            <v>143</v>
          </cell>
          <cell r="AJ458">
            <v>20.645121518948301</v>
          </cell>
          <cell r="AK458">
            <v>-5.8249624060150298</v>
          </cell>
          <cell r="AL458">
            <v>0</v>
          </cell>
          <cell r="AM458">
            <v>0</v>
          </cell>
          <cell r="AN458">
            <v>0</v>
          </cell>
          <cell r="AO458">
            <v>143</v>
          </cell>
        </row>
        <row r="459">
          <cell r="D459" t="str">
            <v>모나리자</v>
          </cell>
          <cell r="E459">
            <v>12</v>
          </cell>
          <cell r="F459" t="str">
            <v>필수소비재</v>
          </cell>
          <cell r="G459">
            <v>62.35</v>
          </cell>
          <cell r="H459">
            <v>-3.45</v>
          </cell>
          <cell r="I459">
            <v>-28.81</v>
          </cell>
          <cell r="J459">
            <v>-16.63</v>
          </cell>
          <cell r="K459">
            <v>-39.75</v>
          </cell>
          <cell r="L459">
            <v>-19.95</v>
          </cell>
          <cell r="M459">
            <v>0.09</v>
          </cell>
          <cell r="N459">
            <v>0</v>
          </cell>
          <cell r="R459">
            <v>0.32</v>
          </cell>
          <cell r="Y459">
            <v>1668</v>
          </cell>
          <cell r="Z459">
            <v>1705</v>
          </cell>
          <cell r="AA459">
            <v>5240</v>
          </cell>
          <cell r="AB459">
            <v>1705</v>
          </cell>
          <cell r="AC459">
            <v>2.218225419664277</v>
          </cell>
          <cell r="AD459" t="str">
            <v>-</v>
          </cell>
          <cell r="AE459" t="str">
            <v>-</v>
          </cell>
          <cell r="AF459">
            <v>0</v>
          </cell>
          <cell r="AG459">
            <v>1</v>
          </cell>
          <cell r="AH459" t="str">
            <v/>
          </cell>
          <cell r="AJ459">
            <v>0</v>
          </cell>
          <cell r="AK459">
            <v>0</v>
          </cell>
          <cell r="AL459">
            <v>0</v>
          </cell>
          <cell r="AM459">
            <v>1</v>
          </cell>
          <cell r="AN459">
            <v>0</v>
          </cell>
          <cell r="AO459">
            <v>0</v>
          </cell>
        </row>
        <row r="460">
          <cell r="D460" t="str">
            <v>삼성에피스홀딩스</v>
          </cell>
          <cell r="E460">
            <v>12</v>
          </cell>
          <cell r="F460" t="str">
            <v>건강관리</v>
          </cell>
          <cell r="G460">
            <v>11048.07</v>
          </cell>
          <cell r="H460">
            <v>-8.26</v>
          </cell>
          <cell r="I460">
            <v>-16.07</v>
          </cell>
          <cell r="J460">
            <v>-20.86</v>
          </cell>
          <cell r="L460">
            <v>-40.24</v>
          </cell>
          <cell r="M460">
            <v>5.1100000000000003</v>
          </cell>
          <cell r="N460">
            <v>4.67</v>
          </cell>
          <cell r="O460">
            <v>23.73</v>
          </cell>
          <cell r="Q460">
            <v>1.86</v>
          </cell>
          <cell r="R460">
            <v>-63.64</v>
          </cell>
          <cell r="S460">
            <v>429</v>
          </cell>
          <cell r="T460">
            <v>429</v>
          </cell>
          <cell r="U460">
            <v>429</v>
          </cell>
          <cell r="V460">
            <v>2</v>
          </cell>
          <cell r="W460">
            <v>0</v>
          </cell>
          <cell r="X460">
            <v>0</v>
          </cell>
          <cell r="Y460">
            <v>482500</v>
          </cell>
          <cell r="Z460">
            <v>444000</v>
          </cell>
          <cell r="AB460">
            <v>444000</v>
          </cell>
          <cell r="AC460">
            <v>-7.9792746113989672</v>
          </cell>
          <cell r="AD460" t="str">
            <v>흑전</v>
          </cell>
          <cell r="AE460">
            <v>0</v>
          </cell>
          <cell r="AF460">
            <v>1</v>
          </cell>
          <cell r="AG460">
            <v>1</v>
          </cell>
          <cell r="AH460">
            <v>0</v>
          </cell>
          <cell r="AJ460">
            <v>0</v>
          </cell>
          <cell r="AK460">
            <v>0</v>
          </cell>
          <cell r="AL460">
            <v>1</v>
          </cell>
          <cell r="AM460">
            <v>1</v>
          </cell>
          <cell r="AN460">
            <v>0</v>
          </cell>
          <cell r="AO460">
            <v>0</v>
          </cell>
        </row>
        <row r="461">
          <cell r="D461" t="str">
            <v>리드코프</v>
          </cell>
          <cell r="E461">
            <v>12</v>
          </cell>
          <cell r="F461" t="str">
            <v>에너지</v>
          </cell>
          <cell r="G461">
            <v>74.13</v>
          </cell>
          <cell r="H461">
            <v>-5.03</v>
          </cell>
          <cell r="I461">
            <v>-23.2</v>
          </cell>
          <cell r="J461">
            <v>-22.57</v>
          </cell>
          <cell r="K461">
            <v>-48.17</v>
          </cell>
          <cell r="L461">
            <v>-24.13</v>
          </cell>
          <cell r="M461">
            <v>-0.28999999999999998</v>
          </cell>
          <cell r="N461">
            <v>-1.17</v>
          </cell>
          <cell r="R461">
            <v>10.95</v>
          </cell>
          <cell r="Y461">
            <v>2890</v>
          </cell>
          <cell r="Z461">
            <v>2830</v>
          </cell>
          <cell r="AA461">
            <v>8970</v>
          </cell>
          <cell r="AB461">
            <v>2830</v>
          </cell>
          <cell r="AC461">
            <v>-2.0761245674740469</v>
          </cell>
          <cell r="AD461" t="str">
            <v>-</v>
          </cell>
          <cell r="AE461" t="str">
            <v>-</v>
          </cell>
          <cell r="AF461">
            <v>0</v>
          </cell>
          <cell r="AG461">
            <v>1</v>
          </cell>
          <cell r="AH461" t="str">
            <v/>
          </cell>
          <cell r="AI461">
            <v>659</v>
          </cell>
          <cell r="AJ461">
            <v>0</v>
          </cell>
          <cell r="AK461">
            <v>0</v>
          </cell>
          <cell r="AL461">
            <v>0</v>
          </cell>
          <cell r="AM461">
            <v>1</v>
          </cell>
          <cell r="AN461">
            <v>0</v>
          </cell>
          <cell r="AO461">
            <v>659</v>
          </cell>
        </row>
        <row r="462">
          <cell r="D462" t="str">
            <v>에스원</v>
          </cell>
          <cell r="E462">
            <v>12</v>
          </cell>
          <cell r="F462" t="str">
            <v>상사,자본재</v>
          </cell>
          <cell r="G462">
            <v>2796.74</v>
          </cell>
          <cell r="H462">
            <v>7.6</v>
          </cell>
          <cell r="I462">
            <v>-6</v>
          </cell>
          <cell r="J462">
            <v>-11.54</v>
          </cell>
          <cell r="K462">
            <v>5.9</v>
          </cell>
          <cell r="L462">
            <v>2.08</v>
          </cell>
          <cell r="M462">
            <v>1.73</v>
          </cell>
          <cell r="N462">
            <v>-0.09</v>
          </cell>
          <cell r="O462">
            <v>15.77</v>
          </cell>
          <cell r="P462">
            <v>1.34</v>
          </cell>
          <cell r="Q462">
            <v>-1.1399999999999999</v>
          </cell>
          <cell r="R462">
            <v>234.57</v>
          </cell>
          <cell r="S462">
            <v>196.1</v>
          </cell>
          <cell r="T462">
            <v>196.1</v>
          </cell>
          <cell r="U462">
            <v>196.1</v>
          </cell>
          <cell r="V462">
            <v>4</v>
          </cell>
          <cell r="W462">
            <v>0</v>
          </cell>
          <cell r="X462">
            <v>0</v>
          </cell>
          <cell r="Y462">
            <v>70100</v>
          </cell>
          <cell r="Z462">
            <v>73600</v>
          </cell>
          <cell r="AA462">
            <v>80100</v>
          </cell>
          <cell r="AB462">
            <v>73600</v>
          </cell>
          <cell r="AC462">
            <v>4.9928673323823114</v>
          </cell>
          <cell r="AD462">
            <v>-16.400221682227055</v>
          </cell>
          <cell r="AE462">
            <v>0</v>
          </cell>
          <cell r="AF462">
            <v>1</v>
          </cell>
          <cell r="AG462">
            <v>1</v>
          </cell>
          <cell r="AH462">
            <v>0</v>
          </cell>
          <cell r="AJ462">
            <v>-16.400221682227102</v>
          </cell>
          <cell r="AK462">
            <v>0</v>
          </cell>
          <cell r="AL462">
            <v>1</v>
          </cell>
          <cell r="AM462">
            <v>1</v>
          </cell>
          <cell r="AN462">
            <v>0</v>
          </cell>
          <cell r="AO462">
            <v>0</v>
          </cell>
        </row>
        <row r="463">
          <cell r="D463" t="str">
            <v>신일제약</v>
          </cell>
          <cell r="E463">
            <v>12</v>
          </cell>
          <cell r="F463" t="str">
            <v>건강관리</v>
          </cell>
          <cell r="G463">
            <v>61.97</v>
          </cell>
          <cell r="H463">
            <v>-4.6100000000000003</v>
          </cell>
          <cell r="I463">
            <v>-16.07</v>
          </cell>
          <cell r="J463">
            <v>-15.11</v>
          </cell>
          <cell r="K463">
            <v>-23.97</v>
          </cell>
          <cell r="L463">
            <v>-14.83</v>
          </cell>
          <cell r="M463">
            <v>-0.09</v>
          </cell>
          <cell r="N463">
            <v>-0.32</v>
          </cell>
          <cell r="R463">
            <v>7.39</v>
          </cell>
          <cell r="Y463">
            <v>5300</v>
          </cell>
          <cell r="Z463">
            <v>5170</v>
          </cell>
          <cell r="AA463">
            <v>14328</v>
          </cell>
          <cell r="AB463">
            <v>5170</v>
          </cell>
          <cell r="AC463">
            <v>-2.4528301886792447</v>
          </cell>
          <cell r="AD463" t="str">
            <v>-</v>
          </cell>
          <cell r="AE463" t="str">
            <v>-</v>
          </cell>
          <cell r="AF463">
            <v>0</v>
          </cell>
          <cell r="AG463">
            <v>1</v>
          </cell>
          <cell r="AH463" t="str">
            <v/>
          </cell>
          <cell r="AJ463">
            <v>0</v>
          </cell>
          <cell r="AK463">
            <v>0</v>
          </cell>
          <cell r="AL463">
            <v>0</v>
          </cell>
          <cell r="AM463">
            <v>1</v>
          </cell>
          <cell r="AN463">
            <v>0</v>
          </cell>
          <cell r="AO463">
            <v>0</v>
          </cell>
        </row>
        <row r="464">
          <cell r="D464" t="str">
            <v>대창</v>
          </cell>
          <cell r="E464">
            <v>12</v>
          </cell>
          <cell r="F464" t="str">
            <v>비철,목재등</v>
          </cell>
          <cell r="G464">
            <v>119.67</v>
          </cell>
          <cell r="H464">
            <v>-9.26</v>
          </cell>
          <cell r="I464">
            <v>-25.44</v>
          </cell>
          <cell r="J464">
            <v>-7.47</v>
          </cell>
          <cell r="K464">
            <v>-2.23</v>
          </cell>
          <cell r="L464">
            <v>2.74</v>
          </cell>
          <cell r="M464">
            <v>-0.04</v>
          </cell>
          <cell r="N464">
            <v>-1.83</v>
          </cell>
          <cell r="R464">
            <v>51.53</v>
          </cell>
          <cell r="Y464">
            <v>1389</v>
          </cell>
          <cell r="Z464">
            <v>1313</v>
          </cell>
          <cell r="AA464">
            <v>2855</v>
          </cell>
          <cell r="AB464">
            <v>1313</v>
          </cell>
          <cell r="AC464">
            <v>-5.4715622750179937</v>
          </cell>
          <cell r="AD464" t="str">
            <v>-</v>
          </cell>
          <cell r="AE464" t="str">
            <v>-</v>
          </cell>
          <cell r="AF464">
            <v>0</v>
          </cell>
          <cell r="AG464">
            <v>1</v>
          </cell>
          <cell r="AH464" t="str">
            <v/>
          </cell>
          <cell r="AJ464">
            <v>0</v>
          </cell>
          <cell r="AK464">
            <v>0</v>
          </cell>
          <cell r="AL464">
            <v>0</v>
          </cell>
          <cell r="AM464">
            <v>1</v>
          </cell>
          <cell r="AN464">
            <v>0</v>
          </cell>
          <cell r="AO464">
            <v>0</v>
          </cell>
        </row>
        <row r="465">
          <cell r="D465" t="str">
            <v>모베이스전자</v>
          </cell>
          <cell r="E465">
            <v>12</v>
          </cell>
          <cell r="F465" t="str">
            <v>자동차</v>
          </cell>
          <cell r="G465">
            <v>233.98</v>
          </cell>
          <cell r="H465">
            <v>-18.29</v>
          </cell>
          <cell r="I465">
            <v>-18.489999999999998</v>
          </cell>
          <cell r="J465">
            <v>-21.31</v>
          </cell>
          <cell r="K465">
            <v>114.43</v>
          </cell>
          <cell r="L465">
            <v>129.03</v>
          </cell>
          <cell r="M465">
            <v>0.85</v>
          </cell>
          <cell r="N465">
            <v>6.17</v>
          </cell>
          <cell r="R465">
            <v>36.79</v>
          </cell>
          <cell r="Y465">
            <v>3630</v>
          </cell>
          <cell r="Z465">
            <v>3195</v>
          </cell>
          <cell r="AA465">
            <v>2715</v>
          </cell>
          <cell r="AB465">
            <v>3195</v>
          </cell>
          <cell r="AC465">
            <v>-11.983471074380169</v>
          </cell>
          <cell r="AD465" t="str">
            <v>-</v>
          </cell>
          <cell r="AE465" t="str">
            <v>-</v>
          </cell>
          <cell r="AF465">
            <v>1</v>
          </cell>
          <cell r="AG465">
            <v>0</v>
          </cell>
          <cell r="AH465" t="str">
            <v/>
          </cell>
          <cell r="AI465">
            <v>354</v>
          </cell>
          <cell r="AJ465">
            <v>0</v>
          </cell>
          <cell r="AK465">
            <v>0</v>
          </cell>
          <cell r="AL465">
            <v>1</v>
          </cell>
          <cell r="AM465">
            <v>0</v>
          </cell>
          <cell r="AN465">
            <v>0</v>
          </cell>
          <cell r="AO465">
            <v>354</v>
          </cell>
        </row>
        <row r="466">
          <cell r="D466" t="str">
            <v>세우글로벌</v>
          </cell>
          <cell r="E466">
            <v>12</v>
          </cell>
          <cell r="F466" t="str">
            <v>화학</v>
          </cell>
          <cell r="G466">
            <v>35.39</v>
          </cell>
          <cell r="H466">
            <v>-8.26</v>
          </cell>
          <cell r="I466">
            <v>-4.6399999999999997</v>
          </cell>
          <cell r="J466">
            <v>10.09</v>
          </cell>
          <cell r="K466">
            <v>3.18</v>
          </cell>
          <cell r="L466">
            <v>3.96</v>
          </cell>
          <cell r="M466">
            <v>7.0000000000000007E-2</v>
          </cell>
          <cell r="N466">
            <v>0.23</v>
          </cell>
          <cell r="R466">
            <v>2.4300000000000002</v>
          </cell>
          <cell r="Y466">
            <v>1340</v>
          </cell>
          <cell r="Z466">
            <v>1233</v>
          </cell>
          <cell r="AA466">
            <v>4940</v>
          </cell>
          <cell r="AB466">
            <v>1233</v>
          </cell>
          <cell r="AC466">
            <v>-7.9850746268656732</v>
          </cell>
          <cell r="AD466" t="str">
            <v>-</v>
          </cell>
          <cell r="AE466" t="str">
            <v>-</v>
          </cell>
          <cell r="AF466">
            <v>0</v>
          </cell>
          <cell r="AG466">
            <v>0</v>
          </cell>
          <cell r="AH466" t="str">
            <v/>
          </cell>
          <cell r="AI466">
            <v>845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845</v>
          </cell>
        </row>
        <row r="467">
          <cell r="D467" t="str">
            <v>하이록코리아</v>
          </cell>
          <cell r="E467">
            <v>12</v>
          </cell>
          <cell r="F467" t="str">
            <v>기계</v>
          </cell>
          <cell r="G467">
            <v>406</v>
          </cell>
          <cell r="H467">
            <v>-3.23</v>
          </cell>
          <cell r="I467">
            <v>-25.24</v>
          </cell>
          <cell r="J467">
            <v>-3.09</v>
          </cell>
          <cell r="K467">
            <v>15</v>
          </cell>
          <cell r="L467">
            <v>12.2</v>
          </cell>
          <cell r="M467">
            <v>-0.71</v>
          </cell>
          <cell r="N467">
            <v>0.8</v>
          </cell>
          <cell r="O467">
            <v>7.39</v>
          </cell>
          <cell r="P467">
            <v>0.78</v>
          </cell>
          <cell r="Q467">
            <v>4.05</v>
          </cell>
          <cell r="R467">
            <v>58.91</v>
          </cell>
          <cell r="S467">
            <v>60.8</v>
          </cell>
          <cell r="T467">
            <v>59.5</v>
          </cell>
          <cell r="U467">
            <v>60.8</v>
          </cell>
          <cell r="V467">
            <v>1</v>
          </cell>
          <cell r="W467">
            <v>2</v>
          </cell>
          <cell r="X467">
            <v>0</v>
          </cell>
          <cell r="Y467">
            <v>35700</v>
          </cell>
          <cell r="Z467">
            <v>34500</v>
          </cell>
          <cell r="AA467">
            <v>20500</v>
          </cell>
          <cell r="AB467">
            <v>34500</v>
          </cell>
          <cell r="AC467">
            <v>-3.3613445378151252</v>
          </cell>
          <cell r="AD467">
            <v>3.2082838227805111</v>
          </cell>
          <cell r="AE467">
            <v>2.1848739495798242</v>
          </cell>
          <cell r="AF467">
            <v>0</v>
          </cell>
          <cell r="AG467">
            <v>0</v>
          </cell>
          <cell r="AH467">
            <v>200</v>
          </cell>
          <cell r="AI467">
            <v>262</v>
          </cell>
          <cell r="AJ467">
            <v>3.2082838227805102</v>
          </cell>
          <cell r="AK467">
            <v>2.1848739495798202</v>
          </cell>
          <cell r="AL467">
            <v>0</v>
          </cell>
          <cell r="AM467">
            <v>0</v>
          </cell>
          <cell r="AN467">
            <v>200</v>
          </cell>
          <cell r="AO467">
            <v>262</v>
          </cell>
        </row>
        <row r="468">
          <cell r="D468" t="str">
            <v>동원개발</v>
          </cell>
          <cell r="E468">
            <v>12</v>
          </cell>
          <cell r="F468" t="str">
            <v>건설,건축관련</v>
          </cell>
          <cell r="G468">
            <v>212.04</v>
          </cell>
          <cell r="H468">
            <v>-1.27</v>
          </cell>
          <cell r="I468">
            <v>-18.5</v>
          </cell>
          <cell r="J468">
            <v>-21.38</v>
          </cell>
          <cell r="K468">
            <v>-13.84</v>
          </cell>
          <cell r="L468">
            <v>-16.309999999999999</v>
          </cell>
          <cell r="M468">
            <v>-0.24</v>
          </cell>
          <cell r="N468">
            <v>-0.92</v>
          </cell>
          <cell r="O468">
            <v>7.57</v>
          </cell>
          <cell r="P468">
            <v>0.19</v>
          </cell>
          <cell r="R468">
            <v>17.100000000000001</v>
          </cell>
          <cell r="S468">
            <v>21</v>
          </cell>
          <cell r="U468">
            <v>21</v>
          </cell>
          <cell r="V468">
            <v>1</v>
          </cell>
          <cell r="W468">
            <v>0</v>
          </cell>
          <cell r="Y468">
            <v>2320</v>
          </cell>
          <cell r="Z468">
            <v>2335</v>
          </cell>
          <cell r="AA468">
            <v>6400</v>
          </cell>
          <cell r="AB468">
            <v>2335</v>
          </cell>
          <cell r="AC468">
            <v>0.64655172413792261</v>
          </cell>
          <cell r="AD468">
            <v>22.807017543859629</v>
          </cell>
          <cell r="AE468" t="str">
            <v>-</v>
          </cell>
          <cell r="AF468">
            <v>1</v>
          </cell>
          <cell r="AG468">
            <v>1</v>
          </cell>
          <cell r="AH468">
            <v>0</v>
          </cell>
          <cell r="AJ468">
            <v>22.807017543859601</v>
          </cell>
          <cell r="AK468">
            <v>0</v>
          </cell>
          <cell r="AL468">
            <v>1</v>
          </cell>
          <cell r="AM468">
            <v>1</v>
          </cell>
          <cell r="AN468">
            <v>0</v>
          </cell>
          <cell r="AO468">
            <v>0</v>
          </cell>
        </row>
        <row r="469">
          <cell r="D469" t="str">
            <v>아진산업</v>
          </cell>
          <cell r="E469">
            <v>12</v>
          </cell>
          <cell r="F469" t="str">
            <v>자동차</v>
          </cell>
          <cell r="G469">
            <v>116.42</v>
          </cell>
          <cell r="H469">
            <v>-5.0599999999999996</v>
          </cell>
          <cell r="I469">
            <v>-21.98</v>
          </cell>
          <cell r="J469">
            <v>-5.0599999999999996</v>
          </cell>
          <cell r="K469">
            <v>3.63</v>
          </cell>
          <cell r="L469">
            <v>4.53</v>
          </cell>
          <cell r="M469">
            <v>-0.81</v>
          </cell>
          <cell r="N469">
            <v>-0.82</v>
          </cell>
          <cell r="R469">
            <v>64.36</v>
          </cell>
          <cell r="Y469">
            <v>3050</v>
          </cell>
          <cell r="Z469">
            <v>3000</v>
          </cell>
          <cell r="AA469">
            <v>3298</v>
          </cell>
          <cell r="AB469">
            <v>3000</v>
          </cell>
          <cell r="AC469">
            <v>-1.6393442622950838</v>
          </cell>
          <cell r="AD469" t="str">
            <v>-</v>
          </cell>
          <cell r="AE469" t="str">
            <v>-</v>
          </cell>
          <cell r="AF469">
            <v>0</v>
          </cell>
          <cell r="AG469">
            <v>1</v>
          </cell>
          <cell r="AH469" t="str">
            <v/>
          </cell>
          <cell r="AJ469">
            <v>0</v>
          </cell>
          <cell r="AK469">
            <v>0</v>
          </cell>
          <cell r="AL469">
            <v>0</v>
          </cell>
          <cell r="AM469">
            <v>1</v>
          </cell>
          <cell r="AN469">
            <v>0</v>
          </cell>
          <cell r="AO469">
            <v>0</v>
          </cell>
        </row>
        <row r="470">
          <cell r="D470" t="str">
            <v>일성건설</v>
          </cell>
          <cell r="E470">
            <v>12</v>
          </cell>
          <cell r="F470" t="str">
            <v>건설,건축관련</v>
          </cell>
          <cell r="G470">
            <v>68.5</v>
          </cell>
          <cell r="H470">
            <v>-7.04</v>
          </cell>
          <cell r="I470">
            <v>-30.79</v>
          </cell>
          <cell r="J470">
            <v>-24.66</v>
          </cell>
          <cell r="K470">
            <v>-41.57</v>
          </cell>
          <cell r="L470">
            <v>-42.88</v>
          </cell>
          <cell r="M470">
            <v>0.13</v>
          </cell>
          <cell r="N470">
            <v>-0.14000000000000001</v>
          </cell>
          <cell r="R470">
            <v>10.38</v>
          </cell>
          <cell r="Y470">
            <v>1293</v>
          </cell>
          <cell r="Z470">
            <v>1268</v>
          </cell>
          <cell r="AA470">
            <v>2325</v>
          </cell>
          <cell r="AB470">
            <v>1268</v>
          </cell>
          <cell r="AC470">
            <v>-1.9334880123743181</v>
          </cell>
          <cell r="AD470" t="str">
            <v>-</v>
          </cell>
          <cell r="AE470" t="str">
            <v>-</v>
          </cell>
          <cell r="AF470">
            <v>0</v>
          </cell>
          <cell r="AG470">
            <v>1</v>
          </cell>
          <cell r="AH470" t="str">
            <v/>
          </cell>
          <cell r="AI470">
            <v>687</v>
          </cell>
          <cell r="AJ470">
            <v>0</v>
          </cell>
          <cell r="AK470">
            <v>0</v>
          </cell>
          <cell r="AL470">
            <v>0</v>
          </cell>
          <cell r="AM470">
            <v>1</v>
          </cell>
          <cell r="AN470">
            <v>0</v>
          </cell>
          <cell r="AO470">
            <v>687</v>
          </cell>
        </row>
        <row r="471">
          <cell r="D471" t="str">
            <v>화승코퍼레이션</v>
          </cell>
          <cell r="E471">
            <v>12</v>
          </cell>
          <cell r="F471" t="str">
            <v>자동차</v>
          </cell>
          <cell r="G471">
            <v>117.12</v>
          </cell>
          <cell r="H471">
            <v>-10.52</v>
          </cell>
          <cell r="I471">
            <v>-30.46</v>
          </cell>
          <cell r="J471">
            <v>-21.34</v>
          </cell>
          <cell r="K471">
            <v>11.96</v>
          </cell>
          <cell r="L471">
            <v>8.08</v>
          </cell>
          <cell r="M471">
            <v>0.02</v>
          </cell>
          <cell r="N471">
            <v>0.54</v>
          </cell>
          <cell r="R471">
            <v>83.06</v>
          </cell>
          <cell r="Y471">
            <v>2500</v>
          </cell>
          <cell r="Z471">
            <v>2340</v>
          </cell>
          <cell r="AA471">
            <v>2405</v>
          </cell>
          <cell r="AB471">
            <v>2340</v>
          </cell>
          <cell r="AC471">
            <v>-6.399999999999995</v>
          </cell>
          <cell r="AD471" t="str">
            <v>-</v>
          </cell>
          <cell r="AE471" t="str">
            <v>-</v>
          </cell>
          <cell r="AF471">
            <v>0</v>
          </cell>
          <cell r="AG471">
            <v>0</v>
          </cell>
          <cell r="AH471" t="str">
            <v/>
          </cell>
          <cell r="AI471">
            <v>523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523</v>
          </cell>
        </row>
        <row r="472">
          <cell r="D472" t="str">
            <v>디와이</v>
          </cell>
          <cell r="E472">
            <v>12</v>
          </cell>
          <cell r="F472" t="str">
            <v>자동차</v>
          </cell>
          <cell r="G472">
            <v>100.54</v>
          </cell>
          <cell r="H472">
            <v>-3.78</v>
          </cell>
          <cell r="I472">
            <v>-27.65</v>
          </cell>
          <cell r="J472">
            <v>-20.079999999999998</v>
          </cell>
          <cell r="K472">
            <v>-15.11</v>
          </cell>
          <cell r="L472">
            <v>-18.2</v>
          </cell>
          <cell r="M472">
            <v>-0.4</v>
          </cell>
          <cell r="N472">
            <v>-0.51</v>
          </cell>
          <cell r="R472">
            <v>48.06</v>
          </cell>
          <cell r="Y472">
            <v>3870</v>
          </cell>
          <cell r="Z472">
            <v>3820</v>
          </cell>
          <cell r="AA472">
            <v>5910</v>
          </cell>
          <cell r="AB472">
            <v>3820</v>
          </cell>
          <cell r="AC472">
            <v>-1.2919896640826822</v>
          </cell>
          <cell r="AD472" t="str">
            <v>-</v>
          </cell>
          <cell r="AE472" t="str">
            <v>-</v>
          </cell>
          <cell r="AF472">
            <v>0</v>
          </cell>
          <cell r="AG472">
            <v>1</v>
          </cell>
          <cell r="AH472" t="str">
            <v/>
          </cell>
          <cell r="AI472">
            <v>562</v>
          </cell>
          <cell r="AJ472">
            <v>0</v>
          </cell>
          <cell r="AK472">
            <v>0</v>
          </cell>
          <cell r="AL472">
            <v>0</v>
          </cell>
          <cell r="AM472">
            <v>1</v>
          </cell>
          <cell r="AN472">
            <v>0</v>
          </cell>
          <cell r="AO472">
            <v>562</v>
          </cell>
        </row>
        <row r="473">
          <cell r="D473" t="str">
            <v>계룡건설</v>
          </cell>
          <cell r="E473">
            <v>12</v>
          </cell>
          <cell r="F473" t="str">
            <v>건설,건축관련</v>
          </cell>
          <cell r="G473">
            <v>178.62</v>
          </cell>
          <cell r="H473">
            <v>-5.21</v>
          </cell>
          <cell r="I473">
            <v>-30.31</v>
          </cell>
          <cell r="J473">
            <v>-23.52</v>
          </cell>
          <cell r="K473">
            <v>-8.68</v>
          </cell>
          <cell r="L473">
            <v>-1.72</v>
          </cell>
          <cell r="M473">
            <v>0.2</v>
          </cell>
          <cell r="N473">
            <v>-0.83</v>
          </cell>
          <cell r="O473">
            <v>1.49</v>
          </cell>
          <cell r="P473">
            <v>0.16</v>
          </cell>
          <cell r="R473">
            <v>166.87</v>
          </cell>
          <cell r="S473">
            <v>178</v>
          </cell>
          <cell r="U473">
            <v>178</v>
          </cell>
          <cell r="V473">
            <v>1</v>
          </cell>
          <cell r="W473">
            <v>0</v>
          </cell>
          <cell r="Y473">
            <v>20600</v>
          </cell>
          <cell r="Z473">
            <v>20000</v>
          </cell>
          <cell r="AA473">
            <v>34950</v>
          </cell>
          <cell r="AB473">
            <v>20000</v>
          </cell>
          <cell r="AC473">
            <v>-2.9126213592232997</v>
          </cell>
          <cell r="AD473">
            <v>6.6698627674237398</v>
          </cell>
          <cell r="AE473" t="str">
            <v>-</v>
          </cell>
          <cell r="AF473">
            <v>0</v>
          </cell>
          <cell r="AG473">
            <v>1</v>
          </cell>
          <cell r="AH473">
            <v>0</v>
          </cell>
          <cell r="AI473">
            <v>420</v>
          </cell>
          <cell r="AJ473">
            <v>6.6698627674237398</v>
          </cell>
          <cell r="AK473">
            <v>0</v>
          </cell>
          <cell r="AL473">
            <v>0</v>
          </cell>
          <cell r="AM473">
            <v>1</v>
          </cell>
          <cell r="AN473">
            <v>0</v>
          </cell>
          <cell r="AO473">
            <v>420</v>
          </cell>
        </row>
        <row r="474">
          <cell r="D474" t="str">
            <v>까뮤이앤씨</v>
          </cell>
          <cell r="E474">
            <v>12</v>
          </cell>
          <cell r="F474" t="str">
            <v>건설,건축관련</v>
          </cell>
          <cell r="G474">
            <v>70.510000000000005</v>
          </cell>
          <cell r="H474">
            <v>-5.37</v>
          </cell>
          <cell r="I474">
            <v>-15.23</v>
          </cell>
          <cell r="J474">
            <v>-2.48</v>
          </cell>
          <cell r="K474">
            <v>5.26</v>
          </cell>
          <cell r="L474">
            <v>-4.38</v>
          </cell>
          <cell r="M474">
            <v>-0.05</v>
          </cell>
          <cell r="N474">
            <v>0.18</v>
          </cell>
          <cell r="R474">
            <v>23.85</v>
          </cell>
          <cell r="Y474">
            <v>1228</v>
          </cell>
          <cell r="Z474">
            <v>1180</v>
          </cell>
          <cell r="AA474">
            <v>2550</v>
          </cell>
          <cell r="AB474">
            <v>1180</v>
          </cell>
          <cell r="AC474">
            <v>-3.9087947882736174</v>
          </cell>
          <cell r="AD474" t="str">
            <v>-</v>
          </cell>
          <cell r="AE474" t="str">
            <v>-</v>
          </cell>
          <cell r="AF474">
            <v>0</v>
          </cell>
          <cell r="AG474">
            <v>0</v>
          </cell>
          <cell r="AH474" t="str">
            <v/>
          </cell>
          <cell r="AI474">
            <v>679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679</v>
          </cell>
        </row>
        <row r="475">
          <cell r="D475" t="str">
            <v>THE CUBE&amp;</v>
          </cell>
          <cell r="E475">
            <v>12</v>
          </cell>
          <cell r="F475" t="str">
            <v>자동차</v>
          </cell>
          <cell r="G475">
            <v>26.95</v>
          </cell>
          <cell r="H475">
            <v>-3.06</v>
          </cell>
          <cell r="I475">
            <v>-35.14</v>
          </cell>
          <cell r="J475">
            <v>-38.979999999999997</v>
          </cell>
          <cell r="K475">
            <v>-68.400000000000006</v>
          </cell>
          <cell r="L475">
            <v>-32.78</v>
          </cell>
          <cell r="M475">
            <v>0.01</v>
          </cell>
          <cell r="N475">
            <v>0.3</v>
          </cell>
          <cell r="R475">
            <v>0.76</v>
          </cell>
          <cell r="Y475">
            <v>415</v>
          </cell>
          <cell r="Z475">
            <v>443</v>
          </cell>
          <cell r="AA475">
            <v>13165</v>
          </cell>
          <cell r="AB475">
            <v>443</v>
          </cell>
          <cell r="AC475">
            <v>6.7469879518072373</v>
          </cell>
          <cell r="AD475" t="str">
            <v>-</v>
          </cell>
          <cell r="AE475" t="str">
            <v>-</v>
          </cell>
          <cell r="AF475">
            <v>1</v>
          </cell>
          <cell r="AG475">
            <v>0</v>
          </cell>
          <cell r="AH475" t="str">
            <v/>
          </cell>
          <cell r="AJ475">
            <v>0</v>
          </cell>
          <cell r="AK475">
            <v>0</v>
          </cell>
          <cell r="AL475">
            <v>1</v>
          </cell>
          <cell r="AM475">
            <v>0</v>
          </cell>
          <cell r="AN475">
            <v>0</v>
          </cell>
          <cell r="AO475">
            <v>0</v>
          </cell>
        </row>
        <row r="476">
          <cell r="D476" t="str">
            <v>스페코</v>
          </cell>
          <cell r="E476">
            <v>12</v>
          </cell>
          <cell r="F476" t="str">
            <v>건설,건축관련</v>
          </cell>
          <cell r="G476">
            <v>27.54</v>
          </cell>
          <cell r="H476">
            <v>-10.74</v>
          </cell>
          <cell r="I476">
            <v>-35.43</v>
          </cell>
          <cell r="J476">
            <v>-33.6</v>
          </cell>
          <cell r="K476">
            <v>-38.700000000000003</v>
          </cell>
          <cell r="L476">
            <v>-20.55</v>
          </cell>
          <cell r="M476">
            <v>-0.05</v>
          </cell>
          <cell r="N476">
            <v>-0.2</v>
          </cell>
          <cell r="R476">
            <v>-0.46</v>
          </cell>
          <cell r="Y476">
            <v>2000</v>
          </cell>
          <cell r="Z476">
            <v>1879</v>
          </cell>
          <cell r="AA476">
            <v>8870</v>
          </cell>
          <cell r="AB476">
            <v>1879</v>
          </cell>
          <cell r="AC476">
            <v>-6.05</v>
          </cell>
          <cell r="AD476" t="str">
            <v>-</v>
          </cell>
          <cell r="AE476" t="str">
            <v>-</v>
          </cell>
          <cell r="AF476">
            <v>0</v>
          </cell>
          <cell r="AG476">
            <v>1</v>
          </cell>
          <cell r="AH476" t="str">
            <v/>
          </cell>
          <cell r="AJ476">
            <v>0</v>
          </cell>
          <cell r="AK476">
            <v>0</v>
          </cell>
          <cell r="AL476">
            <v>0</v>
          </cell>
          <cell r="AM476">
            <v>1</v>
          </cell>
          <cell r="AN476">
            <v>0</v>
          </cell>
          <cell r="AO476">
            <v>0</v>
          </cell>
        </row>
        <row r="477">
          <cell r="D477" t="str">
            <v>지엠비코리아</v>
          </cell>
          <cell r="E477">
            <v>12</v>
          </cell>
          <cell r="F477" t="str">
            <v>자동차</v>
          </cell>
          <cell r="G477">
            <v>74.099999999999994</v>
          </cell>
          <cell r="H477">
            <v>-1.1499999999999999</v>
          </cell>
          <cell r="I477">
            <v>-20.47</v>
          </cell>
          <cell r="J477">
            <v>-25.29</v>
          </cell>
          <cell r="K477">
            <v>-0.64</v>
          </cell>
          <cell r="L477">
            <v>-2.88</v>
          </cell>
          <cell r="M477">
            <v>0.16</v>
          </cell>
          <cell r="N477">
            <v>0.62</v>
          </cell>
          <cell r="R477">
            <v>24.22</v>
          </cell>
          <cell r="Y477">
            <v>3905</v>
          </cell>
          <cell r="Z477">
            <v>3885</v>
          </cell>
          <cell r="AA477">
            <v>7640</v>
          </cell>
          <cell r="AB477">
            <v>3885</v>
          </cell>
          <cell r="AC477">
            <v>-0.51216389244558291</v>
          </cell>
          <cell r="AD477" t="str">
            <v>-</v>
          </cell>
          <cell r="AE477" t="str">
            <v>-</v>
          </cell>
          <cell r="AF477">
            <v>1</v>
          </cell>
          <cell r="AG477">
            <v>0</v>
          </cell>
          <cell r="AH477" t="str">
            <v/>
          </cell>
          <cell r="AJ477">
            <v>0</v>
          </cell>
          <cell r="AK477">
            <v>0</v>
          </cell>
          <cell r="AL477">
            <v>1</v>
          </cell>
          <cell r="AM477">
            <v>0</v>
          </cell>
          <cell r="AN477">
            <v>0</v>
          </cell>
          <cell r="AO477">
            <v>0</v>
          </cell>
        </row>
        <row r="478">
          <cell r="D478" t="str">
            <v>지누스</v>
          </cell>
          <cell r="E478">
            <v>12</v>
          </cell>
          <cell r="F478" t="str">
            <v>건설,건축관련</v>
          </cell>
          <cell r="G478">
            <v>197.55</v>
          </cell>
          <cell r="H478">
            <v>-0.33</v>
          </cell>
          <cell r="I478">
            <v>-30.05</v>
          </cell>
          <cell r="J478">
            <v>-21.38</v>
          </cell>
          <cell r="K478">
            <v>-45.69</v>
          </cell>
          <cell r="L478">
            <v>-30.69</v>
          </cell>
          <cell r="M478">
            <v>-0.06</v>
          </cell>
          <cell r="N478">
            <v>-1.55</v>
          </cell>
          <cell r="O478">
            <v>-18.899999999999999</v>
          </cell>
          <cell r="R478">
            <v>25.48</v>
          </cell>
          <cell r="S478">
            <v>-18</v>
          </cell>
          <cell r="T478">
            <v>-18</v>
          </cell>
          <cell r="U478">
            <v>-18</v>
          </cell>
          <cell r="V478">
            <v>1</v>
          </cell>
          <cell r="W478">
            <v>0</v>
          </cell>
          <cell r="X478">
            <v>0</v>
          </cell>
          <cell r="Y478">
            <v>9000</v>
          </cell>
          <cell r="Z478">
            <v>9010</v>
          </cell>
          <cell r="AA478">
            <v>72212</v>
          </cell>
          <cell r="AB478">
            <v>9010</v>
          </cell>
          <cell r="AC478">
            <v>0.11111111111110628</v>
          </cell>
          <cell r="AD478" t="str">
            <v>적전</v>
          </cell>
          <cell r="AE478" t="str">
            <v>-</v>
          </cell>
          <cell r="AF478">
            <v>0</v>
          </cell>
          <cell r="AG478">
            <v>1</v>
          </cell>
          <cell r="AH478">
            <v>0</v>
          </cell>
          <cell r="AI478">
            <v>395</v>
          </cell>
          <cell r="AJ478">
            <v>0</v>
          </cell>
          <cell r="AK478">
            <v>0</v>
          </cell>
          <cell r="AL478">
            <v>0</v>
          </cell>
          <cell r="AM478">
            <v>1</v>
          </cell>
          <cell r="AN478">
            <v>0</v>
          </cell>
          <cell r="AO478">
            <v>395</v>
          </cell>
        </row>
        <row r="479">
          <cell r="D479" t="str">
            <v>아가방컴퍼니</v>
          </cell>
          <cell r="E479">
            <v>12</v>
          </cell>
          <cell r="F479" t="str">
            <v>화장품,의류,완구</v>
          </cell>
          <cell r="G479">
            <v>131.71</v>
          </cell>
          <cell r="H479">
            <v>-16.21</v>
          </cell>
          <cell r="I479">
            <v>-21.47</v>
          </cell>
          <cell r="J479">
            <v>-18.760000000000002</v>
          </cell>
          <cell r="K479">
            <v>-32.799999999999997</v>
          </cell>
          <cell r="L479">
            <v>-10.7</v>
          </cell>
          <cell r="M479">
            <v>-0.65</v>
          </cell>
          <cell r="N479">
            <v>-1.24</v>
          </cell>
          <cell r="R479">
            <v>13.99</v>
          </cell>
          <cell r="Y479">
            <v>4850</v>
          </cell>
          <cell r="Z479">
            <v>4005</v>
          </cell>
          <cell r="AA479">
            <v>5340</v>
          </cell>
          <cell r="AB479">
            <v>4005</v>
          </cell>
          <cell r="AC479">
            <v>-17.42268041237114</v>
          </cell>
          <cell r="AD479" t="str">
            <v>-</v>
          </cell>
          <cell r="AE479" t="str">
            <v>-</v>
          </cell>
          <cell r="AF479">
            <v>0</v>
          </cell>
          <cell r="AG479">
            <v>1</v>
          </cell>
          <cell r="AH479" t="str">
            <v/>
          </cell>
          <cell r="AI479">
            <v>489</v>
          </cell>
          <cell r="AJ479">
            <v>0</v>
          </cell>
          <cell r="AK479">
            <v>0</v>
          </cell>
          <cell r="AL479">
            <v>0</v>
          </cell>
          <cell r="AM479">
            <v>1</v>
          </cell>
          <cell r="AN479">
            <v>0</v>
          </cell>
          <cell r="AO479">
            <v>489</v>
          </cell>
        </row>
        <row r="480">
          <cell r="D480" t="str">
            <v>메디앙스</v>
          </cell>
          <cell r="E480">
            <v>12</v>
          </cell>
          <cell r="F480" t="str">
            <v>화장품,의류,완구</v>
          </cell>
          <cell r="G480">
            <v>16.43</v>
          </cell>
          <cell r="H480">
            <v>-5.37</v>
          </cell>
          <cell r="I480">
            <v>-22.67</v>
          </cell>
          <cell r="J480">
            <v>-12.23</v>
          </cell>
          <cell r="K480">
            <v>-36.729999999999997</v>
          </cell>
          <cell r="L480">
            <v>-22.02</v>
          </cell>
          <cell r="M480">
            <v>0.01</v>
          </cell>
          <cell r="N480">
            <v>0.02</v>
          </cell>
          <cell r="R480">
            <v>-1.1000000000000001</v>
          </cell>
          <cell r="Y480">
            <v>1474</v>
          </cell>
          <cell r="Z480">
            <v>1392</v>
          </cell>
          <cell r="AA480">
            <v>6250</v>
          </cell>
          <cell r="AB480">
            <v>1392</v>
          </cell>
          <cell r="AC480">
            <v>-5.5630936227951118</v>
          </cell>
          <cell r="AD480" t="str">
            <v>-</v>
          </cell>
          <cell r="AE480" t="str">
            <v>-</v>
          </cell>
          <cell r="AF480">
            <v>0</v>
          </cell>
          <cell r="AG480">
            <v>0</v>
          </cell>
          <cell r="AH480" t="str">
            <v/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</row>
        <row r="481">
          <cell r="D481" t="str">
            <v>한익스프레스</v>
          </cell>
          <cell r="E481">
            <v>12</v>
          </cell>
          <cell r="F481" t="str">
            <v>운송</v>
          </cell>
          <cell r="G481">
            <v>28.38</v>
          </cell>
          <cell r="H481">
            <v>-1.25</v>
          </cell>
          <cell r="I481">
            <v>-14.31</v>
          </cell>
          <cell r="J481">
            <v>-15.84</v>
          </cell>
          <cell r="K481">
            <v>-31.25</v>
          </cell>
          <cell r="L481">
            <v>-22.33</v>
          </cell>
          <cell r="M481">
            <v>-0.04</v>
          </cell>
          <cell r="N481">
            <v>-0.04</v>
          </cell>
          <cell r="R481">
            <v>-3.62</v>
          </cell>
          <cell r="Y481">
            <v>2395</v>
          </cell>
          <cell r="Z481">
            <v>2365</v>
          </cell>
          <cell r="AA481">
            <v>6880</v>
          </cell>
          <cell r="AB481">
            <v>2365</v>
          </cell>
          <cell r="AC481">
            <v>-1.2526096033402934</v>
          </cell>
          <cell r="AD481" t="str">
            <v>-</v>
          </cell>
          <cell r="AE481" t="str">
            <v>-</v>
          </cell>
          <cell r="AF481">
            <v>1</v>
          </cell>
          <cell r="AG481">
            <v>0</v>
          </cell>
          <cell r="AH481" t="str">
            <v/>
          </cell>
          <cell r="AI481">
            <v>891</v>
          </cell>
          <cell r="AJ481">
            <v>0</v>
          </cell>
          <cell r="AK481">
            <v>0</v>
          </cell>
          <cell r="AL481">
            <v>1</v>
          </cell>
          <cell r="AM481">
            <v>0</v>
          </cell>
          <cell r="AN481">
            <v>0</v>
          </cell>
          <cell r="AO481">
            <v>891</v>
          </cell>
        </row>
        <row r="482">
          <cell r="D482" t="str">
            <v>대영포장</v>
          </cell>
          <cell r="E482">
            <v>12</v>
          </cell>
          <cell r="F482" t="str">
            <v>비철,목재등</v>
          </cell>
          <cell r="G482">
            <v>89.64</v>
          </cell>
          <cell r="H482">
            <v>-10.11</v>
          </cell>
          <cell r="I482">
            <v>-29.74</v>
          </cell>
          <cell r="J482">
            <v>-17.47</v>
          </cell>
          <cell r="K482">
            <v>-28.27</v>
          </cell>
          <cell r="L482">
            <v>-22.93</v>
          </cell>
          <cell r="M482">
            <v>0.51</v>
          </cell>
          <cell r="N482">
            <v>1.31</v>
          </cell>
          <cell r="R482">
            <v>0.88</v>
          </cell>
          <cell r="Y482">
            <v>884</v>
          </cell>
          <cell r="Z482">
            <v>827</v>
          </cell>
          <cell r="AA482">
            <v>2640</v>
          </cell>
          <cell r="AB482">
            <v>827</v>
          </cell>
          <cell r="AC482">
            <v>-6.4479638009049767</v>
          </cell>
          <cell r="AD482" t="str">
            <v>-</v>
          </cell>
          <cell r="AE482" t="str">
            <v>-</v>
          </cell>
          <cell r="AF482">
            <v>0</v>
          </cell>
          <cell r="AG482">
            <v>0</v>
          </cell>
          <cell r="AH482" t="str">
            <v/>
          </cell>
          <cell r="AI482">
            <v>595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595</v>
          </cell>
        </row>
        <row r="483">
          <cell r="D483" t="str">
            <v>원익큐브</v>
          </cell>
          <cell r="E483">
            <v>12</v>
          </cell>
          <cell r="F483" t="str">
            <v>화학</v>
          </cell>
          <cell r="G483">
            <v>47.78</v>
          </cell>
          <cell r="H483">
            <v>-4.7300000000000004</v>
          </cell>
          <cell r="I483">
            <v>-23.47</v>
          </cell>
          <cell r="J483">
            <v>-27.22</v>
          </cell>
          <cell r="K483">
            <v>-13.13</v>
          </cell>
          <cell r="L483">
            <v>-16.559999999999999</v>
          </cell>
          <cell r="M483">
            <v>0.09</v>
          </cell>
          <cell r="N483">
            <v>-0.28999999999999998</v>
          </cell>
          <cell r="R483">
            <v>3.31</v>
          </cell>
          <cell r="Y483">
            <v>1389</v>
          </cell>
          <cell r="Z483">
            <v>1350</v>
          </cell>
          <cell r="AA483">
            <v>5110</v>
          </cell>
          <cell r="AB483">
            <v>1350</v>
          </cell>
          <cell r="AC483">
            <v>-2.8077753779697678</v>
          </cell>
          <cell r="AD483" t="str">
            <v>-</v>
          </cell>
          <cell r="AE483" t="str">
            <v>-</v>
          </cell>
          <cell r="AF483">
            <v>1</v>
          </cell>
          <cell r="AG483">
            <v>1</v>
          </cell>
          <cell r="AH483" t="str">
            <v/>
          </cell>
          <cell r="AI483">
            <v>779</v>
          </cell>
          <cell r="AJ483">
            <v>0</v>
          </cell>
          <cell r="AK483">
            <v>0</v>
          </cell>
          <cell r="AL483">
            <v>1</v>
          </cell>
          <cell r="AM483">
            <v>1</v>
          </cell>
          <cell r="AN483">
            <v>0</v>
          </cell>
          <cell r="AO483">
            <v>779</v>
          </cell>
        </row>
        <row r="484">
          <cell r="D484" t="str">
            <v>금강공업</v>
          </cell>
          <cell r="E484">
            <v>12</v>
          </cell>
          <cell r="F484" t="str">
            <v>건설,건축관련</v>
          </cell>
          <cell r="G484">
            <v>124.65</v>
          </cell>
          <cell r="H484">
            <v>-8.6999999999999993</v>
          </cell>
          <cell r="I484">
            <v>-21</v>
          </cell>
          <cell r="J484">
            <v>-15.51</v>
          </cell>
          <cell r="K484">
            <v>-6.9</v>
          </cell>
          <cell r="L484">
            <v>-29.87</v>
          </cell>
          <cell r="M484">
            <v>0.24</v>
          </cell>
          <cell r="N484">
            <v>-0.49</v>
          </cell>
          <cell r="R484">
            <v>10.5</v>
          </cell>
          <cell r="Y484">
            <v>4410</v>
          </cell>
          <cell r="Z484">
            <v>4250</v>
          </cell>
          <cell r="AA484">
            <v>6850</v>
          </cell>
          <cell r="AB484">
            <v>4250</v>
          </cell>
          <cell r="AC484">
            <v>-3.6281179138321962</v>
          </cell>
          <cell r="AD484" t="str">
            <v>-</v>
          </cell>
          <cell r="AE484" t="str">
            <v>-</v>
          </cell>
          <cell r="AF484">
            <v>0</v>
          </cell>
          <cell r="AG484">
            <v>1</v>
          </cell>
          <cell r="AH484" t="str">
            <v/>
          </cell>
          <cell r="AJ484">
            <v>0</v>
          </cell>
          <cell r="AK484">
            <v>0</v>
          </cell>
          <cell r="AL484">
            <v>0</v>
          </cell>
          <cell r="AM484">
            <v>1</v>
          </cell>
          <cell r="AN484">
            <v>0</v>
          </cell>
          <cell r="AO484">
            <v>0</v>
          </cell>
        </row>
        <row r="485">
          <cell r="D485" t="str">
            <v>영보화학</v>
          </cell>
          <cell r="E485">
            <v>12</v>
          </cell>
          <cell r="F485" t="str">
            <v>화학</v>
          </cell>
          <cell r="G485">
            <v>88.5</v>
          </cell>
          <cell r="H485">
            <v>-0.9</v>
          </cell>
          <cell r="I485">
            <v>-7.72</v>
          </cell>
          <cell r="J485">
            <v>-7.52</v>
          </cell>
          <cell r="K485">
            <v>-2.1</v>
          </cell>
          <cell r="L485">
            <v>-8.39</v>
          </cell>
          <cell r="M485">
            <v>-0.03</v>
          </cell>
          <cell r="N485">
            <v>-0.32</v>
          </cell>
          <cell r="R485">
            <v>19.29</v>
          </cell>
          <cell r="Y485">
            <v>4420</v>
          </cell>
          <cell r="Z485">
            <v>4425</v>
          </cell>
          <cell r="AA485">
            <v>5180</v>
          </cell>
          <cell r="AB485">
            <v>4425</v>
          </cell>
          <cell r="AC485">
            <v>0.11312217194570096</v>
          </cell>
          <cell r="AD485" t="str">
            <v>-</v>
          </cell>
          <cell r="AE485" t="str">
            <v>-</v>
          </cell>
          <cell r="AF485">
            <v>0</v>
          </cell>
          <cell r="AG485">
            <v>1</v>
          </cell>
          <cell r="AH485" t="str">
            <v/>
          </cell>
          <cell r="AJ485">
            <v>0</v>
          </cell>
          <cell r="AK485">
            <v>0</v>
          </cell>
          <cell r="AL485">
            <v>0</v>
          </cell>
          <cell r="AM485">
            <v>1</v>
          </cell>
          <cell r="AN485">
            <v>0</v>
          </cell>
          <cell r="AO485">
            <v>0</v>
          </cell>
        </row>
        <row r="486">
          <cell r="D486" t="str">
            <v>부방</v>
          </cell>
          <cell r="E486">
            <v>12</v>
          </cell>
          <cell r="F486" t="str">
            <v>화장품,의류,완구</v>
          </cell>
          <cell r="G486">
            <v>70.319999999999993</v>
          </cell>
          <cell r="H486">
            <v>-11.49</v>
          </cell>
          <cell r="I486">
            <v>-19.46</v>
          </cell>
          <cell r="J486">
            <v>-13.77</v>
          </cell>
          <cell r="K486">
            <v>-31.6</v>
          </cell>
          <cell r="L486">
            <v>-17.3</v>
          </cell>
          <cell r="M486">
            <v>-0.12</v>
          </cell>
          <cell r="N486">
            <v>-0.26</v>
          </cell>
          <cell r="R486">
            <v>1.75</v>
          </cell>
          <cell r="Y486">
            <v>1281</v>
          </cell>
          <cell r="Z486">
            <v>1171</v>
          </cell>
          <cell r="AA486">
            <v>3490</v>
          </cell>
          <cell r="AB486">
            <v>1171</v>
          </cell>
          <cell r="AC486">
            <v>-8.5870413739266187</v>
          </cell>
          <cell r="AD486" t="str">
            <v>-</v>
          </cell>
          <cell r="AE486" t="str">
            <v>-</v>
          </cell>
          <cell r="AF486">
            <v>0</v>
          </cell>
          <cell r="AG486">
            <v>1</v>
          </cell>
          <cell r="AH486" t="str">
            <v/>
          </cell>
          <cell r="AJ486">
            <v>0</v>
          </cell>
          <cell r="AK486">
            <v>0</v>
          </cell>
          <cell r="AL486">
            <v>0</v>
          </cell>
          <cell r="AM486">
            <v>1</v>
          </cell>
          <cell r="AN486">
            <v>0</v>
          </cell>
          <cell r="AO486">
            <v>0</v>
          </cell>
        </row>
        <row r="487">
          <cell r="D487" t="str">
            <v>극동유화</v>
          </cell>
          <cell r="E487">
            <v>12</v>
          </cell>
          <cell r="F487" t="str">
            <v>에너지</v>
          </cell>
          <cell r="G487">
            <v>117.34</v>
          </cell>
          <cell r="H487">
            <v>0</v>
          </cell>
          <cell r="I487">
            <v>-13.61</v>
          </cell>
          <cell r="J487">
            <v>-31.47</v>
          </cell>
          <cell r="K487">
            <v>-4.13</v>
          </cell>
          <cell r="L487">
            <v>3.54</v>
          </cell>
          <cell r="M487">
            <v>0.34</v>
          </cell>
          <cell r="N487">
            <v>-0.31</v>
          </cell>
          <cell r="R487">
            <v>15.45</v>
          </cell>
          <cell r="Y487">
            <v>3385</v>
          </cell>
          <cell r="Z487">
            <v>3365</v>
          </cell>
          <cell r="AA487">
            <v>5570</v>
          </cell>
          <cell r="AB487">
            <v>3365</v>
          </cell>
          <cell r="AC487">
            <v>-0.59084194977843119</v>
          </cell>
          <cell r="AD487" t="str">
            <v>-</v>
          </cell>
          <cell r="AE487" t="str">
            <v>-</v>
          </cell>
          <cell r="AF487">
            <v>1</v>
          </cell>
          <cell r="AG487">
            <v>1</v>
          </cell>
          <cell r="AH487" t="str">
            <v/>
          </cell>
          <cell r="AJ487">
            <v>0</v>
          </cell>
          <cell r="AK487">
            <v>0</v>
          </cell>
          <cell r="AL487">
            <v>1</v>
          </cell>
          <cell r="AM487">
            <v>1</v>
          </cell>
          <cell r="AN487">
            <v>0</v>
          </cell>
          <cell r="AO487">
            <v>0</v>
          </cell>
        </row>
        <row r="488">
          <cell r="D488" t="str">
            <v>고려제약</v>
          </cell>
          <cell r="E488">
            <v>12</v>
          </cell>
          <cell r="F488" t="str">
            <v>건강관리</v>
          </cell>
          <cell r="G488">
            <v>35.86</v>
          </cell>
          <cell r="H488">
            <v>-3.98</v>
          </cell>
          <cell r="I488">
            <v>-20.97</v>
          </cell>
          <cell r="J488">
            <v>-17.36</v>
          </cell>
          <cell r="K488">
            <v>-33.6</v>
          </cell>
          <cell r="L488">
            <v>-24.19</v>
          </cell>
          <cell r="M488">
            <v>-7.0000000000000007E-2</v>
          </cell>
          <cell r="N488">
            <v>-0.16</v>
          </cell>
          <cell r="R488">
            <v>6.91</v>
          </cell>
          <cell r="Y488">
            <v>3490</v>
          </cell>
          <cell r="Z488">
            <v>3260</v>
          </cell>
          <cell r="AA488">
            <v>11000</v>
          </cell>
          <cell r="AB488">
            <v>3260</v>
          </cell>
          <cell r="AC488">
            <v>-6.5902578796561588</v>
          </cell>
          <cell r="AD488" t="str">
            <v>-</v>
          </cell>
          <cell r="AE488" t="str">
            <v>-</v>
          </cell>
          <cell r="AF488">
            <v>0</v>
          </cell>
          <cell r="AG488">
            <v>1</v>
          </cell>
          <cell r="AH488" t="str">
            <v/>
          </cell>
          <cell r="AI488">
            <v>841</v>
          </cell>
          <cell r="AJ488">
            <v>0</v>
          </cell>
          <cell r="AK488">
            <v>0</v>
          </cell>
          <cell r="AL488">
            <v>0</v>
          </cell>
          <cell r="AM488">
            <v>1</v>
          </cell>
          <cell r="AN488">
            <v>0</v>
          </cell>
          <cell r="AO488">
            <v>841</v>
          </cell>
        </row>
        <row r="489">
          <cell r="D489" t="str">
            <v>태경비케이</v>
          </cell>
          <cell r="E489">
            <v>12</v>
          </cell>
          <cell r="F489" t="str">
            <v>비철,목재등</v>
          </cell>
          <cell r="G489">
            <v>109.92</v>
          </cell>
          <cell r="H489">
            <v>-6.57</v>
          </cell>
          <cell r="I489">
            <v>-17.579999999999998</v>
          </cell>
          <cell r="J489">
            <v>-8.07</v>
          </cell>
          <cell r="K489">
            <v>-15.57</v>
          </cell>
          <cell r="L489">
            <v>-13.37</v>
          </cell>
          <cell r="M489">
            <v>-0.31</v>
          </cell>
          <cell r="N489">
            <v>-0.45</v>
          </cell>
          <cell r="R489">
            <v>40.78</v>
          </cell>
          <cell r="Y489">
            <v>4175</v>
          </cell>
          <cell r="Z489">
            <v>3985</v>
          </cell>
          <cell r="AA489">
            <v>4755</v>
          </cell>
          <cell r="AB489">
            <v>3985</v>
          </cell>
          <cell r="AC489">
            <v>-4.5508982035928121</v>
          </cell>
          <cell r="AD489" t="str">
            <v>-</v>
          </cell>
          <cell r="AE489" t="str">
            <v>-</v>
          </cell>
          <cell r="AF489">
            <v>0</v>
          </cell>
          <cell r="AG489">
            <v>1</v>
          </cell>
          <cell r="AH489" t="str">
            <v/>
          </cell>
          <cell r="AI489">
            <v>544</v>
          </cell>
          <cell r="AJ489">
            <v>0</v>
          </cell>
          <cell r="AK489">
            <v>0</v>
          </cell>
          <cell r="AL489">
            <v>0</v>
          </cell>
          <cell r="AM489">
            <v>1</v>
          </cell>
          <cell r="AN489">
            <v>0</v>
          </cell>
          <cell r="AO489">
            <v>544</v>
          </cell>
        </row>
        <row r="490">
          <cell r="D490" t="str">
            <v>성광벤드</v>
          </cell>
          <cell r="E490">
            <v>12</v>
          </cell>
          <cell r="F490" t="str">
            <v>기계</v>
          </cell>
          <cell r="G490">
            <v>808.67</v>
          </cell>
          <cell r="H490">
            <v>-1.1399999999999999</v>
          </cell>
          <cell r="I490">
            <v>-34.520000000000003</v>
          </cell>
          <cell r="J490">
            <v>-7.16</v>
          </cell>
          <cell r="K490">
            <v>-10.57</v>
          </cell>
          <cell r="L490">
            <v>18.25</v>
          </cell>
          <cell r="M490">
            <v>9.2100000000000009</v>
          </cell>
          <cell r="N490">
            <v>16.95</v>
          </cell>
          <cell r="O490">
            <v>15.42</v>
          </cell>
          <cell r="P490">
            <v>1.34</v>
          </cell>
          <cell r="Q490">
            <v>1.96</v>
          </cell>
          <cell r="R490">
            <v>41.96</v>
          </cell>
          <cell r="S490">
            <v>54.43</v>
          </cell>
          <cell r="T490">
            <v>55.64</v>
          </cell>
          <cell r="U490">
            <v>54.43</v>
          </cell>
          <cell r="V490">
            <v>4</v>
          </cell>
          <cell r="W490">
            <v>0</v>
          </cell>
          <cell r="X490">
            <v>0</v>
          </cell>
          <cell r="Y490">
            <v>30000</v>
          </cell>
          <cell r="Z490">
            <v>30450</v>
          </cell>
          <cell r="AA490">
            <v>10550</v>
          </cell>
          <cell r="AB490">
            <v>30450</v>
          </cell>
          <cell r="AC490">
            <v>1.4999999999999902</v>
          </cell>
          <cell r="AD490">
            <v>29.718779790276439</v>
          </cell>
          <cell r="AE490">
            <v>-2.1746944644140953</v>
          </cell>
          <cell r="AF490">
            <v>0</v>
          </cell>
          <cell r="AG490">
            <v>0</v>
          </cell>
          <cell r="AH490">
            <v>0</v>
          </cell>
          <cell r="AJ490">
            <v>29.7187797902764</v>
          </cell>
          <cell r="AK490">
            <v>-2.1746944644141002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</row>
        <row r="491">
          <cell r="D491" t="str">
            <v>한솔케미칼</v>
          </cell>
          <cell r="E491">
            <v>12</v>
          </cell>
          <cell r="F491" t="str">
            <v>화학</v>
          </cell>
          <cell r="G491">
            <v>2916.46</v>
          </cell>
          <cell r="H491">
            <v>-5</v>
          </cell>
          <cell r="I491">
            <v>-10.47</v>
          </cell>
          <cell r="J491">
            <v>-12.61</v>
          </cell>
          <cell r="K491">
            <v>84.13</v>
          </cell>
          <cell r="L491">
            <v>12.75</v>
          </cell>
          <cell r="M491">
            <v>-6.07</v>
          </cell>
          <cell r="N491">
            <v>-18.91</v>
          </cell>
          <cell r="O491">
            <v>14.9</v>
          </cell>
          <cell r="P491">
            <v>2.09</v>
          </cell>
          <cell r="Q491">
            <v>1.36</v>
          </cell>
          <cell r="R491">
            <v>156.22999999999999</v>
          </cell>
          <cell r="S491">
            <v>188.22</v>
          </cell>
          <cell r="T491">
            <v>192.49</v>
          </cell>
          <cell r="U491">
            <v>188.22</v>
          </cell>
          <cell r="V491">
            <v>10</v>
          </cell>
          <cell r="W491">
            <v>2</v>
          </cell>
          <cell r="X491">
            <v>2</v>
          </cell>
          <cell r="Y491">
            <v>260500</v>
          </cell>
          <cell r="Z491">
            <v>256500</v>
          </cell>
          <cell r="AA491">
            <v>231500</v>
          </cell>
          <cell r="AB491">
            <v>256500</v>
          </cell>
          <cell r="AC491">
            <v>-1.5355086372360827</v>
          </cell>
          <cell r="AD491">
            <v>20.476220956282411</v>
          </cell>
          <cell r="AE491">
            <v>-2.2182970543924374</v>
          </cell>
          <cell r="AF491">
            <v>1</v>
          </cell>
          <cell r="AG491">
            <v>1</v>
          </cell>
          <cell r="AH491">
            <v>0</v>
          </cell>
          <cell r="AJ491">
            <v>20.4762209562824</v>
          </cell>
          <cell r="AK491">
            <v>-2.2182970543924401</v>
          </cell>
          <cell r="AL491">
            <v>1</v>
          </cell>
          <cell r="AM491">
            <v>1</v>
          </cell>
          <cell r="AN491">
            <v>0</v>
          </cell>
          <cell r="AO491">
            <v>0</v>
          </cell>
        </row>
        <row r="492">
          <cell r="D492" t="str">
            <v>사조씨푸드</v>
          </cell>
          <cell r="E492">
            <v>12</v>
          </cell>
          <cell r="F492" t="str">
            <v>필수소비재</v>
          </cell>
          <cell r="G492">
            <v>127.42</v>
          </cell>
          <cell r="H492">
            <v>5.71</v>
          </cell>
          <cell r="I492">
            <v>-8.3000000000000007</v>
          </cell>
          <cell r="J492">
            <v>-6.92</v>
          </cell>
          <cell r="K492">
            <v>18.21</v>
          </cell>
          <cell r="L492">
            <v>-19.649999999999999</v>
          </cell>
          <cell r="M492">
            <v>-0.19</v>
          </cell>
          <cell r="N492">
            <v>-0.52</v>
          </cell>
          <cell r="R492">
            <v>12.18</v>
          </cell>
          <cell r="Y492">
            <v>7390</v>
          </cell>
          <cell r="Z492">
            <v>7400</v>
          </cell>
          <cell r="AA492">
            <v>6230</v>
          </cell>
          <cell r="AB492">
            <v>7400</v>
          </cell>
          <cell r="AC492">
            <v>0.13531799729364913</v>
          </cell>
          <cell r="AD492" t="str">
            <v>-</v>
          </cell>
          <cell r="AE492" t="str">
            <v>-</v>
          </cell>
          <cell r="AF492">
            <v>0</v>
          </cell>
          <cell r="AG492">
            <v>1</v>
          </cell>
          <cell r="AH492" t="str">
            <v/>
          </cell>
          <cell r="AJ492">
            <v>0</v>
          </cell>
          <cell r="AK492">
            <v>0</v>
          </cell>
          <cell r="AL492">
            <v>0</v>
          </cell>
          <cell r="AM492">
            <v>1</v>
          </cell>
          <cell r="AN492">
            <v>0</v>
          </cell>
          <cell r="AO492">
            <v>0</v>
          </cell>
        </row>
        <row r="493">
          <cell r="D493" t="str">
            <v>HL D&amp;I</v>
          </cell>
          <cell r="E493">
            <v>12</v>
          </cell>
          <cell r="F493" t="str">
            <v>건설,건축관련</v>
          </cell>
          <cell r="G493">
            <v>99.57</v>
          </cell>
          <cell r="H493">
            <v>-9.31</v>
          </cell>
          <cell r="I493">
            <v>-23.77</v>
          </cell>
          <cell r="J493">
            <v>-19.82</v>
          </cell>
          <cell r="K493">
            <v>-1.5</v>
          </cell>
          <cell r="L493">
            <v>-2.59</v>
          </cell>
          <cell r="M493">
            <v>-0.1</v>
          </cell>
          <cell r="N493">
            <v>-0.61</v>
          </cell>
          <cell r="O493">
            <v>1.77</v>
          </cell>
          <cell r="P493">
            <v>0.17</v>
          </cell>
          <cell r="Q493">
            <v>25.52</v>
          </cell>
          <cell r="R493">
            <v>79.790000000000006</v>
          </cell>
          <cell r="S493">
            <v>109</v>
          </cell>
          <cell r="T493">
            <v>97.73</v>
          </cell>
          <cell r="U493">
            <v>109</v>
          </cell>
          <cell r="V493">
            <v>3</v>
          </cell>
          <cell r="W493">
            <v>0</v>
          </cell>
          <cell r="X493">
            <v>0</v>
          </cell>
          <cell r="Y493">
            <v>2800</v>
          </cell>
          <cell r="Z493">
            <v>2630</v>
          </cell>
          <cell r="AA493">
            <v>5960</v>
          </cell>
          <cell r="AB493">
            <v>2630</v>
          </cell>
          <cell r="AC493">
            <v>-6.0714285714285721</v>
          </cell>
          <cell r="AD493">
            <v>36.608597568617604</v>
          </cell>
          <cell r="AE493">
            <v>11.531771206384933</v>
          </cell>
          <cell r="AF493">
            <v>0</v>
          </cell>
          <cell r="AG493">
            <v>1</v>
          </cell>
          <cell r="AH493">
            <v>0</v>
          </cell>
          <cell r="AJ493">
            <v>36.608597568617597</v>
          </cell>
          <cell r="AK493">
            <v>11.531771206384899</v>
          </cell>
          <cell r="AL493">
            <v>0</v>
          </cell>
          <cell r="AM493">
            <v>1</v>
          </cell>
          <cell r="AN493">
            <v>0</v>
          </cell>
          <cell r="AO493">
            <v>0</v>
          </cell>
        </row>
        <row r="494">
          <cell r="D494" t="str">
            <v>동원시스템즈</v>
          </cell>
          <cell r="E494">
            <v>12</v>
          </cell>
          <cell r="F494" t="str">
            <v>비철,목재등</v>
          </cell>
          <cell r="G494">
            <v>591.41999999999996</v>
          </cell>
          <cell r="H494">
            <v>-7.06</v>
          </cell>
          <cell r="I494">
            <v>-26.09</v>
          </cell>
          <cell r="J494">
            <v>-16.39</v>
          </cell>
          <cell r="K494">
            <v>-36.549999999999997</v>
          </cell>
          <cell r="L494">
            <v>-18.559999999999999</v>
          </cell>
          <cell r="M494">
            <v>-0.03</v>
          </cell>
          <cell r="N494">
            <v>-0.56000000000000005</v>
          </cell>
          <cell r="R494">
            <v>66.16</v>
          </cell>
          <cell r="Y494">
            <v>20900</v>
          </cell>
          <cell r="Z494">
            <v>20400</v>
          </cell>
          <cell r="AA494">
            <v>43400</v>
          </cell>
          <cell r="AB494">
            <v>20400</v>
          </cell>
          <cell r="AC494">
            <v>-2.3923444976076569</v>
          </cell>
          <cell r="AD494" t="str">
            <v>-</v>
          </cell>
          <cell r="AE494" t="str">
            <v>-</v>
          </cell>
          <cell r="AF494">
            <v>0</v>
          </cell>
          <cell r="AG494">
            <v>1</v>
          </cell>
          <cell r="AH494" t="str">
            <v/>
          </cell>
          <cell r="AJ494">
            <v>0</v>
          </cell>
          <cell r="AK494">
            <v>0</v>
          </cell>
          <cell r="AL494">
            <v>0</v>
          </cell>
          <cell r="AM494">
            <v>1</v>
          </cell>
          <cell r="AN494">
            <v>0</v>
          </cell>
          <cell r="AO494">
            <v>0</v>
          </cell>
        </row>
        <row r="495">
          <cell r="D495" t="str">
            <v>유니드</v>
          </cell>
          <cell r="E495">
            <v>12</v>
          </cell>
          <cell r="F495" t="str">
            <v>화학</v>
          </cell>
          <cell r="G495">
            <v>456.81</v>
          </cell>
          <cell r="H495">
            <v>-5.33</v>
          </cell>
          <cell r="I495">
            <v>-25.41</v>
          </cell>
          <cell r="J495">
            <v>-9.76</v>
          </cell>
          <cell r="K495">
            <v>-22.32</v>
          </cell>
          <cell r="L495">
            <v>0.45</v>
          </cell>
          <cell r="M495">
            <v>0.33</v>
          </cell>
          <cell r="N495">
            <v>0.51</v>
          </cell>
          <cell r="O495">
            <v>5.04</v>
          </cell>
          <cell r="P495">
            <v>0.38</v>
          </cell>
          <cell r="Q495">
            <v>2.84</v>
          </cell>
          <cell r="R495">
            <v>87.91</v>
          </cell>
          <cell r="S495">
            <v>115.95</v>
          </cell>
          <cell r="T495">
            <v>114.37</v>
          </cell>
          <cell r="U495">
            <v>115.95</v>
          </cell>
          <cell r="V495">
            <v>8</v>
          </cell>
          <cell r="W495">
            <v>0</v>
          </cell>
          <cell r="X495">
            <v>0</v>
          </cell>
          <cell r="Y495">
            <v>69900</v>
          </cell>
          <cell r="Z495">
            <v>67500</v>
          </cell>
          <cell r="AA495">
            <v>92468</v>
          </cell>
          <cell r="AB495">
            <v>67500</v>
          </cell>
          <cell r="AC495">
            <v>-3.4334763948497882</v>
          </cell>
          <cell r="AD495">
            <v>31.89625753611649</v>
          </cell>
          <cell r="AE495">
            <v>1.3814811576462249</v>
          </cell>
          <cell r="AF495">
            <v>0</v>
          </cell>
          <cell r="AG495">
            <v>0</v>
          </cell>
          <cell r="AH495">
            <v>0</v>
          </cell>
          <cell r="AI495">
            <v>245</v>
          </cell>
          <cell r="AJ495">
            <v>31.896257536116501</v>
          </cell>
          <cell r="AK495">
            <v>1.38148115764622</v>
          </cell>
          <cell r="AL495">
            <v>0</v>
          </cell>
          <cell r="AM495">
            <v>0</v>
          </cell>
          <cell r="AN495">
            <v>0</v>
          </cell>
          <cell r="AO495">
            <v>245</v>
          </cell>
        </row>
        <row r="496">
          <cell r="D496" t="str">
            <v>성문전자</v>
          </cell>
          <cell r="E496">
            <v>12</v>
          </cell>
          <cell r="F496" t="str">
            <v>IT가전</v>
          </cell>
          <cell r="G496">
            <v>56.72</v>
          </cell>
          <cell r="H496">
            <v>-17.36</v>
          </cell>
          <cell r="I496">
            <v>36.01</v>
          </cell>
          <cell r="J496">
            <v>54.37</v>
          </cell>
          <cell r="K496">
            <v>113.05</v>
          </cell>
          <cell r="L496">
            <v>70.95</v>
          </cell>
          <cell r="M496">
            <v>-0.28999999999999998</v>
          </cell>
          <cell r="N496">
            <v>-2.2400000000000002</v>
          </cell>
          <cell r="R496">
            <v>1.67</v>
          </cell>
          <cell r="Y496">
            <v>3050</v>
          </cell>
          <cell r="Z496">
            <v>2595</v>
          </cell>
          <cell r="AA496">
            <v>2410</v>
          </cell>
          <cell r="AB496">
            <v>2595</v>
          </cell>
          <cell r="AC496">
            <v>-14.918032786885249</v>
          </cell>
          <cell r="AD496" t="str">
            <v>-</v>
          </cell>
          <cell r="AE496" t="str">
            <v>-</v>
          </cell>
          <cell r="AF496">
            <v>0</v>
          </cell>
          <cell r="AG496">
            <v>1</v>
          </cell>
          <cell r="AH496" t="str">
            <v/>
          </cell>
          <cell r="AJ496">
            <v>0</v>
          </cell>
          <cell r="AK496">
            <v>0</v>
          </cell>
          <cell r="AL496">
            <v>0</v>
          </cell>
          <cell r="AM496">
            <v>1</v>
          </cell>
          <cell r="AN496">
            <v>0</v>
          </cell>
          <cell r="AO496">
            <v>0</v>
          </cell>
        </row>
        <row r="497">
          <cell r="D497" t="str">
            <v>오리엔탈정공</v>
          </cell>
          <cell r="E497">
            <v>12</v>
          </cell>
          <cell r="F497" t="str">
            <v>조선</v>
          </cell>
          <cell r="G497">
            <v>246.1</v>
          </cell>
          <cell r="H497">
            <v>-10.3</v>
          </cell>
          <cell r="I497">
            <v>-32.159999999999997</v>
          </cell>
          <cell r="J497">
            <v>-23.08</v>
          </cell>
          <cell r="K497">
            <v>-9.24</v>
          </cell>
          <cell r="L497">
            <v>-29.96</v>
          </cell>
          <cell r="M497">
            <v>0.93</v>
          </cell>
          <cell r="N497">
            <v>1.03</v>
          </cell>
          <cell r="R497">
            <v>24.28</v>
          </cell>
          <cell r="Y497">
            <v>5690</v>
          </cell>
          <cell r="Z497">
            <v>5400</v>
          </cell>
          <cell r="AA497">
            <v>6330</v>
          </cell>
          <cell r="AB497">
            <v>5400</v>
          </cell>
          <cell r="AC497">
            <v>-5.0966608084358489</v>
          </cell>
          <cell r="AD497" t="str">
            <v>-</v>
          </cell>
          <cell r="AE497" t="str">
            <v>-</v>
          </cell>
          <cell r="AF497">
            <v>0</v>
          </cell>
          <cell r="AG497">
            <v>0</v>
          </cell>
          <cell r="AH497" t="str">
            <v/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</row>
        <row r="498">
          <cell r="D498" t="str">
            <v>삼익제약</v>
          </cell>
          <cell r="E498">
            <v>12</v>
          </cell>
          <cell r="F498" t="str">
            <v>건강관리</v>
          </cell>
          <cell r="G498">
            <v>61.45</v>
          </cell>
          <cell r="H498">
            <v>-2.69</v>
          </cell>
          <cell r="I498">
            <v>-35.64</v>
          </cell>
          <cell r="J498">
            <v>-48.92</v>
          </cell>
          <cell r="L498">
            <v>-56.05</v>
          </cell>
          <cell r="M498">
            <v>0.09</v>
          </cell>
          <cell r="N498">
            <v>0.72</v>
          </cell>
          <cell r="R498">
            <v>3.27</v>
          </cell>
          <cell r="Y498">
            <v>6020</v>
          </cell>
          <cell r="Z498">
            <v>6140</v>
          </cell>
          <cell r="AB498">
            <v>6140</v>
          </cell>
          <cell r="AC498">
            <v>1.9933554817275656</v>
          </cell>
          <cell r="AD498" t="str">
            <v>-</v>
          </cell>
          <cell r="AE498" t="str">
            <v>-</v>
          </cell>
          <cell r="AF498">
            <v>1</v>
          </cell>
          <cell r="AG498">
            <v>0</v>
          </cell>
          <cell r="AH498" t="str">
            <v/>
          </cell>
          <cell r="AJ498">
            <v>0</v>
          </cell>
          <cell r="AK498">
            <v>0</v>
          </cell>
          <cell r="AL498">
            <v>1</v>
          </cell>
          <cell r="AM498">
            <v>0</v>
          </cell>
          <cell r="AN498">
            <v>0</v>
          </cell>
          <cell r="AO498">
            <v>0</v>
          </cell>
        </row>
        <row r="499">
          <cell r="D499" t="str">
            <v>삼륭물산</v>
          </cell>
          <cell r="E499">
            <v>12</v>
          </cell>
          <cell r="F499" t="str">
            <v>비철,목재등</v>
          </cell>
          <cell r="G499">
            <v>75.760000000000005</v>
          </cell>
          <cell r="H499">
            <v>-8.09</v>
          </cell>
          <cell r="I499">
            <v>-28.93</v>
          </cell>
          <cell r="J499">
            <v>-14.83</v>
          </cell>
          <cell r="K499">
            <v>-32.94</v>
          </cell>
          <cell r="L499">
            <v>-32.14</v>
          </cell>
          <cell r="M499">
            <v>-0.14000000000000001</v>
          </cell>
          <cell r="N499">
            <v>0.38</v>
          </cell>
          <cell r="R499">
            <v>6.52</v>
          </cell>
          <cell r="Y499">
            <v>5340</v>
          </cell>
          <cell r="Z499">
            <v>5110</v>
          </cell>
          <cell r="AA499">
            <v>8000</v>
          </cell>
          <cell r="AB499">
            <v>5110</v>
          </cell>
          <cell r="AC499">
            <v>-4.3071161048689133</v>
          </cell>
          <cell r="AD499" t="str">
            <v>-</v>
          </cell>
          <cell r="AE499" t="str">
            <v>-</v>
          </cell>
          <cell r="AF499">
            <v>0</v>
          </cell>
          <cell r="AG499">
            <v>0</v>
          </cell>
          <cell r="AH499" t="str">
            <v/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</row>
        <row r="500">
          <cell r="D500" t="str">
            <v>인디에프</v>
          </cell>
          <cell r="E500">
            <v>12</v>
          </cell>
          <cell r="F500" t="str">
            <v>화장품,의류,완구</v>
          </cell>
          <cell r="G500">
            <v>36.049999999999997</v>
          </cell>
          <cell r="H500">
            <v>-6.07</v>
          </cell>
          <cell r="I500">
            <v>-39.47</v>
          </cell>
          <cell r="J500">
            <v>-39.700000000000003</v>
          </cell>
          <cell r="K500">
            <v>-57.48</v>
          </cell>
          <cell r="L500">
            <v>-44.83</v>
          </cell>
          <cell r="M500">
            <v>0.1</v>
          </cell>
          <cell r="N500">
            <v>0.32</v>
          </cell>
          <cell r="R500">
            <v>1.19</v>
          </cell>
          <cell r="Y500">
            <v>496</v>
          </cell>
          <cell r="Z500">
            <v>480</v>
          </cell>
          <cell r="AA500">
            <v>1480</v>
          </cell>
          <cell r="AB500">
            <v>480</v>
          </cell>
          <cell r="AC500">
            <v>-3.2258064516129004</v>
          </cell>
          <cell r="AD500" t="str">
            <v>-</v>
          </cell>
          <cell r="AE500" t="str">
            <v>-</v>
          </cell>
          <cell r="AF500">
            <v>1</v>
          </cell>
          <cell r="AG500">
            <v>0</v>
          </cell>
          <cell r="AH500" t="str">
            <v/>
          </cell>
          <cell r="AI500">
            <v>840</v>
          </cell>
          <cell r="AJ500">
            <v>0</v>
          </cell>
          <cell r="AK500">
            <v>0</v>
          </cell>
          <cell r="AL500">
            <v>1</v>
          </cell>
          <cell r="AM500">
            <v>0</v>
          </cell>
          <cell r="AN500">
            <v>0</v>
          </cell>
          <cell r="AO500">
            <v>840</v>
          </cell>
        </row>
        <row r="501">
          <cell r="D501" t="str">
            <v>이스타코</v>
          </cell>
          <cell r="E501">
            <v>12</v>
          </cell>
          <cell r="F501" t="str">
            <v>은행</v>
          </cell>
          <cell r="G501">
            <v>19.88</v>
          </cell>
          <cell r="H501">
            <v>0</v>
          </cell>
          <cell r="I501">
            <v>0</v>
          </cell>
          <cell r="J501">
            <v>3.57</v>
          </cell>
          <cell r="K501">
            <v>-43.83</v>
          </cell>
          <cell r="L501">
            <v>-21.62</v>
          </cell>
          <cell r="M501">
            <v>0</v>
          </cell>
          <cell r="N501">
            <v>0</v>
          </cell>
          <cell r="R501">
            <v>-0.41</v>
          </cell>
          <cell r="Y501">
            <v>928</v>
          </cell>
          <cell r="Z501">
            <v>928</v>
          </cell>
          <cell r="AA501">
            <v>4860</v>
          </cell>
          <cell r="AB501">
            <v>928</v>
          </cell>
          <cell r="AC501">
            <v>0</v>
          </cell>
          <cell r="AD501" t="str">
            <v>-</v>
          </cell>
          <cell r="AE501" t="str">
            <v>-</v>
          </cell>
          <cell r="AF501">
            <v>0</v>
          </cell>
          <cell r="AG501">
            <v>0</v>
          </cell>
          <cell r="AH501" t="str">
            <v/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</row>
        <row r="502">
          <cell r="D502" t="str">
            <v>대창단조</v>
          </cell>
          <cell r="E502">
            <v>12</v>
          </cell>
          <cell r="F502" t="str">
            <v>기계</v>
          </cell>
          <cell r="G502">
            <v>165.58</v>
          </cell>
          <cell r="H502">
            <v>-0.49</v>
          </cell>
          <cell r="I502">
            <v>-16.440000000000001</v>
          </cell>
          <cell r="J502">
            <v>-4.3899999999999997</v>
          </cell>
          <cell r="K502">
            <v>7.02</v>
          </cell>
          <cell r="L502">
            <v>-3.33</v>
          </cell>
          <cell r="M502">
            <v>-0.51</v>
          </cell>
          <cell r="N502">
            <v>-0.95</v>
          </cell>
          <cell r="R502">
            <v>38.03</v>
          </cell>
          <cell r="Y502">
            <v>5940</v>
          </cell>
          <cell r="Z502">
            <v>6100</v>
          </cell>
          <cell r="AA502">
            <v>4735</v>
          </cell>
          <cell r="AB502">
            <v>6100</v>
          </cell>
          <cell r="AC502">
            <v>2.6936026936027035</v>
          </cell>
          <cell r="AD502" t="str">
            <v>-</v>
          </cell>
          <cell r="AE502" t="str">
            <v>-</v>
          </cell>
          <cell r="AF502">
            <v>0</v>
          </cell>
          <cell r="AG502">
            <v>1</v>
          </cell>
          <cell r="AH502" t="str">
            <v/>
          </cell>
          <cell r="AI502">
            <v>435</v>
          </cell>
          <cell r="AJ502">
            <v>0</v>
          </cell>
          <cell r="AK502">
            <v>0</v>
          </cell>
          <cell r="AL502">
            <v>0</v>
          </cell>
          <cell r="AM502">
            <v>1</v>
          </cell>
          <cell r="AN502">
            <v>0</v>
          </cell>
          <cell r="AO502">
            <v>435</v>
          </cell>
        </row>
        <row r="503">
          <cell r="D503" t="str">
            <v>에이엔피</v>
          </cell>
          <cell r="E503">
            <v>12</v>
          </cell>
          <cell r="F503" t="str">
            <v>IT하드웨어</v>
          </cell>
          <cell r="G503">
            <v>28.74</v>
          </cell>
          <cell r="H503">
            <v>17.989999999999998</v>
          </cell>
          <cell r="I503">
            <v>-18.010000000000002</v>
          </cell>
          <cell r="J503">
            <v>8.5399999999999991</v>
          </cell>
          <cell r="K503">
            <v>43.53</v>
          </cell>
          <cell r="L503">
            <v>41.86</v>
          </cell>
          <cell r="M503">
            <v>-0.03</v>
          </cell>
          <cell r="N503">
            <v>0.09</v>
          </cell>
          <cell r="R503">
            <v>-7.29</v>
          </cell>
          <cell r="Y503">
            <v>512</v>
          </cell>
          <cell r="Z503">
            <v>610</v>
          </cell>
          <cell r="AA503">
            <v>1425</v>
          </cell>
          <cell r="AB503">
            <v>610</v>
          </cell>
          <cell r="AC503">
            <v>19.140625</v>
          </cell>
          <cell r="AD503" t="str">
            <v>-</v>
          </cell>
          <cell r="AE503" t="str">
            <v>-</v>
          </cell>
          <cell r="AF503">
            <v>0</v>
          </cell>
          <cell r="AG503">
            <v>0</v>
          </cell>
          <cell r="AH503" t="str">
            <v/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</row>
        <row r="504">
          <cell r="D504" t="str">
            <v>INVENI</v>
          </cell>
          <cell r="E504">
            <v>12</v>
          </cell>
          <cell r="F504" t="str">
            <v>유틸리티</v>
          </cell>
          <cell r="G504">
            <v>396.22</v>
          </cell>
          <cell r="H504">
            <v>-3.84</v>
          </cell>
          <cell r="I504">
            <v>-10.3</v>
          </cell>
          <cell r="J504">
            <v>-3.07</v>
          </cell>
          <cell r="K504">
            <v>37.43</v>
          </cell>
          <cell r="L504">
            <v>9.32</v>
          </cell>
          <cell r="M504">
            <v>-0.8</v>
          </cell>
          <cell r="N504">
            <v>-2.4500000000000002</v>
          </cell>
          <cell r="R504">
            <v>111.72</v>
          </cell>
          <cell r="Y504">
            <v>14790</v>
          </cell>
          <cell r="Z504">
            <v>14540</v>
          </cell>
          <cell r="AA504">
            <v>7340</v>
          </cell>
          <cell r="AB504">
            <v>14540</v>
          </cell>
          <cell r="AC504">
            <v>-1.690331304935766</v>
          </cell>
          <cell r="AD504" t="str">
            <v>-</v>
          </cell>
          <cell r="AE504" t="str">
            <v>-</v>
          </cell>
          <cell r="AF504">
            <v>0</v>
          </cell>
          <cell r="AG504">
            <v>1</v>
          </cell>
          <cell r="AH504" t="str">
            <v/>
          </cell>
          <cell r="AJ504">
            <v>0</v>
          </cell>
          <cell r="AK504">
            <v>0</v>
          </cell>
          <cell r="AL504">
            <v>0</v>
          </cell>
          <cell r="AM504">
            <v>1</v>
          </cell>
          <cell r="AN504">
            <v>0</v>
          </cell>
          <cell r="AO504">
            <v>0</v>
          </cell>
        </row>
        <row r="505">
          <cell r="D505" t="str">
            <v>DKME</v>
          </cell>
          <cell r="E505">
            <v>12</v>
          </cell>
          <cell r="F505" t="str">
            <v>기계</v>
          </cell>
          <cell r="G505">
            <v>125.75</v>
          </cell>
          <cell r="H505">
            <v>-2.89</v>
          </cell>
          <cell r="I505">
            <v>-44.72</v>
          </cell>
          <cell r="J505">
            <v>-44.72</v>
          </cell>
          <cell r="K505">
            <v>-44.72</v>
          </cell>
          <cell r="L505">
            <v>-44.72</v>
          </cell>
          <cell r="M505">
            <v>-0.12</v>
          </cell>
          <cell r="N505">
            <v>-1.55</v>
          </cell>
          <cell r="R505">
            <v>10.029999999999999</v>
          </cell>
          <cell r="Y505">
            <v>2330</v>
          </cell>
          <cell r="Z505">
            <v>2355</v>
          </cell>
          <cell r="AA505">
            <v>4963</v>
          </cell>
          <cell r="AB505">
            <v>2355</v>
          </cell>
          <cell r="AC505">
            <v>1.0729613733905685</v>
          </cell>
          <cell r="AD505" t="str">
            <v>-</v>
          </cell>
          <cell r="AE505" t="str">
            <v>-</v>
          </cell>
          <cell r="AF505">
            <v>0</v>
          </cell>
          <cell r="AG505">
            <v>1</v>
          </cell>
          <cell r="AH505" t="str">
            <v/>
          </cell>
          <cell r="AI505">
            <v>503</v>
          </cell>
          <cell r="AJ505">
            <v>0</v>
          </cell>
          <cell r="AK505">
            <v>0</v>
          </cell>
          <cell r="AL505">
            <v>0</v>
          </cell>
          <cell r="AM505">
            <v>1</v>
          </cell>
          <cell r="AN505">
            <v>0</v>
          </cell>
          <cell r="AO505">
            <v>503</v>
          </cell>
        </row>
        <row r="506">
          <cell r="D506" t="str">
            <v>코콤</v>
          </cell>
          <cell r="E506">
            <v>12</v>
          </cell>
          <cell r="F506" t="str">
            <v>IT하드웨어</v>
          </cell>
          <cell r="G506">
            <v>53.03</v>
          </cell>
          <cell r="H506">
            <v>-8.33</v>
          </cell>
          <cell r="I506">
            <v>-24.09</v>
          </cell>
          <cell r="J506">
            <v>-16.78</v>
          </cell>
          <cell r="K506">
            <v>-28.82</v>
          </cell>
          <cell r="L506">
            <v>-13.07</v>
          </cell>
          <cell r="M506">
            <v>-0.14000000000000001</v>
          </cell>
          <cell r="N506">
            <v>-0.64</v>
          </cell>
          <cell r="R506">
            <v>3</v>
          </cell>
          <cell r="Y506">
            <v>3165</v>
          </cell>
          <cell r="Z506">
            <v>3025</v>
          </cell>
          <cell r="AA506">
            <v>7830</v>
          </cell>
          <cell r="AB506">
            <v>3025</v>
          </cell>
          <cell r="AC506">
            <v>-4.4233807266982677</v>
          </cell>
          <cell r="AD506" t="str">
            <v>-</v>
          </cell>
          <cell r="AE506" t="str">
            <v>-</v>
          </cell>
          <cell r="AF506">
            <v>0</v>
          </cell>
          <cell r="AG506">
            <v>1</v>
          </cell>
          <cell r="AH506" t="str">
            <v/>
          </cell>
          <cell r="AJ506">
            <v>0</v>
          </cell>
          <cell r="AK506">
            <v>0</v>
          </cell>
          <cell r="AL506">
            <v>0</v>
          </cell>
          <cell r="AM506">
            <v>1</v>
          </cell>
          <cell r="AN506">
            <v>0</v>
          </cell>
          <cell r="AO506">
            <v>0</v>
          </cell>
        </row>
        <row r="507">
          <cell r="D507" t="str">
            <v>성우하이텍</v>
          </cell>
          <cell r="E507">
            <v>12</v>
          </cell>
          <cell r="F507" t="str">
            <v>자동차</v>
          </cell>
          <cell r="G507">
            <v>536.79999999999995</v>
          </cell>
          <cell r="H507">
            <v>-9.1999999999999993</v>
          </cell>
          <cell r="I507">
            <v>-25.86</v>
          </cell>
          <cell r="J507">
            <v>-13.42</v>
          </cell>
          <cell r="K507">
            <v>16.7</v>
          </cell>
          <cell r="L507">
            <v>-1.47</v>
          </cell>
          <cell r="M507">
            <v>4.53</v>
          </cell>
          <cell r="N507">
            <v>8.81</v>
          </cell>
          <cell r="R507">
            <v>242.68</v>
          </cell>
          <cell r="Y507">
            <v>7140</v>
          </cell>
          <cell r="Z507">
            <v>6710</v>
          </cell>
          <cell r="AA507">
            <v>5810</v>
          </cell>
          <cell r="AB507">
            <v>6710</v>
          </cell>
          <cell r="AC507">
            <v>-6.022408963585435</v>
          </cell>
          <cell r="AD507" t="str">
            <v>-</v>
          </cell>
          <cell r="AE507" t="str">
            <v>-</v>
          </cell>
          <cell r="AF507">
            <v>0</v>
          </cell>
          <cell r="AG507">
            <v>0</v>
          </cell>
          <cell r="AH507" t="str">
            <v/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</row>
        <row r="508">
          <cell r="D508" t="str">
            <v>한국전력</v>
          </cell>
          <cell r="E508">
            <v>12</v>
          </cell>
          <cell r="F508" t="str">
            <v>유틸리티</v>
          </cell>
          <cell r="G508">
            <v>24458.83</v>
          </cell>
          <cell r="H508">
            <v>-2.06</v>
          </cell>
          <cell r="I508">
            <v>-14.38</v>
          </cell>
          <cell r="J508">
            <v>-20.95</v>
          </cell>
          <cell r="K508">
            <v>29.81</v>
          </cell>
          <cell r="L508">
            <v>-19.28</v>
          </cell>
          <cell r="M508">
            <v>5.93</v>
          </cell>
          <cell r="N508">
            <v>-164.29</v>
          </cell>
          <cell r="O508">
            <v>3.71</v>
          </cell>
          <cell r="P508">
            <v>0.44</v>
          </cell>
          <cell r="Q508">
            <v>-27.42</v>
          </cell>
          <cell r="R508">
            <v>13490.56</v>
          </cell>
          <cell r="S508">
            <v>9706.58</v>
          </cell>
          <cell r="T508">
            <v>13637.52</v>
          </cell>
          <cell r="U508">
            <v>9706.58</v>
          </cell>
          <cell r="V508">
            <v>16</v>
          </cell>
          <cell r="W508">
            <v>2</v>
          </cell>
          <cell r="X508">
            <v>6</v>
          </cell>
          <cell r="Y508">
            <v>38650</v>
          </cell>
          <cell r="Z508">
            <v>38100</v>
          </cell>
          <cell r="AA508">
            <v>23900</v>
          </cell>
          <cell r="AB508">
            <v>38100</v>
          </cell>
          <cell r="AC508">
            <v>-1.4230271668822736</v>
          </cell>
          <cell r="AD508">
            <v>-28.04909507092367</v>
          </cell>
          <cell r="AE508">
            <v>-28.824449020056431</v>
          </cell>
          <cell r="AF508">
            <v>1</v>
          </cell>
          <cell r="AG508">
            <v>1</v>
          </cell>
          <cell r="AH508">
            <v>-25</v>
          </cell>
          <cell r="AJ508">
            <v>-28.049095070923698</v>
          </cell>
          <cell r="AK508">
            <v>-28.824449020056399</v>
          </cell>
          <cell r="AL508">
            <v>1</v>
          </cell>
          <cell r="AM508">
            <v>1</v>
          </cell>
          <cell r="AN508">
            <v>-25</v>
          </cell>
          <cell r="AO508">
            <v>0</v>
          </cell>
        </row>
        <row r="509">
          <cell r="D509" t="str">
            <v>일진홀딩스</v>
          </cell>
          <cell r="E509">
            <v>12</v>
          </cell>
          <cell r="F509" t="str">
            <v>기계</v>
          </cell>
          <cell r="G509">
            <v>370.11</v>
          </cell>
          <cell r="H509">
            <v>-15.16</v>
          </cell>
          <cell r="I509">
            <v>-44.07</v>
          </cell>
          <cell r="J509">
            <v>-9.75</v>
          </cell>
          <cell r="K509">
            <v>53.06</v>
          </cell>
          <cell r="L509">
            <v>11.28</v>
          </cell>
          <cell r="M509">
            <v>-0.27</v>
          </cell>
          <cell r="N509">
            <v>3.2</v>
          </cell>
          <cell r="R509">
            <v>144.61000000000001</v>
          </cell>
          <cell r="Y509">
            <v>8340</v>
          </cell>
          <cell r="Z509">
            <v>7500</v>
          </cell>
          <cell r="AA509">
            <v>5400</v>
          </cell>
          <cell r="AB509">
            <v>7500</v>
          </cell>
          <cell r="AC509">
            <v>-10.07194244604317</v>
          </cell>
          <cell r="AD509" t="str">
            <v>-</v>
          </cell>
          <cell r="AE509" t="str">
            <v>-</v>
          </cell>
          <cell r="AF509">
            <v>0</v>
          </cell>
          <cell r="AG509">
            <v>0</v>
          </cell>
          <cell r="AH509" t="str">
            <v/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</row>
        <row r="510">
          <cell r="D510" t="str">
            <v>태경산업</v>
          </cell>
          <cell r="E510">
            <v>12</v>
          </cell>
          <cell r="F510" t="str">
            <v>비철,목재등</v>
          </cell>
          <cell r="G510">
            <v>136.21</v>
          </cell>
          <cell r="H510">
            <v>-3.72</v>
          </cell>
          <cell r="I510">
            <v>-8.27</v>
          </cell>
          <cell r="J510">
            <v>-2.5099999999999998</v>
          </cell>
          <cell r="K510">
            <v>-12.73</v>
          </cell>
          <cell r="L510">
            <v>-5.86</v>
          </cell>
          <cell r="M510">
            <v>-0.18</v>
          </cell>
          <cell r="N510">
            <v>-0.47</v>
          </cell>
          <cell r="R510">
            <v>55.43</v>
          </cell>
          <cell r="Y510">
            <v>4780</v>
          </cell>
          <cell r="Z510">
            <v>4660</v>
          </cell>
          <cell r="AA510">
            <v>7120</v>
          </cell>
          <cell r="AB510">
            <v>4660</v>
          </cell>
          <cell r="AC510">
            <v>-2.5104602510460206</v>
          </cell>
          <cell r="AD510" t="str">
            <v>-</v>
          </cell>
          <cell r="AE510" t="str">
            <v>-</v>
          </cell>
          <cell r="AF510">
            <v>0</v>
          </cell>
          <cell r="AG510">
            <v>1</v>
          </cell>
          <cell r="AH510" t="str">
            <v/>
          </cell>
          <cell r="AJ510">
            <v>0</v>
          </cell>
          <cell r="AK510">
            <v>0</v>
          </cell>
          <cell r="AL510">
            <v>0</v>
          </cell>
          <cell r="AM510">
            <v>1</v>
          </cell>
          <cell r="AN510">
            <v>0</v>
          </cell>
          <cell r="AO510">
            <v>0</v>
          </cell>
        </row>
        <row r="511">
          <cell r="D511" t="str">
            <v>대현</v>
          </cell>
          <cell r="E511">
            <v>12</v>
          </cell>
          <cell r="F511" t="str">
            <v>화장품,의류,완구</v>
          </cell>
          <cell r="G511">
            <v>68.81</v>
          </cell>
          <cell r="H511">
            <v>-3.6</v>
          </cell>
          <cell r="I511">
            <v>-15.45</v>
          </cell>
          <cell r="J511">
            <v>-7.28</v>
          </cell>
          <cell r="K511">
            <v>-19.86</v>
          </cell>
          <cell r="L511">
            <v>-8.59</v>
          </cell>
          <cell r="M511">
            <v>0.05</v>
          </cell>
          <cell r="N511">
            <v>-0.17</v>
          </cell>
          <cell r="R511">
            <v>7.08</v>
          </cell>
          <cell r="Y511">
            <v>1572</v>
          </cell>
          <cell r="Z511">
            <v>1554</v>
          </cell>
          <cell r="AA511">
            <v>2730</v>
          </cell>
          <cell r="AB511">
            <v>1554</v>
          </cell>
          <cell r="AC511">
            <v>-1.1450381679389277</v>
          </cell>
          <cell r="AD511" t="str">
            <v>-</v>
          </cell>
          <cell r="AE511" t="str">
            <v>-</v>
          </cell>
          <cell r="AF511">
            <v>0</v>
          </cell>
          <cell r="AG511">
            <v>1</v>
          </cell>
          <cell r="AH511" t="str">
            <v/>
          </cell>
          <cell r="AJ511">
            <v>0</v>
          </cell>
          <cell r="AK511">
            <v>0</v>
          </cell>
          <cell r="AL511">
            <v>0</v>
          </cell>
          <cell r="AM511">
            <v>1</v>
          </cell>
          <cell r="AN511">
            <v>0</v>
          </cell>
          <cell r="AO511">
            <v>0</v>
          </cell>
        </row>
        <row r="512">
          <cell r="D512" t="str">
            <v>리더스코스메틱</v>
          </cell>
          <cell r="E512">
            <v>12</v>
          </cell>
          <cell r="F512" t="str">
            <v>비철,목재등</v>
          </cell>
          <cell r="G512">
            <v>25.81</v>
          </cell>
          <cell r="H512">
            <v>3.6</v>
          </cell>
          <cell r="I512">
            <v>-26.78</v>
          </cell>
          <cell r="J512">
            <v>-20.059999999999999</v>
          </cell>
          <cell r="K512">
            <v>-42.27</v>
          </cell>
          <cell r="L512">
            <v>-30.11</v>
          </cell>
          <cell r="M512">
            <v>0.02</v>
          </cell>
          <cell r="N512">
            <v>0.04</v>
          </cell>
          <cell r="R512">
            <v>-7.09</v>
          </cell>
          <cell r="Y512">
            <v>1275</v>
          </cell>
          <cell r="Z512">
            <v>1351</v>
          </cell>
          <cell r="AA512">
            <v>4600</v>
          </cell>
          <cell r="AB512">
            <v>1351</v>
          </cell>
          <cell r="AC512">
            <v>5.9607843137254868</v>
          </cell>
          <cell r="AD512" t="str">
            <v>-</v>
          </cell>
          <cell r="AE512" t="str">
            <v>-</v>
          </cell>
          <cell r="AF512">
            <v>0</v>
          </cell>
          <cell r="AG512">
            <v>0</v>
          </cell>
          <cell r="AH512" t="str">
            <v/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</row>
        <row r="513">
          <cell r="D513" t="str">
            <v>SGC E&amp;C</v>
          </cell>
          <cell r="E513">
            <v>12</v>
          </cell>
          <cell r="F513" t="str">
            <v>건설,건축관련</v>
          </cell>
          <cell r="G513">
            <v>60.49</v>
          </cell>
          <cell r="H513">
            <v>-10.64</v>
          </cell>
          <cell r="I513">
            <v>-30.26</v>
          </cell>
          <cell r="J513">
            <v>-34.01</v>
          </cell>
          <cell r="K513">
            <v>-28.04</v>
          </cell>
          <cell r="L513">
            <v>-19.670000000000002</v>
          </cell>
          <cell r="M513">
            <v>0.04</v>
          </cell>
          <cell r="N513">
            <v>-0.06</v>
          </cell>
          <cell r="R513">
            <v>52.75</v>
          </cell>
          <cell r="Y513">
            <v>12590</v>
          </cell>
          <cell r="Z513">
            <v>12010</v>
          </cell>
          <cell r="AA513">
            <v>36628</v>
          </cell>
          <cell r="AB513">
            <v>12010</v>
          </cell>
          <cell r="AC513">
            <v>-4.6068308181096089</v>
          </cell>
          <cell r="AD513" t="str">
            <v>-</v>
          </cell>
          <cell r="AE513" t="str">
            <v>-</v>
          </cell>
          <cell r="AF513">
            <v>1</v>
          </cell>
          <cell r="AG513">
            <v>1</v>
          </cell>
          <cell r="AH513" t="str">
            <v/>
          </cell>
          <cell r="AJ513">
            <v>0</v>
          </cell>
          <cell r="AK513">
            <v>0</v>
          </cell>
          <cell r="AL513">
            <v>1</v>
          </cell>
          <cell r="AM513">
            <v>1</v>
          </cell>
          <cell r="AN513">
            <v>0</v>
          </cell>
          <cell r="AO513">
            <v>0</v>
          </cell>
        </row>
        <row r="514">
          <cell r="D514" t="str">
            <v>삼성증권</v>
          </cell>
          <cell r="E514">
            <v>12</v>
          </cell>
          <cell r="F514" t="str">
            <v>증권</v>
          </cell>
          <cell r="G514">
            <v>11019.62</v>
          </cell>
          <cell r="H514">
            <v>3</v>
          </cell>
          <cell r="I514">
            <v>-10.51</v>
          </cell>
          <cell r="J514">
            <v>29.62</v>
          </cell>
          <cell r="K514">
            <v>100.65</v>
          </cell>
          <cell r="L514">
            <v>63.66</v>
          </cell>
          <cell r="M514">
            <v>-36.840000000000003</v>
          </cell>
          <cell r="N514">
            <v>-137.68</v>
          </cell>
          <cell r="O514">
            <v>7.08</v>
          </cell>
          <cell r="P514">
            <v>1.1499999999999999</v>
          </cell>
          <cell r="Q514">
            <v>16.41</v>
          </cell>
          <cell r="R514">
            <v>1375.67</v>
          </cell>
          <cell r="S514">
            <v>2185.42</v>
          </cell>
          <cell r="T514">
            <v>1823.2</v>
          </cell>
          <cell r="U514">
            <v>2185.42</v>
          </cell>
          <cell r="V514">
            <v>18</v>
          </cell>
          <cell r="W514">
            <v>17</v>
          </cell>
          <cell r="X514">
            <v>0</v>
          </cell>
          <cell r="Y514">
            <v>124500</v>
          </cell>
          <cell r="Z514">
            <v>123400</v>
          </cell>
          <cell r="AA514">
            <v>45100</v>
          </cell>
          <cell r="AB514">
            <v>123400</v>
          </cell>
          <cell r="AC514">
            <v>-0.8835341365461824</v>
          </cell>
          <cell r="AD514">
            <v>58.862227132960655</v>
          </cell>
          <cell r="AE514">
            <v>19.867266344888112</v>
          </cell>
          <cell r="AF514">
            <v>0</v>
          </cell>
          <cell r="AG514">
            <v>1</v>
          </cell>
          <cell r="AH514">
            <v>94.444444444444443</v>
          </cell>
          <cell r="AI514">
            <v>42</v>
          </cell>
          <cell r="AJ514">
            <v>58.862227132960697</v>
          </cell>
          <cell r="AK514">
            <v>19.867266344888101</v>
          </cell>
          <cell r="AL514">
            <v>0</v>
          </cell>
          <cell r="AM514">
            <v>1</v>
          </cell>
          <cell r="AN514">
            <v>94.4444444444444</v>
          </cell>
          <cell r="AO514">
            <v>42</v>
          </cell>
        </row>
        <row r="515">
          <cell r="D515" t="str">
            <v>KG스틸</v>
          </cell>
          <cell r="E515">
            <v>12</v>
          </cell>
          <cell r="F515" t="str">
            <v>철강</v>
          </cell>
          <cell r="G515">
            <v>534.04999999999995</v>
          </cell>
          <cell r="H515">
            <v>-9.9499999999999993</v>
          </cell>
          <cell r="I515">
            <v>-23.61</v>
          </cell>
          <cell r="J515">
            <v>-4.3</v>
          </cell>
          <cell r="K515">
            <v>-14.42</v>
          </cell>
          <cell r="L515">
            <v>-0.19</v>
          </cell>
          <cell r="M515">
            <v>-0.39</v>
          </cell>
          <cell r="N515">
            <v>-7.07</v>
          </cell>
          <cell r="O515">
            <v>3.23</v>
          </cell>
          <cell r="P515">
            <v>0.23</v>
          </cell>
          <cell r="Q515">
            <v>0.39</v>
          </cell>
          <cell r="R515">
            <v>150.75</v>
          </cell>
          <cell r="S515">
            <v>178.45</v>
          </cell>
          <cell r="T515">
            <v>178.45</v>
          </cell>
          <cell r="U515">
            <v>178.45</v>
          </cell>
          <cell r="V515">
            <v>2</v>
          </cell>
          <cell r="W515">
            <v>0</v>
          </cell>
          <cell r="X515">
            <v>0</v>
          </cell>
          <cell r="Y515">
            <v>5610</v>
          </cell>
          <cell r="Z515">
            <v>5340</v>
          </cell>
          <cell r="AA515">
            <v>24050</v>
          </cell>
          <cell r="AB515">
            <v>5340</v>
          </cell>
          <cell r="AC515">
            <v>-4.8128342245989275</v>
          </cell>
          <cell r="AD515">
            <v>18.374792703150899</v>
          </cell>
          <cell r="AE515">
            <v>0</v>
          </cell>
          <cell r="AF515">
            <v>0</v>
          </cell>
          <cell r="AG515">
            <v>1</v>
          </cell>
          <cell r="AH515">
            <v>0</v>
          </cell>
          <cell r="AJ515">
            <v>18.374792703150899</v>
          </cell>
          <cell r="AK515">
            <v>0</v>
          </cell>
          <cell r="AL515">
            <v>0</v>
          </cell>
          <cell r="AM515">
            <v>1</v>
          </cell>
          <cell r="AN515">
            <v>0</v>
          </cell>
          <cell r="AO515">
            <v>0</v>
          </cell>
        </row>
        <row r="516">
          <cell r="D516" t="str">
            <v>한세예스24홀딩스</v>
          </cell>
          <cell r="E516">
            <v>12</v>
          </cell>
          <cell r="F516" t="str">
            <v>화장품,의류,완구</v>
          </cell>
          <cell r="G516">
            <v>171.8</v>
          </cell>
          <cell r="H516">
            <v>-1.04</v>
          </cell>
          <cell r="I516">
            <v>-4.5599999999999996</v>
          </cell>
          <cell r="J516">
            <v>-10.33</v>
          </cell>
          <cell r="K516">
            <v>0.94</v>
          </cell>
          <cell r="L516">
            <v>3.25</v>
          </cell>
          <cell r="M516">
            <v>-0.13</v>
          </cell>
          <cell r="N516">
            <v>-0.21</v>
          </cell>
          <cell r="R516">
            <v>65.47</v>
          </cell>
          <cell r="Y516">
            <v>4220</v>
          </cell>
          <cell r="Z516">
            <v>4295</v>
          </cell>
          <cell r="AA516">
            <v>9250</v>
          </cell>
          <cell r="AB516">
            <v>4295</v>
          </cell>
          <cell r="AC516">
            <v>1.7772511848341166</v>
          </cell>
          <cell r="AD516" t="str">
            <v>-</v>
          </cell>
          <cell r="AE516" t="str">
            <v>-</v>
          </cell>
          <cell r="AF516">
            <v>1</v>
          </cell>
          <cell r="AG516">
            <v>1</v>
          </cell>
          <cell r="AH516" t="str">
            <v/>
          </cell>
          <cell r="AI516">
            <v>429</v>
          </cell>
          <cell r="AJ516">
            <v>0</v>
          </cell>
          <cell r="AK516">
            <v>0</v>
          </cell>
          <cell r="AL516">
            <v>1</v>
          </cell>
          <cell r="AM516">
            <v>1</v>
          </cell>
          <cell r="AN516">
            <v>0</v>
          </cell>
          <cell r="AO516">
            <v>429</v>
          </cell>
        </row>
        <row r="517">
          <cell r="D517" t="str">
            <v>환인제약</v>
          </cell>
          <cell r="E517">
            <v>12</v>
          </cell>
          <cell r="F517" t="str">
            <v>건강관리</v>
          </cell>
          <cell r="G517">
            <v>188.42</v>
          </cell>
          <cell r="H517">
            <v>-2.69</v>
          </cell>
          <cell r="I517">
            <v>-15.09</v>
          </cell>
          <cell r="J517">
            <v>-2.69</v>
          </cell>
          <cell r="K517">
            <v>-14.23</v>
          </cell>
          <cell r="L517">
            <v>-10.51</v>
          </cell>
          <cell r="M517">
            <v>-0.37</v>
          </cell>
          <cell r="N517">
            <v>-0.41</v>
          </cell>
          <cell r="O517">
            <v>8.56</v>
          </cell>
          <cell r="P517">
            <v>0.42</v>
          </cell>
          <cell r="Q517">
            <v>1.07</v>
          </cell>
          <cell r="R517">
            <v>13.02</v>
          </cell>
          <cell r="S517">
            <v>21.8</v>
          </cell>
          <cell r="T517">
            <v>21.8</v>
          </cell>
          <cell r="U517">
            <v>21.8</v>
          </cell>
          <cell r="V517">
            <v>1</v>
          </cell>
          <cell r="W517">
            <v>0</v>
          </cell>
          <cell r="Y517">
            <v>10080</v>
          </cell>
          <cell r="Z517">
            <v>10130</v>
          </cell>
          <cell r="AA517">
            <v>20600</v>
          </cell>
          <cell r="AB517">
            <v>10130</v>
          </cell>
          <cell r="AC517">
            <v>0.49603174603174427</v>
          </cell>
          <cell r="AD517">
            <v>67.434715821812603</v>
          </cell>
          <cell r="AE517">
            <v>0</v>
          </cell>
          <cell r="AF517">
            <v>0</v>
          </cell>
          <cell r="AG517">
            <v>1</v>
          </cell>
          <cell r="AH517">
            <v>0</v>
          </cell>
          <cell r="AJ517">
            <v>67.434715821812603</v>
          </cell>
          <cell r="AK517">
            <v>0</v>
          </cell>
          <cell r="AL517">
            <v>0</v>
          </cell>
          <cell r="AM517">
            <v>1</v>
          </cell>
          <cell r="AN517">
            <v>0</v>
          </cell>
          <cell r="AO517">
            <v>0</v>
          </cell>
        </row>
        <row r="518">
          <cell r="D518" t="str">
            <v>신대양제지</v>
          </cell>
          <cell r="E518">
            <v>12</v>
          </cell>
          <cell r="F518" t="str">
            <v>비철,목재등</v>
          </cell>
          <cell r="G518">
            <v>363.08</v>
          </cell>
          <cell r="H518">
            <v>-7.59</v>
          </cell>
          <cell r="I518">
            <v>-29.22</v>
          </cell>
          <cell r="J518">
            <v>-31.85</v>
          </cell>
          <cell r="K518">
            <v>-12.27</v>
          </cell>
          <cell r="L518">
            <v>-31.27</v>
          </cell>
          <cell r="M518">
            <v>0.22</v>
          </cell>
          <cell r="N518">
            <v>0.08</v>
          </cell>
          <cell r="R518">
            <v>22.24</v>
          </cell>
          <cell r="Y518">
            <v>9300</v>
          </cell>
          <cell r="Z518">
            <v>9010</v>
          </cell>
          <cell r="AA518">
            <v>8370</v>
          </cell>
          <cell r="AB518">
            <v>9010</v>
          </cell>
          <cell r="AC518">
            <v>-3.1182795698924681</v>
          </cell>
          <cell r="AD518" t="str">
            <v>-</v>
          </cell>
          <cell r="AE518" t="str">
            <v>-</v>
          </cell>
          <cell r="AF518">
            <v>1</v>
          </cell>
          <cell r="AG518">
            <v>1</v>
          </cell>
          <cell r="AH518" t="str">
            <v/>
          </cell>
          <cell r="AI518">
            <v>274</v>
          </cell>
          <cell r="AJ518">
            <v>0</v>
          </cell>
          <cell r="AK518">
            <v>0</v>
          </cell>
          <cell r="AL518">
            <v>1</v>
          </cell>
          <cell r="AM518">
            <v>1</v>
          </cell>
          <cell r="AN518">
            <v>0</v>
          </cell>
          <cell r="AO518">
            <v>274</v>
          </cell>
        </row>
        <row r="519">
          <cell r="D519" t="str">
            <v>큐캐피탈</v>
          </cell>
          <cell r="E519">
            <v>12</v>
          </cell>
          <cell r="F519" t="str">
            <v>은행</v>
          </cell>
          <cell r="G519">
            <v>49.27</v>
          </cell>
          <cell r="H519">
            <v>-10.72</v>
          </cell>
          <cell r="I519">
            <v>-6.5</v>
          </cell>
          <cell r="J519">
            <v>-19.18</v>
          </cell>
          <cell r="K519">
            <v>-2.5</v>
          </cell>
          <cell r="L519">
            <v>11.37</v>
          </cell>
          <cell r="M519">
            <v>-0.66</v>
          </cell>
          <cell r="N519">
            <v>-0.66</v>
          </cell>
          <cell r="R519">
            <v>3.79</v>
          </cell>
          <cell r="Y519">
            <v>3450</v>
          </cell>
          <cell r="Z519">
            <v>3455</v>
          </cell>
          <cell r="AA519">
            <v>8222</v>
          </cell>
          <cell r="AB519">
            <v>3455</v>
          </cell>
          <cell r="AC519">
            <v>0.14492753623187582</v>
          </cell>
          <cell r="AD519" t="str">
            <v>-</v>
          </cell>
          <cell r="AE519" t="str">
            <v>-</v>
          </cell>
          <cell r="AF519">
            <v>1</v>
          </cell>
          <cell r="AG519">
            <v>0</v>
          </cell>
          <cell r="AH519" t="str">
            <v/>
          </cell>
          <cell r="AJ519">
            <v>0</v>
          </cell>
          <cell r="AK519">
            <v>0</v>
          </cell>
          <cell r="AL519">
            <v>1</v>
          </cell>
          <cell r="AM519">
            <v>0</v>
          </cell>
          <cell r="AN519">
            <v>0</v>
          </cell>
          <cell r="AO519">
            <v>0</v>
          </cell>
        </row>
        <row r="520">
          <cell r="D520" t="str">
            <v>DB증권</v>
          </cell>
          <cell r="E520">
            <v>12</v>
          </cell>
          <cell r="F520" t="str">
            <v>증권</v>
          </cell>
          <cell r="G520">
            <v>460.54</v>
          </cell>
          <cell r="H520">
            <v>-1.36</v>
          </cell>
          <cell r="I520">
            <v>-25.22</v>
          </cell>
          <cell r="J520">
            <v>-23.16</v>
          </cell>
          <cell r="K520">
            <v>37.340000000000003</v>
          </cell>
          <cell r="L520">
            <v>0</v>
          </cell>
          <cell r="M520">
            <v>0.23</v>
          </cell>
          <cell r="N520">
            <v>-3.71</v>
          </cell>
          <cell r="R520">
            <v>116.7</v>
          </cell>
          <cell r="Y520">
            <v>11100</v>
          </cell>
          <cell r="Z520">
            <v>10850</v>
          </cell>
          <cell r="AA520">
            <v>7600</v>
          </cell>
          <cell r="AB520">
            <v>10850</v>
          </cell>
          <cell r="AC520">
            <v>-2.2522522522522515</v>
          </cell>
          <cell r="AD520" t="str">
            <v>-</v>
          </cell>
          <cell r="AE520" t="str">
            <v>-</v>
          </cell>
          <cell r="AF520">
            <v>0</v>
          </cell>
          <cell r="AG520">
            <v>1</v>
          </cell>
          <cell r="AH520" t="str">
            <v/>
          </cell>
          <cell r="AI520">
            <v>242</v>
          </cell>
          <cell r="AJ520">
            <v>0</v>
          </cell>
          <cell r="AK520">
            <v>0</v>
          </cell>
          <cell r="AL520">
            <v>0</v>
          </cell>
          <cell r="AM520">
            <v>1</v>
          </cell>
          <cell r="AN520">
            <v>0</v>
          </cell>
          <cell r="AO520">
            <v>242</v>
          </cell>
        </row>
        <row r="521">
          <cell r="D521" t="str">
            <v>디모아</v>
          </cell>
          <cell r="E521">
            <v>12</v>
          </cell>
          <cell r="F521" t="str">
            <v>소프트웨어</v>
          </cell>
          <cell r="G521">
            <v>29.61</v>
          </cell>
          <cell r="H521">
            <v>-14.56</v>
          </cell>
          <cell r="I521">
            <v>-25.23</v>
          </cell>
          <cell r="J521">
            <v>-21.38</v>
          </cell>
          <cell r="K521">
            <v>-48.4</v>
          </cell>
          <cell r="L521">
            <v>-34.35</v>
          </cell>
          <cell r="M521">
            <v>0.01</v>
          </cell>
          <cell r="N521">
            <v>-0.03</v>
          </cell>
          <cell r="R521">
            <v>4.05</v>
          </cell>
          <cell r="Y521">
            <v>3055</v>
          </cell>
          <cell r="Z521">
            <v>2905</v>
          </cell>
          <cell r="AA521">
            <v>32895</v>
          </cell>
          <cell r="AB521">
            <v>2905</v>
          </cell>
          <cell r="AC521">
            <v>-4.9099836333878937</v>
          </cell>
          <cell r="AD521" t="str">
            <v>-</v>
          </cell>
          <cell r="AE521" t="str">
            <v>-</v>
          </cell>
          <cell r="AF521">
            <v>0</v>
          </cell>
          <cell r="AG521">
            <v>1</v>
          </cell>
          <cell r="AH521" t="str">
            <v/>
          </cell>
          <cell r="AI521">
            <v>882</v>
          </cell>
          <cell r="AJ521">
            <v>0</v>
          </cell>
          <cell r="AK521">
            <v>0</v>
          </cell>
          <cell r="AL521">
            <v>0</v>
          </cell>
          <cell r="AM521">
            <v>1</v>
          </cell>
          <cell r="AN521">
            <v>0</v>
          </cell>
          <cell r="AO521">
            <v>882</v>
          </cell>
        </row>
        <row r="522">
          <cell r="D522" t="str">
            <v>대성홀딩스</v>
          </cell>
          <cell r="E522">
            <v>12</v>
          </cell>
          <cell r="F522" t="str">
            <v>유틸리티</v>
          </cell>
          <cell r="G522">
            <v>116.81</v>
          </cell>
          <cell r="H522">
            <v>0.28000000000000003</v>
          </cell>
          <cell r="I522">
            <v>-14.99</v>
          </cell>
          <cell r="J522">
            <v>-18.7</v>
          </cell>
          <cell r="K522">
            <v>-22.1</v>
          </cell>
          <cell r="L522">
            <v>-15.68</v>
          </cell>
          <cell r="M522">
            <v>-0.12</v>
          </cell>
          <cell r="N522">
            <v>-0.47</v>
          </cell>
          <cell r="R522">
            <v>28.06</v>
          </cell>
          <cell r="Y522">
            <v>7150</v>
          </cell>
          <cell r="Z522">
            <v>7260</v>
          </cell>
          <cell r="AA522">
            <v>33200</v>
          </cell>
          <cell r="AB522">
            <v>7260</v>
          </cell>
          <cell r="AC522">
            <v>1.538461538461533</v>
          </cell>
          <cell r="AD522" t="str">
            <v>-</v>
          </cell>
          <cell r="AE522" t="str">
            <v>-</v>
          </cell>
          <cell r="AF522">
            <v>1</v>
          </cell>
          <cell r="AG522">
            <v>1</v>
          </cell>
          <cell r="AH522" t="str">
            <v/>
          </cell>
          <cell r="AJ522">
            <v>0</v>
          </cell>
          <cell r="AK522">
            <v>0</v>
          </cell>
          <cell r="AL522">
            <v>1</v>
          </cell>
          <cell r="AM522">
            <v>1</v>
          </cell>
          <cell r="AN522">
            <v>0</v>
          </cell>
          <cell r="AO522">
            <v>0</v>
          </cell>
        </row>
        <row r="523">
          <cell r="D523" t="str">
            <v>두올</v>
          </cell>
          <cell r="E523">
            <v>12</v>
          </cell>
          <cell r="F523" t="str">
            <v>자동차</v>
          </cell>
          <cell r="G523">
            <v>130.18</v>
          </cell>
          <cell r="H523">
            <v>-0.87</v>
          </cell>
          <cell r="I523">
            <v>-5.0199999999999996</v>
          </cell>
          <cell r="J523">
            <v>5.95</v>
          </cell>
          <cell r="K523">
            <v>37.159999999999997</v>
          </cell>
          <cell r="L523">
            <v>24.38</v>
          </cell>
          <cell r="M523">
            <v>-0.42</v>
          </cell>
          <cell r="N523">
            <v>-0.81</v>
          </cell>
          <cell r="R523">
            <v>48.6</v>
          </cell>
          <cell r="Y523">
            <v>4585</v>
          </cell>
          <cell r="Z523">
            <v>4540</v>
          </cell>
          <cell r="AA523">
            <v>4680</v>
          </cell>
          <cell r="AB523">
            <v>4540</v>
          </cell>
          <cell r="AC523">
            <v>-0.98146128680479672</v>
          </cell>
          <cell r="AD523" t="str">
            <v>-</v>
          </cell>
          <cell r="AE523" t="str">
            <v>-</v>
          </cell>
          <cell r="AF523">
            <v>0</v>
          </cell>
          <cell r="AG523">
            <v>1</v>
          </cell>
          <cell r="AH523" t="str">
            <v/>
          </cell>
          <cell r="AJ523">
            <v>0</v>
          </cell>
          <cell r="AK523">
            <v>0</v>
          </cell>
          <cell r="AL523">
            <v>0</v>
          </cell>
          <cell r="AM523">
            <v>1</v>
          </cell>
          <cell r="AN523">
            <v>0</v>
          </cell>
          <cell r="AO523">
            <v>0</v>
          </cell>
        </row>
        <row r="524">
          <cell r="D524" t="str">
            <v>현대사료</v>
          </cell>
          <cell r="E524">
            <v>12</v>
          </cell>
          <cell r="F524" t="str">
            <v>필수소비재</v>
          </cell>
          <cell r="G524">
            <v>187.34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R524">
            <v>4.99</v>
          </cell>
          <cell r="Y524">
            <v>994</v>
          </cell>
          <cell r="Z524">
            <v>994</v>
          </cell>
          <cell r="AA524">
            <v>1257</v>
          </cell>
          <cell r="AB524">
            <v>994</v>
          </cell>
          <cell r="AC524">
            <v>0</v>
          </cell>
          <cell r="AD524" t="str">
            <v>-</v>
          </cell>
          <cell r="AE524" t="str">
            <v>-</v>
          </cell>
          <cell r="AF524">
            <v>0</v>
          </cell>
          <cell r="AG524">
            <v>0</v>
          </cell>
          <cell r="AH524" t="str">
            <v/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</row>
        <row r="525">
          <cell r="D525" t="str">
            <v>퍼시스</v>
          </cell>
          <cell r="E525">
            <v>12</v>
          </cell>
          <cell r="F525" t="str">
            <v>건설,건축관련</v>
          </cell>
          <cell r="G525">
            <v>320.85000000000002</v>
          </cell>
          <cell r="H525">
            <v>-4.12</v>
          </cell>
          <cell r="I525">
            <v>-22.28</v>
          </cell>
          <cell r="J525">
            <v>-29.9</v>
          </cell>
          <cell r="K525">
            <v>-36.590000000000003</v>
          </cell>
          <cell r="L525">
            <v>-40.06</v>
          </cell>
          <cell r="M525">
            <v>-0.01</v>
          </cell>
          <cell r="N525">
            <v>0.02</v>
          </cell>
          <cell r="R525">
            <v>5.74</v>
          </cell>
          <cell r="Y525">
            <v>28200</v>
          </cell>
          <cell r="Z525">
            <v>27900</v>
          </cell>
          <cell r="AA525">
            <v>44100</v>
          </cell>
          <cell r="AB525">
            <v>27900</v>
          </cell>
          <cell r="AC525">
            <v>-1.0638297872340385</v>
          </cell>
          <cell r="AD525" t="str">
            <v>-</v>
          </cell>
          <cell r="AE525" t="str">
            <v>-</v>
          </cell>
          <cell r="AF525">
            <v>1</v>
          </cell>
          <cell r="AG525">
            <v>0</v>
          </cell>
          <cell r="AH525" t="str">
            <v/>
          </cell>
          <cell r="AJ525">
            <v>0</v>
          </cell>
          <cell r="AK525">
            <v>0</v>
          </cell>
          <cell r="AL525">
            <v>1</v>
          </cell>
          <cell r="AM525">
            <v>0</v>
          </cell>
          <cell r="AN525">
            <v>0</v>
          </cell>
          <cell r="AO525">
            <v>0</v>
          </cell>
        </row>
        <row r="526">
          <cell r="D526" t="str">
            <v>웅진</v>
          </cell>
          <cell r="E526">
            <v>12</v>
          </cell>
          <cell r="F526" t="str">
            <v>미디어,교육</v>
          </cell>
          <cell r="G526">
            <v>165.45</v>
          </cell>
          <cell r="H526">
            <v>-2.36</v>
          </cell>
          <cell r="I526">
            <v>-29.47</v>
          </cell>
          <cell r="J526">
            <v>3.55</v>
          </cell>
          <cell r="K526">
            <v>-2.59</v>
          </cell>
          <cell r="L526">
            <v>-11.54</v>
          </cell>
          <cell r="M526">
            <v>-0.7</v>
          </cell>
          <cell r="N526">
            <v>-2.58</v>
          </cell>
          <cell r="R526">
            <v>78.11</v>
          </cell>
          <cell r="Y526">
            <v>2075</v>
          </cell>
          <cell r="Z526">
            <v>2070</v>
          </cell>
          <cell r="AA526">
            <v>2370</v>
          </cell>
          <cell r="AB526">
            <v>2070</v>
          </cell>
          <cell r="AC526">
            <v>-0.24096385542168308</v>
          </cell>
          <cell r="AD526" t="str">
            <v>-</v>
          </cell>
          <cell r="AE526" t="str">
            <v>-</v>
          </cell>
          <cell r="AF526">
            <v>0</v>
          </cell>
          <cell r="AG526">
            <v>1</v>
          </cell>
          <cell r="AH526" t="str">
            <v/>
          </cell>
          <cell r="AJ526">
            <v>0</v>
          </cell>
          <cell r="AK526">
            <v>0</v>
          </cell>
          <cell r="AL526">
            <v>0</v>
          </cell>
          <cell r="AM526">
            <v>1</v>
          </cell>
          <cell r="AN526">
            <v>0</v>
          </cell>
          <cell r="AO526">
            <v>0</v>
          </cell>
        </row>
        <row r="527">
          <cell r="D527" t="str">
            <v>카스</v>
          </cell>
          <cell r="E527">
            <v>12</v>
          </cell>
          <cell r="F527" t="str">
            <v>IT하드웨어</v>
          </cell>
          <cell r="G527">
            <v>21.8</v>
          </cell>
          <cell r="H527">
            <v>-7.84</v>
          </cell>
          <cell r="I527">
            <v>-20.64</v>
          </cell>
          <cell r="J527">
            <v>-14.63</v>
          </cell>
          <cell r="K527">
            <v>-40.58</v>
          </cell>
          <cell r="L527">
            <v>-23.65</v>
          </cell>
          <cell r="M527">
            <v>-0.06</v>
          </cell>
          <cell r="N527">
            <v>-0.05</v>
          </cell>
          <cell r="R527">
            <v>2.0099999999999998</v>
          </cell>
          <cell r="Y527">
            <v>850</v>
          </cell>
          <cell r="Z527">
            <v>823</v>
          </cell>
          <cell r="AA527">
            <v>2510</v>
          </cell>
          <cell r="AB527">
            <v>823</v>
          </cell>
          <cell r="AC527">
            <v>-3.1764705882352917</v>
          </cell>
          <cell r="AD527" t="str">
            <v>-</v>
          </cell>
          <cell r="AE527" t="str">
            <v>-</v>
          </cell>
          <cell r="AF527">
            <v>0</v>
          </cell>
          <cell r="AG527">
            <v>0</v>
          </cell>
          <cell r="AH527" t="str">
            <v/>
          </cell>
          <cell r="AI527">
            <v>939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939</v>
          </cell>
        </row>
        <row r="528">
          <cell r="D528" t="str">
            <v>신원종합개발</v>
          </cell>
          <cell r="E528">
            <v>12</v>
          </cell>
          <cell r="F528" t="str">
            <v>건설,건축관련</v>
          </cell>
          <cell r="G528">
            <v>27.71</v>
          </cell>
          <cell r="H528">
            <v>-6.31</v>
          </cell>
          <cell r="I528">
            <v>-22.64</v>
          </cell>
          <cell r="J528">
            <v>-20.3</v>
          </cell>
          <cell r="K528">
            <v>-18.8</v>
          </cell>
          <cell r="L528">
            <v>-26.36</v>
          </cell>
          <cell r="M528">
            <v>-0.06</v>
          </cell>
          <cell r="N528">
            <v>-0.49</v>
          </cell>
          <cell r="R528">
            <v>8.6</v>
          </cell>
          <cell r="Y528">
            <v>2520</v>
          </cell>
          <cell r="Z528">
            <v>2375</v>
          </cell>
          <cell r="AA528">
            <v>6810</v>
          </cell>
          <cell r="AB528">
            <v>2375</v>
          </cell>
          <cell r="AC528">
            <v>-5.7539682539682557</v>
          </cell>
          <cell r="AD528" t="str">
            <v>-</v>
          </cell>
          <cell r="AE528" t="str">
            <v>-</v>
          </cell>
          <cell r="AF528">
            <v>0</v>
          </cell>
          <cell r="AG528">
            <v>1</v>
          </cell>
          <cell r="AH528" t="str">
            <v/>
          </cell>
          <cell r="AJ528">
            <v>0</v>
          </cell>
          <cell r="AK528">
            <v>0</v>
          </cell>
          <cell r="AL528">
            <v>0</v>
          </cell>
          <cell r="AM528">
            <v>1</v>
          </cell>
          <cell r="AN528">
            <v>0</v>
          </cell>
          <cell r="AO528">
            <v>0</v>
          </cell>
        </row>
        <row r="529">
          <cell r="D529" t="str">
            <v>광명전기</v>
          </cell>
          <cell r="E529">
            <v>12</v>
          </cell>
          <cell r="F529" t="str">
            <v>기계</v>
          </cell>
          <cell r="G529">
            <v>40.39</v>
          </cell>
          <cell r="H529">
            <v>0</v>
          </cell>
          <cell r="I529">
            <v>0</v>
          </cell>
          <cell r="J529">
            <v>-30.08</v>
          </cell>
          <cell r="K529">
            <v>-54.98</v>
          </cell>
          <cell r="L529">
            <v>-24.47</v>
          </cell>
          <cell r="M529">
            <v>0</v>
          </cell>
          <cell r="N529">
            <v>0</v>
          </cell>
          <cell r="R529">
            <v>-9.9700000000000006</v>
          </cell>
          <cell r="Y529">
            <v>932</v>
          </cell>
          <cell r="Z529">
            <v>932</v>
          </cell>
          <cell r="AA529">
            <v>2705</v>
          </cell>
          <cell r="AB529">
            <v>932</v>
          </cell>
          <cell r="AC529">
            <v>0</v>
          </cell>
          <cell r="AD529" t="str">
            <v>-</v>
          </cell>
          <cell r="AE529" t="str">
            <v>-</v>
          </cell>
          <cell r="AF529">
            <v>1</v>
          </cell>
          <cell r="AG529">
            <v>0</v>
          </cell>
          <cell r="AH529" t="str">
            <v/>
          </cell>
          <cell r="AJ529">
            <v>0</v>
          </cell>
          <cell r="AK529">
            <v>0</v>
          </cell>
          <cell r="AL529">
            <v>1</v>
          </cell>
          <cell r="AM529">
            <v>0</v>
          </cell>
          <cell r="AN529">
            <v>0</v>
          </cell>
          <cell r="AO529">
            <v>0</v>
          </cell>
        </row>
        <row r="530">
          <cell r="D530" t="str">
            <v>명문제약</v>
          </cell>
          <cell r="E530">
            <v>12</v>
          </cell>
          <cell r="F530" t="str">
            <v>건강관리</v>
          </cell>
          <cell r="G530">
            <v>46.18</v>
          </cell>
          <cell r="H530">
            <v>-4.9000000000000004</v>
          </cell>
          <cell r="I530">
            <v>-23.42</v>
          </cell>
          <cell r="J530">
            <v>-23.85</v>
          </cell>
          <cell r="K530">
            <v>-19.53</v>
          </cell>
          <cell r="L530">
            <v>-26.49</v>
          </cell>
          <cell r="M530">
            <v>0.05</v>
          </cell>
          <cell r="N530">
            <v>-0.03</v>
          </cell>
          <cell r="R530">
            <v>6.83</v>
          </cell>
          <cell r="Y530">
            <v>1422</v>
          </cell>
          <cell r="Z530">
            <v>1360</v>
          </cell>
          <cell r="AA530">
            <v>5630</v>
          </cell>
          <cell r="AB530">
            <v>1360</v>
          </cell>
          <cell r="AC530">
            <v>-4.3600562587904346</v>
          </cell>
          <cell r="AD530" t="str">
            <v>-</v>
          </cell>
          <cell r="AE530" t="str">
            <v>-</v>
          </cell>
          <cell r="AF530">
            <v>1</v>
          </cell>
          <cell r="AG530">
            <v>1</v>
          </cell>
          <cell r="AH530" t="str">
            <v/>
          </cell>
          <cell r="AJ530">
            <v>0</v>
          </cell>
          <cell r="AK530">
            <v>0</v>
          </cell>
          <cell r="AL530">
            <v>1</v>
          </cell>
          <cell r="AM530">
            <v>1</v>
          </cell>
          <cell r="AN530">
            <v>0</v>
          </cell>
          <cell r="AO530">
            <v>0</v>
          </cell>
        </row>
        <row r="531">
          <cell r="D531" t="str">
            <v>인터엠</v>
          </cell>
          <cell r="E531">
            <v>9</v>
          </cell>
          <cell r="F531" t="str">
            <v>IT하드웨어</v>
          </cell>
          <cell r="G531">
            <v>21.36</v>
          </cell>
          <cell r="H531">
            <v>0.69</v>
          </cell>
          <cell r="I531">
            <v>-8.89</v>
          </cell>
          <cell r="J531">
            <v>-1.46</v>
          </cell>
          <cell r="K531">
            <v>-2.68</v>
          </cell>
          <cell r="L531">
            <v>0.59</v>
          </cell>
          <cell r="M531">
            <v>-0.01</v>
          </cell>
          <cell r="N531">
            <v>-0.05</v>
          </cell>
          <cell r="R531">
            <v>3.99</v>
          </cell>
          <cell r="Y531">
            <v>1007</v>
          </cell>
          <cell r="Z531">
            <v>1015</v>
          </cell>
          <cell r="AA531">
            <v>1710</v>
          </cell>
          <cell r="AB531">
            <v>1015</v>
          </cell>
          <cell r="AC531">
            <v>0.79443892750745704</v>
          </cell>
          <cell r="AD531" t="str">
            <v>-</v>
          </cell>
          <cell r="AE531" t="str">
            <v>-</v>
          </cell>
          <cell r="AF531">
            <v>0</v>
          </cell>
          <cell r="AG531">
            <v>1</v>
          </cell>
          <cell r="AH531" t="str">
            <v/>
          </cell>
          <cell r="AI531">
            <v>941</v>
          </cell>
          <cell r="AJ531">
            <v>0</v>
          </cell>
          <cell r="AK531">
            <v>0</v>
          </cell>
          <cell r="AL531">
            <v>0</v>
          </cell>
          <cell r="AM531">
            <v>1</v>
          </cell>
          <cell r="AN531">
            <v>0</v>
          </cell>
          <cell r="AO531">
            <v>941</v>
          </cell>
        </row>
        <row r="532">
          <cell r="D532" t="str">
            <v>우신시스템</v>
          </cell>
          <cell r="E532">
            <v>12</v>
          </cell>
          <cell r="F532" t="str">
            <v>자동차</v>
          </cell>
          <cell r="G532">
            <v>80.03</v>
          </cell>
          <cell r="H532">
            <v>-7.61</v>
          </cell>
          <cell r="I532">
            <v>-29.29</v>
          </cell>
          <cell r="J532">
            <v>-26.68</v>
          </cell>
          <cell r="K532">
            <v>-37.119999999999997</v>
          </cell>
          <cell r="L532">
            <v>-29.52</v>
          </cell>
          <cell r="M532">
            <v>7.0000000000000007E-2</v>
          </cell>
          <cell r="N532">
            <v>0.28000000000000003</v>
          </cell>
          <cell r="O532">
            <v>3.38</v>
          </cell>
          <cell r="P532">
            <v>0.28000000000000003</v>
          </cell>
          <cell r="Q532">
            <v>3.84</v>
          </cell>
          <cell r="R532">
            <v>20.86</v>
          </cell>
          <cell r="S532">
            <v>26.5</v>
          </cell>
          <cell r="T532">
            <v>26.5</v>
          </cell>
          <cell r="U532">
            <v>26.5</v>
          </cell>
          <cell r="V532">
            <v>1</v>
          </cell>
          <cell r="W532">
            <v>0</v>
          </cell>
          <cell r="Y532">
            <v>4470</v>
          </cell>
          <cell r="Z532">
            <v>4370</v>
          </cell>
          <cell r="AA532">
            <v>5040</v>
          </cell>
          <cell r="AB532">
            <v>4370</v>
          </cell>
          <cell r="AC532">
            <v>-2.2371364653243853</v>
          </cell>
          <cell r="AD532">
            <v>27.037392138063289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J532">
            <v>27.0373921380633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</row>
        <row r="533">
          <cell r="D533" t="str">
            <v>서울가스</v>
          </cell>
          <cell r="E533">
            <v>12</v>
          </cell>
          <cell r="F533" t="str">
            <v>유틸리티</v>
          </cell>
          <cell r="G533">
            <v>273.74</v>
          </cell>
          <cell r="H533">
            <v>-1.25</v>
          </cell>
          <cell r="I533">
            <v>-14</v>
          </cell>
          <cell r="J533">
            <v>-17.22</v>
          </cell>
          <cell r="K533">
            <v>-7.53</v>
          </cell>
          <cell r="L533">
            <v>-11.8</v>
          </cell>
          <cell r="M533">
            <v>-0.3</v>
          </cell>
          <cell r="N533">
            <v>-0.13</v>
          </cell>
          <cell r="R533">
            <v>17.41</v>
          </cell>
          <cell r="Y533">
            <v>56300</v>
          </cell>
          <cell r="Z533">
            <v>55300</v>
          </cell>
          <cell r="AA533">
            <v>101000</v>
          </cell>
          <cell r="AB533">
            <v>55300</v>
          </cell>
          <cell r="AC533">
            <v>-1.7761989342806372</v>
          </cell>
          <cell r="AD533" t="str">
            <v>-</v>
          </cell>
          <cell r="AE533" t="str">
            <v>-</v>
          </cell>
          <cell r="AF533">
            <v>1</v>
          </cell>
          <cell r="AG533">
            <v>0</v>
          </cell>
          <cell r="AH533" t="str">
            <v/>
          </cell>
          <cell r="AJ533">
            <v>0</v>
          </cell>
          <cell r="AK533">
            <v>0</v>
          </cell>
          <cell r="AL533">
            <v>1</v>
          </cell>
          <cell r="AM533">
            <v>0</v>
          </cell>
          <cell r="AN533">
            <v>0</v>
          </cell>
          <cell r="AO533">
            <v>0</v>
          </cell>
        </row>
        <row r="534">
          <cell r="D534" t="str">
            <v>삼현철강</v>
          </cell>
          <cell r="E534">
            <v>12</v>
          </cell>
          <cell r="F534" t="str">
            <v>철강</v>
          </cell>
          <cell r="G534">
            <v>74.05</v>
          </cell>
          <cell r="H534">
            <v>-1.24</v>
          </cell>
          <cell r="I534">
            <v>-4.4800000000000004</v>
          </cell>
          <cell r="J534">
            <v>4.01</v>
          </cell>
          <cell r="K534">
            <v>4.47</v>
          </cell>
          <cell r="L534">
            <v>5.97</v>
          </cell>
          <cell r="M534">
            <v>0.04</v>
          </cell>
          <cell r="N534">
            <v>0.21</v>
          </cell>
          <cell r="R534">
            <v>5.0999999999999996</v>
          </cell>
          <cell r="Y534">
            <v>4830</v>
          </cell>
          <cell r="Z534">
            <v>4795</v>
          </cell>
          <cell r="AA534">
            <v>8380</v>
          </cell>
          <cell r="AB534">
            <v>4795</v>
          </cell>
          <cell r="AC534">
            <v>-0.72463768115942351</v>
          </cell>
          <cell r="AD534" t="str">
            <v>-</v>
          </cell>
          <cell r="AE534" t="str">
            <v>-</v>
          </cell>
          <cell r="AF534">
            <v>0</v>
          </cell>
          <cell r="AG534">
            <v>0</v>
          </cell>
          <cell r="AH534" t="str">
            <v/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</row>
        <row r="535">
          <cell r="D535" t="str">
            <v>세명전기</v>
          </cell>
          <cell r="E535">
            <v>12</v>
          </cell>
          <cell r="F535" t="str">
            <v>기계</v>
          </cell>
          <cell r="G535">
            <v>134.16</v>
          </cell>
          <cell r="H535">
            <v>-11.02</v>
          </cell>
          <cell r="I535">
            <v>-44.2</v>
          </cell>
          <cell r="J535">
            <v>-4.8600000000000003</v>
          </cell>
          <cell r="K535">
            <v>16.399999999999999</v>
          </cell>
          <cell r="L535">
            <v>0.11</v>
          </cell>
          <cell r="M535">
            <v>1</v>
          </cell>
          <cell r="N535">
            <v>2.7</v>
          </cell>
          <cell r="R535">
            <v>14.82</v>
          </cell>
          <cell r="Y535">
            <v>9480</v>
          </cell>
          <cell r="Z535">
            <v>8800</v>
          </cell>
          <cell r="AA535">
            <v>5120</v>
          </cell>
          <cell r="AB535">
            <v>8800</v>
          </cell>
          <cell r="AC535">
            <v>-7.1729957805907185</v>
          </cell>
          <cell r="AD535" t="str">
            <v>-</v>
          </cell>
          <cell r="AE535" t="str">
            <v>-</v>
          </cell>
          <cell r="AF535">
            <v>0</v>
          </cell>
          <cell r="AG535">
            <v>0</v>
          </cell>
          <cell r="AH535" t="str">
            <v/>
          </cell>
          <cell r="AI535">
            <v>486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486</v>
          </cell>
        </row>
        <row r="536">
          <cell r="D536" t="str">
            <v>수산세보틱스</v>
          </cell>
          <cell r="E536">
            <v>12</v>
          </cell>
          <cell r="F536" t="str">
            <v>기계</v>
          </cell>
          <cell r="G536">
            <v>157.87</v>
          </cell>
          <cell r="H536">
            <v>-10.6</v>
          </cell>
          <cell r="I536">
            <v>-17.86</v>
          </cell>
          <cell r="J536">
            <v>39.86</v>
          </cell>
          <cell r="K536">
            <v>38.78</v>
          </cell>
          <cell r="L536">
            <v>53.71</v>
          </cell>
          <cell r="M536">
            <v>-1.03</v>
          </cell>
          <cell r="N536">
            <v>-0.93</v>
          </cell>
          <cell r="R536">
            <v>18.96</v>
          </cell>
          <cell r="Y536">
            <v>2550</v>
          </cell>
          <cell r="Z536">
            <v>2530</v>
          </cell>
          <cell r="AA536">
            <v>5500</v>
          </cell>
          <cell r="AB536">
            <v>2530</v>
          </cell>
          <cell r="AC536">
            <v>-0.78431372549019329</v>
          </cell>
          <cell r="AD536" t="str">
            <v>-</v>
          </cell>
          <cell r="AE536" t="str">
            <v>-</v>
          </cell>
          <cell r="AF536">
            <v>0</v>
          </cell>
          <cell r="AG536">
            <v>0</v>
          </cell>
          <cell r="AH536" t="str">
            <v/>
          </cell>
          <cell r="AI536">
            <v>443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443</v>
          </cell>
        </row>
        <row r="537">
          <cell r="D537" t="str">
            <v>대림제지</v>
          </cell>
          <cell r="E537">
            <v>12</v>
          </cell>
          <cell r="F537" t="str">
            <v>비철,목재등</v>
          </cell>
          <cell r="G537">
            <v>78.709999999999994</v>
          </cell>
          <cell r="H537">
            <v>-2.93</v>
          </cell>
          <cell r="I537">
            <v>-6.18</v>
          </cell>
          <cell r="J537">
            <v>-4.17</v>
          </cell>
          <cell r="K537">
            <v>27.09</v>
          </cell>
          <cell r="L537">
            <v>10.75</v>
          </cell>
          <cell r="M537">
            <v>-0.01</v>
          </cell>
          <cell r="N537">
            <v>-0.18</v>
          </cell>
          <cell r="R537">
            <v>5.28</v>
          </cell>
          <cell r="Y537">
            <v>9080</v>
          </cell>
          <cell r="Z537">
            <v>8960</v>
          </cell>
          <cell r="AA537">
            <v>15400</v>
          </cell>
          <cell r="AB537">
            <v>8960</v>
          </cell>
          <cell r="AC537">
            <v>-1.3215859030836996</v>
          </cell>
          <cell r="AD537" t="str">
            <v>-</v>
          </cell>
          <cell r="AE537" t="str">
            <v>-</v>
          </cell>
          <cell r="AF537">
            <v>0</v>
          </cell>
          <cell r="AG537">
            <v>1</v>
          </cell>
          <cell r="AH537" t="str">
            <v/>
          </cell>
          <cell r="AJ537">
            <v>0</v>
          </cell>
          <cell r="AK537">
            <v>0</v>
          </cell>
          <cell r="AL537">
            <v>0</v>
          </cell>
          <cell r="AM537">
            <v>1</v>
          </cell>
          <cell r="AN537">
            <v>0</v>
          </cell>
          <cell r="AO537">
            <v>0</v>
          </cell>
        </row>
        <row r="538">
          <cell r="D538" t="str">
            <v>SK텔레콤</v>
          </cell>
          <cell r="E538">
            <v>12</v>
          </cell>
          <cell r="F538" t="str">
            <v>통신서비스</v>
          </cell>
          <cell r="G538">
            <v>22853.66</v>
          </cell>
          <cell r="H538">
            <v>5.77</v>
          </cell>
          <cell r="I538">
            <v>9.24</v>
          </cell>
          <cell r="J538">
            <v>36.590000000000003</v>
          </cell>
          <cell r="K538">
            <v>102.28</v>
          </cell>
          <cell r="L538">
            <v>98.88</v>
          </cell>
          <cell r="M538">
            <v>-363.05</v>
          </cell>
          <cell r="N538">
            <v>-312.89</v>
          </cell>
          <cell r="O538">
            <v>17.98</v>
          </cell>
          <cell r="P538">
            <v>1.62</v>
          </cell>
          <cell r="Q538">
            <v>-0.13</v>
          </cell>
          <cell r="R538">
            <v>1073.22</v>
          </cell>
          <cell r="S538">
            <v>1908.04</v>
          </cell>
          <cell r="T538">
            <v>1905.94</v>
          </cell>
          <cell r="U538">
            <v>1908.04</v>
          </cell>
          <cell r="V538">
            <v>17</v>
          </cell>
          <cell r="W538">
            <v>5</v>
          </cell>
          <cell r="X538">
            <v>2</v>
          </cell>
          <cell r="Y538">
            <v>112200</v>
          </cell>
          <cell r="Z538">
            <v>106400</v>
          </cell>
          <cell r="AA538">
            <v>53486</v>
          </cell>
          <cell r="AB538">
            <v>106400</v>
          </cell>
          <cell r="AC538">
            <v>-5.1693404634581057</v>
          </cell>
          <cell r="AD538">
            <v>77.786474348223095</v>
          </cell>
          <cell r="AE538">
            <v>0.11018185252420487</v>
          </cell>
          <cell r="AF538">
            <v>0</v>
          </cell>
          <cell r="AG538">
            <v>0</v>
          </cell>
          <cell r="AH538">
            <v>17.647058823529413</v>
          </cell>
          <cell r="AI538">
            <v>27</v>
          </cell>
          <cell r="AJ538">
            <v>77.786474348223095</v>
          </cell>
          <cell r="AK538">
            <v>0.110181852524205</v>
          </cell>
          <cell r="AL538">
            <v>0</v>
          </cell>
          <cell r="AM538">
            <v>0</v>
          </cell>
          <cell r="AN538">
            <v>17.647058823529399</v>
          </cell>
          <cell r="AO538">
            <v>27</v>
          </cell>
        </row>
        <row r="539">
          <cell r="D539" t="str">
            <v>현대엘리베이터</v>
          </cell>
          <cell r="E539">
            <v>12</v>
          </cell>
          <cell r="F539" t="str">
            <v>기계</v>
          </cell>
          <cell r="G539">
            <v>3029.66</v>
          </cell>
          <cell r="H539">
            <v>-1.65</v>
          </cell>
          <cell r="I539">
            <v>-22.58</v>
          </cell>
          <cell r="J539">
            <v>-9.8800000000000008</v>
          </cell>
          <cell r="K539">
            <v>-3.85</v>
          </cell>
          <cell r="L539">
            <v>-12.23</v>
          </cell>
          <cell r="M539">
            <v>4.33</v>
          </cell>
          <cell r="N539">
            <v>50.37</v>
          </cell>
          <cell r="O539">
            <v>14.37</v>
          </cell>
          <cell r="P539">
            <v>2.62</v>
          </cell>
          <cell r="Q539">
            <v>0.82</v>
          </cell>
          <cell r="R539">
            <v>209.22</v>
          </cell>
          <cell r="S539">
            <v>230.7</v>
          </cell>
          <cell r="T539">
            <v>230.7</v>
          </cell>
          <cell r="U539">
            <v>230.7</v>
          </cell>
          <cell r="V539">
            <v>1</v>
          </cell>
          <cell r="W539">
            <v>0</v>
          </cell>
          <cell r="X539">
            <v>0</v>
          </cell>
          <cell r="Y539">
            <v>79300</v>
          </cell>
          <cell r="Z539">
            <v>77500</v>
          </cell>
          <cell r="AA539">
            <v>49800</v>
          </cell>
          <cell r="AB539">
            <v>77500</v>
          </cell>
          <cell r="AC539">
            <v>-2.2698612862547263</v>
          </cell>
          <cell r="AD539">
            <v>10.266704903928868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J539">
            <v>10.2667049039289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</row>
        <row r="540">
          <cell r="D540" t="str">
            <v>풀무원</v>
          </cell>
          <cell r="E540">
            <v>12</v>
          </cell>
          <cell r="F540" t="str">
            <v>필수소비재</v>
          </cell>
          <cell r="G540">
            <v>367.1</v>
          </cell>
          <cell r="H540">
            <v>-5.03</v>
          </cell>
          <cell r="I540">
            <v>-20.149999999999999</v>
          </cell>
          <cell r="J540">
            <v>-20.41</v>
          </cell>
          <cell r="K540">
            <v>-25.35</v>
          </cell>
          <cell r="L540">
            <v>-25.58</v>
          </cell>
          <cell r="M540">
            <v>0.72</v>
          </cell>
          <cell r="N540">
            <v>0.81</v>
          </cell>
          <cell r="O540">
            <v>7.48</v>
          </cell>
          <cell r="P540">
            <v>1.33</v>
          </cell>
          <cell r="Q540">
            <v>-2.3199999999999998</v>
          </cell>
          <cell r="R540">
            <v>93.17</v>
          </cell>
          <cell r="S540">
            <v>113.15</v>
          </cell>
          <cell r="T540">
            <v>121.37</v>
          </cell>
          <cell r="U540">
            <v>113.15</v>
          </cell>
          <cell r="V540">
            <v>2</v>
          </cell>
          <cell r="W540">
            <v>0</v>
          </cell>
          <cell r="Y540">
            <v>10020</v>
          </cell>
          <cell r="Z540">
            <v>9630</v>
          </cell>
          <cell r="AA540">
            <v>21150</v>
          </cell>
          <cell r="AB540">
            <v>9630</v>
          </cell>
          <cell r="AC540">
            <v>-3.8922155688622784</v>
          </cell>
          <cell r="AD540">
            <v>21.444671031447893</v>
          </cell>
          <cell r="AE540">
            <v>-6.7726785861415451</v>
          </cell>
          <cell r="AF540">
            <v>1</v>
          </cell>
          <cell r="AG540">
            <v>0</v>
          </cell>
          <cell r="AH540">
            <v>0</v>
          </cell>
          <cell r="AJ540">
            <v>21.4446710314479</v>
          </cell>
          <cell r="AK540">
            <v>-6.7726785861415504</v>
          </cell>
          <cell r="AL540">
            <v>1</v>
          </cell>
          <cell r="AM540">
            <v>0</v>
          </cell>
          <cell r="AN540">
            <v>0</v>
          </cell>
          <cell r="AO540">
            <v>0</v>
          </cell>
        </row>
        <row r="541">
          <cell r="D541" t="str">
            <v>DS단석</v>
          </cell>
          <cell r="E541">
            <v>12</v>
          </cell>
          <cell r="F541" t="str">
            <v>화학</v>
          </cell>
          <cell r="G541">
            <v>270.83</v>
          </cell>
          <cell r="H541">
            <v>-15.18</v>
          </cell>
          <cell r="I541">
            <v>-36.19</v>
          </cell>
          <cell r="J541">
            <v>-11.18</v>
          </cell>
          <cell r="K541">
            <v>-40.659999999999997</v>
          </cell>
          <cell r="L541">
            <v>-16.07</v>
          </cell>
          <cell r="M541">
            <v>-0.64</v>
          </cell>
          <cell r="N541">
            <v>1.1000000000000001</v>
          </cell>
          <cell r="R541">
            <v>7.98</v>
          </cell>
          <cell r="Y541">
            <v>16950</v>
          </cell>
          <cell r="Z541">
            <v>15250</v>
          </cell>
          <cell r="AB541">
            <v>15250</v>
          </cell>
          <cell r="AC541">
            <v>-10.029498525073743</v>
          </cell>
          <cell r="AD541" t="str">
            <v>-</v>
          </cell>
          <cell r="AE541" t="str">
            <v>-</v>
          </cell>
          <cell r="AF541">
            <v>0</v>
          </cell>
          <cell r="AG541">
            <v>0</v>
          </cell>
          <cell r="AH541" t="str">
            <v/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</row>
        <row r="542">
          <cell r="D542" t="str">
            <v>한국알콜</v>
          </cell>
          <cell r="E542">
            <v>12</v>
          </cell>
          <cell r="F542" t="str">
            <v>화학</v>
          </cell>
          <cell r="G542">
            <v>238.05</v>
          </cell>
          <cell r="H542">
            <v>-6.75</v>
          </cell>
          <cell r="I542">
            <v>-20.36</v>
          </cell>
          <cell r="J542">
            <v>-4.5999999999999996</v>
          </cell>
          <cell r="K542">
            <v>14.42</v>
          </cell>
          <cell r="L542">
            <v>5.77</v>
          </cell>
          <cell r="M542">
            <v>0.4</v>
          </cell>
          <cell r="N542">
            <v>0.38</v>
          </cell>
          <cell r="R542">
            <v>31.82</v>
          </cell>
          <cell r="Y542">
            <v>12000</v>
          </cell>
          <cell r="Z542">
            <v>11190</v>
          </cell>
          <cell r="AA542">
            <v>14300</v>
          </cell>
          <cell r="AB542">
            <v>11190</v>
          </cell>
          <cell r="AC542">
            <v>-6.75</v>
          </cell>
          <cell r="AD542" t="str">
            <v>-</v>
          </cell>
          <cell r="AE542" t="str">
            <v>-</v>
          </cell>
          <cell r="AF542">
            <v>0</v>
          </cell>
          <cell r="AG542">
            <v>1</v>
          </cell>
          <cell r="AH542" t="str">
            <v/>
          </cell>
          <cell r="AI542">
            <v>350</v>
          </cell>
          <cell r="AJ542">
            <v>0</v>
          </cell>
          <cell r="AK542">
            <v>0</v>
          </cell>
          <cell r="AL542">
            <v>0</v>
          </cell>
          <cell r="AM542">
            <v>1</v>
          </cell>
          <cell r="AN542">
            <v>0</v>
          </cell>
          <cell r="AO542">
            <v>350</v>
          </cell>
        </row>
        <row r="543">
          <cell r="D543" t="str">
            <v>광전자</v>
          </cell>
          <cell r="E543">
            <v>12</v>
          </cell>
          <cell r="F543" t="str">
            <v>IT하드웨어</v>
          </cell>
          <cell r="G543">
            <v>505.27</v>
          </cell>
          <cell r="H543">
            <v>-17.579999999999998</v>
          </cell>
          <cell r="I543">
            <v>-16.399999999999999</v>
          </cell>
          <cell r="J543">
            <v>363.58</v>
          </cell>
          <cell r="K543">
            <v>342.19</v>
          </cell>
          <cell r="L543">
            <v>383.91</v>
          </cell>
          <cell r="M543">
            <v>2.35</v>
          </cell>
          <cell r="N543">
            <v>5.21</v>
          </cell>
          <cell r="R543">
            <v>1.2</v>
          </cell>
          <cell r="Y543">
            <v>9600</v>
          </cell>
          <cell r="Z543">
            <v>8720</v>
          </cell>
          <cell r="AA543">
            <v>2470</v>
          </cell>
          <cell r="AB543">
            <v>8720</v>
          </cell>
          <cell r="AC543">
            <v>-9.1666666666666679</v>
          </cell>
          <cell r="AD543" t="str">
            <v>-</v>
          </cell>
          <cell r="AE543" t="str">
            <v>-</v>
          </cell>
          <cell r="AF543">
            <v>0</v>
          </cell>
          <cell r="AG543">
            <v>0</v>
          </cell>
          <cell r="AH543" t="str">
            <v/>
          </cell>
          <cell r="AI543">
            <v>226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226</v>
          </cell>
        </row>
        <row r="544">
          <cell r="D544" t="str">
            <v>E1</v>
          </cell>
          <cell r="E544">
            <v>12</v>
          </cell>
          <cell r="F544" t="str">
            <v>유틸리티</v>
          </cell>
          <cell r="G544">
            <v>583.1</v>
          </cell>
          <cell r="H544">
            <v>-1.05</v>
          </cell>
          <cell r="I544">
            <v>-18.579999999999998</v>
          </cell>
          <cell r="J544">
            <v>-14.4</v>
          </cell>
          <cell r="K544">
            <v>11.84</v>
          </cell>
          <cell r="L544">
            <v>2.04</v>
          </cell>
          <cell r="M544">
            <v>0.35</v>
          </cell>
          <cell r="N544">
            <v>-3.47</v>
          </cell>
          <cell r="O544">
            <v>2.65</v>
          </cell>
          <cell r="P544">
            <v>0.21</v>
          </cell>
          <cell r="Q544">
            <v>60.68</v>
          </cell>
          <cell r="R544">
            <v>324.06</v>
          </cell>
          <cell r="S544">
            <v>140.5</v>
          </cell>
          <cell r="T544">
            <v>254.4</v>
          </cell>
          <cell r="U544">
            <v>140.5</v>
          </cell>
          <cell r="V544">
            <v>1</v>
          </cell>
          <cell r="W544">
            <v>1</v>
          </cell>
          <cell r="X544">
            <v>0</v>
          </cell>
          <cell r="Y544">
            <v>85000</v>
          </cell>
          <cell r="Z544">
            <v>85000</v>
          </cell>
          <cell r="AA544">
            <v>49150</v>
          </cell>
          <cell r="AB544">
            <v>85000</v>
          </cell>
          <cell r="AC544">
            <v>0</v>
          </cell>
          <cell r="AD544">
            <v>-56.643831389248909</v>
          </cell>
          <cell r="AE544">
            <v>-44.772012578616348</v>
          </cell>
          <cell r="AF544">
            <v>0</v>
          </cell>
          <cell r="AG544">
            <v>1</v>
          </cell>
          <cell r="AH544">
            <v>100</v>
          </cell>
          <cell r="AJ544">
            <v>-56.643831389248902</v>
          </cell>
          <cell r="AK544">
            <v>-44.772012578616298</v>
          </cell>
          <cell r="AL544">
            <v>0</v>
          </cell>
          <cell r="AM544">
            <v>1</v>
          </cell>
          <cell r="AN544">
            <v>100</v>
          </cell>
          <cell r="AO544">
            <v>0</v>
          </cell>
        </row>
        <row r="545">
          <cell r="D545" t="str">
            <v>한국카본</v>
          </cell>
          <cell r="E545">
            <v>12</v>
          </cell>
          <cell r="F545" t="str">
            <v>조선</v>
          </cell>
          <cell r="G545">
            <v>1666.57</v>
          </cell>
          <cell r="H545">
            <v>0</v>
          </cell>
          <cell r="I545">
            <v>-33.909999999999997</v>
          </cell>
          <cell r="J545">
            <v>-16.12</v>
          </cell>
          <cell r="K545">
            <v>43.65</v>
          </cell>
          <cell r="L545">
            <v>8.0399999999999991</v>
          </cell>
          <cell r="M545">
            <v>-14.45</v>
          </cell>
          <cell r="N545">
            <v>-20.71</v>
          </cell>
          <cell r="O545">
            <v>12.87</v>
          </cell>
          <cell r="P545">
            <v>2.25</v>
          </cell>
          <cell r="Q545">
            <v>-1.85</v>
          </cell>
          <cell r="R545">
            <v>130.94999999999999</v>
          </cell>
          <cell r="S545">
            <v>172.65</v>
          </cell>
          <cell r="T545">
            <v>163.13999999999999</v>
          </cell>
          <cell r="U545">
            <v>172.65</v>
          </cell>
          <cell r="V545">
            <v>4</v>
          </cell>
          <cell r="W545">
            <v>0</v>
          </cell>
          <cell r="X545">
            <v>0</v>
          </cell>
          <cell r="Y545">
            <v>32150</v>
          </cell>
          <cell r="Z545">
            <v>32250</v>
          </cell>
          <cell r="AA545">
            <v>12000</v>
          </cell>
          <cell r="AB545">
            <v>32250</v>
          </cell>
          <cell r="AC545">
            <v>0.31104199066873672</v>
          </cell>
          <cell r="AD545">
            <v>31.84421534937001</v>
          </cell>
          <cell r="AE545">
            <v>5.8293490253769953</v>
          </cell>
          <cell r="AF545">
            <v>0</v>
          </cell>
          <cell r="AG545">
            <v>1</v>
          </cell>
          <cell r="AH545">
            <v>0</v>
          </cell>
          <cell r="AI545">
            <v>125</v>
          </cell>
          <cell r="AJ545">
            <v>31.84421534937</v>
          </cell>
          <cell r="AK545">
            <v>5.8293490253769997</v>
          </cell>
          <cell r="AL545">
            <v>0</v>
          </cell>
          <cell r="AM545">
            <v>1</v>
          </cell>
          <cell r="AN545">
            <v>0</v>
          </cell>
          <cell r="AO545">
            <v>125</v>
          </cell>
        </row>
        <row r="546">
          <cell r="D546" t="str">
            <v>유니슨</v>
          </cell>
          <cell r="E546">
            <v>12</v>
          </cell>
          <cell r="F546" t="str">
            <v>에너지</v>
          </cell>
          <cell r="G546">
            <v>239.52</v>
          </cell>
          <cell r="H546">
            <v>-8.8800000000000008</v>
          </cell>
          <cell r="I546">
            <v>-29.49</v>
          </cell>
          <cell r="J546">
            <v>-16.62</v>
          </cell>
          <cell r="K546">
            <v>-39.39</v>
          </cell>
          <cell r="L546">
            <v>-23.15</v>
          </cell>
          <cell r="M546">
            <v>-1.0900000000000001</v>
          </cell>
          <cell r="N546">
            <v>-4.9800000000000004</v>
          </cell>
          <cell r="R546">
            <v>-9.5299999999999994</v>
          </cell>
          <cell r="Y546">
            <v>951</v>
          </cell>
          <cell r="Z546">
            <v>923</v>
          </cell>
          <cell r="AA546">
            <v>3465</v>
          </cell>
          <cell r="AB546">
            <v>923</v>
          </cell>
          <cell r="AC546">
            <v>-2.9442691903259766</v>
          </cell>
          <cell r="AD546" t="str">
            <v>-</v>
          </cell>
          <cell r="AE546" t="str">
            <v>-</v>
          </cell>
          <cell r="AF546">
            <v>0</v>
          </cell>
          <cell r="AG546">
            <v>1</v>
          </cell>
          <cell r="AH546" t="str">
            <v/>
          </cell>
          <cell r="AJ546">
            <v>0</v>
          </cell>
          <cell r="AK546">
            <v>0</v>
          </cell>
          <cell r="AL546">
            <v>0</v>
          </cell>
          <cell r="AM546">
            <v>1</v>
          </cell>
          <cell r="AN546">
            <v>0</v>
          </cell>
          <cell r="AO546">
            <v>0</v>
          </cell>
        </row>
        <row r="547">
          <cell r="D547" t="str">
            <v>진로발효</v>
          </cell>
          <cell r="E547">
            <v>12</v>
          </cell>
          <cell r="F547" t="str">
            <v>필수소비재</v>
          </cell>
          <cell r="G547">
            <v>111.7</v>
          </cell>
          <cell r="H547">
            <v>-0.65</v>
          </cell>
          <cell r="I547">
            <v>-6.49</v>
          </cell>
          <cell r="J547">
            <v>-3.6</v>
          </cell>
          <cell r="K547">
            <v>-8.2200000000000006</v>
          </cell>
          <cell r="L547">
            <v>-6.74</v>
          </cell>
          <cell r="M547">
            <v>-0.01</v>
          </cell>
          <cell r="N547">
            <v>-0.09</v>
          </cell>
          <cell r="R547">
            <v>14.01</v>
          </cell>
          <cell r="Y547">
            <v>17000</v>
          </cell>
          <cell r="Z547">
            <v>16870</v>
          </cell>
          <cell r="AA547">
            <v>32700</v>
          </cell>
          <cell r="AB547">
            <v>16870</v>
          </cell>
          <cell r="AC547">
            <v>-0.76470588235294512</v>
          </cell>
          <cell r="AD547" t="str">
            <v>-</v>
          </cell>
          <cell r="AE547" t="str">
            <v>-</v>
          </cell>
          <cell r="AF547">
            <v>0</v>
          </cell>
          <cell r="AG547">
            <v>1</v>
          </cell>
          <cell r="AH547" t="str">
            <v/>
          </cell>
          <cell r="AI547">
            <v>539</v>
          </cell>
          <cell r="AJ547">
            <v>0</v>
          </cell>
          <cell r="AK547">
            <v>0</v>
          </cell>
          <cell r="AL547">
            <v>0</v>
          </cell>
          <cell r="AM547">
            <v>1</v>
          </cell>
          <cell r="AN547">
            <v>0</v>
          </cell>
          <cell r="AO547">
            <v>539</v>
          </cell>
        </row>
        <row r="548">
          <cell r="D548" t="str">
            <v>애경산업</v>
          </cell>
          <cell r="E548">
            <v>12</v>
          </cell>
          <cell r="F548" t="str">
            <v>화장품,의류,완구</v>
          </cell>
          <cell r="G548">
            <v>311.64</v>
          </cell>
          <cell r="H548">
            <v>-16.670000000000002</v>
          </cell>
          <cell r="I548">
            <v>-20.38</v>
          </cell>
          <cell r="J548">
            <v>-17.600000000000001</v>
          </cell>
          <cell r="K548">
            <v>-22.06</v>
          </cell>
          <cell r="L548">
            <v>-10.199999999999999</v>
          </cell>
          <cell r="M548">
            <v>-0.28999999999999998</v>
          </cell>
          <cell r="N548">
            <v>-1.17</v>
          </cell>
          <cell r="O548">
            <v>16.059999999999999</v>
          </cell>
          <cell r="Q548">
            <v>2.56</v>
          </cell>
          <cell r="R548">
            <v>21.15</v>
          </cell>
          <cell r="S548">
            <v>18.3</v>
          </cell>
          <cell r="T548">
            <v>18.3</v>
          </cell>
          <cell r="U548">
            <v>18.3</v>
          </cell>
          <cell r="W548">
            <v>0</v>
          </cell>
          <cell r="X548">
            <v>0</v>
          </cell>
          <cell r="Y548">
            <v>12700</v>
          </cell>
          <cell r="Z548">
            <v>11800</v>
          </cell>
          <cell r="AA548">
            <v>26200</v>
          </cell>
          <cell r="AB548">
            <v>11800</v>
          </cell>
          <cell r="AC548">
            <v>-7.0866141732283445</v>
          </cell>
          <cell r="AD548">
            <v>-13.475177304964525</v>
          </cell>
          <cell r="AE548">
            <v>0</v>
          </cell>
          <cell r="AF548">
            <v>0</v>
          </cell>
          <cell r="AG548">
            <v>1</v>
          </cell>
          <cell r="AH548" t="str">
            <v/>
          </cell>
          <cell r="AI548">
            <v>289</v>
          </cell>
          <cell r="AJ548">
            <v>-13.4751773049645</v>
          </cell>
          <cell r="AK548">
            <v>0</v>
          </cell>
          <cell r="AL548">
            <v>0</v>
          </cell>
          <cell r="AM548">
            <v>1</v>
          </cell>
          <cell r="AN548">
            <v>0</v>
          </cell>
          <cell r="AO548">
            <v>289</v>
          </cell>
        </row>
        <row r="549">
          <cell r="D549" t="str">
            <v>삼성에스디에스</v>
          </cell>
          <cell r="E549">
            <v>12</v>
          </cell>
          <cell r="F549" t="str">
            <v>소프트웨어</v>
          </cell>
          <cell r="G549">
            <v>19537.89</v>
          </cell>
          <cell r="H549">
            <v>-15.55</v>
          </cell>
          <cell r="I549">
            <v>51.29</v>
          </cell>
          <cell r="J549">
            <v>51.29</v>
          </cell>
          <cell r="K549">
            <v>87.59</v>
          </cell>
          <cell r="L549">
            <v>47.23</v>
          </cell>
          <cell r="M549">
            <v>-159.62</v>
          </cell>
          <cell r="N549">
            <v>-343.47</v>
          </cell>
          <cell r="O549">
            <v>24.74</v>
          </cell>
          <cell r="P549">
            <v>1.82</v>
          </cell>
          <cell r="Q549">
            <v>1.6</v>
          </cell>
          <cell r="R549">
            <v>957.1</v>
          </cell>
          <cell r="S549">
            <v>829.31</v>
          </cell>
          <cell r="T549">
            <v>829.68</v>
          </cell>
          <cell r="U549">
            <v>829.31</v>
          </cell>
          <cell r="V549">
            <v>10</v>
          </cell>
          <cell r="W549">
            <v>0</v>
          </cell>
          <cell r="X549">
            <v>0</v>
          </cell>
          <cell r="Y549">
            <v>362000</v>
          </cell>
          <cell r="Z549">
            <v>252500</v>
          </cell>
          <cell r="AA549">
            <v>178000</v>
          </cell>
          <cell r="AB549">
            <v>252500</v>
          </cell>
          <cell r="AC549">
            <v>-30.24861878453039</v>
          </cell>
          <cell r="AD549">
            <v>-13.351791871277829</v>
          </cell>
          <cell r="AE549">
            <v>-4.459550670138368E-2</v>
          </cell>
          <cell r="AF549">
            <v>0</v>
          </cell>
          <cell r="AG549">
            <v>1</v>
          </cell>
          <cell r="AH549">
            <v>0</v>
          </cell>
          <cell r="AI549">
            <v>28</v>
          </cell>
          <cell r="AJ549">
            <v>-13.351791871277801</v>
          </cell>
          <cell r="AK549">
            <v>-4.4595506701383701E-2</v>
          </cell>
          <cell r="AL549">
            <v>0</v>
          </cell>
          <cell r="AM549">
            <v>1</v>
          </cell>
          <cell r="AN549">
            <v>0</v>
          </cell>
          <cell r="AO549">
            <v>28</v>
          </cell>
        </row>
        <row r="550">
          <cell r="D550" t="str">
            <v>브이티</v>
          </cell>
          <cell r="E550">
            <v>12</v>
          </cell>
          <cell r="F550" t="str">
            <v>화장품,의류,완구</v>
          </cell>
          <cell r="G550">
            <v>430.48</v>
          </cell>
          <cell r="H550">
            <v>-7.44</v>
          </cell>
          <cell r="I550">
            <v>-26.36</v>
          </cell>
          <cell r="J550">
            <v>-19.63</v>
          </cell>
          <cell r="K550">
            <v>-71.510000000000005</v>
          </cell>
          <cell r="L550">
            <v>-29.64</v>
          </cell>
          <cell r="M550">
            <v>2.0499999999999998</v>
          </cell>
          <cell r="N550">
            <v>-0.6</v>
          </cell>
          <cell r="O550">
            <v>7.63</v>
          </cell>
          <cell r="P550">
            <v>1.28</v>
          </cell>
          <cell r="Q550">
            <v>2.2999999999999998</v>
          </cell>
          <cell r="R550">
            <v>82.87</v>
          </cell>
          <cell r="S550">
            <v>68.099999999999994</v>
          </cell>
          <cell r="T550">
            <v>68.099999999999994</v>
          </cell>
          <cell r="U550">
            <v>68.099999999999994</v>
          </cell>
          <cell r="V550">
            <v>2</v>
          </cell>
          <cell r="W550">
            <v>0</v>
          </cell>
          <cell r="X550">
            <v>0</v>
          </cell>
          <cell r="Y550">
            <v>13000</v>
          </cell>
          <cell r="Z550">
            <v>12320</v>
          </cell>
          <cell r="AA550">
            <v>9230</v>
          </cell>
          <cell r="AB550">
            <v>12320</v>
          </cell>
          <cell r="AC550">
            <v>-5.2307692307692282</v>
          </cell>
          <cell r="AD550">
            <v>-17.82309641607338</v>
          </cell>
          <cell r="AE550">
            <v>0</v>
          </cell>
          <cell r="AF550">
            <v>0</v>
          </cell>
          <cell r="AG550">
            <v>1</v>
          </cell>
          <cell r="AH550">
            <v>0</v>
          </cell>
          <cell r="AJ550">
            <v>-17.823096416073401</v>
          </cell>
          <cell r="AK550">
            <v>0</v>
          </cell>
          <cell r="AL550">
            <v>0</v>
          </cell>
          <cell r="AM550">
            <v>1</v>
          </cell>
          <cell r="AN550">
            <v>0</v>
          </cell>
          <cell r="AO550">
            <v>0</v>
          </cell>
        </row>
        <row r="551">
          <cell r="D551" t="str">
            <v>삼목에스폼</v>
          </cell>
          <cell r="E551">
            <v>12</v>
          </cell>
          <cell r="F551" t="str">
            <v>건설,건축관련</v>
          </cell>
          <cell r="G551">
            <v>299.88</v>
          </cell>
          <cell r="H551">
            <v>-3.77</v>
          </cell>
          <cell r="I551">
            <v>7.82</v>
          </cell>
          <cell r="J551">
            <v>11.29</v>
          </cell>
          <cell r="K551">
            <v>-13.38</v>
          </cell>
          <cell r="L551">
            <v>3.55</v>
          </cell>
          <cell r="M551">
            <v>0.28000000000000003</v>
          </cell>
          <cell r="N551">
            <v>-0.15</v>
          </cell>
          <cell r="R551">
            <v>6.44</v>
          </cell>
          <cell r="Y551">
            <v>20900</v>
          </cell>
          <cell r="Z551">
            <v>20400</v>
          </cell>
          <cell r="AA551">
            <v>16200</v>
          </cell>
          <cell r="AB551">
            <v>20400</v>
          </cell>
          <cell r="AC551">
            <v>-2.3923444976076569</v>
          </cell>
          <cell r="AD551" t="str">
            <v>-</v>
          </cell>
          <cell r="AE551" t="str">
            <v>-</v>
          </cell>
          <cell r="AF551">
            <v>0</v>
          </cell>
          <cell r="AG551">
            <v>1</v>
          </cell>
          <cell r="AH551" t="str">
            <v/>
          </cell>
          <cell r="AJ551">
            <v>0</v>
          </cell>
          <cell r="AK551">
            <v>0</v>
          </cell>
          <cell r="AL551">
            <v>0</v>
          </cell>
          <cell r="AM551">
            <v>1</v>
          </cell>
          <cell r="AN551">
            <v>0</v>
          </cell>
          <cell r="AO551">
            <v>0</v>
          </cell>
        </row>
        <row r="552">
          <cell r="D552" t="str">
            <v>조일알미늄</v>
          </cell>
          <cell r="E552">
            <v>12</v>
          </cell>
          <cell r="F552" t="str">
            <v>비철,목재등</v>
          </cell>
          <cell r="G552">
            <v>153.72999999999999</v>
          </cell>
          <cell r="H552">
            <v>-5.3</v>
          </cell>
          <cell r="I552">
            <v>-31.41</v>
          </cell>
          <cell r="J552">
            <v>-1.3</v>
          </cell>
          <cell r="K552">
            <v>-22.48</v>
          </cell>
          <cell r="L552">
            <v>-6.69</v>
          </cell>
          <cell r="M552">
            <v>0.8</v>
          </cell>
          <cell r="N552">
            <v>2.37</v>
          </cell>
          <cell r="R552">
            <v>13.8</v>
          </cell>
          <cell r="Y552">
            <v>1236</v>
          </cell>
          <cell r="Z552">
            <v>1214</v>
          </cell>
          <cell r="AA552">
            <v>1036</v>
          </cell>
          <cell r="AB552">
            <v>1214</v>
          </cell>
          <cell r="AC552">
            <v>-1.7799352750809017</v>
          </cell>
          <cell r="AD552" t="str">
            <v>-</v>
          </cell>
          <cell r="AE552" t="str">
            <v>-</v>
          </cell>
          <cell r="AF552">
            <v>0</v>
          </cell>
          <cell r="AG552">
            <v>0</v>
          </cell>
          <cell r="AH552" t="str">
            <v/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</row>
        <row r="553">
          <cell r="D553" t="str">
            <v>동원금속</v>
          </cell>
          <cell r="E553">
            <v>3</v>
          </cell>
          <cell r="F553" t="str">
            <v>자동차</v>
          </cell>
          <cell r="G553">
            <v>65.36</v>
          </cell>
          <cell r="H553">
            <v>-8.6300000000000008</v>
          </cell>
          <cell r="I553">
            <v>-26.54</v>
          </cell>
          <cell r="J553">
            <v>-7.05</v>
          </cell>
          <cell r="K553">
            <v>4.4800000000000004</v>
          </cell>
          <cell r="L553">
            <v>0.57999999999999996</v>
          </cell>
          <cell r="M553">
            <v>-0.37</v>
          </cell>
          <cell r="N553">
            <v>-0.16</v>
          </cell>
          <cell r="Y553">
            <v>1427</v>
          </cell>
          <cell r="Z553">
            <v>1398</v>
          </cell>
          <cell r="AA553">
            <v>1155</v>
          </cell>
          <cell r="AB553">
            <v>1398</v>
          </cell>
          <cell r="AC553">
            <v>-2.0322354590049052</v>
          </cell>
          <cell r="AD553" t="str">
            <v>-</v>
          </cell>
          <cell r="AE553" t="str">
            <v>-</v>
          </cell>
          <cell r="AF553">
            <v>0</v>
          </cell>
          <cell r="AG553">
            <v>0</v>
          </cell>
          <cell r="AH553" t="str">
            <v/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</row>
        <row r="554">
          <cell r="D554" t="str">
            <v>우진비앤지</v>
          </cell>
          <cell r="E554">
            <v>12</v>
          </cell>
          <cell r="F554" t="str">
            <v>건강관리</v>
          </cell>
          <cell r="G554">
            <v>18.600000000000001</v>
          </cell>
          <cell r="H554">
            <v>16.25</v>
          </cell>
          <cell r="I554">
            <v>-13.67</v>
          </cell>
          <cell r="J554">
            <v>-9.68</v>
          </cell>
          <cell r="K554">
            <v>-32.28</v>
          </cell>
          <cell r="L554">
            <v>-22.5</v>
          </cell>
          <cell r="M554">
            <v>-0.1</v>
          </cell>
          <cell r="N554">
            <v>-0.14000000000000001</v>
          </cell>
          <cell r="R554">
            <v>0.32</v>
          </cell>
          <cell r="Y554">
            <v>2970</v>
          </cell>
          <cell r="Z554">
            <v>3220</v>
          </cell>
          <cell r="AA554">
            <v>14100</v>
          </cell>
          <cell r="AB554">
            <v>3220</v>
          </cell>
          <cell r="AC554">
            <v>8.4175084175084116</v>
          </cell>
          <cell r="AD554" t="str">
            <v>-</v>
          </cell>
          <cell r="AE554" t="str">
            <v>-</v>
          </cell>
          <cell r="AF554">
            <v>0</v>
          </cell>
          <cell r="AG554">
            <v>1</v>
          </cell>
          <cell r="AH554" t="str">
            <v/>
          </cell>
          <cell r="AJ554">
            <v>0</v>
          </cell>
          <cell r="AK554">
            <v>0</v>
          </cell>
          <cell r="AL554">
            <v>0</v>
          </cell>
          <cell r="AM554">
            <v>1</v>
          </cell>
          <cell r="AN554">
            <v>0</v>
          </cell>
          <cell r="AO554">
            <v>0</v>
          </cell>
        </row>
        <row r="555">
          <cell r="D555" t="str">
            <v>SK가스</v>
          </cell>
          <cell r="E555">
            <v>12</v>
          </cell>
          <cell r="F555" t="str">
            <v>유틸리티</v>
          </cell>
          <cell r="G555">
            <v>2050.48</v>
          </cell>
          <cell r="H555">
            <v>-6.54</v>
          </cell>
          <cell r="I555">
            <v>-16.89</v>
          </cell>
          <cell r="J555">
            <v>-6.93</v>
          </cell>
          <cell r="K555">
            <v>2.78</v>
          </cell>
          <cell r="L555">
            <v>-1.56</v>
          </cell>
          <cell r="M555">
            <v>-1.38</v>
          </cell>
          <cell r="N555">
            <v>0.34</v>
          </cell>
          <cell r="O555">
            <v>5.3</v>
          </cell>
          <cell r="P555">
            <v>0.54</v>
          </cell>
          <cell r="Q555">
            <v>46.93</v>
          </cell>
          <cell r="R555">
            <v>442.83</v>
          </cell>
          <cell r="S555">
            <v>622.85</v>
          </cell>
          <cell r="T555">
            <v>468.42</v>
          </cell>
          <cell r="U555">
            <v>622.85</v>
          </cell>
          <cell r="V555">
            <v>6</v>
          </cell>
          <cell r="W555">
            <v>3</v>
          </cell>
          <cell r="X555">
            <v>0</v>
          </cell>
          <cell r="Y555">
            <v>227500</v>
          </cell>
          <cell r="Z555">
            <v>221500</v>
          </cell>
          <cell r="AA555">
            <v>103500</v>
          </cell>
          <cell r="AB555">
            <v>221500</v>
          </cell>
          <cell r="AC555">
            <v>-2.6373626373626391</v>
          </cell>
          <cell r="AD555">
            <v>40.652169003906693</v>
          </cell>
          <cell r="AE555">
            <v>32.968276333205246</v>
          </cell>
          <cell r="AF555">
            <v>0</v>
          </cell>
          <cell r="AG555">
            <v>0</v>
          </cell>
          <cell r="AH555">
            <v>50</v>
          </cell>
          <cell r="AJ555">
            <v>40.6521690039067</v>
          </cell>
          <cell r="AK555">
            <v>32.968276333205203</v>
          </cell>
          <cell r="AL555">
            <v>0</v>
          </cell>
          <cell r="AM555">
            <v>0</v>
          </cell>
          <cell r="AN555">
            <v>50</v>
          </cell>
          <cell r="AO555">
            <v>0</v>
          </cell>
        </row>
        <row r="556">
          <cell r="D556" t="str">
            <v>서울제약</v>
          </cell>
          <cell r="E556">
            <v>12</v>
          </cell>
          <cell r="F556" t="str">
            <v>건강관리</v>
          </cell>
          <cell r="G556">
            <v>27.17</v>
          </cell>
          <cell r="H556">
            <v>-3.12</v>
          </cell>
          <cell r="I556">
            <v>-17.38</v>
          </cell>
          <cell r="J556">
            <v>-7.54</v>
          </cell>
          <cell r="K556">
            <v>-32.659999999999997</v>
          </cell>
          <cell r="L556">
            <v>-24.35</v>
          </cell>
          <cell r="M556">
            <v>0</v>
          </cell>
          <cell r="N556">
            <v>0.01</v>
          </cell>
          <cell r="R556">
            <v>-1.28</v>
          </cell>
          <cell r="Y556">
            <v>2240</v>
          </cell>
          <cell r="Z556">
            <v>2330</v>
          </cell>
          <cell r="AA556">
            <v>10386</v>
          </cell>
          <cell r="AB556">
            <v>2330</v>
          </cell>
          <cell r="AC556">
            <v>4.0178571428571397</v>
          </cell>
          <cell r="AD556" t="str">
            <v>-</v>
          </cell>
          <cell r="AE556" t="str">
            <v>-</v>
          </cell>
          <cell r="AF556">
            <v>0</v>
          </cell>
          <cell r="AG556">
            <v>0</v>
          </cell>
          <cell r="AH556" t="str">
            <v/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</row>
        <row r="557">
          <cell r="D557" t="str">
            <v>졸스</v>
          </cell>
          <cell r="E557">
            <v>12</v>
          </cell>
          <cell r="F557" t="str">
            <v>화장품,의류,완구</v>
          </cell>
          <cell r="G557">
            <v>19.489999999999998</v>
          </cell>
          <cell r="H557">
            <v>-12.37</v>
          </cell>
          <cell r="I557">
            <v>-1.25</v>
          </cell>
          <cell r="J557">
            <v>-15.68</v>
          </cell>
          <cell r="K557">
            <v>-41.25</v>
          </cell>
          <cell r="L557">
            <v>-39.58</v>
          </cell>
          <cell r="M557">
            <v>0.15</v>
          </cell>
          <cell r="N557">
            <v>-0.17</v>
          </cell>
          <cell r="R557">
            <v>-3</v>
          </cell>
          <cell r="Y557">
            <v>1700</v>
          </cell>
          <cell r="Z557">
            <v>1665</v>
          </cell>
          <cell r="AA557">
            <v>9076</v>
          </cell>
          <cell r="AB557">
            <v>1665</v>
          </cell>
          <cell r="AC557">
            <v>-2.0588235294117685</v>
          </cell>
          <cell r="AD557" t="str">
            <v>-</v>
          </cell>
          <cell r="AE557" t="str">
            <v>-</v>
          </cell>
          <cell r="AF557">
            <v>1</v>
          </cell>
          <cell r="AG557">
            <v>1</v>
          </cell>
          <cell r="AH557" t="str">
            <v/>
          </cell>
          <cell r="AI557">
            <v>950</v>
          </cell>
          <cell r="AJ557">
            <v>0</v>
          </cell>
          <cell r="AK557">
            <v>0</v>
          </cell>
          <cell r="AL557">
            <v>1</v>
          </cell>
          <cell r="AM557">
            <v>1</v>
          </cell>
          <cell r="AN557">
            <v>0</v>
          </cell>
          <cell r="AO557">
            <v>950</v>
          </cell>
        </row>
        <row r="558">
          <cell r="D558" t="str">
            <v>한온시스템</v>
          </cell>
          <cell r="E558">
            <v>12</v>
          </cell>
          <cell r="F558" t="str">
            <v>자동차</v>
          </cell>
          <cell r="G558">
            <v>4818.3</v>
          </cell>
          <cell r="H558">
            <v>-16.61</v>
          </cell>
          <cell r="I558">
            <v>-3.2</v>
          </cell>
          <cell r="J558">
            <v>18.559999999999999</v>
          </cell>
          <cell r="K558">
            <v>62.67</v>
          </cell>
          <cell r="L558">
            <v>58.35</v>
          </cell>
          <cell r="M558">
            <v>33.64</v>
          </cell>
          <cell r="N558">
            <v>62.67</v>
          </cell>
          <cell r="O558">
            <v>18.14</v>
          </cell>
          <cell r="P558">
            <v>1.1599999999999999</v>
          </cell>
          <cell r="Q558">
            <v>1.46</v>
          </cell>
          <cell r="R558">
            <v>270.37</v>
          </cell>
          <cell r="S558">
            <v>431.22</v>
          </cell>
          <cell r="T558">
            <v>434.31</v>
          </cell>
          <cell r="U558">
            <v>431.22</v>
          </cell>
          <cell r="V558">
            <v>15</v>
          </cell>
          <cell r="W558">
            <v>1</v>
          </cell>
          <cell r="X558">
            <v>0</v>
          </cell>
          <cell r="Y558">
            <v>5220</v>
          </cell>
          <cell r="Z558">
            <v>4695</v>
          </cell>
          <cell r="AA558">
            <v>15152</v>
          </cell>
          <cell r="AB558">
            <v>4695</v>
          </cell>
          <cell r="AC558">
            <v>-10.057471264367813</v>
          </cell>
          <cell r="AD558">
            <v>59.492547250064746</v>
          </cell>
          <cell r="AE558">
            <v>-0.71147337155487156</v>
          </cell>
          <cell r="AF558">
            <v>0</v>
          </cell>
          <cell r="AG558">
            <v>0</v>
          </cell>
          <cell r="AH558">
            <v>6.666666666666667</v>
          </cell>
          <cell r="AI558">
            <v>72</v>
          </cell>
          <cell r="AJ558">
            <v>59.492547250064703</v>
          </cell>
          <cell r="AK558">
            <v>-0.711473371554872</v>
          </cell>
          <cell r="AL558">
            <v>0</v>
          </cell>
          <cell r="AM558">
            <v>0</v>
          </cell>
          <cell r="AN558">
            <v>6.6666666666666696</v>
          </cell>
          <cell r="AO558">
            <v>72</v>
          </cell>
        </row>
        <row r="559">
          <cell r="D559" t="str">
            <v>베뉴지</v>
          </cell>
          <cell r="E559">
            <v>12</v>
          </cell>
          <cell r="F559" t="str">
            <v>호텔,레저서비스</v>
          </cell>
          <cell r="G559">
            <v>248.23</v>
          </cell>
          <cell r="H559">
            <v>-4.8099999999999996</v>
          </cell>
          <cell r="I559">
            <v>4.78</v>
          </cell>
          <cell r="J559">
            <v>-2.46</v>
          </cell>
          <cell r="K559">
            <v>130.94</v>
          </cell>
          <cell r="L559">
            <v>91.81</v>
          </cell>
          <cell r="M559">
            <v>0.21</v>
          </cell>
          <cell r="N559">
            <v>-1.33</v>
          </cell>
          <cell r="R559">
            <v>15.05</v>
          </cell>
          <cell r="Y559">
            <v>5800</v>
          </cell>
          <cell r="Z559">
            <v>5150</v>
          </cell>
          <cell r="AA559">
            <v>2470</v>
          </cell>
          <cell r="AB559">
            <v>5150</v>
          </cell>
          <cell r="AC559">
            <v>-11.206896551724132</v>
          </cell>
          <cell r="AD559" t="str">
            <v>-</v>
          </cell>
          <cell r="AE559" t="str">
            <v>-</v>
          </cell>
          <cell r="AF559">
            <v>1</v>
          </cell>
          <cell r="AG559">
            <v>1</v>
          </cell>
          <cell r="AH559" t="str">
            <v/>
          </cell>
          <cell r="AI559">
            <v>339</v>
          </cell>
          <cell r="AJ559">
            <v>0</v>
          </cell>
          <cell r="AK559">
            <v>0</v>
          </cell>
          <cell r="AL559">
            <v>1</v>
          </cell>
          <cell r="AM559">
            <v>1</v>
          </cell>
          <cell r="AN559">
            <v>0</v>
          </cell>
          <cell r="AO559">
            <v>339</v>
          </cell>
        </row>
        <row r="560">
          <cell r="D560" t="str">
            <v>신풍제약</v>
          </cell>
          <cell r="E560">
            <v>12</v>
          </cell>
          <cell r="F560" t="str">
            <v>건강관리</v>
          </cell>
          <cell r="G560">
            <v>478.58</v>
          </cell>
          <cell r="H560">
            <v>-9.24</v>
          </cell>
          <cell r="I560">
            <v>-20.190000000000001</v>
          </cell>
          <cell r="J560">
            <v>-17.75</v>
          </cell>
          <cell r="K560">
            <v>-16.32</v>
          </cell>
          <cell r="L560">
            <v>-34.97</v>
          </cell>
          <cell r="M560">
            <v>0.33</v>
          </cell>
          <cell r="N560">
            <v>-3.84</v>
          </cell>
          <cell r="R560">
            <v>14.26</v>
          </cell>
          <cell r="Y560">
            <v>9750</v>
          </cell>
          <cell r="Z560">
            <v>9130</v>
          </cell>
          <cell r="AA560">
            <v>67700</v>
          </cell>
          <cell r="AB560">
            <v>9130</v>
          </cell>
          <cell r="AC560">
            <v>-6.3589743589743559</v>
          </cell>
          <cell r="AD560" t="str">
            <v>-</v>
          </cell>
          <cell r="AE560" t="str">
            <v>-</v>
          </cell>
          <cell r="AF560">
            <v>0</v>
          </cell>
          <cell r="AG560">
            <v>1</v>
          </cell>
          <cell r="AH560" t="str">
            <v/>
          </cell>
          <cell r="AI560">
            <v>234</v>
          </cell>
          <cell r="AJ560">
            <v>0</v>
          </cell>
          <cell r="AK560">
            <v>0</v>
          </cell>
          <cell r="AL560">
            <v>0</v>
          </cell>
          <cell r="AM560">
            <v>1</v>
          </cell>
          <cell r="AN560">
            <v>0</v>
          </cell>
          <cell r="AO560">
            <v>234</v>
          </cell>
        </row>
        <row r="561">
          <cell r="D561" t="str">
            <v>티에이치엔</v>
          </cell>
          <cell r="E561">
            <v>12</v>
          </cell>
          <cell r="F561" t="str">
            <v>자동차</v>
          </cell>
          <cell r="G561">
            <v>128.52000000000001</v>
          </cell>
          <cell r="H561">
            <v>-13.24</v>
          </cell>
          <cell r="I561">
            <v>-4.93</v>
          </cell>
          <cell r="J561">
            <v>-1.92</v>
          </cell>
          <cell r="K561">
            <v>148.35</v>
          </cell>
          <cell r="L561">
            <v>-10.19</v>
          </cell>
          <cell r="M561">
            <v>-0.23</v>
          </cell>
          <cell r="N561">
            <v>1.1299999999999999</v>
          </cell>
          <cell r="R561">
            <v>70.06</v>
          </cell>
          <cell r="Y561">
            <v>7750</v>
          </cell>
          <cell r="Z561">
            <v>7140</v>
          </cell>
          <cell r="AA561">
            <v>3340</v>
          </cell>
          <cell r="AB561">
            <v>7140</v>
          </cell>
          <cell r="AC561">
            <v>-7.8709677419354858</v>
          </cell>
          <cell r="AD561" t="str">
            <v>-</v>
          </cell>
          <cell r="AE561" t="str">
            <v>-</v>
          </cell>
          <cell r="AF561">
            <v>0</v>
          </cell>
          <cell r="AG561">
            <v>0</v>
          </cell>
          <cell r="AH561" t="str">
            <v/>
          </cell>
          <cell r="AI561">
            <v>497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497</v>
          </cell>
        </row>
        <row r="562">
          <cell r="D562" t="str">
            <v>와이지-원</v>
          </cell>
          <cell r="E562">
            <v>12</v>
          </cell>
          <cell r="F562" t="str">
            <v>기계</v>
          </cell>
          <cell r="G562">
            <v>516.99</v>
          </cell>
          <cell r="H562">
            <v>-12.74</v>
          </cell>
          <cell r="I562">
            <v>-13.07</v>
          </cell>
          <cell r="J562">
            <v>56.88</v>
          </cell>
          <cell r="K562">
            <v>130.13</v>
          </cell>
          <cell r="L562">
            <v>162.26</v>
          </cell>
          <cell r="M562">
            <v>3.98</v>
          </cell>
          <cell r="N562">
            <v>27.83</v>
          </cell>
          <cell r="R562">
            <v>66.53</v>
          </cell>
          <cell r="Y562">
            <v>15240</v>
          </cell>
          <cell r="Z562">
            <v>13900</v>
          </cell>
          <cell r="AA562">
            <v>9050</v>
          </cell>
          <cell r="AB562">
            <v>13900</v>
          </cell>
          <cell r="AC562">
            <v>-8.7926509186351698</v>
          </cell>
          <cell r="AD562" t="str">
            <v>-</v>
          </cell>
          <cell r="AE562" t="str">
            <v>-</v>
          </cell>
          <cell r="AF562">
            <v>0</v>
          </cell>
          <cell r="AG562">
            <v>0</v>
          </cell>
          <cell r="AH562" t="str">
            <v/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</row>
        <row r="563">
          <cell r="D563" t="str">
            <v>엑시큐어하이트론</v>
          </cell>
          <cell r="E563">
            <v>12</v>
          </cell>
          <cell r="F563" t="str">
            <v>IT하드웨어</v>
          </cell>
          <cell r="G563">
            <v>41.35</v>
          </cell>
          <cell r="H563">
            <v>0</v>
          </cell>
          <cell r="I563">
            <v>0</v>
          </cell>
          <cell r="J563">
            <v>0</v>
          </cell>
          <cell r="K563">
            <v>-28.91</v>
          </cell>
          <cell r="L563">
            <v>0</v>
          </cell>
          <cell r="M563">
            <v>0</v>
          </cell>
          <cell r="N563">
            <v>0</v>
          </cell>
          <cell r="R563">
            <v>-5.97</v>
          </cell>
          <cell r="Y563">
            <v>541</v>
          </cell>
          <cell r="Z563">
            <v>541</v>
          </cell>
          <cell r="AA563">
            <v>5114</v>
          </cell>
          <cell r="AB563">
            <v>541</v>
          </cell>
          <cell r="AC563">
            <v>0</v>
          </cell>
          <cell r="AD563" t="str">
            <v>-</v>
          </cell>
          <cell r="AE563" t="str">
            <v>-</v>
          </cell>
          <cell r="AF563">
            <v>0</v>
          </cell>
          <cell r="AG563">
            <v>0</v>
          </cell>
          <cell r="AH563" t="str">
            <v/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</row>
        <row r="564">
          <cell r="D564" t="str">
            <v>일지테크</v>
          </cell>
          <cell r="E564">
            <v>12</v>
          </cell>
          <cell r="F564" t="str">
            <v>자동차</v>
          </cell>
          <cell r="G564">
            <v>79.73</v>
          </cell>
          <cell r="H564">
            <v>-3.28</v>
          </cell>
          <cell r="I564">
            <v>-18.170000000000002</v>
          </cell>
          <cell r="J564">
            <v>23.56</v>
          </cell>
          <cell r="K564">
            <v>39.32</v>
          </cell>
          <cell r="L564">
            <v>40.64</v>
          </cell>
          <cell r="M564">
            <v>-0.55000000000000004</v>
          </cell>
          <cell r="N564">
            <v>-0.42</v>
          </cell>
          <cell r="R564">
            <v>48.02</v>
          </cell>
          <cell r="Y564">
            <v>6000</v>
          </cell>
          <cell r="Z564">
            <v>5900</v>
          </cell>
          <cell r="AA564">
            <v>4095</v>
          </cell>
          <cell r="AB564">
            <v>5900</v>
          </cell>
          <cell r="AC564">
            <v>-1.6666666666666718</v>
          </cell>
          <cell r="AD564" t="str">
            <v>-</v>
          </cell>
          <cell r="AE564" t="str">
            <v>-</v>
          </cell>
          <cell r="AF564">
            <v>0</v>
          </cell>
          <cell r="AG564">
            <v>0</v>
          </cell>
          <cell r="AH564" t="str">
            <v/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</row>
        <row r="565">
          <cell r="D565" t="str">
            <v>SBI인베스트먼트</v>
          </cell>
          <cell r="E565">
            <v>12</v>
          </cell>
          <cell r="F565" t="str">
            <v>은행</v>
          </cell>
          <cell r="G565">
            <v>72.2</v>
          </cell>
          <cell r="H565">
            <v>-21.57</v>
          </cell>
          <cell r="I565">
            <v>-30.17</v>
          </cell>
          <cell r="J565">
            <v>-38.21</v>
          </cell>
          <cell r="K565">
            <v>-42.14</v>
          </cell>
          <cell r="L565">
            <v>-37.869999999999997</v>
          </cell>
          <cell r="M565">
            <v>-0.94</v>
          </cell>
          <cell r="N565">
            <v>-0.94</v>
          </cell>
          <cell r="R565">
            <v>9.32</v>
          </cell>
          <cell r="Y565">
            <v>1064</v>
          </cell>
          <cell r="Z565">
            <v>891</v>
          </cell>
          <cell r="AA565">
            <v>4580</v>
          </cell>
          <cell r="AB565">
            <v>891</v>
          </cell>
          <cell r="AC565">
            <v>-16.259398496240607</v>
          </cell>
          <cell r="AD565" t="str">
            <v>-</v>
          </cell>
          <cell r="AE565" t="str">
            <v>-</v>
          </cell>
          <cell r="AF565">
            <v>1</v>
          </cell>
          <cell r="AG565">
            <v>0</v>
          </cell>
          <cell r="AH565" t="str">
            <v/>
          </cell>
          <cell r="AJ565">
            <v>0</v>
          </cell>
          <cell r="AK565">
            <v>0</v>
          </cell>
          <cell r="AL565">
            <v>1</v>
          </cell>
          <cell r="AM565">
            <v>0</v>
          </cell>
          <cell r="AN565">
            <v>0</v>
          </cell>
          <cell r="AO565">
            <v>0</v>
          </cell>
        </row>
        <row r="566">
          <cell r="D566" t="str">
            <v>플루토스</v>
          </cell>
          <cell r="E566">
            <v>12</v>
          </cell>
          <cell r="F566" t="str">
            <v>은행</v>
          </cell>
          <cell r="G566">
            <v>32.33</v>
          </cell>
          <cell r="H566">
            <v>-13.6</v>
          </cell>
          <cell r="I566">
            <v>-24.78</v>
          </cell>
          <cell r="J566">
            <v>-5.51</v>
          </cell>
          <cell r="K566">
            <v>6.52</v>
          </cell>
          <cell r="L566">
            <v>27.04</v>
          </cell>
          <cell r="M566">
            <v>-0.19</v>
          </cell>
          <cell r="N566">
            <v>-0.08</v>
          </cell>
          <cell r="R566">
            <v>3.31</v>
          </cell>
          <cell r="Y566">
            <v>384</v>
          </cell>
          <cell r="Z566">
            <v>343</v>
          </cell>
          <cell r="AA566">
            <v>2709</v>
          </cell>
          <cell r="AB566">
            <v>343</v>
          </cell>
          <cell r="AC566">
            <v>-10.677083333333337</v>
          </cell>
          <cell r="AD566" t="str">
            <v>-</v>
          </cell>
          <cell r="AE566" t="str">
            <v>-</v>
          </cell>
          <cell r="AF566">
            <v>0</v>
          </cell>
          <cell r="AG566">
            <v>0</v>
          </cell>
          <cell r="AH566" t="str">
            <v/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</row>
        <row r="567">
          <cell r="D567" t="str">
            <v>글로본</v>
          </cell>
          <cell r="E567">
            <v>12</v>
          </cell>
          <cell r="F567" t="str">
            <v>소매(유통)</v>
          </cell>
          <cell r="G567">
            <v>26.27</v>
          </cell>
          <cell r="H567">
            <v>-1.36</v>
          </cell>
          <cell r="I567">
            <v>-16.64</v>
          </cell>
          <cell r="J567">
            <v>-18.79</v>
          </cell>
          <cell r="K567">
            <v>-37.200000000000003</v>
          </cell>
          <cell r="L567">
            <v>-27.68</v>
          </cell>
          <cell r="M567">
            <v>-0.01</v>
          </cell>
          <cell r="N567">
            <v>0.01</v>
          </cell>
          <cell r="R567">
            <v>-4.83</v>
          </cell>
          <cell r="Y567">
            <v>1830</v>
          </cell>
          <cell r="Z567">
            <v>1884</v>
          </cell>
          <cell r="AA567">
            <v>12671</v>
          </cell>
          <cell r="AB567">
            <v>1884</v>
          </cell>
          <cell r="AC567">
            <v>2.9508196721311553</v>
          </cell>
          <cell r="AD567" t="str">
            <v>-</v>
          </cell>
          <cell r="AE567" t="str">
            <v>-</v>
          </cell>
          <cell r="AF567">
            <v>1</v>
          </cell>
          <cell r="AG567">
            <v>0</v>
          </cell>
          <cell r="AH567" t="str">
            <v/>
          </cell>
          <cell r="AI567">
            <v>913</v>
          </cell>
          <cell r="AJ567">
            <v>0</v>
          </cell>
          <cell r="AK567">
            <v>0</v>
          </cell>
          <cell r="AL567">
            <v>1</v>
          </cell>
          <cell r="AM567">
            <v>0</v>
          </cell>
          <cell r="AN567">
            <v>0</v>
          </cell>
          <cell r="AO567">
            <v>913</v>
          </cell>
        </row>
        <row r="568">
          <cell r="D568" t="str">
            <v>대교</v>
          </cell>
          <cell r="E568">
            <v>12</v>
          </cell>
          <cell r="F568" t="str">
            <v>미디어,교육</v>
          </cell>
          <cell r="G568">
            <v>99.27</v>
          </cell>
          <cell r="H568">
            <v>1.74</v>
          </cell>
          <cell r="I568">
            <v>-21.71</v>
          </cell>
          <cell r="J568">
            <v>-24.53</v>
          </cell>
          <cell r="K568">
            <v>-49.48</v>
          </cell>
          <cell r="L568">
            <v>-38.19</v>
          </cell>
          <cell r="M568">
            <v>0.02</v>
          </cell>
          <cell r="N568">
            <v>0.08</v>
          </cell>
          <cell r="O568">
            <v>-203.4</v>
          </cell>
          <cell r="P568">
            <v>0.37</v>
          </cell>
          <cell r="R568">
            <v>-3.4</v>
          </cell>
          <cell r="S568">
            <v>0.3</v>
          </cell>
          <cell r="U568">
            <v>0.3</v>
          </cell>
          <cell r="V568">
            <v>1</v>
          </cell>
          <cell r="W568">
            <v>0</v>
          </cell>
          <cell r="Y568">
            <v>1129</v>
          </cell>
          <cell r="Z568">
            <v>1172</v>
          </cell>
          <cell r="AA568">
            <v>4550</v>
          </cell>
          <cell r="AB568">
            <v>1172</v>
          </cell>
          <cell r="AC568">
            <v>3.8086802480070903</v>
          </cell>
          <cell r="AD568" t="str">
            <v>흑전</v>
          </cell>
          <cell r="AE568" t="str">
            <v>-</v>
          </cell>
          <cell r="AF568">
            <v>1</v>
          </cell>
          <cell r="AG568">
            <v>0</v>
          </cell>
          <cell r="AH568">
            <v>0</v>
          </cell>
          <cell r="AI568">
            <v>565</v>
          </cell>
          <cell r="AJ568">
            <v>0</v>
          </cell>
          <cell r="AK568">
            <v>0</v>
          </cell>
          <cell r="AL568">
            <v>1</v>
          </cell>
          <cell r="AM568">
            <v>0</v>
          </cell>
          <cell r="AN568">
            <v>0</v>
          </cell>
          <cell r="AO568">
            <v>565</v>
          </cell>
        </row>
        <row r="569">
          <cell r="D569" t="str">
            <v>서연탑메탈</v>
          </cell>
          <cell r="E569">
            <v>12</v>
          </cell>
          <cell r="F569" t="str">
            <v>자동차</v>
          </cell>
          <cell r="G569">
            <v>39.729999999999997</v>
          </cell>
          <cell r="H569">
            <v>-8.58</v>
          </cell>
          <cell r="I569">
            <v>-18.91</v>
          </cell>
          <cell r="J569">
            <v>-11.54</v>
          </cell>
          <cell r="K569">
            <v>-8.58</v>
          </cell>
          <cell r="L569">
            <v>-10.26</v>
          </cell>
          <cell r="M569">
            <v>-0.14000000000000001</v>
          </cell>
          <cell r="N569">
            <v>-7.0000000000000007E-2</v>
          </cell>
          <cell r="R569">
            <v>11.91</v>
          </cell>
          <cell r="Y569">
            <v>3730</v>
          </cell>
          <cell r="Z569">
            <v>3410</v>
          </cell>
          <cell r="AA569">
            <v>11350</v>
          </cell>
          <cell r="AB569">
            <v>3410</v>
          </cell>
          <cell r="AC569">
            <v>-8.579088471849861</v>
          </cell>
          <cell r="AD569" t="str">
            <v>-</v>
          </cell>
          <cell r="AE569" t="str">
            <v>-</v>
          </cell>
          <cell r="AF569">
            <v>0</v>
          </cell>
          <cell r="AG569">
            <v>0</v>
          </cell>
          <cell r="AH569" t="str">
            <v/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</row>
        <row r="570">
          <cell r="D570" t="str">
            <v>에너토크</v>
          </cell>
          <cell r="E570">
            <v>12</v>
          </cell>
          <cell r="F570" t="str">
            <v>기계</v>
          </cell>
          <cell r="G570">
            <v>61.56</v>
          </cell>
          <cell r="H570">
            <v>-10.24</v>
          </cell>
          <cell r="I570">
            <v>-42.48</v>
          </cell>
          <cell r="J570">
            <v>-22.77</v>
          </cell>
          <cell r="K570">
            <v>-15.75</v>
          </cell>
          <cell r="L570">
            <v>-10.24</v>
          </cell>
          <cell r="M570">
            <v>-0.17</v>
          </cell>
          <cell r="N570">
            <v>-1.8</v>
          </cell>
          <cell r="R570">
            <v>-4.0999999999999996</v>
          </cell>
          <cell r="Y570">
            <v>6810</v>
          </cell>
          <cell r="Z570">
            <v>6310</v>
          </cell>
          <cell r="AA570">
            <v>12800</v>
          </cell>
          <cell r="AB570">
            <v>6310</v>
          </cell>
          <cell r="AC570">
            <v>-7.34214390602056</v>
          </cell>
          <cell r="AD570" t="str">
            <v>-</v>
          </cell>
          <cell r="AE570" t="str">
            <v>-</v>
          </cell>
          <cell r="AF570">
            <v>0</v>
          </cell>
          <cell r="AG570">
            <v>1</v>
          </cell>
          <cell r="AH570" t="str">
            <v/>
          </cell>
          <cell r="AJ570">
            <v>0</v>
          </cell>
          <cell r="AK570">
            <v>0</v>
          </cell>
          <cell r="AL570">
            <v>0</v>
          </cell>
          <cell r="AM570">
            <v>1</v>
          </cell>
          <cell r="AN570">
            <v>0</v>
          </cell>
          <cell r="AO570">
            <v>0</v>
          </cell>
        </row>
        <row r="571">
          <cell r="D571" t="str">
            <v>한섬</v>
          </cell>
          <cell r="E571">
            <v>12</v>
          </cell>
          <cell r="F571" t="str">
            <v>화장품,의류,완구</v>
          </cell>
          <cell r="G571">
            <v>475.72</v>
          </cell>
          <cell r="H571">
            <v>-2.42</v>
          </cell>
          <cell r="I571">
            <v>-16.100000000000001</v>
          </cell>
          <cell r="J571">
            <v>-6.14</v>
          </cell>
          <cell r="K571">
            <v>33.11</v>
          </cell>
          <cell r="L571">
            <v>38.44</v>
          </cell>
          <cell r="M571">
            <v>2.21</v>
          </cell>
          <cell r="N571">
            <v>3.14</v>
          </cell>
          <cell r="O571">
            <v>5.6</v>
          </cell>
          <cell r="P571">
            <v>0.31</v>
          </cell>
          <cell r="Q571">
            <v>11.76</v>
          </cell>
          <cell r="R571">
            <v>52.18</v>
          </cell>
          <cell r="S571">
            <v>99.48</v>
          </cell>
          <cell r="T571">
            <v>95.77</v>
          </cell>
          <cell r="U571">
            <v>99.48</v>
          </cell>
          <cell r="V571">
            <v>6</v>
          </cell>
          <cell r="W571">
            <v>5</v>
          </cell>
          <cell r="X571">
            <v>0</v>
          </cell>
          <cell r="Y571">
            <v>22050</v>
          </cell>
          <cell r="Z571">
            <v>22150</v>
          </cell>
          <cell r="AA571">
            <v>49700</v>
          </cell>
          <cell r="AB571">
            <v>22150</v>
          </cell>
          <cell r="AC571">
            <v>0.45351473922903285</v>
          </cell>
          <cell r="AD571">
            <v>90.647757761594477</v>
          </cell>
          <cell r="AE571">
            <v>3.8738644669520816</v>
          </cell>
          <cell r="AF571">
            <v>0</v>
          </cell>
          <cell r="AG571">
            <v>0</v>
          </cell>
          <cell r="AH571">
            <v>83.333333333333343</v>
          </cell>
          <cell r="AJ571">
            <v>90.647757761594505</v>
          </cell>
          <cell r="AK571">
            <v>3.8738644669520799</v>
          </cell>
          <cell r="AL571">
            <v>0</v>
          </cell>
          <cell r="AM571">
            <v>0</v>
          </cell>
          <cell r="AN571">
            <v>83.3333333333333</v>
          </cell>
          <cell r="AO571">
            <v>0</v>
          </cell>
        </row>
        <row r="572">
          <cell r="D572" t="str">
            <v>키다리스튜디오</v>
          </cell>
          <cell r="E572">
            <v>12</v>
          </cell>
          <cell r="F572" t="str">
            <v>소프트웨어</v>
          </cell>
          <cell r="G572">
            <v>119.72</v>
          </cell>
          <cell r="H572">
            <v>-13.17</v>
          </cell>
          <cell r="I572">
            <v>-15.67</v>
          </cell>
          <cell r="J572">
            <v>-4.8600000000000003</v>
          </cell>
          <cell r="K572">
            <v>-8.5</v>
          </cell>
          <cell r="L572">
            <v>-4.8600000000000003</v>
          </cell>
          <cell r="M572">
            <v>-0.18</v>
          </cell>
          <cell r="N572">
            <v>-0.62</v>
          </cell>
          <cell r="R572">
            <v>12.38</v>
          </cell>
          <cell r="Y572">
            <v>3435</v>
          </cell>
          <cell r="Z572">
            <v>3230</v>
          </cell>
          <cell r="AA572">
            <v>14350</v>
          </cell>
          <cell r="AB572">
            <v>3230</v>
          </cell>
          <cell r="AC572">
            <v>-5.9679767103347885</v>
          </cell>
          <cell r="AD572" t="str">
            <v>-</v>
          </cell>
          <cell r="AE572" t="str">
            <v>-</v>
          </cell>
          <cell r="AF572">
            <v>0</v>
          </cell>
          <cell r="AG572">
            <v>1</v>
          </cell>
          <cell r="AH572" t="str">
            <v/>
          </cell>
          <cell r="AI572">
            <v>516</v>
          </cell>
          <cell r="AJ572">
            <v>0</v>
          </cell>
          <cell r="AK572">
            <v>0</v>
          </cell>
          <cell r="AL572">
            <v>0</v>
          </cell>
          <cell r="AM572">
            <v>1</v>
          </cell>
          <cell r="AN572">
            <v>0</v>
          </cell>
          <cell r="AO572">
            <v>516</v>
          </cell>
        </row>
        <row r="573">
          <cell r="D573" t="str">
            <v>롯데에너지머티리얼즈</v>
          </cell>
          <cell r="E573">
            <v>12</v>
          </cell>
          <cell r="F573" t="str">
            <v>IT하드웨어</v>
          </cell>
          <cell r="G573">
            <v>2895.81</v>
          </cell>
          <cell r="H573">
            <v>-1.43</v>
          </cell>
          <cell r="I573">
            <v>-29.55</v>
          </cell>
          <cell r="J573">
            <v>48.46</v>
          </cell>
          <cell r="K573">
            <v>147.43</v>
          </cell>
          <cell r="L573">
            <v>81.010000000000005</v>
          </cell>
          <cell r="M573">
            <v>-14.41</v>
          </cell>
          <cell r="N573">
            <v>5.45</v>
          </cell>
          <cell r="O573">
            <v>792.6</v>
          </cell>
          <cell r="P573">
            <v>1.76</v>
          </cell>
          <cell r="Q573">
            <v>149.22999999999999</v>
          </cell>
          <cell r="R573">
            <v>-145.22999999999999</v>
          </cell>
          <cell r="S573">
            <v>-36.58</v>
          </cell>
          <cell r="T573">
            <v>-44.83</v>
          </cell>
          <cell r="U573">
            <v>-36.58</v>
          </cell>
          <cell r="V573">
            <v>13</v>
          </cell>
          <cell r="W573">
            <v>6</v>
          </cell>
          <cell r="X573">
            <v>1</v>
          </cell>
          <cell r="Y573">
            <v>64300</v>
          </cell>
          <cell r="Z573">
            <v>55300</v>
          </cell>
          <cell r="AA573">
            <v>65900</v>
          </cell>
          <cell r="AB573">
            <v>55300</v>
          </cell>
          <cell r="AC573">
            <v>-13.996889580093308</v>
          </cell>
          <cell r="AD573" t="str">
            <v>적축</v>
          </cell>
          <cell r="AE573" t="str">
            <v>적축</v>
          </cell>
          <cell r="AF573">
            <v>0</v>
          </cell>
          <cell r="AG573">
            <v>0</v>
          </cell>
          <cell r="AH573">
            <v>38.461538461538467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38.461538461538503</v>
          </cell>
          <cell r="AO573">
            <v>0</v>
          </cell>
        </row>
        <row r="574">
          <cell r="D574" t="str">
            <v>대신정보통신</v>
          </cell>
          <cell r="E574">
            <v>3</v>
          </cell>
          <cell r="F574" t="str">
            <v>소프트웨어</v>
          </cell>
          <cell r="G574">
            <v>38.200000000000003</v>
          </cell>
          <cell r="H574">
            <v>-1.58</v>
          </cell>
          <cell r="I574">
            <v>-16.61</v>
          </cell>
          <cell r="J574">
            <v>1.64</v>
          </cell>
          <cell r="K574">
            <v>-12.65</v>
          </cell>
          <cell r="L574">
            <v>-2.2599999999999998</v>
          </cell>
          <cell r="M574">
            <v>-0.5</v>
          </cell>
          <cell r="N574">
            <v>0.49</v>
          </cell>
          <cell r="R574">
            <v>15.98</v>
          </cell>
          <cell r="Y574">
            <v>1007</v>
          </cell>
          <cell r="Z574">
            <v>994</v>
          </cell>
          <cell r="AA574">
            <v>1765</v>
          </cell>
          <cell r="AB574">
            <v>994</v>
          </cell>
          <cell r="AC574">
            <v>-1.2909632571996066</v>
          </cell>
          <cell r="AD574" t="str">
            <v>-</v>
          </cell>
          <cell r="AE574" t="str">
            <v>-</v>
          </cell>
          <cell r="AF574">
            <v>0</v>
          </cell>
          <cell r="AG574">
            <v>0</v>
          </cell>
          <cell r="AH574" t="str">
            <v/>
          </cell>
          <cell r="AI574">
            <v>827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827</v>
          </cell>
        </row>
        <row r="575">
          <cell r="D575" t="str">
            <v>대동금속</v>
          </cell>
          <cell r="E575">
            <v>12</v>
          </cell>
          <cell r="F575" t="str">
            <v>자동차</v>
          </cell>
          <cell r="G575">
            <v>19.13</v>
          </cell>
          <cell r="H575">
            <v>-8.26</v>
          </cell>
          <cell r="I575">
            <v>-45.45</v>
          </cell>
          <cell r="J575">
            <v>-8.34</v>
          </cell>
          <cell r="K575">
            <v>-2.69</v>
          </cell>
          <cell r="L575">
            <v>5.17</v>
          </cell>
          <cell r="M575">
            <v>0.08</v>
          </cell>
          <cell r="N575">
            <v>0.48</v>
          </cell>
          <cell r="R575">
            <v>0.1</v>
          </cell>
          <cell r="Y575">
            <v>3145</v>
          </cell>
          <cell r="Z575">
            <v>3000</v>
          </cell>
          <cell r="AA575">
            <v>5780</v>
          </cell>
          <cell r="AB575">
            <v>3000</v>
          </cell>
          <cell r="AC575">
            <v>-4.6104928457869621</v>
          </cell>
          <cell r="AD575" t="str">
            <v>-</v>
          </cell>
          <cell r="AE575" t="str">
            <v>-</v>
          </cell>
          <cell r="AF575">
            <v>0</v>
          </cell>
          <cell r="AG575">
            <v>0</v>
          </cell>
          <cell r="AH575" t="str">
            <v/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</row>
        <row r="576">
          <cell r="D576" t="str">
            <v>아시아나항공</v>
          </cell>
          <cell r="E576">
            <v>12</v>
          </cell>
          <cell r="F576" t="str">
            <v>운송</v>
          </cell>
          <cell r="G576">
            <v>1408.98</v>
          </cell>
          <cell r="H576">
            <v>-6.68</v>
          </cell>
          <cell r="I576">
            <v>-2.7</v>
          </cell>
          <cell r="J576">
            <v>-3.12</v>
          </cell>
          <cell r="K576">
            <v>-31.39</v>
          </cell>
          <cell r="L576">
            <v>-12.98</v>
          </cell>
          <cell r="M576">
            <v>-0.44</v>
          </cell>
          <cell r="N576">
            <v>2.2599999999999998</v>
          </cell>
          <cell r="O576">
            <v>-5.22</v>
          </cell>
          <cell r="R576">
            <v>-345.19</v>
          </cell>
          <cell r="S576">
            <v>-570</v>
          </cell>
          <cell r="U576">
            <v>-570</v>
          </cell>
          <cell r="W576">
            <v>0</v>
          </cell>
          <cell r="X576">
            <v>0</v>
          </cell>
          <cell r="Y576">
            <v>6980</v>
          </cell>
          <cell r="Z576">
            <v>6840</v>
          </cell>
          <cell r="AA576">
            <v>16912</v>
          </cell>
          <cell r="AB576">
            <v>6840</v>
          </cell>
          <cell r="AC576">
            <v>-2.005730659025784</v>
          </cell>
          <cell r="AD576" t="str">
            <v>적확</v>
          </cell>
          <cell r="AE576" t="str">
            <v>-</v>
          </cell>
          <cell r="AF576">
            <v>1</v>
          </cell>
          <cell r="AG576">
            <v>0</v>
          </cell>
          <cell r="AH576" t="str">
            <v/>
          </cell>
          <cell r="AJ576">
            <v>0</v>
          </cell>
          <cell r="AK576">
            <v>0</v>
          </cell>
          <cell r="AL576">
            <v>1</v>
          </cell>
          <cell r="AM576">
            <v>0</v>
          </cell>
          <cell r="AN576">
            <v>0</v>
          </cell>
          <cell r="AO576">
            <v>0</v>
          </cell>
        </row>
        <row r="577">
          <cell r="D577" t="str">
            <v>시공테크</v>
          </cell>
          <cell r="E577">
            <v>12</v>
          </cell>
          <cell r="F577" t="str">
            <v>호텔,레저서비스</v>
          </cell>
          <cell r="G577">
            <v>77.180000000000007</v>
          </cell>
          <cell r="H577">
            <v>-2.9</v>
          </cell>
          <cell r="I577">
            <v>-21.83</v>
          </cell>
          <cell r="J577">
            <v>-2.04</v>
          </cell>
          <cell r="K577">
            <v>-3.51</v>
          </cell>
          <cell r="L577">
            <v>-7.45</v>
          </cell>
          <cell r="M577">
            <v>-0.49</v>
          </cell>
          <cell r="N577">
            <v>-1.4</v>
          </cell>
          <cell r="R577">
            <v>15.08</v>
          </cell>
          <cell r="Y577">
            <v>3865</v>
          </cell>
          <cell r="Z577">
            <v>3850</v>
          </cell>
          <cell r="AA577">
            <v>8290</v>
          </cell>
          <cell r="AB577">
            <v>3850</v>
          </cell>
          <cell r="AC577">
            <v>-0.38809831824062613</v>
          </cell>
          <cell r="AD577" t="str">
            <v>-</v>
          </cell>
          <cell r="AE577" t="str">
            <v>-</v>
          </cell>
          <cell r="AF577">
            <v>0</v>
          </cell>
          <cell r="AG577">
            <v>1</v>
          </cell>
          <cell r="AH577" t="str">
            <v/>
          </cell>
          <cell r="AI577">
            <v>644</v>
          </cell>
          <cell r="AJ577">
            <v>0</v>
          </cell>
          <cell r="AK577">
            <v>0</v>
          </cell>
          <cell r="AL577">
            <v>0</v>
          </cell>
          <cell r="AM577">
            <v>1</v>
          </cell>
          <cell r="AN577">
            <v>0</v>
          </cell>
          <cell r="AO577">
            <v>644</v>
          </cell>
        </row>
        <row r="578">
          <cell r="D578" t="str">
            <v>일진디스플</v>
          </cell>
          <cell r="E578">
            <v>12</v>
          </cell>
          <cell r="F578" t="str">
            <v>디스플레이</v>
          </cell>
          <cell r="G578">
            <v>50.98</v>
          </cell>
          <cell r="H578">
            <v>0</v>
          </cell>
          <cell r="I578">
            <v>0</v>
          </cell>
          <cell r="J578">
            <v>0</v>
          </cell>
          <cell r="K578">
            <v>25.45</v>
          </cell>
          <cell r="L578">
            <v>0</v>
          </cell>
          <cell r="M578">
            <v>0</v>
          </cell>
          <cell r="N578">
            <v>0</v>
          </cell>
          <cell r="R578">
            <v>-4.88</v>
          </cell>
          <cell r="Y578">
            <v>902</v>
          </cell>
          <cell r="Z578">
            <v>902</v>
          </cell>
          <cell r="AA578">
            <v>4065</v>
          </cell>
          <cell r="AB578">
            <v>902</v>
          </cell>
          <cell r="AC578">
            <v>0</v>
          </cell>
          <cell r="AD578" t="str">
            <v>-</v>
          </cell>
          <cell r="AE578" t="str">
            <v>-</v>
          </cell>
          <cell r="AF578">
            <v>0</v>
          </cell>
          <cell r="AG578">
            <v>0</v>
          </cell>
          <cell r="AH578" t="str">
            <v/>
          </cell>
          <cell r="AI578">
            <v>762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762</v>
          </cell>
        </row>
        <row r="579">
          <cell r="D579" t="str">
            <v>대호특수강</v>
          </cell>
          <cell r="E579">
            <v>12</v>
          </cell>
          <cell r="F579" t="str">
            <v>철강</v>
          </cell>
          <cell r="G579">
            <v>22.33</v>
          </cell>
          <cell r="H579">
            <v>-0.57999999999999996</v>
          </cell>
          <cell r="I579">
            <v>-23.04</v>
          </cell>
          <cell r="J579">
            <v>-9.66</v>
          </cell>
          <cell r="K579">
            <v>-29.08</v>
          </cell>
          <cell r="L579">
            <v>-21.81</v>
          </cell>
          <cell r="M579">
            <v>-0.01</v>
          </cell>
          <cell r="N579">
            <v>0.05</v>
          </cell>
          <cell r="R579">
            <v>2.37</v>
          </cell>
          <cell r="Y579">
            <v>1083</v>
          </cell>
          <cell r="Z579">
            <v>1029</v>
          </cell>
          <cell r="AA579">
            <v>4805</v>
          </cell>
          <cell r="AB579">
            <v>1029</v>
          </cell>
          <cell r="AC579">
            <v>-4.9861495844875314</v>
          </cell>
          <cell r="AD579" t="str">
            <v>-</v>
          </cell>
          <cell r="AE579" t="str">
            <v>-</v>
          </cell>
          <cell r="AF579">
            <v>0</v>
          </cell>
          <cell r="AG579">
            <v>0</v>
          </cell>
          <cell r="AH579" t="str">
            <v/>
          </cell>
          <cell r="AI579">
            <v>936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936</v>
          </cell>
        </row>
        <row r="580">
          <cell r="D580" t="str">
            <v>서원</v>
          </cell>
          <cell r="E580">
            <v>12</v>
          </cell>
          <cell r="F580" t="str">
            <v>비철,목재등</v>
          </cell>
          <cell r="G580">
            <v>55.93</v>
          </cell>
          <cell r="H580">
            <v>-8.4700000000000006</v>
          </cell>
          <cell r="I580">
            <v>-36.29</v>
          </cell>
          <cell r="J580">
            <v>-9.59</v>
          </cell>
          <cell r="K580">
            <v>-4.3099999999999996</v>
          </cell>
          <cell r="L580">
            <v>6.99</v>
          </cell>
          <cell r="M580">
            <v>-0.03</v>
          </cell>
          <cell r="N580">
            <v>0.78</v>
          </cell>
          <cell r="R580">
            <v>53.32</v>
          </cell>
          <cell r="Y580">
            <v>1228</v>
          </cell>
          <cell r="Z580">
            <v>1178</v>
          </cell>
          <cell r="AA580">
            <v>2860</v>
          </cell>
          <cell r="AB580">
            <v>1178</v>
          </cell>
          <cell r="AC580">
            <v>-4.0716612377850181</v>
          </cell>
          <cell r="AD580" t="str">
            <v>-</v>
          </cell>
          <cell r="AE580" t="str">
            <v>-</v>
          </cell>
          <cell r="AF580">
            <v>0</v>
          </cell>
          <cell r="AG580">
            <v>0</v>
          </cell>
          <cell r="AH580" t="str">
            <v/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</row>
        <row r="581">
          <cell r="D581" t="str">
            <v>에이티넘인베스트</v>
          </cell>
          <cell r="E581">
            <v>12</v>
          </cell>
          <cell r="F581" t="str">
            <v>은행</v>
          </cell>
          <cell r="G581">
            <v>139.19999999999999</v>
          </cell>
          <cell r="H581">
            <v>-5.07</v>
          </cell>
          <cell r="I581">
            <v>-13.04</v>
          </cell>
          <cell r="J581">
            <v>-8.08</v>
          </cell>
          <cell r="K581">
            <v>0.17</v>
          </cell>
          <cell r="L581">
            <v>1.05</v>
          </cell>
          <cell r="M581">
            <v>1.25</v>
          </cell>
          <cell r="N581">
            <v>0.65</v>
          </cell>
          <cell r="R581">
            <v>31.98</v>
          </cell>
          <cell r="Y581">
            <v>3035</v>
          </cell>
          <cell r="Z581">
            <v>2900</v>
          </cell>
          <cell r="AA581">
            <v>6650</v>
          </cell>
          <cell r="AB581">
            <v>2900</v>
          </cell>
          <cell r="AC581">
            <v>-4.4481054365733126</v>
          </cell>
          <cell r="AD581" t="str">
            <v>-</v>
          </cell>
          <cell r="AE581" t="str">
            <v>-</v>
          </cell>
          <cell r="AF581">
            <v>0</v>
          </cell>
          <cell r="AG581">
            <v>1</v>
          </cell>
          <cell r="AH581" t="str">
            <v/>
          </cell>
          <cell r="AJ581">
            <v>0</v>
          </cell>
          <cell r="AK581">
            <v>0</v>
          </cell>
          <cell r="AL581">
            <v>0</v>
          </cell>
          <cell r="AM581">
            <v>1</v>
          </cell>
          <cell r="AN581">
            <v>0</v>
          </cell>
          <cell r="AO581">
            <v>0</v>
          </cell>
        </row>
        <row r="582">
          <cell r="D582" t="str">
            <v>코웨이</v>
          </cell>
          <cell r="E582">
            <v>12</v>
          </cell>
          <cell r="F582" t="str">
            <v>화장품,의류,완구</v>
          </cell>
          <cell r="G582">
            <v>6666.29</v>
          </cell>
          <cell r="H582">
            <v>4.67</v>
          </cell>
          <cell r="I582">
            <v>8.65</v>
          </cell>
          <cell r="J582">
            <v>26.44</v>
          </cell>
          <cell r="K582">
            <v>2.06</v>
          </cell>
          <cell r="L582">
            <v>8.4</v>
          </cell>
          <cell r="M582">
            <v>18.079999999999998</v>
          </cell>
          <cell r="N582">
            <v>31.4</v>
          </cell>
          <cell r="O582">
            <v>8.86</v>
          </cell>
          <cell r="P582">
            <v>1.49</v>
          </cell>
          <cell r="Q582">
            <v>2.86</v>
          </cell>
          <cell r="R582">
            <v>878.65</v>
          </cell>
          <cell r="S582">
            <v>998.7</v>
          </cell>
          <cell r="T582">
            <v>986.13</v>
          </cell>
          <cell r="U582">
            <v>998.7</v>
          </cell>
          <cell r="V582">
            <v>4</v>
          </cell>
          <cell r="W582">
            <v>2</v>
          </cell>
          <cell r="X582">
            <v>0</v>
          </cell>
          <cell r="Y582">
            <v>90000</v>
          </cell>
          <cell r="Z582">
            <v>94200</v>
          </cell>
          <cell r="AA582">
            <v>69900</v>
          </cell>
          <cell r="AB582">
            <v>94200</v>
          </cell>
          <cell r="AC582">
            <v>4.6666666666666634</v>
          </cell>
          <cell r="AD582">
            <v>13.663005747453493</v>
          </cell>
          <cell r="AE582">
            <v>1.2746798089501521</v>
          </cell>
          <cell r="AF582">
            <v>0</v>
          </cell>
          <cell r="AG582">
            <v>0</v>
          </cell>
          <cell r="AH582">
            <v>50</v>
          </cell>
          <cell r="AJ582">
            <v>13.6630057474535</v>
          </cell>
          <cell r="AK582">
            <v>1.2746798089501501</v>
          </cell>
          <cell r="AL582">
            <v>0</v>
          </cell>
          <cell r="AM582">
            <v>0</v>
          </cell>
          <cell r="AN582">
            <v>50</v>
          </cell>
          <cell r="AO582">
            <v>0</v>
          </cell>
        </row>
        <row r="583">
          <cell r="D583" t="str">
            <v>KCC건설</v>
          </cell>
          <cell r="E583">
            <v>12</v>
          </cell>
          <cell r="F583" t="str">
            <v>건설,건축관련</v>
          </cell>
          <cell r="G583">
            <v>108.07</v>
          </cell>
          <cell r="H583">
            <v>-4.9000000000000004</v>
          </cell>
          <cell r="I583">
            <v>-29.47</v>
          </cell>
          <cell r="J583">
            <v>-19.59</v>
          </cell>
          <cell r="K583">
            <v>-2.5099999999999998</v>
          </cell>
          <cell r="L583">
            <v>-9.5</v>
          </cell>
          <cell r="M583">
            <v>0.08</v>
          </cell>
          <cell r="N583">
            <v>0.2</v>
          </cell>
          <cell r="O583">
            <v>2.46</v>
          </cell>
          <cell r="P583">
            <v>0.16</v>
          </cell>
          <cell r="R583">
            <v>88.34</v>
          </cell>
          <cell r="S583">
            <v>86</v>
          </cell>
          <cell r="U583">
            <v>86</v>
          </cell>
          <cell r="V583">
            <v>1</v>
          </cell>
          <cell r="W583">
            <v>0</v>
          </cell>
          <cell r="Y583">
            <v>5050</v>
          </cell>
          <cell r="Z583">
            <v>5050</v>
          </cell>
          <cell r="AA583">
            <v>10950</v>
          </cell>
          <cell r="AB583">
            <v>5050</v>
          </cell>
          <cell r="AC583">
            <v>0</v>
          </cell>
          <cell r="AD583">
            <v>-2.6488566900611299</v>
          </cell>
          <cell r="AE583" t="str">
            <v>-</v>
          </cell>
          <cell r="AF583">
            <v>0</v>
          </cell>
          <cell r="AG583">
            <v>0</v>
          </cell>
          <cell r="AH583">
            <v>0</v>
          </cell>
          <cell r="AJ583">
            <v>-2.6488566900611299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</row>
        <row r="584">
          <cell r="D584" t="str">
            <v>한국큐빅</v>
          </cell>
          <cell r="E584">
            <v>12</v>
          </cell>
          <cell r="F584" t="str">
            <v>자동차</v>
          </cell>
          <cell r="G584">
            <v>32.950000000000003</v>
          </cell>
          <cell r="H584">
            <v>-1.47</v>
          </cell>
          <cell r="I584">
            <v>-14.07</v>
          </cell>
          <cell r="J584">
            <v>-9.23</v>
          </cell>
          <cell r="K584">
            <v>-19.239999999999998</v>
          </cell>
          <cell r="L584">
            <v>-13.15</v>
          </cell>
          <cell r="M584">
            <v>-0.01</v>
          </cell>
          <cell r="N584">
            <v>0.01</v>
          </cell>
          <cell r="R584">
            <v>7.93</v>
          </cell>
          <cell r="Y584">
            <v>1983</v>
          </cell>
          <cell r="Z584">
            <v>2015</v>
          </cell>
          <cell r="AA584">
            <v>4800</v>
          </cell>
          <cell r="AB584">
            <v>2015</v>
          </cell>
          <cell r="AC584">
            <v>1.613716591023695</v>
          </cell>
          <cell r="AD584" t="str">
            <v>-</v>
          </cell>
          <cell r="AE584" t="str">
            <v>-</v>
          </cell>
          <cell r="AF584">
            <v>0</v>
          </cell>
          <cell r="AG584">
            <v>0</v>
          </cell>
          <cell r="AH584" t="str">
            <v/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</row>
        <row r="585">
          <cell r="D585" t="str">
            <v>세원정공</v>
          </cell>
          <cell r="E585">
            <v>6</v>
          </cell>
          <cell r="F585" t="str">
            <v>자동차</v>
          </cell>
          <cell r="G585">
            <v>113.9</v>
          </cell>
          <cell r="H585">
            <v>-4.21</v>
          </cell>
          <cell r="I585">
            <v>-26.09</v>
          </cell>
          <cell r="J585">
            <v>-30.25</v>
          </cell>
          <cell r="K585">
            <v>11.45</v>
          </cell>
          <cell r="L585">
            <v>-2.65</v>
          </cell>
          <cell r="M585">
            <v>-0.08</v>
          </cell>
          <cell r="N585">
            <v>0.9</v>
          </cell>
          <cell r="R585">
            <v>17.03</v>
          </cell>
          <cell r="Y585">
            <v>11420</v>
          </cell>
          <cell r="Z585">
            <v>11390</v>
          </cell>
          <cell r="AA585">
            <v>9310</v>
          </cell>
          <cell r="AB585">
            <v>11390</v>
          </cell>
          <cell r="AC585">
            <v>-0.26269702276707774</v>
          </cell>
          <cell r="AD585" t="str">
            <v>-</v>
          </cell>
          <cell r="AE585" t="str">
            <v>-</v>
          </cell>
          <cell r="AF585">
            <v>1</v>
          </cell>
          <cell r="AG585">
            <v>0</v>
          </cell>
          <cell r="AH585" t="str">
            <v/>
          </cell>
          <cell r="AI585">
            <v>534</v>
          </cell>
          <cell r="AJ585">
            <v>0</v>
          </cell>
          <cell r="AK585">
            <v>0</v>
          </cell>
          <cell r="AL585">
            <v>1</v>
          </cell>
          <cell r="AM585">
            <v>0</v>
          </cell>
          <cell r="AN585">
            <v>0</v>
          </cell>
          <cell r="AO585">
            <v>534</v>
          </cell>
        </row>
        <row r="586">
          <cell r="D586" t="str">
            <v>메이슨캐피탈</v>
          </cell>
          <cell r="E586">
            <v>3</v>
          </cell>
          <cell r="F586" t="str">
            <v>은행</v>
          </cell>
          <cell r="G586">
            <v>28.86</v>
          </cell>
          <cell r="H586">
            <v>-30.96</v>
          </cell>
          <cell r="I586">
            <v>-24.86</v>
          </cell>
          <cell r="J586">
            <v>-44.94</v>
          </cell>
          <cell r="K586">
            <v>-73.180000000000007</v>
          </cell>
          <cell r="L586">
            <v>-44.94</v>
          </cell>
          <cell r="M586">
            <v>0.39</v>
          </cell>
          <cell r="N586">
            <v>-0.61</v>
          </cell>
          <cell r="R586">
            <v>-2.14</v>
          </cell>
          <cell r="Y586">
            <v>177</v>
          </cell>
          <cell r="Z586">
            <v>136</v>
          </cell>
          <cell r="AA586">
            <v>657</v>
          </cell>
          <cell r="AB586">
            <v>136</v>
          </cell>
          <cell r="AC586">
            <v>-23.163841807909602</v>
          </cell>
          <cell r="AD586" t="str">
            <v>-</v>
          </cell>
          <cell r="AE586" t="str">
            <v>-</v>
          </cell>
          <cell r="AF586">
            <v>1</v>
          </cell>
          <cell r="AG586">
            <v>1</v>
          </cell>
          <cell r="AH586" t="str">
            <v/>
          </cell>
          <cell r="AI586">
            <v>886</v>
          </cell>
          <cell r="AJ586">
            <v>0</v>
          </cell>
          <cell r="AK586">
            <v>0</v>
          </cell>
          <cell r="AL586">
            <v>1</v>
          </cell>
          <cell r="AM586">
            <v>1</v>
          </cell>
          <cell r="AN586">
            <v>0</v>
          </cell>
          <cell r="AO586">
            <v>886</v>
          </cell>
        </row>
        <row r="587">
          <cell r="D587" t="str">
            <v>포스코DX</v>
          </cell>
          <cell r="E587">
            <v>12</v>
          </cell>
          <cell r="F587" t="str">
            <v>소프트웨어</v>
          </cell>
          <cell r="G587">
            <v>4439.41</v>
          </cell>
          <cell r="H587">
            <v>-10.02</v>
          </cell>
          <cell r="I587">
            <v>-17.399999999999999</v>
          </cell>
          <cell r="J587">
            <v>-9.6</v>
          </cell>
          <cell r="K587">
            <v>29.49</v>
          </cell>
          <cell r="L587">
            <v>1.57</v>
          </cell>
          <cell r="M587">
            <v>15.32</v>
          </cell>
          <cell r="N587">
            <v>22.46</v>
          </cell>
          <cell r="R587">
            <v>60.39</v>
          </cell>
          <cell r="Y587">
            <v>38700</v>
          </cell>
          <cell r="Z587">
            <v>29200</v>
          </cell>
          <cell r="AA587">
            <v>7560</v>
          </cell>
          <cell r="AB587">
            <v>29200</v>
          </cell>
          <cell r="AC587">
            <v>-24.547803617571063</v>
          </cell>
          <cell r="AD587" t="str">
            <v>-</v>
          </cell>
          <cell r="AE587" t="str">
            <v>-</v>
          </cell>
          <cell r="AF587">
            <v>0</v>
          </cell>
          <cell r="AG587">
            <v>0</v>
          </cell>
          <cell r="AH587" t="str">
            <v/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</row>
        <row r="588">
          <cell r="D588" t="str">
            <v>티케이지애강</v>
          </cell>
          <cell r="E588">
            <v>12</v>
          </cell>
          <cell r="F588" t="str">
            <v>건설,건축관련</v>
          </cell>
          <cell r="G588">
            <v>37.4</v>
          </cell>
          <cell r="H588">
            <v>-5.74</v>
          </cell>
          <cell r="I588">
            <v>-18.88</v>
          </cell>
          <cell r="J588">
            <v>32.72</v>
          </cell>
          <cell r="K588">
            <v>-20.309999999999999</v>
          </cell>
          <cell r="L588">
            <v>2.41</v>
          </cell>
          <cell r="M588">
            <v>0.01</v>
          </cell>
          <cell r="N588">
            <v>0</v>
          </cell>
          <cell r="R588">
            <v>-10.84</v>
          </cell>
          <cell r="Y588">
            <v>716</v>
          </cell>
          <cell r="Z588">
            <v>722</v>
          </cell>
          <cell r="AA588">
            <v>2300</v>
          </cell>
          <cell r="AB588">
            <v>722</v>
          </cell>
          <cell r="AC588">
            <v>0.8379888268156499</v>
          </cell>
          <cell r="AD588" t="str">
            <v>-</v>
          </cell>
          <cell r="AE588" t="str">
            <v>-</v>
          </cell>
          <cell r="AF588">
            <v>0</v>
          </cell>
          <cell r="AG588">
            <v>1</v>
          </cell>
          <cell r="AH588" t="str">
            <v/>
          </cell>
          <cell r="AI588">
            <v>830</v>
          </cell>
          <cell r="AJ588">
            <v>0</v>
          </cell>
          <cell r="AK588">
            <v>0</v>
          </cell>
          <cell r="AL588">
            <v>0</v>
          </cell>
          <cell r="AM588">
            <v>1</v>
          </cell>
          <cell r="AN588">
            <v>0</v>
          </cell>
          <cell r="AO588">
            <v>830</v>
          </cell>
        </row>
        <row r="589">
          <cell r="D589" t="str">
            <v>삼원강재</v>
          </cell>
          <cell r="E589">
            <v>12</v>
          </cell>
          <cell r="F589" t="str">
            <v>자동차</v>
          </cell>
          <cell r="G589">
            <v>87.23</v>
          </cell>
          <cell r="H589">
            <v>-2.0099999999999998</v>
          </cell>
          <cell r="I589">
            <v>-8.5399999999999991</v>
          </cell>
          <cell r="J589">
            <v>-7.58</v>
          </cell>
          <cell r="K589">
            <v>-11.31</v>
          </cell>
          <cell r="L589">
            <v>-8.5399999999999991</v>
          </cell>
          <cell r="M589">
            <v>-0.02</v>
          </cell>
          <cell r="N589">
            <v>-7.0000000000000007E-2</v>
          </cell>
          <cell r="R589">
            <v>9.8800000000000008</v>
          </cell>
          <cell r="Y589">
            <v>2250</v>
          </cell>
          <cell r="Z589">
            <v>2195</v>
          </cell>
          <cell r="AA589">
            <v>4075</v>
          </cell>
          <cell r="AB589">
            <v>2195</v>
          </cell>
          <cell r="AC589">
            <v>-2.4444444444444491</v>
          </cell>
          <cell r="AD589" t="str">
            <v>-</v>
          </cell>
          <cell r="AE589" t="str">
            <v>-</v>
          </cell>
          <cell r="AF589">
            <v>0</v>
          </cell>
          <cell r="AG589">
            <v>1</v>
          </cell>
          <cell r="AH589" t="str">
            <v/>
          </cell>
          <cell r="AJ589">
            <v>0</v>
          </cell>
          <cell r="AK589">
            <v>0</v>
          </cell>
          <cell r="AL589">
            <v>0</v>
          </cell>
          <cell r="AM589">
            <v>1</v>
          </cell>
          <cell r="AN589">
            <v>0</v>
          </cell>
          <cell r="AO589">
            <v>0</v>
          </cell>
        </row>
        <row r="590">
          <cell r="D590" t="str">
            <v>MH에탄올</v>
          </cell>
          <cell r="E590">
            <v>12</v>
          </cell>
          <cell r="F590" t="str">
            <v>필수소비재</v>
          </cell>
          <cell r="G590">
            <v>29.74</v>
          </cell>
          <cell r="H590">
            <v>8.6300000000000008</v>
          </cell>
          <cell r="I590">
            <v>-10.14</v>
          </cell>
          <cell r="J590">
            <v>-2.89</v>
          </cell>
          <cell r="K590">
            <v>-23.82</v>
          </cell>
          <cell r="L590">
            <v>-17.25</v>
          </cell>
          <cell r="M590">
            <v>0.02</v>
          </cell>
          <cell r="N590">
            <v>0.06</v>
          </cell>
          <cell r="R590">
            <v>9.49</v>
          </cell>
          <cell r="Y590">
            <v>3910</v>
          </cell>
          <cell r="Z590">
            <v>4030</v>
          </cell>
          <cell r="AA590">
            <v>9940</v>
          </cell>
          <cell r="AB590">
            <v>4030</v>
          </cell>
          <cell r="AC590">
            <v>3.0690537084399061</v>
          </cell>
          <cell r="AD590" t="str">
            <v>-</v>
          </cell>
          <cell r="AE590" t="str">
            <v>-</v>
          </cell>
          <cell r="AF590">
            <v>0</v>
          </cell>
          <cell r="AG590">
            <v>0</v>
          </cell>
          <cell r="AH590" t="str">
            <v/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</row>
        <row r="591">
          <cell r="D591" t="str">
            <v>태광</v>
          </cell>
          <cell r="E591">
            <v>12</v>
          </cell>
          <cell r="F591" t="str">
            <v>기계</v>
          </cell>
          <cell r="G591">
            <v>754.03</v>
          </cell>
          <cell r="H591">
            <v>-7.46</v>
          </cell>
          <cell r="I591">
            <v>-36.630000000000003</v>
          </cell>
          <cell r="J591">
            <v>15.67</v>
          </cell>
          <cell r="K591">
            <v>34.64</v>
          </cell>
          <cell r="L591">
            <v>34.33</v>
          </cell>
          <cell r="M591">
            <v>13.29</v>
          </cell>
          <cell r="N591">
            <v>17.09</v>
          </cell>
          <cell r="O591">
            <v>12.95</v>
          </cell>
          <cell r="P591">
            <v>1.1100000000000001</v>
          </cell>
          <cell r="Q591">
            <v>1.55</v>
          </cell>
          <cell r="R591">
            <v>38.729999999999997</v>
          </cell>
          <cell r="S591">
            <v>59.67</v>
          </cell>
          <cell r="T591">
            <v>60.25</v>
          </cell>
          <cell r="U591">
            <v>59.67</v>
          </cell>
          <cell r="V591">
            <v>4</v>
          </cell>
          <cell r="W591">
            <v>0</v>
          </cell>
          <cell r="X591">
            <v>0</v>
          </cell>
          <cell r="Y591">
            <v>30500</v>
          </cell>
          <cell r="Z591">
            <v>29150</v>
          </cell>
          <cell r="AA591">
            <v>12050</v>
          </cell>
          <cell r="AB591">
            <v>29150</v>
          </cell>
          <cell r="AC591">
            <v>-4.4262295081967213</v>
          </cell>
          <cell r="AD591">
            <v>54.066615027110785</v>
          </cell>
          <cell r="AE591">
            <v>-0.9626556016597454</v>
          </cell>
          <cell r="AF591">
            <v>0</v>
          </cell>
          <cell r="AG591">
            <v>0</v>
          </cell>
          <cell r="AH591">
            <v>0</v>
          </cell>
          <cell r="AI591">
            <v>176</v>
          </cell>
          <cell r="AJ591">
            <v>54.066615027110799</v>
          </cell>
          <cell r="AK591">
            <v>-0.96265560165974495</v>
          </cell>
          <cell r="AL591">
            <v>0</v>
          </cell>
          <cell r="AM591">
            <v>0</v>
          </cell>
          <cell r="AN591">
            <v>0</v>
          </cell>
          <cell r="AO591">
            <v>176</v>
          </cell>
        </row>
        <row r="592">
          <cell r="D592" t="str">
            <v>한국종합기술</v>
          </cell>
          <cell r="E592">
            <v>12</v>
          </cell>
          <cell r="F592" t="str">
            <v>건설,건축관련</v>
          </cell>
          <cell r="G592">
            <v>49.06</v>
          </cell>
          <cell r="H592">
            <v>-2.82</v>
          </cell>
          <cell r="I592">
            <v>-15.95</v>
          </cell>
          <cell r="J592">
            <v>2.0499999999999998</v>
          </cell>
          <cell r="K592">
            <v>-20.14</v>
          </cell>
          <cell r="L592">
            <v>-6.86</v>
          </cell>
          <cell r="M592">
            <v>-0.06</v>
          </cell>
          <cell r="N592">
            <v>-0.22</v>
          </cell>
          <cell r="R592">
            <v>6.04</v>
          </cell>
          <cell r="Y592">
            <v>4500</v>
          </cell>
          <cell r="Z592">
            <v>4480</v>
          </cell>
          <cell r="AA592">
            <v>8310</v>
          </cell>
          <cell r="AB592">
            <v>4480</v>
          </cell>
          <cell r="AC592">
            <v>-0.44444444444444731</v>
          </cell>
          <cell r="AD592" t="str">
            <v>-</v>
          </cell>
          <cell r="AE592" t="str">
            <v>-</v>
          </cell>
          <cell r="AF592">
            <v>0</v>
          </cell>
          <cell r="AG592">
            <v>1</v>
          </cell>
          <cell r="AH592" t="str">
            <v/>
          </cell>
          <cell r="AI592">
            <v>771</v>
          </cell>
          <cell r="AJ592">
            <v>0</v>
          </cell>
          <cell r="AK592">
            <v>0</v>
          </cell>
          <cell r="AL592">
            <v>0</v>
          </cell>
          <cell r="AM592">
            <v>1</v>
          </cell>
          <cell r="AN592">
            <v>0</v>
          </cell>
          <cell r="AO592">
            <v>771</v>
          </cell>
        </row>
        <row r="593">
          <cell r="D593" t="str">
            <v>유진기업</v>
          </cell>
          <cell r="E593">
            <v>12</v>
          </cell>
          <cell r="F593" t="str">
            <v>건설,건축관련</v>
          </cell>
          <cell r="G593">
            <v>264.79000000000002</v>
          </cell>
          <cell r="H593">
            <v>-2</v>
          </cell>
          <cell r="I593">
            <v>-13.84</v>
          </cell>
          <cell r="J593">
            <v>-21.08</v>
          </cell>
          <cell r="K593">
            <v>-4.0599999999999996</v>
          </cell>
          <cell r="L593">
            <v>-5.78</v>
          </cell>
          <cell r="M593">
            <v>0.22</v>
          </cell>
          <cell r="N593">
            <v>-0.64</v>
          </cell>
          <cell r="R593">
            <v>32.369999999999997</v>
          </cell>
          <cell r="Y593">
            <v>3460</v>
          </cell>
          <cell r="Z593">
            <v>3425</v>
          </cell>
          <cell r="AA593">
            <v>5860</v>
          </cell>
          <cell r="AB593">
            <v>3425</v>
          </cell>
          <cell r="AC593">
            <v>-1.0115606936416222</v>
          </cell>
          <cell r="AD593" t="str">
            <v>-</v>
          </cell>
          <cell r="AE593" t="str">
            <v>-</v>
          </cell>
          <cell r="AF593">
            <v>1</v>
          </cell>
          <cell r="AG593">
            <v>1</v>
          </cell>
          <cell r="AH593" t="str">
            <v/>
          </cell>
          <cell r="AI593">
            <v>324</v>
          </cell>
          <cell r="AJ593">
            <v>0</v>
          </cell>
          <cell r="AK593">
            <v>0</v>
          </cell>
          <cell r="AL593">
            <v>1</v>
          </cell>
          <cell r="AM593">
            <v>1</v>
          </cell>
          <cell r="AN593">
            <v>0</v>
          </cell>
          <cell r="AO593">
            <v>324</v>
          </cell>
        </row>
        <row r="594">
          <cell r="D594" t="str">
            <v>제이스코홀딩스</v>
          </cell>
          <cell r="E594">
            <v>12</v>
          </cell>
          <cell r="F594" t="str">
            <v>철강</v>
          </cell>
          <cell r="G594">
            <v>46.96</v>
          </cell>
          <cell r="H594">
            <v>0</v>
          </cell>
          <cell r="I594">
            <v>0</v>
          </cell>
          <cell r="J594">
            <v>-30.07</v>
          </cell>
          <cell r="K594">
            <v>-73.14</v>
          </cell>
          <cell r="L594">
            <v>-23.83</v>
          </cell>
          <cell r="M594">
            <v>0</v>
          </cell>
          <cell r="N594">
            <v>0</v>
          </cell>
          <cell r="R594">
            <v>-8.48</v>
          </cell>
          <cell r="Y594">
            <v>521</v>
          </cell>
          <cell r="Z594">
            <v>521</v>
          </cell>
          <cell r="AA594">
            <v>3570</v>
          </cell>
          <cell r="AB594">
            <v>521</v>
          </cell>
          <cell r="AC594">
            <v>0</v>
          </cell>
          <cell r="AD594" t="str">
            <v>-</v>
          </cell>
          <cell r="AE594" t="str">
            <v>-</v>
          </cell>
          <cell r="AF594">
            <v>1</v>
          </cell>
          <cell r="AG594">
            <v>0</v>
          </cell>
          <cell r="AH594" t="str">
            <v/>
          </cell>
          <cell r="AJ594">
            <v>0</v>
          </cell>
          <cell r="AK594">
            <v>0</v>
          </cell>
          <cell r="AL594">
            <v>1</v>
          </cell>
          <cell r="AM594">
            <v>0</v>
          </cell>
          <cell r="AN594">
            <v>0</v>
          </cell>
          <cell r="AO594">
            <v>0</v>
          </cell>
        </row>
        <row r="595">
          <cell r="D595" t="str">
            <v>동남합성</v>
          </cell>
          <cell r="E595">
            <v>12</v>
          </cell>
          <cell r="F595" t="str">
            <v>화학</v>
          </cell>
          <cell r="G595">
            <v>99.4</v>
          </cell>
          <cell r="H595">
            <v>-1.73</v>
          </cell>
          <cell r="I595">
            <v>-8.09</v>
          </cell>
          <cell r="J595">
            <v>-8.24</v>
          </cell>
          <cell r="K595">
            <v>-17.2</v>
          </cell>
          <cell r="L595">
            <v>-15.85</v>
          </cell>
          <cell r="M595">
            <v>-0.01</v>
          </cell>
          <cell r="N595">
            <v>0.01</v>
          </cell>
          <cell r="R595">
            <v>9.3699999999999992</v>
          </cell>
          <cell r="Y595">
            <v>28500</v>
          </cell>
          <cell r="Z595">
            <v>28400</v>
          </cell>
          <cell r="AA595">
            <v>51700</v>
          </cell>
          <cell r="AB595">
            <v>28400</v>
          </cell>
          <cell r="AC595">
            <v>-0.35087719298245723</v>
          </cell>
          <cell r="AD595" t="str">
            <v>-</v>
          </cell>
          <cell r="AE595" t="str">
            <v>-</v>
          </cell>
          <cell r="AF595">
            <v>1</v>
          </cell>
          <cell r="AG595">
            <v>0</v>
          </cell>
          <cell r="AH595" t="str">
            <v/>
          </cell>
          <cell r="AJ595">
            <v>0</v>
          </cell>
          <cell r="AK595">
            <v>0</v>
          </cell>
          <cell r="AL595">
            <v>1</v>
          </cell>
          <cell r="AM595">
            <v>0</v>
          </cell>
          <cell r="AN595">
            <v>0</v>
          </cell>
          <cell r="AO595">
            <v>0</v>
          </cell>
        </row>
        <row r="596">
          <cell r="D596" t="str">
            <v>롯데쇼핑</v>
          </cell>
          <cell r="E596">
            <v>12</v>
          </cell>
          <cell r="F596" t="str">
            <v>소매(유통)</v>
          </cell>
          <cell r="G596">
            <v>4893.95</v>
          </cell>
          <cell r="H596">
            <v>17.13</v>
          </cell>
          <cell r="I596">
            <v>24.91</v>
          </cell>
          <cell r="J596">
            <v>80.209999999999994</v>
          </cell>
          <cell r="K596">
            <v>121.51</v>
          </cell>
          <cell r="L596">
            <v>138.62</v>
          </cell>
          <cell r="M596">
            <v>2.4500000000000002</v>
          </cell>
          <cell r="N596">
            <v>10.53</v>
          </cell>
          <cell r="O596">
            <v>12.9</v>
          </cell>
          <cell r="P596">
            <v>0.32</v>
          </cell>
          <cell r="Q596">
            <v>23.17</v>
          </cell>
          <cell r="R596">
            <v>547.04</v>
          </cell>
          <cell r="S596">
            <v>780.45</v>
          </cell>
          <cell r="T596">
            <v>698.18</v>
          </cell>
          <cell r="U596">
            <v>780.45</v>
          </cell>
          <cell r="V596">
            <v>13</v>
          </cell>
          <cell r="W596">
            <v>10</v>
          </cell>
          <cell r="X596">
            <v>1</v>
          </cell>
          <cell r="Y596">
            <v>147500</v>
          </cell>
          <cell r="Z596">
            <v>173000</v>
          </cell>
          <cell r="AA596">
            <v>119500</v>
          </cell>
          <cell r="AB596">
            <v>173000</v>
          </cell>
          <cell r="AC596">
            <v>17.288135593220332</v>
          </cell>
          <cell r="AD596">
            <v>42.667812225797029</v>
          </cell>
          <cell r="AE596">
            <v>11.783494227849566</v>
          </cell>
          <cell r="AF596">
            <v>0</v>
          </cell>
          <cell r="AG596">
            <v>0</v>
          </cell>
          <cell r="AH596">
            <v>69.230769230769226</v>
          </cell>
          <cell r="AI596">
            <v>70</v>
          </cell>
          <cell r="AJ596">
            <v>42.667812225797</v>
          </cell>
          <cell r="AK596">
            <v>11.7834942278496</v>
          </cell>
          <cell r="AL596">
            <v>0</v>
          </cell>
          <cell r="AM596">
            <v>0</v>
          </cell>
          <cell r="AN596">
            <v>69.230769230769198</v>
          </cell>
          <cell r="AO596">
            <v>70</v>
          </cell>
        </row>
        <row r="597">
          <cell r="D597" t="str">
            <v>다우기술</v>
          </cell>
          <cell r="E597">
            <v>12</v>
          </cell>
          <cell r="F597" t="str">
            <v>증권</v>
          </cell>
          <cell r="G597">
            <v>1692.53</v>
          </cell>
          <cell r="H597">
            <v>-1.1399999999999999</v>
          </cell>
          <cell r="I597">
            <v>-18.03</v>
          </cell>
          <cell r="J597">
            <v>-23.03</v>
          </cell>
          <cell r="K597">
            <v>42.44</v>
          </cell>
          <cell r="L597">
            <v>0.64</v>
          </cell>
          <cell r="M597">
            <v>-0.02</v>
          </cell>
          <cell r="N597">
            <v>-4.57</v>
          </cell>
          <cell r="R597">
            <v>1559.28</v>
          </cell>
          <cell r="Y597">
            <v>39300</v>
          </cell>
          <cell r="Z597">
            <v>39100</v>
          </cell>
          <cell r="AA597">
            <v>28450</v>
          </cell>
          <cell r="AB597">
            <v>39100</v>
          </cell>
          <cell r="AC597">
            <v>-0.50890585241730735</v>
          </cell>
          <cell r="AD597" t="str">
            <v>-</v>
          </cell>
          <cell r="AE597" t="str">
            <v>-</v>
          </cell>
          <cell r="AF597">
            <v>1</v>
          </cell>
          <cell r="AG597">
            <v>1</v>
          </cell>
          <cell r="AH597" t="str">
            <v/>
          </cell>
          <cell r="AI597">
            <v>123</v>
          </cell>
          <cell r="AJ597">
            <v>0</v>
          </cell>
          <cell r="AK597">
            <v>0</v>
          </cell>
          <cell r="AL597">
            <v>1</v>
          </cell>
          <cell r="AM597">
            <v>1</v>
          </cell>
          <cell r="AN597">
            <v>0</v>
          </cell>
          <cell r="AO597">
            <v>123</v>
          </cell>
        </row>
        <row r="598">
          <cell r="D598" t="str">
            <v>삼보판지</v>
          </cell>
          <cell r="E598">
            <v>12</v>
          </cell>
          <cell r="F598" t="str">
            <v>비철,목재등</v>
          </cell>
          <cell r="G598">
            <v>138.31</v>
          </cell>
          <cell r="H598">
            <v>-3.57</v>
          </cell>
          <cell r="I598">
            <v>-13.94</v>
          </cell>
          <cell r="J598">
            <v>-11.66</v>
          </cell>
          <cell r="K598">
            <v>-7.1</v>
          </cell>
          <cell r="L598">
            <v>-10.65</v>
          </cell>
          <cell r="M598">
            <v>-0.05</v>
          </cell>
          <cell r="N598">
            <v>-0.49</v>
          </cell>
          <cell r="R598">
            <v>29.91</v>
          </cell>
          <cell r="Y598">
            <v>8790</v>
          </cell>
          <cell r="Z598">
            <v>8640</v>
          </cell>
          <cell r="AA598">
            <v>17150</v>
          </cell>
          <cell r="AB598">
            <v>8640</v>
          </cell>
          <cell r="AC598">
            <v>-1.7064846416382284</v>
          </cell>
          <cell r="AD598" t="str">
            <v>-</v>
          </cell>
          <cell r="AE598" t="str">
            <v>-</v>
          </cell>
          <cell r="AF598">
            <v>0</v>
          </cell>
          <cell r="AG598">
            <v>1</v>
          </cell>
          <cell r="AH598" t="str">
            <v/>
          </cell>
          <cell r="AJ598">
            <v>0</v>
          </cell>
          <cell r="AK598">
            <v>0</v>
          </cell>
          <cell r="AL598">
            <v>0</v>
          </cell>
          <cell r="AM598">
            <v>1</v>
          </cell>
          <cell r="AN598">
            <v>0</v>
          </cell>
          <cell r="AO598">
            <v>0</v>
          </cell>
        </row>
        <row r="599">
          <cell r="D599" t="str">
            <v>한국캐피탈</v>
          </cell>
          <cell r="E599">
            <v>12</v>
          </cell>
          <cell r="F599" t="str">
            <v>은행</v>
          </cell>
          <cell r="G599">
            <v>236.71</v>
          </cell>
          <cell r="H599">
            <v>-3.6</v>
          </cell>
          <cell r="I599">
            <v>-22.92</v>
          </cell>
          <cell r="J599">
            <v>-27.18</v>
          </cell>
          <cell r="K599">
            <v>11.77</v>
          </cell>
          <cell r="L599">
            <v>-6.6</v>
          </cell>
          <cell r="M599">
            <v>-0.04</v>
          </cell>
          <cell r="N599">
            <v>0.03</v>
          </cell>
          <cell r="R599">
            <v>127.92</v>
          </cell>
          <cell r="Y599">
            <v>735</v>
          </cell>
          <cell r="Z599">
            <v>750</v>
          </cell>
          <cell r="AA599">
            <v>774</v>
          </cell>
          <cell r="AB599">
            <v>750</v>
          </cell>
          <cell r="AC599">
            <v>2.0408163265306145</v>
          </cell>
          <cell r="AD599" t="str">
            <v>-</v>
          </cell>
          <cell r="AE599" t="str">
            <v>-</v>
          </cell>
          <cell r="AF599">
            <v>1</v>
          </cell>
          <cell r="AG599">
            <v>0</v>
          </cell>
          <cell r="AH599" t="str">
            <v/>
          </cell>
          <cell r="AJ599">
            <v>0</v>
          </cell>
          <cell r="AK599">
            <v>0</v>
          </cell>
          <cell r="AL599">
            <v>1</v>
          </cell>
          <cell r="AM599">
            <v>0</v>
          </cell>
          <cell r="AN599">
            <v>0</v>
          </cell>
          <cell r="AO599">
            <v>0</v>
          </cell>
        </row>
        <row r="600">
          <cell r="D600" t="str">
            <v>플레이위드</v>
          </cell>
          <cell r="E600">
            <v>12</v>
          </cell>
          <cell r="F600" t="str">
            <v>소프트웨어</v>
          </cell>
          <cell r="G600">
            <v>23.17</v>
          </cell>
          <cell r="H600">
            <v>-5.3</v>
          </cell>
          <cell r="I600">
            <v>-8.48</v>
          </cell>
          <cell r="J600">
            <v>-5.99</v>
          </cell>
          <cell r="K600">
            <v>-16.45</v>
          </cell>
          <cell r="L600">
            <v>-13.52</v>
          </cell>
          <cell r="M600">
            <v>-0.03</v>
          </cell>
          <cell r="N600">
            <v>-0.13</v>
          </cell>
          <cell r="R600">
            <v>-4.68</v>
          </cell>
          <cell r="Y600">
            <v>2495</v>
          </cell>
          <cell r="Z600">
            <v>2590</v>
          </cell>
          <cell r="AA600">
            <v>9740</v>
          </cell>
          <cell r="AB600">
            <v>2590</v>
          </cell>
          <cell r="AC600">
            <v>3.8076152304609145</v>
          </cell>
          <cell r="AD600" t="str">
            <v>-</v>
          </cell>
          <cell r="AE600" t="str">
            <v>-</v>
          </cell>
          <cell r="AF600">
            <v>0</v>
          </cell>
          <cell r="AG600">
            <v>1</v>
          </cell>
          <cell r="AH600" t="str">
            <v/>
          </cell>
          <cell r="AJ600">
            <v>0</v>
          </cell>
          <cell r="AK600">
            <v>0</v>
          </cell>
          <cell r="AL600">
            <v>0</v>
          </cell>
          <cell r="AM600">
            <v>1</v>
          </cell>
          <cell r="AN600">
            <v>0</v>
          </cell>
          <cell r="AO600">
            <v>0</v>
          </cell>
        </row>
        <row r="601">
          <cell r="D601" t="str">
            <v>동일스틸럭스</v>
          </cell>
          <cell r="E601">
            <v>12</v>
          </cell>
          <cell r="F601" t="str">
            <v>철강</v>
          </cell>
          <cell r="G601">
            <v>15.75</v>
          </cell>
          <cell r="H601">
            <v>-22.11</v>
          </cell>
          <cell r="I601">
            <v>-51.76</v>
          </cell>
          <cell r="J601">
            <v>-39.99</v>
          </cell>
          <cell r="K601">
            <v>-30.03</v>
          </cell>
          <cell r="L601">
            <v>-60.44</v>
          </cell>
          <cell r="M601">
            <v>0.01</v>
          </cell>
          <cell r="N601">
            <v>-0.03</v>
          </cell>
          <cell r="R601">
            <v>-2.61</v>
          </cell>
          <cell r="Y601">
            <v>1476</v>
          </cell>
          <cell r="Z601">
            <v>1205</v>
          </cell>
          <cell r="AA601">
            <v>7264</v>
          </cell>
          <cell r="AB601">
            <v>1205</v>
          </cell>
          <cell r="AC601">
            <v>-18.360433604336045</v>
          </cell>
          <cell r="AD601" t="str">
            <v>-</v>
          </cell>
          <cell r="AE601" t="str">
            <v>-</v>
          </cell>
          <cell r="AF601">
            <v>0</v>
          </cell>
          <cell r="AG601">
            <v>1</v>
          </cell>
          <cell r="AH601" t="str">
            <v/>
          </cell>
          <cell r="AI601">
            <v>969</v>
          </cell>
          <cell r="AJ601">
            <v>0</v>
          </cell>
          <cell r="AK601">
            <v>0</v>
          </cell>
          <cell r="AL601">
            <v>0</v>
          </cell>
          <cell r="AM601">
            <v>1</v>
          </cell>
          <cell r="AN601">
            <v>0</v>
          </cell>
          <cell r="AO601">
            <v>969</v>
          </cell>
        </row>
        <row r="602">
          <cell r="D602" t="str">
            <v>인지컨트롤스</v>
          </cell>
          <cell r="E602">
            <v>12</v>
          </cell>
          <cell r="F602" t="str">
            <v>자동차</v>
          </cell>
          <cell r="G602">
            <v>91.22</v>
          </cell>
          <cell r="H602">
            <v>-9.6999999999999993</v>
          </cell>
          <cell r="I602">
            <v>-31.23</v>
          </cell>
          <cell r="J602">
            <v>-12.58</v>
          </cell>
          <cell r="K602">
            <v>-6.18</v>
          </cell>
          <cell r="L602">
            <v>-9.98</v>
          </cell>
          <cell r="M602">
            <v>-0.25</v>
          </cell>
          <cell r="N602">
            <v>0.91</v>
          </cell>
          <cell r="R602">
            <v>39.64</v>
          </cell>
          <cell r="Y602">
            <v>6130</v>
          </cell>
          <cell r="Z602">
            <v>5770</v>
          </cell>
          <cell r="AA602">
            <v>21250</v>
          </cell>
          <cell r="AB602">
            <v>5770</v>
          </cell>
          <cell r="AC602">
            <v>-5.8727569331158191</v>
          </cell>
          <cell r="AD602" t="str">
            <v>-</v>
          </cell>
          <cell r="AE602" t="str">
            <v>-</v>
          </cell>
          <cell r="AF602">
            <v>0</v>
          </cell>
          <cell r="AG602">
            <v>0</v>
          </cell>
          <cell r="AH602" t="str">
            <v/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</row>
        <row r="603">
          <cell r="D603" t="str">
            <v>인팩</v>
          </cell>
          <cell r="E603">
            <v>12</v>
          </cell>
          <cell r="F603" t="str">
            <v>자동차</v>
          </cell>
          <cell r="G603">
            <v>52.3</v>
          </cell>
          <cell r="H603">
            <v>-11.8</v>
          </cell>
          <cell r="I603">
            <v>-43.34</v>
          </cell>
          <cell r="J603">
            <v>-32.69</v>
          </cell>
          <cell r="K603">
            <v>-12.1</v>
          </cell>
          <cell r="L603">
            <v>-41.63</v>
          </cell>
          <cell r="M603">
            <v>-0.11</v>
          </cell>
          <cell r="N603">
            <v>-0.02</v>
          </cell>
          <cell r="R603">
            <v>19.78</v>
          </cell>
          <cell r="Y603">
            <v>5470</v>
          </cell>
          <cell r="Z603">
            <v>5230</v>
          </cell>
          <cell r="AA603">
            <v>12350</v>
          </cell>
          <cell r="AB603">
            <v>5230</v>
          </cell>
          <cell r="AC603">
            <v>-4.3875685557586808</v>
          </cell>
          <cell r="AD603" t="str">
            <v>-</v>
          </cell>
          <cell r="AE603" t="str">
            <v>-</v>
          </cell>
          <cell r="AF603">
            <v>0</v>
          </cell>
          <cell r="AG603">
            <v>0</v>
          </cell>
          <cell r="AH603" t="str">
            <v/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</row>
        <row r="604">
          <cell r="D604" t="str">
            <v>풍국주정</v>
          </cell>
          <cell r="E604">
            <v>12</v>
          </cell>
          <cell r="F604" t="str">
            <v>화학</v>
          </cell>
          <cell r="G604">
            <v>97.78</v>
          </cell>
          <cell r="H604">
            <v>-5.71</v>
          </cell>
          <cell r="I604">
            <v>-26.86</v>
          </cell>
          <cell r="J604">
            <v>-16.2</v>
          </cell>
          <cell r="K604">
            <v>-15.19</v>
          </cell>
          <cell r="L604">
            <v>-15.93</v>
          </cell>
          <cell r="M604">
            <v>-0.01</v>
          </cell>
          <cell r="N604">
            <v>-7.0000000000000007E-2</v>
          </cell>
          <cell r="R604">
            <v>16.75</v>
          </cell>
          <cell r="Y604">
            <v>8050</v>
          </cell>
          <cell r="Z604">
            <v>7760</v>
          </cell>
          <cell r="AA604">
            <v>19350</v>
          </cell>
          <cell r="AB604">
            <v>7760</v>
          </cell>
          <cell r="AC604">
            <v>-3.602484472049694</v>
          </cell>
          <cell r="AD604" t="str">
            <v>-</v>
          </cell>
          <cell r="AE604" t="str">
            <v>-</v>
          </cell>
          <cell r="AF604">
            <v>0</v>
          </cell>
          <cell r="AG604">
            <v>1</v>
          </cell>
          <cell r="AH604" t="str">
            <v/>
          </cell>
          <cell r="AJ604">
            <v>0</v>
          </cell>
          <cell r="AK604">
            <v>0</v>
          </cell>
          <cell r="AL604">
            <v>0</v>
          </cell>
          <cell r="AM604">
            <v>1</v>
          </cell>
          <cell r="AN604">
            <v>0</v>
          </cell>
          <cell r="AO604">
            <v>0</v>
          </cell>
        </row>
        <row r="605">
          <cell r="D605" t="str">
            <v>대한약품</v>
          </cell>
          <cell r="E605">
            <v>12</v>
          </cell>
          <cell r="F605" t="str">
            <v>건강관리</v>
          </cell>
          <cell r="G605">
            <v>156.30000000000001</v>
          </cell>
          <cell r="H605">
            <v>-2.4300000000000002</v>
          </cell>
          <cell r="I605">
            <v>-8.6</v>
          </cell>
          <cell r="J605">
            <v>-11.54</v>
          </cell>
          <cell r="K605">
            <v>-13.17</v>
          </cell>
          <cell r="L605">
            <v>-10.94</v>
          </cell>
          <cell r="M605">
            <v>-0.26</v>
          </cell>
          <cell r="N605">
            <v>-1.37</v>
          </cell>
          <cell r="O605">
            <v>4.6500000000000004</v>
          </cell>
          <cell r="P605">
            <v>0.45</v>
          </cell>
          <cell r="Q605">
            <v>0.35</v>
          </cell>
          <cell r="R605">
            <v>31.19</v>
          </cell>
          <cell r="S605">
            <v>34.700000000000003</v>
          </cell>
          <cell r="T605">
            <v>34.700000000000003</v>
          </cell>
          <cell r="U605">
            <v>34.700000000000003</v>
          </cell>
          <cell r="V605">
            <v>1</v>
          </cell>
          <cell r="W605">
            <v>0</v>
          </cell>
          <cell r="Y605">
            <v>26350</v>
          </cell>
          <cell r="Z605">
            <v>26050</v>
          </cell>
          <cell r="AA605">
            <v>38400</v>
          </cell>
          <cell r="AB605">
            <v>26050</v>
          </cell>
          <cell r="AC605">
            <v>-1.1385199240986688</v>
          </cell>
          <cell r="AD605">
            <v>11.253606925296577</v>
          </cell>
          <cell r="AE605">
            <v>0</v>
          </cell>
          <cell r="AF605">
            <v>1</v>
          </cell>
          <cell r="AG605">
            <v>1</v>
          </cell>
          <cell r="AH605">
            <v>0</v>
          </cell>
          <cell r="AJ605">
            <v>11.2536069252966</v>
          </cell>
          <cell r="AK605">
            <v>0</v>
          </cell>
          <cell r="AL605">
            <v>1</v>
          </cell>
          <cell r="AM605">
            <v>1</v>
          </cell>
          <cell r="AN605">
            <v>0</v>
          </cell>
          <cell r="AO605">
            <v>0</v>
          </cell>
        </row>
        <row r="606">
          <cell r="D606" t="str">
            <v>에쓰씨엔지니어링</v>
          </cell>
          <cell r="E606">
            <v>12</v>
          </cell>
          <cell r="F606" t="str">
            <v>건설,건축관련</v>
          </cell>
          <cell r="G606">
            <v>35.75</v>
          </cell>
          <cell r="H606">
            <v>-9.6199999999999992</v>
          </cell>
          <cell r="I606">
            <v>-28.41</v>
          </cell>
          <cell r="J606">
            <v>-33.520000000000003</v>
          </cell>
          <cell r="K606">
            <v>-24.98</v>
          </cell>
          <cell r="L606">
            <v>-27.69</v>
          </cell>
          <cell r="M606">
            <v>-0.09</v>
          </cell>
          <cell r="N606">
            <v>-0.06</v>
          </cell>
          <cell r="R606">
            <v>-4.96</v>
          </cell>
          <cell r="Y606">
            <v>985</v>
          </cell>
          <cell r="Z606">
            <v>940</v>
          </cell>
          <cell r="AA606">
            <v>4370</v>
          </cell>
          <cell r="AB606">
            <v>940</v>
          </cell>
          <cell r="AC606">
            <v>-4.5685279187817285</v>
          </cell>
          <cell r="AD606" t="str">
            <v>-</v>
          </cell>
          <cell r="AE606" t="str">
            <v>-</v>
          </cell>
          <cell r="AF606">
            <v>1</v>
          </cell>
          <cell r="AG606">
            <v>0</v>
          </cell>
          <cell r="AH606" t="str">
            <v/>
          </cell>
          <cell r="AJ606">
            <v>0</v>
          </cell>
          <cell r="AK606">
            <v>0</v>
          </cell>
          <cell r="AL606">
            <v>1</v>
          </cell>
          <cell r="AM606">
            <v>0</v>
          </cell>
          <cell r="AN606">
            <v>0</v>
          </cell>
          <cell r="AO606">
            <v>0</v>
          </cell>
        </row>
        <row r="607">
          <cell r="D607" t="str">
            <v>흥구석유</v>
          </cell>
          <cell r="E607">
            <v>12</v>
          </cell>
          <cell r="F607" t="str">
            <v>에너지</v>
          </cell>
          <cell r="G607">
            <v>179.25</v>
          </cell>
          <cell r="H607">
            <v>-4.25</v>
          </cell>
          <cell r="I607">
            <v>-29.25</v>
          </cell>
          <cell r="J607">
            <v>-63.46</v>
          </cell>
          <cell r="K607">
            <v>8.34</v>
          </cell>
          <cell r="L607">
            <v>0.76</v>
          </cell>
          <cell r="M607">
            <v>4.12</v>
          </cell>
          <cell r="N607">
            <v>6.55</v>
          </cell>
          <cell r="R607">
            <v>-0.99</v>
          </cell>
          <cell r="Y607">
            <v>12750</v>
          </cell>
          <cell r="Z607">
            <v>11950</v>
          </cell>
          <cell r="AA607">
            <v>8490</v>
          </cell>
          <cell r="AB607">
            <v>11950</v>
          </cell>
          <cell r="AC607">
            <v>-6.2745098039215685</v>
          </cell>
          <cell r="AD607" t="str">
            <v>-</v>
          </cell>
          <cell r="AE607" t="str">
            <v>-</v>
          </cell>
          <cell r="AF607">
            <v>1</v>
          </cell>
          <cell r="AG607">
            <v>0</v>
          </cell>
          <cell r="AH607" t="str">
            <v/>
          </cell>
          <cell r="AI607">
            <v>419</v>
          </cell>
          <cell r="AJ607">
            <v>0</v>
          </cell>
          <cell r="AK607">
            <v>0</v>
          </cell>
          <cell r="AL607">
            <v>1</v>
          </cell>
          <cell r="AM607">
            <v>0</v>
          </cell>
          <cell r="AN607">
            <v>0</v>
          </cell>
          <cell r="AO607">
            <v>419</v>
          </cell>
        </row>
        <row r="608">
          <cell r="D608" t="str">
            <v>WISCOM</v>
          </cell>
          <cell r="E608">
            <v>12</v>
          </cell>
          <cell r="F608" t="str">
            <v>화학</v>
          </cell>
          <cell r="G608">
            <v>28.89</v>
          </cell>
          <cell r="H608">
            <v>3.74</v>
          </cell>
          <cell r="I608">
            <v>-32.92</v>
          </cell>
          <cell r="J608">
            <v>1.84</v>
          </cell>
          <cell r="K608">
            <v>-4.75</v>
          </cell>
          <cell r="L608">
            <v>0.37</v>
          </cell>
          <cell r="M608">
            <v>-0.08</v>
          </cell>
          <cell r="N608">
            <v>0.1</v>
          </cell>
          <cell r="R608">
            <v>-0.7</v>
          </cell>
          <cell r="Y608">
            <v>1862</v>
          </cell>
          <cell r="Z608">
            <v>1885</v>
          </cell>
          <cell r="AA608">
            <v>4310</v>
          </cell>
          <cell r="AB608">
            <v>1885</v>
          </cell>
          <cell r="AC608">
            <v>1.2352309344790591</v>
          </cell>
          <cell r="AD608" t="str">
            <v>-</v>
          </cell>
          <cell r="AE608" t="str">
            <v>-</v>
          </cell>
          <cell r="AF608">
            <v>0</v>
          </cell>
          <cell r="AG608">
            <v>0</v>
          </cell>
          <cell r="AH608" t="str">
            <v/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</row>
        <row r="609">
          <cell r="D609" t="str">
            <v>디씨엠</v>
          </cell>
          <cell r="E609">
            <v>12</v>
          </cell>
          <cell r="F609" t="str">
            <v>비철,목재등</v>
          </cell>
          <cell r="G609">
            <v>130.99</v>
          </cell>
          <cell r="H609">
            <v>2.5</v>
          </cell>
          <cell r="I609">
            <v>-7.49</v>
          </cell>
          <cell r="J609">
            <v>-4.09</v>
          </cell>
          <cell r="K609">
            <v>-14.7</v>
          </cell>
          <cell r="L609">
            <v>-8.08</v>
          </cell>
          <cell r="M609">
            <v>-0.05</v>
          </cell>
          <cell r="N609">
            <v>0.04</v>
          </cell>
          <cell r="R609">
            <v>9.56</v>
          </cell>
          <cell r="Y609">
            <v>10700</v>
          </cell>
          <cell r="Z609">
            <v>11490</v>
          </cell>
          <cell r="AA609">
            <v>16200</v>
          </cell>
          <cell r="AB609">
            <v>11490</v>
          </cell>
          <cell r="AC609">
            <v>7.3831775700934577</v>
          </cell>
          <cell r="AD609" t="str">
            <v>-</v>
          </cell>
          <cell r="AE609" t="str">
            <v>-</v>
          </cell>
          <cell r="AF609">
            <v>0</v>
          </cell>
          <cell r="AG609">
            <v>0</v>
          </cell>
          <cell r="AH609" t="str">
            <v/>
          </cell>
          <cell r="AI609">
            <v>492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492</v>
          </cell>
        </row>
        <row r="610">
          <cell r="D610" t="str">
            <v>기업은행</v>
          </cell>
          <cell r="E610">
            <v>12</v>
          </cell>
          <cell r="F610" t="str">
            <v>은행</v>
          </cell>
          <cell r="G610">
            <v>16466.84</v>
          </cell>
          <cell r="H610">
            <v>2.23</v>
          </cell>
          <cell r="I610">
            <v>-6.56</v>
          </cell>
          <cell r="J610">
            <v>-13.24</v>
          </cell>
          <cell r="K610">
            <v>28.66</v>
          </cell>
          <cell r="L610">
            <v>-1.43</v>
          </cell>
          <cell r="M610">
            <v>30.6</v>
          </cell>
          <cell r="N610">
            <v>96.13</v>
          </cell>
          <cell r="O610">
            <v>5.73</v>
          </cell>
          <cell r="P610">
            <v>0.42</v>
          </cell>
          <cell r="Q610">
            <v>0.41</v>
          </cell>
          <cell r="R610">
            <v>3655.59</v>
          </cell>
          <cell r="S610">
            <v>3702.71</v>
          </cell>
          <cell r="T610">
            <v>3728.82</v>
          </cell>
          <cell r="U610">
            <v>3702.71</v>
          </cell>
          <cell r="V610">
            <v>13</v>
          </cell>
          <cell r="W610">
            <v>2</v>
          </cell>
          <cell r="X610">
            <v>0</v>
          </cell>
          <cell r="Y610">
            <v>20050</v>
          </cell>
          <cell r="Z610">
            <v>20650</v>
          </cell>
          <cell r="AA610">
            <v>10250</v>
          </cell>
          <cell r="AB610">
            <v>20650</v>
          </cell>
          <cell r="AC610">
            <v>2.9925187032418865</v>
          </cell>
          <cell r="AD610">
            <v>1.2889848150366978</v>
          </cell>
          <cell r="AE610">
            <v>-0.70022151779920438</v>
          </cell>
          <cell r="AF610">
            <v>1</v>
          </cell>
          <cell r="AG610">
            <v>0</v>
          </cell>
          <cell r="AH610">
            <v>15.384615384615385</v>
          </cell>
          <cell r="AJ610">
            <v>1.2889848150367</v>
          </cell>
          <cell r="AK610">
            <v>-0.70022151779920405</v>
          </cell>
          <cell r="AL610">
            <v>1</v>
          </cell>
          <cell r="AM610">
            <v>0</v>
          </cell>
          <cell r="AN610">
            <v>15.384615384615399</v>
          </cell>
          <cell r="AO610">
            <v>0</v>
          </cell>
        </row>
        <row r="611">
          <cell r="D611" t="str">
            <v>KB오토시스</v>
          </cell>
          <cell r="E611">
            <v>12</v>
          </cell>
          <cell r="F611" t="str">
            <v>자동차</v>
          </cell>
          <cell r="G611">
            <v>37.32</v>
          </cell>
          <cell r="H611">
            <v>-5.81</v>
          </cell>
          <cell r="I611">
            <v>-17.32</v>
          </cell>
          <cell r="J611">
            <v>-5.53</v>
          </cell>
          <cell r="K611">
            <v>-7.02</v>
          </cell>
          <cell r="L611">
            <v>-10.85</v>
          </cell>
          <cell r="M611">
            <v>-0.05</v>
          </cell>
          <cell r="N611">
            <v>0.08</v>
          </cell>
          <cell r="R611">
            <v>8.5299999999999994</v>
          </cell>
          <cell r="Y611">
            <v>3335</v>
          </cell>
          <cell r="Z611">
            <v>3245</v>
          </cell>
          <cell r="AA611">
            <v>9350</v>
          </cell>
          <cell r="AB611">
            <v>3245</v>
          </cell>
          <cell r="AC611">
            <v>-2.6986506746626726</v>
          </cell>
          <cell r="AD611" t="str">
            <v>-</v>
          </cell>
          <cell r="AE611" t="str">
            <v>-</v>
          </cell>
          <cell r="AF611">
            <v>0</v>
          </cell>
          <cell r="AG611">
            <v>0</v>
          </cell>
          <cell r="AH611" t="str">
            <v/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</row>
        <row r="612">
          <cell r="D612" t="str">
            <v>콜마홀딩스</v>
          </cell>
          <cell r="E612">
            <v>12</v>
          </cell>
          <cell r="F612" t="str">
            <v>화장품,의류,완구</v>
          </cell>
          <cell r="G612">
            <v>290.14999999999998</v>
          </cell>
          <cell r="H612">
            <v>-8.14</v>
          </cell>
          <cell r="I612">
            <v>-13.85</v>
          </cell>
          <cell r="J612">
            <v>-7.03</v>
          </cell>
          <cell r="K612">
            <v>-34.06</v>
          </cell>
          <cell r="L612">
            <v>-11.04</v>
          </cell>
          <cell r="M612">
            <v>-0.21</v>
          </cell>
          <cell r="N612">
            <v>-0.6</v>
          </cell>
          <cell r="R612">
            <v>16.66</v>
          </cell>
          <cell r="Y612">
            <v>8880</v>
          </cell>
          <cell r="Z612">
            <v>8460</v>
          </cell>
          <cell r="AA612">
            <v>15661</v>
          </cell>
          <cell r="AB612">
            <v>8460</v>
          </cell>
          <cell r="AC612">
            <v>-4.7297297297297263</v>
          </cell>
          <cell r="AD612" t="str">
            <v>-</v>
          </cell>
          <cell r="AE612" t="str">
            <v>-</v>
          </cell>
          <cell r="AF612">
            <v>0</v>
          </cell>
          <cell r="AG612">
            <v>1</v>
          </cell>
          <cell r="AH612" t="str">
            <v/>
          </cell>
          <cell r="AI612">
            <v>303</v>
          </cell>
          <cell r="AJ612">
            <v>0</v>
          </cell>
          <cell r="AK612">
            <v>0</v>
          </cell>
          <cell r="AL612">
            <v>0</v>
          </cell>
          <cell r="AM612">
            <v>1</v>
          </cell>
          <cell r="AN612">
            <v>0</v>
          </cell>
          <cell r="AO612">
            <v>303</v>
          </cell>
        </row>
        <row r="613">
          <cell r="D613" t="str">
            <v>한일단조</v>
          </cell>
          <cell r="E613">
            <v>12</v>
          </cell>
          <cell r="F613" t="str">
            <v>자동차</v>
          </cell>
          <cell r="G613">
            <v>77.14</v>
          </cell>
          <cell r="H613">
            <v>-7.68</v>
          </cell>
          <cell r="I613">
            <v>-32.520000000000003</v>
          </cell>
          <cell r="J613">
            <v>-18.149999999999999</v>
          </cell>
          <cell r="K613">
            <v>10.87</v>
          </cell>
          <cell r="L613">
            <v>9.07</v>
          </cell>
          <cell r="M613">
            <v>0.68</v>
          </cell>
          <cell r="N613">
            <v>0.91</v>
          </cell>
          <cell r="R613">
            <v>3.52</v>
          </cell>
          <cell r="Y613">
            <v>2440</v>
          </cell>
          <cell r="Z613">
            <v>2345</v>
          </cell>
          <cell r="AA613">
            <v>2175</v>
          </cell>
          <cell r="AB613">
            <v>2345</v>
          </cell>
          <cell r="AC613">
            <v>-3.8934426229508157</v>
          </cell>
          <cell r="AD613" t="str">
            <v>-</v>
          </cell>
          <cell r="AE613" t="str">
            <v>-</v>
          </cell>
          <cell r="AF613">
            <v>0</v>
          </cell>
          <cell r="AG613">
            <v>0</v>
          </cell>
          <cell r="AH613" t="str">
            <v/>
          </cell>
          <cell r="AI613">
            <v>645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645</v>
          </cell>
        </row>
        <row r="614">
          <cell r="D614" t="str">
            <v>유성티엔에스</v>
          </cell>
          <cell r="E614">
            <v>12</v>
          </cell>
          <cell r="F614" t="str">
            <v>운송</v>
          </cell>
          <cell r="G614">
            <v>168.03</v>
          </cell>
          <cell r="H614">
            <v>-9.3000000000000007</v>
          </cell>
          <cell r="I614">
            <v>2.02</v>
          </cell>
          <cell r="J614">
            <v>14.81</v>
          </cell>
          <cell r="K614">
            <v>56.92</v>
          </cell>
          <cell r="L614">
            <v>83.6</v>
          </cell>
          <cell r="M614">
            <v>1.27</v>
          </cell>
          <cell r="N614">
            <v>0.21</v>
          </cell>
          <cell r="R614">
            <v>1.23</v>
          </cell>
          <cell r="Y614">
            <v>4845</v>
          </cell>
          <cell r="Z614">
            <v>4535</v>
          </cell>
          <cell r="AA614">
            <v>4105</v>
          </cell>
          <cell r="AB614">
            <v>4535</v>
          </cell>
          <cell r="AC614">
            <v>-6.3983488132094983</v>
          </cell>
          <cell r="AD614" t="str">
            <v>-</v>
          </cell>
          <cell r="AE614" t="str">
            <v>-</v>
          </cell>
          <cell r="AF614">
            <v>0</v>
          </cell>
          <cell r="AG614">
            <v>1</v>
          </cell>
          <cell r="AH614" t="str">
            <v/>
          </cell>
          <cell r="AI614">
            <v>432</v>
          </cell>
          <cell r="AJ614">
            <v>0</v>
          </cell>
          <cell r="AK614">
            <v>0</v>
          </cell>
          <cell r="AL614">
            <v>0</v>
          </cell>
          <cell r="AM614">
            <v>1</v>
          </cell>
          <cell r="AN614">
            <v>0</v>
          </cell>
          <cell r="AO614">
            <v>432</v>
          </cell>
        </row>
        <row r="615">
          <cell r="D615" t="str">
            <v>세원물산</v>
          </cell>
          <cell r="E615">
            <v>12</v>
          </cell>
          <cell r="F615" t="str">
            <v>자동차</v>
          </cell>
          <cell r="G615">
            <v>84.75</v>
          </cell>
          <cell r="H615">
            <v>-1.36</v>
          </cell>
          <cell r="I615">
            <v>-10.18</v>
          </cell>
          <cell r="J615">
            <v>-14.56</v>
          </cell>
          <cell r="K615">
            <v>32.51</v>
          </cell>
          <cell r="L615">
            <v>-1.46</v>
          </cell>
          <cell r="M615">
            <v>7.0000000000000007E-2</v>
          </cell>
          <cell r="N615">
            <v>-0.01</v>
          </cell>
          <cell r="R615">
            <v>3.06</v>
          </cell>
          <cell r="Y615">
            <v>10110</v>
          </cell>
          <cell r="Z615">
            <v>10150</v>
          </cell>
          <cell r="AA615">
            <v>12000</v>
          </cell>
          <cell r="AB615">
            <v>10150</v>
          </cell>
          <cell r="AC615">
            <v>0.39564787339267937</v>
          </cell>
          <cell r="AD615" t="str">
            <v>-</v>
          </cell>
          <cell r="AE615" t="str">
            <v>-</v>
          </cell>
          <cell r="AF615">
            <v>1</v>
          </cell>
          <cell r="AG615">
            <v>1</v>
          </cell>
          <cell r="AH615" t="str">
            <v/>
          </cell>
          <cell r="AJ615">
            <v>0</v>
          </cell>
          <cell r="AK615">
            <v>0</v>
          </cell>
          <cell r="AL615">
            <v>1</v>
          </cell>
          <cell r="AM615">
            <v>1</v>
          </cell>
          <cell r="AN615">
            <v>0</v>
          </cell>
          <cell r="AO615">
            <v>0</v>
          </cell>
        </row>
        <row r="616">
          <cell r="D616" t="str">
            <v>KBI메탈</v>
          </cell>
          <cell r="E616">
            <v>12</v>
          </cell>
          <cell r="F616" t="str">
            <v>기계</v>
          </cell>
          <cell r="G616">
            <v>183.22</v>
          </cell>
          <cell r="H616">
            <v>-16.760000000000002</v>
          </cell>
          <cell r="I616">
            <v>-32.58</v>
          </cell>
          <cell r="J616">
            <v>105.99</v>
          </cell>
          <cell r="K616">
            <v>133.18</v>
          </cell>
          <cell r="L616">
            <v>156.31</v>
          </cell>
          <cell r="M616">
            <v>1.42</v>
          </cell>
          <cell r="N616">
            <v>6.23</v>
          </cell>
          <cell r="R616">
            <v>24.34</v>
          </cell>
          <cell r="Y616">
            <v>4315</v>
          </cell>
          <cell r="Z616">
            <v>4470</v>
          </cell>
          <cell r="AA616">
            <v>2530</v>
          </cell>
          <cell r="AB616">
            <v>4470</v>
          </cell>
          <cell r="AC616">
            <v>3.5921205098493614</v>
          </cell>
          <cell r="AD616" t="str">
            <v>-</v>
          </cell>
          <cell r="AE616" t="str">
            <v>-</v>
          </cell>
          <cell r="AF616">
            <v>0</v>
          </cell>
          <cell r="AG616">
            <v>0</v>
          </cell>
          <cell r="AH616" t="str">
            <v/>
          </cell>
          <cell r="AI616">
            <v>416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416</v>
          </cell>
        </row>
        <row r="617">
          <cell r="D617" t="str">
            <v>HLB이노베이션</v>
          </cell>
          <cell r="E617">
            <v>12</v>
          </cell>
          <cell r="F617" t="str">
            <v>반도체</v>
          </cell>
          <cell r="G617">
            <v>479.48</v>
          </cell>
          <cell r="H617">
            <v>-3.82</v>
          </cell>
          <cell r="I617">
            <v>-42.59</v>
          </cell>
          <cell r="J617">
            <v>5.04</v>
          </cell>
          <cell r="K617">
            <v>48.77</v>
          </cell>
          <cell r="L617">
            <v>51.38</v>
          </cell>
          <cell r="M617">
            <v>1.81</v>
          </cell>
          <cell r="N617">
            <v>6.37</v>
          </cell>
          <cell r="R617">
            <v>-37.549999999999997</v>
          </cell>
          <cell r="V617">
            <v>1</v>
          </cell>
          <cell r="Y617">
            <v>15490</v>
          </cell>
          <cell r="Z617">
            <v>15100</v>
          </cell>
          <cell r="AA617">
            <v>14150</v>
          </cell>
          <cell r="AB617">
            <v>15100</v>
          </cell>
          <cell r="AC617">
            <v>-2.5177533892834059</v>
          </cell>
          <cell r="AD617" t="str">
            <v>-</v>
          </cell>
          <cell r="AE617" t="str">
            <v>-</v>
          </cell>
          <cell r="AF617">
            <v>0</v>
          </cell>
          <cell r="AG617">
            <v>0</v>
          </cell>
          <cell r="AH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</row>
        <row r="618">
          <cell r="D618" t="str">
            <v>케이피에프</v>
          </cell>
          <cell r="E618">
            <v>12</v>
          </cell>
          <cell r="F618" t="str">
            <v>기계</v>
          </cell>
          <cell r="G618">
            <v>88.11</v>
          </cell>
          <cell r="H618">
            <v>-11.81</v>
          </cell>
          <cell r="I618">
            <v>-25.43</v>
          </cell>
          <cell r="J618">
            <v>-27.17</v>
          </cell>
          <cell r="K618">
            <v>-4.17</v>
          </cell>
          <cell r="L618">
            <v>-16.12</v>
          </cell>
          <cell r="M618">
            <v>-0.05</v>
          </cell>
          <cell r="N618">
            <v>0.6</v>
          </cell>
          <cell r="R618">
            <v>35.4</v>
          </cell>
          <cell r="Y618">
            <v>4805</v>
          </cell>
          <cell r="Z618">
            <v>4370</v>
          </cell>
          <cell r="AA618">
            <v>4755</v>
          </cell>
          <cell r="AB618">
            <v>4370</v>
          </cell>
          <cell r="AC618">
            <v>-9.0530697190426608</v>
          </cell>
          <cell r="AD618" t="str">
            <v>-</v>
          </cell>
          <cell r="AE618" t="str">
            <v>-</v>
          </cell>
          <cell r="AF618">
            <v>1</v>
          </cell>
          <cell r="AG618">
            <v>0</v>
          </cell>
          <cell r="AH618" t="str">
            <v/>
          </cell>
          <cell r="AI618">
            <v>602</v>
          </cell>
          <cell r="AJ618">
            <v>0</v>
          </cell>
          <cell r="AK618">
            <v>0</v>
          </cell>
          <cell r="AL618">
            <v>1</v>
          </cell>
          <cell r="AM618">
            <v>0</v>
          </cell>
          <cell r="AN618">
            <v>0</v>
          </cell>
          <cell r="AO618">
            <v>602</v>
          </cell>
        </row>
        <row r="619">
          <cell r="D619" t="str">
            <v>대원화성</v>
          </cell>
          <cell r="E619">
            <v>12</v>
          </cell>
          <cell r="F619" t="str">
            <v>화장품,의류,완구</v>
          </cell>
          <cell r="G619">
            <v>26.36</v>
          </cell>
          <cell r="H619">
            <v>0</v>
          </cell>
          <cell r="I619">
            <v>-29.47</v>
          </cell>
          <cell r="J619">
            <v>-20.420000000000002</v>
          </cell>
          <cell r="K619">
            <v>-29.78</v>
          </cell>
          <cell r="L619">
            <v>-11.86</v>
          </cell>
          <cell r="M619">
            <v>0.03</v>
          </cell>
          <cell r="N619">
            <v>-0.09</v>
          </cell>
          <cell r="R619">
            <v>0.87</v>
          </cell>
          <cell r="Y619">
            <v>3015</v>
          </cell>
          <cell r="Z619">
            <v>3195</v>
          </cell>
          <cell r="AA619">
            <v>14075</v>
          </cell>
          <cell r="AB619">
            <v>3195</v>
          </cell>
          <cell r="AC619">
            <v>5.9701492537313383</v>
          </cell>
          <cell r="AD619" t="str">
            <v>-</v>
          </cell>
          <cell r="AE619" t="str">
            <v>-</v>
          </cell>
          <cell r="AF619">
            <v>0</v>
          </cell>
          <cell r="AG619">
            <v>1</v>
          </cell>
          <cell r="AH619" t="str">
            <v/>
          </cell>
          <cell r="AJ619">
            <v>0</v>
          </cell>
          <cell r="AK619">
            <v>0</v>
          </cell>
          <cell r="AL619">
            <v>0</v>
          </cell>
          <cell r="AM619">
            <v>1</v>
          </cell>
          <cell r="AN619">
            <v>0</v>
          </cell>
          <cell r="AO619">
            <v>0</v>
          </cell>
        </row>
        <row r="620">
          <cell r="D620" t="str">
            <v>디와이덕양</v>
          </cell>
          <cell r="E620">
            <v>12</v>
          </cell>
          <cell r="F620" t="str">
            <v>자동차</v>
          </cell>
          <cell r="G620">
            <v>64.540000000000006</v>
          </cell>
          <cell r="H620">
            <v>9.56</v>
          </cell>
          <cell r="I620">
            <v>-13.07</v>
          </cell>
          <cell r="J620">
            <v>-3.32</v>
          </cell>
          <cell r="K620">
            <v>-27.66</v>
          </cell>
          <cell r="L620">
            <v>-4.71</v>
          </cell>
          <cell r="M620">
            <v>-0.01</v>
          </cell>
          <cell r="N620">
            <v>-0.31</v>
          </cell>
          <cell r="R620">
            <v>3.2</v>
          </cell>
          <cell r="Y620">
            <v>1784</v>
          </cell>
          <cell r="Z620">
            <v>1982</v>
          </cell>
          <cell r="AA620">
            <v>3400</v>
          </cell>
          <cell r="AB620">
            <v>1982</v>
          </cell>
          <cell r="AC620">
            <v>11.098654708520183</v>
          </cell>
          <cell r="AD620" t="str">
            <v>-</v>
          </cell>
          <cell r="AE620" t="str">
            <v>-</v>
          </cell>
          <cell r="AF620">
            <v>0</v>
          </cell>
          <cell r="AG620">
            <v>1</v>
          </cell>
          <cell r="AH620" t="str">
            <v/>
          </cell>
          <cell r="AJ620">
            <v>0</v>
          </cell>
          <cell r="AK620">
            <v>0</v>
          </cell>
          <cell r="AL620">
            <v>0</v>
          </cell>
          <cell r="AM620">
            <v>1</v>
          </cell>
          <cell r="AN620">
            <v>0</v>
          </cell>
          <cell r="AO620">
            <v>0</v>
          </cell>
        </row>
        <row r="621">
          <cell r="D621" t="str">
            <v>경창산업</v>
          </cell>
          <cell r="E621">
            <v>12</v>
          </cell>
          <cell r="F621" t="str">
            <v>자동차</v>
          </cell>
          <cell r="G621">
            <v>62.61</v>
          </cell>
          <cell r="H621">
            <v>-3.74</v>
          </cell>
          <cell r="I621">
            <v>-12.21</v>
          </cell>
          <cell r="J621">
            <v>-9.76</v>
          </cell>
          <cell r="K621">
            <v>3.62</v>
          </cell>
          <cell r="L621">
            <v>16.84</v>
          </cell>
          <cell r="M621">
            <v>0</v>
          </cell>
          <cell r="N621">
            <v>-0.59</v>
          </cell>
          <cell r="R621">
            <v>7.34</v>
          </cell>
          <cell r="Y621">
            <v>1750</v>
          </cell>
          <cell r="Z621">
            <v>1748</v>
          </cell>
          <cell r="AA621">
            <v>3060</v>
          </cell>
          <cell r="AB621">
            <v>1748</v>
          </cell>
          <cell r="AC621">
            <v>-0.11428571428571122</v>
          </cell>
          <cell r="AD621" t="str">
            <v>-</v>
          </cell>
          <cell r="AE621" t="str">
            <v>-</v>
          </cell>
          <cell r="AF621">
            <v>0</v>
          </cell>
          <cell r="AG621">
            <v>1</v>
          </cell>
          <cell r="AH621" t="str">
            <v/>
          </cell>
          <cell r="AI621">
            <v>708</v>
          </cell>
          <cell r="AJ621">
            <v>0</v>
          </cell>
          <cell r="AK621">
            <v>0</v>
          </cell>
          <cell r="AL621">
            <v>0</v>
          </cell>
          <cell r="AM621">
            <v>1</v>
          </cell>
          <cell r="AN621">
            <v>0</v>
          </cell>
          <cell r="AO621">
            <v>708</v>
          </cell>
        </row>
        <row r="622">
          <cell r="D622" t="str">
            <v>PN풍년</v>
          </cell>
          <cell r="E622">
            <v>12</v>
          </cell>
          <cell r="F622" t="str">
            <v>화장품,의류,완구</v>
          </cell>
          <cell r="G622">
            <v>23.35</v>
          </cell>
          <cell r="H622">
            <v>-6.04</v>
          </cell>
          <cell r="I622">
            <v>-28.37</v>
          </cell>
          <cell r="J622">
            <v>-49.24</v>
          </cell>
          <cell r="K622">
            <v>-50.95</v>
          </cell>
          <cell r="L622">
            <v>-59.25</v>
          </cell>
          <cell r="M622">
            <v>0.15</v>
          </cell>
          <cell r="N622">
            <v>0.24</v>
          </cell>
          <cell r="R622">
            <v>1.57</v>
          </cell>
          <cell r="Y622">
            <v>2360</v>
          </cell>
          <cell r="Z622">
            <v>2335</v>
          </cell>
          <cell r="AA622">
            <v>8140</v>
          </cell>
          <cell r="AB622">
            <v>2335</v>
          </cell>
          <cell r="AC622">
            <v>-1.0593220338983023</v>
          </cell>
          <cell r="AD622" t="str">
            <v>-</v>
          </cell>
          <cell r="AE622" t="str">
            <v>-</v>
          </cell>
          <cell r="AF622">
            <v>1</v>
          </cell>
          <cell r="AG622">
            <v>0</v>
          </cell>
          <cell r="AH622" t="str">
            <v/>
          </cell>
          <cell r="AJ622">
            <v>0</v>
          </cell>
          <cell r="AK622">
            <v>0</v>
          </cell>
          <cell r="AL622">
            <v>1</v>
          </cell>
          <cell r="AM622">
            <v>0</v>
          </cell>
          <cell r="AN622">
            <v>0</v>
          </cell>
          <cell r="AO622">
            <v>0</v>
          </cell>
        </row>
        <row r="623">
          <cell r="D623" t="str">
            <v>삼천리자전거</v>
          </cell>
          <cell r="E623">
            <v>12</v>
          </cell>
          <cell r="F623" t="str">
            <v>화장품,의류,완구</v>
          </cell>
          <cell r="G623">
            <v>45.63</v>
          </cell>
          <cell r="H623">
            <v>-5.15</v>
          </cell>
          <cell r="I623">
            <v>-28.13</v>
          </cell>
          <cell r="J623">
            <v>-16.84</v>
          </cell>
          <cell r="K623">
            <v>-23.77</v>
          </cell>
          <cell r="L623">
            <v>-17.73</v>
          </cell>
          <cell r="M623">
            <v>0.1</v>
          </cell>
          <cell r="N623">
            <v>0.85</v>
          </cell>
          <cell r="R623">
            <v>12.43</v>
          </cell>
          <cell r="Y623">
            <v>3735</v>
          </cell>
          <cell r="Z623">
            <v>3680</v>
          </cell>
          <cell r="AA623">
            <v>15359</v>
          </cell>
          <cell r="AB623">
            <v>3680</v>
          </cell>
          <cell r="AC623">
            <v>-1.4725568942436373</v>
          </cell>
          <cell r="AD623" t="str">
            <v>-</v>
          </cell>
          <cell r="AE623" t="str">
            <v>-</v>
          </cell>
          <cell r="AF623">
            <v>0</v>
          </cell>
          <cell r="AG623">
            <v>0</v>
          </cell>
          <cell r="AH623" t="str">
            <v/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</row>
        <row r="624">
          <cell r="D624" t="str">
            <v>KPX케미칼</v>
          </cell>
          <cell r="E624">
            <v>12</v>
          </cell>
          <cell r="F624" t="str">
            <v>화학</v>
          </cell>
          <cell r="G624">
            <v>215.43</v>
          </cell>
          <cell r="H624">
            <v>-1.4</v>
          </cell>
          <cell r="I624">
            <v>-9.06</v>
          </cell>
          <cell r="J624">
            <v>-3.72</v>
          </cell>
          <cell r="K624">
            <v>10.86</v>
          </cell>
          <cell r="L624">
            <v>5.35</v>
          </cell>
          <cell r="M624">
            <v>-0.31</v>
          </cell>
          <cell r="N624">
            <v>-0.27</v>
          </cell>
          <cell r="R624">
            <v>27.4</v>
          </cell>
          <cell r="Y624">
            <v>49600</v>
          </cell>
          <cell r="Z624">
            <v>49200</v>
          </cell>
          <cell r="AA624">
            <v>69709</v>
          </cell>
          <cell r="AB624">
            <v>49200</v>
          </cell>
          <cell r="AC624">
            <v>-0.80645161290322509</v>
          </cell>
          <cell r="AD624" t="str">
            <v>-</v>
          </cell>
          <cell r="AE624" t="str">
            <v>-</v>
          </cell>
          <cell r="AF624">
            <v>0</v>
          </cell>
          <cell r="AG624">
            <v>0</v>
          </cell>
          <cell r="AH624" t="str">
            <v/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</row>
        <row r="625">
          <cell r="D625" t="str">
            <v>시노펙스</v>
          </cell>
          <cell r="E625">
            <v>12</v>
          </cell>
          <cell r="F625" t="str">
            <v>IT하드웨어</v>
          </cell>
          <cell r="G625">
            <v>423.95</v>
          </cell>
          <cell r="H625">
            <v>-7.63</v>
          </cell>
          <cell r="I625">
            <v>-23.71</v>
          </cell>
          <cell r="J625">
            <v>-21.1</v>
          </cell>
          <cell r="K625">
            <v>-25.8</v>
          </cell>
          <cell r="L625">
            <v>-24.22</v>
          </cell>
          <cell r="M625">
            <v>-0.67</v>
          </cell>
          <cell r="N625">
            <v>-1.86</v>
          </cell>
          <cell r="O625">
            <v>41.97</v>
          </cell>
          <cell r="P625">
            <v>2.27</v>
          </cell>
          <cell r="R625">
            <v>6.76</v>
          </cell>
          <cell r="S625">
            <v>8.5</v>
          </cell>
          <cell r="U625">
            <v>8.5</v>
          </cell>
          <cell r="W625">
            <v>0</v>
          </cell>
          <cell r="Y625">
            <v>4785</v>
          </cell>
          <cell r="Z625">
            <v>4600</v>
          </cell>
          <cell r="AA625">
            <v>3154</v>
          </cell>
          <cell r="AB625">
            <v>4600</v>
          </cell>
          <cell r="AC625">
            <v>-3.8662486938349061</v>
          </cell>
          <cell r="AD625">
            <v>25.739644970414211</v>
          </cell>
          <cell r="AE625" t="str">
            <v>-</v>
          </cell>
          <cell r="AF625">
            <v>0</v>
          </cell>
          <cell r="AG625">
            <v>1</v>
          </cell>
          <cell r="AH625" t="str">
            <v/>
          </cell>
          <cell r="AI625">
            <v>256</v>
          </cell>
          <cell r="AJ625">
            <v>25.739644970414201</v>
          </cell>
          <cell r="AK625">
            <v>0</v>
          </cell>
          <cell r="AL625">
            <v>0</v>
          </cell>
          <cell r="AM625">
            <v>1</v>
          </cell>
          <cell r="AN625">
            <v>0</v>
          </cell>
          <cell r="AO625">
            <v>256</v>
          </cell>
        </row>
        <row r="626">
          <cell r="D626" t="str">
            <v>DH오토웨어</v>
          </cell>
          <cell r="E626">
            <v>12</v>
          </cell>
          <cell r="F626" t="str">
            <v>자동차</v>
          </cell>
          <cell r="G626">
            <v>37.46</v>
          </cell>
          <cell r="H626">
            <v>0.26</v>
          </cell>
          <cell r="I626">
            <v>-16.43</v>
          </cell>
          <cell r="J626">
            <v>-14.48</v>
          </cell>
          <cell r="K626">
            <v>-12.43</v>
          </cell>
          <cell r="L626">
            <v>-1.29</v>
          </cell>
          <cell r="M626">
            <v>-0.11</v>
          </cell>
          <cell r="N626">
            <v>-0.24</v>
          </cell>
          <cell r="R626">
            <v>-4.92</v>
          </cell>
          <cell r="Y626">
            <v>770</v>
          </cell>
          <cell r="Z626">
            <v>768</v>
          </cell>
          <cell r="AA626">
            <v>5686</v>
          </cell>
          <cell r="AB626">
            <v>768</v>
          </cell>
          <cell r="AC626">
            <v>-0.25974025974025983</v>
          </cell>
          <cell r="AD626" t="str">
            <v>-</v>
          </cell>
          <cell r="AE626" t="str">
            <v>-</v>
          </cell>
          <cell r="AF626">
            <v>0</v>
          </cell>
          <cell r="AG626">
            <v>1</v>
          </cell>
          <cell r="AH626" t="str">
            <v/>
          </cell>
          <cell r="AI626">
            <v>829</v>
          </cell>
          <cell r="AJ626">
            <v>0</v>
          </cell>
          <cell r="AK626">
            <v>0</v>
          </cell>
          <cell r="AL626">
            <v>0</v>
          </cell>
          <cell r="AM626">
            <v>1</v>
          </cell>
          <cell r="AN626">
            <v>0</v>
          </cell>
          <cell r="AO626">
            <v>829</v>
          </cell>
        </row>
        <row r="627">
          <cell r="D627" t="str">
            <v>SJM홀딩스</v>
          </cell>
          <cell r="E627">
            <v>12</v>
          </cell>
          <cell r="F627" t="str">
            <v>자동차</v>
          </cell>
          <cell r="G627">
            <v>50.03</v>
          </cell>
          <cell r="H627">
            <v>-5.9</v>
          </cell>
          <cell r="I627">
            <v>-13.32</v>
          </cell>
          <cell r="J627">
            <v>-7.71</v>
          </cell>
          <cell r="K627">
            <v>-8.59</v>
          </cell>
          <cell r="L627">
            <v>-10.67</v>
          </cell>
          <cell r="M627">
            <v>0.03</v>
          </cell>
          <cell r="N627">
            <v>0.16</v>
          </cell>
          <cell r="R627">
            <v>10.55</v>
          </cell>
          <cell r="Y627">
            <v>3415</v>
          </cell>
          <cell r="Z627">
            <v>3350</v>
          </cell>
          <cell r="AA627">
            <v>4275</v>
          </cell>
          <cell r="AB627">
            <v>3350</v>
          </cell>
          <cell r="AC627">
            <v>-1.9033674963396807</v>
          </cell>
          <cell r="AD627" t="str">
            <v>-</v>
          </cell>
          <cell r="AE627" t="str">
            <v>-</v>
          </cell>
          <cell r="AF627">
            <v>0</v>
          </cell>
          <cell r="AG627">
            <v>0</v>
          </cell>
          <cell r="AH627" t="str">
            <v/>
          </cell>
          <cell r="AI627">
            <v>765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765</v>
          </cell>
        </row>
        <row r="628">
          <cell r="D628" t="str">
            <v>한국단자</v>
          </cell>
          <cell r="E628">
            <v>12</v>
          </cell>
          <cell r="F628" t="str">
            <v>자동차</v>
          </cell>
          <cell r="G628">
            <v>758.63</v>
          </cell>
          <cell r="H628">
            <v>-4.82</v>
          </cell>
          <cell r="I628">
            <v>-15.35</v>
          </cell>
          <cell r="J628">
            <v>4.9000000000000004</v>
          </cell>
          <cell r="K628">
            <v>21.16</v>
          </cell>
          <cell r="L628">
            <v>11.44</v>
          </cell>
          <cell r="M628">
            <v>1.57</v>
          </cell>
          <cell r="N628">
            <v>9.2100000000000009</v>
          </cell>
          <cell r="O628">
            <v>5.82</v>
          </cell>
          <cell r="P628">
            <v>0.57999999999999996</v>
          </cell>
          <cell r="Q628">
            <v>0.7</v>
          </cell>
          <cell r="R628">
            <v>139.25</v>
          </cell>
          <cell r="S628">
            <v>157</v>
          </cell>
          <cell r="T628">
            <v>157</v>
          </cell>
          <cell r="U628">
            <v>157</v>
          </cell>
          <cell r="V628">
            <v>1</v>
          </cell>
          <cell r="W628">
            <v>0</v>
          </cell>
          <cell r="Y628">
            <v>81000</v>
          </cell>
          <cell r="Z628">
            <v>75000</v>
          </cell>
          <cell r="AA628">
            <v>79800</v>
          </cell>
          <cell r="AB628">
            <v>75000</v>
          </cell>
          <cell r="AC628">
            <v>-7.4074074074074066</v>
          </cell>
          <cell r="AD628">
            <v>12.746858168761221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174</v>
          </cell>
          <cell r="AJ628">
            <v>12.7468581687612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174</v>
          </cell>
        </row>
        <row r="629">
          <cell r="D629" t="str">
            <v>한국선재</v>
          </cell>
          <cell r="E629">
            <v>12</v>
          </cell>
          <cell r="F629" t="str">
            <v>철강</v>
          </cell>
          <cell r="G629">
            <v>72.709999999999994</v>
          </cell>
          <cell r="H629">
            <v>-8.8000000000000007</v>
          </cell>
          <cell r="I629">
            <v>-38.450000000000003</v>
          </cell>
          <cell r="J629">
            <v>-9.3800000000000008</v>
          </cell>
          <cell r="K629">
            <v>-19.38</v>
          </cell>
          <cell r="L629">
            <v>-15.68</v>
          </cell>
          <cell r="M629">
            <v>0.12</v>
          </cell>
          <cell r="N629">
            <v>1.51</v>
          </cell>
          <cell r="R629">
            <v>8.17</v>
          </cell>
          <cell r="Y629">
            <v>3010</v>
          </cell>
          <cell r="Z629">
            <v>2850</v>
          </cell>
          <cell r="AA629">
            <v>5400</v>
          </cell>
          <cell r="AB629">
            <v>2850</v>
          </cell>
          <cell r="AC629">
            <v>-5.3156146179402004</v>
          </cell>
          <cell r="AD629" t="str">
            <v>-</v>
          </cell>
          <cell r="AE629" t="str">
            <v>-</v>
          </cell>
          <cell r="AF629">
            <v>0</v>
          </cell>
          <cell r="AG629">
            <v>0</v>
          </cell>
          <cell r="AH629" t="str">
            <v/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</row>
        <row r="630">
          <cell r="D630" t="str">
            <v>미래산업</v>
          </cell>
          <cell r="E630">
            <v>12</v>
          </cell>
          <cell r="F630" t="str">
            <v>반도체</v>
          </cell>
          <cell r="G630">
            <v>155.27000000000001</v>
          </cell>
          <cell r="H630">
            <v>-17.57</v>
          </cell>
          <cell r="I630">
            <v>90.63</v>
          </cell>
          <cell r="J630">
            <v>119.42</v>
          </cell>
          <cell r="K630">
            <v>170.06</v>
          </cell>
          <cell r="L630">
            <v>121.34</v>
          </cell>
          <cell r="M630">
            <v>0.69</v>
          </cell>
          <cell r="N630">
            <v>-1.48</v>
          </cell>
          <cell r="R630">
            <v>9.14</v>
          </cell>
          <cell r="Y630">
            <v>33000</v>
          </cell>
          <cell r="Z630">
            <v>30500</v>
          </cell>
          <cell r="AA630">
            <v>32292</v>
          </cell>
          <cell r="AB630">
            <v>30500</v>
          </cell>
          <cell r="AC630">
            <v>-7.5757575757575797</v>
          </cell>
          <cell r="AD630" t="str">
            <v>-</v>
          </cell>
          <cell r="AE630" t="str">
            <v>-</v>
          </cell>
          <cell r="AF630">
            <v>0</v>
          </cell>
          <cell r="AG630">
            <v>1</v>
          </cell>
          <cell r="AH630" t="str">
            <v/>
          </cell>
          <cell r="AI630">
            <v>448</v>
          </cell>
          <cell r="AJ630">
            <v>0</v>
          </cell>
          <cell r="AK630">
            <v>0</v>
          </cell>
          <cell r="AL630">
            <v>0</v>
          </cell>
          <cell r="AM630">
            <v>1</v>
          </cell>
          <cell r="AN630">
            <v>0</v>
          </cell>
          <cell r="AO630">
            <v>448</v>
          </cell>
        </row>
        <row r="631">
          <cell r="D631" t="str">
            <v>차AI헬스케어</v>
          </cell>
          <cell r="E631">
            <v>12</v>
          </cell>
          <cell r="F631" t="str">
            <v>화장품,의류,완구</v>
          </cell>
          <cell r="G631">
            <v>117.96</v>
          </cell>
          <cell r="H631">
            <v>-4</v>
          </cell>
          <cell r="I631">
            <v>-23.49</v>
          </cell>
          <cell r="J631">
            <v>-32.08</v>
          </cell>
          <cell r="K631">
            <v>-14.51</v>
          </cell>
          <cell r="L631">
            <v>-39.21</v>
          </cell>
          <cell r="M631">
            <v>-0.05</v>
          </cell>
          <cell r="N631">
            <v>0.02</v>
          </cell>
          <cell r="R631">
            <v>-7.46</v>
          </cell>
          <cell r="Y631">
            <v>6300</v>
          </cell>
          <cell r="Z631">
            <v>6480</v>
          </cell>
          <cell r="AA631">
            <v>32345</v>
          </cell>
          <cell r="AB631">
            <v>6480</v>
          </cell>
          <cell r="AC631">
            <v>2.857142857142847</v>
          </cell>
          <cell r="AD631" t="str">
            <v>-</v>
          </cell>
          <cell r="AE631" t="str">
            <v>-</v>
          </cell>
          <cell r="AF631">
            <v>1</v>
          </cell>
          <cell r="AG631">
            <v>0</v>
          </cell>
          <cell r="AH631" t="str">
            <v/>
          </cell>
          <cell r="AJ631">
            <v>0</v>
          </cell>
          <cell r="AK631">
            <v>0</v>
          </cell>
          <cell r="AL631">
            <v>1</v>
          </cell>
          <cell r="AM631">
            <v>0</v>
          </cell>
          <cell r="AN631">
            <v>0</v>
          </cell>
          <cell r="AO631">
            <v>0</v>
          </cell>
        </row>
        <row r="632">
          <cell r="D632" t="str">
            <v>한솔홈데코</v>
          </cell>
          <cell r="E632">
            <v>12</v>
          </cell>
          <cell r="F632" t="str">
            <v>건설,건축관련</v>
          </cell>
          <cell r="G632">
            <v>30.58</v>
          </cell>
          <cell r="H632">
            <v>-7.86</v>
          </cell>
          <cell r="I632">
            <v>-29.18</v>
          </cell>
          <cell r="J632">
            <v>-35.44</v>
          </cell>
          <cell r="K632">
            <v>-47.5</v>
          </cell>
          <cell r="L632">
            <v>-40.409999999999997</v>
          </cell>
          <cell r="M632">
            <v>0.1</v>
          </cell>
          <cell r="N632">
            <v>0.11</v>
          </cell>
          <cell r="R632">
            <v>2.33</v>
          </cell>
          <cell r="Y632">
            <v>1980</v>
          </cell>
          <cell r="Z632">
            <v>1898</v>
          </cell>
          <cell r="AA632">
            <v>12050</v>
          </cell>
          <cell r="AB632">
            <v>1898</v>
          </cell>
          <cell r="AC632">
            <v>-4.1414141414141454</v>
          </cell>
          <cell r="AD632" t="str">
            <v>-</v>
          </cell>
          <cell r="AE632" t="str">
            <v>-</v>
          </cell>
          <cell r="AF632">
            <v>1</v>
          </cell>
          <cell r="AG632">
            <v>0</v>
          </cell>
          <cell r="AH632" t="str">
            <v/>
          </cell>
          <cell r="AI632">
            <v>869</v>
          </cell>
          <cell r="AJ632">
            <v>0</v>
          </cell>
          <cell r="AK632">
            <v>0</v>
          </cell>
          <cell r="AL632">
            <v>1</v>
          </cell>
          <cell r="AM632">
            <v>0</v>
          </cell>
          <cell r="AN632">
            <v>0</v>
          </cell>
          <cell r="AO632">
            <v>869</v>
          </cell>
        </row>
        <row r="633">
          <cell r="D633" t="str">
            <v>한국정보통신</v>
          </cell>
          <cell r="E633">
            <v>12</v>
          </cell>
          <cell r="F633" t="str">
            <v>소프트웨어</v>
          </cell>
          <cell r="G633">
            <v>296.56</v>
          </cell>
          <cell r="H633">
            <v>-4.8099999999999996</v>
          </cell>
          <cell r="I633">
            <v>-30.65</v>
          </cell>
          <cell r="J633">
            <v>1.02</v>
          </cell>
          <cell r="K633">
            <v>2.59</v>
          </cell>
          <cell r="L633">
            <v>3.39</v>
          </cell>
          <cell r="M633">
            <v>-0.73</v>
          </cell>
          <cell r="N633">
            <v>1.02</v>
          </cell>
          <cell r="R633">
            <v>45.23</v>
          </cell>
          <cell r="Y633">
            <v>7910</v>
          </cell>
          <cell r="Z633">
            <v>7920</v>
          </cell>
          <cell r="AA633">
            <v>8910</v>
          </cell>
          <cell r="AB633">
            <v>7920</v>
          </cell>
          <cell r="AC633">
            <v>0.12642225031604948</v>
          </cell>
          <cell r="AD633" t="str">
            <v>-</v>
          </cell>
          <cell r="AE633" t="str">
            <v>-</v>
          </cell>
          <cell r="AF633">
            <v>0</v>
          </cell>
          <cell r="AG633">
            <v>0</v>
          </cell>
          <cell r="AH633" t="str">
            <v/>
          </cell>
          <cell r="AI633">
            <v>298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298</v>
          </cell>
        </row>
        <row r="634">
          <cell r="D634" t="str">
            <v>이구산업</v>
          </cell>
          <cell r="E634">
            <v>12</v>
          </cell>
          <cell r="F634" t="str">
            <v>비철,목재등</v>
          </cell>
          <cell r="G634">
            <v>163.53</v>
          </cell>
          <cell r="H634">
            <v>-6.86</v>
          </cell>
          <cell r="I634">
            <v>-25.23</v>
          </cell>
          <cell r="J634">
            <v>-4.49</v>
          </cell>
          <cell r="K634">
            <v>11.52</v>
          </cell>
          <cell r="L634">
            <v>-12.21</v>
          </cell>
          <cell r="M634">
            <v>-0.95</v>
          </cell>
          <cell r="N634">
            <v>0.27</v>
          </cell>
          <cell r="R634">
            <v>24.41</v>
          </cell>
          <cell r="Y634">
            <v>5180</v>
          </cell>
          <cell r="Z634">
            <v>4890</v>
          </cell>
          <cell r="AA634">
            <v>4925</v>
          </cell>
          <cell r="AB634">
            <v>4890</v>
          </cell>
          <cell r="AC634">
            <v>-5.5984555984555984</v>
          </cell>
          <cell r="AD634" t="str">
            <v>-</v>
          </cell>
          <cell r="AE634" t="str">
            <v>-</v>
          </cell>
          <cell r="AF634">
            <v>0</v>
          </cell>
          <cell r="AG634">
            <v>0</v>
          </cell>
          <cell r="AH634" t="str">
            <v/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</row>
        <row r="635">
          <cell r="D635" t="str">
            <v>남해화학</v>
          </cell>
          <cell r="E635">
            <v>12</v>
          </cell>
          <cell r="F635" t="str">
            <v>화학</v>
          </cell>
          <cell r="G635">
            <v>326.39</v>
          </cell>
          <cell r="H635">
            <v>-6.14</v>
          </cell>
          <cell r="I635">
            <v>-43.41</v>
          </cell>
          <cell r="J635">
            <v>-10.85</v>
          </cell>
          <cell r="K635">
            <v>-13.32</v>
          </cell>
          <cell r="L635">
            <v>-1.35</v>
          </cell>
          <cell r="M635">
            <v>1.47</v>
          </cell>
          <cell r="N635">
            <v>5.4</v>
          </cell>
          <cell r="R635">
            <v>43.13</v>
          </cell>
          <cell r="Y635">
            <v>6850</v>
          </cell>
          <cell r="Z635">
            <v>6570</v>
          </cell>
          <cell r="AA635">
            <v>9850</v>
          </cell>
          <cell r="AB635">
            <v>6570</v>
          </cell>
          <cell r="AC635">
            <v>-4.0875912408759092</v>
          </cell>
          <cell r="AD635" t="str">
            <v>-</v>
          </cell>
          <cell r="AE635" t="str">
            <v>-</v>
          </cell>
          <cell r="AF635">
            <v>0</v>
          </cell>
          <cell r="AG635">
            <v>0</v>
          </cell>
          <cell r="AH635" t="str">
            <v/>
          </cell>
          <cell r="AI635">
            <v>282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282</v>
          </cell>
        </row>
        <row r="636">
          <cell r="D636" t="str">
            <v>신라에스지</v>
          </cell>
          <cell r="E636">
            <v>12</v>
          </cell>
          <cell r="F636" t="str">
            <v>필수소비재</v>
          </cell>
          <cell r="G636">
            <v>11.92</v>
          </cell>
          <cell r="H636">
            <v>-11.18</v>
          </cell>
          <cell r="I636">
            <v>-33.03</v>
          </cell>
          <cell r="J636">
            <v>-36.26</v>
          </cell>
          <cell r="K636">
            <v>-50.74</v>
          </cell>
          <cell r="L636">
            <v>-44.4</v>
          </cell>
          <cell r="M636">
            <v>0</v>
          </cell>
          <cell r="N636">
            <v>0.02</v>
          </cell>
          <cell r="R636">
            <v>-1.56</v>
          </cell>
          <cell r="Y636">
            <v>3260</v>
          </cell>
          <cell r="Z636">
            <v>2980</v>
          </cell>
          <cell r="AA636">
            <v>18300</v>
          </cell>
          <cell r="AB636">
            <v>2980</v>
          </cell>
          <cell r="AC636">
            <v>-8.5889570552147187</v>
          </cell>
          <cell r="AD636" t="str">
            <v>-</v>
          </cell>
          <cell r="AE636" t="str">
            <v>-</v>
          </cell>
          <cell r="AF636">
            <v>1</v>
          </cell>
          <cell r="AG636">
            <v>0</v>
          </cell>
          <cell r="AH636" t="str">
            <v/>
          </cell>
          <cell r="AJ636">
            <v>0</v>
          </cell>
          <cell r="AK636">
            <v>0</v>
          </cell>
          <cell r="AL636">
            <v>1</v>
          </cell>
          <cell r="AM636">
            <v>0</v>
          </cell>
          <cell r="AN636">
            <v>0</v>
          </cell>
          <cell r="AO636">
            <v>0</v>
          </cell>
        </row>
        <row r="637">
          <cell r="D637" t="str">
            <v>케이씨피드</v>
          </cell>
          <cell r="E637">
            <v>12</v>
          </cell>
          <cell r="F637" t="str">
            <v>필수소비재</v>
          </cell>
          <cell r="G637">
            <v>41.79</v>
          </cell>
          <cell r="H637">
            <v>-0.99</v>
          </cell>
          <cell r="I637">
            <v>-18.03</v>
          </cell>
          <cell r="J637">
            <v>-11.82</v>
          </cell>
          <cell r="K637">
            <v>-9.42</v>
          </cell>
          <cell r="L637">
            <v>-7.06</v>
          </cell>
          <cell r="M637">
            <v>-0.24</v>
          </cell>
          <cell r="N637">
            <v>-0.77</v>
          </cell>
          <cell r="R637">
            <v>12.18</v>
          </cell>
          <cell r="Y637">
            <v>2520</v>
          </cell>
          <cell r="Z637">
            <v>2500</v>
          </cell>
          <cell r="AA637">
            <v>4195</v>
          </cell>
          <cell r="AB637">
            <v>2500</v>
          </cell>
          <cell r="AC637">
            <v>-0.79365079365079083</v>
          </cell>
          <cell r="AD637" t="str">
            <v>-</v>
          </cell>
          <cell r="AE637" t="str">
            <v>-</v>
          </cell>
          <cell r="AF637">
            <v>0</v>
          </cell>
          <cell r="AG637">
            <v>1</v>
          </cell>
          <cell r="AH637" t="str">
            <v/>
          </cell>
          <cell r="AI637">
            <v>805</v>
          </cell>
          <cell r="AJ637">
            <v>0</v>
          </cell>
          <cell r="AK637">
            <v>0</v>
          </cell>
          <cell r="AL637">
            <v>0</v>
          </cell>
          <cell r="AM637">
            <v>1</v>
          </cell>
          <cell r="AN637">
            <v>0</v>
          </cell>
          <cell r="AO637">
            <v>805</v>
          </cell>
        </row>
        <row r="638">
          <cell r="D638" t="str">
            <v>한국주강</v>
          </cell>
          <cell r="E638">
            <v>12</v>
          </cell>
          <cell r="F638" t="str">
            <v>철강</v>
          </cell>
          <cell r="G638">
            <v>20.91</v>
          </cell>
          <cell r="H638">
            <v>-4.38</v>
          </cell>
          <cell r="I638">
            <v>-14.92</v>
          </cell>
          <cell r="J638">
            <v>17.690000000000001</v>
          </cell>
          <cell r="K638">
            <v>-0.57999999999999996</v>
          </cell>
          <cell r="L638">
            <v>3.93</v>
          </cell>
          <cell r="M638">
            <v>-0.05</v>
          </cell>
          <cell r="N638">
            <v>-0.16</v>
          </cell>
          <cell r="R638">
            <v>-0.18</v>
          </cell>
          <cell r="Y638">
            <v>1922</v>
          </cell>
          <cell r="Z638">
            <v>1876</v>
          </cell>
          <cell r="AA638">
            <v>2830</v>
          </cell>
          <cell r="AB638">
            <v>1876</v>
          </cell>
          <cell r="AC638">
            <v>-2.3933402705515139</v>
          </cell>
          <cell r="AD638" t="str">
            <v>-</v>
          </cell>
          <cell r="AE638" t="str">
            <v>-</v>
          </cell>
          <cell r="AF638">
            <v>0</v>
          </cell>
          <cell r="AG638">
            <v>1</v>
          </cell>
          <cell r="AH638" t="str">
            <v/>
          </cell>
          <cell r="AJ638">
            <v>0</v>
          </cell>
          <cell r="AK638">
            <v>0</v>
          </cell>
          <cell r="AL638">
            <v>0</v>
          </cell>
          <cell r="AM638">
            <v>1</v>
          </cell>
          <cell r="AN638">
            <v>0</v>
          </cell>
          <cell r="AO638">
            <v>0</v>
          </cell>
        </row>
        <row r="639">
          <cell r="D639" t="str">
            <v>동화기업</v>
          </cell>
          <cell r="E639">
            <v>12</v>
          </cell>
          <cell r="F639" t="str">
            <v>건설,건축관련</v>
          </cell>
          <cell r="G639">
            <v>406.48</v>
          </cell>
          <cell r="H639">
            <v>-10.07</v>
          </cell>
          <cell r="I639">
            <v>-32.21</v>
          </cell>
          <cell r="J639">
            <v>-12.89</v>
          </cell>
          <cell r="K639">
            <v>-6.73</v>
          </cell>
          <cell r="L639">
            <v>-5.08</v>
          </cell>
          <cell r="M639">
            <v>-0.25</v>
          </cell>
          <cell r="N639">
            <v>-3.24</v>
          </cell>
          <cell r="O639">
            <v>-49.27</v>
          </cell>
          <cell r="P639">
            <v>0.36</v>
          </cell>
          <cell r="Q639">
            <v>41.94</v>
          </cell>
          <cell r="R639">
            <v>-13.79</v>
          </cell>
          <cell r="S639">
            <v>-4.7</v>
          </cell>
          <cell r="T639">
            <v>-0.9</v>
          </cell>
          <cell r="U639">
            <v>-4.7</v>
          </cell>
          <cell r="V639">
            <v>1</v>
          </cell>
          <cell r="W639">
            <v>1</v>
          </cell>
          <cell r="X639">
            <v>0</v>
          </cell>
          <cell r="Y639">
            <v>8840</v>
          </cell>
          <cell r="Z639">
            <v>8040</v>
          </cell>
          <cell r="AA639">
            <v>27800</v>
          </cell>
          <cell r="AB639">
            <v>8040</v>
          </cell>
          <cell r="AC639">
            <v>-9.0497737556561102</v>
          </cell>
          <cell r="AD639" t="str">
            <v>적축</v>
          </cell>
          <cell r="AE639" t="str">
            <v>적확</v>
          </cell>
          <cell r="AF639">
            <v>0</v>
          </cell>
          <cell r="AG639">
            <v>1</v>
          </cell>
          <cell r="AH639">
            <v>100</v>
          </cell>
          <cell r="AI639">
            <v>261</v>
          </cell>
          <cell r="AJ639">
            <v>0</v>
          </cell>
          <cell r="AK639">
            <v>0</v>
          </cell>
          <cell r="AL639">
            <v>0</v>
          </cell>
          <cell r="AM639">
            <v>1</v>
          </cell>
          <cell r="AN639">
            <v>100</v>
          </cell>
          <cell r="AO639">
            <v>261</v>
          </cell>
        </row>
        <row r="640">
          <cell r="D640" t="str">
            <v>동신건설</v>
          </cell>
          <cell r="E640">
            <v>12</v>
          </cell>
          <cell r="F640" t="str">
            <v>건설,건축관련</v>
          </cell>
          <cell r="G640">
            <v>102.14</v>
          </cell>
          <cell r="H640">
            <v>-10.72</v>
          </cell>
          <cell r="I640">
            <v>-24.57</v>
          </cell>
          <cell r="J640">
            <v>-24.38</v>
          </cell>
          <cell r="K640">
            <v>-57.92</v>
          </cell>
          <cell r="L640">
            <v>-39.11</v>
          </cell>
          <cell r="M640">
            <v>0.21</v>
          </cell>
          <cell r="N640">
            <v>-0.16</v>
          </cell>
          <cell r="R640">
            <v>-2.21</v>
          </cell>
          <cell r="Y640">
            <v>13060</v>
          </cell>
          <cell r="Z640">
            <v>12160</v>
          </cell>
          <cell r="AA640">
            <v>51000</v>
          </cell>
          <cell r="AB640">
            <v>12160</v>
          </cell>
          <cell r="AC640">
            <v>-6.8912710566615631</v>
          </cell>
          <cell r="AD640" t="str">
            <v>-</v>
          </cell>
          <cell r="AE640" t="str">
            <v>-</v>
          </cell>
          <cell r="AF640">
            <v>0</v>
          </cell>
          <cell r="AG640">
            <v>1</v>
          </cell>
          <cell r="AH640" t="str">
            <v/>
          </cell>
          <cell r="AJ640">
            <v>0</v>
          </cell>
          <cell r="AK640">
            <v>0</v>
          </cell>
          <cell r="AL640">
            <v>0</v>
          </cell>
          <cell r="AM640">
            <v>1</v>
          </cell>
          <cell r="AN640">
            <v>0</v>
          </cell>
          <cell r="AO640">
            <v>0</v>
          </cell>
        </row>
        <row r="641">
          <cell r="D641" t="str">
            <v>아난티</v>
          </cell>
          <cell r="E641">
            <v>12</v>
          </cell>
          <cell r="F641" t="str">
            <v>호텔,레저서비스</v>
          </cell>
          <cell r="G641">
            <v>466.56</v>
          </cell>
          <cell r="H641">
            <v>-4.0999999999999996</v>
          </cell>
          <cell r="I641">
            <v>-37.24</v>
          </cell>
          <cell r="J641">
            <v>-41.02</v>
          </cell>
          <cell r="K641">
            <v>-38.6</v>
          </cell>
          <cell r="L641">
            <v>-38.53</v>
          </cell>
          <cell r="M641">
            <v>-0.38</v>
          </cell>
          <cell r="N641">
            <v>-1.49</v>
          </cell>
          <cell r="R641">
            <v>8.32</v>
          </cell>
          <cell r="Y641">
            <v>4980</v>
          </cell>
          <cell r="Z641">
            <v>4795</v>
          </cell>
          <cell r="AA641">
            <v>8370</v>
          </cell>
          <cell r="AB641">
            <v>4795</v>
          </cell>
          <cell r="AC641">
            <v>-3.7148594377510058</v>
          </cell>
          <cell r="AD641" t="str">
            <v>-</v>
          </cell>
          <cell r="AE641" t="str">
            <v>-</v>
          </cell>
          <cell r="AF641">
            <v>1</v>
          </cell>
          <cell r="AG641">
            <v>1</v>
          </cell>
          <cell r="AH641" t="str">
            <v/>
          </cell>
          <cell r="AJ641">
            <v>0</v>
          </cell>
          <cell r="AK641">
            <v>0</v>
          </cell>
          <cell r="AL641">
            <v>1</v>
          </cell>
          <cell r="AM641">
            <v>1</v>
          </cell>
          <cell r="AN641">
            <v>0</v>
          </cell>
          <cell r="AO641">
            <v>0</v>
          </cell>
        </row>
        <row r="642">
          <cell r="D642" t="str">
            <v>제이에스티나</v>
          </cell>
          <cell r="E642">
            <v>12</v>
          </cell>
          <cell r="F642" t="str">
            <v>화장품,의류,완구</v>
          </cell>
          <cell r="G642">
            <v>36.31</v>
          </cell>
          <cell r="H642">
            <v>-2.87</v>
          </cell>
          <cell r="I642">
            <v>-28.92</v>
          </cell>
          <cell r="J642">
            <v>-28.1</v>
          </cell>
          <cell r="K642">
            <v>-16.190000000000001</v>
          </cell>
          <cell r="L642">
            <v>-29.94</v>
          </cell>
          <cell r="M642">
            <v>-0.47</v>
          </cell>
          <cell r="N642">
            <v>-0.85</v>
          </cell>
          <cell r="R642">
            <v>0.71</v>
          </cell>
          <cell r="Y642">
            <v>2270</v>
          </cell>
          <cell r="Z642">
            <v>2200</v>
          </cell>
          <cell r="AA642">
            <v>3180</v>
          </cell>
          <cell r="AB642">
            <v>2200</v>
          </cell>
          <cell r="AC642">
            <v>-3.0837004405286361</v>
          </cell>
          <cell r="AD642" t="str">
            <v>-</v>
          </cell>
          <cell r="AE642" t="str">
            <v>-</v>
          </cell>
          <cell r="AF642">
            <v>0</v>
          </cell>
          <cell r="AG642">
            <v>1</v>
          </cell>
          <cell r="AH642" t="str">
            <v/>
          </cell>
          <cell r="AI642">
            <v>837</v>
          </cell>
          <cell r="AJ642">
            <v>0</v>
          </cell>
          <cell r="AK642">
            <v>0</v>
          </cell>
          <cell r="AL642">
            <v>0</v>
          </cell>
          <cell r="AM642">
            <v>1</v>
          </cell>
          <cell r="AN642">
            <v>0</v>
          </cell>
          <cell r="AO642">
            <v>837</v>
          </cell>
        </row>
        <row r="643">
          <cell r="D643" t="str">
            <v>특수건설</v>
          </cell>
          <cell r="E643">
            <v>12</v>
          </cell>
          <cell r="F643" t="str">
            <v>건설,건축관련</v>
          </cell>
          <cell r="G643">
            <v>75.19</v>
          </cell>
          <cell r="H643">
            <v>-9.7899999999999991</v>
          </cell>
          <cell r="I643">
            <v>-36.89</v>
          </cell>
          <cell r="J643">
            <v>-33.57</v>
          </cell>
          <cell r="K643">
            <v>-45.06</v>
          </cell>
          <cell r="L643">
            <v>-32.840000000000003</v>
          </cell>
          <cell r="M643">
            <v>0.12</v>
          </cell>
          <cell r="N643">
            <v>-0.79</v>
          </cell>
          <cell r="R643">
            <v>-31.65</v>
          </cell>
          <cell r="Y643">
            <v>4450</v>
          </cell>
          <cell r="Z643">
            <v>4285</v>
          </cell>
          <cell r="AA643">
            <v>12962</v>
          </cell>
          <cell r="AB643">
            <v>4285</v>
          </cell>
          <cell r="AC643">
            <v>-3.707865168539326</v>
          </cell>
          <cell r="AD643" t="str">
            <v>-</v>
          </cell>
          <cell r="AE643" t="str">
            <v>-</v>
          </cell>
          <cell r="AF643">
            <v>0</v>
          </cell>
          <cell r="AG643">
            <v>1</v>
          </cell>
          <cell r="AH643" t="str">
            <v/>
          </cell>
          <cell r="AJ643">
            <v>0</v>
          </cell>
          <cell r="AK643">
            <v>0</v>
          </cell>
          <cell r="AL643">
            <v>0</v>
          </cell>
          <cell r="AM643">
            <v>1</v>
          </cell>
          <cell r="AN643">
            <v>0</v>
          </cell>
          <cell r="AO643">
            <v>0</v>
          </cell>
        </row>
        <row r="644">
          <cell r="D644" t="str">
            <v>스틱인베스트먼트</v>
          </cell>
          <cell r="E644">
            <v>12</v>
          </cell>
          <cell r="F644" t="str">
            <v>은행</v>
          </cell>
          <cell r="G644">
            <v>283.02999999999997</v>
          </cell>
          <cell r="H644">
            <v>-7.48</v>
          </cell>
          <cell r="I644">
            <v>-26.78</v>
          </cell>
          <cell r="J644">
            <v>-33.33</v>
          </cell>
          <cell r="K644">
            <v>-30.61</v>
          </cell>
          <cell r="L644">
            <v>-22.17</v>
          </cell>
          <cell r="M644">
            <v>1.05</v>
          </cell>
          <cell r="N644">
            <v>3.75</v>
          </cell>
          <cell r="R644">
            <v>17.18</v>
          </cell>
          <cell r="Y644">
            <v>7460</v>
          </cell>
          <cell r="Z644">
            <v>7300</v>
          </cell>
          <cell r="AA644">
            <v>14350</v>
          </cell>
          <cell r="AB644">
            <v>7300</v>
          </cell>
          <cell r="AC644">
            <v>-2.1447721179624679</v>
          </cell>
          <cell r="AD644" t="str">
            <v>-</v>
          </cell>
          <cell r="AE644" t="str">
            <v>-</v>
          </cell>
          <cell r="AF644">
            <v>1</v>
          </cell>
          <cell r="AG644">
            <v>0</v>
          </cell>
          <cell r="AH644" t="str">
            <v/>
          </cell>
          <cell r="AJ644">
            <v>0</v>
          </cell>
          <cell r="AK644">
            <v>0</v>
          </cell>
          <cell r="AL644">
            <v>1</v>
          </cell>
          <cell r="AM644">
            <v>0</v>
          </cell>
          <cell r="AN644">
            <v>0</v>
          </cell>
          <cell r="AO644">
            <v>0</v>
          </cell>
        </row>
        <row r="645">
          <cell r="D645" t="str">
            <v>광진실업</v>
          </cell>
          <cell r="E645">
            <v>12</v>
          </cell>
          <cell r="F645" t="str">
            <v>철강</v>
          </cell>
          <cell r="G645">
            <v>24.18</v>
          </cell>
          <cell r="H645">
            <v>-1.82</v>
          </cell>
          <cell r="I645">
            <v>64.849999999999994</v>
          </cell>
          <cell r="J645">
            <v>90.66</v>
          </cell>
          <cell r="K645">
            <v>38.03</v>
          </cell>
          <cell r="L645">
            <v>37.270000000000003</v>
          </cell>
          <cell r="M645">
            <v>0.1</v>
          </cell>
          <cell r="N645">
            <v>0.46</v>
          </cell>
          <cell r="R645">
            <v>-4.25</v>
          </cell>
          <cell r="Y645">
            <v>3690</v>
          </cell>
          <cell r="Z645">
            <v>3775</v>
          </cell>
          <cell r="AA645">
            <v>6250</v>
          </cell>
          <cell r="AB645">
            <v>3775</v>
          </cell>
          <cell r="AC645">
            <v>2.3035230352303593</v>
          </cell>
          <cell r="AD645" t="str">
            <v>-</v>
          </cell>
          <cell r="AE645" t="str">
            <v>-</v>
          </cell>
          <cell r="AF645">
            <v>0</v>
          </cell>
          <cell r="AG645">
            <v>0</v>
          </cell>
          <cell r="AH645" t="str">
            <v/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</row>
        <row r="646">
          <cell r="D646" t="str">
            <v>부국철강</v>
          </cell>
          <cell r="E646">
            <v>12</v>
          </cell>
          <cell r="F646" t="str">
            <v>철강</v>
          </cell>
          <cell r="G646">
            <v>38.82</v>
          </cell>
          <cell r="H646">
            <v>-9.93</v>
          </cell>
          <cell r="I646">
            <v>-33.299999999999997</v>
          </cell>
          <cell r="J646">
            <v>-1.47</v>
          </cell>
          <cell r="K646">
            <v>-18.100000000000001</v>
          </cell>
          <cell r="L646">
            <v>-6.46</v>
          </cell>
          <cell r="M646">
            <v>0.2</v>
          </cell>
          <cell r="N646">
            <v>0.97</v>
          </cell>
          <cell r="R646">
            <v>0.26</v>
          </cell>
          <cell r="Y646">
            <v>2035</v>
          </cell>
          <cell r="Z646">
            <v>1941</v>
          </cell>
          <cell r="AA646">
            <v>5310</v>
          </cell>
          <cell r="AB646">
            <v>1941</v>
          </cell>
          <cell r="AC646">
            <v>-4.6191646191646178</v>
          </cell>
          <cell r="AD646" t="str">
            <v>-</v>
          </cell>
          <cell r="AE646" t="str">
            <v>-</v>
          </cell>
          <cell r="AF646">
            <v>0</v>
          </cell>
          <cell r="AG646">
            <v>0</v>
          </cell>
          <cell r="AH646" t="str">
            <v/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</row>
        <row r="647">
          <cell r="D647" t="str">
            <v>동서</v>
          </cell>
          <cell r="E647">
            <v>12</v>
          </cell>
          <cell r="F647" t="str">
            <v>필수소비재</v>
          </cell>
          <cell r="G647">
            <v>2357.91</v>
          </cell>
          <cell r="H647">
            <v>-3.67</v>
          </cell>
          <cell r="I647">
            <v>-9.73</v>
          </cell>
          <cell r="J647">
            <v>-7.07</v>
          </cell>
          <cell r="K647">
            <v>-12.73</v>
          </cell>
          <cell r="L647">
            <v>-11.92</v>
          </cell>
          <cell r="M647">
            <v>0.57999999999999996</v>
          </cell>
          <cell r="N647">
            <v>-4.7</v>
          </cell>
          <cell r="R647">
            <v>45.34</v>
          </cell>
          <cell r="Y647">
            <v>23600</v>
          </cell>
          <cell r="Z647">
            <v>23650</v>
          </cell>
          <cell r="AA647">
            <v>31000</v>
          </cell>
          <cell r="AB647">
            <v>23650</v>
          </cell>
          <cell r="AC647">
            <v>0.21186440677967155</v>
          </cell>
          <cell r="AD647" t="str">
            <v>-</v>
          </cell>
          <cell r="AE647" t="str">
            <v>-</v>
          </cell>
          <cell r="AF647">
            <v>0</v>
          </cell>
          <cell r="AG647">
            <v>1</v>
          </cell>
          <cell r="AH647" t="str">
            <v/>
          </cell>
          <cell r="AJ647">
            <v>0</v>
          </cell>
          <cell r="AK647">
            <v>0</v>
          </cell>
          <cell r="AL647">
            <v>0</v>
          </cell>
          <cell r="AM647">
            <v>1</v>
          </cell>
          <cell r="AN647">
            <v>0</v>
          </cell>
          <cell r="AO647">
            <v>0</v>
          </cell>
        </row>
        <row r="648">
          <cell r="D648" t="str">
            <v>서울전자통신</v>
          </cell>
          <cell r="E648">
            <v>12</v>
          </cell>
          <cell r="F648" t="str">
            <v>IT하드웨어</v>
          </cell>
          <cell r="G648">
            <v>31.25</v>
          </cell>
          <cell r="H648">
            <v>-3.02</v>
          </cell>
          <cell r="I648">
            <v>-6.46</v>
          </cell>
          <cell r="J648">
            <v>71.37</v>
          </cell>
          <cell r="K648">
            <v>96.07</v>
          </cell>
          <cell r="L648">
            <v>135.08000000000001</v>
          </cell>
          <cell r="M648">
            <v>-0.21</v>
          </cell>
          <cell r="N648">
            <v>-0.37</v>
          </cell>
          <cell r="R648">
            <v>-1.61</v>
          </cell>
          <cell r="Y648">
            <v>2055</v>
          </cell>
          <cell r="Z648">
            <v>2245</v>
          </cell>
          <cell r="AA648">
            <v>4658</v>
          </cell>
          <cell r="AB648">
            <v>2245</v>
          </cell>
          <cell r="AC648">
            <v>9.2457420924574318</v>
          </cell>
          <cell r="AD648" t="str">
            <v>-</v>
          </cell>
          <cell r="AE648" t="str">
            <v>-</v>
          </cell>
          <cell r="AF648">
            <v>0</v>
          </cell>
          <cell r="AG648">
            <v>1</v>
          </cell>
          <cell r="AH648" t="str">
            <v/>
          </cell>
          <cell r="AJ648">
            <v>0</v>
          </cell>
          <cell r="AK648">
            <v>0</v>
          </cell>
          <cell r="AL648">
            <v>0</v>
          </cell>
          <cell r="AM648">
            <v>1</v>
          </cell>
          <cell r="AN648">
            <v>0</v>
          </cell>
          <cell r="AO648">
            <v>0</v>
          </cell>
        </row>
        <row r="649">
          <cell r="D649" t="str">
            <v>코리아나</v>
          </cell>
          <cell r="E649">
            <v>12</v>
          </cell>
          <cell r="F649" t="str">
            <v>화장품,의류,완구</v>
          </cell>
          <cell r="G649">
            <v>55.6</v>
          </cell>
          <cell r="H649">
            <v>-10.210000000000001</v>
          </cell>
          <cell r="I649">
            <v>-30.29</v>
          </cell>
          <cell r="J649">
            <v>-26.77</v>
          </cell>
          <cell r="K649">
            <v>-43.61</v>
          </cell>
          <cell r="L649">
            <v>-39.83</v>
          </cell>
          <cell r="M649">
            <v>0.14000000000000001</v>
          </cell>
          <cell r="N649">
            <v>-0.03</v>
          </cell>
          <cell r="R649">
            <v>-4.3899999999999997</v>
          </cell>
          <cell r="Y649">
            <v>1458</v>
          </cell>
          <cell r="Z649">
            <v>1390</v>
          </cell>
          <cell r="AA649">
            <v>4830</v>
          </cell>
          <cell r="AB649">
            <v>1390</v>
          </cell>
          <cell r="AC649">
            <v>-4.6639231824416978</v>
          </cell>
          <cell r="AD649" t="str">
            <v>-</v>
          </cell>
          <cell r="AE649" t="str">
            <v>-</v>
          </cell>
          <cell r="AF649">
            <v>0</v>
          </cell>
          <cell r="AG649">
            <v>1</v>
          </cell>
          <cell r="AH649" t="str">
            <v/>
          </cell>
          <cell r="AJ649">
            <v>0</v>
          </cell>
          <cell r="AK649">
            <v>0</v>
          </cell>
          <cell r="AL649">
            <v>0</v>
          </cell>
          <cell r="AM649">
            <v>1</v>
          </cell>
          <cell r="AN649">
            <v>0</v>
          </cell>
          <cell r="AO649">
            <v>0</v>
          </cell>
        </row>
        <row r="650">
          <cell r="D650" t="str">
            <v>아주IB투자</v>
          </cell>
          <cell r="E650">
            <v>12</v>
          </cell>
          <cell r="F650" t="str">
            <v>은행</v>
          </cell>
          <cell r="G650">
            <v>1175.1099999999999</v>
          </cell>
          <cell r="H650">
            <v>-19.77</v>
          </cell>
          <cell r="I650">
            <v>-37.26</v>
          </cell>
          <cell r="J650">
            <v>83.02</v>
          </cell>
          <cell r="K650">
            <v>287.23</v>
          </cell>
          <cell r="L650">
            <v>236.22</v>
          </cell>
          <cell r="M650">
            <v>51.39</v>
          </cell>
          <cell r="N650">
            <v>94.93</v>
          </cell>
          <cell r="R650">
            <v>11.89</v>
          </cell>
          <cell r="Y650">
            <v>11360</v>
          </cell>
          <cell r="Z650">
            <v>9700</v>
          </cell>
          <cell r="AA650">
            <v>7210</v>
          </cell>
          <cell r="AB650">
            <v>9700</v>
          </cell>
          <cell r="AC650">
            <v>-14.612676056338024</v>
          </cell>
          <cell r="AD650" t="str">
            <v>-</v>
          </cell>
          <cell r="AE650" t="str">
            <v>-</v>
          </cell>
          <cell r="AF650">
            <v>0</v>
          </cell>
          <cell r="AG650">
            <v>0</v>
          </cell>
          <cell r="AH650" t="str">
            <v/>
          </cell>
          <cell r="AI650">
            <v>146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146</v>
          </cell>
        </row>
        <row r="651">
          <cell r="D651" t="str">
            <v>BGF</v>
          </cell>
          <cell r="E651">
            <v>12</v>
          </cell>
          <cell r="F651" t="str">
            <v>화학</v>
          </cell>
          <cell r="G651">
            <v>408.71</v>
          </cell>
          <cell r="H651">
            <v>-4.04</v>
          </cell>
          <cell r="I651">
            <v>-19.28</v>
          </cell>
          <cell r="J651">
            <v>1.67</v>
          </cell>
          <cell r="K651">
            <v>-0.7</v>
          </cell>
          <cell r="L651">
            <v>8.93</v>
          </cell>
          <cell r="M651">
            <v>0.26</v>
          </cell>
          <cell r="N651">
            <v>1.44</v>
          </cell>
          <cell r="O651">
            <v>6.34</v>
          </cell>
          <cell r="Q651">
            <v>-3.85</v>
          </cell>
          <cell r="R651">
            <v>61.17</v>
          </cell>
          <cell r="S651">
            <v>63</v>
          </cell>
          <cell r="T651">
            <v>63</v>
          </cell>
          <cell r="U651">
            <v>63</v>
          </cell>
          <cell r="V651">
            <v>1</v>
          </cell>
          <cell r="W651">
            <v>0</v>
          </cell>
          <cell r="X651">
            <v>1</v>
          </cell>
          <cell r="Y651">
            <v>4295</v>
          </cell>
          <cell r="Z651">
            <v>4270</v>
          </cell>
          <cell r="AA651">
            <v>7060</v>
          </cell>
          <cell r="AB651">
            <v>4270</v>
          </cell>
          <cell r="AC651">
            <v>-0.58207217694994373</v>
          </cell>
          <cell r="AD651">
            <v>2.9916625796959195</v>
          </cell>
          <cell r="AE651">
            <v>0</v>
          </cell>
          <cell r="AF651">
            <v>0</v>
          </cell>
          <cell r="AG651">
            <v>0</v>
          </cell>
          <cell r="AH651">
            <v>-100</v>
          </cell>
          <cell r="AJ651">
            <v>2.99166257969592</v>
          </cell>
          <cell r="AK651">
            <v>0</v>
          </cell>
          <cell r="AL651">
            <v>0</v>
          </cell>
          <cell r="AM651">
            <v>0</v>
          </cell>
          <cell r="AN651">
            <v>-100</v>
          </cell>
          <cell r="AO651">
            <v>0</v>
          </cell>
        </row>
        <row r="652">
          <cell r="D652" t="str">
            <v>상보</v>
          </cell>
          <cell r="E652">
            <v>12</v>
          </cell>
          <cell r="F652" t="str">
            <v>화학</v>
          </cell>
          <cell r="G652">
            <v>22.93</v>
          </cell>
          <cell r="H652">
            <v>-20.45</v>
          </cell>
          <cell r="I652">
            <v>-35.22</v>
          </cell>
          <cell r="J652">
            <v>-31.43</v>
          </cell>
          <cell r="K652">
            <v>-64.099999999999994</v>
          </cell>
          <cell r="L652">
            <v>-45.13</v>
          </cell>
          <cell r="M652">
            <v>0</v>
          </cell>
          <cell r="N652">
            <v>-0.21</v>
          </cell>
          <cell r="R652">
            <v>-8.91</v>
          </cell>
          <cell r="Y652">
            <v>2200</v>
          </cell>
          <cell r="Z652">
            <v>1937</v>
          </cell>
          <cell r="AA652">
            <v>8275</v>
          </cell>
          <cell r="AB652">
            <v>1937</v>
          </cell>
          <cell r="AC652">
            <v>-11.954545454545451</v>
          </cell>
          <cell r="AD652" t="str">
            <v>-</v>
          </cell>
          <cell r="AE652" t="str">
            <v>-</v>
          </cell>
          <cell r="AF652">
            <v>0</v>
          </cell>
          <cell r="AG652">
            <v>1</v>
          </cell>
          <cell r="AH652" t="str">
            <v/>
          </cell>
          <cell r="AI652">
            <v>931</v>
          </cell>
          <cell r="AJ652">
            <v>0</v>
          </cell>
          <cell r="AK652">
            <v>0</v>
          </cell>
          <cell r="AL652">
            <v>0</v>
          </cell>
          <cell r="AM652">
            <v>1</v>
          </cell>
          <cell r="AN652">
            <v>0</v>
          </cell>
          <cell r="AO652">
            <v>931</v>
          </cell>
        </row>
        <row r="653">
          <cell r="D653" t="str">
            <v>팜스토리</v>
          </cell>
          <cell r="E653">
            <v>12</v>
          </cell>
          <cell r="F653" t="str">
            <v>필수소비재</v>
          </cell>
          <cell r="G653">
            <v>123.67</v>
          </cell>
          <cell r="H653">
            <v>-1.94</v>
          </cell>
          <cell r="I653">
            <v>-22.81</v>
          </cell>
          <cell r="J653">
            <v>-20.14</v>
          </cell>
          <cell r="K653">
            <v>-15.59</v>
          </cell>
          <cell r="L653">
            <v>-3.14</v>
          </cell>
          <cell r="M653">
            <v>0</v>
          </cell>
          <cell r="N653">
            <v>-2.19</v>
          </cell>
          <cell r="R653">
            <v>34.97</v>
          </cell>
          <cell r="Y653">
            <v>1104</v>
          </cell>
          <cell r="Z653">
            <v>1110</v>
          </cell>
          <cell r="AA653">
            <v>2360</v>
          </cell>
          <cell r="AB653">
            <v>1110</v>
          </cell>
          <cell r="AC653">
            <v>0.54347826086955653</v>
          </cell>
          <cell r="AD653" t="str">
            <v>-</v>
          </cell>
          <cell r="AE653" t="str">
            <v>-</v>
          </cell>
          <cell r="AF653">
            <v>0</v>
          </cell>
          <cell r="AG653">
            <v>1</v>
          </cell>
          <cell r="AH653" t="str">
            <v/>
          </cell>
          <cell r="AJ653">
            <v>0</v>
          </cell>
          <cell r="AK653">
            <v>0</v>
          </cell>
          <cell r="AL653">
            <v>0</v>
          </cell>
          <cell r="AM653">
            <v>1</v>
          </cell>
          <cell r="AN653">
            <v>0</v>
          </cell>
          <cell r="AO653">
            <v>0</v>
          </cell>
        </row>
        <row r="654">
          <cell r="D654" t="str">
            <v>마니커</v>
          </cell>
          <cell r="E654">
            <v>12</v>
          </cell>
          <cell r="F654" t="str">
            <v>필수소비재</v>
          </cell>
          <cell r="G654">
            <v>32.07</v>
          </cell>
          <cell r="H654">
            <v>-17.89</v>
          </cell>
          <cell r="I654">
            <v>-38.49</v>
          </cell>
          <cell r="J654">
            <v>-38.19</v>
          </cell>
          <cell r="K654">
            <v>-46.79</v>
          </cell>
          <cell r="L654">
            <v>-35.590000000000003</v>
          </cell>
          <cell r="M654">
            <v>0.02</v>
          </cell>
          <cell r="N654">
            <v>-0.36</v>
          </cell>
          <cell r="R654">
            <v>2.0099999999999998</v>
          </cell>
          <cell r="Y654">
            <v>1146</v>
          </cell>
          <cell r="Z654">
            <v>1010</v>
          </cell>
          <cell r="AA654">
            <v>7771</v>
          </cell>
          <cell r="AB654">
            <v>1010</v>
          </cell>
          <cell r="AC654">
            <v>-11.867364746945896</v>
          </cell>
          <cell r="AD654" t="str">
            <v>-</v>
          </cell>
          <cell r="AE654" t="str">
            <v>-</v>
          </cell>
          <cell r="AF654">
            <v>0</v>
          </cell>
          <cell r="AG654">
            <v>1</v>
          </cell>
          <cell r="AH654" t="str">
            <v/>
          </cell>
          <cell r="AJ654">
            <v>0</v>
          </cell>
          <cell r="AK654">
            <v>0</v>
          </cell>
          <cell r="AL654">
            <v>0</v>
          </cell>
          <cell r="AM654">
            <v>1</v>
          </cell>
          <cell r="AN654">
            <v>0</v>
          </cell>
          <cell r="AO654">
            <v>0</v>
          </cell>
        </row>
        <row r="655">
          <cell r="D655" t="str">
            <v>대성창투</v>
          </cell>
          <cell r="E655">
            <v>12</v>
          </cell>
          <cell r="F655" t="str">
            <v>은행</v>
          </cell>
          <cell r="G655">
            <v>64.58</v>
          </cell>
          <cell r="H655">
            <v>1.36</v>
          </cell>
          <cell r="I655">
            <v>-24.3</v>
          </cell>
          <cell r="J655">
            <v>-18.36</v>
          </cell>
          <cell r="K655">
            <v>-38.67</v>
          </cell>
          <cell r="L655">
            <v>-24.21</v>
          </cell>
          <cell r="M655">
            <v>0.17</v>
          </cell>
          <cell r="N655">
            <v>-0.76</v>
          </cell>
          <cell r="R655">
            <v>0.8</v>
          </cell>
          <cell r="Y655">
            <v>1186</v>
          </cell>
          <cell r="Z655">
            <v>1196</v>
          </cell>
          <cell r="AA655">
            <v>4115</v>
          </cell>
          <cell r="AB655">
            <v>1196</v>
          </cell>
          <cell r="AC655">
            <v>0.84317032040472917</v>
          </cell>
          <cell r="AD655" t="str">
            <v>-</v>
          </cell>
          <cell r="AE655" t="str">
            <v>-</v>
          </cell>
          <cell r="AF655">
            <v>0</v>
          </cell>
          <cell r="AG655">
            <v>1</v>
          </cell>
          <cell r="AH655" t="str">
            <v/>
          </cell>
          <cell r="AJ655">
            <v>0</v>
          </cell>
          <cell r="AK655">
            <v>0</v>
          </cell>
          <cell r="AL655">
            <v>0</v>
          </cell>
          <cell r="AM655">
            <v>1</v>
          </cell>
          <cell r="AN655">
            <v>0</v>
          </cell>
          <cell r="AO655">
            <v>0</v>
          </cell>
        </row>
        <row r="656">
          <cell r="D656" t="str">
            <v>한국제지</v>
          </cell>
          <cell r="E656">
            <v>12</v>
          </cell>
          <cell r="F656" t="str">
            <v>비철,목재등</v>
          </cell>
          <cell r="G656">
            <v>122.84</v>
          </cell>
          <cell r="H656">
            <v>-6.38</v>
          </cell>
          <cell r="I656">
            <v>-15.33</v>
          </cell>
          <cell r="J656">
            <v>-18.54</v>
          </cell>
          <cell r="K656">
            <v>-20.05</v>
          </cell>
          <cell r="L656">
            <v>-19.25</v>
          </cell>
          <cell r="M656">
            <v>0.09</v>
          </cell>
          <cell r="N656">
            <v>0.06</v>
          </cell>
          <cell r="R656">
            <v>3.12</v>
          </cell>
          <cell r="Y656">
            <v>679</v>
          </cell>
          <cell r="Z656">
            <v>646</v>
          </cell>
          <cell r="AA656">
            <v>2290</v>
          </cell>
          <cell r="AB656">
            <v>646</v>
          </cell>
          <cell r="AC656">
            <v>-4.8600883652430094</v>
          </cell>
          <cell r="AD656" t="str">
            <v>-</v>
          </cell>
          <cell r="AE656" t="str">
            <v>-</v>
          </cell>
          <cell r="AF656">
            <v>1</v>
          </cell>
          <cell r="AG656">
            <v>1</v>
          </cell>
          <cell r="AH656" t="str">
            <v/>
          </cell>
          <cell r="AJ656">
            <v>0</v>
          </cell>
          <cell r="AK656">
            <v>0</v>
          </cell>
          <cell r="AL656">
            <v>1</v>
          </cell>
          <cell r="AM656">
            <v>1</v>
          </cell>
          <cell r="AN656">
            <v>0</v>
          </cell>
          <cell r="AO656">
            <v>0</v>
          </cell>
        </row>
        <row r="657">
          <cell r="D657" t="str">
            <v>삼성E&amp;A</v>
          </cell>
          <cell r="E657">
            <v>12</v>
          </cell>
          <cell r="F657" t="str">
            <v>건설,건축관련</v>
          </cell>
          <cell r="G657">
            <v>9476.6</v>
          </cell>
          <cell r="H657">
            <v>-8.6</v>
          </cell>
          <cell r="I657">
            <v>-12.09</v>
          </cell>
          <cell r="J657">
            <v>45.85</v>
          </cell>
          <cell r="K657">
            <v>116.82</v>
          </cell>
          <cell r="L657">
            <v>101.04</v>
          </cell>
          <cell r="M657">
            <v>-0.18</v>
          </cell>
          <cell r="N657">
            <v>-185.5</v>
          </cell>
          <cell r="O657">
            <v>12.39</v>
          </cell>
          <cell r="P657">
            <v>1.68</v>
          </cell>
          <cell r="Q657">
            <v>0.85</v>
          </cell>
          <cell r="R657">
            <v>792.08</v>
          </cell>
          <cell r="S657">
            <v>879.61</v>
          </cell>
          <cell r="T657">
            <v>881.93</v>
          </cell>
          <cell r="U657">
            <v>879.61</v>
          </cell>
          <cell r="V657">
            <v>17</v>
          </cell>
          <cell r="W657">
            <v>2</v>
          </cell>
          <cell r="X657">
            <v>1</v>
          </cell>
          <cell r="Y657">
            <v>50300</v>
          </cell>
          <cell r="Z657">
            <v>48350</v>
          </cell>
          <cell r="AA657">
            <v>19150</v>
          </cell>
          <cell r="AB657">
            <v>48350</v>
          </cell>
          <cell r="AC657">
            <v>-3.876739562624254</v>
          </cell>
          <cell r="AD657">
            <v>11.050651449348535</v>
          </cell>
          <cell r="AE657">
            <v>-0.26305942648509051</v>
          </cell>
          <cell r="AF657">
            <v>0</v>
          </cell>
          <cell r="AG657">
            <v>1</v>
          </cell>
          <cell r="AH657">
            <v>5.8823529411764701</v>
          </cell>
          <cell r="AI657">
            <v>46</v>
          </cell>
          <cell r="AJ657">
            <v>11.0506514493485</v>
          </cell>
          <cell r="AK657">
            <v>-0.26305942648509101</v>
          </cell>
          <cell r="AL657">
            <v>0</v>
          </cell>
          <cell r="AM657">
            <v>1</v>
          </cell>
          <cell r="AN657">
            <v>5.8823529411764701</v>
          </cell>
          <cell r="AO657">
            <v>46</v>
          </cell>
        </row>
        <row r="658">
          <cell r="D658" t="str">
            <v>휴맥스홀딩스</v>
          </cell>
          <cell r="E658">
            <v>12</v>
          </cell>
          <cell r="F658" t="str">
            <v>IT가전</v>
          </cell>
          <cell r="G658">
            <v>15.47</v>
          </cell>
          <cell r="H658">
            <v>-12.21</v>
          </cell>
          <cell r="I658">
            <v>-32.47</v>
          </cell>
          <cell r="J658">
            <v>-15.45</v>
          </cell>
          <cell r="K658">
            <v>-40.31</v>
          </cell>
          <cell r="L658">
            <v>-18.21</v>
          </cell>
          <cell r="M658">
            <v>-0.05</v>
          </cell>
          <cell r="N658">
            <v>0.14000000000000001</v>
          </cell>
          <cell r="R658">
            <v>-28.66</v>
          </cell>
          <cell r="Y658">
            <v>7190</v>
          </cell>
          <cell r="Z658">
            <v>6760</v>
          </cell>
          <cell r="AA658">
            <v>20800</v>
          </cell>
          <cell r="AB658">
            <v>6760</v>
          </cell>
          <cell r="AC658">
            <v>-5.9805285118219693</v>
          </cell>
          <cell r="AD658" t="str">
            <v>-</v>
          </cell>
          <cell r="AE658" t="str">
            <v>-</v>
          </cell>
          <cell r="AF658">
            <v>0</v>
          </cell>
          <cell r="AG658">
            <v>0</v>
          </cell>
          <cell r="AH658" t="str">
            <v/>
          </cell>
          <cell r="AI658">
            <v>970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970</v>
          </cell>
        </row>
        <row r="659">
          <cell r="D659" t="str">
            <v>동아지질</v>
          </cell>
          <cell r="E659">
            <v>12</v>
          </cell>
          <cell r="F659" t="str">
            <v>건설,건축관련</v>
          </cell>
          <cell r="G659">
            <v>188.12</v>
          </cell>
          <cell r="H659">
            <v>-3.83</v>
          </cell>
          <cell r="I659">
            <v>-24.14</v>
          </cell>
          <cell r="J659">
            <v>-18.79</v>
          </cell>
          <cell r="K659">
            <v>-14.28</v>
          </cell>
          <cell r="L659">
            <v>-18.55</v>
          </cell>
          <cell r="M659">
            <v>-0.18</v>
          </cell>
          <cell r="N659">
            <v>-2.75</v>
          </cell>
          <cell r="R659">
            <v>18.07</v>
          </cell>
          <cell r="Y659">
            <v>14090</v>
          </cell>
          <cell r="Z659">
            <v>14050</v>
          </cell>
          <cell r="AA659">
            <v>21400</v>
          </cell>
          <cell r="AB659">
            <v>14050</v>
          </cell>
          <cell r="AC659">
            <v>-0.28388928317956141</v>
          </cell>
          <cell r="AD659" t="str">
            <v>-</v>
          </cell>
          <cell r="AE659" t="str">
            <v>-</v>
          </cell>
          <cell r="AF659">
            <v>0</v>
          </cell>
          <cell r="AG659">
            <v>1</v>
          </cell>
          <cell r="AH659" t="str">
            <v/>
          </cell>
          <cell r="AI659">
            <v>408</v>
          </cell>
          <cell r="AJ659">
            <v>0</v>
          </cell>
          <cell r="AK659">
            <v>0</v>
          </cell>
          <cell r="AL659">
            <v>0</v>
          </cell>
          <cell r="AM659">
            <v>1</v>
          </cell>
          <cell r="AN659">
            <v>0</v>
          </cell>
          <cell r="AO659">
            <v>408</v>
          </cell>
        </row>
        <row r="660">
          <cell r="D660" t="str">
            <v>삼성물산</v>
          </cell>
          <cell r="E660">
            <v>12</v>
          </cell>
          <cell r="F660" t="str">
            <v>상사,자본재</v>
          </cell>
          <cell r="G660">
            <v>74678.17</v>
          </cell>
          <cell r="H660">
            <v>6.47</v>
          </cell>
          <cell r="I660">
            <v>43.91</v>
          </cell>
          <cell r="J660">
            <v>57.17</v>
          </cell>
          <cell r="K660">
            <v>172.65</v>
          </cell>
          <cell r="L660">
            <v>92.28</v>
          </cell>
          <cell r="M660">
            <v>26.18</v>
          </cell>
          <cell r="N660">
            <v>-17.510000000000002</v>
          </cell>
          <cell r="O660">
            <v>27.65</v>
          </cell>
          <cell r="P660">
            <v>1.34</v>
          </cell>
          <cell r="Q660">
            <v>-2.2400000000000002</v>
          </cell>
          <cell r="R660">
            <v>3292.75</v>
          </cell>
          <cell r="S660">
            <v>3644.34</v>
          </cell>
          <cell r="T660">
            <v>3684.67</v>
          </cell>
          <cell r="U660">
            <v>3644.34</v>
          </cell>
          <cell r="V660">
            <v>13</v>
          </cell>
          <cell r="W660">
            <v>0</v>
          </cell>
          <cell r="X660">
            <v>0</v>
          </cell>
          <cell r="Y660">
            <v>455000</v>
          </cell>
          <cell r="Z660">
            <v>460500</v>
          </cell>
          <cell r="AA660">
            <v>136500</v>
          </cell>
          <cell r="AB660">
            <v>460500</v>
          </cell>
          <cell r="AC660">
            <v>1.2087912087912045</v>
          </cell>
          <cell r="AD660">
            <v>10.67770100979426</v>
          </cell>
          <cell r="AE660">
            <v>-1.094534924430135</v>
          </cell>
          <cell r="AF660">
            <v>0</v>
          </cell>
          <cell r="AG660">
            <v>1</v>
          </cell>
          <cell r="AH660">
            <v>0</v>
          </cell>
          <cell r="AI660">
            <v>6</v>
          </cell>
          <cell r="AJ660">
            <v>10.677701009794299</v>
          </cell>
          <cell r="AK660">
            <v>-1.0945349244301401</v>
          </cell>
          <cell r="AL660">
            <v>0</v>
          </cell>
          <cell r="AM660">
            <v>1</v>
          </cell>
          <cell r="AN660">
            <v>0</v>
          </cell>
          <cell r="AO660">
            <v>6</v>
          </cell>
        </row>
        <row r="661">
          <cell r="D661" t="str">
            <v>HLB</v>
          </cell>
          <cell r="E661">
            <v>12</v>
          </cell>
          <cell r="F661" t="str">
            <v>건강관리</v>
          </cell>
          <cell r="G661">
            <v>6739.83</v>
          </cell>
          <cell r="H661">
            <v>-0.39</v>
          </cell>
          <cell r="I661">
            <v>-16.91</v>
          </cell>
          <cell r="J661">
            <v>0</v>
          </cell>
          <cell r="K661">
            <v>-3.25</v>
          </cell>
          <cell r="L661">
            <v>-0.39</v>
          </cell>
          <cell r="M661">
            <v>-20.190000000000001</v>
          </cell>
          <cell r="N661">
            <v>-33.93</v>
          </cell>
          <cell r="R661">
            <v>-104.22</v>
          </cell>
          <cell r="Y661">
            <v>55500</v>
          </cell>
          <cell r="Z661">
            <v>50600</v>
          </cell>
          <cell r="AA661">
            <v>28793</v>
          </cell>
          <cell r="AB661">
            <v>50600</v>
          </cell>
          <cell r="AC661">
            <v>-8.8288288288288275</v>
          </cell>
          <cell r="AD661" t="str">
            <v>-</v>
          </cell>
          <cell r="AE661" t="str">
            <v>-</v>
          </cell>
          <cell r="AF661">
            <v>0</v>
          </cell>
          <cell r="AG661">
            <v>1</v>
          </cell>
          <cell r="AH661" t="str">
            <v/>
          </cell>
          <cell r="AJ661">
            <v>0</v>
          </cell>
          <cell r="AK661">
            <v>0</v>
          </cell>
          <cell r="AL661">
            <v>0</v>
          </cell>
          <cell r="AM661">
            <v>1</v>
          </cell>
          <cell r="AN661">
            <v>0</v>
          </cell>
          <cell r="AO661">
            <v>0</v>
          </cell>
        </row>
        <row r="662">
          <cell r="D662" t="str">
            <v>팬오션</v>
          </cell>
          <cell r="E662">
            <v>12</v>
          </cell>
          <cell r="F662" t="str">
            <v>운송</v>
          </cell>
          <cell r="G662">
            <v>2737</v>
          </cell>
          <cell r="H662">
            <v>-6.74</v>
          </cell>
          <cell r="I662">
            <v>-9.2200000000000006</v>
          </cell>
          <cell r="J662">
            <v>-9.5399999999999991</v>
          </cell>
          <cell r="K662">
            <v>38.94</v>
          </cell>
          <cell r="L662">
            <v>32.99</v>
          </cell>
          <cell r="M662">
            <v>2.39</v>
          </cell>
          <cell r="N662">
            <v>26.65</v>
          </cell>
          <cell r="O662">
            <v>6.77</v>
          </cell>
          <cell r="P662">
            <v>0.44</v>
          </cell>
          <cell r="Q662">
            <v>5.35</v>
          </cell>
          <cell r="R662">
            <v>491.95</v>
          </cell>
          <cell r="S662">
            <v>565</v>
          </cell>
          <cell r="T662">
            <v>562.34</v>
          </cell>
          <cell r="U662">
            <v>565</v>
          </cell>
          <cell r="V662">
            <v>13</v>
          </cell>
          <cell r="W662">
            <v>7</v>
          </cell>
          <cell r="X662">
            <v>1</v>
          </cell>
          <cell r="Y662">
            <v>5110</v>
          </cell>
          <cell r="Z662">
            <v>5120</v>
          </cell>
          <cell r="AA662">
            <v>7430</v>
          </cell>
          <cell r="AB662">
            <v>5120</v>
          </cell>
          <cell r="AC662">
            <v>0.19569471624265589</v>
          </cell>
          <cell r="AD662">
            <v>14.849070027441824</v>
          </cell>
          <cell r="AE662">
            <v>0.47302343777784195</v>
          </cell>
          <cell r="AF662">
            <v>1</v>
          </cell>
          <cell r="AG662">
            <v>0</v>
          </cell>
          <cell r="AH662">
            <v>46.153846153846153</v>
          </cell>
          <cell r="AJ662">
            <v>14.849070027441799</v>
          </cell>
          <cell r="AK662">
            <v>0.473023437777842</v>
          </cell>
          <cell r="AL662">
            <v>1</v>
          </cell>
          <cell r="AM662">
            <v>0</v>
          </cell>
          <cell r="AN662">
            <v>46.153846153846203</v>
          </cell>
          <cell r="AO662">
            <v>0</v>
          </cell>
        </row>
        <row r="663">
          <cell r="D663" t="str">
            <v>케이씨</v>
          </cell>
          <cell r="E663">
            <v>12</v>
          </cell>
          <cell r="F663" t="str">
            <v>반도체</v>
          </cell>
          <cell r="G663">
            <v>339.43</v>
          </cell>
          <cell r="H663">
            <v>-3.45</v>
          </cell>
          <cell r="I663">
            <v>-22.03</v>
          </cell>
          <cell r="J663">
            <v>-2.2200000000000002</v>
          </cell>
          <cell r="K663">
            <v>34.200000000000003</v>
          </cell>
          <cell r="L663">
            <v>20.78</v>
          </cell>
          <cell r="M663">
            <v>-0.09</v>
          </cell>
          <cell r="N663">
            <v>2.21</v>
          </cell>
          <cell r="R663">
            <v>46.46</v>
          </cell>
          <cell r="Y663">
            <v>31400</v>
          </cell>
          <cell r="Z663">
            <v>30800</v>
          </cell>
          <cell r="AA663">
            <v>29250</v>
          </cell>
          <cell r="AB663">
            <v>30800</v>
          </cell>
          <cell r="AC663">
            <v>-1.9108280254777066</v>
          </cell>
          <cell r="AD663" t="str">
            <v>-</v>
          </cell>
          <cell r="AE663" t="str">
            <v>-</v>
          </cell>
          <cell r="AF663">
            <v>0</v>
          </cell>
          <cell r="AG663">
            <v>0</v>
          </cell>
          <cell r="AH663" t="str">
            <v/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</row>
        <row r="664">
          <cell r="D664" t="str">
            <v>광무</v>
          </cell>
          <cell r="E664">
            <v>12</v>
          </cell>
          <cell r="F664" t="str">
            <v>소프트웨어</v>
          </cell>
          <cell r="G664">
            <v>96.27</v>
          </cell>
          <cell r="H664">
            <v>-13.52</v>
          </cell>
          <cell r="I664">
            <v>-25.71</v>
          </cell>
          <cell r="J664">
            <v>-30.82</v>
          </cell>
          <cell r="K664">
            <v>-38.94</v>
          </cell>
          <cell r="L664">
            <v>-26.39</v>
          </cell>
          <cell r="M664">
            <v>0.03</v>
          </cell>
          <cell r="N664">
            <v>-7.0000000000000007E-2</v>
          </cell>
          <cell r="R664">
            <v>-4.2300000000000004</v>
          </cell>
          <cell r="Y664">
            <v>1750</v>
          </cell>
          <cell r="Z664">
            <v>1612</v>
          </cell>
          <cell r="AA664">
            <v>3186</v>
          </cell>
          <cell r="AB664">
            <v>1612</v>
          </cell>
          <cell r="AC664">
            <v>-7.8857142857142843</v>
          </cell>
          <cell r="AD664" t="str">
            <v>-</v>
          </cell>
          <cell r="AE664" t="str">
            <v>-</v>
          </cell>
          <cell r="AF664">
            <v>1</v>
          </cell>
          <cell r="AG664">
            <v>1</v>
          </cell>
          <cell r="AH664" t="str">
            <v/>
          </cell>
          <cell r="AJ664">
            <v>0</v>
          </cell>
          <cell r="AK664">
            <v>0</v>
          </cell>
          <cell r="AL664">
            <v>1</v>
          </cell>
          <cell r="AM664">
            <v>1</v>
          </cell>
          <cell r="AN664">
            <v>0</v>
          </cell>
          <cell r="AO664">
            <v>0</v>
          </cell>
        </row>
        <row r="665">
          <cell r="D665" t="str">
            <v>신도리코</v>
          </cell>
          <cell r="E665">
            <v>12</v>
          </cell>
          <cell r="F665" t="str">
            <v>IT하드웨어</v>
          </cell>
          <cell r="G665">
            <v>396.4</v>
          </cell>
          <cell r="H665">
            <v>-2.63</v>
          </cell>
          <cell r="I665">
            <v>-17.989999999999998</v>
          </cell>
          <cell r="J665">
            <v>-24.3</v>
          </cell>
          <cell r="K665">
            <v>-16.73</v>
          </cell>
          <cell r="L665">
            <v>-16.05</v>
          </cell>
          <cell r="M665">
            <v>-0.48</v>
          </cell>
          <cell r="N665">
            <v>-2.04</v>
          </cell>
          <cell r="R665">
            <v>6.25</v>
          </cell>
          <cell r="Y665">
            <v>40850</v>
          </cell>
          <cell r="Z665">
            <v>40800</v>
          </cell>
          <cell r="AA665">
            <v>32100</v>
          </cell>
          <cell r="AB665">
            <v>40800</v>
          </cell>
          <cell r="AC665">
            <v>-0.1223990208078285</v>
          </cell>
          <cell r="AD665" t="str">
            <v>-</v>
          </cell>
          <cell r="AE665" t="str">
            <v>-</v>
          </cell>
          <cell r="AF665">
            <v>1</v>
          </cell>
          <cell r="AG665">
            <v>1</v>
          </cell>
          <cell r="AH665" t="str">
            <v/>
          </cell>
          <cell r="AJ665">
            <v>0</v>
          </cell>
          <cell r="AK665">
            <v>0</v>
          </cell>
          <cell r="AL665">
            <v>1</v>
          </cell>
          <cell r="AM665">
            <v>1</v>
          </cell>
          <cell r="AN665">
            <v>0</v>
          </cell>
          <cell r="AO665">
            <v>0</v>
          </cell>
        </row>
        <row r="666">
          <cell r="D666" t="str">
            <v>삼성카드</v>
          </cell>
          <cell r="E666">
            <v>12</v>
          </cell>
          <cell r="F666" t="str">
            <v>은행</v>
          </cell>
          <cell r="G666">
            <v>5329.51</v>
          </cell>
          <cell r="H666">
            <v>-0.33</v>
          </cell>
          <cell r="I666">
            <v>-12.38</v>
          </cell>
          <cell r="J666">
            <v>-22.69</v>
          </cell>
          <cell r="K666">
            <v>3.84</v>
          </cell>
          <cell r="L666">
            <v>-17.71</v>
          </cell>
          <cell r="M666">
            <v>4.8099999999999996</v>
          </cell>
          <cell r="N666">
            <v>15.36</v>
          </cell>
          <cell r="O666">
            <v>7.84</v>
          </cell>
          <cell r="P666">
            <v>0.52</v>
          </cell>
          <cell r="Q666">
            <v>0.56999999999999995</v>
          </cell>
          <cell r="R666">
            <v>853.7</v>
          </cell>
          <cell r="S666">
            <v>843.67</v>
          </cell>
          <cell r="T666">
            <v>850.5</v>
          </cell>
          <cell r="U666">
            <v>843.67</v>
          </cell>
          <cell r="V666">
            <v>3</v>
          </cell>
          <cell r="W666">
            <v>0</v>
          </cell>
          <cell r="X666">
            <v>0</v>
          </cell>
          <cell r="Y666">
            <v>45850</v>
          </cell>
          <cell r="Z666">
            <v>46000</v>
          </cell>
          <cell r="AA666">
            <v>33300</v>
          </cell>
          <cell r="AB666">
            <v>46000</v>
          </cell>
          <cell r="AC666">
            <v>0.32715376226826187</v>
          </cell>
          <cell r="AD666">
            <v>-1.1748857912615818</v>
          </cell>
          <cell r="AE666">
            <v>-0.80305702527925238</v>
          </cell>
          <cell r="AF666">
            <v>1</v>
          </cell>
          <cell r="AG666">
            <v>0</v>
          </cell>
          <cell r="AH666">
            <v>0</v>
          </cell>
          <cell r="AI666">
            <v>68</v>
          </cell>
          <cell r="AJ666">
            <v>-1.17488579126158</v>
          </cell>
          <cell r="AK666">
            <v>-0.80305702527925205</v>
          </cell>
          <cell r="AL666">
            <v>1</v>
          </cell>
          <cell r="AM666">
            <v>0</v>
          </cell>
          <cell r="AN666">
            <v>0</v>
          </cell>
          <cell r="AO666">
            <v>68</v>
          </cell>
        </row>
        <row r="667">
          <cell r="D667" t="str">
            <v>제일기획</v>
          </cell>
          <cell r="E667">
            <v>12</v>
          </cell>
          <cell r="F667" t="str">
            <v>미디어,교육</v>
          </cell>
          <cell r="G667">
            <v>2104.1</v>
          </cell>
          <cell r="H667">
            <v>-0.92</v>
          </cell>
          <cell r="I667">
            <v>-7.39</v>
          </cell>
          <cell r="J667">
            <v>-10.34</v>
          </cell>
          <cell r="K667">
            <v>-1.77</v>
          </cell>
          <cell r="L667">
            <v>-12.9</v>
          </cell>
          <cell r="M667">
            <v>-12.67</v>
          </cell>
          <cell r="N667">
            <v>-41.82</v>
          </cell>
          <cell r="O667">
            <v>9.0299999999999994</v>
          </cell>
          <cell r="P667">
            <v>1.1100000000000001</v>
          </cell>
          <cell r="Q667">
            <v>0.56999999999999995</v>
          </cell>
          <cell r="R667">
            <v>336.89</v>
          </cell>
          <cell r="S667">
            <v>340.85</v>
          </cell>
          <cell r="T667">
            <v>340.89</v>
          </cell>
          <cell r="U667">
            <v>340.85</v>
          </cell>
          <cell r="V667">
            <v>12</v>
          </cell>
          <cell r="W667">
            <v>1</v>
          </cell>
          <cell r="X667">
            <v>1</v>
          </cell>
          <cell r="Y667">
            <v>18530</v>
          </cell>
          <cell r="Z667">
            <v>18290</v>
          </cell>
          <cell r="AA667">
            <v>23100</v>
          </cell>
          <cell r="AB667">
            <v>18290</v>
          </cell>
          <cell r="AC667">
            <v>-1.2951969778737138</v>
          </cell>
          <cell r="AD667">
            <v>1.1754578645848834</v>
          </cell>
          <cell r="AE667">
            <v>-1.1733990436790798E-2</v>
          </cell>
          <cell r="AF667">
            <v>1</v>
          </cell>
          <cell r="AG667">
            <v>1</v>
          </cell>
          <cell r="AH667">
            <v>0</v>
          </cell>
          <cell r="AI667">
            <v>113</v>
          </cell>
          <cell r="AJ667">
            <v>1.1754578645848801</v>
          </cell>
          <cell r="AK667">
            <v>-1.1733990436790799E-2</v>
          </cell>
          <cell r="AL667">
            <v>1</v>
          </cell>
          <cell r="AM667">
            <v>1</v>
          </cell>
          <cell r="AN667">
            <v>0</v>
          </cell>
          <cell r="AO667">
            <v>113</v>
          </cell>
        </row>
        <row r="668">
          <cell r="D668" t="str">
            <v>NICE평가정보</v>
          </cell>
          <cell r="E668">
            <v>12</v>
          </cell>
          <cell r="F668" t="str">
            <v>상사,자본재</v>
          </cell>
          <cell r="G668">
            <v>830.65</v>
          </cell>
          <cell r="H668">
            <v>0.86</v>
          </cell>
          <cell r="I668">
            <v>-6.19</v>
          </cell>
          <cell r="J668">
            <v>-14.18</v>
          </cell>
          <cell r="K668">
            <v>-1.54</v>
          </cell>
          <cell r="L668">
            <v>-17.059999999999999</v>
          </cell>
          <cell r="M668">
            <v>0.42</v>
          </cell>
          <cell r="N668">
            <v>-1.87</v>
          </cell>
          <cell r="O668">
            <v>8.5</v>
          </cell>
          <cell r="P668">
            <v>1.46</v>
          </cell>
          <cell r="Q668">
            <v>1.51</v>
          </cell>
          <cell r="R668">
            <v>104.39</v>
          </cell>
          <cell r="S668">
            <v>116.6</v>
          </cell>
          <cell r="T668">
            <v>115.2</v>
          </cell>
          <cell r="U668">
            <v>116.6</v>
          </cell>
          <cell r="V668">
            <v>1</v>
          </cell>
          <cell r="W668">
            <v>1</v>
          </cell>
          <cell r="Y668">
            <v>14120</v>
          </cell>
          <cell r="Z668">
            <v>14100</v>
          </cell>
          <cell r="AA668">
            <v>22450</v>
          </cell>
          <cell r="AB668">
            <v>14100</v>
          </cell>
          <cell r="AC668">
            <v>-0.14164305949008194</v>
          </cell>
          <cell r="AD668">
            <v>11.696522655426755</v>
          </cell>
          <cell r="AE668">
            <v>1.2152777777777679</v>
          </cell>
          <cell r="AF668">
            <v>1</v>
          </cell>
          <cell r="AG668">
            <v>1</v>
          </cell>
          <cell r="AH668">
            <v>100</v>
          </cell>
          <cell r="AJ668">
            <v>11.696522655426801</v>
          </cell>
          <cell r="AK668">
            <v>1.2152777777777699</v>
          </cell>
          <cell r="AL668">
            <v>1</v>
          </cell>
          <cell r="AM668">
            <v>1</v>
          </cell>
          <cell r="AN668">
            <v>100</v>
          </cell>
          <cell r="AO668">
            <v>0</v>
          </cell>
        </row>
        <row r="669">
          <cell r="D669" t="str">
            <v>KT</v>
          </cell>
          <cell r="E669">
            <v>12</v>
          </cell>
          <cell r="F669" t="str">
            <v>통신서비스</v>
          </cell>
          <cell r="G669">
            <v>13609.17</v>
          </cell>
          <cell r="H669">
            <v>2.27</v>
          </cell>
          <cell r="I669">
            <v>-10.89</v>
          </cell>
          <cell r="J669">
            <v>-6.57</v>
          </cell>
          <cell r="K669">
            <v>7.36</v>
          </cell>
          <cell r="L669">
            <v>2.66</v>
          </cell>
          <cell r="M669">
            <v>-0.35</v>
          </cell>
          <cell r="N669">
            <v>-2.77</v>
          </cell>
          <cell r="O669">
            <v>9.07</v>
          </cell>
          <cell r="P669">
            <v>0.68</v>
          </cell>
          <cell r="Q669">
            <v>-0.09</v>
          </cell>
          <cell r="R669">
            <v>2469.13</v>
          </cell>
          <cell r="S669">
            <v>2080.7399999999998</v>
          </cell>
          <cell r="T669">
            <v>2130.92</v>
          </cell>
          <cell r="U669">
            <v>2080.7399999999998</v>
          </cell>
          <cell r="V669">
            <v>16</v>
          </cell>
          <cell r="W669">
            <v>5</v>
          </cell>
          <cell r="X669">
            <v>4</v>
          </cell>
          <cell r="Y669">
            <v>53200</v>
          </cell>
          <cell r="Z669">
            <v>54000</v>
          </cell>
          <cell r="AA669">
            <v>31350</v>
          </cell>
          <cell r="AB669">
            <v>54000</v>
          </cell>
          <cell r="AC669">
            <v>1.5037593984962516</v>
          </cell>
          <cell r="AD669">
            <v>-15.729831965105134</v>
          </cell>
          <cell r="AE669">
            <v>-2.3548514256753084</v>
          </cell>
          <cell r="AF669">
            <v>0</v>
          </cell>
          <cell r="AG669">
            <v>1</v>
          </cell>
          <cell r="AH669">
            <v>6.25</v>
          </cell>
          <cell r="AI669">
            <v>36</v>
          </cell>
          <cell r="AJ669">
            <v>-15.729831965105101</v>
          </cell>
          <cell r="AK669">
            <v>-2.3548514256753101</v>
          </cell>
          <cell r="AL669">
            <v>0</v>
          </cell>
          <cell r="AM669">
            <v>1</v>
          </cell>
          <cell r="AN669">
            <v>6.25</v>
          </cell>
          <cell r="AO669">
            <v>36</v>
          </cell>
        </row>
        <row r="670">
          <cell r="D670" t="str">
            <v>다올투자증권</v>
          </cell>
          <cell r="E670">
            <v>12</v>
          </cell>
          <cell r="F670" t="str">
            <v>증권</v>
          </cell>
          <cell r="G670">
            <v>223.24</v>
          </cell>
          <cell r="H670">
            <v>-1.48</v>
          </cell>
          <cell r="I670">
            <v>-20.76</v>
          </cell>
          <cell r="J670">
            <v>-19.98</v>
          </cell>
          <cell r="K670">
            <v>0.41</v>
          </cell>
          <cell r="L670">
            <v>4.42</v>
          </cell>
          <cell r="M670">
            <v>7.0000000000000007E-2</v>
          </cell>
          <cell r="N670">
            <v>-0.96</v>
          </cell>
          <cell r="R670">
            <v>33.72</v>
          </cell>
          <cell r="Y670">
            <v>3670</v>
          </cell>
          <cell r="Z670">
            <v>3665</v>
          </cell>
          <cell r="AA670">
            <v>5890</v>
          </cell>
          <cell r="AB670">
            <v>3665</v>
          </cell>
          <cell r="AC670">
            <v>-0.13623978201634523</v>
          </cell>
          <cell r="AD670" t="str">
            <v>-</v>
          </cell>
          <cell r="AE670" t="str">
            <v>-</v>
          </cell>
          <cell r="AF670">
            <v>0</v>
          </cell>
          <cell r="AG670">
            <v>1</v>
          </cell>
          <cell r="AH670" t="str">
            <v/>
          </cell>
          <cell r="AJ670">
            <v>0</v>
          </cell>
          <cell r="AK670">
            <v>0</v>
          </cell>
          <cell r="AL670">
            <v>0</v>
          </cell>
          <cell r="AM670">
            <v>1</v>
          </cell>
          <cell r="AN670">
            <v>0</v>
          </cell>
          <cell r="AO670">
            <v>0</v>
          </cell>
        </row>
        <row r="671">
          <cell r="D671" t="str">
            <v>드래곤플라이</v>
          </cell>
          <cell r="E671">
            <v>12</v>
          </cell>
          <cell r="F671" t="str">
            <v>소프트웨어</v>
          </cell>
          <cell r="G671">
            <v>15.17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R671">
            <v>-1.94</v>
          </cell>
          <cell r="Y671">
            <v>973</v>
          </cell>
          <cell r="Z671">
            <v>973</v>
          </cell>
          <cell r="AA671">
            <v>9531</v>
          </cell>
          <cell r="AB671">
            <v>973</v>
          </cell>
          <cell r="AC671">
            <v>0</v>
          </cell>
          <cell r="AD671" t="str">
            <v>-</v>
          </cell>
          <cell r="AE671" t="str">
            <v>-</v>
          </cell>
          <cell r="AF671">
            <v>0</v>
          </cell>
          <cell r="AG671">
            <v>0</v>
          </cell>
          <cell r="AH671" t="str">
            <v/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</row>
        <row r="672">
          <cell r="D672" t="str">
            <v>한글과컴퓨터</v>
          </cell>
          <cell r="E672">
            <v>12</v>
          </cell>
          <cell r="F672" t="str">
            <v>소프트웨어</v>
          </cell>
          <cell r="G672">
            <v>464.98</v>
          </cell>
          <cell r="H672">
            <v>-5.74</v>
          </cell>
          <cell r="I672">
            <v>-5.5</v>
          </cell>
          <cell r="J672">
            <v>-4.8</v>
          </cell>
          <cell r="K672">
            <v>-28.25</v>
          </cell>
          <cell r="L672">
            <v>-16.21</v>
          </cell>
          <cell r="M672">
            <v>-0.7</v>
          </cell>
          <cell r="N672">
            <v>1.57</v>
          </cell>
          <cell r="O672">
            <v>10.31</v>
          </cell>
          <cell r="P672">
            <v>1.1000000000000001</v>
          </cell>
          <cell r="Q672">
            <v>-14.8</v>
          </cell>
          <cell r="R672">
            <v>36.4</v>
          </cell>
          <cell r="S672">
            <v>49.13</v>
          </cell>
          <cell r="T672">
            <v>54.6</v>
          </cell>
          <cell r="U672">
            <v>49.13</v>
          </cell>
          <cell r="V672">
            <v>3</v>
          </cell>
          <cell r="W672">
            <v>0</v>
          </cell>
          <cell r="X672">
            <v>1</v>
          </cell>
          <cell r="Y672">
            <v>20050</v>
          </cell>
          <cell r="Z672">
            <v>19230</v>
          </cell>
          <cell r="AA672">
            <v>18600</v>
          </cell>
          <cell r="AB672">
            <v>19230</v>
          </cell>
          <cell r="AC672">
            <v>-4.0897755610972535</v>
          </cell>
          <cell r="AD672">
            <v>34.972527472527482</v>
          </cell>
          <cell r="AE672">
            <v>-10.018315018315016</v>
          </cell>
          <cell r="AF672">
            <v>0</v>
          </cell>
          <cell r="AG672">
            <v>0</v>
          </cell>
          <cell r="AH672">
            <v>-33.333333333333329</v>
          </cell>
          <cell r="AI672">
            <v>241</v>
          </cell>
          <cell r="AJ672">
            <v>34.972527472527503</v>
          </cell>
          <cell r="AK672">
            <v>-10.018315018315</v>
          </cell>
          <cell r="AL672">
            <v>0</v>
          </cell>
          <cell r="AM672">
            <v>0</v>
          </cell>
          <cell r="AN672">
            <v>-33.3333333333333</v>
          </cell>
          <cell r="AO672">
            <v>241</v>
          </cell>
        </row>
        <row r="673">
          <cell r="D673" t="str">
            <v>원익홀딩스</v>
          </cell>
          <cell r="E673">
            <v>12</v>
          </cell>
          <cell r="F673" t="str">
            <v>반도체</v>
          </cell>
          <cell r="G673">
            <v>1853.71</v>
          </cell>
          <cell r="H673">
            <v>-11.6</v>
          </cell>
          <cell r="I673">
            <v>-30.64</v>
          </cell>
          <cell r="J673">
            <v>-22.58</v>
          </cell>
          <cell r="K673">
            <v>305.41000000000003</v>
          </cell>
          <cell r="L673">
            <v>-50.72</v>
          </cell>
          <cell r="M673">
            <v>-1.36</v>
          </cell>
          <cell r="N673">
            <v>30.06</v>
          </cell>
          <cell r="R673">
            <v>-0.42</v>
          </cell>
          <cell r="Y673">
            <v>27750</v>
          </cell>
          <cell r="Z673">
            <v>24000</v>
          </cell>
          <cell r="AA673">
            <v>6530</v>
          </cell>
          <cell r="AB673">
            <v>24000</v>
          </cell>
          <cell r="AC673">
            <v>-13.513513513513509</v>
          </cell>
          <cell r="AD673" t="str">
            <v>-</v>
          </cell>
          <cell r="AE673" t="str">
            <v>-</v>
          </cell>
          <cell r="AF673">
            <v>0</v>
          </cell>
          <cell r="AG673">
            <v>0</v>
          </cell>
          <cell r="AH673" t="str">
            <v/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</row>
        <row r="674">
          <cell r="D674" t="str">
            <v>교보증권</v>
          </cell>
          <cell r="E674">
            <v>12</v>
          </cell>
          <cell r="F674" t="str">
            <v>증권</v>
          </cell>
          <cell r="G674">
            <v>1300.32</v>
          </cell>
          <cell r="H674">
            <v>0.09</v>
          </cell>
          <cell r="I674">
            <v>-22.43</v>
          </cell>
          <cell r="J674">
            <v>-10.44</v>
          </cell>
          <cell r="K674">
            <v>46.66</v>
          </cell>
          <cell r="L674">
            <v>20.49</v>
          </cell>
          <cell r="M674">
            <v>0.48</v>
          </cell>
          <cell r="N674">
            <v>-2.57</v>
          </cell>
          <cell r="R674">
            <v>190.44</v>
          </cell>
          <cell r="Y674">
            <v>11180</v>
          </cell>
          <cell r="Z674">
            <v>11410</v>
          </cell>
          <cell r="AA674">
            <v>9060</v>
          </cell>
          <cell r="AB674">
            <v>11410</v>
          </cell>
          <cell r="AC674">
            <v>2.0572450805008913</v>
          </cell>
          <cell r="AD674" t="str">
            <v>-</v>
          </cell>
          <cell r="AE674" t="str">
            <v>-</v>
          </cell>
          <cell r="AF674">
            <v>0</v>
          </cell>
          <cell r="AG674">
            <v>1</v>
          </cell>
          <cell r="AH674" t="str">
            <v/>
          </cell>
          <cell r="AI674">
            <v>140</v>
          </cell>
          <cell r="AJ674">
            <v>0</v>
          </cell>
          <cell r="AK674">
            <v>0</v>
          </cell>
          <cell r="AL674">
            <v>0</v>
          </cell>
          <cell r="AM674">
            <v>1</v>
          </cell>
          <cell r="AN674">
            <v>0</v>
          </cell>
          <cell r="AO674">
            <v>140</v>
          </cell>
        </row>
        <row r="675">
          <cell r="D675" t="str">
            <v>동원수산</v>
          </cell>
          <cell r="E675">
            <v>12</v>
          </cell>
          <cell r="F675" t="str">
            <v>필수소비재</v>
          </cell>
          <cell r="G675">
            <v>26.43</v>
          </cell>
          <cell r="H675">
            <v>-5.33</v>
          </cell>
          <cell r="I675">
            <v>-25.46</v>
          </cell>
          <cell r="J675">
            <v>-1.56</v>
          </cell>
          <cell r="K675">
            <v>-1.73</v>
          </cell>
          <cell r="L675">
            <v>-6.58</v>
          </cell>
          <cell r="M675">
            <v>0.04</v>
          </cell>
          <cell r="N675">
            <v>-0.19</v>
          </cell>
          <cell r="R675">
            <v>8.83</v>
          </cell>
          <cell r="Y675">
            <v>5790</v>
          </cell>
          <cell r="Z675">
            <v>5680</v>
          </cell>
          <cell r="AA675">
            <v>9110</v>
          </cell>
          <cell r="AB675">
            <v>5680</v>
          </cell>
          <cell r="AC675">
            <v>-1.899827288428324</v>
          </cell>
          <cell r="AD675" t="str">
            <v>-</v>
          </cell>
          <cell r="AE675" t="str">
            <v>-</v>
          </cell>
          <cell r="AF675">
            <v>0</v>
          </cell>
          <cell r="AG675">
            <v>1</v>
          </cell>
          <cell r="AH675" t="str">
            <v/>
          </cell>
          <cell r="AI675">
            <v>908</v>
          </cell>
          <cell r="AJ675">
            <v>0</v>
          </cell>
          <cell r="AK675">
            <v>0</v>
          </cell>
          <cell r="AL675">
            <v>0</v>
          </cell>
          <cell r="AM675">
            <v>1</v>
          </cell>
          <cell r="AN675">
            <v>0</v>
          </cell>
          <cell r="AO675">
            <v>908</v>
          </cell>
        </row>
        <row r="676">
          <cell r="D676" t="str">
            <v>양지사</v>
          </cell>
          <cell r="E676">
            <v>6</v>
          </cell>
          <cell r="F676" t="str">
            <v>상사,자본재</v>
          </cell>
          <cell r="G676">
            <v>79.42</v>
          </cell>
          <cell r="H676">
            <v>-9.64</v>
          </cell>
          <cell r="I676">
            <v>-26.91</v>
          </cell>
          <cell r="J676">
            <v>-38.18</v>
          </cell>
          <cell r="K676">
            <v>-41.39</v>
          </cell>
          <cell r="L676">
            <v>-36.200000000000003</v>
          </cell>
          <cell r="M676">
            <v>0.01</v>
          </cell>
          <cell r="N676">
            <v>0.23</v>
          </cell>
          <cell r="R676">
            <v>-6.08</v>
          </cell>
          <cell r="Y676">
            <v>5130</v>
          </cell>
          <cell r="Z676">
            <v>4970</v>
          </cell>
          <cell r="AA676">
            <v>14450</v>
          </cell>
          <cell r="AB676">
            <v>4970</v>
          </cell>
          <cell r="AC676">
            <v>-3.1189083820662766</v>
          </cell>
          <cell r="AD676" t="str">
            <v>-</v>
          </cell>
          <cell r="AE676" t="str">
            <v>-</v>
          </cell>
          <cell r="AF676">
            <v>1</v>
          </cell>
          <cell r="AG676">
            <v>0</v>
          </cell>
          <cell r="AH676" t="str">
            <v/>
          </cell>
          <cell r="AJ676">
            <v>0</v>
          </cell>
          <cell r="AK676">
            <v>0</v>
          </cell>
          <cell r="AL676">
            <v>1</v>
          </cell>
          <cell r="AM676">
            <v>0</v>
          </cell>
          <cell r="AN676">
            <v>0</v>
          </cell>
          <cell r="AO676">
            <v>0</v>
          </cell>
        </row>
        <row r="677">
          <cell r="D677" t="str">
            <v>서울보증보험</v>
          </cell>
          <cell r="E677">
            <v>12</v>
          </cell>
          <cell r="F677" t="str">
            <v>보험</v>
          </cell>
          <cell r="G677">
            <v>2995.35</v>
          </cell>
          <cell r="H677">
            <v>-1.72</v>
          </cell>
          <cell r="I677">
            <v>-9.01</v>
          </cell>
          <cell r="J677">
            <v>-23.8</v>
          </cell>
          <cell r="K677">
            <v>15.01</v>
          </cell>
          <cell r="L677">
            <v>-13.77</v>
          </cell>
          <cell r="M677">
            <v>3.6</v>
          </cell>
          <cell r="N677">
            <v>9.3000000000000007</v>
          </cell>
          <cell r="R677">
            <v>375.7</v>
          </cell>
          <cell r="Y677">
            <v>42650</v>
          </cell>
          <cell r="Z677">
            <v>42900</v>
          </cell>
          <cell r="AB677">
            <v>42900</v>
          </cell>
          <cell r="AC677">
            <v>0.58616647127784915</v>
          </cell>
          <cell r="AD677" t="str">
            <v>-</v>
          </cell>
          <cell r="AE677" t="str">
            <v>-</v>
          </cell>
          <cell r="AF677">
            <v>1</v>
          </cell>
          <cell r="AG677">
            <v>0</v>
          </cell>
          <cell r="AH677" t="str">
            <v/>
          </cell>
          <cell r="AI677">
            <v>89</v>
          </cell>
          <cell r="AJ677">
            <v>0</v>
          </cell>
          <cell r="AK677">
            <v>0</v>
          </cell>
          <cell r="AL677">
            <v>1</v>
          </cell>
          <cell r="AM677">
            <v>0</v>
          </cell>
          <cell r="AN677">
            <v>0</v>
          </cell>
          <cell r="AO677">
            <v>89</v>
          </cell>
        </row>
        <row r="678">
          <cell r="D678" t="str">
            <v>아이즈비전</v>
          </cell>
          <cell r="E678">
            <v>12</v>
          </cell>
          <cell r="F678" t="str">
            <v>IT하드웨어</v>
          </cell>
          <cell r="G678">
            <v>33.82</v>
          </cell>
          <cell r="H678">
            <v>-16.89</v>
          </cell>
          <cell r="I678">
            <v>-34.01</v>
          </cell>
          <cell r="J678">
            <v>-17.010000000000002</v>
          </cell>
          <cell r="K678">
            <v>-35.03</v>
          </cell>
          <cell r="L678">
            <v>-22.86</v>
          </cell>
          <cell r="M678">
            <v>0.1</v>
          </cell>
          <cell r="N678">
            <v>-0.1</v>
          </cell>
          <cell r="R678">
            <v>3.38</v>
          </cell>
          <cell r="Y678">
            <v>1197</v>
          </cell>
          <cell r="Z678">
            <v>1137</v>
          </cell>
          <cell r="AA678">
            <v>4880</v>
          </cell>
          <cell r="AB678">
            <v>1137</v>
          </cell>
          <cell r="AC678">
            <v>-5.0125313283208017</v>
          </cell>
          <cell r="AD678" t="str">
            <v>-</v>
          </cell>
          <cell r="AE678" t="str">
            <v>-</v>
          </cell>
          <cell r="AF678">
            <v>0</v>
          </cell>
          <cell r="AG678">
            <v>1</v>
          </cell>
          <cell r="AH678" t="str">
            <v/>
          </cell>
          <cell r="AI678">
            <v>851</v>
          </cell>
          <cell r="AJ678">
            <v>0</v>
          </cell>
          <cell r="AK678">
            <v>0</v>
          </cell>
          <cell r="AL678">
            <v>0</v>
          </cell>
          <cell r="AM678">
            <v>1</v>
          </cell>
          <cell r="AN678">
            <v>0</v>
          </cell>
          <cell r="AO678">
            <v>851</v>
          </cell>
        </row>
        <row r="679">
          <cell r="D679" t="str">
            <v>에스에이엠티</v>
          </cell>
          <cell r="E679">
            <v>12</v>
          </cell>
          <cell r="F679" t="str">
            <v>IT하드웨어</v>
          </cell>
          <cell r="G679">
            <v>1593.92</v>
          </cell>
          <cell r="H679">
            <v>1.85</v>
          </cell>
          <cell r="I679">
            <v>115.7</v>
          </cell>
          <cell r="J679">
            <v>221.37</v>
          </cell>
          <cell r="K679">
            <v>465.25</v>
          </cell>
          <cell r="L679">
            <v>284.10000000000002</v>
          </cell>
          <cell r="M679">
            <v>4.58</v>
          </cell>
          <cell r="N679">
            <v>-2.0499999999999998</v>
          </cell>
          <cell r="R679">
            <v>113.9</v>
          </cell>
          <cell r="Y679">
            <v>14700</v>
          </cell>
          <cell r="Z679">
            <v>15940</v>
          </cell>
          <cell r="AA679">
            <v>2980</v>
          </cell>
          <cell r="AB679">
            <v>15940</v>
          </cell>
          <cell r="AC679">
            <v>8.435374149659868</v>
          </cell>
          <cell r="AD679" t="str">
            <v>-</v>
          </cell>
          <cell r="AE679" t="str">
            <v>-</v>
          </cell>
          <cell r="AF679">
            <v>0</v>
          </cell>
          <cell r="AG679">
            <v>1</v>
          </cell>
          <cell r="AH679" t="str">
            <v/>
          </cell>
          <cell r="AJ679">
            <v>0</v>
          </cell>
          <cell r="AK679">
            <v>0</v>
          </cell>
          <cell r="AL679">
            <v>0</v>
          </cell>
          <cell r="AM679">
            <v>1</v>
          </cell>
          <cell r="AN679">
            <v>0</v>
          </cell>
          <cell r="AO679">
            <v>0</v>
          </cell>
        </row>
        <row r="680">
          <cell r="D680" t="str">
            <v>신세계인터내셔날</v>
          </cell>
          <cell r="E680">
            <v>12</v>
          </cell>
          <cell r="F680" t="str">
            <v>화장품,의류,완구</v>
          </cell>
          <cell r="G680">
            <v>488.4</v>
          </cell>
          <cell r="H680">
            <v>-0.28999999999999998</v>
          </cell>
          <cell r="I680">
            <v>-6.06</v>
          </cell>
          <cell r="J680">
            <v>12.13</v>
          </cell>
          <cell r="K680">
            <v>28.66</v>
          </cell>
          <cell r="L680">
            <v>27.49</v>
          </cell>
          <cell r="M680">
            <v>1.25</v>
          </cell>
          <cell r="N680">
            <v>9.24</v>
          </cell>
          <cell r="O680">
            <v>8.2100000000000009</v>
          </cell>
          <cell r="P680">
            <v>0.54</v>
          </cell>
          <cell r="Q680">
            <v>36.799999999999997</v>
          </cell>
          <cell r="R680">
            <v>-11.5</v>
          </cell>
          <cell r="S680">
            <v>52.82</v>
          </cell>
          <cell r="T680">
            <v>35</v>
          </cell>
          <cell r="U680">
            <v>52.82</v>
          </cell>
          <cell r="V680">
            <v>7</v>
          </cell>
          <cell r="W680">
            <v>3</v>
          </cell>
          <cell r="X680">
            <v>0</v>
          </cell>
          <cell r="Y680">
            <v>13710</v>
          </cell>
          <cell r="Z680">
            <v>13960</v>
          </cell>
          <cell r="AA680">
            <v>46300</v>
          </cell>
          <cell r="AB680">
            <v>13960</v>
          </cell>
          <cell r="AC680">
            <v>1.8234865061998562</v>
          </cell>
          <cell r="AD680" t="str">
            <v>흑전</v>
          </cell>
          <cell r="AE680">
            <v>50.914285714285711</v>
          </cell>
          <cell r="AF680">
            <v>0</v>
          </cell>
          <cell r="AG680">
            <v>0</v>
          </cell>
          <cell r="AH680">
            <v>42.857142857142854</v>
          </cell>
          <cell r="AJ680">
            <v>0</v>
          </cell>
          <cell r="AK680">
            <v>50.914285714285697</v>
          </cell>
          <cell r="AL680">
            <v>0</v>
          </cell>
          <cell r="AM680">
            <v>0</v>
          </cell>
          <cell r="AN680">
            <v>42.857142857142897</v>
          </cell>
          <cell r="AO680">
            <v>0</v>
          </cell>
        </row>
        <row r="681">
          <cell r="D681" t="str">
            <v>신세계푸드</v>
          </cell>
          <cell r="E681">
            <v>12</v>
          </cell>
          <cell r="F681" t="str">
            <v>호텔,레저서비스</v>
          </cell>
          <cell r="G681">
            <v>173.29</v>
          </cell>
          <cell r="H681">
            <v>4.5599999999999996</v>
          </cell>
          <cell r="I681">
            <v>-13.28</v>
          </cell>
          <cell r="J681">
            <v>-7.35</v>
          </cell>
          <cell r="K681">
            <v>23.11</v>
          </cell>
          <cell r="L681">
            <v>-6.58</v>
          </cell>
          <cell r="M681">
            <v>-0.04</v>
          </cell>
          <cell r="N681">
            <v>-1.38</v>
          </cell>
          <cell r="R681">
            <v>4.7699999999999996</v>
          </cell>
          <cell r="Y681">
            <v>43950</v>
          </cell>
          <cell r="Z681">
            <v>44750</v>
          </cell>
          <cell r="AA681">
            <v>101000</v>
          </cell>
          <cell r="AB681">
            <v>44750</v>
          </cell>
          <cell r="AC681">
            <v>1.8202502844141044</v>
          </cell>
          <cell r="AD681" t="str">
            <v>-</v>
          </cell>
          <cell r="AE681" t="str">
            <v>-</v>
          </cell>
          <cell r="AF681">
            <v>0</v>
          </cell>
          <cell r="AG681">
            <v>1</v>
          </cell>
          <cell r="AH681" t="str">
            <v/>
          </cell>
          <cell r="AJ681">
            <v>0</v>
          </cell>
          <cell r="AK681">
            <v>0</v>
          </cell>
          <cell r="AL681">
            <v>0</v>
          </cell>
          <cell r="AM681">
            <v>1</v>
          </cell>
          <cell r="AN681">
            <v>0</v>
          </cell>
          <cell r="AO681">
            <v>0</v>
          </cell>
        </row>
        <row r="682">
          <cell r="D682" t="str">
            <v>오스템</v>
          </cell>
          <cell r="E682">
            <v>12</v>
          </cell>
          <cell r="F682" t="str">
            <v>자동차</v>
          </cell>
          <cell r="G682">
            <v>33.1</v>
          </cell>
          <cell r="H682">
            <v>4.5999999999999996</v>
          </cell>
          <cell r="I682">
            <v>16.22</v>
          </cell>
          <cell r="J682">
            <v>14.09</v>
          </cell>
          <cell r="K682">
            <v>8.24</v>
          </cell>
          <cell r="L682">
            <v>10.47</v>
          </cell>
          <cell r="M682">
            <v>0.08</v>
          </cell>
          <cell r="N682">
            <v>0.16</v>
          </cell>
          <cell r="R682">
            <v>4.1500000000000004</v>
          </cell>
          <cell r="Y682">
            <v>1265</v>
          </cell>
          <cell r="Z682">
            <v>1182</v>
          </cell>
          <cell r="AA682">
            <v>3910</v>
          </cell>
          <cell r="AB682">
            <v>1182</v>
          </cell>
          <cell r="AC682">
            <v>-6.5612648221343832</v>
          </cell>
          <cell r="AD682" t="str">
            <v>-</v>
          </cell>
          <cell r="AE682" t="str">
            <v>-</v>
          </cell>
          <cell r="AF682">
            <v>1</v>
          </cell>
          <cell r="AG682">
            <v>0</v>
          </cell>
          <cell r="AH682" t="str">
            <v/>
          </cell>
          <cell r="AJ682">
            <v>0</v>
          </cell>
          <cell r="AK682">
            <v>0</v>
          </cell>
          <cell r="AL682">
            <v>1</v>
          </cell>
          <cell r="AM682">
            <v>0</v>
          </cell>
          <cell r="AN682">
            <v>0</v>
          </cell>
          <cell r="AO682">
            <v>0</v>
          </cell>
        </row>
        <row r="683">
          <cell r="D683" t="str">
            <v>아이티센씨티에스</v>
          </cell>
          <cell r="E683">
            <v>12</v>
          </cell>
          <cell r="F683" t="str">
            <v>소프트웨어</v>
          </cell>
          <cell r="G683">
            <v>74.45</v>
          </cell>
          <cell r="H683">
            <v>-8.89</v>
          </cell>
          <cell r="I683">
            <v>-18.329999999999998</v>
          </cell>
          <cell r="J683">
            <v>-22.93</v>
          </cell>
          <cell r="K683">
            <v>-4.95</v>
          </cell>
          <cell r="L683">
            <v>3.89</v>
          </cell>
          <cell r="M683">
            <v>-0.12</v>
          </cell>
          <cell r="N683">
            <v>-0.79</v>
          </cell>
          <cell r="R683">
            <v>23.55</v>
          </cell>
          <cell r="Y683">
            <v>6560</v>
          </cell>
          <cell r="Z683">
            <v>6150</v>
          </cell>
          <cell r="AA683">
            <v>10654</v>
          </cell>
          <cell r="AB683">
            <v>6150</v>
          </cell>
          <cell r="AC683">
            <v>-6.25</v>
          </cell>
          <cell r="AD683" t="str">
            <v>-</v>
          </cell>
          <cell r="AE683" t="str">
            <v>-</v>
          </cell>
          <cell r="AF683">
            <v>1</v>
          </cell>
          <cell r="AG683">
            <v>1</v>
          </cell>
          <cell r="AH683" t="str">
            <v/>
          </cell>
          <cell r="AJ683">
            <v>0</v>
          </cell>
          <cell r="AK683">
            <v>0</v>
          </cell>
          <cell r="AL683">
            <v>1</v>
          </cell>
          <cell r="AM683">
            <v>1</v>
          </cell>
          <cell r="AN683">
            <v>0</v>
          </cell>
          <cell r="AO683">
            <v>0</v>
          </cell>
        </row>
        <row r="684">
          <cell r="D684" t="str">
            <v>디에이치엑스컴퍼니</v>
          </cell>
          <cell r="E684">
            <v>12</v>
          </cell>
          <cell r="F684" t="str">
            <v>IT하드웨어</v>
          </cell>
          <cell r="G684">
            <v>18.71</v>
          </cell>
          <cell r="H684">
            <v>0</v>
          </cell>
          <cell r="I684">
            <v>0</v>
          </cell>
          <cell r="J684">
            <v>145.74</v>
          </cell>
          <cell r="K684">
            <v>-46.49</v>
          </cell>
          <cell r="L684">
            <v>1.17</v>
          </cell>
          <cell r="M684">
            <v>0</v>
          </cell>
          <cell r="N684">
            <v>0</v>
          </cell>
          <cell r="R684">
            <v>-7.83</v>
          </cell>
          <cell r="Y684">
            <v>693</v>
          </cell>
          <cell r="Z684">
            <v>693</v>
          </cell>
          <cell r="AA684">
            <v>17719</v>
          </cell>
          <cell r="AB684">
            <v>693</v>
          </cell>
          <cell r="AC684">
            <v>0</v>
          </cell>
          <cell r="AD684" t="str">
            <v>-</v>
          </cell>
          <cell r="AE684" t="str">
            <v>-</v>
          </cell>
          <cell r="AF684">
            <v>0</v>
          </cell>
          <cell r="AG684">
            <v>0</v>
          </cell>
          <cell r="AH684" t="str">
            <v/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</row>
        <row r="685">
          <cell r="D685" t="str">
            <v>피에스케이홀딩스</v>
          </cell>
          <cell r="E685">
            <v>12</v>
          </cell>
          <cell r="F685" t="str">
            <v>반도체</v>
          </cell>
          <cell r="G685">
            <v>2725.49</v>
          </cell>
          <cell r="H685">
            <v>18.57</v>
          </cell>
          <cell r="I685">
            <v>-4.24</v>
          </cell>
          <cell r="J685">
            <v>15.86</v>
          </cell>
          <cell r="K685">
            <v>283.02999999999997</v>
          </cell>
          <cell r="L685">
            <v>173</v>
          </cell>
          <cell r="M685">
            <v>2.11</v>
          </cell>
          <cell r="N685">
            <v>26.9</v>
          </cell>
          <cell r="O685">
            <v>18.97</v>
          </cell>
          <cell r="P685">
            <v>4.0199999999999996</v>
          </cell>
          <cell r="Q685">
            <v>23.77</v>
          </cell>
          <cell r="R685">
            <v>73.400000000000006</v>
          </cell>
          <cell r="S685">
            <v>101.28</v>
          </cell>
          <cell r="T685">
            <v>94.56</v>
          </cell>
          <cell r="U685">
            <v>101.28</v>
          </cell>
          <cell r="V685">
            <v>5</v>
          </cell>
          <cell r="W685">
            <v>1</v>
          </cell>
          <cell r="X685">
            <v>0</v>
          </cell>
          <cell r="Y685">
            <v>105000</v>
          </cell>
          <cell r="Z685">
            <v>126400</v>
          </cell>
          <cell r="AA685">
            <v>11300</v>
          </cell>
          <cell r="AB685">
            <v>126400</v>
          </cell>
          <cell r="AC685">
            <v>20.380952380952387</v>
          </cell>
          <cell r="AD685">
            <v>37.983651226158031</v>
          </cell>
          <cell r="AE685">
            <v>7.1065989847715727</v>
          </cell>
          <cell r="AF685">
            <v>0</v>
          </cell>
          <cell r="AG685">
            <v>0</v>
          </cell>
          <cell r="AH685">
            <v>20</v>
          </cell>
          <cell r="AJ685">
            <v>37.983651226158003</v>
          </cell>
          <cell r="AK685">
            <v>7.10659898477157</v>
          </cell>
          <cell r="AL685">
            <v>0</v>
          </cell>
          <cell r="AM685">
            <v>0</v>
          </cell>
          <cell r="AN685">
            <v>20</v>
          </cell>
          <cell r="AO685">
            <v>0</v>
          </cell>
        </row>
        <row r="686">
          <cell r="D686" t="str">
            <v>아즈텍WB</v>
          </cell>
          <cell r="E686">
            <v>12</v>
          </cell>
          <cell r="F686" t="str">
            <v>화장품,의류,완구</v>
          </cell>
          <cell r="G686">
            <v>25.79</v>
          </cell>
          <cell r="H686">
            <v>-4.91</v>
          </cell>
          <cell r="I686">
            <v>-11.89</v>
          </cell>
          <cell r="J686">
            <v>-5.44</v>
          </cell>
          <cell r="K686">
            <v>-9.3699999999999992</v>
          </cell>
          <cell r="L686">
            <v>-7.62</v>
          </cell>
          <cell r="M686">
            <v>0.01</v>
          </cell>
          <cell r="N686">
            <v>0.03</v>
          </cell>
          <cell r="R686">
            <v>0.46</v>
          </cell>
          <cell r="Y686">
            <v>1258</v>
          </cell>
          <cell r="Z686">
            <v>1200</v>
          </cell>
          <cell r="AA686">
            <v>2825</v>
          </cell>
          <cell r="AB686">
            <v>1200</v>
          </cell>
          <cell r="AC686">
            <v>-4.6104928457869621</v>
          </cell>
          <cell r="AD686" t="str">
            <v>-</v>
          </cell>
          <cell r="AE686" t="str">
            <v>-</v>
          </cell>
          <cell r="AF686">
            <v>0</v>
          </cell>
          <cell r="AG686">
            <v>0</v>
          </cell>
          <cell r="AH686" t="str">
            <v/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</row>
        <row r="687">
          <cell r="D687" t="str">
            <v>다우데이타</v>
          </cell>
          <cell r="E687">
            <v>12</v>
          </cell>
          <cell r="F687" t="str">
            <v>증권</v>
          </cell>
          <cell r="G687">
            <v>740.34</v>
          </cell>
          <cell r="H687">
            <v>-3.83</v>
          </cell>
          <cell r="I687">
            <v>-18.95</v>
          </cell>
          <cell r="J687">
            <v>-18.61</v>
          </cell>
          <cell r="K687">
            <v>11.41</v>
          </cell>
          <cell r="L687">
            <v>5.05</v>
          </cell>
          <cell r="M687">
            <v>-1.1599999999999999</v>
          </cell>
          <cell r="N687">
            <v>-3.35</v>
          </cell>
          <cell r="R687">
            <v>1599.88</v>
          </cell>
          <cell r="Y687">
            <v>20050</v>
          </cell>
          <cell r="Z687">
            <v>19330</v>
          </cell>
          <cell r="AA687">
            <v>14250</v>
          </cell>
          <cell r="AB687">
            <v>19330</v>
          </cell>
          <cell r="AC687">
            <v>-3.5910224438902794</v>
          </cell>
          <cell r="AD687" t="str">
            <v>-</v>
          </cell>
          <cell r="AE687" t="str">
            <v>-</v>
          </cell>
          <cell r="AF687">
            <v>0</v>
          </cell>
          <cell r="AG687">
            <v>1</v>
          </cell>
          <cell r="AH687" t="str">
            <v/>
          </cell>
          <cell r="AI687">
            <v>180</v>
          </cell>
          <cell r="AJ687">
            <v>0</v>
          </cell>
          <cell r="AK687">
            <v>0</v>
          </cell>
          <cell r="AL687">
            <v>0</v>
          </cell>
          <cell r="AM687">
            <v>1</v>
          </cell>
          <cell r="AN687">
            <v>0</v>
          </cell>
          <cell r="AO687">
            <v>180</v>
          </cell>
        </row>
        <row r="688">
          <cell r="D688" t="str">
            <v>삼일</v>
          </cell>
          <cell r="E688">
            <v>12</v>
          </cell>
          <cell r="F688" t="str">
            <v>운송</v>
          </cell>
          <cell r="G688">
            <v>19.760000000000002</v>
          </cell>
          <cell r="H688">
            <v>-5.94</v>
          </cell>
          <cell r="I688">
            <v>-12.87</v>
          </cell>
          <cell r="J688">
            <v>-13.18</v>
          </cell>
          <cell r="K688">
            <v>-22.21</v>
          </cell>
          <cell r="L688">
            <v>-12.3</v>
          </cell>
          <cell r="M688">
            <v>0</v>
          </cell>
          <cell r="N688">
            <v>-0.14000000000000001</v>
          </cell>
          <cell r="R688">
            <v>2.13</v>
          </cell>
          <cell r="Y688">
            <v>1230</v>
          </cell>
          <cell r="Z688">
            <v>1219</v>
          </cell>
          <cell r="AA688">
            <v>3665</v>
          </cell>
          <cell r="AB688">
            <v>1219</v>
          </cell>
          <cell r="AC688">
            <v>-0.89430894308942799</v>
          </cell>
          <cell r="AD688" t="str">
            <v>-</v>
          </cell>
          <cell r="AE688" t="str">
            <v>-</v>
          </cell>
          <cell r="AF688">
            <v>1</v>
          </cell>
          <cell r="AG688">
            <v>1</v>
          </cell>
          <cell r="AH688" t="str">
            <v/>
          </cell>
          <cell r="AI688">
            <v>948</v>
          </cell>
          <cell r="AJ688">
            <v>0</v>
          </cell>
          <cell r="AK688">
            <v>0</v>
          </cell>
          <cell r="AL688">
            <v>1</v>
          </cell>
          <cell r="AM688">
            <v>1</v>
          </cell>
          <cell r="AN688">
            <v>0</v>
          </cell>
          <cell r="AO688">
            <v>948</v>
          </cell>
        </row>
        <row r="689">
          <cell r="D689" t="str">
            <v>한국파마</v>
          </cell>
          <cell r="E689">
            <v>12</v>
          </cell>
          <cell r="F689" t="str">
            <v>건강관리</v>
          </cell>
          <cell r="G689">
            <v>97.29</v>
          </cell>
          <cell r="H689">
            <v>-5.51</v>
          </cell>
          <cell r="I689">
            <v>-22.3</v>
          </cell>
          <cell r="J689">
            <v>-29.93</v>
          </cell>
          <cell r="K689">
            <v>-38.74</v>
          </cell>
          <cell r="L689">
            <v>-31.38</v>
          </cell>
          <cell r="M689">
            <v>0.03</v>
          </cell>
          <cell r="N689">
            <v>-0.06</v>
          </cell>
          <cell r="R689">
            <v>-0.89</v>
          </cell>
          <cell r="Y689">
            <v>9130</v>
          </cell>
          <cell r="Z689">
            <v>8920</v>
          </cell>
          <cell r="AA689">
            <v>51000</v>
          </cell>
          <cell r="AB689">
            <v>8920</v>
          </cell>
          <cell r="AC689">
            <v>-2.3001095290251961</v>
          </cell>
          <cell r="AD689" t="str">
            <v>-</v>
          </cell>
          <cell r="AE689" t="str">
            <v>-</v>
          </cell>
          <cell r="AF689">
            <v>1</v>
          </cell>
          <cell r="AG689">
            <v>1</v>
          </cell>
          <cell r="AH689" t="str">
            <v/>
          </cell>
          <cell r="AJ689">
            <v>0</v>
          </cell>
          <cell r="AK689">
            <v>0</v>
          </cell>
          <cell r="AL689">
            <v>1</v>
          </cell>
          <cell r="AM689">
            <v>1</v>
          </cell>
          <cell r="AN689">
            <v>0</v>
          </cell>
          <cell r="AO689">
            <v>0</v>
          </cell>
        </row>
        <row r="690">
          <cell r="D690" t="str">
            <v>롯데관광개발</v>
          </cell>
          <cell r="E690">
            <v>12</v>
          </cell>
          <cell r="F690" t="str">
            <v>호텔,레저서비스</v>
          </cell>
          <cell r="G690">
            <v>1459.1</v>
          </cell>
          <cell r="H690">
            <v>-4.03</v>
          </cell>
          <cell r="I690">
            <v>-12.09</v>
          </cell>
          <cell r="J690">
            <v>-4.9800000000000004</v>
          </cell>
          <cell r="K690">
            <v>40.03</v>
          </cell>
          <cell r="L690">
            <v>-21.16</v>
          </cell>
          <cell r="M690">
            <v>17.07</v>
          </cell>
          <cell r="N690">
            <v>-1.04</v>
          </cell>
          <cell r="O690">
            <v>13.39</v>
          </cell>
          <cell r="P690">
            <v>2.96</v>
          </cell>
          <cell r="Q690">
            <v>4.9400000000000004</v>
          </cell>
          <cell r="R690">
            <v>143.33000000000001</v>
          </cell>
          <cell r="S690">
            <v>201.17</v>
          </cell>
          <cell r="T690">
            <v>203.24</v>
          </cell>
          <cell r="U690">
            <v>201.17</v>
          </cell>
          <cell r="V690">
            <v>13</v>
          </cell>
          <cell r="W690">
            <v>2</v>
          </cell>
          <cell r="X690">
            <v>0</v>
          </cell>
          <cell r="Y690">
            <v>18410</v>
          </cell>
          <cell r="Z690">
            <v>18330</v>
          </cell>
          <cell r="AA690">
            <v>17900</v>
          </cell>
          <cell r="AB690">
            <v>18330</v>
          </cell>
          <cell r="AC690">
            <v>-0.43454644215100702</v>
          </cell>
          <cell r="AD690">
            <v>40.354426847135947</v>
          </cell>
          <cell r="AE690">
            <v>-1.0185002952174838</v>
          </cell>
          <cell r="AF690">
            <v>0</v>
          </cell>
          <cell r="AG690">
            <v>1</v>
          </cell>
          <cell r="AH690">
            <v>15.384615384615385</v>
          </cell>
          <cell r="AJ690">
            <v>40.354426847135898</v>
          </cell>
          <cell r="AK690">
            <v>-1.01850029521748</v>
          </cell>
          <cell r="AL690">
            <v>0</v>
          </cell>
          <cell r="AM690">
            <v>1</v>
          </cell>
          <cell r="AN690">
            <v>15.384615384615399</v>
          </cell>
          <cell r="AO690">
            <v>0</v>
          </cell>
        </row>
        <row r="691">
          <cell r="D691" t="str">
            <v>케이엠더블유</v>
          </cell>
          <cell r="E691">
            <v>12</v>
          </cell>
          <cell r="F691" t="str">
            <v>IT하드웨어</v>
          </cell>
          <cell r="G691">
            <v>1383.89</v>
          </cell>
          <cell r="H691">
            <v>-1.65</v>
          </cell>
          <cell r="I691">
            <v>3.63</v>
          </cell>
          <cell r="J691">
            <v>90.7</v>
          </cell>
          <cell r="K691">
            <v>197.37</v>
          </cell>
          <cell r="L691">
            <v>127.78</v>
          </cell>
          <cell r="M691">
            <v>-1.1000000000000001</v>
          </cell>
          <cell r="N691">
            <v>23.66</v>
          </cell>
          <cell r="O691">
            <v>23.57</v>
          </cell>
          <cell r="P691">
            <v>6.79</v>
          </cell>
          <cell r="Q691">
            <v>7.99</v>
          </cell>
          <cell r="R691">
            <v>-23.77</v>
          </cell>
          <cell r="S691">
            <v>1.6</v>
          </cell>
          <cell r="T691">
            <v>11.3</v>
          </cell>
          <cell r="U691">
            <v>1.6</v>
          </cell>
          <cell r="V691">
            <v>1</v>
          </cell>
          <cell r="W691">
            <v>0</v>
          </cell>
          <cell r="X691">
            <v>1</v>
          </cell>
          <cell r="Y691">
            <v>32700</v>
          </cell>
          <cell r="Z691">
            <v>32800</v>
          </cell>
          <cell r="AA691">
            <v>53700</v>
          </cell>
          <cell r="AB691">
            <v>32800</v>
          </cell>
          <cell r="AC691">
            <v>0.30581039755350758</v>
          </cell>
          <cell r="AD691" t="str">
            <v>흑전</v>
          </cell>
          <cell r="AE691">
            <v>-85.840707964601776</v>
          </cell>
          <cell r="AF691">
            <v>0</v>
          </cell>
          <cell r="AG691">
            <v>0</v>
          </cell>
          <cell r="AH691">
            <v>-100</v>
          </cell>
          <cell r="AI691">
            <v>138</v>
          </cell>
          <cell r="AJ691">
            <v>0</v>
          </cell>
          <cell r="AK691">
            <v>-85.840707964601805</v>
          </cell>
          <cell r="AL691">
            <v>0</v>
          </cell>
          <cell r="AM691">
            <v>0</v>
          </cell>
          <cell r="AN691">
            <v>-100</v>
          </cell>
          <cell r="AO691">
            <v>138</v>
          </cell>
        </row>
        <row r="692">
          <cell r="D692" t="str">
            <v>TJ미디어</v>
          </cell>
          <cell r="E692">
            <v>12</v>
          </cell>
          <cell r="F692" t="str">
            <v>IT가전</v>
          </cell>
          <cell r="G692">
            <v>71.36</v>
          </cell>
          <cell r="H692">
            <v>3.64</v>
          </cell>
          <cell r="I692">
            <v>-8.4499999999999993</v>
          </cell>
          <cell r="J692">
            <v>-18.59</v>
          </cell>
          <cell r="K692">
            <v>-5.53</v>
          </cell>
          <cell r="L692">
            <v>-9.0500000000000007</v>
          </cell>
          <cell r="M692">
            <v>-0.01</v>
          </cell>
          <cell r="N692">
            <v>0</v>
          </cell>
          <cell r="R692">
            <v>3.29</v>
          </cell>
          <cell r="Y692">
            <v>3295</v>
          </cell>
          <cell r="Z692">
            <v>3415</v>
          </cell>
          <cell r="AA692">
            <v>2601</v>
          </cell>
          <cell r="AB692">
            <v>3415</v>
          </cell>
          <cell r="AC692">
            <v>3.6418816388467334</v>
          </cell>
          <cell r="AD692" t="str">
            <v>-</v>
          </cell>
          <cell r="AE692" t="str">
            <v>-</v>
          </cell>
          <cell r="AF692">
            <v>1</v>
          </cell>
          <cell r="AG692">
            <v>0</v>
          </cell>
          <cell r="AH692" t="str">
            <v/>
          </cell>
          <cell r="AJ692">
            <v>0</v>
          </cell>
          <cell r="AK692">
            <v>0</v>
          </cell>
          <cell r="AL692">
            <v>1</v>
          </cell>
          <cell r="AM692">
            <v>0</v>
          </cell>
          <cell r="AN692">
            <v>0</v>
          </cell>
          <cell r="AO692">
            <v>0</v>
          </cell>
        </row>
        <row r="693">
          <cell r="D693" t="str">
            <v>황금에스티</v>
          </cell>
          <cell r="E693">
            <v>12</v>
          </cell>
          <cell r="F693" t="str">
            <v>비철,목재등</v>
          </cell>
          <cell r="G693">
            <v>92.65</v>
          </cell>
          <cell r="H693">
            <v>-5.87</v>
          </cell>
          <cell r="I693">
            <v>-13.63</v>
          </cell>
          <cell r="J693">
            <v>-7.47</v>
          </cell>
          <cell r="K693">
            <v>-8.25</v>
          </cell>
          <cell r="L693">
            <v>-8.56</v>
          </cell>
          <cell r="M693">
            <v>-0.23</v>
          </cell>
          <cell r="N693">
            <v>-0.35</v>
          </cell>
          <cell r="R693">
            <v>17.989999999999998</v>
          </cell>
          <cell r="Y693">
            <v>5560</v>
          </cell>
          <cell r="Z693">
            <v>5450</v>
          </cell>
          <cell r="AA693">
            <v>10077</v>
          </cell>
          <cell r="AB693">
            <v>5450</v>
          </cell>
          <cell r="AC693">
            <v>-1.9784172661870492</v>
          </cell>
          <cell r="AD693" t="str">
            <v>-</v>
          </cell>
          <cell r="AE693" t="str">
            <v>-</v>
          </cell>
          <cell r="AF693">
            <v>0</v>
          </cell>
          <cell r="AG693">
            <v>1</v>
          </cell>
          <cell r="AH693" t="str">
            <v/>
          </cell>
          <cell r="AJ693">
            <v>0</v>
          </cell>
          <cell r="AK693">
            <v>0</v>
          </cell>
          <cell r="AL693">
            <v>0</v>
          </cell>
          <cell r="AM693">
            <v>1</v>
          </cell>
          <cell r="AN693">
            <v>0</v>
          </cell>
          <cell r="AO693">
            <v>0</v>
          </cell>
        </row>
        <row r="694">
          <cell r="D694" t="str">
            <v>피델릭스</v>
          </cell>
          <cell r="E694">
            <v>12</v>
          </cell>
          <cell r="F694" t="str">
            <v>반도체</v>
          </cell>
          <cell r="G694">
            <v>180.24</v>
          </cell>
          <cell r="H694">
            <v>-7.64</v>
          </cell>
          <cell r="I694">
            <v>279.62</v>
          </cell>
          <cell r="J694">
            <v>463.15</v>
          </cell>
          <cell r="K694">
            <v>341.92</v>
          </cell>
          <cell r="L694">
            <v>392.75</v>
          </cell>
          <cell r="M694">
            <v>1.98</v>
          </cell>
          <cell r="N694">
            <v>3.75</v>
          </cell>
          <cell r="R694">
            <v>-2.0699999999999998</v>
          </cell>
          <cell r="Y694">
            <v>5760</v>
          </cell>
          <cell r="Z694">
            <v>5440</v>
          </cell>
          <cell r="AA694">
            <v>1520</v>
          </cell>
          <cell r="AB694">
            <v>5440</v>
          </cell>
          <cell r="AC694">
            <v>-5.555555555555558</v>
          </cell>
          <cell r="AD694" t="str">
            <v>-</v>
          </cell>
          <cell r="AE694" t="str">
            <v>-</v>
          </cell>
          <cell r="AF694">
            <v>0</v>
          </cell>
          <cell r="AG694">
            <v>0</v>
          </cell>
          <cell r="AH694" t="str">
            <v/>
          </cell>
          <cell r="AI694">
            <v>418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418</v>
          </cell>
        </row>
        <row r="695">
          <cell r="D695" t="str">
            <v>GC메디아이</v>
          </cell>
          <cell r="E695">
            <v>12</v>
          </cell>
          <cell r="F695" t="str">
            <v>건강관리</v>
          </cell>
          <cell r="G695">
            <v>164.68</v>
          </cell>
          <cell r="H695">
            <v>-7.21</v>
          </cell>
          <cell r="I695">
            <v>-21.62</v>
          </cell>
          <cell r="J695">
            <v>-18.79</v>
          </cell>
          <cell r="K695">
            <v>-18.690000000000001</v>
          </cell>
          <cell r="L695">
            <v>-13.56</v>
          </cell>
          <cell r="M695">
            <v>-0.36</v>
          </cell>
          <cell r="N695">
            <v>-2.35</v>
          </cell>
          <cell r="R695">
            <v>7.52</v>
          </cell>
          <cell r="Y695">
            <v>3240</v>
          </cell>
          <cell r="Z695">
            <v>3155</v>
          </cell>
          <cell r="AA695">
            <v>7840</v>
          </cell>
          <cell r="AB695">
            <v>3155</v>
          </cell>
          <cell r="AC695">
            <v>-2.6234567901234573</v>
          </cell>
          <cell r="AD695" t="str">
            <v>-</v>
          </cell>
          <cell r="AE695" t="str">
            <v>-</v>
          </cell>
          <cell r="AF695">
            <v>0</v>
          </cell>
          <cell r="AG695">
            <v>1</v>
          </cell>
          <cell r="AH695" t="str">
            <v/>
          </cell>
          <cell r="AJ695">
            <v>0</v>
          </cell>
          <cell r="AK695">
            <v>0</v>
          </cell>
          <cell r="AL695">
            <v>0</v>
          </cell>
          <cell r="AM695">
            <v>1</v>
          </cell>
          <cell r="AN695">
            <v>0</v>
          </cell>
          <cell r="AO695">
            <v>0</v>
          </cell>
        </row>
        <row r="696">
          <cell r="D696" t="str">
            <v>LG유플러스</v>
          </cell>
          <cell r="E696">
            <v>12</v>
          </cell>
          <cell r="F696" t="str">
            <v>통신서비스</v>
          </cell>
          <cell r="G696">
            <v>6502.23</v>
          </cell>
          <cell r="H696">
            <v>-5.0199999999999996</v>
          </cell>
          <cell r="I696">
            <v>-4.1900000000000004</v>
          </cell>
          <cell r="J696">
            <v>2.0699999999999998</v>
          </cell>
          <cell r="K696">
            <v>19.22</v>
          </cell>
          <cell r="L696">
            <v>4.08</v>
          </cell>
          <cell r="M696">
            <v>-39.44</v>
          </cell>
          <cell r="N696">
            <v>-25.44</v>
          </cell>
          <cell r="O696">
            <v>8.59</v>
          </cell>
          <cell r="P696">
            <v>0.68</v>
          </cell>
          <cell r="Q696">
            <v>0.09</v>
          </cell>
          <cell r="R696">
            <v>892.13</v>
          </cell>
          <cell r="S696">
            <v>1121.28</v>
          </cell>
          <cell r="T696">
            <v>1131.26</v>
          </cell>
          <cell r="U696">
            <v>1121.28</v>
          </cell>
          <cell r="V696">
            <v>15</v>
          </cell>
          <cell r="W696">
            <v>4</v>
          </cell>
          <cell r="X696">
            <v>4</v>
          </cell>
          <cell r="Y696">
            <v>16420</v>
          </cell>
          <cell r="Z696">
            <v>15320</v>
          </cell>
          <cell r="AA696">
            <v>14600</v>
          </cell>
          <cell r="AB696">
            <v>15320</v>
          </cell>
          <cell r="AC696">
            <v>-6.699147381242387</v>
          </cell>
          <cell r="AD696">
            <v>25.685718449104943</v>
          </cell>
          <cell r="AE696">
            <v>-0.8822021462793761</v>
          </cell>
          <cell r="AF696">
            <v>0</v>
          </cell>
          <cell r="AG696">
            <v>0</v>
          </cell>
          <cell r="AH696">
            <v>0</v>
          </cell>
          <cell r="AJ696">
            <v>25.6857184491049</v>
          </cell>
          <cell r="AK696">
            <v>-0.88220214627937599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</row>
        <row r="697">
          <cell r="D697" t="str">
            <v>소프트센</v>
          </cell>
          <cell r="E697">
            <v>12</v>
          </cell>
          <cell r="F697" t="str">
            <v>소프트웨어</v>
          </cell>
          <cell r="G697">
            <v>18.059999999999999</v>
          </cell>
          <cell r="H697">
            <v>-21.98</v>
          </cell>
          <cell r="I697">
            <v>-35.369999999999997</v>
          </cell>
          <cell r="J697">
            <v>-32.869999999999997</v>
          </cell>
          <cell r="K697">
            <v>-54.42</v>
          </cell>
          <cell r="L697">
            <v>-44.13</v>
          </cell>
          <cell r="M697">
            <v>-0.27</v>
          </cell>
          <cell r="N697">
            <v>-0.33</v>
          </cell>
          <cell r="R697">
            <v>-0.24</v>
          </cell>
          <cell r="Y697">
            <v>991</v>
          </cell>
          <cell r="Z697">
            <v>866</v>
          </cell>
          <cell r="AA697">
            <v>3680</v>
          </cell>
          <cell r="AB697">
            <v>866</v>
          </cell>
          <cell r="AC697">
            <v>-12.613521695257312</v>
          </cell>
          <cell r="AD697" t="str">
            <v>-</v>
          </cell>
          <cell r="AE697" t="str">
            <v>-</v>
          </cell>
          <cell r="AF697">
            <v>0</v>
          </cell>
          <cell r="AG697">
            <v>1</v>
          </cell>
          <cell r="AH697" t="str">
            <v/>
          </cell>
          <cell r="AJ697">
            <v>0</v>
          </cell>
          <cell r="AK697">
            <v>0</v>
          </cell>
          <cell r="AL697">
            <v>0</v>
          </cell>
          <cell r="AM697">
            <v>1</v>
          </cell>
          <cell r="AN697">
            <v>0</v>
          </cell>
          <cell r="AO697">
            <v>0</v>
          </cell>
        </row>
        <row r="698">
          <cell r="D698" t="str">
            <v>삼진</v>
          </cell>
          <cell r="E698">
            <v>12</v>
          </cell>
          <cell r="F698" t="str">
            <v>IT가전</v>
          </cell>
          <cell r="G698">
            <v>26.55</v>
          </cell>
          <cell r="H698">
            <v>-2</v>
          </cell>
          <cell r="I698">
            <v>-18.11</v>
          </cell>
          <cell r="J698">
            <v>-11.04</v>
          </cell>
          <cell r="K698">
            <v>-34.880000000000003</v>
          </cell>
          <cell r="L698">
            <v>-21.81</v>
          </cell>
          <cell r="M698">
            <v>-0.01</v>
          </cell>
          <cell r="N698">
            <v>0.11</v>
          </cell>
          <cell r="R698">
            <v>5.82</v>
          </cell>
          <cell r="Y698">
            <v>2880</v>
          </cell>
          <cell r="Z698">
            <v>2940</v>
          </cell>
          <cell r="AA698">
            <v>8792</v>
          </cell>
          <cell r="AB698">
            <v>2940</v>
          </cell>
          <cell r="AC698">
            <v>2.0833333333333259</v>
          </cell>
          <cell r="AD698" t="str">
            <v>-</v>
          </cell>
          <cell r="AE698" t="str">
            <v>-</v>
          </cell>
          <cell r="AF698">
            <v>0</v>
          </cell>
          <cell r="AG698">
            <v>0</v>
          </cell>
          <cell r="AH698" t="str">
            <v/>
          </cell>
          <cell r="AI698">
            <v>906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906</v>
          </cell>
        </row>
        <row r="699">
          <cell r="D699" t="str">
            <v>엠젠솔루션</v>
          </cell>
          <cell r="E699">
            <v>12</v>
          </cell>
          <cell r="F699" t="str">
            <v>IT하드웨어</v>
          </cell>
          <cell r="G699">
            <v>34.57</v>
          </cell>
          <cell r="H699">
            <v>0.15</v>
          </cell>
          <cell r="I699">
            <v>-24.13</v>
          </cell>
          <cell r="J699">
            <v>4.67</v>
          </cell>
          <cell r="K699">
            <v>-34.79</v>
          </cell>
          <cell r="L699">
            <v>-37.28</v>
          </cell>
          <cell r="M699">
            <v>-0.06</v>
          </cell>
          <cell r="N699">
            <v>-0.01</v>
          </cell>
          <cell r="R699">
            <v>-10.27</v>
          </cell>
          <cell r="Y699">
            <v>1238</v>
          </cell>
          <cell r="Z699">
            <v>1346</v>
          </cell>
          <cell r="AA699">
            <v>10660</v>
          </cell>
          <cell r="AB699">
            <v>1346</v>
          </cell>
          <cell r="AC699">
            <v>8.7237479806138829</v>
          </cell>
          <cell r="AD699" t="str">
            <v>-</v>
          </cell>
          <cell r="AE699" t="str">
            <v>-</v>
          </cell>
          <cell r="AF699">
            <v>0</v>
          </cell>
          <cell r="AG699">
            <v>0</v>
          </cell>
          <cell r="AH699" t="str">
            <v/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</row>
        <row r="700">
          <cell r="D700" t="str">
            <v>판타지오</v>
          </cell>
          <cell r="E700">
            <v>6</v>
          </cell>
          <cell r="F700" t="str">
            <v>미디어,교육</v>
          </cell>
          <cell r="G700">
            <v>17.010000000000002</v>
          </cell>
          <cell r="H700">
            <v>-3.49</v>
          </cell>
          <cell r="I700">
            <v>-2.06</v>
          </cell>
          <cell r="J700">
            <v>4.34</v>
          </cell>
          <cell r="K700">
            <v>-39.97</v>
          </cell>
          <cell r="L700">
            <v>-30.51</v>
          </cell>
          <cell r="M700">
            <v>-0.01</v>
          </cell>
          <cell r="N700">
            <v>-0.2</v>
          </cell>
          <cell r="R700">
            <v>-8.0299999999999994</v>
          </cell>
          <cell r="Y700">
            <v>1856</v>
          </cell>
          <cell r="Z700">
            <v>1851</v>
          </cell>
          <cell r="AA700">
            <v>28378</v>
          </cell>
          <cell r="AB700">
            <v>1851</v>
          </cell>
          <cell r="AC700">
            <v>-0.26939655172413257</v>
          </cell>
          <cell r="AD700" t="str">
            <v>-</v>
          </cell>
          <cell r="AE700" t="str">
            <v>-</v>
          </cell>
          <cell r="AF700">
            <v>0</v>
          </cell>
          <cell r="AG700">
            <v>1</v>
          </cell>
          <cell r="AH700" t="str">
            <v/>
          </cell>
          <cell r="AJ700">
            <v>0</v>
          </cell>
          <cell r="AK700">
            <v>0</v>
          </cell>
          <cell r="AL700">
            <v>0</v>
          </cell>
          <cell r="AM700">
            <v>1</v>
          </cell>
          <cell r="AN700">
            <v>0</v>
          </cell>
          <cell r="AO700">
            <v>0</v>
          </cell>
        </row>
        <row r="701">
          <cell r="D701" t="str">
            <v>우리기술</v>
          </cell>
          <cell r="E701">
            <v>12</v>
          </cell>
          <cell r="F701" t="str">
            <v>상사,자본재</v>
          </cell>
          <cell r="G701">
            <v>2436.79</v>
          </cell>
          <cell r="H701">
            <v>-6.64</v>
          </cell>
          <cell r="I701">
            <v>-34.11</v>
          </cell>
          <cell r="J701">
            <v>-14.35</v>
          </cell>
          <cell r="K701">
            <v>522.80999999999995</v>
          </cell>
          <cell r="L701">
            <v>290.11</v>
          </cell>
          <cell r="M701">
            <v>20.98</v>
          </cell>
          <cell r="N701">
            <v>65.44</v>
          </cell>
          <cell r="R701">
            <v>-5.49</v>
          </cell>
          <cell r="Y701">
            <v>15540</v>
          </cell>
          <cell r="Z701">
            <v>14200</v>
          </cell>
          <cell r="AA701">
            <v>1305</v>
          </cell>
          <cell r="AB701">
            <v>14200</v>
          </cell>
          <cell r="AC701">
            <v>-8.6229086229086214</v>
          </cell>
          <cell r="AD701" t="str">
            <v>-</v>
          </cell>
          <cell r="AE701" t="str">
            <v>-</v>
          </cell>
          <cell r="AF701">
            <v>0</v>
          </cell>
          <cell r="AG701">
            <v>0</v>
          </cell>
          <cell r="AH701" t="str">
            <v/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</row>
        <row r="702">
          <cell r="D702" t="str">
            <v>삼성생명</v>
          </cell>
          <cell r="E702">
            <v>12</v>
          </cell>
          <cell r="F702" t="str">
            <v>보험</v>
          </cell>
          <cell r="G702">
            <v>82500</v>
          </cell>
          <cell r="H702">
            <v>6.18</v>
          </cell>
          <cell r="I702">
            <v>55.66</v>
          </cell>
          <cell r="J702">
            <v>92.76</v>
          </cell>
          <cell r="K702">
            <v>242.32</v>
          </cell>
          <cell r="L702">
            <v>161.74</v>
          </cell>
          <cell r="M702">
            <v>-35.85</v>
          </cell>
          <cell r="N702">
            <v>-176.99</v>
          </cell>
          <cell r="O702">
            <v>24.78</v>
          </cell>
          <cell r="P702">
            <v>0.85</v>
          </cell>
          <cell r="Q702">
            <v>30.98</v>
          </cell>
          <cell r="R702">
            <v>2580.4699999999998</v>
          </cell>
          <cell r="S702">
            <v>3239.33</v>
          </cell>
          <cell r="T702">
            <v>3001.81</v>
          </cell>
          <cell r="U702">
            <v>3239.33</v>
          </cell>
          <cell r="V702">
            <v>15</v>
          </cell>
          <cell r="W702">
            <v>11</v>
          </cell>
          <cell r="X702">
            <v>2</v>
          </cell>
          <cell r="Y702">
            <v>410000</v>
          </cell>
          <cell r="Z702">
            <v>412500</v>
          </cell>
          <cell r="AA702">
            <v>84100</v>
          </cell>
          <cell r="AB702">
            <v>412500</v>
          </cell>
          <cell r="AC702">
            <v>0.60975609756097615</v>
          </cell>
          <cell r="AD702">
            <v>25.532558022375774</v>
          </cell>
          <cell r="AE702">
            <v>7.9125594224817686</v>
          </cell>
          <cell r="AF702">
            <v>0</v>
          </cell>
          <cell r="AG702">
            <v>1</v>
          </cell>
          <cell r="AH702">
            <v>60</v>
          </cell>
          <cell r="AJ702">
            <v>25.532558022375799</v>
          </cell>
          <cell r="AK702">
            <v>7.9125594224817704</v>
          </cell>
          <cell r="AL702">
            <v>0</v>
          </cell>
          <cell r="AM702">
            <v>1</v>
          </cell>
          <cell r="AN702">
            <v>60</v>
          </cell>
          <cell r="AO702">
            <v>0</v>
          </cell>
        </row>
        <row r="703">
          <cell r="D703" t="str">
            <v>비트컴퓨터</v>
          </cell>
          <cell r="E703">
            <v>12</v>
          </cell>
          <cell r="F703" t="str">
            <v>건강관리</v>
          </cell>
          <cell r="G703">
            <v>70.900000000000006</v>
          </cell>
          <cell r="H703">
            <v>-2.29</v>
          </cell>
          <cell r="I703">
            <v>-21.45</v>
          </cell>
          <cell r="J703">
            <v>-18.45</v>
          </cell>
          <cell r="K703">
            <v>-19.22</v>
          </cell>
          <cell r="L703">
            <v>-9.35</v>
          </cell>
          <cell r="M703">
            <v>0.2</v>
          </cell>
          <cell r="N703">
            <v>0.44</v>
          </cell>
          <cell r="R703">
            <v>5.86</v>
          </cell>
          <cell r="Y703">
            <v>4485</v>
          </cell>
          <cell r="Z703">
            <v>4265</v>
          </cell>
          <cell r="AA703">
            <v>9200</v>
          </cell>
          <cell r="AB703">
            <v>4265</v>
          </cell>
          <cell r="AC703">
            <v>-4.9052396878483844</v>
          </cell>
          <cell r="AD703" t="str">
            <v>-</v>
          </cell>
          <cell r="AE703" t="str">
            <v>-</v>
          </cell>
          <cell r="AF703">
            <v>0</v>
          </cell>
          <cell r="AG703">
            <v>0</v>
          </cell>
          <cell r="AH703" t="str">
            <v/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</row>
        <row r="704">
          <cell r="D704" t="str">
            <v>더라미</v>
          </cell>
          <cell r="E704">
            <v>12</v>
          </cell>
          <cell r="F704" t="str">
            <v>소매(유통)</v>
          </cell>
          <cell r="G704">
            <v>32.03</v>
          </cell>
          <cell r="H704">
            <v>9.5299999999999994</v>
          </cell>
          <cell r="I704">
            <v>-39.65</v>
          </cell>
          <cell r="J704">
            <v>-39.47</v>
          </cell>
          <cell r="K704">
            <v>-31.16</v>
          </cell>
          <cell r="L704">
            <v>-40.06</v>
          </cell>
          <cell r="M704">
            <v>0.04</v>
          </cell>
          <cell r="N704">
            <v>-0.2</v>
          </cell>
          <cell r="R704">
            <v>-1.72</v>
          </cell>
          <cell r="Y704">
            <v>737</v>
          </cell>
          <cell r="Z704">
            <v>793</v>
          </cell>
          <cell r="AA704">
            <v>12650</v>
          </cell>
          <cell r="AB704">
            <v>793</v>
          </cell>
          <cell r="AC704">
            <v>7.5983717774762649</v>
          </cell>
          <cell r="AD704" t="str">
            <v>-</v>
          </cell>
          <cell r="AE704" t="str">
            <v>-</v>
          </cell>
          <cell r="AF704">
            <v>0</v>
          </cell>
          <cell r="AG704">
            <v>1</v>
          </cell>
          <cell r="AH704" t="str">
            <v/>
          </cell>
          <cell r="AI704">
            <v>862</v>
          </cell>
          <cell r="AJ704">
            <v>0</v>
          </cell>
          <cell r="AK704">
            <v>0</v>
          </cell>
          <cell r="AL704">
            <v>0</v>
          </cell>
          <cell r="AM704">
            <v>1</v>
          </cell>
          <cell r="AN704">
            <v>0</v>
          </cell>
          <cell r="AO704">
            <v>862</v>
          </cell>
        </row>
        <row r="705">
          <cell r="D705" t="str">
            <v>원익</v>
          </cell>
          <cell r="E705">
            <v>12</v>
          </cell>
          <cell r="F705" t="str">
            <v>화장품,의류,완구</v>
          </cell>
          <cell r="G705">
            <v>125.35</v>
          </cell>
          <cell r="H705">
            <v>-6.77</v>
          </cell>
          <cell r="I705">
            <v>-35</v>
          </cell>
          <cell r="J705">
            <v>-35.24</v>
          </cell>
          <cell r="K705">
            <v>7.66</v>
          </cell>
          <cell r="L705">
            <v>-34.880000000000003</v>
          </cell>
          <cell r="M705">
            <v>0.26</v>
          </cell>
          <cell r="N705">
            <v>-0.34</v>
          </cell>
          <cell r="R705">
            <v>8.92</v>
          </cell>
          <cell r="Y705">
            <v>7500</v>
          </cell>
          <cell r="Z705">
            <v>6890</v>
          </cell>
          <cell r="AA705">
            <v>5050</v>
          </cell>
          <cell r="AB705">
            <v>6890</v>
          </cell>
          <cell r="AC705">
            <v>-8.1333333333333364</v>
          </cell>
          <cell r="AD705" t="str">
            <v>-</v>
          </cell>
          <cell r="AE705" t="str">
            <v>-</v>
          </cell>
          <cell r="AF705">
            <v>1</v>
          </cell>
          <cell r="AG705">
            <v>1</v>
          </cell>
          <cell r="AH705" t="str">
            <v/>
          </cell>
          <cell r="AI705">
            <v>507</v>
          </cell>
          <cell r="AJ705">
            <v>0</v>
          </cell>
          <cell r="AK705">
            <v>0</v>
          </cell>
          <cell r="AL705">
            <v>1</v>
          </cell>
          <cell r="AM705">
            <v>1</v>
          </cell>
          <cell r="AN705">
            <v>0</v>
          </cell>
          <cell r="AO705">
            <v>507</v>
          </cell>
        </row>
        <row r="706">
          <cell r="D706" t="str">
            <v>동일기연</v>
          </cell>
          <cell r="E706">
            <v>12</v>
          </cell>
          <cell r="F706" t="str">
            <v>IT하드웨어</v>
          </cell>
          <cell r="G706">
            <v>38.74</v>
          </cell>
          <cell r="H706">
            <v>-1.61</v>
          </cell>
          <cell r="I706">
            <v>-23.7</v>
          </cell>
          <cell r="J706">
            <v>-30.05</v>
          </cell>
          <cell r="K706">
            <v>2.5099999999999998</v>
          </cell>
          <cell r="L706">
            <v>-30.23</v>
          </cell>
          <cell r="M706">
            <v>0.02</v>
          </cell>
          <cell r="N706">
            <v>0.06</v>
          </cell>
          <cell r="R706">
            <v>-0.06</v>
          </cell>
          <cell r="Y706">
            <v>11140</v>
          </cell>
          <cell r="Z706">
            <v>11010</v>
          </cell>
          <cell r="AA706">
            <v>12390</v>
          </cell>
          <cell r="AB706">
            <v>11010</v>
          </cell>
          <cell r="AC706">
            <v>-1.1669658886894085</v>
          </cell>
          <cell r="AD706" t="str">
            <v>-</v>
          </cell>
          <cell r="AE706" t="str">
            <v>-</v>
          </cell>
          <cell r="AF706">
            <v>1</v>
          </cell>
          <cell r="AG706">
            <v>0</v>
          </cell>
          <cell r="AH706" t="str">
            <v/>
          </cell>
          <cell r="AJ706">
            <v>0</v>
          </cell>
          <cell r="AK706">
            <v>0</v>
          </cell>
          <cell r="AL706">
            <v>1</v>
          </cell>
          <cell r="AM706">
            <v>0</v>
          </cell>
          <cell r="AN706">
            <v>0</v>
          </cell>
          <cell r="AO706">
            <v>0</v>
          </cell>
        </row>
        <row r="707">
          <cell r="D707" t="str">
            <v>바이온</v>
          </cell>
          <cell r="E707">
            <v>12</v>
          </cell>
          <cell r="F707" t="str">
            <v>조선</v>
          </cell>
          <cell r="G707">
            <v>18.350000000000001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R707">
            <v>-1.8</v>
          </cell>
          <cell r="Y707">
            <v>604</v>
          </cell>
          <cell r="Z707">
            <v>604</v>
          </cell>
          <cell r="AA707">
            <v>5717</v>
          </cell>
          <cell r="AB707">
            <v>604</v>
          </cell>
          <cell r="AC707">
            <v>0</v>
          </cell>
          <cell r="AD707" t="str">
            <v>-</v>
          </cell>
          <cell r="AE707" t="str">
            <v>-</v>
          </cell>
          <cell r="AF707">
            <v>0</v>
          </cell>
          <cell r="AG707">
            <v>0</v>
          </cell>
          <cell r="AH707" t="str">
            <v/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</row>
        <row r="708">
          <cell r="D708" t="str">
            <v>제이엠아이</v>
          </cell>
          <cell r="E708">
            <v>12</v>
          </cell>
          <cell r="F708" t="str">
            <v>상사,자본재</v>
          </cell>
          <cell r="G708">
            <v>27.2</v>
          </cell>
          <cell r="H708">
            <v>-2.79</v>
          </cell>
          <cell r="I708">
            <v>-17.16</v>
          </cell>
          <cell r="J708">
            <v>-4.0199999999999996</v>
          </cell>
          <cell r="K708">
            <v>-5.1100000000000003</v>
          </cell>
          <cell r="L708">
            <v>1.71</v>
          </cell>
          <cell r="M708">
            <v>0.01</v>
          </cell>
          <cell r="N708">
            <v>0.03</v>
          </cell>
          <cell r="R708">
            <v>4.07</v>
          </cell>
          <cell r="Y708">
            <v>785</v>
          </cell>
          <cell r="Z708">
            <v>835</v>
          </cell>
          <cell r="AA708">
            <v>1385</v>
          </cell>
          <cell r="AB708">
            <v>835</v>
          </cell>
          <cell r="AC708">
            <v>6.3694267515923553</v>
          </cell>
          <cell r="AD708" t="str">
            <v>-</v>
          </cell>
          <cell r="AE708" t="str">
            <v>-</v>
          </cell>
          <cell r="AF708">
            <v>0</v>
          </cell>
          <cell r="AG708">
            <v>0</v>
          </cell>
          <cell r="AH708" t="str">
            <v/>
          </cell>
          <cell r="AI708">
            <v>901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901</v>
          </cell>
        </row>
        <row r="709">
          <cell r="D709" t="str">
            <v>제룡전기</v>
          </cell>
          <cell r="E709">
            <v>12</v>
          </cell>
          <cell r="F709" t="str">
            <v>기계</v>
          </cell>
          <cell r="G709">
            <v>838.46</v>
          </cell>
          <cell r="H709">
            <v>-11.53</v>
          </cell>
          <cell r="I709">
            <v>-42.95</v>
          </cell>
          <cell r="J709">
            <v>8.52</v>
          </cell>
          <cell r="K709">
            <v>50.65</v>
          </cell>
          <cell r="L709">
            <v>48.72</v>
          </cell>
          <cell r="M709">
            <v>6.8</v>
          </cell>
          <cell r="N709">
            <v>-10.91</v>
          </cell>
          <cell r="R709">
            <v>67.03</v>
          </cell>
          <cell r="Y709">
            <v>58800</v>
          </cell>
          <cell r="Z709">
            <v>52200</v>
          </cell>
          <cell r="AA709">
            <v>6650</v>
          </cell>
          <cell r="AB709">
            <v>52200</v>
          </cell>
          <cell r="AC709">
            <v>-11.22448979591837</v>
          </cell>
          <cell r="AD709" t="str">
            <v>-</v>
          </cell>
          <cell r="AE709" t="str">
            <v>-</v>
          </cell>
          <cell r="AF709">
            <v>0</v>
          </cell>
          <cell r="AG709">
            <v>1</v>
          </cell>
          <cell r="AH709" t="str">
            <v/>
          </cell>
          <cell r="AJ709">
            <v>0</v>
          </cell>
          <cell r="AK709">
            <v>0</v>
          </cell>
          <cell r="AL709">
            <v>0</v>
          </cell>
          <cell r="AM709">
            <v>1</v>
          </cell>
          <cell r="AN709">
            <v>0</v>
          </cell>
          <cell r="AO709">
            <v>0</v>
          </cell>
        </row>
        <row r="710">
          <cell r="D710" t="str">
            <v>디지틀조선</v>
          </cell>
          <cell r="E710">
            <v>12</v>
          </cell>
          <cell r="F710" t="str">
            <v>소프트웨어</v>
          </cell>
          <cell r="G710">
            <v>71.260000000000005</v>
          </cell>
          <cell r="H710">
            <v>-1.89</v>
          </cell>
          <cell r="I710">
            <v>-29.41</v>
          </cell>
          <cell r="J710">
            <v>-28.62</v>
          </cell>
          <cell r="K710">
            <v>18.670000000000002</v>
          </cell>
          <cell r="L710">
            <v>12.94</v>
          </cell>
          <cell r="M710">
            <v>-0.35</v>
          </cell>
          <cell r="N710">
            <v>1.19</v>
          </cell>
          <cell r="R710">
            <v>5.51</v>
          </cell>
          <cell r="Y710">
            <v>1910</v>
          </cell>
          <cell r="Z710">
            <v>1920</v>
          </cell>
          <cell r="AA710">
            <v>4020</v>
          </cell>
          <cell r="AB710">
            <v>1920</v>
          </cell>
          <cell r="AC710">
            <v>0.52356020942407877</v>
          </cell>
          <cell r="AD710" t="str">
            <v>-</v>
          </cell>
          <cell r="AE710" t="str">
            <v>-</v>
          </cell>
          <cell r="AF710">
            <v>0</v>
          </cell>
          <cell r="AG710">
            <v>0</v>
          </cell>
          <cell r="AH710" t="str">
            <v/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</row>
        <row r="711">
          <cell r="D711" t="str">
            <v>엠케이전자</v>
          </cell>
          <cell r="E711">
            <v>12</v>
          </cell>
          <cell r="F711" t="str">
            <v>반도체</v>
          </cell>
          <cell r="G711">
            <v>612.12</v>
          </cell>
          <cell r="H711">
            <v>17.670000000000002</v>
          </cell>
          <cell r="I711">
            <v>-8</v>
          </cell>
          <cell r="J711">
            <v>173.51</v>
          </cell>
          <cell r="K711">
            <v>211.19</v>
          </cell>
          <cell r="L711">
            <v>201.19</v>
          </cell>
          <cell r="M711">
            <v>1.89</v>
          </cell>
          <cell r="N711">
            <v>23.05</v>
          </cell>
          <cell r="R711">
            <v>14.19</v>
          </cell>
          <cell r="S711">
            <v>120.9</v>
          </cell>
          <cell r="T711">
            <v>116.8</v>
          </cell>
          <cell r="U711">
            <v>120.9</v>
          </cell>
          <cell r="V711">
            <v>1</v>
          </cell>
          <cell r="Y711">
            <v>22350</v>
          </cell>
          <cell r="Z711">
            <v>25300</v>
          </cell>
          <cell r="AA711">
            <v>11250</v>
          </cell>
          <cell r="AB711">
            <v>25300</v>
          </cell>
          <cell r="AC711">
            <v>13.199105145413871</v>
          </cell>
          <cell r="AD711">
            <v>752.00845665961947</v>
          </cell>
          <cell r="AE711">
            <v>3.510273972602751</v>
          </cell>
          <cell r="AF711">
            <v>0</v>
          </cell>
          <cell r="AG711">
            <v>0</v>
          </cell>
          <cell r="AH711">
            <v>0</v>
          </cell>
          <cell r="AJ711">
            <v>752.00845665961901</v>
          </cell>
          <cell r="AK711">
            <v>3.5102739726027501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</row>
        <row r="712">
          <cell r="D712" t="str">
            <v>시그네틱스</v>
          </cell>
          <cell r="E712">
            <v>12</v>
          </cell>
          <cell r="F712" t="str">
            <v>반도체</v>
          </cell>
          <cell r="G712">
            <v>48.35</v>
          </cell>
          <cell r="H712">
            <v>-10.9</v>
          </cell>
          <cell r="I712">
            <v>-36.840000000000003</v>
          </cell>
          <cell r="J712">
            <v>-30.02</v>
          </cell>
          <cell r="K712">
            <v>-18.61</v>
          </cell>
          <cell r="L712">
            <v>-27.88</v>
          </cell>
          <cell r="M712">
            <v>-0.24</v>
          </cell>
          <cell r="N712">
            <v>-0.87</v>
          </cell>
          <cell r="R712">
            <v>-23.83</v>
          </cell>
          <cell r="Y712">
            <v>614</v>
          </cell>
          <cell r="Z712">
            <v>564</v>
          </cell>
          <cell r="AA712">
            <v>1600</v>
          </cell>
          <cell r="AB712">
            <v>564</v>
          </cell>
          <cell r="AC712">
            <v>-8.1433224755700362</v>
          </cell>
          <cell r="AD712" t="str">
            <v>-</v>
          </cell>
          <cell r="AE712" t="str">
            <v>-</v>
          </cell>
          <cell r="AF712">
            <v>0</v>
          </cell>
          <cell r="AG712">
            <v>1</v>
          </cell>
          <cell r="AH712" t="str">
            <v/>
          </cell>
          <cell r="AJ712">
            <v>0</v>
          </cell>
          <cell r="AK712">
            <v>0</v>
          </cell>
          <cell r="AL712">
            <v>0</v>
          </cell>
          <cell r="AM712">
            <v>1</v>
          </cell>
          <cell r="AN712">
            <v>0</v>
          </cell>
          <cell r="AO712">
            <v>0</v>
          </cell>
        </row>
        <row r="713">
          <cell r="D713" t="str">
            <v>모아텍</v>
          </cell>
          <cell r="E713">
            <v>3</v>
          </cell>
          <cell r="F713" t="str">
            <v>IT하드웨어</v>
          </cell>
          <cell r="G713">
            <v>30.19</v>
          </cell>
          <cell r="H713">
            <v>-9.02</v>
          </cell>
          <cell r="I713">
            <v>-17.28</v>
          </cell>
          <cell r="J713">
            <v>-10.14</v>
          </cell>
          <cell r="K713">
            <v>3.63</v>
          </cell>
          <cell r="L713">
            <v>1.86</v>
          </cell>
          <cell r="M713">
            <v>-0.02</v>
          </cell>
          <cell r="N713">
            <v>0.08</v>
          </cell>
          <cell r="R713">
            <v>-1.69</v>
          </cell>
          <cell r="Y713">
            <v>3350</v>
          </cell>
          <cell r="Z713">
            <v>3280</v>
          </cell>
          <cell r="AA713">
            <v>8770</v>
          </cell>
          <cell r="AB713">
            <v>3280</v>
          </cell>
          <cell r="AC713">
            <v>-2.0895522388059695</v>
          </cell>
          <cell r="AD713" t="str">
            <v>-</v>
          </cell>
          <cell r="AE713" t="str">
            <v>-</v>
          </cell>
          <cell r="AF713">
            <v>0</v>
          </cell>
          <cell r="AG713">
            <v>0</v>
          </cell>
          <cell r="AH713" t="str">
            <v/>
          </cell>
          <cell r="AI713">
            <v>874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874</v>
          </cell>
        </row>
        <row r="714">
          <cell r="D714" t="str">
            <v>인성정보</v>
          </cell>
          <cell r="E714">
            <v>12</v>
          </cell>
          <cell r="F714" t="str">
            <v>소프트웨어</v>
          </cell>
          <cell r="G714">
            <v>66.430000000000007</v>
          </cell>
          <cell r="H714">
            <v>-12.33</v>
          </cell>
          <cell r="I714">
            <v>-32.869999999999997</v>
          </cell>
          <cell r="J714">
            <v>-14</v>
          </cell>
          <cell r="K714">
            <v>-41.69</v>
          </cell>
          <cell r="L714">
            <v>-26.7</v>
          </cell>
          <cell r="M714">
            <v>0.03</v>
          </cell>
          <cell r="N714">
            <v>0.96</v>
          </cell>
          <cell r="R714">
            <v>-4.28</v>
          </cell>
          <cell r="Y714">
            <v>1416</v>
          </cell>
          <cell r="Z714">
            <v>1315</v>
          </cell>
          <cell r="AA714">
            <v>1957</v>
          </cell>
          <cell r="AB714">
            <v>1315</v>
          </cell>
          <cell r="AC714">
            <v>-7.1327683615819204</v>
          </cell>
          <cell r="AD714" t="str">
            <v>-</v>
          </cell>
          <cell r="AE714" t="str">
            <v>-</v>
          </cell>
          <cell r="AF714">
            <v>0</v>
          </cell>
          <cell r="AG714">
            <v>0</v>
          </cell>
          <cell r="AH714" t="str">
            <v/>
          </cell>
          <cell r="AI714">
            <v>690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690</v>
          </cell>
        </row>
        <row r="715">
          <cell r="D715" t="str">
            <v>자화전자</v>
          </cell>
          <cell r="E715">
            <v>12</v>
          </cell>
          <cell r="F715" t="str">
            <v>IT하드웨어</v>
          </cell>
          <cell r="G715">
            <v>781.04</v>
          </cell>
          <cell r="H715">
            <v>-8.83</v>
          </cell>
          <cell r="I715">
            <v>-24.21</v>
          </cell>
          <cell r="J715">
            <v>-2.56</v>
          </cell>
          <cell r="K715">
            <v>183.09</v>
          </cell>
          <cell r="L715">
            <v>40.659999999999997</v>
          </cell>
          <cell r="M715">
            <v>0.2</v>
          </cell>
          <cell r="N715">
            <v>2.19</v>
          </cell>
          <cell r="O715">
            <v>9.65</v>
          </cell>
          <cell r="P715">
            <v>1.31</v>
          </cell>
          <cell r="Q715">
            <v>23.21</v>
          </cell>
          <cell r="R715">
            <v>42</v>
          </cell>
          <cell r="S715">
            <v>82.4</v>
          </cell>
          <cell r="T715">
            <v>83.3</v>
          </cell>
          <cell r="U715">
            <v>82.4</v>
          </cell>
          <cell r="V715">
            <v>1</v>
          </cell>
          <cell r="W715">
            <v>1</v>
          </cell>
          <cell r="X715">
            <v>0</v>
          </cell>
          <cell r="Y715">
            <v>37750</v>
          </cell>
          <cell r="Z715">
            <v>36150</v>
          </cell>
          <cell r="AA715">
            <v>18950</v>
          </cell>
          <cell r="AB715">
            <v>36150</v>
          </cell>
          <cell r="AC715">
            <v>-4.2384105960264868</v>
          </cell>
          <cell r="AD715">
            <v>96.190476190476204</v>
          </cell>
          <cell r="AE715">
            <v>-1.0804321728691391</v>
          </cell>
          <cell r="AF715">
            <v>0</v>
          </cell>
          <cell r="AG715">
            <v>0</v>
          </cell>
          <cell r="AH715">
            <v>100</v>
          </cell>
          <cell r="AJ715">
            <v>96.190476190476204</v>
          </cell>
          <cell r="AK715">
            <v>-1.08043217286914</v>
          </cell>
          <cell r="AL715">
            <v>0</v>
          </cell>
          <cell r="AM715">
            <v>0</v>
          </cell>
          <cell r="AN715">
            <v>100</v>
          </cell>
          <cell r="AO715">
            <v>0</v>
          </cell>
        </row>
        <row r="716">
          <cell r="D716" t="str">
            <v>체시스</v>
          </cell>
          <cell r="E716">
            <v>12</v>
          </cell>
          <cell r="F716" t="str">
            <v>자동차</v>
          </cell>
          <cell r="G716">
            <v>27.1</v>
          </cell>
          <cell r="H716">
            <v>3.55</v>
          </cell>
          <cell r="I716">
            <v>-15.22</v>
          </cell>
          <cell r="J716">
            <v>-14.44</v>
          </cell>
          <cell r="K716">
            <v>-41.38</v>
          </cell>
          <cell r="L716">
            <v>-15.89</v>
          </cell>
          <cell r="M716">
            <v>0.01</v>
          </cell>
          <cell r="N716">
            <v>0.04</v>
          </cell>
          <cell r="R716">
            <v>7.53</v>
          </cell>
          <cell r="Y716">
            <v>4020</v>
          </cell>
          <cell r="Z716">
            <v>4235</v>
          </cell>
          <cell r="AA716">
            <v>8150</v>
          </cell>
          <cell r="AB716">
            <v>4235</v>
          </cell>
          <cell r="AC716">
            <v>5.3482587064676679</v>
          </cell>
          <cell r="AD716" t="str">
            <v>-</v>
          </cell>
          <cell r="AE716" t="str">
            <v>-</v>
          </cell>
          <cell r="AF716">
            <v>0</v>
          </cell>
          <cell r="AG716">
            <v>0</v>
          </cell>
          <cell r="AH716" t="str">
            <v/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</row>
        <row r="717">
          <cell r="D717" t="str">
            <v>유나이티드제약</v>
          </cell>
          <cell r="E717">
            <v>12</v>
          </cell>
          <cell r="F717" t="str">
            <v>건강관리</v>
          </cell>
          <cell r="G717">
            <v>286.39</v>
          </cell>
          <cell r="H717">
            <v>-2.96</v>
          </cell>
          <cell r="I717">
            <v>-10.220000000000001</v>
          </cell>
          <cell r="J717">
            <v>-9.73</v>
          </cell>
          <cell r="K717">
            <v>-13.46</v>
          </cell>
          <cell r="L717">
            <v>-5.61</v>
          </cell>
          <cell r="M717">
            <v>-0.3</v>
          </cell>
          <cell r="N717">
            <v>1.1499999999999999</v>
          </cell>
          <cell r="O717">
            <v>6.49</v>
          </cell>
          <cell r="P717">
            <v>0.56999999999999995</v>
          </cell>
          <cell r="Q717">
            <v>-2.71</v>
          </cell>
          <cell r="R717">
            <v>49.58</v>
          </cell>
          <cell r="S717">
            <v>49.7</v>
          </cell>
          <cell r="T717">
            <v>53.1</v>
          </cell>
          <cell r="U717">
            <v>49.7</v>
          </cell>
          <cell r="V717">
            <v>2</v>
          </cell>
          <cell r="W717">
            <v>0</v>
          </cell>
          <cell r="X717">
            <v>0</v>
          </cell>
          <cell r="Y717">
            <v>18180</v>
          </cell>
          <cell r="Z717">
            <v>18000</v>
          </cell>
          <cell r="AA717">
            <v>56400</v>
          </cell>
          <cell r="AB717">
            <v>18000</v>
          </cell>
          <cell r="AC717">
            <v>-0.99009900990099098</v>
          </cell>
          <cell r="AD717">
            <v>0.24203307785397588</v>
          </cell>
          <cell r="AE717">
            <v>-6.4030131826741998</v>
          </cell>
          <cell r="AF717">
            <v>0</v>
          </cell>
          <cell r="AG717">
            <v>0</v>
          </cell>
          <cell r="AH717">
            <v>0</v>
          </cell>
          <cell r="AI717">
            <v>306</v>
          </cell>
          <cell r="AJ717">
            <v>0.24203307785397599</v>
          </cell>
          <cell r="AK717">
            <v>-6.4030131826741998</v>
          </cell>
          <cell r="AL717">
            <v>0</v>
          </cell>
          <cell r="AM717">
            <v>0</v>
          </cell>
          <cell r="AN717">
            <v>0</v>
          </cell>
          <cell r="AO717">
            <v>306</v>
          </cell>
        </row>
        <row r="718">
          <cell r="D718" t="str">
            <v>로젠</v>
          </cell>
          <cell r="E718">
            <v>12</v>
          </cell>
          <cell r="F718" t="str">
            <v>운송</v>
          </cell>
          <cell r="G718">
            <v>88.95</v>
          </cell>
          <cell r="H718">
            <v>-6.99</v>
          </cell>
          <cell r="I718">
            <v>-20.72</v>
          </cell>
          <cell r="J718">
            <v>-20.48</v>
          </cell>
          <cell r="K718">
            <v>-28</v>
          </cell>
          <cell r="L718">
            <v>-26.5</v>
          </cell>
          <cell r="M718">
            <v>0.1</v>
          </cell>
          <cell r="N718">
            <v>-0.15</v>
          </cell>
          <cell r="R718">
            <v>22.67</v>
          </cell>
          <cell r="Y718">
            <v>1686</v>
          </cell>
          <cell r="Z718">
            <v>1584</v>
          </cell>
          <cell r="AA718">
            <v>5681</v>
          </cell>
          <cell r="AB718">
            <v>1584</v>
          </cell>
          <cell r="AC718">
            <v>-6.0498220640569418</v>
          </cell>
          <cell r="AD718" t="str">
            <v>-</v>
          </cell>
          <cell r="AE718" t="str">
            <v>-</v>
          </cell>
          <cell r="AF718">
            <v>0</v>
          </cell>
          <cell r="AG718">
            <v>1</v>
          </cell>
          <cell r="AH718" t="str">
            <v/>
          </cell>
          <cell r="AI718">
            <v>597</v>
          </cell>
          <cell r="AJ718">
            <v>0</v>
          </cell>
          <cell r="AK718">
            <v>0</v>
          </cell>
          <cell r="AL718">
            <v>0</v>
          </cell>
          <cell r="AM718">
            <v>1</v>
          </cell>
          <cell r="AN718">
            <v>0</v>
          </cell>
          <cell r="AO718">
            <v>597</v>
          </cell>
        </row>
        <row r="719">
          <cell r="D719" t="str">
            <v>엠투엔</v>
          </cell>
          <cell r="E719">
            <v>12</v>
          </cell>
          <cell r="F719" t="str">
            <v>자동차</v>
          </cell>
          <cell r="G719">
            <v>59.8</v>
          </cell>
          <cell r="H719">
            <v>-6.21</v>
          </cell>
          <cell r="I719">
            <v>-14.66</v>
          </cell>
          <cell r="J719">
            <v>-13.58</v>
          </cell>
          <cell r="K719">
            <v>-27.55</v>
          </cell>
          <cell r="L719">
            <v>-16.559999999999999</v>
          </cell>
          <cell r="M719">
            <v>0.01</v>
          </cell>
          <cell r="N719">
            <v>0</v>
          </cell>
          <cell r="R719">
            <v>2.77</v>
          </cell>
          <cell r="Y719">
            <v>1530</v>
          </cell>
          <cell r="Z719">
            <v>1496</v>
          </cell>
          <cell r="AA719">
            <v>22178</v>
          </cell>
          <cell r="AB719">
            <v>1496</v>
          </cell>
          <cell r="AC719">
            <v>-2.2222222222222254</v>
          </cell>
          <cell r="AD719" t="str">
            <v>-</v>
          </cell>
          <cell r="AE719" t="str">
            <v>-</v>
          </cell>
          <cell r="AF719">
            <v>0</v>
          </cell>
          <cell r="AG719">
            <v>1</v>
          </cell>
          <cell r="AH719" t="str">
            <v/>
          </cell>
          <cell r="AJ719">
            <v>0</v>
          </cell>
          <cell r="AK719">
            <v>0</v>
          </cell>
          <cell r="AL719">
            <v>0</v>
          </cell>
          <cell r="AM719">
            <v>1</v>
          </cell>
          <cell r="AN719">
            <v>0</v>
          </cell>
          <cell r="AO719">
            <v>0</v>
          </cell>
        </row>
        <row r="720">
          <cell r="D720" t="str">
            <v>제이씨현시스템</v>
          </cell>
          <cell r="E720">
            <v>12</v>
          </cell>
          <cell r="F720" t="str">
            <v>IT하드웨어</v>
          </cell>
          <cell r="G720">
            <v>64.8</v>
          </cell>
          <cell r="H720">
            <v>-11.49</v>
          </cell>
          <cell r="I720">
            <v>-32.47</v>
          </cell>
          <cell r="J720">
            <v>-23.3</v>
          </cell>
          <cell r="K720">
            <v>-40</v>
          </cell>
          <cell r="L720">
            <v>-18.309999999999999</v>
          </cell>
          <cell r="M720">
            <v>0.15</v>
          </cell>
          <cell r="N720">
            <v>0.06</v>
          </cell>
          <cell r="R720">
            <v>7.7</v>
          </cell>
          <cell r="Y720">
            <v>3585</v>
          </cell>
          <cell r="Z720">
            <v>3390</v>
          </cell>
          <cell r="AA720">
            <v>8220</v>
          </cell>
          <cell r="AB720">
            <v>3390</v>
          </cell>
          <cell r="AC720">
            <v>-5.4393305439330515</v>
          </cell>
          <cell r="AD720" t="str">
            <v>-</v>
          </cell>
          <cell r="AE720" t="str">
            <v>-</v>
          </cell>
          <cell r="AF720">
            <v>0</v>
          </cell>
          <cell r="AG720">
            <v>1</v>
          </cell>
          <cell r="AH720" t="str">
            <v/>
          </cell>
          <cell r="AJ720">
            <v>0</v>
          </cell>
          <cell r="AK720">
            <v>0</v>
          </cell>
          <cell r="AL720">
            <v>0</v>
          </cell>
          <cell r="AM720">
            <v>1</v>
          </cell>
          <cell r="AN720">
            <v>0</v>
          </cell>
          <cell r="AO720">
            <v>0</v>
          </cell>
        </row>
        <row r="721">
          <cell r="D721" t="str">
            <v>좋은사람들</v>
          </cell>
          <cell r="E721">
            <v>12</v>
          </cell>
          <cell r="F721" t="str">
            <v>화장품,의류,완구</v>
          </cell>
          <cell r="G721">
            <v>90.84</v>
          </cell>
          <cell r="H721">
            <v>-11.44</v>
          </cell>
          <cell r="I721">
            <v>-46.15</v>
          </cell>
          <cell r="J721">
            <v>-51.17</v>
          </cell>
          <cell r="K721">
            <v>-18.59</v>
          </cell>
          <cell r="L721">
            <v>-44.16</v>
          </cell>
          <cell r="M721">
            <v>1.24</v>
          </cell>
          <cell r="N721">
            <v>3.21</v>
          </cell>
          <cell r="R721">
            <v>-6.08</v>
          </cell>
          <cell r="Y721">
            <v>990</v>
          </cell>
          <cell r="Z721">
            <v>937</v>
          </cell>
          <cell r="AA721">
            <v>1797</v>
          </cell>
          <cell r="AB721">
            <v>937</v>
          </cell>
          <cell r="AC721">
            <v>-5.3535353535353547</v>
          </cell>
          <cell r="AD721" t="str">
            <v>-</v>
          </cell>
          <cell r="AE721" t="str">
            <v>-</v>
          </cell>
          <cell r="AF721">
            <v>1</v>
          </cell>
          <cell r="AG721">
            <v>0</v>
          </cell>
          <cell r="AH721" t="str">
            <v/>
          </cell>
          <cell r="AJ721">
            <v>0</v>
          </cell>
          <cell r="AK721">
            <v>0</v>
          </cell>
          <cell r="AL721">
            <v>1</v>
          </cell>
          <cell r="AM721">
            <v>0</v>
          </cell>
          <cell r="AN721">
            <v>0</v>
          </cell>
          <cell r="AO721">
            <v>0</v>
          </cell>
        </row>
        <row r="722">
          <cell r="D722" t="str">
            <v>동성화인텍</v>
          </cell>
          <cell r="E722">
            <v>12</v>
          </cell>
          <cell r="F722" t="str">
            <v>화학</v>
          </cell>
          <cell r="G722">
            <v>567.70000000000005</v>
          </cell>
          <cell r="H722">
            <v>-7.66</v>
          </cell>
          <cell r="I722">
            <v>-35.28</v>
          </cell>
          <cell r="J722">
            <v>-29.5</v>
          </cell>
          <cell r="K722">
            <v>-32.39</v>
          </cell>
          <cell r="L722">
            <v>-25.33</v>
          </cell>
          <cell r="M722">
            <v>-0.42</v>
          </cell>
          <cell r="N722">
            <v>-6.65</v>
          </cell>
          <cell r="O722">
            <v>6.76</v>
          </cell>
          <cell r="P722">
            <v>1.56</v>
          </cell>
          <cell r="Q722">
            <v>4.07</v>
          </cell>
          <cell r="R722">
            <v>72.56</v>
          </cell>
          <cell r="S722">
            <v>96.6</v>
          </cell>
          <cell r="T722">
            <v>96.53</v>
          </cell>
          <cell r="U722">
            <v>96.6</v>
          </cell>
          <cell r="V722">
            <v>3</v>
          </cell>
          <cell r="W722">
            <v>0</v>
          </cell>
          <cell r="X722">
            <v>0</v>
          </cell>
          <cell r="Y722">
            <v>20200</v>
          </cell>
          <cell r="Z722">
            <v>18930</v>
          </cell>
          <cell r="AA722">
            <v>13250</v>
          </cell>
          <cell r="AB722">
            <v>18930</v>
          </cell>
          <cell r="AC722">
            <v>-6.2871287128712812</v>
          </cell>
          <cell r="AD722">
            <v>33.13120176405733</v>
          </cell>
          <cell r="AE722">
            <v>7.2516316171133965E-2</v>
          </cell>
          <cell r="AF722">
            <v>0</v>
          </cell>
          <cell r="AG722">
            <v>1</v>
          </cell>
          <cell r="AH722">
            <v>0</v>
          </cell>
          <cell r="AJ722">
            <v>33.131201764057302</v>
          </cell>
          <cell r="AK722">
            <v>7.2516316171133993E-2</v>
          </cell>
          <cell r="AL722">
            <v>0</v>
          </cell>
          <cell r="AM722">
            <v>1</v>
          </cell>
          <cell r="AN722">
            <v>0</v>
          </cell>
          <cell r="AO722">
            <v>0</v>
          </cell>
        </row>
        <row r="723">
          <cell r="D723" t="str">
            <v>SJG세종</v>
          </cell>
          <cell r="E723">
            <v>12</v>
          </cell>
          <cell r="F723" t="str">
            <v>자동차</v>
          </cell>
          <cell r="G723">
            <v>190.3</v>
          </cell>
          <cell r="H723">
            <v>-8.19</v>
          </cell>
          <cell r="I723">
            <v>-13.31</v>
          </cell>
          <cell r="J723">
            <v>-21.2</v>
          </cell>
          <cell r="K723">
            <v>49.02</v>
          </cell>
          <cell r="L723">
            <v>-31.94</v>
          </cell>
          <cell r="M723">
            <v>-0.17</v>
          </cell>
          <cell r="N723">
            <v>-2.0299999999999998</v>
          </cell>
          <cell r="O723">
            <v>2.56</v>
          </cell>
          <cell r="P723">
            <v>0.32</v>
          </cell>
          <cell r="Q723">
            <v>0.87</v>
          </cell>
          <cell r="R723">
            <v>85.4</v>
          </cell>
          <cell r="S723">
            <v>91</v>
          </cell>
          <cell r="T723">
            <v>91</v>
          </cell>
          <cell r="U723">
            <v>91</v>
          </cell>
          <cell r="W723">
            <v>0</v>
          </cell>
          <cell r="X723">
            <v>0</v>
          </cell>
          <cell r="Y723">
            <v>7220</v>
          </cell>
          <cell r="Z723">
            <v>6840</v>
          </cell>
          <cell r="AA723">
            <v>8330</v>
          </cell>
          <cell r="AB723">
            <v>6840</v>
          </cell>
          <cell r="AC723">
            <v>-5.2631578947368478</v>
          </cell>
          <cell r="AD723">
            <v>6.5573770491803129</v>
          </cell>
          <cell r="AE723">
            <v>0</v>
          </cell>
          <cell r="AF723">
            <v>1</v>
          </cell>
          <cell r="AG723">
            <v>1</v>
          </cell>
          <cell r="AH723" t="str">
            <v/>
          </cell>
          <cell r="AJ723">
            <v>6.5573770491803103</v>
          </cell>
          <cell r="AK723">
            <v>0</v>
          </cell>
          <cell r="AL723">
            <v>1</v>
          </cell>
          <cell r="AM723">
            <v>1</v>
          </cell>
          <cell r="AN723">
            <v>0</v>
          </cell>
          <cell r="AO723">
            <v>0</v>
          </cell>
        </row>
        <row r="724">
          <cell r="D724" t="str">
            <v>파라텍</v>
          </cell>
          <cell r="E724">
            <v>12</v>
          </cell>
          <cell r="F724" t="str">
            <v>기계</v>
          </cell>
          <cell r="G724">
            <v>41.01</v>
          </cell>
          <cell r="H724">
            <v>-10.8</v>
          </cell>
          <cell r="I724">
            <v>-22.58</v>
          </cell>
          <cell r="J724">
            <v>-30.16</v>
          </cell>
          <cell r="K724">
            <v>-42.87</v>
          </cell>
          <cell r="L724">
            <v>-29.09</v>
          </cell>
          <cell r="M724">
            <v>-0.09</v>
          </cell>
          <cell r="N724">
            <v>0.11</v>
          </cell>
          <cell r="R724">
            <v>-13.74</v>
          </cell>
          <cell r="Y724">
            <v>851</v>
          </cell>
          <cell r="Z724">
            <v>785</v>
          </cell>
          <cell r="AA724">
            <v>8788</v>
          </cell>
          <cell r="AB724">
            <v>785</v>
          </cell>
          <cell r="AC724">
            <v>-7.755581668625144</v>
          </cell>
          <cell r="AD724" t="str">
            <v>-</v>
          </cell>
          <cell r="AE724" t="str">
            <v>-</v>
          </cell>
          <cell r="AF724">
            <v>1</v>
          </cell>
          <cell r="AG724">
            <v>0</v>
          </cell>
          <cell r="AH724" t="str">
            <v/>
          </cell>
          <cell r="AI724">
            <v>809</v>
          </cell>
          <cell r="AJ724">
            <v>0</v>
          </cell>
          <cell r="AK724">
            <v>0</v>
          </cell>
          <cell r="AL724">
            <v>1</v>
          </cell>
          <cell r="AM724">
            <v>0</v>
          </cell>
          <cell r="AN724">
            <v>0</v>
          </cell>
          <cell r="AO724">
            <v>809</v>
          </cell>
        </row>
        <row r="725">
          <cell r="D725" t="str">
            <v>블루콤</v>
          </cell>
          <cell r="E725">
            <v>12</v>
          </cell>
          <cell r="F725" t="str">
            <v>은행</v>
          </cell>
          <cell r="G725">
            <v>61.47</v>
          </cell>
          <cell r="H725">
            <v>2.71</v>
          </cell>
          <cell r="I725">
            <v>5.58</v>
          </cell>
          <cell r="J725">
            <v>19.440000000000001</v>
          </cell>
          <cell r="K725">
            <v>4.8099999999999996</v>
          </cell>
          <cell r="L725">
            <v>15.97</v>
          </cell>
          <cell r="M725">
            <v>0.05</v>
          </cell>
          <cell r="N725">
            <v>0.06</v>
          </cell>
          <cell r="R725">
            <v>0.65</v>
          </cell>
          <cell r="Y725">
            <v>3315</v>
          </cell>
          <cell r="Z725">
            <v>3595</v>
          </cell>
          <cell r="AA725">
            <v>7600</v>
          </cell>
          <cell r="AB725">
            <v>3595</v>
          </cell>
          <cell r="AC725">
            <v>8.446455505279026</v>
          </cell>
          <cell r="AD725" t="str">
            <v>-</v>
          </cell>
          <cell r="AE725" t="str">
            <v>-</v>
          </cell>
          <cell r="AF725">
            <v>0</v>
          </cell>
          <cell r="AG725">
            <v>0</v>
          </cell>
          <cell r="AH725" t="str">
            <v/>
          </cell>
          <cell r="AI725">
            <v>716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716</v>
          </cell>
        </row>
        <row r="726">
          <cell r="D726" t="str">
            <v>네패스</v>
          </cell>
          <cell r="E726">
            <v>12</v>
          </cell>
          <cell r="F726" t="str">
            <v>반도체</v>
          </cell>
          <cell r="G726">
            <v>797.85</v>
          </cell>
          <cell r="H726">
            <v>1.91</v>
          </cell>
          <cell r="I726">
            <v>5.01</v>
          </cell>
          <cell r="J726">
            <v>112.14</v>
          </cell>
          <cell r="K726">
            <v>308.5</v>
          </cell>
          <cell r="L726">
            <v>121.79</v>
          </cell>
          <cell r="M726">
            <v>-14.11</v>
          </cell>
          <cell r="N726">
            <v>-13.64</v>
          </cell>
          <cell r="O726">
            <v>52.49</v>
          </cell>
          <cell r="P726">
            <v>5.64</v>
          </cell>
          <cell r="R726">
            <v>23.76</v>
          </cell>
          <cell r="S726">
            <v>40.450000000000003</v>
          </cell>
          <cell r="T726">
            <v>40.6</v>
          </cell>
          <cell r="U726">
            <v>40.450000000000003</v>
          </cell>
          <cell r="V726">
            <v>1</v>
          </cell>
          <cell r="W726">
            <v>0</v>
          </cell>
          <cell r="X726">
            <v>0</v>
          </cell>
          <cell r="Y726">
            <v>34600</v>
          </cell>
          <cell r="Z726">
            <v>34600</v>
          </cell>
          <cell r="AA726">
            <v>36900</v>
          </cell>
          <cell r="AB726">
            <v>34600</v>
          </cell>
          <cell r="AC726">
            <v>0</v>
          </cell>
          <cell r="AD726">
            <v>70.244107744107737</v>
          </cell>
          <cell r="AE726">
            <v>-0.36945812807881451</v>
          </cell>
          <cell r="AF726">
            <v>0</v>
          </cell>
          <cell r="AG726">
            <v>0</v>
          </cell>
          <cell r="AH726">
            <v>0</v>
          </cell>
          <cell r="AJ726">
            <v>70.244107744107694</v>
          </cell>
          <cell r="AK726">
            <v>-0.36945812807881501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</row>
        <row r="727">
          <cell r="D727" t="str">
            <v>KT&amp;G</v>
          </cell>
          <cell r="E727">
            <v>12</v>
          </cell>
          <cell r="F727" t="str">
            <v>필수소비재</v>
          </cell>
          <cell r="G727">
            <v>18613.21</v>
          </cell>
          <cell r="H727">
            <v>-2.92</v>
          </cell>
          <cell r="I727">
            <v>-0.17</v>
          </cell>
          <cell r="J727">
            <v>14.5</v>
          </cell>
          <cell r="K727">
            <v>46.73</v>
          </cell>
          <cell r="L727">
            <v>26.18</v>
          </cell>
          <cell r="M727">
            <v>2.5499999999999998</v>
          </cell>
          <cell r="N727">
            <v>161.66999999999999</v>
          </cell>
          <cell r="O727">
            <v>14.67</v>
          </cell>
          <cell r="P727">
            <v>1.85</v>
          </cell>
          <cell r="Q727">
            <v>4.18</v>
          </cell>
          <cell r="R727">
            <v>1343.67</v>
          </cell>
          <cell r="S727">
            <v>1504.09</v>
          </cell>
          <cell r="T727">
            <v>1502.94</v>
          </cell>
          <cell r="U727">
            <v>1504.09</v>
          </cell>
          <cell r="V727">
            <v>13</v>
          </cell>
          <cell r="W727">
            <v>8</v>
          </cell>
          <cell r="X727">
            <v>4</v>
          </cell>
          <cell r="Y727">
            <v>185100</v>
          </cell>
          <cell r="Z727">
            <v>179300</v>
          </cell>
          <cell r="AA727">
            <v>82600</v>
          </cell>
          <cell r="AB727">
            <v>179300</v>
          </cell>
          <cell r="AC727">
            <v>-3.1334413830361951</v>
          </cell>
          <cell r="AD727">
            <v>11.938943341743125</v>
          </cell>
          <cell r="AE727">
            <v>7.6516693946526715E-2</v>
          </cell>
          <cell r="AF727">
            <v>0</v>
          </cell>
          <cell r="AG727">
            <v>0</v>
          </cell>
          <cell r="AH727">
            <v>30.76923076923077</v>
          </cell>
          <cell r="AI727">
            <v>30</v>
          </cell>
          <cell r="AJ727">
            <v>11.9389433417431</v>
          </cell>
          <cell r="AK727">
            <v>7.6516693946526701E-2</v>
          </cell>
          <cell r="AL727">
            <v>0</v>
          </cell>
          <cell r="AM727">
            <v>0</v>
          </cell>
          <cell r="AN727">
            <v>30.769230769230798</v>
          </cell>
          <cell r="AO727">
            <v>30</v>
          </cell>
        </row>
        <row r="728">
          <cell r="D728" t="str">
            <v>피노</v>
          </cell>
          <cell r="E728">
            <v>12</v>
          </cell>
          <cell r="F728" t="str">
            <v>IT가전</v>
          </cell>
          <cell r="G728">
            <v>876.01</v>
          </cell>
          <cell r="H728">
            <v>1.33</v>
          </cell>
          <cell r="I728">
            <v>-34.04</v>
          </cell>
          <cell r="J728">
            <v>94.16</v>
          </cell>
          <cell r="K728">
            <v>120.06</v>
          </cell>
          <cell r="L728">
            <v>93.45</v>
          </cell>
          <cell r="M728">
            <v>15.1</v>
          </cell>
          <cell r="N728">
            <v>23.83</v>
          </cell>
          <cell r="R728">
            <v>8.85</v>
          </cell>
          <cell r="Y728">
            <v>10130</v>
          </cell>
          <cell r="Z728">
            <v>10640</v>
          </cell>
          <cell r="AA728">
            <v>1658</v>
          </cell>
          <cell r="AB728">
            <v>10640</v>
          </cell>
          <cell r="AC728">
            <v>5.0345508390918114</v>
          </cell>
          <cell r="AD728" t="str">
            <v>-</v>
          </cell>
          <cell r="AE728" t="str">
            <v>-</v>
          </cell>
          <cell r="AF728">
            <v>0</v>
          </cell>
          <cell r="AG728">
            <v>0</v>
          </cell>
          <cell r="AH728" t="str">
            <v/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</row>
        <row r="729">
          <cell r="D729" t="str">
            <v>티비씨</v>
          </cell>
          <cell r="E729">
            <v>12</v>
          </cell>
          <cell r="F729" t="str">
            <v>미디어,교육</v>
          </cell>
          <cell r="G729">
            <v>43.2</v>
          </cell>
          <cell r="H729">
            <v>-4.42</v>
          </cell>
          <cell r="I729">
            <v>-27.76</v>
          </cell>
          <cell r="J729">
            <v>-25</v>
          </cell>
          <cell r="K729">
            <v>-40.82</v>
          </cell>
          <cell r="L729">
            <v>-29.3</v>
          </cell>
          <cell r="M729">
            <v>0</v>
          </cell>
          <cell r="N729">
            <v>0</v>
          </cell>
          <cell r="R729">
            <v>1.48</v>
          </cell>
          <cell r="Y729">
            <v>441</v>
          </cell>
          <cell r="Z729">
            <v>432</v>
          </cell>
          <cell r="AA729">
            <v>1430</v>
          </cell>
          <cell r="AB729">
            <v>432</v>
          </cell>
          <cell r="AC729">
            <v>-2.0408163265306145</v>
          </cell>
          <cell r="AD729" t="str">
            <v>-</v>
          </cell>
          <cell r="AE729" t="str">
            <v>-</v>
          </cell>
          <cell r="AF729">
            <v>0</v>
          </cell>
          <cell r="AG729">
            <v>0</v>
          </cell>
          <cell r="AH729" t="str">
            <v/>
          </cell>
          <cell r="AI729">
            <v>800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800</v>
          </cell>
        </row>
        <row r="730">
          <cell r="D730" t="str">
            <v>무학</v>
          </cell>
          <cell r="E730">
            <v>12</v>
          </cell>
          <cell r="F730" t="str">
            <v>필수소비재</v>
          </cell>
          <cell r="G730">
            <v>212.04</v>
          </cell>
          <cell r="H730">
            <v>-0.27</v>
          </cell>
          <cell r="I730">
            <v>-15.74</v>
          </cell>
          <cell r="J730">
            <v>-19.22</v>
          </cell>
          <cell r="K730">
            <v>-7.58</v>
          </cell>
          <cell r="L730">
            <v>-21.27</v>
          </cell>
          <cell r="M730">
            <v>0.03</v>
          </cell>
          <cell r="N730">
            <v>0.02</v>
          </cell>
          <cell r="R730">
            <v>10.24</v>
          </cell>
          <cell r="Y730">
            <v>7270</v>
          </cell>
          <cell r="Z730">
            <v>7440</v>
          </cell>
          <cell r="AA730">
            <v>9150</v>
          </cell>
          <cell r="AB730">
            <v>7440</v>
          </cell>
          <cell r="AC730">
            <v>2.3383768913342484</v>
          </cell>
          <cell r="AD730" t="str">
            <v>-</v>
          </cell>
          <cell r="AE730" t="str">
            <v>-</v>
          </cell>
          <cell r="AF730">
            <v>1</v>
          </cell>
          <cell r="AG730">
            <v>1</v>
          </cell>
          <cell r="AH730" t="str">
            <v/>
          </cell>
          <cell r="AI730">
            <v>381</v>
          </cell>
          <cell r="AJ730">
            <v>0</v>
          </cell>
          <cell r="AK730">
            <v>0</v>
          </cell>
          <cell r="AL730">
            <v>1</v>
          </cell>
          <cell r="AM730">
            <v>1</v>
          </cell>
          <cell r="AN730">
            <v>0</v>
          </cell>
          <cell r="AO730">
            <v>381</v>
          </cell>
        </row>
        <row r="731">
          <cell r="D731" t="str">
            <v>두산에너빌리티</v>
          </cell>
          <cell r="E731">
            <v>12</v>
          </cell>
          <cell r="F731" t="str">
            <v>기계</v>
          </cell>
          <cell r="G731">
            <v>61237.65</v>
          </cell>
          <cell r="H731">
            <v>-9.4700000000000006</v>
          </cell>
          <cell r="I731">
            <v>-24.84</v>
          </cell>
          <cell r="J731">
            <v>5.64</v>
          </cell>
          <cell r="K731">
            <v>108.28</v>
          </cell>
          <cell r="L731">
            <v>26.96</v>
          </cell>
          <cell r="M731">
            <v>-205.5</v>
          </cell>
          <cell r="N731">
            <v>-687.64</v>
          </cell>
          <cell r="O731">
            <v>149.59</v>
          </cell>
          <cell r="P731">
            <v>7.22</v>
          </cell>
          <cell r="Q731">
            <v>4.37</v>
          </cell>
          <cell r="R731">
            <v>762.71</v>
          </cell>
          <cell r="S731">
            <v>1124.19</v>
          </cell>
          <cell r="T731">
            <v>1122.77</v>
          </cell>
          <cell r="U731">
            <v>1124.19</v>
          </cell>
          <cell r="V731">
            <v>16</v>
          </cell>
          <cell r="W731">
            <v>2</v>
          </cell>
          <cell r="X731">
            <v>0</v>
          </cell>
          <cell r="Y731">
            <v>106900</v>
          </cell>
          <cell r="Z731">
            <v>95600</v>
          </cell>
          <cell r="AA731">
            <v>12161</v>
          </cell>
          <cell r="AB731">
            <v>95600</v>
          </cell>
          <cell r="AC731">
            <v>-10.570626753975676</v>
          </cell>
          <cell r="AD731">
            <v>47.394160296836276</v>
          </cell>
          <cell r="AE731">
            <v>0.12647291965408591</v>
          </cell>
          <cell r="AF731">
            <v>0</v>
          </cell>
          <cell r="AG731">
            <v>1</v>
          </cell>
          <cell r="AH731">
            <v>12.5</v>
          </cell>
          <cell r="AJ731">
            <v>47.394160296836297</v>
          </cell>
          <cell r="AK731">
            <v>0.126472919654086</v>
          </cell>
          <cell r="AL731">
            <v>0</v>
          </cell>
          <cell r="AM731">
            <v>1</v>
          </cell>
          <cell r="AN731">
            <v>12.5</v>
          </cell>
          <cell r="AO731">
            <v>0</v>
          </cell>
        </row>
        <row r="732">
          <cell r="D732" t="str">
            <v>SBS</v>
          </cell>
          <cell r="E732">
            <v>12</v>
          </cell>
          <cell r="F732" t="str">
            <v>미디어,교육</v>
          </cell>
          <cell r="G732">
            <v>238.2</v>
          </cell>
          <cell r="H732">
            <v>-3.53</v>
          </cell>
          <cell r="I732">
            <v>-19.850000000000001</v>
          </cell>
          <cell r="J732">
            <v>-24.47</v>
          </cell>
          <cell r="K732">
            <v>-49.94</v>
          </cell>
          <cell r="L732">
            <v>-31.34</v>
          </cell>
          <cell r="M732">
            <v>0</v>
          </cell>
          <cell r="N732">
            <v>0</v>
          </cell>
          <cell r="O732">
            <v>14.89</v>
          </cell>
          <cell r="P732">
            <v>0.2</v>
          </cell>
          <cell r="Q732">
            <v>-43.84</v>
          </cell>
          <cell r="R732">
            <v>18.149999999999999</v>
          </cell>
          <cell r="S732">
            <v>22.87</v>
          </cell>
          <cell r="T732">
            <v>39.6</v>
          </cell>
          <cell r="U732">
            <v>22.87</v>
          </cell>
          <cell r="V732">
            <v>4</v>
          </cell>
          <cell r="W732">
            <v>0</v>
          </cell>
          <cell r="X732">
            <v>0</v>
          </cell>
          <cell r="Y732">
            <v>13300</v>
          </cell>
          <cell r="Z732">
            <v>12840</v>
          </cell>
          <cell r="AA732">
            <v>29550</v>
          </cell>
          <cell r="AB732">
            <v>12840</v>
          </cell>
          <cell r="AC732">
            <v>-3.4586466165413499</v>
          </cell>
          <cell r="AD732">
            <v>26.005509641873292</v>
          </cell>
          <cell r="AE732">
            <v>-42.247474747474747</v>
          </cell>
          <cell r="AF732">
            <v>1</v>
          </cell>
          <cell r="AG732">
            <v>0</v>
          </cell>
          <cell r="AH732">
            <v>0</v>
          </cell>
          <cell r="AJ732">
            <v>26.005509641873299</v>
          </cell>
          <cell r="AK732">
            <v>-42.247474747474698</v>
          </cell>
          <cell r="AL732">
            <v>1</v>
          </cell>
          <cell r="AM732">
            <v>0</v>
          </cell>
          <cell r="AN732">
            <v>0</v>
          </cell>
          <cell r="AO732">
            <v>0</v>
          </cell>
        </row>
        <row r="733">
          <cell r="D733" t="str">
            <v>LG디스플레이</v>
          </cell>
          <cell r="E733">
            <v>12</v>
          </cell>
          <cell r="F733" t="str">
            <v>디스플레이</v>
          </cell>
          <cell r="G733">
            <v>7605</v>
          </cell>
          <cell r="H733">
            <v>-5.47</v>
          </cell>
          <cell r="I733">
            <v>23.56</v>
          </cell>
          <cell r="J733">
            <v>30.78</v>
          </cell>
          <cell r="K733">
            <v>78.94</v>
          </cell>
          <cell r="L733">
            <v>28.79</v>
          </cell>
          <cell r="M733">
            <v>20.96</v>
          </cell>
          <cell r="N733">
            <v>257.07</v>
          </cell>
          <cell r="O733">
            <v>10.4</v>
          </cell>
          <cell r="P733">
            <v>0.97</v>
          </cell>
          <cell r="Q733">
            <v>5.62</v>
          </cell>
          <cell r="R733">
            <v>516.98</v>
          </cell>
          <cell r="S733">
            <v>1229.75</v>
          </cell>
          <cell r="T733">
            <v>1229.75</v>
          </cell>
          <cell r="U733">
            <v>1229.75</v>
          </cell>
          <cell r="V733">
            <v>6</v>
          </cell>
          <cell r="W733">
            <v>0</v>
          </cell>
          <cell r="X733">
            <v>0</v>
          </cell>
          <cell r="Y733">
            <v>15800</v>
          </cell>
          <cell r="Z733">
            <v>15210</v>
          </cell>
          <cell r="AA733">
            <v>20982</v>
          </cell>
          <cell r="AB733">
            <v>15210</v>
          </cell>
          <cell r="AC733">
            <v>-3.7341772151898711</v>
          </cell>
          <cell r="AD733">
            <v>137.8718712522728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54</v>
          </cell>
          <cell r="AJ733">
            <v>137.871871252273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54</v>
          </cell>
        </row>
        <row r="734">
          <cell r="D734" t="str">
            <v>파라다이스</v>
          </cell>
          <cell r="E734">
            <v>12</v>
          </cell>
          <cell r="F734" t="str">
            <v>호텔,레저서비스</v>
          </cell>
          <cell r="G734">
            <v>1435.76</v>
          </cell>
          <cell r="H734">
            <v>9.93</v>
          </cell>
          <cell r="I734">
            <v>-2.21</v>
          </cell>
          <cell r="J734">
            <v>-9.3000000000000007</v>
          </cell>
          <cell r="K734">
            <v>14.99</v>
          </cell>
          <cell r="L734">
            <v>-6.34</v>
          </cell>
          <cell r="M734">
            <v>7.1</v>
          </cell>
          <cell r="N734">
            <v>-5.16</v>
          </cell>
          <cell r="O734">
            <v>13.13</v>
          </cell>
          <cell r="P734">
            <v>0.73</v>
          </cell>
          <cell r="Q734">
            <v>0.28000000000000003</v>
          </cell>
          <cell r="R734">
            <v>155.82</v>
          </cell>
          <cell r="S734">
            <v>188.97</v>
          </cell>
          <cell r="T734">
            <v>194.46</v>
          </cell>
          <cell r="U734">
            <v>188.97</v>
          </cell>
          <cell r="V734">
            <v>11</v>
          </cell>
          <cell r="W734">
            <v>3</v>
          </cell>
          <cell r="X734">
            <v>2</v>
          </cell>
          <cell r="Y734">
            <v>13850</v>
          </cell>
          <cell r="Z734">
            <v>15500</v>
          </cell>
          <cell r="AA734">
            <v>18250</v>
          </cell>
          <cell r="AB734">
            <v>15500</v>
          </cell>
          <cell r="AC734">
            <v>11.913357400722013</v>
          </cell>
          <cell r="AD734">
            <v>21.274547554871013</v>
          </cell>
          <cell r="AE734">
            <v>-2.8232027152113592</v>
          </cell>
          <cell r="AF734">
            <v>1</v>
          </cell>
          <cell r="AG734">
            <v>1</v>
          </cell>
          <cell r="AH734">
            <v>9.0909090909090917</v>
          </cell>
          <cell r="AI734">
            <v>135</v>
          </cell>
          <cell r="AJ734">
            <v>21.274547554870999</v>
          </cell>
          <cell r="AK734">
            <v>-2.8232027152113601</v>
          </cell>
          <cell r="AL734">
            <v>1</v>
          </cell>
          <cell r="AM734">
            <v>1</v>
          </cell>
          <cell r="AN734">
            <v>9.0909090909090899</v>
          </cell>
          <cell r="AO734">
            <v>135</v>
          </cell>
        </row>
        <row r="735">
          <cell r="D735" t="str">
            <v>NICE</v>
          </cell>
          <cell r="E735">
            <v>12</v>
          </cell>
          <cell r="F735" t="str">
            <v>소프트웨어</v>
          </cell>
          <cell r="G735">
            <v>459.1</v>
          </cell>
          <cell r="H735">
            <v>3.39</v>
          </cell>
          <cell r="I735">
            <v>-15.38</v>
          </cell>
          <cell r="J735">
            <v>-10.01</v>
          </cell>
          <cell r="K735">
            <v>2.21</v>
          </cell>
          <cell r="L735">
            <v>-3.85</v>
          </cell>
          <cell r="M735">
            <v>0.03</v>
          </cell>
          <cell r="N735">
            <v>-1.08</v>
          </cell>
          <cell r="R735">
            <v>198.1</v>
          </cell>
          <cell r="Y735">
            <v>12000</v>
          </cell>
          <cell r="Z735">
            <v>12490</v>
          </cell>
          <cell r="AA735">
            <v>19000</v>
          </cell>
          <cell r="AB735">
            <v>12490</v>
          </cell>
          <cell r="AC735">
            <v>4.0833333333333277</v>
          </cell>
          <cell r="AD735" t="str">
            <v>-</v>
          </cell>
          <cell r="AE735" t="str">
            <v>-</v>
          </cell>
          <cell r="AF735">
            <v>0</v>
          </cell>
          <cell r="AG735">
            <v>1</v>
          </cell>
          <cell r="AH735" t="str">
            <v/>
          </cell>
          <cell r="AI735">
            <v>243</v>
          </cell>
          <cell r="AJ735">
            <v>0</v>
          </cell>
          <cell r="AK735">
            <v>0</v>
          </cell>
          <cell r="AL735">
            <v>0</v>
          </cell>
          <cell r="AM735">
            <v>1</v>
          </cell>
          <cell r="AN735">
            <v>0</v>
          </cell>
          <cell r="AO735">
            <v>243</v>
          </cell>
        </row>
        <row r="736">
          <cell r="D736" t="str">
            <v>인천도시가스</v>
          </cell>
          <cell r="E736">
            <v>12</v>
          </cell>
          <cell r="F736" t="str">
            <v>유틸리티</v>
          </cell>
          <cell r="G736">
            <v>113.52</v>
          </cell>
          <cell r="H736">
            <v>-0.19</v>
          </cell>
          <cell r="I736">
            <v>-3.35</v>
          </cell>
          <cell r="J736">
            <v>-3.53</v>
          </cell>
          <cell r="K736">
            <v>1.96</v>
          </cell>
          <cell r="L736">
            <v>1.96</v>
          </cell>
          <cell r="M736">
            <v>-0.05</v>
          </cell>
          <cell r="N736">
            <v>-0.26</v>
          </cell>
          <cell r="R736">
            <v>19.149999999999999</v>
          </cell>
          <cell r="Y736">
            <v>26000</v>
          </cell>
          <cell r="Z736">
            <v>25950</v>
          </cell>
          <cell r="AA736">
            <v>27800</v>
          </cell>
          <cell r="AB736">
            <v>25950</v>
          </cell>
          <cell r="AC736">
            <v>-0.19230769230769162</v>
          </cell>
          <cell r="AD736" t="str">
            <v>-</v>
          </cell>
          <cell r="AE736" t="str">
            <v>-</v>
          </cell>
          <cell r="AF736">
            <v>1</v>
          </cell>
          <cell r="AG736">
            <v>1</v>
          </cell>
          <cell r="AH736" t="str">
            <v/>
          </cell>
          <cell r="AJ736">
            <v>0</v>
          </cell>
          <cell r="AK736">
            <v>0</v>
          </cell>
          <cell r="AL736">
            <v>1</v>
          </cell>
          <cell r="AM736">
            <v>1</v>
          </cell>
          <cell r="AN736">
            <v>0</v>
          </cell>
          <cell r="AO736">
            <v>0</v>
          </cell>
        </row>
        <row r="737">
          <cell r="D737" t="str">
            <v>SK</v>
          </cell>
          <cell r="E737">
            <v>12</v>
          </cell>
          <cell r="F737" t="str">
            <v>에너지</v>
          </cell>
          <cell r="G737">
            <v>45314.19</v>
          </cell>
          <cell r="H737">
            <v>-7.54</v>
          </cell>
          <cell r="I737">
            <v>31.44</v>
          </cell>
          <cell r="J737">
            <v>73.849999999999994</v>
          </cell>
          <cell r="K737">
            <v>234.22</v>
          </cell>
          <cell r="L737">
            <v>143.66</v>
          </cell>
          <cell r="M737">
            <v>38.549999999999997</v>
          </cell>
          <cell r="N737">
            <v>138.74</v>
          </cell>
          <cell r="O737">
            <v>5.37</v>
          </cell>
          <cell r="P737">
            <v>0.94</v>
          </cell>
          <cell r="Q737">
            <v>135.66</v>
          </cell>
          <cell r="R737">
            <v>1099.8499999999999</v>
          </cell>
          <cell r="S737">
            <v>8601.7999999999993</v>
          </cell>
          <cell r="T737">
            <v>4625.47</v>
          </cell>
          <cell r="U737">
            <v>8601.7999999999993</v>
          </cell>
          <cell r="V737">
            <v>13</v>
          </cell>
          <cell r="W737">
            <v>8</v>
          </cell>
          <cell r="X737">
            <v>0</v>
          </cell>
          <cell r="Y737">
            <v>657000</v>
          </cell>
          <cell r="Z737">
            <v>625000</v>
          </cell>
          <cell r="AA737">
            <v>272000</v>
          </cell>
          <cell r="AB737">
            <v>625000</v>
          </cell>
          <cell r="AC737">
            <v>-4.8706240487062402</v>
          </cell>
          <cell r="AD737">
            <v>682.08846660908307</v>
          </cell>
          <cell r="AE737">
            <v>85.96596670176217</v>
          </cell>
          <cell r="AF737">
            <v>0</v>
          </cell>
          <cell r="AG737">
            <v>0</v>
          </cell>
          <cell r="AH737">
            <v>61.53846153846154</v>
          </cell>
          <cell r="AJ737">
            <v>682.08846660908296</v>
          </cell>
          <cell r="AK737">
            <v>85.965966701762198</v>
          </cell>
          <cell r="AL737">
            <v>0</v>
          </cell>
          <cell r="AM737">
            <v>0</v>
          </cell>
          <cell r="AN737">
            <v>61.538461538461497</v>
          </cell>
          <cell r="AO737">
            <v>0</v>
          </cell>
        </row>
        <row r="738">
          <cell r="D738" t="str">
            <v>해성산업</v>
          </cell>
          <cell r="E738">
            <v>12</v>
          </cell>
          <cell r="F738" t="str">
            <v>비철,목재등</v>
          </cell>
          <cell r="G738">
            <v>197.06</v>
          </cell>
          <cell r="H738">
            <v>-6.87</v>
          </cell>
          <cell r="I738">
            <v>-22.39</v>
          </cell>
          <cell r="J738">
            <v>-17.57</v>
          </cell>
          <cell r="K738">
            <v>-15.33</v>
          </cell>
          <cell r="L738">
            <v>-25.63</v>
          </cell>
          <cell r="M738">
            <v>-0.21</v>
          </cell>
          <cell r="N738">
            <v>-1.1399999999999999</v>
          </cell>
          <cell r="R738">
            <v>41.84</v>
          </cell>
          <cell r="Y738">
            <v>6360</v>
          </cell>
          <cell r="Z738">
            <v>6240</v>
          </cell>
          <cell r="AA738">
            <v>14839</v>
          </cell>
          <cell r="AB738">
            <v>6240</v>
          </cell>
          <cell r="AC738">
            <v>-1.8867924528301883</v>
          </cell>
          <cell r="AD738" t="str">
            <v>-</v>
          </cell>
          <cell r="AE738" t="str">
            <v>-</v>
          </cell>
          <cell r="AF738">
            <v>0</v>
          </cell>
          <cell r="AG738">
            <v>1</v>
          </cell>
          <cell r="AH738" t="str">
            <v/>
          </cell>
          <cell r="AI738">
            <v>396</v>
          </cell>
          <cell r="AJ738">
            <v>0</v>
          </cell>
          <cell r="AK738">
            <v>0</v>
          </cell>
          <cell r="AL738">
            <v>0</v>
          </cell>
          <cell r="AM738">
            <v>1</v>
          </cell>
          <cell r="AN738">
            <v>0</v>
          </cell>
          <cell r="AO738">
            <v>396</v>
          </cell>
        </row>
        <row r="739">
          <cell r="D739" t="str">
            <v>한국토지신탁</v>
          </cell>
          <cell r="E739">
            <v>12</v>
          </cell>
          <cell r="F739" t="str">
            <v>은행</v>
          </cell>
          <cell r="G739">
            <v>295.16000000000003</v>
          </cell>
          <cell r="H739">
            <v>-5.04</v>
          </cell>
          <cell r="I739">
            <v>-26.29</v>
          </cell>
          <cell r="J739">
            <v>-21.28</v>
          </cell>
          <cell r="K739">
            <v>-8.89</v>
          </cell>
          <cell r="L739">
            <v>-7.15</v>
          </cell>
          <cell r="M739">
            <v>0.14000000000000001</v>
          </cell>
          <cell r="N739">
            <v>-0.44</v>
          </cell>
          <cell r="R739">
            <v>-20.88</v>
          </cell>
          <cell r="T739">
            <v>44.5</v>
          </cell>
          <cell r="V739">
            <v>1</v>
          </cell>
          <cell r="Y739">
            <v>1200</v>
          </cell>
          <cell r="Z739">
            <v>1169</v>
          </cell>
          <cell r="AA739">
            <v>2345</v>
          </cell>
          <cell r="AB739">
            <v>1169</v>
          </cell>
          <cell r="AC739">
            <v>-2.5833333333333375</v>
          </cell>
          <cell r="AD739" t="str">
            <v>-</v>
          </cell>
          <cell r="AE739" t="str">
            <v>-</v>
          </cell>
          <cell r="AF739">
            <v>0</v>
          </cell>
          <cell r="AG739">
            <v>1</v>
          </cell>
          <cell r="AH739">
            <v>0</v>
          </cell>
          <cell r="AI739">
            <v>300</v>
          </cell>
          <cell r="AJ739">
            <v>0</v>
          </cell>
          <cell r="AK739">
            <v>0</v>
          </cell>
          <cell r="AL739">
            <v>0</v>
          </cell>
          <cell r="AM739">
            <v>1</v>
          </cell>
          <cell r="AN739">
            <v>0</v>
          </cell>
          <cell r="AO739">
            <v>300</v>
          </cell>
        </row>
        <row r="740">
          <cell r="D740" t="str">
            <v>조아제약</v>
          </cell>
          <cell r="E740">
            <v>12</v>
          </cell>
          <cell r="F740" t="str">
            <v>건강관리</v>
          </cell>
          <cell r="G740">
            <v>20.23</v>
          </cell>
          <cell r="H740">
            <v>-10.43</v>
          </cell>
          <cell r="I740">
            <v>-28.48</v>
          </cell>
          <cell r="J740">
            <v>-24.86</v>
          </cell>
          <cell r="K740">
            <v>-36.54</v>
          </cell>
          <cell r="L740">
            <v>-35.35</v>
          </cell>
          <cell r="M740">
            <v>0.02</v>
          </cell>
          <cell r="N740">
            <v>-0.02</v>
          </cell>
          <cell r="R740">
            <v>-6.6</v>
          </cell>
          <cell r="Y740">
            <v>683</v>
          </cell>
          <cell r="Z740">
            <v>653</v>
          </cell>
          <cell r="AA740">
            <v>4240</v>
          </cell>
          <cell r="AB740">
            <v>653</v>
          </cell>
          <cell r="AC740">
            <v>-4.3923865300146359</v>
          </cell>
          <cell r="AD740" t="str">
            <v>-</v>
          </cell>
          <cell r="AE740" t="str">
            <v>-</v>
          </cell>
          <cell r="AF740">
            <v>0</v>
          </cell>
          <cell r="AG740">
            <v>1</v>
          </cell>
          <cell r="AH740" t="str">
            <v/>
          </cell>
          <cell r="AJ740">
            <v>0</v>
          </cell>
          <cell r="AK740">
            <v>0</v>
          </cell>
          <cell r="AL740">
            <v>0</v>
          </cell>
          <cell r="AM740">
            <v>1</v>
          </cell>
          <cell r="AN740">
            <v>0</v>
          </cell>
          <cell r="AO740">
            <v>0</v>
          </cell>
        </row>
        <row r="741">
          <cell r="D741" t="str">
            <v>한국기업평가</v>
          </cell>
          <cell r="E741">
            <v>12</v>
          </cell>
          <cell r="F741" t="str">
            <v>상사,자본재</v>
          </cell>
          <cell r="G741">
            <v>455.87</v>
          </cell>
          <cell r="H741">
            <v>-0.79</v>
          </cell>
          <cell r="I741">
            <v>-6.34</v>
          </cell>
          <cell r="J741">
            <v>-1.28</v>
          </cell>
          <cell r="K741">
            <v>2.2400000000000002</v>
          </cell>
          <cell r="L741">
            <v>1.1100000000000001</v>
          </cell>
          <cell r="M741">
            <v>0.59</v>
          </cell>
          <cell r="N741">
            <v>1.04</v>
          </cell>
          <cell r="R741">
            <v>34.340000000000003</v>
          </cell>
          <cell r="Y741">
            <v>100500</v>
          </cell>
          <cell r="Z741">
            <v>100400</v>
          </cell>
          <cell r="AA741">
            <v>85700</v>
          </cell>
          <cell r="AB741">
            <v>100400</v>
          </cell>
          <cell r="AC741">
            <v>-9.9502487562186381E-2</v>
          </cell>
          <cell r="AD741" t="str">
            <v>-</v>
          </cell>
          <cell r="AE741" t="str">
            <v>-</v>
          </cell>
          <cell r="AF741">
            <v>0</v>
          </cell>
          <cell r="AG741">
            <v>0</v>
          </cell>
          <cell r="AH741" t="str">
            <v/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</row>
        <row r="742">
          <cell r="D742" t="str">
            <v>HS애드</v>
          </cell>
          <cell r="E742">
            <v>12</v>
          </cell>
          <cell r="F742" t="str">
            <v>미디어,교육</v>
          </cell>
          <cell r="G742">
            <v>119.94</v>
          </cell>
          <cell r="H742">
            <v>3.5</v>
          </cell>
          <cell r="I742">
            <v>-17.690000000000001</v>
          </cell>
          <cell r="J742">
            <v>-13.75</v>
          </cell>
          <cell r="K742">
            <v>0.14000000000000001</v>
          </cell>
          <cell r="L742">
            <v>-15.53</v>
          </cell>
          <cell r="M742">
            <v>-0.24</v>
          </cell>
          <cell r="N742">
            <v>-3.11</v>
          </cell>
          <cell r="R742">
            <v>27.5</v>
          </cell>
          <cell r="Y742">
            <v>7220</v>
          </cell>
          <cell r="Z742">
            <v>7400</v>
          </cell>
          <cell r="AA742">
            <v>6620</v>
          </cell>
          <cell r="AB742">
            <v>7400</v>
          </cell>
          <cell r="AC742">
            <v>2.4930747922437657</v>
          </cell>
          <cell r="AD742" t="str">
            <v>-</v>
          </cell>
          <cell r="AE742" t="str">
            <v>-</v>
          </cell>
          <cell r="AF742">
            <v>0</v>
          </cell>
          <cell r="AG742">
            <v>1</v>
          </cell>
          <cell r="AH742" t="str">
            <v/>
          </cell>
          <cell r="AJ742">
            <v>0</v>
          </cell>
          <cell r="AK742">
            <v>0</v>
          </cell>
          <cell r="AL742">
            <v>0</v>
          </cell>
          <cell r="AM742">
            <v>1</v>
          </cell>
          <cell r="AN742">
            <v>0</v>
          </cell>
          <cell r="AO742">
            <v>0</v>
          </cell>
        </row>
        <row r="743">
          <cell r="D743" t="str">
            <v>그래디언트</v>
          </cell>
          <cell r="E743">
            <v>12</v>
          </cell>
          <cell r="F743" t="str">
            <v>소매(유통)</v>
          </cell>
          <cell r="G743">
            <v>98.54</v>
          </cell>
          <cell r="H743">
            <v>-9.26</v>
          </cell>
          <cell r="I743">
            <v>-25.37</v>
          </cell>
          <cell r="J743">
            <v>-14.06</v>
          </cell>
          <cell r="K743">
            <v>-41.2</v>
          </cell>
          <cell r="L743">
            <v>-24.45</v>
          </cell>
          <cell r="M743">
            <v>-7.0000000000000007E-2</v>
          </cell>
          <cell r="N743">
            <v>-0.34</v>
          </cell>
          <cell r="R743">
            <v>-29.58</v>
          </cell>
          <cell r="Y743">
            <v>8830</v>
          </cell>
          <cell r="Z743">
            <v>8620</v>
          </cell>
          <cell r="AA743">
            <v>23175</v>
          </cell>
          <cell r="AB743">
            <v>8620</v>
          </cell>
          <cell r="AC743">
            <v>-2.3782559456398622</v>
          </cell>
          <cell r="AD743" t="str">
            <v>-</v>
          </cell>
          <cell r="AE743" t="str">
            <v>-</v>
          </cell>
          <cell r="AF743">
            <v>0</v>
          </cell>
          <cell r="AG743">
            <v>1</v>
          </cell>
          <cell r="AH743" t="str">
            <v/>
          </cell>
          <cell r="AJ743">
            <v>0</v>
          </cell>
          <cell r="AK743">
            <v>0</v>
          </cell>
          <cell r="AL743">
            <v>0</v>
          </cell>
          <cell r="AM743">
            <v>1</v>
          </cell>
          <cell r="AN743">
            <v>0</v>
          </cell>
          <cell r="AO743">
            <v>0</v>
          </cell>
        </row>
        <row r="744">
          <cell r="D744" t="str">
            <v>백산</v>
          </cell>
          <cell r="E744">
            <v>12</v>
          </cell>
          <cell r="F744" t="str">
            <v>화장품,의류,완구</v>
          </cell>
          <cell r="G744">
            <v>205.7</v>
          </cell>
          <cell r="H744">
            <v>-3.11</v>
          </cell>
          <cell r="I744">
            <v>-16.3</v>
          </cell>
          <cell r="J744">
            <v>-22.9</v>
          </cell>
          <cell r="K744">
            <v>-30.33</v>
          </cell>
          <cell r="L744">
            <v>-21.36</v>
          </cell>
          <cell r="M744">
            <v>7.0000000000000007E-2</v>
          </cell>
          <cell r="N744">
            <v>0.68</v>
          </cell>
          <cell r="O744">
            <v>4.0199999999999996</v>
          </cell>
          <cell r="Q744">
            <v>1.25</v>
          </cell>
          <cell r="R744">
            <v>53.6</v>
          </cell>
          <cell r="S744">
            <v>62.5</v>
          </cell>
          <cell r="T744">
            <v>62.5</v>
          </cell>
          <cell r="U744">
            <v>62.5</v>
          </cell>
          <cell r="V744">
            <v>1</v>
          </cell>
          <cell r="W744">
            <v>0</v>
          </cell>
          <cell r="X744">
            <v>0</v>
          </cell>
          <cell r="Y744">
            <v>10490</v>
          </cell>
          <cell r="Z744">
            <v>10270</v>
          </cell>
          <cell r="AA744">
            <v>9970</v>
          </cell>
          <cell r="AB744">
            <v>10270</v>
          </cell>
          <cell r="AC744">
            <v>-2.0972354623450928</v>
          </cell>
          <cell r="AD744">
            <v>16.604477611940304</v>
          </cell>
          <cell r="AE744">
            <v>0</v>
          </cell>
          <cell r="AF744">
            <v>1</v>
          </cell>
          <cell r="AG744">
            <v>0</v>
          </cell>
          <cell r="AH744">
            <v>0</v>
          </cell>
          <cell r="AJ744">
            <v>16.6044776119403</v>
          </cell>
          <cell r="AK744">
            <v>0</v>
          </cell>
          <cell r="AL744">
            <v>1</v>
          </cell>
          <cell r="AM744">
            <v>0</v>
          </cell>
          <cell r="AN744">
            <v>0</v>
          </cell>
          <cell r="AO744">
            <v>0</v>
          </cell>
        </row>
        <row r="745">
          <cell r="D745" t="str">
            <v>프럼파스트</v>
          </cell>
          <cell r="E745">
            <v>12</v>
          </cell>
          <cell r="F745" t="str">
            <v>건설,건축관련</v>
          </cell>
          <cell r="G745">
            <v>30.55</v>
          </cell>
          <cell r="H745">
            <v>-1.57</v>
          </cell>
          <cell r="I745">
            <v>-23.97</v>
          </cell>
          <cell r="J745">
            <v>-7.37</v>
          </cell>
          <cell r="K745">
            <v>-17.260000000000002</v>
          </cell>
          <cell r="L745">
            <v>-15.59</v>
          </cell>
          <cell r="M745">
            <v>0.08</v>
          </cell>
          <cell r="N745">
            <v>0.08</v>
          </cell>
          <cell r="R745">
            <v>-0.44</v>
          </cell>
          <cell r="Y745">
            <v>3150</v>
          </cell>
          <cell r="Z745">
            <v>3140</v>
          </cell>
          <cell r="AA745">
            <v>6300</v>
          </cell>
          <cell r="AB745">
            <v>3140</v>
          </cell>
          <cell r="AC745">
            <v>-0.31746031746031633</v>
          </cell>
          <cell r="AD745" t="str">
            <v>-</v>
          </cell>
          <cell r="AE745" t="str">
            <v>-</v>
          </cell>
          <cell r="AF745">
            <v>0</v>
          </cell>
          <cell r="AG745">
            <v>0</v>
          </cell>
          <cell r="AH745" t="str">
            <v/>
          </cell>
          <cell r="AI745">
            <v>870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870</v>
          </cell>
        </row>
        <row r="746">
          <cell r="D746" t="str">
            <v>강원랜드</v>
          </cell>
          <cell r="E746">
            <v>12</v>
          </cell>
          <cell r="F746" t="str">
            <v>호텔,레저서비스</v>
          </cell>
          <cell r="G746">
            <v>3221.94</v>
          </cell>
          <cell r="H746">
            <v>0.2</v>
          </cell>
          <cell r="I746">
            <v>-11.15</v>
          </cell>
          <cell r="J746">
            <v>-15.54</v>
          </cell>
          <cell r="K746">
            <v>-12.54</v>
          </cell>
          <cell r="L746">
            <v>-20.53</v>
          </cell>
          <cell r="M746">
            <v>-0.44</v>
          </cell>
          <cell r="N746">
            <v>-26.44</v>
          </cell>
          <cell r="O746">
            <v>10.96</v>
          </cell>
          <cell r="P746">
            <v>0.73</v>
          </cell>
          <cell r="Q746">
            <v>3.38</v>
          </cell>
          <cell r="R746">
            <v>235.31</v>
          </cell>
          <cell r="S746">
            <v>221.93</v>
          </cell>
          <cell r="T746">
            <v>218</v>
          </cell>
          <cell r="U746">
            <v>221.93</v>
          </cell>
          <cell r="V746">
            <v>8</v>
          </cell>
          <cell r="W746">
            <v>0</v>
          </cell>
          <cell r="X746">
            <v>0</v>
          </cell>
          <cell r="Y746">
            <v>14990</v>
          </cell>
          <cell r="Z746">
            <v>15060</v>
          </cell>
          <cell r="AA746">
            <v>25500</v>
          </cell>
          <cell r="AB746">
            <v>15060</v>
          </cell>
          <cell r="AC746">
            <v>0.46697798532355783</v>
          </cell>
          <cell r="AD746">
            <v>-5.6861161871573636</v>
          </cell>
          <cell r="AE746">
            <v>1.8027522935779805</v>
          </cell>
          <cell r="AF746">
            <v>1</v>
          </cell>
          <cell r="AG746">
            <v>1</v>
          </cell>
          <cell r="AH746">
            <v>0</v>
          </cell>
          <cell r="AJ746">
            <v>-5.68611618715736</v>
          </cell>
          <cell r="AK746">
            <v>1.8027522935779801</v>
          </cell>
          <cell r="AL746">
            <v>1</v>
          </cell>
          <cell r="AM746">
            <v>1</v>
          </cell>
          <cell r="AN746">
            <v>0</v>
          </cell>
          <cell r="AO746">
            <v>0</v>
          </cell>
        </row>
        <row r="747">
          <cell r="D747" t="str">
            <v>골드앤에스</v>
          </cell>
          <cell r="E747">
            <v>12</v>
          </cell>
          <cell r="F747" t="str">
            <v>미디어,교육</v>
          </cell>
          <cell r="G747">
            <v>10.75</v>
          </cell>
          <cell r="H747">
            <v>-24.96</v>
          </cell>
          <cell r="I747">
            <v>-37.01</v>
          </cell>
          <cell r="J747">
            <v>-22.64</v>
          </cell>
          <cell r="K747">
            <v>-43.54</v>
          </cell>
          <cell r="L747">
            <v>-29.09</v>
          </cell>
          <cell r="M747">
            <v>-0.05</v>
          </cell>
          <cell r="N747">
            <v>0.01</v>
          </cell>
          <cell r="R747">
            <v>-1.88</v>
          </cell>
          <cell r="Y747">
            <v>2275</v>
          </cell>
          <cell r="Z747">
            <v>2255</v>
          </cell>
          <cell r="AA747">
            <v>36791</v>
          </cell>
          <cell r="AB747">
            <v>2255</v>
          </cell>
          <cell r="AC747">
            <v>-0.879120879120876</v>
          </cell>
          <cell r="AD747" t="str">
            <v>-</v>
          </cell>
          <cell r="AE747" t="str">
            <v>-</v>
          </cell>
          <cell r="AF747">
            <v>0</v>
          </cell>
          <cell r="AG747">
            <v>0</v>
          </cell>
          <cell r="AH747" t="str">
            <v/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</row>
        <row r="748">
          <cell r="D748" t="str">
            <v>NAVER</v>
          </cell>
          <cell r="E748">
            <v>12</v>
          </cell>
          <cell r="F748" t="str">
            <v>소프트웨어</v>
          </cell>
          <cell r="G748">
            <v>40081.25</v>
          </cell>
          <cell r="H748">
            <v>9.19</v>
          </cell>
          <cell r="I748">
            <v>22.25</v>
          </cell>
          <cell r="J748">
            <v>16.14</v>
          </cell>
          <cell r="K748">
            <v>33.630000000000003</v>
          </cell>
          <cell r="L748">
            <v>5.36</v>
          </cell>
          <cell r="M748">
            <v>-848.37</v>
          </cell>
          <cell r="N748">
            <v>-996.87</v>
          </cell>
          <cell r="O748">
            <v>18.670000000000002</v>
          </cell>
          <cell r="P748">
            <v>1.25</v>
          </cell>
          <cell r="Q748">
            <v>-0.84</v>
          </cell>
          <cell r="R748">
            <v>2208.14</v>
          </cell>
          <cell r="S748">
            <v>2414.56</v>
          </cell>
          <cell r="T748">
            <v>2432.41</v>
          </cell>
          <cell r="U748">
            <v>2414.56</v>
          </cell>
          <cell r="V748">
            <v>21</v>
          </cell>
          <cell r="W748">
            <v>1</v>
          </cell>
          <cell r="X748">
            <v>2</v>
          </cell>
          <cell r="Y748">
            <v>271500</v>
          </cell>
          <cell r="Z748">
            <v>255500</v>
          </cell>
          <cell r="AA748">
            <v>343000</v>
          </cell>
          <cell r="AB748">
            <v>255500</v>
          </cell>
          <cell r="AC748">
            <v>-5.8931860036832369</v>
          </cell>
          <cell r="AD748">
            <v>9.3481391578432493</v>
          </cell>
          <cell r="AE748">
            <v>-0.73384010096981811</v>
          </cell>
          <cell r="AF748">
            <v>1</v>
          </cell>
          <cell r="AG748">
            <v>1</v>
          </cell>
          <cell r="AH748">
            <v>-4.7619047619047619</v>
          </cell>
          <cell r="AJ748">
            <v>9.3481391578432493</v>
          </cell>
          <cell r="AK748">
            <v>-0.733840100969818</v>
          </cell>
          <cell r="AL748">
            <v>1</v>
          </cell>
          <cell r="AM748">
            <v>1</v>
          </cell>
          <cell r="AN748">
            <v>-4.7619047619047601</v>
          </cell>
          <cell r="AO748">
            <v>0</v>
          </cell>
        </row>
        <row r="749">
          <cell r="D749" t="str">
            <v>기산텔레콤</v>
          </cell>
          <cell r="E749">
            <v>12</v>
          </cell>
          <cell r="F749" t="str">
            <v>상사,자본재</v>
          </cell>
          <cell r="G749">
            <v>42.45</v>
          </cell>
          <cell r="H749">
            <v>-8.81</v>
          </cell>
          <cell r="I749">
            <v>-26.86</v>
          </cell>
          <cell r="J749">
            <v>36.450000000000003</v>
          </cell>
          <cell r="K749">
            <v>34.520000000000003</v>
          </cell>
          <cell r="L749">
            <v>48.49</v>
          </cell>
          <cell r="M749">
            <v>0.19</v>
          </cell>
          <cell r="N749">
            <v>-0.17</v>
          </cell>
          <cell r="R749">
            <v>8.08</v>
          </cell>
          <cell r="Y749">
            <v>2945</v>
          </cell>
          <cell r="Z749">
            <v>2845</v>
          </cell>
          <cell r="AA749">
            <v>3060</v>
          </cell>
          <cell r="AB749">
            <v>2845</v>
          </cell>
          <cell r="AC749">
            <v>-3.3955857385398969</v>
          </cell>
          <cell r="AD749" t="str">
            <v>-</v>
          </cell>
          <cell r="AE749" t="str">
            <v>-</v>
          </cell>
          <cell r="AF749">
            <v>0</v>
          </cell>
          <cell r="AG749">
            <v>1</v>
          </cell>
          <cell r="AH749" t="str">
            <v/>
          </cell>
          <cell r="AJ749">
            <v>0</v>
          </cell>
          <cell r="AK749">
            <v>0</v>
          </cell>
          <cell r="AL749">
            <v>0</v>
          </cell>
          <cell r="AM749">
            <v>1</v>
          </cell>
          <cell r="AN749">
            <v>0</v>
          </cell>
          <cell r="AO749">
            <v>0</v>
          </cell>
        </row>
        <row r="750">
          <cell r="D750" t="str">
            <v>신세계 I&amp;C</v>
          </cell>
          <cell r="E750">
            <v>12</v>
          </cell>
          <cell r="F750" t="str">
            <v>소프트웨어</v>
          </cell>
          <cell r="G750">
            <v>224.53</v>
          </cell>
          <cell r="H750">
            <v>-5.03</v>
          </cell>
          <cell r="I750">
            <v>-22.79</v>
          </cell>
          <cell r="J750">
            <v>-0.06</v>
          </cell>
          <cell r="K750">
            <v>15.37</v>
          </cell>
          <cell r="L750">
            <v>-0.99</v>
          </cell>
          <cell r="M750">
            <v>-2.2799999999999998</v>
          </cell>
          <cell r="N750">
            <v>0.01</v>
          </cell>
          <cell r="R750">
            <v>49.11</v>
          </cell>
          <cell r="Y750">
            <v>17880</v>
          </cell>
          <cell r="Z750">
            <v>16060</v>
          </cell>
          <cell r="AA750">
            <v>18050</v>
          </cell>
          <cell r="AB750">
            <v>16060</v>
          </cell>
          <cell r="AC750">
            <v>-10.17897091722595</v>
          </cell>
          <cell r="AD750" t="str">
            <v>-</v>
          </cell>
          <cell r="AE750" t="str">
            <v>-</v>
          </cell>
          <cell r="AF750">
            <v>0</v>
          </cell>
          <cell r="AG750">
            <v>0</v>
          </cell>
          <cell r="AH750" t="str">
            <v/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</row>
        <row r="751">
          <cell r="D751" t="str">
            <v>KG이니시스</v>
          </cell>
          <cell r="E751">
            <v>12</v>
          </cell>
          <cell r="F751" t="str">
            <v>소프트웨어</v>
          </cell>
          <cell r="G751">
            <v>264.8</v>
          </cell>
          <cell r="H751">
            <v>-3.9</v>
          </cell>
          <cell r="I751">
            <v>-16.29</v>
          </cell>
          <cell r="J751">
            <v>-9.93</v>
          </cell>
          <cell r="K751">
            <v>2.23</v>
          </cell>
          <cell r="L751">
            <v>-5.97</v>
          </cell>
          <cell r="M751">
            <v>-0.54</v>
          </cell>
          <cell r="N751">
            <v>-2.61</v>
          </cell>
          <cell r="O751">
            <v>4.17</v>
          </cell>
          <cell r="P751">
            <v>0.43</v>
          </cell>
          <cell r="Q751">
            <v>5.95</v>
          </cell>
          <cell r="R751">
            <v>98.56</v>
          </cell>
          <cell r="S751">
            <v>106.45</v>
          </cell>
          <cell r="T751">
            <v>107</v>
          </cell>
          <cell r="U751">
            <v>106.45</v>
          </cell>
          <cell r="V751">
            <v>2</v>
          </cell>
          <cell r="W751">
            <v>0</v>
          </cell>
          <cell r="Y751">
            <v>9990</v>
          </cell>
          <cell r="Z751">
            <v>9610</v>
          </cell>
          <cell r="AA751">
            <v>19700</v>
          </cell>
          <cell r="AB751">
            <v>9610</v>
          </cell>
          <cell r="AC751">
            <v>-3.8038038038038069</v>
          </cell>
          <cell r="AD751">
            <v>8.0052759740259827</v>
          </cell>
          <cell r="AE751">
            <v>-0.51401869158878011</v>
          </cell>
          <cell r="AF751">
            <v>0</v>
          </cell>
          <cell r="AG751">
            <v>1</v>
          </cell>
          <cell r="AH751">
            <v>0</v>
          </cell>
          <cell r="AJ751">
            <v>8.0052759740259791</v>
          </cell>
          <cell r="AK751">
            <v>-0.51401869158878</v>
          </cell>
          <cell r="AL751">
            <v>0</v>
          </cell>
          <cell r="AM751">
            <v>1</v>
          </cell>
          <cell r="AN751">
            <v>0</v>
          </cell>
          <cell r="AO751">
            <v>0</v>
          </cell>
        </row>
        <row r="752">
          <cell r="D752" t="str">
            <v>솔본</v>
          </cell>
          <cell r="E752">
            <v>12</v>
          </cell>
          <cell r="F752" t="str">
            <v>건강관리</v>
          </cell>
          <cell r="G752">
            <v>91.61</v>
          </cell>
          <cell r="H752">
            <v>-4.6900000000000004</v>
          </cell>
          <cell r="I752">
            <v>-11.84</v>
          </cell>
          <cell r="J752">
            <v>-11.26</v>
          </cell>
          <cell r="K752">
            <v>-16.98</v>
          </cell>
          <cell r="L752">
            <v>-8.09</v>
          </cell>
          <cell r="M752">
            <v>-0.11</v>
          </cell>
          <cell r="N752">
            <v>-0.23</v>
          </cell>
          <cell r="R752">
            <v>24.62</v>
          </cell>
          <cell r="Y752">
            <v>3400</v>
          </cell>
          <cell r="Z752">
            <v>3350</v>
          </cell>
          <cell r="AA752">
            <v>7650</v>
          </cell>
          <cell r="AB752">
            <v>3350</v>
          </cell>
          <cell r="AC752">
            <v>-1.4705882352941124</v>
          </cell>
          <cell r="AD752" t="str">
            <v>-</v>
          </cell>
          <cell r="AE752" t="str">
            <v>-</v>
          </cell>
          <cell r="AF752">
            <v>0</v>
          </cell>
          <cell r="AG752">
            <v>1</v>
          </cell>
          <cell r="AH752" t="str">
            <v/>
          </cell>
          <cell r="AI752">
            <v>591</v>
          </cell>
          <cell r="AJ752">
            <v>0</v>
          </cell>
          <cell r="AK752">
            <v>0</v>
          </cell>
          <cell r="AL752">
            <v>0</v>
          </cell>
          <cell r="AM752">
            <v>1</v>
          </cell>
          <cell r="AN752">
            <v>0</v>
          </cell>
          <cell r="AO752">
            <v>591</v>
          </cell>
        </row>
        <row r="753">
          <cell r="D753" t="str">
            <v>바른손이앤에이</v>
          </cell>
          <cell r="E753">
            <v>12</v>
          </cell>
          <cell r="F753" t="str">
            <v>미디어,교육</v>
          </cell>
          <cell r="G753">
            <v>20.32</v>
          </cell>
          <cell r="H753">
            <v>-14.55</v>
          </cell>
          <cell r="I753">
            <v>3.7</v>
          </cell>
          <cell r="J753">
            <v>-8.0299999999999994</v>
          </cell>
          <cell r="K753">
            <v>-41.12</v>
          </cell>
          <cell r="L753">
            <v>-32.26</v>
          </cell>
          <cell r="M753">
            <v>-0.03</v>
          </cell>
          <cell r="N753">
            <v>0.02</v>
          </cell>
          <cell r="R753">
            <v>-2.2799999999999998</v>
          </cell>
          <cell r="Y753">
            <v>1128</v>
          </cell>
          <cell r="Z753">
            <v>1092</v>
          </cell>
          <cell r="AA753">
            <v>6327</v>
          </cell>
          <cell r="AB753">
            <v>1092</v>
          </cell>
          <cell r="AC753">
            <v>-3.1914893617021267</v>
          </cell>
          <cell r="AD753" t="str">
            <v>-</v>
          </cell>
          <cell r="AE753" t="str">
            <v>-</v>
          </cell>
          <cell r="AF753">
            <v>1</v>
          </cell>
          <cell r="AG753">
            <v>0</v>
          </cell>
          <cell r="AH753" t="str">
            <v/>
          </cell>
          <cell r="AI753">
            <v>943</v>
          </cell>
          <cell r="AJ753">
            <v>0</v>
          </cell>
          <cell r="AK753">
            <v>0</v>
          </cell>
          <cell r="AL753">
            <v>1</v>
          </cell>
          <cell r="AM753">
            <v>0</v>
          </cell>
          <cell r="AN753">
            <v>0</v>
          </cell>
          <cell r="AO753">
            <v>943</v>
          </cell>
        </row>
        <row r="754">
          <cell r="D754" t="str">
            <v>카카오</v>
          </cell>
          <cell r="E754">
            <v>12</v>
          </cell>
          <cell r="F754" t="str">
            <v>소프트웨어</v>
          </cell>
          <cell r="G754">
            <v>17781.02</v>
          </cell>
          <cell r="H754">
            <v>-4.05</v>
          </cell>
          <cell r="I754">
            <v>-14.54</v>
          </cell>
          <cell r="J754">
            <v>-21.39</v>
          </cell>
          <cell r="K754">
            <v>-9.14</v>
          </cell>
          <cell r="L754">
            <v>-33.03</v>
          </cell>
          <cell r="M754">
            <v>-120.91</v>
          </cell>
          <cell r="N754">
            <v>-171.09</v>
          </cell>
          <cell r="O754">
            <v>23.36</v>
          </cell>
          <cell r="P754">
            <v>1.43</v>
          </cell>
          <cell r="Q754">
            <v>5.27</v>
          </cell>
          <cell r="R754">
            <v>732.04</v>
          </cell>
          <cell r="S754">
            <v>947.95</v>
          </cell>
          <cell r="T754">
            <v>941.63</v>
          </cell>
          <cell r="U754">
            <v>947.95</v>
          </cell>
          <cell r="V754">
            <v>19</v>
          </cell>
          <cell r="W754">
            <v>7</v>
          </cell>
          <cell r="X754">
            <v>4</v>
          </cell>
          <cell r="Y754">
            <v>42700</v>
          </cell>
          <cell r="Z754">
            <v>40250</v>
          </cell>
          <cell r="AA754">
            <v>113000</v>
          </cell>
          <cell r="AB754">
            <v>40250</v>
          </cell>
          <cell r="AC754">
            <v>-5.7377049180327822</v>
          </cell>
          <cell r="AD754">
            <v>29.494289929512064</v>
          </cell>
          <cell r="AE754">
            <v>0.67117657678705811</v>
          </cell>
          <cell r="AF754">
            <v>1</v>
          </cell>
          <cell r="AG754">
            <v>1</v>
          </cell>
          <cell r="AH754">
            <v>15.789473684210526</v>
          </cell>
          <cell r="AJ754">
            <v>29.494289929512099</v>
          </cell>
          <cell r="AK754">
            <v>0.671176576787058</v>
          </cell>
          <cell r="AL754">
            <v>1</v>
          </cell>
          <cell r="AM754">
            <v>1</v>
          </cell>
          <cell r="AN754">
            <v>15.789473684210501</v>
          </cell>
          <cell r="AO754">
            <v>0</v>
          </cell>
        </row>
        <row r="755">
          <cell r="D755" t="str">
            <v>CJ ENM</v>
          </cell>
          <cell r="E755">
            <v>12</v>
          </cell>
          <cell r="F755" t="str">
            <v>미디어,교육</v>
          </cell>
          <cell r="G755">
            <v>839.89</v>
          </cell>
          <cell r="H755">
            <v>-3.16</v>
          </cell>
          <cell r="I755">
            <v>-29.34</v>
          </cell>
          <cell r="J755">
            <v>-40.619999999999997</v>
          </cell>
          <cell r="K755">
            <v>-42.15</v>
          </cell>
          <cell r="L755">
            <v>-40.71</v>
          </cell>
          <cell r="M755">
            <v>-3.78</v>
          </cell>
          <cell r="N755">
            <v>-23.37</v>
          </cell>
          <cell r="O755">
            <v>10.86</v>
          </cell>
          <cell r="P755">
            <v>0.28000000000000003</v>
          </cell>
          <cell r="Q755">
            <v>-6.03</v>
          </cell>
          <cell r="R755">
            <v>132.88999999999999</v>
          </cell>
          <cell r="S755">
            <v>161.19</v>
          </cell>
          <cell r="T755">
            <v>170.32</v>
          </cell>
          <cell r="U755">
            <v>161.19</v>
          </cell>
          <cell r="V755">
            <v>12</v>
          </cell>
          <cell r="W755">
            <v>3</v>
          </cell>
          <cell r="X755">
            <v>5</v>
          </cell>
          <cell r="Y755">
            <v>39100</v>
          </cell>
          <cell r="Z755">
            <v>38300</v>
          </cell>
          <cell r="AA755">
            <v>148700</v>
          </cell>
          <cell r="AB755">
            <v>38300</v>
          </cell>
          <cell r="AC755">
            <v>-2.0460358056266004</v>
          </cell>
          <cell r="AD755">
            <v>21.29580856347355</v>
          </cell>
          <cell r="AE755">
            <v>-5.360497886331606</v>
          </cell>
          <cell r="AF755">
            <v>1</v>
          </cell>
          <cell r="AG755">
            <v>1</v>
          </cell>
          <cell r="AH755">
            <v>-16.666666666666664</v>
          </cell>
          <cell r="AI755">
            <v>161</v>
          </cell>
          <cell r="AJ755">
            <v>21.2958085634735</v>
          </cell>
          <cell r="AK755">
            <v>-5.3604978863316104</v>
          </cell>
          <cell r="AL755">
            <v>1</v>
          </cell>
          <cell r="AM755">
            <v>1</v>
          </cell>
          <cell r="AN755">
            <v>-16.6666666666667</v>
          </cell>
          <cell r="AO755">
            <v>161</v>
          </cell>
        </row>
        <row r="756">
          <cell r="D756" t="str">
            <v>이지홀딩스</v>
          </cell>
          <cell r="E756">
            <v>12</v>
          </cell>
          <cell r="F756" t="str">
            <v>필수소비재</v>
          </cell>
          <cell r="G756">
            <v>284.52</v>
          </cell>
          <cell r="H756">
            <v>-6.17</v>
          </cell>
          <cell r="I756">
            <v>-22.9</v>
          </cell>
          <cell r="J756">
            <v>-44.53</v>
          </cell>
          <cell r="K756">
            <v>13.95</v>
          </cell>
          <cell r="L756">
            <v>-1.45</v>
          </cell>
          <cell r="M756">
            <v>1.02</v>
          </cell>
          <cell r="N756">
            <v>0.01</v>
          </cell>
          <cell r="R756">
            <v>151.35</v>
          </cell>
          <cell r="T756">
            <v>199.2</v>
          </cell>
          <cell r="Y756">
            <v>4560</v>
          </cell>
          <cell r="Z756">
            <v>4410</v>
          </cell>
          <cell r="AA756">
            <v>4935</v>
          </cell>
          <cell r="AB756">
            <v>4410</v>
          </cell>
          <cell r="AC756">
            <v>-3.289473684210531</v>
          </cell>
          <cell r="AD756" t="str">
            <v>-</v>
          </cell>
          <cell r="AE756" t="str">
            <v>-</v>
          </cell>
          <cell r="AF756">
            <v>1</v>
          </cell>
          <cell r="AG756">
            <v>1</v>
          </cell>
          <cell r="AH756" t="str">
            <v/>
          </cell>
          <cell r="AI756">
            <v>309</v>
          </cell>
          <cell r="AJ756">
            <v>0</v>
          </cell>
          <cell r="AK756">
            <v>0</v>
          </cell>
          <cell r="AL756">
            <v>1</v>
          </cell>
          <cell r="AM756">
            <v>1</v>
          </cell>
          <cell r="AN756">
            <v>0</v>
          </cell>
          <cell r="AO756">
            <v>309</v>
          </cell>
        </row>
        <row r="757">
          <cell r="D757" t="str">
            <v>서희건설</v>
          </cell>
          <cell r="E757">
            <v>12</v>
          </cell>
          <cell r="F757" t="str">
            <v>건설,건축관련</v>
          </cell>
          <cell r="G757">
            <v>512.47</v>
          </cell>
          <cell r="H757">
            <v>-2.19</v>
          </cell>
          <cell r="I757">
            <v>-33.43</v>
          </cell>
          <cell r="J757">
            <v>-30.31</v>
          </cell>
          <cell r="K757">
            <v>-38.56</v>
          </cell>
          <cell r="L757">
            <v>-30.31</v>
          </cell>
          <cell r="M757">
            <v>-1.34</v>
          </cell>
          <cell r="N757">
            <v>-4.5</v>
          </cell>
          <cell r="R757">
            <v>144.38999999999999</v>
          </cell>
          <cell r="Y757">
            <v>2130</v>
          </cell>
          <cell r="Z757">
            <v>2230</v>
          </cell>
          <cell r="AA757">
            <v>4200</v>
          </cell>
          <cell r="AB757">
            <v>2230</v>
          </cell>
          <cell r="AC757">
            <v>4.6948356807511749</v>
          </cell>
          <cell r="AD757" t="str">
            <v>-</v>
          </cell>
          <cell r="AE757" t="str">
            <v>-</v>
          </cell>
          <cell r="AF757">
            <v>0</v>
          </cell>
          <cell r="AG757">
            <v>1</v>
          </cell>
          <cell r="AH757" t="str">
            <v/>
          </cell>
          <cell r="AI757">
            <v>225</v>
          </cell>
          <cell r="AJ757">
            <v>0</v>
          </cell>
          <cell r="AK757">
            <v>0</v>
          </cell>
          <cell r="AL757">
            <v>0</v>
          </cell>
          <cell r="AM757">
            <v>1</v>
          </cell>
          <cell r="AN757">
            <v>0</v>
          </cell>
          <cell r="AO757">
            <v>225</v>
          </cell>
        </row>
        <row r="758">
          <cell r="D758" t="str">
            <v>JYP Ent.</v>
          </cell>
          <cell r="E758">
            <v>12</v>
          </cell>
          <cell r="F758" t="str">
            <v>미디어,교육</v>
          </cell>
          <cell r="G758">
            <v>1890.33</v>
          </cell>
          <cell r="H758">
            <v>-7.8</v>
          </cell>
          <cell r="I758">
            <v>-14.88</v>
          </cell>
          <cell r="J758">
            <v>-13.64</v>
          </cell>
          <cell r="K758">
            <v>-31.53</v>
          </cell>
          <cell r="L758">
            <v>-26.72</v>
          </cell>
          <cell r="M758">
            <v>2.56</v>
          </cell>
          <cell r="N758">
            <v>32.47</v>
          </cell>
          <cell r="O758">
            <v>13.09</v>
          </cell>
          <cell r="P758">
            <v>2.21</v>
          </cell>
          <cell r="Q758">
            <v>6.44</v>
          </cell>
          <cell r="R758">
            <v>155.25</v>
          </cell>
          <cell r="S758">
            <v>176.43</v>
          </cell>
          <cell r="T758">
            <v>169.04</v>
          </cell>
          <cell r="U758">
            <v>176.43</v>
          </cell>
          <cell r="V758">
            <v>17</v>
          </cell>
          <cell r="W758">
            <v>13</v>
          </cell>
          <cell r="X758">
            <v>6</v>
          </cell>
          <cell r="Y758">
            <v>56500</v>
          </cell>
          <cell r="Z758">
            <v>53200</v>
          </cell>
          <cell r="AA758">
            <v>33900</v>
          </cell>
          <cell r="AB758">
            <v>53200</v>
          </cell>
          <cell r="AC758">
            <v>-5.8407079646017657</v>
          </cell>
          <cell r="AD758">
            <v>13.6425120772947</v>
          </cell>
          <cell r="AE758">
            <v>4.3717463322290762</v>
          </cell>
          <cell r="AF758">
            <v>0</v>
          </cell>
          <cell r="AG758">
            <v>0</v>
          </cell>
          <cell r="AH758">
            <v>41.17647058823529</v>
          </cell>
          <cell r="AJ758">
            <v>13.6425120772947</v>
          </cell>
          <cell r="AK758">
            <v>4.3717463322290797</v>
          </cell>
          <cell r="AL758">
            <v>0</v>
          </cell>
          <cell r="AM758">
            <v>0</v>
          </cell>
          <cell r="AN758">
            <v>41.176470588235297</v>
          </cell>
          <cell r="AO758">
            <v>0</v>
          </cell>
        </row>
        <row r="759">
          <cell r="D759" t="str">
            <v>예림당</v>
          </cell>
          <cell r="E759">
            <v>12</v>
          </cell>
          <cell r="F759" t="str">
            <v>미디어,교육</v>
          </cell>
          <cell r="G759">
            <v>71.290000000000006</v>
          </cell>
          <cell r="H759">
            <v>-4.7699999999999996</v>
          </cell>
          <cell r="I759">
            <v>-5.35</v>
          </cell>
          <cell r="J759">
            <v>2.31</v>
          </cell>
          <cell r="K759">
            <v>5.09</v>
          </cell>
          <cell r="L759">
            <v>-5.35</v>
          </cell>
          <cell r="M759">
            <v>-0.16</v>
          </cell>
          <cell r="N759">
            <v>-0.18</v>
          </cell>
          <cell r="R759">
            <v>-1.42</v>
          </cell>
          <cell r="Y759">
            <v>3120</v>
          </cell>
          <cell r="Z759">
            <v>3095</v>
          </cell>
          <cell r="AA759">
            <v>3255</v>
          </cell>
          <cell r="AB759">
            <v>3095</v>
          </cell>
          <cell r="AC759">
            <v>-0.80128205128204844</v>
          </cell>
          <cell r="AD759" t="str">
            <v>-</v>
          </cell>
          <cell r="AE759" t="str">
            <v>-</v>
          </cell>
          <cell r="AF759">
            <v>0</v>
          </cell>
          <cell r="AG759">
            <v>1</v>
          </cell>
          <cell r="AH759" t="str">
            <v/>
          </cell>
          <cell r="AI759">
            <v>674</v>
          </cell>
          <cell r="AJ759">
            <v>0</v>
          </cell>
          <cell r="AK759">
            <v>0</v>
          </cell>
          <cell r="AL759">
            <v>0</v>
          </cell>
          <cell r="AM759">
            <v>1</v>
          </cell>
          <cell r="AN759">
            <v>0</v>
          </cell>
          <cell r="AO759">
            <v>674</v>
          </cell>
        </row>
        <row r="760">
          <cell r="D760" t="str">
            <v>아비코전자</v>
          </cell>
          <cell r="E760">
            <v>12</v>
          </cell>
          <cell r="F760" t="str">
            <v>IT가전</v>
          </cell>
          <cell r="G760">
            <v>143.03</v>
          </cell>
          <cell r="H760">
            <v>-8.66</v>
          </cell>
          <cell r="I760">
            <v>-11.66</v>
          </cell>
          <cell r="J760">
            <v>38.299999999999997</v>
          </cell>
          <cell r="K760">
            <v>101.88</v>
          </cell>
          <cell r="L760">
            <v>51.76</v>
          </cell>
          <cell r="M760">
            <v>-1.84</v>
          </cell>
          <cell r="N760">
            <v>2.75</v>
          </cell>
          <cell r="R760">
            <v>8.31</v>
          </cell>
          <cell r="Y760">
            <v>13090</v>
          </cell>
          <cell r="Z760">
            <v>10760</v>
          </cell>
          <cell r="AA760">
            <v>6960</v>
          </cell>
          <cell r="AB760">
            <v>10760</v>
          </cell>
          <cell r="AC760">
            <v>-17.799847211611919</v>
          </cell>
          <cell r="AD760" t="str">
            <v>-</v>
          </cell>
          <cell r="AE760" t="str">
            <v>-</v>
          </cell>
          <cell r="AF760">
            <v>0</v>
          </cell>
          <cell r="AG760">
            <v>0</v>
          </cell>
          <cell r="AH760" t="str">
            <v/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</row>
        <row r="761">
          <cell r="D761" t="str">
            <v>케이티알파</v>
          </cell>
          <cell r="E761">
            <v>12</v>
          </cell>
          <cell r="F761" t="str">
            <v>소매(유통)</v>
          </cell>
          <cell r="G761">
            <v>222.06</v>
          </cell>
          <cell r="H761">
            <v>-3.21</v>
          </cell>
          <cell r="I761">
            <v>-9.76</v>
          </cell>
          <cell r="J761">
            <v>-5.33</v>
          </cell>
          <cell r="K761">
            <v>0.89</v>
          </cell>
          <cell r="L761">
            <v>-16.73</v>
          </cell>
          <cell r="M761">
            <v>-0.22</v>
          </cell>
          <cell r="N761">
            <v>-0.47</v>
          </cell>
          <cell r="R761">
            <v>44.16</v>
          </cell>
          <cell r="Y761">
            <v>4530</v>
          </cell>
          <cell r="Z761">
            <v>4530</v>
          </cell>
          <cell r="AA761">
            <v>10750</v>
          </cell>
          <cell r="AB761">
            <v>4530</v>
          </cell>
          <cell r="AC761">
            <v>0</v>
          </cell>
          <cell r="AD761" t="str">
            <v>-</v>
          </cell>
          <cell r="AE761" t="str">
            <v>-</v>
          </cell>
          <cell r="AF761">
            <v>0</v>
          </cell>
          <cell r="AG761">
            <v>1</v>
          </cell>
          <cell r="AH761" t="str">
            <v/>
          </cell>
          <cell r="AJ761">
            <v>0</v>
          </cell>
          <cell r="AK761">
            <v>0</v>
          </cell>
          <cell r="AL761">
            <v>0</v>
          </cell>
          <cell r="AM761">
            <v>1</v>
          </cell>
          <cell r="AN761">
            <v>0</v>
          </cell>
          <cell r="AO761">
            <v>0</v>
          </cell>
        </row>
        <row r="762">
          <cell r="D762" t="str">
            <v>위지트</v>
          </cell>
          <cell r="E762">
            <v>12</v>
          </cell>
          <cell r="F762" t="str">
            <v>디스플레이</v>
          </cell>
          <cell r="G762">
            <v>57.18</v>
          </cell>
          <cell r="H762">
            <v>-5.54</v>
          </cell>
          <cell r="I762">
            <v>-29.32</v>
          </cell>
          <cell r="J762">
            <v>-20.34</v>
          </cell>
          <cell r="K762">
            <v>-26.52</v>
          </cell>
          <cell r="L762">
            <v>-18.53</v>
          </cell>
          <cell r="M762">
            <v>-0.12</v>
          </cell>
          <cell r="N762">
            <v>-1.67</v>
          </cell>
          <cell r="R762">
            <v>25.84</v>
          </cell>
          <cell r="Y762">
            <v>1400</v>
          </cell>
          <cell r="Z762">
            <v>1449</v>
          </cell>
          <cell r="AA762">
            <v>4865</v>
          </cell>
          <cell r="AB762">
            <v>1449</v>
          </cell>
          <cell r="AC762">
            <v>3.499999999999992</v>
          </cell>
          <cell r="AD762" t="str">
            <v>-</v>
          </cell>
          <cell r="AE762" t="str">
            <v>-</v>
          </cell>
          <cell r="AF762">
            <v>0</v>
          </cell>
          <cell r="AG762">
            <v>1</v>
          </cell>
          <cell r="AH762" t="str">
            <v/>
          </cell>
          <cell r="AJ762">
            <v>0</v>
          </cell>
          <cell r="AK762">
            <v>0</v>
          </cell>
          <cell r="AL762">
            <v>0</v>
          </cell>
          <cell r="AM762">
            <v>1</v>
          </cell>
          <cell r="AN762">
            <v>0</v>
          </cell>
          <cell r="AO762">
            <v>0</v>
          </cell>
        </row>
        <row r="763">
          <cell r="D763" t="str">
            <v>서울평가정보</v>
          </cell>
          <cell r="E763">
            <v>12</v>
          </cell>
          <cell r="F763" t="str">
            <v>상사,자본재</v>
          </cell>
          <cell r="G763">
            <v>55.99</v>
          </cell>
          <cell r="H763">
            <v>-6.62</v>
          </cell>
          <cell r="I763">
            <v>-19.100000000000001</v>
          </cell>
          <cell r="J763">
            <v>-25.21</v>
          </cell>
          <cell r="K763">
            <v>-31.19</v>
          </cell>
          <cell r="L763">
            <v>-22.86</v>
          </cell>
          <cell r="M763">
            <v>-0.11</v>
          </cell>
          <cell r="N763">
            <v>-0.3</v>
          </cell>
          <cell r="R763">
            <v>6.76</v>
          </cell>
          <cell r="Y763">
            <v>1623</v>
          </cell>
          <cell r="Z763">
            <v>1593</v>
          </cell>
          <cell r="AA763">
            <v>4060</v>
          </cell>
          <cell r="AB763">
            <v>1593</v>
          </cell>
          <cell r="AC763">
            <v>-1.8484288354898348</v>
          </cell>
          <cell r="AD763" t="str">
            <v>-</v>
          </cell>
          <cell r="AE763" t="str">
            <v>-</v>
          </cell>
          <cell r="AF763">
            <v>1</v>
          </cell>
          <cell r="AG763">
            <v>1</v>
          </cell>
          <cell r="AH763" t="str">
            <v/>
          </cell>
          <cell r="AJ763">
            <v>0</v>
          </cell>
          <cell r="AK763">
            <v>0</v>
          </cell>
          <cell r="AL763">
            <v>1</v>
          </cell>
          <cell r="AM763">
            <v>1</v>
          </cell>
          <cell r="AN763">
            <v>0</v>
          </cell>
          <cell r="AO763">
            <v>0</v>
          </cell>
        </row>
        <row r="764">
          <cell r="D764" t="str">
            <v>에이치엠넥스</v>
          </cell>
          <cell r="E764">
            <v>12</v>
          </cell>
          <cell r="F764" t="str">
            <v>디스플레이</v>
          </cell>
          <cell r="G764">
            <v>304.37</v>
          </cell>
          <cell r="H764">
            <v>22.02</v>
          </cell>
          <cell r="I764">
            <v>-34.56</v>
          </cell>
          <cell r="J764">
            <v>62.62</v>
          </cell>
          <cell r="K764">
            <v>393.04</v>
          </cell>
          <cell r="L764">
            <v>491.89</v>
          </cell>
          <cell r="M764">
            <v>-6.78</v>
          </cell>
          <cell r="N764">
            <v>-0.28000000000000003</v>
          </cell>
          <cell r="R764">
            <v>2.37</v>
          </cell>
          <cell r="Y764">
            <v>3900</v>
          </cell>
          <cell r="Z764">
            <v>4960</v>
          </cell>
          <cell r="AA764">
            <v>1615</v>
          </cell>
          <cell r="AB764">
            <v>4960</v>
          </cell>
          <cell r="AC764">
            <v>27.179487179487172</v>
          </cell>
          <cell r="AD764" t="str">
            <v>-</v>
          </cell>
          <cell r="AE764" t="str">
            <v>-</v>
          </cell>
          <cell r="AF764">
            <v>0</v>
          </cell>
          <cell r="AG764">
            <v>0</v>
          </cell>
          <cell r="AH764" t="str">
            <v/>
          </cell>
          <cell r="AI764">
            <v>293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293</v>
          </cell>
        </row>
        <row r="765">
          <cell r="D765" t="str">
            <v>금화피에스시</v>
          </cell>
          <cell r="E765">
            <v>12</v>
          </cell>
          <cell r="F765" t="str">
            <v>건설,건축관련</v>
          </cell>
          <cell r="G765">
            <v>194.7</v>
          </cell>
          <cell r="H765">
            <v>4.01</v>
          </cell>
          <cell r="I765">
            <v>-20.27</v>
          </cell>
          <cell r="J765">
            <v>-2.11</v>
          </cell>
          <cell r="K765">
            <v>5.7</v>
          </cell>
          <cell r="L765">
            <v>8.7100000000000009</v>
          </cell>
          <cell r="M765">
            <v>0.04</v>
          </cell>
          <cell r="N765">
            <v>0.6</v>
          </cell>
          <cell r="R765">
            <v>43.8</v>
          </cell>
          <cell r="Y765">
            <v>30100</v>
          </cell>
          <cell r="Z765">
            <v>32450</v>
          </cell>
          <cell r="AA765">
            <v>33100</v>
          </cell>
          <cell r="AB765">
            <v>32450</v>
          </cell>
          <cell r="AC765">
            <v>7.807308970099669</v>
          </cell>
          <cell r="AD765" t="str">
            <v>-</v>
          </cell>
          <cell r="AE765" t="str">
            <v>-</v>
          </cell>
          <cell r="AF765">
            <v>0</v>
          </cell>
          <cell r="AG765">
            <v>0</v>
          </cell>
          <cell r="AH765" t="str">
            <v/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</row>
        <row r="766">
          <cell r="D766" t="str">
            <v>유니셈</v>
          </cell>
          <cell r="E766">
            <v>12</v>
          </cell>
          <cell r="F766" t="str">
            <v>반도체</v>
          </cell>
          <cell r="G766">
            <v>310.94</v>
          </cell>
          <cell r="H766">
            <v>-7.31</v>
          </cell>
          <cell r="I766">
            <v>-16.68</v>
          </cell>
          <cell r="J766">
            <v>2.42</v>
          </cell>
          <cell r="K766">
            <v>65.150000000000006</v>
          </cell>
          <cell r="L766">
            <v>4.97</v>
          </cell>
          <cell r="M766">
            <v>-7.0000000000000007E-2</v>
          </cell>
          <cell r="N766">
            <v>-4.4800000000000004</v>
          </cell>
          <cell r="O766">
            <v>10.029999999999999</v>
          </cell>
          <cell r="P766">
            <v>1.05</v>
          </cell>
          <cell r="Q766">
            <v>-2.62</v>
          </cell>
          <cell r="R766">
            <v>10.9</v>
          </cell>
          <cell r="S766">
            <v>29</v>
          </cell>
          <cell r="T766">
            <v>29</v>
          </cell>
          <cell r="U766">
            <v>29</v>
          </cell>
          <cell r="V766">
            <v>1</v>
          </cell>
          <cell r="W766">
            <v>0</v>
          </cell>
          <cell r="Y766">
            <v>10470</v>
          </cell>
          <cell r="Z766">
            <v>10140</v>
          </cell>
          <cell r="AA766">
            <v>14500</v>
          </cell>
          <cell r="AB766">
            <v>10140</v>
          </cell>
          <cell r="AC766">
            <v>-3.1518624641833859</v>
          </cell>
          <cell r="AD766">
            <v>166.05504587155963</v>
          </cell>
          <cell r="AE766">
            <v>0</v>
          </cell>
          <cell r="AF766">
            <v>0</v>
          </cell>
          <cell r="AG766">
            <v>1</v>
          </cell>
          <cell r="AH766">
            <v>0</v>
          </cell>
          <cell r="AJ766">
            <v>166.05504587156</v>
          </cell>
          <cell r="AK766">
            <v>0</v>
          </cell>
          <cell r="AL766">
            <v>0</v>
          </cell>
          <cell r="AM766">
            <v>1</v>
          </cell>
          <cell r="AN766">
            <v>0</v>
          </cell>
          <cell r="AO766">
            <v>0</v>
          </cell>
        </row>
        <row r="767">
          <cell r="D767" t="str">
            <v>오상헬스케어</v>
          </cell>
          <cell r="E767">
            <v>12</v>
          </cell>
          <cell r="F767" t="str">
            <v>건강관리</v>
          </cell>
          <cell r="G767">
            <v>96.59</v>
          </cell>
          <cell r="H767">
            <v>-1.17</v>
          </cell>
          <cell r="I767">
            <v>-24.16</v>
          </cell>
          <cell r="J767">
            <v>-33.43</v>
          </cell>
          <cell r="K767">
            <v>-65.94</v>
          </cell>
          <cell r="L767">
            <v>-42.99</v>
          </cell>
          <cell r="M767">
            <v>-0.15</v>
          </cell>
          <cell r="N767">
            <v>-1.83</v>
          </cell>
          <cell r="R767">
            <v>2.4300000000000002</v>
          </cell>
          <cell r="Y767">
            <v>6730</v>
          </cell>
          <cell r="Z767">
            <v>6750</v>
          </cell>
          <cell r="AB767">
            <v>6750</v>
          </cell>
          <cell r="AC767">
            <v>0.29717682020802272</v>
          </cell>
          <cell r="AD767" t="str">
            <v>-</v>
          </cell>
          <cell r="AE767" t="str">
            <v>-</v>
          </cell>
          <cell r="AF767">
            <v>1</v>
          </cell>
          <cell r="AG767">
            <v>1</v>
          </cell>
          <cell r="AH767" t="str">
            <v/>
          </cell>
          <cell r="AJ767">
            <v>0</v>
          </cell>
          <cell r="AK767">
            <v>0</v>
          </cell>
          <cell r="AL767">
            <v>1</v>
          </cell>
          <cell r="AM767">
            <v>1</v>
          </cell>
          <cell r="AN767">
            <v>0</v>
          </cell>
          <cell r="AO767">
            <v>0</v>
          </cell>
        </row>
        <row r="768">
          <cell r="D768" t="str">
            <v>콘텐트리중앙</v>
          </cell>
          <cell r="E768">
            <v>12</v>
          </cell>
          <cell r="F768" t="str">
            <v>미디어,교육</v>
          </cell>
          <cell r="G768">
            <v>92.36</v>
          </cell>
          <cell r="H768">
            <v>-7.07</v>
          </cell>
          <cell r="I768">
            <v>-19.95</v>
          </cell>
          <cell r="J768">
            <v>-27.35</v>
          </cell>
          <cell r="K768">
            <v>-61.08</v>
          </cell>
          <cell r="L768">
            <v>-50.57</v>
          </cell>
          <cell r="M768">
            <v>-0.19</v>
          </cell>
          <cell r="N768">
            <v>-0.63</v>
          </cell>
          <cell r="O768">
            <v>-6.88</v>
          </cell>
          <cell r="P768">
            <v>0.65</v>
          </cell>
          <cell r="Q768">
            <v>-257.83999999999997</v>
          </cell>
          <cell r="R768">
            <v>8.84</v>
          </cell>
          <cell r="S768">
            <v>25.56</v>
          </cell>
          <cell r="T768">
            <v>28.02</v>
          </cell>
          <cell r="U768">
            <v>25.56</v>
          </cell>
          <cell r="V768">
            <v>5</v>
          </cell>
          <cell r="W768">
            <v>0</v>
          </cell>
          <cell r="X768">
            <v>0</v>
          </cell>
          <cell r="Y768">
            <v>5000</v>
          </cell>
          <cell r="Z768">
            <v>4795</v>
          </cell>
          <cell r="AA768">
            <v>45800</v>
          </cell>
          <cell r="AB768">
            <v>4795</v>
          </cell>
          <cell r="AC768">
            <v>-4.1000000000000032</v>
          </cell>
          <cell r="AD768">
            <v>189.14027149321265</v>
          </cell>
          <cell r="AE768">
            <v>-8.7794432548179877</v>
          </cell>
          <cell r="AF768">
            <v>1</v>
          </cell>
          <cell r="AG768">
            <v>1</v>
          </cell>
          <cell r="AH768">
            <v>0</v>
          </cell>
          <cell r="AI768">
            <v>589</v>
          </cell>
          <cell r="AJ768">
            <v>189.14027149321299</v>
          </cell>
          <cell r="AK768">
            <v>-8.7794432548179895</v>
          </cell>
          <cell r="AL768">
            <v>1</v>
          </cell>
          <cell r="AM768">
            <v>1</v>
          </cell>
          <cell r="AN768">
            <v>0</v>
          </cell>
          <cell r="AO768">
            <v>589</v>
          </cell>
        </row>
        <row r="769">
          <cell r="D769" t="str">
            <v>한국가스공사</v>
          </cell>
          <cell r="E769">
            <v>12</v>
          </cell>
          <cell r="F769" t="str">
            <v>유틸리티</v>
          </cell>
          <cell r="G769">
            <v>3194.03</v>
          </cell>
          <cell r="H769">
            <v>-2.54</v>
          </cell>
          <cell r="I769">
            <v>-10.36</v>
          </cell>
          <cell r="J769">
            <v>-6.74</v>
          </cell>
          <cell r="K769">
            <v>-14.25</v>
          </cell>
          <cell r="L769">
            <v>-11.96</v>
          </cell>
          <cell r="M769">
            <v>1.37</v>
          </cell>
          <cell r="N769">
            <v>26.44</v>
          </cell>
          <cell r="O769">
            <v>3.35</v>
          </cell>
          <cell r="P769">
            <v>0.25</v>
          </cell>
          <cell r="Q769">
            <v>16.79</v>
          </cell>
          <cell r="R769">
            <v>2101.15</v>
          </cell>
          <cell r="S769">
            <v>2243.16</v>
          </cell>
          <cell r="T769">
            <v>2131.77</v>
          </cell>
          <cell r="U769">
            <v>2243.16</v>
          </cell>
          <cell r="V769">
            <v>9</v>
          </cell>
          <cell r="W769">
            <v>5</v>
          </cell>
          <cell r="X769">
            <v>2</v>
          </cell>
          <cell r="Y769">
            <v>34500</v>
          </cell>
          <cell r="Z769">
            <v>34600</v>
          </cell>
          <cell r="AA769">
            <v>32100</v>
          </cell>
          <cell r="AB769">
            <v>34600</v>
          </cell>
          <cell r="AC769">
            <v>0.28985507246377384</v>
          </cell>
          <cell r="AD769">
            <v>6.7586797706018054</v>
          </cell>
          <cell r="AE769">
            <v>5.2252353677929575</v>
          </cell>
          <cell r="AF769">
            <v>0</v>
          </cell>
          <cell r="AG769">
            <v>0</v>
          </cell>
          <cell r="AH769">
            <v>33.333333333333329</v>
          </cell>
          <cell r="AJ769">
            <v>6.7586797706018098</v>
          </cell>
          <cell r="AK769">
            <v>5.2252353677929602</v>
          </cell>
          <cell r="AL769">
            <v>0</v>
          </cell>
          <cell r="AM769">
            <v>0</v>
          </cell>
          <cell r="AN769">
            <v>33.3333333333333</v>
          </cell>
          <cell r="AO769">
            <v>0</v>
          </cell>
        </row>
        <row r="770">
          <cell r="D770" t="str">
            <v>대성미생물</v>
          </cell>
          <cell r="E770">
            <v>12</v>
          </cell>
          <cell r="F770" t="str">
            <v>건강관리</v>
          </cell>
          <cell r="G770">
            <v>25.19</v>
          </cell>
          <cell r="H770">
            <v>-0.15</v>
          </cell>
          <cell r="I770">
            <v>-9.92</v>
          </cell>
          <cell r="J770">
            <v>3.59</v>
          </cell>
          <cell r="K770">
            <v>-21.45</v>
          </cell>
          <cell r="L770">
            <v>-9.18</v>
          </cell>
          <cell r="M770">
            <v>-0.1</v>
          </cell>
          <cell r="N770">
            <v>-0.31</v>
          </cell>
          <cell r="R770">
            <v>0.71</v>
          </cell>
          <cell r="Y770">
            <v>6510</v>
          </cell>
          <cell r="Z770">
            <v>6630</v>
          </cell>
          <cell r="AA770">
            <v>19200</v>
          </cell>
          <cell r="AB770">
            <v>6630</v>
          </cell>
          <cell r="AC770">
            <v>1.8433179723502224</v>
          </cell>
          <cell r="AD770" t="str">
            <v>-</v>
          </cell>
          <cell r="AE770" t="str">
            <v>-</v>
          </cell>
          <cell r="AF770">
            <v>0</v>
          </cell>
          <cell r="AG770">
            <v>1</v>
          </cell>
          <cell r="AH770" t="str">
            <v/>
          </cell>
          <cell r="AJ770">
            <v>0</v>
          </cell>
          <cell r="AK770">
            <v>0</v>
          </cell>
          <cell r="AL770">
            <v>0</v>
          </cell>
          <cell r="AM770">
            <v>1</v>
          </cell>
          <cell r="AN770">
            <v>0</v>
          </cell>
          <cell r="AO770">
            <v>0</v>
          </cell>
        </row>
        <row r="771">
          <cell r="D771" t="str">
            <v>SNT홀딩스</v>
          </cell>
          <cell r="E771">
            <v>12</v>
          </cell>
          <cell r="F771" t="str">
            <v>자동차</v>
          </cell>
          <cell r="G771">
            <v>804.6</v>
          </cell>
          <cell r="H771">
            <v>-2.85</v>
          </cell>
          <cell r="I771">
            <v>-19.23</v>
          </cell>
          <cell r="J771">
            <v>-12.34</v>
          </cell>
          <cell r="K771">
            <v>-14.02</v>
          </cell>
          <cell r="L771">
            <v>-8.9499999999999993</v>
          </cell>
          <cell r="M771">
            <v>-1.01</v>
          </cell>
          <cell r="N771">
            <v>-4.68</v>
          </cell>
          <cell r="O771">
            <v>4.21</v>
          </cell>
          <cell r="P771">
            <v>0.46</v>
          </cell>
          <cell r="Q771">
            <v>0.79</v>
          </cell>
          <cell r="R771">
            <v>300.66000000000003</v>
          </cell>
          <cell r="S771">
            <v>360</v>
          </cell>
          <cell r="T771">
            <v>360</v>
          </cell>
          <cell r="U771">
            <v>360</v>
          </cell>
          <cell r="V771">
            <v>1</v>
          </cell>
          <cell r="W771">
            <v>0</v>
          </cell>
          <cell r="Y771">
            <v>50100</v>
          </cell>
          <cell r="Z771">
            <v>49350</v>
          </cell>
          <cell r="AA771">
            <v>19800</v>
          </cell>
          <cell r="AB771">
            <v>49350</v>
          </cell>
          <cell r="AC771">
            <v>-1.4970059880239472</v>
          </cell>
          <cell r="AD771">
            <v>19.736579525044885</v>
          </cell>
          <cell r="AE771">
            <v>0</v>
          </cell>
          <cell r="AF771">
            <v>0</v>
          </cell>
          <cell r="AG771">
            <v>1</v>
          </cell>
          <cell r="AH771">
            <v>0</v>
          </cell>
          <cell r="AJ771">
            <v>19.736579525044899</v>
          </cell>
          <cell r="AK771">
            <v>0</v>
          </cell>
          <cell r="AL771">
            <v>0</v>
          </cell>
          <cell r="AM771">
            <v>1</v>
          </cell>
          <cell r="AN771">
            <v>0</v>
          </cell>
          <cell r="AO771">
            <v>0</v>
          </cell>
        </row>
        <row r="772">
          <cell r="D772" t="str">
            <v>SFA반도체</v>
          </cell>
          <cell r="E772">
            <v>12</v>
          </cell>
          <cell r="F772" t="str">
            <v>반도체</v>
          </cell>
          <cell r="G772">
            <v>1180.82</v>
          </cell>
          <cell r="H772">
            <v>-13.7</v>
          </cell>
          <cell r="I772">
            <v>-16.71</v>
          </cell>
          <cell r="J772">
            <v>1.7</v>
          </cell>
          <cell r="K772">
            <v>129.03</v>
          </cell>
          <cell r="L772">
            <v>56.94</v>
          </cell>
          <cell r="M772">
            <v>-3.22</v>
          </cell>
          <cell r="N772">
            <v>21.9</v>
          </cell>
          <cell r="O772">
            <v>36.17</v>
          </cell>
          <cell r="P772">
            <v>2.27</v>
          </cell>
          <cell r="Q772">
            <v>7.58</v>
          </cell>
          <cell r="R772">
            <v>-19.63</v>
          </cell>
          <cell r="S772">
            <v>22.4</v>
          </cell>
          <cell r="T772">
            <v>22.4</v>
          </cell>
          <cell r="U772">
            <v>22.4</v>
          </cell>
          <cell r="V772">
            <v>2</v>
          </cell>
          <cell r="W772">
            <v>0</v>
          </cell>
          <cell r="X772">
            <v>0</v>
          </cell>
          <cell r="Y772">
            <v>7930</v>
          </cell>
          <cell r="Z772">
            <v>7180</v>
          </cell>
          <cell r="AA772">
            <v>7350</v>
          </cell>
          <cell r="AB772">
            <v>7180</v>
          </cell>
          <cell r="AC772">
            <v>-9.457755359394703</v>
          </cell>
          <cell r="AD772" t="str">
            <v>흑전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</row>
        <row r="773">
          <cell r="D773" t="str">
            <v>KZ정밀</v>
          </cell>
          <cell r="E773">
            <v>12</v>
          </cell>
          <cell r="F773" t="str">
            <v>기계</v>
          </cell>
          <cell r="G773">
            <v>193.41</v>
          </cell>
          <cell r="H773">
            <v>-3.69</v>
          </cell>
          <cell r="I773">
            <v>-15.19</v>
          </cell>
          <cell r="J773">
            <v>-8.9700000000000006</v>
          </cell>
          <cell r="K773">
            <v>2.93</v>
          </cell>
          <cell r="L773">
            <v>-18.510000000000002</v>
          </cell>
          <cell r="M773">
            <v>-0.24</v>
          </cell>
          <cell r="N773">
            <v>-0.47</v>
          </cell>
          <cell r="R773">
            <v>10.18</v>
          </cell>
          <cell r="Y773">
            <v>12360</v>
          </cell>
          <cell r="Z773">
            <v>12280</v>
          </cell>
          <cell r="AA773">
            <v>9140</v>
          </cell>
          <cell r="AB773">
            <v>12280</v>
          </cell>
          <cell r="AC773">
            <v>-0.64724919093851474</v>
          </cell>
          <cell r="AD773" t="str">
            <v>-</v>
          </cell>
          <cell r="AE773" t="str">
            <v>-</v>
          </cell>
          <cell r="AF773">
            <v>0</v>
          </cell>
          <cell r="AG773">
            <v>1</v>
          </cell>
          <cell r="AH773" t="str">
            <v/>
          </cell>
          <cell r="AJ773">
            <v>0</v>
          </cell>
          <cell r="AK773">
            <v>0</v>
          </cell>
          <cell r="AL773">
            <v>0</v>
          </cell>
          <cell r="AM773">
            <v>1</v>
          </cell>
          <cell r="AN773">
            <v>0</v>
          </cell>
          <cell r="AO773">
            <v>0</v>
          </cell>
        </row>
        <row r="774">
          <cell r="D774" t="str">
            <v>NC</v>
          </cell>
          <cell r="E774">
            <v>12</v>
          </cell>
          <cell r="F774" t="str">
            <v>소프트웨어</v>
          </cell>
          <cell r="G774">
            <v>6064.64</v>
          </cell>
          <cell r="H774">
            <v>-2.76</v>
          </cell>
          <cell r="I774">
            <v>5.23</v>
          </cell>
          <cell r="J774">
            <v>37.65</v>
          </cell>
          <cell r="K774">
            <v>62.81</v>
          </cell>
          <cell r="L774">
            <v>39.700000000000003</v>
          </cell>
          <cell r="M774">
            <v>-51.8</v>
          </cell>
          <cell r="N774">
            <v>2.4300000000000002</v>
          </cell>
          <cell r="O774">
            <v>12.52</v>
          </cell>
          <cell r="P774">
            <v>1.36</v>
          </cell>
          <cell r="Q774">
            <v>19.63</v>
          </cell>
          <cell r="R774">
            <v>16.079999999999998</v>
          </cell>
          <cell r="S774">
            <v>502.97</v>
          </cell>
          <cell r="T774">
            <v>438.02</v>
          </cell>
          <cell r="U774">
            <v>502.97</v>
          </cell>
          <cell r="V774">
            <v>18</v>
          </cell>
          <cell r="W774">
            <v>13</v>
          </cell>
          <cell r="X774">
            <v>1</v>
          </cell>
          <cell r="Y774">
            <v>295500</v>
          </cell>
          <cell r="Z774">
            <v>281500</v>
          </cell>
          <cell r="AA774">
            <v>847000</v>
          </cell>
          <cell r="AB774">
            <v>281500</v>
          </cell>
          <cell r="AC774">
            <v>-4.7377326565143818</v>
          </cell>
          <cell r="AD774">
            <v>3027.9228855721399</v>
          </cell>
          <cell r="AE774">
            <v>14.828090041550634</v>
          </cell>
          <cell r="AF774">
            <v>0</v>
          </cell>
          <cell r="AG774">
            <v>0</v>
          </cell>
          <cell r="AH774">
            <v>66.666666666666657</v>
          </cell>
          <cell r="AJ774">
            <v>3027.9228855721399</v>
          </cell>
          <cell r="AK774">
            <v>14.828090041550601</v>
          </cell>
          <cell r="AL774">
            <v>0</v>
          </cell>
          <cell r="AM774">
            <v>0</v>
          </cell>
          <cell r="AN774">
            <v>66.6666666666667</v>
          </cell>
          <cell r="AO774">
            <v>0</v>
          </cell>
        </row>
        <row r="775">
          <cell r="D775" t="str">
            <v>팜스코</v>
          </cell>
          <cell r="E775">
            <v>12</v>
          </cell>
          <cell r="F775" t="str">
            <v>필수소비재</v>
          </cell>
          <cell r="G775">
            <v>94.39</v>
          </cell>
          <cell r="H775">
            <v>1.18</v>
          </cell>
          <cell r="I775">
            <v>-27.81</v>
          </cell>
          <cell r="J775">
            <v>-27.2</v>
          </cell>
          <cell r="K775">
            <v>-5.51</v>
          </cell>
          <cell r="L775">
            <v>7.31</v>
          </cell>
          <cell r="M775">
            <v>-0.18</v>
          </cell>
          <cell r="N775">
            <v>-0.42</v>
          </cell>
          <cell r="R775">
            <v>80.209999999999994</v>
          </cell>
          <cell r="Y775">
            <v>2605</v>
          </cell>
          <cell r="Z775">
            <v>2570</v>
          </cell>
          <cell r="AA775">
            <v>8730</v>
          </cell>
          <cell r="AB775">
            <v>2570</v>
          </cell>
          <cell r="AC775">
            <v>-1.3435700575815779</v>
          </cell>
          <cell r="AD775" t="str">
            <v>-</v>
          </cell>
          <cell r="AE775" t="str">
            <v>-</v>
          </cell>
          <cell r="AF775">
            <v>0</v>
          </cell>
          <cell r="AG775">
            <v>1</v>
          </cell>
          <cell r="AH775" t="str">
            <v/>
          </cell>
          <cell r="AJ775">
            <v>0</v>
          </cell>
          <cell r="AK775">
            <v>0</v>
          </cell>
          <cell r="AL775">
            <v>0</v>
          </cell>
          <cell r="AM775">
            <v>1</v>
          </cell>
          <cell r="AN775">
            <v>0</v>
          </cell>
          <cell r="AO775">
            <v>0</v>
          </cell>
        </row>
        <row r="776">
          <cell r="D776" t="str">
            <v>감성코퍼레이션</v>
          </cell>
          <cell r="E776">
            <v>12</v>
          </cell>
          <cell r="F776" t="str">
            <v>화장품,의류,완구</v>
          </cell>
          <cell r="G776">
            <v>458.85</v>
          </cell>
          <cell r="H776">
            <v>6.18</v>
          </cell>
          <cell r="I776">
            <v>-21.76</v>
          </cell>
          <cell r="J776">
            <v>-8.32</v>
          </cell>
          <cell r="K776">
            <v>-2.31</v>
          </cell>
          <cell r="L776">
            <v>-12.13</v>
          </cell>
          <cell r="M776">
            <v>-2.06</v>
          </cell>
          <cell r="N776">
            <v>5.03</v>
          </cell>
          <cell r="O776">
            <v>8.5500000000000007</v>
          </cell>
          <cell r="P776">
            <v>2.34</v>
          </cell>
          <cell r="Q776">
            <v>2.48</v>
          </cell>
          <cell r="R776">
            <v>44.63</v>
          </cell>
          <cell r="S776">
            <v>58.24</v>
          </cell>
          <cell r="T776">
            <v>57.94</v>
          </cell>
          <cell r="U776">
            <v>58.24</v>
          </cell>
          <cell r="V776">
            <v>3</v>
          </cell>
          <cell r="W776">
            <v>1</v>
          </cell>
          <cell r="Y776">
            <v>4705</v>
          </cell>
          <cell r="Z776">
            <v>5070</v>
          </cell>
          <cell r="AA776">
            <v>1425</v>
          </cell>
          <cell r="AB776">
            <v>5070</v>
          </cell>
          <cell r="AC776">
            <v>7.7577045696068048</v>
          </cell>
          <cell r="AD776">
            <v>30.49518261259243</v>
          </cell>
          <cell r="AE776">
            <v>0.51777701070072624</v>
          </cell>
          <cell r="AF776">
            <v>0</v>
          </cell>
          <cell r="AG776">
            <v>0</v>
          </cell>
          <cell r="AH776">
            <v>33.333333333333329</v>
          </cell>
          <cell r="AJ776">
            <v>30.495182612592401</v>
          </cell>
          <cell r="AK776">
            <v>0.51777701070072601</v>
          </cell>
          <cell r="AL776">
            <v>0</v>
          </cell>
          <cell r="AM776">
            <v>0</v>
          </cell>
          <cell r="AN776">
            <v>33.3333333333333</v>
          </cell>
          <cell r="AO776">
            <v>0</v>
          </cell>
        </row>
        <row r="777">
          <cell r="D777" t="str">
            <v>세종텔레콤</v>
          </cell>
          <cell r="E777">
            <v>12</v>
          </cell>
          <cell r="F777" t="str">
            <v>통신서비스</v>
          </cell>
          <cell r="G777">
            <v>111</v>
          </cell>
          <cell r="H777">
            <v>-2.0299999999999998</v>
          </cell>
          <cell r="I777">
            <v>12.92</v>
          </cell>
          <cell r="J777">
            <v>38.75</v>
          </cell>
          <cell r="K777">
            <v>62.97</v>
          </cell>
          <cell r="L777">
            <v>12.01</v>
          </cell>
          <cell r="M777">
            <v>-0.2</v>
          </cell>
          <cell r="N777">
            <v>-0.02</v>
          </cell>
          <cell r="R777">
            <v>-10.75</v>
          </cell>
          <cell r="Y777">
            <v>12500</v>
          </cell>
          <cell r="Z777">
            <v>11100</v>
          </cell>
          <cell r="AA777">
            <v>7099</v>
          </cell>
          <cell r="AB777">
            <v>11100</v>
          </cell>
          <cell r="AC777">
            <v>-11.2</v>
          </cell>
          <cell r="AD777" t="str">
            <v>-</v>
          </cell>
          <cell r="AE777" t="str">
            <v>-</v>
          </cell>
          <cell r="AF777">
            <v>0</v>
          </cell>
          <cell r="AG777">
            <v>0</v>
          </cell>
          <cell r="AH777" t="str">
            <v/>
          </cell>
          <cell r="AI777">
            <v>543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543</v>
          </cell>
        </row>
        <row r="778">
          <cell r="D778" t="str">
            <v>HRS</v>
          </cell>
          <cell r="E778">
            <v>12</v>
          </cell>
          <cell r="F778" t="str">
            <v>화학</v>
          </cell>
          <cell r="G778">
            <v>75.56</v>
          </cell>
          <cell r="H778">
            <v>-3.95</v>
          </cell>
          <cell r="I778">
            <v>-13.81</v>
          </cell>
          <cell r="J778">
            <v>-6.95</v>
          </cell>
          <cell r="K778">
            <v>-13.97</v>
          </cell>
          <cell r="L778">
            <v>-10.64</v>
          </cell>
          <cell r="M778">
            <v>-0.01</v>
          </cell>
          <cell r="N778">
            <v>-0.49</v>
          </cell>
          <cell r="R778">
            <v>13.42</v>
          </cell>
          <cell r="Y778">
            <v>4740</v>
          </cell>
          <cell r="Z778">
            <v>4620</v>
          </cell>
          <cell r="AA778">
            <v>5900</v>
          </cell>
          <cell r="AB778">
            <v>4620</v>
          </cell>
          <cell r="AC778">
            <v>-2.5316455696202556</v>
          </cell>
          <cell r="AD778" t="str">
            <v>-</v>
          </cell>
          <cell r="AE778" t="str">
            <v>-</v>
          </cell>
          <cell r="AF778">
            <v>0</v>
          </cell>
          <cell r="AG778">
            <v>1</v>
          </cell>
          <cell r="AH778" t="str">
            <v/>
          </cell>
          <cell r="AI778">
            <v>649</v>
          </cell>
          <cell r="AJ778">
            <v>0</v>
          </cell>
          <cell r="AK778">
            <v>0</v>
          </cell>
          <cell r="AL778">
            <v>0</v>
          </cell>
          <cell r="AM778">
            <v>1</v>
          </cell>
          <cell r="AN778">
            <v>0</v>
          </cell>
          <cell r="AO778">
            <v>649</v>
          </cell>
        </row>
        <row r="779">
          <cell r="D779" t="str">
            <v>삼양케이씨아이</v>
          </cell>
          <cell r="E779">
            <v>12</v>
          </cell>
          <cell r="F779" t="str">
            <v>화학</v>
          </cell>
          <cell r="G779">
            <v>57.36</v>
          </cell>
          <cell r="H779">
            <v>-4.5</v>
          </cell>
          <cell r="I779">
            <v>-16.559999999999999</v>
          </cell>
          <cell r="J779">
            <v>-16.14</v>
          </cell>
          <cell r="K779">
            <v>-27.29</v>
          </cell>
          <cell r="L779">
            <v>-21.21</v>
          </cell>
          <cell r="M779">
            <v>0.01</v>
          </cell>
          <cell r="N779">
            <v>-0.22</v>
          </cell>
          <cell r="R779">
            <v>10.89</v>
          </cell>
          <cell r="Y779">
            <v>5160</v>
          </cell>
          <cell r="Z779">
            <v>5090</v>
          </cell>
          <cell r="AA779">
            <v>9760</v>
          </cell>
          <cell r="AB779">
            <v>5090</v>
          </cell>
          <cell r="AC779">
            <v>-1.3565891472868241</v>
          </cell>
          <cell r="AD779" t="str">
            <v>-</v>
          </cell>
          <cell r="AE779" t="str">
            <v>-</v>
          </cell>
          <cell r="AF779">
            <v>0</v>
          </cell>
          <cell r="AG779">
            <v>1</v>
          </cell>
          <cell r="AH779" t="str">
            <v/>
          </cell>
          <cell r="AJ779">
            <v>0</v>
          </cell>
          <cell r="AK779">
            <v>0</v>
          </cell>
          <cell r="AL779">
            <v>0</v>
          </cell>
          <cell r="AM779">
            <v>1</v>
          </cell>
          <cell r="AN779">
            <v>0</v>
          </cell>
          <cell r="AO779">
            <v>0</v>
          </cell>
        </row>
        <row r="780">
          <cell r="D780" t="str">
            <v>코맥스</v>
          </cell>
          <cell r="E780">
            <v>12</v>
          </cell>
          <cell r="F780" t="str">
            <v>IT하드웨어</v>
          </cell>
          <cell r="G780">
            <v>125.69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R780">
            <v>-14.18</v>
          </cell>
          <cell r="Y780">
            <v>2885</v>
          </cell>
          <cell r="Z780">
            <v>2885</v>
          </cell>
          <cell r="AA780">
            <v>5996</v>
          </cell>
          <cell r="AB780">
            <v>2885</v>
          </cell>
          <cell r="AC780">
            <v>0</v>
          </cell>
          <cell r="AD780" t="str">
            <v>-</v>
          </cell>
          <cell r="AE780" t="str">
            <v>-</v>
          </cell>
          <cell r="AF780">
            <v>0</v>
          </cell>
          <cell r="AG780">
            <v>0</v>
          </cell>
          <cell r="AH780" t="str">
            <v/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</row>
        <row r="781">
          <cell r="D781" t="str">
            <v>심텍홀딩스</v>
          </cell>
          <cell r="E781">
            <v>12</v>
          </cell>
          <cell r="F781" t="str">
            <v>IT하드웨어</v>
          </cell>
          <cell r="G781">
            <v>250.67</v>
          </cell>
          <cell r="H781">
            <v>-12.29</v>
          </cell>
          <cell r="I781">
            <v>27.04</v>
          </cell>
          <cell r="J781">
            <v>96.07</v>
          </cell>
          <cell r="K781">
            <v>218.88</v>
          </cell>
          <cell r="L781">
            <v>74.45</v>
          </cell>
          <cell r="M781">
            <v>0.28000000000000003</v>
          </cell>
          <cell r="N781">
            <v>7.37</v>
          </cell>
          <cell r="R781">
            <v>-34.26</v>
          </cell>
          <cell r="Y781">
            <v>5040</v>
          </cell>
          <cell r="Z781">
            <v>4745</v>
          </cell>
          <cell r="AA781">
            <v>2835</v>
          </cell>
          <cell r="AB781">
            <v>4745</v>
          </cell>
          <cell r="AC781">
            <v>-5.8531746031746046</v>
          </cell>
          <cell r="AD781" t="str">
            <v>-</v>
          </cell>
          <cell r="AE781" t="str">
            <v>-</v>
          </cell>
          <cell r="AF781">
            <v>0</v>
          </cell>
          <cell r="AG781">
            <v>0</v>
          </cell>
          <cell r="AH781" t="str">
            <v/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</row>
        <row r="782">
          <cell r="D782" t="str">
            <v>나이스정보통신</v>
          </cell>
          <cell r="E782">
            <v>12</v>
          </cell>
          <cell r="F782" t="str">
            <v>상사,자본재</v>
          </cell>
          <cell r="G782">
            <v>278</v>
          </cell>
          <cell r="H782">
            <v>3.15</v>
          </cell>
          <cell r="I782">
            <v>-4.79</v>
          </cell>
          <cell r="J782">
            <v>6.31</v>
          </cell>
          <cell r="K782">
            <v>15.11</v>
          </cell>
          <cell r="L782">
            <v>9.66</v>
          </cell>
          <cell r="M782">
            <v>0.36</v>
          </cell>
          <cell r="N782">
            <v>2.86</v>
          </cell>
          <cell r="O782">
            <v>5.08</v>
          </cell>
          <cell r="P782">
            <v>0.46</v>
          </cell>
          <cell r="Q782">
            <v>6.84</v>
          </cell>
          <cell r="R782">
            <v>55.29</v>
          </cell>
          <cell r="S782">
            <v>61.8</v>
          </cell>
          <cell r="T782">
            <v>58.25</v>
          </cell>
          <cell r="U782">
            <v>61.8</v>
          </cell>
          <cell r="V782">
            <v>2</v>
          </cell>
          <cell r="W782">
            <v>1</v>
          </cell>
          <cell r="Y782">
            <v>26350</v>
          </cell>
          <cell r="Z782">
            <v>27800</v>
          </cell>
          <cell r="AA782">
            <v>33050</v>
          </cell>
          <cell r="AB782">
            <v>27800</v>
          </cell>
          <cell r="AC782">
            <v>5.5028462998102379</v>
          </cell>
          <cell r="AD782">
            <v>11.774281063483439</v>
          </cell>
          <cell r="AE782">
            <v>6.0944206008583635</v>
          </cell>
          <cell r="AF782">
            <v>0</v>
          </cell>
          <cell r="AG782">
            <v>0</v>
          </cell>
          <cell r="AH782">
            <v>50</v>
          </cell>
          <cell r="AJ782">
            <v>11.7742810634834</v>
          </cell>
          <cell r="AK782">
            <v>6.0944206008583599</v>
          </cell>
          <cell r="AL782">
            <v>0</v>
          </cell>
          <cell r="AM782">
            <v>0</v>
          </cell>
          <cell r="AN782">
            <v>50</v>
          </cell>
          <cell r="AO782">
            <v>0</v>
          </cell>
        </row>
        <row r="783">
          <cell r="D783" t="str">
            <v>에프에스티</v>
          </cell>
          <cell r="E783">
            <v>12</v>
          </cell>
          <cell r="F783" t="str">
            <v>반도체</v>
          </cell>
          <cell r="G783">
            <v>630.01</v>
          </cell>
          <cell r="H783">
            <v>-4.59</v>
          </cell>
          <cell r="I783">
            <v>-33.409999999999997</v>
          </cell>
          <cell r="J783">
            <v>-21.88</v>
          </cell>
          <cell r="K783">
            <v>64.760000000000005</v>
          </cell>
          <cell r="L783">
            <v>-5.0599999999999996</v>
          </cell>
          <cell r="M783">
            <v>1.55</v>
          </cell>
          <cell r="N783">
            <v>7.98</v>
          </cell>
          <cell r="O783">
            <v>46.39</v>
          </cell>
          <cell r="P783">
            <v>2.2599999999999998</v>
          </cell>
          <cell r="Q783">
            <v>5.75</v>
          </cell>
          <cell r="R783">
            <v>-0.55000000000000004</v>
          </cell>
          <cell r="S783">
            <v>23.1</v>
          </cell>
          <cell r="T783">
            <v>23.1</v>
          </cell>
          <cell r="U783">
            <v>23.1</v>
          </cell>
          <cell r="V783">
            <v>1</v>
          </cell>
          <cell r="W783">
            <v>0</v>
          </cell>
          <cell r="X783">
            <v>0</v>
          </cell>
          <cell r="Y783">
            <v>30950</v>
          </cell>
          <cell r="Z783">
            <v>29100</v>
          </cell>
          <cell r="AA783">
            <v>26150</v>
          </cell>
          <cell r="AB783">
            <v>29100</v>
          </cell>
          <cell r="AC783">
            <v>-5.9773828756058194</v>
          </cell>
          <cell r="AD783" t="str">
            <v>흑전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200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200</v>
          </cell>
        </row>
        <row r="784">
          <cell r="D784" t="str">
            <v>솔브레인홀딩스</v>
          </cell>
          <cell r="E784">
            <v>12</v>
          </cell>
          <cell r="F784" t="str">
            <v>IT가전</v>
          </cell>
          <cell r="G784">
            <v>914.48</v>
          </cell>
          <cell r="H784">
            <v>-10.26</v>
          </cell>
          <cell r="I784">
            <v>-37.97</v>
          </cell>
          <cell r="J784">
            <v>-13.23</v>
          </cell>
          <cell r="K784">
            <v>23.89</v>
          </cell>
          <cell r="L784">
            <v>19.57</v>
          </cell>
          <cell r="M784">
            <v>0.9</v>
          </cell>
          <cell r="N784">
            <v>16.809999999999999</v>
          </cell>
          <cell r="R784">
            <v>-3.38</v>
          </cell>
          <cell r="Y784">
            <v>48150</v>
          </cell>
          <cell r="Z784">
            <v>44600</v>
          </cell>
          <cell r="AA784">
            <v>40100</v>
          </cell>
          <cell r="AB784">
            <v>44600</v>
          </cell>
          <cell r="AC784">
            <v>-7.3727933541017698</v>
          </cell>
          <cell r="AD784" t="str">
            <v>-</v>
          </cell>
          <cell r="AE784" t="str">
            <v>-</v>
          </cell>
          <cell r="AF784">
            <v>0</v>
          </cell>
          <cell r="AG784">
            <v>0</v>
          </cell>
          <cell r="AH784" t="str">
            <v/>
          </cell>
          <cell r="AI784">
            <v>158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158</v>
          </cell>
        </row>
        <row r="785">
          <cell r="D785" t="str">
            <v>진성티이씨</v>
          </cell>
          <cell r="E785">
            <v>12</v>
          </cell>
          <cell r="F785" t="str">
            <v>기계</v>
          </cell>
          <cell r="G785">
            <v>307.8</v>
          </cell>
          <cell r="H785">
            <v>-2.38</v>
          </cell>
          <cell r="I785">
            <v>-27.58</v>
          </cell>
          <cell r="J785">
            <v>-7.0000000000000007E-2</v>
          </cell>
          <cell r="K785">
            <v>28.4</v>
          </cell>
          <cell r="L785">
            <v>3.4</v>
          </cell>
          <cell r="M785">
            <v>0.76</v>
          </cell>
          <cell r="N785">
            <v>7.97</v>
          </cell>
          <cell r="O785">
            <v>7.43</v>
          </cell>
          <cell r="P785">
            <v>0.82</v>
          </cell>
          <cell r="Q785">
            <v>-0.22</v>
          </cell>
          <cell r="R785">
            <v>47.94</v>
          </cell>
          <cell r="S785">
            <v>52.7</v>
          </cell>
          <cell r="T785">
            <v>54.4</v>
          </cell>
          <cell r="U785">
            <v>52.7</v>
          </cell>
          <cell r="W785">
            <v>0</v>
          </cell>
          <cell r="Y785">
            <v>14210</v>
          </cell>
          <cell r="Z785">
            <v>13970</v>
          </cell>
          <cell r="AA785">
            <v>15350</v>
          </cell>
          <cell r="AB785">
            <v>13970</v>
          </cell>
          <cell r="AC785">
            <v>-1.688951442646025</v>
          </cell>
          <cell r="AD785">
            <v>9.9290780141844124</v>
          </cell>
          <cell r="AE785">
            <v>-3.1249999999999889</v>
          </cell>
          <cell r="AF785">
            <v>0</v>
          </cell>
          <cell r="AG785">
            <v>0</v>
          </cell>
          <cell r="AH785" t="str">
            <v/>
          </cell>
          <cell r="AI785">
            <v>292</v>
          </cell>
          <cell r="AJ785">
            <v>9.9290780141844106</v>
          </cell>
          <cell r="AK785">
            <v>-3.1249999999999898</v>
          </cell>
          <cell r="AL785">
            <v>0</v>
          </cell>
          <cell r="AM785">
            <v>0</v>
          </cell>
          <cell r="AN785">
            <v>0</v>
          </cell>
          <cell r="AO785">
            <v>292</v>
          </cell>
        </row>
        <row r="786">
          <cell r="D786" t="str">
            <v>주성엔지니어링</v>
          </cell>
          <cell r="E786">
            <v>12</v>
          </cell>
          <cell r="F786" t="str">
            <v>반도체</v>
          </cell>
          <cell r="G786">
            <v>9761.0400000000009</v>
          </cell>
          <cell r="H786">
            <v>5</v>
          </cell>
          <cell r="I786">
            <v>65.88</v>
          </cell>
          <cell r="J786">
            <v>214.37</v>
          </cell>
          <cell r="K786">
            <v>544.16999999999996</v>
          </cell>
          <cell r="L786">
            <v>658.12</v>
          </cell>
          <cell r="M786">
            <v>16.510000000000002</v>
          </cell>
          <cell r="N786">
            <v>-312.39</v>
          </cell>
          <cell r="O786">
            <v>98.23</v>
          </cell>
          <cell r="P786">
            <v>13.3</v>
          </cell>
          <cell r="Q786">
            <v>-1.63</v>
          </cell>
          <cell r="R786">
            <v>31.26</v>
          </cell>
          <cell r="S786">
            <v>67.75</v>
          </cell>
          <cell r="T786">
            <v>65.73</v>
          </cell>
          <cell r="U786">
            <v>67.75</v>
          </cell>
          <cell r="V786">
            <v>2</v>
          </cell>
          <cell r="W786">
            <v>0</v>
          </cell>
          <cell r="X786">
            <v>0</v>
          </cell>
          <cell r="Y786">
            <v>185500</v>
          </cell>
          <cell r="Z786">
            <v>210000</v>
          </cell>
          <cell r="AA786">
            <v>13050</v>
          </cell>
          <cell r="AB786">
            <v>210000</v>
          </cell>
          <cell r="AC786">
            <v>13.207547169811317</v>
          </cell>
          <cell r="AD786">
            <v>116.73064619321818</v>
          </cell>
          <cell r="AE786">
            <v>3.0731781530503488</v>
          </cell>
          <cell r="AF786">
            <v>0</v>
          </cell>
          <cell r="AG786">
            <v>1</v>
          </cell>
          <cell r="AH786">
            <v>0</v>
          </cell>
          <cell r="AJ786">
            <v>116.73064619321801</v>
          </cell>
          <cell r="AK786">
            <v>3.0731781530503501</v>
          </cell>
          <cell r="AL786">
            <v>0</v>
          </cell>
          <cell r="AM786">
            <v>1</v>
          </cell>
          <cell r="AN786">
            <v>0</v>
          </cell>
          <cell r="AO786">
            <v>0</v>
          </cell>
        </row>
        <row r="787">
          <cell r="D787" t="str">
            <v>파워넷</v>
          </cell>
          <cell r="E787">
            <v>12</v>
          </cell>
          <cell r="F787" t="str">
            <v>IT가전</v>
          </cell>
          <cell r="G787">
            <v>152.57</v>
          </cell>
          <cell r="H787">
            <v>-19.62</v>
          </cell>
          <cell r="I787">
            <v>-19.62</v>
          </cell>
          <cell r="J787">
            <v>128.24</v>
          </cell>
          <cell r="K787">
            <v>125.24</v>
          </cell>
          <cell r="L787">
            <v>122.72</v>
          </cell>
          <cell r="M787">
            <v>4.22</v>
          </cell>
          <cell r="N787">
            <v>11.67</v>
          </cell>
          <cell r="R787">
            <v>24.61</v>
          </cell>
          <cell r="S787">
            <v>31.01</v>
          </cell>
          <cell r="U787">
            <v>31.01</v>
          </cell>
          <cell r="W787">
            <v>0</v>
          </cell>
          <cell r="Y787">
            <v>6930</v>
          </cell>
          <cell r="Z787">
            <v>5980</v>
          </cell>
          <cell r="AA787">
            <v>5490</v>
          </cell>
          <cell r="AB787">
            <v>5980</v>
          </cell>
          <cell r="AC787">
            <v>-13.708513708513703</v>
          </cell>
          <cell r="AD787">
            <v>26.005688744412847</v>
          </cell>
          <cell r="AE787" t="str">
            <v>-</v>
          </cell>
          <cell r="AF787">
            <v>0</v>
          </cell>
          <cell r="AG787">
            <v>0</v>
          </cell>
          <cell r="AH787" t="str">
            <v/>
          </cell>
          <cell r="AJ787">
            <v>26.005688744412801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</row>
        <row r="788">
          <cell r="D788" t="str">
            <v>파세코</v>
          </cell>
          <cell r="E788">
            <v>12</v>
          </cell>
          <cell r="F788" t="str">
            <v>화장품,의류,완구</v>
          </cell>
          <cell r="G788">
            <v>125.2</v>
          </cell>
          <cell r="H788">
            <v>-0.48</v>
          </cell>
          <cell r="I788">
            <v>-35.200000000000003</v>
          </cell>
          <cell r="J788">
            <v>-25.12</v>
          </cell>
          <cell r="K788">
            <v>-13.42</v>
          </cell>
          <cell r="L788">
            <v>-21.06</v>
          </cell>
          <cell r="M788">
            <v>-0.71</v>
          </cell>
          <cell r="N788">
            <v>-0.37</v>
          </cell>
          <cell r="R788">
            <v>3.3</v>
          </cell>
          <cell r="Y788">
            <v>6160</v>
          </cell>
          <cell r="Z788">
            <v>6260</v>
          </cell>
          <cell r="AA788">
            <v>16975</v>
          </cell>
          <cell r="AB788">
            <v>6260</v>
          </cell>
          <cell r="AC788">
            <v>1.6233766233766156</v>
          </cell>
          <cell r="AD788" t="str">
            <v>-</v>
          </cell>
          <cell r="AE788" t="str">
            <v>-</v>
          </cell>
          <cell r="AF788">
            <v>0</v>
          </cell>
          <cell r="AG788">
            <v>0</v>
          </cell>
          <cell r="AH788" t="str">
            <v/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</row>
        <row r="789">
          <cell r="D789" t="str">
            <v>한국팩키지</v>
          </cell>
          <cell r="E789">
            <v>12</v>
          </cell>
          <cell r="F789" t="str">
            <v>비철,목재등</v>
          </cell>
          <cell r="G789">
            <v>47.65</v>
          </cell>
          <cell r="H789">
            <v>-9.56</v>
          </cell>
          <cell r="I789">
            <v>-32.96</v>
          </cell>
          <cell r="J789">
            <v>-14.9</v>
          </cell>
          <cell r="K789">
            <v>-20.25</v>
          </cell>
          <cell r="L789">
            <v>-18.21</v>
          </cell>
          <cell r="M789">
            <v>0.04</v>
          </cell>
          <cell r="N789">
            <v>0.63</v>
          </cell>
          <cell r="R789">
            <v>9.94</v>
          </cell>
          <cell r="Y789">
            <v>1700</v>
          </cell>
          <cell r="Z789">
            <v>1599</v>
          </cell>
          <cell r="AA789">
            <v>5040</v>
          </cell>
          <cell r="AB789">
            <v>1599</v>
          </cell>
          <cell r="AC789">
            <v>-5.9411764705882391</v>
          </cell>
          <cell r="AD789" t="str">
            <v>-</v>
          </cell>
          <cell r="AE789" t="str">
            <v>-</v>
          </cell>
          <cell r="AF789">
            <v>0</v>
          </cell>
          <cell r="AG789">
            <v>0</v>
          </cell>
          <cell r="AH789" t="str">
            <v/>
          </cell>
          <cell r="AI789">
            <v>780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780</v>
          </cell>
        </row>
        <row r="790">
          <cell r="D790" t="str">
            <v>YG PLUS</v>
          </cell>
          <cell r="E790">
            <v>12</v>
          </cell>
          <cell r="F790" t="str">
            <v>미디어,교육</v>
          </cell>
          <cell r="G790">
            <v>233.96</v>
          </cell>
          <cell r="H790">
            <v>-5.04</v>
          </cell>
          <cell r="I790">
            <v>-27.23</v>
          </cell>
          <cell r="J790">
            <v>-40.82</v>
          </cell>
          <cell r="K790">
            <v>-45.96</v>
          </cell>
          <cell r="L790">
            <v>-49.45</v>
          </cell>
          <cell r="M790">
            <v>1.85</v>
          </cell>
          <cell r="N790">
            <v>3.61</v>
          </cell>
          <cell r="R790">
            <v>13.21</v>
          </cell>
          <cell r="Y790">
            <v>3785</v>
          </cell>
          <cell r="Z790">
            <v>3675</v>
          </cell>
          <cell r="AA790">
            <v>5990</v>
          </cell>
          <cell r="AB790">
            <v>3675</v>
          </cell>
          <cell r="AC790">
            <v>-2.9062087186261576</v>
          </cell>
          <cell r="AD790" t="str">
            <v>-</v>
          </cell>
          <cell r="AE790" t="str">
            <v>-</v>
          </cell>
          <cell r="AF790">
            <v>1</v>
          </cell>
          <cell r="AG790">
            <v>0</v>
          </cell>
          <cell r="AH790" t="str">
            <v/>
          </cell>
          <cell r="AI790">
            <v>355</v>
          </cell>
          <cell r="AJ790">
            <v>0</v>
          </cell>
          <cell r="AK790">
            <v>0</v>
          </cell>
          <cell r="AL790">
            <v>1</v>
          </cell>
          <cell r="AM790">
            <v>0</v>
          </cell>
          <cell r="AN790">
            <v>0</v>
          </cell>
          <cell r="AO790">
            <v>355</v>
          </cell>
        </row>
        <row r="791">
          <cell r="D791" t="str">
            <v>인지디스플레</v>
          </cell>
          <cell r="E791">
            <v>12</v>
          </cell>
          <cell r="F791" t="str">
            <v>디스플레이</v>
          </cell>
          <cell r="G791">
            <v>48.27</v>
          </cell>
          <cell r="H791">
            <v>-6.3</v>
          </cell>
          <cell r="I791">
            <v>-26.47</v>
          </cell>
          <cell r="J791">
            <v>-21.03</v>
          </cell>
          <cell r="K791">
            <v>-19.47</v>
          </cell>
          <cell r="L791">
            <v>-22.26</v>
          </cell>
          <cell r="M791">
            <v>-0.11</v>
          </cell>
          <cell r="N791">
            <v>0</v>
          </cell>
          <cell r="R791">
            <v>17.100000000000001</v>
          </cell>
          <cell r="Y791">
            <v>1114</v>
          </cell>
          <cell r="Z791">
            <v>1100</v>
          </cell>
          <cell r="AA791">
            <v>3475</v>
          </cell>
          <cell r="AB791">
            <v>1100</v>
          </cell>
          <cell r="AC791">
            <v>-1.2567324955116699</v>
          </cell>
          <cell r="AD791" t="str">
            <v>-</v>
          </cell>
          <cell r="AE791" t="str">
            <v>-</v>
          </cell>
          <cell r="AF791">
            <v>0</v>
          </cell>
          <cell r="AG791">
            <v>0</v>
          </cell>
          <cell r="AH791" t="str">
            <v/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</row>
        <row r="792">
          <cell r="D792" t="str">
            <v>성도이엔지</v>
          </cell>
          <cell r="E792">
            <v>12</v>
          </cell>
          <cell r="F792" t="str">
            <v>건설,건축관련</v>
          </cell>
          <cell r="G792">
            <v>130.05000000000001</v>
          </cell>
          <cell r="H792">
            <v>-8.16</v>
          </cell>
          <cell r="I792">
            <v>-35.520000000000003</v>
          </cell>
          <cell r="J792">
            <v>-20.83</v>
          </cell>
          <cell r="K792">
            <v>80.760000000000005</v>
          </cell>
          <cell r="L792">
            <v>42.26</v>
          </cell>
          <cell r="M792">
            <v>0.2</v>
          </cell>
          <cell r="N792">
            <v>-0.25</v>
          </cell>
          <cell r="R792">
            <v>57.7</v>
          </cell>
          <cell r="Y792">
            <v>8980</v>
          </cell>
          <cell r="Z792">
            <v>8550</v>
          </cell>
          <cell r="AA792">
            <v>6480</v>
          </cell>
          <cell r="AB792">
            <v>8550</v>
          </cell>
          <cell r="AC792">
            <v>-4.7884187082405383</v>
          </cell>
          <cell r="AD792" t="str">
            <v>-</v>
          </cell>
          <cell r="AE792" t="str">
            <v>-</v>
          </cell>
          <cell r="AF792">
            <v>0</v>
          </cell>
          <cell r="AG792">
            <v>1</v>
          </cell>
          <cell r="AH792" t="str">
            <v/>
          </cell>
          <cell r="AJ792">
            <v>0</v>
          </cell>
          <cell r="AK792">
            <v>0</v>
          </cell>
          <cell r="AL792">
            <v>0</v>
          </cell>
          <cell r="AM792">
            <v>1</v>
          </cell>
          <cell r="AN792">
            <v>0</v>
          </cell>
          <cell r="AO792">
            <v>0</v>
          </cell>
        </row>
        <row r="793">
          <cell r="D793" t="str">
            <v>EG</v>
          </cell>
          <cell r="E793">
            <v>12</v>
          </cell>
          <cell r="F793" t="str">
            <v>비철,목재등</v>
          </cell>
          <cell r="G793">
            <v>29.71</v>
          </cell>
          <cell r="H793">
            <v>-20.350000000000001</v>
          </cell>
          <cell r="I793">
            <v>-36.79</v>
          </cell>
          <cell r="J793">
            <v>-32.049999999999997</v>
          </cell>
          <cell r="K793">
            <v>-42.2</v>
          </cell>
          <cell r="L793">
            <v>-36.9</v>
          </cell>
          <cell r="M793">
            <v>0.14000000000000001</v>
          </cell>
          <cell r="N793">
            <v>0.03</v>
          </cell>
          <cell r="R793">
            <v>-2.17</v>
          </cell>
          <cell r="Y793">
            <v>3945</v>
          </cell>
          <cell r="Z793">
            <v>3445</v>
          </cell>
          <cell r="AA793">
            <v>11200</v>
          </cell>
          <cell r="AB793">
            <v>3445</v>
          </cell>
          <cell r="AC793">
            <v>-12.67427122940431</v>
          </cell>
          <cell r="AD793" t="str">
            <v>-</v>
          </cell>
          <cell r="AE793" t="str">
            <v>-</v>
          </cell>
          <cell r="AF793">
            <v>0</v>
          </cell>
          <cell r="AG793">
            <v>1</v>
          </cell>
          <cell r="AH793" t="str">
            <v/>
          </cell>
          <cell r="AJ793">
            <v>0</v>
          </cell>
          <cell r="AK793">
            <v>0</v>
          </cell>
          <cell r="AL793">
            <v>0</v>
          </cell>
          <cell r="AM793">
            <v>1</v>
          </cell>
          <cell r="AN793">
            <v>0</v>
          </cell>
          <cell r="AO793">
            <v>0</v>
          </cell>
        </row>
        <row r="794">
          <cell r="D794" t="str">
            <v>우리엔터프라이즈</v>
          </cell>
          <cell r="E794">
            <v>12</v>
          </cell>
          <cell r="F794" t="str">
            <v>디스플레이</v>
          </cell>
          <cell r="G794">
            <v>23.65</v>
          </cell>
          <cell r="H794">
            <v>-6.43</v>
          </cell>
          <cell r="I794">
            <v>-14.99</v>
          </cell>
          <cell r="J794">
            <v>-3.84</v>
          </cell>
          <cell r="K794">
            <v>-18.440000000000001</v>
          </cell>
          <cell r="L794">
            <v>-9.07</v>
          </cell>
          <cell r="M794">
            <v>-0.1</v>
          </cell>
          <cell r="N794">
            <v>-0.16</v>
          </cell>
          <cell r="R794">
            <v>1.1399999999999999</v>
          </cell>
          <cell r="Y794">
            <v>898</v>
          </cell>
          <cell r="Z794">
            <v>902</v>
          </cell>
          <cell r="AA794">
            <v>3630</v>
          </cell>
          <cell r="AB794">
            <v>902</v>
          </cell>
          <cell r="AC794">
            <v>0.44543429844097204</v>
          </cell>
          <cell r="AD794" t="str">
            <v>-</v>
          </cell>
          <cell r="AE794" t="str">
            <v>-</v>
          </cell>
          <cell r="AF794">
            <v>0</v>
          </cell>
          <cell r="AG794">
            <v>1</v>
          </cell>
          <cell r="AH794" t="str">
            <v/>
          </cell>
          <cell r="AI794">
            <v>927</v>
          </cell>
          <cell r="AJ794">
            <v>0</v>
          </cell>
          <cell r="AK794">
            <v>0</v>
          </cell>
          <cell r="AL794">
            <v>0</v>
          </cell>
          <cell r="AM794">
            <v>1</v>
          </cell>
          <cell r="AN794">
            <v>0</v>
          </cell>
          <cell r="AO794">
            <v>927</v>
          </cell>
        </row>
        <row r="795">
          <cell r="D795" t="str">
            <v>희림</v>
          </cell>
          <cell r="E795">
            <v>12</v>
          </cell>
          <cell r="F795" t="str">
            <v>건설,건축관련</v>
          </cell>
          <cell r="G795">
            <v>69.61</v>
          </cell>
          <cell r="H795">
            <v>-12.59</v>
          </cell>
          <cell r="I795">
            <v>-15.11</v>
          </cell>
          <cell r="J795">
            <v>23</v>
          </cell>
          <cell r="K795">
            <v>-4.76</v>
          </cell>
          <cell r="L795">
            <v>8.34</v>
          </cell>
          <cell r="M795">
            <v>-1.43</v>
          </cell>
          <cell r="N795">
            <v>-1.26</v>
          </cell>
          <cell r="O795">
            <v>8.19</v>
          </cell>
          <cell r="P795">
            <v>0.67</v>
          </cell>
          <cell r="R795">
            <v>9.14</v>
          </cell>
          <cell r="S795">
            <v>8.8000000000000007</v>
          </cell>
          <cell r="U795">
            <v>8.8000000000000007</v>
          </cell>
          <cell r="V795">
            <v>1</v>
          </cell>
          <cell r="W795">
            <v>0</v>
          </cell>
          <cell r="X795">
            <v>0</v>
          </cell>
          <cell r="Y795">
            <v>4955</v>
          </cell>
          <cell r="Z795">
            <v>5000</v>
          </cell>
          <cell r="AA795">
            <v>8940</v>
          </cell>
          <cell r="AB795">
            <v>5000</v>
          </cell>
          <cell r="AC795">
            <v>0.90817356205852295</v>
          </cell>
          <cell r="AD795">
            <v>-3.7199124726477018</v>
          </cell>
          <cell r="AE795" t="str">
            <v>-</v>
          </cell>
          <cell r="AF795">
            <v>0</v>
          </cell>
          <cell r="AG795">
            <v>0</v>
          </cell>
          <cell r="AH795">
            <v>0</v>
          </cell>
          <cell r="AJ795">
            <v>-3.7199124726477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</row>
        <row r="796">
          <cell r="D796" t="str">
            <v>삼지전자</v>
          </cell>
          <cell r="E796">
            <v>12</v>
          </cell>
          <cell r="F796" t="str">
            <v>IT하드웨어</v>
          </cell>
          <cell r="G796">
            <v>724.54</v>
          </cell>
          <cell r="H796">
            <v>-1.99</v>
          </cell>
          <cell r="I796">
            <v>29.64</v>
          </cell>
          <cell r="J796">
            <v>107.96</v>
          </cell>
          <cell r="K796">
            <v>317.29000000000002</v>
          </cell>
          <cell r="L796">
            <v>201.22</v>
          </cell>
          <cell r="M796">
            <v>3.26</v>
          </cell>
          <cell r="N796">
            <v>22.1</v>
          </cell>
          <cell r="R796">
            <v>162.44999999999999</v>
          </cell>
          <cell r="Y796">
            <v>44100</v>
          </cell>
          <cell r="Z796">
            <v>44400</v>
          </cell>
          <cell r="AA796">
            <v>13850</v>
          </cell>
          <cell r="AB796">
            <v>44400</v>
          </cell>
          <cell r="AC796">
            <v>0.68027210884353817</v>
          </cell>
          <cell r="AD796" t="str">
            <v>-</v>
          </cell>
          <cell r="AE796" t="str">
            <v>-</v>
          </cell>
          <cell r="AF796">
            <v>0</v>
          </cell>
          <cell r="AG796">
            <v>0</v>
          </cell>
          <cell r="AH796" t="str">
            <v/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</row>
        <row r="797">
          <cell r="D797" t="str">
            <v>LG헬로비전</v>
          </cell>
          <cell r="E797">
            <v>12</v>
          </cell>
          <cell r="F797" t="str">
            <v>미디어,교육</v>
          </cell>
          <cell r="G797">
            <v>195.55</v>
          </cell>
          <cell r="H797">
            <v>14.77</v>
          </cell>
          <cell r="I797">
            <v>7.45</v>
          </cell>
          <cell r="J797">
            <v>11.73</v>
          </cell>
          <cell r="K797">
            <v>-1.75</v>
          </cell>
          <cell r="L797">
            <v>7.68</v>
          </cell>
          <cell r="M797">
            <v>0.47</v>
          </cell>
          <cell r="N797">
            <v>-0.3</v>
          </cell>
          <cell r="O797">
            <v>8.57</v>
          </cell>
          <cell r="P797">
            <v>0.41</v>
          </cell>
          <cell r="Q797">
            <v>-17.53</v>
          </cell>
          <cell r="R797">
            <v>18.73</v>
          </cell>
          <cell r="S797">
            <v>29.6</v>
          </cell>
          <cell r="T797">
            <v>31.85</v>
          </cell>
          <cell r="U797">
            <v>29.6</v>
          </cell>
          <cell r="V797">
            <v>3</v>
          </cell>
          <cell r="W797">
            <v>0</v>
          </cell>
          <cell r="X797">
            <v>0</v>
          </cell>
          <cell r="Y797">
            <v>2860</v>
          </cell>
          <cell r="Z797">
            <v>2525</v>
          </cell>
          <cell r="AA797">
            <v>5170</v>
          </cell>
          <cell r="AB797">
            <v>2525</v>
          </cell>
          <cell r="AC797">
            <v>-11.713286713286708</v>
          </cell>
          <cell r="AD797">
            <v>58.035237586759216</v>
          </cell>
          <cell r="AE797">
            <v>-7.0643642072213524</v>
          </cell>
          <cell r="AF797">
            <v>0</v>
          </cell>
          <cell r="AG797">
            <v>1</v>
          </cell>
          <cell r="AH797">
            <v>0</v>
          </cell>
          <cell r="AJ797">
            <v>58.035237586759202</v>
          </cell>
          <cell r="AK797">
            <v>-7.0643642072213497</v>
          </cell>
          <cell r="AL797">
            <v>0</v>
          </cell>
          <cell r="AM797">
            <v>1</v>
          </cell>
          <cell r="AN797">
            <v>0</v>
          </cell>
          <cell r="AO797">
            <v>0</v>
          </cell>
        </row>
        <row r="798">
          <cell r="D798" t="str">
            <v>광주신세계</v>
          </cell>
          <cell r="E798">
            <v>12</v>
          </cell>
          <cell r="F798" t="str">
            <v>소매(유통)</v>
          </cell>
          <cell r="G798">
            <v>271.14999999999998</v>
          </cell>
          <cell r="H798">
            <v>5.49</v>
          </cell>
          <cell r="I798">
            <v>-6.69</v>
          </cell>
          <cell r="J798">
            <v>-5.45</v>
          </cell>
          <cell r="K798">
            <v>23.65</v>
          </cell>
          <cell r="L798">
            <v>12.32</v>
          </cell>
          <cell r="M798">
            <v>0.2</v>
          </cell>
          <cell r="N798">
            <v>0.51</v>
          </cell>
          <cell r="R798">
            <v>52.47</v>
          </cell>
          <cell r="Y798">
            <v>33750</v>
          </cell>
          <cell r="Z798">
            <v>35550</v>
          </cell>
          <cell r="AA798">
            <v>37300</v>
          </cell>
          <cell r="AB798">
            <v>35550</v>
          </cell>
          <cell r="AC798">
            <v>5.3333333333333233</v>
          </cell>
          <cell r="AD798" t="str">
            <v>-</v>
          </cell>
          <cell r="AE798" t="str">
            <v>-</v>
          </cell>
          <cell r="AF798">
            <v>0</v>
          </cell>
          <cell r="AG798">
            <v>0</v>
          </cell>
          <cell r="AH798" t="str">
            <v/>
          </cell>
          <cell r="AI798">
            <v>318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318</v>
          </cell>
        </row>
        <row r="799">
          <cell r="D799" t="str">
            <v>쎄니트</v>
          </cell>
          <cell r="E799">
            <v>12</v>
          </cell>
          <cell r="F799" t="str">
            <v>철강</v>
          </cell>
          <cell r="G799">
            <v>81.88</v>
          </cell>
          <cell r="H799">
            <v>-0.62</v>
          </cell>
          <cell r="I799">
            <v>4.09</v>
          </cell>
          <cell r="J799">
            <v>30.46</v>
          </cell>
          <cell r="K799">
            <v>50.12</v>
          </cell>
          <cell r="L799">
            <v>35.270000000000003</v>
          </cell>
          <cell r="M799">
            <v>-0.05</v>
          </cell>
          <cell r="N799">
            <v>-0.01</v>
          </cell>
          <cell r="R799">
            <v>-1.08</v>
          </cell>
          <cell r="Y799">
            <v>2485</v>
          </cell>
          <cell r="Z799">
            <v>2420</v>
          </cell>
          <cell r="AA799">
            <v>1995</v>
          </cell>
          <cell r="AB799">
            <v>2420</v>
          </cell>
          <cell r="AC799">
            <v>-2.6156941649899346</v>
          </cell>
          <cell r="AD799" t="str">
            <v>-</v>
          </cell>
          <cell r="AE799" t="str">
            <v>-</v>
          </cell>
          <cell r="AF799">
            <v>0</v>
          </cell>
          <cell r="AG799">
            <v>0</v>
          </cell>
          <cell r="AH799" t="str">
            <v/>
          </cell>
          <cell r="AI799">
            <v>625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625</v>
          </cell>
        </row>
        <row r="800">
          <cell r="D800" t="str">
            <v>엘컴텍</v>
          </cell>
          <cell r="E800">
            <v>12</v>
          </cell>
          <cell r="F800" t="str">
            <v>IT하드웨어</v>
          </cell>
          <cell r="G800">
            <v>44.67</v>
          </cell>
          <cell r="H800">
            <v>-8.7899999999999991</v>
          </cell>
          <cell r="I800">
            <v>-31.83</v>
          </cell>
          <cell r="J800">
            <v>-34.42</v>
          </cell>
          <cell r="K800">
            <v>-51.38</v>
          </cell>
          <cell r="L800">
            <v>-38.82</v>
          </cell>
          <cell r="M800">
            <v>0.03</v>
          </cell>
          <cell r="N800">
            <v>-0.39</v>
          </cell>
          <cell r="R800">
            <v>2.2200000000000002</v>
          </cell>
          <cell r="Y800">
            <v>2720</v>
          </cell>
          <cell r="Z800">
            <v>2645</v>
          </cell>
          <cell r="AA800">
            <v>7962</v>
          </cell>
          <cell r="AB800">
            <v>2645</v>
          </cell>
          <cell r="AC800">
            <v>-2.7573529411764719</v>
          </cell>
          <cell r="AD800" t="str">
            <v>-</v>
          </cell>
          <cell r="AE800" t="str">
            <v>-</v>
          </cell>
          <cell r="AF800">
            <v>1</v>
          </cell>
          <cell r="AG800">
            <v>1</v>
          </cell>
          <cell r="AH800" t="str">
            <v/>
          </cell>
          <cell r="AI800">
            <v>791</v>
          </cell>
          <cell r="AJ800">
            <v>0</v>
          </cell>
          <cell r="AK800">
            <v>0</v>
          </cell>
          <cell r="AL800">
            <v>1</v>
          </cell>
          <cell r="AM800">
            <v>1</v>
          </cell>
          <cell r="AN800">
            <v>0</v>
          </cell>
          <cell r="AO800">
            <v>791</v>
          </cell>
        </row>
        <row r="801">
          <cell r="D801" t="str">
            <v>제일테크노스</v>
          </cell>
          <cell r="E801">
            <v>12</v>
          </cell>
          <cell r="F801" t="str">
            <v>건설,건축관련</v>
          </cell>
          <cell r="G801">
            <v>53.1</v>
          </cell>
          <cell r="H801">
            <v>-6.65</v>
          </cell>
          <cell r="I801">
            <v>-13.74</v>
          </cell>
          <cell r="J801">
            <v>0</v>
          </cell>
          <cell r="K801">
            <v>-13.11</v>
          </cell>
          <cell r="L801">
            <v>1.03</v>
          </cell>
          <cell r="M801">
            <v>0.02</v>
          </cell>
          <cell r="N801">
            <v>0.09</v>
          </cell>
          <cell r="R801">
            <v>7.14</v>
          </cell>
          <cell r="Y801">
            <v>5940</v>
          </cell>
          <cell r="Z801">
            <v>5900</v>
          </cell>
          <cell r="AA801">
            <v>8370</v>
          </cell>
          <cell r="AB801">
            <v>5900</v>
          </cell>
          <cell r="AC801">
            <v>-0.67340067340067034</v>
          </cell>
          <cell r="AD801" t="str">
            <v>-</v>
          </cell>
          <cell r="AE801" t="str">
            <v>-</v>
          </cell>
          <cell r="AF801">
            <v>0</v>
          </cell>
          <cell r="AG801">
            <v>0</v>
          </cell>
          <cell r="AH801" t="str">
            <v/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</row>
        <row r="802">
          <cell r="D802" t="str">
            <v>루멘스</v>
          </cell>
          <cell r="E802">
            <v>12</v>
          </cell>
          <cell r="F802" t="str">
            <v>디스플레이</v>
          </cell>
          <cell r="G802">
            <v>46.95</v>
          </cell>
          <cell r="H802">
            <v>-13.09</v>
          </cell>
          <cell r="I802">
            <v>-20</v>
          </cell>
          <cell r="J802">
            <v>35.93</v>
          </cell>
          <cell r="K802">
            <v>7.37</v>
          </cell>
          <cell r="L802">
            <v>59.22</v>
          </cell>
          <cell r="M802">
            <v>0.44</v>
          </cell>
          <cell r="N802">
            <v>-0.11</v>
          </cell>
          <cell r="R802">
            <v>-5.03</v>
          </cell>
          <cell r="Y802">
            <v>1070</v>
          </cell>
          <cell r="Z802">
            <v>976</v>
          </cell>
          <cell r="AA802">
            <v>1390</v>
          </cell>
          <cell r="AB802">
            <v>976</v>
          </cell>
          <cell r="AC802">
            <v>-8.7850467289719685</v>
          </cell>
          <cell r="AD802" t="str">
            <v>-</v>
          </cell>
          <cell r="AE802" t="str">
            <v>-</v>
          </cell>
          <cell r="AF802">
            <v>0</v>
          </cell>
          <cell r="AG802">
            <v>1</v>
          </cell>
          <cell r="AH802" t="str">
            <v/>
          </cell>
          <cell r="AJ802">
            <v>0</v>
          </cell>
          <cell r="AK802">
            <v>0</v>
          </cell>
          <cell r="AL802">
            <v>0</v>
          </cell>
          <cell r="AM802">
            <v>1</v>
          </cell>
          <cell r="AN802">
            <v>0</v>
          </cell>
          <cell r="AO802">
            <v>0</v>
          </cell>
        </row>
        <row r="803">
          <cell r="D803" t="str">
            <v>서린바이오</v>
          </cell>
          <cell r="E803">
            <v>12</v>
          </cell>
          <cell r="F803" t="str">
            <v>건강관리</v>
          </cell>
          <cell r="G803">
            <v>48.08</v>
          </cell>
          <cell r="H803">
            <v>-9.14</v>
          </cell>
          <cell r="I803">
            <v>-18.07</v>
          </cell>
          <cell r="J803">
            <v>-18.579999999999998</v>
          </cell>
          <cell r="K803">
            <v>-32.92</v>
          </cell>
          <cell r="L803">
            <v>-20.58</v>
          </cell>
          <cell r="M803">
            <v>-0.03</v>
          </cell>
          <cell r="N803">
            <v>-0.63</v>
          </cell>
          <cell r="R803">
            <v>0.69</v>
          </cell>
          <cell r="Y803">
            <v>5520</v>
          </cell>
          <cell r="Z803">
            <v>5170</v>
          </cell>
          <cell r="AA803">
            <v>13614</v>
          </cell>
          <cell r="AB803">
            <v>5170</v>
          </cell>
          <cell r="AC803">
            <v>-6.3405797101449224</v>
          </cell>
          <cell r="AD803" t="str">
            <v>-</v>
          </cell>
          <cell r="AE803" t="str">
            <v>-</v>
          </cell>
          <cell r="AF803">
            <v>1</v>
          </cell>
          <cell r="AG803">
            <v>1</v>
          </cell>
          <cell r="AH803" t="str">
            <v/>
          </cell>
          <cell r="AJ803">
            <v>0</v>
          </cell>
          <cell r="AK803">
            <v>0</v>
          </cell>
          <cell r="AL803">
            <v>1</v>
          </cell>
          <cell r="AM803">
            <v>1</v>
          </cell>
          <cell r="AN803">
            <v>0</v>
          </cell>
          <cell r="AO803">
            <v>0</v>
          </cell>
        </row>
        <row r="804">
          <cell r="D804" t="str">
            <v>에코플라스틱</v>
          </cell>
          <cell r="E804">
            <v>12</v>
          </cell>
          <cell r="F804" t="str">
            <v>자동차</v>
          </cell>
          <cell r="G804">
            <v>97.57</v>
          </cell>
          <cell r="H804">
            <v>-10.23</v>
          </cell>
          <cell r="I804">
            <v>-34.71</v>
          </cell>
          <cell r="J804">
            <v>-18.13</v>
          </cell>
          <cell r="K804">
            <v>-25.35</v>
          </cell>
          <cell r="L804">
            <v>-22.55</v>
          </cell>
          <cell r="M804">
            <v>0.93</v>
          </cell>
          <cell r="N804">
            <v>2.75</v>
          </cell>
          <cell r="R804">
            <v>35.74</v>
          </cell>
          <cell r="Y804">
            <v>2550</v>
          </cell>
          <cell r="Z804">
            <v>2370</v>
          </cell>
          <cell r="AA804">
            <v>2416</v>
          </cell>
          <cell r="AB804">
            <v>2370</v>
          </cell>
          <cell r="AC804">
            <v>-7.0588235294117618</v>
          </cell>
          <cell r="AD804" t="str">
            <v>-</v>
          </cell>
          <cell r="AE804" t="str">
            <v>-</v>
          </cell>
          <cell r="AF804">
            <v>0</v>
          </cell>
          <cell r="AG804">
            <v>0</v>
          </cell>
          <cell r="AH804" t="str">
            <v/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</row>
        <row r="805">
          <cell r="D805" t="str">
            <v>마크로젠</v>
          </cell>
          <cell r="E805">
            <v>12</v>
          </cell>
          <cell r="F805" t="str">
            <v>건강관리</v>
          </cell>
          <cell r="G805">
            <v>135.08000000000001</v>
          </cell>
          <cell r="H805">
            <v>-4.08</v>
          </cell>
          <cell r="I805">
            <v>-23.18</v>
          </cell>
          <cell r="J805">
            <v>-25.48</v>
          </cell>
          <cell r="K805">
            <v>-21.24</v>
          </cell>
          <cell r="L805">
            <v>-26.14</v>
          </cell>
          <cell r="M805">
            <v>-0.12</v>
          </cell>
          <cell r="N805">
            <v>-1.76</v>
          </cell>
          <cell r="R805">
            <v>0.18</v>
          </cell>
          <cell r="Y805">
            <v>12470</v>
          </cell>
          <cell r="Z805">
            <v>12460</v>
          </cell>
          <cell r="AA805">
            <v>31150</v>
          </cell>
          <cell r="AB805">
            <v>12460</v>
          </cell>
          <cell r="AC805">
            <v>-8.0192461908579205E-2</v>
          </cell>
          <cell r="AD805" t="str">
            <v>-</v>
          </cell>
          <cell r="AE805" t="str">
            <v>-</v>
          </cell>
          <cell r="AF805">
            <v>1</v>
          </cell>
          <cell r="AG805">
            <v>1</v>
          </cell>
          <cell r="AH805" t="str">
            <v/>
          </cell>
          <cell r="AI805">
            <v>485</v>
          </cell>
          <cell r="AJ805">
            <v>0</v>
          </cell>
          <cell r="AK805">
            <v>0</v>
          </cell>
          <cell r="AL805">
            <v>1</v>
          </cell>
          <cell r="AM805">
            <v>1</v>
          </cell>
          <cell r="AN805">
            <v>0</v>
          </cell>
          <cell r="AO805">
            <v>485</v>
          </cell>
        </row>
        <row r="806">
          <cell r="D806" t="str">
            <v>레드캡투어</v>
          </cell>
          <cell r="E806">
            <v>12</v>
          </cell>
          <cell r="F806" t="str">
            <v>운송</v>
          </cell>
          <cell r="G806">
            <v>161.52000000000001</v>
          </cell>
          <cell r="H806">
            <v>-1.43</v>
          </cell>
          <cell r="I806">
            <v>-14.59</v>
          </cell>
          <cell r="J806">
            <v>-15.63</v>
          </cell>
          <cell r="K806">
            <v>-22.47</v>
          </cell>
          <cell r="L806">
            <v>-15.85</v>
          </cell>
          <cell r="M806">
            <v>-0.2</v>
          </cell>
          <cell r="N806">
            <v>-0.34</v>
          </cell>
          <cell r="R806">
            <v>46.78</v>
          </cell>
          <cell r="Y806">
            <v>9710</v>
          </cell>
          <cell r="Z806">
            <v>9660</v>
          </cell>
          <cell r="AA806">
            <v>14600</v>
          </cell>
          <cell r="AB806">
            <v>9660</v>
          </cell>
          <cell r="AC806">
            <v>-0.51493305870237149</v>
          </cell>
          <cell r="AD806" t="str">
            <v>-</v>
          </cell>
          <cell r="AE806" t="str">
            <v>-</v>
          </cell>
          <cell r="AF806">
            <v>1</v>
          </cell>
          <cell r="AG806">
            <v>1</v>
          </cell>
          <cell r="AH806" t="str">
            <v/>
          </cell>
          <cell r="AI806">
            <v>441</v>
          </cell>
          <cell r="AJ806">
            <v>0</v>
          </cell>
          <cell r="AK806">
            <v>0</v>
          </cell>
          <cell r="AL806">
            <v>1</v>
          </cell>
          <cell r="AM806">
            <v>1</v>
          </cell>
          <cell r="AN806">
            <v>0</v>
          </cell>
          <cell r="AO806">
            <v>441</v>
          </cell>
        </row>
        <row r="807">
          <cell r="D807" t="str">
            <v>바이오스마트</v>
          </cell>
          <cell r="E807">
            <v>12</v>
          </cell>
          <cell r="F807" t="str">
            <v>IT하드웨어</v>
          </cell>
          <cell r="G807">
            <v>73.55</v>
          </cell>
          <cell r="H807">
            <v>-6.88</v>
          </cell>
          <cell r="I807">
            <v>-35.97</v>
          </cell>
          <cell r="J807">
            <v>-37.15</v>
          </cell>
          <cell r="K807">
            <v>-20.71</v>
          </cell>
          <cell r="L807">
            <v>-25.38</v>
          </cell>
          <cell r="M807">
            <v>0.53</v>
          </cell>
          <cell r="N807">
            <v>1.9</v>
          </cell>
          <cell r="R807">
            <v>22.57</v>
          </cell>
          <cell r="Y807">
            <v>3045</v>
          </cell>
          <cell r="Z807">
            <v>2910</v>
          </cell>
          <cell r="AA807">
            <v>5790</v>
          </cell>
          <cell r="AB807">
            <v>2910</v>
          </cell>
          <cell r="AC807">
            <v>-4.4334975369458078</v>
          </cell>
          <cell r="AD807" t="str">
            <v>-</v>
          </cell>
          <cell r="AE807" t="str">
            <v>-</v>
          </cell>
          <cell r="AF807">
            <v>1</v>
          </cell>
          <cell r="AG807">
            <v>0</v>
          </cell>
          <cell r="AH807" t="str">
            <v/>
          </cell>
          <cell r="AI807">
            <v>662</v>
          </cell>
          <cell r="AJ807">
            <v>0</v>
          </cell>
          <cell r="AK807">
            <v>0</v>
          </cell>
          <cell r="AL807">
            <v>1</v>
          </cell>
          <cell r="AM807">
            <v>0</v>
          </cell>
          <cell r="AN807">
            <v>0</v>
          </cell>
          <cell r="AO807">
            <v>662</v>
          </cell>
        </row>
        <row r="808">
          <cell r="D808" t="str">
            <v>삼표시멘트</v>
          </cell>
          <cell r="E808">
            <v>12</v>
          </cell>
          <cell r="F808" t="str">
            <v>건설,건축관련</v>
          </cell>
          <cell r="G808">
            <v>1130.96</v>
          </cell>
          <cell r="H808">
            <v>-15.21</v>
          </cell>
          <cell r="I808">
            <v>-35.67</v>
          </cell>
          <cell r="J808">
            <v>-26.87</v>
          </cell>
          <cell r="K808">
            <v>223.96</v>
          </cell>
          <cell r="L808">
            <v>110.02</v>
          </cell>
          <cell r="M808">
            <v>17.510000000000002</v>
          </cell>
          <cell r="N808">
            <v>35.49</v>
          </cell>
          <cell r="R808">
            <v>76.58</v>
          </cell>
          <cell r="Y808">
            <v>11990</v>
          </cell>
          <cell r="Z808">
            <v>10480</v>
          </cell>
          <cell r="AA808">
            <v>5330</v>
          </cell>
          <cell r="AB808">
            <v>10480</v>
          </cell>
          <cell r="AC808">
            <v>-12.593828190158462</v>
          </cell>
          <cell r="AD808" t="str">
            <v>-</v>
          </cell>
          <cell r="AE808" t="str">
            <v>-</v>
          </cell>
          <cell r="AF808">
            <v>0</v>
          </cell>
          <cell r="AG808">
            <v>0</v>
          </cell>
          <cell r="AH808" t="str">
            <v/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</row>
        <row r="809">
          <cell r="D809" t="str">
            <v>케이바이오랩스</v>
          </cell>
          <cell r="E809">
            <v>12</v>
          </cell>
          <cell r="F809" t="str">
            <v>소프트웨어</v>
          </cell>
          <cell r="G809">
            <v>22.82</v>
          </cell>
          <cell r="H809">
            <v>-5.83</v>
          </cell>
          <cell r="I809">
            <v>-36.39</v>
          </cell>
          <cell r="J809">
            <v>-46.99</v>
          </cell>
          <cell r="K809">
            <v>-29.32</v>
          </cell>
          <cell r="L809">
            <v>-18.170000000000002</v>
          </cell>
          <cell r="M809">
            <v>-0.05</v>
          </cell>
          <cell r="N809">
            <v>-1.07</v>
          </cell>
          <cell r="R809">
            <v>1.52</v>
          </cell>
          <cell r="Y809">
            <v>1008</v>
          </cell>
          <cell r="Z809">
            <v>986</v>
          </cell>
          <cell r="AA809">
            <v>9591</v>
          </cell>
          <cell r="AB809">
            <v>986</v>
          </cell>
          <cell r="AC809">
            <v>-2.1825396825396859</v>
          </cell>
          <cell r="AD809" t="str">
            <v>-</v>
          </cell>
          <cell r="AE809" t="str">
            <v>-</v>
          </cell>
          <cell r="AF809">
            <v>1</v>
          </cell>
          <cell r="AG809">
            <v>1</v>
          </cell>
          <cell r="AH809" t="str">
            <v/>
          </cell>
          <cell r="AJ809">
            <v>0</v>
          </cell>
          <cell r="AK809">
            <v>0</v>
          </cell>
          <cell r="AL809">
            <v>1</v>
          </cell>
          <cell r="AM809">
            <v>1</v>
          </cell>
          <cell r="AN809">
            <v>0</v>
          </cell>
          <cell r="AO809">
            <v>0</v>
          </cell>
        </row>
        <row r="810">
          <cell r="D810" t="str">
            <v>상상인</v>
          </cell>
          <cell r="E810">
            <v>12</v>
          </cell>
          <cell r="F810" t="str">
            <v>은행</v>
          </cell>
          <cell r="G810">
            <v>109.16</v>
          </cell>
          <cell r="H810">
            <v>-0.25</v>
          </cell>
          <cell r="I810">
            <v>-11.52</v>
          </cell>
          <cell r="J810">
            <v>-6.05</v>
          </cell>
          <cell r="K810">
            <v>-7.8</v>
          </cell>
          <cell r="L810">
            <v>14.05</v>
          </cell>
          <cell r="M810">
            <v>-0.16</v>
          </cell>
          <cell r="N810">
            <v>-0.41</v>
          </cell>
          <cell r="R810">
            <v>-48.21</v>
          </cell>
          <cell r="Y810">
            <v>1940</v>
          </cell>
          <cell r="Z810">
            <v>1973</v>
          </cell>
          <cell r="AA810">
            <v>7770</v>
          </cell>
          <cell r="AB810">
            <v>1973</v>
          </cell>
          <cell r="AC810">
            <v>1.7010309278350455</v>
          </cell>
          <cell r="AD810" t="str">
            <v>-</v>
          </cell>
          <cell r="AE810" t="str">
            <v>-</v>
          </cell>
          <cell r="AF810">
            <v>0</v>
          </cell>
          <cell r="AG810">
            <v>1</v>
          </cell>
          <cell r="AH810" t="str">
            <v/>
          </cell>
          <cell r="AI810">
            <v>547</v>
          </cell>
          <cell r="AJ810">
            <v>0</v>
          </cell>
          <cell r="AK810">
            <v>0</v>
          </cell>
          <cell r="AL810">
            <v>0</v>
          </cell>
          <cell r="AM810">
            <v>1</v>
          </cell>
          <cell r="AN810">
            <v>0</v>
          </cell>
          <cell r="AO810">
            <v>547</v>
          </cell>
        </row>
        <row r="811">
          <cell r="D811" t="str">
            <v>위즈코프</v>
          </cell>
          <cell r="E811">
            <v>12</v>
          </cell>
          <cell r="F811" t="str">
            <v>운송</v>
          </cell>
          <cell r="G811">
            <v>29.91</v>
          </cell>
          <cell r="H811">
            <v>-12.42</v>
          </cell>
          <cell r="I811">
            <v>-21.47</v>
          </cell>
          <cell r="J811">
            <v>-30.46</v>
          </cell>
          <cell r="K811">
            <v>-38.57</v>
          </cell>
          <cell r="L811">
            <v>-33.5</v>
          </cell>
          <cell r="M811">
            <v>-0.09</v>
          </cell>
          <cell r="N811">
            <v>-0.39</v>
          </cell>
          <cell r="R811">
            <v>1.84</v>
          </cell>
          <cell r="Y811">
            <v>2195</v>
          </cell>
          <cell r="Z811">
            <v>1975</v>
          </cell>
          <cell r="AA811">
            <v>22493</v>
          </cell>
          <cell r="AB811">
            <v>1975</v>
          </cell>
          <cell r="AC811">
            <v>-10.022779043280183</v>
          </cell>
          <cell r="AD811" t="str">
            <v>-</v>
          </cell>
          <cell r="AE811" t="str">
            <v>-</v>
          </cell>
          <cell r="AF811">
            <v>1</v>
          </cell>
          <cell r="AG811">
            <v>1</v>
          </cell>
          <cell r="AH811" t="str">
            <v/>
          </cell>
          <cell r="AJ811">
            <v>0</v>
          </cell>
          <cell r="AK811">
            <v>0</v>
          </cell>
          <cell r="AL811">
            <v>1</v>
          </cell>
          <cell r="AM811">
            <v>1</v>
          </cell>
          <cell r="AN811">
            <v>0</v>
          </cell>
          <cell r="AO811">
            <v>0</v>
          </cell>
        </row>
        <row r="812">
          <cell r="D812" t="str">
            <v>에스넷</v>
          </cell>
          <cell r="E812">
            <v>12</v>
          </cell>
          <cell r="F812" t="str">
            <v>소프트웨어</v>
          </cell>
          <cell r="G812">
            <v>70.989999999999995</v>
          </cell>
          <cell r="H812">
            <v>-7.04</v>
          </cell>
          <cell r="I812">
            <v>-25.5</v>
          </cell>
          <cell r="J812">
            <v>16.89</v>
          </cell>
          <cell r="K812">
            <v>-19.71</v>
          </cell>
          <cell r="L812">
            <v>4.8499999999999996</v>
          </cell>
          <cell r="M812">
            <v>0</v>
          </cell>
          <cell r="N812">
            <v>1.71</v>
          </cell>
          <cell r="R812">
            <v>10.66</v>
          </cell>
          <cell r="Y812">
            <v>3920</v>
          </cell>
          <cell r="Z812">
            <v>3565</v>
          </cell>
          <cell r="AA812">
            <v>6946</v>
          </cell>
          <cell r="AB812">
            <v>3565</v>
          </cell>
          <cell r="AC812">
            <v>-9.0561224489795862</v>
          </cell>
          <cell r="AD812" t="str">
            <v>-</v>
          </cell>
          <cell r="AE812" t="str">
            <v>-</v>
          </cell>
          <cell r="AF812">
            <v>0</v>
          </cell>
          <cell r="AG812">
            <v>0</v>
          </cell>
          <cell r="AH812" t="str">
            <v/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</row>
        <row r="813">
          <cell r="D813" t="str">
            <v>에코심플렉스</v>
          </cell>
          <cell r="E813">
            <v>12</v>
          </cell>
          <cell r="F813" t="str">
            <v>에너지</v>
          </cell>
          <cell r="G813">
            <v>29.99</v>
          </cell>
          <cell r="H813">
            <v>-13.71</v>
          </cell>
          <cell r="I813">
            <v>-30.63</v>
          </cell>
          <cell r="J813">
            <v>-23.02</v>
          </cell>
          <cell r="K813">
            <v>-49.53</v>
          </cell>
          <cell r="L813">
            <v>-30.97</v>
          </cell>
          <cell r="M813">
            <v>0.06</v>
          </cell>
          <cell r="N813">
            <v>-0.05</v>
          </cell>
          <cell r="R813">
            <v>-2.66</v>
          </cell>
          <cell r="Y813">
            <v>2240</v>
          </cell>
          <cell r="Z813">
            <v>2140</v>
          </cell>
          <cell r="AA813">
            <v>8740</v>
          </cell>
          <cell r="AB813">
            <v>2140</v>
          </cell>
          <cell r="AC813">
            <v>-4.46428571428571</v>
          </cell>
          <cell r="AD813" t="str">
            <v>-</v>
          </cell>
          <cell r="AE813" t="str">
            <v>-</v>
          </cell>
          <cell r="AF813">
            <v>0</v>
          </cell>
          <cell r="AG813">
            <v>1</v>
          </cell>
          <cell r="AH813" t="str">
            <v/>
          </cell>
          <cell r="AJ813">
            <v>0</v>
          </cell>
          <cell r="AK813">
            <v>0</v>
          </cell>
          <cell r="AL813">
            <v>0</v>
          </cell>
          <cell r="AM813">
            <v>1</v>
          </cell>
          <cell r="AN813">
            <v>0</v>
          </cell>
          <cell r="AO813">
            <v>0</v>
          </cell>
        </row>
        <row r="814">
          <cell r="D814" t="str">
            <v>아이에이</v>
          </cell>
          <cell r="E814">
            <v>12</v>
          </cell>
          <cell r="F814" t="str">
            <v>자동차</v>
          </cell>
          <cell r="G814">
            <v>28.71</v>
          </cell>
          <cell r="H814">
            <v>-7.51</v>
          </cell>
          <cell r="I814">
            <v>-24.95</v>
          </cell>
          <cell r="J814">
            <v>-42.99</v>
          </cell>
          <cell r="K814">
            <v>-64.790000000000006</v>
          </cell>
          <cell r="L814">
            <v>-49.4</v>
          </cell>
          <cell r="M814">
            <v>0.04</v>
          </cell>
          <cell r="N814">
            <v>-0.01</v>
          </cell>
          <cell r="R814">
            <v>-7.32</v>
          </cell>
          <cell r="Y814">
            <v>802</v>
          </cell>
          <cell r="Z814">
            <v>764</v>
          </cell>
          <cell r="AA814">
            <v>13550</v>
          </cell>
          <cell r="AB814">
            <v>764</v>
          </cell>
          <cell r="AC814">
            <v>-4.7381546134663388</v>
          </cell>
          <cell r="AD814" t="str">
            <v>-</v>
          </cell>
          <cell r="AE814" t="str">
            <v>-</v>
          </cell>
          <cell r="AF814">
            <v>1</v>
          </cell>
          <cell r="AG814">
            <v>1</v>
          </cell>
          <cell r="AH814" t="str">
            <v/>
          </cell>
          <cell r="AJ814">
            <v>0</v>
          </cell>
          <cell r="AK814">
            <v>0</v>
          </cell>
          <cell r="AL814">
            <v>1</v>
          </cell>
          <cell r="AM814">
            <v>1</v>
          </cell>
          <cell r="AN814">
            <v>0</v>
          </cell>
          <cell r="AO814">
            <v>0</v>
          </cell>
        </row>
        <row r="815">
          <cell r="D815" t="str">
            <v>파인디지털</v>
          </cell>
          <cell r="E815">
            <v>12</v>
          </cell>
          <cell r="F815" t="str">
            <v>IT가전</v>
          </cell>
          <cell r="G815">
            <v>30.73</v>
          </cell>
          <cell r="H815">
            <v>-1.95</v>
          </cell>
          <cell r="I815">
            <v>-13.63</v>
          </cell>
          <cell r="J815">
            <v>-0.99</v>
          </cell>
          <cell r="K815">
            <v>-11.47</v>
          </cell>
          <cell r="L815">
            <v>-6.81</v>
          </cell>
          <cell r="M815">
            <v>-0.01</v>
          </cell>
          <cell r="N815">
            <v>0.39</v>
          </cell>
          <cell r="R815">
            <v>-4.58</v>
          </cell>
          <cell r="Y815">
            <v>3010</v>
          </cell>
          <cell r="Z815">
            <v>3010</v>
          </cell>
          <cell r="AA815">
            <v>6690</v>
          </cell>
          <cell r="AB815">
            <v>3010</v>
          </cell>
          <cell r="AC815">
            <v>0</v>
          </cell>
          <cell r="AD815" t="str">
            <v>-</v>
          </cell>
          <cell r="AE815" t="str">
            <v>-</v>
          </cell>
          <cell r="AF815">
            <v>0</v>
          </cell>
          <cell r="AG815">
            <v>0</v>
          </cell>
          <cell r="AH815" t="str">
            <v/>
          </cell>
          <cell r="AI815">
            <v>868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868</v>
          </cell>
        </row>
        <row r="816">
          <cell r="D816" t="str">
            <v>현대에이치티</v>
          </cell>
          <cell r="E816">
            <v>12</v>
          </cell>
          <cell r="F816" t="str">
            <v>IT하드웨어</v>
          </cell>
          <cell r="G816">
            <v>85.56</v>
          </cell>
          <cell r="H816">
            <v>1.43</v>
          </cell>
          <cell r="I816">
            <v>-10.06</v>
          </cell>
          <cell r="J816">
            <v>13.89</v>
          </cell>
          <cell r="K816">
            <v>22.02</v>
          </cell>
          <cell r="L816">
            <v>8.06</v>
          </cell>
          <cell r="M816">
            <v>-0.68</v>
          </cell>
          <cell r="N816">
            <v>-0.61</v>
          </cell>
          <cell r="R816">
            <v>7.01</v>
          </cell>
          <cell r="Y816">
            <v>10450</v>
          </cell>
          <cell r="Z816">
            <v>9920</v>
          </cell>
          <cell r="AA816">
            <v>10300</v>
          </cell>
          <cell r="AB816">
            <v>9920</v>
          </cell>
          <cell r="AC816">
            <v>-5.0717703349282273</v>
          </cell>
          <cell r="AD816" t="str">
            <v>-</v>
          </cell>
          <cell r="AE816" t="str">
            <v>-</v>
          </cell>
          <cell r="AF816">
            <v>0</v>
          </cell>
          <cell r="AG816">
            <v>0</v>
          </cell>
          <cell r="AH816" t="str">
            <v/>
          </cell>
          <cell r="AI816">
            <v>608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608</v>
          </cell>
        </row>
        <row r="817">
          <cell r="D817" t="str">
            <v>이건홀딩스</v>
          </cell>
          <cell r="E817">
            <v>12</v>
          </cell>
          <cell r="F817" t="str">
            <v>건설,건축관련</v>
          </cell>
          <cell r="G817">
            <v>64.59</v>
          </cell>
          <cell r="H817">
            <v>-6.54</v>
          </cell>
          <cell r="I817">
            <v>-16.37</v>
          </cell>
          <cell r="J817">
            <v>-9.06</v>
          </cell>
          <cell r="K817">
            <v>-40.97</v>
          </cell>
          <cell r="L817">
            <v>-34.1</v>
          </cell>
          <cell r="M817">
            <v>-0.1</v>
          </cell>
          <cell r="N817">
            <v>-0.31</v>
          </cell>
          <cell r="R817">
            <v>-1.24</v>
          </cell>
          <cell r="Y817">
            <v>2935</v>
          </cell>
          <cell r="Z817">
            <v>2860</v>
          </cell>
          <cell r="AA817">
            <v>5150</v>
          </cell>
          <cell r="AB817">
            <v>2860</v>
          </cell>
          <cell r="AC817">
            <v>-2.555366269165249</v>
          </cell>
          <cell r="AD817" t="str">
            <v>-</v>
          </cell>
          <cell r="AE817" t="str">
            <v>-</v>
          </cell>
          <cell r="AF817">
            <v>0</v>
          </cell>
          <cell r="AG817">
            <v>1</v>
          </cell>
          <cell r="AH817" t="str">
            <v/>
          </cell>
          <cell r="AI817">
            <v>700</v>
          </cell>
          <cell r="AJ817">
            <v>0</v>
          </cell>
          <cell r="AK817">
            <v>0</v>
          </cell>
          <cell r="AL817">
            <v>0</v>
          </cell>
          <cell r="AM817">
            <v>1</v>
          </cell>
          <cell r="AN817">
            <v>0</v>
          </cell>
          <cell r="AO817">
            <v>700</v>
          </cell>
        </row>
        <row r="818">
          <cell r="D818" t="str">
            <v>이오테크닉스</v>
          </cell>
          <cell r="E818">
            <v>12</v>
          </cell>
          <cell r="F818" t="str">
            <v>반도체</v>
          </cell>
          <cell r="G818">
            <v>5888.74</v>
          </cell>
          <cell r="H818">
            <v>4.37</v>
          </cell>
          <cell r="I818">
            <v>0.63</v>
          </cell>
          <cell r="J818">
            <v>7.17</v>
          </cell>
          <cell r="K818">
            <v>217.4</v>
          </cell>
          <cell r="L818">
            <v>75.739999999999995</v>
          </cell>
          <cell r="M818">
            <v>53.22</v>
          </cell>
          <cell r="N818">
            <v>153.12</v>
          </cell>
          <cell r="O818">
            <v>43.38</v>
          </cell>
          <cell r="P818">
            <v>7.07</v>
          </cell>
          <cell r="Q818">
            <v>7.47</v>
          </cell>
          <cell r="R818">
            <v>80.75</v>
          </cell>
          <cell r="S818">
            <v>134.74</v>
          </cell>
          <cell r="T818">
            <v>130.16</v>
          </cell>
          <cell r="U818">
            <v>134.74</v>
          </cell>
          <cell r="V818">
            <v>5</v>
          </cell>
          <cell r="W818">
            <v>1</v>
          </cell>
          <cell r="X818">
            <v>0</v>
          </cell>
          <cell r="Y818">
            <v>450000</v>
          </cell>
          <cell r="Z818">
            <v>478000</v>
          </cell>
          <cell r="AA818">
            <v>110400</v>
          </cell>
          <cell r="AB818">
            <v>478000</v>
          </cell>
          <cell r="AC818">
            <v>6.2222222222222179</v>
          </cell>
          <cell r="AD818">
            <v>66.860681114551099</v>
          </cell>
          <cell r="AE818">
            <v>3.518746158574082</v>
          </cell>
          <cell r="AF818">
            <v>0</v>
          </cell>
          <cell r="AG818">
            <v>0</v>
          </cell>
          <cell r="AH818">
            <v>20</v>
          </cell>
          <cell r="AI818">
            <v>64</v>
          </cell>
          <cell r="AJ818">
            <v>66.860681114551099</v>
          </cell>
          <cell r="AK818">
            <v>3.5187461585740798</v>
          </cell>
          <cell r="AL818">
            <v>0</v>
          </cell>
          <cell r="AM818">
            <v>0</v>
          </cell>
          <cell r="AN818">
            <v>20</v>
          </cell>
          <cell r="AO818">
            <v>64</v>
          </cell>
        </row>
        <row r="819">
          <cell r="D819" t="str">
            <v>하나투어</v>
          </cell>
          <cell r="E819">
            <v>12</v>
          </cell>
          <cell r="F819" t="str">
            <v>호텔,레저서비스</v>
          </cell>
          <cell r="G819">
            <v>549.89</v>
          </cell>
          <cell r="H819">
            <v>-6.33</v>
          </cell>
          <cell r="I819">
            <v>-15.07</v>
          </cell>
          <cell r="J819">
            <v>-16.27</v>
          </cell>
          <cell r="K819">
            <v>-30.53</v>
          </cell>
          <cell r="L819">
            <v>-27.18</v>
          </cell>
          <cell r="M819">
            <v>0.81</v>
          </cell>
          <cell r="N819">
            <v>-10.63</v>
          </cell>
          <cell r="O819">
            <v>9.4</v>
          </cell>
          <cell r="P819">
            <v>2.56</v>
          </cell>
          <cell r="Q819">
            <v>-0.28000000000000003</v>
          </cell>
          <cell r="R819">
            <v>57.63</v>
          </cell>
          <cell r="S819">
            <v>61.56</v>
          </cell>
          <cell r="T819">
            <v>69.02</v>
          </cell>
          <cell r="U819">
            <v>61.56</v>
          </cell>
          <cell r="V819">
            <v>5</v>
          </cell>
          <cell r="W819">
            <v>0</v>
          </cell>
          <cell r="X819">
            <v>1</v>
          </cell>
          <cell r="Y819">
            <v>36850</v>
          </cell>
          <cell r="Z819">
            <v>35500</v>
          </cell>
          <cell r="AA819">
            <v>67500</v>
          </cell>
          <cell r="AB819">
            <v>35500</v>
          </cell>
          <cell r="AC819">
            <v>-3.6635006784260571</v>
          </cell>
          <cell r="AD819">
            <v>6.8193649141072399</v>
          </cell>
          <cell r="AE819">
            <v>-10.808461315560702</v>
          </cell>
          <cell r="AF819">
            <v>1</v>
          </cell>
          <cell r="AG819">
            <v>1</v>
          </cell>
          <cell r="AH819">
            <v>-20</v>
          </cell>
          <cell r="AJ819">
            <v>6.8193649141072399</v>
          </cell>
          <cell r="AK819">
            <v>-10.808461315560701</v>
          </cell>
          <cell r="AL819">
            <v>1</v>
          </cell>
          <cell r="AM819">
            <v>1</v>
          </cell>
          <cell r="AN819">
            <v>-20</v>
          </cell>
          <cell r="AO819">
            <v>0</v>
          </cell>
        </row>
        <row r="820">
          <cell r="D820" t="str">
            <v>오스코텍</v>
          </cell>
          <cell r="E820">
            <v>12</v>
          </cell>
          <cell r="F820" t="str">
            <v>건강관리</v>
          </cell>
          <cell r="G820">
            <v>1597.28</v>
          </cell>
          <cell r="H820">
            <v>-0.71</v>
          </cell>
          <cell r="I820">
            <v>-18.77</v>
          </cell>
          <cell r="J820">
            <v>-17.489999999999998</v>
          </cell>
          <cell r="K820">
            <v>48.58</v>
          </cell>
          <cell r="L820">
            <v>-7.63</v>
          </cell>
          <cell r="M820">
            <v>-18.91</v>
          </cell>
          <cell r="N820">
            <v>-30.87</v>
          </cell>
          <cell r="O820">
            <v>21.16</v>
          </cell>
          <cell r="P820">
            <v>6.03</v>
          </cell>
          <cell r="Q820">
            <v>10.62</v>
          </cell>
          <cell r="R820">
            <v>52.08</v>
          </cell>
          <cell r="S820">
            <v>34</v>
          </cell>
          <cell r="T820">
            <v>34</v>
          </cell>
          <cell r="U820">
            <v>34</v>
          </cell>
          <cell r="V820">
            <v>1</v>
          </cell>
          <cell r="W820">
            <v>0</v>
          </cell>
          <cell r="Y820">
            <v>40550</v>
          </cell>
          <cell r="Z820">
            <v>41750</v>
          </cell>
          <cell r="AA820">
            <v>36203</v>
          </cell>
          <cell r="AB820">
            <v>41750</v>
          </cell>
          <cell r="AC820">
            <v>2.9593094944512899</v>
          </cell>
          <cell r="AD820">
            <v>-34.715821812596005</v>
          </cell>
          <cell r="AE820">
            <v>0</v>
          </cell>
          <cell r="AF820">
            <v>0</v>
          </cell>
          <cell r="AG820">
            <v>1</v>
          </cell>
          <cell r="AH820">
            <v>0</v>
          </cell>
          <cell r="AJ820">
            <v>-34.715821812595998</v>
          </cell>
          <cell r="AK820">
            <v>0</v>
          </cell>
          <cell r="AL820">
            <v>0</v>
          </cell>
          <cell r="AM820">
            <v>1</v>
          </cell>
          <cell r="AN820">
            <v>0</v>
          </cell>
          <cell r="AO820">
            <v>0</v>
          </cell>
        </row>
        <row r="821">
          <cell r="D821" t="str">
            <v>경남스틸</v>
          </cell>
          <cell r="E821">
            <v>12</v>
          </cell>
          <cell r="F821" t="str">
            <v>철강</v>
          </cell>
          <cell r="G821">
            <v>60.97</v>
          </cell>
          <cell r="H821">
            <v>-6.03</v>
          </cell>
          <cell r="I821">
            <v>-22.87</v>
          </cell>
          <cell r="J821">
            <v>-9.24</v>
          </cell>
          <cell r="K821">
            <v>-28.48</v>
          </cell>
          <cell r="L821">
            <v>-17.52</v>
          </cell>
          <cell r="M821">
            <v>-0.06</v>
          </cell>
          <cell r="N821">
            <v>-7.0000000000000007E-2</v>
          </cell>
          <cell r="R821">
            <v>5.96</v>
          </cell>
          <cell r="Y821">
            <v>2300</v>
          </cell>
          <cell r="Z821">
            <v>2260</v>
          </cell>
          <cell r="AA821">
            <v>4300</v>
          </cell>
          <cell r="AB821">
            <v>2260</v>
          </cell>
          <cell r="AC821">
            <v>-1.7391304347826098</v>
          </cell>
          <cell r="AD821" t="str">
            <v>-</v>
          </cell>
          <cell r="AE821" t="str">
            <v>-</v>
          </cell>
          <cell r="AF821">
            <v>0</v>
          </cell>
          <cell r="AG821">
            <v>1</v>
          </cell>
          <cell r="AH821" t="str">
            <v/>
          </cell>
          <cell r="AJ821">
            <v>0</v>
          </cell>
          <cell r="AK821">
            <v>0</v>
          </cell>
          <cell r="AL821">
            <v>0</v>
          </cell>
          <cell r="AM821">
            <v>1</v>
          </cell>
          <cell r="AN821">
            <v>0</v>
          </cell>
          <cell r="AO821">
            <v>0</v>
          </cell>
        </row>
        <row r="822">
          <cell r="D822" t="str">
            <v>인포뱅크</v>
          </cell>
          <cell r="E822">
            <v>12</v>
          </cell>
          <cell r="F822" t="str">
            <v>소프트웨어</v>
          </cell>
          <cell r="G822">
            <v>28.78</v>
          </cell>
          <cell r="H822">
            <v>-12.2</v>
          </cell>
          <cell r="I822">
            <v>-30.68</v>
          </cell>
          <cell r="J822">
            <v>-23.82</v>
          </cell>
          <cell r="K822">
            <v>-49.31</v>
          </cell>
          <cell r="L822">
            <v>-44.28</v>
          </cell>
          <cell r="M822">
            <v>0.03</v>
          </cell>
          <cell r="N822">
            <v>0.02</v>
          </cell>
          <cell r="R822">
            <v>-4.2</v>
          </cell>
          <cell r="Y822">
            <v>3510</v>
          </cell>
          <cell r="Z822">
            <v>3310</v>
          </cell>
          <cell r="AA822">
            <v>13050</v>
          </cell>
          <cell r="AB822">
            <v>3310</v>
          </cell>
          <cell r="AC822">
            <v>-5.6980056980056926</v>
          </cell>
          <cell r="AD822" t="str">
            <v>-</v>
          </cell>
          <cell r="AE822" t="str">
            <v>-</v>
          </cell>
          <cell r="AF822">
            <v>0</v>
          </cell>
          <cell r="AG822">
            <v>1</v>
          </cell>
          <cell r="AH822" t="str">
            <v/>
          </cell>
          <cell r="AI822">
            <v>887</v>
          </cell>
          <cell r="AJ822">
            <v>0</v>
          </cell>
          <cell r="AK822">
            <v>0</v>
          </cell>
          <cell r="AL822">
            <v>0</v>
          </cell>
          <cell r="AM822">
            <v>1</v>
          </cell>
          <cell r="AN822">
            <v>0</v>
          </cell>
          <cell r="AO822">
            <v>887</v>
          </cell>
        </row>
        <row r="823">
          <cell r="D823" t="str">
            <v>세중</v>
          </cell>
          <cell r="E823">
            <v>12</v>
          </cell>
          <cell r="F823" t="str">
            <v>소프트웨어</v>
          </cell>
          <cell r="G823">
            <v>20.28</v>
          </cell>
          <cell r="H823">
            <v>-8.73</v>
          </cell>
          <cell r="I823">
            <v>-32.79</v>
          </cell>
          <cell r="J823">
            <v>-12.58</v>
          </cell>
          <cell r="K823">
            <v>-28.73</v>
          </cell>
          <cell r="L823">
            <v>-17.36</v>
          </cell>
          <cell r="M823">
            <v>0.17</v>
          </cell>
          <cell r="N823">
            <v>0.13</v>
          </cell>
          <cell r="R823">
            <v>-1.03</v>
          </cell>
          <cell r="Y823">
            <v>1291</v>
          </cell>
          <cell r="Z823">
            <v>1119</v>
          </cell>
          <cell r="AA823">
            <v>2930</v>
          </cell>
          <cell r="AB823">
            <v>1119</v>
          </cell>
          <cell r="AC823">
            <v>-13.323005422153367</v>
          </cell>
          <cell r="AD823" t="str">
            <v>-</v>
          </cell>
          <cell r="AE823" t="str">
            <v>-</v>
          </cell>
          <cell r="AF823">
            <v>0</v>
          </cell>
          <cell r="AG823">
            <v>1</v>
          </cell>
          <cell r="AH823" t="str">
            <v/>
          </cell>
          <cell r="AJ823">
            <v>0</v>
          </cell>
          <cell r="AK823">
            <v>0</v>
          </cell>
          <cell r="AL823">
            <v>0</v>
          </cell>
          <cell r="AM823">
            <v>1</v>
          </cell>
          <cell r="AN823">
            <v>0</v>
          </cell>
          <cell r="AO823">
            <v>0</v>
          </cell>
        </row>
        <row r="824">
          <cell r="D824" t="str">
            <v>한국경제TV</v>
          </cell>
          <cell r="E824">
            <v>12</v>
          </cell>
          <cell r="F824" t="str">
            <v>미디어,교육</v>
          </cell>
          <cell r="G824">
            <v>101.86</v>
          </cell>
          <cell r="H824">
            <v>-0.86</v>
          </cell>
          <cell r="I824">
            <v>-6.56</v>
          </cell>
          <cell r="J824">
            <v>-0.96</v>
          </cell>
          <cell r="K824">
            <v>-15.51</v>
          </cell>
          <cell r="L824">
            <v>-16.73</v>
          </cell>
          <cell r="M824">
            <v>-0.01</v>
          </cell>
          <cell r="N824">
            <v>-0.06</v>
          </cell>
          <cell r="R824">
            <v>-2.38</v>
          </cell>
          <cell r="Y824">
            <v>4690</v>
          </cell>
          <cell r="Z824">
            <v>4630</v>
          </cell>
          <cell r="AA824">
            <v>6630</v>
          </cell>
          <cell r="AB824">
            <v>4630</v>
          </cell>
          <cell r="AC824">
            <v>-1.2793176972281439</v>
          </cell>
          <cell r="AD824" t="str">
            <v>-</v>
          </cell>
          <cell r="AE824" t="str">
            <v>-</v>
          </cell>
          <cell r="AF824">
            <v>0</v>
          </cell>
          <cell r="AG824">
            <v>1</v>
          </cell>
          <cell r="AH824" t="str">
            <v/>
          </cell>
          <cell r="AJ824">
            <v>0</v>
          </cell>
          <cell r="AK824">
            <v>0</v>
          </cell>
          <cell r="AL824">
            <v>0</v>
          </cell>
          <cell r="AM824">
            <v>1</v>
          </cell>
          <cell r="AN824">
            <v>0</v>
          </cell>
          <cell r="AO824">
            <v>0</v>
          </cell>
        </row>
        <row r="825">
          <cell r="D825" t="str">
            <v>케이엘넷</v>
          </cell>
          <cell r="E825">
            <v>12</v>
          </cell>
          <cell r="F825" t="str">
            <v>소프트웨어</v>
          </cell>
          <cell r="G825">
            <v>61.73</v>
          </cell>
          <cell r="H825">
            <v>-0.55000000000000004</v>
          </cell>
          <cell r="I825">
            <v>-12.38</v>
          </cell>
          <cell r="J825">
            <v>-1.82</v>
          </cell>
          <cell r="K825">
            <v>-1.82</v>
          </cell>
          <cell r="L825">
            <v>-6.43</v>
          </cell>
          <cell r="M825">
            <v>0.1</v>
          </cell>
          <cell r="N825">
            <v>0.7</v>
          </cell>
          <cell r="R825">
            <v>10.48</v>
          </cell>
          <cell r="Y825">
            <v>2700</v>
          </cell>
          <cell r="Z825">
            <v>2690</v>
          </cell>
          <cell r="AA825">
            <v>3450</v>
          </cell>
          <cell r="AB825">
            <v>2690</v>
          </cell>
          <cell r="AC825">
            <v>-0.37037037037036535</v>
          </cell>
          <cell r="AD825" t="str">
            <v>-</v>
          </cell>
          <cell r="AE825" t="str">
            <v>-</v>
          </cell>
          <cell r="AF825">
            <v>0</v>
          </cell>
          <cell r="AG825">
            <v>0</v>
          </cell>
          <cell r="AH825" t="str">
            <v/>
          </cell>
          <cell r="AI825">
            <v>713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713</v>
          </cell>
        </row>
        <row r="826">
          <cell r="D826" t="str">
            <v>에스티아이</v>
          </cell>
          <cell r="E826">
            <v>12</v>
          </cell>
          <cell r="F826" t="str">
            <v>반도체</v>
          </cell>
          <cell r="G826">
            <v>434.2</v>
          </cell>
          <cell r="H826">
            <v>-2.44</v>
          </cell>
          <cell r="I826">
            <v>-31.46</v>
          </cell>
          <cell r="J826">
            <v>-19.66</v>
          </cell>
          <cell r="K826">
            <v>33.65</v>
          </cell>
          <cell r="L826">
            <v>-8.0500000000000007</v>
          </cell>
          <cell r="M826">
            <v>0.23</v>
          </cell>
          <cell r="N826">
            <v>-2.76</v>
          </cell>
          <cell r="O826">
            <v>4.42</v>
          </cell>
          <cell r="Q826">
            <v>10.16</v>
          </cell>
          <cell r="R826">
            <v>19.72</v>
          </cell>
          <cell r="S826">
            <v>75.099999999999994</v>
          </cell>
          <cell r="U826">
            <v>75.099999999999994</v>
          </cell>
          <cell r="V826">
            <v>1</v>
          </cell>
          <cell r="W826">
            <v>0</v>
          </cell>
          <cell r="Y826">
            <v>27750</v>
          </cell>
          <cell r="Z826">
            <v>28000</v>
          </cell>
          <cell r="AA826">
            <v>18500</v>
          </cell>
          <cell r="AB826">
            <v>28000</v>
          </cell>
          <cell r="AC826">
            <v>0.9009009009008917</v>
          </cell>
          <cell r="AD826">
            <v>280.83164300202839</v>
          </cell>
          <cell r="AE826" t="str">
            <v>-</v>
          </cell>
          <cell r="AF826">
            <v>0</v>
          </cell>
          <cell r="AG826">
            <v>1</v>
          </cell>
          <cell r="AH826">
            <v>0</v>
          </cell>
          <cell r="AJ826">
            <v>280.83164300202799</v>
          </cell>
          <cell r="AK826">
            <v>0</v>
          </cell>
          <cell r="AL826">
            <v>0</v>
          </cell>
          <cell r="AM826">
            <v>1</v>
          </cell>
          <cell r="AN826">
            <v>0</v>
          </cell>
          <cell r="AO826">
            <v>0</v>
          </cell>
        </row>
        <row r="827">
          <cell r="D827" t="str">
            <v>키움증권</v>
          </cell>
          <cell r="E827">
            <v>12</v>
          </cell>
          <cell r="F827" t="str">
            <v>증권</v>
          </cell>
          <cell r="G827">
            <v>9547.11</v>
          </cell>
          <cell r="H827">
            <v>-1.75</v>
          </cell>
          <cell r="I827">
            <v>-13.85</v>
          </cell>
          <cell r="J827">
            <v>-17.46</v>
          </cell>
          <cell r="K827">
            <v>107.76</v>
          </cell>
          <cell r="L827">
            <v>25.73</v>
          </cell>
          <cell r="M827">
            <v>8.68</v>
          </cell>
          <cell r="N827">
            <v>-8.64</v>
          </cell>
          <cell r="O827">
            <v>6.21</v>
          </cell>
          <cell r="P827">
            <v>1.1399999999999999</v>
          </cell>
          <cell r="Q827">
            <v>3.45</v>
          </cell>
          <cell r="R827">
            <v>1488.24</v>
          </cell>
          <cell r="S827">
            <v>2063.13</v>
          </cell>
          <cell r="T827">
            <v>2009.62</v>
          </cell>
          <cell r="U827">
            <v>2063.13</v>
          </cell>
          <cell r="V827">
            <v>17</v>
          </cell>
          <cell r="W827">
            <v>4</v>
          </cell>
          <cell r="X827">
            <v>1</v>
          </cell>
          <cell r="Y827">
            <v>381000</v>
          </cell>
          <cell r="Z827">
            <v>364000</v>
          </cell>
          <cell r="AA827">
            <v>132500</v>
          </cell>
          <cell r="AB827">
            <v>364000</v>
          </cell>
          <cell r="AC827">
            <v>-4.461942257217844</v>
          </cell>
          <cell r="AD827">
            <v>38.62885018545397</v>
          </cell>
          <cell r="AE827">
            <v>2.662692449318782</v>
          </cell>
          <cell r="AF827">
            <v>1</v>
          </cell>
          <cell r="AG827">
            <v>1</v>
          </cell>
          <cell r="AH827">
            <v>17.647058823529413</v>
          </cell>
          <cell r="AJ827">
            <v>38.628850185453999</v>
          </cell>
          <cell r="AK827">
            <v>2.6626924493187798</v>
          </cell>
          <cell r="AL827">
            <v>1</v>
          </cell>
          <cell r="AM827">
            <v>1</v>
          </cell>
          <cell r="AN827">
            <v>17.647058823529399</v>
          </cell>
          <cell r="AO827">
            <v>0</v>
          </cell>
        </row>
        <row r="828">
          <cell r="D828" t="str">
            <v>다산네트웍스</v>
          </cell>
          <cell r="E828">
            <v>12</v>
          </cell>
          <cell r="F828" t="str">
            <v>IT하드웨어</v>
          </cell>
          <cell r="G828">
            <v>148.61000000000001</v>
          </cell>
          <cell r="H828">
            <v>-10.23</v>
          </cell>
          <cell r="I828">
            <v>-30.98</v>
          </cell>
          <cell r="J828">
            <v>-4.28</v>
          </cell>
          <cell r="K828">
            <v>22.44</v>
          </cell>
          <cell r="L828">
            <v>9.31</v>
          </cell>
          <cell r="M828">
            <v>0.12</v>
          </cell>
          <cell r="N828">
            <v>1.58</v>
          </cell>
          <cell r="R828">
            <v>38.479999999999997</v>
          </cell>
          <cell r="Y828">
            <v>3690</v>
          </cell>
          <cell r="Z828">
            <v>3465</v>
          </cell>
          <cell r="AA828">
            <v>9170</v>
          </cell>
          <cell r="AB828">
            <v>3465</v>
          </cell>
          <cell r="AC828">
            <v>-6.0975609756097615</v>
          </cell>
          <cell r="AD828" t="str">
            <v>-</v>
          </cell>
          <cell r="AE828" t="str">
            <v>-</v>
          </cell>
          <cell r="AF828">
            <v>0</v>
          </cell>
          <cell r="AG828">
            <v>0</v>
          </cell>
          <cell r="AH828" t="str">
            <v/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</row>
        <row r="829">
          <cell r="D829" t="str">
            <v>HDC랩스</v>
          </cell>
          <cell r="E829">
            <v>12</v>
          </cell>
          <cell r="F829" t="str">
            <v>건설,건축관련</v>
          </cell>
          <cell r="G829">
            <v>199.87</v>
          </cell>
          <cell r="H829">
            <v>-0.39</v>
          </cell>
          <cell r="I829">
            <v>-7.67</v>
          </cell>
          <cell r="J829">
            <v>-5.41</v>
          </cell>
          <cell r="K829">
            <v>-17.91</v>
          </cell>
          <cell r="L829">
            <v>-8.77</v>
          </cell>
          <cell r="M829">
            <v>-0.01</v>
          </cell>
          <cell r="N829">
            <v>-0.2</v>
          </cell>
          <cell r="O829">
            <v>5.88</v>
          </cell>
          <cell r="P829">
            <v>0.59</v>
          </cell>
          <cell r="R829">
            <v>10.64</v>
          </cell>
          <cell r="S829">
            <v>35.299999999999997</v>
          </cell>
          <cell r="U829">
            <v>35.299999999999997</v>
          </cell>
          <cell r="V829">
            <v>1</v>
          </cell>
          <cell r="W829">
            <v>0</v>
          </cell>
          <cell r="Y829">
            <v>7720</v>
          </cell>
          <cell r="Z829">
            <v>7700</v>
          </cell>
          <cell r="AA829">
            <v>12200</v>
          </cell>
          <cell r="AB829">
            <v>7700</v>
          </cell>
          <cell r="AC829">
            <v>-0.25906735751295429</v>
          </cell>
          <cell r="AD829">
            <v>231.76691729323301</v>
          </cell>
          <cell r="AE829" t="str">
            <v>-</v>
          </cell>
          <cell r="AF829">
            <v>0</v>
          </cell>
          <cell r="AG829">
            <v>1</v>
          </cell>
          <cell r="AH829">
            <v>0</v>
          </cell>
          <cell r="AJ829">
            <v>231.76691729323301</v>
          </cell>
          <cell r="AK829">
            <v>0</v>
          </cell>
          <cell r="AL829">
            <v>0</v>
          </cell>
          <cell r="AM829">
            <v>1</v>
          </cell>
          <cell r="AN829">
            <v>0</v>
          </cell>
          <cell r="AO829">
            <v>0</v>
          </cell>
        </row>
        <row r="830">
          <cell r="D830" t="str">
            <v>화성밸브</v>
          </cell>
          <cell r="E830">
            <v>12</v>
          </cell>
          <cell r="F830" t="str">
            <v>기계</v>
          </cell>
          <cell r="G830">
            <v>69.650000000000006</v>
          </cell>
          <cell r="H830">
            <v>-7.21</v>
          </cell>
          <cell r="I830">
            <v>-30.46</v>
          </cell>
          <cell r="J830">
            <v>-12.89</v>
          </cell>
          <cell r="K830">
            <v>-35.979999999999997</v>
          </cell>
          <cell r="L830">
            <v>-17.61</v>
          </cell>
          <cell r="M830">
            <v>-0.05</v>
          </cell>
          <cell r="N830">
            <v>-0.03</v>
          </cell>
          <cell r="R830">
            <v>-1.65</v>
          </cell>
          <cell r="Y830">
            <v>6970</v>
          </cell>
          <cell r="Z830">
            <v>6690</v>
          </cell>
          <cell r="AA830">
            <v>9260</v>
          </cell>
          <cell r="AB830">
            <v>6690</v>
          </cell>
          <cell r="AC830">
            <v>-4.0172166427546614</v>
          </cell>
          <cell r="AD830" t="str">
            <v>-</v>
          </cell>
          <cell r="AE830" t="str">
            <v>-</v>
          </cell>
          <cell r="AF830">
            <v>0</v>
          </cell>
          <cell r="AG830">
            <v>0</v>
          </cell>
          <cell r="AH830" t="str">
            <v/>
          </cell>
          <cell r="AI830">
            <v>683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683</v>
          </cell>
        </row>
        <row r="831">
          <cell r="D831" t="str">
            <v>한국정보공학</v>
          </cell>
          <cell r="E831">
            <v>12</v>
          </cell>
          <cell r="F831" t="str">
            <v>소매(유통)</v>
          </cell>
          <cell r="G831">
            <v>29.27</v>
          </cell>
          <cell r="H831">
            <v>-16.48</v>
          </cell>
          <cell r="I831">
            <v>-12.68</v>
          </cell>
          <cell r="J831">
            <v>18.510000000000002</v>
          </cell>
          <cell r="K831">
            <v>26.96</v>
          </cell>
          <cell r="L831">
            <v>20.66</v>
          </cell>
          <cell r="M831">
            <v>0.09</v>
          </cell>
          <cell r="N831">
            <v>-0.13</v>
          </cell>
          <cell r="R831">
            <v>0.42</v>
          </cell>
          <cell r="Y831">
            <v>4040</v>
          </cell>
          <cell r="Z831">
            <v>3650</v>
          </cell>
          <cell r="AA831">
            <v>3990</v>
          </cell>
          <cell r="AB831">
            <v>3650</v>
          </cell>
          <cell r="AC831">
            <v>-9.6534653465346505</v>
          </cell>
          <cell r="AD831" t="str">
            <v>-</v>
          </cell>
          <cell r="AE831" t="str">
            <v>-</v>
          </cell>
          <cell r="AF831">
            <v>0</v>
          </cell>
          <cell r="AG831">
            <v>1</v>
          </cell>
          <cell r="AH831" t="str">
            <v/>
          </cell>
          <cell r="AJ831">
            <v>0</v>
          </cell>
          <cell r="AK831">
            <v>0</v>
          </cell>
          <cell r="AL831">
            <v>0</v>
          </cell>
          <cell r="AM831">
            <v>1</v>
          </cell>
          <cell r="AN831">
            <v>0</v>
          </cell>
          <cell r="AO831">
            <v>0</v>
          </cell>
        </row>
        <row r="832">
          <cell r="D832" t="str">
            <v>오로라</v>
          </cell>
          <cell r="E832">
            <v>12</v>
          </cell>
          <cell r="F832" t="str">
            <v>화장품,의류,완구</v>
          </cell>
          <cell r="G832">
            <v>188.03</v>
          </cell>
          <cell r="H832">
            <v>-0.91</v>
          </cell>
          <cell r="I832">
            <v>-4.01</v>
          </cell>
          <cell r="J832">
            <v>45.58</v>
          </cell>
          <cell r="K832">
            <v>166.72</v>
          </cell>
          <cell r="L832">
            <v>21.15</v>
          </cell>
          <cell r="M832">
            <v>0.14000000000000001</v>
          </cell>
          <cell r="N832">
            <v>1.36</v>
          </cell>
          <cell r="R832">
            <v>44.48</v>
          </cell>
          <cell r="Y832">
            <v>17530</v>
          </cell>
          <cell r="Z832">
            <v>17470</v>
          </cell>
          <cell r="AA832">
            <v>10000</v>
          </cell>
          <cell r="AB832">
            <v>17470</v>
          </cell>
          <cell r="AC832">
            <v>-0.34227039361095501</v>
          </cell>
          <cell r="AD832" t="str">
            <v>-</v>
          </cell>
          <cell r="AE832" t="str">
            <v>-</v>
          </cell>
          <cell r="AF832">
            <v>0</v>
          </cell>
          <cell r="AG832">
            <v>0</v>
          </cell>
          <cell r="AH832" t="str">
            <v/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</row>
        <row r="833">
          <cell r="D833" t="str">
            <v>디오</v>
          </cell>
          <cell r="E833">
            <v>12</v>
          </cell>
          <cell r="F833" t="str">
            <v>건강관리</v>
          </cell>
          <cell r="G833">
            <v>185</v>
          </cell>
          <cell r="H833">
            <v>-7.33</v>
          </cell>
          <cell r="I833">
            <v>-19.12</v>
          </cell>
          <cell r="J833">
            <v>-18.88</v>
          </cell>
          <cell r="K833">
            <v>-27.61</v>
          </cell>
          <cell r="L833">
            <v>-18.350000000000001</v>
          </cell>
          <cell r="M833">
            <v>-0.56999999999999995</v>
          </cell>
          <cell r="N833">
            <v>-1.77</v>
          </cell>
          <cell r="O833">
            <v>7.06</v>
          </cell>
          <cell r="P833">
            <v>0.78</v>
          </cell>
          <cell r="Q833">
            <v>10.050000000000001</v>
          </cell>
          <cell r="R833">
            <v>10.1</v>
          </cell>
          <cell r="S833">
            <v>26.72</v>
          </cell>
          <cell r="T833">
            <v>26.87</v>
          </cell>
          <cell r="U833">
            <v>26.72</v>
          </cell>
          <cell r="V833">
            <v>3</v>
          </cell>
          <cell r="W833">
            <v>1</v>
          </cell>
          <cell r="X833">
            <v>0</v>
          </cell>
          <cell r="Y833">
            <v>14170</v>
          </cell>
          <cell r="Z833">
            <v>13790</v>
          </cell>
          <cell r="AA833">
            <v>37400</v>
          </cell>
          <cell r="AB833">
            <v>13790</v>
          </cell>
          <cell r="AC833">
            <v>-2.6817219477769938</v>
          </cell>
          <cell r="AD833">
            <v>164.55445544554456</v>
          </cell>
          <cell r="AE833">
            <v>-0.55824339411983948</v>
          </cell>
          <cell r="AF833">
            <v>0</v>
          </cell>
          <cell r="AG833">
            <v>1</v>
          </cell>
          <cell r="AH833">
            <v>33.333333333333329</v>
          </cell>
          <cell r="AJ833">
            <v>164.55445544554499</v>
          </cell>
          <cell r="AK833">
            <v>-0.55824339411983903</v>
          </cell>
          <cell r="AL833">
            <v>0</v>
          </cell>
          <cell r="AM833">
            <v>1</v>
          </cell>
          <cell r="AN833">
            <v>33.3333333333333</v>
          </cell>
          <cell r="AO833">
            <v>0</v>
          </cell>
        </row>
        <row r="834">
          <cell r="D834" t="str">
            <v>나노엔텍</v>
          </cell>
          <cell r="E834">
            <v>12</v>
          </cell>
          <cell r="F834" t="str">
            <v>건강관리</v>
          </cell>
          <cell r="G834">
            <v>170.28</v>
          </cell>
          <cell r="H834">
            <v>-10.78</v>
          </cell>
          <cell r="I834">
            <v>-31.12</v>
          </cell>
          <cell r="J834">
            <v>-29.61</v>
          </cell>
          <cell r="K834">
            <v>27.53</v>
          </cell>
          <cell r="L834">
            <v>-25.5</v>
          </cell>
          <cell r="M834">
            <v>1.04</v>
          </cell>
          <cell r="N834">
            <v>-0.11</v>
          </cell>
          <cell r="R834">
            <v>1.1000000000000001</v>
          </cell>
          <cell r="Y834">
            <v>4790</v>
          </cell>
          <cell r="Z834">
            <v>4470</v>
          </cell>
          <cell r="AA834">
            <v>8570</v>
          </cell>
          <cell r="AB834">
            <v>4470</v>
          </cell>
          <cell r="AC834">
            <v>-6.6805845511482271</v>
          </cell>
          <cell r="AD834" t="str">
            <v>-</v>
          </cell>
          <cell r="AE834" t="str">
            <v>-</v>
          </cell>
          <cell r="AF834">
            <v>0</v>
          </cell>
          <cell r="AG834">
            <v>1</v>
          </cell>
          <cell r="AH834" t="str">
            <v/>
          </cell>
          <cell r="AJ834">
            <v>0</v>
          </cell>
          <cell r="AK834">
            <v>0</v>
          </cell>
          <cell r="AL834">
            <v>0</v>
          </cell>
          <cell r="AM834">
            <v>1</v>
          </cell>
          <cell r="AN834">
            <v>0</v>
          </cell>
          <cell r="AO834">
            <v>0</v>
          </cell>
        </row>
        <row r="835">
          <cell r="D835" t="str">
            <v>폴라리스AI</v>
          </cell>
          <cell r="E835">
            <v>12</v>
          </cell>
          <cell r="F835" t="str">
            <v>소프트웨어</v>
          </cell>
          <cell r="G835">
            <v>97.65</v>
          </cell>
          <cell r="H835">
            <v>-19.45</v>
          </cell>
          <cell r="I835">
            <v>-26.2</v>
          </cell>
          <cell r="J835">
            <v>-1.24</v>
          </cell>
          <cell r="K835">
            <v>-53.25</v>
          </cell>
          <cell r="L835">
            <v>-24.05</v>
          </cell>
          <cell r="M835">
            <v>-0.13</v>
          </cell>
          <cell r="N835">
            <v>-1.1100000000000001</v>
          </cell>
          <cell r="R835">
            <v>-4.6900000000000004</v>
          </cell>
          <cell r="Y835">
            <v>7780</v>
          </cell>
          <cell r="Z835">
            <v>6790</v>
          </cell>
          <cell r="AA835">
            <v>7019</v>
          </cell>
          <cell r="AB835">
            <v>6790</v>
          </cell>
          <cell r="AC835">
            <v>-12.724935732647813</v>
          </cell>
          <cell r="AD835" t="str">
            <v>-</v>
          </cell>
          <cell r="AE835" t="str">
            <v>-</v>
          </cell>
          <cell r="AF835">
            <v>0</v>
          </cell>
          <cell r="AG835">
            <v>1</v>
          </cell>
          <cell r="AH835" t="str">
            <v/>
          </cell>
          <cell r="AJ835">
            <v>0</v>
          </cell>
          <cell r="AK835">
            <v>0</v>
          </cell>
          <cell r="AL835">
            <v>0</v>
          </cell>
          <cell r="AM835">
            <v>1</v>
          </cell>
          <cell r="AN835">
            <v>0</v>
          </cell>
          <cell r="AO835">
            <v>0</v>
          </cell>
        </row>
        <row r="836">
          <cell r="D836" t="str">
            <v>누리플렉스</v>
          </cell>
          <cell r="E836">
            <v>12</v>
          </cell>
          <cell r="F836" t="str">
            <v>소프트웨어</v>
          </cell>
          <cell r="G836">
            <v>129.11000000000001</v>
          </cell>
          <cell r="H836">
            <v>-23.66</v>
          </cell>
          <cell r="I836">
            <v>-38.770000000000003</v>
          </cell>
          <cell r="J836">
            <v>21.7</v>
          </cell>
          <cell r="K836">
            <v>219.7</v>
          </cell>
          <cell r="L836">
            <v>184.46</v>
          </cell>
          <cell r="M836">
            <v>0.54</v>
          </cell>
          <cell r="N836">
            <v>0.42</v>
          </cell>
          <cell r="R836">
            <v>-6.09</v>
          </cell>
          <cell r="Y836">
            <v>13230</v>
          </cell>
          <cell r="Z836">
            <v>10710</v>
          </cell>
          <cell r="AA836">
            <v>7220</v>
          </cell>
          <cell r="AB836">
            <v>10710</v>
          </cell>
          <cell r="AC836">
            <v>-19.047619047619047</v>
          </cell>
          <cell r="AD836" t="str">
            <v>-</v>
          </cell>
          <cell r="AE836" t="str">
            <v>-</v>
          </cell>
          <cell r="AF836">
            <v>0</v>
          </cell>
          <cell r="AG836">
            <v>1</v>
          </cell>
          <cell r="AH836" t="str">
            <v/>
          </cell>
          <cell r="AJ836">
            <v>0</v>
          </cell>
          <cell r="AK836">
            <v>0</v>
          </cell>
          <cell r="AL836">
            <v>0</v>
          </cell>
          <cell r="AM836">
            <v>1</v>
          </cell>
          <cell r="AN836">
            <v>0</v>
          </cell>
          <cell r="AO836">
            <v>0</v>
          </cell>
        </row>
        <row r="837">
          <cell r="D837" t="str">
            <v>YTN</v>
          </cell>
          <cell r="E837">
            <v>12</v>
          </cell>
          <cell r="F837" t="str">
            <v>미디어,교육</v>
          </cell>
          <cell r="G837">
            <v>114.42</v>
          </cell>
          <cell r="H837">
            <v>-10.45</v>
          </cell>
          <cell r="I837">
            <v>-31.13</v>
          </cell>
          <cell r="J837">
            <v>-29.41</v>
          </cell>
          <cell r="K837">
            <v>-21.95</v>
          </cell>
          <cell r="L837">
            <v>-35.74</v>
          </cell>
          <cell r="M837">
            <v>0.2</v>
          </cell>
          <cell r="N837">
            <v>-0.12</v>
          </cell>
          <cell r="R837">
            <v>-13.6</v>
          </cell>
          <cell r="Y837">
            <v>2635</v>
          </cell>
          <cell r="Z837">
            <v>2400</v>
          </cell>
          <cell r="AA837">
            <v>3910</v>
          </cell>
          <cell r="AB837">
            <v>2400</v>
          </cell>
          <cell r="AC837">
            <v>-8.9184060721062668</v>
          </cell>
          <cell r="AD837" t="str">
            <v>-</v>
          </cell>
          <cell r="AE837" t="str">
            <v>-</v>
          </cell>
          <cell r="AF837">
            <v>0</v>
          </cell>
          <cell r="AG837">
            <v>1</v>
          </cell>
          <cell r="AH837" t="str">
            <v/>
          </cell>
          <cell r="AJ837">
            <v>0</v>
          </cell>
          <cell r="AK837">
            <v>0</v>
          </cell>
          <cell r="AL837">
            <v>0</v>
          </cell>
          <cell r="AM837">
            <v>1</v>
          </cell>
          <cell r="AN837">
            <v>0</v>
          </cell>
          <cell r="AO837">
            <v>0</v>
          </cell>
        </row>
        <row r="838">
          <cell r="D838" t="str">
            <v>크레오에스지</v>
          </cell>
          <cell r="E838">
            <v>12</v>
          </cell>
          <cell r="F838" t="str">
            <v>소프트웨어</v>
          </cell>
          <cell r="G838">
            <v>152.65</v>
          </cell>
          <cell r="H838">
            <v>65.680000000000007</v>
          </cell>
          <cell r="I838">
            <v>113.66</v>
          </cell>
          <cell r="J838">
            <v>106.33</v>
          </cell>
          <cell r="K838">
            <v>3.08</v>
          </cell>
          <cell r="L838">
            <v>59.75</v>
          </cell>
          <cell r="M838">
            <v>0.06</v>
          </cell>
          <cell r="N838">
            <v>-0.16</v>
          </cell>
          <cell r="R838">
            <v>-6.41</v>
          </cell>
          <cell r="Y838">
            <v>6130</v>
          </cell>
          <cell r="Z838">
            <v>7820</v>
          </cell>
          <cell r="AA838">
            <v>14065</v>
          </cell>
          <cell r="AB838">
            <v>7820</v>
          </cell>
          <cell r="AC838">
            <v>27.569331158238164</v>
          </cell>
          <cell r="AD838" t="str">
            <v>-</v>
          </cell>
          <cell r="AE838" t="str">
            <v>-</v>
          </cell>
          <cell r="AF838">
            <v>1</v>
          </cell>
          <cell r="AG838">
            <v>1</v>
          </cell>
          <cell r="AH838" t="str">
            <v/>
          </cell>
          <cell r="AJ838">
            <v>0</v>
          </cell>
          <cell r="AK838">
            <v>0</v>
          </cell>
          <cell r="AL838">
            <v>1</v>
          </cell>
          <cell r="AM838">
            <v>1</v>
          </cell>
          <cell r="AN838">
            <v>0</v>
          </cell>
          <cell r="AO838">
            <v>0</v>
          </cell>
        </row>
        <row r="839">
          <cell r="D839" t="str">
            <v>정상제이엘에스</v>
          </cell>
          <cell r="E839">
            <v>12</v>
          </cell>
          <cell r="F839" t="str">
            <v>미디어,교육</v>
          </cell>
          <cell r="G839">
            <v>88.89</v>
          </cell>
          <cell r="H839">
            <v>-0.35</v>
          </cell>
          <cell r="I839">
            <v>-5.18</v>
          </cell>
          <cell r="J839">
            <v>-2.0699999999999998</v>
          </cell>
          <cell r="K839">
            <v>-7.35</v>
          </cell>
          <cell r="L839">
            <v>-5.34</v>
          </cell>
          <cell r="M839">
            <v>-0.2</v>
          </cell>
          <cell r="N839">
            <v>-0.52</v>
          </cell>
          <cell r="O839">
            <v>10.71</v>
          </cell>
          <cell r="P839">
            <v>1</v>
          </cell>
          <cell r="Q839">
            <v>0.2</v>
          </cell>
          <cell r="R839">
            <v>9.77</v>
          </cell>
          <cell r="S839">
            <v>11.3</v>
          </cell>
          <cell r="T839">
            <v>11.3</v>
          </cell>
          <cell r="U839">
            <v>11.3</v>
          </cell>
          <cell r="V839">
            <v>1</v>
          </cell>
          <cell r="W839">
            <v>0</v>
          </cell>
          <cell r="Y839">
            <v>5650</v>
          </cell>
          <cell r="Z839">
            <v>5670</v>
          </cell>
          <cell r="AA839">
            <v>7300</v>
          </cell>
          <cell r="AB839">
            <v>5670</v>
          </cell>
          <cell r="AC839">
            <v>0.35398230088494742</v>
          </cell>
          <cell r="AD839">
            <v>15.660184237461628</v>
          </cell>
          <cell r="AE839">
            <v>0</v>
          </cell>
          <cell r="AF839">
            <v>0</v>
          </cell>
          <cell r="AG839">
            <v>1</v>
          </cell>
          <cell r="AH839">
            <v>0</v>
          </cell>
          <cell r="AJ839">
            <v>15.6601842374616</v>
          </cell>
          <cell r="AK839">
            <v>0</v>
          </cell>
          <cell r="AL839">
            <v>0</v>
          </cell>
          <cell r="AM839">
            <v>1</v>
          </cell>
          <cell r="AN839">
            <v>0</v>
          </cell>
          <cell r="AO839">
            <v>0</v>
          </cell>
        </row>
        <row r="840">
          <cell r="D840" t="str">
            <v>SG&amp;G</v>
          </cell>
          <cell r="E840">
            <v>12</v>
          </cell>
          <cell r="F840" t="str">
            <v>자동차</v>
          </cell>
          <cell r="G840">
            <v>54.71</v>
          </cell>
          <cell r="H840">
            <v>-4.18</v>
          </cell>
          <cell r="I840">
            <v>-26.21</v>
          </cell>
          <cell r="J840">
            <v>-17.27</v>
          </cell>
          <cell r="K840">
            <v>-7.12</v>
          </cell>
          <cell r="L840">
            <v>-11.08</v>
          </cell>
          <cell r="M840">
            <v>0.14000000000000001</v>
          </cell>
          <cell r="N840">
            <v>0</v>
          </cell>
          <cell r="R840">
            <v>3.67</v>
          </cell>
          <cell r="Y840">
            <v>3175</v>
          </cell>
          <cell r="Z840">
            <v>3210</v>
          </cell>
          <cell r="AA840">
            <v>5300</v>
          </cell>
          <cell r="AB840">
            <v>3210</v>
          </cell>
          <cell r="AC840">
            <v>1.1023622047244164</v>
          </cell>
          <cell r="AD840" t="str">
            <v>-</v>
          </cell>
          <cell r="AE840" t="str">
            <v>-</v>
          </cell>
          <cell r="AF840">
            <v>0</v>
          </cell>
          <cell r="AG840">
            <v>1</v>
          </cell>
          <cell r="AH840" t="str">
            <v/>
          </cell>
          <cell r="AJ840">
            <v>0</v>
          </cell>
          <cell r="AK840">
            <v>0</v>
          </cell>
          <cell r="AL840">
            <v>0</v>
          </cell>
          <cell r="AM840">
            <v>1</v>
          </cell>
          <cell r="AN840">
            <v>0</v>
          </cell>
          <cell r="AO840">
            <v>0</v>
          </cell>
        </row>
        <row r="841">
          <cell r="D841" t="str">
            <v>아이씨디</v>
          </cell>
          <cell r="E841">
            <v>12</v>
          </cell>
          <cell r="F841" t="str">
            <v>디스플레이</v>
          </cell>
          <cell r="G841">
            <v>81.78</v>
          </cell>
          <cell r="H841">
            <v>-11.24</v>
          </cell>
          <cell r="I841">
            <v>-23.34</v>
          </cell>
          <cell r="J841">
            <v>-11.59</v>
          </cell>
          <cell r="K841">
            <v>4.6500000000000004</v>
          </cell>
          <cell r="L841">
            <v>15.83</v>
          </cell>
          <cell r="M841">
            <v>-0.39</v>
          </cell>
          <cell r="N841">
            <v>-1.1599999999999999</v>
          </cell>
          <cell r="R841">
            <v>4.45</v>
          </cell>
          <cell r="Y841">
            <v>5010</v>
          </cell>
          <cell r="Z841">
            <v>4500</v>
          </cell>
          <cell r="AA841">
            <v>15350</v>
          </cell>
          <cell r="AB841">
            <v>4500</v>
          </cell>
          <cell r="AC841">
            <v>-10.179640718562876</v>
          </cell>
          <cell r="AD841" t="str">
            <v>-</v>
          </cell>
          <cell r="AE841" t="str">
            <v>-</v>
          </cell>
          <cell r="AF841">
            <v>0</v>
          </cell>
          <cell r="AG841">
            <v>1</v>
          </cell>
          <cell r="AH841" t="str">
            <v/>
          </cell>
          <cell r="AJ841">
            <v>0</v>
          </cell>
          <cell r="AK841">
            <v>0</v>
          </cell>
          <cell r="AL841">
            <v>0</v>
          </cell>
          <cell r="AM841">
            <v>1</v>
          </cell>
          <cell r="AN841">
            <v>0</v>
          </cell>
          <cell r="AO841">
            <v>0</v>
          </cell>
        </row>
        <row r="842">
          <cell r="D842" t="str">
            <v>폴라리스오피스</v>
          </cell>
          <cell r="E842">
            <v>12</v>
          </cell>
          <cell r="F842" t="str">
            <v>자동차</v>
          </cell>
          <cell r="G842">
            <v>183.58</v>
          </cell>
          <cell r="H842">
            <v>-10.1</v>
          </cell>
          <cell r="I842">
            <v>-23.26</v>
          </cell>
          <cell r="J842">
            <v>-0.67</v>
          </cell>
          <cell r="K842">
            <v>-36.51</v>
          </cell>
          <cell r="L842">
            <v>-17.71</v>
          </cell>
          <cell r="M842">
            <v>-0.15</v>
          </cell>
          <cell r="N842">
            <v>-1.59</v>
          </cell>
          <cell r="R842">
            <v>9.1199999999999992</v>
          </cell>
          <cell r="Y842">
            <v>3980</v>
          </cell>
          <cell r="Z842">
            <v>3695</v>
          </cell>
          <cell r="AA842">
            <v>2100</v>
          </cell>
          <cell r="AB842">
            <v>3695</v>
          </cell>
          <cell r="AC842">
            <v>-7.1608040201004979</v>
          </cell>
          <cell r="AD842" t="str">
            <v>-</v>
          </cell>
          <cell r="AE842" t="str">
            <v>-</v>
          </cell>
          <cell r="AF842">
            <v>0</v>
          </cell>
          <cell r="AG842">
            <v>1</v>
          </cell>
          <cell r="AH842" t="str">
            <v/>
          </cell>
          <cell r="AJ842">
            <v>0</v>
          </cell>
          <cell r="AK842">
            <v>0</v>
          </cell>
          <cell r="AL842">
            <v>0</v>
          </cell>
          <cell r="AM842">
            <v>1</v>
          </cell>
          <cell r="AN842">
            <v>0</v>
          </cell>
          <cell r="AO842">
            <v>0</v>
          </cell>
        </row>
        <row r="843">
          <cell r="D843" t="str">
            <v>우리기술투자</v>
          </cell>
          <cell r="E843">
            <v>12</v>
          </cell>
          <cell r="F843" t="str">
            <v>은행</v>
          </cell>
          <cell r="G843">
            <v>468.72</v>
          </cell>
          <cell r="H843">
            <v>-8.67</v>
          </cell>
          <cell r="I843">
            <v>-17.21</v>
          </cell>
          <cell r="J843">
            <v>-19.48</v>
          </cell>
          <cell r="K843">
            <v>-23.67</v>
          </cell>
          <cell r="L843">
            <v>-24.18</v>
          </cell>
          <cell r="M843">
            <v>1.63</v>
          </cell>
          <cell r="N843">
            <v>-6.13</v>
          </cell>
          <cell r="R843">
            <v>138.08000000000001</v>
          </cell>
          <cell r="Y843">
            <v>6070</v>
          </cell>
          <cell r="Z843">
            <v>5580</v>
          </cell>
          <cell r="AA843">
            <v>11350</v>
          </cell>
          <cell r="AB843">
            <v>5580</v>
          </cell>
          <cell r="AC843">
            <v>-8.0724876441515612</v>
          </cell>
          <cell r="AD843" t="str">
            <v>-</v>
          </cell>
          <cell r="AE843" t="str">
            <v>-</v>
          </cell>
          <cell r="AF843">
            <v>1</v>
          </cell>
          <cell r="AG843">
            <v>1</v>
          </cell>
          <cell r="AH843" t="str">
            <v/>
          </cell>
          <cell r="AJ843">
            <v>0</v>
          </cell>
          <cell r="AK843">
            <v>0</v>
          </cell>
          <cell r="AL843">
            <v>1</v>
          </cell>
          <cell r="AM843">
            <v>1</v>
          </cell>
          <cell r="AN843">
            <v>0</v>
          </cell>
          <cell r="AO843">
            <v>0</v>
          </cell>
        </row>
        <row r="844">
          <cell r="D844" t="str">
            <v>현대에버다임</v>
          </cell>
          <cell r="E844">
            <v>12</v>
          </cell>
          <cell r="F844" t="str">
            <v>기계</v>
          </cell>
          <cell r="G844">
            <v>142.38</v>
          </cell>
          <cell r="H844">
            <v>-8.49</v>
          </cell>
          <cell r="I844">
            <v>-14.38</v>
          </cell>
          <cell r="J844">
            <v>-1.24</v>
          </cell>
          <cell r="K844">
            <v>-0.25</v>
          </cell>
          <cell r="L844">
            <v>-2.92</v>
          </cell>
          <cell r="M844">
            <v>-0.47</v>
          </cell>
          <cell r="N844">
            <v>-6.22</v>
          </cell>
          <cell r="R844">
            <v>5.41</v>
          </cell>
          <cell r="Y844">
            <v>8020</v>
          </cell>
          <cell r="Z844">
            <v>7980</v>
          </cell>
          <cell r="AA844">
            <v>5900</v>
          </cell>
          <cell r="AB844">
            <v>7980</v>
          </cell>
          <cell r="AC844">
            <v>-0.49875311720698479</v>
          </cell>
          <cell r="AD844" t="str">
            <v>-</v>
          </cell>
          <cell r="AE844" t="str">
            <v>-</v>
          </cell>
          <cell r="AF844">
            <v>0</v>
          </cell>
          <cell r="AG844">
            <v>1</v>
          </cell>
          <cell r="AH844" t="str">
            <v/>
          </cell>
          <cell r="AI844">
            <v>474</v>
          </cell>
          <cell r="AJ844">
            <v>0</v>
          </cell>
          <cell r="AK844">
            <v>0</v>
          </cell>
          <cell r="AL844">
            <v>0</v>
          </cell>
          <cell r="AM844">
            <v>1</v>
          </cell>
          <cell r="AN844">
            <v>0</v>
          </cell>
          <cell r="AO844">
            <v>474</v>
          </cell>
        </row>
        <row r="845">
          <cell r="D845" t="str">
            <v>한국전자인증</v>
          </cell>
          <cell r="E845">
            <v>12</v>
          </cell>
          <cell r="F845" t="str">
            <v>소프트웨어</v>
          </cell>
          <cell r="G845">
            <v>61.09</v>
          </cell>
          <cell r="H845">
            <v>-7.48</v>
          </cell>
          <cell r="I845">
            <v>-23.36</v>
          </cell>
          <cell r="J845">
            <v>-17.25</v>
          </cell>
          <cell r="K845">
            <v>-16.170000000000002</v>
          </cell>
          <cell r="L845">
            <v>-13.69</v>
          </cell>
          <cell r="M845">
            <v>0.21</v>
          </cell>
          <cell r="N845">
            <v>-0.67</v>
          </cell>
          <cell r="R845">
            <v>6.73</v>
          </cell>
          <cell r="Y845">
            <v>3360</v>
          </cell>
          <cell r="Z845">
            <v>3215</v>
          </cell>
          <cell r="AA845">
            <v>7600</v>
          </cell>
          <cell r="AB845">
            <v>3215</v>
          </cell>
          <cell r="AC845">
            <v>-4.3154761904761862</v>
          </cell>
          <cell r="AD845" t="str">
            <v>-</v>
          </cell>
          <cell r="AE845" t="str">
            <v>-</v>
          </cell>
          <cell r="AF845">
            <v>0</v>
          </cell>
          <cell r="AG845">
            <v>1</v>
          </cell>
          <cell r="AH845" t="str">
            <v/>
          </cell>
          <cell r="AI845">
            <v>720</v>
          </cell>
          <cell r="AJ845">
            <v>0</v>
          </cell>
          <cell r="AK845">
            <v>0</v>
          </cell>
          <cell r="AL845">
            <v>0</v>
          </cell>
          <cell r="AM845">
            <v>1</v>
          </cell>
          <cell r="AN845">
            <v>0</v>
          </cell>
          <cell r="AO845">
            <v>720</v>
          </cell>
        </row>
        <row r="846">
          <cell r="D846" t="str">
            <v>에스엠</v>
          </cell>
          <cell r="E846">
            <v>12</v>
          </cell>
          <cell r="F846" t="str">
            <v>미디어,교육</v>
          </cell>
          <cell r="G846">
            <v>1703.36</v>
          </cell>
          <cell r="H846">
            <v>-6.65</v>
          </cell>
          <cell r="I846">
            <v>-23.14</v>
          </cell>
          <cell r="J846">
            <v>-24.54</v>
          </cell>
          <cell r="K846">
            <v>-44.64</v>
          </cell>
          <cell r="L846">
            <v>-44.89</v>
          </cell>
          <cell r="M846">
            <v>17.399999999999999</v>
          </cell>
          <cell r="N846">
            <v>30.54</v>
          </cell>
          <cell r="O846">
            <v>11.63</v>
          </cell>
          <cell r="P846">
            <v>1.47</v>
          </cell>
          <cell r="Q846">
            <v>-0.47</v>
          </cell>
          <cell r="R846">
            <v>183.03</v>
          </cell>
          <cell r="S846">
            <v>201.2</v>
          </cell>
          <cell r="T846">
            <v>202.33</v>
          </cell>
          <cell r="U846">
            <v>201.2</v>
          </cell>
          <cell r="V846">
            <v>19</v>
          </cell>
          <cell r="W846">
            <v>7</v>
          </cell>
          <cell r="X846">
            <v>5</v>
          </cell>
          <cell r="Y846">
            <v>79700</v>
          </cell>
          <cell r="Z846">
            <v>74400</v>
          </cell>
          <cell r="AA846">
            <v>31300</v>
          </cell>
          <cell r="AB846">
            <v>74400</v>
          </cell>
          <cell r="AC846">
            <v>-6.649937264742789</v>
          </cell>
          <cell r="AD846">
            <v>9.9273343167786585</v>
          </cell>
          <cell r="AE846">
            <v>-0.55849355014087054</v>
          </cell>
          <cell r="AF846">
            <v>1</v>
          </cell>
          <cell r="AG846">
            <v>0</v>
          </cell>
          <cell r="AH846">
            <v>10.526315789473683</v>
          </cell>
          <cell r="AJ846">
            <v>9.9273343167786603</v>
          </cell>
          <cell r="AK846">
            <v>-0.55849355014087099</v>
          </cell>
          <cell r="AL846">
            <v>1</v>
          </cell>
          <cell r="AM846">
            <v>0</v>
          </cell>
          <cell r="AN846">
            <v>10.526315789473699</v>
          </cell>
          <cell r="AO846">
            <v>0</v>
          </cell>
        </row>
        <row r="847">
          <cell r="D847" t="str">
            <v>이엘씨</v>
          </cell>
          <cell r="E847">
            <v>12</v>
          </cell>
          <cell r="F847" t="str">
            <v>반도체</v>
          </cell>
          <cell r="G847">
            <v>109.7</v>
          </cell>
          <cell r="H847">
            <v>-9.64</v>
          </cell>
          <cell r="I847">
            <v>-31.82</v>
          </cell>
          <cell r="J847">
            <v>17.34</v>
          </cell>
          <cell r="K847">
            <v>9.76</v>
          </cell>
          <cell r="L847">
            <v>25.87</v>
          </cell>
          <cell r="M847">
            <v>0.59</v>
          </cell>
          <cell r="N847">
            <v>0.68</v>
          </cell>
          <cell r="R847">
            <v>-0.9</v>
          </cell>
          <cell r="Y847">
            <v>9200</v>
          </cell>
          <cell r="Z847">
            <v>9000</v>
          </cell>
          <cell r="AA847">
            <v>11850</v>
          </cell>
          <cell r="AB847">
            <v>9000</v>
          </cell>
          <cell r="AC847">
            <v>-2.1739130434782594</v>
          </cell>
          <cell r="AD847" t="str">
            <v>-</v>
          </cell>
          <cell r="AE847" t="str">
            <v>-</v>
          </cell>
          <cell r="AF847">
            <v>0</v>
          </cell>
          <cell r="AG847">
            <v>0</v>
          </cell>
          <cell r="AH847" t="str">
            <v/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</row>
        <row r="848">
          <cell r="D848" t="str">
            <v>플래스크</v>
          </cell>
          <cell r="E848">
            <v>12</v>
          </cell>
          <cell r="F848" t="str">
            <v>건설,건축관련</v>
          </cell>
          <cell r="G848">
            <v>116.06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R848">
            <v>-1.96</v>
          </cell>
          <cell r="Y848">
            <v>2370</v>
          </cell>
          <cell r="Z848">
            <v>2370</v>
          </cell>
          <cell r="AA848">
            <v>2739</v>
          </cell>
          <cell r="AB848">
            <v>2370</v>
          </cell>
          <cell r="AC848">
            <v>0</v>
          </cell>
          <cell r="AD848" t="str">
            <v>-</v>
          </cell>
          <cell r="AE848" t="str">
            <v>-</v>
          </cell>
          <cell r="AF848">
            <v>0</v>
          </cell>
          <cell r="AG848">
            <v>0</v>
          </cell>
          <cell r="AH848" t="str">
            <v/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</row>
        <row r="849">
          <cell r="D849" t="str">
            <v>상신브레이크</v>
          </cell>
          <cell r="E849">
            <v>12</v>
          </cell>
          <cell r="F849" t="str">
            <v>자동차</v>
          </cell>
          <cell r="G849">
            <v>49.28</v>
          </cell>
          <cell r="H849">
            <v>-5.94</v>
          </cell>
          <cell r="I849">
            <v>-17.3</v>
          </cell>
          <cell r="J849">
            <v>-11.05</v>
          </cell>
          <cell r="K849">
            <v>-22.86</v>
          </cell>
          <cell r="L849">
            <v>-15.16</v>
          </cell>
          <cell r="M849">
            <v>-0.08</v>
          </cell>
          <cell r="N849">
            <v>-0.03</v>
          </cell>
          <cell r="R849">
            <v>-1.36</v>
          </cell>
          <cell r="Y849">
            <v>2330</v>
          </cell>
          <cell r="Z849">
            <v>2295</v>
          </cell>
          <cell r="AA849">
            <v>4535</v>
          </cell>
          <cell r="AB849">
            <v>2295</v>
          </cell>
          <cell r="AC849">
            <v>-1.5021459227467782</v>
          </cell>
          <cell r="AD849" t="str">
            <v>-</v>
          </cell>
          <cell r="AE849" t="str">
            <v>-</v>
          </cell>
          <cell r="AF849">
            <v>0</v>
          </cell>
          <cell r="AG849">
            <v>0</v>
          </cell>
          <cell r="AH849" t="str">
            <v/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</row>
        <row r="850">
          <cell r="D850" t="str">
            <v>인바디</v>
          </cell>
          <cell r="E850">
            <v>12</v>
          </cell>
          <cell r="F850" t="str">
            <v>건강관리</v>
          </cell>
          <cell r="G850">
            <v>536.54</v>
          </cell>
          <cell r="H850">
            <v>-13.2</v>
          </cell>
          <cell r="I850">
            <v>34.229999999999997</v>
          </cell>
          <cell r="J850">
            <v>34.46</v>
          </cell>
          <cell r="K850">
            <v>63.11</v>
          </cell>
          <cell r="L850">
            <v>21.53</v>
          </cell>
          <cell r="M850">
            <v>1.25</v>
          </cell>
          <cell r="N850">
            <v>3.36</v>
          </cell>
          <cell r="O850">
            <v>11.7</v>
          </cell>
          <cell r="P850">
            <v>1.42</v>
          </cell>
          <cell r="Q850">
            <v>9.69</v>
          </cell>
          <cell r="R850">
            <v>36.75</v>
          </cell>
          <cell r="S850">
            <v>48.7</v>
          </cell>
          <cell r="T850">
            <v>48.45</v>
          </cell>
          <cell r="U850">
            <v>48.7</v>
          </cell>
          <cell r="V850">
            <v>2</v>
          </cell>
          <cell r="W850">
            <v>1</v>
          </cell>
          <cell r="X850">
            <v>0</v>
          </cell>
          <cell r="Y850">
            <v>42750</v>
          </cell>
          <cell r="Z850">
            <v>39800</v>
          </cell>
          <cell r="AA850">
            <v>26000</v>
          </cell>
          <cell r="AB850">
            <v>39800</v>
          </cell>
          <cell r="AC850">
            <v>-6.9005847953216399</v>
          </cell>
          <cell r="AD850">
            <v>32.517006802721092</v>
          </cell>
          <cell r="AE850">
            <v>0.51599587203301489</v>
          </cell>
          <cell r="AF850">
            <v>0</v>
          </cell>
          <cell r="AG850">
            <v>0</v>
          </cell>
          <cell r="AH850">
            <v>50</v>
          </cell>
          <cell r="AJ850">
            <v>32.517006802721099</v>
          </cell>
          <cell r="AK850">
            <v>0.515995872033015</v>
          </cell>
          <cell r="AL850">
            <v>0</v>
          </cell>
          <cell r="AM850">
            <v>0</v>
          </cell>
          <cell r="AN850">
            <v>50</v>
          </cell>
          <cell r="AO850">
            <v>0</v>
          </cell>
        </row>
        <row r="851">
          <cell r="D851" t="str">
            <v>폴라리스AI파마</v>
          </cell>
          <cell r="E851">
            <v>12</v>
          </cell>
          <cell r="F851" t="str">
            <v>건강관리</v>
          </cell>
          <cell r="G851">
            <v>77.569999999999993</v>
          </cell>
          <cell r="H851">
            <v>-8.61</v>
          </cell>
          <cell r="I851">
            <v>-20.440000000000001</v>
          </cell>
          <cell r="J851">
            <v>-8.32</v>
          </cell>
          <cell r="K851">
            <v>-30.72</v>
          </cell>
          <cell r="L851">
            <v>-6.26</v>
          </cell>
          <cell r="M851">
            <v>0.05</v>
          </cell>
          <cell r="N851">
            <v>-0.26</v>
          </cell>
          <cell r="R851">
            <v>3.19</v>
          </cell>
          <cell r="Y851">
            <v>5760</v>
          </cell>
          <cell r="Z851">
            <v>5840</v>
          </cell>
          <cell r="AA851">
            <v>11900</v>
          </cell>
          <cell r="AB851">
            <v>5840</v>
          </cell>
          <cell r="AC851">
            <v>1.388888888888884</v>
          </cell>
          <cell r="AD851" t="str">
            <v>-</v>
          </cell>
          <cell r="AE851" t="str">
            <v>-</v>
          </cell>
          <cell r="AF851">
            <v>0</v>
          </cell>
          <cell r="AG851">
            <v>1</v>
          </cell>
          <cell r="AH851" t="str">
            <v/>
          </cell>
          <cell r="AI851">
            <v>643</v>
          </cell>
          <cell r="AJ851">
            <v>0</v>
          </cell>
          <cell r="AK851">
            <v>0</v>
          </cell>
          <cell r="AL851">
            <v>0</v>
          </cell>
          <cell r="AM851">
            <v>1</v>
          </cell>
          <cell r="AN851">
            <v>0</v>
          </cell>
          <cell r="AO851">
            <v>643</v>
          </cell>
        </row>
        <row r="852">
          <cell r="D852" t="str">
            <v>메디아나</v>
          </cell>
          <cell r="E852">
            <v>12</v>
          </cell>
          <cell r="F852" t="str">
            <v>건강관리</v>
          </cell>
          <cell r="G852">
            <v>263.72000000000003</v>
          </cell>
          <cell r="H852">
            <v>-18.32</v>
          </cell>
          <cell r="I852">
            <v>-32.32</v>
          </cell>
          <cell r="J852">
            <v>-28.24</v>
          </cell>
          <cell r="K852">
            <v>129.44999999999999</v>
          </cell>
          <cell r="L852">
            <v>54.63</v>
          </cell>
          <cell r="M852">
            <v>-0.89</v>
          </cell>
          <cell r="N852">
            <v>0.92</v>
          </cell>
          <cell r="O852">
            <v>10.220000000000001</v>
          </cell>
          <cell r="P852">
            <v>1.52</v>
          </cell>
          <cell r="Q852">
            <v>4.24</v>
          </cell>
          <cell r="R852">
            <v>5.95</v>
          </cell>
          <cell r="S852">
            <v>21.7</v>
          </cell>
          <cell r="T852">
            <v>21.7</v>
          </cell>
          <cell r="U852">
            <v>21.7</v>
          </cell>
          <cell r="V852">
            <v>1</v>
          </cell>
          <cell r="W852">
            <v>0</v>
          </cell>
          <cell r="Y852">
            <v>17480</v>
          </cell>
          <cell r="Z852">
            <v>14180</v>
          </cell>
          <cell r="AA852">
            <v>8687</v>
          </cell>
          <cell r="AB852">
            <v>14180</v>
          </cell>
          <cell r="AC852">
            <v>-18.878718535469108</v>
          </cell>
          <cell r="AD852">
            <v>264.70588235294116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J852">
            <v>264.70588235294099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</row>
        <row r="853">
          <cell r="D853" t="str">
            <v>SY동아</v>
          </cell>
          <cell r="E853">
            <v>12</v>
          </cell>
          <cell r="F853" t="str">
            <v>자동차</v>
          </cell>
          <cell r="G853">
            <v>83.75</v>
          </cell>
          <cell r="H853">
            <v>-7.55</v>
          </cell>
          <cell r="I853">
            <v>-18.97</v>
          </cell>
          <cell r="J853">
            <v>-13.36</v>
          </cell>
          <cell r="K853">
            <v>-5.49</v>
          </cell>
          <cell r="L853">
            <v>-19.91</v>
          </cell>
          <cell r="M853">
            <v>-0.5</v>
          </cell>
          <cell r="N853">
            <v>0.67</v>
          </cell>
          <cell r="R853">
            <v>17.18</v>
          </cell>
          <cell r="Y853">
            <v>5820</v>
          </cell>
          <cell r="Z853">
            <v>5510</v>
          </cell>
          <cell r="AA853">
            <v>12450</v>
          </cell>
          <cell r="AB853">
            <v>5510</v>
          </cell>
          <cell r="AC853">
            <v>-5.3264604810996596</v>
          </cell>
          <cell r="AD853" t="str">
            <v>-</v>
          </cell>
          <cell r="AE853" t="str">
            <v>-</v>
          </cell>
          <cell r="AF853">
            <v>0</v>
          </cell>
          <cell r="AG853">
            <v>0</v>
          </cell>
          <cell r="AH853" t="str">
            <v/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</row>
        <row r="854">
          <cell r="D854" t="str">
            <v>코미팜</v>
          </cell>
          <cell r="E854">
            <v>12</v>
          </cell>
          <cell r="F854" t="str">
            <v>건강관리</v>
          </cell>
          <cell r="G854">
            <v>523.12</v>
          </cell>
          <cell r="H854">
            <v>-5.35</v>
          </cell>
          <cell r="I854">
            <v>-27.16</v>
          </cell>
          <cell r="J854">
            <v>-15.81</v>
          </cell>
          <cell r="K854">
            <v>34.090000000000003</v>
          </cell>
          <cell r="L854">
            <v>0.85</v>
          </cell>
          <cell r="M854">
            <v>-0.71</v>
          </cell>
          <cell r="N854">
            <v>-2.4700000000000002</v>
          </cell>
          <cell r="R854">
            <v>1.96</v>
          </cell>
          <cell r="Y854">
            <v>7300</v>
          </cell>
          <cell r="Z854">
            <v>7080</v>
          </cell>
          <cell r="AA854">
            <v>9367</v>
          </cell>
          <cell r="AB854">
            <v>7080</v>
          </cell>
          <cell r="AC854">
            <v>-3.013698630136985</v>
          </cell>
          <cell r="AD854" t="str">
            <v>-</v>
          </cell>
          <cell r="AE854" t="str">
            <v>-</v>
          </cell>
          <cell r="AF854">
            <v>0</v>
          </cell>
          <cell r="AG854">
            <v>1</v>
          </cell>
          <cell r="AH854" t="str">
            <v/>
          </cell>
          <cell r="AJ854">
            <v>0</v>
          </cell>
          <cell r="AK854">
            <v>0</v>
          </cell>
          <cell r="AL854">
            <v>0</v>
          </cell>
          <cell r="AM854">
            <v>1</v>
          </cell>
          <cell r="AN854">
            <v>0</v>
          </cell>
          <cell r="AO854">
            <v>0</v>
          </cell>
        </row>
        <row r="855">
          <cell r="D855" t="str">
            <v>카페24</v>
          </cell>
          <cell r="E855">
            <v>12</v>
          </cell>
          <cell r="F855" t="str">
            <v>소프트웨어</v>
          </cell>
          <cell r="G855">
            <v>465.67</v>
          </cell>
          <cell r="H855">
            <v>-7.18</v>
          </cell>
          <cell r="I855">
            <v>-24.77</v>
          </cell>
          <cell r="J855">
            <v>-31.82</v>
          </cell>
          <cell r="K855">
            <v>-56.33</v>
          </cell>
          <cell r="L855">
            <v>-36.119999999999997</v>
          </cell>
          <cell r="M855">
            <v>-2.0299999999999998</v>
          </cell>
          <cell r="N855">
            <v>0.76</v>
          </cell>
          <cell r="O855">
            <v>11.29</v>
          </cell>
          <cell r="P855">
            <v>1.42</v>
          </cell>
          <cell r="R855">
            <v>40.229999999999997</v>
          </cell>
          <cell r="S855">
            <v>40.5</v>
          </cell>
          <cell r="U855">
            <v>40.5</v>
          </cell>
          <cell r="V855">
            <v>1</v>
          </cell>
          <cell r="W855">
            <v>0</v>
          </cell>
          <cell r="X855">
            <v>0</v>
          </cell>
          <cell r="Y855">
            <v>21850</v>
          </cell>
          <cell r="Z855">
            <v>19260</v>
          </cell>
          <cell r="AA855">
            <v>29900</v>
          </cell>
          <cell r="AB855">
            <v>19260</v>
          </cell>
          <cell r="AC855">
            <v>-11.853546910755153</v>
          </cell>
          <cell r="AD855">
            <v>0.67114093959732557</v>
          </cell>
          <cell r="AE855" t="str">
            <v>-</v>
          </cell>
          <cell r="AF855">
            <v>1</v>
          </cell>
          <cell r="AG855">
            <v>0</v>
          </cell>
          <cell r="AH855">
            <v>0</v>
          </cell>
          <cell r="AI855">
            <v>240</v>
          </cell>
          <cell r="AJ855">
            <v>0.67114093959732601</v>
          </cell>
          <cell r="AK855">
            <v>0</v>
          </cell>
          <cell r="AL855">
            <v>1</v>
          </cell>
          <cell r="AM855">
            <v>0</v>
          </cell>
          <cell r="AN855">
            <v>0</v>
          </cell>
          <cell r="AO855">
            <v>240</v>
          </cell>
        </row>
        <row r="856">
          <cell r="D856" t="str">
            <v>케이피엠테크</v>
          </cell>
          <cell r="E856">
            <v>12</v>
          </cell>
          <cell r="F856" t="str">
            <v>화학</v>
          </cell>
          <cell r="G856">
            <v>18.510000000000002</v>
          </cell>
          <cell r="H856">
            <v>0</v>
          </cell>
          <cell r="I856">
            <v>-35.979999999999997</v>
          </cell>
          <cell r="J856">
            <v>-55.15</v>
          </cell>
          <cell r="K856">
            <v>-70.739999999999995</v>
          </cell>
          <cell r="L856">
            <v>-65</v>
          </cell>
          <cell r="M856">
            <v>0</v>
          </cell>
          <cell r="N856">
            <v>0.02</v>
          </cell>
          <cell r="R856">
            <v>-17.149999999999999</v>
          </cell>
          <cell r="Y856">
            <v>749</v>
          </cell>
          <cell r="Z856">
            <v>749</v>
          </cell>
          <cell r="AA856">
            <v>29100</v>
          </cell>
          <cell r="AB856">
            <v>749</v>
          </cell>
          <cell r="AC856">
            <v>0</v>
          </cell>
          <cell r="AD856" t="str">
            <v>-</v>
          </cell>
          <cell r="AE856" t="str">
            <v>-</v>
          </cell>
          <cell r="AF856">
            <v>1</v>
          </cell>
          <cell r="AG856">
            <v>0</v>
          </cell>
          <cell r="AH856" t="str">
            <v/>
          </cell>
          <cell r="AI856">
            <v>954</v>
          </cell>
          <cell r="AJ856">
            <v>0</v>
          </cell>
          <cell r="AK856">
            <v>0</v>
          </cell>
          <cell r="AL856">
            <v>1</v>
          </cell>
          <cell r="AM856">
            <v>0</v>
          </cell>
          <cell r="AN856">
            <v>0</v>
          </cell>
          <cell r="AO856">
            <v>954</v>
          </cell>
        </row>
        <row r="857">
          <cell r="D857" t="str">
            <v>에스씨디</v>
          </cell>
          <cell r="E857">
            <v>12</v>
          </cell>
          <cell r="F857" t="str">
            <v>IT가전</v>
          </cell>
          <cell r="G857">
            <v>62.78</v>
          </cell>
          <cell r="H857">
            <v>2.36</v>
          </cell>
          <cell r="I857">
            <v>-18.510000000000002</v>
          </cell>
          <cell r="J857">
            <v>0.31</v>
          </cell>
          <cell r="K857">
            <v>-10.17</v>
          </cell>
          <cell r="L857">
            <v>2.2000000000000002</v>
          </cell>
          <cell r="M857">
            <v>-0.15</v>
          </cell>
          <cell r="N857">
            <v>0.82</v>
          </cell>
          <cell r="R857">
            <v>6.31</v>
          </cell>
          <cell r="Y857">
            <v>1252</v>
          </cell>
          <cell r="Z857">
            <v>1299</v>
          </cell>
          <cell r="AA857">
            <v>1760</v>
          </cell>
          <cell r="AB857">
            <v>1299</v>
          </cell>
          <cell r="AC857">
            <v>3.7539936102236382</v>
          </cell>
          <cell r="AD857" t="str">
            <v>-</v>
          </cell>
          <cell r="AE857" t="str">
            <v>-</v>
          </cell>
          <cell r="AF857">
            <v>0</v>
          </cell>
          <cell r="AG857">
            <v>0</v>
          </cell>
          <cell r="AH857" t="str">
            <v/>
          </cell>
          <cell r="AI857">
            <v>706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706</v>
          </cell>
        </row>
        <row r="858">
          <cell r="D858" t="str">
            <v>비츠로테크</v>
          </cell>
          <cell r="E858">
            <v>12</v>
          </cell>
          <cell r="F858" t="str">
            <v>IT가전</v>
          </cell>
          <cell r="G858">
            <v>301.04000000000002</v>
          </cell>
          <cell r="H858">
            <v>-10.65</v>
          </cell>
          <cell r="I858">
            <v>-37.14</v>
          </cell>
          <cell r="J858">
            <v>20.440000000000001</v>
          </cell>
          <cell r="K858">
            <v>45.44</v>
          </cell>
          <cell r="L858">
            <v>28.81</v>
          </cell>
          <cell r="M858">
            <v>5.38</v>
          </cell>
          <cell r="N858">
            <v>2.92</v>
          </cell>
          <cell r="R858">
            <v>55.72</v>
          </cell>
          <cell r="Y858">
            <v>12580</v>
          </cell>
          <cell r="Z858">
            <v>11490</v>
          </cell>
          <cell r="AA858">
            <v>10450</v>
          </cell>
          <cell r="AB858">
            <v>11490</v>
          </cell>
          <cell r="AC858">
            <v>-8.6645468998410191</v>
          </cell>
          <cell r="AD858" t="str">
            <v>-</v>
          </cell>
          <cell r="AE858" t="str">
            <v>-</v>
          </cell>
          <cell r="AF858">
            <v>0</v>
          </cell>
          <cell r="AG858">
            <v>1</v>
          </cell>
          <cell r="AH858" t="str">
            <v/>
          </cell>
          <cell r="AJ858">
            <v>0</v>
          </cell>
          <cell r="AK858">
            <v>0</v>
          </cell>
          <cell r="AL858">
            <v>0</v>
          </cell>
          <cell r="AM858">
            <v>1</v>
          </cell>
          <cell r="AN858">
            <v>0</v>
          </cell>
          <cell r="AO858">
            <v>0</v>
          </cell>
        </row>
        <row r="859">
          <cell r="D859" t="str">
            <v>네오위즈홀딩스</v>
          </cell>
          <cell r="E859">
            <v>12</v>
          </cell>
          <cell r="F859" t="str">
            <v>소프트웨어</v>
          </cell>
          <cell r="G859">
            <v>172.62</v>
          </cell>
          <cell r="H859">
            <v>-3.64</v>
          </cell>
          <cell r="I859">
            <v>-1.4</v>
          </cell>
          <cell r="J859">
            <v>-11.67</v>
          </cell>
          <cell r="K859">
            <v>-16.86</v>
          </cell>
          <cell r="L859">
            <v>-15.37</v>
          </cell>
          <cell r="M859">
            <v>-0.3</v>
          </cell>
          <cell r="N859">
            <v>-0.56000000000000005</v>
          </cell>
          <cell r="R859">
            <v>55.24</v>
          </cell>
          <cell r="Y859">
            <v>21150</v>
          </cell>
          <cell r="Z859">
            <v>21200</v>
          </cell>
          <cell r="AA859">
            <v>34050</v>
          </cell>
          <cell r="AB859">
            <v>21200</v>
          </cell>
          <cell r="AC859">
            <v>0.23640661938533203</v>
          </cell>
          <cell r="AD859" t="str">
            <v>-</v>
          </cell>
          <cell r="AE859" t="str">
            <v>-</v>
          </cell>
          <cell r="AF859">
            <v>1</v>
          </cell>
          <cell r="AG859">
            <v>1</v>
          </cell>
          <cell r="AH859" t="str">
            <v/>
          </cell>
          <cell r="AJ859">
            <v>0</v>
          </cell>
          <cell r="AK859">
            <v>0</v>
          </cell>
          <cell r="AL859">
            <v>1</v>
          </cell>
          <cell r="AM859">
            <v>1</v>
          </cell>
          <cell r="AN859">
            <v>0</v>
          </cell>
          <cell r="AO859">
            <v>0</v>
          </cell>
        </row>
        <row r="860">
          <cell r="D860" t="str">
            <v>링네트</v>
          </cell>
          <cell r="E860">
            <v>12</v>
          </cell>
          <cell r="F860" t="str">
            <v>소프트웨어</v>
          </cell>
          <cell r="G860">
            <v>91.84</v>
          </cell>
          <cell r="H860">
            <v>-6.15</v>
          </cell>
          <cell r="I860">
            <v>-30.52</v>
          </cell>
          <cell r="J860">
            <v>11.96</v>
          </cell>
          <cell r="K860">
            <v>13.29</v>
          </cell>
          <cell r="L860">
            <v>8.7100000000000009</v>
          </cell>
          <cell r="M860">
            <v>-0.13</v>
          </cell>
          <cell r="N860">
            <v>1.35</v>
          </cell>
          <cell r="R860">
            <v>14.31</v>
          </cell>
          <cell r="Y860">
            <v>4440</v>
          </cell>
          <cell r="Z860">
            <v>4120</v>
          </cell>
          <cell r="AA860">
            <v>4303</v>
          </cell>
          <cell r="AB860">
            <v>4120</v>
          </cell>
          <cell r="AC860">
            <v>-7.2072072072072118</v>
          </cell>
          <cell r="AD860" t="str">
            <v>-</v>
          </cell>
          <cell r="AE860" t="str">
            <v>-</v>
          </cell>
          <cell r="AF860">
            <v>0</v>
          </cell>
          <cell r="AG860">
            <v>0</v>
          </cell>
          <cell r="AH860" t="str">
            <v/>
          </cell>
          <cell r="AI860">
            <v>590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590</v>
          </cell>
        </row>
        <row r="861">
          <cell r="D861" t="str">
            <v>라온시큐어</v>
          </cell>
          <cell r="E861">
            <v>12</v>
          </cell>
          <cell r="F861" t="str">
            <v>소프트웨어</v>
          </cell>
          <cell r="G861">
            <v>102.28</v>
          </cell>
          <cell r="H861">
            <v>-11.44</v>
          </cell>
          <cell r="I861">
            <v>-29.8</v>
          </cell>
          <cell r="J861">
            <v>8.74</v>
          </cell>
          <cell r="K861">
            <v>-4.5599999999999996</v>
          </cell>
          <cell r="L861">
            <v>1.1000000000000001</v>
          </cell>
          <cell r="M861">
            <v>1.1599999999999999</v>
          </cell>
          <cell r="N861">
            <v>1.68</v>
          </cell>
          <cell r="O861">
            <v>11.03</v>
          </cell>
          <cell r="P861">
            <v>1.48</v>
          </cell>
          <cell r="Q861">
            <v>12.73</v>
          </cell>
          <cell r="R861">
            <v>2.78</v>
          </cell>
          <cell r="S861">
            <v>6.3</v>
          </cell>
          <cell r="T861">
            <v>5.8</v>
          </cell>
          <cell r="U861">
            <v>6.3</v>
          </cell>
          <cell r="W861">
            <v>1</v>
          </cell>
          <cell r="X861">
            <v>0</v>
          </cell>
          <cell r="Y861">
            <v>9990</v>
          </cell>
          <cell r="Z861">
            <v>9210</v>
          </cell>
          <cell r="AA861">
            <v>20675</v>
          </cell>
          <cell r="AB861">
            <v>9210</v>
          </cell>
          <cell r="AC861">
            <v>-7.8078078078078095</v>
          </cell>
          <cell r="AD861">
            <v>126.61870503597123</v>
          </cell>
          <cell r="AE861">
            <v>8.6206896551724199</v>
          </cell>
          <cell r="AF861">
            <v>0</v>
          </cell>
          <cell r="AG861">
            <v>0</v>
          </cell>
          <cell r="AH861" t="str">
            <v/>
          </cell>
          <cell r="AI861">
            <v>558</v>
          </cell>
          <cell r="AJ861">
            <v>126.618705035971</v>
          </cell>
          <cell r="AK861">
            <v>8.6206896551724199</v>
          </cell>
          <cell r="AL861">
            <v>0</v>
          </cell>
          <cell r="AM861">
            <v>0</v>
          </cell>
          <cell r="AN861">
            <v>0</v>
          </cell>
          <cell r="AO861">
            <v>558</v>
          </cell>
        </row>
        <row r="862">
          <cell r="D862" t="str">
            <v>한스바이오메드</v>
          </cell>
          <cell r="E862">
            <v>9</v>
          </cell>
          <cell r="F862" t="str">
            <v>건강관리</v>
          </cell>
          <cell r="G862">
            <v>405.74</v>
          </cell>
          <cell r="H862">
            <v>-2.23</v>
          </cell>
          <cell r="I862">
            <v>-4.6900000000000004</v>
          </cell>
          <cell r="J862">
            <v>-38.35</v>
          </cell>
          <cell r="K862">
            <v>215.76</v>
          </cell>
          <cell r="L862">
            <v>3.08</v>
          </cell>
          <cell r="M862">
            <v>0.9</v>
          </cell>
          <cell r="N862">
            <v>-11.84</v>
          </cell>
          <cell r="O862">
            <v>19.28</v>
          </cell>
          <cell r="P862">
            <v>5.17</v>
          </cell>
          <cell r="Q862">
            <v>11</v>
          </cell>
          <cell r="R862">
            <v>-25.89</v>
          </cell>
          <cell r="S862">
            <v>17.62</v>
          </cell>
          <cell r="T862">
            <v>15.1</v>
          </cell>
          <cell r="U862">
            <v>17.62</v>
          </cell>
          <cell r="V862">
            <v>1</v>
          </cell>
          <cell r="W862">
            <v>3</v>
          </cell>
          <cell r="X862">
            <v>0</v>
          </cell>
          <cell r="Y862">
            <v>27400</v>
          </cell>
          <cell r="Z862">
            <v>28450</v>
          </cell>
          <cell r="AA862">
            <v>14900</v>
          </cell>
          <cell r="AB862">
            <v>28450</v>
          </cell>
          <cell r="AC862">
            <v>3.8321167883211604</v>
          </cell>
          <cell r="AD862" t="str">
            <v>흑전</v>
          </cell>
          <cell r="AE862">
            <v>16.688741721854306</v>
          </cell>
          <cell r="AF862">
            <v>1</v>
          </cell>
          <cell r="AG862">
            <v>1</v>
          </cell>
          <cell r="AH862">
            <v>300</v>
          </cell>
          <cell r="AJ862">
            <v>0</v>
          </cell>
          <cell r="AK862">
            <v>16.688741721854299</v>
          </cell>
          <cell r="AL862">
            <v>1</v>
          </cell>
          <cell r="AM862">
            <v>1</v>
          </cell>
          <cell r="AN862">
            <v>300</v>
          </cell>
          <cell r="AO862">
            <v>0</v>
          </cell>
        </row>
        <row r="863">
          <cell r="D863" t="str">
            <v>새로닉스</v>
          </cell>
          <cell r="E863">
            <v>12</v>
          </cell>
          <cell r="F863" t="str">
            <v>화장품,의류,완구</v>
          </cell>
          <cell r="G863">
            <v>182.13</v>
          </cell>
          <cell r="H863">
            <v>-18.96</v>
          </cell>
          <cell r="I863">
            <v>-32.130000000000003</v>
          </cell>
          <cell r="J863">
            <v>27.48</v>
          </cell>
          <cell r="K863">
            <v>101.1</v>
          </cell>
          <cell r="L863">
            <v>24.24</v>
          </cell>
          <cell r="M863">
            <v>-0.7</v>
          </cell>
          <cell r="N863">
            <v>-2.2400000000000002</v>
          </cell>
          <cell r="R863">
            <v>-2.63</v>
          </cell>
          <cell r="Y863">
            <v>16300</v>
          </cell>
          <cell r="Z863">
            <v>14660</v>
          </cell>
          <cell r="AA863">
            <v>10650</v>
          </cell>
          <cell r="AB863">
            <v>14660</v>
          </cell>
          <cell r="AC863">
            <v>-10.061349693251531</v>
          </cell>
          <cell r="AD863" t="str">
            <v>-</v>
          </cell>
          <cell r="AE863" t="str">
            <v>-</v>
          </cell>
          <cell r="AF863">
            <v>0</v>
          </cell>
          <cell r="AG863">
            <v>1</v>
          </cell>
          <cell r="AH863" t="str">
            <v/>
          </cell>
          <cell r="AJ863">
            <v>0</v>
          </cell>
          <cell r="AK863">
            <v>0</v>
          </cell>
          <cell r="AL863">
            <v>0</v>
          </cell>
          <cell r="AM863">
            <v>1</v>
          </cell>
          <cell r="AN863">
            <v>0</v>
          </cell>
          <cell r="AO863">
            <v>0</v>
          </cell>
        </row>
        <row r="864">
          <cell r="D864" t="str">
            <v>한화오션</v>
          </cell>
          <cell r="E864">
            <v>12</v>
          </cell>
          <cell r="F864" t="str">
            <v>조선</v>
          </cell>
          <cell r="G864">
            <v>34379.58</v>
          </cell>
          <cell r="H864">
            <v>-9</v>
          </cell>
          <cell r="I864">
            <v>-15.64</v>
          </cell>
          <cell r="J864">
            <v>-8.11</v>
          </cell>
          <cell r="K864">
            <v>43.85</v>
          </cell>
          <cell r="L864">
            <v>-1.23</v>
          </cell>
          <cell r="M864">
            <v>-137.82</v>
          </cell>
          <cell r="N864">
            <v>-164.44</v>
          </cell>
          <cell r="O864">
            <v>20.11</v>
          </cell>
          <cell r="P864">
            <v>3.99</v>
          </cell>
          <cell r="Q864">
            <v>4.84</v>
          </cell>
          <cell r="R864">
            <v>1167.5899999999999</v>
          </cell>
          <cell r="S864">
            <v>1814.69</v>
          </cell>
          <cell r="T864">
            <v>1810.22</v>
          </cell>
          <cell r="U864">
            <v>1814.69</v>
          </cell>
          <cell r="V864">
            <v>19</v>
          </cell>
          <cell r="W864">
            <v>1</v>
          </cell>
          <cell r="X864">
            <v>0</v>
          </cell>
          <cell r="Y864">
            <v>124900</v>
          </cell>
          <cell r="Z864">
            <v>112200</v>
          </cell>
          <cell r="AA864">
            <v>34604</v>
          </cell>
          <cell r="AB864">
            <v>112200</v>
          </cell>
          <cell r="AC864">
            <v>-10.168134507606085</v>
          </cell>
          <cell r="AD864">
            <v>55.421851848679779</v>
          </cell>
          <cell r="AE864">
            <v>0.24693131221620312</v>
          </cell>
          <cell r="AF864">
            <v>0</v>
          </cell>
          <cell r="AG864">
            <v>1</v>
          </cell>
          <cell r="AH864">
            <v>5.2631578947368416</v>
          </cell>
          <cell r="AI864">
            <v>14</v>
          </cell>
          <cell r="AJ864">
            <v>55.4218518486798</v>
          </cell>
          <cell r="AK864">
            <v>0.24693131221620301</v>
          </cell>
          <cell r="AL864">
            <v>0</v>
          </cell>
          <cell r="AM864">
            <v>1</v>
          </cell>
          <cell r="AN864">
            <v>5.2631578947368398</v>
          </cell>
          <cell r="AO864">
            <v>14</v>
          </cell>
        </row>
        <row r="865">
          <cell r="D865" t="str">
            <v>한미반도체</v>
          </cell>
          <cell r="E865">
            <v>12</v>
          </cell>
          <cell r="F865" t="str">
            <v>반도체</v>
          </cell>
          <cell r="G865">
            <v>26973.35</v>
          </cell>
          <cell r="H865">
            <v>0.35</v>
          </cell>
          <cell r="I865">
            <v>-25.13</v>
          </cell>
          <cell r="J865">
            <v>-10.16</v>
          </cell>
          <cell r="K865">
            <v>242.2</v>
          </cell>
          <cell r="L865">
            <v>122.14</v>
          </cell>
          <cell r="M865">
            <v>36.61</v>
          </cell>
          <cell r="N865">
            <v>-497.36</v>
          </cell>
          <cell r="O865">
            <v>62.65</v>
          </cell>
          <cell r="P865">
            <v>23.11</v>
          </cell>
          <cell r="R865">
            <v>251.39</v>
          </cell>
          <cell r="S865">
            <v>369.4</v>
          </cell>
          <cell r="U865">
            <v>369.4</v>
          </cell>
          <cell r="V865">
            <v>1</v>
          </cell>
          <cell r="W865">
            <v>0</v>
          </cell>
          <cell r="X865">
            <v>0</v>
          </cell>
          <cell r="Y865">
            <v>293000</v>
          </cell>
          <cell r="Z865">
            <v>283000</v>
          </cell>
          <cell r="AA865">
            <v>15850</v>
          </cell>
          <cell r="AB865">
            <v>283000</v>
          </cell>
          <cell r="AC865">
            <v>-3.4129692832764458</v>
          </cell>
          <cell r="AD865">
            <v>46.942996937030102</v>
          </cell>
          <cell r="AE865" t="str">
            <v>-</v>
          </cell>
          <cell r="AF865">
            <v>0</v>
          </cell>
          <cell r="AG865">
            <v>1</v>
          </cell>
          <cell r="AH865">
            <v>0</v>
          </cell>
          <cell r="AI865">
            <v>21</v>
          </cell>
          <cell r="AJ865">
            <v>46.942996937030102</v>
          </cell>
          <cell r="AK865">
            <v>0</v>
          </cell>
          <cell r="AL865">
            <v>0</v>
          </cell>
          <cell r="AM865">
            <v>1</v>
          </cell>
          <cell r="AN865">
            <v>0</v>
          </cell>
          <cell r="AO865">
            <v>21</v>
          </cell>
        </row>
        <row r="866">
          <cell r="D866" t="str">
            <v>상지건설</v>
          </cell>
          <cell r="E866">
            <v>12</v>
          </cell>
          <cell r="F866" t="str">
            <v>건설,건축관련</v>
          </cell>
          <cell r="G866">
            <v>46.57</v>
          </cell>
          <cell r="H866">
            <v>-16.829999999999998</v>
          </cell>
          <cell r="I866">
            <v>-34.17</v>
          </cell>
          <cell r="J866">
            <v>-22.5</v>
          </cell>
          <cell r="K866">
            <v>-48.14</v>
          </cell>
          <cell r="L866">
            <v>-44.33</v>
          </cell>
          <cell r="M866">
            <v>0.18</v>
          </cell>
          <cell r="N866">
            <v>0.19</v>
          </cell>
          <cell r="R866">
            <v>-6.85</v>
          </cell>
          <cell r="Y866">
            <v>7500</v>
          </cell>
          <cell r="Z866">
            <v>6820</v>
          </cell>
          <cell r="AA866">
            <v>46330</v>
          </cell>
          <cell r="AB866">
            <v>6820</v>
          </cell>
          <cell r="AC866">
            <v>-9.0666666666666664</v>
          </cell>
          <cell r="AD866" t="str">
            <v>-</v>
          </cell>
          <cell r="AE866" t="str">
            <v>-</v>
          </cell>
          <cell r="AF866">
            <v>0</v>
          </cell>
          <cell r="AG866">
            <v>0</v>
          </cell>
          <cell r="AH866" t="str">
            <v/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</row>
        <row r="867">
          <cell r="D867" t="str">
            <v>더테크놀로지</v>
          </cell>
          <cell r="E867">
            <v>12</v>
          </cell>
          <cell r="F867" t="str">
            <v>IT하드웨어</v>
          </cell>
          <cell r="G867">
            <v>4.72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R867">
            <v>-3.19</v>
          </cell>
          <cell r="Y867">
            <v>1140</v>
          </cell>
          <cell r="Z867">
            <v>1140</v>
          </cell>
          <cell r="AA867">
            <v>36066</v>
          </cell>
          <cell r="AB867">
            <v>1140</v>
          </cell>
          <cell r="AC867">
            <v>0</v>
          </cell>
          <cell r="AD867" t="str">
            <v>-</v>
          </cell>
          <cell r="AE867" t="str">
            <v>-</v>
          </cell>
          <cell r="AF867">
            <v>0</v>
          </cell>
          <cell r="AG867">
            <v>0</v>
          </cell>
          <cell r="AH867" t="str">
            <v/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</row>
        <row r="868">
          <cell r="D868" t="str">
            <v>알파AI</v>
          </cell>
          <cell r="E868">
            <v>12</v>
          </cell>
          <cell r="F868" t="str">
            <v>건강관리</v>
          </cell>
          <cell r="G868">
            <v>10.46</v>
          </cell>
          <cell r="H868">
            <v>0</v>
          </cell>
          <cell r="I868">
            <v>0</v>
          </cell>
          <cell r="J868">
            <v>-58.33</v>
          </cell>
          <cell r="K868">
            <v>-86.56</v>
          </cell>
          <cell r="L868">
            <v>-69.34</v>
          </cell>
          <cell r="M868">
            <v>0</v>
          </cell>
          <cell r="N868">
            <v>0</v>
          </cell>
          <cell r="R868">
            <v>-5.72</v>
          </cell>
          <cell r="Y868">
            <v>520</v>
          </cell>
          <cell r="Z868">
            <v>520</v>
          </cell>
          <cell r="AA868">
            <v>4012</v>
          </cell>
          <cell r="AB868">
            <v>520</v>
          </cell>
          <cell r="AC868">
            <v>0</v>
          </cell>
          <cell r="AD868" t="str">
            <v>-</v>
          </cell>
          <cell r="AE868" t="str">
            <v>-</v>
          </cell>
          <cell r="AF868">
            <v>1</v>
          </cell>
          <cell r="AG868">
            <v>0</v>
          </cell>
          <cell r="AH868" t="str">
            <v/>
          </cell>
          <cell r="AJ868">
            <v>0</v>
          </cell>
          <cell r="AK868">
            <v>0</v>
          </cell>
          <cell r="AL868">
            <v>1</v>
          </cell>
          <cell r="AM868">
            <v>0</v>
          </cell>
          <cell r="AN868">
            <v>0</v>
          </cell>
          <cell r="AO868">
            <v>0</v>
          </cell>
        </row>
        <row r="869">
          <cell r="D869" t="str">
            <v>바텍</v>
          </cell>
          <cell r="E869">
            <v>12</v>
          </cell>
          <cell r="F869" t="str">
            <v>건강관리</v>
          </cell>
          <cell r="G869">
            <v>276.73</v>
          </cell>
          <cell r="H869">
            <v>-2.97</v>
          </cell>
          <cell r="I869">
            <v>-20.04</v>
          </cell>
          <cell r="J869">
            <v>-19.87</v>
          </cell>
          <cell r="K869">
            <v>-11.71</v>
          </cell>
          <cell r="L869">
            <v>-4.71</v>
          </cell>
          <cell r="M869">
            <v>-0.74</v>
          </cell>
          <cell r="N869">
            <v>-3.55</v>
          </cell>
          <cell r="O869">
            <v>5.45</v>
          </cell>
          <cell r="P869">
            <v>0.49</v>
          </cell>
          <cell r="Q869">
            <v>-10.58</v>
          </cell>
          <cell r="R869">
            <v>54.78</v>
          </cell>
          <cell r="S869">
            <v>53.85</v>
          </cell>
          <cell r="T869">
            <v>62.43</v>
          </cell>
          <cell r="U869">
            <v>53.85</v>
          </cell>
          <cell r="V869">
            <v>4</v>
          </cell>
          <cell r="W869">
            <v>0</v>
          </cell>
          <cell r="X869">
            <v>2</v>
          </cell>
          <cell r="Y869">
            <v>18930</v>
          </cell>
          <cell r="Z869">
            <v>18630</v>
          </cell>
          <cell r="AA869">
            <v>34250</v>
          </cell>
          <cell r="AB869">
            <v>18630</v>
          </cell>
          <cell r="AC869">
            <v>-1.5847860538827252</v>
          </cell>
          <cell r="AD869">
            <v>-1.6976998904709717</v>
          </cell>
          <cell r="AE869">
            <v>-13.743392599711679</v>
          </cell>
          <cell r="AF869">
            <v>0</v>
          </cell>
          <cell r="AG869">
            <v>1</v>
          </cell>
          <cell r="AH869">
            <v>-50</v>
          </cell>
          <cell r="AI869">
            <v>315</v>
          </cell>
          <cell r="AJ869">
            <v>-1.6976998904709699</v>
          </cell>
          <cell r="AK869">
            <v>-13.743392599711701</v>
          </cell>
          <cell r="AL869">
            <v>0</v>
          </cell>
          <cell r="AM869">
            <v>1</v>
          </cell>
          <cell r="AN869">
            <v>-50</v>
          </cell>
          <cell r="AO869">
            <v>315</v>
          </cell>
        </row>
        <row r="870">
          <cell r="D870" t="str">
            <v>파루</v>
          </cell>
          <cell r="E870">
            <v>12</v>
          </cell>
          <cell r="F870" t="str">
            <v>에너지</v>
          </cell>
          <cell r="G870">
            <v>29.76</v>
          </cell>
          <cell r="H870">
            <v>-10.66</v>
          </cell>
          <cell r="I870">
            <v>-31.87</v>
          </cell>
          <cell r="J870">
            <v>-14.22</v>
          </cell>
          <cell r="K870">
            <v>-41.69</v>
          </cell>
          <cell r="L870">
            <v>-8.1300000000000008</v>
          </cell>
          <cell r="M870">
            <v>7.0000000000000007E-2</v>
          </cell>
          <cell r="N870">
            <v>-0.16</v>
          </cell>
          <cell r="R870">
            <v>-2.73</v>
          </cell>
          <cell r="Y870">
            <v>768</v>
          </cell>
          <cell r="Z870">
            <v>712</v>
          </cell>
          <cell r="AA870">
            <v>1265</v>
          </cell>
          <cell r="AB870">
            <v>712</v>
          </cell>
          <cell r="AC870">
            <v>-7.2916666666666625</v>
          </cell>
          <cell r="AD870" t="str">
            <v>-</v>
          </cell>
          <cell r="AE870" t="str">
            <v>-</v>
          </cell>
          <cell r="AF870">
            <v>0</v>
          </cell>
          <cell r="AG870">
            <v>1</v>
          </cell>
          <cell r="AH870" t="str">
            <v/>
          </cell>
          <cell r="AI870">
            <v>879</v>
          </cell>
          <cell r="AJ870">
            <v>0</v>
          </cell>
          <cell r="AK870">
            <v>0</v>
          </cell>
          <cell r="AL870">
            <v>0</v>
          </cell>
          <cell r="AM870">
            <v>1</v>
          </cell>
          <cell r="AN870">
            <v>0</v>
          </cell>
          <cell r="AO870">
            <v>879</v>
          </cell>
        </row>
        <row r="871">
          <cell r="D871" t="str">
            <v>티에스넥스젠</v>
          </cell>
          <cell r="E871">
            <v>12</v>
          </cell>
          <cell r="F871" t="str">
            <v>기계</v>
          </cell>
          <cell r="G871">
            <v>27.23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R871">
            <v>-5.87</v>
          </cell>
          <cell r="Y871">
            <v>1710</v>
          </cell>
          <cell r="Z871">
            <v>1710</v>
          </cell>
          <cell r="AA871">
            <v>18050</v>
          </cell>
          <cell r="AB871">
            <v>1710</v>
          </cell>
          <cell r="AC871">
            <v>0</v>
          </cell>
          <cell r="AD871" t="str">
            <v>-</v>
          </cell>
          <cell r="AE871" t="str">
            <v>-</v>
          </cell>
          <cell r="AF871">
            <v>0</v>
          </cell>
          <cell r="AG871">
            <v>0</v>
          </cell>
          <cell r="AH871" t="str">
            <v/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</row>
        <row r="872">
          <cell r="D872" t="str">
            <v>성호전자</v>
          </cell>
          <cell r="E872">
            <v>12</v>
          </cell>
          <cell r="F872" t="str">
            <v>IT가전</v>
          </cell>
          <cell r="G872">
            <v>3461.03</v>
          </cell>
          <cell r="H872">
            <v>46.11</v>
          </cell>
          <cell r="I872">
            <v>12.31</v>
          </cell>
          <cell r="J872">
            <v>57.93</v>
          </cell>
          <cell r="K872">
            <v>3966.67</v>
          </cell>
          <cell r="L872">
            <v>428.14</v>
          </cell>
          <cell r="M872">
            <v>25.77</v>
          </cell>
          <cell r="N872">
            <v>60.32</v>
          </cell>
          <cell r="R872">
            <v>7.55</v>
          </cell>
          <cell r="V872">
            <v>1</v>
          </cell>
          <cell r="Y872">
            <v>39450</v>
          </cell>
          <cell r="Z872">
            <v>48800</v>
          </cell>
          <cell r="AA872">
            <v>1800</v>
          </cell>
          <cell r="AB872">
            <v>48800</v>
          </cell>
          <cell r="AC872">
            <v>23.700887198986067</v>
          </cell>
          <cell r="AD872" t="str">
            <v>-</v>
          </cell>
          <cell r="AE872" t="str">
            <v>-</v>
          </cell>
          <cell r="AF872">
            <v>0</v>
          </cell>
          <cell r="AG872">
            <v>0</v>
          </cell>
          <cell r="AH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</row>
        <row r="873">
          <cell r="D873" t="str">
            <v>에쎈테크</v>
          </cell>
          <cell r="E873">
            <v>12</v>
          </cell>
          <cell r="F873" t="str">
            <v>기계</v>
          </cell>
          <cell r="G873">
            <v>39.229999999999997</v>
          </cell>
          <cell r="H873">
            <v>-0.72</v>
          </cell>
          <cell r="I873">
            <v>-24.77</v>
          </cell>
          <cell r="J873">
            <v>-20.58</v>
          </cell>
          <cell r="K873">
            <v>-20.12</v>
          </cell>
          <cell r="L873">
            <v>2.48</v>
          </cell>
          <cell r="M873">
            <v>-0.01</v>
          </cell>
          <cell r="N873">
            <v>-0.11</v>
          </cell>
          <cell r="R873">
            <v>1.97</v>
          </cell>
          <cell r="Y873">
            <v>762</v>
          </cell>
          <cell r="Z873">
            <v>826</v>
          </cell>
          <cell r="AA873">
            <v>2620</v>
          </cell>
          <cell r="AB873">
            <v>826</v>
          </cell>
          <cell r="AC873">
            <v>8.3989501312335957</v>
          </cell>
          <cell r="AD873" t="str">
            <v>-</v>
          </cell>
          <cell r="AE873" t="str">
            <v>-</v>
          </cell>
          <cell r="AF873">
            <v>0</v>
          </cell>
          <cell r="AG873">
            <v>1</v>
          </cell>
          <cell r="AH873" t="str">
            <v/>
          </cell>
          <cell r="AJ873">
            <v>0</v>
          </cell>
          <cell r="AK873">
            <v>0</v>
          </cell>
          <cell r="AL873">
            <v>0</v>
          </cell>
          <cell r="AM873">
            <v>1</v>
          </cell>
          <cell r="AN873">
            <v>0</v>
          </cell>
          <cell r="AO873">
            <v>0</v>
          </cell>
        </row>
        <row r="874">
          <cell r="D874" t="str">
            <v>디지아이</v>
          </cell>
          <cell r="E874">
            <v>12</v>
          </cell>
          <cell r="F874" t="str">
            <v>IT하드웨어</v>
          </cell>
          <cell r="G874">
            <v>22.5</v>
          </cell>
          <cell r="H874">
            <v>-22.48</v>
          </cell>
          <cell r="I874">
            <v>-4.03</v>
          </cell>
          <cell r="J874">
            <v>-0.99</v>
          </cell>
          <cell r="K874">
            <v>9.41</v>
          </cell>
          <cell r="L874">
            <v>8.93</v>
          </cell>
          <cell r="M874">
            <v>0.02</v>
          </cell>
          <cell r="N874">
            <v>0</v>
          </cell>
          <cell r="R874">
            <v>-0.77</v>
          </cell>
          <cell r="Y874">
            <v>2890</v>
          </cell>
          <cell r="Z874">
            <v>2500</v>
          </cell>
          <cell r="AA874">
            <v>3370</v>
          </cell>
          <cell r="AB874">
            <v>2500</v>
          </cell>
          <cell r="AC874">
            <v>-13.494809688581311</v>
          </cell>
          <cell r="AD874" t="str">
            <v>-</v>
          </cell>
          <cell r="AE874" t="str">
            <v>-</v>
          </cell>
          <cell r="AF874">
            <v>0</v>
          </cell>
          <cell r="AG874">
            <v>1</v>
          </cell>
          <cell r="AH874" t="str">
            <v/>
          </cell>
          <cell r="AI874">
            <v>934</v>
          </cell>
          <cell r="AJ874">
            <v>0</v>
          </cell>
          <cell r="AK874">
            <v>0</v>
          </cell>
          <cell r="AL874">
            <v>0</v>
          </cell>
          <cell r="AM874">
            <v>1</v>
          </cell>
          <cell r="AN874">
            <v>0</v>
          </cell>
          <cell r="AO874">
            <v>934</v>
          </cell>
        </row>
        <row r="875">
          <cell r="D875" t="str">
            <v>피에이치에이</v>
          </cell>
          <cell r="E875">
            <v>12</v>
          </cell>
          <cell r="F875" t="str">
            <v>자동차</v>
          </cell>
          <cell r="G875">
            <v>260.19</v>
          </cell>
          <cell r="H875">
            <v>-1.27</v>
          </cell>
          <cell r="I875">
            <v>-5.71</v>
          </cell>
          <cell r="J875">
            <v>1.47</v>
          </cell>
          <cell r="K875">
            <v>16.89</v>
          </cell>
          <cell r="L875">
            <v>5.54</v>
          </cell>
          <cell r="M875">
            <v>0.37</v>
          </cell>
          <cell r="N875">
            <v>1.6</v>
          </cell>
          <cell r="O875">
            <v>4.6900000000000004</v>
          </cell>
          <cell r="P875">
            <v>0.26</v>
          </cell>
          <cell r="Q875">
            <v>0.42</v>
          </cell>
          <cell r="R875">
            <v>48.44</v>
          </cell>
          <cell r="S875">
            <v>51</v>
          </cell>
          <cell r="T875">
            <v>51</v>
          </cell>
          <cell r="U875">
            <v>51</v>
          </cell>
          <cell r="V875">
            <v>1</v>
          </cell>
          <cell r="W875">
            <v>0</v>
          </cell>
          <cell r="Y875">
            <v>12510</v>
          </cell>
          <cell r="Z875">
            <v>12390</v>
          </cell>
          <cell r="AA875">
            <v>10350</v>
          </cell>
          <cell r="AB875">
            <v>12390</v>
          </cell>
          <cell r="AC875">
            <v>-0.95923261390887804</v>
          </cell>
          <cell r="AD875">
            <v>5.2848885218827357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328</v>
          </cell>
          <cell r="AJ875">
            <v>5.2848885218827402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328</v>
          </cell>
        </row>
        <row r="876">
          <cell r="D876" t="str">
            <v>웰킵스하이텍</v>
          </cell>
          <cell r="E876">
            <v>12</v>
          </cell>
          <cell r="F876" t="str">
            <v>IT가전</v>
          </cell>
          <cell r="G876">
            <v>13.7</v>
          </cell>
          <cell r="H876">
            <v>-10.93</v>
          </cell>
          <cell r="I876">
            <v>-31.39</v>
          </cell>
          <cell r="J876">
            <v>-19.2</v>
          </cell>
          <cell r="K876">
            <v>-23.25</v>
          </cell>
          <cell r="L876">
            <v>-17.21</v>
          </cell>
          <cell r="M876">
            <v>-0.01</v>
          </cell>
          <cell r="N876">
            <v>-0.18</v>
          </cell>
          <cell r="R876">
            <v>-2.1</v>
          </cell>
          <cell r="Y876">
            <v>1050</v>
          </cell>
          <cell r="Z876">
            <v>1010</v>
          </cell>
          <cell r="AA876">
            <v>7807</v>
          </cell>
          <cell r="AB876">
            <v>1010</v>
          </cell>
          <cell r="AC876">
            <v>-3.8095238095238071</v>
          </cell>
          <cell r="AD876" t="str">
            <v>-</v>
          </cell>
          <cell r="AE876" t="str">
            <v>-</v>
          </cell>
          <cell r="AF876">
            <v>0</v>
          </cell>
          <cell r="AG876">
            <v>1</v>
          </cell>
          <cell r="AH876" t="str">
            <v/>
          </cell>
          <cell r="AJ876">
            <v>0</v>
          </cell>
          <cell r="AK876">
            <v>0</v>
          </cell>
          <cell r="AL876">
            <v>0</v>
          </cell>
          <cell r="AM876">
            <v>1</v>
          </cell>
          <cell r="AN876">
            <v>0</v>
          </cell>
          <cell r="AO876">
            <v>0</v>
          </cell>
        </row>
        <row r="877">
          <cell r="D877" t="str">
            <v>KT지니뮤직</v>
          </cell>
          <cell r="E877">
            <v>12</v>
          </cell>
          <cell r="F877" t="str">
            <v>미디어,교육</v>
          </cell>
          <cell r="G877">
            <v>86.24</v>
          </cell>
          <cell r="H877">
            <v>-2.2400000000000002</v>
          </cell>
          <cell r="I877">
            <v>-15.39</v>
          </cell>
          <cell r="J877">
            <v>-12.24</v>
          </cell>
          <cell r="K877">
            <v>-33.299999999999997</v>
          </cell>
          <cell r="L877">
            <v>-20.81</v>
          </cell>
          <cell r="M877">
            <v>0.04</v>
          </cell>
          <cell r="N877">
            <v>-0.25</v>
          </cell>
          <cell r="O877">
            <v>7.84</v>
          </cell>
          <cell r="P877">
            <v>0.55000000000000004</v>
          </cell>
          <cell r="Q877">
            <v>1.07</v>
          </cell>
          <cell r="R877">
            <v>16.170000000000002</v>
          </cell>
          <cell r="S877">
            <v>20.100000000000001</v>
          </cell>
          <cell r="T877">
            <v>20.100000000000001</v>
          </cell>
          <cell r="U877">
            <v>20.100000000000001</v>
          </cell>
          <cell r="V877">
            <v>1</v>
          </cell>
          <cell r="W877">
            <v>0</v>
          </cell>
          <cell r="Y877">
            <v>1486</v>
          </cell>
          <cell r="Z877">
            <v>1484</v>
          </cell>
          <cell r="AA877">
            <v>6450</v>
          </cell>
          <cell r="AB877">
            <v>1484</v>
          </cell>
          <cell r="AC877">
            <v>-0.13458950201884479</v>
          </cell>
          <cell r="AD877">
            <v>24.30426716141001</v>
          </cell>
          <cell r="AE877">
            <v>0</v>
          </cell>
          <cell r="AF877">
            <v>0</v>
          </cell>
          <cell r="AG877">
            <v>1</v>
          </cell>
          <cell r="AH877">
            <v>0</v>
          </cell>
          <cell r="AJ877">
            <v>24.304267161409999</v>
          </cell>
          <cell r="AK877">
            <v>0</v>
          </cell>
          <cell r="AL877">
            <v>0</v>
          </cell>
          <cell r="AM877">
            <v>1</v>
          </cell>
          <cell r="AN877">
            <v>0</v>
          </cell>
          <cell r="AO877">
            <v>0</v>
          </cell>
        </row>
        <row r="878">
          <cell r="D878" t="str">
            <v>국순당</v>
          </cell>
          <cell r="E878">
            <v>12</v>
          </cell>
          <cell r="F878" t="str">
            <v>필수소비재</v>
          </cell>
          <cell r="G878">
            <v>64.290000000000006</v>
          </cell>
          <cell r="H878">
            <v>-3.49</v>
          </cell>
          <cell r="I878">
            <v>-15.69</v>
          </cell>
          <cell r="J878">
            <v>-12.41</v>
          </cell>
          <cell r="K878">
            <v>-22.25</v>
          </cell>
          <cell r="L878">
            <v>-12.94</v>
          </cell>
          <cell r="M878">
            <v>-0.01</v>
          </cell>
          <cell r="N878">
            <v>-0.24</v>
          </cell>
          <cell r="R878">
            <v>-0.83</v>
          </cell>
          <cell r="Y878">
            <v>3545</v>
          </cell>
          <cell r="Z878">
            <v>3600</v>
          </cell>
          <cell r="AA878">
            <v>8160</v>
          </cell>
          <cell r="AB878">
            <v>3600</v>
          </cell>
          <cell r="AC878">
            <v>1.5514809590973178</v>
          </cell>
          <cell r="AD878" t="str">
            <v>-</v>
          </cell>
          <cell r="AE878" t="str">
            <v>-</v>
          </cell>
          <cell r="AF878">
            <v>0</v>
          </cell>
          <cell r="AG878">
            <v>1</v>
          </cell>
          <cell r="AH878" t="str">
            <v/>
          </cell>
          <cell r="AJ878">
            <v>0</v>
          </cell>
          <cell r="AK878">
            <v>0</v>
          </cell>
          <cell r="AL878">
            <v>0</v>
          </cell>
          <cell r="AM878">
            <v>1</v>
          </cell>
          <cell r="AN878">
            <v>0</v>
          </cell>
          <cell r="AO878">
            <v>0</v>
          </cell>
        </row>
        <row r="879">
          <cell r="D879" t="str">
            <v>코스리거글로벌</v>
          </cell>
          <cell r="E879">
            <v>12</v>
          </cell>
          <cell r="F879" t="str">
            <v>건강관리</v>
          </cell>
          <cell r="G879">
            <v>68.209999999999994</v>
          </cell>
          <cell r="H879">
            <v>-7.51</v>
          </cell>
          <cell r="I879">
            <v>-12.93</v>
          </cell>
          <cell r="J879">
            <v>-9.6300000000000008</v>
          </cell>
          <cell r="K879">
            <v>10.210000000000001</v>
          </cell>
          <cell r="L879">
            <v>-3.31</v>
          </cell>
          <cell r="M879">
            <v>-0.01</v>
          </cell>
          <cell r="N879">
            <v>-7.0000000000000007E-2</v>
          </cell>
          <cell r="R879">
            <v>-8.33</v>
          </cell>
          <cell r="Y879">
            <v>4030</v>
          </cell>
          <cell r="Z879">
            <v>3940</v>
          </cell>
          <cell r="AA879">
            <v>6150</v>
          </cell>
          <cell r="AB879">
            <v>3940</v>
          </cell>
          <cell r="AC879">
            <v>-2.2332506203473934</v>
          </cell>
          <cell r="AD879" t="str">
            <v>-</v>
          </cell>
          <cell r="AE879" t="str">
            <v>-</v>
          </cell>
          <cell r="AF879">
            <v>0</v>
          </cell>
          <cell r="AG879">
            <v>1</v>
          </cell>
          <cell r="AH879" t="str">
            <v/>
          </cell>
          <cell r="AI879">
            <v>688</v>
          </cell>
          <cell r="AJ879">
            <v>0</v>
          </cell>
          <cell r="AK879">
            <v>0</v>
          </cell>
          <cell r="AL879">
            <v>0</v>
          </cell>
          <cell r="AM879">
            <v>1</v>
          </cell>
          <cell r="AN879">
            <v>0</v>
          </cell>
          <cell r="AO879">
            <v>688</v>
          </cell>
        </row>
        <row r="880">
          <cell r="D880" t="str">
            <v>자연과환경</v>
          </cell>
          <cell r="E880">
            <v>12</v>
          </cell>
          <cell r="F880" t="str">
            <v>상사,자본재</v>
          </cell>
          <cell r="G880">
            <v>34.24</v>
          </cell>
          <cell r="H880">
            <v>-13.22</v>
          </cell>
          <cell r="I880">
            <v>-38.74</v>
          </cell>
          <cell r="J880">
            <v>-41.02</v>
          </cell>
          <cell r="K880">
            <v>-61.03</v>
          </cell>
          <cell r="L880">
            <v>-52.06</v>
          </cell>
          <cell r="M880">
            <v>0.03</v>
          </cell>
          <cell r="N880">
            <v>-0.2</v>
          </cell>
          <cell r="R880">
            <v>-3.98</v>
          </cell>
          <cell r="Y880">
            <v>3195</v>
          </cell>
          <cell r="Z880">
            <v>3020</v>
          </cell>
          <cell r="AA880">
            <v>13250</v>
          </cell>
          <cell r="AB880">
            <v>3020</v>
          </cell>
          <cell r="AC880">
            <v>-5.4773082942097044</v>
          </cell>
          <cell r="AD880" t="str">
            <v>-</v>
          </cell>
          <cell r="AE880" t="str">
            <v>-</v>
          </cell>
          <cell r="AF880">
            <v>1</v>
          </cell>
          <cell r="AG880">
            <v>1</v>
          </cell>
          <cell r="AH880" t="str">
            <v/>
          </cell>
          <cell r="AJ880">
            <v>0</v>
          </cell>
          <cell r="AK880">
            <v>0</v>
          </cell>
          <cell r="AL880">
            <v>1</v>
          </cell>
          <cell r="AM880">
            <v>1</v>
          </cell>
          <cell r="AN880">
            <v>0</v>
          </cell>
          <cell r="AO880">
            <v>0</v>
          </cell>
        </row>
        <row r="881">
          <cell r="D881" t="str">
            <v>KD</v>
          </cell>
          <cell r="E881">
            <v>12</v>
          </cell>
          <cell r="F881" t="str">
            <v>건설,건축관련</v>
          </cell>
          <cell r="G881">
            <v>5.48</v>
          </cell>
          <cell r="H881">
            <v>0</v>
          </cell>
          <cell r="I881">
            <v>0</v>
          </cell>
          <cell r="J881">
            <v>-33.659999999999997</v>
          </cell>
          <cell r="K881">
            <v>-69.36</v>
          </cell>
          <cell r="L881">
            <v>-66.61</v>
          </cell>
          <cell r="M881">
            <v>0</v>
          </cell>
          <cell r="N881">
            <v>0</v>
          </cell>
          <cell r="R881">
            <v>-4.2699999999999996</v>
          </cell>
          <cell r="Y881">
            <v>205</v>
          </cell>
          <cell r="Z881">
            <v>205</v>
          </cell>
          <cell r="AA881">
            <v>1874</v>
          </cell>
          <cell r="AB881">
            <v>205</v>
          </cell>
          <cell r="AC881">
            <v>0</v>
          </cell>
          <cell r="AD881" t="str">
            <v>-</v>
          </cell>
          <cell r="AE881" t="str">
            <v>-</v>
          </cell>
          <cell r="AF881">
            <v>1</v>
          </cell>
          <cell r="AG881">
            <v>0</v>
          </cell>
          <cell r="AH881" t="str">
            <v/>
          </cell>
          <cell r="AI881">
            <v>983</v>
          </cell>
          <cell r="AJ881">
            <v>0</v>
          </cell>
          <cell r="AK881">
            <v>0</v>
          </cell>
          <cell r="AL881">
            <v>1</v>
          </cell>
          <cell r="AM881">
            <v>0</v>
          </cell>
          <cell r="AN881">
            <v>0</v>
          </cell>
          <cell r="AO881">
            <v>983</v>
          </cell>
        </row>
        <row r="882">
          <cell r="D882" t="str">
            <v>위닉스</v>
          </cell>
          <cell r="E882">
            <v>12</v>
          </cell>
          <cell r="F882" t="str">
            <v>화장품,의류,완구</v>
          </cell>
          <cell r="G882">
            <v>68.19</v>
          </cell>
          <cell r="H882">
            <v>-13.98</v>
          </cell>
          <cell r="I882">
            <v>-28.29</v>
          </cell>
          <cell r="J882">
            <v>-20.36</v>
          </cell>
          <cell r="K882">
            <v>-42.72</v>
          </cell>
          <cell r="L882">
            <v>-32.119999999999997</v>
          </cell>
          <cell r="M882">
            <v>-0.15</v>
          </cell>
          <cell r="N882">
            <v>-0.34</v>
          </cell>
          <cell r="R882">
            <v>-60.67</v>
          </cell>
          <cell r="Y882">
            <v>4310</v>
          </cell>
          <cell r="Z882">
            <v>3815</v>
          </cell>
          <cell r="AA882">
            <v>22900</v>
          </cell>
          <cell r="AB882">
            <v>3815</v>
          </cell>
          <cell r="AC882">
            <v>-11.484918793503486</v>
          </cell>
          <cell r="AD882" t="str">
            <v>-</v>
          </cell>
          <cell r="AE882" t="str">
            <v>-</v>
          </cell>
          <cell r="AF882">
            <v>0</v>
          </cell>
          <cell r="AG882">
            <v>1</v>
          </cell>
          <cell r="AH882" t="str">
            <v/>
          </cell>
          <cell r="AI882">
            <v>689</v>
          </cell>
          <cell r="AJ882">
            <v>0</v>
          </cell>
          <cell r="AK882">
            <v>0</v>
          </cell>
          <cell r="AL882">
            <v>0</v>
          </cell>
          <cell r="AM882">
            <v>1</v>
          </cell>
          <cell r="AN882">
            <v>0</v>
          </cell>
          <cell r="AO882">
            <v>689</v>
          </cell>
        </row>
        <row r="883">
          <cell r="D883" t="str">
            <v>주연테크</v>
          </cell>
          <cell r="E883">
            <v>12</v>
          </cell>
          <cell r="F883" t="str">
            <v>IT하드웨어</v>
          </cell>
          <cell r="G883">
            <v>22.41</v>
          </cell>
          <cell r="H883">
            <v>-2.19</v>
          </cell>
          <cell r="I883">
            <v>-19.16</v>
          </cell>
          <cell r="J883">
            <v>7.95</v>
          </cell>
          <cell r="K883">
            <v>-0.69</v>
          </cell>
          <cell r="L883">
            <v>-19.350000000000001</v>
          </cell>
          <cell r="M883">
            <v>-0.01</v>
          </cell>
          <cell r="N883">
            <v>-0.21</v>
          </cell>
          <cell r="R883">
            <v>-1.68</v>
          </cell>
          <cell r="Y883">
            <v>1697</v>
          </cell>
          <cell r="Z883">
            <v>1738</v>
          </cell>
          <cell r="AA883">
            <v>5525</v>
          </cell>
          <cell r="AB883">
            <v>1738</v>
          </cell>
          <cell r="AC883">
            <v>2.416028285209193</v>
          </cell>
          <cell r="AD883" t="str">
            <v>-</v>
          </cell>
          <cell r="AE883" t="str">
            <v>-</v>
          </cell>
          <cell r="AF883">
            <v>0</v>
          </cell>
          <cell r="AG883">
            <v>1</v>
          </cell>
          <cell r="AH883" t="str">
            <v/>
          </cell>
          <cell r="AJ883">
            <v>0</v>
          </cell>
          <cell r="AK883">
            <v>0</v>
          </cell>
          <cell r="AL883">
            <v>0</v>
          </cell>
          <cell r="AM883">
            <v>1</v>
          </cell>
          <cell r="AN883">
            <v>0</v>
          </cell>
          <cell r="AO883">
            <v>0</v>
          </cell>
        </row>
        <row r="884">
          <cell r="D884" t="str">
            <v>KSS해운</v>
          </cell>
          <cell r="E884">
            <v>12</v>
          </cell>
          <cell r="F884" t="str">
            <v>운송</v>
          </cell>
          <cell r="G884">
            <v>222.78</v>
          </cell>
          <cell r="H884">
            <v>-2.62</v>
          </cell>
          <cell r="I884">
            <v>-24.37</v>
          </cell>
          <cell r="J884">
            <v>-11.55</v>
          </cell>
          <cell r="K884">
            <v>-2.5299999999999998</v>
          </cell>
          <cell r="L884">
            <v>7.46</v>
          </cell>
          <cell r="M884">
            <v>-0.35</v>
          </cell>
          <cell r="N884">
            <v>1.58</v>
          </cell>
          <cell r="R884">
            <v>110.33</v>
          </cell>
          <cell r="Y884">
            <v>9720</v>
          </cell>
          <cell r="Z884">
            <v>9650</v>
          </cell>
          <cell r="AA884">
            <v>12400</v>
          </cell>
          <cell r="AB884">
            <v>9650</v>
          </cell>
          <cell r="AC884">
            <v>-0.72016460905349744</v>
          </cell>
          <cell r="AD884" t="str">
            <v>-</v>
          </cell>
          <cell r="AE884" t="str">
            <v>-</v>
          </cell>
          <cell r="AF884">
            <v>0</v>
          </cell>
          <cell r="AG884">
            <v>0</v>
          </cell>
          <cell r="AH884" t="str">
            <v/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</row>
        <row r="885">
          <cell r="D885" t="str">
            <v>빌리언스</v>
          </cell>
          <cell r="E885">
            <v>12</v>
          </cell>
          <cell r="F885" t="str">
            <v>미디어,교육</v>
          </cell>
          <cell r="G885">
            <v>33.32</v>
          </cell>
          <cell r="H885">
            <v>-22.27</v>
          </cell>
          <cell r="I885">
            <v>-54.97</v>
          </cell>
          <cell r="J885">
            <v>-3.65</v>
          </cell>
          <cell r="K885">
            <v>-54.96</v>
          </cell>
          <cell r="L885">
            <v>-32.299999999999997</v>
          </cell>
          <cell r="M885">
            <v>0.09</v>
          </cell>
          <cell r="N885">
            <v>-0.44</v>
          </cell>
          <cell r="R885">
            <v>-0.83</v>
          </cell>
          <cell r="Y885">
            <v>1107</v>
          </cell>
          <cell r="Z885">
            <v>1002</v>
          </cell>
          <cell r="AA885">
            <v>13078</v>
          </cell>
          <cell r="AB885">
            <v>1002</v>
          </cell>
          <cell r="AC885">
            <v>-9.4850948509485065</v>
          </cell>
          <cell r="AD885" t="str">
            <v>-</v>
          </cell>
          <cell r="AE885" t="str">
            <v>-</v>
          </cell>
          <cell r="AF885">
            <v>0</v>
          </cell>
          <cell r="AG885">
            <v>1</v>
          </cell>
          <cell r="AH885" t="str">
            <v/>
          </cell>
          <cell r="AJ885">
            <v>0</v>
          </cell>
          <cell r="AK885">
            <v>0</v>
          </cell>
          <cell r="AL885">
            <v>0</v>
          </cell>
          <cell r="AM885">
            <v>1</v>
          </cell>
          <cell r="AN885">
            <v>0</v>
          </cell>
          <cell r="AO885">
            <v>0</v>
          </cell>
        </row>
        <row r="886">
          <cell r="D886" t="str">
            <v>태웅</v>
          </cell>
          <cell r="E886">
            <v>12</v>
          </cell>
          <cell r="F886" t="str">
            <v>에너지</v>
          </cell>
          <cell r="G886">
            <v>651.24</v>
          </cell>
          <cell r="H886">
            <v>-11.19</v>
          </cell>
          <cell r="I886">
            <v>-44.64</v>
          </cell>
          <cell r="J886">
            <v>-5.79</v>
          </cell>
          <cell r="K886">
            <v>14.01</v>
          </cell>
          <cell r="L886">
            <v>26.41</v>
          </cell>
          <cell r="M886">
            <v>11.87</v>
          </cell>
          <cell r="N886">
            <v>20.48</v>
          </cell>
          <cell r="O886">
            <v>18.37</v>
          </cell>
          <cell r="P886">
            <v>0.99</v>
          </cell>
          <cell r="Q886">
            <v>5.31</v>
          </cell>
          <cell r="R886">
            <v>5.0199999999999996</v>
          </cell>
          <cell r="S886">
            <v>28.53</v>
          </cell>
          <cell r="T886">
            <v>29.53</v>
          </cell>
          <cell r="U886">
            <v>28.53</v>
          </cell>
          <cell r="V886">
            <v>1</v>
          </cell>
          <cell r="W886">
            <v>1</v>
          </cell>
          <cell r="Y886">
            <v>34600</v>
          </cell>
          <cell r="Z886">
            <v>32550</v>
          </cell>
          <cell r="AA886">
            <v>11000</v>
          </cell>
          <cell r="AB886">
            <v>32550</v>
          </cell>
          <cell r="AC886">
            <v>-5.9248554913294837</v>
          </cell>
          <cell r="AD886">
            <v>468.32669322709171</v>
          </cell>
          <cell r="AE886">
            <v>-3.3863867253640323</v>
          </cell>
          <cell r="AF886">
            <v>0</v>
          </cell>
          <cell r="AG886">
            <v>0</v>
          </cell>
          <cell r="AH886">
            <v>100</v>
          </cell>
          <cell r="AJ886">
            <v>468.32669322709199</v>
          </cell>
          <cell r="AK886">
            <v>-3.3863867253640301</v>
          </cell>
          <cell r="AL886">
            <v>0</v>
          </cell>
          <cell r="AM886">
            <v>0</v>
          </cell>
          <cell r="AN886">
            <v>100</v>
          </cell>
          <cell r="AO886">
            <v>0</v>
          </cell>
        </row>
        <row r="887">
          <cell r="D887" t="str">
            <v>에이치케이</v>
          </cell>
          <cell r="E887">
            <v>12</v>
          </cell>
          <cell r="F887" t="str">
            <v>기계</v>
          </cell>
          <cell r="G887">
            <v>22.1</v>
          </cell>
          <cell r="H887">
            <v>-11.42</v>
          </cell>
          <cell r="I887">
            <v>-24.43</v>
          </cell>
          <cell r="J887">
            <v>-9.75</v>
          </cell>
          <cell r="K887">
            <v>-6.94</v>
          </cell>
          <cell r="L887">
            <v>-11.56</v>
          </cell>
          <cell r="M887">
            <v>0.02</v>
          </cell>
          <cell r="N887">
            <v>-0.14000000000000001</v>
          </cell>
          <cell r="R887">
            <v>-0.39</v>
          </cell>
          <cell r="Y887">
            <v>1272</v>
          </cell>
          <cell r="Z887">
            <v>1194</v>
          </cell>
          <cell r="AA887">
            <v>2210</v>
          </cell>
          <cell r="AB887">
            <v>1194</v>
          </cell>
          <cell r="AC887">
            <v>-6.1320754716981174</v>
          </cell>
          <cell r="AD887" t="str">
            <v>-</v>
          </cell>
          <cell r="AE887" t="str">
            <v>-</v>
          </cell>
          <cell r="AF887">
            <v>0</v>
          </cell>
          <cell r="AG887">
            <v>1</v>
          </cell>
          <cell r="AH887" t="str">
            <v/>
          </cell>
          <cell r="AJ887">
            <v>0</v>
          </cell>
          <cell r="AK887">
            <v>0</v>
          </cell>
          <cell r="AL887">
            <v>0</v>
          </cell>
          <cell r="AM887">
            <v>1</v>
          </cell>
          <cell r="AN887">
            <v>0</v>
          </cell>
          <cell r="AO887">
            <v>0</v>
          </cell>
        </row>
        <row r="888">
          <cell r="D888" t="str">
            <v>코스맥스비티아이</v>
          </cell>
          <cell r="E888">
            <v>12</v>
          </cell>
          <cell r="F888" t="str">
            <v>건강관리</v>
          </cell>
          <cell r="G888">
            <v>166.15</v>
          </cell>
          <cell r="H888">
            <v>-4.53</v>
          </cell>
          <cell r="I888">
            <v>-5.98</v>
          </cell>
          <cell r="J888">
            <v>25.45</v>
          </cell>
          <cell r="K888">
            <v>13.44</v>
          </cell>
          <cell r="L888">
            <v>27.49</v>
          </cell>
          <cell r="M888">
            <v>-0.69</v>
          </cell>
          <cell r="N888">
            <v>0.98</v>
          </cell>
          <cell r="R888">
            <v>26.98</v>
          </cell>
          <cell r="Y888">
            <v>18000</v>
          </cell>
          <cell r="Z888">
            <v>17300</v>
          </cell>
          <cell r="AA888">
            <v>17850</v>
          </cell>
          <cell r="AB888">
            <v>17300</v>
          </cell>
          <cell r="AC888">
            <v>-3.8888888888888862</v>
          </cell>
          <cell r="AD888" t="str">
            <v>-</v>
          </cell>
          <cell r="AE888" t="str">
            <v>-</v>
          </cell>
          <cell r="AF888">
            <v>0</v>
          </cell>
          <cell r="AG888">
            <v>0</v>
          </cell>
          <cell r="AH888" t="str">
            <v/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</row>
        <row r="889">
          <cell r="D889" t="str">
            <v>이글벳</v>
          </cell>
          <cell r="E889">
            <v>12</v>
          </cell>
          <cell r="F889" t="str">
            <v>건강관리</v>
          </cell>
          <cell r="G889">
            <v>39.25</v>
          </cell>
          <cell r="H889">
            <v>-8.5399999999999991</v>
          </cell>
          <cell r="I889">
            <v>-21.49</v>
          </cell>
          <cell r="J889">
            <v>-21.39</v>
          </cell>
          <cell r="K889">
            <v>-30.61</v>
          </cell>
          <cell r="L889">
            <v>-25.81</v>
          </cell>
          <cell r="M889">
            <v>0.04</v>
          </cell>
          <cell r="N889">
            <v>-0.26</v>
          </cell>
          <cell r="R889">
            <v>4.26</v>
          </cell>
          <cell r="Y889">
            <v>3355</v>
          </cell>
          <cell r="Z889">
            <v>3105</v>
          </cell>
          <cell r="AA889">
            <v>7940</v>
          </cell>
          <cell r="AB889">
            <v>3105</v>
          </cell>
          <cell r="AC889">
            <v>-7.4515648286140106</v>
          </cell>
          <cell r="AD889" t="str">
            <v>-</v>
          </cell>
          <cell r="AE889" t="str">
            <v>-</v>
          </cell>
          <cell r="AF889">
            <v>0</v>
          </cell>
          <cell r="AG889">
            <v>1</v>
          </cell>
          <cell r="AH889" t="str">
            <v/>
          </cell>
          <cell r="AJ889">
            <v>0</v>
          </cell>
          <cell r="AK889">
            <v>0</v>
          </cell>
          <cell r="AL889">
            <v>0</v>
          </cell>
          <cell r="AM889">
            <v>1</v>
          </cell>
          <cell r="AN889">
            <v>0</v>
          </cell>
          <cell r="AO889">
            <v>0</v>
          </cell>
        </row>
        <row r="890">
          <cell r="D890" t="str">
            <v>에이치엔에스하이텍</v>
          </cell>
          <cell r="E890">
            <v>12</v>
          </cell>
          <cell r="F890" t="str">
            <v>IT하드웨어</v>
          </cell>
          <cell r="G890">
            <v>99.22</v>
          </cell>
          <cell r="H890">
            <v>-7.85</v>
          </cell>
          <cell r="I890">
            <v>-35.450000000000003</v>
          </cell>
          <cell r="J890">
            <v>-16.600000000000001</v>
          </cell>
          <cell r="K890">
            <v>-24.01</v>
          </cell>
          <cell r="L890">
            <v>-15.62</v>
          </cell>
          <cell r="M890">
            <v>0.03</v>
          </cell>
          <cell r="N890">
            <v>-0.5</v>
          </cell>
          <cell r="R890">
            <v>9.66</v>
          </cell>
          <cell r="Y890">
            <v>13650</v>
          </cell>
          <cell r="Z890">
            <v>12910</v>
          </cell>
          <cell r="AA890">
            <v>16198</v>
          </cell>
          <cell r="AB890">
            <v>12910</v>
          </cell>
          <cell r="AC890">
            <v>-5.4212454212454242</v>
          </cell>
          <cell r="AD890" t="str">
            <v>-</v>
          </cell>
          <cell r="AE890" t="str">
            <v>-</v>
          </cell>
          <cell r="AF890">
            <v>0</v>
          </cell>
          <cell r="AG890">
            <v>1</v>
          </cell>
          <cell r="AH890" t="str">
            <v/>
          </cell>
          <cell r="AI890">
            <v>566</v>
          </cell>
          <cell r="AJ890">
            <v>0</v>
          </cell>
          <cell r="AK890">
            <v>0</v>
          </cell>
          <cell r="AL890">
            <v>0</v>
          </cell>
          <cell r="AM890">
            <v>1</v>
          </cell>
          <cell r="AN890">
            <v>0</v>
          </cell>
          <cell r="AO890">
            <v>566</v>
          </cell>
        </row>
        <row r="891">
          <cell r="D891" t="str">
            <v>오공</v>
          </cell>
          <cell r="E891">
            <v>12</v>
          </cell>
          <cell r="F891" t="str">
            <v>화학</v>
          </cell>
          <cell r="G891">
            <v>34.22</v>
          </cell>
          <cell r="H891">
            <v>-0.98</v>
          </cell>
          <cell r="I891">
            <v>-19.52</v>
          </cell>
          <cell r="J891">
            <v>-10.42</v>
          </cell>
          <cell r="K891">
            <v>-23.19</v>
          </cell>
          <cell r="L891">
            <v>-14.04</v>
          </cell>
          <cell r="M891">
            <v>7.0000000000000007E-2</v>
          </cell>
          <cell r="N891">
            <v>0.2</v>
          </cell>
          <cell r="R891">
            <v>5.62</v>
          </cell>
          <cell r="Y891">
            <v>2050</v>
          </cell>
          <cell r="Z891">
            <v>2020</v>
          </cell>
          <cell r="AA891">
            <v>5030</v>
          </cell>
          <cell r="AB891">
            <v>2020</v>
          </cell>
          <cell r="AC891">
            <v>-1.4634146341463428</v>
          </cell>
          <cell r="AD891" t="str">
            <v>-</v>
          </cell>
          <cell r="AE891" t="str">
            <v>-</v>
          </cell>
          <cell r="AF891">
            <v>0</v>
          </cell>
          <cell r="AG891">
            <v>0</v>
          </cell>
          <cell r="AH891" t="str">
            <v/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</row>
        <row r="892">
          <cell r="D892" t="str">
            <v>한양이엔지</v>
          </cell>
          <cell r="E892">
            <v>12</v>
          </cell>
          <cell r="F892" t="str">
            <v>반도체</v>
          </cell>
          <cell r="G892">
            <v>530.25</v>
          </cell>
          <cell r="H892">
            <v>-0.98</v>
          </cell>
          <cell r="I892">
            <v>-6.77</v>
          </cell>
          <cell r="J892">
            <v>-0.16</v>
          </cell>
          <cell r="K892">
            <v>80.569999999999993</v>
          </cell>
          <cell r="L892">
            <v>41.92</v>
          </cell>
          <cell r="M892">
            <v>0.13</v>
          </cell>
          <cell r="N892">
            <v>6.64</v>
          </cell>
          <cell r="R892">
            <v>53.71</v>
          </cell>
          <cell r="Y892">
            <v>29800</v>
          </cell>
          <cell r="Z892">
            <v>30300</v>
          </cell>
          <cell r="AA892">
            <v>18650</v>
          </cell>
          <cell r="AB892">
            <v>30300</v>
          </cell>
          <cell r="AC892">
            <v>1.6778523489932917</v>
          </cell>
          <cell r="AD892" t="str">
            <v>-</v>
          </cell>
          <cell r="AE892" t="str">
            <v>-</v>
          </cell>
          <cell r="AF892">
            <v>0</v>
          </cell>
          <cell r="AG892">
            <v>0</v>
          </cell>
          <cell r="AH892" t="str">
            <v/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</row>
        <row r="893">
          <cell r="D893" t="str">
            <v>성우테크론</v>
          </cell>
          <cell r="E893">
            <v>12</v>
          </cell>
          <cell r="F893" t="str">
            <v>반도체</v>
          </cell>
          <cell r="G893">
            <v>30.48</v>
          </cell>
          <cell r="H893">
            <v>-4.62</v>
          </cell>
          <cell r="I893">
            <v>-11.49</v>
          </cell>
          <cell r="J893">
            <v>3.21</v>
          </cell>
          <cell r="K893">
            <v>-0.22</v>
          </cell>
          <cell r="L893">
            <v>-1.53</v>
          </cell>
          <cell r="M893">
            <v>-7.0000000000000007E-2</v>
          </cell>
          <cell r="N893">
            <v>-0.03</v>
          </cell>
          <cell r="R893">
            <v>1.95</v>
          </cell>
          <cell r="Y893">
            <v>2980</v>
          </cell>
          <cell r="Z893">
            <v>2890</v>
          </cell>
          <cell r="AA893">
            <v>5282</v>
          </cell>
          <cell r="AB893">
            <v>2890</v>
          </cell>
          <cell r="AC893">
            <v>-3.0201342281879207</v>
          </cell>
          <cell r="AD893" t="str">
            <v>-</v>
          </cell>
          <cell r="AE893" t="str">
            <v>-</v>
          </cell>
          <cell r="AF893">
            <v>0</v>
          </cell>
          <cell r="AG893">
            <v>0</v>
          </cell>
          <cell r="AH893" t="str">
            <v/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</row>
        <row r="894">
          <cell r="D894" t="str">
            <v>토탈소프트</v>
          </cell>
          <cell r="E894">
            <v>12</v>
          </cell>
          <cell r="F894" t="str">
            <v>운송</v>
          </cell>
          <cell r="G894">
            <v>56.91</v>
          </cell>
          <cell r="H894">
            <v>-6.99</v>
          </cell>
          <cell r="I894">
            <v>-8.65</v>
          </cell>
          <cell r="J894">
            <v>-5.67</v>
          </cell>
          <cell r="K894">
            <v>15.65</v>
          </cell>
          <cell r="L894">
            <v>-6.47</v>
          </cell>
          <cell r="M894">
            <v>0.02</v>
          </cell>
          <cell r="N894">
            <v>0.35</v>
          </cell>
          <cell r="R894">
            <v>9.36</v>
          </cell>
          <cell r="Y894">
            <v>7640</v>
          </cell>
          <cell r="Z894">
            <v>6650</v>
          </cell>
          <cell r="AA894">
            <v>19300</v>
          </cell>
          <cell r="AB894">
            <v>6650</v>
          </cell>
          <cell r="AC894">
            <v>-12.958115183246077</v>
          </cell>
          <cell r="AD894" t="str">
            <v>-</v>
          </cell>
          <cell r="AE894" t="str">
            <v>-</v>
          </cell>
          <cell r="AF894">
            <v>0</v>
          </cell>
          <cell r="AG894">
            <v>0</v>
          </cell>
          <cell r="AH894" t="str">
            <v/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</row>
        <row r="895">
          <cell r="D895" t="str">
            <v>대아티아이</v>
          </cell>
          <cell r="E895">
            <v>12</v>
          </cell>
          <cell r="F895" t="str">
            <v>소프트웨어</v>
          </cell>
          <cell r="G895">
            <v>221.64</v>
          </cell>
          <cell r="H895">
            <v>-2.02</v>
          </cell>
          <cell r="I895">
            <v>-34.619999999999997</v>
          </cell>
          <cell r="J895">
            <v>-28.03</v>
          </cell>
          <cell r="K895">
            <v>-33.090000000000003</v>
          </cell>
          <cell r="L895">
            <v>-23.39</v>
          </cell>
          <cell r="M895">
            <v>-0.62</v>
          </cell>
          <cell r="N895">
            <v>-4.25</v>
          </cell>
          <cell r="R895">
            <v>7.56</v>
          </cell>
          <cell r="Y895">
            <v>3120</v>
          </cell>
          <cell r="Z895">
            <v>3145</v>
          </cell>
          <cell r="AA895">
            <v>6210</v>
          </cell>
          <cell r="AB895">
            <v>3145</v>
          </cell>
          <cell r="AC895">
            <v>0.80128205128204844</v>
          </cell>
          <cell r="AD895" t="str">
            <v>-</v>
          </cell>
          <cell r="AE895" t="str">
            <v>-</v>
          </cell>
          <cell r="AF895">
            <v>0</v>
          </cell>
          <cell r="AG895">
            <v>1</v>
          </cell>
          <cell r="AH895" t="str">
            <v/>
          </cell>
          <cell r="AI895">
            <v>369</v>
          </cell>
          <cell r="AJ895">
            <v>0</v>
          </cell>
          <cell r="AK895">
            <v>0</v>
          </cell>
          <cell r="AL895">
            <v>0</v>
          </cell>
          <cell r="AM895">
            <v>1</v>
          </cell>
          <cell r="AN895">
            <v>0</v>
          </cell>
          <cell r="AO895">
            <v>369</v>
          </cell>
        </row>
        <row r="896">
          <cell r="D896" t="str">
            <v>정원엔시스</v>
          </cell>
          <cell r="E896">
            <v>12</v>
          </cell>
          <cell r="F896" t="str">
            <v>소프트웨어</v>
          </cell>
          <cell r="G896">
            <v>26.38</v>
          </cell>
          <cell r="H896">
            <v>-19.71</v>
          </cell>
          <cell r="I896">
            <v>-28.09</v>
          </cell>
          <cell r="J896">
            <v>17</v>
          </cell>
          <cell r="K896">
            <v>-6.08</v>
          </cell>
          <cell r="L896">
            <v>-8.39</v>
          </cell>
          <cell r="M896">
            <v>0.04</v>
          </cell>
          <cell r="N896">
            <v>0.21</v>
          </cell>
          <cell r="R896">
            <v>1.94</v>
          </cell>
          <cell r="Y896">
            <v>946</v>
          </cell>
          <cell r="Z896">
            <v>819</v>
          </cell>
          <cell r="AA896">
            <v>1955</v>
          </cell>
          <cell r="AB896">
            <v>819</v>
          </cell>
          <cell r="AC896">
            <v>-13.424947145877375</v>
          </cell>
          <cell r="AD896" t="str">
            <v>-</v>
          </cell>
          <cell r="AE896" t="str">
            <v>-</v>
          </cell>
          <cell r="AF896">
            <v>0</v>
          </cell>
          <cell r="AG896">
            <v>0</v>
          </cell>
          <cell r="AH896" t="str">
            <v/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</row>
        <row r="897">
          <cell r="D897" t="str">
            <v>크린앤사이언스</v>
          </cell>
          <cell r="E897">
            <v>12</v>
          </cell>
          <cell r="F897" t="str">
            <v>IT하드웨어</v>
          </cell>
          <cell r="G897">
            <v>15.8</v>
          </cell>
          <cell r="H897">
            <v>-6.36</v>
          </cell>
          <cell r="I897">
            <v>-26.36</v>
          </cell>
          <cell r="J897">
            <v>-21.61</v>
          </cell>
          <cell r="K897">
            <v>-46.59</v>
          </cell>
          <cell r="L897">
            <v>-29.97</v>
          </cell>
          <cell r="M897">
            <v>0.02</v>
          </cell>
          <cell r="N897">
            <v>0</v>
          </cell>
          <cell r="R897">
            <v>-0.97</v>
          </cell>
          <cell r="Y897">
            <v>2370</v>
          </cell>
          <cell r="Z897">
            <v>2430</v>
          </cell>
          <cell r="AA897">
            <v>24950</v>
          </cell>
          <cell r="AB897">
            <v>2430</v>
          </cell>
          <cell r="AC897">
            <v>2.5316455696202445</v>
          </cell>
          <cell r="AD897" t="str">
            <v>-</v>
          </cell>
          <cell r="AE897" t="str">
            <v>-</v>
          </cell>
          <cell r="AF897">
            <v>0</v>
          </cell>
          <cell r="AG897">
            <v>1</v>
          </cell>
          <cell r="AH897" t="str">
            <v/>
          </cell>
          <cell r="AJ897">
            <v>0</v>
          </cell>
          <cell r="AK897">
            <v>0</v>
          </cell>
          <cell r="AL897">
            <v>0</v>
          </cell>
          <cell r="AM897">
            <v>1</v>
          </cell>
          <cell r="AN897">
            <v>0</v>
          </cell>
          <cell r="AO897">
            <v>0</v>
          </cell>
        </row>
        <row r="898">
          <cell r="D898" t="str">
            <v>에이텍</v>
          </cell>
          <cell r="E898">
            <v>12</v>
          </cell>
          <cell r="F898" t="str">
            <v>IT하드웨어</v>
          </cell>
          <cell r="G898">
            <v>73.430000000000007</v>
          </cell>
          <cell r="H898">
            <v>-3.37</v>
          </cell>
          <cell r="I898">
            <v>-11.1</v>
          </cell>
          <cell r="J898">
            <v>-7.88</v>
          </cell>
          <cell r="K898">
            <v>-44.61</v>
          </cell>
          <cell r="L898">
            <v>-11.01</v>
          </cell>
          <cell r="M898">
            <v>-0.46</v>
          </cell>
          <cell r="N898">
            <v>-1.1100000000000001</v>
          </cell>
          <cell r="R898">
            <v>8.6999999999999993</v>
          </cell>
          <cell r="Y898">
            <v>8920</v>
          </cell>
          <cell r="Z898">
            <v>8890</v>
          </cell>
          <cell r="AA898">
            <v>36000</v>
          </cell>
          <cell r="AB898">
            <v>8890</v>
          </cell>
          <cell r="AC898">
            <v>-0.33632286995515237</v>
          </cell>
          <cell r="AD898" t="str">
            <v>-</v>
          </cell>
          <cell r="AE898" t="str">
            <v>-</v>
          </cell>
          <cell r="AF898">
            <v>0</v>
          </cell>
          <cell r="AG898">
            <v>1</v>
          </cell>
          <cell r="AH898" t="str">
            <v/>
          </cell>
          <cell r="AJ898">
            <v>0</v>
          </cell>
          <cell r="AK898">
            <v>0</v>
          </cell>
          <cell r="AL898">
            <v>0</v>
          </cell>
          <cell r="AM898">
            <v>1</v>
          </cell>
          <cell r="AN898">
            <v>0</v>
          </cell>
          <cell r="AO898">
            <v>0</v>
          </cell>
        </row>
        <row r="899">
          <cell r="D899" t="str">
            <v>코아시아</v>
          </cell>
          <cell r="E899">
            <v>12</v>
          </cell>
          <cell r="F899" t="str">
            <v>IT하드웨어</v>
          </cell>
          <cell r="G899">
            <v>97.63</v>
          </cell>
          <cell r="H899">
            <v>-13.72</v>
          </cell>
          <cell r="I899">
            <v>-35.92</v>
          </cell>
          <cell r="J899">
            <v>-23.74</v>
          </cell>
          <cell r="K899">
            <v>17.41</v>
          </cell>
          <cell r="L899">
            <v>-36.03</v>
          </cell>
          <cell r="M899">
            <v>-0.16</v>
          </cell>
          <cell r="N899">
            <v>-0.75</v>
          </cell>
          <cell r="R899">
            <v>-2.2400000000000002</v>
          </cell>
          <cell r="Y899">
            <v>4085</v>
          </cell>
          <cell r="Z899">
            <v>3710</v>
          </cell>
          <cell r="AA899">
            <v>10300</v>
          </cell>
          <cell r="AB899">
            <v>3710</v>
          </cell>
          <cell r="AC899">
            <v>-9.1799265605875142</v>
          </cell>
          <cell r="AD899" t="str">
            <v>-</v>
          </cell>
          <cell r="AE899" t="str">
            <v>-</v>
          </cell>
          <cell r="AF899">
            <v>0</v>
          </cell>
          <cell r="AG899">
            <v>1</v>
          </cell>
          <cell r="AH899" t="str">
            <v/>
          </cell>
          <cell r="AJ899">
            <v>0</v>
          </cell>
          <cell r="AK899">
            <v>0</v>
          </cell>
          <cell r="AL899">
            <v>0</v>
          </cell>
          <cell r="AM899">
            <v>1</v>
          </cell>
          <cell r="AN899">
            <v>0</v>
          </cell>
          <cell r="AO899">
            <v>0</v>
          </cell>
        </row>
        <row r="900">
          <cell r="D900" t="str">
            <v>코다코</v>
          </cell>
          <cell r="E900">
            <v>12</v>
          </cell>
          <cell r="F900" t="str">
            <v>자동차</v>
          </cell>
          <cell r="G900">
            <v>159.19999999999999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R900">
            <v>0.41</v>
          </cell>
          <cell r="Y900">
            <v>10280</v>
          </cell>
          <cell r="Z900">
            <v>10280</v>
          </cell>
          <cell r="AA900">
            <v>49800</v>
          </cell>
          <cell r="AB900">
            <v>10280</v>
          </cell>
          <cell r="AC900">
            <v>0</v>
          </cell>
          <cell r="AD900" t="str">
            <v>-</v>
          </cell>
          <cell r="AE900" t="str">
            <v>-</v>
          </cell>
          <cell r="AF900">
            <v>0</v>
          </cell>
          <cell r="AG900">
            <v>0</v>
          </cell>
          <cell r="AH900" t="str">
            <v/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</row>
        <row r="901">
          <cell r="D901" t="str">
            <v>오르비텍</v>
          </cell>
          <cell r="E901">
            <v>12</v>
          </cell>
          <cell r="F901" t="str">
            <v>에너지</v>
          </cell>
          <cell r="G901">
            <v>253.58</v>
          </cell>
          <cell r="H901">
            <v>-8.66</v>
          </cell>
          <cell r="I901">
            <v>-39.200000000000003</v>
          </cell>
          <cell r="J901">
            <v>41.86</v>
          </cell>
          <cell r="K901">
            <v>190.87</v>
          </cell>
          <cell r="L901">
            <v>95.56</v>
          </cell>
          <cell r="M901">
            <v>6.56</v>
          </cell>
          <cell r="N901">
            <v>8.94</v>
          </cell>
          <cell r="R901">
            <v>-14.01</v>
          </cell>
          <cell r="Y901">
            <v>7870</v>
          </cell>
          <cell r="Z901">
            <v>7490</v>
          </cell>
          <cell r="AA901">
            <v>9000</v>
          </cell>
          <cell r="AB901">
            <v>7490</v>
          </cell>
          <cell r="AC901">
            <v>-4.8284625158831034</v>
          </cell>
          <cell r="AD901" t="str">
            <v>-</v>
          </cell>
          <cell r="AE901" t="str">
            <v>-</v>
          </cell>
          <cell r="AF901">
            <v>0</v>
          </cell>
          <cell r="AG901">
            <v>0</v>
          </cell>
          <cell r="AH901" t="str">
            <v/>
          </cell>
          <cell r="AI901">
            <v>336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336</v>
          </cell>
        </row>
        <row r="902">
          <cell r="D902" t="str">
            <v>HLB파나진</v>
          </cell>
          <cell r="E902">
            <v>12</v>
          </cell>
          <cell r="F902" t="str">
            <v>건강관리</v>
          </cell>
          <cell r="G902">
            <v>64.650000000000006</v>
          </cell>
          <cell r="H902">
            <v>-3.14</v>
          </cell>
          <cell r="I902">
            <v>-33.18</v>
          </cell>
          <cell r="J902">
            <v>-26.77</v>
          </cell>
          <cell r="K902">
            <v>-39.700000000000003</v>
          </cell>
          <cell r="L902">
            <v>-18.2</v>
          </cell>
          <cell r="M902">
            <v>-0.01</v>
          </cell>
          <cell r="N902">
            <v>-0.1</v>
          </cell>
          <cell r="R902">
            <v>-3.44</v>
          </cell>
          <cell r="Y902">
            <v>1497</v>
          </cell>
          <cell r="Z902">
            <v>1420</v>
          </cell>
          <cell r="AA902">
            <v>6180</v>
          </cell>
          <cell r="AB902">
            <v>1420</v>
          </cell>
          <cell r="AC902">
            <v>-5.1436205744822994</v>
          </cell>
          <cell r="AD902" t="str">
            <v>-</v>
          </cell>
          <cell r="AE902" t="str">
            <v>-</v>
          </cell>
          <cell r="AF902">
            <v>0</v>
          </cell>
          <cell r="AG902">
            <v>1</v>
          </cell>
          <cell r="AH902" t="str">
            <v/>
          </cell>
          <cell r="AJ902">
            <v>0</v>
          </cell>
          <cell r="AK902">
            <v>0</v>
          </cell>
          <cell r="AL902">
            <v>0</v>
          </cell>
          <cell r="AM902">
            <v>1</v>
          </cell>
          <cell r="AN902">
            <v>0</v>
          </cell>
          <cell r="AO902">
            <v>0</v>
          </cell>
        </row>
        <row r="903">
          <cell r="D903" t="str">
            <v>백금T&amp;A</v>
          </cell>
          <cell r="E903">
            <v>12</v>
          </cell>
          <cell r="F903" t="str">
            <v>IT하드웨어</v>
          </cell>
          <cell r="G903">
            <v>36.450000000000003</v>
          </cell>
          <cell r="H903">
            <v>-8.07</v>
          </cell>
          <cell r="I903">
            <v>-30.63</v>
          </cell>
          <cell r="J903">
            <v>-30.41</v>
          </cell>
          <cell r="K903">
            <v>-23.18</v>
          </cell>
          <cell r="L903">
            <v>-37.020000000000003</v>
          </cell>
          <cell r="M903">
            <v>-0.04</v>
          </cell>
          <cell r="N903">
            <v>-0.19</v>
          </cell>
          <cell r="R903">
            <v>6.79</v>
          </cell>
          <cell r="Y903">
            <v>2300</v>
          </cell>
          <cell r="Z903">
            <v>2220</v>
          </cell>
          <cell r="AA903">
            <v>3805</v>
          </cell>
          <cell r="AB903">
            <v>2220</v>
          </cell>
          <cell r="AC903">
            <v>-3.4782608695652195</v>
          </cell>
          <cell r="AD903" t="str">
            <v>-</v>
          </cell>
          <cell r="AE903" t="str">
            <v>-</v>
          </cell>
          <cell r="AF903">
            <v>0</v>
          </cell>
          <cell r="AG903">
            <v>1</v>
          </cell>
          <cell r="AH903" t="str">
            <v/>
          </cell>
          <cell r="AI903">
            <v>835</v>
          </cell>
          <cell r="AJ903">
            <v>0</v>
          </cell>
          <cell r="AK903">
            <v>0</v>
          </cell>
          <cell r="AL903">
            <v>0</v>
          </cell>
          <cell r="AM903">
            <v>1</v>
          </cell>
          <cell r="AN903">
            <v>0</v>
          </cell>
          <cell r="AO903">
            <v>835</v>
          </cell>
        </row>
        <row r="904">
          <cell r="D904" t="str">
            <v>삼화네트웍스</v>
          </cell>
          <cell r="E904">
            <v>12</v>
          </cell>
          <cell r="F904" t="str">
            <v>미디어,교육</v>
          </cell>
          <cell r="G904">
            <v>27.72</v>
          </cell>
          <cell r="H904">
            <v>-6.74</v>
          </cell>
          <cell r="I904">
            <v>-35.22</v>
          </cell>
          <cell r="J904">
            <v>-19.75</v>
          </cell>
          <cell r="K904">
            <v>-48.31</v>
          </cell>
          <cell r="L904">
            <v>-46.05</v>
          </cell>
          <cell r="M904">
            <v>0.01</v>
          </cell>
          <cell r="N904">
            <v>-0.22</v>
          </cell>
          <cell r="R904">
            <v>-1.55</v>
          </cell>
          <cell r="Y904">
            <v>1711</v>
          </cell>
          <cell r="Z904">
            <v>1605</v>
          </cell>
          <cell r="AA904">
            <v>8750</v>
          </cell>
          <cell r="AB904">
            <v>1605</v>
          </cell>
          <cell r="AC904">
            <v>-6.1952074810052604</v>
          </cell>
          <cell r="AD904" t="str">
            <v>-</v>
          </cell>
          <cell r="AE904" t="str">
            <v>-</v>
          </cell>
          <cell r="AF904">
            <v>0</v>
          </cell>
          <cell r="AG904">
            <v>1</v>
          </cell>
          <cell r="AH904" t="str">
            <v/>
          </cell>
          <cell r="AI904">
            <v>895</v>
          </cell>
          <cell r="AJ904">
            <v>0</v>
          </cell>
          <cell r="AK904">
            <v>0</v>
          </cell>
          <cell r="AL904">
            <v>0</v>
          </cell>
          <cell r="AM904">
            <v>1</v>
          </cell>
          <cell r="AN904">
            <v>0</v>
          </cell>
          <cell r="AO904">
            <v>895</v>
          </cell>
        </row>
        <row r="905">
          <cell r="D905" t="str">
            <v>KG파이낸셜</v>
          </cell>
          <cell r="E905">
            <v>12</v>
          </cell>
          <cell r="F905" t="str">
            <v>소프트웨어</v>
          </cell>
          <cell r="G905">
            <v>154.13</v>
          </cell>
          <cell r="H905">
            <v>-1.93</v>
          </cell>
          <cell r="I905">
            <v>-22.47</v>
          </cell>
          <cell r="J905">
            <v>-20.8</v>
          </cell>
          <cell r="K905">
            <v>-10.68</v>
          </cell>
          <cell r="L905">
            <v>-13.72</v>
          </cell>
          <cell r="M905">
            <v>-0.12</v>
          </cell>
          <cell r="N905">
            <v>-1.1499999999999999</v>
          </cell>
          <cell r="O905">
            <v>4.3899999999999997</v>
          </cell>
          <cell r="P905">
            <v>0.37</v>
          </cell>
          <cell r="Q905">
            <v>0.64</v>
          </cell>
          <cell r="R905">
            <v>33.130000000000003</v>
          </cell>
          <cell r="S905">
            <v>45.2</v>
          </cell>
          <cell r="T905">
            <v>45.2</v>
          </cell>
          <cell r="U905">
            <v>45.2</v>
          </cell>
          <cell r="V905">
            <v>1</v>
          </cell>
          <cell r="W905">
            <v>0</v>
          </cell>
          <cell r="Y905">
            <v>4150</v>
          </cell>
          <cell r="Z905">
            <v>4055</v>
          </cell>
          <cell r="AA905">
            <v>10500</v>
          </cell>
          <cell r="AB905">
            <v>4055</v>
          </cell>
          <cell r="AC905">
            <v>-2.2891566265060281</v>
          </cell>
          <cell r="AD905">
            <v>36.432236643525506</v>
          </cell>
          <cell r="AE905">
            <v>0</v>
          </cell>
          <cell r="AF905">
            <v>0</v>
          </cell>
          <cell r="AG905">
            <v>1</v>
          </cell>
          <cell r="AH905">
            <v>0</v>
          </cell>
          <cell r="AJ905">
            <v>36.432236643525499</v>
          </cell>
          <cell r="AK905">
            <v>0</v>
          </cell>
          <cell r="AL905">
            <v>0</v>
          </cell>
          <cell r="AM905">
            <v>1</v>
          </cell>
          <cell r="AN905">
            <v>0</v>
          </cell>
          <cell r="AO905">
            <v>0</v>
          </cell>
        </row>
        <row r="906">
          <cell r="D906" t="str">
            <v>서울반도체</v>
          </cell>
          <cell r="E906">
            <v>12</v>
          </cell>
          <cell r="F906" t="str">
            <v>디스플레이</v>
          </cell>
          <cell r="G906">
            <v>752.14</v>
          </cell>
          <cell r="H906">
            <v>0.08</v>
          </cell>
          <cell r="I906">
            <v>-28.05</v>
          </cell>
          <cell r="J906">
            <v>31.23</v>
          </cell>
          <cell r="K906">
            <v>89.99</v>
          </cell>
          <cell r="L906">
            <v>107.73</v>
          </cell>
          <cell r="M906">
            <v>3.96</v>
          </cell>
          <cell r="N906">
            <v>15.99</v>
          </cell>
          <cell r="R906">
            <v>-31.52</v>
          </cell>
          <cell r="T906">
            <v>16.100000000000001</v>
          </cell>
          <cell r="Y906">
            <v>13800</v>
          </cell>
          <cell r="Z906">
            <v>12900</v>
          </cell>
          <cell r="AA906">
            <v>20300</v>
          </cell>
          <cell r="AB906">
            <v>12900</v>
          </cell>
          <cell r="AC906">
            <v>-6.5217391304347778</v>
          </cell>
          <cell r="AD906" t="str">
            <v>-</v>
          </cell>
          <cell r="AE906" t="str">
            <v>-</v>
          </cell>
          <cell r="AF906">
            <v>0</v>
          </cell>
          <cell r="AG906">
            <v>0</v>
          </cell>
          <cell r="AH906" t="str">
            <v/>
          </cell>
          <cell r="AI906">
            <v>177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177</v>
          </cell>
        </row>
        <row r="907">
          <cell r="D907" t="str">
            <v>우원개발</v>
          </cell>
          <cell r="E907">
            <v>12</v>
          </cell>
          <cell r="F907" t="str">
            <v>건설,건축관련</v>
          </cell>
          <cell r="G907">
            <v>59.74</v>
          </cell>
          <cell r="H907">
            <v>-11.98</v>
          </cell>
          <cell r="I907">
            <v>-45.82</v>
          </cell>
          <cell r="J907">
            <v>-27.6</v>
          </cell>
          <cell r="K907">
            <v>9.8000000000000007</v>
          </cell>
          <cell r="L907">
            <v>-6.37</v>
          </cell>
          <cell r="M907">
            <v>0.21</v>
          </cell>
          <cell r="N907">
            <v>0.44</v>
          </cell>
          <cell r="R907">
            <v>67.19</v>
          </cell>
          <cell r="Y907">
            <v>3490</v>
          </cell>
          <cell r="Z907">
            <v>3305</v>
          </cell>
          <cell r="AA907">
            <v>7440</v>
          </cell>
          <cell r="AB907">
            <v>3305</v>
          </cell>
          <cell r="AC907">
            <v>-5.3008595988538687</v>
          </cell>
          <cell r="AD907" t="str">
            <v>-</v>
          </cell>
          <cell r="AE907" t="str">
            <v>-</v>
          </cell>
          <cell r="AF907">
            <v>0</v>
          </cell>
          <cell r="AG907">
            <v>0</v>
          </cell>
          <cell r="AH907" t="str">
            <v/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</row>
        <row r="908">
          <cell r="D908" t="str">
            <v>우리로</v>
          </cell>
          <cell r="E908">
            <v>12</v>
          </cell>
          <cell r="F908" t="str">
            <v>IT하드웨어</v>
          </cell>
          <cell r="G908">
            <v>289.24</v>
          </cell>
          <cell r="H908">
            <v>-14.4</v>
          </cell>
          <cell r="I908">
            <v>-24.49</v>
          </cell>
          <cell r="J908">
            <v>392.54</v>
          </cell>
          <cell r="K908">
            <v>373.12</v>
          </cell>
          <cell r="L908">
            <v>430.12</v>
          </cell>
          <cell r="M908">
            <v>4</v>
          </cell>
          <cell r="N908">
            <v>-1.1599999999999999</v>
          </cell>
          <cell r="R908">
            <v>-0.68</v>
          </cell>
          <cell r="Y908">
            <v>7090</v>
          </cell>
          <cell r="Z908">
            <v>6600</v>
          </cell>
          <cell r="AA908">
            <v>1900</v>
          </cell>
          <cell r="AB908">
            <v>6600</v>
          </cell>
          <cell r="AC908">
            <v>-6.9111424541607906</v>
          </cell>
          <cell r="AD908" t="str">
            <v>-</v>
          </cell>
          <cell r="AE908" t="str">
            <v>-</v>
          </cell>
          <cell r="AF908">
            <v>0</v>
          </cell>
          <cell r="AG908">
            <v>1</v>
          </cell>
          <cell r="AH908" t="str">
            <v/>
          </cell>
          <cell r="AI908">
            <v>304</v>
          </cell>
          <cell r="AJ908">
            <v>0</v>
          </cell>
          <cell r="AK908">
            <v>0</v>
          </cell>
          <cell r="AL908">
            <v>0</v>
          </cell>
          <cell r="AM908">
            <v>1</v>
          </cell>
          <cell r="AN908">
            <v>0</v>
          </cell>
          <cell r="AO908">
            <v>304</v>
          </cell>
        </row>
        <row r="909">
          <cell r="D909" t="str">
            <v>대우건설</v>
          </cell>
          <cell r="E909">
            <v>12</v>
          </cell>
          <cell r="F909" t="str">
            <v>건설,건축관련</v>
          </cell>
          <cell r="G909">
            <v>8937.24</v>
          </cell>
          <cell r="H909">
            <v>-16.98</v>
          </cell>
          <cell r="I909">
            <v>-32.35</v>
          </cell>
          <cell r="J909">
            <v>154.68</v>
          </cell>
          <cell r="K909">
            <v>379.6</v>
          </cell>
          <cell r="L909">
            <v>469.37</v>
          </cell>
          <cell r="M909">
            <v>132.88999999999999</v>
          </cell>
          <cell r="N909">
            <v>83.88</v>
          </cell>
          <cell r="O909">
            <v>20.72</v>
          </cell>
          <cell r="P909">
            <v>2.2599999999999998</v>
          </cell>
          <cell r="Q909">
            <v>16.59</v>
          </cell>
          <cell r="R909">
            <v>-815.43</v>
          </cell>
          <cell r="S909">
            <v>664.94</v>
          </cell>
          <cell r="T909">
            <v>596.42999999999995</v>
          </cell>
          <cell r="U909">
            <v>664.94</v>
          </cell>
          <cell r="V909">
            <v>11</v>
          </cell>
          <cell r="W909">
            <v>1</v>
          </cell>
          <cell r="X909">
            <v>0</v>
          </cell>
          <cell r="Y909">
            <v>24250</v>
          </cell>
          <cell r="Z909">
            <v>21750</v>
          </cell>
          <cell r="AA909">
            <v>7430</v>
          </cell>
          <cell r="AB909">
            <v>21750</v>
          </cell>
          <cell r="AC909">
            <v>-10.309278350515461</v>
          </cell>
          <cell r="AD909" t="str">
            <v>흑전</v>
          </cell>
          <cell r="AE909">
            <v>11.486679073822593</v>
          </cell>
          <cell r="AF909">
            <v>0</v>
          </cell>
          <cell r="AG909">
            <v>1</v>
          </cell>
          <cell r="AH909">
            <v>9.0909090909090917</v>
          </cell>
          <cell r="AJ909">
            <v>0</v>
          </cell>
          <cell r="AK909">
            <v>11.4866790738226</v>
          </cell>
          <cell r="AL909">
            <v>0</v>
          </cell>
          <cell r="AM909">
            <v>1</v>
          </cell>
          <cell r="AN909">
            <v>9.0909090909090899</v>
          </cell>
          <cell r="AO909">
            <v>0</v>
          </cell>
        </row>
        <row r="910">
          <cell r="D910" t="str">
            <v>포스코인터내셔널</v>
          </cell>
          <cell r="E910">
            <v>12</v>
          </cell>
          <cell r="F910" t="str">
            <v>상사,자본재</v>
          </cell>
          <cell r="G910">
            <v>10291.48</v>
          </cell>
          <cell r="H910">
            <v>-8.31</v>
          </cell>
          <cell r="I910">
            <v>-32.99</v>
          </cell>
          <cell r="J910">
            <v>-11.36</v>
          </cell>
          <cell r="K910">
            <v>15.84</v>
          </cell>
          <cell r="L910">
            <v>17.940000000000001</v>
          </cell>
          <cell r="M910">
            <v>45.84</v>
          </cell>
          <cell r="N910">
            <v>108.65</v>
          </cell>
          <cell r="O910">
            <v>11.43</v>
          </cell>
          <cell r="P910">
            <v>1.33</v>
          </cell>
          <cell r="Q910">
            <v>0.59</v>
          </cell>
          <cell r="R910">
            <v>1165.32</v>
          </cell>
          <cell r="S910">
            <v>1384.08</v>
          </cell>
          <cell r="T910">
            <v>1384.08</v>
          </cell>
          <cell r="U910">
            <v>1384.08</v>
          </cell>
          <cell r="V910">
            <v>15</v>
          </cell>
          <cell r="W910">
            <v>0</v>
          </cell>
          <cell r="X910">
            <v>0</v>
          </cell>
          <cell r="Y910">
            <v>61600</v>
          </cell>
          <cell r="Z910">
            <v>58500</v>
          </cell>
          <cell r="AA910">
            <v>21950</v>
          </cell>
          <cell r="AB910">
            <v>58500</v>
          </cell>
          <cell r="AC910">
            <v>-5.0324675324675328</v>
          </cell>
          <cell r="AD910">
            <v>18.772526001441658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J910">
            <v>18.772526001441701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</row>
        <row r="911">
          <cell r="D911" t="str">
            <v>한빛소프트</v>
          </cell>
          <cell r="E911">
            <v>12</v>
          </cell>
          <cell r="F911" t="str">
            <v>소프트웨어</v>
          </cell>
          <cell r="G911">
            <v>39.96</v>
          </cell>
          <cell r="H911">
            <v>12.59</v>
          </cell>
          <cell r="I911">
            <v>13.06</v>
          </cell>
          <cell r="J911">
            <v>45.18</v>
          </cell>
          <cell r="K911">
            <v>16.920000000000002</v>
          </cell>
          <cell r="L911">
            <v>35.520000000000003</v>
          </cell>
          <cell r="M911">
            <v>-0.42</v>
          </cell>
          <cell r="N911">
            <v>-0.31</v>
          </cell>
          <cell r="R911">
            <v>0.28000000000000003</v>
          </cell>
          <cell r="Y911">
            <v>1418</v>
          </cell>
          <cell r="Z911">
            <v>1610</v>
          </cell>
          <cell r="AA911">
            <v>5730</v>
          </cell>
          <cell r="AB911">
            <v>1610</v>
          </cell>
          <cell r="AC911">
            <v>13.540197461212976</v>
          </cell>
          <cell r="AD911" t="str">
            <v>-</v>
          </cell>
          <cell r="AE911" t="str">
            <v>-</v>
          </cell>
          <cell r="AF911">
            <v>0</v>
          </cell>
          <cell r="AG911">
            <v>0</v>
          </cell>
          <cell r="AH911" t="str">
            <v/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</row>
        <row r="912">
          <cell r="D912" t="str">
            <v>파워로직스</v>
          </cell>
          <cell r="E912">
            <v>12</v>
          </cell>
          <cell r="F912" t="str">
            <v>IT하드웨어</v>
          </cell>
          <cell r="G912">
            <v>148.63999999999999</v>
          </cell>
          <cell r="H912">
            <v>-11.74</v>
          </cell>
          <cell r="I912">
            <v>-23.4</v>
          </cell>
          <cell r="J912">
            <v>-24.68</v>
          </cell>
          <cell r="K912">
            <v>-10.57</v>
          </cell>
          <cell r="L912">
            <v>-4.25</v>
          </cell>
          <cell r="M912">
            <v>-0.16</v>
          </cell>
          <cell r="N912">
            <v>0.86</v>
          </cell>
          <cell r="R912">
            <v>-6.37</v>
          </cell>
          <cell r="Y912">
            <v>4325</v>
          </cell>
          <cell r="Z912">
            <v>4060</v>
          </cell>
          <cell r="AA912">
            <v>7980</v>
          </cell>
          <cell r="AB912">
            <v>4060</v>
          </cell>
          <cell r="AC912">
            <v>-6.127167630057806</v>
          </cell>
          <cell r="AD912" t="str">
            <v>-</v>
          </cell>
          <cell r="AE912" t="str">
            <v>-</v>
          </cell>
          <cell r="AF912">
            <v>1</v>
          </cell>
          <cell r="AG912">
            <v>0</v>
          </cell>
          <cell r="AH912" t="str">
            <v/>
          </cell>
          <cell r="AJ912">
            <v>0</v>
          </cell>
          <cell r="AK912">
            <v>0</v>
          </cell>
          <cell r="AL912">
            <v>1</v>
          </cell>
          <cell r="AM912">
            <v>0</v>
          </cell>
          <cell r="AN912">
            <v>0</v>
          </cell>
          <cell r="AO912">
            <v>0</v>
          </cell>
        </row>
        <row r="913">
          <cell r="D913" t="str">
            <v>유니온머티리얼</v>
          </cell>
          <cell r="E913">
            <v>12</v>
          </cell>
          <cell r="F913" t="str">
            <v>자동차</v>
          </cell>
          <cell r="G913">
            <v>48.89</v>
          </cell>
          <cell r="H913">
            <v>-10.87</v>
          </cell>
          <cell r="I913">
            <v>-33.71</v>
          </cell>
          <cell r="J913">
            <v>-17.739999999999998</v>
          </cell>
          <cell r="K913">
            <v>-32.83</v>
          </cell>
          <cell r="L913">
            <v>-12.87</v>
          </cell>
          <cell r="M913">
            <v>-7.0000000000000007E-2</v>
          </cell>
          <cell r="N913">
            <v>-0.32</v>
          </cell>
          <cell r="R913">
            <v>5.43</v>
          </cell>
          <cell r="Y913">
            <v>1224</v>
          </cell>
          <cell r="Z913">
            <v>1164</v>
          </cell>
          <cell r="AA913">
            <v>4045</v>
          </cell>
          <cell r="AB913">
            <v>1164</v>
          </cell>
          <cell r="AC913">
            <v>-4.9019607843137303</v>
          </cell>
          <cell r="AD913" t="str">
            <v>-</v>
          </cell>
          <cell r="AE913" t="str">
            <v>-</v>
          </cell>
          <cell r="AF913">
            <v>0</v>
          </cell>
          <cell r="AG913">
            <v>1</v>
          </cell>
          <cell r="AH913" t="str">
            <v/>
          </cell>
          <cell r="AJ913">
            <v>0</v>
          </cell>
          <cell r="AK913">
            <v>0</v>
          </cell>
          <cell r="AL913">
            <v>0</v>
          </cell>
          <cell r="AM913">
            <v>1</v>
          </cell>
          <cell r="AN913">
            <v>0</v>
          </cell>
          <cell r="AO913">
            <v>0</v>
          </cell>
        </row>
        <row r="914">
          <cell r="D914" t="str">
            <v>이스트소프트</v>
          </cell>
          <cell r="E914">
            <v>12</v>
          </cell>
          <cell r="F914" t="str">
            <v>소프트웨어</v>
          </cell>
          <cell r="G914">
            <v>127.17</v>
          </cell>
          <cell r="H914">
            <v>-6.4</v>
          </cell>
          <cell r="I914">
            <v>-25.79</v>
          </cell>
          <cell r="J914">
            <v>-19.25</v>
          </cell>
          <cell r="K914">
            <v>-49.32</v>
          </cell>
          <cell r="L914">
            <v>-35.33</v>
          </cell>
          <cell r="M914">
            <v>0.14000000000000001</v>
          </cell>
          <cell r="N914">
            <v>1.03</v>
          </cell>
          <cell r="R914">
            <v>-18.95</v>
          </cell>
          <cell r="Y914">
            <v>11620</v>
          </cell>
          <cell r="Z914">
            <v>10820</v>
          </cell>
          <cell r="AA914">
            <v>10700</v>
          </cell>
          <cell r="AB914">
            <v>10820</v>
          </cell>
          <cell r="AC914">
            <v>-6.884681583476759</v>
          </cell>
          <cell r="AD914" t="str">
            <v>-</v>
          </cell>
          <cell r="AE914" t="str">
            <v>-</v>
          </cell>
          <cell r="AF914">
            <v>0</v>
          </cell>
          <cell r="AG914">
            <v>0</v>
          </cell>
          <cell r="AH914" t="str">
            <v/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</row>
        <row r="915">
          <cell r="D915" t="str">
            <v>코데즈컴바인</v>
          </cell>
          <cell r="E915">
            <v>12</v>
          </cell>
          <cell r="F915" t="str">
            <v>화장품,의류,완구</v>
          </cell>
          <cell r="G915">
            <v>114.66</v>
          </cell>
          <cell r="H915">
            <v>-0.33</v>
          </cell>
          <cell r="I915">
            <v>-42.61</v>
          </cell>
          <cell r="J915">
            <v>-37.01</v>
          </cell>
          <cell r="K915">
            <v>68.8</v>
          </cell>
          <cell r="L915">
            <v>6.88</v>
          </cell>
          <cell r="M915">
            <v>-0.2</v>
          </cell>
          <cell r="N915">
            <v>-7.05</v>
          </cell>
          <cell r="R915">
            <v>2.42</v>
          </cell>
          <cell r="Y915">
            <v>3020</v>
          </cell>
          <cell r="Z915">
            <v>3030</v>
          </cell>
          <cell r="AA915">
            <v>2695</v>
          </cell>
          <cell r="AB915">
            <v>3030</v>
          </cell>
          <cell r="AC915">
            <v>0.33112582781456013</v>
          </cell>
          <cell r="AD915" t="str">
            <v>-</v>
          </cell>
          <cell r="AE915" t="str">
            <v>-</v>
          </cell>
          <cell r="AF915">
            <v>0</v>
          </cell>
          <cell r="AG915">
            <v>1</v>
          </cell>
          <cell r="AH915" t="str">
            <v/>
          </cell>
          <cell r="AJ915">
            <v>0</v>
          </cell>
          <cell r="AK915">
            <v>0</v>
          </cell>
          <cell r="AL915">
            <v>0</v>
          </cell>
          <cell r="AM915">
            <v>1</v>
          </cell>
          <cell r="AN915">
            <v>0</v>
          </cell>
          <cell r="AO915">
            <v>0</v>
          </cell>
        </row>
        <row r="916">
          <cell r="D916" t="str">
            <v>한국항공우주</v>
          </cell>
          <cell r="E916">
            <v>12</v>
          </cell>
          <cell r="F916" t="str">
            <v>상사,자본재</v>
          </cell>
          <cell r="G916">
            <v>13549.04</v>
          </cell>
          <cell r="H916">
            <v>-17.41</v>
          </cell>
          <cell r="I916">
            <v>-22.78</v>
          </cell>
          <cell r="J916">
            <v>-22.35</v>
          </cell>
          <cell r="K916">
            <v>55.83</v>
          </cell>
          <cell r="L916">
            <v>21.5</v>
          </cell>
          <cell r="M916">
            <v>2.71</v>
          </cell>
          <cell r="N916">
            <v>-108.36</v>
          </cell>
          <cell r="O916">
            <v>31.63</v>
          </cell>
          <cell r="P916">
            <v>5.78</v>
          </cell>
          <cell r="Q916">
            <v>0.49</v>
          </cell>
          <cell r="R916">
            <v>269.19</v>
          </cell>
          <cell r="S916">
            <v>473.17</v>
          </cell>
          <cell r="T916">
            <v>472.91</v>
          </cell>
          <cell r="U916">
            <v>473.17</v>
          </cell>
          <cell r="V916">
            <v>16</v>
          </cell>
          <cell r="W916">
            <v>1</v>
          </cell>
          <cell r="X916">
            <v>4</v>
          </cell>
          <cell r="Y916">
            <v>163000</v>
          </cell>
          <cell r="Z916">
            <v>139000</v>
          </cell>
          <cell r="AA916">
            <v>31200</v>
          </cell>
          <cell r="AB916">
            <v>139000</v>
          </cell>
          <cell r="AC916">
            <v>-14.723926380368102</v>
          </cell>
          <cell r="AD916">
            <v>75.775474571863754</v>
          </cell>
          <cell r="AE916">
            <v>5.4978748599099347E-2</v>
          </cell>
          <cell r="AF916">
            <v>0</v>
          </cell>
          <cell r="AG916">
            <v>1</v>
          </cell>
          <cell r="AH916">
            <v>-18.75</v>
          </cell>
          <cell r="AI916">
            <v>37</v>
          </cell>
          <cell r="AJ916">
            <v>75.775474571863796</v>
          </cell>
          <cell r="AK916">
            <v>5.4978748599099299E-2</v>
          </cell>
          <cell r="AL916">
            <v>0</v>
          </cell>
          <cell r="AM916">
            <v>1</v>
          </cell>
          <cell r="AN916">
            <v>-18.75</v>
          </cell>
          <cell r="AO916">
            <v>37</v>
          </cell>
        </row>
        <row r="917">
          <cell r="D917" t="str">
            <v>초록뱀미디어</v>
          </cell>
          <cell r="E917">
            <v>12</v>
          </cell>
          <cell r="F917" t="str">
            <v>미디어,교육</v>
          </cell>
          <cell r="G917">
            <v>97.82</v>
          </cell>
          <cell r="H917">
            <v>-4.76</v>
          </cell>
          <cell r="I917">
            <v>-27.14</v>
          </cell>
          <cell r="J917">
            <v>-7.51</v>
          </cell>
          <cell r="K917">
            <v>-13.33</v>
          </cell>
          <cell r="L917">
            <v>-11.31</v>
          </cell>
          <cell r="M917">
            <v>-0.08</v>
          </cell>
          <cell r="N917">
            <v>-0.51</v>
          </cell>
          <cell r="R917">
            <v>2.83</v>
          </cell>
          <cell r="Y917">
            <v>4000</v>
          </cell>
          <cell r="Z917">
            <v>4000</v>
          </cell>
          <cell r="AA917">
            <v>35775</v>
          </cell>
          <cell r="AB917">
            <v>4000</v>
          </cell>
          <cell r="AC917">
            <v>0</v>
          </cell>
          <cell r="AD917" t="str">
            <v>-</v>
          </cell>
          <cell r="AE917" t="str">
            <v>-</v>
          </cell>
          <cell r="AF917">
            <v>0</v>
          </cell>
          <cell r="AG917">
            <v>1</v>
          </cell>
          <cell r="AH917" t="str">
            <v/>
          </cell>
          <cell r="AJ917">
            <v>0</v>
          </cell>
          <cell r="AK917">
            <v>0</v>
          </cell>
          <cell r="AL917">
            <v>0</v>
          </cell>
          <cell r="AM917">
            <v>1</v>
          </cell>
          <cell r="AN917">
            <v>0</v>
          </cell>
          <cell r="AO917">
            <v>0</v>
          </cell>
        </row>
        <row r="918">
          <cell r="D918" t="str">
            <v>HLB제약</v>
          </cell>
          <cell r="E918">
            <v>12</v>
          </cell>
          <cell r="F918" t="str">
            <v>건강관리</v>
          </cell>
          <cell r="G918">
            <v>370.63</v>
          </cell>
          <cell r="H918">
            <v>-4.16</v>
          </cell>
          <cell r="I918">
            <v>-34.57</v>
          </cell>
          <cell r="J918">
            <v>-25.9</v>
          </cell>
          <cell r="K918">
            <v>-40.53</v>
          </cell>
          <cell r="L918">
            <v>-29.55</v>
          </cell>
          <cell r="M918">
            <v>0.37</v>
          </cell>
          <cell r="N918">
            <v>1.9</v>
          </cell>
          <cell r="R918">
            <v>1.06</v>
          </cell>
          <cell r="Y918">
            <v>12140</v>
          </cell>
          <cell r="Z918">
            <v>11300</v>
          </cell>
          <cell r="AA918">
            <v>15250</v>
          </cell>
          <cell r="AB918">
            <v>11300</v>
          </cell>
          <cell r="AC918">
            <v>-6.9192751235584886</v>
          </cell>
          <cell r="AD918" t="str">
            <v>-</v>
          </cell>
          <cell r="AE918" t="str">
            <v>-</v>
          </cell>
          <cell r="AF918">
            <v>0</v>
          </cell>
          <cell r="AG918">
            <v>0</v>
          </cell>
          <cell r="AH918" t="str">
            <v/>
          </cell>
          <cell r="AI918">
            <v>271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271</v>
          </cell>
        </row>
        <row r="919">
          <cell r="D919" t="str">
            <v>현대바이오</v>
          </cell>
          <cell r="E919">
            <v>12</v>
          </cell>
          <cell r="F919" t="str">
            <v>화장품,의류,완구</v>
          </cell>
          <cell r="G919">
            <v>980.5</v>
          </cell>
          <cell r="H919">
            <v>-12.19</v>
          </cell>
          <cell r="I919">
            <v>-29.44</v>
          </cell>
          <cell r="J919">
            <v>-33.64</v>
          </cell>
          <cell r="K919">
            <v>85.06</v>
          </cell>
          <cell r="L919">
            <v>104.63</v>
          </cell>
          <cell r="M919">
            <v>-1.46</v>
          </cell>
          <cell r="N919">
            <v>3.55</v>
          </cell>
          <cell r="R919">
            <v>-18.16</v>
          </cell>
          <cell r="Y919">
            <v>11200</v>
          </cell>
          <cell r="Z919">
            <v>10160</v>
          </cell>
          <cell r="AA919">
            <v>16703</v>
          </cell>
          <cell r="AB919">
            <v>10160</v>
          </cell>
          <cell r="AC919">
            <v>-9.2857142857142865</v>
          </cell>
          <cell r="AD919" t="str">
            <v>-</v>
          </cell>
          <cell r="AE919" t="str">
            <v>-</v>
          </cell>
          <cell r="AF919">
            <v>1</v>
          </cell>
          <cell r="AG919">
            <v>0</v>
          </cell>
          <cell r="AH919" t="str">
            <v/>
          </cell>
          <cell r="AJ919">
            <v>0</v>
          </cell>
          <cell r="AK919">
            <v>0</v>
          </cell>
          <cell r="AL919">
            <v>1</v>
          </cell>
          <cell r="AM919">
            <v>0</v>
          </cell>
          <cell r="AN919">
            <v>0</v>
          </cell>
          <cell r="AO919">
            <v>0</v>
          </cell>
        </row>
        <row r="920">
          <cell r="D920" t="str">
            <v>유라테크</v>
          </cell>
          <cell r="E920">
            <v>12</v>
          </cell>
          <cell r="F920" t="str">
            <v>자동차</v>
          </cell>
          <cell r="G920">
            <v>72.12</v>
          </cell>
          <cell r="H920">
            <v>-3.1</v>
          </cell>
          <cell r="I920">
            <v>-25.12</v>
          </cell>
          <cell r="J920">
            <v>-19.54</v>
          </cell>
          <cell r="K920">
            <v>-36.119999999999997</v>
          </cell>
          <cell r="L920">
            <v>-20.86</v>
          </cell>
          <cell r="M920">
            <v>0.16</v>
          </cell>
          <cell r="N920">
            <v>0.31</v>
          </cell>
          <cell r="R920">
            <v>1.81</v>
          </cell>
          <cell r="Y920">
            <v>6400</v>
          </cell>
          <cell r="Z920">
            <v>6260</v>
          </cell>
          <cell r="AA920">
            <v>11050</v>
          </cell>
          <cell r="AB920">
            <v>6260</v>
          </cell>
          <cell r="AC920">
            <v>-2.1874999999999978</v>
          </cell>
          <cell r="AD920" t="str">
            <v>-</v>
          </cell>
          <cell r="AE920" t="str">
            <v>-</v>
          </cell>
          <cell r="AF920">
            <v>0</v>
          </cell>
          <cell r="AG920">
            <v>0</v>
          </cell>
          <cell r="AH920" t="str">
            <v/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</row>
        <row r="921">
          <cell r="D921" t="str">
            <v>대동스틸</v>
          </cell>
          <cell r="E921">
            <v>12</v>
          </cell>
          <cell r="F921" t="str">
            <v>철강</v>
          </cell>
          <cell r="G921">
            <v>28.08</v>
          </cell>
          <cell r="H921">
            <v>-1.69</v>
          </cell>
          <cell r="I921">
            <v>-19.39</v>
          </cell>
          <cell r="J921">
            <v>-4.75</v>
          </cell>
          <cell r="K921">
            <v>-31.93</v>
          </cell>
          <cell r="L921">
            <v>4.1100000000000003</v>
          </cell>
          <cell r="M921">
            <v>0</v>
          </cell>
          <cell r="N921">
            <v>-0.05</v>
          </cell>
          <cell r="R921">
            <v>-1.17</v>
          </cell>
          <cell r="Y921">
            <v>2845</v>
          </cell>
          <cell r="Z921">
            <v>2910</v>
          </cell>
          <cell r="AA921">
            <v>8090</v>
          </cell>
          <cell r="AB921">
            <v>2910</v>
          </cell>
          <cell r="AC921">
            <v>2.2847100175746871</v>
          </cell>
          <cell r="AD921" t="str">
            <v>-</v>
          </cell>
          <cell r="AE921" t="str">
            <v>-</v>
          </cell>
          <cell r="AF921">
            <v>0</v>
          </cell>
          <cell r="AG921">
            <v>1</v>
          </cell>
          <cell r="AH921" t="str">
            <v/>
          </cell>
          <cell r="AJ921">
            <v>0</v>
          </cell>
          <cell r="AK921">
            <v>0</v>
          </cell>
          <cell r="AL921">
            <v>0</v>
          </cell>
          <cell r="AM921">
            <v>1</v>
          </cell>
          <cell r="AN921">
            <v>0</v>
          </cell>
          <cell r="AO921">
            <v>0</v>
          </cell>
        </row>
        <row r="922">
          <cell r="D922" t="str">
            <v>인트론바이오</v>
          </cell>
          <cell r="E922">
            <v>12</v>
          </cell>
          <cell r="F922" t="str">
            <v>건강관리</v>
          </cell>
          <cell r="G922">
            <v>82.94</v>
          </cell>
          <cell r="H922">
            <v>-3.94</v>
          </cell>
          <cell r="I922">
            <v>-22.73</v>
          </cell>
          <cell r="J922">
            <v>-59.62</v>
          </cell>
          <cell r="K922">
            <v>-37.700000000000003</v>
          </cell>
          <cell r="L922">
            <v>-17.38</v>
          </cell>
          <cell r="M922">
            <v>0.18</v>
          </cell>
          <cell r="N922">
            <v>-0.28000000000000003</v>
          </cell>
          <cell r="R922">
            <v>-7.9</v>
          </cell>
          <cell r="Y922">
            <v>2720</v>
          </cell>
          <cell r="Z922">
            <v>2685</v>
          </cell>
          <cell r="AA922">
            <v>22900</v>
          </cell>
          <cell r="AB922">
            <v>2685</v>
          </cell>
          <cell r="AC922">
            <v>-1.2867647058823484</v>
          </cell>
          <cell r="AD922" t="str">
            <v>-</v>
          </cell>
          <cell r="AE922" t="str">
            <v>-</v>
          </cell>
          <cell r="AF922">
            <v>1</v>
          </cell>
          <cell r="AG922">
            <v>1</v>
          </cell>
          <cell r="AH922" t="str">
            <v/>
          </cell>
          <cell r="AI922">
            <v>622</v>
          </cell>
          <cell r="AJ922">
            <v>0</v>
          </cell>
          <cell r="AK922">
            <v>0</v>
          </cell>
          <cell r="AL922">
            <v>1</v>
          </cell>
          <cell r="AM922">
            <v>1</v>
          </cell>
          <cell r="AN922">
            <v>0</v>
          </cell>
          <cell r="AO922">
            <v>622</v>
          </cell>
        </row>
        <row r="923">
          <cell r="D923" t="str">
            <v>SM C&amp;C</v>
          </cell>
          <cell r="E923">
            <v>12</v>
          </cell>
          <cell r="F923" t="str">
            <v>미디어,교육</v>
          </cell>
          <cell r="G923">
            <v>82.01</v>
          </cell>
          <cell r="H923">
            <v>-3.64</v>
          </cell>
          <cell r="I923">
            <v>-24.76</v>
          </cell>
          <cell r="J923">
            <v>-24.89</v>
          </cell>
          <cell r="K923">
            <v>-40.619999999999997</v>
          </cell>
          <cell r="L923">
            <v>-36.24</v>
          </cell>
          <cell r="M923">
            <v>0.25</v>
          </cell>
          <cell r="N923">
            <v>-0.08</v>
          </cell>
          <cell r="R923">
            <v>-1.29</v>
          </cell>
          <cell r="Y923">
            <v>815</v>
          </cell>
          <cell r="Z923">
            <v>848</v>
          </cell>
          <cell r="AA923">
            <v>1715</v>
          </cell>
          <cell r="AB923">
            <v>848</v>
          </cell>
          <cell r="AC923">
            <v>4.0490797546012258</v>
          </cell>
          <cell r="AD923" t="str">
            <v>-</v>
          </cell>
          <cell r="AE923" t="str">
            <v>-</v>
          </cell>
          <cell r="AF923">
            <v>1</v>
          </cell>
          <cell r="AG923">
            <v>1</v>
          </cell>
          <cell r="AH923" t="str">
            <v/>
          </cell>
          <cell r="AI923">
            <v>624</v>
          </cell>
          <cell r="AJ923">
            <v>0</v>
          </cell>
          <cell r="AK923">
            <v>0</v>
          </cell>
          <cell r="AL923">
            <v>1</v>
          </cell>
          <cell r="AM923">
            <v>1</v>
          </cell>
          <cell r="AN923">
            <v>0</v>
          </cell>
          <cell r="AO923">
            <v>624</v>
          </cell>
        </row>
        <row r="924">
          <cell r="D924" t="str">
            <v>TPC로보틱스</v>
          </cell>
          <cell r="E924">
            <v>12</v>
          </cell>
          <cell r="F924" t="str">
            <v>기계</v>
          </cell>
          <cell r="G924">
            <v>78.489999999999995</v>
          </cell>
          <cell r="H924">
            <v>-8.09</v>
          </cell>
          <cell r="I924">
            <v>28.04</v>
          </cell>
          <cell r="J924">
            <v>58.48</v>
          </cell>
          <cell r="K924">
            <v>162.33000000000001</v>
          </cell>
          <cell r="L924">
            <v>64.47</v>
          </cell>
          <cell r="M924">
            <v>1.28</v>
          </cell>
          <cell r="N924">
            <v>0.55000000000000004</v>
          </cell>
          <cell r="R924">
            <v>-2.2999999999999998</v>
          </cell>
          <cell r="Y924">
            <v>5200</v>
          </cell>
          <cell r="Z924">
            <v>5000</v>
          </cell>
          <cell r="AA924">
            <v>4230</v>
          </cell>
          <cell r="AB924">
            <v>5000</v>
          </cell>
          <cell r="AC924">
            <v>-3.8461538461538436</v>
          </cell>
          <cell r="AD924" t="str">
            <v>-</v>
          </cell>
          <cell r="AE924" t="str">
            <v>-</v>
          </cell>
          <cell r="AF924">
            <v>0</v>
          </cell>
          <cell r="AG924">
            <v>1</v>
          </cell>
          <cell r="AH924" t="str">
            <v/>
          </cell>
          <cell r="AI924">
            <v>639</v>
          </cell>
          <cell r="AJ924">
            <v>0</v>
          </cell>
          <cell r="AK924">
            <v>0</v>
          </cell>
          <cell r="AL924">
            <v>0</v>
          </cell>
          <cell r="AM924">
            <v>1</v>
          </cell>
          <cell r="AN924">
            <v>0</v>
          </cell>
          <cell r="AO924">
            <v>639</v>
          </cell>
        </row>
        <row r="925">
          <cell r="D925" t="str">
            <v>엔피케이</v>
          </cell>
          <cell r="E925">
            <v>12</v>
          </cell>
          <cell r="F925" t="str">
            <v>화학</v>
          </cell>
          <cell r="G925">
            <v>16.53</v>
          </cell>
          <cell r="H925">
            <v>-8.1199999999999992</v>
          </cell>
          <cell r="I925">
            <v>-24.4</v>
          </cell>
          <cell r="J925">
            <v>3.27</v>
          </cell>
          <cell r="K925">
            <v>-18.84</v>
          </cell>
          <cell r="L925">
            <v>-6.76</v>
          </cell>
          <cell r="M925">
            <v>-0.03</v>
          </cell>
          <cell r="N925">
            <v>0.01</v>
          </cell>
          <cell r="R925">
            <v>1.01</v>
          </cell>
          <cell r="Y925">
            <v>918</v>
          </cell>
          <cell r="Z925">
            <v>883</v>
          </cell>
          <cell r="AA925">
            <v>2065</v>
          </cell>
          <cell r="AB925">
            <v>883</v>
          </cell>
          <cell r="AC925">
            <v>-3.8126361655773433</v>
          </cell>
          <cell r="AD925" t="str">
            <v>-</v>
          </cell>
          <cell r="AE925" t="str">
            <v>-</v>
          </cell>
          <cell r="AF925">
            <v>0</v>
          </cell>
          <cell r="AG925">
            <v>0</v>
          </cell>
          <cell r="AH925" t="str">
            <v/>
          </cell>
          <cell r="AI925">
            <v>962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962</v>
          </cell>
        </row>
        <row r="926">
          <cell r="D926" t="str">
            <v>시너지이노베이션</v>
          </cell>
          <cell r="E926">
            <v>12</v>
          </cell>
          <cell r="F926" t="str">
            <v>건강관리</v>
          </cell>
          <cell r="G926">
            <v>155.86000000000001</v>
          </cell>
          <cell r="H926">
            <v>-0.9</v>
          </cell>
          <cell r="I926">
            <v>-13.5</v>
          </cell>
          <cell r="J926">
            <v>-15.36</v>
          </cell>
          <cell r="K926">
            <v>-37.71</v>
          </cell>
          <cell r="L926">
            <v>-24.56</v>
          </cell>
          <cell r="M926">
            <v>0.2</v>
          </cell>
          <cell r="N926">
            <v>-0.11</v>
          </cell>
          <cell r="R926">
            <v>19.16</v>
          </cell>
          <cell r="Y926">
            <v>1700</v>
          </cell>
          <cell r="Z926">
            <v>1769</v>
          </cell>
          <cell r="AA926">
            <v>3110</v>
          </cell>
          <cell r="AB926">
            <v>1769</v>
          </cell>
          <cell r="AC926">
            <v>4.0588235294117592</v>
          </cell>
          <cell r="AD926" t="str">
            <v>-</v>
          </cell>
          <cell r="AE926" t="str">
            <v>-</v>
          </cell>
          <cell r="AF926">
            <v>1</v>
          </cell>
          <cell r="AG926">
            <v>1</v>
          </cell>
          <cell r="AH926" t="str">
            <v/>
          </cell>
          <cell r="AJ926">
            <v>0</v>
          </cell>
          <cell r="AK926">
            <v>0</v>
          </cell>
          <cell r="AL926">
            <v>1</v>
          </cell>
          <cell r="AM926">
            <v>1</v>
          </cell>
          <cell r="AN926">
            <v>0</v>
          </cell>
          <cell r="AO926">
            <v>0</v>
          </cell>
        </row>
        <row r="927">
          <cell r="D927" t="str">
            <v>대원미디어</v>
          </cell>
          <cell r="E927">
            <v>12</v>
          </cell>
          <cell r="F927" t="str">
            <v>미디어,교육</v>
          </cell>
          <cell r="G927">
            <v>64.66</v>
          </cell>
          <cell r="H927">
            <v>-5.34</v>
          </cell>
          <cell r="I927">
            <v>-32.81</v>
          </cell>
          <cell r="J927">
            <v>-30.91</v>
          </cell>
          <cell r="K927">
            <v>-50.43</v>
          </cell>
          <cell r="L927">
            <v>-34.94</v>
          </cell>
          <cell r="M927">
            <v>0.14000000000000001</v>
          </cell>
          <cell r="N927">
            <v>0.15</v>
          </cell>
          <cell r="O927">
            <v>5.88</v>
          </cell>
          <cell r="P927">
            <v>0.54</v>
          </cell>
          <cell r="Q927">
            <v>1.54</v>
          </cell>
          <cell r="R927">
            <v>9.9499999999999993</v>
          </cell>
          <cell r="S927">
            <v>13</v>
          </cell>
          <cell r="T927">
            <v>13</v>
          </cell>
          <cell r="U927">
            <v>13</v>
          </cell>
          <cell r="V927">
            <v>1</v>
          </cell>
          <cell r="W927">
            <v>0</v>
          </cell>
          <cell r="Y927">
            <v>5210</v>
          </cell>
          <cell r="Z927">
            <v>5140</v>
          </cell>
          <cell r="AA927">
            <v>32550</v>
          </cell>
          <cell r="AB927">
            <v>5140</v>
          </cell>
          <cell r="AC927">
            <v>-1.3435700575815779</v>
          </cell>
          <cell r="AD927">
            <v>30.653266331658301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J927">
            <v>30.653266331658301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</row>
        <row r="928">
          <cell r="D928" t="str">
            <v>인탑스</v>
          </cell>
          <cell r="E928">
            <v>12</v>
          </cell>
          <cell r="F928" t="str">
            <v>IT하드웨어</v>
          </cell>
          <cell r="G928">
            <v>316.31</v>
          </cell>
          <cell r="H928">
            <v>-2.02</v>
          </cell>
          <cell r="I928">
            <v>-1.92</v>
          </cell>
          <cell r="J928">
            <v>6.61</v>
          </cell>
          <cell r="K928">
            <v>15.23</v>
          </cell>
          <cell r="L928">
            <v>-8.2799999999999994</v>
          </cell>
          <cell r="M928">
            <v>-1.91</v>
          </cell>
          <cell r="N928">
            <v>-0.79</v>
          </cell>
          <cell r="O928">
            <v>10.6</v>
          </cell>
          <cell r="P928">
            <v>0.41</v>
          </cell>
          <cell r="R928">
            <v>-11.3</v>
          </cell>
          <cell r="S928">
            <v>20.5</v>
          </cell>
          <cell r="U928">
            <v>20.5</v>
          </cell>
          <cell r="V928">
            <v>1</v>
          </cell>
          <cell r="W928">
            <v>0</v>
          </cell>
          <cell r="Y928">
            <v>19010</v>
          </cell>
          <cell r="Z928">
            <v>18390</v>
          </cell>
          <cell r="AA928">
            <v>29450</v>
          </cell>
          <cell r="AB928">
            <v>18390</v>
          </cell>
          <cell r="AC928">
            <v>-3.2614413466596548</v>
          </cell>
          <cell r="AD928" t="str">
            <v>흑전</v>
          </cell>
          <cell r="AE928" t="str">
            <v>-</v>
          </cell>
          <cell r="AF928">
            <v>0</v>
          </cell>
          <cell r="AG928">
            <v>0</v>
          </cell>
          <cell r="AH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</row>
        <row r="929">
          <cell r="D929" t="str">
            <v>기가레인</v>
          </cell>
          <cell r="E929">
            <v>12</v>
          </cell>
          <cell r="F929" t="str">
            <v>IT하드웨어</v>
          </cell>
          <cell r="G929">
            <v>93.63</v>
          </cell>
          <cell r="H929">
            <v>-14.56</v>
          </cell>
          <cell r="I929">
            <v>-46.33</v>
          </cell>
          <cell r="J929">
            <v>146.76</v>
          </cell>
          <cell r="K929">
            <v>110.1</v>
          </cell>
          <cell r="L929">
            <v>115.85</v>
          </cell>
          <cell r="M929">
            <v>3.77</v>
          </cell>
          <cell r="N929">
            <v>0.83</v>
          </cell>
          <cell r="R929">
            <v>-12.48</v>
          </cell>
          <cell r="Y929">
            <v>1190</v>
          </cell>
          <cell r="Z929">
            <v>1103</v>
          </cell>
          <cell r="AA929">
            <v>1845</v>
          </cell>
          <cell r="AB929">
            <v>1103</v>
          </cell>
          <cell r="AC929">
            <v>-7.3109243697478954</v>
          </cell>
          <cell r="AD929" t="str">
            <v>-</v>
          </cell>
          <cell r="AE929" t="str">
            <v>-</v>
          </cell>
          <cell r="AF929">
            <v>0</v>
          </cell>
          <cell r="AG929">
            <v>1</v>
          </cell>
          <cell r="AH929" t="str">
            <v/>
          </cell>
          <cell r="AJ929">
            <v>0</v>
          </cell>
          <cell r="AK929">
            <v>0</v>
          </cell>
          <cell r="AL929">
            <v>0</v>
          </cell>
          <cell r="AM929">
            <v>1</v>
          </cell>
          <cell r="AN929">
            <v>0</v>
          </cell>
          <cell r="AO929">
            <v>0</v>
          </cell>
        </row>
        <row r="930">
          <cell r="D930" t="str">
            <v>파인디앤씨</v>
          </cell>
          <cell r="E930">
            <v>12</v>
          </cell>
          <cell r="F930" t="str">
            <v>디스플레이</v>
          </cell>
          <cell r="G930">
            <v>19.93</v>
          </cell>
          <cell r="H930">
            <v>-6.7</v>
          </cell>
          <cell r="I930">
            <v>-44.71</v>
          </cell>
          <cell r="J930">
            <v>-21.67</v>
          </cell>
          <cell r="K930">
            <v>-61.55</v>
          </cell>
          <cell r="L930">
            <v>-43.12</v>
          </cell>
          <cell r="M930">
            <v>-0.01</v>
          </cell>
          <cell r="N930">
            <v>0.03</v>
          </cell>
          <cell r="R930">
            <v>-4.08</v>
          </cell>
          <cell r="Y930">
            <v>1821</v>
          </cell>
          <cell r="Z930">
            <v>1880</v>
          </cell>
          <cell r="AA930">
            <v>10950</v>
          </cell>
          <cell r="AB930">
            <v>1880</v>
          </cell>
          <cell r="AC930">
            <v>3.2399780340472306</v>
          </cell>
          <cell r="AD930" t="str">
            <v>-</v>
          </cell>
          <cell r="AE930" t="str">
            <v>-</v>
          </cell>
          <cell r="AF930">
            <v>0</v>
          </cell>
          <cell r="AG930">
            <v>0</v>
          </cell>
          <cell r="AH930" t="str">
            <v/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</row>
        <row r="931">
          <cell r="D931" t="str">
            <v>셀루메드</v>
          </cell>
          <cell r="E931">
            <v>12</v>
          </cell>
          <cell r="F931" t="str">
            <v>건설,건축관련</v>
          </cell>
          <cell r="G931">
            <v>83.98</v>
          </cell>
          <cell r="H931">
            <v>0</v>
          </cell>
          <cell r="I931">
            <v>0</v>
          </cell>
          <cell r="J931">
            <v>-13.02</v>
          </cell>
          <cell r="K931">
            <v>0.9</v>
          </cell>
          <cell r="L931">
            <v>-12.56</v>
          </cell>
          <cell r="M931">
            <v>0</v>
          </cell>
          <cell r="N931">
            <v>0</v>
          </cell>
          <cell r="R931">
            <v>-5.13</v>
          </cell>
          <cell r="Y931">
            <v>1009</v>
          </cell>
          <cell r="Z931">
            <v>1009</v>
          </cell>
          <cell r="AA931">
            <v>5650</v>
          </cell>
          <cell r="AB931">
            <v>1009</v>
          </cell>
          <cell r="AC931">
            <v>0</v>
          </cell>
          <cell r="AD931" t="str">
            <v>-</v>
          </cell>
          <cell r="AE931" t="str">
            <v>-</v>
          </cell>
          <cell r="AF931">
            <v>1</v>
          </cell>
          <cell r="AG931">
            <v>0</v>
          </cell>
          <cell r="AH931" t="str">
            <v/>
          </cell>
          <cell r="AJ931">
            <v>0</v>
          </cell>
          <cell r="AK931">
            <v>0</v>
          </cell>
          <cell r="AL931">
            <v>1</v>
          </cell>
          <cell r="AM931">
            <v>0</v>
          </cell>
          <cell r="AN931">
            <v>0</v>
          </cell>
          <cell r="AO931">
            <v>0</v>
          </cell>
        </row>
        <row r="932">
          <cell r="D932" t="str">
            <v>코메론</v>
          </cell>
          <cell r="E932">
            <v>12</v>
          </cell>
          <cell r="F932" t="str">
            <v>기계</v>
          </cell>
          <cell r="G932">
            <v>162.68</v>
          </cell>
          <cell r="H932">
            <v>-0.11</v>
          </cell>
          <cell r="I932">
            <v>-9.33</v>
          </cell>
          <cell r="J932">
            <v>17.98</v>
          </cell>
          <cell r="K932">
            <v>77.319999999999993</v>
          </cell>
          <cell r="L932">
            <v>28.98</v>
          </cell>
          <cell r="M932">
            <v>0.35</v>
          </cell>
          <cell r="N932">
            <v>0.72</v>
          </cell>
          <cell r="O932">
            <v>6.98</v>
          </cell>
          <cell r="P932">
            <v>0.55000000000000004</v>
          </cell>
          <cell r="Q932">
            <v>0.22</v>
          </cell>
          <cell r="R932">
            <v>17.989999999999998</v>
          </cell>
          <cell r="S932">
            <v>18.3</v>
          </cell>
          <cell r="T932">
            <v>18.3</v>
          </cell>
          <cell r="U932">
            <v>18.3</v>
          </cell>
          <cell r="W932">
            <v>0</v>
          </cell>
          <cell r="Y932">
            <v>18100</v>
          </cell>
          <cell r="Z932">
            <v>17980</v>
          </cell>
          <cell r="AA932">
            <v>12100</v>
          </cell>
          <cell r="AB932">
            <v>17980</v>
          </cell>
          <cell r="AC932">
            <v>-0.66298342541436517</v>
          </cell>
          <cell r="AD932">
            <v>1.7231795441912334</v>
          </cell>
          <cell r="AE932">
            <v>0</v>
          </cell>
          <cell r="AF932">
            <v>0</v>
          </cell>
          <cell r="AG932">
            <v>0</v>
          </cell>
          <cell r="AH932" t="str">
            <v/>
          </cell>
          <cell r="AJ932">
            <v>1.7231795441912301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</row>
        <row r="933">
          <cell r="D933" t="str">
            <v>비트플래닛</v>
          </cell>
          <cell r="E933">
            <v>12</v>
          </cell>
          <cell r="F933" t="str">
            <v>소프트웨어</v>
          </cell>
          <cell r="G933">
            <v>39.770000000000003</v>
          </cell>
          <cell r="H933">
            <v>-15.42</v>
          </cell>
          <cell r="I933">
            <v>-49.73</v>
          </cell>
          <cell r="J933">
            <v>-48.27</v>
          </cell>
          <cell r="K933">
            <v>-1.52</v>
          </cell>
          <cell r="L933">
            <v>-61.48</v>
          </cell>
          <cell r="M933">
            <v>-0.15</v>
          </cell>
          <cell r="N933">
            <v>-0.7</v>
          </cell>
          <cell r="R933">
            <v>-4.5199999999999996</v>
          </cell>
          <cell r="Y933">
            <v>1995</v>
          </cell>
          <cell r="Z933">
            <v>1689</v>
          </cell>
          <cell r="AA933">
            <v>4361</v>
          </cell>
          <cell r="AB933">
            <v>1689</v>
          </cell>
          <cell r="AC933">
            <v>-15.338345864661651</v>
          </cell>
          <cell r="AD933" t="str">
            <v>-</v>
          </cell>
          <cell r="AE933" t="str">
            <v>-</v>
          </cell>
          <cell r="AF933">
            <v>0</v>
          </cell>
          <cell r="AG933">
            <v>1</v>
          </cell>
          <cell r="AH933" t="str">
            <v/>
          </cell>
          <cell r="AI933">
            <v>816</v>
          </cell>
          <cell r="AJ933">
            <v>0</v>
          </cell>
          <cell r="AK933">
            <v>0</v>
          </cell>
          <cell r="AL933">
            <v>0</v>
          </cell>
          <cell r="AM933">
            <v>1</v>
          </cell>
          <cell r="AN933">
            <v>0</v>
          </cell>
          <cell r="AO933">
            <v>816</v>
          </cell>
        </row>
        <row r="934">
          <cell r="D934" t="str">
            <v>오픈베이스</v>
          </cell>
          <cell r="E934">
            <v>12</v>
          </cell>
          <cell r="F934" t="str">
            <v>IT하드웨어</v>
          </cell>
          <cell r="G934">
            <v>69.760000000000005</v>
          </cell>
          <cell r="H934">
            <v>-9.39</v>
          </cell>
          <cell r="I934">
            <v>-32.93</v>
          </cell>
          <cell r="J934">
            <v>6.47</v>
          </cell>
          <cell r="K934">
            <v>-10.48</v>
          </cell>
          <cell r="L934">
            <v>-4.72</v>
          </cell>
          <cell r="M934">
            <v>0.03</v>
          </cell>
          <cell r="N934">
            <v>3.7</v>
          </cell>
          <cell r="R934">
            <v>7.92</v>
          </cell>
          <cell r="Y934">
            <v>2415</v>
          </cell>
          <cell r="Z934">
            <v>2220</v>
          </cell>
          <cell r="AA934">
            <v>2965</v>
          </cell>
          <cell r="AB934">
            <v>2220</v>
          </cell>
          <cell r="AC934">
            <v>-8.0745341614906874</v>
          </cell>
          <cell r="AD934" t="str">
            <v>-</v>
          </cell>
          <cell r="AE934" t="str">
            <v>-</v>
          </cell>
          <cell r="AF934">
            <v>0</v>
          </cell>
          <cell r="AG934">
            <v>0</v>
          </cell>
          <cell r="AH934" t="str">
            <v/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</row>
        <row r="935">
          <cell r="D935" t="str">
            <v>유아이엘</v>
          </cell>
          <cell r="E935">
            <v>12</v>
          </cell>
          <cell r="F935" t="str">
            <v>IT하드웨어</v>
          </cell>
          <cell r="G935">
            <v>111.03</v>
          </cell>
          <cell r="H935">
            <v>-5.39</v>
          </cell>
          <cell r="I935">
            <v>-10.89</v>
          </cell>
          <cell r="J935">
            <v>-7.22</v>
          </cell>
          <cell r="K935">
            <v>-2.31</v>
          </cell>
          <cell r="L935">
            <v>8.76</v>
          </cell>
          <cell r="M935">
            <v>0.1</v>
          </cell>
          <cell r="N935">
            <v>0.51</v>
          </cell>
          <cell r="R935">
            <v>26.35</v>
          </cell>
          <cell r="Y935">
            <v>3670</v>
          </cell>
          <cell r="Z935">
            <v>3600</v>
          </cell>
          <cell r="AA935">
            <v>2724</v>
          </cell>
          <cell r="AB935">
            <v>3600</v>
          </cell>
          <cell r="AC935">
            <v>-1.9073569482288777</v>
          </cell>
          <cell r="AD935" t="str">
            <v>-</v>
          </cell>
          <cell r="AE935" t="str">
            <v>-</v>
          </cell>
          <cell r="AF935">
            <v>0</v>
          </cell>
          <cell r="AG935">
            <v>0</v>
          </cell>
          <cell r="AH935" t="str">
            <v/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</row>
        <row r="936">
          <cell r="D936" t="str">
            <v>잉크테크</v>
          </cell>
          <cell r="E936">
            <v>12</v>
          </cell>
          <cell r="F936" t="str">
            <v>IT하드웨어</v>
          </cell>
          <cell r="G936">
            <v>59.11</v>
          </cell>
          <cell r="H936">
            <v>-7.23</v>
          </cell>
          <cell r="I936">
            <v>-18.18</v>
          </cell>
          <cell r="J936">
            <v>-2.74</v>
          </cell>
          <cell r="K936">
            <v>-13.49</v>
          </cell>
          <cell r="L936">
            <v>-6.22</v>
          </cell>
          <cell r="M936">
            <v>-0.03</v>
          </cell>
          <cell r="N936">
            <v>-7.0000000000000007E-2</v>
          </cell>
          <cell r="R936">
            <v>0.8</v>
          </cell>
          <cell r="Y936">
            <v>3120</v>
          </cell>
          <cell r="Z936">
            <v>3015</v>
          </cell>
          <cell r="AA936">
            <v>8570</v>
          </cell>
          <cell r="AB936">
            <v>3015</v>
          </cell>
          <cell r="AC936">
            <v>-3.3653846153846145</v>
          </cell>
          <cell r="AD936" t="str">
            <v>-</v>
          </cell>
          <cell r="AE936" t="str">
            <v>-</v>
          </cell>
          <cell r="AF936">
            <v>0</v>
          </cell>
          <cell r="AG936">
            <v>1</v>
          </cell>
          <cell r="AH936" t="str">
            <v/>
          </cell>
          <cell r="AJ936">
            <v>0</v>
          </cell>
          <cell r="AK936">
            <v>0</v>
          </cell>
          <cell r="AL936">
            <v>0</v>
          </cell>
          <cell r="AM936">
            <v>1</v>
          </cell>
          <cell r="AN936">
            <v>0</v>
          </cell>
          <cell r="AO936">
            <v>0</v>
          </cell>
        </row>
        <row r="937">
          <cell r="D937" t="str">
            <v>재영솔루텍</v>
          </cell>
          <cell r="E937">
            <v>12</v>
          </cell>
          <cell r="F937" t="str">
            <v>IT하드웨어</v>
          </cell>
          <cell r="G937">
            <v>220.94</v>
          </cell>
          <cell r="H937">
            <v>-11.27</v>
          </cell>
          <cell r="I937">
            <v>-36.36</v>
          </cell>
          <cell r="J937">
            <v>-41.67</v>
          </cell>
          <cell r="K937">
            <v>113.56</v>
          </cell>
          <cell r="L937">
            <v>-58.09</v>
          </cell>
          <cell r="M937">
            <v>4.5</v>
          </cell>
          <cell r="N937">
            <v>3.6</v>
          </cell>
          <cell r="R937">
            <v>10.74</v>
          </cell>
          <cell r="Y937">
            <v>10260</v>
          </cell>
          <cell r="Z937">
            <v>9450</v>
          </cell>
          <cell r="AA937">
            <v>5100</v>
          </cell>
          <cell r="AB937">
            <v>9450</v>
          </cell>
          <cell r="AC937">
            <v>-7.8947368421052655</v>
          </cell>
          <cell r="AD937" t="str">
            <v>-</v>
          </cell>
          <cell r="AE937" t="str">
            <v>-</v>
          </cell>
          <cell r="AF937">
            <v>1</v>
          </cell>
          <cell r="AG937">
            <v>1</v>
          </cell>
          <cell r="AH937" t="str">
            <v/>
          </cell>
          <cell r="AJ937">
            <v>0</v>
          </cell>
          <cell r="AK937">
            <v>0</v>
          </cell>
          <cell r="AL937">
            <v>1</v>
          </cell>
          <cell r="AM937">
            <v>1</v>
          </cell>
          <cell r="AN937">
            <v>0</v>
          </cell>
          <cell r="AO937">
            <v>0</v>
          </cell>
        </row>
        <row r="938">
          <cell r="D938" t="str">
            <v>고려신용정보</v>
          </cell>
          <cell r="E938">
            <v>12</v>
          </cell>
          <cell r="F938" t="str">
            <v>상사,자본재</v>
          </cell>
          <cell r="G938">
            <v>139.57</v>
          </cell>
          <cell r="H938">
            <v>0.72</v>
          </cell>
          <cell r="I938">
            <v>-2.79</v>
          </cell>
          <cell r="J938">
            <v>-6.24</v>
          </cell>
          <cell r="K938">
            <v>-4.22</v>
          </cell>
          <cell r="L938">
            <v>-7.58</v>
          </cell>
          <cell r="M938">
            <v>-0.49</v>
          </cell>
          <cell r="N938">
            <v>-2.38</v>
          </cell>
          <cell r="P938">
            <v>1.98</v>
          </cell>
          <cell r="R938">
            <v>16.739999999999998</v>
          </cell>
          <cell r="S938">
            <v>18</v>
          </cell>
          <cell r="U938">
            <v>18</v>
          </cell>
          <cell r="Y938">
            <v>9500</v>
          </cell>
          <cell r="Z938">
            <v>9760</v>
          </cell>
          <cell r="AA938">
            <v>7180</v>
          </cell>
          <cell r="AB938">
            <v>9760</v>
          </cell>
          <cell r="AC938">
            <v>2.7368421052631486</v>
          </cell>
          <cell r="AD938">
            <v>7.526881720430123</v>
          </cell>
          <cell r="AE938" t="str">
            <v>-</v>
          </cell>
          <cell r="AF938">
            <v>1</v>
          </cell>
          <cell r="AG938">
            <v>1</v>
          </cell>
          <cell r="AH938" t="str">
            <v/>
          </cell>
          <cell r="AJ938">
            <v>7.5268817204301204</v>
          </cell>
          <cell r="AK938">
            <v>0</v>
          </cell>
          <cell r="AL938">
            <v>1</v>
          </cell>
          <cell r="AM938">
            <v>1</v>
          </cell>
          <cell r="AN938">
            <v>0</v>
          </cell>
          <cell r="AO938">
            <v>0</v>
          </cell>
        </row>
        <row r="939">
          <cell r="D939" t="str">
            <v>우진플라임</v>
          </cell>
          <cell r="E939">
            <v>12</v>
          </cell>
          <cell r="F939" t="str">
            <v>기계</v>
          </cell>
          <cell r="G939">
            <v>37.08</v>
          </cell>
          <cell r="H939">
            <v>-8.67</v>
          </cell>
          <cell r="I939">
            <v>-31.96</v>
          </cell>
          <cell r="J939">
            <v>-27.29</v>
          </cell>
          <cell r="K939">
            <v>-8.44</v>
          </cell>
          <cell r="L939">
            <v>-2.93</v>
          </cell>
          <cell r="M939">
            <v>-0.02</v>
          </cell>
          <cell r="N939">
            <v>0.02</v>
          </cell>
          <cell r="R939">
            <v>2.93</v>
          </cell>
          <cell r="Y939">
            <v>1933</v>
          </cell>
          <cell r="Z939">
            <v>1854</v>
          </cell>
          <cell r="AA939">
            <v>5580</v>
          </cell>
          <cell r="AB939">
            <v>1854</v>
          </cell>
          <cell r="AC939">
            <v>-4.0869115364718045</v>
          </cell>
          <cell r="AD939" t="str">
            <v>-</v>
          </cell>
          <cell r="AE939" t="str">
            <v>-</v>
          </cell>
          <cell r="AF939">
            <v>0</v>
          </cell>
          <cell r="AG939">
            <v>0</v>
          </cell>
          <cell r="AH939" t="str">
            <v/>
          </cell>
          <cell r="AI939">
            <v>833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833</v>
          </cell>
        </row>
        <row r="940">
          <cell r="D940" t="str">
            <v>승일</v>
          </cell>
          <cell r="E940">
            <v>12</v>
          </cell>
          <cell r="F940" t="str">
            <v>비철,목재등</v>
          </cell>
          <cell r="G940">
            <v>40.409999999999997</v>
          </cell>
          <cell r="H940">
            <v>-5.59</v>
          </cell>
          <cell r="I940">
            <v>-11.66</v>
          </cell>
          <cell r="J940">
            <v>-12.02</v>
          </cell>
          <cell r="K940">
            <v>-23.64</v>
          </cell>
          <cell r="L940">
            <v>-23.37</v>
          </cell>
          <cell r="M940">
            <v>0</v>
          </cell>
          <cell r="N940">
            <v>0.01</v>
          </cell>
          <cell r="R940">
            <v>2.2799999999999998</v>
          </cell>
          <cell r="Y940">
            <v>6800</v>
          </cell>
          <cell r="Z940">
            <v>6590</v>
          </cell>
          <cell r="AA940">
            <v>20350</v>
          </cell>
          <cell r="AB940">
            <v>6590</v>
          </cell>
          <cell r="AC940">
            <v>-3.0882352941176472</v>
          </cell>
          <cell r="AD940" t="str">
            <v>-</v>
          </cell>
          <cell r="AE940" t="str">
            <v>-</v>
          </cell>
          <cell r="AF940">
            <v>1</v>
          </cell>
          <cell r="AG940">
            <v>0</v>
          </cell>
          <cell r="AH940" t="str">
            <v/>
          </cell>
          <cell r="AJ940">
            <v>0</v>
          </cell>
          <cell r="AK940">
            <v>0</v>
          </cell>
          <cell r="AL940">
            <v>1</v>
          </cell>
          <cell r="AM940">
            <v>0</v>
          </cell>
          <cell r="AN940">
            <v>0</v>
          </cell>
          <cell r="AO940">
            <v>0</v>
          </cell>
        </row>
        <row r="941">
          <cell r="D941" t="str">
            <v>미래컴퍼니</v>
          </cell>
          <cell r="E941">
            <v>12</v>
          </cell>
          <cell r="F941" t="str">
            <v>디스플레이</v>
          </cell>
          <cell r="G941">
            <v>104.84</v>
          </cell>
          <cell r="H941">
            <v>-11</v>
          </cell>
          <cell r="I941">
            <v>-27.14</v>
          </cell>
          <cell r="J941">
            <v>-24.27</v>
          </cell>
          <cell r="K941">
            <v>-32.44</v>
          </cell>
          <cell r="L941">
            <v>-31.31</v>
          </cell>
          <cell r="M941">
            <v>-0.94</v>
          </cell>
          <cell r="N941">
            <v>-1.07</v>
          </cell>
          <cell r="R941">
            <v>-24.7</v>
          </cell>
          <cell r="Y941">
            <v>12680</v>
          </cell>
          <cell r="Z941">
            <v>11890</v>
          </cell>
          <cell r="AA941">
            <v>35950</v>
          </cell>
          <cell r="AB941">
            <v>11890</v>
          </cell>
          <cell r="AC941">
            <v>-6.2302839116719184</v>
          </cell>
          <cell r="AD941" t="str">
            <v>-</v>
          </cell>
          <cell r="AE941" t="str">
            <v>-</v>
          </cell>
          <cell r="AF941">
            <v>0</v>
          </cell>
          <cell r="AG941">
            <v>1</v>
          </cell>
          <cell r="AH941" t="str">
            <v/>
          </cell>
          <cell r="AI941">
            <v>556</v>
          </cell>
          <cell r="AJ941">
            <v>0</v>
          </cell>
          <cell r="AK941">
            <v>0</v>
          </cell>
          <cell r="AL941">
            <v>0</v>
          </cell>
          <cell r="AM941">
            <v>1</v>
          </cell>
          <cell r="AN941">
            <v>0</v>
          </cell>
          <cell r="AO941">
            <v>556</v>
          </cell>
        </row>
        <row r="942">
          <cell r="D942" t="str">
            <v>쎌바이오텍</v>
          </cell>
          <cell r="E942">
            <v>12</v>
          </cell>
          <cell r="F942" t="str">
            <v>건강관리</v>
          </cell>
          <cell r="G942">
            <v>153.5</v>
          </cell>
          <cell r="H942">
            <v>-6.69</v>
          </cell>
          <cell r="I942">
            <v>3.09</v>
          </cell>
          <cell r="J942">
            <v>16.98</v>
          </cell>
          <cell r="K942">
            <v>25.13</v>
          </cell>
          <cell r="L942">
            <v>24.56</v>
          </cell>
          <cell r="M942">
            <v>-0.19</v>
          </cell>
          <cell r="N942">
            <v>0.49</v>
          </cell>
          <cell r="R942">
            <v>7.91</v>
          </cell>
          <cell r="Y942">
            <v>17360</v>
          </cell>
          <cell r="Z942">
            <v>16330</v>
          </cell>
          <cell r="AA942">
            <v>18850</v>
          </cell>
          <cell r="AB942">
            <v>16330</v>
          </cell>
          <cell r="AC942">
            <v>-5.9331797235023025</v>
          </cell>
          <cell r="AD942" t="str">
            <v>-</v>
          </cell>
          <cell r="AE942" t="str">
            <v>-</v>
          </cell>
          <cell r="AF942">
            <v>0</v>
          </cell>
          <cell r="AG942">
            <v>0</v>
          </cell>
          <cell r="AH942" t="str">
            <v/>
          </cell>
          <cell r="AI942">
            <v>453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453</v>
          </cell>
        </row>
        <row r="943">
          <cell r="D943" t="str">
            <v>비케이홀딩스</v>
          </cell>
          <cell r="E943">
            <v>12</v>
          </cell>
          <cell r="F943" t="str">
            <v>미디어,교육</v>
          </cell>
          <cell r="G943">
            <v>11.49</v>
          </cell>
          <cell r="H943">
            <v>-12.24</v>
          </cell>
          <cell r="I943">
            <v>-24.84</v>
          </cell>
          <cell r="J943">
            <v>-9.92</v>
          </cell>
          <cell r="K943">
            <v>-32.44</v>
          </cell>
          <cell r="L943">
            <v>-33.68</v>
          </cell>
          <cell r="M943">
            <v>-0.02</v>
          </cell>
          <cell r="N943">
            <v>-0.13</v>
          </cell>
          <cell r="R943">
            <v>-3.57</v>
          </cell>
          <cell r="Y943">
            <v>611</v>
          </cell>
          <cell r="Z943">
            <v>581</v>
          </cell>
          <cell r="AA943">
            <v>4541</v>
          </cell>
          <cell r="AB943">
            <v>581</v>
          </cell>
          <cell r="AC943">
            <v>-4.9099836333878937</v>
          </cell>
          <cell r="AD943" t="str">
            <v>-</v>
          </cell>
          <cell r="AE943" t="str">
            <v>-</v>
          </cell>
          <cell r="AF943">
            <v>0</v>
          </cell>
          <cell r="AG943">
            <v>1</v>
          </cell>
          <cell r="AH943" t="str">
            <v/>
          </cell>
          <cell r="AJ943">
            <v>0</v>
          </cell>
          <cell r="AK943">
            <v>0</v>
          </cell>
          <cell r="AL943">
            <v>0</v>
          </cell>
          <cell r="AM943">
            <v>1</v>
          </cell>
          <cell r="AN943">
            <v>0</v>
          </cell>
          <cell r="AO943">
            <v>0</v>
          </cell>
        </row>
        <row r="944">
          <cell r="D944" t="str">
            <v>캠시스</v>
          </cell>
          <cell r="E944">
            <v>12</v>
          </cell>
          <cell r="F944" t="str">
            <v>IT하드웨어</v>
          </cell>
          <cell r="G944">
            <v>37.14</v>
          </cell>
          <cell r="H944">
            <v>-11.74</v>
          </cell>
          <cell r="I944">
            <v>-33.770000000000003</v>
          </cell>
          <cell r="J944">
            <v>-35.35</v>
          </cell>
          <cell r="K944">
            <v>-65.400000000000006</v>
          </cell>
          <cell r="L944">
            <v>-44.2</v>
          </cell>
          <cell r="M944">
            <v>7.0000000000000007E-2</v>
          </cell>
          <cell r="N944">
            <v>-0.1</v>
          </cell>
          <cell r="R944">
            <v>-11.27</v>
          </cell>
          <cell r="Y944">
            <v>1347</v>
          </cell>
          <cell r="Z944">
            <v>1271</v>
          </cell>
          <cell r="AA944">
            <v>11952</v>
          </cell>
          <cell r="AB944">
            <v>1271</v>
          </cell>
          <cell r="AC944">
            <v>-5.6421677802524162</v>
          </cell>
          <cell r="AD944" t="str">
            <v>-</v>
          </cell>
          <cell r="AE944" t="str">
            <v>-</v>
          </cell>
          <cell r="AF944">
            <v>1</v>
          </cell>
          <cell r="AG944">
            <v>1</v>
          </cell>
          <cell r="AH944" t="str">
            <v/>
          </cell>
          <cell r="AJ944">
            <v>0</v>
          </cell>
          <cell r="AK944">
            <v>0</v>
          </cell>
          <cell r="AL944">
            <v>1</v>
          </cell>
          <cell r="AM944">
            <v>1</v>
          </cell>
          <cell r="AN944">
            <v>0</v>
          </cell>
          <cell r="AO944">
            <v>0</v>
          </cell>
        </row>
        <row r="945">
          <cell r="D945" t="str">
            <v>ES큐브</v>
          </cell>
          <cell r="E945">
            <v>12</v>
          </cell>
          <cell r="F945" t="str">
            <v>화장품,의류,완구</v>
          </cell>
          <cell r="G945">
            <v>37.979999999999997</v>
          </cell>
          <cell r="H945">
            <v>-5.25</v>
          </cell>
          <cell r="I945">
            <v>-4.76</v>
          </cell>
          <cell r="J945">
            <v>7.69</v>
          </cell>
          <cell r="K945">
            <v>-4.4400000000000004</v>
          </cell>
          <cell r="L945">
            <v>-4.76</v>
          </cell>
          <cell r="M945">
            <v>-0.01</v>
          </cell>
          <cell r="N945">
            <v>0.01</v>
          </cell>
          <cell r="R945">
            <v>-12.83</v>
          </cell>
          <cell r="Y945">
            <v>2810</v>
          </cell>
          <cell r="Z945">
            <v>2800</v>
          </cell>
          <cell r="AA945">
            <v>6000</v>
          </cell>
          <cell r="AB945">
            <v>2800</v>
          </cell>
          <cell r="AC945">
            <v>-0.3558718861209953</v>
          </cell>
          <cell r="AD945" t="str">
            <v>-</v>
          </cell>
          <cell r="AE945" t="str">
            <v>-</v>
          </cell>
          <cell r="AF945">
            <v>0</v>
          </cell>
          <cell r="AG945">
            <v>0</v>
          </cell>
          <cell r="AH945" t="str">
            <v/>
          </cell>
          <cell r="AI945">
            <v>828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828</v>
          </cell>
        </row>
        <row r="946">
          <cell r="D946" t="str">
            <v>에스폴리텍</v>
          </cell>
          <cell r="E946">
            <v>12</v>
          </cell>
          <cell r="F946" t="str">
            <v>화학</v>
          </cell>
          <cell r="G946">
            <v>17.71</v>
          </cell>
          <cell r="H946">
            <v>-13.14</v>
          </cell>
          <cell r="I946">
            <v>-21.85</v>
          </cell>
          <cell r="J946">
            <v>-5.49</v>
          </cell>
          <cell r="K946">
            <v>-35.01</v>
          </cell>
          <cell r="L946">
            <v>-22.57</v>
          </cell>
          <cell r="M946">
            <v>0.05</v>
          </cell>
          <cell r="N946">
            <v>0.09</v>
          </cell>
          <cell r="R946">
            <v>-4.8099999999999996</v>
          </cell>
          <cell r="Y946">
            <v>1195</v>
          </cell>
          <cell r="Z946">
            <v>1084</v>
          </cell>
          <cell r="AA946">
            <v>5280</v>
          </cell>
          <cell r="AB946">
            <v>1084</v>
          </cell>
          <cell r="AC946">
            <v>-9.2887029288702969</v>
          </cell>
          <cell r="AD946" t="str">
            <v>-</v>
          </cell>
          <cell r="AE946" t="str">
            <v>-</v>
          </cell>
          <cell r="AF946">
            <v>0</v>
          </cell>
          <cell r="AG946">
            <v>0</v>
          </cell>
          <cell r="AH946" t="str">
            <v/>
          </cell>
          <cell r="AI946">
            <v>957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957</v>
          </cell>
        </row>
        <row r="947">
          <cell r="D947" t="str">
            <v>아세아텍</v>
          </cell>
          <cell r="E947">
            <v>6</v>
          </cell>
          <cell r="F947" t="str">
            <v>기계</v>
          </cell>
          <cell r="G947">
            <v>40.880000000000003</v>
          </cell>
          <cell r="H947">
            <v>2.37</v>
          </cell>
          <cell r="I947">
            <v>-15.49</v>
          </cell>
          <cell r="J947">
            <v>-10.27</v>
          </cell>
          <cell r="K947">
            <v>-16.46</v>
          </cell>
          <cell r="L947">
            <v>-3.76</v>
          </cell>
          <cell r="M947">
            <v>-0.09</v>
          </cell>
          <cell r="N947">
            <v>-0.23</v>
          </cell>
          <cell r="R947">
            <v>3.99</v>
          </cell>
          <cell r="Y947">
            <v>1746</v>
          </cell>
          <cell r="Z947">
            <v>1817</v>
          </cell>
          <cell r="AA947">
            <v>2994</v>
          </cell>
          <cell r="AB947">
            <v>1817</v>
          </cell>
          <cell r="AC947">
            <v>4.0664375715922185</v>
          </cell>
          <cell r="AD947" t="str">
            <v>-</v>
          </cell>
          <cell r="AE947" t="str">
            <v>-</v>
          </cell>
          <cell r="AF947">
            <v>0</v>
          </cell>
          <cell r="AG947">
            <v>1</v>
          </cell>
          <cell r="AH947" t="str">
            <v/>
          </cell>
          <cell r="AJ947">
            <v>0</v>
          </cell>
          <cell r="AK947">
            <v>0</v>
          </cell>
          <cell r="AL947">
            <v>0</v>
          </cell>
          <cell r="AM947">
            <v>1</v>
          </cell>
          <cell r="AN947">
            <v>0</v>
          </cell>
          <cell r="AO947">
            <v>0</v>
          </cell>
        </row>
        <row r="948">
          <cell r="D948" t="str">
            <v>쏠리드</v>
          </cell>
          <cell r="E948">
            <v>12</v>
          </cell>
          <cell r="F948" t="str">
            <v>IT하드웨어</v>
          </cell>
          <cell r="G948">
            <v>820.82</v>
          </cell>
          <cell r="H948">
            <v>-15.56</v>
          </cell>
          <cell r="I948">
            <v>-27.52</v>
          </cell>
          <cell r="J948">
            <v>71.45</v>
          </cell>
          <cell r="K948">
            <v>93.28</v>
          </cell>
          <cell r="L948">
            <v>83.31</v>
          </cell>
          <cell r="M948">
            <v>0.9</v>
          </cell>
          <cell r="N948">
            <v>19.91</v>
          </cell>
          <cell r="O948">
            <v>18.55</v>
          </cell>
          <cell r="P948">
            <v>1.95</v>
          </cell>
          <cell r="Q948">
            <v>20.68</v>
          </cell>
          <cell r="R948">
            <v>33.28</v>
          </cell>
          <cell r="S948">
            <v>38.65</v>
          </cell>
          <cell r="T948">
            <v>36.700000000000003</v>
          </cell>
          <cell r="U948">
            <v>38.65</v>
          </cell>
          <cell r="V948">
            <v>3</v>
          </cell>
          <cell r="W948">
            <v>1</v>
          </cell>
          <cell r="X948">
            <v>1</v>
          </cell>
          <cell r="Y948">
            <v>15200</v>
          </cell>
          <cell r="Z948">
            <v>13510</v>
          </cell>
          <cell r="AA948">
            <v>6860</v>
          </cell>
          <cell r="AB948">
            <v>13510</v>
          </cell>
          <cell r="AC948">
            <v>-11.118421052631577</v>
          </cell>
          <cell r="AD948">
            <v>16.135817307692292</v>
          </cell>
          <cell r="AE948">
            <v>5.3133514986375863</v>
          </cell>
          <cell r="AF948">
            <v>0</v>
          </cell>
          <cell r="AG948">
            <v>0</v>
          </cell>
          <cell r="AH948">
            <v>0</v>
          </cell>
          <cell r="AJ948">
            <v>16.135817307692299</v>
          </cell>
          <cell r="AK948">
            <v>5.3133514986375898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</row>
        <row r="949">
          <cell r="D949" t="str">
            <v>수산아이앤티</v>
          </cell>
          <cell r="E949">
            <v>12</v>
          </cell>
          <cell r="F949" t="str">
            <v>소프트웨어</v>
          </cell>
          <cell r="G949">
            <v>53.13</v>
          </cell>
          <cell r="H949">
            <v>-5.41</v>
          </cell>
          <cell r="I949">
            <v>-17.16</v>
          </cell>
          <cell r="J949">
            <v>-11.47</v>
          </cell>
          <cell r="K949">
            <v>-27.67</v>
          </cell>
          <cell r="L949">
            <v>-19.03</v>
          </cell>
          <cell r="M949">
            <v>-0.06</v>
          </cell>
          <cell r="N949">
            <v>-0.56000000000000005</v>
          </cell>
          <cell r="R949">
            <v>5.0999999999999996</v>
          </cell>
          <cell r="Y949">
            <v>8020</v>
          </cell>
          <cell r="Z949">
            <v>7870</v>
          </cell>
          <cell r="AA949">
            <v>31150</v>
          </cell>
          <cell r="AB949">
            <v>7870</v>
          </cell>
          <cell r="AC949">
            <v>-1.8703241895261846</v>
          </cell>
          <cell r="AD949" t="str">
            <v>-</v>
          </cell>
          <cell r="AE949" t="str">
            <v>-</v>
          </cell>
          <cell r="AF949">
            <v>0</v>
          </cell>
          <cell r="AG949">
            <v>1</v>
          </cell>
          <cell r="AH949" t="str">
            <v/>
          </cell>
          <cell r="AJ949">
            <v>0</v>
          </cell>
          <cell r="AK949">
            <v>0</v>
          </cell>
          <cell r="AL949">
            <v>0</v>
          </cell>
          <cell r="AM949">
            <v>1</v>
          </cell>
          <cell r="AN949">
            <v>0</v>
          </cell>
          <cell r="AO949">
            <v>0</v>
          </cell>
        </row>
        <row r="950">
          <cell r="D950" t="str">
            <v>지어소프트</v>
          </cell>
          <cell r="E950">
            <v>12</v>
          </cell>
          <cell r="F950" t="str">
            <v>소매(유통)</v>
          </cell>
          <cell r="G950">
            <v>123.18</v>
          </cell>
          <cell r="H950">
            <v>1.02</v>
          </cell>
          <cell r="I950">
            <v>5.15</v>
          </cell>
          <cell r="J950">
            <v>12.11</v>
          </cell>
          <cell r="K950">
            <v>-23.46</v>
          </cell>
          <cell r="L950">
            <v>0.89</v>
          </cell>
          <cell r="M950">
            <v>0.51</v>
          </cell>
          <cell r="N950">
            <v>2.2799999999999998</v>
          </cell>
          <cell r="R950">
            <v>25.13</v>
          </cell>
          <cell r="Y950">
            <v>8080</v>
          </cell>
          <cell r="Z950">
            <v>7960</v>
          </cell>
          <cell r="AA950">
            <v>20250</v>
          </cell>
          <cell r="AB950">
            <v>7960</v>
          </cell>
          <cell r="AC950">
            <v>-1.4851485148514865</v>
          </cell>
          <cell r="AD950" t="str">
            <v>-</v>
          </cell>
          <cell r="AE950" t="str">
            <v>-</v>
          </cell>
          <cell r="AF950">
            <v>0</v>
          </cell>
          <cell r="AG950">
            <v>0</v>
          </cell>
          <cell r="AH950" t="str">
            <v/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</row>
        <row r="951">
          <cell r="D951" t="str">
            <v>토비스</v>
          </cell>
          <cell r="E951">
            <v>12</v>
          </cell>
          <cell r="F951" t="str">
            <v>디스플레이</v>
          </cell>
          <cell r="G951">
            <v>256.44</v>
          </cell>
          <cell r="H951">
            <v>-6.47</v>
          </cell>
          <cell r="I951">
            <v>-6.58</v>
          </cell>
          <cell r="J951">
            <v>16.23</v>
          </cell>
          <cell r="K951">
            <v>15.6</v>
          </cell>
          <cell r="L951">
            <v>9.84</v>
          </cell>
          <cell r="M951">
            <v>-0.18</v>
          </cell>
          <cell r="N951">
            <v>1.64</v>
          </cell>
          <cell r="R951">
            <v>57.19</v>
          </cell>
          <cell r="Y951">
            <v>17800</v>
          </cell>
          <cell r="Z951">
            <v>17190</v>
          </cell>
          <cell r="AA951">
            <v>8140</v>
          </cell>
          <cell r="AB951">
            <v>17190</v>
          </cell>
          <cell r="AC951">
            <v>-3.4269662921348365</v>
          </cell>
          <cell r="AD951" t="str">
            <v>-</v>
          </cell>
          <cell r="AE951" t="str">
            <v>-</v>
          </cell>
          <cell r="AF951">
            <v>0</v>
          </cell>
          <cell r="AG951">
            <v>0</v>
          </cell>
          <cell r="AH951" t="str">
            <v/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</row>
        <row r="952">
          <cell r="D952" t="str">
            <v>인터플렉스</v>
          </cell>
          <cell r="E952">
            <v>12</v>
          </cell>
          <cell r="F952" t="str">
            <v>IT하드웨어</v>
          </cell>
          <cell r="G952">
            <v>218.11</v>
          </cell>
          <cell r="H952">
            <v>-11.46</v>
          </cell>
          <cell r="I952">
            <v>-29.49</v>
          </cell>
          <cell r="J952">
            <v>-20.43</v>
          </cell>
          <cell r="K952">
            <v>10.65</v>
          </cell>
          <cell r="L952">
            <v>-11.63</v>
          </cell>
          <cell r="M952">
            <v>-0.67</v>
          </cell>
          <cell r="N952">
            <v>-1.34</v>
          </cell>
          <cell r="O952">
            <v>6.62</v>
          </cell>
          <cell r="P952">
            <v>0.62</v>
          </cell>
          <cell r="Q952">
            <v>4.8099999999999996</v>
          </cell>
          <cell r="R952">
            <v>28.65</v>
          </cell>
          <cell r="S952">
            <v>25.75</v>
          </cell>
          <cell r="T952">
            <v>29.3</v>
          </cell>
          <cell r="U952">
            <v>25.75</v>
          </cell>
          <cell r="V952">
            <v>1</v>
          </cell>
          <cell r="W952">
            <v>0</v>
          </cell>
          <cell r="Y952">
            <v>10480</v>
          </cell>
          <cell r="Z952">
            <v>9350</v>
          </cell>
          <cell r="AA952">
            <v>11750</v>
          </cell>
          <cell r="AB952">
            <v>9350</v>
          </cell>
          <cell r="AC952">
            <v>-10.782442748091603</v>
          </cell>
          <cell r="AD952">
            <v>-10.122164048865612</v>
          </cell>
          <cell r="AE952">
            <v>-12.116040955631401</v>
          </cell>
          <cell r="AF952">
            <v>0</v>
          </cell>
          <cell r="AG952">
            <v>1</v>
          </cell>
          <cell r="AH952">
            <v>0</v>
          </cell>
          <cell r="AJ952">
            <v>-10.122164048865599</v>
          </cell>
          <cell r="AK952">
            <v>-12.1160409556314</v>
          </cell>
          <cell r="AL952">
            <v>0</v>
          </cell>
          <cell r="AM952">
            <v>1</v>
          </cell>
          <cell r="AN952">
            <v>0</v>
          </cell>
          <cell r="AO952">
            <v>0</v>
          </cell>
        </row>
        <row r="953">
          <cell r="D953" t="str">
            <v>피씨디렉트</v>
          </cell>
          <cell r="E953">
            <v>12</v>
          </cell>
          <cell r="F953" t="str">
            <v>IT하드웨어</v>
          </cell>
          <cell r="G953">
            <v>25.11</v>
          </cell>
          <cell r="H953">
            <v>-10.3</v>
          </cell>
          <cell r="I953">
            <v>-29.13</v>
          </cell>
          <cell r="J953">
            <v>-7.04</v>
          </cell>
          <cell r="K953">
            <v>-31.36</v>
          </cell>
          <cell r="L953">
            <v>-19.16</v>
          </cell>
          <cell r="M953">
            <v>-0.09</v>
          </cell>
          <cell r="N953">
            <v>-0.25</v>
          </cell>
          <cell r="R953">
            <v>4.25</v>
          </cell>
          <cell r="Y953">
            <v>1701</v>
          </cell>
          <cell r="Z953">
            <v>1637</v>
          </cell>
          <cell r="AA953">
            <v>5500</v>
          </cell>
          <cell r="AB953">
            <v>1637</v>
          </cell>
          <cell r="AC953">
            <v>-3.7624926513815438</v>
          </cell>
          <cell r="AD953" t="str">
            <v>-</v>
          </cell>
          <cell r="AE953" t="str">
            <v>-</v>
          </cell>
          <cell r="AF953">
            <v>0</v>
          </cell>
          <cell r="AG953">
            <v>1</v>
          </cell>
          <cell r="AH953" t="str">
            <v/>
          </cell>
          <cell r="AJ953">
            <v>0</v>
          </cell>
          <cell r="AK953">
            <v>0</v>
          </cell>
          <cell r="AL953">
            <v>0</v>
          </cell>
          <cell r="AM953">
            <v>1</v>
          </cell>
          <cell r="AN953">
            <v>0</v>
          </cell>
          <cell r="AO953">
            <v>0</v>
          </cell>
        </row>
        <row r="954">
          <cell r="D954" t="str">
            <v>YW</v>
          </cell>
          <cell r="E954">
            <v>12</v>
          </cell>
          <cell r="F954" t="str">
            <v>소매(유통)</v>
          </cell>
          <cell r="G954">
            <v>48.88</v>
          </cell>
          <cell r="H954">
            <v>2.38</v>
          </cell>
          <cell r="I954">
            <v>-5.18</v>
          </cell>
          <cell r="J954">
            <v>7.22</v>
          </cell>
          <cell r="K954">
            <v>14.8</v>
          </cell>
          <cell r="L954">
            <v>9.82</v>
          </cell>
          <cell r="M954">
            <v>0.04</v>
          </cell>
          <cell r="N954">
            <v>0.3</v>
          </cell>
          <cell r="R954">
            <v>5.78</v>
          </cell>
          <cell r="Y954">
            <v>4125</v>
          </cell>
          <cell r="Z954">
            <v>4305</v>
          </cell>
          <cell r="AA954">
            <v>4520</v>
          </cell>
          <cell r="AB954">
            <v>4305</v>
          </cell>
          <cell r="AC954">
            <v>4.3636363636363695</v>
          </cell>
          <cell r="AD954" t="str">
            <v>-</v>
          </cell>
          <cell r="AE954" t="str">
            <v>-</v>
          </cell>
          <cell r="AF954">
            <v>0</v>
          </cell>
          <cell r="AG954">
            <v>0</v>
          </cell>
          <cell r="AH954" t="str">
            <v/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</row>
        <row r="955">
          <cell r="D955" t="str">
            <v>나라엠앤디</v>
          </cell>
          <cell r="E955">
            <v>12</v>
          </cell>
          <cell r="F955" t="str">
            <v>기계</v>
          </cell>
          <cell r="G955">
            <v>42.81</v>
          </cell>
          <cell r="H955">
            <v>-9.0500000000000007</v>
          </cell>
          <cell r="I955">
            <v>-23.57</v>
          </cell>
          <cell r="J955">
            <v>-16.600000000000001</v>
          </cell>
          <cell r="K955">
            <v>-24.72</v>
          </cell>
          <cell r="L955">
            <v>-22.49</v>
          </cell>
          <cell r="M955">
            <v>-0.04</v>
          </cell>
          <cell r="N955">
            <v>-0.23</v>
          </cell>
          <cell r="R955">
            <v>-0.08</v>
          </cell>
          <cell r="Y955">
            <v>3170</v>
          </cell>
          <cell r="Z955">
            <v>3015</v>
          </cell>
          <cell r="AA955">
            <v>9570</v>
          </cell>
          <cell r="AB955">
            <v>3015</v>
          </cell>
          <cell r="AC955">
            <v>-4.8895899053627794</v>
          </cell>
          <cell r="AD955" t="str">
            <v>-</v>
          </cell>
          <cell r="AE955" t="str">
            <v>-</v>
          </cell>
          <cell r="AF955">
            <v>0</v>
          </cell>
          <cell r="AG955">
            <v>1</v>
          </cell>
          <cell r="AH955" t="str">
            <v/>
          </cell>
          <cell r="AI955">
            <v>801</v>
          </cell>
          <cell r="AJ955">
            <v>0</v>
          </cell>
          <cell r="AK955">
            <v>0</v>
          </cell>
          <cell r="AL955">
            <v>0</v>
          </cell>
          <cell r="AM955">
            <v>1</v>
          </cell>
          <cell r="AN955">
            <v>0</v>
          </cell>
          <cell r="AO955">
            <v>801</v>
          </cell>
        </row>
        <row r="956">
          <cell r="D956" t="str">
            <v>CJ프레시웨이</v>
          </cell>
          <cell r="E956">
            <v>12</v>
          </cell>
          <cell r="F956" t="str">
            <v>필수소비재</v>
          </cell>
          <cell r="G956">
            <v>281.36</v>
          </cell>
          <cell r="H956">
            <v>3.72</v>
          </cell>
          <cell r="I956">
            <v>-15.51</v>
          </cell>
          <cell r="J956">
            <v>-21.52</v>
          </cell>
          <cell r="K956">
            <v>-16.989999999999998</v>
          </cell>
          <cell r="L956">
            <v>-11.4</v>
          </cell>
          <cell r="M956">
            <v>1.7</v>
          </cell>
          <cell r="N956">
            <v>2.54</v>
          </cell>
          <cell r="O956">
            <v>4.28</v>
          </cell>
          <cell r="P956">
            <v>0.53</v>
          </cell>
          <cell r="Q956">
            <v>-1.23</v>
          </cell>
          <cell r="R956">
            <v>101.65</v>
          </cell>
          <cell r="S956">
            <v>108.3</v>
          </cell>
          <cell r="T956">
            <v>110.09</v>
          </cell>
          <cell r="U956">
            <v>108.3</v>
          </cell>
          <cell r="V956">
            <v>6</v>
          </cell>
          <cell r="W956">
            <v>0</v>
          </cell>
          <cell r="X956">
            <v>2</v>
          </cell>
          <cell r="Y956">
            <v>22100</v>
          </cell>
          <cell r="Z956">
            <v>23700</v>
          </cell>
          <cell r="AA956">
            <v>28150</v>
          </cell>
          <cell r="AB956">
            <v>23700</v>
          </cell>
          <cell r="AC956">
            <v>7.2398190045248834</v>
          </cell>
          <cell r="AD956">
            <v>6.5420560747663448</v>
          </cell>
          <cell r="AE956">
            <v>-1.6259424107548437</v>
          </cell>
          <cell r="AF956">
            <v>1</v>
          </cell>
          <cell r="AG956">
            <v>0</v>
          </cell>
          <cell r="AH956">
            <v>-33.333333333333329</v>
          </cell>
          <cell r="AJ956">
            <v>6.5420560747663403</v>
          </cell>
          <cell r="AK956">
            <v>-1.6259424107548399</v>
          </cell>
          <cell r="AL956">
            <v>1</v>
          </cell>
          <cell r="AM956">
            <v>0</v>
          </cell>
          <cell r="AN956">
            <v>-33.3333333333333</v>
          </cell>
          <cell r="AO956">
            <v>0</v>
          </cell>
        </row>
        <row r="957">
          <cell r="D957" t="str">
            <v>한전KPS</v>
          </cell>
          <cell r="E957">
            <v>12</v>
          </cell>
          <cell r="F957" t="str">
            <v>유틸리티</v>
          </cell>
          <cell r="G957">
            <v>2189.25</v>
          </cell>
          <cell r="H957">
            <v>-4.6100000000000003</v>
          </cell>
          <cell r="I957">
            <v>-20.77</v>
          </cell>
          <cell r="J957">
            <v>-10.9</v>
          </cell>
          <cell r="K957">
            <v>9.4499999999999993</v>
          </cell>
          <cell r="L957">
            <v>-1.62</v>
          </cell>
          <cell r="M957">
            <v>2.94</v>
          </cell>
          <cell r="N957">
            <v>-16.079999999999998</v>
          </cell>
          <cell r="O957">
            <v>13.27</v>
          </cell>
          <cell r="P957">
            <v>1.5</v>
          </cell>
          <cell r="Q957">
            <v>2.4900000000000002</v>
          </cell>
          <cell r="R957">
            <v>140.1</v>
          </cell>
          <cell r="S957">
            <v>190.45</v>
          </cell>
          <cell r="T957">
            <v>183.86</v>
          </cell>
          <cell r="U957">
            <v>190.45</v>
          </cell>
          <cell r="V957">
            <v>12</v>
          </cell>
          <cell r="W957">
            <v>3</v>
          </cell>
          <cell r="X957">
            <v>0</v>
          </cell>
          <cell r="Y957">
            <v>51100</v>
          </cell>
          <cell r="Z957">
            <v>48650</v>
          </cell>
          <cell r="AA957">
            <v>34800</v>
          </cell>
          <cell r="AB957">
            <v>48650</v>
          </cell>
          <cell r="AC957">
            <v>-4.7945205479452024</v>
          </cell>
          <cell r="AD957">
            <v>35.938615274803709</v>
          </cell>
          <cell r="AE957">
            <v>3.5842488850212018</v>
          </cell>
          <cell r="AF957">
            <v>0</v>
          </cell>
          <cell r="AG957">
            <v>1</v>
          </cell>
          <cell r="AH957">
            <v>25</v>
          </cell>
          <cell r="AI957">
            <v>107</v>
          </cell>
          <cell r="AJ957">
            <v>35.938615274803702</v>
          </cell>
          <cell r="AK957">
            <v>3.5842488850212</v>
          </cell>
          <cell r="AL957">
            <v>0</v>
          </cell>
          <cell r="AM957">
            <v>1</v>
          </cell>
          <cell r="AN957">
            <v>25</v>
          </cell>
          <cell r="AO957">
            <v>107</v>
          </cell>
        </row>
        <row r="958">
          <cell r="D958" t="str">
            <v>진양화학</v>
          </cell>
          <cell r="E958">
            <v>12</v>
          </cell>
          <cell r="F958" t="str">
            <v>화학</v>
          </cell>
          <cell r="G958">
            <v>39.28</v>
          </cell>
          <cell r="H958">
            <v>14.24</v>
          </cell>
          <cell r="I958">
            <v>-13.41</v>
          </cell>
          <cell r="J958">
            <v>-13.81</v>
          </cell>
          <cell r="K958">
            <v>-11.76</v>
          </cell>
          <cell r="L958">
            <v>-31.37</v>
          </cell>
          <cell r="M958">
            <v>-0.42</v>
          </cell>
          <cell r="N958">
            <v>-0.44</v>
          </cell>
          <cell r="R958">
            <v>-0.74</v>
          </cell>
          <cell r="Y958">
            <v>1540</v>
          </cell>
          <cell r="Z958">
            <v>1853</v>
          </cell>
          <cell r="AA958">
            <v>3561</v>
          </cell>
          <cell r="AB958">
            <v>1853</v>
          </cell>
          <cell r="AC958">
            <v>20.324675324675322</v>
          </cell>
          <cell r="AD958" t="str">
            <v>-</v>
          </cell>
          <cell r="AE958" t="str">
            <v>-</v>
          </cell>
          <cell r="AF958">
            <v>1</v>
          </cell>
          <cell r="AG958">
            <v>1</v>
          </cell>
          <cell r="AH958" t="str">
            <v/>
          </cell>
          <cell r="AJ958">
            <v>0</v>
          </cell>
          <cell r="AK958">
            <v>0</v>
          </cell>
          <cell r="AL958">
            <v>1</v>
          </cell>
          <cell r="AM958">
            <v>1</v>
          </cell>
          <cell r="AN958">
            <v>0</v>
          </cell>
          <cell r="AO958">
            <v>0</v>
          </cell>
        </row>
        <row r="959">
          <cell r="D959" t="str">
            <v>큐로홀딩스</v>
          </cell>
          <cell r="E959">
            <v>12</v>
          </cell>
          <cell r="F959" t="str">
            <v>필수소비재</v>
          </cell>
          <cell r="G959">
            <v>19.55</v>
          </cell>
          <cell r="H959">
            <v>-2.37</v>
          </cell>
          <cell r="I959">
            <v>-15.13</v>
          </cell>
          <cell r="J959">
            <v>-23.64</v>
          </cell>
          <cell r="K959">
            <v>-27.07</v>
          </cell>
          <cell r="L959">
            <v>-48.45</v>
          </cell>
          <cell r="M959">
            <v>0</v>
          </cell>
          <cell r="N959">
            <v>-0.27</v>
          </cell>
          <cell r="R959">
            <v>-0.01</v>
          </cell>
          <cell r="Y959">
            <v>3390</v>
          </cell>
          <cell r="Z959">
            <v>3085</v>
          </cell>
          <cell r="AA959">
            <v>23770</v>
          </cell>
          <cell r="AB959">
            <v>3085</v>
          </cell>
          <cell r="AC959">
            <v>-8.9970501474926241</v>
          </cell>
          <cell r="AD959" t="str">
            <v>-</v>
          </cell>
          <cell r="AE959" t="str">
            <v>-</v>
          </cell>
          <cell r="AF959">
            <v>1</v>
          </cell>
          <cell r="AG959">
            <v>1</v>
          </cell>
          <cell r="AH959" t="str">
            <v/>
          </cell>
          <cell r="AJ959">
            <v>0</v>
          </cell>
          <cell r="AK959">
            <v>0</v>
          </cell>
          <cell r="AL959">
            <v>1</v>
          </cell>
          <cell r="AM959">
            <v>1</v>
          </cell>
          <cell r="AN959">
            <v>0</v>
          </cell>
          <cell r="AO959">
            <v>0</v>
          </cell>
        </row>
        <row r="960">
          <cell r="D960" t="str">
            <v>LG생활건강</v>
          </cell>
          <cell r="E960">
            <v>12</v>
          </cell>
          <cell r="F960" t="str">
            <v>화장품,의류,완구</v>
          </cell>
          <cell r="G960">
            <v>3792.23</v>
          </cell>
          <cell r="H960">
            <v>0.2</v>
          </cell>
          <cell r="I960">
            <v>-11.27</v>
          </cell>
          <cell r="J960">
            <v>5.31</v>
          </cell>
          <cell r="K960">
            <v>-27.17</v>
          </cell>
          <cell r="L960">
            <v>-4.0599999999999996</v>
          </cell>
          <cell r="M960">
            <v>0.99</v>
          </cell>
          <cell r="N960">
            <v>2.04</v>
          </cell>
          <cell r="O960">
            <v>19.79</v>
          </cell>
          <cell r="P960">
            <v>0.71</v>
          </cell>
          <cell r="Q960">
            <v>4.33</v>
          </cell>
          <cell r="R960">
            <v>170.69</v>
          </cell>
          <cell r="S960">
            <v>331.71</v>
          </cell>
          <cell r="T960">
            <v>325.14</v>
          </cell>
          <cell r="U960">
            <v>331.71</v>
          </cell>
          <cell r="V960">
            <v>11</v>
          </cell>
          <cell r="W960">
            <v>0</v>
          </cell>
          <cell r="X960">
            <v>0</v>
          </cell>
          <cell r="Y960">
            <v>248500</v>
          </cell>
          <cell r="Z960">
            <v>248000</v>
          </cell>
          <cell r="AA960">
            <v>1530000</v>
          </cell>
          <cell r="AB960">
            <v>248000</v>
          </cell>
          <cell r="AC960">
            <v>-0.20120724346076591</v>
          </cell>
          <cell r="AD960">
            <v>94.334758919678947</v>
          </cell>
          <cell r="AE960">
            <v>2.0206680199298832</v>
          </cell>
          <cell r="AF960">
            <v>0</v>
          </cell>
          <cell r="AG960">
            <v>0</v>
          </cell>
          <cell r="AH960">
            <v>0</v>
          </cell>
          <cell r="AI960">
            <v>76</v>
          </cell>
          <cell r="AJ960">
            <v>94.334758919678904</v>
          </cell>
          <cell r="AK960">
            <v>2.0206680199298801</v>
          </cell>
          <cell r="AL960">
            <v>0</v>
          </cell>
          <cell r="AM960">
            <v>0</v>
          </cell>
          <cell r="AN960">
            <v>0</v>
          </cell>
          <cell r="AO960">
            <v>76</v>
          </cell>
        </row>
        <row r="961">
          <cell r="D961" t="str">
            <v>LG화학</v>
          </cell>
          <cell r="E961">
            <v>12</v>
          </cell>
          <cell r="F961" t="str">
            <v>화학</v>
          </cell>
          <cell r="G961">
            <v>24636.73</v>
          </cell>
          <cell r="H961">
            <v>-4.9000000000000004</v>
          </cell>
          <cell r="I961">
            <v>-18.649999999999999</v>
          </cell>
          <cell r="J961">
            <v>7.55</v>
          </cell>
          <cell r="K961">
            <v>73.2</v>
          </cell>
          <cell r="L961">
            <v>4.8</v>
          </cell>
          <cell r="M961">
            <v>111.72</v>
          </cell>
          <cell r="N961">
            <v>24.07</v>
          </cell>
          <cell r="O961">
            <v>24.99</v>
          </cell>
          <cell r="P961">
            <v>0.79</v>
          </cell>
          <cell r="Q961">
            <v>17.87</v>
          </cell>
          <cell r="R961">
            <v>-465.91</v>
          </cell>
          <cell r="S961">
            <v>1509.11</v>
          </cell>
          <cell r="T961">
            <v>1498.21</v>
          </cell>
          <cell r="U961">
            <v>1509.11</v>
          </cell>
          <cell r="V961">
            <v>16</v>
          </cell>
          <cell r="W961">
            <v>0</v>
          </cell>
          <cell r="X961">
            <v>0</v>
          </cell>
          <cell r="Y961">
            <v>363500</v>
          </cell>
          <cell r="Z961">
            <v>349000</v>
          </cell>
          <cell r="AA961">
            <v>863000</v>
          </cell>
          <cell r="AB961">
            <v>349000</v>
          </cell>
          <cell r="AC961">
            <v>-3.9889958734525499</v>
          </cell>
          <cell r="AD961" t="str">
            <v>흑전</v>
          </cell>
          <cell r="AE961">
            <v>0.7275348582641783</v>
          </cell>
          <cell r="AF961">
            <v>0</v>
          </cell>
          <cell r="AG961">
            <v>1</v>
          </cell>
          <cell r="AH961">
            <v>0</v>
          </cell>
          <cell r="AJ961">
            <v>0</v>
          </cell>
          <cell r="AK961">
            <v>0.72753485826417796</v>
          </cell>
          <cell r="AL961">
            <v>0</v>
          </cell>
          <cell r="AM961">
            <v>1</v>
          </cell>
          <cell r="AN961">
            <v>0</v>
          </cell>
          <cell r="AO961">
            <v>0</v>
          </cell>
        </row>
        <row r="962">
          <cell r="D962" t="str">
            <v>중앙첨단소재</v>
          </cell>
          <cell r="E962">
            <v>12</v>
          </cell>
          <cell r="F962" t="str">
            <v>IT하드웨어</v>
          </cell>
          <cell r="G962">
            <v>150.53</v>
          </cell>
          <cell r="H962">
            <v>-13.31</v>
          </cell>
          <cell r="I962">
            <v>-28.91</v>
          </cell>
          <cell r="J962">
            <v>-25.55</v>
          </cell>
          <cell r="K962">
            <v>-56.85</v>
          </cell>
          <cell r="L962">
            <v>-45.14</v>
          </cell>
          <cell r="M962">
            <v>-0.42</v>
          </cell>
          <cell r="N962">
            <v>-0.22</v>
          </cell>
          <cell r="R962">
            <v>-4.5599999999999996</v>
          </cell>
          <cell r="Y962">
            <v>1433</v>
          </cell>
          <cell r="Z962">
            <v>1355</v>
          </cell>
          <cell r="AA962">
            <v>6296</v>
          </cell>
          <cell r="AB962">
            <v>1355</v>
          </cell>
          <cell r="AC962">
            <v>-5.4431263084438246</v>
          </cell>
          <cell r="AD962" t="str">
            <v>-</v>
          </cell>
          <cell r="AE962" t="str">
            <v>-</v>
          </cell>
          <cell r="AF962">
            <v>0</v>
          </cell>
          <cell r="AG962">
            <v>0</v>
          </cell>
          <cell r="AH962" t="str">
            <v/>
          </cell>
          <cell r="AI962">
            <v>460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460</v>
          </cell>
        </row>
        <row r="963">
          <cell r="D963" t="str">
            <v>에스티큐브</v>
          </cell>
          <cell r="E963">
            <v>12</v>
          </cell>
          <cell r="F963" t="str">
            <v>소매(유통)</v>
          </cell>
          <cell r="G963">
            <v>705.67</v>
          </cell>
          <cell r="H963">
            <v>-28.86</v>
          </cell>
          <cell r="I963">
            <v>-45.37</v>
          </cell>
          <cell r="J963">
            <v>18.36</v>
          </cell>
          <cell r="K963">
            <v>49.78</v>
          </cell>
          <cell r="L963">
            <v>26.59</v>
          </cell>
          <cell r="M963">
            <v>9.49</v>
          </cell>
          <cell r="N963">
            <v>6.39</v>
          </cell>
          <cell r="R963">
            <v>-23.47</v>
          </cell>
          <cell r="Y963">
            <v>13340</v>
          </cell>
          <cell r="Z963">
            <v>10380</v>
          </cell>
          <cell r="AA963">
            <v>6946</v>
          </cell>
          <cell r="AB963">
            <v>10380</v>
          </cell>
          <cell r="AC963">
            <v>-22.188905547226391</v>
          </cell>
          <cell r="AD963" t="str">
            <v>-</v>
          </cell>
          <cell r="AE963" t="str">
            <v>-</v>
          </cell>
          <cell r="AF963">
            <v>0</v>
          </cell>
          <cell r="AG963">
            <v>1</v>
          </cell>
          <cell r="AH963" t="str">
            <v/>
          </cell>
          <cell r="AJ963">
            <v>0</v>
          </cell>
          <cell r="AK963">
            <v>0</v>
          </cell>
          <cell r="AL963">
            <v>0</v>
          </cell>
          <cell r="AM963">
            <v>1</v>
          </cell>
          <cell r="AN963">
            <v>0</v>
          </cell>
          <cell r="AO963">
            <v>0</v>
          </cell>
        </row>
        <row r="964">
          <cell r="D964" t="str">
            <v>iMBC</v>
          </cell>
          <cell r="E964">
            <v>12</v>
          </cell>
          <cell r="F964" t="str">
            <v>미디어,교육</v>
          </cell>
          <cell r="G964">
            <v>52.1</v>
          </cell>
          <cell r="H964">
            <v>-6.6</v>
          </cell>
          <cell r="I964">
            <v>-27.17</v>
          </cell>
          <cell r="J964">
            <v>-29.55</v>
          </cell>
          <cell r="K964">
            <v>-40.47</v>
          </cell>
          <cell r="L964">
            <v>-25.86</v>
          </cell>
          <cell r="M964">
            <v>0.25</v>
          </cell>
          <cell r="N964">
            <v>-0.4</v>
          </cell>
          <cell r="R964">
            <v>-7.63</v>
          </cell>
          <cell r="Y964">
            <v>2345</v>
          </cell>
          <cell r="Z964">
            <v>2265</v>
          </cell>
          <cell r="AA964">
            <v>3870</v>
          </cell>
          <cell r="AB964">
            <v>2265</v>
          </cell>
          <cell r="AC964">
            <v>-3.4115138592750505</v>
          </cell>
          <cell r="AD964" t="str">
            <v>-</v>
          </cell>
          <cell r="AE964" t="str">
            <v>-</v>
          </cell>
          <cell r="AF964">
            <v>1</v>
          </cell>
          <cell r="AG964">
            <v>1</v>
          </cell>
          <cell r="AH964" t="str">
            <v/>
          </cell>
          <cell r="AI964">
            <v>759</v>
          </cell>
          <cell r="AJ964">
            <v>0</v>
          </cell>
          <cell r="AK964">
            <v>0</v>
          </cell>
          <cell r="AL964">
            <v>1</v>
          </cell>
          <cell r="AM964">
            <v>1</v>
          </cell>
          <cell r="AN964">
            <v>0</v>
          </cell>
          <cell r="AO964">
            <v>759</v>
          </cell>
        </row>
        <row r="965">
          <cell r="D965" t="str">
            <v>현대바이오랜드</v>
          </cell>
          <cell r="E965">
            <v>12</v>
          </cell>
          <cell r="F965" t="str">
            <v>화장품,의류,완구</v>
          </cell>
          <cell r="G965">
            <v>111.3</v>
          </cell>
          <cell r="H965">
            <v>-5.6</v>
          </cell>
          <cell r="I965">
            <v>-19.52</v>
          </cell>
          <cell r="J965">
            <v>-11.14</v>
          </cell>
          <cell r="K965">
            <v>-22.71</v>
          </cell>
          <cell r="L965">
            <v>-13.62</v>
          </cell>
          <cell r="M965">
            <v>-0.21</v>
          </cell>
          <cell r="N965">
            <v>-0.24</v>
          </cell>
          <cell r="R965">
            <v>12.72</v>
          </cell>
          <cell r="Y965">
            <v>3770</v>
          </cell>
          <cell r="Z965">
            <v>3710</v>
          </cell>
          <cell r="AA965">
            <v>10900</v>
          </cell>
          <cell r="AB965">
            <v>3710</v>
          </cell>
          <cell r="AC965">
            <v>-1.591511936339518</v>
          </cell>
          <cell r="AD965" t="str">
            <v>-</v>
          </cell>
          <cell r="AE965" t="str">
            <v>-</v>
          </cell>
          <cell r="AF965">
            <v>0</v>
          </cell>
          <cell r="AG965">
            <v>1</v>
          </cell>
          <cell r="AH965" t="str">
            <v/>
          </cell>
          <cell r="AJ965">
            <v>0</v>
          </cell>
          <cell r="AK965">
            <v>0</v>
          </cell>
          <cell r="AL965">
            <v>0</v>
          </cell>
          <cell r="AM965">
            <v>1</v>
          </cell>
          <cell r="AN965">
            <v>0</v>
          </cell>
          <cell r="AO965">
            <v>0</v>
          </cell>
        </row>
        <row r="966">
          <cell r="D966" t="str">
            <v>오션인더블유</v>
          </cell>
          <cell r="E966">
            <v>12</v>
          </cell>
          <cell r="F966" t="str">
            <v>건설,건축관련</v>
          </cell>
          <cell r="G966">
            <v>23.91</v>
          </cell>
          <cell r="H966">
            <v>-0.67</v>
          </cell>
          <cell r="I966">
            <v>5.14</v>
          </cell>
          <cell r="J966">
            <v>-7.97</v>
          </cell>
          <cell r="K966">
            <v>-34.15</v>
          </cell>
          <cell r="L966">
            <v>-16.600000000000001</v>
          </cell>
          <cell r="M966">
            <v>-0.01</v>
          </cell>
          <cell r="N966">
            <v>-0.28999999999999998</v>
          </cell>
          <cell r="R966">
            <v>-2.4500000000000002</v>
          </cell>
          <cell r="Y966">
            <v>1463</v>
          </cell>
          <cell r="Z966">
            <v>1472</v>
          </cell>
          <cell r="AA966">
            <v>12947</v>
          </cell>
          <cell r="AB966">
            <v>1472</v>
          </cell>
          <cell r="AC966">
            <v>0.61517429938482415</v>
          </cell>
          <cell r="AD966" t="str">
            <v>-</v>
          </cell>
          <cell r="AE966" t="str">
            <v>-</v>
          </cell>
          <cell r="AF966">
            <v>1</v>
          </cell>
          <cell r="AG966">
            <v>1</v>
          </cell>
          <cell r="AH966" t="str">
            <v/>
          </cell>
          <cell r="AI966">
            <v>926</v>
          </cell>
          <cell r="AJ966">
            <v>0</v>
          </cell>
          <cell r="AK966">
            <v>0</v>
          </cell>
          <cell r="AL966">
            <v>1</v>
          </cell>
          <cell r="AM966">
            <v>1</v>
          </cell>
          <cell r="AN966">
            <v>0</v>
          </cell>
          <cell r="AO966">
            <v>926</v>
          </cell>
        </row>
        <row r="967">
          <cell r="D967" t="str">
            <v>코텍</v>
          </cell>
          <cell r="E967">
            <v>12</v>
          </cell>
          <cell r="F967" t="str">
            <v>디스플레이</v>
          </cell>
          <cell r="G967">
            <v>194.49</v>
          </cell>
          <cell r="H967">
            <v>-4.45</v>
          </cell>
          <cell r="I967">
            <v>-7.6</v>
          </cell>
          <cell r="J967">
            <v>12.77</v>
          </cell>
          <cell r="K967">
            <v>12.54</v>
          </cell>
          <cell r="L967">
            <v>21.4</v>
          </cell>
          <cell r="M967">
            <v>-0.3</v>
          </cell>
          <cell r="N967">
            <v>1.1200000000000001</v>
          </cell>
          <cell r="R967">
            <v>37.79</v>
          </cell>
          <cell r="Y967">
            <v>11070</v>
          </cell>
          <cell r="Z967">
            <v>10950</v>
          </cell>
          <cell r="AA967">
            <v>11500</v>
          </cell>
          <cell r="AB967">
            <v>10950</v>
          </cell>
          <cell r="AC967">
            <v>-1.0840108401083959</v>
          </cell>
          <cell r="AD967" t="str">
            <v>-</v>
          </cell>
          <cell r="AE967" t="str">
            <v>-</v>
          </cell>
          <cell r="AF967">
            <v>0</v>
          </cell>
          <cell r="AG967">
            <v>0</v>
          </cell>
          <cell r="AH967" t="str">
            <v/>
          </cell>
          <cell r="AI967">
            <v>399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399</v>
          </cell>
        </row>
        <row r="968">
          <cell r="D968" t="str">
            <v>코나아이</v>
          </cell>
          <cell r="E968">
            <v>12</v>
          </cell>
          <cell r="F968" t="str">
            <v>소프트웨어</v>
          </cell>
          <cell r="G968">
            <v>717.24</v>
          </cell>
          <cell r="H968">
            <v>-11.1</v>
          </cell>
          <cell r="I968">
            <v>-11.58</v>
          </cell>
          <cell r="J968">
            <v>-19.79</v>
          </cell>
          <cell r="K968">
            <v>-31.22</v>
          </cell>
          <cell r="L968">
            <v>8.48</v>
          </cell>
          <cell r="M968">
            <v>-6.98</v>
          </cell>
          <cell r="N968">
            <v>-6.92</v>
          </cell>
          <cell r="O968">
            <v>6.19</v>
          </cell>
          <cell r="P968">
            <v>1.83</v>
          </cell>
          <cell r="R968">
            <v>88.9</v>
          </cell>
          <cell r="S968">
            <v>130.30000000000001</v>
          </cell>
          <cell r="T968">
            <v>130.30000000000001</v>
          </cell>
          <cell r="U968">
            <v>130.30000000000001</v>
          </cell>
          <cell r="V968">
            <v>1</v>
          </cell>
          <cell r="W968">
            <v>0</v>
          </cell>
          <cell r="X968">
            <v>0</v>
          </cell>
          <cell r="Y968">
            <v>54700</v>
          </cell>
          <cell r="Z968">
            <v>49250</v>
          </cell>
          <cell r="AA968">
            <v>40900</v>
          </cell>
          <cell r="AB968">
            <v>49250</v>
          </cell>
          <cell r="AC968">
            <v>-9.9634369287020075</v>
          </cell>
          <cell r="AD968">
            <v>46.569178852643425</v>
          </cell>
          <cell r="AE968">
            <v>0</v>
          </cell>
          <cell r="AF968">
            <v>1</v>
          </cell>
          <cell r="AG968">
            <v>0</v>
          </cell>
          <cell r="AH968">
            <v>0</v>
          </cell>
          <cell r="AJ968">
            <v>46.569178852643397</v>
          </cell>
          <cell r="AK968">
            <v>0</v>
          </cell>
          <cell r="AL968">
            <v>1</v>
          </cell>
          <cell r="AM968">
            <v>0</v>
          </cell>
          <cell r="AN968">
            <v>0</v>
          </cell>
          <cell r="AO968">
            <v>0</v>
          </cell>
        </row>
        <row r="969">
          <cell r="D969" t="str">
            <v>오성첨단소재</v>
          </cell>
          <cell r="E969">
            <v>12</v>
          </cell>
          <cell r="F969" t="str">
            <v>디스플레이</v>
          </cell>
          <cell r="G969">
            <v>84.76</v>
          </cell>
          <cell r="H969">
            <v>-15.62</v>
          </cell>
          <cell r="I969">
            <v>-39.92</v>
          </cell>
          <cell r="J969">
            <v>-36.96</v>
          </cell>
          <cell r="K969">
            <v>-40.700000000000003</v>
          </cell>
          <cell r="L969">
            <v>-40.57</v>
          </cell>
          <cell r="M969">
            <v>-0.64</v>
          </cell>
          <cell r="N969">
            <v>-0.8</v>
          </cell>
          <cell r="R969">
            <v>30.12</v>
          </cell>
          <cell r="Y969">
            <v>9600</v>
          </cell>
          <cell r="Z969">
            <v>8700</v>
          </cell>
          <cell r="AA969">
            <v>36328</v>
          </cell>
          <cell r="AB969">
            <v>8700</v>
          </cell>
          <cell r="AC969">
            <v>-9.375</v>
          </cell>
          <cell r="AD969" t="str">
            <v>-</v>
          </cell>
          <cell r="AE969" t="str">
            <v>-</v>
          </cell>
          <cell r="AF969">
            <v>0</v>
          </cell>
          <cell r="AG969">
            <v>1</v>
          </cell>
          <cell r="AH969" t="str">
            <v/>
          </cell>
          <cell r="AJ969">
            <v>0</v>
          </cell>
          <cell r="AK969">
            <v>0</v>
          </cell>
          <cell r="AL969">
            <v>0</v>
          </cell>
          <cell r="AM969">
            <v>1</v>
          </cell>
          <cell r="AN969">
            <v>0</v>
          </cell>
          <cell r="AO969">
            <v>0</v>
          </cell>
        </row>
        <row r="970">
          <cell r="D970" t="str">
            <v>아이크래프트</v>
          </cell>
          <cell r="E970">
            <v>12</v>
          </cell>
          <cell r="F970" t="str">
            <v>IT하드웨어</v>
          </cell>
          <cell r="G970">
            <v>41.56</v>
          </cell>
          <cell r="H970">
            <v>-1.56</v>
          </cell>
          <cell r="I970">
            <v>-30.53</v>
          </cell>
          <cell r="J970">
            <v>-7.18</v>
          </cell>
          <cell r="K970">
            <v>14.49</v>
          </cell>
          <cell r="L970">
            <v>7.56</v>
          </cell>
          <cell r="M970">
            <v>-0.34</v>
          </cell>
          <cell r="N970">
            <v>-0.49</v>
          </cell>
          <cell r="R970">
            <v>8.01</v>
          </cell>
          <cell r="Y970">
            <v>2755</v>
          </cell>
          <cell r="Z970">
            <v>2845</v>
          </cell>
          <cell r="AA970">
            <v>8070</v>
          </cell>
          <cell r="AB970">
            <v>2845</v>
          </cell>
          <cell r="AC970">
            <v>3.2667876588021727</v>
          </cell>
          <cell r="AD970" t="str">
            <v>-</v>
          </cell>
          <cell r="AE970" t="str">
            <v>-</v>
          </cell>
          <cell r="AF970">
            <v>0</v>
          </cell>
          <cell r="AG970">
            <v>1</v>
          </cell>
          <cell r="AH970" t="str">
            <v/>
          </cell>
          <cell r="AI970">
            <v>806</v>
          </cell>
          <cell r="AJ970">
            <v>0</v>
          </cell>
          <cell r="AK970">
            <v>0</v>
          </cell>
          <cell r="AL970">
            <v>0</v>
          </cell>
          <cell r="AM970">
            <v>1</v>
          </cell>
          <cell r="AN970">
            <v>0</v>
          </cell>
          <cell r="AO970">
            <v>806</v>
          </cell>
        </row>
        <row r="971">
          <cell r="D971" t="str">
            <v>한네트</v>
          </cell>
          <cell r="E971">
            <v>12</v>
          </cell>
          <cell r="F971" t="str">
            <v>소프트웨어</v>
          </cell>
          <cell r="G971">
            <v>35.5</v>
          </cell>
          <cell r="H971">
            <v>-5.25</v>
          </cell>
          <cell r="I971">
            <v>-24.01</v>
          </cell>
          <cell r="J971">
            <v>-5.68</v>
          </cell>
          <cell r="K971">
            <v>-33.69</v>
          </cell>
          <cell r="L971">
            <v>-21.08</v>
          </cell>
          <cell r="M971">
            <v>0.01</v>
          </cell>
          <cell r="N971">
            <v>0.25</v>
          </cell>
          <cell r="R971">
            <v>4.37</v>
          </cell>
          <cell r="Y971">
            <v>3180</v>
          </cell>
          <cell r="Z971">
            <v>3070</v>
          </cell>
          <cell r="AA971">
            <v>9030</v>
          </cell>
          <cell r="AB971">
            <v>3070</v>
          </cell>
          <cell r="AC971">
            <v>-3.4591194968553451</v>
          </cell>
          <cell r="AD971" t="str">
            <v>-</v>
          </cell>
          <cell r="AE971" t="str">
            <v>-</v>
          </cell>
          <cell r="AF971">
            <v>0</v>
          </cell>
          <cell r="AG971">
            <v>0</v>
          </cell>
          <cell r="AH971" t="str">
            <v/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</row>
        <row r="972">
          <cell r="D972" t="str">
            <v>한전기술</v>
          </cell>
          <cell r="E972">
            <v>12</v>
          </cell>
          <cell r="F972" t="str">
            <v>유틸리티</v>
          </cell>
          <cell r="G972">
            <v>4865.41</v>
          </cell>
          <cell r="H972">
            <v>-5.21</v>
          </cell>
          <cell r="I972">
            <v>-31.67</v>
          </cell>
          <cell r="J972">
            <v>-12.93</v>
          </cell>
          <cell r="K972">
            <v>73.91</v>
          </cell>
          <cell r="L972">
            <v>41.44</v>
          </cell>
          <cell r="M972">
            <v>18.43</v>
          </cell>
          <cell r="N972">
            <v>37.76</v>
          </cell>
          <cell r="O972">
            <v>65.02</v>
          </cell>
          <cell r="P972">
            <v>7.43</v>
          </cell>
          <cell r="Q972">
            <v>2.93</v>
          </cell>
          <cell r="R972">
            <v>35.450000000000003</v>
          </cell>
          <cell r="S972">
            <v>72.36</v>
          </cell>
          <cell r="T972">
            <v>64.62</v>
          </cell>
          <cell r="U972">
            <v>72.36</v>
          </cell>
          <cell r="V972">
            <v>13</v>
          </cell>
          <cell r="W972">
            <v>5</v>
          </cell>
          <cell r="X972">
            <v>1</v>
          </cell>
          <cell r="Y972">
            <v>134400</v>
          </cell>
          <cell r="Z972">
            <v>127300</v>
          </cell>
          <cell r="AA972">
            <v>38800</v>
          </cell>
          <cell r="AB972">
            <v>127300</v>
          </cell>
          <cell r="AC972">
            <v>-5.2827380952380931</v>
          </cell>
          <cell r="AD972">
            <v>104.11847672778558</v>
          </cell>
          <cell r="AE972">
            <v>11.977715877437323</v>
          </cell>
          <cell r="AF972">
            <v>0</v>
          </cell>
          <cell r="AG972">
            <v>0</v>
          </cell>
          <cell r="AH972">
            <v>30.76923076923077</v>
          </cell>
          <cell r="AJ972">
            <v>104.118476727786</v>
          </cell>
          <cell r="AK972">
            <v>11.9777158774373</v>
          </cell>
          <cell r="AL972">
            <v>0</v>
          </cell>
          <cell r="AM972">
            <v>0</v>
          </cell>
          <cell r="AN972">
            <v>30.769230769230798</v>
          </cell>
          <cell r="AO972">
            <v>0</v>
          </cell>
        </row>
        <row r="973">
          <cell r="D973" t="str">
            <v>아모텍</v>
          </cell>
          <cell r="E973">
            <v>12</v>
          </cell>
          <cell r="F973" t="str">
            <v>IT하드웨어</v>
          </cell>
          <cell r="G973">
            <v>352.16</v>
          </cell>
          <cell r="H973">
            <v>-15.14</v>
          </cell>
          <cell r="I973">
            <v>-1.23</v>
          </cell>
          <cell r="J973">
            <v>109.57</v>
          </cell>
          <cell r="K973">
            <v>177.65</v>
          </cell>
          <cell r="L973">
            <v>145.41999999999999</v>
          </cell>
          <cell r="M973">
            <v>2.9</v>
          </cell>
          <cell r="N973">
            <v>12.23</v>
          </cell>
          <cell r="O973">
            <v>23.64</v>
          </cell>
          <cell r="P973">
            <v>1.83</v>
          </cell>
          <cell r="Q973">
            <v>-23.82</v>
          </cell>
          <cell r="R973">
            <v>5.51</v>
          </cell>
          <cell r="S973">
            <v>9.5500000000000007</v>
          </cell>
          <cell r="T973">
            <v>18.600000000000001</v>
          </cell>
          <cell r="U973">
            <v>9.5500000000000007</v>
          </cell>
          <cell r="V973">
            <v>2</v>
          </cell>
          <cell r="W973">
            <v>0</v>
          </cell>
          <cell r="X973">
            <v>0</v>
          </cell>
          <cell r="Y973">
            <v>23850</v>
          </cell>
          <cell r="Z973">
            <v>24100</v>
          </cell>
          <cell r="AA973">
            <v>19632</v>
          </cell>
          <cell r="AB973">
            <v>24100</v>
          </cell>
          <cell r="AC973">
            <v>1.048218029350112</v>
          </cell>
          <cell r="AD973">
            <v>73.321234119782247</v>
          </cell>
          <cell r="AE973">
            <v>-48.655913978494624</v>
          </cell>
          <cell r="AF973">
            <v>0</v>
          </cell>
          <cell r="AG973">
            <v>0</v>
          </cell>
          <cell r="AH973">
            <v>0</v>
          </cell>
          <cell r="AJ973">
            <v>73.321234119782204</v>
          </cell>
          <cell r="AK973">
            <v>-48.655913978494603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</row>
        <row r="974">
          <cell r="D974" t="str">
            <v>아이톡시</v>
          </cell>
          <cell r="E974">
            <v>12</v>
          </cell>
          <cell r="F974" t="str">
            <v>소프트웨어</v>
          </cell>
          <cell r="G974">
            <v>4.55</v>
          </cell>
          <cell r="H974">
            <v>0</v>
          </cell>
          <cell r="I974">
            <v>0</v>
          </cell>
          <cell r="J974">
            <v>-42.12</v>
          </cell>
          <cell r="K974">
            <v>-91.61</v>
          </cell>
          <cell r="L974">
            <v>-59.64</v>
          </cell>
          <cell r="M974">
            <v>0</v>
          </cell>
          <cell r="N974">
            <v>0</v>
          </cell>
          <cell r="R974">
            <v>-4.93</v>
          </cell>
          <cell r="Y974">
            <v>312</v>
          </cell>
          <cell r="Z974">
            <v>312</v>
          </cell>
          <cell r="AA974">
            <v>7433</v>
          </cell>
          <cell r="AB974">
            <v>312</v>
          </cell>
          <cell r="AC974">
            <v>0</v>
          </cell>
          <cell r="AD974" t="str">
            <v>-</v>
          </cell>
          <cell r="AE974" t="str">
            <v>-</v>
          </cell>
          <cell r="AF974">
            <v>1</v>
          </cell>
          <cell r="AG974">
            <v>0</v>
          </cell>
          <cell r="AH974" t="str">
            <v/>
          </cell>
          <cell r="AJ974">
            <v>0</v>
          </cell>
          <cell r="AK974">
            <v>0</v>
          </cell>
          <cell r="AL974">
            <v>1</v>
          </cell>
          <cell r="AM974">
            <v>0</v>
          </cell>
          <cell r="AN974">
            <v>0</v>
          </cell>
          <cell r="AO974">
            <v>0</v>
          </cell>
        </row>
        <row r="975">
          <cell r="D975" t="str">
            <v>액토즈소프트</v>
          </cell>
          <cell r="E975">
            <v>12</v>
          </cell>
          <cell r="F975" t="str">
            <v>소프트웨어</v>
          </cell>
          <cell r="G975">
            <v>46.54</v>
          </cell>
          <cell r="H975">
            <v>-7.59</v>
          </cell>
          <cell r="I975">
            <v>-23.24</v>
          </cell>
          <cell r="J975">
            <v>-20.52</v>
          </cell>
          <cell r="K975">
            <v>-34.46</v>
          </cell>
          <cell r="L975">
            <v>-30.51</v>
          </cell>
          <cell r="M975">
            <v>0.08</v>
          </cell>
          <cell r="N975">
            <v>0.33</v>
          </cell>
          <cell r="R975">
            <v>28.59</v>
          </cell>
          <cell r="Y975">
            <v>4320</v>
          </cell>
          <cell r="Z975">
            <v>4260</v>
          </cell>
          <cell r="AA975">
            <v>9020</v>
          </cell>
          <cell r="AB975">
            <v>4260</v>
          </cell>
          <cell r="AC975">
            <v>-1.388888888888884</v>
          </cell>
          <cell r="AD975" t="str">
            <v>-</v>
          </cell>
          <cell r="AE975" t="str">
            <v>-</v>
          </cell>
          <cell r="AF975">
            <v>0</v>
          </cell>
          <cell r="AG975">
            <v>0</v>
          </cell>
          <cell r="AH975" t="str">
            <v/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</row>
        <row r="976">
          <cell r="D976" t="str">
            <v>아이앤씨</v>
          </cell>
          <cell r="E976">
            <v>12</v>
          </cell>
          <cell r="F976" t="str">
            <v>반도체</v>
          </cell>
          <cell r="G976">
            <v>102.18</v>
          </cell>
          <cell r="H976">
            <v>-8.19</v>
          </cell>
          <cell r="I976">
            <v>-3.21</v>
          </cell>
          <cell r="J976">
            <v>68.239999999999995</v>
          </cell>
          <cell r="K976">
            <v>207.2</v>
          </cell>
          <cell r="L976">
            <v>124.75</v>
          </cell>
          <cell r="M976">
            <v>-0.2</v>
          </cell>
          <cell r="N976">
            <v>-1.08</v>
          </cell>
          <cell r="R976">
            <v>4.05</v>
          </cell>
          <cell r="Y976">
            <v>6090</v>
          </cell>
          <cell r="Z976">
            <v>5720</v>
          </cell>
          <cell r="AA976">
            <v>4700</v>
          </cell>
          <cell r="AB976">
            <v>5720</v>
          </cell>
          <cell r="AC976">
            <v>-6.075533661740562</v>
          </cell>
          <cell r="AD976" t="str">
            <v>-</v>
          </cell>
          <cell r="AE976" t="str">
            <v>-</v>
          </cell>
          <cell r="AF976">
            <v>0</v>
          </cell>
          <cell r="AG976">
            <v>1</v>
          </cell>
          <cell r="AH976" t="str">
            <v/>
          </cell>
          <cell r="AI976">
            <v>559</v>
          </cell>
          <cell r="AJ976">
            <v>0</v>
          </cell>
          <cell r="AK976">
            <v>0</v>
          </cell>
          <cell r="AL976">
            <v>0</v>
          </cell>
          <cell r="AM976">
            <v>1</v>
          </cell>
          <cell r="AN976">
            <v>0</v>
          </cell>
          <cell r="AO976">
            <v>559</v>
          </cell>
        </row>
        <row r="977">
          <cell r="D977" t="str">
            <v>KX하이텍</v>
          </cell>
          <cell r="E977">
            <v>12</v>
          </cell>
          <cell r="F977" t="str">
            <v>반도체</v>
          </cell>
          <cell r="G977">
            <v>114.02</v>
          </cell>
          <cell r="H977">
            <v>-5.58</v>
          </cell>
          <cell r="I977">
            <v>32.450000000000003</v>
          </cell>
          <cell r="J977">
            <v>30.45</v>
          </cell>
          <cell r="K977">
            <v>68.14</v>
          </cell>
          <cell r="L977">
            <v>81.13</v>
          </cell>
          <cell r="M977">
            <v>1.02</v>
          </cell>
          <cell r="N977">
            <v>3.17</v>
          </cell>
          <cell r="R977">
            <v>5.36</v>
          </cell>
          <cell r="Y977">
            <v>1612</v>
          </cell>
          <cell r="Z977">
            <v>1641</v>
          </cell>
          <cell r="AA977">
            <v>1955</v>
          </cell>
          <cell r="AB977">
            <v>1641</v>
          </cell>
          <cell r="AC977">
            <v>1.7990074441687431</v>
          </cell>
          <cell r="AD977" t="str">
            <v>-</v>
          </cell>
          <cell r="AE977" t="str">
            <v>-</v>
          </cell>
          <cell r="AF977">
            <v>1</v>
          </cell>
          <cell r="AG977">
            <v>0</v>
          </cell>
          <cell r="AH977" t="str">
            <v/>
          </cell>
          <cell r="AJ977">
            <v>0</v>
          </cell>
          <cell r="AK977">
            <v>0</v>
          </cell>
          <cell r="AL977">
            <v>1</v>
          </cell>
          <cell r="AM977">
            <v>0</v>
          </cell>
          <cell r="AN977">
            <v>0</v>
          </cell>
          <cell r="AO977">
            <v>0</v>
          </cell>
        </row>
        <row r="978">
          <cell r="D978" t="str">
            <v>바이넥스</v>
          </cell>
          <cell r="E978">
            <v>12</v>
          </cell>
          <cell r="F978" t="str">
            <v>건강관리</v>
          </cell>
          <cell r="G978">
            <v>268.33999999999997</v>
          </cell>
          <cell r="H978">
            <v>-7.65</v>
          </cell>
          <cell r="I978">
            <v>-25.3</v>
          </cell>
          <cell r="J978">
            <v>-39.630000000000003</v>
          </cell>
          <cell r="K978">
            <v>-52.24</v>
          </cell>
          <cell r="L978">
            <v>-45.19</v>
          </cell>
          <cell r="M978">
            <v>-0.03</v>
          </cell>
          <cell r="N978">
            <v>0.65</v>
          </cell>
          <cell r="O978">
            <v>1073.3499999999999</v>
          </cell>
          <cell r="P978">
            <v>1.54</v>
          </cell>
          <cell r="Q978">
            <v>-97.06</v>
          </cell>
          <cell r="R978">
            <v>-4.53</v>
          </cell>
          <cell r="S978">
            <v>-4.4000000000000004</v>
          </cell>
          <cell r="T978">
            <v>4.5999999999999996</v>
          </cell>
          <cell r="U978">
            <v>-4.4000000000000004</v>
          </cell>
          <cell r="V978">
            <v>2</v>
          </cell>
          <cell r="W978">
            <v>0</v>
          </cell>
          <cell r="X978">
            <v>0</v>
          </cell>
          <cell r="Y978">
            <v>8890</v>
          </cell>
          <cell r="Z978">
            <v>8210</v>
          </cell>
          <cell r="AA978">
            <v>24500</v>
          </cell>
          <cell r="AB978">
            <v>8210</v>
          </cell>
          <cell r="AC978">
            <v>-7.6490438695163139</v>
          </cell>
          <cell r="AD978" t="str">
            <v>적축</v>
          </cell>
          <cell r="AE978" t="str">
            <v>적전</v>
          </cell>
          <cell r="AF978">
            <v>1</v>
          </cell>
          <cell r="AG978">
            <v>0</v>
          </cell>
          <cell r="AH978">
            <v>0</v>
          </cell>
          <cell r="AJ978">
            <v>0</v>
          </cell>
          <cell r="AK978">
            <v>0</v>
          </cell>
          <cell r="AL978">
            <v>1</v>
          </cell>
          <cell r="AM978">
            <v>0</v>
          </cell>
          <cell r="AN978">
            <v>0</v>
          </cell>
          <cell r="AO978">
            <v>0</v>
          </cell>
        </row>
        <row r="979">
          <cell r="D979" t="str">
            <v>지에스이</v>
          </cell>
          <cell r="E979">
            <v>12</v>
          </cell>
          <cell r="F979" t="str">
            <v>유틸리티</v>
          </cell>
          <cell r="G979">
            <v>60.57</v>
          </cell>
          <cell r="H979">
            <v>-0.98</v>
          </cell>
          <cell r="I979">
            <v>-20.78</v>
          </cell>
          <cell r="J979">
            <v>-42.86</v>
          </cell>
          <cell r="K979">
            <v>-27.08</v>
          </cell>
          <cell r="L979">
            <v>-13.49</v>
          </cell>
          <cell r="M979">
            <v>0.48</v>
          </cell>
          <cell r="N979">
            <v>0.15</v>
          </cell>
          <cell r="R979">
            <v>7.34</v>
          </cell>
          <cell r="Y979">
            <v>2080</v>
          </cell>
          <cell r="Z979">
            <v>2020</v>
          </cell>
          <cell r="AA979">
            <v>1905</v>
          </cell>
          <cell r="AB979">
            <v>2020</v>
          </cell>
          <cell r="AC979">
            <v>-2.8846153846153855</v>
          </cell>
          <cell r="AD979" t="str">
            <v>-</v>
          </cell>
          <cell r="AE979" t="str">
            <v>-</v>
          </cell>
          <cell r="AF979">
            <v>1</v>
          </cell>
          <cell r="AG979">
            <v>1</v>
          </cell>
          <cell r="AH979" t="str">
            <v/>
          </cell>
          <cell r="AJ979">
            <v>0</v>
          </cell>
          <cell r="AK979">
            <v>0</v>
          </cell>
          <cell r="AL979">
            <v>1</v>
          </cell>
          <cell r="AM979">
            <v>1</v>
          </cell>
          <cell r="AN979">
            <v>0</v>
          </cell>
          <cell r="AO979">
            <v>0</v>
          </cell>
        </row>
        <row r="980">
          <cell r="D980" t="str">
            <v>세동</v>
          </cell>
          <cell r="E980">
            <v>12</v>
          </cell>
          <cell r="F980" t="str">
            <v>자동차</v>
          </cell>
          <cell r="G980">
            <v>22.53</v>
          </cell>
          <cell r="H980">
            <v>-8.4600000000000009</v>
          </cell>
          <cell r="I980">
            <v>-3.99</v>
          </cell>
          <cell r="J980">
            <v>4.16</v>
          </cell>
          <cell r="K980">
            <v>-10.199999999999999</v>
          </cell>
          <cell r="L980">
            <v>-0.39</v>
          </cell>
          <cell r="M980">
            <v>-0.05</v>
          </cell>
          <cell r="N980">
            <v>-0.16</v>
          </cell>
          <cell r="R980">
            <v>9.1</v>
          </cell>
          <cell r="Y980">
            <v>1327</v>
          </cell>
          <cell r="Z980">
            <v>1276</v>
          </cell>
          <cell r="AA980">
            <v>1795</v>
          </cell>
          <cell r="AB980">
            <v>1276</v>
          </cell>
          <cell r="AC980">
            <v>-3.8432554634513894</v>
          </cell>
          <cell r="AD980" t="str">
            <v>-</v>
          </cell>
          <cell r="AE980" t="str">
            <v>-</v>
          </cell>
          <cell r="AF980">
            <v>0</v>
          </cell>
          <cell r="AG980">
            <v>1</v>
          </cell>
          <cell r="AH980" t="str">
            <v/>
          </cell>
          <cell r="AJ980">
            <v>0</v>
          </cell>
          <cell r="AK980">
            <v>0</v>
          </cell>
          <cell r="AL980">
            <v>0</v>
          </cell>
          <cell r="AM980">
            <v>1</v>
          </cell>
          <cell r="AN980">
            <v>0</v>
          </cell>
          <cell r="AO980">
            <v>0</v>
          </cell>
        </row>
        <row r="981">
          <cell r="D981" t="str">
            <v>케이엔솔</v>
          </cell>
          <cell r="E981">
            <v>12</v>
          </cell>
          <cell r="F981" t="str">
            <v>기계</v>
          </cell>
          <cell r="G981">
            <v>149.63</v>
          </cell>
          <cell r="H981">
            <v>-8.43</v>
          </cell>
          <cell r="I981">
            <v>-21.06</v>
          </cell>
          <cell r="J981">
            <v>-12.87</v>
          </cell>
          <cell r="K981">
            <v>-9.08</v>
          </cell>
          <cell r="L981">
            <v>-3.2</v>
          </cell>
          <cell r="M981">
            <v>0.25</v>
          </cell>
          <cell r="N981">
            <v>-4.83</v>
          </cell>
          <cell r="R981">
            <v>-62.01</v>
          </cell>
          <cell r="Y981">
            <v>12710</v>
          </cell>
          <cell r="Z981">
            <v>11510</v>
          </cell>
          <cell r="AA981">
            <v>15314</v>
          </cell>
          <cell r="AB981">
            <v>11510</v>
          </cell>
          <cell r="AC981">
            <v>-9.4413847364280041</v>
          </cell>
          <cell r="AD981" t="str">
            <v>-</v>
          </cell>
          <cell r="AE981" t="str">
            <v>-</v>
          </cell>
          <cell r="AF981">
            <v>0</v>
          </cell>
          <cell r="AG981">
            <v>1</v>
          </cell>
          <cell r="AH981" t="str">
            <v/>
          </cell>
          <cell r="AJ981">
            <v>0</v>
          </cell>
          <cell r="AK981">
            <v>0</v>
          </cell>
          <cell r="AL981">
            <v>0</v>
          </cell>
          <cell r="AM981">
            <v>1</v>
          </cell>
          <cell r="AN981">
            <v>0</v>
          </cell>
          <cell r="AO981">
            <v>0</v>
          </cell>
        </row>
        <row r="982">
          <cell r="D982" t="str">
            <v>프리엠스</v>
          </cell>
          <cell r="E982">
            <v>12</v>
          </cell>
          <cell r="F982" t="str">
            <v>기계</v>
          </cell>
          <cell r="G982">
            <v>49.14</v>
          </cell>
          <cell r="H982">
            <v>2.12</v>
          </cell>
          <cell r="I982">
            <v>-8.18</v>
          </cell>
          <cell r="J982">
            <v>9.64</v>
          </cell>
          <cell r="K982">
            <v>-7.98</v>
          </cell>
          <cell r="L982">
            <v>20.62</v>
          </cell>
          <cell r="M982">
            <v>-0.12</v>
          </cell>
          <cell r="N982">
            <v>-0.38</v>
          </cell>
          <cell r="R982">
            <v>0.39</v>
          </cell>
          <cell r="Y982">
            <v>7810</v>
          </cell>
          <cell r="Z982">
            <v>8190</v>
          </cell>
          <cell r="AA982">
            <v>28800</v>
          </cell>
          <cell r="AB982">
            <v>8190</v>
          </cell>
          <cell r="AC982">
            <v>4.8655569782330321</v>
          </cell>
          <cell r="AD982" t="str">
            <v>-</v>
          </cell>
          <cell r="AE982" t="str">
            <v>-</v>
          </cell>
          <cell r="AF982">
            <v>0</v>
          </cell>
          <cell r="AG982">
            <v>1</v>
          </cell>
          <cell r="AH982" t="str">
            <v/>
          </cell>
          <cell r="AJ982">
            <v>0</v>
          </cell>
          <cell r="AK982">
            <v>0</v>
          </cell>
          <cell r="AL982">
            <v>0</v>
          </cell>
          <cell r="AM982">
            <v>1</v>
          </cell>
          <cell r="AN982">
            <v>0</v>
          </cell>
          <cell r="AO982">
            <v>0</v>
          </cell>
        </row>
        <row r="983">
          <cell r="D983" t="str">
            <v>스카이라이프</v>
          </cell>
          <cell r="E983">
            <v>12</v>
          </cell>
          <cell r="F983" t="str">
            <v>미디어,교육</v>
          </cell>
          <cell r="G983">
            <v>211.48</v>
          </cell>
          <cell r="H983">
            <v>0.45</v>
          </cell>
          <cell r="I983">
            <v>-9</v>
          </cell>
          <cell r="J983">
            <v>-11.71</v>
          </cell>
          <cell r="K983">
            <v>-6.71</v>
          </cell>
          <cell r="L983">
            <v>-11.53</v>
          </cell>
          <cell r="M983">
            <v>-0.03</v>
          </cell>
          <cell r="N983">
            <v>-0.11</v>
          </cell>
          <cell r="O983">
            <v>8.31</v>
          </cell>
          <cell r="P983">
            <v>0.38</v>
          </cell>
          <cell r="Q983">
            <v>12.62</v>
          </cell>
          <cell r="R983">
            <v>22.98</v>
          </cell>
          <cell r="S983">
            <v>36.14</v>
          </cell>
          <cell r="T983">
            <v>33.770000000000003</v>
          </cell>
          <cell r="U983">
            <v>36.14</v>
          </cell>
          <cell r="V983">
            <v>6</v>
          </cell>
          <cell r="W983">
            <v>0</v>
          </cell>
          <cell r="X983">
            <v>0</v>
          </cell>
          <cell r="Y983">
            <v>4330</v>
          </cell>
          <cell r="Z983">
            <v>4450</v>
          </cell>
          <cell r="AA983">
            <v>9230</v>
          </cell>
          <cell r="AB983">
            <v>4450</v>
          </cell>
          <cell r="AC983">
            <v>2.7713625866050862</v>
          </cell>
          <cell r="AD983">
            <v>57.267188859878161</v>
          </cell>
          <cell r="AE983">
            <v>7.0180633698548878</v>
          </cell>
          <cell r="AF983">
            <v>1</v>
          </cell>
          <cell r="AG983">
            <v>1</v>
          </cell>
          <cell r="AH983">
            <v>0</v>
          </cell>
          <cell r="AJ983">
            <v>57.267188859878203</v>
          </cell>
          <cell r="AK983">
            <v>7.0180633698548904</v>
          </cell>
          <cell r="AL983">
            <v>1</v>
          </cell>
          <cell r="AM983">
            <v>1</v>
          </cell>
          <cell r="AN983">
            <v>0</v>
          </cell>
          <cell r="AO983">
            <v>0</v>
          </cell>
        </row>
        <row r="984">
          <cell r="D984" t="str">
            <v>금강철강</v>
          </cell>
          <cell r="E984">
            <v>12</v>
          </cell>
          <cell r="F984" t="str">
            <v>철강</v>
          </cell>
          <cell r="G984">
            <v>92.66</v>
          </cell>
          <cell r="H984">
            <v>-17.36</v>
          </cell>
          <cell r="I984">
            <v>-27.31</v>
          </cell>
          <cell r="J984">
            <v>21.77</v>
          </cell>
          <cell r="K984">
            <v>18.7</v>
          </cell>
          <cell r="L984">
            <v>24.69</v>
          </cell>
          <cell r="M984">
            <v>-0.32</v>
          </cell>
          <cell r="N984">
            <v>-0.18</v>
          </cell>
          <cell r="R984">
            <v>1.5</v>
          </cell>
          <cell r="Y984">
            <v>6140</v>
          </cell>
          <cell r="Z984">
            <v>4950</v>
          </cell>
          <cell r="AA984">
            <v>7810</v>
          </cell>
          <cell r="AB984">
            <v>4950</v>
          </cell>
          <cell r="AC984">
            <v>-19.381107491856675</v>
          </cell>
          <cell r="AD984" t="str">
            <v>-</v>
          </cell>
          <cell r="AE984" t="str">
            <v>-</v>
          </cell>
          <cell r="AF984">
            <v>0</v>
          </cell>
          <cell r="AG984">
            <v>0</v>
          </cell>
          <cell r="AH984" t="str">
            <v/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</row>
        <row r="985">
          <cell r="D985" t="str">
            <v>구영테크</v>
          </cell>
          <cell r="E985">
            <v>12</v>
          </cell>
          <cell r="F985" t="str">
            <v>자동차</v>
          </cell>
          <cell r="G985">
            <v>52.68</v>
          </cell>
          <cell r="H985">
            <v>-7.82</v>
          </cell>
          <cell r="I985">
            <v>-18.559999999999999</v>
          </cell>
          <cell r="J985">
            <v>-15.7</v>
          </cell>
          <cell r="K985">
            <v>-16.43</v>
          </cell>
          <cell r="L985">
            <v>-6.7</v>
          </cell>
          <cell r="M985">
            <v>-0.13</v>
          </cell>
          <cell r="N985">
            <v>-0.06</v>
          </cell>
          <cell r="R985">
            <v>24.31</v>
          </cell>
          <cell r="Y985">
            <v>1994</v>
          </cell>
          <cell r="Z985">
            <v>1922</v>
          </cell>
          <cell r="AA985">
            <v>3850</v>
          </cell>
          <cell r="AB985">
            <v>1922</v>
          </cell>
          <cell r="AC985">
            <v>-3.6108324974924777</v>
          </cell>
          <cell r="AD985" t="str">
            <v>-</v>
          </cell>
          <cell r="AE985" t="str">
            <v>-</v>
          </cell>
          <cell r="AF985">
            <v>0</v>
          </cell>
          <cell r="AG985">
            <v>0</v>
          </cell>
          <cell r="AH985" t="str">
            <v/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</row>
        <row r="986">
          <cell r="D986" t="str">
            <v>예스24</v>
          </cell>
          <cell r="E986">
            <v>12</v>
          </cell>
          <cell r="F986" t="str">
            <v>소매(유통)</v>
          </cell>
          <cell r="G986">
            <v>73.13</v>
          </cell>
          <cell r="H986">
            <v>-1.68</v>
          </cell>
          <cell r="I986">
            <v>-15.09</v>
          </cell>
          <cell r="J986">
            <v>-16.670000000000002</v>
          </cell>
          <cell r="K986">
            <v>-32.76</v>
          </cell>
          <cell r="L986">
            <v>-20.95</v>
          </cell>
          <cell r="M986">
            <v>-0.01</v>
          </cell>
          <cell r="N986">
            <v>-0.2</v>
          </cell>
          <cell r="R986">
            <v>2.94</v>
          </cell>
          <cell r="Y986">
            <v>2885</v>
          </cell>
          <cell r="Z986">
            <v>2925</v>
          </cell>
          <cell r="AA986">
            <v>12768</v>
          </cell>
          <cell r="AB986">
            <v>2925</v>
          </cell>
          <cell r="AC986">
            <v>1.3864818024263537</v>
          </cell>
          <cell r="AD986" t="str">
            <v>-</v>
          </cell>
          <cell r="AE986" t="str">
            <v>-</v>
          </cell>
          <cell r="AF986">
            <v>1</v>
          </cell>
          <cell r="AG986">
            <v>1</v>
          </cell>
          <cell r="AH986" t="str">
            <v/>
          </cell>
          <cell r="AJ986">
            <v>0</v>
          </cell>
          <cell r="AK986">
            <v>0</v>
          </cell>
          <cell r="AL986">
            <v>1</v>
          </cell>
          <cell r="AM986">
            <v>1</v>
          </cell>
          <cell r="AN986">
            <v>0</v>
          </cell>
          <cell r="AO986">
            <v>0</v>
          </cell>
        </row>
        <row r="987">
          <cell r="D987" t="str">
            <v>NE능률</v>
          </cell>
          <cell r="E987">
            <v>12</v>
          </cell>
          <cell r="F987" t="str">
            <v>미디어,교육</v>
          </cell>
          <cell r="G987">
            <v>26.08</v>
          </cell>
          <cell r="H987">
            <v>-3.25</v>
          </cell>
          <cell r="I987">
            <v>-26.09</v>
          </cell>
          <cell r="J987">
            <v>-18.62</v>
          </cell>
          <cell r="K987">
            <v>-40.450000000000003</v>
          </cell>
          <cell r="L987">
            <v>-12.33</v>
          </cell>
          <cell r="M987">
            <v>-0.03</v>
          </cell>
          <cell r="N987">
            <v>-0.16</v>
          </cell>
          <cell r="R987">
            <v>1.07</v>
          </cell>
          <cell r="Y987">
            <v>1582</v>
          </cell>
          <cell r="Z987">
            <v>1578</v>
          </cell>
          <cell r="AA987">
            <v>20200</v>
          </cell>
          <cell r="AB987">
            <v>1578</v>
          </cell>
          <cell r="AC987">
            <v>-0.25284450063211006</v>
          </cell>
          <cell r="AD987" t="str">
            <v>-</v>
          </cell>
          <cell r="AE987" t="str">
            <v>-</v>
          </cell>
          <cell r="AF987">
            <v>0</v>
          </cell>
          <cell r="AG987">
            <v>1</v>
          </cell>
          <cell r="AH987" t="str">
            <v/>
          </cell>
          <cell r="AI987">
            <v>914</v>
          </cell>
          <cell r="AJ987">
            <v>0</v>
          </cell>
          <cell r="AK987">
            <v>0</v>
          </cell>
          <cell r="AL987">
            <v>0</v>
          </cell>
          <cell r="AM987">
            <v>1</v>
          </cell>
          <cell r="AN987">
            <v>0</v>
          </cell>
          <cell r="AO987">
            <v>914</v>
          </cell>
        </row>
        <row r="988">
          <cell r="D988" t="str">
            <v>한국정보인증</v>
          </cell>
          <cell r="E988">
            <v>12</v>
          </cell>
          <cell r="F988" t="str">
            <v>소프트웨어</v>
          </cell>
          <cell r="G988">
            <v>214.32</v>
          </cell>
          <cell r="H988">
            <v>-2.04</v>
          </cell>
          <cell r="I988">
            <v>-18.77</v>
          </cell>
          <cell r="J988">
            <v>-12.15</v>
          </cell>
          <cell r="K988">
            <v>-14.7</v>
          </cell>
          <cell r="L988">
            <v>-10.96</v>
          </cell>
          <cell r="M988">
            <v>-0.75</v>
          </cell>
          <cell r="N988">
            <v>-1.99</v>
          </cell>
          <cell r="R988">
            <v>27.06</v>
          </cell>
          <cell r="Y988">
            <v>5250</v>
          </cell>
          <cell r="Z988">
            <v>5280</v>
          </cell>
          <cell r="AA988">
            <v>6750</v>
          </cell>
          <cell r="AB988">
            <v>5280</v>
          </cell>
          <cell r="AC988">
            <v>0.57142857142857828</v>
          </cell>
          <cell r="AD988" t="str">
            <v>-</v>
          </cell>
          <cell r="AE988" t="str">
            <v>-</v>
          </cell>
          <cell r="AF988">
            <v>0</v>
          </cell>
          <cell r="AG988">
            <v>1</v>
          </cell>
          <cell r="AH988" t="str">
            <v/>
          </cell>
          <cell r="AI988">
            <v>379</v>
          </cell>
          <cell r="AJ988">
            <v>0</v>
          </cell>
          <cell r="AK988">
            <v>0</v>
          </cell>
          <cell r="AL988">
            <v>0</v>
          </cell>
          <cell r="AM988">
            <v>1</v>
          </cell>
          <cell r="AN988">
            <v>0</v>
          </cell>
          <cell r="AO988">
            <v>379</v>
          </cell>
        </row>
        <row r="989">
          <cell r="D989" t="str">
            <v>이니텍</v>
          </cell>
          <cell r="E989">
            <v>12</v>
          </cell>
          <cell r="F989" t="str">
            <v>소프트웨어</v>
          </cell>
          <cell r="G989">
            <v>54.06</v>
          </cell>
          <cell r="H989">
            <v>-4.29</v>
          </cell>
          <cell r="I989">
            <v>-17.89</v>
          </cell>
          <cell r="J989">
            <v>-18.03</v>
          </cell>
          <cell r="K989">
            <v>-72.81</v>
          </cell>
          <cell r="L989">
            <v>-39.979999999999997</v>
          </cell>
          <cell r="M989">
            <v>0.08</v>
          </cell>
          <cell r="N989">
            <v>-0.1</v>
          </cell>
          <cell r="R989">
            <v>-2.39</v>
          </cell>
          <cell r="Y989">
            <v>2380</v>
          </cell>
          <cell r="Z989">
            <v>2455</v>
          </cell>
          <cell r="AA989">
            <v>5510</v>
          </cell>
          <cell r="AB989">
            <v>2455</v>
          </cell>
          <cell r="AC989">
            <v>3.1512605042016917</v>
          </cell>
          <cell r="AD989" t="str">
            <v>-</v>
          </cell>
          <cell r="AE989" t="str">
            <v>-</v>
          </cell>
          <cell r="AF989">
            <v>1</v>
          </cell>
          <cell r="AG989">
            <v>1</v>
          </cell>
          <cell r="AH989" t="str">
            <v/>
          </cell>
          <cell r="AJ989">
            <v>0</v>
          </cell>
          <cell r="AK989">
            <v>0</v>
          </cell>
          <cell r="AL989">
            <v>1</v>
          </cell>
          <cell r="AM989">
            <v>1</v>
          </cell>
          <cell r="AN989">
            <v>0</v>
          </cell>
          <cell r="AO989">
            <v>0</v>
          </cell>
        </row>
        <row r="990">
          <cell r="D990" t="str">
            <v>세코닉스</v>
          </cell>
          <cell r="E990">
            <v>12</v>
          </cell>
          <cell r="F990" t="str">
            <v>IT하드웨어</v>
          </cell>
          <cell r="G990">
            <v>65.16</v>
          </cell>
          <cell r="H990">
            <v>-5.0599999999999996</v>
          </cell>
          <cell r="I990">
            <v>-21.62</v>
          </cell>
          <cell r="J990">
            <v>-16.57</v>
          </cell>
          <cell r="K990">
            <v>-27.19</v>
          </cell>
          <cell r="L990">
            <v>-17.66</v>
          </cell>
          <cell r="M990">
            <v>0.12</v>
          </cell>
          <cell r="N990">
            <v>0.19</v>
          </cell>
          <cell r="O990">
            <v>15.51</v>
          </cell>
          <cell r="P990">
            <v>0.44</v>
          </cell>
          <cell r="R990">
            <v>3.01</v>
          </cell>
          <cell r="S990">
            <v>5.3</v>
          </cell>
          <cell r="U990">
            <v>5.3</v>
          </cell>
          <cell r="V990">
            <v>1</v>
          </cell>
          <cell r="W990">
            <v>0</v>
          </cell>
          <cell r="X990">
            <v>0</v>
          </cell>
          <cell r="Y990">
            <v>4555</v>
          </cell>
          <cell r="Z990">
            <v>4405</v>
          </cell>
          <cell r="AA990">
            <v>8710</v>
          </cell>
          <cell r="AB990">
            <v>4405</v>
          </cell>
          <cell r="AC990">
            <v>-3.2930845225027428</v>
          </cell>
          <cell r="AD990">
            <v>76.079734219269099</v>
          </cell>
          <cell r="AE990" t="str">
            <v>-</v>
          </cell>
          <cell r="AF990">
            <v>0</v>
          </cell>
          <cell r="AG990">
            <v>0</v>
          </cell>
          <cell r="AH990">
            <v>0</v>
          </cell>
          <cell r="AJ990">
            <v>76.079734219269099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</row>
        <row r="991">
          <cell r="D991" t="str">
            <v>웹케시</v>
          </cell>
          <cell r="E991">
            <v>12</v>
          </cell>
          <cell r="F991" t="str">
            <v>소프트웨어</v>
          </cell>
          <cell r="G991">
            <v>88.61</v>
          </cell>
          <cell r="H991">
            <v>-4.5999999999999996</v>
          </cell>
          <cell r="I991">
            <v>-24.92</v>
          </cell>
          <cell r="J991">
            <v>-19.34</v>
          </cell>
          <cell r="K991">
            <v>-68.98</v>
          </cell>
          <cell r="L991">
            <v>-29.85</v>
          </cell>
          <cell r="M991">
            <v>0.14000000000000001</v>
          </cell>
          <cell r="N991">
            <v>-0.1</v>
          </cell>
          <cell r="O991">
            <v>6.53</v>
          </cell>
          <cell r="P991">
            <v>0.68</v>
          </cell>
          <cell r="Q991">
            <v>-7.04</v>
          </cell>
          <cell r="R991">
            <v>13.47</v>
          </cell>
          <cell r="S991">
            <v>14.8</v>
          </cell>
          <cell r="T991">
            <v>15.7</v>
          </cell>
          <cell r="U991">
            <v>14.8</v>
          </cell>
          <cell r="V991">
            <v>1</v>
          </cell>
          <cell r="W991">
            <v>0</v>
          </cell>
          <cell r="X991">
            <v>0</v>
          </cell>
          <cell r="Y991">
            <v>7040</v>
          </cell>
          <cell r="Z991">
            <v>6840</v>
          </cell>
          <cell r="AA991">
            <v>38550</v>
          </cell>
          <cell r="AB991">
            <v>6840</v>
          </cell>
          <cell r="AC991">
            <v>-2.8409090909090939</v>
          </cell>
          <cell r="AD991">
            <v>9.8737936154417163</v>
          </cell>
          <cell r="AE991">
            <v>-5.7324840764331082</v>
          </cell>
          <cell r="AF991">
            <v>0</v>
          </cell>
          <cell r="AG991">
            <v>1</v>
          </cell>
          <cell r="AH991">
            <v>0</v>
          </cell>
          <cell r="AJ991">
            <v>9.8737936154417199</v>
          </cell>
          <cell r="AK991">
            <v>-5.73248407643311</v>
          </cell>
          <cell r="AL991">
            <v>0</v>
          </cell>
          <cell r="AM991">
            <v>1</v>
          </cell>
          <cell r="AN991">
            <v>0</v>
          </cell>
          <cell r="AO991">
            <v>0</v>
          </cell>
        </row>
        <row r="992">
          <cell r="D992" t="str">
            <v>프로텍</v>
          </cell>
          <cell r="E992">
            <v>12</v>
          </cell>
          <cell r="F992" t="str">
            <v>반도체</v>
          </cell>
          <cell r="G992">
            <v>665.1</v>
          </cell>
          <cell r="H992">
            <v>-5.62</v>
          </cell>
          <cell r="I992">
            <v>-10.210000000000001</v>
          </cell>
          <cell r="J992">
            <v>33.15</v>
          </cell>
          <cell r="K992">
            <v>207.92</v>
          </cell>
          <cell r="L992">
            <v>116.4</v>
          </cell>
          <cell r="M992">
            <v>-2.81</v>
          </cell>
          <cell r="N992">
            <v>2.23</v>
          </cell>
          <cell r="O992">
            <v>10.6</v>
          </cell>
          <cell r="P992">
            <v>1.5</v>
          </cell>
          <cell r="Q992">
            <v>4.4400000000000004</v>
          </cell>
          <cell r="R992">
            <v>46.31</v>
          </cell>
          <cell r="S992">
            <v>71.2</v>
          </cell>
          <cell r="T992">
            <v>68.5</v>
          </cell>
          <cell r="U992">
            <v>71.2</v>
          </cell>
          <cell r="W992">
            <v>1</v>
          </cell>
          <cell r="Y992">
            <v>79000</v>
          </cell>
          <cell r="Z992">
            <v>73900</v>
          </cell>
          <cell r="AA992">
            <v>27050</v>
          </cell>
          <cell r="AB992">
            <v>73900</v>
          </cell>
          <cell r="AC992">
            <v>-6.4556962025316462</v>
          </cell>
          <cell r="AD992">
            <v>53.746491038652564</v>
          </cell>
          <cell r="AE992">
            <v>3.9416058394160736</v>
          </cell>
          <cell r="AF992">
            <v>0</v>
          </cell>
          <cell r="AG992">
            <v>0</v>
          </cell>
          <cell r="AH992" t="str">
            <v/>
          </cell>
          <cell r="AJ992">
            <v>53.7464910386526</v>
          </cell>
          <cell r="AK992">
            <v>3.94160583941607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</row>
        <row r="993">
          <cell r="D993" t="str">
            <v>태양</v>
          </cell>
          <cell r="E993">
            <v>12</v>
          </cell>
          <cell r="F993" t="str">
            <v>필수소비재</v>
          </cell>
          <cell r="G993">
            <v>57.53</v>
          </cell>
          <cell r="H993">
            <v>-5.77</v>
          </cell>
          <cell r="I993">
            <v>-7.6</v>
          </cell>
          <cell r="J993">
            <v>0.9</v>
          </cell>
          <cell r="K993">
            <v>0.15</v>
          </cell>
          <cell r="L993">
            <v>2.76</v>
          </cell>
          <cell r="M993">
            <v>0.01</v>
          </cell>
          <cell r="N993">
            <v>0.21</v>
          </cell>
          <cell r="R993">
            <v>2.39</v>
          </cell>
          <cell r="Y993">
            <v>6950</v>
          </cell>
          <cell r="Z993">
            <v>6690</v>
          </cell>
          <cell r="AA993">
            <v>11250</v>
          </cell>
          <cell r="AB993">
            <v>6690</v>
          </cell>
          <cell r="AC993">
            <v>-3.7410071942446055</v>
          </cell>
          <cell r="AD993" t="str">
            <v>-</v>
          </cell>
          <cell r="AE993" t="str">
            <v>-</v>
          </cell>
          <cell r="AF993">
            <v>0</v>
          </cell>
          <cell r="AG993">
            <v>0</v>
          </cell>
          <cell r="AH993" t="str">
            <v/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</row>
        <row r="994">
          <cell r="D994" t="str">
            <v>한미글로벌</v>
          </cell>
          <cell r="E994">
            <v>12</v>
          </cell>
          <cell r="F994" t="str">
            <v>건설,건축관련</v>
          </cell>
          <cell r="G994">
            <v>203.7</v>
          </cell>
          <cell r="H994">
            <v>-10.41</v>
          </cell>
          <cell r="I994">
            <v>-32.89</v>
          </cell>
          <cell r="J994">
            <v>3.8</v>
          </cell>
          <cell r="K994">
            <v>4.97</v>
          </cell>
          <cell r="L994">
            <v>3.51</v>
          </cell>
          <cell r="M994">
            <v>-0.52</v>
          </cell>
          <cell r="N994">
            <v>-0.86</v>
          </cell>
          <cell r="O994">
            <v>7.13</v>
          </cell>
          <cell r="P994">
            <v>0.79</v>
          </cell>
          <cell r="Q994">
            <v>1.03</v>
          </cell>
          <cell r="R994">
            <v>30.61</v>
          </cell>
          <cell r="S994">
            <v>37.799999999999997</v>
          </cell>
          <cell r="T994">
            <v>37.799999999999997</v>
          </cell>
          <cell r="U994">
            <v>37.799999999999997</v>
          </cell>
          <cell r="V994">
            <v>3</v>
          </cell>
          <cell r="W994">
            <v>0</v>
          </cell>
          <cell r="X994">
            <v>0</v>
          </cell>
          <cell r="Y994">
            <v>19300</v>
          </cell>
          <cell r="Z994">
            <v>18590</v>
          </cell>
          <cell r="AA994">
            <v>11800</v>
          </cell>
          <cell r="AB994">
            <v>18590</v>
          </cell>
          <cell r="AC994">
            <v>-3.678756476683942</v>
          </cell>
          <cell r="AD994">
            <v>23.489055864096684</v>
          </cell>
          <cell r="AE994">
            <v>0</v>
          </cell>
          <cell r="AF994">
            <v>0</v>
          </cell>
          <cell r="AG994">
            <v>1</v>
          </cell>
          <cell r="AH994">
            <v>0</v>
          </cell>
          <cell r="AJ994">
            <v>23.489055864096699</v>
          </cell>
          <cell r="AK994">
            <v>0</v>
          </cell>
          <cell r="AL994">
            <v>0</v>
          </cell>
          <cell r="AM994">
            <v>1</v>
          </cell>
          <cell r="AN994">
            <v>0</v>
          </cell>
          <cell r="AO994">
            <v>0</v>
          </cell>
        </row>
        <row r="995">
          <cell r="D995" t="str">
            <v>삼보모터스</v>
          </cell>
          <cell r="E995">
            <v>12</v>
          </cell>
          <cell r="F995" t="str">
            <v>자동차</v>
          </cell>
          <cell r="G995">
            <v>125.44</v>
          </cell>
          <cell r="H995">
            <v>-12.74</v>
          </cell>
          <cell r="I995">
            <v>-15.73</v>
          </cell>
          <cell r="J995">
            <v>-27.82</v>
          </cell>
          <cell r="K995">
            <v>16.690000000000001</v>
          </cell>
          <cell r="L995">
            <v>-23.21</v>
          </cell>
          <cell r="M995">
            <v>-0.57999999999999996</v>
          </cell>
          <cell r="N995">
            <v>-2.5499999999999998</v>
          </cell>
          <cell r="R995">
            <v>61.73</v>
          </cell>
          <cell r="Y995">
            <v>5120</v>
          </cell>
          <cell r="Z995">
            <v>4930</v>
          </cell>
          <cell r="AA995">
            <v>6930</v>
          </cell>
          <cell r="AB995">
            <v>4930</v>
          </cell>
          <cell r="AC995">
            <v>-3.7109375</v>
          </cell>
          <cell r="AD995" t="str">
            <v>-</v>
          </cell>
          <cell r="AE995" t="str">
            <v>-</v>
          </cell>
          <cell r="AF995">
            <v>1</v>
          </cell>
          <cell r="AG995">
            <v>1</v>
          </cell>
          <cell r="AH995" t="str">
            <v/>
          </cell>
          <cell r="AJ995">
            <v>0</v>
          </cell>
          <cell r="AK995">
            <v>0</v>
          </cell>
          <cell r="AL995">
            <v>1</v>
          </cell>
          <cell r="AM995">
            <v>1</v>
          </cell>
          <cell r="AN995">
            <v>0</v>
          </cell>
          <cell r="AO995">
            <v>0</v>
          </cell>
        </row>
        <row r="996">
          <cell r="D996" t="str">
            <v>안랩</v>
          </cell>
          <cell r="E996">
            <v>12</v>
          </cell>
          <cell r="F996" t="str">
            <v>소프트웨어</v>
          </cell>
          <cell r="G996">
            <v>652.01</v>
          </cell>
          <cell r="H996">
            <v>-3.93</v>
          </cell>
          <cell r="I996">
            <v>-6.98</v>
          </cell>
          <cell r="J996">
            <v>-4.4000000000000004</v>
          </cell>
          <cell r="K996">
            <v>-8.58</v>
          </cell>
          <cell r="L996">
            <v>-2.5</v>
          </cell>
          <cell r="M996">
            <v>-3.43</v>
          </cell>
          <cell r="N996">
            <v>2.21</v>
          </cell>
          <cell r="R996">
            <v>33.28</v>
          </cell>
          <cell r="Y996">
            <v>61600</v>
          </cell>
          <cell r="Z996">
            <v>58600</v>
          </cell>
          <cell r="AA996">
            <v>66800</v>
          </cell>
          <cell r="AB996">
            <v>58600</v>
          </cell>
          <cell r="AC996">
            <v>-4.870129870129869</v>
          </cell>
          <cell r="AD996" t="str">
            <v>-</v>
          </cell>
          <cell r="AE996" t="str">
            <v>-</v>
          </cell>
          <cell r="AF996">
            <v>0</v>
          </cell>
          <cell r="AG996">
            <v>0</v>
          </cell>
          <cell r="AH996" t="str">
            <v/>
          </cell>
          <cell r="AI996">
            <v>194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194</v>
          </cell>
        </row>
        <row r="997">
          <cell r="D997" t="str">
            <v>경남제약</v>
          </cell>
          <cell r="E997">
            <v>12</v>
          </cell>
          <cell r="F997" t="str">
            <v>건강관리</v>
          </cell>
          <cell r="G997">
            <v>32.9</v>
          </cell>
          <cell r="H997">
            <v>-3.88</v>
          </cell>
          <cell r="I997">
            <v>-45.25</v>
          </cell>
          <cell r="J997">
            <v>-37.35</v>
          </cell>
          <cell r="K997">
            <v>-37.159999999999997</v>
          </cell>
          <cell r="L997">
            <v>-37.909999999999997</v>
          </cell>
          <cell r="M997">
            <v>0.03</v>
          </cell>
          <cell r="N997">
            <v>-0.4</v>
          </cell>
          <cell r="R997">
            <v>-1.73</v>
          </cell>
          <cell r="Y997">
            <v>1979</v>
          </cell>
          <cell r="Z997">
            <v>2105</v>
          </cell>
          <cell r="AA997">
            <v>20939</v>
          </cell>
          <cell r="AB997">
            <v>2105</v>
          </cell>
          <cell r="AC997">
            <v>6.3668519454269878</v>
          </cell>
          <cell r="AD997" t="str">
            <v>-</v>
          </cell>
          <cell r="AE997" t="str">
            <v>-</v>
          </cell>
          <cell r="AF997">
            <v>0</v>
          </cell>
          <cell r="AG997">
            <v>1</v>
          </cell>
          <cell r="AH997" t="str">
            <v/>
          </cell>
          <cell r="AI997">
            <v>858</v>
          </cell>
          <cell r="AJ997">
            <v>0</v>
          </cell>
          <cell r="AK997">
            <v>0</v>
          </cell>
          <cell r="AL997">
            <v>0</v>
          </cell>
          <cell r="AM997">
            <v>1</v>
          </cell>
          <cell r="AN997">
            <v>0</v>
          </cell>
          <cell r="AO997">
            <v>858</v>
          </cell>
        </row>
        <row r="998">
          <cell r="D998" t="str">
            <v>오상자이엘</v>
          </cell>
          <cell r="E998">
            <v>12</v>
          </cell>
          <cell r="F998" t="str">
            <v>소프트웨어</v>
          </cell>
          <cell r="G998">
            <v>50.68</v>
          </cell>
          <cell r="H998">
            <v>-4.8099999999999996</v>
          </cell>
          <cell r="I998">
            <v>-17.47</v>
          </cell>
          <cell r="J998">
            <v>-18.72</v>
          </cell>
          <cell r="K998">
            <v>-29.92</v>
          </cell>
          <cell r="L998">
            <v>-22.16</v>
          </cell>
          <cell r="M998">
            <v>0</v>
          </cell>
          <cell r="N998">
            <v>-0.08</v>
          </cell>
          <cell r="R998">
            <v>11</v>
          </cell>
          <cell r="Y998">
            <v>2655</v>
          </cell>
          <cell r="Z998">
            <v>2670</v>
          </cell>
          <cell r="AA998">
            <v>6765</v>
          </cell>
          <cell r="AB998">
            <v>2670</v>
          </cell>
          <cell r="AC998">
            <v>0.56497175141243527</v>
          </cell>
          <cell r="AD998" t="str">
            <v>-</v>
          </cell>
          <cell r="AE998" t="str">
            <v>-</v>
          </cell>
          <cell r="AF998">
            <v>1</v>
          </cell>
          <cell r="AG998">
            <v>1</v>
          </cell>
          <cell r="AH998" t="str">
            <v/>
          </cell>
          <cell r="AI998">
            <v>763</v>
          </cell>
          <cell r="AJ998">
            <v>0</v>
          </cell>
          <cell r="AK998">
            <v>0</v>
          </cell>
          <cell r="AL998">
            <v>1</v>
          </cell>
          <cell r="AM998">
            <v>1</v>
          </cell>
          <cell r="AN998">
            <v>0</v>
          </cell>
          <cell r="AO998">
            <v>763</v>
          </cell>
        </row>
        <row r="999">
          <cell r="D999" t="str">
            <v>한국컴퓨터</v>
          </cell>
          <cell r="E999">
            <v>12</v>
          </cell>
          <cell r="F999" t="str">
            <v>디스플레이</v>
          </cell>
          <cell r="G999">
            <v>77.62</v>
          </cell>
          <cell r="H999">
            <v>-4.17</v>
          </cell>
          <cell r="I999">
            <v>-14.96</v>
          </cell>
          <cell r="J999">
            <v>-5.66</v>
          </cell>
          <cell r="K999">
            <v>-0.62</v>
          </cell>
          <cell r="L999">
            <v>-4.17</v>
          </cell>
          <cell r="M999">
            <v>0.04</v>
          </cell>
          <cell r="N999">
            <v>0.75</v>
          </cell>
          <cell r="R999">
            <v>22.86</v>
          </cell>
          <cell r="Y999">
            <v>4960</v>
          </cell>
          <cell r="Z999">
            <v>4830</v>
          </cell>
          <cell r="AA999">
            <v>4950</v>
          </cell>
          <cell r="AB999">
            <v>4830</v>
          </cell>
          <cell r="AC999">
            <v>-2.6209677419354871</v>
          </cell>
          <cell r="AD999" t="str">
            <v>-</v>
          </cell>
          <cell r="AE999" t="str">
            <v>-</v>
          </cell>
          <cell r="AF999">
            <v>0</v>
          </cell>
          <cell r="AG999">
            <v>0</v>
          </cell>
          <cell r="AH999" t="str">
            <v/>
          </cell>
          <cell r="AI999">
            <v>642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642</v>
          </cell>
        </row>
        <row r="1000">
          <cell r="D1000" t="str">
            <v>NH농우바이오</v>
          </cell>
          <cell r="E1000">
            <v>12</v>
          </cell>
          <cell r="F1000" t="str">
            <v>건강관리</v>
          </cell>
          <cell r="G1000">
            <v>112.86</v>
          </cell>
          <cell r="H1000">
            <v>-1.95</v>
          </cell>
          <cell r="I1000">
            <v>-13.09</v>
          </cell>
          <cell r="J1000">
            <v>-11.45</v>
          </cell>
          <cell r="K1000">
            <v>-15.99</v>
          </cell>
          <cell r="L1000">
            <v>-11.67</v>
          </cell>
          <cell r="M1000">
            <v>-0.24</v>
          </cell>
          <cell r="N1000">
            <v>-0.85</v>
          </cell>
          <cell r="R1000">
            <v>13.64</v>
          </cell>
          <cell r="Y1000">
            <v>7030</v>
          </cell>
          <cell r="Z1000">
            <v>7040</v>
          </cell>
          <cell r="AA1000">
            <v>13900</v>
          </cell>
          <cell r="AB1000">
            <v>7040</v>
          </cell>
          <cell r="AC1000">
            <v>0.14224751066855834</v>
          </cell>
          <cell r="AD1000" t="str">
            <v>-</v>
          </cell>
          <cell r="AE1000" t="str">
            <v>-</v>
          </cell>
          <cell r="AF1000">
            <v>0</v>
          </cell>
          <cell r="AG1000">
            <v>1</v>
          </cell>
          <cell r="AH1000" t="str">
            <v/>
          </cell>
          <cell r="AJ1000">
            <v>0</v>
          </cell>
          <cell r="AK1000">
            <v>0</v>
          </cell>
          <cell r="AL1000">
            <v>0</v>
          </cell>
          <cell r="AM1000">
            <v>1</v>
          </cell>
          <cell r="AN1000">
            <v>0</v>
          </cell>
          <cell r="AO1000">
            <v>0</v>
          </cell>
        </row>
        <row r="1001">
          <cell r="D1001" t="str">
            <v>삼진엘앤디</v>
          </cell>
          <cell r="E1001">
            <v>12</v>
          </cell>
          <cell r="F1001" t="str">
            <v>IT하드웨어</v>
          </cell>
          <cell r="G1001">
            <v>22.29</v>
          </cell>
          <cell r="H1001">
            <v>-6.59</v>
          </cell>
          <cell r="I1001">
            <v>-20.13</v>
          </cell>
          <cell r="J1001">
            <v>27.75</v>
          </cell>
          <cell r="K1001">
            <v>12.05</v>
          </cell>
          <cell r="L1001">
            <v>11.07</v>
          </cell>
          <cell r="M1001">
            <v>-0.02</v>
          </cell>
          <cell r="N1001">
            <v>0.33</v>
          </cell>
          <cell r="R1001">
            <v>-1.97</v>
          </cell>
          <cell r="Y1001">
            <v>908</v>
          </cell>
          <cell r="Z1001">
            <v>893</v>
          </cell>
          <cell r="AA1001">
            <v>3675</v>
          </cell>
          <cell r="AB1001">
            <v>893</v>
          </cell>
          <cell r="AC1001">
            <v>-1.6519823788546217</v>
          </cell>
          <cell r="AD1001" t="str">
            <v>-</v>
          </cell>
          <cell r="AE1001" t="str">
            <v>-</v>
          </cell>
          <cell r="AF1001">
            <v>0</v>
          </cell>
          <cell r="AG1001">
            <v>0</v>
          </cell>
          <cell r="AH1001" t="str">
            <v/>
          </cell>
          <cell r="AI1001" t="e">
            <v>#N/A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</row>
        <row r="1002">
          <cell r="D1002" t="str">
            <v>메디콕스</v>
          </cell>
          <cell r="E1002">
            <v>12</v>
          </cell>
          <cell r="F1002" t="str">
            <v>조선</v>
          </cell>
          <cell r="G1002">
            <v>12.69</v>
          </cell>
          <cell r="H1002">
            <v>0</v>
          </cell>
          <cell r="I1002">
            <v>0</v>
          </cell>
          <cell r="J1002">
            <v>0</v>
          </cell>
          <cell r="K1002">
            <v>-12.57</v>
          </cell>
          <cell r="L1002">
            <v>0</v>
          </cell>
          <cell r="M1002">
            <v>0</v>
          </cell>
          <cell r="N1002">
            <v>0</v>
          </cell>
          <cell r="R1002">
            <v>-5.75</v>
          </cell>
          <cell r="Y1002">
            <v>2295</v>
          </cell>
          <cell r="Z1002">
            <v>2295</v>
          </cell>
          <cell r="AA1002">
            <v>106455</v>
          </cell>
          <cell r="AB1002">
            <v>2295</v>
          </cell>
          <cell r="AC1002">
            <v>0</v>
          </cell>
          <cell r="AD1002" t="str">
            <v>-</v>
          </cell>
          <cell r="AE1002" t="str">
            <v>-</v>
          </cell>
          <cell r="AF1002">
            <v>0</v>
          </cell>
          <cell r="AG1002">
            <v>0</v>
          </cell>
          <cell r="AH1002" t="str">
            <v/>
          </cell>
          <cell r="AI1002" t="e">
            <v>#N/A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</row>
        <row r="1003">
          <cell r="D1003" t="str">
            <v>이랜텍</v>
          </cell>
          <cell r="E1003">
            <v>12</v>
          </cell>
          <cell r="F1003" t="str">
            <v>IT하드웨어</v>
          </cell>
          <cell r="G1003">
            <v>233.69</v>
          </cell>
          <cell r="H1003">
            <v>-12.91</v>
          </cell>
          <cell r="I1003">
            <v>-30.05</v>
          </cell>
          <cell r="J1003">
            <v>-9.68</v>
          </cell>
          <cell r="K1003">
            <v>78.38</v>
          </cell>
          <cell r="L1003">
            <v>1.76</v>
          </cell>
          <cell r="M1003">
            <v>-2.42</v>
          </cell>
          <cell r="N1003">
            <v>-0.8</v>
          </cell>
          <cell r="R1003">
            <v>43.17</v>
          </cell>
          <cell r="S1003">
            <v>54.6</v>
          </cell>
          <cell r="T1003">
            <v>54.6</v>
          </cell>
          <cell r="U1003">
            <v>54.6</v>
          </cell>
          <cell r="V1003">
            <v>1</v>
          </cell>
          <cell r="W1003">
            <v>0</v>
          </cell>
          <cell r="X1003">
            <v>0</v>
          </cell>
          <cell r="Y1003">
            <v>10050</v>
          </cell>
          <cell r="Z1003">
            <v>9240</v>
          </cell>
          <cell r="AA1003">
            <v>7160</v>
          </cell>
          <cell r="AB1003">
            <v>9240</v>
          </cell>
          <cell r="AC1003">
            <v>-8.059701492537318</v>
          </cell>
          <cell r="AD1003">
            <v>26.476719944405836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 t="e">
            <v>#N/A</v>
          </cell>
          <cell r="AJ1003">
            <v>26.476719944405801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</row>
        <row r="1004">
          <cell r="D1004" t="str">
            <v>비츠로시스</v>
          </cell>
          <cell r="E1004">
            <v>12</v>
          </cell>
          <cell r="F1004" t="str">
            <v>소프트웨어</v>
          </cell>
          <cell r="G1004">
            <v>20.059999999999999</v>
          </cell>
          <cell r="H1004">
            <v>-12.28</v>
          </cell>
          <cell r="I1004">
            <v>-41.86</v>
          </cell>
          <cell r="J1004">
            <v>-50.22</v>
          </cell>
          <cell r="K1004">
            <v>-11.25</v>
          </cell>
          <cell r="L1004">
            <v>-18.52</v>
          </cell>
          <cell r="M1004">
            <v>0.03</v>
          </cell>
          <cell r="N1004">
            <v>-0.56999999999999995</v>
          </cell>
          <cell r="R1004">
            <v>0.06</v>
          </cell>
          <cell r="Y1004">
            <v>1704</v>
          </cell>
          <cell r="Z1004">
            <v>1593</v>
          </cell>
          <cell r="AA1004">
            <v>22422</v>
          </cell>
          <cell r="AB1004">
            <v>1593</v>
          </cell>
          <cell r="AC1004">
            <v>-6.5140845070422504</v>
          </cell>
          <cell r="AD1004" t="str">
            <v>-</v>
          </cell>
          <cell r="AE1004" t="str">
            <v>-</v>
          </cell>
          <cell r="AF1004">
            <v>1</v>
          </cell>
          <cell r="AG1004">
            <v>1</v>
          </cell>
          <cell r="AH1004" t="str">
            <v/>
          </cell>
          <cell r="AJ1004">
            <v>0</v>
          </cell>
          <cell r="AK1004">
            <v>0</v>
          </cell>
          <cell r="AL1004">
            <v>1</v>
          </cell>
          <cell r="AM1004">
            <v>1</v>
          </cell>
          <cell r="AN1004">
            <v>0</v>
          </cell>
          <cell r="AO1004">
            <v>0</v>
          </cell>
        </row>
        <row r="1005">
          <cell r="D1005" t="str">
            <v>팬스타엔터프라이즈</v>
          </cell>
          <cell r="E1005">
            <v>12</v>
          </cell>
          <cell r="F1005" t="str">
            <v>운송</v>
          </cell>
          <cell r="G1005">
            <v>54.34</v>
          </cell>
          <cell r="H1005">
            <v>-7.76</v>
          </cell>
          <cell r="I1005">
            <v>-18.21</v>
          </cell>
          <cell r="J1005">
            <v>-30.24</v>
          </cell>
          <cell r="K1005">
            <v>-29.82</v>
          </cell>
          <cell r="L1005">
            <v>-28.86</v>
          </cell>
          <cell r="M1005">
            <v>-0.08</v>
          </cell>
          <cell r="N1005">
            <v>-0.4</v>
          </cell>
          <cell r="R1005">
            <v>-2.79</v>
          </cell>
          <cell r="Y1005">
            <v>990</v>
          </cell>
          <cell r="Z1005">
            <v>939</v>
          </cell>
          <cell r="AA1005">
            <v>2030</v>
          </cell>
          <cell r="AB1005">
            <v>939</v>
          </cell>
          <cell r="AC1005">
            <v>-5.1515151515151514</v>
          </cell>
          <cell r="AD1005" t="str">
            <v>-</v>
          </cell>
          <cell r="AE1005" t="str">
            <v>-</v>
          </cell>
          <cell r="AF1005">
            <v>1</v>
          </cell>
          <cell r="AG1005">
            <v>1</v>
          </cell>
          <cell r="AH1005" t="str">
            <v/>
          </cell>
          <cell r="AJ1005">
            <v>0</v>
          </cell>
          <cell r="AK1005">
            <v>0</v>
          </cell>
          <cell r="AL1005">
            <v>1</v>
          </cell>
          <cell r="AM1005">
            <v>1</v>
          </cell>
          <cell r="AN1005">
            <v>0</v>
          </cell>
          <cell r="AO1005">
            <v>0</v>
          </cell>
        </row>
        <row r="1006">
          <cell r="D1006" t="str">
            <v>케이피티유</v>
          </cell>
          <cell r="E1006">
            <v>12</v>
          </cell>
          <cell r="F1006" t="str">
            <v>비철,목재등</v>
          </cell>
          <cell r="G1006">
            <v>16.89</v>
          </cell>
          <cell r="H1006">
            <v>-12.85</v>
          </cell>
          <cell r="I1006">
            <v>-21.85</v>
          </cell>
          <cell r="J1006">
            <v>-12.85</v>
          </cell>
          <cell r="K1006">
            <v>-19.07</v>
          </cell>
          <cell r="L1006">
            <v>-20.38</v>
          </cell>
          <cell r="M1006">
            <v>-0.02</v>
          </cell>
          <cell r="N1006">
            <v>-0.06</v>
          </cell>
          <cell r="R1006">
            <v>1.39</v>
          </cell>
          <cell r="Y1006">
            <v>3215</v>
          </cell>
          <cell r="Z1006">
            <v>2950</v>
          </cell>
          <cell r="AA1006">
            <v>11800</v>
          </cell>
          <cell r="AB1006">
            <v>2950</v>
          </cell>
          <cell r="AC1006">
            <v>-8.2426127527216124</v>
          </cell>
          <cell r="AD1006" t="str">
            <v>-</v>
          </cell>
          <cell r="AE1006" t="str">
            <v>-</v>
          </cell>
          <cell r="AF1006">
            <v>0</v>
          </cell>
          <cell r="AG1006">
            <v>1</v>
          </cell>
          <cell r="AH1006" t="str">
            <v/>
          </cell>
          <cell r="AJ1006">
            <v>0</v>
          </cell>
          <cell r="AK1006">
            <v>0</v>
          </cell>
          <cell r="AL1006">
            <v>0</v>
          </cell>
          <cell r="AM1006">
            <v>1</v>
          </cell>
          <cell r="AN1006">
            <v>0</v>
          </cell>
          <cell r="AO1006">
            <v>0</v>
          </cell>
        </row>
        <row r="1007">
          <cell r="D1007" t="str">
            <v>텔레칩스</v>
          </cell>
          <cell r="E1007">
            <v>12</v>
          </cell>
          <cell r="F1007" t="str">
            <v>반도체</v>
          </cell>
          <cell r="G1007">
            <v>189.91</v>
          </cell>
          <cell r="H1007">
            <v>-14.75</v>
          </cell>
          <cell r="I1007">
            <v>-13.16</v>
          </cell>
          <cell r="J1007">
            <v>-0.48</v>
          </cell>
          <cell r="K1007">
            <v>-8.67</v>
          </cell>
          <cell r="L1007">
            <v>-21.53</v>
          </cell>
          <cell r="M1007">
            <v>-1.61</v>
          </cell>
          <cell r="N1007">
            <v>7.72</v>
          </cell>
          <cell r="O1007">
            <v>9.89</v>
          </cell>
          <cell r="P1007">
            <v>1.18</v>
          </cell>
          <cell r="Q1007">
            <v>67.03</v>
          </cell>
          <cell r="R1007">
            <v>-6.19</v>
          </cell>
          <cell r="S1007">
            <v>16.93</v>
          </cell>
          <cell r="T1007">
            <v>10.6</v>
          </cell>
          <cell r="U1007">
            <v>16.93</v>
          </cell>
          <cell r="V1007">
            <v>1</v>
          </cell>
          <cell r="W1007">
            <v>1</v>
          </cell>
          <cell r="X1007">
            <v>0</v>
          </cell>
          <cell r="Y1007">
            <v>14190</v>
          </cell>
          <cell r="Z1007">
            <v>12540</v>
          </cell>
          <cell r="AA1007">
            <v>19350</v>
          </cell>
          <cell r="AB1007">
            <v>12540</v>
          </cell>
          <cell r="AC1007">
            <v>-11.627906976744185</v>
          </cell>
          <cell r="AD1007" t="str">
            <v>흑전</v>
          </cell>
          <cell r="AE1007">
            <v>59.71698113207546</v>
          </cell>
          <cell r="AF1007">
            <v>0</v>
          </cell>
          <cell r="AG1007">
            <v>0</v>
          </cell>
          <cell r="AH1007">
            <v>100</v>
          </cell>
          <cell r="AJ1007">
            <v>0</v>
          </cell>
          <cell r="AK1007">
            <v>59.716981132075503</v>
          </cell>
          <cell r="AL1007">
            <v>0</v>
          </cell>
          <cell r="AM1007">
            <v>0</v>
          </cell>
          <cell r="AN1007">
            <v>100</v>
          </cell>
          <cell r="AO1007">
            <v>0</v>
          </cell>
        </row>
        <row r="1008">
          <cell r="D1008" t="str">
            <v>삼영엠텍</v>
          </cell>
          <cell r="E1008">
            <v>12</v>
          </cell>
          <cell r="F1008" t="str">
            <v>조선</v>
          </cell>
          <cell r="G1008">
            <v>113.23</v>
          </cell>
          <cell r="H1008">
            <v>-8.6999999999999993</v>
          </cell>
          <cell r="I1008">
            <v>-34.61</v>
          </cell>
          <cell r="J1008">
            <v>-27.11</v>
          </cell>
          <cell r="K1008">
            <v>63.41</v>
          </cell>
          <cell r="L1008">
            <v>-36.65</v>
          </cell>
          <cell r="M1008">
            <v>1.18</v>
          </cell>
          <cell r="N1008">
            <v>0.17</v>
          </cell>
          <cell r="R1008">
            <v>10.220000000000001</v>
          </cell>
          <cell r="Y1008">
            <v>9150</v>
          </cell>
          <cell r="Z1008">
            <v>8710</v>
          </cell>
          <cell r="AA1008">
            <v>5790</v>
          </cell>
          <cell r="AB1008">
            <v>8710</v>
          </cell>
          <cell r="AC1008">
            <v>-4.8087431693989107</v>
          </cell>
          <cell r="AD1008" t="str">
            <v>-</v>
          </cell>
          <cell r="AE1008" t="str">
            <v>-</v>
          </cell>
          <cell r="AF1008">
            <v>0</v>
          </cell>
          <cell r="AG1008">
            <v>1</v>
          </cell>
          <cell r="AH1008" t="str">
            <v/>
          </cell>
          <cell r="AJ1008">
            <v>0</v>
          </cell>
          <cell r="AK1008">
            <v>0</v>
          </cell>
          <cell r="AL1008">
            <v>0</v>
          </cell>
          <cell r="AM1008">
            <v>1</v>
          </cell>
          <cell r="AN1008">
            <v>0</v>
          </cell>
          <cell r="AO1008">
            <v>0</v>
          </cell>
        </row>
        <row r="1009">
          <cell r="D1009" t="str">
            <v>APS</v>
          </cell>
          <cell r="E1009">
            <v>12</v>
          </cell>
          <cell r="F1009" t="str">
            <v>반도체</v>
          </cell>
          <cell r="G1009">
            <v>79.37</v>
          </cell>
          <cell r="H1009">
            <v>-8.58</v>
          </cell>
          <cell r="I1009">
            <v>-37.369999999999997</v>
          </cell>
          <cell r="J1009">
            <v>-40.479999999999997</v>
          </cell>
          <cell r="K1009">
            <v>-24.3</v>
          </cell>
          <cell r="L1009">
            <v>6.28</v>
          </cell>
          <cell r="M1009">
            <v>-0.03</v>
          </cell>
          <cell r="N1009">
            <v>2.02</v>
          </cell>
          <cell r="R1009">
            <v>-6.85</v>
          </cell>
          <cell r="Y1009">
            <v>4420</v>
          </cell>
          <cell r="Z1009">
            <v>4315</v>
          </cell>
          <cell r="AA1009">
            <v>16000</v>
          </cell>
          <cell r="AB1009">
            <v>4315</v>
          </cell>
          <cell r="AC1009">
            <v>-2.3755656108597312</v>
          </cell>
          <cell r="AD1009" t="str">
            <v>-</v>
          </cell>
          <cell r="AE1009" t="str">
            <v>-</v>
          </cell>
          <cell r="AF1009">
            <v>1</v>
          </cell>
          <cell r="AG1009">
            <v>0</v>
          </cell>
          <cell r="AH1009" t="str">
            <v/>
          </cell>
          <cell r="AJ1009">
            <v>0</v>
          </cell>
          <cell r="AK1009">
            <v>0</v>
          </cell>
          <cell r="AL1009">
            <v>1</v>
          </cell>
          <cell r="AM1009">
            <v>0</v>
          </cell>
          <cell r="AN1009">
            <v>0</v>
          </cell>
          <cell r="AO1009">
            <v>0</v>
          </cell>
        </row>
        <row r="1010">
          <cell r="D1010" t="str">
            <v>대한뉴팜</v>
          </cell>
          <cell r="E1010">
            <v>12</v>
          </cell>
          <cell r="F1010" t="str">
            <v>건강관리</v>
          </cell>
          <cell r="G1010">
            <v>80.819999999999993</v>
          </cell>
          <cell r="H1010">
            <v>-5.85</v>
          </cell>
          <cell r="I1010">
            <v>-19.23</v>
          </cell>
          <cell r="J1010">
            <v>-15.21</v>
          </cell>
          <cell r="K1010">
            <v>-24.02</v>
          </cell>
          <cell r="L1010">
            <v>-14.31</v>
          </cell>
          <cell r="M1010">
            <v>-0.16</v>
          </cell>
          <cell r="N1010">
            <v>-0.72</v>
          </cell>
          <cell r="R1010">
            <v>11.72</v>
          </cell>
          <cell r="Y1010">
            <v>5850</v>
          </cell>
          <cell r="Z1010">
            <v>5630</v>
          </cell>
          <cell r="AA1010">
            <v>12400</v>
          </cell>
          <cell r="AB1010">
            <v>5630</v>
          </cell>
          <cell r="AC1010">
            <v>-3.7606837606837584</v>
          </cell>
          <cell r="AD1010" t="str">
            <v>-</v>
          </cell>
          <cell r="AE1010" t="str">
            <v>-</v>
          </cell>
          <cell r="AF1010">
            <v>0</v>
          </cell>
          <cell r="AG1010">
            <v>1</v>
          </cell>
          <cell r="AH1010" t="str">
            <v/>
          </cell>
          <cell r="AJ1010">
            <v>0</v>
          </cell>
          <cell r="AK1010">
            <v>0</v>
          </cell>
          <cell r="AL1010">
            <v>0</v>
          </cell>
          <cell r="AM1010">
            <v>1</v>
          </cell>
          <cell r="AN1010">
            <v>0</v>
          </cell>
          <cell r="AO1010">
            <v>0</v>
          </cell>
        </row>
        <row r="1011">
          <cell r="D1011" t="str">
            <v>키이스트</v>
          </cell>
          <cell r="E1011">
            <v>12</v>
          </cell>
          <cell r="F1011" t="str">
            <v>미디어,교육</v>
          </cell>
          <cell r="G1011">
            <v>31.43</v>
          </cell>
          <cell r="H1011">
            <v>-11.61</v>
          </cell>
          <cell r="I1011">
            <v>-39.43</v>
          </cell>
          <cell r="J1011">
            <v>-31.08</v>
          </cell>
          <cell r="K1011">
            <v>-61.93</v>
          </cell>
          <cell r="L1011">
            <v>-50.26</v>
          </cell>
          <cell r="M1011">
            <v>0.13</v>
          </cell>
          <cell r="N1011">
            <v>0.08</v>
          </cell>
          <cell r="R1011">
            <v>-3.94</v>
          </cell>
          <cell r="Y1011">
            <v>1719</v>
          </cell>
          <cell r="Z1011">
            <v>1599</v>
          </cell>
          <cell r="AA1011">
            <v>14000</v>
          </cell>
          <cell r="AB1011">
            <v>1599</v>
          </cell>
          <cell r="AC1011">
            <v>-6.9808027923211169</v>
          </cell>
          <cell r="AD1011" t="str">
            <v>-</v>
          </cell>
          <cell r="AE1011" t="str">
            <v>-</v>
          </cell>
          <cell r="AF1011">
            <v>0</v>
          </cell>
          <cell r="AG1011">
            <v>1</v>
          </cell>
          <cell r="AH1011" t="str">
            <v/>
          </cell>
          <cell r="AI1011" t="e">
            <v>#N/A</v>
          </cell>
          <cell r="AJ1011">
            <v>0</v>
          </cell>
          <cell r="AK1011">
            <v>0</v>
          </cell>
          <cell r="AL1011">
            <v>0</v>
          </cell>
          <cell r="AM1011">
            <v>1</v>
          </cell>
          <cell r="AN1011">
            <v>0</v>
          </cell>
          <cell r="AO1011">
            <v>0</v>
          </cell>
        </row>
        <row r="1012">
          <cell r="D1012" t="str">
            <v>아이디스홀딩스</v>
          </cell>
          <cell r="E1012">
            <v>12</v>
          </cell>
          <cell r="F1012" t="str">
            <v>IT하드웨어</v>
          </cell>
          <cell r="G1012">
            <v>146.11000000000001</v>
          </cell>
          <cell r="H1012">
            <v>-5.62</v>
          </cell>
          <cell r="I1012">
            <v>-12.08</v>
          </cell>
          <cell r="J1012">
            <v>-4.01</v>
          </cell>
          <cell r="K1012">
            <v>24.96</v>
          </cell>
          <cell r="L1012">
            <v>18.66</v>
          </cell>
          <cell r="M1012">
            <v>-0.1</v>
          </cell>
          <cell r="N1012">
            <v>0.04</v>
          </cell>
          <cell r="R1012">
            <v>89.74</v>
          </cell>
          <cell r="Y1012">
            <v>14750</v>
          </cell>
          <cell r="Z1012">
            <v>14120</v>
          </cell>
          <cell r="AA1012">
            <v>13900</v>
          </cell>
          <cell r="AB1012">
            <v>14120</v>
          </cell>
          <cell r="AC1012">
            <v>-4.2711864406779654</v>
          </cell>
          <cell r="AD1012" t="str">
            <v>-</v>
          </cell>
          <cell r="AE1012" t="str">
            <v>-</v>
          </cell>
          <cell r="AF1012">
            <v>0</v>
          </cell>
          <cell r="AG1012">
            <v>0</v>
          </cell>
          <cell r="AH1012" t="str">
            <v/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</row>
        <row r="1013">
          <cell r="D1013" t="str">
            <v>한컴위드</v>
          </cell>
          <cell r="E1013">
            <v>12</v>
          </cell>
          <cell r="F1013" t="str">
            <v>비철,목재등</v>
          </cell>
          <cell r="G1013">
            <v>124.44</v>
          </cell>
          <cell r="H1013">
            <v>-17.88</v>
          </cell>
          <cell r="I1013">
            <v>-36.82</v>
          </cell>
          <cell r="J1013">
            <v>-0.56000000000000005</v>
          </cell>
          <cell r="K1013">
            <v>42.95</v>
          </cell>
          <cell r="L1013">
            <v>0</v>
          </cell>
          <cell r="M1013">
            <v>1.8</v>
          </cell>
          <cell r="N1013">
            <v>2.83</v>
          </cell>
          <cell r="R1013">
            <v>6.09</v>
          </cell>
          <cell r="Y1013">
            <v>5050</v>
          </cell>
          <cell r="Z1013">
            <v>4410</v>
          </cell>
          <cell r="AA1013">
            <v>11150</v>
          </cell>
          <cell r="AB1013">
            <v>4410</v>
          </cell>
          <cell r="AC1013">
            <v>-12.673267326732674</v>
          </cell>
          <cell r="AD1013" t="str">
            <v>-</v>
          </cell>
          <cell r="AE1013" t="str">
            <v>-</v>
          </cell>
          <cell r="AF1013">
            <v>0</v>
          </cell>
          <cell r="AG1013">
            <v>0</v>
          </cell>
          <cell r="AH1013" t="str">
            <v/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</row>
        <row r="1014">
          <cell r="D1014" t="str">
            <v>유신</v>
          </cell>
          <cell r="E1014">
            <v>12</v>
          </cell>
          <cell r="F1014" t="str">
            <v>건설,건축관련</v>
          </cell>
          <cell r="G1014">
            <v>59.1</v>
          </cell>
          <cell r="H1014">
            <v>-6.19</v>
          </cell>
          <cell r="I1014">
            <v>-22.44</v>
          </cell>
          <cell r="J1014">
            <v>-10.86</v>
          </cell>
          <cell r="K1014">
            <v>-22.13</v>
          </cell>
          <cell r="L1014">
            <v>-13.02</v>
          </cell>
          <cell r="M1014">
            <v>-0.28000000000000003</v>
          </cell>
          <cell r="N1014">
            <v>-0.96</v>
          </cell>
          <cell r="R1014">
            <v>9.24</v>
          </cell>
          <cell r="Y1014">
            <v>20200</v>
          </cell>
          <cell r="Z1014">
            <v>19700</v>
          </cell>
          <cell r="AA1014">
            <v>20700</v>
          </cell>
          <cell r="AB1014">
            <v>19700</v>
          </cell>
          <cell r="AC1014">
            <v>-2.4752475247524774</v>
          </cell>
          <cell r="AD1014" t="str">
            <v>-</v>
          </cell>
          <cell r="AE1014" t="str">
            <v>-</v>
          </cell>
          <cell r="AF1014">
            <v>0</v>
          </cell>
          <cell r="AG1014">
            <v>1</v>
          </cell>
          <cell r="AH1014" t="str">
            <v/>
          </cell>
          <cell r="AJ1014">
            <v>0</v>
          </cell>
          <cell r="AK1014">
            <v>0</v>
          </cell>
          <cell r="AL1014">
            <v>0</v>
          </cell>
          <cell r="AM1014">
            <v>1</v>
          </cell>
          <cell r="AN1014">
            <v>0</v>
          </cell>
          <cell r="AO1014">
            <v>0</v>
          </cell>
        </row>
        <row r="1015">
          <cell r="D1015" t="str">
            <v>엑사이엔씨</v>
          </cell>
          <cell r="E1015">
            <v>12</v>
          </cell>
          <cell r="F1015" t="str">
            <v>반도체</v>
          </cell>
          <cell r="G1015">
            <v>19.940000000000001</v>
          </cell>
          <cell r="H1015">
            <v>-16.41</v>
          </cell>
          <cell r="I1015">
            <v>-30.52</v>
          </cell>
          <cell r="J1015">
            <v>-5.5</v>
          </cell>
          <cell r="K1015">
            <v>-21.74</v>
          </cell>
          <cell r="L1015">
            <v>-10.83</v>
          </cell>
          <cell r="M1015">
            <v>0.37</v>
          </cell>
          <cell r="N1015">
            <v>0.25</v>
          </cell>
          <cell r="R1015">
            <v>2.5099999999999998</v>
          </cell>
          <cell r="Y1015">
            <v>634</v>
          </cell>
          <cell r="Z1015">
            <v>601</v>
          </cell>
          <cell r="AA1015">
            <v>1980</v>
          </cell>
          <cell r="AB1015">
            <v>601</v>
          </cell>
          <cell r="AC1015">
            <v>-5.2050473186119888</v>
          </cell>
          <cell r="AD1015" t="str">
            <v>-</v>
          </cell>
          <cell r="AE1015" t="str">
            <v>-</v>
          </cell>
          <cell r="AF1015">
            <v>0</v>
          </cell>
          <cell r="AG1015">
            <v>1</v>
          </cell>
          <cell r="AH1015" t="str">
            <v/>
          </cell>
          <cell r="AJ1015">
            <v>0</v>
          </cell>
          <cell r="AK1015">
            <v>0</v>
          </cell>
          <cell r="AL1015">
            <v>0</v>
          </cell>
          <cell r="AM1015">
            <v>1</v>
          </cell>
          <cell r="AN1015">
            <v>0</v>
          </cell>
          <cell r="AO1015">
            <v>0</v>
          </cell>
        </row>
        <row r="1016">
          <cell r="D1016" t="str">
            <v>제이브이엠</v>
          </cell>
          <cell r="E1016">
            <v>12</v>
          </cell>
          <cell r="F1016" t="str">
            <v>건강관리</v>
          </cell>
          <cell r="G1016">
            <v>267.79000000000002</v>
          </cell>
          <cell r="H1016">
            <v>2.0699999999999998</v>
          </cell>
          <cell r="I1016">
            <v>-11.22</v>
          </cell>
          <cell r="J1016">
            <v>-11.75</v>
          </cell>
          <cell r="K1016">
            <v>-12.45</v>
          </cell>
          <cell r="L1016">
            <v>-14.31</v>
          </cell>
          <cell r="M1016">
            <v>-0.36</v>
          </cell>
          <cell r="N1016">
            <v>-1.59</v>
          </cell>
          <cell r="O1016">
            <v>7.52</v>
          </cell>
          <cell r="P1016">
            <v>0.95</v>
          </cell>
          <cell r="Q1016">
            <v>0.78</v>
          </cell>
          <cell r="R1016">
            <v>33.28</v>
          </cell>
          <cell r="S1016">
            <v>38.380000000000003</v>
          </cell>
          <cell r="T1016">
            <v>38.380000000000003</v>
          </cell>
          <cell r="U1016">
            <v>38.380000000000003</v>
          </cell>
          <cell r="V1016">
            <v>5</v>
          </cell>
          <cell r="W1016">
            <v>0</v>
          </cell>
          <cell r="X1016">
            <v>0</v>
          </cell>
          <cell r="Y1016">
            <v>21900</v>
          </cell>
          <cell r="Z1016">
            <v>22150</v>
          </cell>
          <cell r="AA1016">
            <v>17400</v>
          </cell>
          <cell r="AB1016">
            <v>22150</v>
          </cell>
          <cell r="AC1016">
            <v>1.1415525114155223</v>
          </cell>
          <cell r="AD1016">
            <v>15.32451923076923</v>
          </cell>
          <cell r="AE1016">
            <v>0</v>
          </cell>
          <cell r="AF1016">
            <v>1</v>
          </cell>
          <cell r="AG1016">
            <v>1</v>
          </cell>
          <cell r="AH1016">
            <v>0</v>
          </cell>
          <cell r="AI1016" t="e">
            <v>#N/A</v>
          </cell>
          <cell r="AJ1016">
            <v>15.3245192307692</v>
          </cell>
          <cell r="AK1016">
            <v>0</v>
          </cell>
          <cell r="AL1016">
            <v>1</v>
          </cell>
          <cell r="AM1016">
            <v>1</v>
          </cell>
          <cell r="AN1016">
            <v>0</v>
          </cell>
          <cell r="AO1016">
            <v>0</v>
          </cell>
        </row>
        <row r="1017">
          <cell r="D1017" t="str">
            <v>테이팩스</v>
          </cell>
          <cell r="E1017">
            <v>12</v>
          </cell>
          <cell r="F1017" t="str">
            <v>IT하드웨어</v>
          </cell>
          <cell r="G1017">
            <v>91.29</v>
          </cell>
          <cell r="H1017">
            <v>0.68</v>
          </cell>
          <cell r="I1017">
            <v>-9.2899999999999991</v>
          </cell>
          <cell r="J1017">
            <v>28.89</v>
          </cell>
          <cell r="K1017">
            <v>38</v>
          </cell>
          <cell r="L1017">
            <v>36.81</v>
          </cell>
          <cell r="M1017">
            <v>-0.27</v>
          </cell>
          <cell r="N1017">
            <v>0.87</v>
          </cell>
          <cell r="R1017">
            <v>2.5099999999999998</v>
          </cell>
          <cell r="Y1017">
            <v>19710</v>
          </cell>
          <cell r="Z1017">
            <v>19140</v>
          </cell>
          <cell r="AA1017">
            <v>58400</v>
          </cell>
          <cell r="AB1017">
            <v>19140</v>
          </cell>
          <cell r="AC1017">
            <v>-2.8919330289193357</v>
          </cell>
          <cell r="AD1017" t="str">
            <v>-</v>
          </cell>
          <cell r="AE1017" t="str">
            <v>-</v>
          </cell>
          <cell r="AF1017">
            <v>0</v>
          </cell>
          <cell r="AG1017">
            <v>0</v>
          </cell>
          <cell r="AH1017" t="str">
            <v/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</row>
        <row r="1018">
          <cell r="D1018" t="str">
            <v>신한지주</v>
          </cell>
          <cell r="E1018">
            <v>12</v>
          </cell>
          <cell r="F1018" t="str">
            <v>은행</v>
          </cell>
          <cell r="G1018">
            <v>51025.34</v>
          </cell>
          <cell r="H1018">
            <v>14.85</v>
          </cell>
          <cell r="I1018">
            <v>9.69</v>
          </cell>
          <cell r="J1018">
            <v>15.72</v>
          </cell>
          <cell r="K1018">
            <v>81.59</v>
          </cell>
          <cell r="L1018">
            <v>39.79</v>
          </cell>
          <cell r="M1018">
            <v>69.3</v>
          </cell>
          <cell r="N1018">
            <v>62.12</v>
          </cell>
          <cell r="O1018">
            <v>8.98</v>
          </cell>
          <cell r="P1018">
            <v>0.81</v>
          </cell>
          <cell r="Q1018">
            <v>0.84</v>
          </cell>
          <cell r="R1018">
            <v>7023.36</v>
          </cell>
          <cell r="S1018">
            <v>7604.56</v>
          </cell>
          <cell r="T1018">
            <v>7597.4</v>
          </cell>
          <cell r="U1018">
            <v>7604.56</v>
          </cell>
          <cell r="V1018">
            <v>18</v>
          </cell>
          <cell r="W1018">
            <v>2</v>
          </cell>
          <cell r="X1018">
            <v>0</v>
          </cell>
          <cell r="Y1018">
            <v>92600</v>
          </cell>
          <cell r="Z1018">
            <v>107500</v>
          </cell>
          <cell r="AA1018">
            <v>40850</v>
          </cell>
          <cell r="AB1018">
            <v>107500</v>
          </cell>
          <cell r="AC1018">
            <v>16.09071274298055</v>
          </cell>
          <cell r="AD1018">
            <v>8.2752414798614957</v>
          </cell>
          <cell r="AE1018">
            <v>9.4242767262486815E-2</v>
          </cell>
          <cell r="AF1018">
            <v>0</v>
          </cell>
          <cell r="AG1018">
            <v>1</v>
          </cell>
          <cell r="AH1018">
            <v>11.111111111111111</v>
          </cell>
          <cell r="AJ1018">
            <v>8.2752414798614993</v>
          </cell>
          <cell r="AK1018">
            <v>9.4242767262486801E-2</v>
          </cell>
          <cell r="AL1018">
            <v>0</v>
          </cell>
          <cell r="AM1018">
            <v>1</v>
          </cell>
          <cell r="AN1018">
            <v>11.1111111111111</v>
          </cell>
          <cell r="AO1018">
            <v>0</v>
          </cell>
        </row>
        <row r="1019">
          <cell r="D1019" t="str">
            <v>유진로봇</v>
          </cell>
          <cell r="E1019">
            <v>12</v>
          </cell>
          <cell r="F1019" t="str">
            <v>기계</v>
          </cell>
          <cell r="G1019">
            <v>727.74</v>
          </cell>
          <cell r="H1019">
            <v>-5.6</v>
          </cell>
          <cell r="I1019">
            <v>-27.88</v>
          </cell>
          <cell r="J1019">
            <v>-35.869999999999997</v>
          </cell>
          <cell r="K1019">
            <v>78.31</v>
          </cell>
          <cell r="L1019">
            <v>34.72</v>
          </cell>
          <cell r="M1019">
            <v>-0.93</v>
          </cell>
          <cell r="N1019">
            <v>-8.4700000000000006</v>
          </cell>
          <cell r="R1019">
            <v>-5.03</v>
          </cell>
          <cell r="Y1019">
            <v>21000</v>
          </cell>
          <cell r="Z1019">
            <v>19400</v>
          </cell>
          <cell r="AA1019">
            <v>3940</v>
          </cell>
          <cell r="AB1019">
            <v>19400</v>
          </cell>
          <cell r="AC1019">
            <v>-7.6190476190476142</v>
          </cell>
          <cell r="AD1019" t="str">
            <v>-</v>
          </cell>
          <cell r="AE1019" t="str">
            <v>-</v>
          </cell>
          <cell r="AF1019">
            <v>1</v>
          </cell>
          <cell r="AG1019">
            <v>1</v>
          </cell>
          <cell r="AH1019" t="str">
            <v/>
          </cell>
          <cell r="AJ1019">
            <v>0</v>
          </cell>
          <cell r="AK1019">
            <v>0</v>
          </cell>
          <cell r="AL1019">
            <v>1</v>
          </cell>
          <cell r="AM1019">
            <v>1</v>
          </cell>
          <cell r="AN1019">
            <v>0</v>
          </cell>
          <cell r="AO1019">
            <v>0</v>
          </cell>
        </row>
        <row r="1020">
          <cell r="D1020" t="str">
            <v>시지메드텍</v>
          </cell>
          <cell r="E1020">
            <v>12</v>
          </cell>
          <cell r="F1020" t="str">
            <v>건강관리</v>
          </cell>
          <cell r="G1020">
            <v>139.81</v>
          </cell>
          <cell r="H1020">
            <v>-8.4499999999999993</v>
          </cell>
          <cell r="I1020">
            <v>-27.75</v>
          </cell>
          <cell r="J1020">
            <v>-56.88</v>
          </cell>
          <cell r="K1020">
            <v>44.35</v>
          </cell>
          <cell r="L1020">
            <v>15.92</v>
          </cell>
          <cell r="M1020">
            <v>1.22</v>
          </cell>
          <cell r="N1020">
            <v>2.73</v>
          </cell>
          <cell r="R1020">
            <v>3.81</v>
          </cell>
          <cell r="S1020">
            <v>9.1</v>
          </cell>
          <cell r="T1020">
            <v>9.1</v>
          </cell>
          <cell r="U1020">
            <v>9.1</v>
          </cell>
          <cell r="W1020">
            <v>0</v>
          </cell>
          <cell r="Y1020">
            <v>1410</v>
          </cell>
          <cell r="Z1020">
            <v>1354</v>
          </cell>
          <cell r="AA1020">
            <v>2156</v>
          </cell>
          <cell r="AB1020">
            <v>1354</v>
          </cell>
          <cell r="AC1020">
            <v>-3.9716312056737535</v>
          </cell>
          <cell r="AD1020">
            <v>138.84514435695539</v>
          </cell>
          <cell r="AE1020">
            <v>0</v>
          </cell>
          <cell r="AF1020">
            <v>1</v>
          </cell>
          <cell r="AG1020">
            <v>0</v>
          </cell>
          <cell r="AH1020" t="str">
            <v/>
          </cell>
          <cell r="AJ1020">
            <v>138.84514435695499</v>
          </cell>
          <cell r="AK1020">
            <v>0</v>
          </cell>
          <cell r="AL1020">
            <v>1</v>
          </cell>
          <cell r="AM1020">
            <v>0</v>
          </cell>
          <cell r="AN1020">
            <v>0</v>
          </cell>
          <cell r="AO1020">
            <v>0</v>
          </cell>
        </row>
        <row r="1021">
          <cell r="D1021" t="str">
            <v>에스에프에이</v>
          </cell>
          <cell r="E1021">
            <v>12</v>
          </cell>
          <cell r="F1021" t="str">
            <v>기계</v>
          </cell>
          <cell r="G1021">
            <v>917.47</v>
          </cell>
          <cell r="H1021">
            <v>-4.3099999999999996</v>
          </cell>
          <cell r="I1021">
            <v>-21.51</v>
          </cell>
          <cell r="J1021">
            <v>-14.83</v>
          </cell>
          <cell r="K1021">
            <v>15.35</v>
          </cell>
          <cell r="L1021">
            <v>9.19</v>
          </cell>
          <cell r="M1021">
            <v>-2.81</v>
          </cell>
          <cell r="N1021">
            <v>3.06</v>
          </cell>
          <cell r="O1021">
            <v>9.43</v>
          </cell>
          <cell r="P1021">
            <v>0.71</v>
          </cell>
          <cell r="Q1021">
            <v>-13.33</v>
          </cell>
          <cell r="R1021">
            <v>85.86</v>
          </cell>
          <cell r="S1021">
            <v>111.55</v>
          </cell>
          <cell r="T1021">
            <v>146.19999999999999</v>
          </cell>
          <cell r="U1021">
            <v>111.55</v>
          </cell>
          <cell r="V1021">
            <v>2</v>
          </cell>
          <cell r="W1021">
            <v>0</v>
          </cell>
          <cell r="X1021">
            <v>1</v>
          </cell>
          <cell r="Y1021">
            <v>26800</v>
          </cell>
          <cell r="Z1021">
            <v>25550</v>
          </cell>
          <cell r="AA1021">
            <v>40250</v>
          </cell>
          <cell r="AB1021">
            <v>25550</v>
          </cell>
          <cell r="AC1021">
            <v>-4.6641791044776166</v>
          </cell>
          <cell r="AD1021">
            <v>29.920801304449096</v>
          </cell>
          <cell r="AE1021">
            <v>-23.700410396716819</v>
          </cell>
          <cell r="AF1021">
            <v>0</v>
          </cell>
          <cell r="AG1021">
            <v>0</v>
          </cell>
          <cell r="AH1021">
            <v>-50</v>
          </cell>
          <cell r="AJ1021">
            <v>29.9208013044491</v>
          </cell>
          <cell r="AK1021">
            <v>-23.700410396716801</v>
          </cell>
          <cell r="AL1021">
            <v>0</v>
          </cell>
          <cell r="AM1021">
            <v>0</v>
          </cell>
          <cell r="AN1021">
            <v>-50</v>
          </cell>
          <cell r="AO1021">
            <v>0</v>
          </cell>
        </row>
        <row r="1022">
          <cell r="D1022" t="str">
            <v>코위버</v>
          </cell>
          <cell r="E1022">
            <v>12</v>
          </cell>
          <cell r="F1022" t="str">
            <v>IT하드웨어</v>
          </cell>
          <cell r="G1022">
            <v>70.63</v>
          </cell>
          <cell r="H1022">
            <v>-16.260000000000002</v>
          </cell>
          <cell r="I1022">
            <v>-32.619999999999997</v>
          </cell>
          <cell r="J1022">
            <v>46.84</v>
          </cell>
          <cell r="K1022">
            <v>23.88</v>
          </cell>
          <cell r="L1022">
            <v>39.19</v>
          </cell>
          <cell r="M1022">
            <v>0.94</v>
          </cell>
          <cell r="N1022">
            <v>0.28999999999999998</v>
          </cell>
          <cell r="R1022">
            <v>0.31</v>
          </cell>
          <cell r="Y1022">
            <v>8170</v>
          </cell>
          <cell r="Z1022">
            <v>7210</v>
          </cell>
          <cell r="AA1022">
            <v>9060</v>
          </cell>
          <cell r="AB1022">
            <v>7210</v>
          </cell>
          <cell r="AC1022">
            <v>-11.750305997552024</v>
          </cell>
          <cell r="AD1022" t="str">
            <v>-</v>
          </cell>
          <cell r="AE1022" t="str">
            <v>-</v>
          </cell>
          <cell r="AF1022">
            <v>0</v>
          </cell>
          <cell r="AG1022">
            <v>1</v>
          </cell>
          <cell r="AH1022" t="str">
            <v/>
          </cell>
          <cell r="AJ1022">
            <v>0</v>
          </cell>
          <cell r="AK1022">
            <v>0</v>
          </cell>
          <cell r="AL1022">
            <v>0</v>
          </cell>
          <cell r="AM1022">
            <v>1</v>
          </cell>
          <cell r="AN1022">
            <v>0</v>
          </cell>
          <cell r="AO1022">
            <v>0</v>
          </cell>
        </row>
        <row r="1023">
          <cell r="D1023" t="str">
            <v>신화인터텍</v>
          </cell>
          <cell r="E1023">
            <v>12</v>
          </cell>
          <cell r="F1023" t="str">
            <v>디스플레이</v>
          </cell>
          <cell r="G1023">
            <v>44.66</v>
          </cell>
          <cell r="H1023">
            <v>-1.92</v>
          </cell>
          <cell r="I1023">
            <v>-20.45</v>
          </cell>
          <cell r="J1023">
            <v>-13.49</v>
          </cell>
          <cell r="K1023">
            <v>-23.35</v>
          </cell>
          <cell r="L1023">
            <v>-10.98</v>
          </cell>
          <cell r="M1023">
            <v>-0.11</v>
          </cell>
          <cell r="N1023">
            <v>-0.39</v>
          </cell>
          <cell r="R1023">
            <v>9.1</v>
          </cell>
          <cell r="Y1023">
            <v>1567</v>
          </cell>
          <cell r="Z1023">
            <v>1533</v>
          </cell>
          <cell r="AA1023">
            <v>3650</v>
          </cell>
          <cell r="AB1023">
            <v>1533</v>
          </cell>
          <cell r="AC1023">
            <v>-2.1697511167836581</v>
          </cell>
          <cell r="AD1023" t="str">
            <v>-</v>
          </cell>
          <cell r="AE1023" t="str">
            <v>-</v>
          </cell>
          <cell r="AF1023">
            <v>0</v>
          </cell>
          <cell r="AG1023">
            <v>1</v>
          </cell>
          <cell r="AH1023" t="str">
            <v/>
          </cell>
          <cell r="AI1023" t="e">
            <v>#N/A</v>
          </cell>
          <cell r="AJ1023">
            <v>0</v>
          </cell>
          <cell r="AK1023">
            <v>0</v>
          </cell>
          <cell r="AL1023">
            <v>0</v>
          </cell>
          <cell r="AM1023">
            <v>1</v>
          </cell>
          <cell r="AN1023">
            <v>0</v>
          </cell>
          <cell r="AO1023">
            <v>0</v>
          </cell>
        </row>
        <row r="1024">
          <cell r="D1024" t="str">
            <v>CNT85</v>
          </cell>
          <cell r="E1024">
            <v>12</v>
          </cell>
          <cell r="F1024" t="str">
            <v>건설,건축관련</v>
          </cell>
          <cell r="G1024">
            <v>27.5</v>
          </cell>
          <cell r="H1024">
            <v>-8.17</v>
          </cell>
          <cell r="I1024">
            <v>-27.82</v>
          </cell>
          <cell r="J1024">
            <v>-21.56</v>
          </cell>
          <cell r="K1024">
            <v>-55.89</v>
          </cell>
          <cell r="L1024">
            <v>-38.270000000000003</v>
          </cell>
          <cell r="M1024">
            <v>0.01</v>
          </cell>
          <cell r="N1024">
            <v>-0.02</v>
          </cell>
          <cell r="R1024">
            <v>-11.27</v>
          </cell>
          <cell r="Y1024">
            <v>1904</v>
          </cell>
          <cell r="Z1024">
            <v>1855</v>
          </cell>
          <cell r="AA1024">
            <v>16500</v>
          </cell>
          <cell r="AB1024">
            <v>1855</v>
          </cell>
          <cell r="AC1024">
            <v>-2.5735294117647078</v>
          </cell>
          <cell r="AD1024" t="str">
            <v>-</v>
          </cell>
          <cell r="AE1024" t="str">
            <v>-</v>
          </cell>
          <cell r="AF1024">
            <v>0</v>
          </cell>
          <cell r="AG1024">
            <v>1</v>
          </cell>
          <cell r="AH1024" t="str">
            <v/>
          </cell>
          <cell r="AI1024" t="e">
            <v>#N/A</v>
          </cell>
          <cell r="AJ1024">
            <v>0</v>
          </cell>
          <cell r="AK1024">
            <v>0</v>
          </cell>
          <cell r="AL1024">
            <v>0</v>
          </cell>
          <cell r="AM1024">
            <v>1</v>
          </cell>
          <cell r="AN1024">
            <v>0</v>
          </cell>
          <cell r="AO1024">
            <v>0</v>
          </cell>
        </row>
        <row r="1025">
          <cell r="D1025" t="str">
            <v>YBM넷</v>
          </cell>
          <cell r="E1025">
            <v>12</v>
          </cell>
          <cell r="F1025" t="str">
            <v>미디어,교육</v>
          </cell>
          <cell r="G1025">
            <v>35.07</v>
          </cell>
          <cell r="H1025">
            <v>-6.32</v>
          </cell>
          <cell r="I1025">
            <v>-25.48</v>
          </cell>
          <cell r="J1025">
            <v>-21.25</v>
          </cell>
          <cell r="K1025">
            <v>-41.02</v>
          </cell>
          <cell r="L1025">
            <v>-29.62</v>
          </cell>
          <cell r="M1025">
            <v>0.04</v>
          </cell>
          <cell r="N1025">
            <v>0.05</v>
          </cell>
          <cell r="R1025">
            <v>0.95</v>
          </cell>
          <cell r="Y1025">
            <v>2245</v>
          </cell>
          <cell r="Z1025">
            <v>2150</v>
          </cell>
          <cell r="AA1025">
            <v>7290</v>
          </cell>
          <cell r="AB1025">
            <v>2150</v>
          </cell>
          <cell r="AC1025">
            <v>-4.2316258351893126</v>
          </cell>
          <cell r="AD1025" t="str">
            <v>-</v>
          </cell>
          <cell r="AE1025" t="str">
            <v>-</v>
          </cell>
          <cell r="AF1025">
            <v>0</v>
          </cell>
          <cell r="AG1025">
            <v>0</v>
          </cell>
          <cell r="AH1025" t="str">
            <v/>
          </cell>
          <cell r="AI1025" t="e">
            <v>#N/A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</row>
        <row r="1026">
          <cell r="D1026" t="str">
            <v>현대홈쇼핑</v>
          </cell>
          <cell r="E1026">
            <v>12</v>
          </cell>
          <cell r="F1026" t="str">
            <v>소매(유통)</v>
          </cell>
          <cell r="G1026">
            <v>915.6</v>
          </cell>
          <cell r="H1026">
            <v>-5.8</v>
          </cell>
          <cell r="I1026">
            <v>-10.76</v>
          </cell>
          <cell r="J1026">
            <v>-1.29</v>
          </cell>
          <cell r="K1026">
            <v>35.520000000000003</v>
          </cell>
          <cell r="L1026">
            <v>38.729999999999997</v>
          </cell>
          <cell r="M1026">
            <v>0.18</v>
          </cell>
          <cell r="N1026">
            <v>-3.78</v>
          </cell>
          <cell r="R1026">
            <v>130.77000000000001</v>
          </cell>
          <cell r="Y1026">
            <v>77100</v>
          </cell>
          <cell r="Z1026">
            <v>76300</v>
          </cell>
          <cell r="AA1026">
            <v>86700</v>
          </cell>
          <cell r="AB1026">
            <v>76300</v>
          </cell>
          <cell r="AC1026">
            <v>-1.037613488975353</v>
          </cell>
          <cell r="AD1026" t="str">
            <v>-</v>
          </cell>
          <cell r="AE1026" t="str">
            <v>-</v>
          </cell>
          <cell r="AF1026">
            <v>0</v>
          </cell>
          <cell r="AG1026">
            <v>1</v>
          </cell>
          <cell r="AH1026" t="str">
            <v/>
          </cell>
          <cell r="AJ1026">
            <v>0</v>
          </cell>
          <cell r="AK1026">
            <v>0</v>
          </cell>
          <cell r="AL1026">
            <v>0</v>
          </cell>
          <cell r="AM1026">
            <v>1</v>
          </cell>
          <cell r="AN1026">
            <v>0</v>
          </cell>
          <cell r="AO1026">
            <v>0</v>
          </cell>
        </row>
        <row r="1027">
          <cell r="D1027" t="str">
            <v>옴니시스템</v>
          </cell>
          <cell r="E1027">
            <v>12</v>
          </cell>
          <cell r="F1027" t="str">
            <v>IT하드웨어</v>
          </cell>
          <cell r="G1027">
            <v>36.47</v>
          </cell>
          <cell r="H1027">
            <v>-11.4</v>
          </cell>
          <cell r="I1027">
            <v>-39.270000000000003</v>
          </cell>
          <cell r="J1027">
            <v>-24.75</v>
          </cell>
          <cell r="K1027">
            <v>-38.6</v>
          </cell>
          <cell r="L1027">
            <v>-21.78</v>
          </cell>
          <cell r="M1027">
            <v>-0.05</v>
          </cell>
          <cell r="N1027">
            <v>0.04</v>
          </cell>
          <cell r="R1027">
            <v>1.02</v>
          </cell>
          <cell r="Y1027">
            <v>628</v>
          </cell>
          <cell r="Z1027">
            <v>614</v>
          </cell>
          <cell r="AA1027">
            <v>2023</v>
          </cell>
          <cell r="AB1027">
            <v>614</v>
          </cell>
          <cell r="AC1027">
            <v>-2.2292993630573243</v>
          </cell>
          <cell r="AD1027" t="str">
            <v>-</v>
          </cell>
          <cell r="AE1027" t="str">
            <v>-</v>
          </cell>
          <cell r="AF1027">
            <v>0</v>
          </cell>
          <cell r="AG1027">
            <v>0</v>
          </cell>
          <cell r="AH1027" t="str">
            <v/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</row>
        <row r="1028">
          <cell r="D1028" t="str">
            <v>티사이언티픽</v>
          </cell>
          <cell r="E1028">
            <v>12</v>
          </cell>
          <cell r="F1028" t="str">
            <v>소프트웨어</v>
          </cell>
          <cell r="G1028">
            <v>33.49</v>
          </cell>
          <cell r="H1028">
            <v>-3.89</v>
          </cell>
          <cell r="I1028">
            <v>-10.82</v>
          </cell>
          <cell r="J1028">
            <v>-31.45</v>
          </cell>
          <cell r="K1028">
            <v>-46.37</v>
          </cell>
          <cell r="L1028">
            <v>-42.38</v>
          </cell>
          <cell r="M1028">
            <v>0.01</v>
          </cell>
          <cell r="N1028">
            <v>0.21</v>
          </cell>
          <cell r="R1028">
            <v>0.26</v>
          </cell>
          <cell r="Y1028">
            <v>2310</v>
          </cell>
          <cell r="Z1028">
            <v>2350</v>
          </cell>
          <cell r="AA1028">
            <v>17859</v>
          </cell>
          <cell r="AB1028">
            <v>2350</v>
          </cell>
          <cell r="AC1028">
            <v>1.7316017316017396</v>
          </cell>
          <cell r="AD1028" t="str">
            <v>-</v>
          </cell>
          <cell r="AE1028" t="str">
            <v>-</v>
          </cell>
          <cell r="AF1028">
            <v>1</v>
          </cell>
          <cell r="AG1028">
            <v>0</v>
          </cell>
          <cell r="AH1028" t="str">
            <v/>
          </cell>
          <cell r="AI1028" t="e">
            <v>#N/A</v>
          </cell>
          <cell r="AJ1028">
            <v>0</v>
          </cell>
          <cell r="AK1028">
            <v>0</v>
          </cell>
          <cell r="AL1028">
            <v>1</v>
          </cell>
          <cell r="AM1028">
            <v>0</v>
          </cell>
          <cell r="AN1028">
            <v>0</v>
          </cell>
          <cell r="AO1028">
            <v>0</v>
          </cell>
        </row>
        <row r="1029">
          <cell r="D1029" t="str">
            <v>멕아이씨에스</v>
          </cell>
          <cell r="E1029">
            <v>12</v>
          </cell>
          <cell r="F1029" t="str">
            <v>건강관리</v>
          </cell>
          <cell r="G1029">
            <v>31.22</v>
          </cell>
          <cell r="H1029">
            <v>-9.9499999999999993</v>
          </cell>
          <cell r="I1029">
            <v>-28.75</v>
          </cell>
          <cell r="J1029">
            <v>17.88</v>
          </cell>
          <cell r="K1029">
            <v>-22.97</v>
          </cell>
          <cell r="L1029">
            <v>3.13</v>
          </cell>
          <cell r="M1029">
            <v>0.17</v>
          </cell>
          <cell r="N1029">
            <v>0.19</v>
          </cell>
          <cell r="R1029">
            <v>-2.79</v>
          </cell>
          <cell r="Y1029">
            <v>2120</v>
          </cell>
          <cell r="Z1029">
            <v>1945</v>
          </cell>
          <cell r="AA1029">
            <v>16800</v>
          </cell>
          <cell r="AB1029">
            <v>1945</v>
          </cell>
          <cell r="AC1029">
            <v>-8.25471698113207</v>
          </cell>
          <cell r="AD1029" t="str">
            <v>-</v>
          </cell>
          <cell r="AE1029" t="str">
            <v>-</v>
          </cell>
          <cell r="AF1029">
            <v>0</v>
          </cell>
          <cell r="AG1029">
            <v>0</v>
          </cell>
          <cell r="AH1029" t="str">
            <v/>
          </cell>
          <cell r="AI1029" t="e">
            <v>#N/A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</row>
        <row r="1030">
          <cell r="D1030" t="str">
            <v>KNN</v>
          </cell>
          <cell r="E1030">
            <v>12</v>
          </cell>
          <cell r="F1030" t="str">
            <v>미디어,교육</v>
          </cell>
          <cell r="G1030">
            <v>84.76</v>
          </cell>
          <cell r="H1030">
            <v>5.61</v>
          </cell>
          <cell r="I1030">
            <v>-10.99</v>
          </cell>
          <cell r="J1030">
            <v>-13.4</v>
          </cell>
          <cell r="K1030">
            <v>-17.63</v>
          </cell>
          <cell r="L1030">
            <v>-9.35</v>
          </cell>
          <cell r="M1030">
            <v>0</v>
          </cell>
          <cell r="N1030">
            <v>0</v>
          </cell>
          <cell r="R1030">
            <v>3.19</v>
          </cell>
          <cell r="Y1030">
            <v>585</v>
          </cell>
          <cell r="Z1030">
            <v>640</v>
          </cell>
          <cell r="AA1030">
            <v>1920</v>
          </cell>
          <cell r="AB1030">
            <v>640</v>
          </cell>
          <cell r="AC1030">
            <v>9.4017094017094127</v>
          </cell>
          <cell r="AD1030" t="str">
            <v>-</v>
          </cell>
          <cell r="AE1030" t="str">
            <v>-</v>
          </cell>
          <cell r="AF1030">
            <v>1</v>
          </cell>
          <cell r="AG1030">
            <v>0</v>
          </cell>
          <cell r="AH1030" t="str">
            <v/>
          </cell>
          <cell r="AI1030">
            <v>612</v>
          </cell>
          <cell r="AJ1030">
            <v>0</v>
          </cell>
          <cell r="AK1030">
            <v>0</v>
          </cell>
          <cell r="AL1030">
            <v>1</v>
          </cell>
          <cell r="AM1030">
            <v>0</v>
          </cell>
          <cell r="AN1030">
            <v>0</v>
          </cell>
          <cell r="AO1030">
            <v>612</v>
          </cell>
        </row>
        <row r="1031">
          <cell r="D1031" t="str">
            <v>포스코스틸리온</v>
          </cell>
          <cell r="E1031">
            <v>12</v>
          </cell>
          <cell r="F1031" t="str">
            <v>비철,목재등</v>
          </cell>
          <cell r="G1031">
            <v>325.8</v>
          </cell>
          <cell r="H1031">
            <v>-8.59</v>
          </cell>
          <cell r="I1031">
            <v>-33.049999999999997</v>
          </cell>
          <cell r="J1031">
            <v>21.48</v>
          </cell>
          <cell r="K1031">
            <v>42.71</v>
          </cell>
          <cell r="L1031">
            <v>36.43</v>
          </cell>
          <cell r="M1031">
            <v>2.37</v>
          </cell>
          <cell r="N1031">
            <v>2.59</v>
          </cell>
          <cell r="O1031">
            <v>8.81</v>
          </cell>
          <cell r="P1031">
            <v>0.76</v>
          </cell>
          <cell r="Q1031">
            <v>0.91</v>
          </cell>
          <cell r="R1031">
            <v>24.46</v>
          </cell>
          <cell r="S1031">
            <v>46</v>
          </cell>
          <cell r="T1031">
            <v>46</v>
          </cell>
          <cell r="U1031">
            <v>46</v>
          </cell>
          <cell r="V1031">
            <v>1</v>
          </cell>
          <cell r="W1031">
            <v>0</v>
          </cell>
          <cell r="Y1031">
            <v>5780</v>
          </cell>
          <cell r="Z1031">
            <v>5430</v>
          </cell>
          <cell r="AA1031">
            <v>7700</v>
          </cell>
          <cell r="AB1031">
            <v>5430</v>
          </cell>
          <cell r="AC1031">
            <v>-6.0553633217993124</v>
          </cell>
          <cell r="AD1031">
            <v>88.062142273098914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 t="e">
            <v>#N/A</v>
          </cell>
          <cell r="AJ1031">
            <v>88.0621422730989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</row>
        <row r="1032">
          <cell r="D1032" t="str">
            <v>한주에이알티</v>
          </cell>
          <cell r="E1032">
            <v>12</v>
          </cell>
          <cell r="F1032" t="str">
            <v>미디어,교육</v>
          </cell>
          <cell r="G1032">
            <v>25.07</v>
          </cell>
          <cell r="H1032">
            <v>0</v>
          </cell>
          <cell r="I1032">
            <v>-8.26</v>
          </cell>
          <cell r="J1032">
            <v>170.04</v>
          </cell>
          <cell r="K1032">
            <v>-3.59</v>
          </cell>
          <cell r="L1032">
            <v>36.380000000000003</v>
          </cell>
          <cell r="M1032">
            <v>-0.03</v>
          </cell>
          <cell r="N1032">
            <v>-0.08</v>
          </cell>
          <cell r="R1032">
            <v>-5.99</v>
          </cell>
          <cell r="Y1032">
            <v>5170</v>
          </cell>
          <cell r="Z1032">
            <v>5000</v>
          </cell>
          <cell r="AA1032">
            <v>20567</v>
          </cell>
          <cell r="AB1032">
            <v>5000</v>
          </cell>
          <cell r="AC1032">
            <v>-3.2882011605415817</v>
          </cell>
          <cell r="AD1032" t="str">
            <v>-</v>
          </cell>
          <cell r="AE1032" t="str">
            <v>-</v>
          </cell>
          <cell r="AF1032">
            <v>0</v>
          </cell>
          <cell r="AG1032">
            <v>1</v>
          </cell>
          <cell r="AH1032" t="str">
            <v/>
          </cell>
          <cell r="AI1032" t="e">
            <v>#N/A</v>
          </cell>
          <cell r="AJ1032">
            <v>0</v>
          </cell>
          <cell r="AK1032">
            <v>0</v>
          </cell>
          <cell r="AL1032">
            <v>0</v>
          </cell>
          <cell r="AM1032">
            <v>1</v>
          </cell>
          <cell r="AN1032">
            <v>0</v>
          </cell>
          <cell r="AO1032">
            <v>0</v>
          </cell>
        </row>
        <row r="1033">
          <cell r="D1033" t="str">
            <v>리노공업</v>
          </cell>
          <cell r="E1033">
            <v>12</v>
          </cell>
          <cell r="F1033" t="str">
            <v>반도체</v>
          </cell>
          <cell r="G1033">
            <v>7171.54</v>
          </cell>
          <cell r="H1033">
            <v>-3.39</v>
          </cell>
          <cell r="I1033">
            <v>-22.1</v>
          </cell>
          <cell r="J1033">
            <v>-22.49</v>
          </cell>
          <cell r="K1033">
            <v>99.58</v>
          </cell>
          <cell r="L1033">
            <v>56.05</v>
          </cell>
          <cell r="M1033">
            <v>37.97</v>
          </cell>
          <cell r="N1033">
            <v>37.11</v>
          </cell>
          <cell r="O1033">
            <v>34.47</v>
          </cell>
          <cell r="P1033">
            <v>7.83</v>
          </cell>
          <cell r="Q1033">
            <v>3.06</v>
          </cell>
          <cell r="R1033">
            <v>177</v>
          </cell>
          <cell r="S1033">
            <v>217.77</v>
          </cell>
          <cell r="T1033">
            <v>216.83</v>
          </cell>
          <cell r="U1033">
            <v>217.77</v>
          </cell>
          <cell r="V1033">
            <v>7</v>
          </cell>
          <cell r="W1033">
            <v>3</v>
          </cell>
          <cell r="X1033">
            <v>1</v>
          </cell>
          <cell r="Y1033">
            <v>97300</v>
          </cell>
          <cell r="Z1033">
            <v>94100</v>
          </cell>
          <cell r="AA1033">
            <v>31340</v>
          </cell>
          <cell r="AB1033">
            <v>94100</v>
          </cell>
          <cell r="AC1033">
            <v>-3.2887975334018549</v>
          </cell>
          <cell r="AD1033">
            <v>23.033898305084755</v>
          </cell>
          <cell r="AE1033">
            <v>0.43351934695383676</v>
          </cell>
          <cell r="AF1033">
            <v>1</v>
          </cell>
          <cell r="AG1033">
            <v>1</v>
          </cell>
          <cell r="AH1033">
            <v>28.571428571428569</v>
          </cell>
          <cell r="AJ1033">
            <v>23.033898305084801</v>
          </cell>
          <cell r="AK1033">
            <v>0.43351934695383698</v>
          </cell>
          <cell r="AL1033">
            <v>1</v>
          </cell>
          <cell r="AM1033">
            <v>1</v>
          </cell>
          <cell r="AN1033">
            <v>28.571428571428601</v>
          </cell>
          <cell r="AO1033">
            <v>0</v>
          </cell>
        </row>
        <row r="1034">
          <cell r="D1034" t="str">
            <v>에스피지</v>
          </cell>
          <cell r="E1034">
            <v>12</v>
          </cell>
          <cell r="F1034" t="str">
            <v>IT가전</v>
          </cell>
          <cell r="G1034">
            <v>2299.79</v>
          </cell>
          <cell r="H1034">
            <v>-11.06</v>
          </cell>
          <cell r="I1034">
            <v>-19.739999999999998</v>
          </cell>
          <cell r="J1034">
            <v>-18.28</v>
          </cell>
          <cell r="K1034">
            <v>286.94</v>
          </cell>
          <cell r="L1034">
            <v>27.55</v>
          </cell>
          <cell r="M1034">
            <v>-13.33</v>
          </cell>
          <cell r="N1034">
            <v>14.59</v>
          </cell>
          <cell r="O1034">
            <v>123.2</v>
          </cell>
          <cell r="P1034">
            <v>8.16</v>
          </cell>
          <cell r="Q1034">
            <v>15.7</v>
          </cell>
          <cell r="R1034">
            <v>17.940000000000001</v>
          </cell>
          <cell r="S1034">
            <v>23</v>
          </cell>
          <cell r="T1034">
            <v>21</v>
          </cell>
          <cell r="U1034">
            <v>23</v>
          </cell>
          <cell r="V1034">
            <v>2</v>
          </cell>
          <cell r="W1034">
            <v>0</v>
          </cell>
          <cell r="X1034">
            <v>0</v>
          </cell>
          <cell r="Y1034">
            <v>127900</v>
          </cell>
          <cell r="Z1034">
            <v>103700</v>
          </cell>
          <cell r="AA1034">
            <v>11400</v>
          </cell>
          <cell r="AB1034">
            <v>103700</v>
          </cell>
          <cell r="AC1034">
            <v>-18.921032056293985</v>
          </cell>
          <cell r="AD1034">
            <v>28.205128205128194</v>
          </cell>
          <cell r="AE1034">
            <v>9.5238095238095344</v>
          </cell>
          <cell r="AF1034">
            <v>0</v>
          </cell>
          <cell r="AG1034">
            <v>0</v>
          </cell>
          <cell r="AH1034">
            <v>0</v>
          </cell>
          <cell r="AJ1034">
            <v>28.205128205128201</v>
          </cell>
          <cell r="AK1034">
            <v>9.5238095238095308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</row>
        <row r="1035">
          <cell r="D1035" t="str">
            <v>엠게임</v>
          </cell>
          <cell r="E1035">
            <v>12</v>
          </cell>
          <cell r="F1035" t="str">
            <v>소프트웨어</v>
          </cell>
          <cell r="G1035">
            <v>86.32</v>
          </cell>
          <cell r="H1035">
            <v>-5.07</v>
          </cell>
          <cell r="I1035">
            <v>-14.38</v>
          </cell>
          <cell r="J1035">
            <v>-11.86</v>
          </cell>
          <cell r="K1035">
            <v>-16.600000000000001</v>
          </cell>
          <cell r="L1035">
            <v>-29.32</v>
          </cell>
          <cell r="M1035">
            <v>-0.2</v>
          </cell>
          <cell r="N1035">
            <v>-0.22</v>
          </cell>
          <cell r="R1035">
            <v>17.55</v>
          </cell>
          <cell r="Y1035">
            <v>4485</v>
          </cell>
          <cell r="Z1035">
            <v>4495</v>
          </cell>
          <cell r="AA1035">
            <v>7690</v>
          </cell>
          <cell r="AB1035">
            <v>4495</v>
          </cell>
          <cell r="AC1035">
            <v>0.22296544035673715</v>
          </cell>
          <cell r="AD1035" t="str">
            <v>-</v>
          </cell>
          <cell r="AE1035" t="str">
            <v>-</v>
          </cell>
          <cell r="AF1035">
            <v>0</v>
          </cell>
          <cell r="AG1035">
            <v>1</v>
          </cell>
          <cell r="AH1035" t="str">
            <v/>
          </cell>
          <cell r="AJ1035">
            <v>0</v>
          </cell>
          <cell r="AK1035">
            <v>0</v>
          </cell>
          <cell r="AL1035">
            <v>0</v>
          </cell>
          <cell r="AM1035">
            <v>1</v>
          </cell>
          <cell r="AN1035">
            <v>0</v>
          </cell>
          <cell r="AO1035">
            <v>0</v>
          </cell>
        </row>
        <row r="1036">
          <cell r="D1036" t="str">
            <v>세아홀딩스</v>
          </cell>
          <cell r="E1036">
            <v>12</v>
          </cell>
          <cell r="F1036" t="str">
            <v>철강</v>
          </cell>
          <cell r="G1036">
            <v>608.76</v>
          </cell>
          <cell r="H1036">
            <v>-8.07</v>
          </cell>
          <cell r="I1036">
            <v>-10.81</v>
          </cell>
          <cell r="J1036">
            <v>-2.31</v>
          </cell>
          <cell r="K1036">
            <v>37.06</v>
          </cell>
          <cell r="L1036">
            <v>-0.35</v>
          </cell>
          <cell r="M1036">
            <v>-1.59</v>
          </cell>
          <cell r="N1036">
            <v>-3.77</v>
          </cell>
          <cell r="O1036">
            <v>6.12</v>
          </cell>
          <cell r="P1036">
            <v>0.26</v>
          </cell>
          <cell r="Q1036">
            <v>10.08</v>
          </cell>
          <cell r="R1036">
            <v>175.47</v>
          </cell>
          <cell r="S1036">
            <v>213.6</v>
          </cell>
          <cell r="T1036">
            <v>210.6</v>
          </cell>
          <cell r="U1036">
            <v>213.6</v>
          </cell>
          <cell r="V1036">
            <v>2</v>
          </cell>
          <cell r="W1036">
            <v>1</v>
          </cell>
          <cell r="X1036">
            <v>0</v>
          </cell>
          <cell r="Y1036">
            <v>156100</v>
          </cell>
          <cell r="Z1036">
            <v>143500</v>
          </cell>
          <cell r="AA1036">
            <v>116500</v>
          </cell>
          <cell r="AB1036">
            <v>143500</v>
          </cell>
          <cell r="AC1036">
            <v>-8.071748878923767</v>
          </cell>
          <cell r="AD1036">
            <v>21.730210292357665</v>
          </cell>
          <cell r="AE1036">
            <v>1.4245014245014342</v>
          </cell>
          <cell r="AF1036">
            <v>0</v>
          </cell>
          <cell r="AG1036">
            <v>1</v>
          </cell>
          <cell r="AH1036">
            <v>50</v>
          </cell>
          <cell r="AJ1036">
            <v>21.7302102923577</v>
          </cell>
          <cell r="AK1036">
            <v>1.42450142450143</v>
          </cell>
          <cell r="AL1036">
            <v>0</v>
          </cell>
          <cell r="AM1036">
            <v>1</v>
          </cell>
          <cell r="AN1036">
            <v>50</v>
          </cell>
          <cell r="AO1036">
            <v>0</v>
          </cell>
        </row>
        <row r="1037">
          <cell r="D1037" t="str">
            <v>다스코</v>
          </cell>
          <cell r="E1037">
            <v>12</v>
          </cell>
          <cell r="F1037" t="str">
            <v>건설,건축관련</v>
          </cell>
          <cell r="G1037">
            <v>49.47</v>
          </cell>
          <cell r="H1037">
            <v>-3.88</v>
          </cell>
          <cell r="I1037">
            <v>-33.869999999999997</v>
          </cell>
          <cell r="J1037">
            <v>-21.14</v>
          </cell>
          <cell r="K1037">
            <v>-21.02</v>
          </cell>
          <cell r="L1037">
            <v>-25.86</v>
          </cell>
          <cell r="M1037">
            <v>-0.5</v>
          </cell>
          <cell r="N1037">
            <v>-0.6</v>
          </cell>
          <cell r="R1037">
            <v>2.0699999999999998</v>
          </cell>
          <cell r="Y1037">
            <v>2515</v>
          </cell>
          <cell r="Z1037">
            <v>2480</v>
          </cell>
          <cell r="AA1037">
            <v>5450</v>
          </cell>
          <cell r="AB1037">
            <v>2480</v>
          </cell>
          <cell r="AC1037">
            <v>-1.3916500994035741</v>
          </cell>
          <cell r="AD1037" t="str">
            <v>-</v>
          </cell>
          <cell r="AE1037" t="str">
            <v>-</v>
          </cell>
          <cell r="AF1037">
            <v>0</v>
          </cell>
          <cell r="AG1037">
            <v>1</v>
          </cell>
          <cell r="AH1037" t="str">
            <v/>
          </cell>
          <cell r="AJ1037">
            <v>0</v>
          </cell>
          <cell r="AK1037">
            <v>0</v>
          </cell>
          <cell r="AL1037">
            <v>0</v>
          </cell>
          <cell r="AM1037">
            <v>1</v>
          </cell>
          <cell r="AN1037">
            <v>0</v>
          </cell>
          <cell r="AO1037">
            <v>0</v>
          </cell>
        </row>
        <row r="1038">
          <cell r="D1038" t="str">
            <v>CMG제약</v>
          </cell>
          <cell r="E1038">
            <v>12</v>
          </cell>
          <cell r="F1038" t="str">
            <v>건강관리</v>
          </cell>
          <cell r="G1038">
            <v>167.65</v>
          </cell>
          <cell r="H1038">
            <v>-8.25</v>
          </cell>
          <cell r="I1038">
            <v>-33.92</v>
          </cell>
          <cell r="J1038">
            <v>-37.42</v>
          </cell>
          <cell r="K1038">
            <v>-47.38</v>
          </cell>
          <cell r="L1038">
            <v>-38.97</v>
          </cell>
          <cell r="M1038">
            <v>0.1</v>
          </cell>
          <cell r="N1038">
            <v>-1.17</v>
          </cell>
          <cell r="R1038">
            <v>-3.69</v>
          </cell>
          <cell r="Y1038">
            <v>1190</v>
          </cell>
          <cell r="Z1038">
            <v>1134</v>
          </cell>
          <cell r="AA1038">
            <v>4480</v>
          </cell>
          <cell r="AB1038">
            <v>1134</v>
          </cell>
          <cell r="AC1038">
            <v>-4.705882352941182</v>
          </cell>
          <cell r="AD1038" t="str">
            <v>-</v>
          </cell>
          <cell r="AE1038" t="str">
            <v>-</v>
          </cell>
          <cell r="AF1038">
            <v>1</v>
          </cell>
          <cell r="AG1038">
            <v>1</v>
          </cell>
          <cell r="AH1038" t="str">
            <v/>
          </cell>
          <cell r="AJ1038">
            <v>0</v>
          </cell>
          <cell r="AK1038">
            <v>0</v>
          </cell>
          <cell r="AL1038">
            <v>1</v>
          </cell>
          <cell r="AM1038">
            <v>1</v>
          </cell>
          <cell r="AN1038">
            <v>0</v>
          </cell>
          <cell r="AO1038">
            <v>0</v>
          </cell>
        </row>
        <row r="1039">
          <cell r="D1039" t="str">
            <v>KTcs</v>
          </cell>
          <cell r="E1039">
            <v>12</v>
          </cell>
          <cell r="F1039" t="str">
            <v>상사,자본재</v>
          </cell>
          <cell r="G1039">
            <v>99.16</v>
          </cell>
          <cell r="H1039">
            <v>-4.7699999999999996</v>
          </cell>
          <cell r="I1039">
            <v>-10.8</v>
          </cell>
          <cell r="J1039">
            <v>-9.4499999999999993</v>
          </cell>
          <cell r="K1039">
            <v>-17.13</v>
          </cell>
          <cell r="L1039">
            <v>-15.96</v>
          </cell>
          <cell r="M1039">
            <v>-7.0000000000000007E-2</v>
          </cell>
          <cell r="N1039">
            <v>0</v>
          </cell>
          <cell r="R1039">
            <v>29.81</v>
          </cell>
          <cell r="Y1039">
            <v>2450</v>
          </cell>
          <cell r="Z1039">
            <v>2395</v>
          </cell>
          <cell r="AA1039">
            <v>3095</v>
          </cell>
          <cell r="AB1039">
            <v>2395</v>
          </cell>
          <cell r="AC1039">
            <v>-2.2448979591836782</v>
          </cell>
          <cell r="AD1039" t="str">
            <v>-</v>
          </cell>
          <cell r="AE1039" t="str">
            <v>-</v>
          </cell>
          <cell r="AF1039">
            <v>0</v>
          </cell>
          <cell r="AG1039">
            <v>0</v>
          </cell>
          <cell r="AH1039" t="str">
            <v/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</row>
        <row r="1040">
          <cell r="D1040" t="str">
            <v>KTis</v>
          </cell>
          <cell r="E1040">
            <v>12</v>
          </cell>
          <cell r="F1040" t="str">
            <v>상사,자본재</v>
          </cell>
          <cell r="G1040">
            <v>89.96</v>
          </cell>
          <cell r="H1040">
            <v>-3.18</v>
          </cell>
          <cell r="I1040">
            <v>-9.93</v>
          </cell>
          <cell r="J1040">
            <v>-9.14</v>
          </cell>
          <cell r="K1040">
            <v>-11.02</v>
          </cell>
          <cell r="L1040">
            <v>-4.79</v>
          </cell>
          <cell r="M1040">
            <v>-0.12</v>
          </cell>
          <cell r="N1040">
            <v>-0.68</v>
          </cell>
          <cell r="R1040">
            <v>24.74</v>
          </cell>
          <cell r="Y1040">
            <v>2605</v>
          </cell>
          <cell r="Z1040">
            <v>2585</v>
          </cell>
          <cell r="AA1040">
            <v>3055</v>
          </cell>
          <cell r="AB1040">
            <v>2585</v>
          </cell>
          <cell r="AC1040">
            <v>-0.76775431861804133</v>
          </cell>
          <cell r="AD1040" t="str">
            <v>-</v>
          </cell>
          <cell r="AE1040" t="str">
            <v>-</v>
          </cell>
          <cell r="AF1040">
            <v>0</v>
          </cell>
          <cell r="AG1040">
            <v>1</v>
          </cell>
          <cell r="AH1040" t="str">
            <v/>
          </cell>
          <cell r="AJ1040">
            <v>0</v>
          </cell>
          <cell r="AK1040">
            <v>0</v>
          </cell>
          <cell r="AL1040">
            <v>0</v>
          </cell>
          <cell r="AM1040">
            <v>1</v>
          </cell>
          <cell r="AN1040">
            <v>0</v>
          </cell>
          <cell r="AO1040">
            <v>0</v>
          </cell>
        </row>
        <row r="1041">
          <cell r="D1041" t="str">
            <v>엠로</v>
          </cell>
          <cell r="E1041">
            <v>12</v>
          </cell>
          <cell r="F1041" t="str">
            <v>소프트웨어</v>
          </cell>
          <cell r="G1041">
            <v>279.39999999999998</v>
          </cell>
          <cell r="H1041">
            <v>-14.88</v>
          </cell>
          <cell r="I1041">
            <v>-18.71</v>
          </cell>
          <cell r="J1041">
            <v>-36.43</v>
          </cell>
          <cell r="K1041">
            <v>-54.07</v>
          </cell>
          <cell r="L1041">
            <v>-39.49</v>
          </cell>
          <cell r="M1041">
            <v>1.19</v>
          </cell>
          <cell r="N1041">
            <v>-2.15</v>
          </cell>
          <cell r="O1041">
            <v>49.02</v>
          </cell>
          <cell r="P1041">
            <v>2.75</v>
          </cell>
          <cell r="R1041">
            <v>0.91</v>
          </cell>
          <cell r="S1041">
            <v>1.6</v>
          </cell>
          <cell r="U1041">
            <v>1.6</v>
          </cell>
          <cell r="V1041">
            <v>1</v>
          </cell>
          <cell r="W1041">
            <v>0</v>
          </cell>
          <cell r="X1041">
            <v>0</v>
          </cell>
          <cell r="Y1041">
            <v>27000</v>
          </cell>
          <cell r="Z1041">
            <v>22600</v>
          </cell>
          <cell r="AA1041">
            <v>13725</v>
          </cell>
          <cell r="AB1041">
            <v>22600</v>
          </cell>
          <cell r="AC1041">
            <v>-16.296296296296298</v>
          </cell>
          <cell r="AD1041">
            <v>75.824175824175825</v>
          </cell>
          <cell r="AE1041" t="str">
            <v>-</v>
          </cell>
          <cell r="AF1041">
            <v>1</v>
          </cell>
          <cell r="AG1041">
            <v>1</v>
          </cell>
          <cell r="AH1041">
            <v>0</v>
          </cell>
          <cell r="AI1041" t="e">
            <v>#N/A</v>
          </cell>
          <cell r="AJ1041">
            <v>75.824175824175796</v>
          </cell>
          <cell r="AK1041">
            <v>0</v>
          </cell>
          <cell r="AL1041">
            <v>1</v>
          </cell>
          <cell r="AM1041">
            <v>1</v>
          </cell>
          <cell r="AN1041">
            <v>0</v>
          </cell>
          <cell r="AO1041">
            <v>0</v>
          </cell>
        </row>
        <row r="1042">
          <cell r="D1042" t="str">
            <v>미코</v>
          </cell>
          <cell r="E1042">
            <v>12</v>
          </cell>
          <cell r="F1042" t="str">
            <v>반도체</v>
          </cell>
          <cell r="G1042">
            <v>701.75</v>
          </cell>
          <cell r="H1042">
            <v>2.44</v>
          </cell>
          <cell r="I1042">
            <v>-19.54</v>
          </cell>
          <cell r="J1042">
            <v>49.68</v>
          </cell>
          <cell r="K1042">
            <v>56.25</v>
          </cell>
          <cell r="L1042">
            <v>56.95</v>
          </cell>
          <cell r="M1042">
            <v>-1.1399999999999999</v>
          </cell>
          <cell r="N1042">
            <v>10.210000000000001</v>
          </cell>
          <cell r="R1042">
            <v>101</v>
          </cell>
          <cell r="Y1042">
            <v>20050</v>
          </cell>
          <cell r="Z1042">
            <v>21000</v>
          </cell>
          <cell r="AA1042">
            <v>14200</v>
          </cell>
          <cell r="AB1042">
            <v>21000</v>
          </cell>
          <cell r="AC1042">
            <v>4.7381546134663388</v>
          </cell>
          <cell r="AD1042" t="str">
            <v>-</v>
          </cell>
          <cell r="AE1042" t="str">
            <v>-</v>
          </cell>
          <cell r="AF1042">
            <v>0</v>
          </cell>
          <cell r="AG1042">
            <v>0</v>
          </cell>
          <cell r="AH1042" t="str">
            <v/>
          </cell>
          <cell r="AI1042" t="e">
            <v>#N/A</v>
          </cell>
          <cell r="AJ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</row>
        <row r="1043">
          <cell r="D1043" t="str">
            <v>아이컴포넌트</v>
          </cell>
          <cell r="E1043">
            <v>12</v>
          </cell>
          <cell r="F1043" t="str">
            <v>디스플레이</v>
          </cell>
          <cell r="G1043">
            <v>38.75</v>
          </cell>
          <cell r="H1043">
            <v>-6.16</v>
          </cell>
          <cell r="I1043">
            <v>-1.44</v>
          </cell>
          <cell r="J1043">
            <v>5.59</v>
          </cell>
          <cell r="K1043">
            <v>6.2</v>
          </cell>
          <cell r="L1043">
            <v>11.04</v>
          </cell>
          <cell r="M1043">
            <v>-0.09</v>
          </cell>
          <cell r="N1043">
            <v>-0.25</v>
          </cell>
          <cell r="R1043">
            <v>6.04</v>
          </cell>
          <cell r="Y1043">
            <v>6240</v>
          </cell>
          <cell r="Z1043">
            <v>5480</v>
          </cell>
          <cell r="AA1043">
            <v>10500</v>
          </cell>
          <cell r="AB1043">
            <v>5480</v>
          </cell>
          <cell r="AC1043">
            <v>-12.179487179487181</v>
          </cell>
          <cell r="AD1043" t="str">
            <v>-</v>
          </cell>
          <cell r="AE1043" t="str">
            <v>-</v>
          </cell>
          <cell r="AF1043">
            <v>0</v>
          </cell>
          <cell r="AG1043">
            <v>1</v>
          </cell>
          <cell r="AH1043" t="str">
            <v/>
          </cell>
          <cell r="AJ1043">
            <v>0</v>
          </cell>
          <cell r="AK1043">
            <v>0</v>
          </cell>
          <cell r="AL1043">
            <v>0</v>
          </cell>
          <cell r="AM1043">
            <v>1</v>
          </cell>
          <cell r="AN1043">
            <v>0</v>
          </cell>
          <cell r="AO1043">
            <v>0</v>
          </cell>
        </row>
        <row r="1044">
          <cell r="D1044" t="str">
            <v>아진엑스텍</v>
          </cell>
          <cell r="E1044">
            <v>12</v>
          </cell>
          <cell r="F1044" t="str">
            <v>반도체</v>
          </cell>
          <cell r="G1044">
            <v>133.66</v>
          </cell>
          <cell r="H1044">
            <v>-14.32</v>
          </cell>
          <cell r="I1044">
            <v>-36.96</v>
          </cell>
          <cell r="J1044">
            <v>-0.14000000000000001</v>
          </cell>
          <cell r="K1044">
            <v>107.85</v>
          </cell>
          <cell r="L1044">
            <v>58.6</v>
          </cell>
          <cell r="M1044">
            <v>0.94</v>
          </cell>
          <cell r="N1044">
            <v>0.65</v>
          </cell>
          <cell r="R1044">
            <v>0.96</v>
          </cell>
          <cell r="Y1044">
            <v>8170</v>
          </cell>
          <cell r="Z1044">
            <v>7300</v>
          </cell>
          <cell r="AA1044">
            <v>3677</v>
          </cell>
          <cell r="AB1044">
            <v>7300</v>
          </cell>
          <cell r="AC1044">
            <v>-10.648714810281524</v>
          </cell>
          <cell r="AD1044" t="str">
            <v>-</v>
          </cell>
          <cell r="AE1044" t="str">
            <v>-</v>
          </cell>
          <cell r="AF1044">
            <v>0</v>
          </cell>
          <cell r="AG1044">
            <v>1</v>
          </cell>
          <cell r="AH1044" t="str">
            <v/>
          </cell>
          <cell r="AJ1044">
            <v>0</v>
          </cell>
          <cell r="AK1044">
            <v>0</v>
          </cell>
          <cell r="AL1044">
            <v>0</v>
          </cell>
          <cell r="AM1044">
            <v>1</v>
          </cell>
          <cell r="AN1044">
            <v>0</v>
          </cell>
          <cell r="AO1044">
            <v>0</v>
          </cell>
        </row>
        <row r="1045">
          <cell r="D1045" t="str">
            <v>메타바이오메드</v>
          </cell>
          <cell r="E1045">
            <v>12</v>
          </cell>
          <cell r="F1045" t="str">
            <v>건강관리</v>
          </cell>
          <cell r="G1045">
            <v>97.95</v>
          </cell>
          <cell r="H1045">
            <v>-6.12</v>
          </cell>
          <cell r="I1045">
            <v>-17.79</v>
          </cell>
          <cell r="J1045">
            <v>-21.63</v>
          </cell>
          <cell r="K1045">
            <v>-36.869999999999997</v>
          </cell>
          <cell r="L1045">
            <v>-27.46</v>
          </cell>
          <cell r="M1045">
            <v>-0.62</v>
          </cell>
          <cell r="N1045">
            <v>-0.02</v>
          </cell>
          <cell r="O1045">
            <v>5.25</v>
          </cell>
          <cell r="P1045">
            <v>0.66</v>
          </cell>
          <cell r="Q1045">
            <v>-5.85</v>
          </cell>
          <cell r="R1045">
            <v>21.43</v>
          </cell>
          <cell r="S1045">
            <v>21</v>
          </cell>
          <cell r="T1045">
            <v>20.7</v>
          </cell>
          <cell r="U1045">
            <v>21</v>
          </cell>
          <cell r="W1045">
            <v>0</v>
          </cell>
          <cell r="X1045">
            <v>0</v>
          </cell>
          <cell r="Y1045">
            <v>3695</v>
          </cell>
          <cell r="Z1045">
            <v>3605</v>
          </cell>
          <cell r="AA1045">
            <v>2900</v>
          </cell>
          <cell r="AB1045">
            <v>3605</v>
          </cell>
          <cell r="AC1045">
            <v>-2.4357239512855178</v>
          </cell>
          <cell r="AD1045">
            <v>-2.006532897806812</v>
          </cell>
          <cell r="AE1045">
            <v>1.449275362318847</v>
          </cell>
          <cell r="AF1045">
            <v>1</v>
          </cell>
          <cell r="AG1045">
            <v>0</v>
          </cell>
          <cell r="AH1045" t="str">
            <v/>
          </cell>
          <cell r="AJ1045">
            <v>-2.0065328978068102</v>
          </cell>
          <cell r="AK1045">
            <v>1.4492753623188499</v>
          </cell>
          <cell r="AL1045">
            <v>1</v>
          </cell>
          <cell r="AM1045">
            <v>0</v>
          </cell>
          <cell r="AN1045">
            <v>0</v>
          </cell>
          <cell r="AO1045">
            <v>0</v>
          </cell>
        </row>
        <row r="1046">
          <cell r="D1046" t="str">
            <v>해성에어로보틱스</v>
          </cell>
          <cell r="E1046">
            <v>12</v>
          </cell>
          <cell r="F1046" t="str">
            <v>기계</v>
          </cell>
          <cell r="G1046">
            <v>94.79</v>
          </cell>
          <cell r="H1046">
            <v>-0.47</v>
          </cell>
          <cell r="I1046">
            <v>-13.1</v>
          </cell>
          <cell r="J1046">
            <v>-23.92</v>
          </cell>
          <cell r="K1046">
            <v>37.159999999999997</v>
          </cell>
          <cell r="L1046">
            <v>-10.82</v>
          </cell>
          <cell r="M1046">
            <v>-0.57999999999999996</v>
          </cell>
          <cell r="N1046">
            <v>-2.2799999999999998</v>
          </cell>
          <cell r="R1046">
            <v>-0.62</v>
          </cell>
          <cell r="Y1046">
            <v>9650</v>
          </cell>
          <cell r="Z1046">
            <v>8490</v>
          </cell>
          <cell r="AA1046">
            <v>10750</v>
          </cell>
          <cell r="AB1046">
            <v>8490</v>
          </cell>
          <cell r="AC1046">
            <v>-12.02072538860104</v>
          </cell>
          <cell r="AD1046" t="str">
            <v>-</v>
          </cell>
          <cell r="AE1046" t="str">
            <v>-</v>
          </cell>
          <cell r="AF1046">
            <v>1</v>
          </cell>
          <cell r="AG1046">
            <v>1</v>
          </cell>
          <cell r="AH1046" t="str">
            <v/>
          </cell>
          <cell r="AJ1046">
            <v>0</v>
          </cell>
          <cell r="AK1046">
            <v>0</v>
          </cell>
          <cell r="AL1046">
            <v>1</v>
          </cell>
          <cell r="AM1046">
            <v>1</v>
          </cell>
          <cell r="AN1046">
            <v>0</v>
          </cell>
          <cell r="AO1046">
            <v>0</v>
          </cell>
        </row>
        <row r="1047">
          <cell r="D1047" t="str">
            <v>인선이엔티</v>
          </cell>
          <cell r="E1047">
            <v>12</v>
          </cell>
          <cell r="F1047" t="str">
            <v>상사,자본재</v>
          </cell>
          <cell r="G1047">
            <v>158.33000000000001</v>
          </cell>
          <cell r="H1047">
            <v>-3.34</v>
          </cell>
          <cell r="I1047">
            <v>-25.19</v>
          </cell>
          <cell r="J1047">
            <v>-14.72</v>
          </cell>
          <cell r="K1047">
            <v>-38.28</v>
          </cell>
          <cell r="L1047">
            <v>-22.61</v>
          </cell>
          <cell r="M1047">
            <v>-0.03</v>
          </cell>
          <cell r="N1047">
            <v>-1.39</v>
          </cell>
          <cell r="R1047">
            <v>18.23</v>
          </cell>
          <cell r="Y1047">
            <v>3500</v>
          </cell>
          <cell r="Z1047">
            <v>3475</v>
          </cell>
          <cell r="AA1047">
            <v>13700</v>
          </cell>
          <cell r="AB1047">
            <v>3475</v>
          </cell>
          <cell r="AC1047">
            <v>-0.71428571428571175</v>
          </cell>
          <cell r="AD1047" t="str">
            <v>-</v>
          </cell>
          <cell r="AE1047" t="str">
            <v>-</v>
          </cell>
          <cell r="AF1047">
            <v>0</v>
          </cell>
          <cell r="AG1047">
            <v>1</v>
          </cell>
          <cell r="AH1047" t="str">
            <v/>
          </cell>
          <cell r="AI1047" t="e">
            <v>#N/A</v>
          </cell>
          <cell r="AJ1047">
            <v>0</v>
          </cell>
          <cell r="AK1047">
            <v>0</v>
          </cell>
          <cell r="AL1047">
            <v>0</v>
          </cell>
          <cell r="AM1047">
            <v>1</v>
          </cell>
          <cell r="AN1047">
            <v>0</v>
          </cell>
          <cell r="AO1047">
            <v>0</v>
          </cell>
        </row>
        <row r="1048">
          <cell r="D1048" t="str">
            <v>제이케이시냅스</v>
          </cell>
          <cell r="E1048">
            <v>12</v>
          </cell>
          <cell r="F1048" t="str">
            <v>IT하드웨어</v>
          </cell>
          <cell r="G1048">
            <v>16.48</v>
          </cell>
          <cell r="H1048">
            <v>-15.47</v>
          </cell>
          <cell r="I1048">
            <v>-30.91</v>
          </cell>
          <cell r="J1048">
            <v>-19.920000000000002</v>
          </cell>
          <cell r="K1048">
            <v>-66.8</v>
          </cell>
          <cell r="L1048">
            <v>-48.78</v>
          </cell>
          <cell r="M1048">
            <v>-0.1</v>
          </cell>
          <cell r="N1048">
            <v>0.04</v>
          </cell>
          <cell r="R1048">
            <v>-8.25</v>
          </cell>
          <cell r="Y1048">
            <v>319</v>
          </cell>
          <cell r="Z1048">
            <v>295</v>
          </cell>
          <cell r="AA1048">
            <v>16724</v>
          </cell>
          <cell r="AB1048">
            <v>295</v>
          </cell>
          <cell r="AC1048">
            <v>-7.5235109717868287</v>
          </cell>
          <cell r="AD1048" t="str">
            <v>-</v>
          </cell>
          <cell r="AE1048" t="str">
            <v>-</v>
          </cell>
          <cell r="AF1048">
            <v>0</v>
          </cell>
          <cell r="AG1048">
            <v>0</v>
          </cell>
          <cell r="AH1048" t="str">
            <v/>
          </cell>
          <cell r="AI1048" t="e">
            <v>#N/A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</row>
        <row r="1049">
          <cell r="D1049" t="str">
            <v>스타코링크</v>
          </cell>
          <cell r="E1049">
            <v>12</v>
          </cell>
          <cell r="F1049" t="str">
            <v>조선</v>
          </cell>
          <cell r="G1049">
            <v>11.5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R1049">
            <v>-5.44</v>
          </cell>
          <cell r="Y1049">
            <v>1976</v>
          </cell>
          <cell r="Z1049">
            <v>1976</v>
          </cell>
          <cell r="AA1049">
            <v>81575</v>
          </cell>
          <cell r="AB1049">
            <v>1976</v>
          </cell>
          <cell r="AC1049">
            <v>0</v>
          </cell>
          <cell r="AD1049" t="str">
            <v>-</v>
          </cell>
          <cell r="AE1049" t="str">
            <v>-</v>
          </cell>
          <cell r="AF1049">
            <v>0</v>
          </cell>
          <cell r="AG1049">
            <v>0</v>
          </cell>
          <cell r="AH1049" t="str">
            <v/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</row>
        <row r="1050">
          <cell r="D1050" t="str">
            <v>NHN KCP</v>
          </cell>
          <cell r="E1050">
            <v>12</v>
          </cell>
          <cell r="F1050" t="str">
            <v>소프트웨어</v>
          </cell>
          <cell r="G1050">
            <v>642.57000000000005</v>
          </cell>
          <cell r="H1050">
            <v>-10.76</v>
          </cell>
          <cell r="I1050">
            <v>-20.2</v>
          </cell>
          <cell r="J1050">
            <v>-19.52</v>
          </cell>
          <cell r="K1050">
            <v>105.39</v>
          </cell>
          <cell r="L1050">
            <v>7.31</v>
          </cell>
          <cell r="M1050">
            <v>-0.94</v>
          </cell>
          <cell r="N1050">
            <v>-0.67</v>
          </cell>
          <cell r="O1050">
            <v>10.79</v>
          </cell>
          <cell r="P1050">
            <v>1.65</v>
          </cell>
          <cell r="Q1050">
            <v>4.07</v>
          </cell>
          <cell r="R1050">
            <v>54.69</v>
          </cell>
          <cell r="S1050">
            <v>63.55</v>
          </cell>
          <cell r="T1050">
            <v>63.32</v>
          </cell>
          <cell r="U1050">
            <v>63.55</v>
          </cell>
          <cell r="V1050">
            <v>4</v>
          </cell>
          <cell r="W1050">
            <v>0</v>
          </cell>
          <cell r="X1050">
            <v>0</v>
          </cell>
          <cell r="Y1050">
            <v>18540</v>
          </cell>
          <cell r="Z1050">
            <v>16000</v>
          </cell>
          <cell r="AA1050">
            <v>30998</v>
          </cell>
          <cell r="AB1050">
            <v>16000</v>
          </cell>
          <cell r="AC1050">
            <v>-13.700107874865154</v>
          </cell>
          <cell r="AD1050">
            <v>16.200402267324932</v>
          </cell>
          <cell r="AE1050">
            <v>0.36323436512950558</v>
          </cell>
          <cell r="AF1050">
            <v>0</v>
          </cell>
          <cell r="AG1050">
            <v>0</v>
          </cell>
          <cell r="AH1050">
            <v>0</v>
          </cell>
          <cell r="AJ1050">
            <v>16.2004022673249</v>
          </cell>
          <cell r="AK1050">
            <v>0.36323436512950602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</row>
        <row r="1051">
          <cell r="D1051" t="str">
            <v>뉴보텍</v>
          </cell>
          <cell r="E1051">
            <v>12</v>
          </cell>
          <cell r="F1051" t="str">
            <v>건설,건축관련</v>
          </cell>
          <cell r="G1051">
            <v>13.85</v>
          </cell>
          <cell r="H1051">
            <v>-9.9700000000000006</v>
          </cell>
          <cell r="I1051">
            <v>-29.53</v>
          </cell>
          <cell r="J1051">
            <v>-1.1399999999999999</v>
          </cell>
          <cell r="K1051">
            <v>-34.72</v>
          </cell>
          <cell r="L1051">
            <v>-12.85</v>
          </cell>
          <cell r="M1051">
            <v>-0.04</v>
          </cell>
          <cell r="N1051">
            <v>-0.02</v>
          </cell>
          <cell r="R1051">
            <v>1.3</v>
          </cell>
          <cell r="Y1051">
            <v>1019</v>
          </cell>
          <cell r="Z1051">
            <v>1038</v>
          </cell>
          <cell r="AA1051">
            <v>7648</v>
          </cell>
          <cell r="AB1051">
            <v>1038</v>
          </cell>
          <cell r="AC1051">
            <v>1.8645731108930308</v>
          </cell>
          <cell r="AD1051" t="str">
            <v>-</v>
          </cell>
          <cell r="AE1051" t="str">
            <v>-</v>
          </cell>
          <cell r="AF1051">
            <v>0</v>
          </cell>
          <cell r="AG1051">
            <v>0</v>
          </cell>
          <cell r="AH1051" t="str">
            <v/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</row>
        <row r="1052">
          <cell r="D1052" t="str">
            <v>큐렉소</v>
          </cell>
          <cell r="E1052">
            <v>12</v>
          </cell>
          <cell r="F1052" t="str">
            <v>건강관리</v>
          </cell>
          <cell r="G1052">
            <v>449.73</v>
          </cell>
          <cell r="H1052">
            <v>-5.46</v>
          </cell>
          <cell r="I1052">
            <v>-32.72</v>
          </cell>
          <cell r="J1052">
            <v>-29.13</v>
          </cell>
          <cell r="K1052">
            <v>9.2200000000000006</v>
          </cell>
          <cell r="L1052">
            <v>-15.9</v>
          </cell>
          <cell r="M1052">
            <v>0.91</v>
          </cell>
          <cell r="N1052">
            <v>-0.51</v>
          </cell>
          <cell r="R1052">
            <v>2.36</v>
          </cell>
          <cell r="S1052">
            <v>6.55</v>
          </cell>
          <cell r="T1052">
            <v>6.55</v>
          </cell>
          <cell r="U1052">
            <v>6.55</v>
          </cell>
          <cell r="Y1052">
            <v>11800</v>
          </cell>
          <cell r="Z1052">
            <v>10900</v>
          </cell>
          <cell r="AA1052">
            <v>10200</v>
          </cell>
          <cell r="AB1052">
            <v>10900</v>
          </cell>
          <cell r="AC1052">
            <v>-7.6271186440677985</v>
          </cell>
          <cell r="AD1052">
            <v>177.54237288135593</v>
          </cell>
          <cell r="AE1052">
            <v>0</v>
          </cell>
          <cell r="AF1052">
            <v>0</v>
          </cell>
          <cell r="AG1052">
            <v>1</v>
          </cell>
          <cell r="AH1052" t="str">
            <v/>
          </cell>
          <cell r="AJ1052">
            <v>177.54237288135599</v>
          </cell>
          <cell r="AK1052">
            <v>0</v>
          </cell>
          <cell r="AL1052">
            <v>0</v>
          </cell>
          <cell r="AM1052">
            <v>1</v>
          </cell>
          <cell r="AN1052">
            <v>0</v>
          </cell>
          <cell r="AO1052">
            <v>0</v>
          </cell>
        </row>
        <row r="1053">
          <cell r="D1053" t="str">
            <v>3S</v>
          </cell>
          <cell r="E1053">
            <v>3</v>
          </cell>
          <cell r="F1053" t="str">
            <v>기계</v>
          </cell>
          <cell r="G1053">
            <v>70.3</v>
          </cell>
          <cell r="H1053">
            <v>-13.11</v>
          </cell>
          <cell r="I1053">
            <v>-13.11</v>
          </cell>
          <cell r="J1053">
            <v>10.97</v>
          </cell>
          <cell r="K1053">
            <v>-39.64</v>
          </cell>
          <cell r="L1053">
            <v>-14.79</v>
          </cell>
          <cell r="M1053">
            <v>-0.37</v>
          </cell>
          <cell r="N1053">
            <v>-1.2</v>
          </cell>
          <cell r="R1053">
            <v>-5.1100000000000003</v>
          </cell>
          <cell r="Y1053">
            <v>1520</v>
          </cell>
          <cell r="Z1053">
            <v>1325</v>
          </cell>
          <cell r="AA1053">
            <v>2970</v>
          </cell>
          <cell r="AB1053">
            <v>1325</v>
          </cell>
          <cell r="AC1053">
            <v>-12.828947368421051</v>
          </cell>
          <cell r="AD1053" t="str">
            <v>-</v>
          </cell>
          <cell r="AE1053" t="str">
            <v>-</v>
          </cell>
          <cell r="AF1053">
            <v>0</v>
          </cell>
          <cell r="AG1053">
            <v>1</v>
          </cell>
          <cell r="AH1053" t="str">
            <v/>
          </cell>
          <cell r="AJ1053">
            <v>0</v>
          </cell>
          <cell r="AK1053">
            <v>0</v>
          </cell>
          <cell r="AL1053">
            <v>0</v>
          </cell>
          <cell r="AM1053">
            <v>1</v>
          </cell>
          <cell r="AN1053">
            <v>0</v>
          </cell>
          <cell r="AO1053">
            <v>0</v>
          </cell>
        </row>
        <row r="1054">
          <cell r="D1054" t="str">
            <v>LS마린솔루션</v>
          </cell>
          <cell r="E1054">
            <v>12</v>
          </cell>
          <cell r="F1054" t="str">
            <v>건설,건축관련</v>
          </cell>
          <cell r="G1054">
            <v>1588.06</v>
          </cell>
          <cell r="H1054">
            <v>-7.32</v>
          </cell>
          <cell r="I1054">
            <v>-38.65</v>
          </cell>
          <cell r="J1054">
            <v>10.55</v>
          </cell>
          <cell r="K1054">
            <v>69.37</v>
          </cell>
          <cell r="L1054">
            <v>1.5</v>
          </cell>
          <cell r="M1054">
            <v>-1.41</v>
          </cell>
          <cell r="N1054">
            <v>-11.84</v>
          </cell>
          <cell r="O1054">
            <v>59.29</v>
          </cell>
          <cell r="P1054">
            <v>2.5</v>
          </cell>
          <cell r="Q1054">
            <v>22.19</v>
          </cell>
          <cell r="R1054">
            <v>7.01</v>
          </cell>
          <cell r="S1054">
            <v>14.4</v>
          </cell>
          <cell r="T1054">
            <v>12.13</v>
          </cell>
          <cell r="U1054">
            <v>14.4</v>
          </cell>
          <cell r="V1054">
            <v>3</v>
          </cell>
          <cell r="W1054">
            <v>1</v>
          </cell>
          <cell r="X1054">
            <v>0</v>
          </cell>
          <cell r="Y1054">
            <v>34850</v>
          </cell>
          <cell r="Z1054">
            <v>30400</v>
          </cell>
          <cell r="AA1054">
            <v>7136</v>
          </cell>
          <cell r="AB1054">
            <v>30400</v>
          </cell>
          <cell r="AC1054">
            <v>-12.769010043041607</v>
          </cell>
          <cell r="AD1054">
            <v>105.42082738944364</v>
          </cell>
          <cell r="AE1054">
            <v>18.713932399010712</v>
          </cell>
          <cell r="AF1054">
            <v>0</v>
          </cell>
          <cell r="AG1054">
            <v>1</v>
          </cell>
          <cell r="AH1054">
            <v>33.333333333333329</v>
          </cell>
          <cell r="AJ1054">
            <v>105.420827389444</v>
          </cell>
          <cell r="AK1054">
            <v>18.713932399010702</v>
          </cell>
          <cell r="AL1054">
            <v>0</v>
          </cell>
          <cell r="AM1054">
            <v>1</v>
          </cell>
          <cell r="AN1054">
            <v>33.3333333333333</v>
          </cell>
          <cell r="AO1054">
            <v>0</v>
          </cell>
        </row>
        <row r="1055">
          <cell r="D1055" t="str">
            <v>동양에스텍</v>
          </cell>
          <cell r="E1055">
            <v>12</v>
          </cell>
          <cell r="F1055" t="str">
            <v>철강</v>
          </cell>
          <cell r="G1055">
            <v>22.26</v>
          </cell>
          <cell r="H1055">
            <v>-7.45</v>
          </cell>
          <cell r="I1055">
            <v>-29.68</v>
          </cell>
          <cell r="J1055">
            <v>-16.61</v>
          </cell>
          <cell r="K1055">
            <v>-14.72</v>
          </cell>
          <cell r="L1055">
            <v>-25.56</v>
          </cell>
          <cell r="M1055">
            <v>-0.02</v>
          </cell>
          <cell r="N1055">
            <v>-0.15</v>
          </cell>
          <cell r="R1055">
            <v>1.81</v>
          </cell>
          <cell r="Y1055">
            <v>1176</v>
          </cell>
          <cell r="Z1055">
            <v>1130</v>
          </cell>
          <cell r="AA1055">
            <v>5590</v>
          </cell>
          <cell r="AB1055">
            <v>1130</v>
          </cell>
          <cell r="AC1055">
            <v>-3.9115646258503389</v>
          </cell>
          <cell r="AD1055" t="str">
            <v>-</v>
          </cell>
          <cell r="AE1055" t="str">
            <v>-</v>
          </cell>
          <cell r="AF1055">
            <v>0</v>
          </cell>
          <cell r="AG1055">
            <v>1</v>
          </cell>
          <cell r="AH1055" t="str">
            <v/>
          </cell>
          <cell r="AI1055" t="e">
            <v>#N/A</v>
          </cell>
          <cell r="AJ1055">
            <v>0</v>
          </cell>
          <cell r="AK1055">
            <v>0</v>
          </cell>
          <cell r="AL1055">
            <v>0</v>
          </cell>
          <cell r="AM1055">
            <v>1</v>
          </cell>
          <cell r="AN1055">
            <v>0</v>
          </cell>
          <cell r="AO1055">
            <v>0</v>
          </cell>
        </row>
        <row r="1056">
          <cell r="D1056" t="str">
            <v>국일신동</v>
          </cell>
          <cell r="E1056">
            <v>12</v>
          </cell>
          <cell r="F1056" t="str">
            <v>비철,목재등</v>
          </cell>
          <cell r="G1056">
            <v>16.72</v>
          </cell>
          <cell r="H1056">
            <v>-8.5500000000000007</v>
          </cell>
          <cell r="I1056">
            <v>-20.59</v>
          </cell>
          <cell r="J1056">
            <v>-1.05</v>
          </cell>
          <cell r="K1056">
            <v>-12.63</v>
          </cell>
          <cell r="L1056">
            <v>-6.1</v>
          </cell>
          <cell r="M1056">
            <v>-0.02</v>
          </cell>
          <cell r="N1056">
            <v>0.04</v>
          </cell>
          <cell r="R1056">
            <v>-0.21</v>
          </cell>
          <cell r="Y1056">
            <v>1563</v>
          </cell>
          <cell r="Z1056">
            <v>1508</v>
          </cell>
          <cell r="AA1056">
            <v>5200</v>
          </cell>
          <cell r="AB1056">
            <v>1508</v>
          </cell>
          <cell r="AC1056">
            <v>-3.5188739603326913</v>
          </cell>
          <cell r="AD1056" t="str">
            <v>-</v>
          </cell>
          <cell r="AE1056" t="str">
            <v>-</v>
          </cell>
          <cell r="AF1056">
            <v>0</v>
          </cell>
          <cell r="AG1056">
            <v>0</v>
          </cell>
          <cell r="AH1056" t="str">
            <v/>
          </cell>
          <cell r="AI1056" t="e">
            <v>#N/A</v>
          </cell>
          <cell r="AJ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</row>
        <row r="1057">
          <cell r="D1057" t="str">
            <v>에스에이티</v>
          </cell>
          <cell r="E1057">
            <v>12</v>
          </cell>
          <cell r="F1057" t="str">
            <v>IT하드웨어</v>
          </cell>
          <cell r="G1057">
            <v>33.82</v>
          </cell>
          <cell r="H1057">
            <v>-4.43</v>
          </cell>
          <cell r="I1057">
            <v>-6.23</v>
          </cell>
          <cell r="J1057">
            <v>3.94</v>
          </cell>
          <cell r="K1057">
            <v>-3.5</v>
          </cell>
          <cell r="L1057">
            <v>-4.92</v>
          </cell>
          <cell r="M1057">
            <v>-0.03</v>
          </cell>
          <cell r="N1057">
            <v>0.2</v>
          </cell>
          <cell r="R1057">
            <v>3.91</v>
          </cell>
          <cell r="Y1057">
            <v>1301</v>
          </cell>
          <cell r="Z1057">
            <v>1294</v>
          </cell>
          <cell r="AA1057">
            <v>2860</v>
          </cell>
          <cell r="AB1057">
            <v>1294</v>
          </cell>
          <cell r="AC1057">
            <v>-0.53804765564949841</v>
          </cell>
          <cell r="AD1057" t="str">
            <v>-</v>
          </cell>
          <cell r="AE1057" t="str">
            <v>-</v>
          </cell>
          <cell r="AF1057">
            <v>0</v>
          </cell>
          <cell r="AG1057">
            <v>0</v>
          </cell>
          <cell r="AH1057" t="str">
            <v/>
          </cell>
          <cell r="AI1057">
            <v>851</v>
          </cell>
          <cell r="AJ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851</v>
          </cell>
        </row>
        <row r="1058">
          <cell r="D1058" t="str">
            <v>HC홈센타</v>
          </cell>
          <cell r="E1058">
            <v>12</v>
          </cell>
          <cell r="F1058" t="str">
            <v>건설,건축관련</v>
          </cell>
          <cell r="G1058">
            <v>50.45</v>
          </cell>
          <cell r="H1058">
            <v>-14.9</v>
          </cell>
          <cell r="I1058">
            <v>-43.31</v>
          </cell>
          <cell r="J1058">
            <v>-42.74</v>
          </cell>
          <cell r="K1058">
            <v>-51.89</v>
          </cell>
          <cell r="L1058">
            <v>-46.59</v>
          </cell>
          <cell r="M1058">
            <v>0.1</v>
          </cell>
          <cell r="N1058">
            <v>0.3</v>
          </cell>
          <cell r="R1058">
            <v>-18.510000000000002</v>
          </cell>
          <cell r="Y1058">
            <v>2220</v>
          </cell>
          <cell r="Z1058">
            <v>1987</v>
          </cell>
          <cell r="AA1058">
            <v>6716</v>
          </cell>
          <cell r="AB1058">
            <v>1987</v>
          </cell>
          <cell r="AC1058">
            <v>-10.495495495495499</v>
          </cell>
          <cell r="AD1058" t="str">
            <v>-</v>
          </cell>
          <cell r="AE1058" t="str">
            <v>-</v>
          </cell>
          <cell r="AF1058">
            <v>0</v>
          </cell>
          <cell r="AG1058">
            <v>0</v>
          </cell>
          <cell r="AH1058" t="str">
            <v/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</row>
        <row r="1059">
          <cell r="D1059" t="str">
            <v>드림어스컴퍼니</v>
          </cell>
          <cell r="E1059">
            <v>12</v>
          </cell>
          <cell r="F1059" t="str">
            <v>미디어,교육</v>
          </cell>
          <cell r="G1059">
            <v>62.54</v>
          </cell>
          <cell r="H1059">
            <v>-6.53</v>
          </cell>
          <cell r="I1059">
            <v>-29.19</v>
          </cell>
          <cell r="J1059">
            <v>-29.14</v>
          </cell>
          <cell r="K1059">
            <v>-56.52</v>
          </cell>
          <cell r="L1059">
            <v>-41.02</v>
          </cell>
          <cell r="M1059">
            <v>-7.0000000000000007E-2</v>
          </cell>
          <cell r="N1059">
            <v>-0.24</v>
          </cell>
          <cell r="R1059">
            <v>0.59</v>
          </cell>
          <cell r="Y1059">
            <v>882</v>
          </cell>
          <cell r="Z1059">
            <v>844</v>
          </cell>
          <cell r="AA1059">
            <v>5810</v>
          </cell>
          <cell r="AB1059">
            <v>844</v>
          </cell>
          <cell r="AC1059">
            <v>-4.3083900226757343</v>
          </cell>
          <cell r="AD1059" t="str">
            <v>-</v>
          </cell>
          <cell r="AE1059" t="str">
            <v>-</v>
          </cell>
          <cell r="AF1059">
            <v>0</v>
          </cell>
          <cell r="AG1059">
            <v>1</v>
          </cell>
          <cell r="AH1059" t="str">
            <v/>
          </cell>
          <cell r="AJ1059">
            <v>0</v>
          </cell>
          <cell r="AK1059">
            <v>0</v>
          </cell>
          <cell r="AL1059">
            <v>0</v>
          </cell>
          <cell r="AM1059">
            <v>1</v>
          </cell>
          <cell r="AN1059">
            <v>0</v>
          </cell>
          <cell r="AO1059">
            <v>0</v>
          </cell>
        </row>
        <row r="1060">
          <cell r="D1060" t="str">
            <v>씨티씨바이오</v>
          </cell>
          <cell r="E1060">
            <v>12</v>
          </cell>
          <cell r="F1060" t="str">
            <v>건강관리</v>
          </cell>
          <cell r="G1060">
            <v>79.19</v>
          </cell>
          <cell r="H1060">
            <v>-6.16</v>
          </cell>
          <cell r="I1060">
            <v>-15.05</v>
          </cell>
          <cell r="J1060">
            <v>-18.13</v>
          </cell>
          <cell r="K1060">
            <v>-52.12</v>
          </cell>
          <cell r="L1060">
            <v>-29.19</v>
          </cell>
          <cell r="M1060">
            <v>-0.04</v>
          </cell>
          <cell r="N1060">
            <v>-0.55000000000000004</v>
          </cell>
          <cell r="R1060">
            <v>6.25</v>
          </cell>
          <cell r="Y1060">
            <v>3415</v>
          </cell>
          <cell r="Z1060">
            <v>3275</v>
          </cell>
          <cell r="AA1060">
            <v>7080</v>
          </cell>
          <cell r="AB1060">
            <v>3275</v>
          </cell>
          <cell r="AC1060">
            <v>-4.0995607613469982</v>
          </cell>
          <cell r="AD1060" t="str">
            <v>-</v>
          </cell>
          <cell r="AE1060" t="str">
            <v>-</v>
          </cell>
          <cell r="AF1060">
            <v>1</v>
          </cell>
          <cell r="AG1060">
            <v>1</v>
          </cell>
          <cell r="AH1060" t="str">
            <v/>
          </cell>
          <cell r="AJ1060">
            <v>0</v>
          </cell>
          <cell r="AK1060">
            <v>0</v>
          </cell>
          <cell r="AL1060">
            <v>1</v>
          </cell>
          <cell r="AM1060">
            <v>1</v>
          </cell>
          <cell r="AN1060">
            <v>0</v>
          </cell>
          <cell r="AO1060">
            <v>0</v>
          </cell>
        </row>
        <row r="1061">
          <cell r="D1061" t="str">
            <v>KH바텍</v>
          </cell>
          <cell r="E1061">
            <v>12</v>
          </cell>
          <cell r="F1061" t="str">
            <v>IT하드웨어</v>
          </cell>
          <cell r="G1061">
            <v>259.02999999999997</v>
          </cell>
          <cell r="H1061">
            <v>-8.5299999999999994</v>
          </cell>
          <cell r="I1061">
            <v>-22.3</v>
          </cell>
          <cell r="J1061">
            <v>-28.5</v>
          </cell>
          <cell r="K1061">
            <v>8.2100000000000009</v>
          </cell>
          <cell r="L1061">
            <v>-2.15</v>
          </cell>
          <cell r="M1061">
            <v>0.19</v>
          </cell>
          <cell r="N1061">
            <v>2.82</v>
          </cell>
          <cell r="O1061">
            <v>9.83</v>
          </cell>
          <cell r="P1061">
            <v>0.8</v>
          </cell>
          <cell r="Q1061">
            <v>-0.06</v>
          </cell>
          <cell r="R1061">
            <v>31.75</v>
          </cell>
          <cell r="S1061">
            <v>31.95</v>
          </cell>
          <cell r="T1061">
            <v>32.07</v>
          </cell>
          <cell r="U1061">
            <v>31.95</v>
          </cell>
          <cell r="V1061">
            <v>3</v>
          </cell>
          <cell r="W1061">
            <v>0</v>
          </cell>
          <cell r="X1061">
            <v>0</v>
          </cell>
          <cell r="Y1061">
            <v>11700</v>
          </cell>
          <cell r="Z1061">
            <v>10940</v>
          </cell>
          <cell r="AA1061">
            <v>19750</v>
          </cell>
          <cell r="AB1061">
            <v>10940</v>
          </cell>
          <cell r="AC1061">
            <v>-6.4957264957264949</v>
          </cell>
          <cell r="AD1061">
            <v>0.62992125984251413</v>
          </cell>
          <cell r="AE1061">
            <v>-0.37418147801684398</v>
          </cell>
          <cell r="AF1061">
            <v>1</v>
          </cell>
          <cell r="AG1061">
            <v>0</v>
          </cell>
          <cell r="AH1061">
            <v>0</v>
          </cell>
          <cell r="AJ1061">
            <v>0.62992125984251401</v>
          </cell>
          <cell r="AK1061">
            <v>-0.37418147801684398</v>
          </cell>
          <cell r="AL1061">
            <v>1</v>
          </cell>
          <cell r="AM1061">
            <v>0</v>
          </cell>
          <cell r="AN1061">
            <v>0</v>
          </cell>
          <cell r="AO1061">
            <v>0</v>
          </cell>
        </row>
        <row r="1062">
          <cell r="D1062" t="str">
            <v>영림원소프트랩</v>
          </cell>
          <cell r="E1062">
            <v>12</v>
          </cell>
          <cell r="F1062" t="str">
            <v>소프트웨어</v>
          </cell>
          <cell r="G1062">
            <v>44.88</v>
          </cell>
          <cell r="H1062">
            <v>-8.15</v>
          </cell>
          <cell r="I1062">
            <v>-14.42</v>
          </cell>
          <cell r="J1062">
            <v>-7.38</v>
          </cell>
          <cell r="K1062">
            <v>-1.6</v>
          </cell>
          <cell r="L1062">
            <v>-10.1</v>
          </cell>
          <cell r="M1062">
            <v>-0.12</v>
          </cell>
          <cell r="N1062">
            <v>-0.14000000000000001</v>
          </cell>
          <cell r="R1062">
            <v>4.22</v>
          </cell>
          <cell r="Y1062">
            <v>5910</v>
          </cell>
          <cell r="Z1062">
            <v>5520</v>
          </cell>
          <cell r="AA1062">
            <v>12950</v>
          </cell>
          <cell r="AB1062">
            <v>5520</v>
          </cell>
          <cell r="AC1062">
            <v>-6.5989847715736012</v>
          </cell>
          <cell r="AD1062" t="str">
            <v>-</v>
          </cell>
          <cell r="AE1062" t="str">
            <v>-</v>
          </cell>
          <cell r="AF1062">
            <v>0</v>
          </cell>
          <cell r="AG1062">
            <v>1</v>
          </cell>
          <cell r="AH1062" t="str">
            <v/>
          </cell>
          <cell r="AI1062" t="e">
            <v>#N/A</v>
          </cell>
          <cell r="AJ1062">
            <v>0</v>
          </cell>
          <cell r="AK1062">
            <v>0</v>
          </cell>
          <cell r="AL1062">
            <v>0</v>
          </cell>
          <cell r="AM1062">
            <v>1</v>
          </cell>
          <cell r="AN1062">
            <v>0</v>
          </cell>
          <cell r="AO1062">
            <v>0</v>
          </cell>
        </row>
        <row r="1063">
          <cell r="D1063" t="str">
            <v>에이전트AI</v>
          </cell>
          <cell r="E1063">
            <v>12</v>
          </cell>
          <cell r="F1063" t="str">
            <v>에너지</v>
          </cell>
          <cell r="G1063">
            <v>20.350000000000001</v>
          </cell>
          <cell r="H1063">
            <v>-4.67</v>
          </cell>
          <cell r="I1063">
            <v>-25.98</v>
          </cell>
          <cell r="J1063">
            <v>-23.73</v>
          </cell>
          <cell r="K1063">
            <v>-65.06</v>
          </cell>
          <cell r="L1063">
            <v>-62.91</v>
          </cell>
          <cell r="M1063">
            <v>-0.08</v>
          </cell>
          <cell r="N1063">
            <v>-0.21</v>
          </cell>
          <cell r="R1063">
            <v>-9.32</v>
          </cell>
          <cell r="Y1063">
            <v>5330</v>
          </cell>
          <cell r="Z1063">
            <v>5100</v>
          </cell>
          <cell r="AA1063">
            <v>329746</v>
          </cell>
          <cell r="AB1063">
            <v>5100</v>
          </cell>
          <cell r="AC1063">
            <v>-4.3151969981238274</v>
          </cell>
          <cell r="AD1063" t="str">
            <v>-</v>
          </cell>
          <cell r="AE1063" t="str">
            <v>-</v>
          </cell>
          <cell r="AF1063">
            <v>0</v>
          </cell>
          <cell r="AG1063">
            <v>1</v>
          </cell>
          <cell r="AH1063" t="str">
            <v/>
          </cell>
          <cell r="AI1063" t="e">
            <v>#N/A</v>
          </cell>
          <cell r="AJ1063">
            <v>0</v>
          </cell>
          <cell r="AK1063">
            <v>0</v>
          </cell>
          <cell r="AL1063">
            <v>0</v>
          </cell>
          <cell r="AM1063">
            <v>1</v>
          </cell>
          <cell r="AN1063">
            <v>0</v>
          </cell>
          <cell r="AO1063">
            <v>0</v>
          </cell>
        </row>
        <row r="1064">
          <cell r="D1064" t="str">
            <v>HL홀딩스</v>
          </cell>
          <cell r="E1064">
            <v>12</v>
          </cell>
          <cell r="F1064" t="str">
            <v>자동차</v>
          </cell>
          <cell r="G1064">
            <v>390.39</v>
          </cell>
          <cell r="H1064">
            <v>-4.34</v>
          </cell>
          <cell r="I1064">
            <v>-0.57999999999999996</v>
          </cell>
          <cell r="J1064">
            <v>0.23</v>
          </cell>
          <cell r="K1064">
            <v>4.88</v>
          </cell>
          <cell r="L1064">
            <v>-4.12</v>
          </cell>
          <cell r="M1064">
            <v>1.1100000000000001</v>
          </cell>
          <cell r="N1064">
            <v>5.47</v>
          </cell>
          <cell r="O1064">
            <v>6.9</v>
          </cell>
          <cell r="P1064">
            <v>0.35</v>
          </cell>
          <cell r="Q1064">
            <v>9.86</v>
          </cell>
          <cell r="R1064">
            <v>88.69</v>
          </cell>
          <cell r="S1064">
            <v>111.63</v>
          </cell>
          <cell r="T1064">
            <v>102.65</v>
          </cell>
          <cell r="U1064">
            <v>111.63</v>
          </cell>
          <cell r="V1064">
            <v>2</v>
          </cell>
          <cell r="W1064">
            <v>0</v>
          </cell>
          <cell r="X1064">
            <v>1</v>
          </cell>
          <cell r="Y1064">
            <v>44400</v>
          </cell>
          <cell r="Z1064">
            <v>43000</v>
          </cell>
          <cell r="AA1064">
            <v>44400</v>
          </cell>
          <cell r="AB1064">
            <v>43000</v>
          </cell>
          <cell r="AC1064">
            <v>-3.1531531531531543</v>
          </cell>
          <cell r="AD1064">
            <v>25.865373773818924</v>
          </cell>
          <cell r="AE1064">
            <v>8.748173404773496</v>
          </cell>
          <cell r="AF1064">
            <v>0</v>
          </cell>
          <cell r="AG1064">
            <v>0</v>
          </cell>
          <cell r="AH1064">
            <v>-50</v>
          </cell>
          <cell r="AJ1064">
            <v>25.865373773818899</v>
          </cell>
          <cell r="AK1064">
            <v>8.7481734047734996</v>
          </cell>
          <cell r="AL1064">
            <v>0</v>
          </cell>
          <cell r="AM1064">
            <v>0</v>
          </cell>
          <cell r="AN1064">
            <v>-50</v>
          </cell>
          <cell r="AO1064">
            <v>0</v>
          </cell>
        </row>
        <row r="1065">
          <cell r="D1065" t="str">
            <v>알에프텍</v>
          </cell>
          <cell r="E1065">
            <v>12</v>
          </cell>
          <cell r="F1065" t="str">
            <v>IT하드웨어</v>
          </cell>
          <cell r="G1065">
            <v>66.5</v>
          </cell>
          <cell r="H1065">
            <v>14.49</v>
          </cell>
          <cell r="I1065">
            <v>-24.11</v>
          </cell>
          <cell r="J1065">
            <v>-19.14</v>
          </cell>
          <cell r="K1065">
            <v>-52.73</v>
          </cell>
          <cell r="L1065">
            <v>-26.35</v>
          </cell>
          <cell r="M1065">
            <v>0.02</v>
          </cell>
          <cell r="N1065">
            <v>-0.18</v>
          </cell>
          <cell r="R1065">
            <v>-25.19</v>
          </cell>
          <cell r="Y1065">
            <v>7040</v>
          </cell>
          <cell r="Z1065">
            <v>7350</v>
          </cell>
          <cell r="AA1065">
            <v>36600</v>
          </cell>
          <cell r="AB1065">
            <v>7350</v>
          </cell>
          <cell r="AC1065">
            <v>4.4034090909090828</v>
          </cell>
          <cell r="AD1065" t="str">
            <v>-</v>
          </cell>
          <cell r="AE1065" t="str">
            <v>-</v>
          </cell>
          <cell r="AF1065">
            <v>0</v>
          </cell>
          <cell r="AG1065">
            <v>1</v>
          </cell>
          <cell r="AH1065" t="str">
            <v/>
          </cell>
          <cell r="AJ1065">
            <v>0</v>
          </cell>
          <cell r="AK1065">
            <v>0</v>
          </cell>
          <cell r="AL1065">
            <v>0</v>
          </cell>
          <cell r="AM1065">
            <v>1</v>
          </cell>
          <cell r="AN1065">
            <v>0</v>
          </cell>
          <cell r="AO1065">
            <v>0</v>
          </cell>
        </row>
        <row r="1066">
          <cell r="D1066" t="str">
            <v>세나테크놀로지</v>
          </cell>
          <cell r="E1066">
            <v>12</v>
          </cell>
          <cell r="F1066" t="str">
            <v>IT하드웨어</v>
          </cell>
          <cell r="G1066">
            <v>280.02</v>
          </cell>
          <cell r="H1066">
            <v>3.51</v>
          </cell>
          <cell r="I1066">
            <v>18.16</v>
          </cell>
          <cell r="J1066">
            <v>32.020000000000003</v>
          </cell>
          <cell r="L1066">
            <v>11.09</v>
          </cell>
          <cell r="M1066">
            <v>-0.65</v>
          </cell>
          <cell r="N1066">
            <v>-1.47</v>
          </cell>
          <cell r="O1066">
            <v>10.54</v>
          </cell>
          <cell r="P1066">
            <v>1.1200000000000001</v>
          </cell>
          <cell r="Q1066">
            <v>21.81</v>
          </cell>
          <cell r="R1066">
            <v>16.29</v>
          </cell>
          <cell r="S1066">
            <v>34.5</v>
          </cell>
          <cell r="T1066">
            <v>18.350000000000001</v>
          </cell>
          <cell r="U1066">
            <v>34.5</v>
          </cell>
          <cell r="V1066">
            <v>1</v>
          </cell>
          <cell r="W1066">
            <v>0</v>
          </cell>
          <cell r="X1066">
            <v>0</v>
          </cell>
          <cell r="Y1066">
            <v>48850</v>
          </cell>
          <cell r="Z1066">
            <v>50100</v>
          </cell>
          <cell r="AB1066">
            <v>50100</v>
          </cell>
          <cell r="AC1066">
            <v>2.5588536335721557</v>
          </cell>
          <cell r="AD1066">
            <v>111.7863720073665</v>
          </cell>
          <cell r="AE1066">
            <v>88.010899182561289</v>
          </cell>
          <cell r="AF1066">
            <v>0</v>
          </cell>
          <cell r="AG1066">
            <v>1</v>
          </cell>
          <cell r="AH1066">
            <v>0</v>
          </cell>
          <cell r="AI1066" t="e">
            <v>#N/A</v>
          </cell>
          <cell r="AJ1066">
            <v>111.786372007366</v>
          </cell>
          <cell r="AK1066">
            <v>88.010899182561303</v>
          </cell>
          <cell r="AL1066">
            <v>0</v>
          </cell>
          <cell r="AM1066">
            <v>1</v>
          </cell>
          <cell r="AN1066">
            <v>0</v>
          </cell>
          <cell r="AO1066">
            <v>0</v>
          </cell>
        </row>
        <row r="1067">
          <cell r="D1067" t="str">
            <v>화일약품</v>
          </cell>
          <cell r="E1067">
            <v>12</v>
          </cell>
          <cell r="F1067" t="str">
            <v>건강관리</v>
          </cell>
          <cell r="G1067">
            <v>67.510000000000005</v>
          </cell>
          <cell r="H1067">
            <v>-1.1100000000000001</v>
          </cell>
          <cell r="I1067">
            <v>-11.19</v>
          </cell>
          <cell r="J1067">
            <v>-20.67</v>
          </cell>
          <cell r="K1067">
            <v>-29.4</v>
          </cell>
          <cell r="L1067">
            <v>-29.83</v>
          </cell>
          <cell r="M1067">
            <v>0.06</v>
          </cell>
          <cell r="N1067">
            <v>-0.17</v>
          </cell>
          <cell r="R1067">
            <v>-2.2799999999999998</v>
          </cell>
          <cell r="Y1067">
            <v>8150</v>
          </cell>
          <cell r="Z1067">
            <v>8020</v>
          </cell>
          <cell r="AA1067">
            <v>41450</v>
          </cell>
          <cell r="AB1067">
            <v>8020</v>
          </cell>
          <cell r="AC1067">
            <v>-1.5950920245398792</v>
          </cell>
          <cell r="AD1067" t="str">
            <v>-</v>
          </cell>
          <cell r="AE1067" t="str">
            <v>-</v>
          </cell>
          <cell r="AF1067">
            <v>1</v>
          </cell>
          <cell r="AG1067">
            <v>1</v>
          </cell>
          <cell r="AH1067" t="str">
            <v/>
          </cell>
          <cell r="AJ1067">
            <v>0</v>
          </cell>
          <cell r="AK1067">
            <v>0</v>
          </cell>
          <cell r="AL1067">
            <v>1</v>
          </cell>
          <cell r="AM1067">
            <v>1</v>
          </cell>
          <cell r="AN1067">
            <v>0</v>
          </cell>
          <cell r="AO1067">
            <v>0</v>
          </cell>
        </row>
        <row r="1068">
          <cell r="D1068" t="str">
            <v>LB세미콘</v>
          </cell>
          <cell r="E1068">
            <v>12</v>
          </cell>
          <cell r="F1068" t="str">
            <v>반도체</v>
          </cell>
          <cell r="G1068">
            <v>265.73</v>
          </cell>
          <cell r="H1068">
            <v>-16.36</v>
          </cell>
          <cell r="I1068">
            <v>-16.510000000000002</v>
          </cell>
          <cell r="J1068">
            <v>1.67</v>
          </cell>
          <cell r="K1068">
            <v>29.24</v>
          </cell>
          <cell r="L1068">
            <v>5.29</v>
          </cell>
          <cell r="M1068">
            <v>0.51</v>
          </cell>
          <cell r="N1068">
            <v>6.46</v>
          </cell>
          <cell r="R1068">
            <v>-39.799999999999997</v>
          </cell>
          <cell r="Y1068">
            <v>5110</v>
          </cell>
          <cell r="Z1068">
            <v>4575</v>
          </cell>
          <cell r="AA1068">
            <v>13050</v>
          </cell>
          <cell r="AB1068">
            <v>4575</v>
          </cell>
          <cell r="AC1068">
            <v>-10.46966731898239</v>
          </cell>
          <cell r="AD1068" t="str">
            <v>-</v>
          </cell>
          <cell r="AE1068" t="str">
            <v>-</v>
          </cell>
          <cell r="AF1068">
            <v>0</v>
          </cell>
          <cell r="AG1068">
            <v>0</v>
          </cell>
          <cell r="AH1068" t="str">
            <v/>
          </cell>
          <cell r="AI1068" t="e">
            <v>#N/A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</row>
        <row r="1069">
          <cell r="D1069" t="str">
            <v>산일전기</v>
          </cell>
          <cell r="E1069">
            <v>12</v>
          </cell>
          <cell r="F1069" t="str">
            <v>기계</v>
          </cell>
          <cell r="G1069">
            <v>6766.1</v>
          </cell>
          <cell r="H1069">
            <v>-10.53</v>
          </cell>
          <cell r="I1069">
            <v>-33.729999999999997</v>
          </cell>
          <cell r="J1069">
            <v>54.01</v>
          </cell>
          <cell r="K1069">
            <v>233.33</v>
          </cell>
          <cell r="L1069">
            <v>69.87</v>
          </cell>
          <cell r="M1069">
            <v>58.02</v>
          </cell>
          <cell r="N1069">
            <v>158.83000000000001</v>
          </cell>
          <cell r="O1069">
            <v>28.1</v>
          </cell>
          <cell r="P1069">
            <v>7.81</v>
          </cell>
          <cell r="Q1069">
            <v>4.37</v>
          </cell>
          <cell r="R1069">
            <v>178.63</v>
          </cell>
          <cell r="S1069">
            <v>251.83</v>
          </cell>
          <cell r="T1069">
            <v>251.73</v>
          </cell>
          <cell r="U1069">
            <v>251.83</v>
          </cell>
          <cell r="V1069">
            <v>8</v>
          </cell>
          <cell r="W1069">
            <v>3</v>
          </cell>
          <cell r="X1069">
            <v>0</v>
          </cell>
          <cell r="Y1069">
            <v>247500</v>
          </cell>
          <cell r="Z1069">
            <v>221000</v>
          </cell>
          <cell r="AB1069">
            <v>221000</v>
          </cell>
          <cell r="AC1069">
            <v>-10.707070707070709</v>
          </cell>
          <cell r="AD1069">
            <v>40.978559032637293</v>
          </cell>
          <cell r="AE1069">
            <v>3.9725102292154091E-2</v>
          </cell>
          <cell r="AF1069">
            <v>0</v>
          </cell>
          <cell r="AG1069">
            <v>0</v>
          </cell>
          <cell r="AH1069">
            <v>37.5</v>
          </cell>
          <cell r="AJ1069">
            <v>40.9785590326373</v>
          </cell>
          <cell r="AK1069">
            <v>3.9725102292154098E-2</v>
          </cell>
          <cell r="AL1069">
            <v>0</v>
          </cell>
          <cell r="AM1069">
            <v>0</v>
          </cell>
          <cell r="AN1069">
            <v>37.5</v>
          </cell>
          <cell r="AO1069">
            <v>0</v>
          </cell>
        </row>
        <row r="1070">
          <cell r="D1070" t="str">
            <v>한국첨단소재</v>
          </cell>
          <cell r="E1070">
            <v>12</v>
          </cell>
          <cell r="F1070" t="str">
            <v>IT하드웨어</v>
          </cell>
          <cell r="G1070">
            <v>145.58000000000001</v>
          </cell>
          <cell r="H1070">
            <v>-17.87</v>
          </cell>
          <cell r="I1070">
            <v>-14</v>
          </cell>
          <cell r="J1070">
            <v>70.819999999999993</v>
          </cell>
          <cell r="K1070">
            <v>5.18</v>
          </cell>
          <cell r="L1070">
            <v>76.81</v>
          </cell>
          <cell r="M1070">
            <v>0.38</v>
          </cell>
          <cell r="N1070">
            <v>6.71</v>
          </cell>
          <cell r="R1070">
            <v>-3.42</v>
          </cell>
          <cell r="Y1070">
            <v>2770</v>
          </cell>
          <cell r="Z1070">
            <v>2550</v>
          </cell>
          <cell r="AA1070">
            <v>2937</v>
          </cell>
          <cell r="AB1070">
            <v>2550</v>
          </cell>
          <cell r="AC1070">
            <v>-7.9422382671480163</v>
          </cell>
          <cell r="AD1070" t="str">
            <v>-</v>
          </cell>
          <cell r="AE1070" t="str">
            <v>-</v>
          </cell>
          <cell r="AF1070">
            <v>0</v>
          </cell>
          <cell r="AG1070">
            <v>0</v>
          </cell>
          <cell r="AH1070" t="str">
            <v/>
          </cell>
          <cell r="AI1070" t="e">
            <v>#N/A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</row>
        <row r="1071">
          <cell r="D1071" t="str">
            <v>컴투스홀딩스</v>
          </cell>
          <cell r="E1071">
            <v>12</v>
          </cell>
          <cell r="F1071" t="str">
            <v>소프트웨어</v>
          </cell>
          <cell r="G1071">
            <v>95.37</v>
          </cell>
          <cell r="H1071">
            <v>-9.17</v>
          </cell>
          <cell r="I1071">
            <v>-20.07</v>
          </cell>
          <cell r="J1071">
            <v>-20.72</v>
          </cell>
          <cell r="K1071">
            <v>-35.729999999999997</v>
          </cell>
          <cell r="L1071">
            <v>-9.23</v>
          </cell>
          <cell r="M1071">
            <v>-0.04</v>
          </cell>
          <cell r="N1071">
            <v>-1.57</v>
          </cell>
          <cell r="R1071">
            <v>-6.82</v>
          </cell>
          <cell r="Y1071">
            <v>15180</v>
          </cell>
          <cell r="Z1071">
            <v>14460</v>
          </cell>
          <cell r="AA1071">
            <v>41750</v>
          </cell>
          <cell r="AB1071">
            <v>14460</v>
          </cell>
          <cell r="AC1071">
            <v>-4.743083003952564</v>
          </cell>
          <cell r="AD1071" t="str">
            <v>-</v>
          </cell>
          <cell r="AE1071" t="str">
            <v>-</v>
          </cell>
          <cell r="AF1071">
            <v>1</v>
          </cell>
          <cell r="AG1071">
            <v>1</v>
          </cell>
          <cell r="AH1071" t="str">
            <v/>
          </cell>
          <cell r="AI1071" t="e">
            <v>#N/A</v>
          </cell>
          <cell r="AJ1071">
            <v>0</v>
          </cell>
          <cell r="AK1071">
            <v>0</v>
          </cell>
          <cell r="AL1071">
            <v>1</v>
          </cell>
          <cell r="AM1071">
            <v>1</v>
          </cell>
          <cell r="AN1071">
            <v>0</v>
          </cell>
          <cell r="AO1071">
            <v>0</v>
          </cell>
        </row>
        <row r="1072">
          <cell r="D1072" t="str">
            <v>종근당바이오</v>
          </cell>
          <cell r="E1072">
            <v>12</v>
          </cell>
          <cell r="F1072" t="str">
            <v>건강관리</v>
          </cell>
          <cell r="G1072">
            <v>87.56</v>
          </cell>
          <cell r="H1072">
            <v>-5.84</v>
          </cell>
          <cell r="I1072">
            <v>-18.149999999999999</v>
          </cell>
          <cell r="J1072">
            <v>-19.07</v>
          </cell>
          <cell r="K1072">
            <v>-30.61</v>
          </cell>
          <cell r="L1072">
            <v>-21.57</v>
          </cell>
          <cell r="M1072">
            <v>-0.06</v>
          </cell>
          <cell r="N1072">
            <v>-0.26</v>
          </cell>
          <cell r="R1072">
            <v>3.61</v>
          </cell>
          <cell r="Y1072">
            <v>16260</v>
          </cell>
          <cell r="Z1072">
            <v>15960</v>
          </cell>
          <cell r="AA1072">
            <v>66100</v>
          </cell>
          <cell r="AB1072">
            <v>15960</v>
          </cell>
          <cell r="AC1072">
            <v>-1.8450184501844991</v>
          </cell>
          <cell r="AD1072" t="str">
            <v>-</v>
          </cell>
          <cell r="AE1072" t="str">
            <v>-</v>
          </cell>
          <cell r="AF1072">
            <v>1</v>
          </cell>
          <cell r="AG1072">
            <v>1</v>
          </cell>
          <cell r="AH1072" t="str">
            <v/>
          </cell>
          <cell r="AJ1072">
            <v>0</v>
          </cell>
          <cell r="AK1072">
            <v>0</v>
          </cell>
          <cell r="AL1072">
            <v>1</v>
          </cell>
          <cell r="AM1072">
            <v>1</v>
          </cell>
          <cell r="AN1072">
            <v>0</v>
          </cell>
          <cell r="AO1072">
            <v>0</v>
          </cell>
        </row>
        <row r="1073">
          <cell r="D1073" t="str">
            <v>서울옥션</v>
          </cell>
          <cell r="E1073">
            <v>12</v>
          </cell>
          <cell r="F1073" t="str">
            <v>소매(유통)</v>
          </cell>
          <cell r="G1073">
            <v>92.07</v>
          </cell>
          <cell r="H1073">
            <v>-7.99</v>
          </cell>
          <cell r="I1073">
            <v>-26.63</v>
          </cell>
          <cell r="J1073">
            <v>-35.729999999999997</v>
          </cell>
          <cell r="K1073">
            <v>-38.11</v>
          </cell>
          <cell r="L1073">
            <v>-25.14</v>
          </cell>
          <cell r="M1073">
            <v>0.08</v>
          </cell>
          <cell r="N1073">
            <v>-1</v>
          </cell>
          <cell r="R1073">
            <v>-3.95</v>
          </cell>
          <cell r="Y1073">
            <v>5350</v>
          </cell>
          <cell r="Z1073">
            <v>5180</v>
          </cell>
          <cell r="AA1073">
            <v>15350</v>
          </cell>
          <cell r="AB1073">
            <v>5180</v>
          </cell>
          <cell r="AC1073">
            <v>-3.1775700934579487</v>
          </cell>
          <cell r="AD1073" t="str">
            <v>-</v>
          </cell>
          <cell r="AE1073" t="str">
            <v>-</v>
          </cell>
          <cell r="AF1073">
            <v>1</v>
          </cell>
          <cell r="AG1073">
            <v>1</v>
          </cell>
          <cell r="AH1073" t="str">
            <v/>
          </cell>
          <cell r="AJ1073">
            <v>0</v>
          </cell>
          <cell r="AK1073">
            <v>0</v>
          </cell>
          <cell r="AL1073">
            <v>1</v>
          </cell>
          <cell r="AM1073">
            <v>1</v>
          </cell>
          <cell r="AN1073">
            <v>0</v>
          </cell>
          <cell r="AO1073">
            <v>0</v>
          </cell>
        </row>
        <row r="1074">
          <cell r="D1074" t="str">
            <v>SM Life Design</v>
          </cell>
          <cell r="E1074">
            <v>12</v>
          </cell>
          <cell r="F1074" t="str">
            <v>미디어,교육</v>
          </cell>
          <cell r="G1074">
            <v>48.94</v>
          </cell>
          <cell r="H1074">
            <v>-8.4700000000000006</v>
          </cell>
          <cell r="I1074">
            <v>-26.23</v>
          </cell>
          <cell r="J1074">
            <v>-27.17</v>
          </cell>
          <cell r="K1074">
            <v>-29.87</v>
          </cell>
          <cell r="L1074">
            <v>-42.71</v>
          </cell>
          <cell r="M1074">
            <v>0.11</v>
          </cell>
          <cell r="N1074">
            <v>-7.0000000000000007E-2</v>
          </cell>
          <cell r="R1074">
            <v>4.58</v>
          </cell>
          <cell r="Y1074">
            <v>1161</v>
          </cell>
          <cell r="Z1074">
            <v>1080</v>
          </cell>
          <cell r="AA1074">
            <v>2660</v>
          </cell>
          <cell r="AB1074">
            <v>1080</v>
          </cell>
          <cell r="AC1074">
            <v>-6.9767441860465134</v>
          </cell>
          <cell r="AD1074" t="str">
            <v>-</v>
          </cell>
          <cell r="AE1074" t="str">
            <v>-</v>
          </cell>
          <cell r="AF1074">
            <v>1</v>
          </cell>
          <cell r="AG1074">
            <v>1</v>
          </cell>
          <cell r="AH1074" t="str">
            <v/>
          </cell>
          <cell r="AI1074" t="e">
            <v>#N/A</v>
          </cell>
          <cell r="AJ1074">
            <v>0</v>
          </cell>
          <cell r="AK1074">
            <v>0</v>
          </cell>
          <cell r="AL1074">
            <v>1</v>
          </cell>
          <cell r="AM1074">
            <v>1</v>
          </cell>
          <cell r="AN1074">
            <v>0</v>
          </cell>
          <cell r="AO1074">
            <v>0</v>
          </cell>
        </row>
        <row r="1075">
          <cell r="D1075" t="str">
            <v>NICE인프라</v>
          </cell>
          <cell r="E1075">
            <v>12</v>
          </cell>
          <cell r="F1075" t="str">
            <v>소프트웨어</v>
          </cell>
          <cell r="G1075">
            <v>114.22</v>
          </cell>
          <cell r="H1075">
            <v>-4.7</v>
          </cell>
          <cell r="I1075">
            <v>-26.48</v>
          </cell>
          <cell r="J1075">
            <v>-17.2</v>
          </cell>
          <cell r="K1075">
            <v>-32.49</v>
          </cell>
          <cell r="L1075">
            <v>-19.399999999999999</v>
          </cell>
          <cell r="M1075">
            <v>-0.02</v>
          </cell>
          <cell r="N1075">
            <v>0.2</v>
          </cell>
          <cell r="O1075">
            <v>6.84</v>
          </cell>
          <cell r="P1075">
            <v>0.51</v>
          </cell>
          <cell r="Q1075">
            <v>-9.44</v>
          </cell>
          <cell r="R1075">
            <v>30.71</v>
          </cell>
          <cell r="S1075">
            <v>38</v>
          </cell>
          <cell r="T1075">
            <v>38</v>
          </cell>
          <cell r="U1075">
            <v>38</v>
          </cell>
          <cell r="V1075">
            <v>1</v>
          </cell>
          <cell r="W1075">
            <v>0</v>
          </cell>
          <cell r="Y1075">
            <v>3365</v>
          </cell>
          <cell r="Z1075">
            <v>3345</v>
          </cell>
          <cell r="AA1075">
            <v>7040</v>
          </cell>
          <cell r="AB1075">
            <v>3345</v>
          </cell>
          <cell r="AC1075">
            <v>-0.59435364041604544</v>
          </cell>
          <cell r="AD1075">
            <v>23.738196027352654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 t="e">
            <v>#N/A</v>
          </cell>
          <cell r="AJ1075">
            <v>23.7381960273527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</row>
        <row r="1076">
          <cell r="D1076" t="str">
            <v>이엘피</v>
          </cell>
          <cell r="E1076">
            <v>12</v>
          </cell>
          <cell r="F1076" t="str">
            <v>디스플레이</v>
          </cell>
          <cell r="G1076">
            <v>26.67</v>
          </cell>
          <cell r="H1076">
            <v>-8.48</v>
          </cell>
          <cell r="I1076">
            <v>-18.87</v>
          </cell>
          <cell r="J1076">
            <v>13.49</v>
          </cell>
          <cell r="K1076">
            <v>29.41</v>
          </cell>
          <cell r="L1076">
            <v>18.43</v>
          </cell>
          <cell r="M1076">
            <v>0.08</v>
          </cell>
          <cell r="N1076">
            <v>0.52</v>
          </cell>
          <cell r="R1076">
            <v>2.2999999999999998</v>
          </cell>
          <cell r="Y1076">
            <v>3100</v>
          </cell>
          <cell r="Z1076">
            <v>2860</v>
          </cell>
          <cell r="AA1076">
            <v>7000</v>
          </cell>
          <cell r="AB1076">
            <v>2860</v>
          </cell>
          <cell r="AC1076">
            <v>-7.7419354838709653</v>
          </cell>
          <cell r="AD1076" t="str">
            <v>-</v>
          </cell>
          <cell r="AE1076" t="str">
            <v>-</v>
          </cell>
          <cell r="AF1076">
            <v>0</v>
          </cell>
          <cell r="AG1076">
            <v>0</v>
          </cell>
          <cell r="AH1076" t="str">
            <v/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</row>
        <row r="1077">
          <cell r="D1077" t="str">
            <v>인크레더블버즈</v>
          </cell>
          <cell r="E1077">
            <v>12</v>
          </cell>
          <cell r="F1077" t="str">
            <v>소매(유통)</v>
          </cell>
          <cell r="G1077">
            <v>39.69</v>
          </cell>
          <cell r="H1077">
            <v>0</v>
          </cell>
          <cell r="I1077">
            <v>0</v>
          </cell>
          <cell r="J1077">
            <v>0</v>
          </cell>
          <cell r="K1077">
            <v>-65.97</v>
          </cell>
          <cell r="L1077">
            <v>-39.04</v>
          </cell>
          <cell r="M1077">
            <v>0</v>
          </cell>
          <cell r="N1077">
            <v>0</v>
          </cell>
          <cell r="R1077">
            <v>-6.08</v>
          </cell>
          <cell r="Y1077">
            <v>798</v>
          </cell>
          <cell r="Z1077">
            <v>798</v>
          </cell>
          <cell r="AA1077">
            <v>3515</v>
          </cell>
          <cell r="AB1077">
            <v>798</v>
          </cell>
          <cell r="AC1077">
            <v>0</v>
          </cell>
          <cell r="AD1077" t="str">
            <v>-</v>
          </cell>
          <cell r="AE1077" t="str">
            <v>-</v>
          </cell>
          <cell r="AF1077">
            <v>0</v>
          </cell>
          <cell r="AG1077">
            <v>0</v>
          </cell>
          <cell r="AH1077" t="str">
            <v/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</row>
        <row r="1078">
          <cell r="D1078" t="str">
            <v>홈캐스트</v>
          </cell>
          <cell r="E1078">
            <v>12</v>
          </cell>
          <cell r="F1078" t="str">
            <v>소매(유통)</v>
          </cell>
          <cell r="G1078">
            <v>59.92</v>
          </cell>
          <cell r="H1078">
            <v>-1.54</v>
          </cell>
          <cell r="I1078">
            <v>-23.24</v>
          </cell>
          <cell r="J1078">
            <v>-7.15</v>
          </cell>
          <cell r="K1078">
            <v>-33.96</v>
          </cell>
          <cell r="L1078">
            <v>-6.7</v>
          </cell>
          <cell r="M1078">
            <v>-0.19</v>
          </cell>
          <cell r="N1078">
            <v>-0.91</v>
          </cell>
          <cell r="R1078">
            <v>-2.88</v>
          </cell>
          <cell r="Y1078">
            <v>1694</v>
          </cell>
          <cell r="Z1078">
            <v>1727</v>
          </cell>
          <cell r="AA1078">
            <v>3020</v>
          </cell>
          <cell r="AB1078">
            <v>1727</v>
          </cell>
          <cell r="AC1078">
            <v>1.9480519480519431</v>
          </cell>
          <cell r="AD1078" t="str">
            <v>-</v>
          </cell>
          <cell r="AE1078" t="str">
            <v>-</v>
          </cell>
          <cell r="AF1078">
            <v>0</v>
          </cell>
          <cell r="AG1078">
            <v>1</v>
          </cell>
          <cell r="AH1078" t="str">
            <v/>
          </cell>
          <cell r="AI1078" t="e">
            <v>#N/A</v>
          </cell>
          <cell r="AJ1078">
            <v>0</v>
          </cell>
          <cell r="AK1078">
            <v>0</v>
          </cell>
          <cell r="AL1078">
            <v>0</v>
          </cell>
          <cell r="AM1078">
            <v>1</v>
          </cell>
          <cell r="AN1078">
            <v>0</v>
          </cell>
          <cell r="AO1078">
            <v>0</v>
          </cell>
        </row>
        <row r="1079">
          <cell r="D1079" t="str">
            <v>다날</v>
          </cell>
          <cell r="E1079">
            <v>12</v>
          </cell>
          <cell r="F1079" t="str">
            <v>소프트웨어</v>
          </cell>
          <cell r="G1079">
            <v>415.29</v>
          </cell>
          <cell r="H1079">
            <v>-10.88</v>
          </cell>
          <cell r="I1079">
            <v>-26.11</v>
          </cell>
          <cell r="J1079">
            <v>-27.57</v>
          </cell>
          <cell r="K1079">
            <v>56.19</v>
          </cell>
          <cell r="L1079">
            <v>-23.75</v>
          </cell>
          <cell r="M1079">
            <v>2.44</v>
          </cell>
          <cell r="N1079">
            <v>-1.52</v>
          </cell>
          <cell r="R1079">
            <v>2.31</v>
          </cell>
          <cell r="Y1079">
            <v>5980</v>
          </cell>
          <cell r="Z1079">
            <v>5490</v>
          </cell>
          <cell r="AA1079">
            <v>7240</v>
          </cell>
          <cell r="AB1079">
            <v>5490</v>
          </cell>
          <cell r="AC1079">
            <v>-8.1939799331103629</v>
          </cell>
          <cell r="AD1079" t="str">
            <v>-</v>
          </cell>
          <cell r="AE1079" t="str">
            <v>-</v>
          </cell>
          <cell r="AF1079">
            <v>1</v>
          </cell>
          <cell r="AG1079">
            <v>1</v>
          </cell>
          <cell r="AH1079" t="str">
            <v/>
          </cell>
          <cell r="AJ1079">
            <v>0</v>
          </cell>
          <cell r="AK1079">
            <v>0</v>
          </cell>
          <cell r="AL1079">
            <v>1</v>
          </cell>
          <cell r="AM1079">
            <v>1</v>
          </cell>
          <cell r="AN1079">
            <v>0</v>
          </cell>
          <cell r="AO1079">
            <v>0</v>
          </cell>
        </row>
        <row r="1080">
          <cell r="D1080" t="str">
            <v>인텍플러스</v>
          </cell>
          <cell r="E1080">
            <v>12</v>
          </cell>
          <cell r="F1080" t="str">
            <v>반도체</v>
          </cell>
          <cell r="G1080">
            <v>499.12</v>
          </cell>
          <cell r="H1080">
            <v>-7.84</v>
          </cell>
          <cell r="I1080">
            <v>23.76</v>
          </cell>
          <cell r="J1080">
            <v>151.62</v>
          </cell>
          <cell r="K1080">
            <v>315.42</v>
          </cell>
          <cell r="L1080">
            <v>198.92</v>
          </cell>
          <cell r="M1080">
            <v>0.34</v>
          </cell>
          <cell r="N1080">
            <v>10.38</v>
          </cell>
          <cell r="O1080">
            <v>31.61</v>
          </cell>
          <cell r="P1080">
            <v>7.61</v>
          </cell>
          <cell r="Q1080">
            <v>14.89</v>
          </cell>
          <cell r="R1080">
            <v>-3.73</v>
          </cell>
          <cell r="S1080">
            <v>9.8800000000000008</v>
          </cell>
          <cell r="T1080">
            <v>10.85</v>
          </cell>
          <cell r="U1080">
            <v>9.8800000000000008</v>
          </cell>
          <cell r="V1080">
            <v>2</v>
          </cell>
          <cell r="W1080">
            <v>0</v>
          </cell>
          <cell r="X1080">
            <v>0</v>
          </cell>
          <cell r="Y1080">
            <v>41500</v>
          </cell>
          <cell r="Z1080">
            <v>38800</v>
          </cell>
          <cell r="AA1080">
            <v>22800</v>
          </cell>
          <cell r="AB1080">
            <v>38800</v>
          </cell>
          <cell r="AC1080">
            <v>-6.5060240963855431</v>
          </cell>
          <cell r="AD1080" t="str">
            <v>흑전</v>
          </cell>
          <cell r="AE1080">
            <v>-8.940092165898605</v>
          </cell>
          <cell r="AF1080">
            <v>0</v>
          </cell>
          <cell r="AG1080">
            <v>0</v>
          </cell>
          <cell r="AH1080">
            <v>0</v>
          </cell>
          <cell r="AJ1080">
            <v>0</v>
          </cell>
          <cell r="AK1080">
            <v>-8.9400921658986103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</row>
        <row r="1081">
          <cell r="D1081" t="str">
            <v>현대로템</v>
          </cell>
          <cell r="E1081">
            <v>12</v>
          </cell>
          <cell r="F1081" t="str">
            <v>상사,자본재</v>
          </cell>
          <cell r="G1081">
            <v>20889.830000000002</v>
          </cell>
          <cell r="H1081">
            <v>-4.54</v>
          </cell>
          <cell r="I1081">
            <v>-28.85</v>
          </cell>
          <cell r="J1081">
            <v>-15.12</v>
          </cell>
          <cell r="K1081">
            <v>23.09</v>
          </cell>
          <cell r="L1081">
            <v>1.86</v>
          </cell>
          <cell r="M1081">
            <v>97.43</v>
          </cell>
          <cell r="N1081">
            <v>165.89</v>
          </cell>
          <cell r="O1081">
            <v>19.190000000000001</v>
          </cell>
          <cell r="P1081">
            <v>4.5999999999999996</v>
          </cell>
          <cell r="Q1081">
            <v>3.91</v>
          </cell>
          <cell r="R1081">
            <v>1005.64</v>
          </cell>
          <cell r="S1081">
            <v>1159.3699999999999</v>
          </cell>
          <cell r="T1081">
            <v>1155.57</v>
          </cell>
          <cell r="U1081">
            <v>1159.3699999999999</v>
          </cell>
          <cell r="V1081">
            <v>18</v>
          </cell>
          <cell r="W1081">
            <v>5</v>
          </cell>
          <cell r="X1081">
            <v>0</v>
          </cell>
          <cell r="Y1081">
            <v>213000</v>
          </cell>
          <cell r="Z1081">
            <v>191400</v>
          </cell>
          <cell r="AA1081">
            <v>20250</v>
          </cell>
          <cell r="AB1081">
            <v>191400</v>
          </cell>
          <cell r="AC1081">
            <v>-10.140845070422532</v>
          </cell>
          <cell r="AD1081">
            <v>15.286782546438072</v>
          </cell>
          <cell r="AE1081">
            <v>0.32884204332059852</v>
          </cell>
          <cell r="AF1081">
            <v>0</v>
          </cell>
          <cell r="AG1081">
            <v>0</v>
          </cell>
          <cell r="AH1081">
            <v>27.777777777777779</v>
          </cell>
          <cell r="AJ1081">
            <v>15.286782546438101</v>
          </cell>
          <cell r="AK1081">
            <v>0.32884204332059902</v>
          </cell>
          <cell r="AL1081">
            <v>0</v>
          </cell>
          <cell r="AM1081">
            <v>0</v>
          </cell>
          <cell r="AN1081">
            <v>27.7777777777778</v>
          </cell>
          <cell r="AO1081">
            <v>0</v>
          </cell>
        </row>
        <row r="1082">
          <cell r="D1082" t="str">
            <v>LG씨엔에스</v>
          </cell>
          <cell r="E1082">
            <v>12</v>
          </cell>
          <cell r="F1082" t="str">
            <v>소프트웨어</v>
          </cell>
          <cell r="G1082">
            <v>11384.1</v>
          </cell>
          <cell r="H1082">
            <v>3.25</v>
          </cell>
          <cell r="I1082">
            <v>78.3</v>
          </cell>
          <cell r="J1082">
            <v>87.4</v>
          </cell>
          <cell r="K1082">
            <v>128.16</v>
          </cell>
          <cell r="L1082">
            <v>91.37</v>
          </cell>
          <cell r="M1082">
            <v>-87.78</v>
          </cell>
          <cell r="N1082">
            <v>-141.22</v>
          </cell>
          <cell r="O1082">
            <v>21.8</v>
          </cell>
          <cell r="P1082">
            <v>3.32</v>
          </cell>
          <cell r="Q1082">
            <v>0.09</v>
          </cell>
          <cell r="R1082">
            <v>551.83000000000004</v>
          </cell>
          <cell r="S1082">
            <v>615.99</v>
          </cell>
          <cell r="T1082">
            <v>616.91999999999996</v>
          </cell>
          <cell r="U1082">
            <v>615.99</v>
          </cell>
          <cell r="V1082">
            <v>9</v>
          </cell>
          <cell r="W1082">
            <v>2</v>
          </cell>
          <cell r="X1082">
            <v>0</v>
          </cell>
          <cell r="Y1082">
            <v>143700</v>
          </cell>
          <cell r="Z1082">
            <v>117500</v>
          </cell>
          <cell r="AB1082">
            <v>117500</v>
          </cell>
          <cell r="AC1082">
            <v>-18.232428670842026</v>
          </cell>
          <cell r="AD1082">
            <v>11.626769113676305</v>
          </cell>
          <cell r="AE1082">
            <v>-0.15074888154055222</v>
          </cell>
          <cell r="AF1082">
            <v>0</v>
          </cell>
          <cell r="AG1082">
            <v>1</v>
          </cell>
          <cell r="AH1082">
            <v>22.222222222222221</v>
          </cell>
          <cell r="AJ1082">
            <v>11.6267691136763</v>
          </cell>
          <cell r="AK1082">
            <v>-0.15074888154055199</v>
          </cell>
          <cell r="AL1082">
            <v>0</v>
          </cell>
          <cell r="AM1082">
            <v>1</v>
          </cell>
          <cell r="AN1082">
            <v>22.2222222222222</v>
          </cell>
          <cell r="AO1082">
            <v>0</v>
          </cell>
        </row>
        <row r="1083">
          <cell r="D1083" t="str">
            <v>브리지텍</v>
          </cell>
          <cell r="E1083">
            <v>12</v>
          </cell>
          <cell r="F1083" t="str">
            <v>소프트웨어</v>
          </cell>
          <cell r="G1083">
            <v>38.79</v>
          </cell>
          <cell r="H1083">
            <v>-5.12</v>
          </cell>
          <cell r="I1083">
            <v>-24.36</v>
          </cell>
          <cell r="J1083">
            <v>-34.840000000000003</v>
          </cell>
          <cell r="K1083">
            <v>-38.89</v>
          </cell>
          <cell r="L1083">
            <v>-30.59</v>
          </cell>
          <cell r="M1083">
            <v>0.31</v>
          </cell>
          <cell r="N1083">
            <v>0.16</v>
          </cell>
          <cell r="R1083">
            <v>0.31</v>
          </cell>
          <cell r="Y1083">
            <v>3215</v>
          </cell>
          <cell r="Z1083">
            <v>3245</v>
          </cell>
          <cell r="AA1083">
            <v>4940</v>
          </cell>
          <cell r="AB1083">
            <v>3245</v>
          </cell>
          <cell r="AC1083">
            <v>0.93312597200621017</v>
          </cell>
          <cell r="AD1083" t="str">
            <v>-</v>
          </cell>
          <cell r="AE1083" t="str">
            <v>-</v>
          </cell>
          <cell r="AF1083">
            <v>1</v>
          </cell>
          <cell r="AG1083">
            <v>1</v>
          </cell>
          <cell r="AH1083" t="str">
            <v/>
          </cell>
          <cell r="AI1083" t="e">
            <v>#N/A</v>
          </cell>
          <cell r="AJ1083">
            <v>0</v>
          </cell>
          <cell r="AK1083">
            <v>0</v>
          </cell>
          <cell r="AL1083">
            <v>1</v>
          </cell>
          <cell r="AM1083">
            <v>1</v>
          </cell>
          <cell r="AN1083">
            <v>0</v>
          </cell>
          <cell r="AO1083">
            <v>0</v>
          </cell>
        </row>
        <row r="1084">
          <cell r="D1084" t="str">
            <v>테크엘</v>
          </cell>
          <cell r="E1084">
            <v>12</v>
          </cell>
          <cell r="F1084" t="str">
            <v>반도체</v>
          </cell>
          <cell r="G1084">
            <v>36.43</v>
          </cell>
          <cell r="H1084">
            <v>-6.86</v>
          </cell>
          <cell r="I1084">
            <v>-11.41</v>
          </cell>
          <cell r="J1084">
            <v>0.18</v>
          </cell>
          <cell r="K1084">
            <v>-22.01</v>
          </cell>
          <cell r="L1084">
            <v>-5.45</v>
          </cell>
          <cell r="M1084">
            <v>-0.01</v>
          </cell>
          <cell r="N1084">
            <v>-0.02</v>
          </cell>
          <cell r="R1084">
            <v>-5.6</v>
          </cell>
          <cell r="Y1084">
            <v>1707</v>
          </cell>
          <cell r="Z1084">
            <v>1630</v>
          </cell>
          <cell r="AA1084">
            <v>7000</v>
          </cell>
          <cell r="AB1084">
            <v>1630</v>
          </cell>
          <cell r="AC1084">
            <v>-4.5108377270064448</v>
          </cell>
          <cell r="AD1084" t="str">
            <v>-</v>
          </cell>
          <cell r="AE1084" t="str">
            <v>-</v>
          </cell>
          <cell r="AF1084">
            <v>0</v>
          </cell>
          <cell r="AG1084">
            <v>1</v>
          </cell>
          <cell r="AH1084" t="str">
            <v/>
          </cell>
          <cell r="AJ1084">
            <v>0</v>
          </cell>
          <cell r="AK1084">
            <v>0</v>
          </cell>
          <cell r="AL1084">
            <v>0</v>
          </cell>
          <cell r="AM1084">
            <v>1</v>
          </cell>
          <cell r="AN1084">
            <v>0</v>
          </cell>
          <cell r="AO1084">
            <v>0</v>
          </cell>
        </row>
        <row r="1085">
          <cell r="D1085" t="str">
            <v>바이오니아</v>
          </cell>
          <cell r="E1085">
            <v>12</v>
          </cell>
          <cell r="F1085" t="str">
            <v>건강관리</v>
          </cell>
          <cell r="G1085">
            <v>208.29</v>
          </cell>
          <cell r="H1085">
            <v>-9.5299999999999994</v>
          </cell>
          <cell r="I1085">
            <v>-21.11</v>
          </cell>
          <cell r="J1085">
            <v>-32.86</v>
          </cell>
          <cell r="K1085">
            <v>-48.96</v>
          </cell>
          <cell r="L1085">
            <v>-36.71</v>
          </cell>
          <cell r="M1085">
            <v>0</v>
          </cell>
          <cell r="N1085">
            <v>-2.96</v>
          </cell>
          <cell r="R1085">
            <v>15.23</v>
          </cell>
          <cell r="Y1085">
            <v>8570</v>
          </cell>
          <cell r="Z1085">
            <v>8070</v>
          </cell>
          <cell r="AA1085">
            <v>17200</v>
          </cell>
          <cell r="AB1085">
            <v>8070</v>
          </cell>
          <cell r="AC1085">
            <v>-5.8343057176196034</v>
          </cell>
          <cell r="AD1085" t="str">
            <v>-</v>
          </cell>
          <cell r="AE1085" t="str">
            <v>-</v>
          </cell>
          <cell r="AF1085">
            <v>1</v>
          </cell>
          <cell r="AG1085">
            <v>1</v>
          </cell>
          <cell r="AH1085" t="str">
            <v/>
          </cell>
          <cell r="AJ1085">
            <v>0</v>
          </cell>
          <cell r="AK1085">
            <v>0</v>
          </cell>
          <cell r="AL1085">
            <v>1</v>
          </cell>
          <cell r="AM1085">
            <v>1</v>
          </cell>
          <cell r="AN1085">
            <v>0</v>
          </cell>
          <cell r="AO1085">
            <v>0</v>
          </cell>
        </row>
        <row r="1086">
          <cell r="D1086" t="str">
            <v>티씨케이</v>
          </cell>
          <cell r="E1086">
            <v>12</v>
          </cell>
          <cell r="F1086" t="str">
            <v>반도체</v>
          </cell>
          <cell r="G1086">
            <v>2951.37</v>
          </cell>
          <cell r="H1086">
            <v>-0.38</v>
          </cell>
          <cell r="I1086">
            <v>-11.56</v>
          </cell>
          <cell r="J1086">
            <v>7.76</v>
          </cell>
          <cell r="K1086">
            <v>176.44</v>
          </cell>
          <cell r="L1086">
            <v>85.65</v>
          </cell>
          <cell r="M1086">
            <v>26.47</v>
          </cell>
          <cell r="N1086">
            <v>70</v>
          </cell>
          <cell r="O1086">
            <v>24.92</v>
          </cell>
          <cell r="P1086">
            <v>4.49</v>
          </cell>
          <cell r="Q1086">
            <v>3.34</v>
          </cell>
          <cell r="R1086">
            <v>83.89</v>
          </cell>
          <cell r="S1086">
            <v>125.6</v>
          </cell>
          <cell r="T1086">
            <v>123.44</v>
          </cell>
          <cell r="U1086">
            <v>125.6</v>
          </cell>
          <cell r="V1086">
            <v>4</v>
          </cell>
          <cell r="W1086">
            <v>0</v>
          </cell>
          <cell r="X1086">
            <v>0</v>
          </cell>
          <cell r="Y1086">
            <v>254500</v>
          </cell>
          <cell r="Z1086">
            <v>264000</v>
          </cell>
          <cell r="AA1086">
            <v>172600</v>
          </cell>
          <cell r="AB1086">
            <v>264000</v>
          </cell>
          <cell r="AC1086">
            <v>3.7328094302554016</v>
          </cell>
          <cell r="AD1086">
            <v>49.719871259983293</v>
          </cell>
          <cell r="AE1086">
            <v>1.7498379779649964</v>
          </cell>
          <cell r="AF1086">
            <v>0</v>
          </cell>
          <cell r="AG1086">
            <v>0</v>
          </cell>
          <cell r="AH1086">
            <v>0</v>
          </cell>
          <cell r="AJ1086">
            <v>49.7198712599833</v>
          </cell>
          <cell r="AK1086">
            <v>1.749837977965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</row>
        <row r="1087">
          <cell r="D1087" t="str">
            <v>포니링크</v>
          </cell>
          <cell r="E1087">
            <v>12</v>
          </cell>
          <cell r="F1087" t="str">
            <v>소매(유통)</v>
          </cell>
          <cell r="G1087">
            <v>69.650000000000006</v>
          </cell>
          <cell r="H1087">
            <v>-19.62</v>
          </cell>
          <cell r="I1087">
            <v>-31.79</v>
          </cell>
          <cell r="J1087">
            <v>-28.19</v>
          </cell>
          <cell r="K1087">
            <v>-54.7</v>
          </cell>
          <cell r="L1087">
            <v>-34.729999999999997</v>
          </cell>
          <cell r="M1087">
            <v>-0.17</v>
          </cell>
          <cell r="N1087">
            <v>-0.81</v>
          </cell>
          <cell r="R1087">
            <v>-21.12</v>
          </cell>
          <cell r="Y1087">
            <v>2745</v>
          </cell>
          <cell r="Z1087">
            <v>2725</v>
          </cell>
          <cell r="AA1087">
            <v>8100</v>
          </cell>
          <cell r="AB1087">
            <v>2725</v>
          </cell>
          <cell r="AC1087">
            <v>-0.72859744990892983</v>
          </cell>
          <cell r="AD1087" t="str">
            <v>-</v>
          </cell>
          <cell r="AE1087" t="str">
            <v>-</v>
          </cell>
          <cell r="AF1087">
            <v>0</v>
          </cell>
          <cell r="AG1087">
            <v>1</v>
          </cell>
          <cell r="AH1087" t="str">
            <v/>
          </cell>
          <cell r="AJ1087">
            <v>0</v>
          </cell>
          <cell r="AK1087">
            <v>0</v>
          </cell>
          <cell r="AL1087">
            <v>0</v>
          </cell>
          <cell r="AM1087">
            <v>1</v>
          </cell>
          <cell r="AN1087">
            <v>0</v>
          </cell>
          <cell r="AO1087">
            <v>0</v>
          </cell>
        </row>
        <row r="1088">
          <cell r="D1088" t="str">
            <v>케이프</v>
          </cell>
          <cell r="E1088">
            <v>12</v>
          </cell>
          <cell r="F1088" t="str">
            <v>증권</v>
          </cell>
          <cell r="G1088">
            <v>315.08</v>
          </cell>
          <cell r="H1088">
            <v>-7.27</v>
          </cell>
          <cell r="I1088">
            <v>-35.71</v>
          </cell>
          <cell r="J1088">
            <v>-1.26</v>
          </cell>
          <cell r="K1088">
            <v>63.88</v>
          </cell>
          <cell r="L1088">
            <v>2.61</v>
          </cell>
          <cell r="M1088">
            <v>0.05</v>
          </cell>
          <cell r="N1088">
            <v>1.28</v>
          </cell>
          <cell r="R1088">
            <v>49.96</v>
          </cell>
          <cell r="Y1088">
            <v>10540</v>
          </cell>
          <cell r="Z1088">
            <v>10210</v>
          </cell>
          <cell r="AA1088">
            <v>5730</v>
          </cell>
          <cell r="AB1088">
            <v>10210</v>
          </cell>
          <cell r="AC1088">
            <v>-3.1309297912713419</v>
          </cell>
          <cell r="AD1088" t="str">
            <v>-</v>
          </cell>
          <cell r="AE1088" t="str">
            <v>-</v>
          </cell>
          <cell r="AF1088">
            <v>0</v>
          </cell>
          <cell r="AG1088">
            <v>0</v>
          </cell>
          <cell r="AH1088" t="str">
            <v/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</row>
        <row r="1089">
          <cell r="D1089" t="str">
            <v>에프앤가이드</v>
          </cell>
          <cell r="E1089">
            <v>12</v>
          </cell>
          <cell r="F1089" t="str">
            <v>소프트웨어</v>
          </cell>
          <cell r="G1089">
            <v>275.56</v>
          </cell>
          <cell r="H1089">
            <v>-0.41</v>
          </cell>
          <cell r="I1089">
            <v>-16.87</v>
          </cell>
          <cell r="J1089">
            <v>28.25</v>
          </cell>
          <cell r="K1089">
            <v>229.02</v>
          </cell>
          <cell r="L1089">
            <v>178.87</v>
          </cell>
          <cell r="M1089">
            <v>-0.09</v>
          </cell>
          <cell r="N1089">
            <v>0.67</v>
          </cell>
          <cell r="O1089">
            <v>9.0299999999999994</v>
          </cell>
          <cell r="P1089">
            <v>2.5499999999999998</v>
          </cell>
          <cell r="Q1089">
            <v>38.74</v>
          </cell>
          <cell r="R1089">
            <v>10.66</v>
          </cell>
          <cell r="S1089">
            <v>25.9</v>
          </cell>
          <cell r="T1089">
            <v>20.399999999999999</v>
          </cell>
          <cell r="U1089">
            <v>25.9</v>
          </cell>
          <cell r="W1089">
            <v>1</v>
          </cell>
          <cell r="X1089">
            <v>0</v>
          </cell>
          <cell r="Y1089">
            <v>24850</v>
          </cell>
          <cell r="Z1089">
            <v>24150</v>
          </cell>
          <cell r="AA1089">
            <v>9840</v>
          </cell>
          <cell r="AB1089">
            <v>24150</v>
          </cell>
          <cell r="AC1089">
            <v>-2.8169014084507005</v>
          </cell>
          <cell r="AD1089">
            <v>142.96435272045028</v>
          </cell>
          <cell r="AE1089">
            <v>26.960784313725483</v>
          </cell>
          <cell r="AF1089">
            <v>0</v>
          </cell>
          <cell r="AG1089">
            <v>0</v>
          </cell>
          <cell r="AH1089" t="str">
            <v/>
          </cell>
          <cell r="AI1089" t="e">
            <v>#N/A</v>
          </cell>
          <cell r="AJ1089">
            <v>142.96435272044999</v>
          </cell>
          <cell r="AK1089">
            <v>26.960784313725501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</row>
        <row r="1090">
          <cell r="D1090" t="str">
            <v>SNT모티브</v>
          </cell>
          <cell r="E1090">
            <v>12</v>
          </cell>
          <cell r="F1090" t="str">
            <v>자동차</v>
          </cell>
          <cell r="G1090">
            <v>760.38</v>
          </cell>
          <cell r="H1090">
            <v>-4.18</v>
          </cell>
          <cell r="I1090">
            <v>-16.96</v>
          </cell>
          <cell r="J1090">
            <v>-13.7</v>
          </cell>
          <cell r="K1090">
            <v>-3.37</v>
          </cell>
          <cell r="L1090">
            <v>-16.96</v>
          </cell>
          <cell r="M1090">
            <v>-0.88</v>
          </cell>
          <cell r="N1090">
            <v>-4.16</v>
          </cell>
          <cell r="O1090">
            <v>7.43</v>
          </cell>
          <cell r="P1090">
            <v>0.62</v>
          </cell>
          <cell r="Q1090">
            <v>-2.9</v>
          </cell>
          <cell r="R1090">
            <v>102.55</v>
          </cell>
          <cell r="S1090">
            <v>111.18</v>
          </cell>
          <cell r="T1090">
            <v>110.43</v>
          </cell>
          <cell r="U1090">
            <v>111.18</v>
          </cell>
          <cell r="V1090">
            <v>5</v>
          </cell>
          <cell r="W1090">
            <v>0</v>
          </cell>
          <cell r="X1090">
            <v>0</v>
          </cell>
          <cell r="Y1090">
            <v>29500</v>
          </cell>
          <cell r="Z1090">
            <v>28650</v>
          </cell>
          <cell r="AA1090">
            <v>33389</v>
          </cell>
          <cell r="AB1090">
            <v>28650</v>
          </cell>
          <cell r="AC1090">
            <v>-2.8813559322033888</v>
          </cell>
          <cell r="AD1090">
            <v>8.4154071184787895</v>
          </cell>
          <cell r="AE1090">
            <v>0.67916327085031369</v>
          </cell>
          <cell r="AF1090">
            <v>0</v>
          </cell>
          <cell r="AG1090">
            <v>1</v>
          </cell>
          <cell r="AH1090">
            <v>0</v>
          </cell>
          <cell r="AJ1090">
            <v>8.4154071184787895</v>
          </cell>
          <cell r="AK1090">
            <v>0.67916327085031403</v>
          </cell>
          <cell r="AL1090">
            <v>0</v>
          </cell>
          <cell r="AM1090">
            <v>1</v>
          </cell>
          <cell r="AN1090">
            <v>0</v>
          </cell>
          <cell r="AO1090">
            <v>0</v>
          </cell>
        </row>
        <row r="1091">
          <cell r="D1091" t="str">
            <v>지엔코</v>
          </cell>
          <cell r="E1091">
            <v>12</v>
          </cell>
          <cell r="F1091" t="str">
            <v>화장품,의류,완구</v>
          </cell>
          <cell r="G1091">
            <v>22.04</v>
          </cell>
          <cell r="H1091">
            <v>25.38</v>
          </cell>
          <cell r="I1091">
            <v>28.22</v>
          </cell>
          <cell r="J1091">
            <v>30.27</v>
          </cell>
          <cell r="K1091">
            <v>-63.65</v>
          </cell>
          <cell r="L1091">
            <v>-5.64</v>
          </cell>
          <cell r="M1091">
            <v>-7.0000000000000007E-2</v>
          </cell>
          <cell r="N1091">
            <v>-0.02</v>
          </cell>
          <cell r="R1091">
            <v>-0.41</v>
          </cell>
          <cell r="Y1091">
            <v>3450</v>
          </cell>
          <cell r="Z1091">
            <v>3680</v>
          </cell>
          <cell r="AA1091">
            <v>38686</v>
          </cell>
          <cell r="AB1091">
            <v>3680</v>
          </cell>
          <cell r="AC1091">
            <v>6.6666666666666652</v>
          </cell>
          <cell r="AD1091" t="str">
            <v>-</v>
          </cell>
          <cell r="AE1091" t="str">
            <v>-</v>
          </cell>
          <cell r="AF1091">
            <v>0</v>
          </cell>
          <cell r="AG1091">
            <v>0</v>
          </cell>
          <cell r="AH1091" t="str">
            <v/>
          </cell>
          <cell r="AI1091" t="e">
            <v>#N/A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</row>
        <row r="1092">
          <cell r="D1092" t="str">
            <v>탑엔지니어링</v>
          </cell>
          <cell r="E1092">
            <v>12</v>
          </cell>
          <cell r="F1092" t="str">
            <v>IT하드웨어</v>
          </cell>
          <cell r="G1092">
            <v>60.02</v>
          </cell>
          <cell r="H1092">
            <v>-10.61</v>
          </cell>
          <cell r="I1092">
            <v>8.23</v>
          </cell>
          <cell r="J1092">
            <v>18.670000000000002</v>
          </cell>
          <cell r="K1092">
            <v>-2.2200000000000002</v>
          </cell>
          <cell r="L1092">
            <v>14.85</v>
          </cell>
          <cell r="M1092">
            <v>-0.02</v>
          </cell>
          <cell r="N1092">
            <v>0.98</v>
          </cell>
          <cell r="R1092">
            <v>-35.22</v>
          </cell>
          <cell r="Y1092">
            <v>3845</v>
          </cell>
          <cell r="Z1092">
            <v>3750</v>
          </cell>
          <cell r="AA1092">
            <v>9010</v>
          </cell>
          <cell r="AB1092">
            <v>3750</v>
          </cell>
          <cell r="AC1092">
            <v>-2.4707412223667125</v>
          </cell>
          <cell r="AD1092" t="str">
            <v>-</v>
          </cell>
          <cell r="AE1092" t="str">
            <v>-</v>
          </cell>
          <cell r="AF1092">
            <v>0</v>
          </cell>
          <cell r="AG1092">
            <v>0</v>
          </cell>
          <cell r="AH1092" t="str">
            <v/>
          </cell>
          <cell r="AI1092" t="e">
            <v>#N/A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</row>
        <row r="1093">
          <cell r="D1093" t="str">
            <v>대산F&amp;B</v>
          </cell>
          <cell r="E1093">
            <v>12</v>
          </cell>
          <cell r="F1093" t="str">
            <v>필수소비재</v>
          </cell>
          <cell r="G1093">
            <v>23.11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R1093">
            <v>4.55</v>
          </cell>
          <cell r="Y1093">
            <v>1450</v>
          </cell>
          <cell r="Z1093">
            <v>1450</v>
          </cell>
          <cell r="AA1093">
            <v>8250</v>
          </cell>
          <cell r="AB1093">
            <v>1450</v>
          </cell>
          <cell r="AC1093">
            <v>0</v>
          </cell>
          <cell r="AD1093" t="str">
            <v>-</v>
          </cell>
          <cell r="AE1093" t="str">
            <v>-</v>
          </cell>
          <cell r="AF1093">
            <v>0</v>
          </cell>
          <cell r="AG1093">
            <v>0</v>
          </cell>
          <cell r="AH1093" t="str">
            <v/>
          </cell>
          <cell r="AI1093" t="e">
            <v>#N/A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</row>
        <row r="1094">
          <cell r="D1094" t="str">
            <v>비엘팜텍</v>
          </cell>
          <cell r="E1094">
            <v>12</v>
          </cell>
          <cell r="F1094" t="str">
            <v>건강관리</v>
          </cell>
          <cell r="G1094">
            <v>48.04</v>
          </cell>
          <cell r="H1094">
            <v>-5.6</v>
          </cell>
          <cell r="I1094">
            <v>-24.85</v>
          </cell>
          <cell r="J1094">
            <v>-45.28</v>
          </cell>
          <cell r="K1094">
            <v>86.05</v>
          </cell>
          <cell r="L1094">
            <v>214.05</v>
          </cell>
          <cell r="M1094">
            <v>0.21</v>
          </cell>
          <cell r="N1094">
            <v>-1.27</v>
          </cell>
          <cell r="R1094">
            <v>-2.82</v>
          </cell>
          <cell r="Y1094">
            <v>1780</v>
          </cell>
          <cell r="Z1094">
            <v>1721</v>
          </cell>
          <cell r="AA1094">
            <v>5293</v>
          </cell>
          <cell r="AB1094">
            <v>1721</v>
          </cell>
          <cell r="AC1094">
            <v>-3.314606741573034</v>
          </cell>
          <cell r="AD1094" t="str">
            <v>-</v>
          </cell>
          <cell r="AE1094" t="str">
            <v>-</v>
          </cell>
          <cell r="AF1094">
            <v>1</v>
          </cell>
          <cell r="AG1094">
            <v>1</v>
          </cell>
          <cell r="AH1094" t="str">
            <v/>
          </cell>
          <cell r="AJ1094">
            <v>0</v>
          </cell>
          <cell r="AK1094">
            <v>0</v>
          </cell>
          <cell r="AL1094">
            <v>1</v>
          </cell>
          <cell r="AM1094">
            <v>1</v>
          </cell>
          <cell r="AN1094">
            <v>0</v>
          </cell>
          <cell r="AO1094">
            <v>0</v>
          </cell>
        </row>
        <row r="1095">
          <cell r="D1095" t="str">
            <v>신성델타테크</v>
          </cell>
          <cell r="E1095">
            <v>12</v>
          </cell>
          <cell r="F1095" t="str">
            <v>화장품,의류,완구</v>
          </cell>
          <cell r="G1095">
            <v>1115.8499999999999</v>
          </cell>
          <cell r="H1095">
            <v>-8.56</v>
          </cell>
          <cell r="I1095">
            <v>-30</v>
          </cell>
          <cell r="J1095">
            <v>-33.659999999999997</v>
          </cell>
          <cell r="K1095">
            <v>-33.22</v>
          </cell>
          <cell r="L1095">
            <v>-28.4</v>
          </cell>
          <cell r="M1095">
            <v>0.38</v>
          </cell>
          <cell r="N1095">
            <v>-0.38</v>
          </cell>
          <cell r="R1095">
            <v>25.54</v>
          </cell>
          <cell r="Y1095">
            <v>45000</v>
          </cell>
          <cell r="Z1095">
            <v>40600</v>
          </cell>
          <cell r="AA1095">
            <v>10600</v>
          </cell>
          <cell r="AB1095">
            <v>40600</v>
          </cell>
          <cell r="AC1095">
            <v>-9.777777777777775</v>
          </cell>
          <cell r="AD1095" t="str">
            <v>-</v>
          </cell>
          <cell r="AE1095" t="str">
            <v>-</v>
          </cell>
          <cell r="AF1095">
            <v>1</v>
          </cell>
          <cell r="AG1095">
            <v>1</v>
          </cell>
          <cell r="AH1095" t="str">
            <v/>
          </cell>
          <cell r="AI1095" t="e">
            <v>#N/A</v>
          </cell>
          <cell r="AJ1095">
            <v>0</v>
          </cell>
          <cell r="AK1095">
            <v>0</v>
          </cell>
          <cell r="AL1095">
            <v>1</v>
          </cell>
          <cell r="AM1095">
            <v>1</v>
          </cell>
          <cell r="AN1095">
            <v>0</v>
          </cell>
          <cell r="AO1095">
            <v>0</v>
          </cell>
        </row>
        <row r="1096">
          <cell r="D1096" t="str">
            <v>위세아이텍</v>
          </cell>
          <cell r="E1096">
            <v>12</v>
          </cell>
          <cell r="F1096" t="str">
            <v>소프트웨어</v>
          </cell>
          <cell r="G1096">
            <v>28.06</v>
          </cell>
          <cell r="H1096">
            <v>-7.32</v>
          </cell>
          <cell r="I1096">
            <v>-28.44</v>
          </cell>
          <cell r="J1096">
            <v>-20.83</v>
          </cell>
          <cell r="K1096">
            <v>-52.2</v>
          </cell>
          <cell r="L1096">
            <v>-31.41</v>
          </cell>
          <cell r="M1096">
            <v>-0.01</v>
          </cell>
          <cell r="N1096">
            <v>-0.12</v>
          </cell>
          <cell r="R1096">
            <v>0.79</v>
          </cell>
          <cell r="Y1096">
            <v>3880</v>
          </cell>
          <cell r="Z1096">
            <v>3800</v>
          </cell>
          <cell r="AA1096">
            <v>13100</v>
          </cell>
          <cell r="AB1096">
            <v>3800</v>
          </cell>
          <cell r="AC1096">
            <v>-2.0618556701030966</v>
          </cell>
          <cell r="AD1096" t="str">
            <v>-</v>
          </cell>
          <cell r="AE1096" t="str">
            <v>-</v>
          </cell>
          <cell r="AF1096">
            <v>0</v>
          </cell>
          <cell r="AG1096">
            <v>1</v>
          </cell>
          <cell r="AH1096" t="str">
            <v/>
          </cell>
          <cell r="AJ1096">
            <v>0</v>
          </cell>
          <cell r="AK1096">
            <v>0</v>
          </cell>
          <cell r="AL1096">
            <v>0</v>
          </cell>
          <cell r="AM1096">
            <v>1</v>
          </cell>
          <cell r="AN1096">
            <v>0</v>
          </cell>
          <cell r="AO1096">
            <v>0</v>
          </cell>
        </row>
        <row r="1097">
          <cell r="D1097" t="str">
            <v>에스아이리소스</v>
          </cell>
          <cell r="E1097">
            <v>12</v>
          </cell>
          <cell r="F1097" t="str">
            <v>에너지</v>
          </cell>
          <cell r="G1097">
            <v>14.03</v>
          </cell>
          <cell r="H1097">
            <v>8.2899999999999991</v>
          </cell>
          <cell r="I1097">
            <v>-31.47</v>
          </cell>
          <cell r="J1097">
            <v>10.73</v>
          </cell>
          <cell r="K1097">
            <v>-23.44</v>
          </cell>
          <cell r="L1097">
            <v>-22.22</v>
          </cell>
          <cell r="M1097">
            <v>0.1</v>
          </cell>
          <cell r="N1097">
            <v>-0.01</v>
          </cell>
          <cell r="R1097">
            <v>-2.9</v>
          </cell>
          <cell r="Y1097">
            <v>207</v>
          </cell>
          <cell r="Z1097">
            <v>196</v>
          </cell>
          <cell r="AA1097">
            <v>1060</v>
          </cell>
          <cell r="AB1097">
            <v>196</v>
          </cell>
          <cell r="AC1097">
            <v>-5.3140096618357502</v>
          </cell>
          <cell r="AD1097" t="str">
            <v>-</v>
          </cell>
          <cell r="AE1097" t="str">
            <v>-</v>
          </cell>
          <cell r="AF1097">
            <v>0</v>
          </cell>
          <cell r="AG1097">
            <v>1</v>
          </cell>
          <cell r="AH1097" t="str">
            <v/>
          </cell>
          <cell r="AJ1097">
            <v>0</v>
          </cell>
          <cell r="AK1097">
            <v>0</v>
          </cell>
          <cell r="AL1097">
            <v>0</v>
          </cell>
          <cell r="AM1097">
            <v>1</v>
          </cell>
          <cell r="AN1097">
            <v>0</v>
          </cell>
          <cell r="AO1097">
            <v>0</v>
          </cell>
        </row>
        <row r="1098">
          <cell r="D1098" t="str">
            <v>이루온</v>
          </cell>
          <cell r="E1098">
            <v>12</v>
          </cell>
          <cell r="F1098" t="str">
            <v>소프트웨어</v>
          </cell>
          <cell r="G1098">
            <v>63.28</v>
          </cell>
          <cell r="H1098">
            <v>-10.6</v>
          </cell>
          <cell r="I1098">
            <v>-42.79</v>
          </cell>
          <cell r="J1098">
            <v>76.56</v>
          </cell>
          <cell r="K1098">
            <v>47.4</v>
          </cell>
          <cell r="L1098">
            <v>60.78</v>
          </cell>
          <cell r="M1098">
            <v>1.7</v>
          </cell>
          <cell r="N1098">
            <v>4.9400000000000004</v>
          </cell>
          <cell r="R1098">
            <v>1.53</v>
          </cell>
          <cell r="Y1098">
            <v>2465</v>
          </cell>
          <cell r="Z1098">
            <v>2320</v>
          </cell>
          <cell r="AA1098">
            <v>2205</v>
          </cell>
          <cell r="AB1098">
            <v>2320</v>
          </cell>
          <cell r="AC1098">
            <v>-5.8823529411764719</v>
          </cell>
          <cell r="AD1098" t="str">
            <v>-</v>
          </cell>
          <cell r="AE1098" t="str">
            <v>-</v>
          </cell>
          <cell r="AF1098">
            <v>0</v>
          </cell>
          <cell r="AG1098">
            <v>0</v>
          </cell>
          <cell r="AH1098" t="str">
            <v/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</row>
        <row r="1099">
          <cell r="D1099" t="str">
            <v>빅텍</v>
          </cell>
          <cell r="E1099">
            <v>12</v>
          </cell>
          <cell r="F1099" t="str">
            <v>상사,자본재</v>
          </cell>
          <cell r="G1099">
            <v>104.71</v>
          </cell>
          <cell r="H1099">
            <v>-7.31</v>
          </cell>
          <cell r="I1099">
            <v>-38.47</v>
          </cell>
          <cell r="J1099">
            <v>-36.61</v>
          </cell>
          <cell r="K1099">
            <v>-14.04</v>
          </cell>
          <cell r="L1099">
            <v>0.85</v>
          </cell>
          <cell r="M1099">
            <v>0.34</v>
          </cell>
          <cell r="N1099">
            <v>-2.0099999999999998</v>
          </cell>
          <cell r="R1099">
            <v>4.37</v>
          </cell>
          <cell r="Y1099">
            <v>3705</v>
          </cell>
          <cell r="Z1099">
            <v>3550</v>
          </cell>
          <cell r="AA1099">
            <v>7150</v>
          </cell>
          <cell r="AB1099">
            <v>3550</v>
          </cell>
          <cell r="AC1099">
            <v>-4.1835357624831264</v>
          </cell>
          <cell r="AD1099" t="str">
            <v>-</v>
          </cell>
          <cell r="AE1099" t="str">
            <v>-</v>
          </cell>
          <cell r="AF1099">
            <v>0</v>
          </cell>
          <cell r="AG1099">
            <v>1</v>
          </cell>
          <cell r="AH1099" t="str">
            <v/>
          </cell>
          <cell r="AJ1099">
            <v>0</v>
          </cell>
          <cell r="AK1099">
            <v>0</v>
          </cell>
          <cell r="AL1099">
            <v>0</v>
          </cell>
          <cell r="AM1099">
            <v>1</v>
          </cell>
          <cell r="AN1099">
            <v>0</v>
          </cell>
          <cell r="AO1099">
            <v>0</v>
          </cell>
        </row>
        <row r="1100">
          <cell r="D1100" t="str">
            <v>오리엔트정공</v>
          </cell>
          <cell r="E1100">
            <v>12</v>
          </cell>
          <cell r="F1100" t="str">
            <v>자동차</v>
          </cell>
          <cell r="G1100">
            <v>50.1</v>
          </cell>
          <cell r="H1100">
            <v>-8.17</v>
          </cell>
          <cell r="I1100">
            <v>-30.39</v>
          </cell>
          <cell r="J1100">
            <v>-39.479999999999997</v>
          </cell>
          <cell r="K1100">
            <v>-71.94</v>
          </cell>
          <cell r="L1100">
            <v>-37.21</v>
          </cell>
          <cell r="M1100">
            <v>0.4</v>
          </cell>
          <cell r="N1100">
            <v>0.5</v>
          </cell>
          <cell r="R1100">
            <v>0.91</v>
          </cell>
          <cell r="Y1100">
            <v>1550</v>
          </cell>
          <cell r="Z1100">
            <v>1507</v>
          </cell>
          <cell r="AA1100">
            <v>4525</v>
          </cell>
          <cell r="AB1100">
            <v>1507</v>
          </cell>
          <cell r="AC1100">
            <v>-2.7741935483870939</v>
          </cell>
          <cell r="AD1100" t="str">
            <v>-</v>
          </cell>
          <cell r="AE1100" t="str">
            <v>-</v>
          </cell>
          <cell r="AF1100">
            <v>1</v>
          </cell>
          <cell r="AG1100">
            <v>0</v>
          </cell>
          <cell r="AH1100" t="str">
            <v/>
          </cell>
          <cell r="AJ1100">
            <v>0</v>
          </cell>
          <cell r="AK1100">
            <v>0</v>
          </cell>
          <cell r="AL1100">
            <v>1</v>
          </cell>
          <cell r="AM1100">
            <v>0</v>
          </cell>
          <cell r="AN1100">
            <v>0</v>
          </cell>
          <cell r="AO1100">
            <v>0</v>
          </cell>
        </row>
        <row r="1101">
          <cell r="D1101" t="str">
            <v>휴비츠</v>
          </cell>
          <cell r="E1101">
            <v>12</v>
          </cell>
          <cell r="F1101" t="str">
            <v>건강관리</v>
          </cell>
          <cell r="G1101">
            <v>79.25</v>
          </cell>
          <cell r="H1101">
            <v>-0.57999999999999996</v>
          </cell>
          <cell r="I1101">
            <v>-10.62</v>
          </cell>
          <cell r="J1101">
            <v>-18.82</v>
          </cell>
          <cell r="K1101">
            <v>-14.5</v>
          </cell>
          <cell r="L1101">
            <v>-24.67</v>
          </cell>
          <cell r="M1101">
            <v>-0.14000000000000001</v>
          </cell>
          <cell r="N1101">
            <v>-0.57999999999999996</v>
          </cell>
          <cell r="R1101">
            <v>5.55</v>
          </cell>
          <cell r="Y1101">
            <v>6800</v>
          </cell>
          <cell r="Z1101">
            <v>6900</v>
          </cell>
          <cell r="AA1101">
            <v>8740</v>
          </cell>
          <cell r="AB1101">
            <v>6900</v>
          </cell>
          <cell r="AC1101">
            <v>1.4705882352941124</v>
          </cell>
          <cell r="AD1101" t="str">
            <v>-</v>
          </cell>
          <cell r="AE1101" t="str">
            <v>-</v>
          </cell>
          <cell r="AF1101">
            <v>1</v>
          </cell>
          <cell r="AG1101">
            <v>1</v>
          </cell>
          <cell r="AH1101" t="str">
            <v/>
          </cell>
          <cell r="AJ1101">
            <v>0</v>
          </cell>
          <cell r="AK1101">
            <v>0</v>
          </cell>
          <cell r="AL1101">
            <v>1</v>
          </cell>
          <cell r="AM1101">
            <v>1</v>
          </cell>
          <cell r="AN1101">
            <v>0</v>
          </cell>
          <cell r="AO1101">
            <v>0</v>
          </cell>
        </row>
        <row r="1102">
          <cell r="D1102" t="str">
            <v>와이어블</v>
          </cell>
          <cell r="E1102">
            <v>12</v>
          </cell>
          <cell r="F1102" t="str">
            <v>통신서비스</v>
          </cell>
          <cell r="G1102">
            <v>66.88</v>
          </cell>
          <cell r="H1102">
            <v>-14.02</v>
          </cell>
          <cell r="I1102">
            <v>-33.590000000000003</v>
          </cell>
          <cell r="J1102">
            <v>11.31</v>
          </cell>
          <cell r="K1102">
            <v>5.51</v>
          </cell>
          <cell r="L1102">
            <v>3.17</v>
          </cell>
          <cell r="M1102">
            <v>0.32</v>
          </cell>
          <cell r="N1102">
            <v>0.36</v>
          </cell>
          <cell r="R1102">
            <v>5.48</v>
          </cell>
          <cell r="Y1102">
            <v>1524</v>
          </cell>
          <cell r="Z1102">
            <v>1398</v>
          </cell>
          <cell r="AA1102">
            <v>4330</v>
          </cell>
          <cell r="AB1102">
            <v>1398</v>
          </cell>
          <cell r="AC1102">
            <v>-8.2677165354330668</v>
          </cell>
          <cell r="AD1102" t="str">
            <v>-</v>
          </cell>
          <cell r="AE1102" t="str">
            <v>-</v>
          </cell>
          <cell r="AF1102">
            <v>0</v>
          </cell>
          <cell r="AG1102">
            <v>0</v>
          </cell>
          <cell r="AH1102" t="str">
            <v/>
          </cell>
          <cell r="AI1102" t="e">
            <v>#N/A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</row>
        <row r="1103">
          <cell r="D1103" t="str">
            <v>삼영이엔씨</v>
          </cell>
          <cell r="E1103">
            <v>12</v>
          </cell>
          <cell r="F1103" t="str">
            <v>조선</v>
          </cell>
          <cell r="G1103">
            <v>12.3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R1103">
            <v>-0.19</v>
          </cell>
          <cell r="Y1103">
            <v>764</v>
          </cell>
          <cell r="Z1103">
            <v>764</v>
          </cell>
          <cell r="AA1103">
            <v>8770</v>
          </cell>
          <cell r="AB1103">
            <v>764</v>
          </cell>
          <cell r="AC1103">
            <v>0</v>
          </cell>
          <cell r="AD1103" t="str">
            <v>-</v>
          </cell>
          <cell r="AE1103" t="str">
            <v>-</v>
          </cell>
          <cell r="AF1103">
            <v>0</v>
          </cell>
          <cell r="AG1103">
            <v>0</v>
          </cell>
          <cell r="AH1103" t="str">
            <v/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</row>
        <row r="1104">
          <cell r="D1104" t="str">
            <v>하이퍼코퍼레이션</v>
          </cell>
          <cell r="E1104">
            <v>12</v>
          </cell>
          <cell r="F1104" t="str">
            <v>IT하드웨어</v>
          </cell>
          <cell r="G1104">
            <v>46.19</v>
          </cell>
          <cell r="H1104">
            <v>0</v>
          </cell>
          <cell r="I1104">
            <v>0</v>
          </cell>
          <cell r="J1104">
            <v>13.5</v>
          </cell>
          <cell r="K1104">
            <v>-1.17</v>
          </cell>
          <cell r="L1104">
            <v>5.24</v>
          </cell>
          <cell r="M1104">
            <v>0</v>
          </cell>
          <cell r="N1104">
            <v>0</v>
          </cell>
          <cell r="R1104">
            <v>-4.28</v>
          </cell>
          <cell r="Y1104">
            <v>2110</v>
          </cell>
          <cell r="Z1104">
            <v>2110</v>
          </cell>
          <cell r="AA1104">
            <v>34635</v>
          </cell>
          <cell r="AB1104">
            <v>2110</v>
          </cell>
          <cell r="AC1104">
            <v>0</v>
          </cell>
          <cell r="AD1104" t="str">
            <v>-</v>
          </cell>
          <cell r="AE1104" t="str">
            <v>-</v>
          </cell>
          <cell r="AF1104">
            <v>0</v>
          </cell>
          <cell r="AG1104">
            <v>0</v>
          </cell>
          <cell r="AH1104" t="str">
            <v/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</row>
        <row r="1105">
          <cell r="D1105" t="str">
            <v>안트로젠</v>
          </cell>
          <cell r="E1105">
            <v>12</v>
          </cell>
          <cell r="F1105" t="str">
            <v>건강관리</v>
          </cell>
          <cell r="G1105">
            <v>264.16000000000003</v>
          </cell>
          <cell r="H1105">
            <v>-2.94</v>
          </cell>
          <cell r="I1105">
            <v>-24.25</v>
          </cell>
          <cell r="J1105">
            <v>-36.69</v>
          </cell>
          <cell r="K1105">
            <v>17.329999999999998</v>
          </cell>
          <cell r="L1105">
            <v>-43.65</v>
          </cell>
          <cell r="M1105">
            <v>0.72</v>
          </cell>
          <cell r="N1105">
            <v>1.84</v>
          </cell>
          <cell r="R1105">
            <v>-2.4300000000000002</v>
          </cell>
          <cell r="Y1105">
            <v>26700</v>
          </cell>
          <cell r="Z1105">
            <v>26400</v>
          </cell>
          <cell r="AA1105">
            <v>48950</v>
          </cell>
          <cell r="AB1105">
            <v>26400</v>
          </cell>
          <cell r="AC1105">
            <v>-1.1235955056179803</v>
          </cell>
          <cell r="AD1105" t="str">
            <v>-</v>
          </cell>
          <cell r="AE1105" t="str">
            <v>-</v>
          </cell>
          <cell r="AF1105">
            <v>1</v>
          </cell>
          <cell r="AG1105">
            <v>0</v>
          </cell>
          <cell r="AH1105" t="str">
            <v/>
          </cell>
          <cell r="AJ1105">
            <v>0</v>
          </cell>
          <cell r="AK1105">
            <v>0</v>
          </cell>
          <cell r="AL1105">
            <v>1</v>
          </cell>
          <cell r="AM1105">
            <v>0</v>
          </cell>
          <cell r="AN1105">
            <v>0</v>
          </cell>
          <cell r="AO1105">
            <v>0</v>
          </cell>
        </row>
        <row r="1106">
          <cell r="D1106" t="str">
            <v>우주일렉트로</v>
          </cell>
          <cell r="E1106">
            <v>12</v>
          </cell>
          <cell r="F1106" t="str">
            <v>IT하드웨어</v>
          </cell>
          <cell r="G1106">
            <v>383.48</v>
          </cell>
          <cell r="H1106">
            <v>-8.89</v>
          </cell>
          <cell r="I1106">
            <v>3.75</v>
          </cell>
          <cell r="J1106">
            <v>50.91</v>
          </cell>
          <cell r="K1106">
            <v>33.869999999999997</v>
          </cell>
          <cell r="L1106">
            <v>14.8</v>
          </cell>
          <cell r="M1106">
            <v>-1.31</v>
          </cell>
          <cell r="N1106">
            <v>-0.73</v>
          </cell>
          <cell r="R1106">
            <v>21.81</v>
          </cell>
          <cell r="Y1106">
            <v>45650</v>
          </cell>
          <cell r="Z1106">
            <v>41500</v>
          </cell>
          <cell r="AA1106">
            <v>27000</v>
          </cell>
          <cell r="AB1106">
            <v>41500</v>
          </cell>
          <cell r="AC1106">
            <v>-9.0909090909090935</v>
          </cell>
          <cell r="AD1106" t="str">
            <v>-</v>
          </cell>
          <cell r="AE1106" t="str">
            <v>-</v>
          </cell>
          <cell r="AF1106">
            <v>0</v>
          </cell>
          <cell r="AG1106">
            <v>0</v>
          </cell>
          <cell r="AH1106" t="str">
            <v/>
          </cell>
          <cell r="AI1106" t="e">
            <v>#N/A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</row>
        <row r="1107">
          <cell r="D1107" t="str">
            <v>파커스</v>
          </cell>
          <cell r="E1107">
            <v>12</v>
          </cell>
          <cell r="F1107" t="str">
            <v>IT하드웨어</v>
          </cell>
          <cell r="G1107">
            <v>16.100000000000001</v>
          </cell>
          <cell r="H1107">
            <v>-12.45</v>
          </cell>
          <cell r="I1107">
            <v>-23.65</v>
          </cell>
          <cell r="J1107">
            <v>-11.51</v>
          </cell>
          <cell r="K1107">
            <v>8.73</v>
          </cell>
          <cell r="L1107">
            <v>-4.9800000000000004</v>
          </cell>
          <cell r="M1107">
            <v>-0.04</v>
          </cell>
          <cell r="N1107">
            <v>-0.12</v>
          </cell>
          <cell r="R1107">
            <v>-12.74</v>
          </cell>
          <cell r="Y1107">
            <v>1201</v>
          </cell>
          <cell r="Z1107">
            <v>1146</v>
          </cell>
          <cell r="AA1107">
            <v>3280</v>
          </cell>
          <cell r="AB1107">
            <v>1146</v>
          </cell>
          <cell r="AC1107">
            <v>-4.5795170691090732</v>
          </cell>
          <cell r="AD1107" t="str">
            <v>-</v>
          </cell>
          <cell r="AE1107" t="str">
            <v>-</v>
          </cell>
          <cell r="AF1107">
            <v>0</v>
          </cell>
          <cell r="AG1107">
            <v>1</v>
          </cell>
          <cell r="AH1107" t="str">
            <v/>
          </cell>
          <cell r="AI1107" t="e">
            <v>#N/A</v>
          </cell>
          <cell r="AJ1107">
            <v>0</v>
          </cell>
          <cell r="AK1107">
            <v>0</v>
          </cell>
          <cell r="AL1107">
            <v>0</v>
          </cell>
          <cell r="AM1107">
            <v>1</v>
          </cell>
          <cell r="AN1107">
            <v>0</v>
          </cell>
          <cell r="AO1107">
            <v>0</v>
          </cell>
        </row>
        <row r="1108">
          <cell r="D1108" t="str">
            <v>서호전기</v>
          </cell>
          <cell r="E1108">
            <v>12</v>
          </cell>
          <cell r="F1108" t="str">
            <v>운송</v>
          </cell>
          <cell r="G1108">
            <v>206.52</v>
          </cell>
          <cell r="H1108">
            <v>-1.72</v>
          </cell>
          <cell r="I1108">
            <v>-12.73</v>
          </cell>
          <cell r="J1108">
            <v>-19.149999999999999</v>
          </cell>
          <cell r="K1108">
            <v>-1.6</v>
          </cell>
          <cell r="L1108">
            <v>-21.22</v>
          </cell>
          <cell r="M1108">
            <v>-0.33</v>
          </cell>
          <cell r="N1108">
            <v>-1.65</v>
          </cell>
          <cell r="R1108">
            <v>25.33</v>
          </cell>
          <cell r="Y1108">
            <v>41800</v>
          </cell>
          <cell r="Z1108">
            <v>40100</v>
          </cell>
          <cell r="AA1108">
            <v>21300</v>
          </cell>
          <cell r="AB1108">
            <v>40100</v>
          </cell>
          <cell r="AC1108">
            <v>-4.0669856459330189</v>
          </cell>
          <cell r="AD1108" t="str">
            <v>-</v>
          </cell>
          <cell r="AE1108" t="str">
            <v>-</v>
          </cell>
          <cell r="AF1108">
            <v>1</v>
          </cell>
          <cell r="AG1108">
            <v>1</v>
          </cell>
          <cell r="AH1108" t="str">
            <v/>
          </cell>
          <cell r="AI1108" t="e">
            <v>#N/A</v>
          </cell>
          <cell r="AJ1108">
            <v>0</v>
          </cell>
          <cell r="AK1108">
            <v>0</v>
          </cell>
          <cell r="AL1108">
            <v>1</v>
          </cell>
          <cell r="AM1108">
            <v>1</v>
          </cell>
          <cell r="AN1108">
            <v>0</v>
          </cell>
          <cell r="AO1108">
            <v>0</v>
          </cell>
        </row>
        <row r="1109">
          <cell r="D1109" t="str">
            <v>CS</v>
          </cell>
          <cell r="E1109">
            <v>12</v>
          </cell>
          <cell r="F1109" t="str">
            <v>IT하드웨어</v>
          </cell>
          <cell r="G1109">
            <v>17.260000000000002</v>
          </cell>
          <cell r="H1109">
            <v>-11.54</v>
          </cell>
          <cell r="I1109">
            <v>-43.88</v>
          </cell>
          <cell r="J1109">
            <v>29.4</v>
          </cell>
          <cell r="K1109">
            <v>-25.23</v>
          </cell>
          <cell r="L1109">
            <v>14.56</v>
          </cell>
          <cell r="M1109">
            <v>-0.09</v>
          </cell>
          <cell r="N1109">
            <v>0.35</v>
          </cell>
          <cell r="R1109">
            <v>-1.18</v>
          </cell>
          <cell r="Y1109">
            <v>1845</v>
          </cell>
          <cell r="Z1109">
            <v>1778</v>
          </cell>
          <cell r="AA1109">
            <v>14700</v>
          </cell>
          <cell r="AB1109">
            <v>1778</v>
          </cell>
          <cell r="AC1109">
            <v>-3.6314363143631456</v>
          </cell>
          <cell r="AD1109" t="str">
            <v>-</v>
          </cell>
          <cell r="AE1109" t="str">
            <v>-</v>
          </cell>
          <cell r="AF1109">
            <v>0</v>
          </cell>
          <cell r="AG1109">
            <v>0</v>
          </cell>
          <cell r="AH1109" t="str">
            <v/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</row>
        <row r="1110">
          <cell r="D1110" t="str">
            <v>웰크론</v>
          </cell>
          <cell r="E1110">
            <v>12</v>
          </cell>
          <cell r="F1110" t="str">
            <v>건설,건축관련</v>
          </cell>
          <cell r="G1110">
            <v>28.6</v>
          </cell>
          <cell r="H1110">
            <v>-15.37</v>
          </cell>
          <cell r="I1110">
            <v>-33.53</v>
          </cell>
          <cell r="J1110">
            <v>-33.57</v>
          </cell>
          <cell r="K1110">
            <v>-54.47</v>
          </cell>
          <cell r="L1110">
            <v>-39.520000000000003</v>
          </cell>
          <cell r="M1110">
            <v>0.14000000000000001</v>
          </cell>
          <cell r="N1110">
            <v>0.08</v>
          </cell>
          <cell r="R1110">
            <v>-11.12</v>
          </cell>
          <cell r="Y1110">
            <v>1070</v>
          </cell>
          <cell r="Z1110">
            <v>1013</v>
          </cell>
          <cell r="AA1110">
            <v>4875</v>
          </cell>
          <cell r="AB1110">
            <v>1013</v>
          </cell>
          <cell r="AC1110">
            <v>-5.327102803738315</v>
          </cell>
          <cell r="AD1110" t="str">
            <v>-</v>
          </cell>
          <cell r="AE1110" t="str">
            <v>-</v>
          </cell>
          <cell r="AF1110">
            <v>1</v>
          </cell>
          <cell r="AG1110">
            <v>1</v>
          </cell>
          <cell r="AH1110" t="str">
            <v/>
          </cell>
          <cell r="AJ1110">
            <v>0</v>
          </cell>
          <cell r="AK1110">
            <v>0</v>
          </cell>
          <cell r="AL1110">
            <v>1</v>
          </cell>
          <cell r="AM1110">
            <v>1</v>
          </cell>
          <cell r="AN1110">
            <v>0</v>
          </cell>
          <cell r="AO1110">
            <v>0</v>
          </cell>
        </row>
        <row r="1111">
          <cell r="D1111" t="str">
            <v>하츠</v>
          </cell>
          <cell r="E1111">
            <v>12</v>
          </cell>
          <cell r="F1111" t="str">
            <v>화장품,의류,완구</v>
          </cell>
          <cell r="G1111">
            <v>44.54</v>
          </cell>
          <cell r="H1111">
            <v>-5.31</v>
          </cell>
          <cell r="I1111">
            <v>-20.37</v>
          </cell>
          <cell r="J1111">
            <v>-15.33</v>
          </cell>
          <cell r="K1111">
            <v>-32.56</v>
          </cell>
          <cell r="L1111">
            <v>-22.49</v>
          </cell>
          <cell r="M1111">
            <v>-0.04</v>
          </cell>
          <cell r="N1111">
            <v>-7.0000000000000007E-2</v>
          </cell>
          <cell r="R1111">
            <v>10.35</v>
          </cell>
          <cell r="Y1111">
            <v>3460</v>
          </cell>
          <cell r="Z1111">
            <v>3480</v>
          </cell>
          <cell r="AA1111">
            <v>11000</v>
          </cell>
          <cell r="AB1111">
            <v>3480</v>
          </cell>
          <cell r="AC1111">
            <v>0.57803468208093012</v>
          </cell>
          <cell r="AD1111" t="str">
            <v>-</v>
          </cell>
          <cell r="AE1111" t="str">
            <v>-</v>
          </cell>
          <cell r="AF1111">
            <v>0</v>
          </cell>
          <cell r="AG1111">
            <v>1</v>
          </cell>
          <cell r="AH1111" t="str">
            <v/>
          </cell>
          <cell r="AJ1111">
            <v>0</v>
          </cell>
          <cell r="AK1111">
            <v>0</v>
          </cell>
          <cell r="AL1111">
            <v>0</v>
          </cell>
          <cell r="AM1111">
            <v>1</v>
          </cell>
          <cell r="AN1111">
            <v>0</v>
          </cell>
          <cell r="AO1111">
            <v>0</v>
          </cell>
        </row>
        <row r="1112">
          <cell r="D1112" t="str">
            <v>큐에스아이</v>
          </cell>
          <cell r="E1112">
            <v>12</v>
          </cell>
          <cell r="F1112" t="str">
            <v>반도체</v>
          </cell>
          <cell r="G1112">
            <v>93.46</v>
          </cell>
          <cell r="H1112">
            <v>-15.51</v>
          </cell>
          <cell r="I1112">
            <v>-35.630000000000003</v>
          </cell>
          <cell r="J1112">
            <v>19.86</v>
          </cell>
          <cell r="K1112">
            <v>27.43</v>
          </cell>
          <cell r="L1112">
            <v>35.85</v>
          </cell>
          <cell r="M1112">
            <v>1.27</v>
          </cell>
          <cell r="N1112">
            <v>5.4</v>
          </cell>
          <cell r="R1112">
            <v>0.28999999999999998</v>
          </cell>
          <cell r="Y1112">
            <v>11160</v>
          </cell>
          <cell r="Z1112">
            <v>10080</v>
          </cell>
          <cell r="AA1112">
            <v>15750</v>
          </cell>
          <cell r="AB1112">
            <v>10080</v>
          </cell>
          <cell r="AC1112">
            <v>-9.6774193548387117</v>
          </cell>
          <cell r="AD1112" t="str">
            <v>-</v>
          </cell>
          <cell r="AE1112" t="str">
            <v>-</v>
          </cell>
          <cell r="AF1112">
            <v>0</v>
          </cell>
          <cell r="AG1112">
            <v>0</v>
          </cell>
          <cell r="AH1112" t="str">
            <v/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</row>
        <row r="1113">
          <cell r="D1113" t="str">
            <v>체리부로</v>
          </cell>
          <cell r="E1113">
            <v>12</v>
          </cell>
          <cell r="F1113" t="str">
            <v>필수소비재</v>
          </cell>
          <cell r="G1113">
            <v>38.17</v>
          </cell>
          <cell r="H1113">
            <v>-1.85</v>
          </cell>
          <cell r="I1113">
            <v>-36.22</v>
          </cell>
          <cell r="J1113">
            <v>-27.64</v>
          </cell>
          <cell r="K1113">
            <v>-2.57</v>
          </cell>
          <cell r="L1113">
            <v>5.85</v>
          </cell>
          <cell r="M1113">
            <v>-0.08</v>
          </cell>
          <cell r="N1113">
            <v>0.28999999999999998</v>
          </cell>
          <cell r="R1113">
            <v>28.48</v>
          </cell>
          <cell r="Y1113">
            <v>756</v>
          </cell>
          <cell r="Z1113">
            <v>796</v>
          </cell>
          <cell r="AA1113">
            <v>1962</v>
          </cell>
          <cell r="AB1113">
            <v>796</v>
          </cell>
          <cell r="AC1113">
            <v>5.2910052910053018</v>
          </cell>
          <cell r="AD1113" t="str">
            <v>-</v>
          </cell>
          <cell r="AE1113" t="str">
            <v>-</v>
          </cell>
          <cell r="AF1113">
            <v>0</v>
          </cell>
          <cell r="AG1113">
            <v>0</v>
          </cell>
          <cell r="AH1113" t="str">
            <v/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</row>
        <row r="1114">
          <cell r="D1114" t="str">
            <v>버킷스튜디오</v>
          </cell>
          <cell r="E1114">
            <v>12</v>
          </cell>
          <cell r="F1114" t="str">
            <v>소프트웨어</v>
          </cell>
          <cell r="G1114">
            <v>159.63999999999999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R1114">
            <v>-6.18</v>
          </cell>
          <cell r="Y1114">
            <v>1153</v>
          </cell>
          <cell r="Z1114">
            <v>1153</v>
          </cell>
          <cell r="AA1114">
            <v>1735</v>
          </cell>
          <cell r="AB1114">
            <v>1153</v>
          </cell>
          <cell r="AC1114">
            <v>0</v>
          </cell>
          <cell r="AD1114" t="str">
            <v>-</v>
          </cell>
          <cell r="AE1114" t="str">
            <v>-</v>
          </cell>
          <cell r="AF1114">
            <v>0</v>
          </cell>
          <cell r="AG1114">
            <v>0</v>
          </cell>
          <cell r="AH1114" t="str">
            <v/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</row>
        <row r="1115">
          <cell r="D1115" t="str">
            <v>아이로보틱스</v>
          </cell>
          <cell r="E1115">
            <v>12</v>
          </cell>
          <cell r="F1115" t="str">
            <v>화학</v>
          </cell>
          <cell r="G1115">
            <v>128.62</v>
          </cell>
          <cell r="H1115">
            <v>13.28</v>
          </cell>
          <cell r="I1115">
            <v>47.97</v>
          </cell>
          <cell r="J1115">
            <v>28.82</v>
          </cell>
          <cell r="K1115">
            <v>148.86000000000001</v>
          </cell>
          <cell r="L1115">
            <v>89.88</v>
          </cell>
          <cell r="M1115">
            <v>1.18</v>
          </cell>
          <cell r="N1115">
            <v>0.06</v>
          </cell>
          <cell r="R1115">
            <v>0.17</v>
          </cell>
          <cell r="Y1115">
            <v>2640</v>
          </cell>
          <cell r="Z1115">
            <v>3285</v>
          </cell>
          <cell r="AA1115">
            <v>2508</v>
          </cell>
          <cell r="AB1115">
            <v>3285</v>
          </cell>
          <cell r="AC1115">
            <v>24.431818181818187</v>
          </cell>
          <cell r="AD1115" t="str">
            <v>-</v>
          </cell>
          <cell r="AE1115" t="str">
            <v>-</v>
          </cell>
          <cell r="AF1115">
            <v>1</v>
          </cell>
          <cell r="AG1115">
            <v>1</v>
          </cell>
          <cell r="AH1115" t="str">
            <v/>
          </cell>
          <cell r="AJ1115">
            <v>0</v>
          </cell>
          <cell r="AK1115">
            <v>0</v>
          </cell>
          <cell r="AL1115">
            <v>1</v>
          </cell>
          <cell r="AM1115">
            <v>1</v>
          </cell>
          <cell r="AN1115">
            <v>0</v>
          </cell>
          <cell r="AO1115">
            <v>0</v>
          </cell>
        </row>
        <row r="1116">
          <cell r="D1116" t="str">
            <v>LG전자</v>
          </cell>
          <cell r="E1116">
            <v>12</v>
          </cell>
          <cell r="F1116" t="str">
            <v>IT가전</v>
          </cell>
          <cell r="G1116">
            <v>49354.05</v>
          </cell>
          <cell r="H1116">
            <v>3.41</v>
          </cell>
          <cell r="I1116">
            <v>111.59</v>
          </cell>
          <cell r="J1116">
            <v>162.56</v>
          </cell>
          <cell r="K1116">
            <v>318.51</v>
          </cell>
          <cell r="L1116">
            <v>229.71</v>
          </cell>
          <cell r="M1116">
            <v>-1789.64</v>
          </cell>
          <cell r="N1116">
            <v>-2560.5100000000002</v>
          </cell>
          <cell r="O1116">
            <v>25.07</v>
          </cell>
          <cell r="P1116">
            <v>2.0099999999999998</v>
          </cell>
          <cell r="Q1116">
            <v>3.71</v>
          </cell>
          <cell r="R1116">
            <v>2478.39</v>
          </cell>
          <cell r="S1116">
            <v>3856.83</v>
          </cell>
          <cell r="T1116">
            <v>3822.68</v>
          </cell>
          <cell r="U1116">
            <v>3856.83</v>
          </cell>
          <cell r="V1116">
            <v>20</v>
          </cell>
          <cell r="W1116">
            <v>2</v>
          </cell>
          <cell r="X1116">
            <v>0</v>
          </cell>
          <cell r="Y1116">
            <v>380500</v>
          </cell>
          <cell r="Z1116">
            <v>303000</v>
          </cell>
          <cell r="AA1116">
            <v>147000</v>
          </cell>
          <cell r="AB1116">
            <v>303000</v>
          </cell>
          <cell r="AC1116">
            <v>-20.367936925098551</v>
          </cell>
          <cell r="AD1116">
            <v>55.618365148342285</v>
          </cell>
          <cell r="AE1116">
            <v>0.89335230780500652</v>
          </cell>
          <cell r="AF1116">
            <v>0</v>
          </cell>
          <cell r="AG1116">
            <v>1</v>
          </cell>
          <cell r="AH1116">
            <v>10</v>
          </cell>
          <cell r="AJ1116">
            <v>55.618365148342299</v>
          </cell>
          <cell r="AK1116">
            <v>0.89335230780500696</v>
          </cell>
          <cell r="AL1116">
            <v>0</v>
          </cell>
          <cell r="AM1116">
            <v>1</v>
          </cell>
          <cell r="AN1116">
            <v>10</v>
          </cell>
          <cell r="AO1116">
            <v>0</v>
          </cell>
        </row>
        <row r="1117">
          <cell r="D1117" t="str">
            <v>스모트로닉</v>
          </cell>
          <cell r="E1117">
            <v>12</v>
          </cell>
          <cell r="F1117" t="str">
            <v>자동차</v>
          </cell>
          <cell r="G1117">
            <v>82.77</v>
          </cell>
          <cell r="H1117">
            <v>-3.6</v>
          </cell>
          <cell r="I1117">
            <v>-22.74</v>
          </cell>
          <cell r="J1117">
            <v>-22.74</v>
          </cell>
          <cell r="K1117">
            <v>-32.06</v>
          </cell>
          <cell r="L1117">
            <v>-10.83</v>
          </cell>
          <cell r="M1117">
            <v>0.22</v>
          </cell>
          <cell r="N1117">
            <v>0.27</v>
          </cell>
          <cell r="R1117">
            <v>0.45</v>
          </cell>
          <cell r="Y1117">
            <v>2220</v>
          </cell>
          <cell r="Z1117">
            <v>2140</v>
          </cell>
          <cell r="AA1117">
            <v>5910</v>
          </cell>
          <cell r="AB1117">
            <v>2140</v>
          </cell>
          <cell r="AC1117">
            <v>-3.6036036036036001</v>
          </cell>
          <cell r="AD1117" t="str">
            <v>-</v>
          </cell>
          <cell r="AE1117" t="str">
            <v>-</v>
          </cell>
          <cell r="AF1117">
            <v>0</v>
          </cell>
          <cell r="AG1117">
            <v>0</v>
          </cell>
          <cell r="AH1117" t="str">
            <v/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</row>
        <row r="1118">
          <cell r="D1118" t="str">
            <v>국보디자인</v>
          </cell>
          <cell r="E1118">
            <v>12</v>
          </cell>
          <cell r="F1118" t="str">
            <v>건설,건축관련</v>
          </cell>
          <cell r="G1118">
            <v>193.88</v>
          </cell>
          <cell r="H1118">
            <v>1.37</v>
          </cell>
          <cell r="I1118">
            <v>8.84</v>
          </cell>
          <cell r="J1118">
            <v>12.88</v>
          </cell>
          <cell r="K1118">
            <v>35.409999999999997</v>
          </cell>
          <cell r="L1118">
            <v>10.47</v>
          </cell>
          <cell r="M1118">
            <v>-0.19</v>
          </cell>
          <cell r="N1118">
            <v>0.41</v>
          </cell>
          <cell r="R1118">
            <v>45.76</v>
          </cell>
          <cell r="Y1118">
            <v>23950</v>
          </cell>
          <cell r="Z1118">
            <v>25850</v>
          </cell>
          <cell r="AA1118">
            <v>24200</v>
          </cell>
          <cell r="AB1118">
            <v>25850</v>
          </cell>
          <cell r="AC1118">
            <v>7.9331941544885209</v>
          </cell>
          <cell r="AD1118" t="str">
            <v>-</v>
          </cell>
          <cell r="AE1118" t="str">
            <v>-</v>
          </cell>
          <cell r="AF1118">
            <v>0</v>
          </cell>
          <cell r="AG1118">
            <v>0</v>
          </cell>
          <cell r="AH1118" t="str">
            <v/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</row>
        <row r="1119">
          <cell r="D1119" t="str">
            <v>디티씨</v>
          </cell>
          <cell r="E1119">
            <v>12</v>
          </cell>
          <cell r="F1119" t="str">
            <v>IT하드웨어</v>
          </cell>
          <cell r="G1119">
            <v>46.92</v>
          </cell>
          <cell r="H1119">
            <v>-4.2</v>
          </cell>
          <cell r="I1119">
            <v>-10.52</v>
          </cell>
          <cell r="J1119">
            <v>-7.04</v>
          </cell>
          <cell r="K1119">
            <v>-19.420000000000002</v>
          </cell>
          <cell r="L1119">
            <v>-26.18</v>
          </cell>
          <cell r="M1119">
            <v>-0.2</v>
          </cell>
          <cell r="N1119">
            <v>-0.15</v>
          </cell>
          <cell r="R1119">
            <v>-1.76</v>
          </cell>
          <cell r="Y1119">
            <v>2490</v>
          </cell>
          <cell r="Z1119">
            <v>2510</v>
          </cell>
          <cell r="AA1119">
            <v>4835</v>
          </cell>
          <cell r="AB1119">
            <v>2510</v>
          </cell>
          <cell r="AC1119">
            <v>0.80321285140563248</v>
          </cell>
          <cell r="AD1119" t="str">
            <v>-</v>
          </cell>
          <cell r="AE1119" t="str">
            <v>-</v>
          </cell>
          <cell r="AF1119">
            <v>0</v>
          </cell>
          <cell r="AG1119">
            <v>0</v>
          </cell>
          <cell r="AH1119" t="str">
            <v/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</row>
        <row r="1120">
          <cell r="D1120" t="str">
            <v>테라젠이텍스</v>
          </cell>
          <cell r="E1120">
            <v>12</v>
          </cell>
          <cell r="F1120" t="str">
            <v>건강관리</v>
          </cell>
          <cell r="G1120">
            <v>89.35</v>
          </cell>
          <cell r="H1120">
            <v>-5.13</v>
          </cell>
          <cell r="I1120">
            <v>-18.75</v>
          </cell>
          <cell r="J1120">
            <v>-7.5</v>
          </cell>
          <cell r="K1120">
            <v>-20.23</v>
          </cell>
          <cell r="L1120">
            <v>-23.89</v>
          </cell>
          <cell r="M1120">
            <v>-0.01</v>
          </cell>
          <cell r="N1120">
            <v>-0.17</v>
          </cell>
          <cell r="R1120">
            <v>10.210000000000001</v>
          </cell>
          <cell r="Y1120">
            <v>2460</v>
          </cell>
          <cell r="Z1120">
            <v>2405</v>
          </cell>
          <cell r="AA1120">
            <v>8410</v>
          </cell>
          <cell r="AB1120">
            <v>2405</v>
          </cell>
          <cell r="AC1120">
            <v>-2.2357723577235755</v>
          </cell>
          <cell r="AD1120" t="str">
            <v>-</v>
          </cell>
          <cell r="AE1120" t="str">
            <v>-</v>
          </cell>
          <cell r="AF1120">
            <v>0</v>
          </cell>
          <cell r="AG1120">
            <v>1</v>
          </cell>
          <cell r="AH1120" t="str">
            <v/>
          </cell>
          <cell r="AI1120" t="e">
            <v>#N/A</v>
          </cell>
          <cell r="AJ1120">
            <v>0</v>
          </cell>
          <cell r="AK1120">
            <v>0</v>
          </cell>
          <cell r="AL1120">
            <v>0</v>
          </cell>
          <cell r="AM1120">
            <v>1</v>
          </cell>
          <cell r="AN1120">
            <v>0</v>
          </cell>
          <cell r="AO1120">
            <v>0</v>
          </cell>
        </row>
        <row r="1121">
          <cell r="D1121" t="str">
            <v>씨씨에스</v>
          </cell>
          <cell r="E1121">
            <v>12</v>
          </cell>
          <cell r="F1121" t="str">
            <v>미디어,교육</v>
          </cell>
          <cell r="G1121">
            <v>97.27</v>
          </cell>
          <cell r="H1121">
            <v>0</v>
          </cell>
          <cell r="I1121">
            <v>0</v>
          </cell>
          <cell r="J1121">
            <v>0</v>
          </cell>
          <cell r="K1121">
            <v>12.26</v>
          </cell>
          <cell r="L1121">
            <v>0</v>
          </cell>
          <cell r="M1121">
            <v>0</v>
          </cell>
          <cell r="N1121">
            <v>0</v>
          </cell>
          <cell r="R1121">
            <v>-5.0199999999999996</v>
          </cell>
          <cell r="Y1121">
            <v>1493</v>
          </cell>
          <cell r="Z1121">
            <v>1493</v>
          </cell>
          <cell r="AA1121">
            <v>1020</v>
          </cell>
          <cell r="AB1121">
            <v>1493</v>
          </cell>
          <cell r="AC1121">
            <v>0</v>
          </cell>
          <cell r="AD1121" t="str">
            <v>-</v>
          </cell>
          <cell r="AE1121" t="str">
            <v>-</v>
          </cell>
          <cell r="AF1121">
            <v>0</v>
          </cell>
          <cell r="AG1121">
            <v>0</v>
          </cell>
          <cell r="AH1121" t="str">
            <v/>
          </cell>
          <cell r="AI1121" t="e">
            <v>#N/A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</row>
        <row r="1122">
          <cell r="D1122" t="str">
            <v>디에이피</v>
          </cell>
          <cell r="E1122">
            <v>12</v>
          </cell>
          <cell r="F1122" t="str">
            <v>IT하드웨어</v>
          </cell>
          <cell r="G1122">
            <v>41.39</v>
          </cell>
          <cell r="H1122">
            <v>-3.19</v>
          </cell>
          <cell r="I1122">
            <v>6.25</v>
          </cell>
          <cell r="J1122">
            <v>5.14</v>
          </cell>
          <cell r="K1122">
            <v>-24.32</v>
          </cell>
          <cell r="L1122">
            <v>-3.55</v>
          </cell>
          <cell r="M1122">
            <v>0</v>
          </cell>
          <cell r="N1122">
            <v>-0.05</v>
          </cell>
          <cell r="R1122">
            <v>-57.82</v>
          </cell>
          <cell r="Y1122">
            <v>1833</v>
          </cell>
          <cell r="Z1122">
            <v>1820</v>
          </cell>
          <cell r="AA1122">
            <v>4590</v>
          </cell>
          <cell r="AB1122">
            <v>1820</v>
          </cell>
          <cell r="AC1122">
            <v>-0.70921985815602939</v>
          </cell>
          <cell r="AD1122" t="str">
            <v>-</v>
          </cell>
          <cell r="AE1122" t="str">
            <v>-</v>
          </cell>
          <cell r="AF1122">
            <v>1</v>
          </cell>
          <cell r="AG1122">
            <v>1</v>
          </cell>
          <cell r="AH1122" t="str">
            <v/>
          </cell>
          <cell r="AJ1122">
            <v>0</v>
          </cell>
          <cell r="AK1122">
            <v>0</v>
          </cell>
          <cell r="AL1122">
            <v>1</v>
          </cell>
          <cell r="AM1122">
            <v>1</v>
          </cell>
          <cell r="AN1122">
            <v>0</v>
          </cell>
          <cell r="AO1122">
            <v>0</v>
          </cell>
        </row>
        <row r="1123">
          <cell r="D1123" t="str">
            <v>손오공</v>
          </cell>
          <cell r="E1123">
            <v>12</v>
          </cell>
          <cell r="F1123" t="str">
            <v>화장품,의류,완구</v>
          </cell>
          <cell r="G1123">
            <v>45.51</v>
          </cell>
          <cell r="H1123">
            <v>0</v>
          </cell>
          <cell r="I1123">
            <v>0</v>
          </cell>
          <cell r="J1123">
            <v>2.72</v>
          </cell>
          <cell r="K1123">
            <v>-30.4</v>
          </cell>
          <cell r="L1123">
            <v>13.71</v>
          </cell>
          <cell r="M1123">
            <v>0</v>
          </cell>
          <cell r="N1123">
            <v>0</v>
          </cell>
          <cell r="R1123">
            <v>-6.68</v>
          </cell>
          <cell r="Y1123">
            <v>680</v>
          </cell>
          <cell r="Z1123">
            <v>680</v>
          </cell>
          <cell r="AA1123">
            <v>2663</v>
          </cell>
          <cell r="AB1123">
            <v>680</v>
          </cell>
          <cell r="AC1123">
            <v>0</v>
          </cell>
          <cell r="AD1123" t="str">
            <v>-</v>
          </cell>
          <cell r="AE1123" t="str">
            <v>-</v>
          </cell>
          <cell r="AF1123">
            <v>0</v>
          </cell>
          <cell r="AG1123">
            <v>0</v>
          </cell>
          <cell r="AH1123" t="str">
            <v/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</row>
        <row r="1124">
          <cell r="D1124" t="str">
            <v>엘앤에프</v>
          </cell>
          <cell r="E1124">
            <v>12</v>
          </cell>
          <cell r="F1124" t="str">
            <v>IT가전</v>
          </cell>
          <cell r="G1124">
            <v>5675.46</v>
          </cell>
          <cell r="H1124">
            <v>-16.87</v>
          </cell>
          <cell r="I1124">
            <v>-34.32</v>
          </cell>
          <cell r="J1124">
            <v>30.75</v>
          </cell>
          <cell r="K1124">
            <v>146.30000000000001</v>
          </cell>
          <cell r="L1124">
            <v>46.95</v>
          </cell>
          <cell r="M1124">
            <v>-28.63</v>
          </cell>
          <cell r="N1124">
            <v>-19.559999999999999</v>
          </cell>
          <cell r="O1124">
            <v>216.05</v>
          </cell>
          <cell r="P1124">
            <v>7.95</v>
          </cell>
          <cell r="Q1124">
            <v>12.82</v>
          </cell>
          <cell r="R1124">
            <v>-156.85</v>
          </cell>
          <cell r="S1124">
            <v>228.24</v>
          </cell>
          <cell r="T1124">
            <v>220.91</v>
          </cell>
          <cell r="U1124">
            <v>228.24</v>
          </cell>
          <cell r="V1124">
            <v>23</v>
          </cell>
          <cell r="W1124">
            <v>2</v>
          </cell>
          <cell r="X1124">
            <v>0</v>
          </cell>
          <cell r="Y1124">
            <v>155000</v>
          </cell>
          <cell r="Z1124">
            <v>139900</v>
          </cell>
          <cell r="AA1124">
            <v>83194</v>
          </cell>
          <cell r="AB1124">
            <v>139900</v>
          </cell>
          <cell r="AC1124">
            <v>-9.741935483870968</v>
          </cell>
          <cell r="AD1124" t="str">
            <v>흑전</v>
          </cell>
          <cell r="AE1124">
            <v>3.3180933411796731</v>
          </cell>
          <cell r="AF1124">
            <v>0</v>
          </cell>
          <cell r="AG1124">
            <v>0</v>
          </cell>
          <cell r="AH1124">
            <v>8.695652173913043</v>
          </cell>
          <cell r="AJ1124">
            <v>0</v>
          </cell>
          <cell r="AK1124">
            <v>3.31809334117967</v>
          </cell>
          <cell r="AL1124">
            <v>0</v>
          </cell>
          <cell r="AM1124">
            <v>0</v>
          </cell>
          <cell r="AN1124">
            <v>8.6956521739130395</v>
          </cell>
          <cell r="AO1124">
            <v>0</v>
          </cell>
        </row>
        <row r="1125">
          <cell r="D1125" t="str">
            <v>한성크린텍</v>
          </cell>
          <cell r="E1125">
            <v>12</v>
          </cell>
          <cell r="F1125" t="str">
            <v>건설,건축관련</v>
          </cell>
          <cell r="G1125">
            <v>92.34</v>
          </cell>
          <cell r="H1125">
            <v>-20.8</v>
          </cell>
          <cell r="I1125">
            <v>17.899999999999999</v>
          </cell>
          <cell r="J1125">
            <v>39.67</v>
          </cell>
          <cell r="K1125">
            <v>15.91</v>
          </cell>
          <cell r="L1125">
            <v>45.38</v>
          </cell>
          <cell r="M1125">
            <v>0.38</v>
          </cell>
          <cell r="N1125">
            <v>-1.92</v>
          </cell>
          <cell r="O1125">
            <v>54.32</v>
          </cell>
          <cell r="P1125">
            <v>1.5</v>
          </cell>
          <cell r="R1125">
            <v>2.84</v>
          </cell>
          <cell r="S1125">
            <v>3.4</v>
          </cell>
          <cell r="U1125">
            <v>3.4</v>
          </cell>
          <cell r="W1125">
            <v>0</v>
          </cell>
          <cell r="Y1125">
            <v>1987</v>
          </cell>
          <cell r="Z1125">
            <v>1778</v>
          </cell>
          <cell r="AA1125">
            <v>5750</v>
          </cell>
          <cell r="AB1125">
            <v>1778</v>
          </cell>
          <cell r="AC1125">
            <v>-10.518369401107197</v>
          </cell>
          <cell r="AD1125">
            <v>19.718309859154925</v>
          </cell>
          <cell r="AE1125" t="str">
            <v>-</v>
          </cell>
          <cell r="AF1125">
            <v>0</v>
          </cell>
          <cell r="AG1125">
            <v>1</v>
          </cell>
          <cell r="AH1125" t="str">
            <v/>
          </cell>
          <cell r="AJ1125">
            <v>19.7183098591549</v>
          </cell>
          <cell r="AK1125">
            <v>0</v>
          </cell>
          <cell r="AL1125">
            <v>0</v>
          </cell>
          <cell r="AM1125">
            <v>1</v>
          </cell>
          <cell r="AN1125">
            <v>0</v>
          </cell>
          <cell r="AO1125">
            <v>0</v>
          </cell>
        </row>
        <row r="1126">
          <cell r="D1126" t="str">
            <v>조이시티</v>
          </cell>
          <cell r="E1126">
            <v>12</v>
          </cell>
          <cell r="F1126" t="str">
            <v>소프트웨어</v>
          </cell>
          <cell r="G1126">
            <v>90.73</v>
          </cell>
          <cell r="H1126">
            <v>-8.66</v>
          </cell>
          <cell r="I1126">
            <v>-46.14</v>
          </cell>
          <cell r="J1126">
            <v>-45.46</v>
          </cell>
          <cell r="K1126">
            <v>-23.92</v>
          </cell>
          <cell r="L1126">
            <v>-36.840000000000003</v>
          </cell>
          <cell r="M1126">
            <v>0.1</v>
          </cell>
          <cell r="N1126">
            <v>-0.1</v>
          </cell>
          <cell r="O1126">
            <v>4.43</v>
          </cell>
          <cell r="P1126">
            <v>0.77</v>
          </cell>
          <cell r="Q1126">
            <v>1.24</v>
          </cell>
          <cell r="R1126">
            <v>5.66</v>
          </cell>
          <cell r="S1126">
            <v>22.2</v>
          </cell>
          <cell r="T1126">
            <v>22.2</v>
          </cell>
          <cell r="U1126">
            <v>22.2</v>
          </cell>
          <cell r="V1126">
            <v>1</v>
          </cell>
          <cell r="W1126">
            <v>0</v>
          </cell>
          <cell r="Y1126">
            <v>1308</v>
          </cell>
          <cell r="Z1126">
            <v>1298</v>
          </cell>
          <cell r="AA1126">
            <v>6767</v>
          </cell>
          <cell r="AB1126">
            <v>1298</v>
          </cell>
          <cell r="AC1126">
            <v>-0.76452599388379117</v>
          </cell>
          <cell r="AD1126">
            <v>292.22614840989399</v>
          </cell>
          <cell r="AE1126">
            <v>0</v>
          </cell>
          <cell r="AF1126">
            <v>0</v>
          </cell>
          <cell r="AG1126">
            <v>1</v>
          </cell>
          <cell r="AH1126">
            <v>0</v>
          </cell>
          <cell r="AJ1126">
            <v>292.22614840989399</v>
          </cell>
          <cell r="AK1126">
            <v>0</v>
          </cell>
          <cell r="AL1126">
            <v>0</v>
          </cell>
          <cell r="AM1126">
            <v>1</v>
          </cell>
          <cell r="AN1126">
            <v>0</v>
          </cell>
          <cell r="AO1126">
            <v>0</v>
          </cell>
        </row>
        <row r="1127">
          <cell r="D1127" t="str">
            <v>이씨에스</v>
          </cell>
          <cell r="E1127">
            <v>3</v>
          </cell>
          <cell r="F1127" t="str">
            <v>소프트웨어</v>
          </cell>
          <cell r="G1127">
            <v>21.61</v>
          </cell>
          <cell r="H1127">
            <v>-5.48</v>
          </cell>
          <cell r="I1127">
            <v>-16.95</v>
          </cell>
          <cell r="J1127">
            <v>-7.89</v>
          </cell>
          <cell r="K1127">
            <v>-33.049999999999997</v>
          </cell>
          <cell r="L1127">
            <v>-20.28</v>
          </cell>
          <cell r="M1127">
            <v>-0.03</v>
          </cell>
          <cell r="N1127">
            <v>-0.11</v>
          </cell>
          <cell r="R1127">
            <v>0.3</v>
          </cell>
          <cell r="Y1127">
            <v>2040</v>
          </cell>
          <cell r="Z1127">
            <v>1985</v>
          </cell>
          <cell r="AA1127">
            <v>6120</v>
          </cell>
          <cell r="AB1127">
            <v>1985</v>
          </cell>
          <cell r="AC1127">
            <v>-2.6960784313725505</v>
          </cell>
          <cell r="AD1127" t="str">
            <v>-</v>
          </cell>
          <cell r="AE1127" t="str">
            <v>-</v>
          </cell>
          <cell r="AF1127">
            <v>0</v>
          </cell>
          <cell r="AG1127">
            <v>1</v>
          </cell>
          <cell r="AH1127" t="str">
            <v/>
          </cell>
          <cell r="AJ1127">
            <v>0</v>
          </cell>
          <cell r="AK1127">
            <v>0</v>
          </cell>
          <cell r="AL1127">
            <v>0</v>
          </cell>
          <cell r="AM1127">
            <v>1</v>
          </cell>
          <cell r="AN1127">
            <v>0</v>
          </cell>
          <cell r="AO1127">
            <v>0</v>
          </cell>
        </row>
        <row r="1128">
          <cell r="D1128" t="str">
            <v>대화제약</v>
          </cell>
          <cell r="E1128">
            <v>12</v>
          </cell>
          <cell r="F1128" t="str">
            <v>건강관리</v>
          </cell>
          <cell r="G1128">
            <v>217.26</v>
          </cell>
          <cell r="H1128">
            <v>-6.79</v>
          </cell>
          <cell r="I1128">
            <v>-20.45</v>
          </cell>
          <cell r="J1128">
            <v>-16.04</v>
          </cell>
          <cell r="K1128">
            <v>-26.88</v>
          </cell>
          <cell r="L1128">
            <v>-33.049999999999997</v>
          </cell>
          <cell r="M1128">
            <v>0.5</v>
          </cell>
          <cell r="N1128">
            <v>-0.7</v>
          </cell>
          <cell r="R1128">
            <v>3.16</v>
          </cell>
          <cell r="Y1128">
            <v>12180</v>
          </cell>
          <cell r="Z1128">
            <v>11670</v>
          </cell>
          <cell r="AA1128">
            <v>12150</v>
          </cell>
          <cell r="AB1128">
            <v>11670</v>
          </cell>
          <cell r="AC1128">
            <v>-4.1871921182266014</v>
          </cell>
          <cell r="AD1128" t="str">
            <v>-</v>
          </cell>
          <cell r="AE1128" t="str">
            <v>-</v>
          </cell>
          <cell r="AF1128">
            <v>0</v>
          </cell>
          <cell r="AG1128">
            <v>1</v>
          </cell>
          <cell r="AH1128" t="str">
            <v/>
          </cell>
          <cell r="AJ1128">
            <v>0</v>
          </cell>
          <cell r="AK1128">
            <v>0</v>
          </cell>
          <cell r="AL1128">
            <v>0</v>
          </cell>
          <cell r="AM1128">
            <v>1</v>
          </cell>
          <cell r="AN1128">
            <v>0</v>
          </cell>
          <cell r="AO1128">
            <v>0</v>
          </cell>
        </row>
        <row r="1129">
          <cell r="D1129" t="str">
            <v>SOOP</v>
          </cell>
          <cell r="E1129">
            <v>12</v>
          </cell>
          <cell r="F1129" t="str">
            <v>소프트웨어</v>
          </cell>
          <cell r="G1129">
            <v>554.62</v>
          </cell>
          <cell r="H1129">
            <v>-4.2699999999999996</v>
          </cell>
          <cell r="I1129">
            <v>-13.06</v>
          </cell>
          <cell r="J1129">
            <v>-25.19</v>
          </cell>
          <cell r="K1129">
            <v>-44.35</v>
          </cell>
          <cell r="L1129">
            <v>-28.83</v>
          </cell>
          <cell r="M1129">
            <v>-1.43</v>
          </cell>
          <cell r="N1129">
            <v>-1.28</v>
          </cell>
          <cell r="O1129">
            <v>5.61</v>
          </cell>
          <cell r="P1129">
            <v>0.89</v>
          </cell>
          <cell r="Q1129">
            <v>1.33</v>
          </cell>
          <cell r="R1129">
            <v>124.84</v>
          </cell>
          <cell r="S1129">
            <v>115.08</v>
          </cell>
          <cell r="T1129">
            <v>116.07</v>
          </cell>
          <cell r="U1129">
            <v>115.08</v>
          </cell>
          <cell r="V1129">
            <v>6</v>
          </cell>
          <cell r="W1129">
            <v>0</v>
          </cell>
          <cell r="X1129">
            <v>0</v>
          </cell>
          <cell r="Y1129">
            <v>49550</v>
          </cell>
          <cell r="Z1129">
            <v>48250</v>
          </cell>
          <cell r="AA1129">
            <v>93800</v>
          </cell>
          <cell r="AB1129">
            <v>48250</v>
          </cell>
          <cell r="AC1129">
            <v>-2.6236125126135268</v>
          </cell>
          <cell r="AD1129">
            <v>-7.8180070490227571</v>
          </cell>
          <cell r="AE1129">
            <v>-0.85293357456707186</v>
          </cell>
          <cell r="AF1129">
            <v>1</v>
          </cell>
          <cell r="AG1129">
            <v>0</v>
          </cell>
          <cell r="AH1129">
            <v>0</v>
          </cell>
          <cell r="AJ1129">
            <v>-7.8180070490227598</v>
          </cell>
          <cell r="AK1129">
            <v>-0.85293357456707197</v>
          </cell>
          <cell r="AL1129">
            <v>1</v>
          </cell>
          <cell r="AM1129">
            <v>0</v>
          </cell>
          <cell r="AN1129">
            <v>0</v>
          </cell>
          <cell r="AO1129">
            <v>0</v>
          </cell>
        </row>
        <row r="1130">
          <cell r="D1130" t="str">
            <v>오텍</v>
          </cell>
          <cell r="E1130">
            <v>12</v>
          </cell>
          <cell r="F1130" t="str">
            <v>화장품,의류,완구</v>
          </cell>
          <cell r="G1130">
            <v>65.25</v>
          </cell>
          <cell r="H1130">
            <v>-26.38</v>
          </cell>
          <cell r="I1130">
            <v>-6.08</v>
          </cell>
          <cell r="J1130">
            <v>39.78</v>
          </cell>
          <cell r="K1130">
            <v>13.26</v>
          </cell>
          <cell r="L1130">
            <v>32.090000000000003</v>
          </cell>
          <cell r="M1130">
            <v>0.62</v>
          </cell>
          <cell r="N1130">
            <v>-0.11</v>
          </cell>
          <cell r="R1130">
            <v>-2.2599999999999998</v>
          </cell>
          <cell r="Y1130">
            <v>3035</v>
          </cell>
          <cell r="Z1130">
            <v>2470</v>
          </cell>
          <cell r="AA1130">
            <v>11498</v>
          </cell>
          <cell r="AB1130">
            <v>2470</v>
          </cell>
          <cell r="AC1130">
            <v>-18.616144975288307</v>
          </cell>
          <cell r="AD1130" t="str">
            <v>-</v>
          </cell>
          <cell r="AE1130" t="str">
            <v>-</v>
          </cell>
          <cell r="AF1130">
            <v>0</v>
          </cell>
          <cell r="AG1130">
            <v>1</v>
          </cell>
          <cell r="AH1130" t="str">
            <v/>
          </cell>
          <cell r="AJ1130">
            <v>0</v>
          </cell>
          <cell r="AK1130">
            <v>0</v>
          </cell>
          <cell r="AL1130">
            <v>0</v>
          </cell>
          <cell r="AM1130">
            <v>1</v>
          </cell>
          <cell r="AN1130">
            <v>0</v>
          </cell>
          <cell r="AO1130">
            <v>0</v>
          </cell>
        </row>
        <row r="1131">
          <cell r="D1131" t="str">
            <v>멀티캠퍼스</v>
          </cell>
          <cell r="E1131">
            <v>12</v>
          </cell>
          <cell r="F1131" t="str">
            <v>미디어,교육</v>
          </cell>
          <cell r="G1131">
            <v>146.69</v>
          </cell>
          <cell r="H1131">
            <v>-1.79</v>
          </cell>
          <cell r="I1131">
            <v>-10.65</v>
          </cell>
          <cell r="J1131">
            <v>-12.54</v>
          </cell>
          <cell r="K1131">
            <v>-27.31</v>
          </cell>
          <cell r="L1131">
            <v>-20.16</v>
          </cell>
          <cell r="M1131">
            <v>-0.06</v>
          </cell>
          <cell r="N1131">
            <v>-0.95</v>
          </cell>
          <cell r="R1131">
            <v>31.89</v>
          </cell>
          <cell r="Y1131">
            <v>24750</v>
          </cell>
          <cell r="Z1131">
            <v>24750</v>
          </cell>
          <cell r="AA1131">
            <v>34900</v>
          </cell>
          <cell r="AB1131">
            <v>24750</v>
          </cell>
          <cell r="AC1131">
            <v>0</v>
          </cell>
          <cell r="AD1131" t="str">
            <v>-</v>
          </cell>
          <cell r="AE1131" t="str">
            <v>-</v>
          </cell>
          <cell r="AF1131">
            <v>1</v>
          </cell>
          <cell r="AG1131">
            <v>1</v>
          </cell>
          <cell r="AH1131" t="str">
            <v/>
          </cell>
          <cell r="AJ1131">
            <v>0</v>
          </cell>
          <cell r="AK1131">
            <v>0</v>
          </cell>
          <cell r="AL1131">
            <v>1</v>
          </cell>
          <cell r="AM1131">
            <v>1</v>
          </cell>
          <cell r="AN1131">
            <v>0</v>
          </cell>
          <cell r="AO1131">
            <v>0</v>
          </cell>
        </row>
        <row r="1132">
          <cell r="D1132" t="str">
            <v>JW신약</v>
          </cell>
          <cell r="E1132">
            <v>12</v>
          </cell>
          <cell r="F1132" t="str">
            <v>건강관리</v>
          </cell>
          <cell r="G1132">
            <v>75.430000000000007</v>
          </cell>
          <cell r="H1132">
            <v>-6.85</v>
          </cell>
          <cell r="I1132">
            <v>-31.78</v>
          </cell>
          <cell r="J1132">
            <v>-35.29</v>
          </cell>
          <cell r="K1132">
            <v>-17.16</v>
          </cell>
          <cell r="L1132">
            <v>-36.81</v>
          </cell>
          <cell r="M1132">
            <v>0.24</v>
          </cell>
          <cell r="N1132">
            <v>0.27</v>
          </cell>
          <cell r="R1132">
            <v>7.46</v>
          </cell>
          <cell r="Y1132">
            <v>1384</v>
          </cell>
          <cell r="Z1132">
            <v>1346</v>
          </cell>
          <cell r="AA1132">
            <v>3980</v>
          </cell>
          <cell r="AB1132">
            <v>1346</v>
          </cell>
          <cell r="AC1132">
            <v>-2.7456647398843903</v>
          </cell>
          <cell r="AD1132" t="str">
            <v>-</v>
          </cell>
          <cell r="AE1132" t="str">
            <v>-</v>
          </cell>
          <cell r="AF1132">
            <v>1</v>
          </cell>
          <cell r="AG1132">
            <v>0</v>
          </cell>
          <cell r="AH1132" t="str">
            <v/>
          </cell>
          <cell r="AJ1132">
            <v>0</v>
          </cell>
          <cell r="AK1132">
            <v>0</v>
          </cell>
          <cell r="AL1132">
            <v>1</v>
          </cell>
          <cell r="AM1132">
            <v>0</v>
          </cell>
          <cell r="AN1132">
            <v>0</v>
          </cell>
          <cell r="AO1132">
            <v>0</v>
          </cell>
        </row>
        <row r="1133">
          <cell r="D1133" t="str">
            <v>하나마이크론</v>
          </cell>
          <cell r="E1133">
            <v>12</v>
          </cell>
          <cell r="F1133" t="str">
            <v>반도체</v>
          </cell>
          <cell r="G1133">
            <v>2781.53</v>
          </cell>
          <cell r="H1133">
            <v>3.46</v>
          </cell>
          <cell r="I1133">
            <v>-0.48</v>
          </cell>
          <cell r="J1133">
            <v>19.57</v>
          </cell>
          <cell r="K1133">
            <v>273.66000000000003</v>
          </cell>
          <cell r="L1133">
            <v>62.52</v>
          </cell>
          <cell r="M1133">
            <v>-6.77</v>
          </cell>
          <cell r="N1133">
            <v>86.02</v>
          </cell>
          <cell r="O1133">
            <v>16.55</v>
          </cell>
          <cell r="P1133">
            <v>4.1900000000000004</v>
          </cell>
          <cell r="Q1133">
            <v>26.37</v>
          </cell>
          <cell r="R1133">
            <v>127.69</v>
          </cell>
          <cell r="S1133">
            <v>305.7</v>
          </cell>
          <cell r="T1133">
            <v>251.6</v>
          </cell>
          <cell r="U1133">
            <v>305.7</v>
          </cell>
          <cell r="V1133">
            <v>3</v>
          </cell>
          <cell r="W1133">
            <v>2</v>
          </cell>
          <cell r="X1133">
            <v>1</v>
          </cell>
          <cell r="Y1133">
            <v>40200</v>
          </cell>
          <cell r="Z1133">
            <v>41850</v>
          </cell>
          <cell r="AA1133">
            <v>9315</v>
          </cell>
          <cell r="AB1133">
            <v>41850</v>
          </cell>
          <cell r="AC1133">
            <v>4.1044776119403048</v>
          </cell>
          <cell r="AD1133">
            <v>139.40794110736942</v>
          </cell>
          <cell r="AE1133">
            <v>21.502384737678849</v>
          </cell>
          <cell r="AF1133">
            <v>0</v>
          </cell>
          <cell r="AG1133">
            <v>0</v>
          </cell>
          <cell r="AH1133">
            <v>33.333333333333329</v>
          </cell>
          <cell r="AJ1133">
            <v>139.407941107369</v>
          </cell>
          <cell r="AK1133">
            <v>21.502384737678799</v>
          </cell>
          <cell r="AL1133">
            <v>0</v>
          </cell>
          <cell r="AM1133">
            <v>0</v>
          </cell>
          <cell r="AN1133">
            <v>33.3333333333333</v>
          </cell>
          <cell r="AO1133">
            <v>0</v>
          </cell>
        </row>
        <row r="1134">
          <cell r="D1134" t="str">
            <v>선바이오</v>
          </cell>
          <cell r="E1134">
            <v>12</v>
          </cell>
          <cell r="F1134" t="str">
            <v>건강관리</v>
          </cell>
          <cell r="G1134">
            <v>75.72</v>
          </cell>
          <cell r="H1134">
            <v>0.32</v>
          </cell>
          <cell r="I1134">
            <v>-21.98</v>
          </cell>
          <cell r="J1134">
            <v>15</v>
          </cell>
          <cell r="K1134">
            <v>-16.98</v>
          </cell>
          <cell r="L1134">
            <v>9.33</v>
          </cell>
          <cell r="M1134">
            <v>-0.06</v>
          </cell>
          <cell r="N1134">
            <v>-0.13</v>
          </cell>
          <cell r="R1134">
            <v>5.04</v>
          </cell>
          <cell r="Y1134">
            <v>6590</v>
          </cell>
          <cell r="Z1134">
            <v>6210</v>
          </cell>
          <cell r="AA1134">
            <v>38350</v>
          </cell>
          <cell r="AB1134">
            <v>6210</v>
          </cell>
          <cell r="AC1134">
            <v>-5.7663125948406719</v>
          </cell>
          <cell r="AD1134" t="str">
            <v>-</v>
          </cell>
          <cell r="AE1134" t="str">
            <v>-</v>
          </cell>
          <cell r="AF1134">
            <v>0</v>
          </cell>
          <cell r="AG1134">
            <v>1</v>
          </cell>
          <cell r="AH1134" t="str">
            <v/>
          </cell>
          <cell r="AI1134" t="e">
            <v>#N/A</v>
          </cell>
          <cell r="AJ1134">
            <v>0</v>
          </cell>
          <cell r="AK1134">
            <v>0</v>
          </cell>
          <cell r="AL1134">
            <v>0</v>
          </cell>
          <cell r="AM1134">
            <v>1</v>
          </cell>
          <cell r="AN1134">
            <v>0</v>
          </cell>
          <cell r="AO1134">
            <v>0</v>
          </cell>
        </row>
        <row r="1135">
          <cell r="D1135" t="str">
            <v>아스트</v>
          </cell>
          <cell r="E1135">
            <v>12</v>
          </cell>
          <cell r="F1135" t="str">
            <v>상사,자본재</v>
          </cell>
          <cell r="G1135">
            <v>235.39</v>
          </cell>
          <cell r="H1135">
            <v>-16.98</v>
          </cell>
          <cell r="I1135">
            <v>-28.77</v>
          </cell>
          <cell r="J1135">
            <v>-28.86</v>
          </cell>
          <cell r="K1135">
            <v>-2.2400000000000002</v>
          </cell>
          <cell r="L1135">
            <v>-3.41</v>
          </cell>
          <cell r="M1135">
            <v>-0.28999999999999998</v>
          </cell>
          <cell r="N1135">
            <v>-1.06</v>
          </cell>
          <cell r="R1135">
            <v>7.36</v>
          </cell>
          <cell r="Y1135">
            <v>600</v>
          </cell>
          <cell r="Z1135">
            <v>567</v>
          </cell>
          <cell r="AA1135">
            <v>5950</v>
          </cell>
          <cell r="AB1135">
            <v>567</v>
          </cell>
          <cell r="AC1135">
            <v>-5.5000000000000053</v>
          </cell>
          <cell r="AD1135" t="str">
            <v>-</v>
          </cell>
          <cell r="AE1135" t="str">
            <v>-</v>
          </cell>
          <cell r="AF1135">
            <v>1</v>
          </cell>
          <cell r="AG1135">
            <v>1</v>
          </cell>
          <cell r="AH1135" t="str">
            <v/>
          </cell>
          <cell r="AI1135" t="e">
            <v>#N/A</v>
          </cell>
          <cell r="AJ1135">
            <v>0</v>
          </cell>
          <cell r="AK1135">
            <v>0</v>
          </cell>
          <cell r="AL1135">
            <v>1</v>
          </cell>
          <cell r="AM1135">
            <v>1</v>
          </cell>
          <cell r="AN1135">
            <v>0</v>
          </cell>
          <cell r="AO1135">
            <v>0</v>
          </cell>
        </row>
        <row r="1136">
          <cell r="D1136" t="str">
            <v>엔브이에이치코리아</v>
          </cell>
          <cell r="E1136">
            <v>12</v>
          </cell>
          <cell r="F1136" t="str">
            <v>자동차</v>
          </cell>
          <cell r="G1136">
            <v>78.349999999999994</v>
          </cell>
          <cell r="H1136">
            <v>-3.43</v>
          </cell>
          <cell r="I1136">
            <v>-14.18</v>
          </cell>
          <cell r="J1136">
            <v>-17.79</v>
          </cell>
          <cell r="K1136">
            <v>-21.1</v>
          </cell>
          <cell r="L1136">
            <v>-16.489999999999998</v>
          </cell>
          <cell r="M1136">
            <v>-0.05</v>
          </cell>
          <cell r="N1136">
            <v>-0.4</v>
          </cell>
          <cell r="R1136">
            <v>-21.87</v>
          </cell>
          <cell r="Y1136">
            <v>1835</v>
          </cell>
          <cell r="Z1136">
            <v>1858</v>
          </cell>
          <cell r="AA1136">
            <v>4584</v>
          </cell>
          <cell r="AB1136">
            <v>1858</v>
          </cell>
          <cell r="AC1136">
            <v>1.2534059945504161</v>
          </cell>
          <cell r="AD1136" t="str">
            <v>-</v>
          </cell>
          <cell r="AE1136" t="str">
            <v>-</v>
          </cell>
          <cell r="AF1136">
            <v>1</v>
          </cell>
          <cell r="AG1136">
            <v>1</v>
          </cell>
          <cell r="AH1136" t="str">
            <v/>
          </cell>
          <cell r="AI1136" t="e">
            <v>#N/A</v>
          </cell>
          <cell r="AJ1136">
            <v>0</v>
          </cell>
          <cell r="AK1136">
            <v>0</v>
          </cell>
          <cell r="AL1136">
            <v>1</v>
          </cell>
          <cell r="AM1136">
            <v>1</v>
          </cell>
          <cell r="AN1136">
            <v>0</v>
          </cell>
          <cell r="AO1136">
            <v>0</v>
          </cell>
        </row>
        <row r="1137">
          <cell r="D1137" t="str">
            <v>HLB생명과학</v>
          </cell>
          <cell r="E1137">
            <v>12</v>
          </cell>
          <cell r="F1137" t="str">
            <v>건강관리</v>
          </cell>
          <cell r="G1137">
            <v>386.48</v>
          </cell>
          <cell r="H1137">
            <v>-3.35</v>
          </cell>
          <cell r="I1137">
            <v>-25.24</v>
          </cell>
          <cell r="J1137">
            <v>-16.36</v>
          </cell>
          <cell r="K1137">
            <v>-45.9</v>
          </cell>
          <cell r="L1137">
            <v>-18.190000000000001</v>
          </cell>
          <cell r="M1137">
            <v>-0.66</v>
          </cell>
          <cell r="N1137">
            <v>-2.13</v>
          </cell>
          <cell r="R1137">
            <v>-22.03</v>
          </cell>
          <cell r="Y1137">
            <v>3330</v>
          </cell>
          <cell r="Z1137">
            <v>3170</v>
          </cell>
          <cell r="AA1137">
            <v>9290</v>
          </cell>
          <cell r="AB1137">
            <v>3170</v>
          </cell>
          <cell r="AC1137">
            <v>-4.8048048048048075</v>
          </cell>
          <cell r="AD1137" t="str">
            <v>-</v>
          </cell>
          <cell r="AE1137" t="str">
            <v>-</v>
          </cell>
          <cell r="AF1137">
            <v>0</v>
          </cell>
          <cell r="AG1137">
            <v>1</v>
          </cell>
          <cell r="AH1137" t="str">
            <v/>
          </cell>
          <cell r="AI1137" t="e">
            <v>#N/A</v>
          </cell>
          <cell r="AJ1137">
            <v>0</v>
          </cell>
          <cell r="AK1137">
            <v>0</v>
          </cell>
          <cell r="AL1137">
            <v>0</v>
          </cell>
          <cell r="AM1137">
            <v>1</v>
          </cell>
          <cell r="AN1137">
            <v>0</v>
          </cell>
          <cell r="AO1137">
            <v>0</v>
          </cell>
        </row>
        <row r="1138">
          <cell r="D1138" t="str">
            <v>로지시스</v>
          </cell>
          <cell r="E1138">
            <v>12</v>
          </cell>
          <cell r="F1138" t="str">
            <v>소프트웨어</v>
          </cell>
          <cell r="G1138">
            <v>22.25</v>
          </cell>
          <cell r="H1138">
            <v>-11.71</v>
          </cell>
          <cell r="I1138">
            <v>-28.79</v>
          </cell>
          <cell r="J1138">
            <v>-4.37</v>
          </cell>
          <cell r="K1138">
            <v>-36.729999999999997</v>
          </cell>
          <cell r="L1138">
            <v>-13.7</v>
          </cell>
          <cell r="M1138">
            <v>0.15</v>
          </cell>
          <cell r="N1138">
            <v>0.3</v>
          </cell>
          <cell r="R1138">
            <v>2.88</v>
          </cell>
          <cell r="Y1138">
            <v>2420</v>
          </cell>
          <cell r="Z1138">
            <v>2300</v>
          </cell>
          <cell r="AA1138">
            <v>8070</v>
          </cell>
          <cell r="AB1138">
            <v>2300</v>
          </cell>
          <cell r="AC1138">
            <v>-4.9586776859504074</v>
          </cell>
          <cell r="AD1138" t="str">
            <v>-</v>
          </cell>
          <cell r="AE1138" t="str">
            <v>-</v>
          </cell>
          <cell r="AF1138">
            <v>0</v>
          </cell>
          <cell r="AG1138">
            <v>0</v>
          </cell>
          <cell r="AH1138" t="str">
            <v/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</row>
        <row r="1139">
          <cell r="D1139" t="str">
            <v>세진티에스</v>
          </cell>
          <cell r="E1139">
            <v>12</v>
          </cell>
          <cell r="F1139" t="str">
            <v>디스플레이</v>
          </cell>
          <cell r="G1139">
            <v>15.7</v>
          </cell>
          <cell r="H1139">
            <v>-4.88</v>
          </cell>
          <cell r="I1139">
            <v>-19.399999999999999</v>
          </cell>
          <cell r="J1139">
            <v>-4.6900000000000004</v>
          </cell>
          <cell r="K1139">
            <v>-23.52</v>
          </cell>
          <cell r="L1139">
            <v>-17.98</v>
          </cell>
          <cell r="M1139">
            <v>0</v>
          </cell>
          <cell r="N1139">
            <v>-0.01</v>
          </cell>
          <cell r="R1139">
            <v>-0.21</v>
          </cell>
          <cell r="Y1139">
            <v>1903</v>
          </cell>
          <cell r="Z1139">
            <v>1870</v>
          </cell>
          <cell r="AA1139">
            <v>5720</v>
          </cell>
          <cell r="AB1139">
            <v>1870</v>
          </cell>
          <cell r="AC1139">
            <v>-1.7341040462427793</v>
          </cell>
          <cell r="AD1139" t="str">
            <v>-</v>
          </cell>
          <cell r="AE1139" t="str">
            <v>-</v>
          </cell>
          <cell r="AF1139">
            <v>0</v>
          </cell>
          <cell r="AG1139">
            <v>1</v>
          </cell>
          <cell r="AH1139" t="str">
            <v/>
          </cell>
          <cell r="AJ1139">
            <v>0</v>
          </cell>
          <cell r="AK1139">
            <v>0</v>
          </cell>
          <cell r="AL1139">
            <v>0</v>
          </cell>
          <cell r="AM1139">
            <v>1</v>
          </cell>
          <cell r="AN1139">
            <v>0</v>
          </cell>
          <cell r="AO1139">
            <v>0</v>
          </cell>
        </row>
        <row r="1140">
          <cell r="D1140" t="str">
            <v>세이브존I&amp;C</v>
          </cell>
          <cell r="E1140">
            <v>12</v>
          </cell>
          <cell r="F1140" t="str">
            <v>소매(유통)</v>
          </cell>
          <cell r="G1140">
            <v>99.52</v>
          </cell>
          <cell r="H1140">
            <v>-6.73</v>
          </cell>
          <cell r="I1140">
            <v>-24.57</v>
          </cell>
          <cell r="J1140">
            <v>-18.899999999999999</v>
          </cell>
          <cell r="K1140">
            <v>-13.24</v>
          </cell>
          <cell r="L1140">
            <v>-24.69</v>
          </cell>
          <cell r="M1140">
            <v>0.13</v>
          </cell>
          <cell r="N1140">
            <v>0.14000000000000001</v>
          </cell>
          <cell r="R1140">
            <v>4.59</v>
          </cell>
          <cell r="Y1140">
            <v>2445</v>
          </cell>
          <cell r="Z1140">
            <v>2425</v>
          </cell>
          <cell r="AA1140">
            <v>3980</v>
          </cell>
          <cell r="AB1140">
            <v>2425</v>
          </cell>
          <cell r="AC1140">
            <v>-0.81799591002045258</v>
          </cell>
          <cell r="AD1140" t="str">
            <v>-</v>
          </cell>
          <cell r="AE1140" t="str">
            <v>-</v>
          </cell>
          <cell r="AF1140">
            <v>0</v>
          </cell>
          <cell r="AG1140">
            <v>0</v>
          </cell>
          <cell r="AH1140" t="str">
            <v/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</row>
        <row r="1141">
          <cell r="D1141" t="str">
            <v>와이엔텍</v>
          </cell>
          <cell r="E1141">
            <v>12</v>
          </cell>
          <cell r="F1141" t="str">
            <v>운송</v>
          </cell>
          <cell r="G1141">
            <v>111.93</v>
          </cell>
          <cell r="H1141">
            <v>-4.5</v>
          </cell>
          <cell r="I1141">
            <v>-20.13</v>
          </cell>
          <cell r="J1141">
            <v>-11.89</v>
          </cell>
          <cell r="K1141">
            <v>-9.82</v>
          </cell>
          <cell r="L1141">
            <v>-7.24</v>
          </cell>
          <cell r="M1141">
            <v>-0.27</v>
          </cell>
          <cell r="N1141">
            <v>-0.79</v>
          </cell>
          <cell r="R1141">
            <v>26.07</v>
          </cell>
          <cell r="Y1141">
            <v>6180</v>
          </cell>
          <cell r="Z1141">
            <v>6150</v>
          </cell>
          <cell r="AA1141">
            <v>16600</v>
          </cell>
          <cell r="AB1141">
            <v>6150</v>
          </cell>
          <cell r="AC1141">
            <v>-0.48543689320388328</v>
          </cell>
          <cell r="AD1141" t="str">
            <v>-</v>
          </cell>
          <cell r="AE1141" t="str">
            <v>-</v>
          </cell>
          <cell r="AF1141">
            <v>0</v>
          </cell>
          <cell r="AG1141">
            <v>1</v>
          </cell>
          <cell r="AH1141" t="str">
            <v/>
          </cell>
          <cell r="AJ1141">
            <v>0</v>
          </cell>
          <cell r="AK1141">
            <v>0</v>
          </cell>
          <cell r="AL1141">
            <v>0</v>
          </cell>
          <cell r="AM1141">
            <v>1</v>
          </cell>
          <cell r="AN1141">
            <v>0</v>
          </cell>
          <cell r="AO1141">
            <v>0</v>
          </cell>
        </row>
        <row r="1142">
          <cell r="D1142" t="str">
            <v>이글루</v>
          </cell>
          <cell r="E1142">
            <v>12</v>
          </cell>
          <cell r="F1142" t="str">
            <v>소프트웨어</v>
          </cell>
          <cell r="G1142">
            <v>58.72</v>
          </cell>
          <cell r="H1142">
            <v>-9.34</v>
          </cell>
          <cell r="I1142">
            <v>-24.26</v>
          </cell>
          <cell r="J1142">
            <v>-0.74</v>
          </cell>
          <cell r="K1142">
            <v>-2.02</v>
          </cell>
          <cell r="L1142">
            <v>1.91</v>
          </cell>
          <cell r="M1142">
            <v>0.05</v>
          </cell>
          <cell r="N1142">
            <v>0.41</v>
          </cell>
          <cell r="R1142">
            <v>16.010000000000002</v>
          </cell>
          <cell r="S1142">
            <v>17.7</v>
          </cell>
          <cell r="T1142">
            <v>17.7</v>
          </cell>
          <cell r="U1142">
            <v>17.7</v>
          </cell>
          <cell r="W1142">
            <v>0</v>
          </cell>
          <cell r="Y1142">
            <v>5600</v>
          </cell>
          <cell r="Z1142">
            <v>5340</v>
          </cell>
          <cell r="AA1142">
            <v>7640</v>
          </cell>
          <cell r="AB1142">
            <v>5340</v>
          </cell>
          <cell r="AC1142">
            <v>-4.642857142857137</v>
          </cell>
          <cell r="AD1142">
            <v>10.555902560899423</v>
          </cell>
          <cell r="AE1142">
            <v>0</v>
          </cell>
          <cell r="AF1142">
            <v>0</v>
          </cell>
          <cell r="AG1142">
            <v>0</v>
          </cell>
          <cell r="AH1142" t="str">
            <v/>
          </cell>
          <cell r="AI1142" t="e">
            <v>#N/A</v>
          </cell>
          <cell r="AJ1142">
            <v>10.555902560899399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</row>
        <row r="1143">
          <cell r="D1143" t="str">
            <v>도이치모터스</v>
          </cell>
          <cell r="E1143">
            <v>12</v>
          </cell>
          <cell r="F1143" t="str">
            <v>자동차</v>
          </cell>
          <cell r="G1143">
            <v>124.75</v>
          </cell>
          <cell r="H1143">
            <v>-2.4</v>
          </cell>
          <cell r="I1143">
            <v>-19.03</v>
          </cell>
          <cell r="J1143">
            <v>1.06</v>
          </cell>
          <cell r="K1143">
            <v>-10.56</v>
          </cell>
          <cell r="L1143">
            <v>-2.73</v>
          </cell>
          <cell r="M1143">
            <v>-0.74</v>
          </cell>
          <cell r="N1143">
            <v>-1.75</v>
          </cell>
          <cell r="R1143">
            <v>40.79</v>
          </cell>
          <cell r="Y1143">
            <v>4160</v>
          </cell>
          <cell r="Z1143">
            <v>4275</v>
          </cell>
          <cell r="AA1143">
            <v>7800</v>
          </cell>
          <cell r="AB1143">
            <v>4275</v>
          </cell>
          <cell r="AC1143">
            <v>2.7644230769230838</v>
          </cell>
          <cell r="AD1143" t="str">
            <v>-</v>
          </cell>
          <cell r="AE1143" t="str">
            <v>-</v>
          </cell>
          <cell r="AF1143">
            <v>0</v>
          </cell>
          <cell r="AG1143">
            <v>1</v>
          </cell>
          <cell r="AH1143" t="str">
            <v/>
          </cell>
          <cell r="AI1143" t="e">
            <v>#N/A</v>
          </cell>
          <cell r="AJ1143">
            <v>0</v>
          </cell>
          <cell r="AK1143">
            <v>0</v>
          </cell>
          <cell r="AL1143">
            <v>0</v>
          </cell>
          <cell r="AM1143">
            <v>1</v>
          </cell>
          <cell r="AN1143">
            <v>0</v>
          </cell>
          <cell r="AO1143">
            <v>0</v>
          </cell>
        </row>
        <row r="1144">
          <cell r="D1144" t="str">
            <v>팬엔터테인먼트</v>
          </cell>
          <cell r="E1144">
            <v>12</v>
          </cell>
          <cell r="F1144" t="str">
            <v>미디어,교육</v>
          </cell>
          <cell r="G1144">
            <v>29.63</v>
          </cell>
          <cell r="H1144">
            <v>-9.25</v>
          </cell>
          <cell r="I1144">
            <v>-31.85</v>
          </cell>
          <cell r="J1144">
            <v>-31.19</v>
          </cell>
          <cell r="K1144">
            <v>-51.14</v>
          </cell>
          <cell r="L1144">
            <v>-43.05</v>
          </cell>
          <cell r="M1144">
            <v>0.09</v>
          </cell>
          <cell r="N1144">
            <v>0.12</v>
          </cell>
          <cell r="R1144">
            <v>-3.47</v>
          </cell>
          <cell r="Y1144">
            <v>1074</v>
          </cell>
          <cell r="Z1144">
            <v>1070</v>
          </cell>
          <cell r="AA1144">
            <v>6670</v>
          </cell>
          <cell r="AB1144">
            <v>1070</v>
          </cell>
          <cell r="AC1144">
            <v>-0.37243947858472959</v>
          </cell>
          <cell r="AD1144" t="str">
            <v>-</v>
          </cell>
          <cell r="AE1144" t="str">
            <v>-</v>
          </cell>
          <cell r="AF1144">
            <v>0</v>
          </cell>
          <cell r="AG1144">
            <v>0</v>
          </cell>
          <cell r="AH1144" t="str">
            <v/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</row>
        <row r="1145">
          <cell r="D1145" t="str">
            <v>케이웨더</v>
          </cell>
          <cell r="E1145">
            <v>12</v>
          </cell>
          <cell r="F1145" t="str">
            <v>소프트웨어</v>
          </cell>
          <cell r="G1145">
            <v>26.36</v>
          </cell>
          <cell r="H1145">
            <v>-8.68</v>
          </cell>
          <cell r="I1145">
            <v>-11.6</v>
          </cell>
          <cell r="J1145">
            <v>-22.32</v>
          </cell>
          <cell r="K1145">
            <v>-36.4</v>
          </cell>
          <cell r="L1145">
            <v>-27.54</v>
          </cell>
          <cell r="M1145">
            <v>0</v>
          </cell>
          <cell r="N1145">
            <v>-0.06</v>
          </cell>
          <cell r="R1145">
            <v>-1.73</v>
          </cell>
          <cell r="Y1145">
            <v>2420</v>
          </cell>
          <cell r="Z1145">
            <v>2210</v>
          </cell>
          <cell r="AB1145">
            <v>2210</v>
          </cell>
          <cell r="AC1145">
            <v>-8.6776859504132275</v>
          </cell>
          <cell r="AD1145" t="str">
            <v>-</v>
          </cell>
          <cell r="AE1145" t="str">
            <v>-</v>
          </cell>
          <cell r="AF1145">
            <v>1</v>
          </cell>
          <cell r="AG1145">
            <v>1</v>
          </cell>
          <cell r="AH1145" t="str">
            <v/>
          </cell>
          <cell r="AJ1145">
            <v>0</v>
          </cell>
          <cell r="AK1145">
            <v>0</v>
          </cell>
          <cell r="AL1145">
            <v>1</v>
          </cell>
          <cell r="AM1145">
            <v>1</v>
          </cell>
          <cell r="AN1145">
            <v>0</v>
          </cell>
          <cell r="AO1145">
            <v>0</v>
          </cell>
        </row>
        <row r="1146">
          <cell r="D1146" t="str">
            <v>다원시스</v>
          </cell>
          <cell r="E1146">
            <v>12</v>
          </cell>
          <cell r="F1146" t="str">
            <v>기계</v>
          </cell>
          <cell r="G1146">
            <v>96.55</v>
          </cell>
          <cell r="H1146">
            <v>0</v>
          </cell>
          <cell r="I1146">
            <v>0</v>
          </cell>
          <cell r="J1146">
            <v>-0.39</v>
          </cell>
          <cell r="K1146">
            <v>-70.09</v>
          </cell>
          <cell r="L1146">
            <v>4.55</v>
          </cell>
          <cell r="M1146">
            <v>0</v>
          </cell>
          <cell r="N1146">
            <v>0</v>
          </cell>
          <cell r="R1146">
            <v>-120.68</v>
          </cell>
          <cell r="Y1146">
            <v>2530</v>
          </cell>
          <cell r="Z1146">
            <v>2530</v>
          </cell>
          <cell r="AA1146">
            <v>17949</v>
          </cell>
          <cell r="AB1146">
            <v>2530</v>
          </cell>
          <cell r="AC1146">
            <v>0</v>
          </cell>
          <cell r="AD1146" t="str">
            <v>-</v>
          </cell>
          <cell r="AE1146" t="str">
            <v>-</v>
          </cell>
          <cell r="AF1146">
            <v>1</v>
          </cell>
          <cell r="AG1146">
            <v>0</v>
          </cell>
          <cell r="AH1146" t="str">
            <v/>
          </cell>
          <cell r="AJ1146">
            <v>0</v>
          </cell>
          <cell r="AK1146">
            <v>0</v>
          </cell>
          <cell r="AL1146">
            <v>1</v>
          </cell>
          <cell r="AM1146">
            <v>0</v>
          </cell>
          <cell r="AN1146">
            <v>0</v>
          </cell>
          <cell r="AO1146">
            <v>0</v>
          </cell>
        </row>
        <row r="1147">
          <cell r="D1147" t="str">
            <v>셀트리온</v>
          </cell>
          <cell r="E1147">
            <v>12</v>
          </cell>
          <cell r="F1147" t="str">
            <v>건강관리</v>
          </cell>
          <cell r="G1147">
            <v>37987.96</v>
          </cell>
          <cell r="H1147">
            <v>-6.78</v>
          </cell>
          <cell r="I1147">
            <v>-9.09</v>
          </cell>
          <cell r="J1147">
            <v>-14.98</v>
          </cell>
          <cell r="K1147">
            <v>14.46</v>
          </cell>
          <cell r="L1147">
            <v>-0.65</v>
          </cell>
          <cell r="M1147">
            <v>-12.18</v>
          </cell>
          <cell r="N1147">
            <v>116.98</v>
          </cell>
          <cell r="O1147">
            <v>25.57</v>
          </cell>
          <cell r="P1147">
            <v>2.06</v>
          </cell>
          <cell r="Q1147">
            <v>1.74</v>
          </cell>
          <cell r="R1147">
            <v>1168.47</v>
          </cell>
          <cell r="S1147">
            <v>1762.68</v>
          </cell>
          <cell r="T1147">
            <v>1766.55</v>
          </cell>
          <cell r="U1147">
            <v>1762.68</v>
          </cell>
          <cell r="V1147">
            <v>19</v>
          </cell>
          <cell r="W1147">
            <v>7</v>
          </cell>
          <cell r="X1147">
            <v>1</v>
          </cell>
          <cell r="Y1147">
            <v>182722</v>
          </cell>
          <cell r="Z1147">
            <v>171400</v>
          </cell>
          <cell r="AA1147">
            <v>217620</v>
          </cell>
          <cell r="AB1147">
            <v>171400</v>
          </cell>
          <cell r="AC1147">
            <v>-6.1962982016396495</v>
          </cell>
          <cell r="AD1147">
            <v>50.853680453926927</v>
          </cell>
          <cell r="AE1147">
            <v>-0.21907107073108056</v>
          </cell>
          <cell r="AF1147">
            <v>1</v>
          </cell>
          <cell r="AG1147">
            <v>0</v>
          </cell>
          <cell r="AH1147">
            <v>31.578947368421051</v>
          </cell>
          <cell r="AI1147" t="e">
            <v>#N/A</v>
          </cell>
          <cell r="AJ1147">
            <v>50.853680453926899</v>
          </cell>
          <cell r="AK1147">
            <v>-0.21907107073108101</v>
          </cell>
          <cell r="AL1147">
            <v>1</v>
          </cell>
          <cell r="AM1147">
            <v>0</v>
          </cell>
          <cell r="AN1147">
            <v>31.578947368421101</v>
          </cell>
          <cell r="AO1147">
            <v>0</v>
          </cell>
        </row>
        <row r="1148">
          <cell r="D1148" t="str">
            <v>삼성출판사</v>
          </cell>
          <cell r="E1148">
            <v>12</v>
          </cell>
          <cell r="F1148" t="str">
            <v>미디어,교육</v>
          </cell>
          <cell r="G1148">
            <v>66.8</v>
          </cell>
          <cell r="H1148">
            <v>2.2999999999999998</v>
          </cell>
          <cell r="I1148">
            <v>-24.86</v>
          </cell>
          <cell r="J1148">
            <v>-28.78</v>
          </cell>
          <cell r="K1148">
            <v>-61.19</v>
          </cell>
          <cell r="L1148">
            <v>-39.49</v>
          </cell>
          <cell r="M1148">
            <v>-0.13</v>
          </cell>
          <cell r="N1148">
            <v>-0.09</v>
          </cell>
          <cell r="R1148">
            <v>-0.8</v>
          </cell>
          <cell r="Y1148">
            <v>6100</v>
          </cell>
          <cell r="Z1148">
            <v>6680</v>
          </cell>
          <cell r="AA1148">
            <v>42050</v>
          </cell>
          <cell r="AB1148">
            <v>6680</v>
          </cell>
          <cell r="AC1148">
            <v>9.5081967213114673</v>
          </cell>
          <cell r="AD1148" t="str">
            <v>-</v>
          </cell>
          <cell r="AE1148" t="str">
            <v>-</v>
          </cell>
          <cell r="AF1148">
            <v>1</v>
          </cell>
          <cell r="AG1148">
            <v>0</v>
          </cell>
          <cell r="AH1148" t="str">
            <v/>
          </cell>
          <cell r="AJ1148">
            <v>0</v>
          </cell>
          <cell r="AK1148">
            <v>0</v>
          </cell>
          <cell r="AL1148">
            <v>1</v>
          </cell>
          <cell r="AM1148">
            <v>0</v>
          </cell>
          <cell r="AN1148">
            <v>0</v>
          </cell>
          <cell r="AO1148">
            <v>0</v>
          </cell>
        </row>
        <row r="1149">
          <cell r="D1149" t="str">
            <v>일신바이오</v>
          </cell>
          <cell r="E1149">
            <v>12</v>
          </cell>
          <cell r="F1149" t="str">
            <v>건강관리</v>
          </cell>
          <cell r="G1149">
            <v>50.41</v>
          </cell>
          <cell r="H1149">
            <v>-4.84</v>
          </cell>
          <cell r="I1149">
            <v>-25.83</v>
          </cell>
          <cell r="J1149">
            <v>-24.5</v>
          </cell>
          <cell r="K1149">
            <v>-25.44</v>
          </cell>
          <cell r="L1149">
            <v>-29.24</v>
          </cell>
          <cell r="M1149">
            <v>-0.03</v>
          </cell>
          <cell r="N1149">
            <v>-0.62</v>
          </cell>
          <cell r="R1149">
            <v>4.55</v>
          </cell>
          <cell r="Y1149">
            <v>1202</v>
          </cell>
          <cell r="Z1149">
            <v>1140</v>
          </cell>
          <cell r="AA1149">
            <v>4728</v>
          </cell>
          <cell r="AB1149">
            <v>1140</v>
          </cell>
          <cell r="AC1149">
            <v>-5.1580698835274497</v>
          </cell>
          <cell r="AD1149" t="str">
            <v>-</v>
          </cell>
          <cell r="AE1149" t="str">
            <v>-</v>
          </cell>
          <cell r="AF1149">
            <v>0</v>
          </cell>
          <cell r="AG1149">
            <v>1</v>
          </cell>
          <cell r="AH1149" t="str">
            <v/>
          </cell>
          <cell r="AJ1149">
            <v>0</v>
          </cell>
          <cell r="AK1149">
            <v>0</v>
          </cell>
          <cell r="AL1149">
            <v>0</v>
          </cell>
          <cell r="AM1149">
            <v>1</v>
          </cell>
          <cell r="AN1149">
            <v>0</v>
          </cell>
          <cell r="AO1149">
            <v>0</v>
          </cell>
        </row>
        <row r="1150">
          <cell r="D1150" t="str">
            <v>셀트리온제약</v>
          </cell>
          <cell r="E1150">
            <v>12</v>
          </cell>
          <cell r="F1150" t="str">
            <v>건강관리</v>
          </cell>
          <cell r="G1150">
            <v>1942.6</v>
          </cell>
          <cell r="H1150">
            <v>-8.2799999999999994</v>
          </cell>
          <cell r="I1150">
            <v>-21.31</v>
          </cell>
          <cell r="J1150">
            <v>-30.33</v>
          </cell>
          <cell r="K1150">
            <v>-9.5</v>
          </cell>
          <cell r="L1150">
            <v>-24.57</v>
          </cell>
          <cell r="M1150">
            <v>-1.64</v>
          </cell>
          <cell r="N1150">
            <v>2.44</v>
          </cell>
          <cell r="R1150">
            <v>56.09</v>
          </cell>
          <cell r="Y1150">
            <v>47300</v>
          </cell>
          <cell r="Z1150">
            <v>43750</v>
          </cell>
          <cell r="AA1150">
            <v>107522</v>
          </cell>
          <cell r="AB1150">
            <v>43750</v>
          </cell>
          <cell r="AC1150">
            <v>-7.5052854122621522</v>
          </cell>
          <cell r="AD1150" t="str">
            <v>-</v>
          </cell>
          <cell r="AE1150" t="str">
            <v>-</v>
          </cell>
          <cell r="AF1150">
            <v>1</v>
          </cell>
          <cell r="AG1150">
            <v>0</v>
          </cell>
          <cell r="AH1150" t="str">
            <v/>
          </cell>
          <cell r="AJ1150">
            <v>0</v>
          </cell>
          <cell r="AK1150">
            <v>0</v>
          </cell>
          <cell r="AL1150">
            <v>1</v>
          </cell>
          <cell r="AM1150">
            <v>0</v>
          </cell>
          <cell r="AN1150">
            <v>0</v>
          </cell>
          <cell r="AO1150">
            <v>0</v>
          </cell>
        </row>
        <row r="1151">
          <cell r="D1151" t="str">
            <v>DMS</v>
          </cell>
          <cell r="E1151">
            <v>12</v>
          </cell>
          <cell r="F1151" t="str">
            <v>디스플레이</v>
          </cell>
          <cell r="G1151">
            <v>123.46</v>
          </cell>
          <cell r="H1151">
            <v>-12.76</v>
          </cell>
          <cell r="I1151">
            <v>-34.33</v>
          </cell>
          <cell r="J1151">
            <v>-40.15</v>
          </cell>
          <cell r="K1151">
            <v>-40.15</v>
          </cell>
          <cell r="L1151">
            <v>-40.15</v>
          </cell>
          <cell r="M1151">
            <v>-0.08</v>
          </cell>
          <cell r="N1151">
            <v>-0.18</v>
          </cell>
          <cell r="R1151">
            <v>4.24</v>
          </cell>
          <cell r="Y1151">
            <v>5800</v>
          </cell>
          <cell r="Z1151">
            <v>5470</v>
          </cell>
          <cell r="AA1151">
            <v>11927</v>
          </cell>
          <cell r="AB1151">
            <v>5470</v>
          </cell>
          <cell r="AC1151">
            <v>-5.6896551724137883</v>
          </cell>
          <cell r="AD1151" t="str">
            <v>-</v>
          </cell>
          <cell r="AE1151" t="str">
            <v>-</v>
          </cell>
          <cell r="AF1151">
            <v>1</v>
          </cell>
          <cell r="AG1151">
            <v>1</v>
          </cell>
          <cell r="AH1151" t="str">
            <v/>
          </cell>
          <cell r="AJ1151">
            <v>0</v>
          </cell>
          <cell r="AK1151">
            <v>0</v>
          </cell>
          <cell r="AL1151">
            <v>1</v>
          </cell>
          <cell r="AM1151">
            <v>1</v>
          </cell>
          <cell r="AN1151">
            <v>0</v>
          </cell>
          <cell r="AO1151">
            <v>0</v>
          </cell>
        </row>
        <row r="1152">
          <cell r="D1152" t="str">
            <v>디지털대성</v>
          </cell>
          <cell r="E1152">
            <v>12</v>
          </cell>
          <cell r="F1152" t="str">
            <v>미디어,교육</v>
          </cell>
          <cell r="G1152">
            <v>210.06</v>
          </cell>
          <cell r="H1152">
            <v>-4.29</v>
          </cell>
          <cell r="I1152">
            <v>-7.78</v>
          </cell>
          <cell r="J1152">
            <v>-13.75</v>
          </cell>
          <cell r="K1152">
            <v>1.34</v>
          </cell>
          <cell r="L1152">
            <v>-3.56</v>
          </cell>
          <cell r="M1152">
            <v>-0.08</v>
          </cell>
          <cell r="N1152">
            <v>1.27</v>
          </cell>
          <cell r="O1152">
            <v>7.13</v>
          </cell>
          <cell r="P1152">
            <v>1.21</v>
          </cell>
          <cell r="Q1152">
            <v>3.4</v>
          </cell>
          <cell r="R1152">
            <v>31.56</v>
          </cell>
          <cell r="S1152">
            <v>44.6</v>
          </cell>
          <cell r="T1152">
            <v>43.4</v>
          </cell>
          <cell r="U1152">
            <v>44.6</v>
          </cell>
          <cell r="V1152">
            <v>1</v>
          </cell>
          <cell r="W1152">
            <v>2</v>
          </cell>
          <cell r="X1152">
            <v>0</v>
          </cell>
          <cell r="Y1152">
            <v>7670</v>
          </cell>
          <cell r="Z1152">
            <v>7590</v>
          </cell>
          <cell r="AA1152">
            <v>8340</v>
          </cell>
          <cell r="AB1152">
            <v>7590</v>
          </cell>
          <cell r="AC1152">
            <v>-1.0430247718383301</v>
          </cell>
          <cell r="AD1152">
            <v>41.318124207858055</v>
          </cell>
          <cell r="AE1152">
            <v>2.7649769585253559</v>
          </cell>
          <cell r="AF1152">
            <v>1</v>
          </cell>
          <cell r="AG1152">
            <v>0</v>
          </cell>
          <cell r="AH1152">
            <v>200</v>
          </cell>
          <cell r="AJ1152">
            <v>41.318124207858098</v>
          </cell>
          <cell r="AK1152">
            <v>2.7649769585253599</v>
          </cell>
          <cell r="AL1152">
            <v>1</v>
          </cell>
          <cell r="AM1152">
            <v>0</v>
          </cell>
          <cell r="AN1152">
            <v>200</v>
          </cell>
          <cell r="AO1152">
            <v>0</v>
          </cell>
        </row>
        <row r="1153">
          <cell r="D1153" t="str">
            <v>셀피글로벌</v>
          </cell>
          <cell r="E1153">
            <v>12</v>
          </cell>
          <cell r="F1153" t="str">
            <v>상사,자본재</v>
          </cell>
          <cell r="G1153">
            <v>35.72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R1153">
            <v>-3.43</v>
          </cell>
          <cell r="Y1153">
            <v>778</v>
          </cell>
          <cell r="Z1153">
            <v>778</v>
          </cell>
          <cell r="AA1153">
            <v>3955</v>
          </cell>
          <cell r="AB1153">
            <v>778</v>
          </cell>
          <cell r="AC1153">
            <v>0</v>
          </cell>
          <cell r="AD1153" t="str">
            <v>-</v>
          </cell>
          <cell r="AE1153" t="str">
            <v>-</v>
          </cell>
          <cell r="AF1153">
            <v>0</v>
          </cell>
          <cell r="AG1153">
            <v>0</v>
          </cell>
          <cell r="AH1153" t="str">
            <v/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</row>
        <row r="1154">
          <cell r="D1154" t="str">
            <v>웹젠</v>
          </cell>
          <cell r="E1154">
            <v>12</v>
          </cell>
          <cell r="F1154" t="str">
            <v>소프트웨어</v>
          </cell>
          <cell r="G1154">
            <v>312.76</v>
          </cell>
          <cell r="H1154">
            <v>-3.9</v>
          </cell>
          <cell r="I1154">
            <v>-16.940000000000001</v>
          </cell>
          <cell r="J1154">
            <v>-18.22</v>
          </cell>
          <cell r="K1154">
            <v>-28.52</v>
          </cell>
          <cell r="L1154">
            <v>-21.71</v>
          </cell>
          <cell r="M1154">
            <v>-0.5</v>
          </cell>
          <cell r="N1154">
            <v>-0.93</v>
          </cell>
          <cell r="O1154">
            <v>8.49</v>
          </cell>
          <cell r="P1154">
            <v>0.41</v>
          </cell>
          <cell r="Q1154">
            <v>-9.42</v>
          </cell>
          <cell r="R1154">
            <v>29.73</v>
          </cell>
          <cell r="S1154">
            <v>36.049999999999997</v>
          </cell>
          <cell r="T1154">
            <v>37.68</v>
          </cell>
          <cell r="U1154">
            <v>36.049999999999997</v>
          </cell>
          <cell r="V1154">
            <v>2</v>
          </cell>
          <cell r="W1154">
            <v>0</v>
          </cell>
          <cell r="X1154">
            <v>0</v>
          </cell>
          <cell r="Y1154">
            <v>10420</v>
          </cell>
          <cell r="Z1154">
            <v>10100</v>
          </cell>
          <cell r="AA1154">
            <v>31800</v>
          </cell>
          <cell r="AB1154">
            <v>10100</v>
          </cell>
          <cell r="AC1154">
            <v>-3.0710172744721653</v>
          </cell>
          <cell r="AD1154">
            <v>21.257988563740327</v>
          </cell>
          <cell r="AE1154">
            <v>-4.3259023354564778</v>
          </cell>
          <cell r="AF1154">
            <v>1</v>
          </cell>
          <cell r="AG1154">
            <v>1</v>
          </cell>
          <cell r="AH1154">
            <v>0</v>
          </cell>
          <cell r="AI1154" t="e">
            <v>#N/A</v>
          </cell>
          <cell r="AJ1154">
            <v>21.257988563740302</v>
          </cell>
          <cell r="AK1154">
            <v>-4.3259023354564796</v>
          </cell>
          <cell r="AL1154">
            <v>1</v>
          </cell>
          <cell r="AM1154">
            <v>1</v>
          </cell>
          <cell r="AN1154">
            <v>0</v>
          </cell>
          <cell r="AO1154">
            <v>0</v>
          </cell>
        </row>
        <row r="1155">
          <cell r="D1155" t="str">
            <v>누리플랜</v>
          </cell>
          <cell r="E1155">
            <v>12</v>
          </cell>
          <cell r="F1155" t="str">
            <v>건설,건축관련</v>
          </cell>
          <cell r="G1155">
            <v>25.59</v>
          </cell>
          <cell r="H1155">
            <v>-21.35</v>
          </cell>
          <cell r="I1155">
            <v>-21.16</v>
          </cell>
          <cell r="J1155">
            <v>-19.86</v>
          </cell>
          <cell r="K1155">
            <v>16.899999999999999</v>
          </cell>
          <cell r="L1155">
            <v>-41.65</v>
          </cell>
          <cell r="M1155">
            <v>-0.4</v>
          </cell>
          <cell r="N1155">
            <v>-0.42</v>
          </cell>
          <cell r="R1155">
            <v>4.82</v>
          </cell>
          <cell r="Y1155">
            <v>1627</v>
          </cell>
          <cell r="Z1155">
            <v>1695</v>
          </cell>
          <cell r="AA1155">
            <v>6354</v>
          </cell>
          <cell r="AB1155">
            <v>1695</v>
          </cell>
          <cell r="AC1155">
            <v>4.1794714197910254</v>
          </cell>
          <cell r="AD1155" t="str">
            <v>-</v>
          </cell>
          <cell r="AE1155" t="str">
            <v>-</v>
          </cell>
          <cell r="AF1155">
            <v>0</v>
          </cell>
          <cell r="AG1155">
            <v>1</v>
          </cell>
          <cell r="AH1155" t="str">
            <v/>
          </cell>
          <cell r="AJ1155">
            <v>0</v>
          </cell>
          <cell r="AK1155">
            <v>0</v>
          </cell>
          <cell r="AL1155">
            <v>0</v>
          </cell>
          <cell r="AM1155">
            <v>1</v>
          </cell>
          <cell r="AN1155">
            <v>0</v>
          </cell>
          <cell r="AO1155">
            <v>0</v>
          </cell>
        </row>
        <row r="1156">
          <cell r="D1156" t="str">
            <v>TKG휴켐스</v>
          </cell>
          <cell r="E1156">
            <v>12</v>
          </cell>
          <cell r="F1156" t="str">
            <v>화학</v>
          </cell>
          <cell r="G1156">
            <v>652.01</v>
          </cell>
          <cell r="H1156">
            <v>-3.8</v>
          </cell>
          <cell r="I1156">
            <v>-13.5</v>
          </cell>
          <cell r="J1156">
            <v>-11.54</v>
          </cell>
          <cell r="K1156">
            <v>-2.09</v>
          </cell>
          <cell r="L1156">
            <v>-15.79</v>
          </cell>
          <cell r="M1156">
            <v>-0.39</v>
          </cell>
          <cell r="N1156">
            <v>-14.65</v>
          </cell>
          <cell r="O1156">
            <v>9.3000000000000007</v>
          </cell>
          <cell r="P1156">
            <v>0.65</v>
          </cell>
          <cell r="R1156">
            <v>65.61</v>
          </cell>
          <cell r="S1156">
            <v>69.7</v>
          </cell>
          <cell r="T1156">
            <v>62.9</v>
          </cell>
          <cell r="U1156">
            <v>69.7</v>
          </cell>
          <cell r="V1156">
            <v>2</v>
          </cell>
          <cell r="W1156">
            <v>0</v>
          </cell>
          <cell r="X1156">
            <v>0</v>
          </cell>
          <cell r="Y1156">
            <v>16470</v>
          </cell>
          <cell r="Z1156">
            <v>15950</v>
          </cell>
          <cell r="AA1156">
            <v>22150</v>
          </cell>
          <cell r="AB1156">
            <v>15950</v>
          </cell>
          <cell r="AC1156">
            <v>-3.1572556162720145</v>
          </cell>
          <cell r="AD1156">
            <v>6.2338058222831894</v>
          </cell>
          <cell r="AE1156">
            <v>10.810810810810811</v>
          </cell>
          <cell r="AF1156">
            <v>0</v>
          </cell>
          <cell r="AG1156">
            <v>1</v>
          </cell>
          <cell r="AH1156">
            <v>0</v>
          </cell>
          <cell r="AJ1156">
            <v>6.2338058222831902</v>
          </cell>
          <cell r="AK1156">
            <v>10.8108108108108</v>
          </cell>
          <cell r="AL1156">
            <v>0</v>
          </cell>
          <cell r="AM1156">
            <v>1</v>
          </cell>
          <cell r="AN1156">
            <v>0</v>
          </cell>
          <cell r="AO1156">
            <v>0</v>
          </cell>
        </row>
        <row r="1157">
          <cell r="D1157" t="str">
            <v>유아이디</v>
          </cell>
          <cell r="E1157">
            <v>12</v>
          </cell>
          <cell r="F1157" t="str">
            <v>디스플레이</v>
          </cell>
          <cell r="G1157">
            <v>16.559999999999999</v>
          </cell>
          <cell r="H1157">
            <v>-6.06</v>
          </cell>
          <cell r="I1157">
            <v>-20.05</v>
          </cell>
          <cell r="J1157">
            <v>10.52</v>
          </cell>
          <cell r="K1157">
            <v>-21.53</v>
          </cell>
          <cell r="L1157">
            <v>-13.77</v>
          </cell>
          <cell r="M1157">
            <v>-0.03</v>
          </cell>
          <cell r="N1157">
            <v>-0.1</v>
          </cell>
          <cell r="R1157">
            <v>1.3</v>
          </cell>
          <cell r="Y1157">
            <v>989</v>
          </cell>
          <cell r="Z1157">
            <v>977</v>
          </cell>
          <cell r="AA1157">
            <v>2110</v>
          </cell>
          <cell r="AB1157">
            <v>977</v>
          </cell>
          <cell r="AC1157">
            <v>-1.2133468149646109</v>
          </cell>
          <cell r="AD1157" t="str">
            <v>-</v>
          </cell>
          <cell r="AE1157" t="str">
            <v>-</v>
          </cell>
          <cell r="AF1157">
            <v>0</v>
          </cell>
          <cell r="AG1157">
            <v>1</v>
          </cell>
          <cell r="AH1157" t="str">
            <v/>
          </cell>
          <cell r="AJ1157">
            <v>0</v>
          </cell>
          <cell r="AK1157">
            <v>0</v>
          </cell>
          <cell r="AL1157">
            <v>0</v>
          </cell>
          <cell r="AM1157">
            <v>1</v>
          </cell>
          <cell r="AN1157">
            <v>0</v>
          </cell>
          <cell r="AO1157">
            <v>0</v>
          </cell>
        </row>
        <row r="1158">
          <cell r="D1158" t="str">
            <v>엔텔스</v>
          </cell>
          <cell r="E1158">
            <v>12</v>
          </cell>
          <cell r="F1158" t="str">
            <v>소프트웨어</v>
          </cell>
          <cell r="G1158">
            <v>42.36</v>
          </cell>
          <cell r="H1158">
            <v>-10.11</v>
          </cell>
          <cell r="I1158">
            <v>-16.97</v>
          </cell>
          <cell r="J1158">
            <v>-5.59</v>
          </cell>
          <cell r="K1158">
            <v>-12.76</v>
          </cell>
          <cell r="L1158">
            <v>-18.600000000000001</v>
          </cell>
          <cell r="M1158">
            <v>-0.14000000000000001</v>
          </cell>
          <cell r="N1158">
            <v>-0.69</v>
          </cell>
          <cell r="R1158">
            <v>2.16</v>
          </cell>
          <cell r="Y1158">
            <v>4330</v>
          </cell>
          <cell r="Z1158">
            <v>4135</v>
          </cell>
          <cell r="AA1158">
            <v>7770</v>
          </cell>
          <cell r="AB1158">
            <v>4135</v>
          </cell>
          <cell r="AC1158">
            <v>-4.5034642032332535</v>
          </cell>
          <cell r="AD1158" t="str">
            <v>-</v>
          </cell>
          <cell r="AE1158" t="str">
            <v>-</v>
          </cell>
          <cell r="AF1158">
            <v>0</v>
          </cell>
          <cell r="AG1158">
            <v>1</v>
          </cell>
          <cell r="AH1158" t="str">
            <v/>
          </cell>
          <cell r="AJ1158">
            <v>0</v>
          </cell>
          <cell r="AK1158">
            <v>0</v>
          </cell>
          <cell r="AL1158">
            <v>0</v>
          </cell>
          <cell r="AM1158">
            <v>1</v>
          </cell>
          <cell r="AN1158">
            <v>0</v>
          </cell>
          <cell r="AO1158">
            <v>0</v>
          </cell>
        </row>
        <row r="1159">
          <cell r="D1159" t="str">
            <v>대호에이엘</v>
          </cell>
          <cell r="E1159">
            <v>12</v>
          </cell>
          <cell r="F1159" t="str">
            <v>비철,목재등</v>
          </cell>
          <cell r="G1159">
            <v>46.32</v>
          </cell>
          <cell r="H1159">
            <v>0</v>
          </cell>
          <cell r="I1159">
            <v>0</v>
          </cell>
          <cell r="J1159">
            <v>-8.1199999999999992</v>
          </cell>
          <cell r="K1159">
            <v>-71.63</v>
          </cell>
          <cell r="L1159">
            <v>-62</v>
          </cell>
          <cell r="M1159">
            <v>0</v>
          </cell>
          <cell r="N1159">
            <v>0</v>
          </cell>
          <cell r="R1159">
            <v>3.47</v>
          </cell>
          <cell r="Y1159">
            <v>2660</v>
          </cell>
          <cell r="Z1159">
            <v>2660</v>
          </cell>
          <cell r="AA1159">
            <v>19350</v>
          </cell>
          <cell r="AB1159">
            <v>2660</v>
          </cell>
          <cell r="AC1159">
            <v>0</v>
          </cell>
          <cell r="AD1159" t="str">
            <v>-</v>
          </cell>
          <cell r="AE1159" t="str">
            <v>-</v>
          </cell>
          <cell r="AF1159">
            <v>1</v>
          </cell>
          <cell r="AG1159">
            <v>0</v>
          </cell>
          <cell r="AH1159" t="str">
            <v/>
          </cell>
          <cell r="AJ1159">
            <v>0</v>
          </cell>
          <cell r="AK1159">
            <v>0</v>
          </cell>
          <cell r="AL1159">
            <v>1</v>
          </cell>
          <cell r="AM1159">
            <v>0</v>
          </cell>
          <cell r="AN1159">
            <v>0</v>
          </cell>
          <cell r="AO1159">
            <v>0</v>
          </cell>
        </row>
        <row r="1160">
          <cell r="D1160" t="str">
            <v>에스텍</v>
          </cell>
          <cell r="E1160">
            <v>12</v>
          </cell>
          <cell r="F1160" t="str">
            <v>IT하드웨어</v>
          </cell>
          <cell r="G1160">
            <v>128.74</v>
          </cell>
          <cell r="H1160">
            <v>-3.44</v>
          </cell>
          <cell r="I1160">
            <v>-26.07</v>
          </cell>
          <cell r="J1160">
            <v>-18.84</v>
          </cell>
          <cell r="K1160">
            <v>-19.510000000000002</v>
          </cell>
          <cell r="L1160">
            <v>-19.010000000000002</v>
          </cell>
          <cell r="M1160">
            <v>0.16</v>
          </cell>
          <cell r="N1160">
            <v>-0.01</v>
          </cell>
          <cell r="R1160">
            <v>45.82</v>
          </cell>
          <cell r="Y1160">
            <v>11470</v>
          </cell>
          <cell r="Z1160">
            <v>11800</v>
          </cell>
          <cell r="AA1160">
            <v>11550</v>
          </cell>
          <cell r="AB1160">
            <v>11800</v>
          </cell>
          <cell r="AC1160">
            <v>2.8770706190061057</v>
          </cell>
          <cell r="AD1160" t="str">
            <v>-</v>
          </cell>
          <cell r="AE1160" t="str">
            <v>-</v>
          </cell>
          <cell r="AF1160">
            <v>0</v>
          </cell>
          <cell r="AG1160">
            <v>1</v>
          </cell>
          <cell r="AH1160" t="str">
            <v/>
          </cell>
          <cell r="AJ1160">
            <v>0</v>
          </cell>
          <cell r="AK1160">
            <v>0</v>
          </cell>
          <cell r="AL1160">
            <v>0</v>
          </cell>
          <cell r="AM1160">
            <v>1</v>
          </cell>
          <cell r="AN1160">
            <v>0</v>
          </cell>
          <cell r="AO1160">
            <v>0</v>
          </cell>
        </row>
        <row r="1161">
          <cell r="D1161" t="str">
            <v>빛과전자</v>
          </cell>
          <cell r="E1161">
            <v>12</v>
          </cell>
          <cell r="F1161" t="str">
            <v>IT하드웨어</v>
          </cell>
          <cell r="G1161">
            <v>391.1</v>
          </cell>
          <cell r="H1161">
            <v>-21.99</v>
          </cell>
          <cell r="I1161">
            <v>-27.83</v>
          </cell>
          <cell r="J1161">
            <v>274.88</v>
          </cell>
          <cell r="K1161">
            <v>200.8</v>
          </cell>
          <cell r="L1161">
            <v>535.14</v>
          </cell>
          <cell r="M1161">
            <v>-15.22</v>
          </cell>
          <cell r="N1161">
            <v>3.45</v>
          </cell>
          <cell r="R1161">
            <v>-16.53</v>
          </cell>
          <cell r="Y1161">
            <v>4100</v>
          </cell>
          <cell r="Z1161">
            <v>3760</v>
          </cell>
          <cell r="AA1161">
            <v>9300</v>
          </cell>
          <cell r="AB1161">
            <v>3760</v>
          </cell>
          <cell r="AC1161">
            <v>-8.292682926829265</v>
          </cell>
          <cell r="AD1161" t="str">
            <v>-</v>
          </cell>
          <cell r="AE1161" t="str">
            <v>-</v>
          </cell>
          <cell r="AF1161">
            <v>0</v>
          </cell>
          <cell r="AG1161">
            <v>0</v>
          </cell>
          <cell r="AH1161" t="str">
            <v/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</row>
        <row r="1162">
          <cell r="D1162" t="str">
            <v>대웅제약</v>
          </cell>
          <cell r="E1162">
            <v>12</v>
          </cell>
          <cell r="F1162" t="str">
            <v>건강관리</v>
          </cell>
          <cell r="G1162">
            <v>1403.13</v>
          </cell>
          <cell r="H1162">
            <v>-7.27</v>
          </cell>
          <cell r="I1162">
            <v>-18.010000000000002</v>
          </cell>
          <cell r="J1162">
            <v>-27.05</v>
          </cell>
          <cell r="K1162">
            <v>-24.6</v>
          </cell>
          <cell r="L1162">
            <v>-29.72</v>
          </cell>
          <cell r="M1162">
            <v>-0.82</v>
          </cell>
          <cell r="N1162">
            <v>-13.2</v>
          </cell>
          <cell r="O1162">
            <v>7.31</v>
          </cell>
          <cell r="P1162">
            <v>1.08</v>
          </cell>
          <cell r="Q1162">
            <v>10.29</v>
          </cell>
          <cell r="R1162">
            <v>196.78</v>
          </cell>
          <cell r="S1162">
            <v>198.34</v>
          </cell>
          <cell r="T1162">
            <v>219.13</v>
          </cell>
          <cell r="U1162">
            <v>198.34</v>
          </cell>
          <cell r="V1162">
            <v>10</v>
          </cell>
          <cell r="W1162">
            <v>1</v>
          </cell>
          <cell r="X1162">
            <v>2</v>
          </cell>
          <cell r="Y1162">
            <v>127200</v>
          </cell>
          <cell r="Z1162">
            <v>121100</v>
          </cell>
          <cell r="AA1162">
            <v>149000</v>
          </cell>
          <cell r="AB1162">
            <v>121100</v>
          </cell>
          <cell r="AC1162">
            <v>-4.7955974842767262</v>
          </cell>
          <cell r="AD1162">
            <v>0.79276349222481279</v>
          </cell>
          <cell r="AE1162">
            <v>-9.4875188244421089</v>
          </cell>
          <cell r="AF1162">
            <v>1</v>
          </cell>
          <cell r="AG1162">
            <v>1</v>
          </cell>
          <cell r="AH1162">
            <v>-10</v>
          </cell>
          <cell r="AJ1162">
            <v>0.79276349222481302</v>
          </cell>
          <cell r="AK1162">
            <v>-9.4875188244421107</v>
          </cell>
          <cell r="AL1162">
            <v>1</v>
          </cell>
          <cell r="AM1162">
            <v>1</v>
          </cell>
          <cell r="AN1162">
            <v>-10</v>
          </cell>
          <cell r="AO1162">
            <v>0</v>
          </cell>
        </row>
        <row r="1163">
          <cell r="D1163" t="str">
            <v>한세엠케이</v>
          </cell>
          <cell r="E1163">
            <v>12</v>
          </cell>
          <cell r="F1163" t="str">
            <v>화장품,의류,완구</v>
          </cell>
          <cell r="G1163">
            <v>23.21</v>
          </cell>
          <cell r="H1163">
            <v>-15.77</v>
          </cell>
          <cell r="I1163">
            <v>-22.22</v>
          </cell>
          <cell r="J1163">
            <v>-11.3</v>
          </cell>
          <cell r="K1163">
            <v>-59.75</v>
          </cell>
          <cell r="L1163">
            <v>-16.850000000000001</v>
          </cell>
          <cell r="M1163">
            <v>0</v>
          </cell>
          <cell r="N1163">
            <v>0.21</v>
          </cell>
          <cell r="R1163">
            <v>-12.14</v>
          </cell>
          <cell r="Y1163">
            <v>1115</v>
          </cell>
          <cell r="Z1163">
            <v>1036</v>
          </cell>
          <cell r="AA1163">
            <v>8368</v>
          </cell>
          <cell r="AB1163">
            <v>1036</v>
          </cell>
          <cell r="AC1163">
            <v>-7.0852017937219731</v>
          </cell>
          <cell r="AD1163" t="str">
            <v>-</v>
          </cell>
          <cell r="AE1163" t="str">
            <v>-</v>
          </cell>
          <cell r="AF1163">
            <v>0</v>
          </cell>
          <cell r="AG1163">
            <v>0</v>
          </cell>
          <cell r="AH1163" t="str">
            <v/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</row>
        <row r="1164">
          <cell r="D1164" t="str">
            <v>DSR제강</v>
          </cell>
          <cell r="E1164">
            <v>12</v>
          </cell>
          <cell r="F1164" t="str">
            <v>철강</v>
          </cell>
          <cell r="G1164">
            <v>73.58</v>
          </cell>
          <cell r="H1164">
            <v>-0.39</v>
          </cell>
          <cell r="I1164">
            <v>-10.82</v>
          </cell>
          <cell r="J1164">
            <v>14.83</v>
          </cell>
          <cell r="K1164">
            <v>37.74</v>
          </cell>
          <cell r="L1164">
            <v>33.07</v>
          </cell>
          <cell r="M1164">
            <v>-0.08</v>
          </cell>
          <cell r="N1164">
            <v>0.09</v>
          </cell>
          <cell r="R1164">
            <v>28.04</v>
          </cell>
          <cell r="Y1164">
            <v>5040</v>
          </cell>
          <cell r="Z1164">
            <v>5110</v>
          </cell>
          <cell r="AA1164">
            <v>6950</v>
          </cell>
          <cell r="AB1164">
            <v>5110</v>
          </cell>
          <cell r="AC1164">
            <v>1.388888888888884</v>
          </cell>
          <cell r="AD1164" t="str">
            <v>-</v>
          </cell>
          <cell r="AE1164" t="str">
            <v>-</v>
          </cell>
          <cell r="AF1164">
            <v>0</v>
          </cell>
          <cell r="AG1164">
            <v>0</v>
          </cell>
          <cell r="AH1164" t="str">
            <v/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</row>
        <row r="1165">
          <cell r="D1165" t="str">
            <v>엑시온그룹</v>
          </cell>
          <cell r="E1165">
            <v>12</v>
          </cell>
          <cell r="F1165" t="str">
            <v>소매(유통)</v>
          </cell>
          <cell r="G1165">
            <v>11.3</v>
          </cell>
          <cell r="H1165">
            <v>-7.18</v>
          </cell>
          <cell r="I1165">
            <v>-50.57</v>
          </cell>
          <cell r="J1165">
            <v>-68.790000000000006</v>
          </cell>
          <cell r="K1165">
            <v>-92.3</v>
          </cell>
          <cell r="L1165">
            <v>-75.84</v>
          </cell>
          <cell r="M1165">
            <v>0.03</v>
          </cell>
          <cell r="N1165">
            <v>0.03</v>
          </cell>
          <cell r="R1165">
            <v>-5.91</v>
          </cell>
          <cell r="Y1165">
            <v>1289</v>
          </cell>
          <cell r="Z1165">
            <v>1216</v>
          </cell>
          <cell r="AA1165">
            <v>28439</v>
          </cell>
          <cell r="AB1165">
            <v>1216</v>
          </cell>
          <cell r="AC1165">
            <v>-5.6633048875097014</v>
          </cell>
          <cell r="AD1165" t="str">
            <v>-</v>
          </cell>
          <cell r="AE1165" t="str">
            <v>-</v>
          </cell>
          <cell r="AF1165">
            <v>1</v>
          </cell>
          <cell r="AG1165">
            <v>0</v>
          </cell>
          <cell r="AH1165" t="str">
            <v/>
          </cell>
          <cell r="AJ1165">
            <v>0</v>
          </cell>
          <cell r="AK1165">
            <v>0</v>
          </cell>
          <cell r="AL1165">
            <v>1</v>
          </cell>
          <cell r="AM1165">
            <v>0</v>
          </cell>
          <cell r="AN1165">
            <v>0</v>
          </cell>
          <cell r="AO1165">
            <v>0</v>
          </cell>
        </row>
        <row r="1166">
          <cell r="D1166" t="str">
            <v>현대백화점</v>
          </cell>
          <cell r="E1166">
            <v>12</v>
          </cell>
          <cell r="F1166" t="str">
            <v>소매(유통)</v>
          </cell>
          <cell r="G1166">
            <v>3159.26</v>
          </cell>
          <cell r="H1166">
            <v>33.42</v>
          </cell>
          <cell r="I1166">
            <v>31.15</v>
          </cell>
          <cell r="J1166">
            <v>60.11</v>
          </cell>
          <cell r="K1166">
            <v>106.92</v>
          </cell>
          <cell r="L1166">
            <v>65.349999999999994</v>
          </cell>
          <cell r="M1166">
            <v>-26.84</v>
          </cell>
          <cell r="N1166">
            <v>-46.39</v>
          </cell>
          <cell r="O1166">
            <v>11.17</v>
          </cell>
          <cell r="P1166">
            <v>0.64</v>
          </cell>
          <cell r="Q1166">
            <v>7.49</v>
          </cell>
          <cell r="R1166">
            <v>377.95</v>
          </cell>
          <cell r="S1166">
            <v>413.31</v>
          </cell>
          <cell r="T1166">
            <v>408.3</v>
          </cell>
          <cell r="U1166">
            <v>413.31</v>
          </cell>
          <cell r="V1166">
            <v>15</v>
          </cell>
          <cell r="W1166">
            <v>5</v>
          </cell>
          <cell r="X1166">
            <v>4</v>
          </cell>
          <cell r="Y1166">
            <v>112100</v>
          </cell>
          <cell r="Z1166">
            <v>146500</v>
          </cell>
          <cell r="AA1166">
            <v>93300</v>
          </cell>
          <cell r="AB1166">
            <v>146500</v>
          </cell>
          <cell r="AC1166">
            <v>30.686886708296157</v>
          </cell>
          <cell r="AD1166">
            <v>9.3557348855668678</v>
          </cell>
          <cell r="AE1166">
            <v>1.2270389419544392</v>
          </cell>
          <cell r="AF1166">
            <v>0</v>
          </cell>
          <cell r="AG1166">
            <v>1</v>
          </cell>
          <cell r="AH1166">
            <v>6.666666666666667</v>
          </cell>
          <cell r="AJ1166">
            <v>9.3557348855668696</v>
          </cell>
          <cell r="AK1166">
            <v>1.2270389419544401</v>
          </cell>
          <cell r="AL1166">
            <v>0</v>
          </cell>
          <cell r="AM1166">
            <v>1</v>
          </cell>
          <cell r="AN1166">
            <v>6.6666666666666696</v>
          </cell>
          <cell r="AO1166">
            <v>0</v>
          </cell>
        </row>
        <row r="1167">
          <cell r="D1167" t="str">
            <v>엑스큐어</v>
          </cell>
          <cell r="E1167">
            <v>12</v>
          </cell>
          <cell r="F1167" t="str">
            <v>IT하드웨어</v>
          </cell>
          <cell r="G1167">
            <v>45.54</v>
          </cell>
          <cell r="H1167">
            <v>-22.3</v>
          </cell>
          <cell r="I1167">
            <v>-48.2</v>
          </cell>
          <cell r="J1167">
            <v>-18.55</v>
          </cell>
          <cell r="K1167">
            <v>-20.059999999999999</v>
          </cell>
          <cell r="L1167">
            <v>-2.06</v>
          </cell>
          <cell r="M1167">
            <v>0.23</v>
          </cell>
          <cell r="N1167">
            <v>0.13</v>
          </cell>
          <cell r="R1167">
            <v>1.9</v>
          </cell>
          <cell r="Y1167">
            <v>1499</v>
          </cell>
          <cell r="Z1167">
            <v>1282</v>
          </cell>
          <cell r="AA1167">
            <v>2498</v>
          </cell>
          <cell r="AB1167">
            <v>1282</v>
          </cell>
          <cell r="AC1167">
            <v>-14.476317545030016</v>
          </cell>
          <cell r="AD1167" t="str">
            <v>-</v>
          </cell>
          <cell r="AE1167" t="str">
            <v>-</v>
          </cell>
          <cell r="AF1167">
            <v>0</v>
          </cell>
          <cell r="AG1167">
            <v>1</v>
          </cell>
          <cell r="AH1167" t="str">
            <v/>
          </cell>
          <cell r="AJ1167">
            <v>0</v>
          </cell>
          <cell r="AK1167">
            <v>0</v>
          </cell>
          <cell r="AL1167">
            <v>0</v>
          </cell>
          <cell r="AM1167">
            <v>1</v>
          </cell>
          <cell r="AN1167">
            <v>0</v>
          </cell>
          <cell r="AO1167">
            <v>0</v>
          </cell>
        </row>
        <row r="1168">
          <cell r="D1168" t="str">
            <v>인티큐브</v>
          </cell>
          <cell r="E1168">
            <v>12</v>
          </cell>
          <cell r="F1168" t="str">
            <v>소프트웨어</v>
          </cell>
          <cell r="G1168">
            <v>23</v>
          </cell>
          <cell r="H1168">
            <v>-1.37</v>
          </cell>
          <cell r="I1168">
            <v>-16.309999999999999</v>
          </cell>
          <cell r="J1168">
            <v>-6.75</v>
          </cell>
          <cell r="K1168">
            <v>-17.11</v>
          </cell>
          <cell r="L1168">
            <v>-23.11</v>
          </cell>
          <cell r="M1168">
            <v>-0.03</v>
          </cell>
          <cell r="N1168">
            <v>-0.11</v>
          </cell>
          <cell r="R1168">
            <v>1.05</v>
          </cell>
          <cell r="Y1168">
            <v>1674</v>
          </cell>
          <cell r="Z1168">
            <v>1657</v>
          </cell>
          <cell r="AA1168">
            <v>3475</v>
          </cell>
          <cell r="AB1168">
            <v>1657</v>
          </cell>
          <cell r="AC1168">
            <v>-1.0155316606929476</v>
          </cell>
          <cell r="AD1168" t="str">
            <v>-</v>
          </cell>
          <cell r="AE1168" t="str">
            <v>-</v>
          </cell>
          <cell r="AF1168">
            <v>0</v>
          </cell>
          <cell r="AG1168">
            <v>1</v>
          </cell>
          <cell r="AH1168" t="str">
            <v/>
          </cell>
          <cell r="AJ1168">
            <v>0</v>
          </cell>
          <cell r="AK1168">
            <v>0</v>
          </cell>
          <cell r="AL1168">
            <v>0</v>
          </cell>
          <cell r="AM1168">
            <v>1</v>
          </cell>
          <cell r="AN1168">
            <v>0</v>
          </cell>
          <cell r="AO1168">
            <v>0</v>
          </cell>
        </row>
        <row r="1169">
          <cell r="D1169" t="str">
            <v>모나용평</v>
          </cell>
          <cell r="E1169">
            <v>12</v>
          </cell>
          <cell r="F1169" t="str">
            <v>호텔,레저서비스</v>
          </cell>
          <cell r="G1169">
            <v>118.65</v>
          </cell>
          <cell r="H1169">
            <v>-5.37</v>
          </cell>
          <cell r="I1169">
            <v>-20.99</v>
          </cell>
          <cell r="J1169">
            <v>-17.7</v>
          </cell>
          <cell r="K1169">
            <v>-47.83</v>
          </cell>
          <cell r="L1169">
            <v>-25.42</v>
          </cell>
          <cell r="M1169">
            <v>-0.03</v>
          </cell>
          <cell r="N1169">
            <v>-0.05</v>
          </cell>
          <cell r="O1169">
            <v>11.86</v>
          </cell>
          <cell r="P1169">
            <v>0.32</v>
          </cell>
          <cell r="R1169">
            <v>23.28</v>
          </cell>
          <cell r="S1169">
            <v>23.7</v>
          </cell>
          <cell r="U1169">
            <v>23.7</v>
          </cell>
          <cell r="V1169">
            <v>1</v>
          </cell>
          <cell r="W1169">
            <v>0</v>
          </cell>
          <cell r="Y1169">
            <v>2485</v>
          </cell>
          <cell r="Z1169">
            <v>2465</v>
          </cell>
          <cell r="AA1169">
            <v>5300</v>
          </cell>
          <cell r="AB1169">
            <v>2465</v>
          </cell>
          <cell r="AC1169">
            <v>-0.80482897384306362</v>
          </cell>
          <cell r="AD1169">
            <v>1.8041237113401998</v>
          </cell>
          <cell r="AE1169" t="str">
            <v>-</v>
          </cell>
          <cell r="AF1169">
            <v>0</v>
          </cell>
          <cell r="AG1169">
            <v>1</v>
          </cell>
          <cell r="AH1169">
            <v>0</v>
          </cell>
          <cell r="AJ1169">
            <v>1.8041237113402</v>
          </cell>
          <cell r="AK1169">
            <v>0</v>
          </cell>
          <cell r="AL1169">
            <v>0</v>
          </cell>
          <cell r="AM1169">
            <v>1</v>
          </cell>
          <cell r="AN1169">
            <v>0</v>
          </cell>
          <cell r="AO1169">
            <v>0</v>
          </cell>
        </row>
        <row r="1170">
          <cell r="D1170" t="str">
            <v>한국금융지주</v>
          </cell>
          <cell r="E1170">
            <v>12</v>
          </cell>
          <cell r="F1170" t="str">
            <v>증권</v>
          </cell>
          <cell r="G1170">
            <v>13736.46</v>
          </cell>
          <cell r="H1170">
            <v>3.79</v>
          </cell>
          <cell r="I1170">
            <v>-5.92</v>
          </cell>
          <cell r="J1170">
            <v>6.94</v>
          </cell>
          <cell r="K1170">
            <v>116.04</v>
          </cell>
          <cell r="L1170">
            <v>52.44</v>
          </cell>
          <cell r="M1170">
            <v>13.42</v>
          </cell>
          <cell r="N1170">
            <v>72.33</v>
          </cell>
          <cell r="O1170">
            <v>5.8</v>
          </cell>
          <cell r="P1170">
            <v>0.98</v>
          </cell>
          <cell r="Q1170">
            <v>16.170000000000002</v>
          </cell>
          <cell r="R1170">
            <v>2345.33</v>
          </cell>
          <cell r="S1170">
            <v>3347.35</v>
          </cell>
          <cell r="T1170">
            <v>2811.55</v>
          </cell>
          <cell r="U1170">
            <v>3347.35</v>
          </cell>
          <cell r="V1170">
            <v>16</v>
          </cell>
          <cell r="W1170">
            <v>14</v>
          </cell>
          <cell r="X1170">
            <v>2</v>
          </cell>
          <cell r="Y1170">
            <v>246000</v>
          </cell>
          <cell r="Z1170">
            <v>246500</v>
          </cell>
          <cell r="AA1170">
            <v>105500</v>
          </cell>
          <cell r="AB1170">
            <v>246500</v>
          </cell>
          <cell r="AC1170">
            <v>0.20325203252031798</v>
          </cell>
          <cell r="AD1170">
            <v>42.724051625997191</v>
          </cell>
          <cell r="AE1170">
            <v>19.057103732816415</v>
          </cell>
          <cell r="AF1170">
            <v>0</v>
          </cell>
          <cell r="AG1170">
            <v>0</v>
          </cell>
          <cell r="AH1170">
            <v>75</v>
          </cell>
          <cell r="AJ1170">
            <v>42.724051625997198</v>
          </cell>
          <cell r="AK1170">
            <v>19.057103732816401</v>
          </cell>
          <cell r="AL1170">
            <v>0</v>
          </cell>
          <cell r="AM1170">
            <v>0</v>
          </cell>
          <cell r="AN1170">
            <v>75</v>
          </cell>
          <cell r="AO1170">
            <v>0</v>
          </cell>
        </row>
        <row r="1171">
          <cell r="D1171" t="str">
            <v>하이스틸</v>
          </cell>
          <cell r="E1171">
            <v>12</v>
          </cell>
          <cell r="F1171" t="str">
            <v>철강</v>
          </cell>
          <cell r="G1171">
            <v>63.3</v>
          </cell>
          <cell r="H1171">
            <v>-10.68</v>
          </cell>
          <cell r="I1171">
            <v>-32</v>
          </cell>
          <cell r="J1171">
            <v>-9.52</v>
          </cell>
          <cell r="K1171">
            <v>-30.1</v>
          </cell>
          <cell r="L1171">
            <v>-9.52</v>
          </cell>
          <cell r="M1171">
            <v>0.42</v>
          </cell>
          <cell r="N1171">
            <v>1.45</v>
          </cell>
          <cell r="R1171">
            <v>-3.32</v>
          </cell>
          <cell r="Y1171">
            <v>3355</v>
          </cell>
          <cell r="Z1171">
            <v>3135</v>
          </cell>
          <cell r="AA1171">
            <v>4250</v>
          </cell>
          <cell r="AB1171">
            <v>3135</v>
          </cell>
          <cell r="AC1171">
            <v>-6.5573770491803245</v>
          </cell>
          <cell r="AD1171" t="str">
            <v>-</v>
          </cell>
          <cell r="AE1171" t="str">
            <v>-</v>
          </cell>
          <cell r="AF1171">
            <v>0</v>
          </cell>
          <cell r="AG1171">
            <v>0</v>
          </cell>
          <cell r="AH1171" t="str">
            <v/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</row>
        <row r="1172">
          <cell r="D1172" t="str">
            <v>인피니트헬스케어</v>
          </cell>
          <cell r="E1172">
            <v>12</v>
          </cell>
          <cell r="F1172" t="str">
            <v>건강관리</v>
          </cell>
          <cell r="G1172">
            <v>177.85</v>
          </cell>
          <cell r="H1172">
            <v>-4.33</v>
          </cell>
          <cell r="I1172">
            <v>-3.57</v>
          </cell>
          <cell r="J1172">
            <v>13.02</v>
          </cell>
          <cell r="K1172">
            <v>6.68</v>
          </cell>
          <cell r="L1172">
            <v>22.52</v>
          </cell>
          <cell r="M1172">
            <v>0.04</v>
          </cell>
          <cell r="N1172">
            <v>1.38</v>
          </cell>
          <cell r="R1172">
            <v>14.22</v>
          </cell>
          <cell r="Y1172">
            <v>7240</v>
          </cell>
          <cell r="Z1172">
            <v>7290</v>
          </cell>
          <cell r="AA1172">
            <v>7605</v>
          </cell>
          <cell r="AB1172">
            <v>7290</v>
          </cell>
          <cell r="AC1172">
            <v>0.6906077348066253</v>
          </cell>
          <cell r="AD1172" t="str">
            <v>-</v>
          </cell>
          <cell r="AE1172" t="str">
            <v>-</v>
          </cell>
          <cell r="AF1172">
            <v>0</v>
          </cell>
          <cell r="AG1172">
            <v>0</v>
          </cell>
          <cell r="AH1172" t="str">
            <v/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</row>
        <row r="1173">
          <cell r="D1173" t="str">
            <v>로체시스템즈</v>
          </cell>
          <cell r="E1173">
            <v>12</v>
          </cell>
          <cell r="F1173" t="str">
            <v>반도체</v>
          </cell>
          <cell r="G1173">
            <v>106.46</v>
          </cell>
          <cell r="H1173">
            <v>-14.07</v>
          </cell>
          <cell r="I1173">
            <v>-26.35</v>
          </cell>
          <cell r="J1173">
            <v>-21</v>
          </cell>
          <cell r="K1173">
            <v>-50.43</v>
          </cell>
          <cell r="L1173">
            <v>-21.18</v>
          </cell>
          <cell r="M1173">
            <v>-0.08</v>
          </cell>
          <cell r="N1173">
            <v>-0.06</v>
          </cell>
          <cell r="R1173">
            <v>14.42</v>
          </cell>
          <cell r="Y1173">
            <v>7800</v>
          </cell>
          <cell r="Z1173">
            <v>6960</v>
          </cell>
          <cell r="AA1173">
            <v>5800</v>
          </cell>
          <cell r="AB1173">
            <v>6960</v>
          </cell>
          <cell r="AC1173">
            <v>-10.769230769230765</v>
          </cell>
          <cell r="AD1173" t="str">
            <v>-</v>
          </cell>
          <cell r="AE1173" t="str">
            <v>-</v>
          </cell>
          <cell r="AF1173">
            <v>0</v>
          </cell>
          <cell r="AG1173">
            <v>0</v>
          </cell>
          <cell r="AH1173" t="str">
            <v/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</row>
        <row r="1174">
          <cell r="D1174" t="str">
            <v>지역난방공사</v>
          </cell>
          <cell r="E1174">
            <v>12</v>
          </cell>
          <cell r="F1174" t="str">
            <v>유틸리티</v>
          </cell>
          <cell r="G1174">
            <v>790.83</v>
          </cell>
          <cell r="H1174">
            <v>-4.4800000000000004</v>
          </cell>
          <cell r="I1174">
            <v>-10.48</v>
          </cell>
          <cell r="J1174">
            <v>-21.76</v>
          </cell>
          <cell r="K1174">
            <v>-15.68</v>
          </cell>
          <cell r="L1174">
            <v>-29.15</v>
          </cell>
          <cell r="M1174">
            <v>0.45</v>
          </cell>
          <cell r="N1174">
            <v>0.06</v>
          </cell>
          <cell r="O1174">
            <v>3.37</v>
          </cell>
          <cell r="P1174">
            <v>0.33</v>
          </cell>
          <cell r="Q1174">
            <v>26.83</v>
          </cell>
          <cell r="R1174">
            <v>529.62</v>
          </cell>
          <cell r="S1174">
            <v>400.4</v>
          </cell>
          <cell r="T1174">
            <v>327.02999999999997</v>
          </cell>
          <cell r="U1174">
            <v>400.4</v>
          </cell>
          <cell r="V1174">
            <v>2</v>
          </cell>
          <cell r="W1174">
            <v>1</v>
          </cell>
          <cell r="X1174">
            <v>0</v>
          </cell>
          <cell r="Y1174">
            <v>70200</v>
          </cell>
          <cell r="Z1174">
            <v>68300</v>
          </cell>
          <cell r="AA1174">
            <v>42800</v>
          </cell>
          <cell r="AB1174">
            <v>68300</v>
          </cell>
          <cell r="AC1174">
            <v>-2.7065527065527117</v>
          </cell>
          <cell r="AD1174">
            <v>-24.398625429553267</v>
          </cell>
          <cell r="AE1174">
            <v>22.435250588631007</v>
          </cell>
          <cell r="AF1174">
            <v>1</v>
          </cell>
          <cell r="AG1174">
            <v>1</v>
          </cell>
          <cell r="AH1174">
            <v>50</v>
          </cell>
          <cell r="AJ1174">
            <v>-24.398625429553299</v>
          </cell>
          <cell r="AK1174">
            <v>22.435250588631</v>
          </cell>
          <cell r="AL1174">
            <v>1</v>
          </cell>
          <cell r="AM1174">
            <v>1</v>
          </cell>
          <cell r="AN1174">
            <v>50</v>
          </cell>
          <cell r="AO1174">
            <v>0</v>
          </cell>
        </row>
        <row r="1175">
          <cell r="D1175" t="str">
            <v>에이테크솔루션</v>
          </cell>
          <cell r="E1175">
            <v>12</v>
          </cell>
          <cell r="F1175" t="str">
            <v>기계</v>
          </cell>
          <cell r="G1175">
            <v>62.6</v>
          </cell>
          <cell r="H1175">
            <v>-6.43</v>
          </cell>
          <cell r="I1175">
            <v>-30.98</v>
          </cell>
          <cell r="J1175">
            <v>-28.94</v>
          </cell>
          <cell r="K1175">
            <v>0</v>
          </cell>
          <cell r="L1175">
            <v>-39.28</v>
          </cell>
          <cell r="M1175">
            <v>0.26</v>
          </cell>
          <cell r="N1175">
            <v>0.13</v>
          </cell>
          <cell r="R1175">
            <v>0.61</v>
          </cell>
          <cell r="Y1175">
            <v>6470</v>
          </cell>
          <cell r="Z1175">
            <v>6260</v>
          </cell>
          <cell r="AA1175">
            <v>15050</v>
          </cell>
          <cell r="AB1175">
            <v>6260</v>
          </cell>
          <cell r="AC1175">
            <v>-3.2457496136012343</v>
          </cell>
          <cell r="AD1175" t="str">
            <v>-</v>
          </cell>
          <cell r="AE1175" t="str">
            <v>-</v>
          </cell>
          <cell r="AF1175">
            <v>0</v>
          </cell>
          <cell r="AG1175">
            <v>1</v>
          </cell>
          <cell r="AH1175" t="str">
            <v/>
          </cell>
          <cell r="AJ1175">
            <v>0</v>
          </cell>
          <cell r="AK1175">
            <v>0</v>
          </cell>
          <cell r="AL1175">
            <v>0</v>
          </cell>
          <cell r="AM1175">
            <v>1</v>
          </cell>
          <cell r="AN1175">
            <v>0</v>
          </cell>
          <cell r="AO1175">
            <v>0</v>
          </cell>
        </row>
        <row r="1176">
          <cell r="D1176" t="str">
            <v>롯데하이마트</v>
          </cell>
          <cell r="E1176">
            <v>12</v>
          </cell>
          <cell r="F1176" t="str">
            <v>소매(유통)</v>
          </cell>
          <cell r="G1176">
            <v>157.46</v>
          </cell>
          <cell r="H1176">
            <v>-1.77</v>
          </cell>
          <cell r="I1176">
            <v>-15.46</v>
          </cell>
          <cell r="J1176">
            <v>-15.57</v>
          </cell>
          <cell r="K1176">
            <v>-16.63</v>
          </cell>
          <cell r="L1176">
            <v>-11.66</v>
          </cell>
          <cell r="M1176">
            <v>-0.01</v>
          </cell>
          <cell r="N1176">
            <v>-0.62</v>
          </cell>
          <cell r="O1176">
            <v>16.489999999999998</v>
          </cell>
          <cell r="P1176">
            <v>0.17</v>
          </cell>
          <cell r="Q1176">
            <v>13.73</v>
          </cell>
          <cell r="R1176">
            <v>9.64</v>
          </cell>
          <cell r="S1176">
            <v>24.4</v>
          </cell>
          <cell r="T1176">
            <v>24.4</v>
          </cell>
          <cell r="U1176">
            <v>24.4</v>
          </cell>
          <cell r="V1176">
            <v>3</v>
          </cell>
          <cell r="W1176">
            <v>0</v>
          </cell>
          <cell r="X1176">
            <v>0</v>
          </cell>
          <cell r="Y1176">
            <v>6620</v>
          </cell>
          <cell r="Z1176">
            <v>6670</v>
          </cell>
          <cell r="AA1176">
            <v>41350</v>
          </cell>
          <cell r="AB1176">
            <v>6670</v>
          </cell>
          <cell r="AC1176">
            <v>0.75528700906344337</v>
          </cell>
          <cell r="AD1176">
            <v>153.11203319502073</v>
          </cell>
          <cell r="AE1176">
            <v>0</v>
          </cell>
          <cell r="AF1176">
            <v>1</v>
          </cell>
          <cell r="AG1176">
            <v>1</v>
          </cell>
          <cell r="AH1176">
            <v>0</v>
          </cell>
          <cell r="AJ1176">
            <v>153.11203319502101</v>
          </cell>
          <cell r="AK1176">
            <v>0</v>
          </cell>
          <cell r="AL1176">
            <v>1</v>
          </cell>
          <cell r="AM1176">
            <v>1</v>
          </cell>
          <cell r="AN1176">
            <v>0</v>
          </cell>
          <cell r="AO1176">
            <v>0</v>
          </cell>
        </row>
        <row r="1177">
          <cell r="D1177" t="str">
            <v>캐스텍코리아</v>
          </cell>
          <cell r="E1177">
            <v>12</v>
          </cell>
          <cell r="F1177" t="str">
            <v>자동차</v>
          </cell>
          <cell r="G1177">
            <v>35.590000000000003</v>
          </cell>
          <cell r="H1177">
            <v>-2.65</v>
          </cell>
          <cell r="I1177">
            <v>-2.2000000000000002</v>
          </cell>
          <cell r="J1177">
            <v>1.17</v>
          </cell>
          <cell r="K1177">
            <v>-13.66</v>
          </cell>
          <cell r="L1177">
            <v>-4.93</v>
          </cell>
          <cell r="M1177">
            <v>0</v>
          </cell>
          <cell r="N1177">
            <v>-0.01</v>
          </cell>
          <cell r="R1177">
            <v>-6.27</v>
          </cell>
          <cell r="Y1177">
            <v>1495</v>
          </cell>
          <cell r="Z1177">
            <v>1467</v>
          </cell>
          <cell r="AA1177">
            <v>3247</v>
          </cell>
          <cell r="AB1177">
            <v>1467</v>
          </cell>
          <cell r="AC1177">
            <v>-1.8729096989966609</v>
          </cell>
          <cell r="AD1177" t="str">
            <v>-</v>
          </cell>
          <cell r="AE1177" t="str">
            <v>-</v>
          </cell>
          <cell r="AF1177">
            <v>0</v>
          </cell>
          <cell r="AG1177">
            <v>1</v>
          </cell>
          <cell r="AH1177" t="str">
            <v/>
          </cell>
          <cell r="AJ1177">
            <v>0</v>
          </cell>
          <cell r="AK1177">
            <v>0</v>
          </cell>
          <cell r="AL1177">
            <v>0</v>
          </cell>
          <cell r="AM1177">
            <v>1</v>
          </cell>
          <cell r="AN1177">
            <v>0</v>
          </cell>
          <cell r="AO1177">
            <v>0</v>
          </cell>
        </row>
        <row r="1178">
          <cell r="D1178" t="str">
            <v>코아스</v>
          </cell>
          <cell r="E1178">
            <v>12</v>
          </cell>
          <cell r="F1178" t="str">
            <v>건설,건축관련</v>
          </cell>
          <cell r="G1178">
            <v>30.65</v>
          </cell>
          <cell r="H1178">
            <v>10.31</v>
          </cell>
          <cell r="I1178">
            <v>74.47</v>
          </cell>
          <cell r="J1178">
            <v>15.49</v>
          </cell>
          <cell r="K1178">
            <v>-75.2</v>
          </cell>
          <cell r="L1178">
            <v>-31.09</v>
          </cell>
          <cell r="M1178">
            <v>-0.3</v>
          </cell>
          <cell r="N1178">
            <v>-0.4</v>
          </cell>
          <cell r="R1178">
            <v>-5.68</v>
          </cell>
          <cell r="Y1178">
            <v>1984</v>
          </cell>
          <cell r="Z1178">
            <v>2460</v>
          </cell>
          <cell r="AA1178">
            <v>13446</v>
          </cell>
          <cell r="AB1178">
            <v>2460</v>
          </cell>
          <cell r="AC1178">
            <v>23.991935483870975</v>
          </cell>
          <cell r="AD1178" t="str">
            <v>-</v>
          </cell>
          <cell r="AE1178" t="str">
            <v>-</v>
          </cell>
          <cell r="AF1178">
            <v>1</v>
          </cell>
          <cell r="AG1178">
            <v>1</v>
          </cell>
          <cell r="AH1178" t="str">
            <v/>
          </cell>
          <cell r="AJ1178">
            <v>0</v>
          </cell>
          <cell r="AK1178">
            <v>0</v>
          </cell>
          <cell r="AL1178">
            <v>1</v>
          </cell>
          <cell r="AM1178">
            <v>1</v>
          </cell>
          <cell r="AN1178">
            <v>0</v>
          </cell>
          <cell r="AO1178">
            <v>0</v>
          </cell>
        </row>
        <row r="1179">
          <cell r="D1179" t="str">
            <v>HD현대마린엔진</v>
          </cell>
          <cell r="E1179">
            <v>12</v>
          </cell>
          <cell r="F1179" t="str">
            <v>조선</v>
          </cell>
          <cell r="G1179">
            <v>2232.0300000000002</v>
          </cell>
          <cell r="H1179">
            <v>-7.45</v>
          </cell>
          <cell r="I1179">
            <v>-38.56</v>
          </cell>
          <cell r="J1179">
            <v>-16.809999999999999</v>
          </cell>
          <cell r="K1179">
            <v>47.87</v>
          </cell>
          <cell r="L1179">
            <v>-26.48</v>
          </cell>
          <cell r="M1179">
            <v>-3.85</v>
          </cell>
          <cell r="N1179">
            <v>-50.75</v>
          </cell>
          <cell r="O1179">
            <v>14.19</v>
          </cell>
          <cell r="P1179">
            <v>3.09</v>
          </cell>
          <cell r="Q1179">
            <v>3.02</v>
          </cell>
          <cell r="R1179">
            <v>75.91</v>
          </cell>
          <cell r="S1179">
            <v>151.51</v>
          </cell>
          <cell r="T1179">
            <v>150.19</v>
          </cell>
          <cell r="U1179">
            <v>151.51</v>
          </cell>
          <cell r="V1179">
            <v>6</v>
          </cell>
          <cell r="W1179">
            <v>4</v>
          </cell>
          <cell r="X1179">
            <v>0</v>
          </cell>
          <cell r="Y1179">
            <v>69800</v>
          </cell>
          <cell r="Z1179">
            <v>65800</v>
          </cell>
          <cell r="AA1179">
            <v>9660</v>
          </cell>
          <cell r="AB1179">
            <v>65800</v>
          </cell>
          <cell r="AC1179">
            <v>-5.7306590257879648</v>
          </cell>
          <cell r="AD1179">
            <v>99.591621657225659</v>
          </cell>
          <cell r="AE1179">
            <v>0.87888674345828477</v>
          </cell>
          <cell r="AF1179">
            <v>0</v>
          </cell>
          <cell r="AG1179">
            <v>1</v>
          </cell>
          <cell r="AH1179">
            <v>66.666666666666657</v>
          </cell>
          <cell r="AJ1179">
            <v>99.591621657225701</v>
          </cell>
          <cell r="AK1179">
            <v>0.87888674345828499</v>
          </cell>
          <cell r="AL1179">
            <v>0</v>
          </cell>
          <cell r="AM1179">
            <v>1</v>
          </cell>
          <cell r="AN1179">
            <v>66.6666666666667</v>
          </cell>
          <cell r="AO1179">
            <v>0</v>
          </cell>
        </row>
        <row r="1180">
          <cell r="D1180" t="str">
            <v>중앙백신</v>
          </cell>
          <cell r="E1180">
            <v>12</v>
          </cell>
          <cell r="F1180" t="str">
            <v>건강관리</v>
          </cell>
          <cell r="G1180">
            <v>87.87</v>
          </cell>
          <cell r="H1180">
            <v>-1.69</v>
          </cell>
          <cell r="I1180">
            <v>-6.91</v>
          </cell>
          <cell r="J1180">
            <v>1.42</v>
          </cell>
          <cell r="K1180">
            <v>-6.54</v>
          </cell>
          <cell r="L1180">
            <v>-5.2</v>
          </cell>
          <cell r="M1180">
            <v>-0.08</v>
          </cell>
          <cell r="N1180">
            <v>-0.21</v>
          </cell>
          <cell r="R1180">
            <v>6.48</v>
          </cell>
          <cell r="Y1180">
            <v>9320</v>
          </cell>
          <cell r="Z1180">
            <v>9290</v>
          </cell>
          <cell r="AA1180">
            <v>17850</v>
          </cell>
          <cell r="AB1180">
            <v>9290</v>
          </cell>
          <cell r="AC1180">
            <v>-0.32188841201716833</v>
          </cell>
          <cell r="AD1180" t="str">
            <v>-</v>
          </cell>
          <cell r="AE1180" t="str">
            <v>-</v>
          </cell>
          <cell r="AF1180">
            <v>0</v>
          </cell>
          <cell r="AG1180">
            <v>1</v>
          </cell>
          <cell r="AH1180" t="str">
            <v/>
          </cell>
          <cell r="AI1180" t="e">
            <v>#N/A</v>
          </cell>
          <cell r="AJ1180">
            <v>0</v>
          </cell>
          <cell r="AK1180">
            <v>0</v>
          </cell>
          <cell r="AL1180">
            <v>0</v>
          </cell>
          <cell r="AM1180">
            <v>1</v>
          </cell>
          <cell r="AN1180">
            <v>0</v>
          </cell>
          <cell r="AO1180">
            <v>0</v>
          </cell>
        </row>
        <row r="1181">
          <cell r="D1181" t="str">
            <v>유엔젤</v>
          </cell>
          <cell r="E1181">
            <v>12</v>
          </cell>
          <cell r="F1181" t="str">
            <v>소프트웨어</v>
          </cell>
          <cell r="G1181">
            <v>59.41</v>
          </cell>
          <cell r="H1181">
            <v>-2.2999999999999998</v>
          </cell>
          <cell r="I1181">
            <v>-9.3000000000000007</v>
          </cell>
          <cell r="J1181">
            <v>2.0699999999999998</v>
          </cell>
          <cell r="K1181">
            <v>-10.17</v>
          </cell>
          <cell r="L1181">
            <v>2.74</v>
          </cell>
          <cell r="M1181">
            <v>-0.36</v>
          </cell>
          <cell r="N1181">
            <v>-1.68</v>
          </cell>
          <cell r="R1181">
            <v>3.42</v>
          </cell>
          <cell r="Y1181">
            <v>4720</v>
          </cell>
          <cell r="Z1181">
            <v>4680</v>
          </cell>
          <cell r="AA1181">
            <v>4215</v>
          </cell>
          <cell r="AB1181">
            <v>4680</v>
          </cell>
          <cell r="AC1181">
            <v>-0.84745762711864181</v>
          </cell>
          <cell r="AD1181" t="str">
            <v>-</v>
          </cell>
          <cell r="AE1181" t="str">
            <v>-</v>
          </cell>
          <cell r="AF1181">
            <v>0</v>
          </cell>
          <cell r="AG1181">
            <v>1</v>
          </cell>
          <cell r="AH1181" t="str">
            <v/>
          </cell>
          <cell r="AJ1181">
            <v>0</v>
          </cell>
          <cell r="AK1181">
            <v>0</v>
          </cell>
          <cell r="AL1181">
            <v>0</v>
          </cell>
          <cell r="AM1181">
            <v>1</v>
          </cell>
          <cell r="AN1181">
            <v>0</v>
          </cell>
          <cell r="AO1181">
            <v>0</v>
          </cell>
        </row>
        <row r="1182">
          <cell r="D1182" t="str">
            <v>우리산업홀딩스</v>
          </cell>
          <cell r="E1182">
            <v>12</v>
          </cell>
          <cell r="F1182" t="str">
            <v>자동차</v>
          </cell>
          <cell r="G1182">
            <v>54.77</v>
          </cell>
          <cell r="H1182">
            <v>-11.85</v>
          </cell>
          <cell r="I1182">
            <v>-25.83</v>
          </cell>
          <cell r="J1182">
            <v>-32.79</v>
          </cell>
          <cell r="K1182">
            <v>-15.33</v>
          </cell>
          <cell r="L1182">
            <v>-9.52</v>
          </cell>
          <cell r="M1182">
            <v>-0.09</v>
          </cell>
          <cell r="N1182">
            <v>-0.34</v>
          </cell>
          <cell r="R1182">
            <v>34.24</v>
          </cell>
          <cell r="Y1182">
            <v>3115</v>
          </cell>
          <cell r="Z1182">
            <v>2900</v>
          </cell>
          <cell r="AA1182">
            <v>5980</v>
          </cell>
          <cell r="AB1182">
            <v>2900</v>
          </cell>
          <cell r="AC1182">
            <v>-6.9020866773675804</v>
          </cell>
          <cell r="AD1182" t="str">
            <v>-</v>
          </cell>
          <cell r="AE1182" t="str">
            <v>-</v>
          </cell>
          <cell r="AF1182">
            <v>1</v>
          </cell>
          <cell r="AG1182">
            <v>1</v>
          </cell>
          <cell r="AH1182" t="str">
            <v/>
          </cell>
          <cell r="AI1182" t="e">
            <v>#N/A</v>
          </cell>
          <cell r="AJ1182">
            <v>0</v>
          </cell>
          <cell r="AK1182">
            <v>0</v>
          </cell>
          <cell r="AL1182">
            <v>1</v>
          </cell>
          <cell r="AM1182">
            <v>1</v>
          </cell>
          <cell r="AN1182">
            <v>0</v>
          </cell>
          <cell r="AO1182">
            <v>0</v>
          </cell>
        </row>
        <row r="1183">
          <cell r="D1183" t="str">
            <v>농심홀딩스</v>
          </cell>
          <cell r="E1183">
            <v>12</v>
          </cell>
          <cell r="F1183" t="str">
            <v>필수소비재</v>
          </cell>
          <cell r="G1183">
            <v>411.84</v>
          </cell>
          <cell r="H1183">
            <v>-2.84</v>
          </cell>
          <cell r="I1183">
            <v>-8.64</v>
          </cell>
          <cell r="J1183">
            <v>-4.21</v>
          </cell>
          <cell r="K1183">
            <v>10.86</v>
          </cell>
          <cell r="L1183">
            <v>-1.88</v>
          </cell>
          <cell r="M1183">
            <v>-0.38</v>
          </cell>
          <cell r="N1183">
            <v>7.0000000000000007E-2</v>
          </cell>
          <cell r="R1183">
            <v>81.12</v>
          </cell>
          <cell r="Y1183">
            <v>91200</v>
          </cell>
          <cell r="Z1183">
            <v>88800</v>
          </cell>
          <cell r="AA1183">
            <v>82700</v>
          </cell>
          <cell r="AB1183">
            <v>88800</v>
          </cell>
          <cell r="AC1183">
            <v>-2.6315789473684181</v>
          </cell>
          <cell r="AD1183" t="str">
            <v>-</v>
          </cell>
          <cell r="AE1183" t="str">
            <v>-</v>
          </cell>
          <cell r="AF1183">
            <v>0</v>
          </cell>
          <cell r="AG1183">
            <v>0</v>
          </cell>
          <cell r="AH1183" t="str">
            <v/>
          </cell>
          <cell r="AI1183" t="e">
            <v>#N/A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</row>
        <row r="1184">
          <cell r="D1184" t="str">
            <v>멤레이비티</v>
          </cell>
          <cell r="E1184">
            <v>12</v>
          </cell>
          <cell r="F1184" t="str">
            <v>소프트웨어</v>
          </cell>
          <cell r="G1184">
            <v>41.51</v>
          </cell>
          <cell r="H1184">
            <v>-0.3</v>
          </cell>
          <cell r="I1184">
            <v>-29.28</v>
          </cell>
          <cell r="J1184">
            <v>-36.549999999999997</v>
          </cell>
          <cell r="K1184">
            <v>-29.28</v>
          </cell>
          <cell r="L1184">
            <v>-38.270000000000003</v>
          </cell>
          <cell r="M1184">
            <v>-0.25</v>
          </cell>
          <cell r="N1184">
            <v>-0.28000000000000003</v>
          </cell>
          <cell r="R1184">
            <v>-2.81</v>
          </cell>
          <cell r="Y1184">
            <v>1012</v>
          </cell>
          <cell r="Z1184">
            <v>1000</v>
          </cell>
          <cell r="AA1184">
            <v>4780</v>
          </cell>
          <cell r="AB1184">
            <v>1000</v>
          </cell>
          <cell r="AC1184">
            <v>-1.1857707509881465</v>
          </cell>
          <cell r="AD1184" t="str">
            <v>-</v>
          </cell>
          <cell r="AE1184" t="str">
            <v>-</v>
          </cell>
          <cell r="AF1184">
            <v>1</v>
          </cell>
          <cell r="AG1184">
            <v>1</v>
          </cell>
          <cell r="AH1184" t="str">
            <v/>
          </cell>
          <cell r="AI1184" t="e">
            <v>#N/A</v>
          </cell>
          <cell r="AJ1184">
            <v>0</v>
          </cell>
          <cell r="AK1184">
            <v>0</v>
          </cell>
          <cell r="AL1184">
            <v>1</v>
          </cell>
          <cell r="AM1184">
            <v>1</v>
          </cell>
          <cell r="AN1184">
            <v>0</v>
          </cell>
          <cell r="AO1184">
            <v>0</v>
          </cell>
        </row>
        <row r="1185">
          <cell r="D1185" t="str">
            <v>메가스터디</v>
          </cell>
          <cell r="E1185">
            <v>12</v>
          </cell>
          <cell r="F1185" t="str">
            <v>미디어,교육</v>
          </cell>
          <cell r="G1185">
            <v>149.97</v>
          </cell>
          <cell r="H1185">
            <v>1.1299999999999999</v>
          </cell>
          <cell r="I1185">
            <v>-4.84</v>
          </cell>
          <cell r="J1185">
            <v>12.12</v>
          </cell>
          <cell r="K1185">
            <v>15.63</v>
          </cell>
          <cell r="L1185">
            <v>14.68</v>
          </cell>
          <cell r="M1185">
            <v>0.02</v>
          </cell>
          <cell r="N1185">
            <v>0.01</v>
          </cell>
          <cell r="R1185">
            <v>20.54</v>
          </cell>
          <cell r="Y1185">
            <v>12310</v>
          </cell>
          <cell r="Z1185">
            <v>12580</v>
          </cell>
          <cell r="AA1185">
            <v>13650</v>
          </cell>
          <cell r="AB1185">
            <v>12580</v>
          </cell>
          <cell r="AC1185">
            <v>2.1933387489845746</v>
          </cell>
          <cell r="AD1185" t="str">
            <v>-</v>
          </cell>
          <cell r="AE1185" t="str">
            <v>-</v>
          </cell>
          <cell r="AF1185">
            <v>0</v>
          </cell>
          <cell r="AG1185">
            <v>1</v>
          </cell>
          <cell r="AH1185" t="str">
            <v/>
          </cell>
          <cell r="AJ1185">
            <v>0</v>
          </cell>
          <cell r="AK1185">
            <v>0</v>
          </cell>
          <cell r="AL1185">
            <v>0</v>
          </cell>
          <cell r="AM1185">
            <v>1</v>
          </cell>
          <cell r="AN1185">
            <v>0</v>
          </cell>
          <cell r="AO1185">
            <v>0</v>
          </cell>
        </row>
        <row r="1186">
          <cell r="D1186" t="str">
            <v>빛샘전자</v>
          </cell>
          <cell r="E1186">
            <v>12</v>
          </cell>
          <cell r="F1186" t="str">
            <v>IT하드웨어</v>
          </cell>
          <cell r="G1186">
            <v>85.36</v>
          </cell>
          <cell r="H1186">
            <v>-11.89</v>
          </cell>
          <cell r="I1186">
            <v>-18.27</v>
          </cell>
          <cell r="J1186">
            <v>64.34</v>
          </cell>
          <cell r="K1186">
            <v>128.94</v>
          </cell>
          <cell r="L1186">
            <v>100.76</v>
          </cell>
          <cell r="M1186">
            <v>0.51</v>
          </cell>
          <cell r="N1186">
            <v>-1.85</v>
          </cell>
          <cell r="R1186">
            <v>8.99</v>
          </cell>
          <cell r="Y1186">
            <v>11600</v>
          </cell>
          <cell r="Z1186">
            <v>10600</v>
          </cell>
          <cell r="AA1186">
            <v>5529</v>
          </cell>
          <cell r="AB1186">
            <v>10600</v>
          </cell>
          <cell r="AC1186">
            <v>-8.6206896551724093</v>
          </cell>
          <cell r="AD1186" t="str">
            <v>-</v>
          </cell>
          <cell r="AE1186" t="str">
            <v>-</v>
          </cell>
          <cell r="AF1186">
            <v>0</v>
          </cell>
          <cell r="AG1186">
            <v>1</v>
          </cell>
          <cell r="AH1186" t="str">
            <v/>
          </cell>
          <cell r="AJ1186">
            <v>0</v>
          </cell>
          <cell r="AK1186">
            <v>0</v>
          </cell>
          <cell r="AL1186">
            <v>0</v>
          </cell>
          <cell r="AM1186">
            <v>1</v>
          </cell>
          <cell r="AN1186">
            <v>0</v>
          </cell>
          <cell r="AO1186">
            <v>0</v>
          </cell>
        </row>
        <row r="1187">
          <cell r="D1187" t="str">
            <v>에이치시티</v>
          </cell>
          <cell r="E1187">
            <v>12</v>
          </cell>
          <cell r="F1187" t="str">
            <v>IT하드웨어</v>
          </cell>
          <cell r="G1187">
            <v>55.09</v>
          </cell>
          <cell r="H1187">
            <v>-5</v>
          </cell>
          <cell r="I1187">
            <v>-21.65</v>
          </cell>
          <cell r="J1187">
            <v>-31.9</v>
          </cell>
          <cell r="K1187">
            <v>-18.27</v>
          </cell>
          <cell r="L1187">
            <v>-32.619999999999997</v>
          </cell>
          <cell r="M1187">
            <v>-0.13</v>
          </cell>
          <cell r="N1187">
            <v>-0.48</v>
          </cell>
          <cell r="R1187">
            <v>8.27</v>
          </cell>
          <cell r="Y1187">
            <v>3805</v>
          </cell>
          <cell r="Z1187">
            <v>3800</v>
          </cell>
          <cell r="AA1187">
            <v>7971</v>
          </cell>
          <cell r="AB1187">
            <v>3800</v>
          </cell>
          <cell r="AC1187">
            <v>-0.13140604467805073</v>
          </cell>
          <cell r="AD1187" t="str">
            <v>-</v>
          </cell>
          <cell r="AE1187" t="str">
            <v>-</v>
          </cell>
          <cell r="AF1187">
            <v>1</v>
          </cell>
          <cell r="AG1187">
            <v>1</v>
          </cell>
          <cell r="AH1187" t="str">
            <v/>
          </cell>
          <cell r="AI1187" t="e">
            <v>#N/A</v>
          </cell>
          <cell r="AJ1187">
            <v>0</v>
          </cell>
          <cell r="AK1187">
            <v>0</v>
          </cell>
          <cell r="AL1187">
            <v>1</v>
          </cell>
          <cell r="AM1187">
            <v>1</v>
          </cell>
          <cell r="AN1187">
            <v>0</v>
          </cell>
          <cell r="AO1187">
            <v>0</v>
          </cell>
        </row>
        <row r="1188">
          <cell r="D1188" t="str">
            <v>케이에스피</v>
          </cell>
          <cell r="E1188">
            <v>12</v>
          </cell>
          <cell r="F1188" t="str">
            <v>조선</v>
          </cell>
          <cell r="G1188">
            <v>144.69</v>
          </cell>
          <cell r="H1188">
            <v>-10.220000000000001</v>
          </cell>
          <cell r="I1188">
            <v>-41.84</v>
          </cell>
          <cell r="J1188">
            <v>-2.57</v>
          </cell>
          <cell r="K1188">
            <v>-19.37</v>
          </cell>
          <cell r="L1188">
            <v>-14.29</v>
          </cell>
          <cell r="M1188">
            <v>0.69</v>
          </cell>
          <cell r="N1188">
            <v>3.52</v>
          </cell>
          <cell r="R1188">
            <v>11.54</v>
          </cell>
          <cell r="Y1188">
            <v>3800</v>
          </cell>
          <cell r="Z1188">
            <v>3600</v>
          </cell>
          <cell r="AA1188">
            <v>2951</v>
          </cell>
          <cell r="AB1188">
            <v>3600</v>
          </cell>
          <cell r="AC1188">
            <v>-5.2631578947368478</v>
          </cell>
          <cell r="AD1188" t="str">
            <v>-</v>
          </cell>
          <cell r="AE1188" t="str">
            <v>-</v>
          </cell>
          <cell r="AF1188">
            <v>0</v>
          </cell>
          <cell r="AG1188">
            <v>0</v>
          </cell>
          <cell r="AH1188" t="str">
            <v/>
          </cell>
          <cell r="AI1188" t="e">
            <v>#N/A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</row>
        <row r="1189">
          <cell r="D1189" t="str">
            <v>엘엠에스</v>
          </cell>
          <cell r="E1189">
            <v>12</v>
          </cell>
          <cell r="F1189" t="str">
            <v>디스플레이</v>
          </cell>
          <cell r="G1189">
            <v>55.15</v>
          </cell>
          <cell r="H1189">
            <v>1.64</v>
          </cell>
          <cell r="I1189">
            <v>5.62</v>
          </cell>
          <cell r="J1189">
            <v>21.81</v>
          </cell>
          <cell r="K1189">
            <v>-5.49</v>
          </cell>
          <cell r="L1189">
            <v>24.25</v>
          </cell>
          <cell r="M1189">
            <v>-0.21</v>
          </cell>
          <cell r="N1189">
            <v>-0.28000000000000003</v>
          </cell>
          <cell r="R1189">
            <v>-9.6199999999999992</v>
          </cell>
          <cell r="Y1189">
            <v>5920</v>
          </cell>
          <cell r="Z1189">
            <v>6200</v>
          </cell>
          <cell r="AA1189">
            <v>10600</v>
          </cell>
          <cell r="AB1189">
            <v>6200</v>
          </cell>
          <cell r="AC1189">
            <v>4.7297297297297369</v>
          </cell>
          <cell r="AD1189" t="str">
            <v>-</v>
          </cell>
          <cell r="AE1189" t="str">
            <v>-</v>
          </cell>
          <cell r="AF1189">
            <v>0</v>
          </cell>
          <cell r="AG1189">
            <v>1</v>
          </cell>
          <cell r="AH1189" t="str">
            <v/>
          </cell>
          <cell r="AJ1189">
            <v>0</v>
          </cell>
          <cell r="AK1189">
            <v>0</v>
          </cell>
          <cell r="AL1189">
            <v>0</v>
          </cell>
          <cell r="AM1189">
            <v>1</v>
          </cell>
          <cell r="AN1189">
            <v>0</v>
          </cell>
          <cell r="AO1189">
            <v>0</v>
          </cell>
        </row>
        <row r="1190">
          <cell r="D1190" t="str">
            <v>듀오백</v>
          </cell>
          <cell r="E1190">
            <v>12</v>
          </cell>
          <cell r="F1190" t="str">
            <v>건설,건축관련</v>
          </cell>
          <cell r="G1190">
            <v>10.34</v>
          </cell>
          <cell r="H1190">
            <v>-13.51</v>
          </cell>
          <cell r="I1190">
            <v>-30.6</v>
          </cell>
          <cell r="J1190">
            <v>-22.86</v>
          </cell>
          <cell r="K1190">
            <v>-63.7</v>
          </cell>
          <cell r="L1190">
            <v>-45.21</v>
          </cell>
          <cell r="M1190">
            <v>0</v>
          </cell>
          <cell r="N1190">
            <v>0.05</v>
          </cell>
          <cell r="R1190">
            <v>-3.02</v>
          </cell>
          <cell r="Y1190">
            <v>902</v>
          </cell>
          <cell r="Z1190">
            <v>864</v>
          </cell>
          <cell r="AA1190">
            <v>4160</v>
          </cell>
          <cell r="AB1190">
            <v>864</v>
          </cell>
          <cell r="AC1190">
            <v>-4.2128603104212843</v>
          </cell>
          <cell r="AD1190" t="str">
            <v>-</v>
          </cell>
          <cell r="AE1190" t="str">
            <v>-</v>
          </cell>
          <cell r="AF1190">
            <v>0</v>
          </cell>
          <cell r="AG1190">
            <v>0</v>
          </cell>
          <cell r="AH1190" t="str">
            <v/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</row>
        <row r="1191">
          <cell r="D1191" t="str">
            <v>금호타이어</v>
          </cell>
          <cell r="E1191">
            <v>12</v>
          </cell>
          <cell r="F1191" t="str">
            <v>자동차</v>
          </cell>
          <cell r="G1191">
            <v>1335.76</v>
          </cell>
          <cell r="H1191">
            <v>-1.06</v>
          </cell>
          <cell r="I1191">
            <v>-17.989999999999998</v>
          </cell>
          <cell r="J1191">
            <v>-23.01</v>
          </cell>
          <cell r="K1191">
            <v>4.26</v>
          </cell>
          <cell r="L1191">
            <v>-20.65</v>
          </cell>
          <cell r="M1191">
            <v>-0.78</v>
          </cell>
          <cell r="N1191">
            <v>-4.2699999999999996</v>
          </cell>
          <cell r="O1191">
            <v>3.39</v>
          </cell>
          <cell r="P1191">
            <v>0.51</v>
          </cell>
          <cell r="Q1191">
            <v>-2.4300000000000002</v>
          </cell>
          <cell r="R1191">
            <v>575.86</v>
          </cell>
          <cell r="S1191">
            <v>572.23</v>
          </cell>
          <cell r="T1191">
            <v>591.42999999999995</v>
          </cell>
          <cell r="U1191">
            <v>572.23</v>
          </cell>
          <cell r="V1191">
            <v>9</v>
          </cell>
          <cell r="W1191">
            <v>0</v>
          </cell>
          <cell r="X1191">
            <v>0</v>
          </cell>
          <cell r="Y1191">
            <v>4705</v>
          </cell>
          <cell r="Z1191">
            <v>4650</v>
          </cell>
          <cell r="AA1191">
            <v>5660</v>
          </cell>
          <cell r="AB1191">
            <v>4650</v>
          </cell>
          <cell r="AC1191">
            <v>-1.1689691817215686</v>
          </cell>
          <cell r="AD1191">
            <v>-0.63036154620914608</v>
          </cell>
          <cell r="AE1191">
            <v>-3.2463689701232479</v>
          </cell>
          <cell r="AF1191">
            <v>1</v>
          </cell>
          <cell r="AG1191">
            <v>1</v>
          </cell>
          <cell r="AH1191">
            <v>0</v>
          </cell>
          <cell r="AJ1191">
            <v>-0.63036154620914597</v>
          </cell>
          <cell r="AK1191">
            <v>-3.2463689701232501</v>
          </cell>
          <cell r="AL1191">
            <v>1</v>
          </cell>
          <cell r="AM1191">
            <v>1</v>
          </cell>
          <cell r="AN1191">
            <v>0</v>
          </cell>
          <cell r="AO1191">
            <v>0</v>
          </cell>
        </row>
        <row r="1192">
          <cell r="D1192" t="str">
            <v>LIG아큐버</v>
          </cell>
          <cell r="E1192">
            <v>12</v>
          </cell>
          <cell r="F1192" t="str">
            <v>IT하드웨어</v>
          </cell>
          <cell r="G1192">
            <v>272.22000000000003</v>
          </cell>
          <cell r="H1192">
            <v>-15.17</v>
          </cell>
          <cell r="I1192">
            <v>-32.450000000000003</v>
          </cell>
          <cell r="J1192">
            <v>6.87</v>
          </cell>
          <cell r="K1192">
            <v>79.180000000000007</v>
          </cell>
          <cell r="L1192">
            <v>59.82</v>
          </cell>
          <cell r="M1192">
            <v>3.41</v>
          </cell>
          <cell r="N1192">
            <v>9.67</v>
          </cell>
          <cell r="O1192">
            <v>11.99</v>
          </cell>
          <cell r="P1192">
            <v>1.37</v>
          </cell>
          <cell r="Q1192">
            <v>3.56</v>
          </cell>
          <cell r="R1192">
            <v>-1.1200000000000001</v>
          </cell>
          <cell r="S1192">
            <v>19.27</v>
          </cell>
          <cell r="T1192">
            <v>19.73</v>
          </cell>
          <cell r="U1192">
            <v>19.27</v>
          </cell>
          <cell r="V1192">
            <v>1</v>
          </cell>
          <cell r="W1192">
            <v>0</v>
          </cell>
          <cell r="X1192">
            <v>1</v>
          </cell>
          <cell r="Y1192">
            <v>41650</v>
          </cell>
          <cell r="Z1192">
            <v>35800</v>
          </cell>
          <cell r="AA1192">
            <v>43800</v>
          </cell>
          <cell r="AB1192">
            <v>35800</v>
          </cell>
          <cell r="AC1192">
            <v>-14.045618247298918</v>
          </cell>
          <cell r="AD1192" t="str">
            <v>흑전</v>
          </cell>
          <cell r="AE1192">
            <v>-2.331474911302589</v>
          </cell>
          <cell r="AF1192">
            <v>0</v>
          </cell>
          <cell r="AG1192">
            <v>0</v>
          </cell>
          <cell r="AH1192">
            <v>-100</v>
          </cell>
          <cell r="AJ1192">
            <v>0</v>
          </cell>
          <cell r="AK1192">
            <v>-2.3314749113025899</v>
          </cell>
          <cell r="AL1192">
            <v>0</v>
          </cell>
          <cell r="AM1192">
            <v>0</v>
          </cell>
          <cell r="AN1192">
            <v>-100</v>
          </cell>
          <cell r="AO1192">
            <v>0</v>
          </cell>
        </row>
        <row r="1193">
          <cell r="D1193" t="str">
            <v>에프알텍</v>
          </cell>
          <cell r="E1193">
            <v>12</v>
          </cell>
          <cell r="F1193" t="str">
            <v>IT하드웨어</v>
          </cell>
          <cell r="G1193">
            <v>31.24</v>
          </cell>
          <cell r="H1193">
            <v>-9.8699999999999992</v>
          </cell>
          <cell r="I1193">
            <v>-33.58</v>
          </cell>
          <cell r="J1193">
            <v>40.15</v>
          </cell>
          <cell r="K1193">
            <v>50.3</v>
          </cell>
          <cell r="L1193">
            <v>34.979999999999997</v>
          </cell>
          <cell r="M1193">
            <v>-0.04</v>
          </cell>
          <cell r="N1193">
            <v>-7.0000000000000007E-2</v>
          </cell>
          <cell r="R1193">
            <v>0.92</v>
          </cell>
          <cell r="Y1193">
            <v>2750</v>
          </cell>
          <cell r="Z1193">
            <v>2740</v>
          </cell>
          <cell r="AA1193">
            <v>4520</v>
          </cell>
          <cell r="AB1193">
            <v>2740</v>
          </cell>
          <cell r="AC1193">
            <v>-0.36363636363636598</v>
          </cell>
          <cell r="AD1193" t="str">
            <v>-</v>
          </cell>
          <cell r="AE1193" t="str">
            <v>-</v>
          </cell>
          <cell r="AF1193">
            <v>0</v>
          </cell>
          <cell r="AG1193">
            <v>1</v>
          </cell>
          <cell r="AH1193" t="str">
            <v/>
          </cell>
          <cell r="AJ1193">
            <v>0</v>
          </cell>
          <cell r="AK1193">
            <v>0</v>
          </cell>
          <cell r="AL1193">
            <v>0</v>
          </cell>
          <cell r="AM1193">
            <v>1</v>
          </cell>
          <cell r="AN1193">
            <v>0</v>
          </cell>
          <cell r="AO1193">
            <v>0</v>
          </cell>
        </row>
        <row r="1194">
          <cell r="D1194" t="str">
            <v>우리손에프앤지</v>
          </cell>
          <cell r="E1194">
            <v>12</v>
          </cell>
          <cell r="F1194" t="str">
            <v>필수소비재</v>
          </cell>
          <cell r="G1194">
            <v>112.3</v>
          </cell>
          <cell r="H1194">
            <v>2.85</v>
          </cell>
          <cell r="I1194">
            <v>-9.89</v>
          </cell>
          <cell r="J1194">
            <v>-15.12</v>
          </cell>
          <cell r="K1194">
            <v>8.49</v>
          </cell>
          <cell r="L1194">
            <v>7.42</v>
          </cell>
          <cell r="M1194">
            <v>-0.04</v>
          </cell>
          <cell r="N1194">
            <v>0.25</v>
          </cell>
          <cell r="R1194">
            <v>32.69</v>
          </cell>
          <cell r="Y1194">
            <v>1528</v>
          </cell>
          <cell r="Z1194">
            <v>1622</v>
          </cell>
          <cell r="AA1194">
            <v>2605</v>
          </cell>
          <cell r="AB1194">
            <v>1622</v>
          </cell>
          <cell r="AC1194">
            <v>6.1518324607329866</v>
          </cell>
          <cell r="AD1194" t="str">
            <v>-</v>
          </cell>
          <cell r="AE1194" t="str">
            <v>-</v>
          </cell>
          <cell r="AF1194">
            <v>1</v>
          </cell>
          <cell r="AG1194">
            <v>0</v>
          </cell>
          <cell r="AH1194" t="str">
            <v/>
          </cell>
          <cell r="AJ1194">
            <v>0</v>
          </cell>
          <cell r="AK1194">
            <v>0</v>
          </cell>
          <cell r="AL1194">
            <v>1</v>
          </cell>
          <cell r="AM1194">
            <v>0</v>
          </cell>
          <cell r="AN1194">
            <v>0</v>
          </cell>
          <cell r="AO1194">
            <v>0</v>
          </cell>
        </row>
        <row r="1195">
          <cell r="D1195" t="str">
            <v>리튬포어스</v>
          </cell>
          <cell r="E1195">
            <v>12</v>
          </cell>
          <cell r="F1195" t="str">
            <v>IT하드웨어</v>
          </cell>
          <cell r="G1195">
            <v>26.66</v>
          </cell>
          <cell r="H1195">
            <v>-16.420000000000002</v>
          </cell>
          <cell r="I1195">
            <v>-43.92</v>
          </cell>
          <cell r="J1195">
            <v>-23.01</v>
          </cell>
          <cell r="K1195">
            <v>-34.97</v>
          </cell>
          <cell r="L1195">
            <v>-49.02</v>
          </cell>
          <cell r="M1195">
            <v>-0.14000000000000001</v>
          </cell>
          <cell r="N1195">
            <v>-0.13</v>
          </cell>
          <cell r="R1195">
            <v>-4.4800000000000004</v>
          </cell>
          <cell r="Y1195">
            <v>2335</v>
          </cell>
          <cell r="Z1195">
            <v>2215</v>
          </cell>
          <cell r="AA1195">
            <v>35362</v>
          </cell>
          <cell r="AB1195">
            <v>2215</v>
          </cell>
          <cell r="AC1195">
            <v>-5.139186295503217</v>
          </cell>
          <cell r="AD1195" t="str">
            <v>-</v>
          </cell>
          <cell r="AE1195" t="str">
            <v>-</v>
          </cell>
          <cell r="AF1195">
            <v>0</v>
          </cell>
          <cell r="AG1195">
            <v>0</v>
          </cell>
          <cell r="AH1195" t="str">
            <v/>
          </cell>
          <cell r="AI1195" t="e">
            <v>#N/A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</row>
        <row r="1196">
          <cell r="D1196" t="str">
            <v>테라사이언스</v>
          </cell>
          <cell r="E1196">
            <v>12</v>
          </cell>
          <cell r="F1196" t="str">
            <v>기계</v>
          </cell>
          <cell r="G1196">
            <v>69.569999999999993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R1196">
            <v>-10.14</v>
          </cell>
          <cell r="Y1196">
            <v>654</v>
          </cell>
          <cell r="Z1196">
            <v>654</v>
          </cell>
          <cell r="AA1196">
            <v>2215</v>
          </cell>
          <cell r="AB1196">
            <v>654</v>
          </cell>
          <cell r="AC1196">
            <v>0</v>
          </cell>
          <cell r="AD1196" t="str">
            <v>-</v>
          </cell>
          <cell r="AE1196" t="str">
            <v>-</v>
          </cell>
          <cell r="AF1196">
            <v>0</v>
          </cell>
          <cell r="AG1196">
            <v>0</v>
          </cell>
          <cell r="AH1196" t="str">
            <v/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</row>
        <row r="1197">
          <cell r="D1197" t="str">
            <v>아미노로직스</v>
          </cell>
          <cell r="E1197">
            <v>12</v>
          </cell>
          <cell r="F1197" t="str">
            <v>건강관리</v>
          </cell>
          <cell r="G1197">
            <v>105.3</v>
          </cell>
          <cell r="H1197">
            <v>0.5</v>
          </cell>
          <cell r="I1197">
            <v>-10.46</v>
          </cell>
          <cell r="J1197">
            <v>-13.93</v>
          </cell>
          <cell r="K1197">
            <v>27.69</v>
          </cell>
          <cell r="L1197">
            <v>0.42</v>
          </cell>
          <cell r="M1197">
            <v>0.01</v>
          </cell>
          <cell r="N1197">
            <v>0.03</v>
          </cell>
          <cell r="R1197">
            <v>3.59</v>
          </cell>
          <cell r="Y1197">
            <v>1085</v>
          </cell>
          <cell r="Z1197">
            <v>1199</v>
          </cell>
          <cell r="AA1197">
            <v>2945</v>
          </cell>
          <cell r="AB1197">
            <v>1199</v>
          </cell>
          <cell r="AC1197">
            <v>10.50691244239632</v>
          </cell>
          <cell r="AD1197" t="str">
            <v>-</v>
          </cell>
          <cell r="AE1197" t="str">
            <v>-</v>
          </cell>
          <cell r="AF1197">
            <v>1</v>
          </cell>
          <cell r="AG1197">
            <v>0</v>
          </cell>
          <cell r="AH1197" t="str">
            <v/>
          </cell>
          <cell r="AJ1197">
            <v>0</v>
          </cell>
          <cell r="AK1197">
            <v>0</v>
          </cell>
          <cell r="AL1197">
            <v>1</v>
          </cell>
          <cell r="AM1197">
            <v>0</v>
          </cell>
          <cell r="AN1197">
            <v>0</v>
          </cell>
          <cell r="AO1197">
            <v>0</v>
          </cell>
        </row>
        <row r="1198">
          <cell r="D1198" t="str">
            <v>원익QnC</v>
          </cell>
          <cell r="E1198">
            <v>12</v>
          </cell>
          <cell r="F1198" t="str">
            <v>반도체</v>
          </cell>
          <cell r="G1198">
            <v>902.99</v>
          </cell>
          <cell r="H1198">
            <v>4.41</v>
          </cell>
          <cell r="I1198">
            <v>-11.58</v>
          </cell>
          <cell r="J1198">
            <v>11.89</v>
          </cell>
          <cell r="K1198">
            <v>97.53</v>
          </cell>
          <cell r="L1198">
            <v>60.14</v>
          </cell>
          <cell r="M1198">
            <v>-2.93</v>
          </cell>
          <cell r="N1198">
            <v>1.86</v>
          </cell>
          <cell r="O1198">
            <v>12.82</v>
          </cell>
          <cell r="P1198">
            <v>1.55</v>
          </cell>
          <cell r="Q1198">
            <v>11.4</v>
          </cell>
          <cell r="R1198">
            <v>59.61</v>
          </cell>
          <cell r="S1198">
            <v>109.5</v>
          </cell>
          <cell r="T1198">
            <v>105.5</v>
          </cell>
          <cell r="U1198">
            <v>109.5</v>
          </cell>
          <cell r="V1198">
            <v>3</v>
          </cell>
          <cell r="W1198">
            <v>1</v>
          </cell>
          <cell r="X1198">
            <v>1</v>
          </cell>
          <cell r="Y1198">
            <v>31550</v>
          </cell>
          <cell r="Z1198">
            <v>34350</v>
          </cell>
          <cell r="AA1198">
            <v>28600</v>
          </cell>
          <cell r="AB1198">
            <v>34350</v>
          </cell>
          <cell r="AC1198">
            <v>8.8748019017432576</v>
          </cell>
          <cell r="AD1198">
            <v>83.694011071967793</v>
          </cell>
          <cell r="AE1198">
            <v>3.7914691943127909</v>
          </cell>
          <cell r="AF1198">
            <v>0</v>
          </cell>
          <cell r="AG1198">
            <v>0</v>
          </cell>
          <cell r="AH1198">
            <v>0</v>
          </cell>
          <cell r="AJ1198">
            <v>83.694011071967793</v>
          </cell>
          <cell r="AK1198">
            <v>3.7914691943127901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</row>
        <row r="1199">
          <cell r="D1199" t="str">
            <v>이엔플러스</v>
          </cell>
          <cell r="E1199">
            <v>12</v>
          </cell>
          <cell r="F1199" t="str">
            <v>기계</v>
          </cell>
          <cell r="G1199">
            <v>44.82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R1199">
            <v>-2.83</v>
          </cell>
          <cell r="Y1199">
            <v>5110</v>
          </cell>
          <cell r="Z1199">
            <v>5110</v>
          </cell>
          <cell r="AA1199">
            <v>34300</v>
          </cell>
          <cell r="AB1199">
            <v>5110</v>
          </cell>
          <cell r="AC1199">
            <v>0</v>
          </cell>
          <cell r="AD1199" t="str">
            <v>-</v>
          </cell>
          <cell r="AE1199" t="str">
            <v>-</v>
          </cell>
          <cell r="AF1199">
            <v>0</v>
          </cell>
          <cell r="AG1199">
            <v>0</v>
          </cell>
          <cell r="AH1199" t="str">
            <v/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</row>
        <row r="1200">
          <cell r="D1200" t="str">
            <v>플랜티넷</v>
          </cell>
          <cell r="E1200">
            <v>12</v>
          </cell>
          <cell r="F1200" t="str">
            <v>소프트웨어</v>
          </cell>
          <cell r="G1200">
            <v>32.75</v>
          </cell>
          <cell r="H1200">
            <v>-4.83</v>
          </cell>
          <cell r="I1200">
            <v>-21.2</v>
          </cell>
          <cell r="J1200">
            <v>-9.43</v>
          </cell>
          <cell r="K1200">
            <v>-35.520000000000003</v>
          </cell>
          <cell r="L1200">
            <v>-20.88</v>
          </cell>
          <cell r="M1200">
            <v>-0.06</v>
          </cell>
          <cell r="N1200">
            <v>-0.02</v>
          </cell>
          <cell r="R1200">
            <v>3.26</v>
          </cell>
          <cell r="Y1200">
            <v>1973</v>
          </cell>
          <cell r="Z1200">
            <v>1970</v>
          </cell>
          <cell r="AA1200">
            <v>3618</v>
          </cell>
          <cell r="AB1200">
            <v>1970</v>
          </cell>
          <cell r="AC1200">
            <v>-0.15205271160668721</v>
          </cell>
          <cell r="AD1200" t="str">
            <v>-</v>
          </cell>
          <cell r="AE1200" t="str">
            <v>-</v>
          </cell>
          <cell r="AF1200">
            <v>0</v>
          </cell>
          <cell r="AG1200">
            <v>0</v>
          </cell>
          <cell r="AH1200" t="str">
            <v/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</row>
        <row r="1201">
          <cell r="D1201" t="str">
            <v>새론오토모티브</v>
          </cell>
          <cell r="E1201">
            <v>12</v>
          </cell>
          <cell r="F1201" t="str">
            <v>자동차</v>
          </cell>
          <cell r="G1201">
            <v>54.14</v>
          </cell>
          <cell r="H1201">
            <v>-0.7</v>
          </cell>
          <cell r="I1201">
            <v>-6.47</v>
          </cell>
          <cell r="J1201">
            <v>-12.01</v>
          </cell>
          <cell r="K1201">
            <v>-15.82</v>
          </cell>
          <cell r="L1201">
            <v>-16.32</v>
          </cell>
          <cell r="M1201">
            <v>0</v>
          </cell>
          <cell r="N1201">
            <v>0</v>
          </cell>
          <cell r="R1201">
            <v>-0.74</v>
          </cell>
          <cell r="Y1201">
            <v>2720</v>
          </cell>
          <cell r="Z1201">
            <v>2820</v>
          </cell>
          <cell r="AA1201">
            <v>5970</v>
          </cell>
          <cell r="AB1201">
            <v>2820</v>
          </cell>
          <cell r="AC1201">
            <v>3.6764705882353033</v>
          </cell>
          <cell r="AD1201" t="str">
            <v>-</v>
          </cell>
          <cell r="AE1201" t="str">
            <v>-</v>
          </cell>
          <cell r="AF1201">
            <v>1</v>
          </cell>
          <cell r="AG1201">
            <v>0</v>
          </cell>
          <cell r="AH1201" t="str">
            <v/>
          </cell>
          <cell r="AI1201" t="e">
            <v>#N/A</v>
          </cell>
          <cell r="AJ1201">
            <v>0</v>
          </cell>
          <cell r="AK1201">
            <v>0</v>
          </cell>
          <cell r="AL1201">
            <v>1</v>
          </cell>
          <cell r="AM1201">
            <v>0</v>
          </cell>
          <cell r="AN1201">
            <v>0</v>
          </cell>
          <cell r="AO1201">
            <v>0</v>
          </cell>
        </row>
        <row r="1202">
          <cell r="D1202" t="str">
            <v>세진중공업</v>
          </cell>
          <cell r="E1202">
            <v>12</v>
          </cell>
          <cell r="F1202" t="str">
            <v>조선</v>
          </cell>
          <cell r="G1202">
            <v>814.65</v>
          </cell>
          <cell r="H1202">
            <v>-4.0199999999999996</v>
          </cell>
          <cell r="I1202">
            <v>-29.41</v>
          </cell>
          <cell r="J1202">
            <v>-12.83</v>
          </cell>
          <cell r="K1202">
            <v>26.03</v>
          </cell>
          <cell r="L1202">
            <v>-17.64</v>
          </cell>
          <cell r="M1202">
            <v>-0.8</v>
          </cell>
          <cell r="N1202">
            <v>-5.35</v>
          </cell>
          <cell r="O1202">
            <v>14.44</v>
          </cell>
          <cell r="P1202">
            <v>2.88</v>
          </cell>
          <cell r="Q1202">
            <v>1.22</v>
          </cell>
          <cell r="R1202">
            <v>73.39</v>
          </cell>
          <cell r="S1202">
            <v>86.05</v>
          </cell>
          <cell r="T1202">
            <v>86.05</v>
          </cell>
          <cell r="U1202">
            <v>86.05</v>
          </cell>
          <cell r="V1202">
            <v>2</v>
          </cell>
          <cell r="W1202">
            <v>0</v>
          </cell>
          <cell r="X1202">
            <v>0</v>
          </cell>
          <cell r="Y1202">
            <v>14400</v>
          </cell>
          <cell r="Z1202">
            <v>14330</v>
          </cell>
          <cell r="AA1202">
            <v>6650</v>
          </cell>
          <cell r="AB1202">
            <v>14330</v>
          </cell>
          <cell r="AC1202">
            <v>-0.48611111111110938</v>
          </cell>
          <cell r="AD1202">
            <v>17.250306581278107</v>
          </cell>
          <cell r="AE1202">
            <v>0</v>
          </cell>
          <cell r="AF1202">
            <v>0</v>
          </cell>
          <cell r="AG1202">
            <v>1</v>
          </cell>
          <cell r="AH1202">
            <v>0</v>
          </cell>
          <cell r="AJ1202">
            <v>17.2503065812781</v>
          </cell>
          <cell r="AK1202">
            <v>0</v>
          </cell>
          <cell r="AL1202">
            <v>0</v>
          </cell>
          <cell r="AM1202">
            <v>1</v>
          </cell>
          <cell r="AN1202">
            <v>0</v>
          </cell>
          <cell r="AO1202">
            <v>0</v>
          </cell>
        </row>
        <row r="1203">
          <cell r="D1203" t="str">
            <v>동국알앤에스</v>
          </cell>
          <cell r="E1203">
            <v>12</v>
          </cell>
          <cell r="F1203" t="str">
            <v>비철,목재등</v>
          </cell>
          <cell r="G1203">
            <v>31.96</v>
          </cell>
          <cell r="H1203">
            <v>-5.7</v>
          </cell>
          <cell r="I1203">
            <v>-27.02</v>
          </cell>
          <cell r="J1203">
            <v>-18.07</v>
          </cell>
          <cell r="K1203">
            <v>-30.1</v>
          </cell>
          <cell r="L1203">
            <v>-23.14</v>
          </cell>
          <cell r="M1203">
            <v>0.01</v>
          </cell>
          <cell r="N1203">
            <v>-0.24</v>
          </cell>
          <cell r="R1203">
            <v>3.38</v>
          </cell>
          <cell r="Y1203">
            <v>1723</v>
          </cell>
          <cell r="Z1203">
            <v>1737</v>
          </cell>
          <cell r="AA1203">
            <v>5820</v>
          </cell>
          <cell r="AB1203">
            <v>1737</v>
          </cell>
          <cell r="AC1203">
            <v>0.81253627394080041</v>
          </cell>
          <cell r="AD1203" t="str">
            <v>-</v>
          </cell>
          <cell r="AE1203" t="str">
            <v>-</v>
          </cell>
          <cell r="AF1203">
            <v>0</v>
          </cell>
          <cell r="AG1203">
            <v>1</v>
          </cell>
          <cell r="AH1203" t="str">
            <v/>
          </cell>
          <cell r="AJ1203">
            <v>0</v>
          </cell>
          <cell r="AK1203">
            <v>0</v>
          </cell>
          <cell r="AL1203">
            <v>0</v>
          </cell>
          <cell r="AM1203">
            <v>1</v>
          </cell>
          <cell r="AN1203">
            <v>0</v>
          </cell>
          <cell r="AO1203">
            <v>0</v>
          </cell>
        </row>
        <row r="1204">
          <cell r="D1204" t="str">
            <v>웰크론한텍</v>
          </cell>
          <cell r="E1204">
            <v>12</v>
          </cell>
          <cell r="F1204" t="str">
            <v>건설,건축관련</v>
          </cell>
          <cell r="G1204">
            <v>20</v>
          </cell>
          <cell r="H1204">
            <v>-3.38</v>
          </cell>
          <cell r="I1204">
            <v>-28.28</v>
          </cell>
          <cell r="J1204">
            <v>-16.27</v>
          </cell>
          <cell r="K1204">
            <v>-35.5</v>
          </cell>
          <cell r="L1204">
            <v>-25</v>
          </cell>
          <cell r="M1204">
            <v>0.04</v>
          </cell>
          <cell r="N1204">
            <v>-0.1</v>
          </cell>
          <cell r="R1204">
            <v>-18.13</v>
          </cell>
          <cell r="Y1204">
            <v>850</v>
          </cell>
          <cell r="Z1204">
            <v>885</v>
          </cell>
          <cell r="AA1204">
            <v>4345</v>
          </cell>
          <cell r="AB1204">
            <v>885</v>
          </cell>
          <cell r="AC1204">
            <v>4.117647058823537</v>
          </cell>
          <cell r="AD1204" t="str">
            <v>-</v>
          </cell>
          <cell r="AE1204" t="str">
            <v>-</v>
          </cell>
          <cell r="AF1204">
            <v>0</v>
          </cell>
          <cell r="AG1204">
            <v>1</v>
          </cell>
          <cell r="AH1204" t="str">
            <v/>
          </cell>
          <cell r="AJ1204">
            <v>0</v>
          </cell>
          <cell r="AK1204">
            <v>0</v>
          </cell>
          <cell r="AL1204">
            <v>0</v>
          </cell>
          <cell r="AM1204">
            <v>1</v>
          </cell>
          <cell r="AN1204">
            <v>0</v>
          </cell>
          <cell r="AO1204">
            <v>0</v>
          </cell>
        </row>
        <row r="1205">
          <cell r="D1205" t="str">
            <v>해성옵틱스</v>
          </cell>
          <cell r="E1205">
            <v>12</v>
          </cell>
          <cell r="F1205" t="str">
            <v>IT하드웨어</v>
          </cell>
          <cell r="G1205">
            <v>83.04</v>
          </cell>
          <cell r="H1205">
            <v>-21.98</v>
          </cell>
          <cell r="I1205">
            <v>-20.16</v>
          </cell>
          <cell r="J1205">
            <v>31.67</v>
          </cell>
          <cell r="K1205">
            <v>94.44</v>
          </cell>
          <cell r="L1205">
            <v>134.79</v>
          </cell>
          <cell r="M1205">
            <v>0.47</v>
          </cell>
          <cell r="N1205">
            <v>-3.69</v>
          </cell>
          <cell r="R1205">
            <v>-6.74</v>
          </cell>
          <cell r="Y1205">
            <v>1822</v>
          </cell>
          <cell r="Z1205">
            <v>1505</v>
          </cell>
          <cell r="AA1205">
            <v>3766</v>
          </cell>
          <cell r="AB1205">
            <v>1505</v>
          </cell>
          <cell r="AC1205">
            <v>-17.398463227222827</v>
          </cell>
          <cell r="AD1205" t="str">
            <v>-</v>
          </cell>
          <cell r="AE1205" t="str">
            <v>-</v>
          </cell>
          <cell r="AF1205">
            <v>0</v>
          </cell>
          <cell r="AG1205">
            <v>1</v>
          </cell>
          <cell r="AH1205" t="str">
            <v/>
          </cell>
          <cell r="AJ1205">
            <v>0</v>
          </cell>
          <cell r="AK1205">
            <v>0</v>
          </cell>
          <cell r="AL1205">
            <v>0</v>
          </cell>
          <cell r="AM1205">
            <v>1</v>
          </cell>
          <cell r="AN1205">
            <v>0</v>
          </cell>
          <cell r="AO1205">
            <v>0</v>
          </cell>
        </row>
        <row r="1206">
          <cell r="D1206" t="str">
            <v>덕산하이메탈</v>
          </cell>
          <cell r="E1206">
            <v>12</v>
          </cell>
          <cell r="F1206" t="str">
            <v>반도체</v>
          </cell>
          <cell r="G1206">
            <v>658.84</v>
          </cell>
          <cell r="H1206">
            <v>11.62</v>
          </cell>
          <cell r="I1206">
            <v>-25.98</v>
          </cell>
          <cell r="J1206">
            <v>29.58</v>
          </cell>
          <cell r="K1206">
            <v>248.14</v>
          </cell>
          <cell r="L1206">
            <v>138.1</v>
          </cell>
          <cell r="M1206">
            <v>7.69</v>
          </cell>
          <cell r="N1206">
            <v>30.58</v>
          </cell>
          <cell r="O1206">
            <v>27.11</v>
          </cell>
          <cell r="P1206">
            <v>2.76</v>
          </cell>
          <cell r="Q1206">
            <v>6.42</v>
          </cell>
          <cell r="R1206">
            <v>2.81</v>
          </cell>
          <cell r="S1206">
            <v>29</v>
          </cell>
          <cell r="T1206">
            <v>29.75</v>
          </cell>
          <cell r="U1206">
            <v>29</v>
          </cell>
          <cell r="V1206">
            <v>2</v>
          </cell>
          <cell r="W1206">
            <v>0</v>
          </cell>
          <cell r="Y1206">
            <v>12250</v>
          </cell>
          <cell r="Z1206">
            <v>14500</v>
          </cell>
          <cell r="AA1206">
            <v>6075</v>
          </cell>
          <cell r="AB1206">
            <v>14500</v>
          </cell>
          <cell r="AC1206">
            <v>18.367346938775508</v>
          </cell>
          <cell r="AD1206">
            <v>932.0284697508896</v>
          </cell>
          <cell r="AE1206">
            <v>-2.5210084033613467</v>
          </cell>
          <cell r="AF1206">
            <v>0</v>
          </cell>
          <cell r="AG1206">
            <v>0</v>
          </cell>
          <cell r="AH1206">
            <v>0</v>
          </cell>
          <cell r="AJ1206">
            <v>932.02846975089005</v>
          </cell>
          <cell r="AK1206">
            <v>-2.5210084033613498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</row>
        <row r="1207">
          <cell r="D1207" t="str">
            <v>유니퀘스트</v>
          </cell>
          <cell r="E1207">
            <v>12</v>
          </cell>
          <cell r="F1207" t="str">
            <v>반도체</v>
          </cell>
          <cell r="G1207">
            <v>157.03</v>
          </cell>
          <cell r="H1207">
            <v>-0.41</v>
          </cell>
          <cell r="I1207">
            <v>-14.47</v>
          </cell>
          <cell r="J1207">
            <v>17.829999999999998</v>
          </cell>
          <cell r="K1207">
            <v>12.54</v>
          </cell>
          <cell r="L1207">
            <v>10.15</v>
          </cell>
          <cell r="M1207">
            <v>-3.08</v>
          </cell>
          <cell r="N1207">
            <v>-4.3600000000000003</v>
          </cell>
          <cell r="R1207">
            <v>36.69</v>
          </cell>
          <cell r="Y1207">
            <v>7240</v>
          </cell>
          <cell r="Z1207">
            <v>7270</v>
          </cell>
          <cell r="AA1207">
            <v>5275</v>
          </cell>
          <cell r="AB1207">
            <v>7270</v>
          </cell>
          <cell r="AC1207">
            <v>0.41436464088397962</v>
          </cell>
          <cell r="AD1207" t="str">
            <v>-</v>
          </cell>
          <cell r="AE1207" t="str">
            <v>-</v>
          </cell>
          <cell r="AF1207">
            <v>0</v>
          </cell>
          <cell r="AG1207">
            <v>1</v>
          </cell>
          <cell r="AH1207" t="str">
            <v/>
          </cell>
          <cell r="AJ1207">
            <v>0</v>
          </cell>
          <cell r="AK1207">
            <v>0</v>
          </cell>
          <cell r="AL1207">
            <v>0</v>
          </cell>
          <cell r="AM1207">
            <v>1</v>
          </cell>
          <cell r="AN1207">
            <v>0</v>
          </cell>
          <cell r="AO1207">
            <v>0</v>
          </cell>
        </row>
        <row r="1208">
          <cell r="D1208" t="str">
            <v>STX엔진</v>
          </cell>
          <cell r="E1208">
            <v>12</v>
          </cell>
          <cell r="F1208" t="str">
            <v>조선</v>
          </cell>
          <cell r="G1208">
            <v>1348.97</v>
          </cell>
          <cell r="H1208">
            <v>-16.829999999999998</v>
          </cell>
          <cell r="I1208">
            <v>-44</v>
          </cell>
          <cell r="J1208">
            <v>12.75</v>
          </cell>
          <cell r="K1208">
            <v>42.37</v>
          </cell>
          <cell r="L1208">
            <v>-1.18</v>
          </cell>
          <cell r="M1208">
            <v>18.420000000000002</v>
          </cell>
          <cell r="N1208">
            <v>6.08</v>
          </cell>
          <cell r="O1208">
            <v>15.73</v>
          </cell>
          <cell r="P1208">
            <v>2.88</v>
          </cell>
          <cell r="Q1208">
            <v>1.83</v>
          </cell>
          <cell r="R1208">
            <v>69.59</v>
          </cell>
          <cell r="S1208">
            <v>100.3</v>
          </cell>
          <cell r="T1208">
            <v>105.75</v>
          </cell>
          <cell r="U1208">
            <v>100.3</v>
          </cell>
          <cell r="V1208">
            <v>3</v>
          </cell>
          <cell r="W1208">
            <v>1</v>
          </cell>
          <cell r="X1208">
            <v>0</v>
          </cell>
          <cell r="Y1208">
            <v>39050</v>
          </cell>
          <cell r="Z1208">
            <v>33600</v>
          </cell>
          <cell r="AA1208">
            <v>17000</v>
          </cell>
          <cell r="AB1208">
            <v>33600</v>
          </cell>
          <cell r="AC1208">
            <v>-13.956466069142126</v>
          </cell>
          <cell r="AD1208">
            <v>44.129903721799103</v>
          </cell>
          <cell r="AE1208">
            <v>-5.1536643026004807</v>
          </cell>
          <cell r="AF1208">
            <v>0</v>
          </cell>
          <cell r="AG1208">
            <v>1</v>
          </cell>
          <cell r="AH1208">
            <v>33.333333333333329</v>
          </cell>
          <cell r="AJ1208">
            <v>44.129903721799103</v>
          </cell>
          <cell r="AK1208">
            <v>-5.1536643026004798</v>
          </cell>
          <cell r="AL1208">
            <v>0</v>
          </cell>
          <cell r="AM1208">
            <v>1</v>
          </cell>
          <cell r="AN1208">
            <v>33.3333333333333</v>
          </cell>
          <cell r="AO1208">
            <v>0</v>
          </cell>
        </row>
        <row r="1209">
          <cell r="D1209" t="str">
            <v>텔코웨어</v>
          </cell>
          <cell r="E1209">
            <v>12</v>
          </cell>
          <cell r="F1209" t="str">
            <v>소프트웨어</v>
          </cell>
          <cell r="G1209">
            <v>128.81</v>
          </cell>
          <cell r="H1209">
            <v>-1.76</v>
          </cell>
          <cell r="I1209">
            <v>-17.86</v>
          </cell>
          <cell r="J1209">
            <v>-20.75</v>
          </cell>
          <cell r="K1209">
            <v>7.64</v>
          </cell>
          <cell r="L1209">
            <v>-9.01</v>
          </cell>
          <cell r="M1209">
            <v>0</v>
          </cell>
          <cell r="N1209">
            <v>-0.03</v>
          </cell>
          <cell r="R1209">
            <v>3.29</v>
          </cell>
          <cell r="Y1209">
            <v>13890</v>
          </cell>
          <cell r="Z1209">
            <v>13940</v>
          </cell>
          <cell r="AA1209">
            <v>12250</v>
          </cell>
          <cell r="AB1209">
            <v>13940</v>
          </cell>
          <cell r="AC1209">
            <v>0.35997120230382151</v>
          </cell>
          <cell r="AD1209" t="str">
            <v>-</v>
          </cell>
          <cell r="AE1209" t="str">
            <v>-</v>
          </cell>
          <cell r="AF1209">
            <v>1</v>
          </cell>
          <cell r="AG1209">
            <v>1</v>
          </cell>
          <cell r="AH1209" t="str">
            <v/>
          </cell>
          <cell r="AJ1209">
            <v>0</v>
          </cell>
          <cell r="AK1209">
            <v>0</v>
          </cell>
          <cell r="AL1209">
            <v>1</v>
          </cell>
          <cell r="AM1209">
            <v>1</v>
          </cell>
          <cell r="AN1209">
            <v>0</v>
          </cell>
          <cell r="AO1209">
            <v>0</v>
          </cell>
        </row>
        <row r="1210">
          <cell r="D1210" t="str">
            <v>LS증권</v>
          </cell>
          <cell r="E1210">
            <v>12</v>
          </cell>
          <cell r="F1210" t="str">
            <v>증권</v>
          </cell>
          <cell r="G1210">
            <v>398.35</v>
          </cell>
          <cell r="H1210">
            <v>4.66</v>
          </cell>
          <cell r="I1210">
            <v>-13.39</v>
          </cell>
          <cell r="J1210">
            <v>-4.2699999999999996</v>
          </cell>
          <cell r="K1210">
            <v>49.74</v>
          </cell>
          <cell r="L1210">
            <v>49.58</v>
          </cell>
          <cell r="M1210">
            <v>0.73</v>
          </cell>
          <cell r="N1210">
            <v>0.21</v>
          </cell>
          <cell r="R1210">
            <v>22.22</v>
          </cell>
          <cell r="Y1210">
            <v>6670</v>
          </cell>
          <cell r="Z1210">
            <v>7180</v>
          </cell>
          <cell r="AA1210">
            <v>8800</v>
          </cell>
          <cell r="AB1210">
            <v>7180</v>
          </cell>
          <cell r="AC1210">
            <v>7.6461769115442335</v>
          </cell>
          <cell r="AD1210" t="str">
            <v>-</v>
          </cell>
          <cell r="AE1210" t="str">
            <v>-</v>
          </cell>
          <cell r="AF1210">
            <v>0</v>
          </cell>
          <cell r="AG1210">
            <v>1</v>
          </cell>
          <cell r="AH1210" t="str">
            <v/>
          </cell>
          <cell r="AJ1210">
            <v>0</v>
          </cell>
          <cell r="AK1210">
            <v>0</v>
          </cell>
          <cell r="AL1210">
            <v>0</v>
          </cell>
          <cell r="AM1210">
            <v>1</v>
          </cell>
          <cell r="AN1210">
            <v>0</v>
          </cell>
          <cell r="AO1210">
            <v>0</v>
          </cell>
        </row>
        <row r="1211">
          <cell r="D1211" t="str">
            <v>유비쿼스홀딩스</v>
          </cell>
          <cell r="E1211">
            <v>12</v>
          </cell>
          <cell r="F1211" t="str">
            <v>IT하드웨어</v>
          </cell>
          <cell r="G1211">
            <v>183.44</v>
          </cell>
          <cell r="H1211">
            <v>-13.53</v>
          </cell>
          <cell r="I1211">
            <v>-34.630000000000003</v>
          </cell>
          <cell r="J1211">
            <v>-5.01</v>
          </cell>
          <cell r="K1211">
            <v>4.83</v>
          </cell>
          <cell r="L1211">
            <v>-3.52</v>
          </cell>
          <cell r="M1211">
            <v>0.94</v>
          </cell>
          <cell r="N1211">
            <v>2.87</v>
          </cell>
          <cell r="R1211">
            <v>30.61</v>
          </cell>
          <cell r="Y1211">
            <v>11580</v>
          </cell>
          <cell r="Z1211">
            <v>10420</v>
          </cell>
          <cell r="AA1211">
            <v>20200</v>
          </cell>
          <cell r="AB1211">
            <v>10420</v>
          </cell>
          <cell r="AC1211">
            <v>-10.017271157167528</v>
          </cell>
          <cell r="AD1211" t="str">
            <v>-</v>
          </cell>
          <cell r="AE1211" t="str">
            <v>-</v>
          </cell>
          <cell r="AF1211">
            <v>0</v>
          </cell>
          <cell r="AG1211">
            <v>0</v>
          </cell>
          <cell r="AH1211" t="str">
            <v/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</row>
        <row r="1212">
          <cell r="D1212" t="str">
            <v>국일제지</v>
          </cell>
          <cell r="E1212">
            <v>12</v>
          </cell>
          <cell r="F1212" t="str">
            <v>비철,목재등</v>
          </cell>
          <cell r="G1212">
            <v>387.26</v>
          </cell>
          <cell r="H1212">
            <v>-1.72</v>
          </cell>
          <cell r="I1212">
            <v>-21.22</v>
          </cell>
          <cell r="J1212">
            <v>17.239999999999998</v>
          </cell>
          <cell r="K1212">
            <v>-20.12</v>
          </cell>
          <cell r="L1212">
            <v>-1.29</v>
          </cell>
          <cell r="M1212">
            <v>0.01</v>
          </cell>
          <cell r="N1212">
            <v>-0.09</v>
          </cell>
          <cell r="R1212">
            <v>-0.5</v>
          </cell>
          <cell r="Y1212">
            <v>3280</v>
          </cell>
          <cell r="Z1212">
            <v>3435</v>
          </cell>
          <cell r="AA1212">
            <v>34884</v>
          </cell>
          <cell r="AB1212">
            <v>3435</v>
          </cell>
          <cell r="AC1212">
            <v>4.7256097560975707</v>
          </cell>
          <cell r="AD1212" t="str">
            <v>-</v>
          </cell>
          <cell r="AE1212" t="str">
            <v>-</v>
          </cell>
          <cell r="AF1212">
            <v>0</v>
          </cell>
          <cell r="AG1212">
            <v>1</v>
          </cell>
          <cell r="AH1212" t="str">
            <v/>
          </cell>
          <cell r="AJ1212">
            <v>0</v>
          </cell>
          <cell r="AK1212">
            <v>0</v>
          </cell>
          <cell r="AL1212">
            <v>0</v>
          </cell>
          <cell r="AM1212">
            <v>1</v>
          </cell>
          <cell r="AN1212">
            <v>0</v>
          </cell>
          <cell r="AO1212">
            <v>0</v>
          </cell>
        </row>
        <row r="1213">
          <cell r="D1213" t="str">
            <v>대봉엘에스</v>
          </cell>
          <cell r="E1213">
            <v>12</v>
          </cell>
          <cell r="F1213" t="str">
            <v>건강관리</v>
          </cell>
          <cell r="G1213">
            <v>93.9</v>
          </cell>
          <cell r="H1213">
            <v>-5.15</v>
          </cell>
          <cell r="I1213">
            <v>-20.32</v>
          </cell>
          <cell r="J1213">
            <v>-20.54</v>
          </cell>
          <cell r="K1213">
            <v>-38.22</v>
          </cell>
          <cell r="L1213">
            <v>-27.3</v>
          </cell>
          <cell r="M1213">
            <v>0.01</v>
          </cell>
          <cell r="N1213">
            <v>-0.32</v>
          </cell>
          <cell r="R1213">
            <v>7.33</v>
          </cell>
          <cell r="Y1213">
            <v>8700</v>
          </cell>
          <cell r="Z1213">
            <v>8470</v>
          </cell>
          <cell r="AA1213">
            <v>10900</v>
          </cell>
          <cell r="AB1213">
            <v>8470</v>
          </cell>
          <cell r="AC1213">
            <v>-2.6436781609195381</v>
          </cell>
          <cell r="AD1213" t="str">
            <v>-</v>
          </cell>
          <cell r="AE1213" t="str">
            <v>-</v>
          </cell>
          <cell r="AF1213">
            <v>1</v>
          </cell>
          <cell r="AG1213">
            <v>1</v>
          </cell>
          <cell r="AH1213" t="str">
            <v/>
          </cell>
          <cell r="AI1213" t="e">
            <v>#N/A</v>
          </cell>
          <cell r="AJ1213">
            <v>0</v>
          </cell>
          <cell r="AK1213">
            <v>0</v>
          </cell>
          <cell r="AL1213">
            <v>1</v>
          </cell>
          <cell r="AM1213">
            <v>1</v>
          </cell>
          <cell r="AN1213">
            <v>0</v>
          </cell>
          <cell r="AO1213">
            <v>0</v>
          </cell>
        </row>
        <row r="1214">
          <cell r="D1214" t="str">
            <v>HB테크놀러지</v>
          </cell>
          <cell r="E1214">
            <v>12</v>
          </cell>
          <cell r="F1214" t="str">
            <v>디스플레이</v>
          </cell>
          <cell r="G1214">
            <v>279.54000000000002</v>
          </cell>
          <cell r="H1214">
            <v>-6.37</v>
          </cell>
          <cell r="I1214">
            <v>-2.58</v>
          </cell>
          <cell r="J1214">
            <v>54.69</v>
          </cell>
          <cell r="K1214">
            <v>51.66</v>
          </cell>
          <cell r="L1214">
            <v>62.36</v>
          </cell>
          <cell r="M1214">
            <v>0.45</v>
          </cell>
          <cell r="N1214">
            <v>-17.59</v>
          </cell>
          <cell r="R1214">
            <v>6.24</v>
          </cell>
          <cell r="Y1214">
            <v>3150</v>
          </cell>
          <cell r="Z1214">
            <v>3015</v>
          </cell>
          <cell r="AA1214">
            <v>3005</v>
          </cell>
          <cell r="AB1214">
            <v>3015</v>
          </cell>
          <cell r="AC1214">
            <v>-4.2857142857142811</v>
          </cell>
          <cell r="AD1214" t="str">
            <v>-</v>
          </cell>
          <cell r="AE1214" t="str">
            <v>-</v>
          </cell>
          <cell r="AF1214">
            <v>0</v>
          </cell>
          <cell r="AG1214">
            <v>1</v>
          </cell>
          <cell r="AH1214" t="str">
            <v/>
          </cell>
          <cell r="AI1214" t="e">
            <v>#N/A</v>
          </cell>
          <cell r="AJ1214">
            <v>0</v>
          </cell>
          <cell r="AK1214">
            <v>0</v>
          </cell>
          <cell r="AL1214">
            <v>0</v>
          </cell>
          <cell r="AM1214">
            <v>1</v>
          </cell>
          <cell r="AN1214">
            <v>0</v>
          </cell>
          <cell r="AO1214">
            <v>0</v>
          </cell>
        </row>
        <row r="1215">
          <cell r="D1215" t="str">
            <v>메디포스트</v>
          </cell>
          <cell r="E1215">
            <v>12</v>
          </cell>
          <cell r="F1215" t="str">
            <v>건강관리</v>
          </cell>
          <cell r="G1215">
            <v>417.92</v>
          </cell>
          <cell r="H1215">
            <v>-13.47</v>
          </cell>
          <cell r="I1215">
            <v>-58.11</v>
          </cell>
          <cell r="J1215">
            <v>-50.42</v>
          </cell>
          <cell r="K1215">
            <v>8.33</v>
          </cell>
          <cell r="L1215">
            <v>-41.4</v>
          </cell>
          <cell r="M1215">
            <v>0.9</v>
          </cell>
          <cell r="N1215">
            <v>6.39</v>
          </cell>
          <cell r="R1215">
            <v>-67.98</v>
          </cell>
          <cell r="Y1215">
            <v>11640</v>
          </cell>
          <cell r="Z1215">
            <v>10660</v>
          </cell>
          <cell r="AA1215">
            <v>28472</v>
          </cell>
          <cell r="AB1215">
            <v>10660</v>
          </cell>
          <cell r="AC1215">
            <v>-8.4192439862542994</v>
          </cell>
          <cell r="AD1215" t="str">
            <v>-</v>
          </cell>
          <cell r="AE1215" t="str">
            <v>-</v>
          </cell>
          <cell r="AF1215">
            <v>0</v>
          </cell>
          <cell r="AG1215">
            <v>0</v>
          </cell>
          <cell r="AH1215" t="str">
            <v/>
          </cell>
          <cell r="AI1215" t="e">
            <v>#N/A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</row>
        <row r="1216">
          <cell r="D1216" t="str">
            <v>컴투스</v>
          </cell>
          <cell r="E1216">
            <v>12</v>
          </cell>
          <cell r="F1216" t="str">
            <v>소프트웨어</v>
          </cell>
          <cell r="G1216">
            <v>314.98</v>
          </cell>
          <cell r="H1216">
            <v>-1.88</v>
          </cell>
          <cell r="I1216">
            <v>-23.16</v>
          </cell>
          <cell r="J1216">
            <v>-18.21</v>
          </cell>
          <cell r="K1216">
            <v>-33.880000000000003</v>
          </cell>
          <cell r="L1216">
            <v>-10.33</v>
          </cell>
          <cell r="M1216">
            <v>-0.55000000000000004</v>
          </cell>
          <cell r="N1216">
            <v>-5.15</v>
          </cell>
          <cell r="O1216">
            <v>9.1199999999999992</v>
          </cell>
          <cell r="P1216">
            <v>0.28999999999999998</v>
          </cell>
          <cell r="Q1216">
            <v>-12.55</v>
          </cell>
          <cell r="R1216">
            <v>2.63</v>
          </cell>
          <cell r="S1216">
            <v>31.37</v>
          </cell>
          <cell r="T1216">
            <v>29.38</v>
          </cell>
          <cell r="U1216">
            <v>31.37</v>
          </cell>
          <cell r="V1216">
            <v>7</v>
          </cell>
          <cell r="W1216">
            <v>1</v>
          </cell>
          <cell r="X1216">
            <v>0</v>
          </cell>
          <cell r="Y1216">
            <v>25900</v>
          </cell>
          <cell r="Z1216">
            <v>26050</v>
          </cell>
          <cell r="AA1216">
            <v>137500</v>
          </cell>
          <cell r="AB1216">
            <v>26050</v>
          </cell>
          <cell r="AC1216">
            <v>0.5791505791505891</v>
          </cell>
          <cell r="AD1216">
            <v>1092.7756653992396</v>
          </cell>
          <cell r="AE1216">
            <v>6.7733151803948344</v>
          </cell>
          <cell r="AF1216">
            <v>0</v>
          </cell>
          <cell r="AG1216">
            <v>1</v>
          </cell>
          <cell r="AH1216">
            <v>14.285714285714285</v>
          </cell>
          <cell r="AJ1216">
            <v>1092.7756653992401</v>
          </cell>
          <cell r="AK1216">
            <v>6.7733151803948299</v>
          </cell>
          <cell r="AL1216">
            <v>0</v>
          </cell>
          <cell r="AM1216">
            <v>1</v>
          </cell>
          <cell r="AN1216">
            <v>14.285714285714301</v>
          </cell>
          <cell r="AO1216">
            <v>0</v>
          </cell>
        </row>
        <row r="1217">
          <cell r="D1217" t="str">
            <v>한양디지텍</v>
          </cell>
          <cell r="E1217">
            <v>12</v>
          </cell>
          <cell r="F1217" t="str">
            <v>반도체</v>
          </cell>
          <cell r="G1217">
            <v>402.45</v>
          </cell>
          <cell r="H1217">
            <v>-16.32</v>
          </cell>
          <cell r="I1217">
            <v>-18.010000000000002</v>
          </cell>
          <cell r="J1217">
            <v>16.809999999999999</v>
          </cell>
          <cell r="K1217">
            <v>181.45</v>
          </cell>
          <cell r="L1217">
            <v>22.51</v>
          </cell>
          <cell r="M1217">
            <v>6.95</v>
          </cell>
          <cell r="N1217">
            <v>7.83</v>
          </cell>
          <cell r="R1217">
            <v>23.87</v>
          </cell>
          <cell r="Y1217">
            <v>29900</v>
          </cell>
          <cell r="Z1217">
            <v>26400</v>
          </cell>
          <cell r="AA1217">
            <v>6080</v>
          </cell>
          <cell r="AB1217">
            <v>26400</v>
          </cell>
          <cell r="AC1217">
            <v>-11.705685618729101</v>
          </cell>
          <cell r="AD1217" t="str">
            <v>-</v>
          </cell>
          <cell r="AE1217" t="str">
            <v>-</v>
          </cell>
          <cell r="AF1217">
            <v>0</v>
          </cell>
          <cell r="AG1217">
            <v>0</v>
          </cell>
          <cell r="AH1217" t="str">
            <v/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</row>
        <row r="1218">
          <cell r="D1218" t="str">
            <v>에이블씨엔씨</v>
          </cell>
          <cell r="E1218">
            <v>12</v>
          </cell>
          <cell r="F1218" t="str">
            <v>화장품,의류,완구</v>
          </cell>
          <cell r="G1218">
            <v>289.02</v>
          </cell>
          <cell r="H1218">
            <v>-9.82</v>
          </cell>
          <cell r="I1218">
            <v>-22.04</v>
          </cell>
          <cell r="J1218">
            <v>8.81</v>
          </cell>
          <cell r="K1218">
            <v>56.26</v>
          </cell>
          <cell r="L1218">
            <v>6.11</v>
          </cell>
          <cell r="M1218">
            <v>0.82</v>
          </cell>
          <cell r="N1218">
            <v>0.88</v>
          </cell>
          <cell r="R1218">
            <v>17.95</v>
          </cell>
          <cell r="S1218">
            <v>30</v>
          </cell>
          <cell r="T1218">
            <v>30</v>
          </cell>
          <cell r="U1218">
            <v>30</v>
          </cell>
          <cell r="Y1218">
            <v>12010</v>
          </cell>
          <cell r="Z1218">
            <v>11110</v>
          </cell>
          <cell r="AA1218">
            <v>7930</v>
          </cell>
          <cell r="AB1218">
            <v>11110</v>
          </cell>
          <cell r="AC1218">
            <v>-7.4937552039966659</v>
          </cell>
          <cell r="AD1218">
            <v>67.130919220055716</v>
          </cell>
          <cell r="AE1218">
            <v>0</v>
          </cell>
          <cell r="AF1218">
            <v>0</v>
          </cell>
          <cell r="AG1218">
            <v>0</v>
          </cell>
          <cell r="AH1218" t="str">
            <v/>
          </cell>
          <cell r="AJ1218">
            <v>67.130919220055702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</row>
        <row r="1219">
          <cell r="D1219" t="str">
            <v>휴림에이텍</v>
          </cell>
          <cell r="E1219">
            <v>12</v>
          </cell>
          <cell r="F1219" t="str">
            <v>자동차</v>
          </cell>
          <cell r="G1219">
            <v>29.38</v>
          </cell>
          <cell r="H1219">
            <v>-23.14</v>
          </cell>
          <cell r="I1219">
            <v>-45.05</v>
          </cell>
          <cell r="J1219">
            <v>-54.49</v>
          </cell>
          <cell r="K1219">
            <v>-46.97</v>
          </cell>
          <cell r="L1219">
            <v>-63.62</v>
          </cell>
          <cell r="M1219">
            <v>0.12</v>
          </cell>
          <cell r="N1219">
            <v>0.11</v>
          </cell>
          <cell r="R1219">
            <v>0.25</v>
          </cell>
          <cell r="Y1219">
            <v>3400</v>
          </cell>
          <cell r="Z1219">
            <v>2940</v>
          </cell>
          <cell r="AA1219">
            <v>30317</v>
          </cell>
          <cell r="AB1219">
            <v>2940</v>
          </cell>
          <cell r="AC1219">
            <v>-13.529411764705879</v>
          </cell>
          <cell r="AD1219" t="str">
            <v>-</v>
          </cell>
          <cell r="AE1219" t="str">
            <v>-</v>
          </cell>
          <cell r="AF1219">
            <v>1</v>
          </cell>
          <cell r="AG1219">
            <v>1</v>
          </cell>
          <cell r="AH1219" t="str">
            <v/>
          </cell>
          <cell r="AJ1219">
            <v>0</v>
          </cell>
          <cell r="AK1219">
            <v>0</v>
          </cell>
          <cell r="AL1219">
            <v>1</v>
          </cell>
          <cell r="AM1219">
            <v>1</v>
          </cell>
          <cell r="AN1219">
            <v>0</v>
          </cell>
          <cell r="AO1219">
            <v>0</v>
          </cell>
        </row>
        <row r="1220">
          <cell r="D1220" t="str">
            <v>대주전자재료</v>
          </cell>
          <cell r="E1220">
            <v>12</v>
          </cell>
          <cell r="F1220" t="str">
            <v>IT하드웨어</v>
          </cell>
          <cell r="G1220">
            <v>1908.21</v>
          </cell>
          <cell r="H1220">
            <v>-20.25</v>
          </cell>
          <cell r="I1220">
            <v>-22.48</v>
          </cell>
          <cell r="J1220">
            <v>26.66</v>
          </cell>
          <cell r="K1220">
            <v>63.67</v>
          </cell>
          <cell r="L1220">
            <v>92.28</v>
          </cell>
          <cell r="M1220">
            <v>9.5299999999999994</v>
          </cell>
          <cell r="N1220">
            <v>58.39</v>
          </cell>
          <cell r="O1220">
            <v>59.11</v>
          </cell>
          <cell r="P1220">
            <v>6.53</v>
          </cell>
          <cell r="Q1220">
            <v>-8.76</v>
          </cell>
          <cell r="R1220">
            <v>20.69</v>
          </cell>
          <cell r="S1220">
            <v>39.130000000000003</v>
          </cell>
          <cell r="T1220">
            <v>34.9</v>
          </cell>
          <cell r="U1220">
            <v>39.130000000000003</v>
          </cell>
          <cell r="V1220">
            <v>3</v>
          </cell>
          <cell r="W1220">
            <v>0</v>
          </cell>
          <cell r="X1220">
            <v>0</v>
          </cell>
          <cell r="Y1220">
            <v>141300</v>
          </cell>
          <cell r="Z1220">
            <v>122100</v>
          </cell>
          <cell r="AA1220">
            <v>45000</v>
          </cell>
          <cell r="AB1220">
            <v>122100</v>
          </cell>
          <cell r="AC1220">
            <v>-13.588110403397025</v>
          </cell>
          <cell r="AD1220">
            <v>89.12518124697921</v>
          </cell>
          <cell r="AE1220">
            <v>12.120343839541569</v>
          </cell>
          <cell r="AF1220">
            <v>0</v>
          </cell>
          <cell r="AG1220">
            <v>0</v>
          </cell>
          <cell r="AH1220">
            <v>0</v>
          </cell>
          <cell r="AJ1220">
            <v>89.125181246979196</v>
          </cell>
          <cell r="AK1220">
            <v>12.120343839541601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</row>
        <row r="1221">
          <cell r="D1221" t="str">
            <v>아이오케이이엔엠</v>
          </cell>
          <cell r="E1221">
            <v>12</v>
          </cell>
          <cell r="F1221" t="str">
            <v>미디어,교육</v>
          </cell>
          <cell r="G1221">
            <v>23.39</v>
          </cell>
          <cell r="H1221">
            <v>-3.67</v>
          </cell>
          <cell r="I1221">
            <v>-0.51</v>
          </cell>
          <cell r="J1221">
            <v>-14.59</v>
          </cell>
          <cell r="K1221">
            <v>-75.03</v>
          </cell>
          <cell r="L1221">
            <v>-66.14</v>
          </cell>
          <cell r="M1221">
            <v>-0.06</v>
          </cell>
          <cell r="N1221">
            <v>-0.41</v>
          </cell>
          <cell r="R1221">
            <v>-8.02</v>
          </cell>
          <cell r="Y1221">
            <v>3980</v>
          </cell>
          <cell r="Z1221">
            <v>3940</v>
          </cell>
          <cell r="AA1221">
            <v>120406</v>
          </cell>
          <cell r="AB1221">
            <v>3940</v>
          </cell>
          <cell r="AC1221">
            <v>-1.0050251256281451</v>
          </cell>
          <cell r="AD1221" t="str">
            <v>-</v>
          </cell>
          <cell r="AE1221" t="str">
            <v>-</v>
          </cell>
          <cell r="AF1221">
            <v>1</v>
          </cell>
          <cell r="AG1221">
            <v>1</v>
          </cell>
          <cell r="AH1221" t="str">
            <v/>
          </cell>
          <cell r="AJ1221">
            <v>0</v>
          </cell>
          <cell r="AK1221">
            <v>0</v>
          </cell>
          <cell r="AL1221">
            <v>1</v>
          </cell>
          <cell r="AM1221">
            <v>1</v>
          </cell>
          <cell r="AN1221">
            <v>0</v>
          </cell>
          <cell r="AO1221">
            <v>0</v>
          </cell>
        </row>
        <row r="1222">
          <cell r="D1222" t="str">
            <v>가온그룹</v>
          </cell>
          <cell r="E1222">
            <v>12</v>
          </cell>
          <cell r="F1222" t="str">
            <v>IT가전</v>
          </cell>
          <cell r="G1222">
            <v>114.42</v>
          </cell>
          <cell r="H1222">
            <v>-11.03</v>
          </cell>
          <cell r="I1222">
            <v>-10.39</v>
          </cell>
          <cell r="J1222">
            <v>-8.41</v>
          </cell>
          <cell r="K1222">
            <v>82.38</v>
          </cell>
          <cell r="L1222">
            <v>6.52</v>
          </cell>
          <cell r="M1222">
            <v>-0.68</v>
          </cell>
          <cell r="N1222">
            <v>-0.15</v>
          </cell>
          <cell r="O1222">
            <v>5.72</v>
          </cell>
          <cell r="P1222">
            <v>0.74</v>
          </cell>
          <cell r="R1222">
            <v>12.53</v>
          </cell>
          <cell r="S1222">
            <v>19</v>
          </cell>
          <cell r="T1222">
            <v>18</v>
          </cell>
          <cell r="U1222">
            <v>19</v>
          </cell>
          <cell r="W1222">
            <v>1</v>
          </cell>
          <cell r="Y1222">
            <v>6770</v>
          </cell>
          <cell r="Z1222">
            <v>6210</v>
          </cell>
          <cell r="AA1222">
            <v>10659</v>
          </cell>
          <cell r="AB1222">
            <v>6210</v>
          </cell>
          <cell r="AC1222">
            <v>-8.271787296898081</v>
          </cell>
          <cell r="AD1222">
            <v>51.636073423782932</v>
          </cell>
          <cell r="AE1222">
            <v>5.555555555555558</v>
          </cell>
          <cell r="AF1222">
            <v>0</v>
          </cell>
          <cell r="AG1222">
            <v>0</v>
          </cell>
          <cell r="AH1222" t="str">
            <v/>
          </cell>
          <cell r="AJ1222">
            <v>51.636073423782904</v>
          </cell>
          <cell r="AK1222">
            <v>5.5555555555555598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</row>
        <row r="1223">
          <cell r="D1223" t="str">
            <v>GS</v>
          </cell>
          <cell r="E1223">
            <v>12</v>
          </cell>
          <cell r="F1223" t="str">
            <v>에너지</v>
          </cell>
          <cell r="G1223">
            <v>6883.56</v>
          </cell>
          <cell r="H1223">
            <v>2.21</v>
          </cell>
          <cell r="I1223">
            <v>-8.41</v>
          </cell>
          <cell r="J1223">
            <v>11.26</v>
          </cell>
          <cell r="K1223">
            <v>62.68</v>
          </cell>
          <cell r="L1223">
            <v>31.62</v>
          </cell>
          <cell r="M1223">
            <v>16.96</v>
          </cell>
          <cell r="N1223">
            <v>95.6</v>
          </cell>
          <cell r="O1223">
            <v>5.92</v>
          </cell>
          <cell r="P1223">
            <v>0.43</v>
          </cell>
          <cell r="Q1223">
            <v>29.54</v>
          </cell>
          <cell r="R1223">
            <v>2936.06</v>
          </cell>
          <cell r="S1223">
            <v>3692.58</v>
          </cell>
          <cell r="T1223">
            <v>3317.5</v>
          </cell>
          <cell r="U1223">
            <v>3692.58</v>
          </cell>
          <cell r="V1223">
            <v>5</v>
          </cell>
          <cell r="W1223">
            <v>3</v>
          </cell>
          <cell r="X1223">
            <v>0</v>
          </cell>
          <cell r="Y1223">
            <v>73200</v>
          </cell>
          <cell r="Z1223">
            <v>74100</v>
          </cell>
          <cell r="AA1223">
            <v>47650</v>
          </cell>
          <cell r="AB1223">
            <v>74100</v>
          </cell>
          <cell r="AC1223">
            <v>1.2295081967213184</v>
          </cell>
          <cell r="AD1223">
            <v>25.766503409330866</v>
          </cell>
          <cell r="AE1223">
            <v>11.306103993971362</v>
          </cell>
          <cell r="AF1223">
            <v>0</v>
          </cell>
          <cell r="AG1223">
            <v>0</v>
          </cell>
          <cell r="AH1223">
            <v>60</v>
          </cell>
          <cell r="AJ1223">
            <v>25.766503409330902</v>
          </cell>
          <cell r="AK1223">
            <v>11.3061039939714</v>
          </cell>
          <cell r="AL1223">
            <v>0</v>
          </cell>
          <cell r="AM1223">
            <v>0</v>
          </cell>
          <cell r="AN1223">
            <v>60</v>
          </cell>
          <cell r="AO1223">
            <v>0</v>
          </cell>
        </row>
        <row r="1224">
          <cell r="D1224" t="str">
            <v>와토스코리아</v>
          </cell>
          <cell r="E1224">
            <v>12</v>
          </cell>
          <cell r="F1224" t="str">
            <v>건설,건축관련</v>
          </cell>
          <cell r="G1224">
            <v>42.48</v>
          </cell>
          <cell r="H1224">
            <v>0.17</v>
          </cell>
          <cell r="I1224">
            <v>-26.25</v>
          </cell>
          <cell r="J1224">
            <v>-36.56</v>
          </cell>
          <cell r="K1224">
            <v>11.95</v>
          </cell>
          <cell r="L1224">
            <v>-7.81</v>
          </cell>
          <cell r="M1224">
            <v>0.02</v>
          </cell>
          <cell r="N1224">
            <v>0.22</v>
          </cell>
          <cell r="R1224">
            <v>-4.32</v>
          </cell>
          <cell r="Y1224">
            <v>6330</v>
          </cell>
          <cell r="Z1224">
            <v>5900</v>
          </cell>
          <cell r="AA1224">
            <v>9400</v>
          </cell>
          <cell r="AB1224">
            <v>5900</v>
          </cell>
          <cell r="AC1224">
            <v>-6.7930489731437564</v>
          </cell>
          <cell r="AD1224" t="str">
            <v>-</v>
          </cell>
          <cell r="AE1224" t="str">
            <v>-</v>
          </cell>
          <cell r="AF1224">
            <v>1</v>
          </cell>
          <cell r="AG1224">
            <v>0</v>
          </cell>
          <cell r="AH1224" t="str">
            <v/>
          </cell>
          <cell r="AJ1224">
            <v>0</v>
          </cell>
          <cell r="AK1224">
            <v>0</v>
          </cell>
          <cell r="AL1224">
            <v>1</v>
          </cell>
          <cell r="AM1224">
            <v>0</v>
          </cell>
          <cell r="AN1224">
            <v>0</v>
          </cell>
          <cell r="AO1224">
            <v>0</v>
          </cell>
        </row>
        <row r="1225">
          <cell r="D1225" t="str">
            <v>CJ CGV</v>
          </cell>
          <cell r="E1225">
            <v>12</v>
          </cell>
          <cell r="F1225" t="str">
            <v>미디어,교육</v>
          </cell>
          <cell r="G1225">
            <v>743.46</v>
          </cell>
          <cell r="H1225">
            <v>-1.54</v>
          </cell>
          <cell r="I1225">
            <v>-9.57</v>
          </cell>
          <cell r="J1225">
            <v>-11.96</v>
          </cell>
          <cell r="K1225">
            <v>-14.48</v>
          </cell>
          <cell r="L1225">
            <v>-24.54</v>
          </cell>
          <cell r="M1225">
            <v>-1.57</v>
          </cell>
          <cell r="N1225">
            <v>-6.38</v>
          </cell>
          <cell r="O1225">
            <v>-17.64</v>
          </cell>
          <cell r="P1225">
            <v>1.51</v>
          </cell>
          <cell r="Q1225">
            <v>36.1</v>
          </cell>
          <cell r="R1225">
            <v>96.22</v>
          </cell>
          <cell r="S1225">
            <v>104.73</v>
          </cell>
          <cell r="T1225">
            <v>115.15</v>
          </cell>
          <cell r="U1225">
            <v>104.73</v>
          </cell>
          <cell r="V1225">
            <v>3</v>
          </cell>
          <cell r="W1225">
            <v>0</v>
          </cell>
          <cell r="X1225">
            <v>0</v>
          </cell>
          <cell r="Y1225">
            <v>4435</v>
          </cell>
          <cell r="Z1225">
            <v>4490</v>
          </cell>
          <cell r="AA1225">
            <v>18865</v>
          </cell>
          <cell r="AB1225">
            <v>4490</v>
          </cell>
          <cell r="AC1225">
            <v>1.2401352874858995</v>
          </cell>
          <cell r="AD1225">
            <v>8.8443151112034926</v>
          </cell>
          <cell r="AE1225">
            <v>-9.0490664350846739</v>
          </cell>
          <cell r="AF1225">
            <v>1</v>
          </cell>
          <cell r="AG1225">
            <v>1</v>
          </cell>
          <cell r="AH1225">
            <v>0</v>
          </cell>
          <cell r="AJ1225">
            <v>8.8443151112034908</v>
          </cell>
          <cell r="AK1225">
            <v>-9.0490664350846703</v>
          </cell>
          <cell r="AL1225">
            <v>1</v>
          </cell>
          <cell r="AM1225">
            <v>1</v>
          </cell>
          <cell r="AN1225">
            <v>0</v>
          </cell>
          <cell r="AO1225">
            <v>0</v>
          </cell>
        </row>
        <row r="1226">
          <cell r="D1226" t="str">
            <v>한창산업</v>
          </cell>
          <cell r="E1226">
            <v>12</v>
          </cell>
          <cell r="F1226" t="str">
            <v>비철,목재등</v>
          </cell>
          <cell r="G1226">
            <v>27.51</v>
          </cell>
          <cell r="H1226">
            <v>-8.48</v>
          </cell>
          <cell r="I1226">
            <v>-21.98</v>
          </cell>
          <cell r="J1226">
            <v>-16.95</v>
          </cell>
          <cell r="K1226">
            <v>-24.43</v>
          </cell>
          <cell r="L1226">
            <v>-18.62</v>
          </cell>
          <cell r="M1226">
            <v>0.11</v>
          </cell>
          <cell r="N1226">
            <v>0.13</v>
          </cell>
          <cell r="R1226">
            <v>7.89</v>
          </cell>
          <cell r="Y1226">
            <v>5380</v>
          </cell>
          <cell r="Z1226">
            <v>5290</v>
          </cell>
          <cell r="AA1226">
            <v>8800</v>
          </cell>
          <cell r="AB1226">
            <v>5290</v>
          </cell>
          <cell r="AC1226">
            <v>-1.6728624535315983</v>
          </cell>
          <cell r="AD1226" t="str">
            <v>-</v>
          </cell>
          <cell r="AE1226" t="str">
            <v>-</v>
          </cell>
          <cell r="AF1226">
            <v>0</v>
          </cell>
          <cell r="AG1226">
            <v>0</v>
          </cell>
          <cell r="AH1226" t="str">
            <v/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</row>
        <row r="1227">
          <cell r="D1227" t="str">
            <v>케스피온</v>
          </cell>
          <cell r="E1227">
            <v>12</v>
          </cell>
          <cell r="F1227" t="str">
            <v>IT하드웨어</v>
          </cell>
          <cell r="G1227">
            <v>14.27</v>
          </cell>
          <cell r="H1227">
            <v>-6.77</v>
          </cell>
          <cell r="I1227">
            <v>-13.29</v>
          </cell>
          <cell r="J1227">
            <v>-7.46</v>
          </cell>
          <cell r="K1227">
            <v>-26.63</v>
          </cell>
          <cell r="L1227">
            <v>-18.600000000000001</v>
          </cell>
          <cell r="M1227">
            <v>0.03</v>
          </cell>
          <cell r="N1227">
            <v>-0.46</v>
          </cell>
          <cell r="R1227">
            <v>-2.74</v>
          </cell>
          <cell r="Y1227">
            <v>751</v>
          </cell>
          <cell r="Z1227">
            <v>744</v>
          </cell>
          <cell r="AA1227">
            <v>6210</v>
          </cell>
          <cell r="AB1227">
            <v>744</v>
          </cell>
          <cell r="AC1227">
            <v>-0.9320905459387463</v>
          </cell>
          <cell r="AD1227" t="str">
            <v>-</v>
          </cell>
          <cell r="AE1227" t="str">
            <v>-</v>
          </cell>
          <cell r="AF1227">
            <v>0</v>
          </cell>
          <cell r="AG1227">
            <v>1</v>
          </cell>
          <cell r="AH1227" t="str">
            <v/>
          </cell>
          <cell r="AJ1227">
            <v>0</v>
          </cell>
          <cell r="AK1227">
            <v>0</v>
          </cell>
          <cell r="AL1227">
            <v>0</v>
          </cell>
          <cell r="AM1227">
            <v>1</v>
          </cell>
          <cell r="AN1227">
            <v>0</v>
          </cell>
          <cell r="AO1227">
            <v>0</v>
          </cell>
        </row>
        <row r="1228">
          <cell r="D1228" t="str">
            <v>제우스</v>
          </cell>
          <cell r="E1228">
            <v>12</v>
          </cell>
          <cell r="F1228" t="str">
            <v>반도체</v>
          </cell>
          <cell r="G1228">
            <v>341.5</v>
          </cell>
          <cell r="H1228">
            <v>-8.6300000000000008</v>
          </cell>
          <cell r="I1228">
            <v>-34.85</v>
          </cell>
          <cell r="J1228">
            <v>-37.479999999999997</v>
          </cell>
          <cell r="K1228">
            <v>-19.100000000000001</v>
          </cell>
          <cell r="L1228">
            <v>-25.41</v>
          </cell>
          <cell r="M1228">
            <v>0.38</v>
          </cell>
          <cell r="N1228">
            <v>-4.07</v>
          </cell>
          <cell r="R1228">
            <v>-4.46</v>
          </cell>
          <cell r="Y1228">
            <v>11720</v>
          </cell>
          <cell r="Z1228">
            <v>11010</v>
          </cell>
          <cell r="AA1228">
            <v>9200</v>
          </cell>
          <cell r="AB1228">
            <v>11010</v>
          </cell>
          <cell r="AC1228">
            <v>-6.0580204778156954</v>
          </cell>
          <cell r="AD1228" t="str">
            <v>-</v>
          </cell>
          <cell r="AE1228" t="str">
            <v>-</v>
          </cell>
          <cell r="AF1228">
            <v>1</v>
          </cell>
          <cell r="AG1228">
            <v>1</v>
          </cell>
          <cell r="AH1228" t="str">
            <v/>
          </cell>
          <cell r="AJ1228">
            <v>0</v>
          </cell>
          <cell r="AK1228">
            <v>0</v>
          </cell>
          <cell r="AL1228">
            <v>1</v>
          </cell>
          <cell r="AM1228">
            <v>1</v>
          </cell>
          <cell r="AN1228">
            <v>0</v>
          </cell>
          <cell r="AO1228">
            <v>0</v>
          </cell>
        </row>
        <row r="1229">
          <cell r="D1229" t="str">
            <v>현대리바트</v>
          </cell>
          <cell r="E1229">
            <v>12</v>
          </cell>
          <cell r="F1229" t="str">
            <v>건설,건축관련</v>
          </cell>
          <cell r="G1229">
            <v>125.91</v>
          </cell>
          <cell r="H1229">
            <v>-7.81</v>
          </cell>
          <cell r="I1229">
            <v>-22.33</v>
          </cell>
          <cell r="J1229">
            <v>-12.93</v>
          </cell>
          <cell r="K1229">
            <v>-22.81</v>
          </cell>
          <cell r="L1229">
            <v>-9.14</v>
          </cell>
          <cell r="M1229">
            <v>0.13</v>
          </cell>
          <cell r="N1229">
            <v>-1.03</v>
          </cell>
          <cell r="O1229">
            <v>9.68</v>
          </cell>
          <cell r="P1229">
            <v>0.28999999999999998</v>
          </cell>
          <cell r="R1229">
            <v>15.72</v>
          </cell>
          <cell r="S1229">
            <v>15.7</v>
          </cell>
          <cell r="U1229">
            <v>15.7</v>
          </cell>
          <cell r="V1229">
            <v>3</v>
          </cell>
          <cell r="W1229">
            <v>0</v>
          </cell>
          <cell r="X1229">
            <v>0</v>
          </cell>
          <cell r="Y1229">
            <v>6280</v>
          </cell>
          <cell r="Z1229">
            <v>6260</v>
          </cell>
          <cell r="AA1229">
            <v>18500</v>
          </cell>
          <cell r="AB1229">
            <v>6260</v>
          </cell>
          <cell r="AC1229">
            <v>-0.31847133757961776</v>
          </cell>
          <cell r="AD1229">
            <v>-0.12722646310433516</v>
          </cell>
          <cell r="AE1229" t="str">
            <v>-</v>
          </cell>
          <cell r="AF1229">
            <v>0</v>
          </cell>
          <cell r="AG1229">
            <v>1</v>
          </cell>
          <cell r="AH1229">
            <v>0</v>
          </cell>
          <cell r="AI1229" t="e">
            <v>#N/A</v>
          </cell>
          <cell r="AJ1229">
            <v>-0.127226463104335</v>
          </cell>
          <cell r="AK1229">
            <v>0</v>
          </cell>
          <cell r="AL1229">
            <v>0</v>
          </cell>
          <cell r="AM1229">
            <v>1</v>
          </cell>
          <cell r="AN1229">
            <v>0</v>
          </cell>
          <cell r="AO1229">
            <v>0</v>
          </cell>
        </row>
        <row r="1230">
          <cell r="D1230" t="str">
            <v>LIG디펜스앤에어로스페이스</v>
          </cell>
          <cell r="E1230">
            <v>12</v>
          </cell>
          <cell r="F1230" t="str">
            <v>상사,자본재</v>
          </cell>
          <cell r="G1230">
            <v>15972</v>
          </cell>
          <cell r="H1230">
            <v>-9.36</v>
          </cell>
          <cell r="I1230">
            <v>-26.14</v>
          </cell>
          <cell r="J1230">
            <v>-4.8499999999999996</v>
          </cell>
          <cell r="K1230">
            <v>61.51</v>
          </cell>
          <cell r="L1230">
            <v>72.45</v>
          </cell>
          <cell r="M1230">
            <v>30.86</v>
          </cell>
          <cell r="N1230">
            <v>22.78</v>
          </cell>
          <cell r="O1230">
            <v>36.700000000000003</v>
          </cell>
          <cell r="P1230">
            <v>8.18</v>
          </cell>
          <cell r="Q1230">
            <v>1.84</v>
          </cell>
          <cell r="R1230">
            <v>319.44</v>
          </cell>
          <cell r="S1230">
            <v>451.11</v>
          </cell>
          <cell r="T1230">
            <v>455</v>
          </cell>
          <cell r="U1230">
            <v>451.11</v>
          </cell>
          <cell r="V1230">
            <v>17</v>
          </cell>
          <cell r="W1230">
            <v>5</v>
          </cell>
          <cell r="X1230">
            <v>2</v>
          </cell>
          <cell r="Y1230">
            <v>776000</v>
          </cell>
          <cell r="Z1230">
            <v>726000</v>
          </cell>
          <cell r="AA1230">
            <v>39150</v>
          </cell>
          <cell r="AB1230">
            <v>726000</v>
          </cell>
          <cell r="AC1230">
            <v>-6.4432989690721643</v>
          </cell>
          <cell r="AD1230">
            <v>41.219008264462808</v>
          </cell>
          <cell r="AE1230">
            <v>-0.85494505494505546</v>
          </cell>
          <cell r="AF1230">
            <v>0</v>
          </cell>
          <cell r="AG1230">
            <v>1</v>
          </cell>
          <cell r="AH1230">
            <v>17.647058823529413</v>
          </cell>
          <cell r="AI1230" t="e">
            <v>#N/A</v>
          </cell>
          <cell r="AJ1230">
            <v>41.219008264462801</v>
          </cell>
          <cell r="AK1230">
            <v>-0.85494505494505502</v>
          </cell>
          <cell r="AL1230">
            <v>0</v>
          </cell>
          <cell r="AM1230">
            <v>1</v>
          </cell>
          <cell r="AN1230">
            <v>17.647058823529399</v>
          </cell>
          <cell r="AO1230">
            <v>0</v>
          </cell>
        </row>
        <row r="1231">
          <cell r="D1231" t="str">
            <v>서산</v>
          </cell>
          <cell r="E1231">
            <v>12</v>
          </cell>
          <cell r="F1231" t="str">
            <v>건설,건축관련</v>
          </cell>
          <cell r="G1231">
            <v>21.48</v>
          </cell>
          <cell r="H1231">
            <v>2.78</v>
          </cell>
          <cell r="I1231">
            <v>-16.420000000000002</v>
          </cell>
          <cell r="J1231">
            <v>-25.05</v>
          </cell>
          <cell r="K1231">
            <v>-26.69</v>
          </cell>
          <cell r="L1231">
            <v>-24.63</v>
          </cell>
          <cell r="M1231">
            <v>-0.01</v>
          </cell>
          <cell r="N1231">
            <v>0</v>
          </cell>
          <cell r="R1231">
            <v>-3.33</v>
          </cell>
          <cell r="Y1231">
            <v>1025</v>
          </cell>
          <cell r="Z1231">
            <v>1074</v>
          </cell>
          <cell r="AA1231">
            <v>3060</v>
          </cell>
          <cell r="AB1231">
            <v>1074</v>
          </cell>
          <cell r="AC1231">
            <v>4.780487804878053</v>
          </cell>
          <cell r="AD1231" t="str">
            <v>-</v>
          </cell>
          <cell r="AE1231" t="str">
            <v>-</v>
          </cell>
          <cell r="AF1231">
            <v>1</v>
          </cell>
          <cell r="AG1231">
            <v>0</v>
          </cell>
          <cell r="AH1231" t="str">
            <v/>
          </cell>
          <cell r="AJ1231">
            <v>0</v>
          </cell>
          <cell r="AK1231">
            <v>0</v>
          </cell>
          <cell r="AL1231">
            <v>1</v>
          </cell>
          <cell r="AM1231">
            <v>0</v>
          </cell>
          <cell r="AN1231">
            <v>0</v>
          </cell>
          <cell r="AO1231">
            <v>0</v>
          </cell>
        </row>
        <row r="1232">
          <cell r="D1232" t="str">
            <v>APS이노베이션</v>
          </cell>
          <cell r="E1232">
            <v>12</v>
          </cell>
          <cell r="F1232" t="str">
            <v>IT가전</v>
          </cell>
          <cell r="G1232">
            <v>82.13</v>
          </cell>
          <cell r="H1232">
            <v>-14.27</v>
          </cell>
          <cell r="I1232">
            <v>-41.58</v>
          </cell>
          <cell r="J1232">
            <v>-10.66</v>
          </cell>
          <cell r="K1232">
            <v>-38.67</v>
          </cell>
          <cell r="L1232">
            <v>-24.6</v>
          </cell>
          <cell r="M1232">
            <v>0.1</v>
          </cell>
          <cell r="N1232">
            <v>0.72</v>
          </cell>
          <cell r="R1232">
            <v>2.5499999999999998</v>
          </cell>
          <cell r="Y1232">
            <v>4190</v>
          </cell>
          <cell r="Z1232">
            <v>3815</v>
          </cell>
          <cell r="AA1232">
            <v>6616</v>
          </cell>
          <cell r="AB1232">
            <v>3815</v>
          </cell>
          <cell r="AC1232">
            <v>-8.9498806682577587</v>
          </cell>
          <cell r="AD1232" t="str">
            <v>-</v>
          </cell>
          <cell r="AE1232" t="str">
            <v>-</v>
          </cell>
          <cell r="AF1232">
            <v>0</v>
          </cell>
          <cell r="AG1232">
            <v>0</v>
          </cell>
          <cell r="AH1232" t="str">
            <v/>
          </cell>
          <cell r="AI1232" t="e">
            <v>#N/A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</row>
        <row r="1233">
          <cell r="D1233" t="str">
            <v>전진건설로봇</v>
          </cell>
          <cell r="E1233">
            <v>12</v>
          </cell>
          <cell r="F1233" t="str">
            <v>기계</v>
          </cell>
          <cell r="G1233">
            <v>788</v>
          </cell>
          <cell r="H1233">
            <v>-10.3</v>
          </cell>
          <cell r="I1233">
            <v>-15.49</v>
          </cell>
          <cell r="J1233">
            <v>2.08</v>
          </cell>
          <cell r="K1233">
            <v>10.66</v>
          </cell>
          <cell r="L1233">
            <v>12.62</v>
          </cell>
          <cell r="M1233">
            <v>-1.24</v>
          </cell>
          <cell r="N1233">
            <v>-3.32</v>
          </cell>
          <cell r="O1233">
            <v>22.37</v>
          </cell>
          <cell r="P1233">
            <v>4.8</v>
          </cell>
          <cell r="Q1233">
            <v>-2.94</v>
          </cell>
          <cell r="R1233">
            <v>28.72</v>
          </cell>
          <cell r="S1233">
            <v>29.85</v>
          </cell>
          <cell r="T1233">
            <v>35.6</v>
          </cell>
          <cell r="U1233">
            <v>29.85</v>
          </cell>
          <cell r="V1233">
            <v>2</v>
          </cell>
          <cell r="W1233">
            <v>0</v>
          </cell>
          <cell r="X1233">
            <v>0</v>
          </cell>
          <cell r="Y1233">
            <v>56600</v>
          </cell>
          <cell r="Z1233">
            <v>54000</v>
          </cell>
          <cell r="AB1233">
            <v>54000</v>
          </cell>
          <cell r="AC1233">
            <v>-4.5936395759717303</v>
          </cell>
          <cell r="AD1233">
            <v>3.9345403899721632</v>
          </cell>
          <cell r="AE1233">
            <v>-16.151685393258429</v>
          </cell>
          <cell r="AF1233">
            <v>0</v>
          </cell>
          <cell r="AG1233">
            <v>1</v>
          </cell>
          <cell r="AH1233">
            <v>0</v>
          </cell>
          <cell r="AJ1233">
            <v>3.93454038997216</v>
          </cell>
          <cell r="AK1233">
            <v>-16.151685393258401</v>
          </cell>
          <cell r="AL1233">
            <v>0</v>
          </cell>
          <cell r="AM1233">
            <v>1</v>
          </cell>
          <cell r="AN1233">
            <v>0</v>
          </cell>
          <cell r="AO1233">
            <v>0</v>
          </cell>
        </row>
        <row r="1234">
          <cell r="D1234" t="str">
            <v>가비아</v>
          </cell>
          <cell r="E1234">
            <v>12</v>
          </cell>
          <cell r="F1234" t="str">
            <v>소프트웨어</v>
          </cell>
          <cell r="G1234">
            <v>414.7</v>
          </cell>
          <cell r="H1234">
            <v>-2.37</v>
          </cell>
          <cell r="I1234">
            <v>-0.64</v>
          </cell>
          <cell r="J1234">
            <v>3.52</v>
          </cell>
          <cell r="K1234">
            <v>36.42</v>
          </cell>
          <cell r="L1234">
            <v>-4.1900000000000004</v>
          </cell>
          <cell r="M1234">
            <v>0.42</v>
          </cell>
          <cell r="N1234">
            <v>0.67</v>
          </cell>
          <cell r="R1234">
            <v>40.49</v>
          </cell>
          <cell r="Y1234">
            <v>31700</v>
          </cell>
          <cell r="Z1234">
            <v>30900</v>
          </cell>
          <cell r="AA1234">
            <v>14600</v>
          </cell>
          <cell r="AB1234">
            <v>30900</v>
          </cell>
          <cell r="AC1234">
            <v>-2.5236593059936863</v>
          </cell>
          <cell r="AD1234" t="str">
            <v>-</v>
          </cell>
          <cell r="AE1234" t="str">
            <v>-</v>
          </cell>
          <cell r="AF1234">
            <v>0</v>
          </cell>
          <cell r="AG1234">
            <v>0</v>
          </cell>
          <cell r="AH1234" t="str">
            <v/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</row>
        <row r="1235">
          <cell r="D1235" t="str">
            <v>인베니아</v>
          </cell>
          <cell r="E1235">
            <v>12</v>
          </cell>
          <cell r="F1235" t="str">
            <v>디스플레이</v>
          </cell>
          <cell r="G1235">
            <v>14.14</v>
          </cell>
          <cell r="H1235">
            <v>14.27</v>
          </cell>
          <cell r="I1235">
            <v>-4.38</v>
          </cell>
          <cell r="J1235">
            <v>-19.23</v>
          </cell>
          <cell r="K1235">
            <v>-42.96</v>
          </cell>
          <cell r="L1235">
            <v>-14.08</v>
          </cell>
          <cell r="M1235">
            <v>-0.04</v>
          </cell>
          <cell r="N1235">
            <v>0.04</v>
          </cell>
          <cell r="R1235">
            <v>-8.61</v>
          </cell>
          <cell r="Y1235">
            <v>850</v>
          </cell>
          <cell r="Z1235">
            <v>1025</v>
          </cell>
          <cell r="AA1235">
            <v>8330</v>
          </cell>
          <cell r="AB1235">
            <v>1025</v>
          </cell>
          <cell r="AC1235">
            <v>20.588235294117641</v>
          </cell>
          <cell r="AD1235" t="str">
            <v>-</v>
          </cell>
          <cell r="AE1235" t="str">
            <v>-</v>
          </cell>
          <cell r="AF1235">
            <v>1</v>
          </cell>
          <cell r="AG1235">
            <v>0</v>
          </cell>
          <cell r="AH1235" t="str">
            <v/>
          </cell>
          <cell r="AJ1235">
            <v>0</v>
          </cell>
          <cell r="AK1235">
            <v>0</v>
          </cell>
          <cell r="AL1235">
            <v>1</v>
          </cell>
          <cell r="AM1235">
            <v>0</v>
          </cell>
          <cell r="AN1235">
            <v>0</v>
          </cell>
          <cell r="AO1235">
            <v>0</v>
          </cell>
        </row>
        <row r="1236">
          <cell r="D1236" t="str">
            <v>동양이엔피</v>
          </cell>
          <cell r="E1236">
            <v>12</v>
          </cell>
          <cell r="F1236" t="str">
            <v>IT가전</v>
          </cell>
          <cell r="G1236">
            <v>170.96</v>
          </cell>
          <cell r="H1236">
            <v>-2.0299999999999998</v>
          </cell>
          <cell r="I1236">
            <v>-38.9</v>
          </cell>
          <cell r="J1236">
            <v>-23.68</v>
          </cell>
          <cell r="K1236">
            <v>-7.05</v>
          </cell>
          <cell r="L1236">
            <v>-14.87</v>
          </cell>
          <cell r="M1236">
            <v>-0.04</v>
          </cell>
          <cell r="N1236">
            <v>-0.77</v>
          </cell>
          <cell r="R1236">
            <v>53.62</v>
          </cell>
          <cell r="Y1236">
            <v>21050</v>
          </cell>
          <cell r="Z1236">
            <v>21750</v>
          </cell>
          <cell r="AA1236">
            <v>18750</v>
          </cell>
          <cell r="AB1236">
            <v>21750</v>
          </cell>
          <cell r="AC1236">
            <v>3.325415676959631</v>
          </cell>
          <cell r="AD1236" t="str">
            <v>-</v>
          </cell>
          <cell r="AE1236" t="str">
            <v>-</v>
          </cell>
          <cell r="AF1236">
            <v>0</v>
          </cell>
          <cell r="AG1236">
            <v>1</v>
          </cell>
          <cell r="AH1236" t="str">
            <v/>
          </cell>
          <cell r="AJ1236">
            <v>0</v>
          </cell>
          <cell r="AK1236">
            <v>0</v>
          </cell>
          <cell r="AL1236">
            <v>0</v>
          </cell>
          <cell r="AM1236">
            <v>1</v>
          </cell>
          <cell r="AN1236">
            <v>0</v>
          </cell>
          <cell r="AO1236">
            <v>0</v>
          </cell>
        </row>
        <row r="1237">
          <cell r="D1237" t="str">
            <v>투비소프트</v>
          </cell>
          <cell r="E1237">
            <v>12</v>
          </cell>
          <cell r="F1237" t="str">
            <v>소프트웨어</v>
          </cell>
          <cell r="G1237">
            <v>7.65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R1237">
            <v>0.74</v>
          </cell>
          <cell r="Y1237">
            <v>596</v>
          </cell>
          <cell r="Z1237">
            <v>596</v>
          </cell>
          <cell r="AA1237">
            <v>20500</v>
          </cell>
          <cell r="AB1237">
            <v>596</v>
          </cell>
          <cell r="AC1237">
            <v>0</v>
          </cell>
          <cell r="AD1237" t="str">
            <v>-</v>
          </cell>
          <cell r="AE1237" t="str">
            <v>-</v>
          </cell>
          <cell r="AF1237">
            <v>0</v>
          </cell>
          <cell r="AG1237">
            <v>0</v>
          </cell>
          <cell r="AH1237" t="str">
            <v/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</row>
        <row r="1238">
          <cell r="D1238" t="str">
            <v>휴비스</v>
          </cell>
          <cell r="E1238">
            <v>12</v>
          </cell>
          <cell r="F1238" t="str">
            <v>화장품,의류,완구</v>
          </cell>
          <cell r="G1238">
            <v>70.38</v>
          </cell>
          <cell r="H1238">
            <v>-6.42</v>
          </cell>
          <cell r="I1238">
            <v>-39.729999999999997</v>
          </cell>
          <cell r="J1238">
            <v>-17.739999999999998</v>
          </cell>
          <cell r="K1238">
            <v>-32.89</v>
          </cell>
          <cell r="L1238">
            <v>-23.6</v>
          </cell>
          <cell r="M1238">
            <v>-0.44</v>
          </cell>
          <cell r="N1238">
            <v>-0.55000000000000004</v>
          </cell>
          <cell r="R1238">
            <v>19.760000000000002</v>
          </cell>
          <cell r="Y1238">
            <v>2165</v>
          </cell>
          <cell r="Z1238">
            <v>2040</v>
          </cell>
          <cell r="AA1238">
            <v>11650</v>
          </cell>
          <cell r="AB1238">
            <v>2040</v>
          </cell>
          <cell r="AC1238">
            <v>-5.773672055427248</v>
          </cell>
          <cell r="AD1238" t="str">
            <v>-</v>
          </cell>
          <cell r="AE1238" t="str">
            <v>-</v>
          </cell>
          <cell r="AF1238">
            <v>0</v>
          </cell>
          <cell r="AG1238">
            <v>1</v>
          </cell>
          <cell r="AH1238" t="str">
            <v/>
          </cell>
          <cell r="AI1238" t="e">
            <v>#N/A</v>
          </cell>
          <cell r="AJ1238">
            <v>0</v>
          </cell>
          <cell r="AK1238">
            <v>0</v>
          </cell>
          <cell r="AL1238">
            <v>0</v>
          </cell>
          <cell r="AM1238">
            <v>1</v>
          </cell>
          <cell r="AN1238">
            <v>0</v>
          </cell>
          <cell r="AO1238">
            <v>0</v>
          </cell>
        </row>
        <row r="1239">
          <cell r="D1239" t="str">
            <v>이상네트웍스</v>
          </cell>
          <cell r="E1239">
            <v>12</v>
          </cell>
          <cell r="F1239" t="str">
            <v>호텔,레저서비스</v>
          </cell>
          <cell r="G1239">
            <v>62.85</v>
          </cell>
          <cell r="H1239">
            <v>-7.12</v>
          </cell>
          <cell r="I1239">
            <v>-15.92</v>
          </cell>
          <cell r="J1239">
            <v>-7.93</v>
          </cell>
          <cell r="K1239">
            <v>11.32</v>
          </cell>
          <cell r="L1239">
            <v>-8.84</v>
          </cell>
          <cell r="M1239">
            <v>0.13</v>
          </cell>
          <cell r="N1239">
            <v>0.62</v>
          </cell>
          <cell r="R1239">
            <v>22.92</v>
          </cell>
          <cell r="Y1239">
            <v>6840</v>
          </cell>
          <cell r="Z1239">
            <v>6390</v>
          </cell>
          <cell r="AA1239">
            <v>6494</v>
          </cell>
          <cell r="AB1239">
            <v>6390</v>
          </cell>
          <cell r="AC1239">
            <v>-6.5789473684210513</v>
          </cell>
          <cell r="AD1239" t="str">
            <v>-</v>
          </cell>
          <cell r="AE1239" t="str">
            <v>-</v>
          </cell>
          <cell r="AF1239">
            <v>0</v>
          </cell>
          <cell r="AG1239">
            <v>0</v>
          </cell>
          <cell r="AH1239" t="str">
            <v/>
          </cell>
          <cell r="AI1239" t="e">
            <v>#N/A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</row>
        <row r="1240">
          <cell r="D1240" t="str">
            <v>모두투어</v>
          </cell>
          <cell r="E1240">
            <v>12</v>
          </cell>
          <cell r="F1240" t="str">
            <v>호텔,레저서비스</v>
          </cell>
          <cell r="G1240">
            <v>171.23</v>
          </cell>
          <cell r="H1240">
            <v>-5.43</v>
          </cell>
          <cell r="I1240">
            <v>-20.6</v>
          </cell>
          <cell r="J1240">
            <v>-22.43</v>
          </cell>
          <cell r="K1240">
            <v>-25.12</v>
          </cell>
          <cell r="L1240">
            <v>-11.18</v>
          </cell>
          <cell r="M1240">
            <v>0.03</v>
          </cell>
          <cell r="N1240">
            <v>-2.78</v>
          </cell>
          <cell r="O1240">
            <v>10.74</v>
          </cell>
          <cell r="P1240">
            <v>1.52</v>
          </cell>
          <cell r="Q1240">
            <v>1.75</v>
          </cell>
          <cell r="R1240">
            <v>7.44</v>
          </cell>
          <cell r="S1240">
            <v>11</v>
          </cell>
          <cell r="T1240">
            <v>15.7</v>
          </cell>
          <cell r="U1240">
            <v>11</v>
          </cell>
          <cell r="V1240">
            <v>1</v>
          </cell>
          <cell r="W1240">
            <v>0</v>
          </cell>
          <cell r="Y1240">
            <v>9240</v>
          </cell>
          <cell r="Z1240">
            <v>9060</v>
          </cell>
          <cell r="AA1240">
            <v>23900</v>
          </cell>
          <cell r="AB1240">
            <v>9060</v>
          </cell>
          <cell r="AC1240">
            <v>-1.9480519480519431</v>
          </cell>
          <cell r="AD1240">
            <v>47.8494623655914</v>
          </cell>
          <cell r="AE1240">
            <v>-29.936305732484069</v>
          </cell>
          <cell r="AF1240">
            <v>1</v>
          </cell>
          <cell r="AG1240">
            <v>1</v>
          </cell>
          <cell r="AH1240">
            <v>0</v>
          </cell>
          <cell r="AI1240" t="e">
            <v>#N/A</v>
          </cell>
          <cell r="AJ1240">
            <v>47.8494623655914</v>
          </cell>
          <cell r="AK1240">
            <v>-29.936305732484101</v>
          </cell>
          <cell r="AL1240">
            <v>1</v>
          </cell>
          <cell r="AM1240">
            <v>1</v>
          </cell>
          <cell r="AN1240">
            <v>0</v>
          </cell>
          <cell r="AO1240">
            <v>0</v>
          </cell>
        </row>
        <row r="1241">
          <cell r="D1241" t="str">
            <v>제주반도체</v>
          </cell>
          <cell r="E1241">
            <v>12</v>
          </cell>
          <cell r="F1241" t="str">
            <v>반도체</v>
          </cell>
          <cell r="G1241">
            <v>3220.4</v>
          </cell>
          <cell r="H1241">
            <v>-4.4000000000000004</v>
          </cell>
          <cell r="I1241">
            <v>64.900000000000006</v>
          </cell>
          <cell r="J1241">
            <v>108.94</v>
          </cell>
          <cell r="K1241">
            <v>580.99</v>
          </cell>
          <cell r="L1241">
            <v>254.84</v>
          </cell>
          <cell r="M1241">
            <v>14.99</v>
          </cell>
          <cell r="N1241">
            <v>36.090000000000003</v>
          </cell>
          <cell r="R1241">
            <v>35.869999999999997</v>
          </cell>
          <cell r="Y1241">
            <v>98500</v>
          </cell>
          <cell r="Z1241">
            <v>93500</v>
          </cell>
          <cell r="AA1241">
            <v>6790</v>
          </cell>
          <cell r="AB1241">
            <v>93500</v>
          </cell>
          <cell r="AC1241">
            <v>-5.0761421319796991</v>
          </cell>
          <cell r="AD1241" t="str">
            <v>-</v>
          </cell>
          <cell r="AE1241" t="str">
            <v>-</v>
          </cell>
          <cell r="AF1241">
            <v>0</v>
          </cell>
          <cell r="AG1241">
            <v>0</v>
          </cell>
          <cell r="AH1241" t="str">
            <v/>
          </cell>
          <cell r="AI1241" t="e">
            <v>#N/A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</row>
        <row r="1242">
          <cell r="D1242" t="str">
            <v>모다이노칩</v>
          </cell>
          <cell r="E1242">
            <v>12</v>
          </cell>
          <cell r="F1242" t="str">
            <v>소매(유통)</v>
          </cell>
          <cell r="G1242">
            <v>125.56</v>
          </cell>
          <cell r="H1242">
            <v>-2.17</v>
          </cell>
          <cell r="I1242">
            <v>-21.64</v>
          </cell>
          <cell r="J1242">
            <v>-20.29</v>
          </cell>
          <cell r="K1242">
            <v>-32.69</v>
          </cell>
          <cell r="L1242">
            <v>-27.92</v>
          </cell>
          <cell r="M1242">
            <v>0.02</v>
          </cell>
          <cell r="N1242">
            <v>-0.01</v>
          </cell>
          <cell r="R1242">
            <v>27.87</v>
          </cell>
          <cell r="Y1242">
            <v>1600</v>
          </cell>
          <cell r="Z1242">
            <v>1575</v>
          </cell>
          <cell r="AA1242">
            <v>3955</v>
          </cell>
          <cell r="AB1242">
            <v>1575</v>
          </cell>
          <cell r="AC1242">
            <v>-1.5625</v>
          </cell>
          <cell r="AD1242" t="str">
            <v>-</v>
          </cell>
          <cell r="AE1242" t="str">
            <v>-</v>
          </cell>
          <cell r="AF1242">
            <v>0</v>
          </cell>
          <cell r="AG1242">
            <v>1</v>
          </cell>
          <cell r="AH1242" t="str">
            <v/>
          </cell>
          <cell r="AJ1242">
            <v>0</v>
          </cell>
          <cell r="AK1242">
            <v>0</v>
          </cell>
          <cell r="AL1242">
            <v>0</v>
          </cell>
          <cell r="AM1242">
            <v>1</v>
          </cell>
          <cell r="AN1242">
            <v>0</v>
          </cell>
          <cell r="AO1242">
            <v>0</v>
          </cell>
        </row>
        <row r="1243">
          <cell r="D1243" t="str">
            <v>성창오토텍</v>
          </cell>
          <cell r="E1243">
            <v>12</v>
          </cell>
          <cell r="F1243" t="str">
            <v>자동차</v>
          </cell>
          <cell r="G1243">
            <v>22.12</v>
          </cell>
          <cell r="H1243">
            <v>-9.2799999999999994</v>
          </cell>
          <cell r="I1243">
            <v>-29.37</v>
          </cell>
          <cell r="J1243">
            <v>-26.28</v>
          </cell>
          <cell r="K1243">
            <v>-31.14</v>
          </cell>
          <cell r="L1243">
            <v>-24.63</v>
          </cell>
          <cell r="M1243">
            <v>0.04</v>
          </cell>
          <cell r="N1243">
            <v>0</v>
          </cell>
          <cell r="R1243">
            <v>11.61</v>
          </cell>
          <cell r="Y1243">
            <v>3220</v>
          </cell>
          <cell r="Z1243">
            <v>3030</v>
          </cell>
          <cell r="AA1243">
            <v>8860</v>
          </cell>
          <cell r="AB1243">
            <v>3030</v>
          </cell>
          <cell r="AC1243">
            <v>-5.9006211180124168</v>
          </cell>
          <cell r="AD1243" t="str">
            <v>-</v>
          </cell>
          <cell r="AE1243" t="str">
            <v>-</v>
          </cell>
          <cell r="AF1243">
            <v>0</v>
          </cell>
          <cell r="AG1243">
            <v>1</v>
          </cell>
          <cell r="AH1243" t="str">
            <v/>
          </cell>
          <cell r="AJ1243">
            <v>0</v>
          </cell>
          <cell r="AK1243">
            <v>0</v>
          </cell>
          <cell r="AL1243">
            <v>0</v>
          </cell>
          <cell r="AM1243">
            <v>1</v>
          </cell>
          <cell r="AN1243">
            <v>0</v>
          </cell>
          <cell r="AO1243">
            <v>0</v>
          </cell>
        </row>
        <row r="1244">
          <cell r="D1244" t="str">
            <v>오디텍</v>
          </cell>
          <cell r="E1244">
            <v>12</v>
          </cell>
          <cell r="F1244" t="str">
            <v>반도체</v>
          </cell>
          <cell r="G1244">
            <v>32.04</v>
          </cell>
          <cell r="H1244">
            <v>-10.3</v>
          </cell>
          <cell r="I1244">
            <v>-35.17</v>
          </cell>
          <cell r="J1244">
            <v>-2.08</v>
          </cell>
          <cell r="K1244">
            <v>-12.38</v>
          </cell>
          <cell r="L1244">
            <v>-10.73</v>
          </cell>
          <cell r="M1244">
            <v>0.01</v>
          </cell>
          <cell r="N1244">
            <v>0.28000000000000003</v>
          </cell>
          <cell r="R1244">
            <v>-2.2799999999999998</v>
          </cell>
          <cell r="Y1244">
            <v>3005</v>
          </cell>
          <cell r="Z1244">
            <v>2830</v>
          </cell>
          <cell r="AA1244">
            <v>7440</v>
          </cell>
          <cell r="AB1244">
            <v>2830</v>
          </cell>
          <cell r="AC1244">
            <v>-5.8236272878535722</v>
          </cell>
          <cell r="AD1244" t="str">
            <v>-</v>
          </cell>
          <cell r="AE1244" t="str">
            <v>-</v>
          </cell>
          <cell r="AF1244">
            <v>0</v>
          </cell>
          <cell r="AG1244">
            <v>0</v>
          </cell>
          <cell r="AH1244" t="str">
            <v/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</row>
        <row r="1245">
          <cell r="D1245" t="str">
            <v>코디</v>
          </cell>
          <cell r="E1245">
            <v>12</v>
          </cell>
          <cell r="F1245" t="str">
            <v>화장품,의류,완구</v>
          </cell>
          <cell r="G1245">
            <v>27.76</v>
          </cell>
          <cell r="H1245">
            <v>-15.68</v>
          </cell>
          <cell r="I1245">
            <v>-38.65</v>
          </cell>
          <cell r="J1245">
            <v>-44.99</v>
          </cell>
          <cell r="K1245">
            <v>-67.36</v>
          </cell>
          <cell r="L1245">
            <v>-51.6</v>
          </cell>
          <cell r="M1245">
            <v>0.02</v>
          </cell>
          <cell r="N1245">
            <v>0.1</v>
          </cell>
          <cell r="R1245">
            <v>3.75</v>
          </cell>
          <cell r="Y1245">
            <v>2700</v>
          </cell>
          <cell r="Z1245">
            <v>2500</v>
          </cell>
          <cell r="AA1245">
            <v>10300</v>
          </cell>
          <cell r="AB1245">
            <v>2500</v>
          </cell>
          <cell r="AC1245">
            <v>-7.4074074074074066</v>
          </cell>
          <cell r="AD1245" t="str">
            <v>-</v>
          </cell>
          <cell r="AE1245" t="str">
            <v>-</v>
          </cell>
          <cell r="AF1245">
            <v>1</v>
          </cell>
          <cell r="AG1245">
            <v>0</v>
          </cell>
          <cell r="AH1245" t="str">
            <v/>
          </cell>
          <cell r="AJ1245">
            <v>0</v>
          </cell>
          <cell r="AK1245">
            <v>0</v>
          </cell>
          <cell r="AL1245">
            <v>1</v>
          </cell>
          <cell r="AM1245">
            <v>0</v>
          </cell>
          <cell r="AN1245">
            <v>0</v>
          </cell>
          <cell r="AO1245">
            <v>0</v>
          </cell>
        </row>
        <row r="1246">
          <cell r="D1246" t="str">
            <v>오킨스전자</v>
          </cell>
          <cell r="E1246">
            <v>12</v>
          </cell>
          <cell r="F1246" t="str">
            <v>반도체</v>
          </cell>
          <cell r="G1246">
            <v>365.08</v>
          </cell>
          <cell r="H1246">
            <v>-3.51</v>
          </cell>
          <cell r="I1246">
            <v>-26.5</v>
          </cell>
          <cell r="J1246">
            <v>12.92</v>
          </cell>
          <cell r="K1246">
            <v>215.88</v>
          </cell>
          <cell r="L1246">
            <v>68.06</v>
          </cell>
          <cell r="M1246">
            <v>5.0599999999999996</v>
          </cell>
          <cell r="N1246">
            <v>23.9</v>
          </cell>
          <cell r="O1246">
            <v>10.99</v>
          </cell>
          <cell r="P1246">
            <v>3.82</v>
          </cell>
          <cell r="Q1246">
            <v>18.21</v>
          </cell>
          <cell r="R1246">
            <v>11.09</v>
          </cell>
          <cell r="S1246">
            <v>27.7</v>
          </cell>
          <cell r="T1246">
            <v>27.4</v>
          </cell>
          <cell r="U1246">
            <v>27.7</v>
          </cell>
          <cell r="V1246">
            <v>1</v>
          </cell>
          <cell r="W1246">
            <v>1</v>
          </cell>
          <cell r="Y1246">
            <v>17390</v>
          </cell>
          <cell r="Z1246">
            <v>17310</v>
          </cell>
          <cell r="AA1246">
            <v>25400</v>
          </cell>
          <cell r="AB1246">
            <v>17310</v>
          </cell>
          <cell r="AC1246">
            <v>-0.46003450258769174</v>
          </cell>
          <cell r="AD1246">
            <v>149.77457168620379</v>
          </cell>
          <cell r="AE1246">
            <v>1.0948905109489093</v>
          </cell>
          <cell r="AF1246">
            <v>0</v>
          </cell>
          <cell r="AG1246">
            <v>0</v>
          </cell>
          <cell r="AH1246">
            <v>100</v>
          </cell>
          <cell r="AJ1246">
            <v>149.77457168620401</v>
          </cell>
          <cell r="AK1246">
            <v>1.09489051094891</v>
          </cell>
          <cell r="AL1246">
            <v>0</v>
          </cell>
          <cell r="AM1246">
            <v>0</v>
          </cell>
          <cell r="AN1246">
            <v>100</v>
          </cell>
          <cell r="AO1246">
            <v>0</v>
          </cell>
        </row>
        <row r="1247">
          <cell r="D1247" t="str">
            <v>한국유니온제약</v>
          </cell>
          <cell r="E1247">
            <v>12</v>
          </cell>
          <cell r="F1247" t="str">
            <v>건강관리</v>
          </cell>
          <cell r="G1247">
            <v>21.56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R1247">
            <v>-17.23</v>
          </cell>
          <cell r="Y1247">
            <v>2725</v>
          </cell>
          <cell r="Z1247">
            <v>2725</v>
          </cell>
          <cell r="AA1247">
            <v>16000</v>
          </cell>
          <cell r="AB1247">
            <v>2725</v>
          </cell>
          <cell r="AC1247">
            <v>0</v>
          </cell>
          <cell r="AD1247" t="str">
            <v>-</v>
          </cell>
          <cell r="AE1247" t="str">
            <v>-</v>
          </cell>
          <cell r="AF1247">
            <v>0</v>
          </cell>
          <cell r="AG1247">
            <v>0</v>
          </cell>
          <cell r="AH1247" t="str">
            <v/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</row>
        <row r="1248">
          <cell r="D1248" t="str">
            <v>일진다이아</v>
          </cell>
          <cell r="E1248">
            <v>12</v>
          </cell>
          <cell r="F1248" t="str">
            <v>비철,목재등</v>
          </cell>
          <cell r="G1248">
            <v>148.28</v>
          </cell>
          <cell r="H1248">
            <v>-6.95</v>
          </cell>
          <cell r="I1248">
            <v>-29.27</v>
          </cell>
          <cell r="J1248">
            <v>-26.43</v>
          </cell>
          <cell r="K1248">
            <v>-19.510000000000002</v>
          </cell>
          <cell r="L1248">
            <v>-13.07</v>
          </cell>
          <cell r="M1248">
            <v>0.1</v>
          </cell>
          <cell r="N1248">
            <v>-0.06</v>
          </cell>
          <cell r="R1248">
            <v>-6.79</v>
          </cell>
          <cell r="Y1248">
            <v>10850</v>
          </cell>
          <cell r="Z1248">
            <v>10440</v>
          </cell>
          <cell r="AA1248">
            <v>41150</v>
          </cell>
          <cell r="AB1248">
            <v>10440</v>
          </cell>
          <cell r="AC1248">
            <v>-3.7788018433179693</v>
          </cell>
          <cell r="AD1248" t="str">
            <v>-</v>
          </cell>
          <cell r="AE1248" t="str">
            <v>-</v>
          </cell>
          <cell r="AF1248">
            <v>0</v>
          </cell>
          <cell r="AG1248">
            <v>1</v>
          </cell>
          <cell r="AH1248" t="str">
            <v/>
          </cell>
          <cell r="AI1248" t="e">
            <v>#N/A</v>
          </cell>
          <cell r="AJ1248">
            <v>0</v>
          </cell>
          <cell r="AK1248">
            <v>0</v>
          </cell>
          <cell r="AL1248">
            <v>0</v>
          </cell>
          <cell r="AM1248">
            <v>1</v>
          </cell>
          <cell r="AN1248">
            <v>0</v>
          </cell>
          <cell r="AO1248">
            <v>0</v>
          </cell>
        </row>
        <row r="1249">
          <cell r="D1249" t="str">
            <v>티플랙스</v>
          </cell>
          <cell r="E1249">
            <v>12</v>
          </cell>
          <cell r="F1249" t="str">
            <v>비철,목재등</v>
          </cell>
          <cell r="G1249">
            <v>69.89</v>
          </cell>
          <cell r="H1249">
            <v>-8.57</v>
          </cell>
          <cell r="I1249">
            <v>-21.31</v>
          </cell>
          <cell r="J1249">
            <v>-0.35</v>
          </cell>
          <cell r="K1249">
            <v>-10.97</v>
          </cell>
          <cell r="L1249">
            <v>1.23</v>
          </cell>
          <cell r="M1249">
            <v>0.15</v>
          </cell>
          <cell r="N1249">
            <v>1.79</v>
          </cell>
          <cell r="R1249">
            <v>5.24</v>
          </cell>
          <cell r="Y1249">
            <v>3050</v>
          </cell>
          <cell r="Z1249">
            <v>2880</v>
          </cell>
          <cell r="AA1249">
            <v>4040</v>
          </cell>
          <cell r="AB1249">
            <v>2880</v>
          </cell>
          <cell r="AC1249">
            <v>-5.573770491803276</v>
          </cell>
          <cell r="AD1249" t="str">
            <v>-</v>
          </cell>
          <cell r="AE1249" t="str">
            <v>-</v>
          </cell>
          <cell r="AF1249">
            <v>0</v>
          </cell>
          <cell r="AG1249">
            <v>0</v>
          </cell>
          <cell r="AH1249" t="str">
            <v/>
          </cell>
          <cell r="AI1249" t="e">
            <v>#N/A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</row>
        <row r="1250">
          <cell r="D1250" t="str">
            <v>쎄크</v>
          </cell>
          <cell r="E1250">
            <v>12</v>
          </cell>
          <cell r="F1250" t="str">
            <v>IT하드웨어</v>
          </cell>
          <cell r="G1250">
            <v>70.34</v>
          </cell>
          <cell r="H1250">
            <v>-16.11</v>
          </cell>
          <cell r="I1250">
            <v>-41.01</v>
          </cell>
          <cell r="J1250">
            <v>-36.340000000000003</v>
          </cell>
          <cell r="K1250">
            <v>-34.24</v>
          </cell>
          <cell r="L1250">
            <v>-49.87</v>
          </cell>
          <cell r="M1250">
            <v>-0.46</v>
          </cell>
          <cell r="N1250">
            <v>-1.1200000000000001</v>
          </cell>
          <cell r="O1250">
            <v>15.63</v>
          </cell>
          <cell r="Q1250">
            <v>-7.22</v>
          </cell>
          <cell r="R1250">
            <v>-3.06</v>
          </cell>
          <cell r="S1250">
            <v>1.8</v>
          </cell>
          <cell r="T1250">
            <v>2.7</v>
          </cell>
          <cell r="U1250">
            <v>1.8</v>
          </cell>
          <cell r="W1250">
            <v>0</v>
          </cell>
          <cell r="Y1250">
            <v>8870</v>
          </cell>
          <cell r="Z1250">
            <v>7970</v>
          </cell>
          <cell r="AB1250">
            <v>7970</v>
          </cell>
          <cell r="AC1250">
            <v>-10.146561443066515</v>
          </cell>
          <cell r="AD1250" t="str">
            <v>흑전</v>
          </cell>
          <cell r="AE1250">
            <v>-33.333333333333336</v>
          </cell>
          <cell r="AF1250">
            <v>0</v>
          </cell>
          <cell r="AG1250">
            <v>1</v>
          </cell>
          <cell r="AH1250" t="str">
            <v/>
          </cell>
          <cell r="AI1250" t="e">
            <v>#N/A</v>
          </cell>
          <cell r="AJ1250">
            <v>0</v>
          </cell>
          <cell r="AK1250">
            <v>-33.3333333333333</v>
          </cell>
          <cell r="AL1250">
            <v>0</v>
          </cell>
          <cell r="AM1250">
            <v>1</v>
          </cell>
          <cell r="AN1250">
            <v>0</v>
          </cell>
          <cell r="AO1250">
            <v>0</v>
          </cell>
        </row>
        <row r="1251">
          <cell r="D1251" t="str">
            <v>성우전자</v>
          </cell>
          <cell r="E1251">
            <v>12</v>
          </cell>
          <cell r="F1251" t="str">
            <v>IT하드웨어</v>
          </cell>
          <cell r="G1251">
            <v>36.75</v>
          </cell>
          <cell r="H1251">
            <v>-6.32</v>
          </cell>
          <cell r="I1251">
            <v>-26.17</v>
          </cell>
          <cell r="J1251">
            <v>-23.55</v>
          </cell>
          <cell r="K1251">
            <v>-30.29</v>
          </cell>
          <cell r="L1251">
            <v>7.73</v>
          </cell>
          <cell r="M1251">
            <v>-0.13</v>
          </cell>
          <cell r="N1251">
            <v>-0.35</v>
          </cell>
          <cell r="R1251">
            <v>3.98</v>
          </cell>
          <cell r="Y1251">
            <v>2395</v>
          </cell>
          <cell r="Z1251">
            <v>2370</v>
          </cell>
          <cell r="AA1251">
            <v>3245</v>
          </cell>
          <cell r="AB1251">
            <v>2370</v>
          </cell>
          <cell r="AC1251">
            <v>-1.043841336116913</v>
          </cell>
          <cell r="AD1251" t="str">
            <v>-</v>
          </cell>
          <cell r="AE1251" t="str">
            <v>-</v>
          </cell>
          <cell r="AF1251">
            <v>0</v>
          </cell>
          <cell r="AG1251">
            <v>1</v>
          </cell>
          <cell r="AH1251" t="str">
            <v/>
          </cell>
          <cell r="AJ1251">
            <v>0</v>
          </cell>
          <cell r="AK1251">
            <v>0</v>
          </cell>
          <cell r="AL1251">
            <v>0</v>
          </cell>
          <cell r="AM1251">
            <v>1</v>
          </cell>
          <cell r="AN1251">
            <v>0</v>
          </cell>
          <cell r="AO1251">
            <v>0</v>
          </cell>
        </row>
        <row r="1252">
          <cell r="D1252" t="str">
            <v>미스토홀딩스</v>
          </cell>
          <cell r="E1252">
            <v>12</v>
          </cell>
          <cell r="F1252" t="str">
            <v>화장품,의류,완구</v>
          </cell>
          <cell r="G1252">
            <v>2099.7800000000002</v>
          </cell>
          <cell r="H1252">
            <v>5.61</v>
          </cell>
          <cell r="I1252">
            <v>-1.98</v>
          </cell>
          <cell r="J1252">
            <v>-17.78</v>
          </cell>
          <cell r="K1252">
            <v>11.57</v>
          </cell>
          <cell r="L1252">
            <v>-7.38</v>
          </cell>
          <cell r="M1252">
            <v>-0.08</v>
          </cell>
          <cell r="N1252">
            <v>-2.33</v>
          </cell>
          <cell r="O1252">
            <v>7.54</v>
          </cell>
          <cell r="P1252">
            <v>0.93</v>
          </cell>
          <cell r="Q1252">
            <v>2.7</v>
          </cell>
          <cell r="R1252">
            <v>474.78</v>
          </cell>
          <cell r="S1252">
            <v>554.30999999999995</v>
          </cell>
          <cell r="T1252">
            <v>553.6</v>
          </cell>
          <cell r="U1252">
            <v>554.30999999999995</v>
          </cell>
          <cell r="V1252">
            <v>9</v>
          </cell>
          <cell r="W1252">
            <v>3</v>
          </cell>
          <cell r="X1252">
            <v>0</v>
          </cell>
          <cell r="Y1252">
            <v>37400</v>
          </cell>
          <cell r="Z1252">
            <v>39550</v>
          </cell>
          <cell r="AA1252">
            <v>54900</v>
          </cell>
          <cell r="AB1252">
            <v>39550</v>
          </cell>
          <cell r="AC1252">
            <v>5.7486631016042677</v>
          </cell>
          <cell r="AD1252">
            <v>16.750916213825342</v>
          </cell>
          <cell r="AE1252">
            <v>0.12825144508670228</v>
          </cell>
          <cell r="AF1252">
            <v>1</v>
          </cell>
          <cell r="AG1252">
            <v>1</v>
          </cell>
          <cell r="AH1252">
            <v>33.333333333333329</v>
          </cell>
          <cell r="AJ1252">
            <v>16.750916213825299</v>
          </cell>
          <cell r="AK1252">
            <v>0.128251445086702</v>
          </cell>
          <cell r="AL1252">
            <v>1</v>
          </cell>
          <cell r="AM1252">
            <v>1</v>
          </cell>
          <cell r="AN1252">
            <v>33.3333333333333</v>
          </cell>
          <cell r="AO1252">
            <v>0</v>
          </cell>
        </row>
        <row r="1253">
          <cell r="D1253" t="str">
            <v>옵트론텍</v>
          </cell>
          <cell r="E1253">
            <v>12</v>
          </cell>
          <cell r="F1253" t="str">
            <v>IT하드웨어</v>
          </cell>
          <cell r="G1253">
            <v>50.91</v>
          </cell>
          <cell r="H1253">
            <v>-9.4</v>
          </cell>
          <cell r="I1253">
            <v>-19.559999999999999</v>
          </cell>
          <cell r="J1253">
            <v>-30.5</v>
          </cell>
          <cell r="K1253">
            <v>-18.43</v>
          </cell>
          <cell r="L1253">
            <v>-14.2</v>
          </cell>
          <cell r="M1253">
            <v>0.04</v>
          </cell>
          <cell r="N1253">
            <v>0.36</v>
          </cell>
          <cell r="R1253">
            <v>-3.11</v>
          </cell>
          <cell r="Y1253">
            <v>1561</v>
          </cell>
          <cell r="Z1253">
            <v>1456</v>
          </cell>
          <cell r="AA1253">
            <v>8580</v>
          </cell>
          <cell r="AB1253">
            <v>1456</v>
          </cell>
          <cell r="AC1253">
            <v>-6.7264573991031362</v>
          </cell>
          <cell r="AD1253" t="str">
            <v>-</v>
          </cell>
          <cell r="AE1253" t="str">
            <v>-</v>
          </cell>
          <cell r="AF1253">
            <v>1</v>
          </cell>
          <cell r="AG1253">
            <v>0</v>
          </cell>
          <cell r="AH1253" t="str">
            <v/>
          </cell>
          <cell r="AI1253" t="e">
            <v>#N/A</v>
          </cell>
          <cell r="AJ1253">
            <v>0</v>
          </cell>
          <cell r="AK1253">
            <v>0</v>
          </cell>
          <cell r="AL1253">
            <v>1</v>
          </cell>
          <cell r="AM1253">
            <v>0</v>
          </cell>
          <cell r="AN1253">
            <v>0</v>
          </cell>
          <cell r="AO1253">
            <v>0</v>
          </cell>
        </row>
        <row r="1254">
          <cell r="D1254" t="str">
            <v>젬백스</v>
          </cell>
          <cell r="E1254">
            <v>12</v>
          </cell>
          <cell r="F1254" t="str">
            <v>반도체</v>
          </cell>
          <cell r="G1254">
            <v>584.35</v>
          </cell>
          <cell r="H1254">
            <v>-12.12</v>
          </cell>
          <cell r="I1254">
            <v>-43.35</v>
          </cell>
          <cell r="J1254">
            <v>-66.2</v>
          </cell>
          <cell r="K1254">
            <v>-73.55</v>
          </cell>
          <cell r="L1254">
            <v>-54.48</v>
          </cell>
          <cell r="M1254">
            <v>1.47</v>
          </cell>
          <cell r="N1254">
            <v>10.6</v>
          </cell>
          <cell r="R1254">
            <v>3.79</v>
          </cell>
          <cell r="Y1254">
            <v>14560</v>
          </cell>
          <cell r="Z1254">
            <v>13200</v>
          </cell>
          <cell r="AA1254">
            <v>21400</v>
          </cell>
          <cell r="AB1254">
            <v>13200</v>
          </cell>
          <cell r="AC1254">
            <v>-9.3406593406593412</v>
          </cell>
          <cell r="AD1254" t="str">
            <v>-</v>
          </cell>
          <cell r="AE1254" t="str">
            <v>-</v>
          </cell>
          <cell r="AF1254">
            <v>1</v>
          </cell>
          <cell r="AG1254">
            <v>0</v>
          </cell>
          <cell r="AH1254" t="str">
            <v/>
          </cell>
          <cell r="AI1254" t="e">
            <v>#N/A</v>
          </cell>
          <cell r="AJ1254">
            <v>0</v>
          </cell>
          <cell r="AK1254">
            <v>0</v>
          </cell>
          <cell r="AL1254">
            <v>1</v>
          </cell>
          <cell r="AM1254">
            <v>0</v>
          </cell>
          <cell r="AN1254">
            <v>0</v>
          </cell>
          <cell r="AO1254">
            <v>0</v>
          </cell>
        </row>
        <row r="1255">
          <cell r="D1255" t="str">
            <v>동양생명</v>
          </cell>
          <cell r="E1255">
            <v>12</v>
          </cell>
          <cell r="F1255" t="str">
            <v>보험</v>
          </cell>
          <cell r="G1255">
            <v>1211.05</v>
          </cell>
          <cell r="H1255">
            <v>4.8600000000000003</v>
          </cell>
          <cell r="I1255">
            <v>-5.94</v>
          </cell>
          <cell r="J1255">
            <v>7.03</v>
          </cell>
          <cell r="K1255">
            <v>25.97</v>
          </cell>
          <cell r="L1255">
            <v>18.11</v>
          </cell>
          <cell r="M1255">
            <v>0.25</v>
          </cell>
          <cell r="N1255">
            <v>4.37</v>
          </cell>
          <cell r="R1255">
            <v>198.81</v>
          </cell>
          <cell r="V1255">
            <v>1</v>
          </cell>
          <cell r="Y1255">
            <v>7160</v>
          </cell>
          <cell r="Z1255">
            <v>7760</v>
          </cell>
          <cell r="AA1255">
            <v>5700</v>
          </cell>
          <cell r="AB1255">
            <v>7760</v>
          </cell>
          <cell r="AC1255">
            <v>8.3798882681564315</v>
          </cell>
          <cell r="AD1255" t="str">
            <v>-</v>
          </cell>
          <cell r="AE1255" t="str">
            <v>-</v>
          </cell>
          <cell r="AF1255">
            <v>0</v>
          </cell>
          <cell r="AG1255">
            <v>0</v>
          </cell>
          <cell r="AH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</row>
        <row r="1256">
          <cell r="D1256" t="str">
            <v>코스나인</v>
          </cell>
          <cell r="E1256">
            <v>12</v>
          </cell>
          <cell r="F1256" t="str">
            <v>화장품,의류,완구</v>
          </cell>
          <cell r="G1256">
            <v>47.83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Y1256">
            <v>480</v>
          </cell>
          <cell r="Z1256">
            <v>480</v>
          </cell>
          <cell r="AA1256">
            <v>1320</v>
          </cell>
          <cell r="AB1256">
            <v>480</v>
          </cell>
          <cell r="AC1256">
            <v>0</v>
          </cell>
          <cell r="AD1256" t="str">
            <v>-</v>
          </cell>
          <cell r="AE1256" t="str">
            <v>-</v>
          </cell>
          <cell r="AF1256">
            <v>0</v>
          </cell>
          <cell r="AG1256">
            <v>0</v>
          </cell>
          <cell r="AH1256" t="str">
            <v/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</row>
        <row r="1257">
          <cell r="D1257" t="str">
            <v>한화엔진</v>
          </cell>
          <cell r="E1257">
            <v>12</v>
          </cell>
          <cell r="F1257" t="str">
            <v>조선</v>
          </cell>
          <cell r="G1257">
            <v>4698.07</v>
          </cell>
          <cell r="H1257">
            <v>-12.31</v>
          </cell>
          <cell r="I1257">
            <v>-37.090000000000003</v>
          </cell>
          <cell r="J1257">
            <v>17.78</v>
          </cell>
          <cell r="K1257">
            <v>100</v>
          </cell>
          <cell r="L1257">
            <v>31.08</v>
          </cell>
          <cell r="M1257">
            <v>21.3</v>
          </cell>
          <cell r="N1257">
            <v>9.5399999999999991</v>
          </cell>
          <cell r="O1257">
            <v>19.690000000000001</v>
          </cell>
          <cell r="P1257">
            <v>5.2</v>
          </cell>
          <cell r="Q1257">
            <v>10.85</v>
          </cell>
          <cell r="R1257">
            <v>130.07</v>
          </cell>
          <cell r="S1257">
            <v>231.37</v>
          </cell>
          <cell r="T1257">
            <v>223.69</v>
          </cell>
          <cell r="U1257">
            <v>231.37</v>
          </cell>
          <cell r="V1257">
            <v>9</v>
          </cell>
          <cell r="W1257">
            <v>1</v>
          </cell>
          <cell r="X1257">
            <v>0</v>
          </cell>
          <cell r="Y1257">
            <v>61800</v>
          </cell>
          <cell r="Z1257">
            <v>56300</v>
          </cell>
          <cell r="AA1257">
            <v>8237</v>
          </cell>
          <cell r="AB1257">
            <v>56300</v>
          </cell>
          <cell r="AC1257">
            <v>-8.89967637540453</v>
          </cell>
          <cell r="AD1257">
            <v>77.881140924117801</v>
          </cell>
          <cell r="AE1257">
            <v>3.4333229022307732</v>
          </cell>
          <cell r="AF1257">
            <v>0</v>
          </cell>
          <cell r="AG1257">
            <v>1</v>
          </cell>
          <cell r="AH1257">
            <v>11.111111111111111</v>
          </cell>
          <cell r="AI1257" t="e">
            <v>#N/A</v>
          </cell>
          <cell r="AJ1257">
            <v>77.881140924117801</v>
          </cell>
          <cell r="AK1257">
            <v>3.4333229022307701</v>
          </cell>
          <cell r="AL1257">
            <v>0</v>
          </cell>
          <cell r="AM1257">
            <v>1</v>
          </cell>
          <cell r="AN1257">
            <v>11.1111111111111</v>
          </cell>
          <cell r="AO1257">
            <v>0</v>
          </cell>
        </row>
        <row r="1258">
          <cell r="D1258" t="str">
            <v>비보존 제약</v>
          </cell>
          <cell r="E1258">
            <v>12</v>
          </cell>
          <cell r="F1258" t="str">
            <v>건강관리</v>
          </cell>
          <cell r="G1258">
            <v>180.94</v>
          </cell>
          <cell r="H1258">
            <v>30.42</v>
          </cell>
          <cell r="I1258">
            <v>-6.58</v>
          </cell>
          <cell r="J1258">
            <v>-25.78</v>
          </cell>
          <cell r="K1258">
            <v>-47.12</v>
          </cell>
          <cell r="L1258">
            <v>-22.57</v>
          </cell>
          <cell r="M1258">
            <v>-1.74</v>
          </cell>
          <cell r="N1258">
            <v>-1.26</v>
          </cell>
          <cell r="R1258">
            <v>-19.170000000000002</v>
          </cell>
          <cell r="Y1258">
            <v>2180</v>
          </cell>
          <cell r="Z1258">
            <v>2980</v>
          </cell>
          <cell r="AA1258">
            <v>7127</v>
          </cell>
          <cell r="AB1258">
            <v>2980</v>
          </cell>
          <cell r="AC1258">
            <v>36.697247706422019</v>
          </cell>
          <cell r="AD1258" t="str">
            <v>-</v>
          </cell>
          <cell r="AE1258" t="str">
            <v>-</v>
          </cell>
          <cell r="AF1258">
            <v>1</v>
          </cell>
          <cell r="AG1258">
            <v>0</v>
          </cell>
          <cell r="AH1258" t="str">
            <v/>
          </cell>
          <cell r="AI1258" t="e">
            <v>#N/A</v>
          </cell>
          <cell r="AJ1258">
            <v>0</v>
          </cell>
          <cell r="AK1258">
            <v>0</v>
          </cell>
          <cell r="AL1258">
            <v>1</v>
          </cell>
          <cell r="AM1258">
            <v>0</v>
          </cell>
          <cell r="AN1258">
            <v>0</v>
          </cell>
          <cell r="AO1258">
            <v>0</v>
          </cell>
        </row>
        <row r="1259">
          <cell r="D1259" t="str">
            <v>우리바이오</v>
          </cell>
          <cell r="E1259">
            <v>12</v>
          </cell>
          <cell r="F1259" t="str">
            <v>디스플레이</v>
          </cell>
          <cell r="G1259">
            <v>73.41</v>
          </cell>
          <cell r="H1259">
            <v>-10.41</v>
          </cell>
          <cell r="I1259">
            <v>-30.66</v>
          </cell>
          <cell r="J1259">
            <v>-11.09</v>
          </cell>
          <cell r="K1259">
            <v>-37.01</v>
          </cell>
          <cell r="L1259">
            <v>-25.55</v>
          </cell>
          <cell r="M1259">
            <v>0.24</v>
          </cell>
          <cell r="N1259">
            <v>0.56000000000000005</v>
          </cell>
          <cell r="R1259">
            <v>0.95</v>
          </cell>
          <cell r="Y1259">
            <v>1581</v>
          </cell>
          <cell r="Z1259">
            <v>1515</v>
          </cell>
          <cell r="AA1259">
            <v>5180</v>
          </cell>
          <cell r="AB1259">
            <v>1515</v>
          </cell>
          <cell r="AC1259">
            <v>-4.1745730550284632</v>
          </cell>
          <cell r="AD1259" t="str">
            <v>-</v>
          </cell>
          <cell r="AE1259" t="str">
            <v>-</v>
          </cell>
          <cell r="AF1259">
            <v>0</v>
          </cell>
          <cell r="AG1259">
            <v>0</v>
          </cell>
          <cell r="AH1259" t="str">
            <v/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</row>
        <row r="1260">
          <cell r="D1260" t="str">
            <v>비츠로셀</v>
          </cell>
          <cell r="E1260">
            <v>12</v>
          </cell>
          <cell r="F1260" t="str">
            <v>IT가전</v>
          </cell>
          <cell r="G1260">
            <v>2205.77</v>
          </cell>
          <cell r="H1260">
            <v>-7.51</v>
          </cell>
          <cell r="I1260">
            <v>-15.39</v>
          </cell>
          <cell r="J1260">
            <v>132.78</v>
          </cell>
          <cell r="K1260">
            <v>235.88</v>
          </cell>
          <cell r="L1260">
            <v>176.11</v>
          </cell>
          <cell r="M1260">
            <v>16.04</v>
          </cell>
          <cell r="N1260">
            <v>57.19</v>
          </cell>
          <cell r="O1260">
            <v>26.43</v>
          </cell>
          <cell r="P1260">
            <v>5.03</v>
          </cell>
          <cell r="Q1260">
            <v>2.88</v>
          </cell>
          <cell r="R1260">
            <v>69.27</v>
          </cell>
          <cell r="S1260">
            <v>92.08</v>
          </cell>
          <cell r="T1260">
            <v>91.08</v>
          </cell>
          <cell r="U1260">
            <v>92.08</v>
          </cell>
          <cell r="V1260">
            <v>3</v>
          </cell>
          <cell r="W1260">
            <v>1</v>
          </cell>
          <cell r="X1260">
            <v>0</v>
          </cell>
          <cell r="Y1260">
            <v>52000</v>
          </cell>
          <cell r="Z1260">
            <v>48650</v>
          </cell>
          <cell r="AA1260">
            <v>6939</v>
          </cell>
          <cell r="AB1260">
            <v>48650</v>
          </cell>
          <cell r="AC1260">
            <v>-6.4423076923076916</v>
          </cell>
          <cell r="AD1260">
            <v>32.929117944276022</v>
          </cell>
          <cell r="AE1260">
            <v>1.0979358805445871</v>
          </cell>
          <cell r="AF1260">
            <v>0</v>
          </cell>
          <cell r="AG1260">
            <v>0</v>
          </cell>
          <cell r="AH1260">
            <v>33.333333333333329</v>
          </cell>
          <cell r="AJ1260">
            <v>32.929117944276001</v>
          </cell>
          <cell r="AK1260">
            <v>1.09793588054459</v>
          </cell>
          <cell r="AL1260">
            <v>0</v>
          </cell>
          <cell r="AM1260">
            <v>0</v>
          </cell>
          <cell r="AN1260">
            <v>33.3333333333333</v>
          </cell>
          <cell r="AO1260">
            <v>0</v>
          </cell>
        </row>
        <row r="1261">
          <cell r="D1261" t="str">
            <v>엘오티베큠</v>
          </cell>
          <cell r="E1261">
            <v>12</v>
          </cell>
          <cell r="F1261" t="str">
            <v>반도체</v>
          </cell>
          <cell r="G1261">
            <v>190.03</v>
          </cell>
          <cell r="H1261">
            <v>-13.46</v>
          </cell>
          <cell r="I1261">
            <v>-33.729999999999997</v>
          </cell>
          <cell r="J1261">
            <v>-17.989999999999998</v>
          </cell>
          <cell r="K1261">
            <v>11.73</v>
          </cell>
          <cell r="L1261">
            <v>-13.95</v>
          </cell>
          <cell r="M1261">
            <v>-2.2200000000000002</v>
          </cell>
          <cell r="N1261">
            <v>-2.57</v>
          </cell>
          <cell r="R1261">
            <v>-8.0500000000000007</v>
          </cell>
          <cell r="Y1261">
            <v>12080</v>
          </cell>
          <cell r="Z1261">
            <v>10670</v>
          </cell>
          <cell r="AA1261">
            <v>16800</v>
          </cell>
          <cell r="AB1261">
            <v>10670</v>
          </cell>
          <cell r="AC1261">
            <v>-11.672185430463578</v>
          </cell>
          <cell r="AD1261" t="str">
            <v>-</v>
          </cell>
          <cell r="AE1261" t="str">
            <v>-</v>
          </cell>
          <cell r="AF1261">
            <v>0</v>
          </cell>
          <cell r="AG1261">
            <v>1</v>
          </cell>
          <cell r="AH1261" t="str">
            <v/>
          </cell>
          <cell r="AJ1261">
            <v>0</v>
          </cell>
          <cell r="AK1261">
            <v>0</v>
          </cell>
          <cell r="AL1261">
            <v>0</v>
          </cell>
          <cell r="AM1261">
            <v>1</v>
          </cell>
          <cell r="AN1261">
            <v>0</v>
          </cell>
          <cell r="AO1261">
            <v>0</v>
          </cell>
        </row>
        <row r="1262">
          <cell r="D1262" t="str">
            <v>그린케미칼</v>
          </cell>
          <cell r="E1262">
            <v>12</v>
          </cell>
          <cell r="F1262" t="str">
            <v>화학</v>
          </cell>
          <cell r="G1262">
            <v>109.8</v>
          </cell>
          <cell r="H1262">
            <v>-6.54</v>
          </cell>
          <cell r="I1262">
            <v>-26.8</v>
          </cell>
          <cell r="J1262">
            <v>-16.82</v>
          </cell>
          <cell r="K1262">
            <v>-47.29</v>
          </cell>
          <cell r="L1262">
            <v>-30.26</v>
          </cell>
          <cell r="M1262">
            <v>0.02</v>
          </cell>
          <cell r="N1262">
            <v>-1.21</v>
          </cell>
          <cell r="R1262">
            <v>10.15</v>
          </cell>
          <cell r="Y1262">
            <v>4680</v>
          </cell>
          <cell r="Z1262">
            <v>4575</v>
          </cell>
          <cell r="AA1262">
            <v>12300</v>
          </cell>
          <cell r="AB1262">
            <v>4575</v>
          </cell>
          <cell r="AC1262">
            <v>-2.2435897435897467</v>
          </cell>
          <cell r="AD1262" t="str">
            <v>-</v>
          </cell>
          <cell r="AE1262" t="str">
            <v>-</v>
          </cell>
          <cell r="AF1262">
            <v>0</v>
          </cell>
          <cell r="AG1262">
            <v>1</v>
          </cell>
          <cell r="AH1262" t="str">
            <v/>
          </cell>
          <cell r="AI1262" t="e">
            <v>#N/A</v>
          </cell>
          <cell r="AJ1262">
            <v>0</v>
          </cell>
          <cell r="AK1262">
            <v>0</v>
          </cell>
          <cell r="AL1262">
            <v>0</v>
          </cell>
          <cell r="AM1262">
            <v>1</v>
          </cell>
          <cell r="AN1262">
            <v>0</v>
          </cell>
          <cell r="AO1262">
            <v>0</v>
          </cell>
        </row>
        <row r="1263">
          <cell r="D1263" t="str">
            <v>GST</v>
          </cell>
          <cell r="E1263">
            <v>12</v>
          </cell>
          <cell r="F1263" t="str">
            <v>반도체</v>
          </cell>
          <cell r="G1263">
            <v>952.83</v>
          </cell>
          <cell r="H1263">
            <v>-3.9</v>
          </cell>
          <cell r="I1263">
            <v>3.19</v>
          </cell>
          <cell r="J1263">
            <v>71.19</v>
          </cell>
          <cell r="K1263">
            <v>171.25</v>
          </cell>
          <cell r="L1263">
            <v>79.2</v>
          </cell>
          <cell r="M1263">
            <v>12.94</v>
          </cell>
          <cell r="N1263">
            <v>-8.6</v>
          </cell>
          <cell r="R1263">
            <v>59.17</v>
          </cell>
          <cell r="S1263">
            <v>72.75</v>
          </cell>
          <cell r="T1263">
            <v>72.75</v>
          </cell>
          <cell r="U1263">
            <v>72.75</v>
          </cell>
          <cell r="W1263">
            <v>0</v>
          </cell>
          <cell r="Y1263">
            <v>51900</v>
          </cell>
          <cell r="Z1263">
            <v>51700</v>
          </cell>
          <cell r="AA1263">
            <v>11902</v>
          </cell>
          <cell r="AB1263">
            <v>51700</v>
          </cell>
          <cell r="AC1263">
            <v>-0.38535645472062008</v>
          </cell>
          <cell r="AD1263">
            <v>22.95081967213115</v>
          </cell>
          <cell r="AE1263">
            <v>0</v>
          </cell>
          <cell r="AF1263">
            <v>0</v>
          </cell>
          <cell r="AG1263">
            <v>1</v>
          </cell>
          <cell r="AH1263" t="str">
            <v/>
          </cell>
          <cell r="AI1263" t="e">
            <v>#N/A</v>
          </cell>
          <cell r="AJ1263">
            <v>22.9508196721311</v>
          </cell>
          <cell r="AK1263">
            <v>0</v>
          </cell>
          <cell r="AL1263">
            <v>0</v>
          </cell>
          <cell r="AM1263">
            <v>1</v>
          </cell>
          <cell r="AN1263">
            <v>0</v>
          </cell>
          <cell r="AO1263">
            <v>0</v>
          </cell>
        </row>
        <row r="1264">
          <cell r="D1264" t="str">
            <v>이엠앤아이</v>
          </cell>
          <cell r="E1264">
            <v>12</v>
          </cell>
          <cell r="F1264" t="str">
            <v>디스플레이</v>
          </cell>
          <cell r="G1264">
            <v>17.760000000000002</v>
          </cell>
          <cell r="H1264">
            <v>-17.62</v>
          </cell>
          <cell r="I1264">
            <v>-21.21</v>
          </cell>
          <cell r="J1264">
            <v>13.2</v>
          </cell>
          <cell r="K1264">
            <v>-24.91</v>
          </cell>
          <cell r="L1264">
            <v>4.26</v>
          </cell>
          <cell r="M1264">
            <v>-0.01</v>
          </cell>
          <cell r="N1264">
            <v>0.11</v>
          </cell>
          <cell r="R1264">
            <v>-1.93</v>
          </cell>
          <cell r="Y1264">
            <v>915</v>
          </cell>
          <cell r="Z1264">
            <v>832</v>
          </cell>
          <cell r="AA1264">
            <v>8000</v>
          </cell>
          <cell r="AB1264">
            <v>832</v>
          </cell>
          <cell r="AC1264">
            <v>-9.0710382513661152</v>
          </cell>
          <cell r="AD1264" t="str">
            <v>-</v>
          </cell>
          <cell r="AE1264" t="str">
            <v>-</v>
          </cell>
          <cell r="AF1264">
            <v>0</v>
          </cell>
          <cell r="AG1264">
            <v>0</v>
          </cell>
          <cell r="AH1264" t="str">
            <v/>
          </cell>
          <cell r="AI1264" t="e">
            <v>#N/A</v>
          </cell>
          <cell r="AJ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</row>
        <row r="1265">
          <cell r="D1265" t="str">
            <v>에프엔에스테크</v>
          </cell>
          <cell r="E1265">
            <v>12</v>
          </cell>
          <cell r="F1265" t="str">
            <v>디스플레이</v>
          </cell>
          <cell r="G1265">
            <v>147.59</v>
          </cell>
          <cell r="H1265">
            <v>-10.36</v>
          </cell>
          <cell r="I1265">
            <v>-12.73</v>
          </cell>
          <cell r="J1265">
            <v>15.66</v>
          </cell>
          <cell r="K1265">
            <v>83.28</v>
          </cell>
          <cell r="L1265">
            <v>18.940000000000001</v>
          </cell>
          <cell r="M1265">
            <v>-2.19</v>
          </cell>
          <cell r="N1265">
            <v>1.62</v>
          </cell>
          <cell r="O1265">
            <v>9.35</v>
          </cell>
          <cell r="P1265">
            <v>1.26</v>
          </cell>
          <cell r="Q1265">
            <v>-0.83</v>
          </cell>
          <cell r="R1265">
            <v>10.35</v>
          </cell>
          <cell r="S1265">
            <v>18.38</v>
          </cell>
          <cell r="T1265">
            <v>18.63</v>
          </cell>
          <cell r="U1265">
            <v>18.38</v>
          </cell>
          <cell r="V1265">
            <v>2</v>
          </cell>
          <cell r="W1265">
            <v>1</v>
          </cell>
          <cell r="X1265">
            <v>0</v>
          </cell>
          <cell r="Y1265">
            <v>19200</v>
          </cell>
          <cell r="Z1265">
            <v>17210</v>
          </cell>
          <cell r="AA1265">
            <v>11400</v>
          </cell>
          <cell r="AB1265">
            <v>17210</v>
          </cell>
          <cell r="AC1265">
            <v>-10.364583333333332</v>
          </cell>
          <cell r="AD1265">
            <v>77.584541062801932</v>
          </cell>
          <cell r="AE1265">
            <v>-1.3419216317766991</v>
          </cell>
          <cell r="AF1265">
            <v>0</v>
          </cell>
          <cell r="AG1265">
            <v>0</v>
          </cell>
          <cell r="AH1265">
            <v>50</v>
          </cell>
          <cell r="AJ1265">
            <v>77.584541062801904</v>
          </cell>
          <cell r="AK1265">
            <v>-1.3419216317767</v>
          </cell>
          <cell r="AL1265">
            <v>0</v>
          </cell>
          <cell r="AM1265">
            <v>0</v>
          </cell>
          <cell r="AN1265">
            <v>50</v>
          </cell>
          <cell r="AO1265">
            <v>0</v>
          </cell>
        </row>
        <row r="1266">
          <cell r="D1266" t="str">
            <v>케이엠</v>
          </cell>
          <cell r="E1266">
            <v>12</v>
          </cell>
          <cell r="F1266" t="str">
            <v>화장품,의류,완구</v>
          </cell>
          <cell r="G1266">
            <v>36.47</v>
          </cell>
          <cell r="H1266">
            <v>-14.06</v>
          </cell>
          <cell r="I1266">
            <v>-21.35</v>
          </cell>
          <cell r="J1266">
            <v>-19.34</v>
          </cell>
          <cell r="K1266">
            <v>-7.78</v>
          </cell>
          <cell r="L1266">
            <v>-20.53</v>
          </cell>
          <cell r="M1266">
            <v>0.05</v>
          </cell>
          <cell r="N1266">
            <v>-0.12</v>
          </cell>
          <cell r="R1266">
            <v>-0.39</v>
          </cell>
          <cell r="Y1266">
            <v>2870</v>
          </cell>
          <cell r="Z1266">
            <v>2690</v>
          </cell>
          <cell r="AA1266">
            <v>8995</v>
          </cell>
          <cell r="AB1266">
            <v>2690</v>
          </cell>
          <cell r="AC1266">
            <v>-6.2717770034843241</v>
          </cell>
          <cell r="AD1266" t="str">
            <v>-</v>
          </cell>
          <cell r="AE1266" t="str">
            <v>-</v>
          </cell>
          <cell r="AF1266">
            <v>0</v>
          </cell>
          <cell r="AG1266">
            <v>1</v>
          </cell>
          <cell r="AH1266" t="str">
            <v/>
          </cell>
          <cell r="AJ1266">
            <v>0</v>
          </cell>
          <cell r="AK1266">
            <v>0</v>
          </cell>
          <cell r="AL1266">
            <v>0</v>
          </cell>
          <cell r="AM1266">
            <v>1</v>
          </cell>
          <cell r="AN1266">
            <v>0</v>
          </cell>
          <cell r="AO1266">
            <v>0</v>
          </cell>
        </row>
        <row r="1267">
          <cell r="D1267" t="str">
            <v>인콘</v>
          </cell>
          <cell r="E1267">
            <v>12</v>
          </cell>
          <cell r="F1267" t="str">
            <v>IT하드웨어</v>
          </cell>
          <cell r="G1267">
            <v>20.21</v>
          </cell>
          <cell r="H1267">
            <v>-4.0599999999999996</v>
          </cell>
          <cell r="I1267">
            <v>-32.47</v>
          </cell>
          <cell r="J1267">
            <v>-36.119999999999997</v>
          </cell>
          <cell r="K1267">
            <v>-18.5</v>
          </cell>
          <cell r="L1267">
            <v>1.96</v>
          </cell>
          <cell r="M1267">
            <v>0.11</v>
          </cell>
          <cell r="N1267">
            <v>-0.37</v>
          </cell>
          <cell r="R1267">
            <v>1.7</v>
          </cell>
          <cell r="Y1267">
            <v>1357</v>
          </cell>
          <cell r="Z1267">
            <v>1300</v>
          </cell>
          <cell r="AA1267">
            <v>13554</v>
          </cell>
          <cell r="AB1267">
            <v>1300</v>
          </cell>
          <cell r="AC1267">
            <v>-4.2004421518054507</v>
          </cell>
          <cell r="AD1267" t="str">
            <v>-</v>
          </cell>
          <cell r="AE1267" t="str">
            <v>-</v>
          </cell>
          <cell r="AF1267">
            <v>1</v>
          </cell>
          <cell r="AG1267">
            <v>1</v>
          </cell>
          <cell r="AH1267" t="str">
            <v/>
          </cell>
          <cell r="AJ1267">
            <v>0</v>
          </cell>
          <cell r="AK1267">
            <v>0</v>
          </cell>
          <cell r="AL1267">
            <v>1</v>
          </cell>
          <cell r="AM1267">
            <v>1</v>
          </cell>
          <cell r="AN1267">
            <v>0</v>
          </cell>
          <cell r="AO1267">
            <v>0</v>
          </cell>
        </row>
        <row r="1268">
          <cell r="D1268" t="str">
            <v>비에이치아이</v>
          </cell>
          <cell r="E1268">
            <v>12</v>
          </cell>
          <cell r="F1268" t="str">
            <v>에너지</v>
          </cell>
          <cell r="G1268">
            <v>2082.56</v>
          </cell>
          <cell r="H1268">
            <v>-7.68</v>
          </cell>
          <cell r="I1268">
            <v>-32.159999999999997</v>
          </cell>
          <cell r="J1268">
            <v>-16.71</v>
          </cell>
          <cell r="K1268">
            <v>79.23</v>
          </cell>
          <cell r="L1268">
            <v>28.68</v>
          </cell>
          <cell r="M1268">
            <v>5.53</v>
          </cell>
          <cell r="N1268">
            <v>-88.82</v>
          </cell>
          <cell r="O1268">
            <v>20.53</v>
          </cell>
          <cell r="P1268">
            <v>6.47</v>
          </cell>
          <cell r="Q1268">
            <v>-3.58</v>
          </cell>
          <cell r="R1268">
            <v>75.5</v>
          </cell>
          <cell r="S1268">
            <v>120.14</v>
          </cell>
          <cell r="T1268">
            <v>107.3</v>
          </cell>
          <cell r="U1268">
            <v>120.14</v>
          </cell>
          <cell r="V1268">
            <v>3</v>
          </cell>
          <cell r="W1268">
            <v>0</v>
          </cell>
          <cell r="X1268">
            <v>1</v>
          </cell>
          <cell r="Y1268">
            <v>71800</v>
          </cell>
          <cell r="Z1268">
            <v>67300</v>
          </cell>
          <cell r="AA1268">
            <v>3985</v>
          </cell>
          <cell r="AB1268">
            <v>67300</v>
          </cell>
          <cell r="AC1268">
            <v>-6.267409470752094</v>
          </cell>
          <cell r="AD1268">
            <v>59.12582781456954</v>
          </cell>
          <cell r="AE1268">
            <v>11.966449207828521</v>
          </cell>
          <cell r="AF1268">
            <v>0</v>
          </cell>
          <cell r="AG1268">
            <v>1</v>
          </cell>
          <cell r="AH1268">
            <v>-33.333333333333329</v>
          </cell>
          <cell r="AJ1268">
            <v>59.125827814569497</v>
          </cell>
          <cell r="AK1268">
            <v>11.9664492078285</v>
          </cell>
          <cell r="AL1268">
            <v>0</v>
          </cell>
          <cell r="AM1268">
            <v>1</v>
          </cell>
          <cell r="AN1268">
            <v>-33.3333333333333</v>
          </cell>
          <cell r="AO1268">
            <v>0</v>
          </cell>
        </row>
        <row r="1269">
          <cell r="D1269" t="str">
            <v>CSA 코스믹</v>
          </cell>
          <cell r="E1269">
            <v>12</v>
          </cell>
          <cell r="F1269" t="str">
            <v>화장품,의류,완구</v>
          </cell>
          <cell r="G1269">
            <v>14.64</v>
          </cell>
          <cell r="H1269">
            <v>-11.41</v>
          </cell>
          <cell r="I1269">
            <v>-40.71</v>
          </cell>
          <cell r="J1269">
            <v>-13.7</v>
          </cell>
          <cell r="K1269">
            <v>-76.510000000000005</v>
          </cell>
          <cell r="L1269">
            <v>-51.66</v>
          </cell>
          <cell r="M1269">
            <v>-0.19</v>
          </cell>
          <cell r="N1269">
            <v>-0.25</v>
          </cell>
          <cell r="R1269">
            <v>-5.63</v>
          </cell>
          <cell r="Y1269">
            <v>235</v>
          </cell>
          <cell r="Z1269">
            <v>233</v>
          </cell>
          <cell r="AA1269">
            <v>2095</v>
          </cell>
          <cell r="AB1269">
            <v>233</v>
          </cell>
          <cell r="AC1269">
            <v>-0.85106382978723527</v>
          </cell>
          <cell r="AD1269" t="str">
            <v>-</v>
          </cell>
          <cell r="AE1269" t="str">
            <v>-</v>
          </cell>
          <cell r="AF1269">
            <v>0</v>
          </cell>
          <cell r="AG1269">
            <v>1</v>
          </cell>
          <cell r="AH1269" t="str">
            <v/>
          </cell>
          <cell r="AI1269" t="e">
            <v>#N/A</v>
          </cell>
          <cell r="AJ1269">
            <v>0</v>
          </cell>
          <cell r="AK1269">
            <v>0</v>
          </cell>
          <cell r="AL1269">
            <v>0</v>
          </cell>
          <cell r="AM1269">
            <v>1</v>
          </cell>
          <cell r="AN1269">
            <v>0</v>
          </cell>
          <cell r="AO1269">
            <v>0</v>
          </cell>
        </row>
        <row r="1270">
          <cell r="D1270" t="str">
            <v>CG인바이츠</v>
          </cell>
          <cell r="E1270">
            <v>12</v>
          </cell>
          <cell r="F1270" t="str">
            <v>건강관리</v>
          </cell>
          <cell r="G1270">
            <v>69.2</v>
          </cell>
          <cell r="H1270">
            <v>-17.510000000000002</v>
          </cell>
          <cell r="I1270">
            <v>-25.62</v>
          </cell>
          <cell r="J1270">
            <v>-36.03</v>
          </cell>
          <cell r="K1270">
            <v>-55.22</v>
          </cell>
          <cell r="L1270">
            <v>-39.479999999999997</v>
          </cell>
          <cell r="M1270">
            <v>0.09</v>
          </cell>
          <cell r="N1270">
            <v>-0.02</v>
          </cell>
          <cell r="R1270">
            <v>-23.76</v>
          </cell>
          <cell r="Y1270">
            <v>899</v>
          </cell>
          <cell r="Z1270">
            <v>900</v>
          </cell>
          <cell r="AA1270">
            <v>8290</v>
          </cell>
          <cell r="AB1270">
            <v>900</v>
          </cell>
          <cell r="AC1270">
            <v>0.11123470522802492</v>
          </cell>
          <cell r="AD1270" t="str">
            <v>-</v>
          </cell>
          <cell r="AE1270" t="str">
            <v>-</v>
          </cell>
          <cell r="AF1270">
            <v>1</v>
          </cell>
          <cell r="AG1270">
            <v>1</v>
          </cell>
          <cell r="AH1270" t="str">
            <v/>
          </cell>
          <cell r="AJ1270">
            <v>0</v>
          </cell>
          <cell r="AK1270">
            <v>0</v>
          </cell>
          <cell r="AL1270">
            <v>1</v>
          </cell>
          <cell r="AM1270">
            <v>1</v>
          </cell>
          <cell r="AN1270">
            <v>0</v>
          </cell>
          <cell r="AO1270">
            <v>0</v>
          </cell>
        </row>
        <row r="1271">
          <cell r="D1271" t="str">
            <v>아바코</v>
          </cell>
          <cell r="E1271">
            <v>12</v>
          </cell>
          <cell r="F1271" t="str">
            <v>IT가전</v>
          </cell>
          <cell r="G1271">
            <v>183.61</v>
          </cell>
          <cell r="H1271">
            <v>-6.78</v>
          </cell>
          <cell r="I1271">
            <v>-21.47</v>
          </cell>
          <cell r="J1271">
            <v>-10.9</v>
          </cell>
          <cell r="K1271">
            <v>-6.43</v>
          </cell>
          <cell r="L1271">
            <v>-8.42</v>
          </cell>
          <cell r="M1271">
            <v>-1.1000000000000001</v>
          </cell>
          <cell r="N1271">
            <v>-4.75</v>
          </cell>
          <cell r="R1271">
            <v>34.619999999999997</v>
          </cell>
          <cell r="Y1271">
            <v>13200</v>
          </cell>
          <cell r="Z1271">
            <v>12510</v>
          </cell>
          <cell r="AA1271">
            <v>12200</v>
          </cell>
          <cell r="AB1271">
            <v>12510</v>
          </cell>
          <cell r="AC1271">
            <v>-5.2272727272727249</v>
          </cell>
          <cell r="AD1271" t="str">
            <v>-</v>
          </cell>
          <cell r="AE1271" t="str">
            <v>-</v>
          </cell>
          <cell r="AF1271">
            <v>0</v>
          </cell>
          <cell r="AG1271">
            <v>1</v>
          </cell>
          <cell r="AH1271" t="str">
            <v/>
          </cell>
          <cell r="AJ1271">
            <v>0</v>
          </cell>
          <cell r="AK1271">
            <v>0</v>
          </cell>
          <cell r="AL1271">
            <v>0</v>
          </cell>
          <cell r="AM1271">
            <v>1</v>
          </cell>
          <cell r="AN1271">
            <v>0</v>
          </cell>
          <cell r="AO1271">
            <v>0</v>
          </cell>
        </row>
        <row r="1272">
          <cell r="D1272" t="str">
            <v>대한제강</v>
          </cell>
          <cell r="E1272">
            <v>12</v>
          </cell>
          <cell r="F1272" t="str">
            <v>철강</v>
          </cell>
          <cell r="G1272">
            <v>280.82</v>
          </cell>
          <cell r="H1272">
            <v>-10.91</v>
          </cell>
          <cell r="I1272">
            <v>-34.17</v>
          </cell>
          <cell r="J1272">
            <v>-27.31</v>
          </cell>
          <cell r="K1272">
            <v>-27.8</v>
          </cell>
          <cell r="L1272">
            <v>-36.42</v>
          </cell>
          <cell r="M1272">
            <v>-0.16</v>
          </cell>
          <cell r="N1272">
            <v>-0.77</v>
          </cell>
          <cell r="O1272">
            <v>13.37</v>
          </cell>
          <cell r="P1272">
            <v>0.28999999999999998</v>
          </cell>
          <cell r="Q1272">
            <v>-20.25</v>
          </cell>
          <cell r="R1272">
            <v>-2.87</v>
          </cell>
          <cell r="S1272">
            <v>16.5</v>
          </cell>
          <cell r="T1272">
            <v>19.829999999999998</v>
          </cell>
          <cell r="U1272">
            <v>16.5</v>
          </cell>
          <cell r="V1272">
            <v>2</v>
          </cell>
          <cell r="W1272">
            <v>0</v>
          </cell>
          <cell r="X1272">
            <v>0</v>
          </cell>
          <cell r="Y1272">
            <v>8800</v>
          </cell>
          <cell r="Z1272">
            <v>8170</v>
          </cell>
          <cell r="AA1272">
            <v>16304</v>
          </cell>
          <cell r="AB1272">
            <v>8170</v>
          </cell>
          <cell r="AC1272">
            <v>-7.1590909090909038</v>
          </cell>
          <cell r="AD1272" t="str">
            <v>흑전</v>
          </cell>
          <cell r="AE1272">
            <v>-16.79273827534039</v>
          </cell>
          <cell r="AF1272">
            <v>0</v>
          </cell>
          <cell r="AG1272">
            <v>1</v>
          </cell>
          <cell r="AH1272">
            <v>0</v>
          </cell>
          <cell r="AJ1272">
            <v>0</v>
          </cell>
          <cell r="AK1272">
            <v>-16.792738275340401</v>
          </cell>
          <cell r="AL1272">
            <v>0</v>
          </cell>
          <cell r="AM1272">
            <v>1</v>
          </cell>
          <cell r="AN1272">
            <v>0</v>
          </cell>
          <cell r="AO1272">
            <v>0</v>
          </cell>
        </row>
        <row r="1273">
          <cell r="D1273" t="str">
            <v>휴온스글로벌</v>
          </cell>
          <cell r="E1273">
            <v>12</v>
          </cell>
          <cell r="F1273" t="str">
            <v>건강관리</v>
          </cell>
          <cell r="G1273">
            <v>357.01</v>
          </cell>
          <cell r="H1273">
            <v>-9.18</v>
          </cell>
          <cell r="I1273">
            <v>-54.52</v>
          </cell>
          <cell r="J1273">
            <v>-55.52</v>
          </cell>
          <cell r="K1273">
            <v>-44.27</v>
          </cell>
          <cell r="L1273">
            <v>-44.92</v>
          </cell>
          <cell r="M1273">
            <v>1.83</v>
          </cell>
          <cell r="N1273">
            <v>-1.1499999999999999</v>
          </cell>
          <cell r="R1273">
            <v>90.55</v>
          </cell>
          <cell r="Y1273">
            <v>29900</v>
          </cell>
          <cell r="Z1273">
            <v>28200</v>
          </cell>
          <cell r="AA1273">
            <v>65438</v>
          </cell>
          <cell r="AB1273">
            <v>28200</v>
          </cell>
          <cell r="AC1273">
            <v>-5.6856187290969862</v>
          </cell>
          <cell r="AD1273" t="str">
            <v>-</v>
          </cell>
          <cell r="AE1273" t="str">
            <v>-</v>
          </cell>
          <cell r="AF1273">
            <v>1</v>
          </cell>
          <cell r="AG1273">
            <v>1</v>
          </cell>
          <cell r="AH1273" t="str">
            <v/>
          </cell>
          <cell r="AJ1273">
            <v>0</v>
          </cell>
          <cell r="AK1273">
            <v>0</v>
          </cell>
          <cell r="AL1273">
            <v>1</v>
          </cell>
          <cell r="AM1273">
            <v>1</v>
          </cell>
          <cell r="AN1273">
            <v>0</v>
          </cell>
          <cell r="AO1273">
            <v>0</v>
          </cell>
        </row>
        <row r="1274">
          <cell r="D1274" t="str">
            <v>수성웹툰</v>
          </cell>
          <cell r="E1274">
            <v>12</v>
          </cell>
          <cell r="F1274" t="str">
            <v>미디어,교육</v>
          </cell>
          <cell r="G1274">
            <v>12.06</v>
          </cell>
          <cell r="H1274">
            <v>0.45</v>
          </cell>
          <cell r="I1274">
            <v>-45.15</v>
          </cell>
          <cell r="J1274">
            <v>-62.02</v>
          </cell>
          <cell r="K1274">
            <v>-87.22</v>
          </cell>
          <cell r="L1274">
            <v>-78.989999999999995</v>
          </cell>
          <cell r="M1274">
            <v>-0.03</v>
          </cell>
          <cell r="N1274">
            <v>-0.03</v>
          </cell>
          <cell r="R1274">
            <v>5.21</v>
          </cell>
          <cell r="Y1274">
            <v>655</v>
          </cell>
          <cell r="Z1274">
            <v>667</v>
          </cell>
          <cell r="AA1274">
            <v>13600</v>
          </cell>
          <cell r="AB1274">
            <v>667</v>
          </cell>
          <cell r="AC1274">
            <v>1.8320610687022842</v>
          </cell>
          <cell r="AD1274" t="str">
            <v>-</v>
          </cell>
          <cell r="AE1274" t="str">
            <v>-</v>
          </cell>
          <cell r="AF1274">
            <v>1</v>
          </cell>
          <cell r="AG1274">
            <v>0</v>
          </cell>
          <cell r="AH1274" t="str">
            <v/>
          </cell>
          <cell r="AJ1274">
            <v>0</v>
          </cell>
          <cell r="AK1274">
            <v>0</v>
          </cell>
          <cell r="AL1274">
            <v>1</v>
          </cell>
          <cell r="AM1274">
            <v>0</v>
          </cell>
          <cell r="AN1274">
            <v>0</v>
          </cell>
          <cell r="AO1274">
            <v>0</v>
          </cell>
        </row>
        <row r="1275">
          <cell r="D1275" t="str">
            <v>유진테크</v>
          </cell>
          <cell r="E1275">
            <v>12</v>
          </cell>
          <cell r="F1275" t="str">
            <v>반도체</v>
          </cell>
          <cell r="G1275">
            <v>3595.53</v>
          </cell>
          <cell r="H1275">
            <v>26.53</v>
          </cell>
          <cell r="I1275">
            <v>18.86</v>
          </cell>
          <cell r="J1275">
            <v>8.2799999999999994</v>
          </cell>
          <cell r="K1275">
            <v>361.47</v>
          </cell>
          <cell r="L1275">
            <v>109.2</v>
          </cell>
          <cell r="M1275">
            <v>38.01</v>
          </cell>
          <cell r="N1275">
            <v>73.22</v>
          </cell>
          <cell r="O1275">
            <v>35.22</v>
          </cell>
          <cell r="P1275">
            <v>5.89</v>
          </cell>
          <cell r="Q1275">
            <v>-14.3</v>
          </cell>
          <cell r="R1275">
            <v>51.67</v>
          </cell>
          <cell r="S1275">
            <v>102.73</v>
          </cell>
          <cell r="T1275">
            <v>118.9</v>
          </cell>
          <cell r="U1275">
            <v>102.73</v>
          </cell>
          <cell r="V1275">
            <v>3</v>
          </cell>
          <cell r="W1275">
            <v>1</v>
          </cell>
          <cell r="X1275">
            <v>1</v>
          </cell>
          <cell r="Y1275">
            <v>124900</v>
          </cell>
          <cell r="Z1275">
            <v>156900</v>
          </cell>
          <cell r="AA1275">
            <v>46800</v>
          </cell>
          <cell r="AB1275">
            <v>156900</v>
          </cell>
          <cell r="AC1275">
            <v>25.620496397117698</v>
          </cell>
          <cell r="AD1275">
            <v>98.819431004451317</v>
          </cell>
          <cell r="AE1275">
            <v>-13.599663582842725</v>
          </cell>
          <cell r="AF1275">
            <v>1</v>
          </cell>
          <cell r="AG1275">
            <v>0</v>
          </cell>
          <cell r="AH1275">
            <v>0</v>
          </cell>
          <cell r="AI1275" t="e">
            <v>#N/A</v>
          </cell>
          <cell r="AJ1275">
            <v>98.819431004451303</v>
          </cell>
          <cell r="AK1275">
            <v>-13.5996635828427</v>
          </cell>
          <cell r="AL1275">
            <v>1</v>
          </cell>
          <cell r="AM1275">
            <v>0</v>
          </cell>
          <cell r="AN1275">
            <v>0</v>
          </cell>
          <cell r="AO1275">
            <v>0</v>
          </cell>
        </row>
        <row r="1276">
          <cell r="D1276" t="str">
            <v>유비온</v>
          </cell>
          <cell r="E1276">
            <v>9</v>
          </cell>
          <cell r="F1276" t="str">
            <v>미디어,교육</v>
          </cell>
          <cell r="G1276">
            <v>19.55</v>
          </cell>
          <cell r="H1276">
            <v>-8.59</v>
          </cell>
          <cell r="I1276">
            <v>-14.55</v>
          </cell>
          <cell r="J1276">
            <v>6.46</v>
          </cell>
          <cell r="K1276">
            <v>-12.72</v>
          </cell>
          <cell r="L1276">
            <v>2.92</v>
          </cell>
          <cell r="M1276">
            <v>0.01</v>
          </cell>
          <cell r="N1276">
            <v>-0.01</v>
          </cell>
          <cell r="R1276">
            <v>1.41</v>
          </cell>
          <cell r="Y1276">
            <v>1047</v>
          </cell>
          <cell r="Z1276">
            <v>1022</v>
          </cell>
          <cell r="AA1276">
            <v>2400</v>
          </cell>
          <cell r="AB1276">
            <v>1022</v>
          </cell>
          <cell r="AC1276">
            <v>-2.3877745940783179</v>
          </cell>
          <cell r="AD1276" t="str">
            <v>-</v>
          </cell>
          <cell r="AE1276" t="str">
            <v>-</v>
          </cell>
          <cell r="AF1276">
            <v>0</v>
          </cell>
          <cell r="AG1276">
            <v>1</v>
          </cell>
          <cell r="AH1276" t="str">
            <v/>
          </cell>
          <cell r="AI1276">
            <v>949</v>
          </cell>
          <cell r="AJ1276">
            <v>0</v>
          </cell>
          <cell r="AK1276">
            <v>0</v>
          </cell>
          <cell r="AL1276">
            <v>0</v>
          </cell>
          <cell r="AM1276">
            <v>1</v>
          </cell>
          <cell r="AN1276">
            <v>0</v>
          </cell>
          <cell r="AO1276">
            <v>949</v>
          </cell>
        </row>
        <row r="1277">
          <cell r="D1277" t="str">
            <v>랩지노믹스</v>
          </cell>
          <cell r="E1277">
            <v>12</v>
          </cell>
          <cell r="F1277" t="str">
            <v>건강관리</v>
          </cell>
          <cell r="G1277">
            <v>64.14</v>
          </cell>
          <cell r="H1277">
            <v>-2.48</v>
          </cell>
          <cell r="I1277">
            <v>-32.340000000000003</v>
          </cell>
          <cell r="J1277">
            <v>-40.08</v>
          </cell>
          <cell r="K1277">
            <v>-67.150000000000006</v>
          </cell>
          <cell r="L1277">
            <v>-52.29</v>
          </cell>
          <cell r="M1277">
            <v>0.84</v>
          </cell>
          <cell r="N1277">
            <v>0.11</v>
          </cell>
          <cell r="R1277">
            <v>-53.52</v>
          </cell>
          <cell r="Y1277">
            <v>895</v>
          </cell>
          <cell r="Z1277">
            <v>864</v>
          </cell>
          <cell r="AA1277">
            <v>3276</v>
          </cell>
          <cell r="AB1277">
            <v>864</v>
          </cell>
          <cell r="AC1277">
            <v>-3.4636871508379907</v>
          </cell>
          <cell r="AD1277" t="str">
            <v>-</v>
          </cell>
          <cell r="AE1277" t="str">
            <v>-</v>
          </cell>
          <cell r="AF1277">
            <v>1</v>
          </cell>
          <cell r="AG1277">
            <v>1</v>
          </cell>
          <cell r="AH1277" t="str">
            <v/>
          </cell>
          <cell r="AJ1277">
            <v>0</v>
          </cell>
          <cell r="AK1277">
            <v>0</v>
          </cell>
          <cell r="AL1277">
            <v>1</v>
          </cell>
          <cell r="AM1277">
            <v>1</v>
          </cell>
          <cell r="AN1277">
            <v>0</v>
          </cell>
          <cell r="AO1277">
            <v>0</v>
          </cell>
        </row>
        <row r="1278">
          <cell r="D1278" t="str">
            <v>동양고속</v>
          </cell>
          <cell r="E1278">
            <v>12</v>
          </cell>
          <cell r="F1278" t="str">
            <v>운송</v>
          </cell>
          <cell r="G1278">
            <v>117.27</v>
          </cell>
          <cell r="H1278">
            <v>11.57</v>
          </cell>
          <cell r="I1278">
            <v>8</v>
          </cell>
          <cell r="J1278">
            <v>-8.58</v>
          </cell>
          <cell r="K1278">
            <v>428.03</v>
          </cell>
          <cell r="L1278">
            <v>-44.67</v>
          </cell>
          <cell r="M1278">
            <v>-2.5499999999999998</v>
          </cell>
          <cell r="N1278">
            <v>-8.81</v>
          </cell>
          <cell r="R1278">
            <v>5.0999999999999996</v>
          </cell>
          <cell r="Y1278">
            <v>35350</v>
          </cell>
          <cell r="Z1278">
            <v>40500</v>
          </cell>
          <cell r="AA1278">
            <v>23950</v>
          </cell>
          <cell r="AB1278">
            <v>40500</v>
          </cell>
          <cell r="AC1278">
            <v>14.568599717114573</v>
          </cell>
          <cell r="AD1278" t="str">
            <v>-</v>
          </cell>
          <cell r="AE1278" t="str">
            <v>-</v>
          </cell>
          <cell r="AF1278">
            <v>1</v>
          </cell>
          <cell r="AG1278">
            <v>1</v>
          </cell>
          <cell r="AH1278" t="str">
            <v/>
          </cell>
          <cell r="AJ1278">
            <v>0</v>
          </cell>
          <cell r="AK1278">
            <v>0</v>
          </cell>
          <cell r="AL1278">
            <v>1</v>
          </cell>
          <cell r="AM1278">
            <v>1</v>
          </cell>
          <cell r="AN1278">
            <v>0</v>
          </cell>
          <cell r="AO1278">
            <v>0</v>
          </cell>
        </row>
        <row r="1279">
          <cell r="D1279" t="str">
            <v>이월드</v>
          </cell>
          <cell r="E1279">
            <v>12</v>
          </cell>
          <cell r="F1279" t="str">
            <v>화장품,의류,완구</v>
          </cell>
          <cell r="G1279">
            <v>173.15</v>
          </cell>
          <cell r="H1279">
            <v>-8.5399999999999991</v>
          </cell>
          <cell r="I1279">
            <v>-36.770000000000003</v>
          </cell>
          <cell r="J1279">
            <v>-23.5</v>
          </cell>
          <cell r="K1279">
            <v>-16.37</v>
          </cell>
          <cell r="L1279">
            <v>-15.85</v>
          </cell>
          <cell r="M1279">
            <v>0.05</v>
          </cell>
          <cell r="N1279">
            <v>-0.44</v>
          </cell>
          <cell r="R1279">
            <v>-3.18</v>
          </cell>
          <cell r="Y1279">
            <v>1280</v>
          </cell>
          <cell r="Z1279">
            <v>1221</v>
          </cell>
          <cell r="AA1279">
            <v>3585</v>
          </cell>
          <cell r="AB1279">
            <v>1221</v>
          </cell>
          <cell r="AC1279">
            <v>-4.6093750000000044</v>
          </cell>
          <cell r="AD1279" t="str">
            <v>-</v>
          </cell>
          <cell r="AE1279" t="str">
            <v>-</v>
          </cell>
          <cell r="AF1279">
            <v>0</v>
          </cell>
          <cell r="AG1279">
            <v>1</v>
          </cell>
          <cell r="AH1279" t="str">
            <v/>
          </cell>
          <cell r="AI1279" t="e">
            <v>#N/A</v>
          </cell>
          <cell r="AJ1279">
            <v>0</v>
          </cell>
          <cell r="AK1279">
            <v>0</v>
          </cell>
          <cell r="AL1279">
            <v>0</v>
          </cell>
          <cell r="AM1279">
            <v>1</v>
          </cell>
          <cell r="AN1279">
            <v>0</v>
          </cell>
          <cell r="AO1279">
            <v>0</v>
          </cell>
        </row>
        <row r="1280">
          <cell r="D1280" t="str">
            <v>대상홀딩스</v>
          </cell>
          <cell r="E1280">
            <v>12</v>
          </cell>
          <cell r="F1280" t="str">
            <v>필수소비재</v>
          </cell>
          <cell r="G1280">
            <v>300.93</v>
          </cell>
          <cell r="H1280">
            <v>-10.55</v>
          </cell>
          <cell r="I1280">
            <v>-11.78</v>
          </cell>
          <cell r="J1280">
            <v>-11.03</v>
          </cell>
          <cell r="K1280">
            <v>-24.45</v>
          </cell>
          <cell r="L1280">
            <v>-15.2</v>
          </cell>
          <cell r="M1280">
            <v>-2.2400000000000002</v>
          </cell>
          <cell r="N1280">
            <v>-3.94</v>
          </cell>
          <cell r="R1280">
            <v>199.83</v>
          </cell>
          <cell r="Y1280">
            <v>9200</v>
          </cell>
          <cell r="Z1280">
            <v>8310</v>
          </cell>
          <cell r="AA1280">
            <v>12550</v>
          </cell>
          <cell r="AB1280">
            <v>8310</v>
          </cell>
          <cell r="AC1280">
            <v>-9.6739130434782652</v>
          </cell>
          <cell r="AD1280" t="str">
            <v>-</v>
          </cell>
          <cell r="AE1280" t="str">
            <v>-</v>
          </cell>
          <cell r="AF1280">
            <v>0</v>
          </cell>
          <cell r="AG1280">
            <v>1</v>
          </cell>
          <cell r="AH1280" t="str">
            <v/>
          </cell>
          <cell r="AI1280" t="e">
            <v>#N/A</v>
          </cell>
          <cell r="AJ1280">
            <v>0</v>
          </cell>
          <cell r="AK1280">
            <v>0</v>
          </cell>
          <cell r="AL1280">
            <v>0</v>
          </cell>
          <cell r="AM1280">
            <v>1</v>
          </cell>
          <cell r="AN1280">
            <v>0</v>
          </cell>
          <cell r="AO1280">
            <v>0</v>
          </cell>
        </row>
        <row r="1281">
          <cell r="D1281" t="str">
            <v>팅크웨어</v>
          </cell>
          <cell r="E1281">
            <v>12</v>
          </cell>
          <cell r="F1281" t="str">
            <v>IT가전</v>
          </cell>
          <cell r="G1281">
            <v>78.430000000000007</v>
          </cell>
          <cell r="H1281">
            <v>-3.81</v>
          </cell>
          <cell r="I1281">
            <v>-19.13</v>
          </cell>
          <cell r="J1281">
            <v>-13.37</v>
          </cell>
          <cell r="K1281">
            <v>-24</v>
          </cell>
          <cell r="L1281">
            <v>-9.14</v>
          </cell>
          <cell r="M1281">
            <v>0.01</v>
          </cell>
          <cell r="N1281">
            <v>-0.24</v>
          </cell>
          <cell r="R1281">
            <v>15.89</v>
          </cell>
          <cell r="T1281">
            <v>22.9</v>
          </cell>
          <cell r="Y1281">
            <v>7210</v>
          </cell>
          <cell r="Z1281">
            <v>7060</v>
          </cell>
          <cell r="AA1281">
            <v>15700</v>
          </cell>
          <cell r="AB1281">
            <v>7060</v>
          </cell>
          <cell r="AC1281">
            <v>-2.0804438280166426</v>
          </cell>
          <cell r="AD1281" t="str">
            <v>-</v>
          </cell>
          <cell r="AE1281" t="str">
            <v>-</v>
          </cell>
          <cell r="AF1281">
            <v>0</v>
          </cell>
          <cell r="AG1281">
            <v>1</v>
          </cell>
          <cell r="AH1281" t="str">
            <v/>
          </cell>
          <cell r="AI1281" t="e">
            <v>#N/A</v>
          </cell>
          <cell r="AJ1281">
            <v>0</v>
          </cell>
          <cell r="AK1281">
            <v>0</v>
          </cell>
          <cell r="AL1281">
            <v>0</v>
          </cell>
          <cell r="AM1281">
            <v>1</v>
          </cell>
          <cell r="AN1281">
            <v>0</v>
          </cell>
          <cell r="AO1281">
            <v>0</v>
          </cell>
        </row>
        <row r="1282">
          <cell r="D1282" t="str">
            <v>아이티엠반도체</v>
          </cell>
          <cell r="E1282">
            <v>12</v>
          </cell>
          <cell r="F1282" t="str">
            <v>IT하드웨어</v>
          </cell>
          <cell r="G1282">
            <v>260.17</v>
          </cell>
          <cell r="H1282">
            <v>-9.4700000000000006</v>
          </cell>
          <cell r="I1282">
            <v>-33.08</v>
          </cell>
          <cell r="J1282">
            <v>18.489999999999998</v>
          </cell>
          <cell r="K1282">
            <v>-5.21</v>
          </cell>
          <cell r="L1282">
            <v>17.28</v>
          </cell>
          <cell r="M1282">
            <v>7.0000000000000007E-2</v>
          </cell>
          <cell r="N1282">
            <v>0.43</v>
          </cell>
          <cell r="R1282">
            <v>-7</v>
          </cell>
          <cell r="S1282">
            <v>10.4</v>
          </cell>
          <cell r="T1282">
            <v>10.4</v>
          </cell>
          <cell r="U1282">
            <v>10.4</v>
          </cell>
          <cell r="Y1282">
            <v>12350</v>
          </cell>
          <cell r="Z1282">
            <v>11470</v>
          </cell>
          <cell r="AA1282">
            <v>43150</v>
          </cell>
          <cell r="AB1282">
            <v>11470</v>
          </cell>
          <cell r="AC1282">
            <v>-7.125506072874499</v>
          </cell>
          <cell r="AD1282" t="str">
            <v>흑전</v>
          </cell>
          <cell r="AE1282">
            <v>0</v>
          </cell>
          <cell r="AF1282">
            <v>0</v>
          </cell>
          <cell r="AG1282">
            <v>0</v>
          </cell>
          <cell r="AH1282" t="str">
            <v/>
          </cell>
          <cell r="AI1282" t="e">
            <v>#N/A</v>
          </cell>
          <cell r="AJ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</row>
        <row r="1283">
          <cell r="D1283" t="str">
            <v>TBH글로벌</v>
          </cell>
          <cell r="E1283">
            <v>12</v>
          </cell>
          <cell r="F1283" t="str">
            <v>화장품,의류,완구</v>
          </cell>
          <cell r="G1283">
            <v>37.03</v>
          </cell>
          <cell r="H1283">
            <v>-7.84</v>
          </cell>
          <cell r="I1283">
            <v>-14.82</v>
          </cell>
          <cell r="J1283">
            <v>-3.67</v>
          </cell>
          <cell r="K1283">
            <v>41.85</v>
          </cell>
          <cell r="L1283">
            <v>49.59</v>
          </cell>
          <cell r="M1283">
            <v>0</v>
          </cell>
          <cell r="N1283">
            <v>0.02</v>
          </cell>
          <cell r="R1283">
            <v>3.15</v>
          </cell>
          <cell r="Y1283">
            <v>1900</v>
          </cell>
          <cell r="Z1283">
            <v>1810</v>
          </cell>
          <cell r="AA1283">
            <v>2055</v>
          </cell>
          <cell r="AB1283">
            <v>1810</v>
          </cell>
          <cell r="AC1283">
            <v>-4.7368421052631611</v>
          </cell>
          <cell r="AD1283" t="str">
            <v>-</v>
          </cell>
          <cell r="AE1283" t="str">
            <v>-</v>
          </cell>
          <cell r="AF1283">
            <v>0</v>
          </cell>
          <cell r="AG1283">
            <v>0</v>
          </cell>
          <cell r="AH1283" t="str">
            <v/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</row>
        <row r="1284">
          <cell r="D1284" t="str">
            <v>헬릭스미스</v>
          </cell>
          <cell r="E1284">
            <v>12</v>
          </cell>
          <cell r="F1284" t="str">
            <v>건강관리</v>
          </cell>
          <cell r="G1284">
            <v>233.69</v>
          </cell>
          <cell r="H1284">
            <v>-20.41</v>
          </cell>
          <cell r="I1284">
            <v>-41.92</v>
          </cell>
          <cell r="J1284">
            <v>-15.5</v>
          </cell>
          <cell r="K1284">
            <v>62.24</v>
          </cell>
          <cell r="L1284">
            <v>-18.489999999999998</v>
          </cell>
          <cell r="M1284">
            <v>-2.68</v>
          </cell>
          <cell r="N1284">
            <v>-5.03</v>
          </cell>
          <cell r="R1284">
            <v>-9.9</v>
          </cell>
          <cell r="Y1284">
            <v>5480</v>
          </cell>
          <cell r="Z1284">
            <v>5070</v>
          </cell>
          <cell r="AA1284">
            <v>27602</v>
          </cell>
          <cell r="AB1284">
            <v>5070</v>
          </cell>
          <cell r="AC1284">
            <v>-7.4817518248175174</v>
          </cell>
          <cell r="AD1284" t="str">
            <v>-</v>
          </cell>
          <cell r="AE1284" t="str">
            <v>-</v>
          </cell>
          <cell r="AF1284">
            <v>0</v>
          </cell>
          <cell r="AG1284">
            <v>1</v>
          </cell>
          <cell r="AH1284" t="str">
            <v/>
          </cell>
          <cell r="AJ1284">
            <v>0</v>
          </cell>
          <cell r="AK1284">
            <v>0</v>
          </cell>
          <cell r="AL1284">
            <v>0</v>
          </cell>
          <cell r="AM1284">
            <v>1</v>
          </cell>
          <cell r="AN1284">
            <v>0</v>
          </cell>
          <cell r="AO1284">
            <v>0</v>
          </cell>
        </row>
        <row r="1285">
          <cell r="D1285" t="str">
            <v>엔케이</v>
          </cell>
          <cell r="E1285">
            <v>12</v>
          </cell>
          <cell r="F1285" t="str">
            <v>조선</v>
          </cell>
          <cell r="G1285">
            <v>71.58</v>
          </cell>
          <cell r="H1285">
            <v>-17.45</v>
          </cell>
          <cell r="I1285">
            <v>-17.45</v>
          </cell>
          <cell r="J1285">
            <v>-4.17</v>
          </cell>
          <cell r="K1285">
            <v>14.2</v>
          </cell>
          <cell r="L1285">
            <v>-17.309999999999999</v>
          </cell>
          <cell r="M1285">
            <v>0.22</v>
          </cell>
          <cell r="N1285">
            <v>0.22</v>
          </cell>
          <cell r="R1285">
            <v>-0.65</v>
          </cell>
          <cell r="Y1285">
            <v>10300</v>
          </cell>
          <cell r="Z1285">
            <v>9650</v>
          </cell>
          <cell r="AA1285">
            <v>13950</v>
          </cell>
          <cell r="AB1285">
            <v>9650</v>
          </cell>
          <cell r="AC1285">
            <v>-6.3106796116504826</v>
          </cell>
          <cell r="AD1285" t="str">
            <v>-</v>
          </cell>
          <cell r="AE1285" t="str">
            <v>-</v>
          </cell>
          <cell r="AF1285">
            <v>0</v>
          </cell>
          <cell r="AG1285">
            <v>0</v>
          </cell>
          <cell r="AH1285" t="str">
            <v/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</row>
        <row r="1286">
          <cell r="D1286" t="str">
            <v>미래에셋생명</v>
          </cell>
          <cell r="E1286">
            <v>12</v>
          </cell>
          <cell r="F1286" t="str">
            <v>보험</v>
          </cell>
          <cell r="G1286">
            <v>2513</v>
          </cell>
          <cell r="H1286">
            <v>26.46</v>
          </cell>
          <cell r="I1286">
            <v>13.08</v>
          </cell>
          <cell r="J1286">
            <v>36.99</v>
          </cell>
          <cell r="K1286">
            <v>185.56</v>
          </cell>
          <cell r="L1286">
            <v>98.19</v>
          </cell>
          <cell r="M1286">
            <v>-3.45</v>
          </cell>
          <cell r="N1286">
            <v>-2.71</v>
          </cell>
          <cell r="O1286">
            <v>19.02</v>
          </cell>
          <cell r="R1286">
            <v>194.51</v>
          </cell>
          <cell r="S1286">
            <v>193.1</v>
          </cell>
          <cell r="T1286">
            <v>170.1</v>
          </cell>
          <cell r="U1286">
            <v>193.1</v>
          </cell>
          <cell r="V1286">
            <v>1</v>
          </cell>
          <cell r="W1286">
            <v>1</v>
          </cell>
          <cell r="X1286">
            <v>1</v>
          </cell>
          <cell r="Y1286">
            <v>15050</v>
          </cell>
          <cell r="Z1286">
            <v>18590</v>
          </cell>
          <cell r="AA1286">
            <v>4035</v>
          </cell>
          <cell r="AB1286">
            <v>18590</v>
          </cell>
          <cell r="AC1286">
            <v>23.52159468438537</v>
          </cell>
          <cell r="AD1286">
            <v>-0.72489846280396897</v>
          </cell>
          <cell r="AE1286">
            <v>13.521457965902407</v>
          </cell>
          <cell r="AF1286">
            <v>0</v>
          </cell>
          <cell r="AG1286">
            <v>0</v>
          </cell>
          <cell r="AH1286">
            <v>0</v>
          </cell>
          <cell r="AJ1286">
            <v>-0.72489846280396897</v>
          </cell>
          <cell r="AK1286">
            <v>13.5214579659024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</row>
        <row r="1287">
          <cell r="D1287" t="str">
            <v>차바이오텍</v>
          </cell>
          <cell r="E1287">
            <v>12</v>
          </cell>
          <cell r="F1287" t="str">
            <v>건강관리</v>
          </cell>
          <cell r="G1287">
            <v>1144.5</v>
          </cell>
          <cell r="H1287">
            <v>-8.61</v>
          </cell>
          <cell r="I1287">
            <v>-27.16</v>
          </cell>
          <cell r="J1287">
            <v>-35.35</v>
          </cell>
          <cell r="K1287">
            <v>23.1</v>
          </cell>
          <cell r="L1287">
            <v>-16.09</v>
          </cell>
          <cell r="M1287">
            <v>-2.17</v>
          </cell>
          <cell r="N1287">
            <v>7.78</v>
          </cell>
          <cell r="R1287">
            <v>-48.77</v>
          </cell>
          <cell r="Y1287">
            <v>13320</v>
          </cell>
          <cell r="Z1287">
            <v>12310</v>
          </cell>
          <cell r="AA1287">
            <v>16801</v>
          </cell>
          <cell r="AB1287">
            <v>12310</v>
          </cell>
          <cell r="AC1287">
            <v>-7.582582582582587</v>
          </cell>
          <cell r="AD1287" t="str">
            <v>-</v>
          </cell>
          <cell r="AE1287" t="str">
            <v>-</v>
          </cell>
          <cell r="AF1287">
            <v>1</v>
          </cell>
          <cell r="AG1287">
            <v>0</v>
          </cell>
          <cell r="AH1287" t="str">
            <v/>
          </cell>
          <cell r="AJ1287">
            <v>0</v>
          </cell>
          <cell r="AK1287">
            <v>0</v>
          </cell>
          <cell r="AL1287">
            <v>1</v>
          </cell>
          <cell r="AM1287">
            <v>0</v>
          </cell>
          <cell r="AN1287">
            <v>0</v>
          </cell>
          <cell r="AO1287">
            <v>0</v>
          </cell>
        </row>
        <row r="1288">
          <cell r="D1288" t="str">
            <v>뉴프렉스</v>
          </cell>
          <cell r="E1288">
            <v>12</v>
          </cell>
          <cell r="F1288" t="str">
            <v>IT하드웨어</v>
          </cell>
          <cell r="G1288">
            <v>103.76</v>
          </cell>
          <cell r="H1288">
            <v>-10.65</v>
          </cell>
          <cell r="I1288">
            <v>-34.85</v>
          </cell>
          <cell r="J1288">
            <v>-18.239999999999998</v>
          </cell>
          <cell r="K1288">
            <v>-8.33</v>
          </cell>
          <cell r="L1288">
            <v>-14.87</v>
          </cell>
          <cell r="M1288">
            <v>-0.85</v>
          </cell>
          <cell r="N1288">
            <v>-1.25</v>
          </cell>
          <cell r="R1288">
            <v>9.23</v>
          </cell>
          <cell r="Y1288">
            <v>4515</v>
          </cell>
          <cell r="Z1288">
            <v>4235</v>
          </cell>
          <cell r="AA1288">
            <v>1840</v>
          </cell>
          <cell r="AB1288">
            <v>4235</v>
          </cell>
          <cell r="AC1288">
            <v>-6.2015503875968996</v>
          </cell>
          <cell r="AD1288" t="str">
            <v>-</v>
          </cell>
          <cell r="AE1288" t="str">
            <v>-</v>
          </cell>
          <cell r="AF1288">
            <v>0</v>
          </cell>
          <cell r="AG1288">
            <v>1</v>
          </cell>
          <cell r="AH1288" t="str">
            <v/>
          </cell>
          <cell r="AJ1288">
            <v>0</v>
          </cell>
          <cell r="AK1288">
            <v>0</v>
          </cell>
          <cell r="AL1288">
            <v>0</v>
          </cell>
          <cell r="AM1288">
            <v>1</v>
          </cell>
          <cell r="AN1288">
            <v>0</v>
          </cell>
          <cell r="AO1288">
            <v>0</v>
          </cell>
        </row>
        <row r="1289">
          <cell r="D1289" t="str">
            <v>알티캐스트</v>
          </cell>
          <cell r="E1289">
            <v>12</v>
          </cell>
          <cell r="F1289" t="str">
            <v>건설,건축관련</v>
          </cell>
          <cell r="G1289">
            <v>20.7</v>
          </cell>
          <cell r="H1289">
            <v>-4.01</v>
          </cell>
          <cell r="I1289">
            <v>-32.090000000000003</v>
          </cell>
          <cell r="J1289">
            <v>-51.71</v>
          </cell>
          <cell r="K1289">
            <v>-56.63</v>
          </cell>
          <cell r="L1289">
            <v>-54.26</v>
          </cell>
          <cell r="M1289">
            <v>0.04</v>
          </cell>
          <cell r="N1289">
            <v>-0.11</v>
          </cell>
          <cell r="R1289">
            <v>3.18</v>
          </cell>
          <cell r="Y1289">
            <v>1602</v>
          </cell>
          <cell r="Z1289">
            <v>1579</v>
          </cell>
          <cell r="AA1289">
            <v>13762</v>
          </cell>
          <cell r="AB1289">
            <v>1579</v>
          </cell>
          <cell r="AC1289">
            <v>-1.4357053682896415</v>
          </cell>
          <cell r="AD1289" t="str">
            <v>-</v>
          </cell>
          <cell r="AE1289" t="str">
            <v>-</v>
          </cell>
          <cell r="AF1289">
            <v>1</v>
          </cell>
          <cell r="AG1289">
            <v>1</v>
          </cell>
          <cell r="AH1289" t="str">
            <v/>
          </cell>
          <cell r="AJ1289">
            <v>0</v>
          </cell>
          <cell r="AK1289">
            <v>0</v>
          </cell>
          <cell r="AL1289">
            <v>1</v>
          </cell>
          <cell r="AM1289">
            <v>1</v>
          </cell>
          <cell r="AN1289">
            <v>0</v>
          </cell>
          <cell r="AO1289">
            <v>0</v>
          </cell>
        </row>
        <row r="1290">
          <cell r="D1290" t="str">
            <v>네오티스</v>
          </cell>
          <cell r="E1290">
            <v>12</v>
          </cell>
          <cell r="F1290" t="str">
            <v>자동차</v>
          </cell>
          <cell r="G1290">
            <v>423.62</v>
          </cell>
          <cell r="H1290">
            <v>-3.8</v>
          </cell>
          <cell r="I1290">
            <v>12.18</v>
          </cell>
          <cell r="J1290">
            <v>65.22</v>
          </cell>
          <cell r="K1290">
            <v>851.49</v>
          </cell>
          <cell r="L1290">
            <v>238.91</v>
          </cell>
          <cell r="M1290">
            <v>5.95</v>
          </cell>
          <cell r="N1290">
            <v>8.3000000000000007</v>
          </cell>
          <cell r="O1290">
            <v>22.98</v>
          </cell>
          <cell r="P1290">
            <v>5.6</v>
          </cell>
          <cell r="Q1290">
            <v>7.06</v>
          </cell>
          <cell r="R1290">
            <v>7.78</v>
          </cell>
          <cell r="S1290">
            <v>17.8</v>
          </cell>
          <cell r="T1290">
            <v>18.7</v>
          </cell>
          <cell r="U1290">
            <v>17.8</v>
          </cell>
          <cell r="V1290">
            <v>1</v>
          </cell>
          <cell r="W1290">
            <v>0</v>
          </cell>
          <cell r="Y1290">
            <v>31800</v>
          </cell>
          <cell r="Z1290">
            <v>30400</v>
          </cell>
          <cell r="AA1290">
            <v>4280</v>
          </cell>
          <cell r="AB1290">
            <v>30400</v>
          </cell>
          <cell r="AC1290">
            <v>-4.4025157232704393</v>
          </cell>
          <cell r="AD1290">
            <v>128.79177377892032</v>
          </cell>
          <cell r="AE1290">
            <v>-4.8128342245989275</v>
          </cell>
          <cell r="AF1290">
            <v>0</v>
          </cell>
          <cell r="AG1290">
            <v>0</v>
          </cell>
          <cell r="AH1290">
            <v>0</v>
          </cell>
          <cell r="AJ1290">
            <v>128.79177377892</v>
          </cell>
          <cell r="AK1290">
            <v>-4.8128342245989302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</row>
        <row r="1291">
          <cell r="D1291" t="str">
            <v>바이오톡스텍</v>
          </cell>
          <cell r="E1291">
            <v>12</v>
          </cell>
          <cell r="F1291" t="str">
            <v>건강관리</v>
          </cell>
          <cell r="G1291">
            <v>39.42</v>
          </cell>
          <cell r="H1291">
            <v>-6.08</v>
          </cell>
          <cell r="I1291">
            <v>-25.15</v>
          </cell>
          <cell r="J1291">
            <v>-27.14</v>
          </cell>
          <cell r="K1291">
            <v>-18.88</v>
          </cell>
          <cell r="L1291">
            <v>-12.26</v>
          </cell>
          <cell r="M1291">
            <v>-0.03</v>
          </cell>
          <cell r="N1291">
            <v>0.08</v>
          </cell>
          <cell r="R1291">
            <v>-4.8099999999999996</v>
          </cell>
          <cell r="Y1291">
            <v>2525</v>
          </cell>
          <cell r="Z1291">
            <v>2470</v>
          </cell>
          <cell r="AA1291">
            <v>10400</v>
          </cell>
          <cell r="AB1291">
            <v>2470</v>
          </cell>
          <cell r="AC1291">
            <v>-2.1782178217821802</v>
          </cell>
          <cell r="AD1291" t="str">
            <v>-</v>
          </cell>
          <cell r="AE1291" t="str">
            <v>-</v>
          </cell>
          <cell r="AF1291">
            <v>1</v>
          </cell>
          <cell r="AG1291">
            <v>0</v>
          </cell>
          <cell r="AH1291" t="str">
            <v/>
          </cell>
          <cell r="AI1291" t="e">
            <v>#N/A</v>
          </cell>
          <cell r="AJ1291">
            <v>0</v>
          </cell>
          <cell r="AK1291">
            <v>0</v>
          </cell>
          <cell r="AL1291">
            <v>1</v>
          </cell>
          <cell r="AM1291">
            <v>0</v>
          </cell>
          <cell r="AN1291">
            <v>0</v>
          </cell>
          <cell r="AO1291">
            <v>0</v>
          </cell>
        </row>
        <row r="1292">
          <cell r="D1292" t="str">
            <v>진바이오텍</v>
          </cell>
          <cell r="E1292">
            <v>12</v>
          </cell>
          <cell r="F1292" t="str">
            <v>건강관리</v>
          </cell>
          <cell r="G1292">
            <v>32.68</v>
          </cell>
          <cell r="H1292">
            <v>-3.31</v>
          </cell>
          <cell r="I1292">
            <v>-19.510000000000002</v>
          </cell>
          <cell r="J1292">
            <v>-26.74</v>
          </cell>
          <cell r="K1292">
            <v>-10.28</v>
          </cell>
          <cell r="L1292">
            <v>-5.36</v>
          </cell>
          <cell r="M1292">
            <v>-0.16</v>
          </cell>
          <cell r="N1292">
            <v>-0.49</v>
          </cell>
          <cell r="R1292">
            <v>3.92</v>
          </cell>
          <cell r="Y1292">
            <v>3730</v>
          </cell>
          <cell r="Z1292">
            <v>3795</v>
          </cell>
          <cell r="AA1292">
            <v>6510</v>
          </cell>
          <cell r="AB1292">
            <v>3795</v>
          </cell>
          <cell r="AC1292">
            <v>1.7426273458444941</v>
          </cell>
          <cell r="AD1292" t="str">
            <v>-</v>
          </cell>
          <cell r="AE1292" t="str">
            <v>-</v>
          </cell>
          <cell r="AF1292">
            <v>1</v>
          </cell>
          <cell r="AG1292">
            <v>1</v>
          </cell>
          <cell r="AH1292" t="str">
            <v/>
          </cell>
          <cell r="AJ1292">
            <v>0</v>
          </cell>
          <cell r="AK1292">
            <v>0</v>
          </cell>
          <cell r="AL1292">
            <v>1</v>
          </cell>
          <cell r="AM1292">
            <v>1</v>
          </cell>
          <cell r="AN1292">
            <v>0</v>
          </cell>
          <cell r="AO1292">
            <v>0</v>
          </cell>
        </row>
        <row r="1293">
          <cell r="D1293" t="str">
            <v>현대글로비스</v>
          </cell>
          <cell r="E1293">
            <v>12</v>
          </cell>
          <cell r="F1293" t="str">
            <v>운송</v>
          </cell>
          <cell r="G1293">
            <v>15712.5</v>
          </cell>
          <cell r="H1293">
            <v>-13.61</v>
          </cell>
          <cell r="I1293">
            <v>-7.1</v>
          </cell>
          <cell r="J1293">
            <v>-15.01</v>
          </cell>
          <cell r="K1293">
            <v>77.69</v>
          </cell>
          <cell r="L1293">
            <v>16</v>
          </cell>
          <cell r="M1293">
            <v>-34.71</v>
          </cell>
          <cell r="N1293">
            <v>-339.96</v>
          </cell>
          <cell r="O1293">
            <v>8.68</v>
          </cell>
          <cell r="P1293">
            <v>1.27</v>
          </cell>
          <cell r="Q1293">
            <v>0.86</v>
          </cell>
          <cell r="R1293">
            <v>2073.0100000000002</v>
          </cell>
          <cell r="S1293">
            <v>2192.1799999999998</v>
          </cell>
          <cell r="T1293">
            <v>2195.38</v>
          </cell>
          <cell r="U1293">
            <v>2192.1799999999998</v>
          </cell>
          <cell r="V1293">
            <v>17</v>
          </cell>
          <cell r="W1293">
            <v>0</v>
          </cell>
          <cell r="X1293">
            <v>1</v>
          </cell>
          <cell r="Y1293">
            <v>232500</v>
          </cell>
          <cell r="Z1293">
            <v>209500</v>
          </cell>
          <cell r="AA1293">
            <v>98039</v>
          </cell>
          <cell r="AB1293">
            <v>209500</v>
          </cell>
          <cell r="AC1293">
            <v>-9.8924731182795647</v>
          </cell>
          <cell r="AD1293">
            <v>5.7486456891187032</v>
          </cell>
          <cell r="AE1293">
            <v>-0.14576064280444889</v>
          </cell>
          <cell r="AF1293">
            <v>1</v>
          </cell>
          <cell r="AG1293">
            <v>1</v>
          </cell>
          <cell r="AH1293">
            <v>-5.8823529411764701</v>
          </cell>
          <cell r="AI1293" t="e">
            <v>#N/A</v>
          </cell>
          <cell r="AJ1293">
            <v>5.7486456891186997</v>
          </cell>
          <cell r="AK1293">
            <v>-0.145760642804449</v>
          </cell>
          <cell r="AL1293">
            <v>1</v>
          </cell>
          <cell r="AM1293">
            <v>1</v>
          </cell>
          <cell r="AN1293">
            <v>-5.8823529411764701</v>
          </cell>
          <cell r="AO1293">
            <v>0</v>
          </cell>
        </row>
        <row r="1294">
          <cell r="D1294" t="str">
            <v>유니테스트</v>
          </cell>
          <cell r="E1294">
            <v>12</v>
          </cell>
          <cell r="F1294" t="str">
            <v>반도체</v>
          </cell>
          <cell r="G1294">
            <v>298.2</v>
          </cell>
          <cell r="H1294">
            <v>-8.08</v>
          </cell>
          <cell r="I1294">
            <v>-27.27</v>
          </cell>
          <cell r="J1294">
            <v>-28.01</v>
          </cell>
          <cell r="K1294">
            <v>17.29</v>
          </cell>
          <cell r="L1294">
            <v>3.9</v>
          </cell>
          <cell r="M1294">
            <v>0.03</v>
          </cell>
          <cell r="N1294">
            <v>1.07</v>
          </cell>
          <cell r="O1294">
            <v>8.52</v>
          </cell>
          <cell r="P1294">
            <v>2.0699999999999998</v>
          </cell>
          <cell r="Q1294">
            <v>20.79</v>
          </cell>
          <cell r="R1294">
            <v>-21.09</v>
          </cell>
          <cell r="S1294">
            <v>23.9</v>
          </cell>
          <cell r="T1294">
            <v>23.7</v>
          </cell>
          <cell r="U1294">
            <v>23.9</v>
          </cell>
          <cell r="V1294">
            <v>2</v>
          </cell>
          <cell r="W1294">
            <v>1</v>
          </cell>
          <cell r="X1294">
            <v>0</v>
          </cell>
          <cell r="Y1294">
            <v>14690</v>
          </cell>
          <cell r="Z1294">
            <v>14110</v>
          </cell>
          <cell r="AA1294">
            <v>21150</v>
          </cell>
          <cell r="AB1294">
            <v>14110</v>
          </cell>
          <cell r="AC1294">
            <v>-3.9482641252552741</v>
          </cell>
          <cell r="AD1294" t="str">
            <v>흑전</v>
          </cell>
          <cell r="AE1294">
            <v>0.84388185654007408</v>
          </cell>
          <cell r="AF1294">
            <v>1</v>
          </cell>
          <cell r="AG1294">
            <v>0</v>
          </cell>
          <cell r="AH1294">
            <v>50</v>
          </cell>
          <cell r="AI1294" t="e">
            <v>#N/A</v>
          </cell>
          <cell r="AJ1294">
            <v>0</v>
          </cell>
          <cell r="AK1294">
            <v>0.84388185654007397</v>
          </cell>
          <cell r="AL1294">
            <v>1</v>
          </cell>
          <cell r="AM1294">
            <v>0</v>
          </cell>
          <cell r="AN1294">
            <v>50</v>
          </cell>
          <cell r="AO1294">
            <v>0</v>
          </cell>
        </row>
        <row r="1295">
          <cell r="D1295" t="str">
            <v>동국제약</v>
          </cell>
          <cell r="E1295">
            <v>12</v>
          </cell>
          <cell r="F1295" t="str">
            <v>건강관리</v>
          </cell>
          <cell r="G1295">
            <v>802.39</v>
          </cell>
          <cell r="H1295">
            <v>-9.81</v>
          </cell>
          <cell r="I1295">
            <v>-25.31</v>
          </cell>
          <cell r="J1295">
            <v>-5.13</v>
          </cell>
          <cell r="K1295">
            <v>2.84</v>
          </cell>
          <cell r="L1295">
            <v>3.44</v>
          </cell>
          <cell r="M1295">
            <v>3.02</v>
          </cell>
          <cell r="N1295">
            <v>2.2000000000000002</v>
          </cell>
          <cell r="O1295">
            <v>8.26</v>
          </cell>
          <cell r="P1295">
            <v>1.02</v>
          </cell>
          <cell r="Q1295">
            <v>13.38</v>
          </cell>
          <cell r="R1295">
            <v>96.55</v>
          </cell>
          <cell r="S1295">
            <v>115.4</v>
          </cell>
          <cell r="T1295">
            <v>110.27</v>
          </cell>
          <cell r="U1295">
            <v>115.4</v>
          </cell>
          <cell r="V1295">
            <v>2</v>
          </cell>
          <cell r="W1295">
            <v>2</v>
          </cell>
          <cell r="X1295">
            <v>0</v>
          </cell>
          <cell r="Y1295">
            <v>19220</v>
          </cell>
          <cell r="Z1295">
            <v>17740</v>
          </cell>
          <cell r="AA1295">
            <v>27450</v>
          </cell>
          <cell r="AB1295">
            <v>17740</v>
          </cell>
          <cell r="AC1295">
            <v>-7.7003121748179026</v>
          </cell>
          <cell r="AD1295">
            <v>19.523562920766445</v>
          </cell>
          <cell r="AE1295">
            <v>4.652217284846305</v>
          </cell>
          <cell r="AF1295">
            <v>0</v>
          </cell>
          <cell r="AG1295">
            <v>1</v>
          </cell>
          <cell r="AH1295">
            <v>100</v>
          </cell>
          <cell r="AI1295" t="e">
            <v>#N/A</v>
          </cell>
          <cell r="AJ1295">
            <v>19.523562920766398</v>
          </cell>
          <cell r="AK1295">
            <v>4.6522172848463104</v>
          </cell>
          <cell r="AL1295">
            <v>0</v>
          </cell>
          <cell r="AM1295">
            <v>1</v>
          </cell>
          <cell r="AN1295">
            <v>100</v>
          </cell>
          <cell r="AO1295">
            <v>0</v>
          </cell>
        </row>
        <row r="1296">
          <cell r="D1296" t="str">
            <v>에코프로</v>
          </cell>
          <cell r="E1296">
            <v>12</v>
          </cell>
          <cell r="F1296" t="str">
            <v>화학</v>
          </cell>
          <cell r="G1296">
            <v>16089.47</v>
          </cell>
          <cell r="H1296">
            <v>-14.75</v>
          </cell>
          <cell r="I1296">
            <v>-23.94</v>
          </cell>
          <cell r="J1296">
            <v>-26.31</v>
          </cell>
          <cell r="K1296">
            <v>161.30000000000001</v>
          </cell>
          <cell r="L1296">
            <v>30.51</v>
          </cell>
          <cell r="M1296">
            <v>-82.54</v>
          </cell>
          <cell r="N1296">
            <v>-13.53</v>
          </cell>
          <cell r="R1296">
            <v>213.76</v>
          </cell>
          <cell r="Y1296">
            <v>130400</v>
          </cell>
          <cell r="Z1296">
            <v>118500</v>
          </cell>
          <cell r="AA1296">
            <v>9681</v>
          </cell>
          <cell r="AB1296">
            <v>118500</v>
          </cell>
          <cell r="AC1296">
            <v>-9.1257668711656414</v>
          </cell>
          <cell r="AD1296" t="str">
            <v>-</v>
          </cell>
          <cell r="AE1296" t="str">
            <v>-</v>
          </cell>
          <cell r="AF1296">
            <v>1</v>
          </cell>
          <cell r="AG1296">
            <v>0</v>
          </cell>
          <cell r="AH1296" t="str">
            <v/>
          </cell>
          <cell r="AI1296" t="e">
            <v>#N/A</v>
          </cell>
          <cell r="AJ1296">
            <v>0</v>
          </cell>
          <cell r="AK1296">
            <v>0</v>
          </cell>
          <cell r="AL1296">
            <v>1</v>
          </cell>
          <cell r="AM1296">
            <v>0</v>
          </cell>
          <cell r="AN1296">
            <v>0</v>
          </cell>
          <cell r="AO1296">
            <v>0</v>
          </cell>
        </row>
        <row r="1297">
          <cell r="D1297" t="str">
            <v>비엠티</v>
          </cell>
          <cell r="E1297">
            <v>12</v>
          </cell>
          <cell r="F1297" t="str">
            <v>기계</v>
          </cell>
          <cell r="G1297">
            <v>145.91</v>
          </cell>
          <cell r="H1297">
            <v>3.01</v>
          </cell>
          <cell r="I1297">
            <v>-17.420000000000002</v>
          </cell>
          <cell r="J1297">
            <v>21.49</v>
          </cell>
          <cell r="K1297">
            <v>52.33</v>
          </cell>
          <cell r="L1297">
            <v>26.18</v>
          </cell>
          <cell r="M1297">
            <v>-0.76</v>
          </cell>
          <cell r="N1297">
            <v>0.38</v>
          </cell>
          <cell r="R1297">
            <v>15.31</v>
          </cell>
          <cell r="Y1297">
            <v>13940</v>
          </cell>
          <cell r="Z1297">
            <v>14700</v>
          </cell>
          <cell r="AA1297">
            <v>14850</v>
          </cell>
          <cell r="AB1297">
            <v>14700</v>
          </cell>
          <cell r="AC1297">
            <v>5.4519368723098927</v>
          </cell>
          <cell r="AD1297" t="str">
            <v>-</v>
          </cell>
          <cell r="AE1297" t="str">
            <v>-</v>
          </cell>
          <cell r="AF1297">
            <v>0</v>
          </cell>
          <cell r="AG1297">
            <v>0</v>
          </cell>
          <cell r="AH1297" t="str">
            <v/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</row>
        <row r="1298">
          <cell r="D1298" t="str">
            <v>선진뷰티사이언스</v>
          </cell>
          <cell r="E1298">
            <v>12</v>
          </cell>
          <cell r="F1298" t="str">
            <v>화장품,의류,완구</v>
          </cell>
          <cell r="G1298">
            <v>92.01</v>
          </cell>
          <cell r="H1298">
            <v>-7.14</v>
          </cell>
          <cell r="I1298">
            <v>-30.57</v>
          </cell>
          <cell r="J1298">
            <v>-15.28</v>
          </cell>
          <cell r="K1298">
            <v>-45.95</v>
          </cell>
          <cell r="L1298">
            <v>-19.36</v>
          </cell>
          <cell r="M1298">
            <v>-0.05</v>
          </cell>
          <cell r="N1298">
            <v>0.26</v>
          </cell>
          <cell r="R1298">
            <v>6.06</v>
          </cell>
          <cell r="Y1298">
            <v>8020</v>
          </cell>
          <cell r="Z1298">
            <v>7540</v>
          </cell>
          <cell r="AA1298">
            <v>9573</v>
          </cell>
          <cell r="AB1298">
            <v>7540</v>
          </cell>
          <cell r="AC1298">
            <v>-5.9850374064837952</v>
          </cell>
          <cell r="AD1298" t="str">
            <v>-</v>
          </cell>
          <cell r="AE1298" t="str">
            <v>-</v>
          </cell>
          <cell r="AF1298">
            <v>0</v>
          </cell>
          <cell r="AG1298">
            <v>0</v>
          </cell>
          <cell r="AH1298" t="str">
            <v/>
          </cell>
          <cell r="AJ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</row>
        <row r="1299">
          <cell r="D1299" t="str">
            <v>하나금융지주</v>
          </cell>
          <cell r="E1299">
            <v>12</v>
          </cell>
          <cell r="F1299" t="str">
            <v>은행</v>
          </cell>
          <cell r="G1299">
            <v>33911.85</v>
          </cell>
          <cell r="H1299">
            <v>7.38</v>
          </cell>
          <cell r="I1299">
            <v>-2.37</v>
          </cell>
          <cell r="J1299">
            <v>11.15</v>
          </cell>
          <cell r="K1299">
            <v>68.16</v>
          </cell>
          <cell r="L1299">
            <v>31.35</v>
          </cell>
          <cell r="M1299">
            <v>14.1</v>
          </cell>
          <cell r="N1299">
            <v>-14.13</v>
          </cell>
          <cell r="O1299">
            <v>7.54</v>
          </cell>
          <cell r="P1299">
            <v>0.68</v>
          </cell>
          <cell r="Q1299">
            <v>0.73</v>
          </cell>
          <cell r="R1299">
            <v>5350.9</v>
          </cell>
          <cell r="S1299">
            <v>6021.35</v>
          </cell>
          <cell r="T1299">
            <v>5984.99</v>
          </cell>
          <cell r="U1299">
            <v>6021.35</v>
          </cell>
          <cell r="V1299">
            <v>19</v>
          </cell>
          <cell r="W1299">
            <v>1</v>
          </cell>
          <cell r="X1299">
            <v>0</v>
          </cell>
          <cell r="Y1299">
            <v>113900</v>
          </cell>
          <cell r="Z1299">
            <v>123600</v>
          </cell>
          <cell r="AA1299">
            <v>45700</v>
          </cell>
          <cell r="AB1299">
            <v>123600</v>
          </cell>
          <cell r="AC1299">
            <v>8.5162423178226412</v>
          </cell>
          <cell r="AD1299">
            <v>12.529667906333518</v>
          </cell>
          <cell r="AE1299">
            <v>0.60751981206319527</v>
          </cell>
          <cell r="AF1299">
            <v>0</v>
          </cell>
          <cell r="AG1299">
            <v>1</v>
          </cell>
          <cell r="AH1299">
            <v>5.2631578947368416</v>
          </cell>
          <cell r="AI1299" t="e">
            <v>#N/A</v>
          </cell>
          <cell r="AJ1299">
            <v>12.529667906333501</v>
          </cell>
          <cell r="AK1299">
            <v>0.60751981206319505</v>
          </cell>
          <cell r="AL1299">
            <v>0</v>
          </cell>
          <cell r="AM1299">
            <v>1</v>
          </cell>
          <cell r="AN1299">
            <v>5.2631578947368398</v>
          </cell>
          <cell r="AO1299">
            <v>0</v>
          </cell>
        </row>
        <row r="1300">
          <cell r="D1300" t="str">
            <v>바이오솔루션</v>
          </cell>
          <cell r="E1300">
            <v>12</v>
          </cell>
          <cell r="F1300" t="str">
            <v>건강관리</v>
          </cell>
          <cell r="G1300">
            <v>181.21</v>
          </cell>
          <cell r="H1300">
            <v>-11.85</v>
          </cell>
          <cell r="I1300">
            <v>-38.74</v>
          </cell>
          <cell r="J1300">
            <v>-30.79</v>
          </cell>
          <cell r="K1300">
            <v>-36.22</v>
          </cell>
          <cell r="L1300">
            <v>-11.63</v>
          </cell>
          <cell r="M1300">
            <v>-0.95</v>
          </cell>
          <cell r="N1300">
            <v>0.51</v>
          </cell>
          <cell r="R1300">
            <v>-4.34</v>
          </cell>
          <cell r="Y1300">
            <v>6930</v>
          </cell>
          <cell r="Z1300">
            <v>6990</v>
          </cell>
          <cell r="AA1300">
            <v>9158</v>
          </cell>
          <cell r="AB1300">
            <v>6990</v>
          </cell>
          <cell r="AC1300">
            <v>0.86580086580085869</v>
          </cell>
          <cell r="AD1300" t="str">
            <v>-</v>
          </cell>
          <cell r="AE1300" t="str">
            <v>-</v>
          </cell>
          <cell r="AF1300">
            <v>0</v>
          </cell>
          <cell r="AG1300">
            <v>0</v>
          </cell>
          <cell r="AH1300" t="str">
            <v/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</row>
        <row r="1301">
          <cell r="D1301" t="str">
            <v>이수앱지스</v>
          </cell>
          <cell r="E1301">
            <v>12</v>
          </cell>
          <cell r="F1301" t="str">
            <v>건강관리</v>
          </cell>
          <cell r="G1301">
            <v>132.93</v>
          </cell>
          <cell r="H1301">
            <v>-6.32</v>
          </cell>
          <cell r="I1301">
            <v>-29.89</v>
          </cell>
          <cell r="J1301">
            <v>-35.19</v>
          </cell>
          <cell r="K1301">
            <v>-36.450000000000003</v>
          </cell>
          <cell r="L1301">
            <v>-36.700000000000003</v>
          </cell>
          <cell r="M1301">
            <v>-0.13</v>
          </cell>
          <cell r="N1301">
            <v>0.17</v>
          </cell>
          <cell r="R1301">
            <v>1.63</v>
          </cell>
          <cell r="Y1301">
            <v>3300</v>
          </cell>
          <cell r="Z1301">
            <v>3260</v>
          </cell>
          <cell r="AA1301">
            <v>16300</v>
          </cell>
          <cell r="AB1301">
            <v>3260</v>
          </cell>
          <cell r="AC1301">
            <v>-1.2121212121212088</v>
          </cell>
          <cell r="AD1301" t="str">
            <v>-</v>
          </cell>
          <cell r="AE1301" t="str">
            <v>-</v>
          </cell>
          <cell r="AF1301">
            <v>1</v>
          </cell>
          <cell r="AG1301">
            <v>0</v>
          </cell>
          <cell r="AH1301" t="str">
            <v/>
          </cell>
          <cell r="AJ1301">
            <v>0</v>
          </cell>
          <cell r="AK1301">
            <v>0</v>
          </cell>
          <cell r="AL1301">
            <v>1</v>
          </cell>
          <cell r="AM1301">
            <v>0</v>
          </cell>
          <cell r="AN1301">
            <v>0</v>
          </cell>
          <cell r="AO1301">
            <v>0</v>
          </cell>
        </row>
        <row r="1302">
          <cell r="D1302" t="str">
            <v>메디톡스</v>
          </cell>
          <cell r="E1302">
            <v>12</v>
          </cell>
          <cell r="F1302" t="str">
            <v>건강관리</v>
          </cell>
          <cell r="G1302">
            <v>618.17999999999995</v>
          </cell>
          <cell r="H1302">
            <v>-12.14</v>
          </cell>
          <cell r="I1302">
            <v>-19.72</v>
          </cell>
          <cell r="J1302">
            <v>-29.83</v>
          </cell>
          <cell r="K1302">
            <v>-48.57</v>
          </cell>
          <cell r="L1302">
            <v>-29.88</v>
          </cell>
          <cell r="M1302">
            <v>-6.04</v>
          </cell>
          <cell r="N1302">
            <v>-1.81</v>
          </cell>
          <cell r="O1302">
            <v>19.420000000000002</v>
          </cell>
          <cell r="P1302">
            <v>1.1200000000000001</v>
          </cell>
          <cell r="Q1302">
            <v>13.73</v>
          </cell>
          <cell r="R1302">
            <v>17</v>
          </cell>
          <cell r="S1302">
            <v>32.33</v>
          </cell>
          <cell r="T1302">
            <v>30.2</v>
          </cell>
          <cell r="U1302">
            <v>32.33</v>
          </cell>
          <cell r="V1302">
            <v>3</v>
          </cell>
          <cell r="W1302">
            <v>0</v>
          </cell>
          <cell r="X1302">
            <v>0</v>
          </cell>
          <cell r="Y1302">
            <v>94900</v>
          </cell>
          <cell r="Z1302">
            <v>84700</v>
          </cell>
          <cell r="AA1302">
            <v>162508</v>
          </cell>
          <cell r="AB1302">
            <v>84700</v>
          </cell>
          <cell r="AC1302">
            <v>-10.748155953635408</v>
          </cell>
          <cell r="AD1302">
            <v>90.176470588235276</v>
          </cell>
          <cell r="AE1302">
            <v>7.0529801324503261</v>
          </cell>
          <cell r="AF1302">
            <v>1</v>
          </cell>
          <cell r="AG1302">
            <v>0</v>
          </cell>
          <cell r="AH1302">
            <v>0</v>
          </cell>
          <cell r="AJ1302">
            <v>90.176470588235304</v>
          </cell>
          <cell r="AK1302">
            <v>7.0529801324503296</v>
          </cell>
          <cell r="AL1302">
            <v>1</v>
          </cell>
          <cell r="AM1302">
            <v>0</v>
          </cell>
          <cell r="AN1302">
            <v>0</v>
          </cell>
          <cell r="AO1302">
            <v>0</v>
          </cell>
        </row>
        <row r="1303">
          <cell r="D1303" t="str">
            <v>MDS테크</v>
          </cell>
          <cell r="E1303">
            <v>12</v>
          </cell>
          <cell r="F1303" t="str">
            <v>소프트웨어</v>
          </cell>
          <cell r="G1303">
            <v>114.97</v>
          </cell>
          <cell r="H1303">
            <v>-15.09</v>
          </cell>
          <cell r="I1303">
            <v>-2.06</v>
          </cell>
          <cell r="J1303">
            <v>-10.57</v>
          </cell>
          <cell r="K1303">
            <v>-24.38</v>
          </cell>
          <cell r="L1303">
            <v>-15.94</v>
          </cell>
          <cell r="M1303">
            <v>0.27</v>
          </cell>
          <cell r="N1303">
            <v>-1.04</v>
          </cell>
          <cell r="R1303">
            <v>5.81</v>
          </cell>
          <cell r="Y1303">
            <v>2825</v>
          </cell>
          <cell r="Z1303">
            <v>2730</v>
          </cell>
          <cell r="AA1303">
            <v>4000</v>
          </cell>
          <cell r="AB1303">
            <v>2730</v>
          </cell>
          <cell r="AC1303">
            <v>-3.3628318584070782</v>
          </cell>
          <cell r="AD1303" t="str">
            <v>-</v>
          </cell>
          <cell r="AE1303" t="str">
            <v>-</v>
          </cell>
          <cell r="AF1303">
            <v>1</v>
          </cell>
          <cell r="AG1303">
            <v>1</v>
          </cell>
          <cell r="AH1303" t="str">
            <v/>
          </cell>
          <cell r="AJ1303">
            <v>0</v>
          </cell>
          <cell r="AK1303">
            <v>0</v>
          </cell>
          <cell r="AL1303">
            <v>1</v>
          </cell>
          <cell r="AM1303">
            <v>1</v>
          </cell>
          <cell r="AN1303">
            <v>0</v>
          </cell>
          <cell r="AO1303">
            <v>0</v>
          </cell>
        </row>
        <row r="1304">
          <cell r="D1304" t="str">
            <v>쇼박스</v>
          </cell>
          <cell r="E1304">
            <v>12</v>
          </cell>
          <cell r="F1304" t="str">
            <v>미디어,교육</v>
          </cell>
          <cell r="G1304">
            <v>165.99</v>
          </cell>
          <cell r="H1304">
            <v>-0.56000000000000005</v>
          </cell>
          <cell r="I1304">
            <v>-10.47</v>
          </cell>
          <cell r="J1304">
            <v>-3.64</v>
          </cell>
          <cell r="K1304">
            <v>-18.46</v>
          </cell>
          <cell r="L1304">
            <v>8.83</v>
          </cell>
          <cell r="M1304">
            <v>0.2</v>
          </cell>
          <cell r="N1304">
            <v>-0.14000000000000001</v>
          </cell>
          <cell r="R1304">
            <v>-11.65</v>
          </cell>
          <cell r="Y1304">
            <v>2625</v>
          </cell>
          <cell r="Z1304">
            <v>2650</v>
          </cell>
          <cell r="AA1304">
            <v>4085</v>
          </cell>
          <cell r="AB1304">
            <v>2650</v>
          </cell>
          <cell r="AC1304">
            <v>0.952380952380949</v>
          </cell>
          <cell r="AD1304" t="str">
            <v>-</v>
          </cell>
          <cell r="AE1304" t="str">
            <v>-</v>
          </cell>
          <cell r="AF1304">
            <v>0</v>
          </cell>
          <cell r="AG1304">
            <v>1</v>
          </cell>
          <cell r="AH1304" t="str">
            <v/>
          </cell>
          <cell r="AI1304" t="e">
            <v>#N/A</v>
          </cell>
          <cell r="AJ1304">
            <v>0</v>
          </cell>
          <cell r="AK1304">
            <v>0</v>
          </cell>
          <cell r="AL1304">
            <v>0</v>
          </cell>
          <cell r="AM1304">
            <v>1</v>
          </cell>
          <cell r="AN1304">
            <v>0</v>
          </cell>
          <cell r="AO1304">
            <v>0</v>
          </cell>
        </row>
        <row r="1305">
          <cell r="D1305" t="str">
            <v>펩트론</v>
          </cell>
          <cell r="E1305">
            <v>12</v>
          </cell>
          <cell r="F1305" t="str">
            <v>건강관리</v>
          </cell>
          <cell r="G1305">
            <v>5910.95</v>
          </cell>
          <cell r="H1305">
            <v>-15.78</v>
          </cell>
          <cell r="I1305">
            <v>-5.23</v>
          </cell>
          <cell r="J1305">
            <v>-2.69</v>
          </cell>
          <cell r="K1305">
            <v>61.16</v>
          </cell>
          <cell r="L1305">
            <v>-0.2</v>
          </cell>
          <cell r="M1305">
            <v>-41.17</v>
          </cell>
          <cell r="N1305">
            <v>-32.75</v>
          </cell>
          <cell r="R1305">
            <v>-21.26</v>
          </cell>
          <cell r="Y1305">
            <v>278500</v>
          </cell>
          <cell r="Z1305">
            <v>253500</v>
          </cell>
          <cell r="AA1305">
            <v>12792</v>
          </cell>
          <cell r="AB1305">
            <v>253500</v>
          </cell>
          <cell r="AC1305">
            <v>-8.9766606822262123</v>
          </cell>
          <cell r="AD1305" t="str">
            <v>-</v>
          </cell>
          <cell r="AE1305" t="str">
            <v>-</v>
          </cell>
          <cell r="AF1305">
            <v>0</v>
          </cell>
          <cell r="AG1305">
            <v>0</v>
          </cell>
          <cell r="AH1305" t="str">
            <v/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</row>
        <row r="1306">
          <cell r="D1306" t="str">
            <v>모바일어플라이언스</v>
          </cell>
          <cell r="E1306">
            <v>12</v>
          </cell>
          <cell r="F1306" t="str">
            <v>자동차</v>
          </cell>
          <cell r="G1306">
            <v>20.93</v>
          </cell>
          <cell r="H1306">
            <v>-13.81</v>
          </cell>
          <cell r="I1306">
            <v>-72.52</v>
          </cell>
          <cell r="J1306">
            <v>-65.040000000000006</v>
          </cell>
          <cell r="K1306">
            <v>-68.400000000000006</v>
          </cell>
          <cell r="L1306">
            <v>-62.11</v>
          </cell>
          <cell r="M1306">
            <v>0.04</v>
          </cell>
          <cell r="N1306">
            <v>2.41</v>
          </cell>
          <cell r="R1306">
            <v>-0.9</v>
          </cell>
          <cell r="Y1306">
            <v>724</v>
          </cell>
          <cell r="Z1306">
            <v>643</v>
          </cell>
          <cell r="AA1306">
            <v>4350</v>
          </cell>
          <cell r="AB1306">
            <v>643</v>
          </cell>
          <cell r="AC1306">
            <v>-11.187845303867405</v>
          </cell>
          <cell r="AD1306" t="str">
            <v>-</v>
          </cell>
          <cell r="AE1306" t="str">
            <v>-</v>
          </cell>
          <cell r="AF1306">
            <v>0</v>
          </cell>
          <cell r="AG1306">
            <v>0</v>
          </cell>
          <cell r="AH1306" t="str">
            <v/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</row>
        <row r="1307">
          <cell r="D1307" t="str">
            <v>픽셀플러스</v>
          </cell>
          <cell r="E1307">
            <v>12</v>
          </cell>
          <cell r="F1307" t="str">
            <v>반도체</v>
          </cell>
          <cell r="G1307">
            <v>39.729999999999997</v>
          </cell>
          <cell r="H1307">
            <v>-2.41</v>
          </cell>
          <cell r="I1307">
            <v>-24.22</v>
          </cell>
          <cell r="J1307">
            <v>-18.100000000000001</v>
          </cell>
          <cell r="K1307">
            <v>-28.77</v>
          </cell>
          <cell r="L1307">
            <v>-23.02</v>
          </cell>
          <cell r="M1307">
            <v>-0.03</v>
          </cell>
          <cell r="N1307">
            <v>-0.08</v>
          </cell>
          <cell r="R1307">
            <v>-5.63</v>
          </cell>
          <cell r="Y1307">
            <v>5380</v>
          </cell>
          <cell r="Z1307">
            <v>4865</v>
          </cell>
          <cell r="AA1307">
            <v>8180</v>
          </cell>
          <cell r="AB1307">
            <v>4865</v>
          </cell>
          <cell r="AC1307">
            <v>-9.5724907063197033</v>
          </cell>
          <cell r="AD1307" t="str">
            <v>-</v>
          </cell>
          <cell r="AE1307" t="str">
            <v>-</v>
          </cell>
          <cell r="AF1307">
            <v>0</v>
          </cell>
          <cell r="AG1307">
            <v>1</v>
          </cell>
          <cell r="AH1307" t="str">
            <v/>
          </cell>
          <cell r="AJ1307">
            <v>0</v>
          </cell>
          <cell r="AK1307">
            <v>0</v>
          </cell>
          <cell r="AL1307">
            <v>0</v>
          </cell>
          <cell r="AM1307">
            <v>1</v>
          </cell>
          <cell r="AN1307">
            <v>0</v>
          </cell>
          <cell r="AO1307">
            <v>0</v>
          </cell>
        </row>
        <row r="1308">
          <cell r="D1308" t="str">
            <v>동아엘텍</v>
          </cell>
          <cell r="E1308">
            <v>12</v>
          </cell>
          <cell r="F1308" t="str">
            <v>디스플레이</v>
          </cell>
          <cell r="G1308">
            <v>115.05</v>
          </cell>
          <cell r="H1308">
            <v>-15.64</v>
          </cell>
          <cell r="I1308">
            <v>-41.46</v>
          </cell>
          <cell r="J1308">
            <v>-27.69</v>
          </cell>
          <cell r="K1308">
            <v>115.74</v>
          </cell>
          <cell r="L1308">
            <v>72.03</v>
          </cell>
          <cell r="M1308">
            <v>2</v>
          </cell>
          <cell r="N1308">
            <v>4.76</v>
          </cell>
          <cell r="R1308">
            <v>113.23</v>
          </cell>
          <cell r="Y1308">
            <v>7440</v>
          </cell>
          <cell r="Z1308">
            <v>6580</v>
          </cell>
          <cell r="AA1308">
            <v>5075</v>
          </cell>
          <cell r="AB1308">
            <v>6580</v>
          </cell>
          <cell r="AC1308">
            <v>-11.559139784946238</v>
          </cell>
          <cell r="AD1308" t="str">
            <v>-</v>
          </cell>
          <cell r="AE1308" t="str">
            <v>-</v>
          </cell>
          <cell r="AF1308">
            <v>0</v>
          </cell>
          <cell r="AG1308">
            <v>0</v>
          </cell>
          <cell r="AH1308" t="str">
            <v/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</row>
        <row r="1309">
          <cell r="D1309" t="str">
            <v>쏘닉스</v>
          </cell>
          <cell r="E1309">
            <v>12</v>
          </cell>
          <cell r="F1309" t="str">
            <v>IT하드웨어</v>
          </cell>
          <cell r="G1309">
            <v>62.22</v>
          </cell>
          <cell r="H1309">
            <v>-11.89</v>
          </cell>
          <cell r="I1309">
            <v>-52.95</v>
          </cell>
          <cell r="J1309">
            <v>78.86</v>
          </cell>
          <cell r="K1309">
            <v>43.8</v>
          </cell>
          <cell r="L1309">
            <v>113.99</v>
          </cell>
          <cell r="M1309">
            <v>0.67</v>
          </cell>
          <cell r="N1309">
            <v>2.12</v>
          </cell>
          <cell r="R1309">
            <v>-6.66</v>
          </cell>
          <cell r="Y1309">
            <v>3755</v>
          </cell>
          <cell r="Z1309">
            <v>3595</v>
          </cell>
          <cell r="AB1309">
            <v>3595</v>
          </cell>
          <cell r="AC1309">
            <v>-4.2609853528628445</v>
          </cell>
          <cell r="AD1309" t="str">
            <v>-</v>
          </cell>
          <cell r="AE1309" t="str">
            <v>-</v>
          </cell>
          <cell r="AF1309">
            <v>0</v>
          </cell>
          <cell r="AG1309">
            <v>0</v>
          </cell>
          <cell r="AH1309" t="str">
            <v/>
          </cell>
          <cell r="AJ1309">
            <v>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</row>
        <row r="1310">
          <cell r="D1310" t="str">
            <v>이원컴포텍</v>
          </cell>
          <cell r="E1310">
            <v>12</v>
          </cell>
          <cell r="F1310" t="str">
            <v>자동차</v>
          </cell>
          <cell r="G1310">
            <v>13.77</v>
          </cell>
          <cell r="H1310">
            <v>0.76</v>
          </cell>
          <cell r="I1310">
            <v>-45.21</v>
          </cell>
          <cell r="J1310">
            <v>-42.94</v>
          </cell>
          <cell r="K1310">
            <v>-71.38</v>
          </cell>
          <cell r="L1310">
            <v>-56.8</v>
          </cell>
          <cell r="M1310">
            <v>-7.0000000000000007E-2</v>
          </cell>
          <cell r="N1310">
            <v>-0.1</v>
          </cell>
          <cell r="R1310">
            <v>1.57</v>
          </cell>
          <cell r="Y1310">
            <v>1552</v>
          </cell>
          <cell r="Z1310">
            <v>1726</v>
          </cell>
          <cell r="AA1310">
            <v>38950</v>
          </cell>
          <cell r="AB1310">
            <v>1726</v>
          </cell>
          <cell r="AC1310">
            <v>11.211340206185572</v>
          </cell>
          <cell r="AD1310" t="str">
            <v>-</v>
          </cell>
          <cell r="AE1310" t="str">
            <v>-</v>
          </cell>
          <cell r="AF1310">
            <v>0</v>
          </cell>
          <cell r="AG1310">
            <v>1</v>
          </cell>
          <cell r="AH1310" t="str">
            <v/>
          </cell>
          <cell r="AJ1310">
            <v>0</v>
          </cell>
          <cell r="AK1310">
            <v>0</v>
          </cell>
          <cell r="AL1310">
            <v>0</v>
          </cell>
          <cell r="AM1310">
            <v>1</v>
          </cell>
          <cell r="AN1310">
            <v>0</v>
          </cell>
          <cell r="AO1310">
            <v>0</v>
          </cell>
        </row>
        <row r="1311">
          <cell r="D1311" t="str">
            <v>유라클</v>
          </cell>
          <cell r="E1311">
            <v>12</v>
          </cell>
          <cell r="F1311" t="str">
            <v>소프트웨어</v>
          </cell>
          <cell r="G1311">
            <v>40.11</v>
          </cell>
          <cell r="H1311">
            <v>-7.36</v>
          </cell>
          <cell r="I1311">
            <v>-30.54</v>
          </cell>
          <cell r="J1311">
            <v>-24.98</v>
          </cell>
          <cell r="K1311">
            <v>-68.58</v>
          </cell>
          <cell r="L1311">
            <v>-33.79</v>
          </cell>
          <cell r="M1311">
            <v>-0.03</v>
          </cell>
          <cell r="N1311">
            <v>0.06</v>
          </cell>
          <cell r="R1311">
            <v>-6.77</v>
          </cell>
          <cell r="Y1311">
            <v>9760</v>
          </cell>
          <cell r="Z1311">
            <v>9190</v>
          </cell>
          <cell r="AB1311">
            <v>9190</v>
          </cell>
          <cell r="AC1311">
            <v>-5.8401639344262346</v>
          </cell>
          <cell r="AD1311" t="str">
            <v>-</v>
          </cell>
          <cell r="AE1311" t="str">
            <v>-</v>
          </cell>
          <cell r="AF1311">
            <v>0</v>
          </cell>
          <cell r="AG1311">
            <v>0</v>
          </cell>
          <cell r="AH1311" t="str">
            <v/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</row>
        <row r="1312">
          <cell r="D1312" t="str">
            <v>한화생명</v>
          </cell>
          <cell r="E1312">
            <v>12</v>
          </cell>
          <cell r="F1312" t="str">
            <v>보험</v>
          </cell>
          <cell r="G1312">
            <v>4155.92</v>
          </cell>
          <cell r="H1312">
            <v>-1.95</v>
          </cell>
          <cell r="I1312">
            <v>-5.0599999999999996</v>
          </cell>
          <cell r="J1312">
            <v>2.2400000000000002</v>
          </cell>
          <cell r="K1312">
            <v>50.24</v>
          </cell>
          <cell r="L1312">
            <v>47</v>
          </cell>
          <cell r="M1312">
            <v>-5.24</v>
          </cell>
          <cell r="N1312">
            <v>35.65</v>
          </cell>
          <cell r="O1312">
            <v>6.42</v>
          </cell>
          <cell r="P1312">
            <v>0.25</v>
          </cell>
          <cell r="Q1312">
            <v>16.190000000000001</v>
          </cell>
          <cell r="R1312">
            <v>1147.25</v>
          </cell>
          <cell r="S1312">
            <v>807.67</v>
          </cell>
          <cell r="T1312">
            <v>729.42</v>
          </cell>
          <cell r="U1312">
            <v>807.67</v>
          </cell>
          <cell r="V1312">
            <v>12</v>
          </cell>
          <cell r="W1312">
            <v>9</v>
          </cell>
          <cell r="X1312">
            <v>2</v>
          </cell>
          <cell r="Y1312">
            <v>4785</v>
          </cell>
          <cell r="Z1312">
            <v>4785</v>
          </cell>
          <cell r="AA1312">
            <v>3840</v>
          </cell>
          <cell r="AB1312">
            <v>4785</v>
          </cell>
          <cell r="AC1312">
            <v>0</v>
          </cell>
          <cell r="AD1312">
            <v>-29.59947701024188</v>
          </cell>
          <cell r="AE1312">
            <v>10.727701461435114</v>
          </cell>
          <cell r="AF1312">
            <v>0</v>
          </cell>
          <cell r="AG1312">
            <v>0</v>
          </cell>
          <cell r="AH1312">
            <v>58.333333333333336</v>
          </cell>
          <cell r="AJ1312">
            <v>-29.599477010241898</v>
          </cell>
          <cell r="AK1312">
            <v>10.7277014614351</v>
          </cell>
          <cell r="AL1312">
            <v>0</v>
          </cell>
          <cell r="AM1312">
            <v>0</v>
          </cell>
          <cell r="AN1312">
            <v>58.3333333333333</v>
          </cell>
          <cell r="AO1312">
            <v>0</v>
          </cell>
        </row>
        <row r="1313">
          <cell r="D1313" t="str">
            <v>이녹스</v>
          </cell>
          <cell r="E1313">
            <v>12</v>
          </cell>
          <cell r="F1313" t="str">
            <v>화장품,의류,완구</v>
          </cell>
          <cell r="G1313">
            <v>83.25</v>
          </cell>
          <cell r="H1313">
            <v>-13.97</v>
          </cell>
          <cell r="I1313">
            <v>-36.14</v>
          </cell>
          <cell r="J1313">
            <v>-25.21</v>
          </cell>
          <cell r="K1313">
            <v>19.22</v>
          </cell>
          <cell r="L1313">
            <v>6.23</v>
          </cell>
          <cell r="M1313">
            <v>0.16</v>
          </cell>
          <cell r="N1313">
            <v>-0.15</v>
          </cell>
          <cell r="R1313">
            <v>6.53</v>
          </cell>
          <cell r="Y1313">
            <v>9620</v>
          </cell>
          <cell r="Z1313">
            <v>8870</v>
          </cell>
          <cell r="AA1313">
            <v>17950</v>
          </cell>
          <cell r="AB1313">
            <v>8870</v>
          </cell>
          <cell r="AC1313">
            <v>-7.7962577962577999</v>
          </cell>
          <cell r="AD1313" t="str">
            <v>-</v>
          </cell>
          <cell r="AE1313" t="str">
            <v>-</v>
          </cell>
          <cell r="AF1313">
            <v>0</v>
          </cell>
          <cell r="AG1313">
            <v>1</v>
          </cell>
          <cell r="AH1313" t="str">
            <v/>
          </cell>
          <cell r="AJ1313">
            <v>0</v>
          </cell>
          <cell r="AK1313">
            <v>0</v>
          </cell>
          <cell r="AL1313">
            <v>0</v>
          </cell>
          <cell r="AM1313">
            <v>1</v>
          </cell>
          <cell r="AN1313">
            <v>0</v>
          </cell>
          <cell r="AO1313">
            <v>0</v>
          </cell>
        </row>
        <row r="1314">
          <cell r="D1314" t="str">
            <v>진도</v>
          </cell>
          <cell r="E1314">
            <v>12</v>
          </cell>
          <cell r="F1314" t="str">
            <v>화장품,의류,완구</v>
          </cell>
          <cell r="G1314">
            <v>32.36</v>
          </cell>
          <cell r="H1314">
            <v>-3.88</v>
          </cell>
          <cell r="I1314">
            <v>-2.44</v>
          </cell>
          <cell r="J1314">
            <v>14.79</v>
          </cell>
          <cell r="K1314">
            <v>29.68</v>
          </cell>
          <cell r="L1314">
            <v>30</v>
          </cell>
          <cell r="M1314">
            <v>0.04</v>
          </cell>
          <cell r="N1314">
            <v>0.26</v>
          </cell>
          <cell r="R1314">
            <v>3.98</v>
          </cell>
          <cell r="Y1314">
            <v>2580</v>
          </cell>
          <cell r="Z1314">
            <v>2600</v>
          </cell>
          <cell r="AA1314">
            <v>5210</v>
          </cell>
          <cell r="AB1314">
            <v>2600</v>
          </cell>
          <cell r="AC1314">
            <v>0.77519379844961378</v>
          </cell>
          <cell r="AD1314" t="str">
            <v>-</v>
          </cell>
          <cell r="AE1314" t="str">
            <v>-</v>
          </cell>
          <cell r="AF1314">
            <v>0</v>
          </cell>
          <cell r="AG1314">
            <v>0</v>
          </cell>
          <cell r="AH1314" t="str">
            <v/>
          </cell>
          <cell r="AJ1314">
            <v>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</row>
        <row r="1315">
          <cell r="D1315" t="str">
            <v>에이스테크</v>
          </cell>
          <cell r="E1315">
            <v>12</v>
          </cell>
          <cell r="F1315" t="str">
            <v>IT하드웨어</v>
          </cell>
          <cell r="G1315">
            <v>222.74</v>
          </cell>
          <cell r="H1315">
            <v>-15.23</v>
          </cell>
          <cell r="I1315">
            <v>-40.94</v>
          </cell>
          <cell r="J1315">
            <v>9.4600000000000009</v>
          </cell>
          <cell r="K1315">
            <v>23.95</v>
          </cell>
          <cell r="L1315">
            <v>0.85</v>
          </cell>
          <cell r="M1315">
            <v>0.41</v>
          </cell>
          <cell r="N1315">
            <v>0.64</v>
          </cell>
          <cell r="R1315">
            <v>-22.15</v>
          </cell>
          <cell r="Y1315">
            <v>3265</v>
          </cell>
          <cell r="Z1315">
            <v>2950</v>
          </cell>
          <cell r="AA1315">
            <v>42288</v>
          </cell>
          <cell r="AB1315">
            <v>2950</v>
          </cell>
          <cell r="AC1315">
            <v>-9.6477794793261911</v>
          </cell>
          <cell r="AD1315" t="str">
            <v>-</v>
          </cell>
          <cell r="AE1315" t="str">
            <v>-</v>
          </cell>
          <cell r="AF1315">
            <v>0</v>
          </cell>
          <cell r="AG1315">
            <v>0</v>
          </cell>
          <cell r="AH1315" t="str">
            <v/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</row>
        <row r="1316">
          <cell r="D1316" t="str">
            <v>동우팜투테이블</v>
          </cell>
          <cell r="E1316">
            <v>12</v>
          </cell>
          <cell r="F1316" t="str">
            <v>필수소비재</v>
          </cell>
          <cell r="G1316">
            <v>60.7</v>
          </cell>
          <cell r="H1316">
            <v>7.55</v>
          </cell>
          <cell r="I1316">
            <v>-10.48</v>
          </cell>
          <cell r="J1316">
            <v>-1.47</v>
          </cell>
          <cell r="K1316">
            <v>12.44</v>
          </cell>
          <cell r="L1316">
            <v>12.98</v>
          </cell>
          <cell r="M1316">
            <v>-0.05</v>
          </cell>
          <cell r="N1316">
            <v>0.02</v>
          </cell>
          <cell r="R1316">
            <v>13.15</v>
          </cell>
          <cell r="Y1316">
            <v>2145</v>
          </cell>
          <cell r="Z1316">
            <v>2350</v>
          </cell>
          <cell r="AA1316">
            <v>3680</v>
          </cell>
          <cell r="AB1316">
            <v>2350</v>
          </cell>
          <cell r="AC1316">
            <v>9.5571095571095555</v>
          </cell>
          <cell r="AD1316" t="str">
            <v>-</v>
          </cell>
          <cell r="AE1316" t="str">
            <v>-</v>
          </cell>
          <cell r="AF1316">
            <v>0</v>
          </cell>
          <cell r="AG1316">
            <v>0</v>
          </cell>
          <cell r="AH1316" t="str">
            <v/>
          </cell>
          <cell r="AI1316" t="e">
            <v>#N/A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</row>
        <row r="1317">
          <cell r="D1317" t="str">
            <v>켐트로닉스</v>
          </cell>
          <cell r="E1317">
            <v>12</v>
          </cell>
          <cell r="F1317" t="str">
            <v>IT하드웨어</v>
          </cell>
          <cell r="G1317">
            <v>503.94</v>
          </cell>
          <cell r="H1317">
            <v>-15.83</v>
          </cell>
          <cell r="I1317">
            <v>-21.02</v>
          </cell>
          <cell r="J1317">
            <v>4.34</v>
          </cell>
          <cell r="K1317">
            <v>22.4</v>
          </cell>
          <cell r="L1317">
            <v>-1.8</v>
          </cell>
          <cell r="M1317">
            <v>-3.64</v>
          </cell>
          <cell r="N1317">
            <v>1.43</v>
          </cell>
          <cell r="O1317">
            <v>12</v>
          </cell>
          <cell r="P1317">
            <v>1.77</v>
          </cell>
          <cell r="Q1317">
            <v>-1.62</v>
          </cell>
          <cell r="R1317">
            <v>23.2</v>
          </cell>
          <cell r="S1317">
            <v>46.7</v>
          </cell>
          <cell r="T1317">
            <v>40.35</v>
          </cell>
          <cell r="U1317">
            <v>46.7</v>
          </cell>
          <cell r="V1317">
            <v>2</v>
          </cell>
          <cell r="W1317">
            <v>1</v>
          </cell>
          <cell r="Y1317">
            <v>34800</v>
          </cell>
          <cell r="Z1317">
            <v>30050</v>
          </cell>
          <cell r="AA1317">
            <v>26400</v>
          </cell>
          <cell r="AB1317">
            <v>30050</v>
          </cell>
          <cell r="AC1317">
            <v>-13.649425287356321</v>
          </cell>
          <cell r="AD1317">
            <v>101.29310344827589</v>
          </cell>
          <cell r="AE1317">
            <v>15.7372986369269</v>
          </cell>
          <cell r="AF1317">
            <v>0</v>
          </cell>
          <cell r="AG1317">
            <v>0</v>
          </cell>
          <cell r="AH1317">
            <v>50</v>
          </cell>
          <cell r="AI1317" t="e">
            <v>#N/A</v>
          </cell>
          <cell r="AJ1317">
            <v>101.293103448276</v>
          </cell>
          <cell r="AK1317">
            <v>15.7372986369269</v>
          </cell>
          <cell r="AL1317">
            <v>0</v>
          </cell>
          <cell r="AM1317">
            <v>0</v>
          </cell>
          <cell r="AN1317">
            <v>50</v>
          </cell>
          <cell r="AO1317">
            <v>0</v>
          </cell>
        </row>
        <row r="1318">
          <cell r="D1318" t="str">
            <v>테크윙</v>
          </cell>
          <cell r="E1318">
            <v>12</v>
          </cell>
          <cell r="F1318" t="str">
            <v>반도체</v>
          </cell>
          <cell r="G1318">
            <v>2026.83</v>
          </cell>
          <cell r="H1318">
            <v>9.73</v>
          </cell>
          <cell r="I1318">
            <v>-10.77</v>
          </cell>
          <cell r="J1318">
            <v>-17.5</v>
          </cell>
          <cell r="K1318">
            <v>54.08</v>
          </cell>
          <cell r="L1318">
            <v>19.43</v>
          </cell>
          <cell r="M1318">
            <v>15.03</v>
          </cell>
          <cell r="N1318">
            <v>25.84</v>
          </cell>
          <cell r="O1318">
            <v>20.149999999999999</v>
          </cell>
          <cell r="P1318">
            <v>5.85</v>
          </cell>
          <cell r="Q1318">
            <v>5.08</v>
          </cell>
          <cell r="R1318">
            <v>15.84</v>
          </cell>
          <cell r="S1318">
            <v>98.5</v>
          </cell>
          <cell r="T1318">
            <v>98.5</v>
          </cell>
          <cell r="U1318">
            <v>98.5</v>
          </cell>
          <cell r="W1318">
            <v>0</v>
          </cell>
          <cell r="Y1318">
            <v>49200</v>
          </cell>
          <cell r="Z1318">
            <v>54700</v>
          </cell>
          <cell r="AA1318">
            <v>12076</v>
          </cell>
          <cell r="AB1318">
            <v>54700</v>
          </cell>
          <cell r="AC1318">
            <v>11.178861788617889</v>
          </cell>
          <cell r="AD1318">
            <v>521.8434343434343</v>
          </cell>
          <cell r="AE1318">
            <v>0</v>
          </cell>
          <cell r="AF1318">
            <v>1</v>
          </cell>
          <cell r="AG1318">
            <v>0</v>
          </cell>
          <cell r="AH1318" t="str">
            <v/>
          </cell>
          <cell r="AI1318" t="e">
            <v>#N/A</v>
          </cell>
          <cell r="AJ1318">
            <v>521.84343434343396</v>
          </cell>
          <cell r="AK1318">
            <v>0</v>
          </cell>
          <cell r="AL1318">
            <v>1</v>
          </cell>
          <cell r="AM1318">
            <v>0</v>
          </cell>
          <cell r="AN1318">
            <v>0</v>
          </cell>
          <cell r="AO1318">
            <v>0</v>
          </cell>
        </row>
        <row r="1319">
          <cell r="D1319" t="str">
            <v>넥스턴앤롤코리아</v>
          </cell>
          <cell r="E1319">
            <v>12</v>
          </cell>
          <cell r="F1319" t="str">
            <v>기계</v>
          </cell>
          <cell r="G1319">
            <v>36.299999999999997</v>
          </cell>
          <cell r="H1319">
            <v>4.6399999999999997</v>
          </cell>
          <cell r="I1319">
            <v>6.52</v>
          </cell>
          <cell r="J1319">
            <v>2.82</v>
          </cell>
          <cell r="K1319">
            <v>-16.25</v>
          </cell>
          <cell r="L1319">
            <v>8.9700000000000006</v>
          </cell>
          <cell r="M1319">
            <v>-0.21</v>
          </cell>
          <cell r="N1319">
            <v>-0.4</v>
          </cell>
          <cell r="R1319">
            <v>2.2799999999999998</v>
          </cell>
          <cell r="Y1319">
            <v>2080</v>
          </cell>
          <cell r="Z1319">
            <v>2370</v>
          </cell>
          <cell r="AA1319">
            <v>28657</v>
          </cell>
          <cell r="AB1319">
            <v>2370</v>
          </cell>
          <cell r="AC1319">
            <v>13.942307692307686</v>
          </cell>
          <cell r="AD1319" t="str">
            <v>-</v>
          </cell>
          <cell r="AE1319" t="str">
            <v>-</v>
          </cell>
          <cell r="AF1319">
            <v>1</v>
          </cell>
          <cell r="AG1319">
            <v>1</v>
          </cell>
          <cell r="AH1319" t="str">
            <v/>
          </cell>
          <cell r="AI1319" t="e">
            <v>#N/A</v>
          </cell>
          <cell r="AJ1319">
            <v>0</v>
          </cell>
          <cell r="AK1319">
            <v>0</v>
          </cell>
          <cell r="AL1319">
            <v>1</v>
          </cell>
          <cell r="AM1319">
            <v>1</v>
          </cell>
          <cell r="AN1319">
            <v>0</v>
          </cell>
          <cell r="AO1319">
            <v>0</v>
          </cell>
        </row>
        <row r="1320">
          <cell r="D1320" t="str">
            <v>케이씨티</v>
          </cell>
          <cell r="E1320">
            <v>12</v>
          </cell>
          <cell r="F1320" t="str">
            <v>IT하드웨어</v>
          </cell>
          <cell r="G1320">
            <v>38.93</v>
          </cell>
          <cell r="H1320">
            <v>-10.81</v>
          </cell>
          <cell r="I1320">
            <v>-34.58</v>
          </cell>
          <cell r="J1320">
            <v>0.22</v>
          </cell>
          <cell r="K1320">
            <v>-40.89</v>
          </cell>
          <cell r="L1320">
            <v>-18.78</v>
          </cell>
          <cell r="M1320">
            <v>0.22</v>
          </cell>
          <cell r="N1320">
            <v>1.01</v>
          </cell>
          <cell r="R1320">
            <v>4.03</v>
          </cell>
          <cell r="Y1320">
            <v>2420</v>
          </cell>
          <cell r="Z1320">
            <v>2270</v>
          </cell>
          <cell r="AA1320">
            <v>7250</v>
          </cell>
          <cell r="AB1320">
            <v>2270</v>
          </cell>
          <cell r="AC1320">
            <v>-6.1983471074380176</v>
          </cell>
          <cell r="AD1320" t="str">
            <v>-</v>
          </cell>
          <cell r="AE1320" t="str">
            <v>-</v>
          </cell>
          <cell r="AF1320">
            <v>0</v>
          </cell>
          <cell r="AG1320">
            <v>0</v>
          </cell>
          <cell r="AH1320" t="str">
            <v/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</row>
        <row r="1321">
          <cell r="D1321" t="str">
            <v>THE E&amp;M</v>
          </cell>
          <cell r="E1321">
            <v>12</v>
          </cell>
          <cell r="F1321" t="str">
            <v>소프트웨어</v>
          </cell>
          <cell r="G1321">
            <v>76.53</v>
          </cell>
          <cell r="H1321">
            <v>-19.8</v>
          </cell>
          <cell r="I1321">
            <v>-47.77</v>
          </cell>
          <cell r="J1321">
            <v>49.05</v>
          </cell>
          <cell r="K1321">
            <v>130.29</v>
          </cell>
          <cell r="L1321">
            <v>71.56</v>
          </cell>
          <cell r="M1321">
            <v>1.4</v>
          </cell>
          <cell r="N1321">
            <v>0.47</v>
          </cell>
          <cell r="R1321">
            <v>-8.58</v>
          </cell>
          <cell r="Y1321">
            <v>2225</v>
          </cell>
          <cell r="Z1321">
            <v>2045</v>
          </cell>
          <cell r="AA1321">
            <v>10400</v>
          </cell>
          <cell r="AB1321">
            <v>2045</v>
          </cell>
          <cell r="AC1321">
            <v>-8.0898876404494331</v>
          </cell>
          <cell r="AD1321" t="str">
            <v>-</v>
          </cell>
          <cell r="AE1321" t="str">
            <v>-</v>
          </cell>
          <cell r="AF1321">
            <v>0</v>
          </cell>
          <cell r="AG1321">
            <v>1</v>
          </cell>
          <cell r="AH1321" t="str">
            <v/>
          </cell>
          <cell r="AJ1321">
            <v>0</v>
          </cell>
          <cell r="AK1321">
            <v>0</v>
          </cell>
          <cell r="AL1321">
            <v>0</v>
          </cell>
          <cell r="AM1321">
            <v>1</v>
          </cell>
          <cell r="AN1321">
            <v>0</v>
          </cell>
          <cell r="AO1321">
            <v>0</v>
          </cell>
        </row>
        <row r="1322">
          <cell r="D1322" t="str">
            <v>HDC현대EP</v>
          </cell>
          <cell r="E1322">
            <v>12</v>
          </cell>
          <cell r="F1322" t="str">
            <v>자동차</v>
          </cell>
          <cell r="G1322">
            <v>128.4</v>
          </cell>
          <cell r="H1322">
            <v>-4.62</v>
          </cell>
          <cell r="I1322">
            <v>-30.36</v>
          </cell>
          <cell r="J1322">
            <v>-26.95</v>
          </cell>
          <cell r="K1322">
            <v>1.1299999999999999</v>
          </cell>
          <cell r="L1322">
            <v>-6.18</v>
          </cell>
          <cell r="M1322">
            <v>-0.25</v>
          </cell>
          <cell r="N1322">
            <v>-0.1</v>
          </cell>
          <cell r="R1322">
            <v>49.69</v>
          </cell>
          <cell r="Y1322">
            <v>4050</v>
          </cell>
          <cell r="Z1322">
            <v>4025</v>
          </cell>
          <cell r="AA1322">
            <v>6070</v>
          </cell>
          <cell r="AB1322">
            <v>4025</v>
          </cell>
          <cell r="AC1322">
            <v>-0.61728395061728669</v>
          </cell>
          <cell r="AD1322" t="str">
            <v>-</v>
          </cell>
          <cell r="AE1322" t="str">
            <v>-</v>
          </cell>
          <cell r="AF1322">
            <v>0</v>
          </cell>
          <cell r="AG1322">
            <v>0</v>
          </cell>
          <cell r="AH1322" t="str">
            <v/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</row>
        <row r="1323">
          <cell r="D1323" t="str">
            <v>제주항공</v>
          </cell>
          <cell r="E1323">
            <v>12</v>
          </cell>
          <cell r="F1323" t="str">
            <v>운송</v>
          </cell>
          <cell r="G1323">
            <v>361.27</v>
          </cell>
          <cell r="H1323">
            <v>-7.82</v>
          </cell>
          <cell r="I1323">
            <v>-15.79</v>
          </cell>
          <cell r="J1323">
            <v>-16.260000000000002</v>
          </cell>
          <cell r="K1323">
            <v>-34.6</v>
          </cell>
          <cell r="L1323">
            <v>-17.190000000000001</v>
          </cell>
          <cell r="M1323">
            <v>-1.23</v>
          </cell>
          <cell r="N1323">
            <v>-3.48</v>
          </cell>
          <cell r="O1323">
            <v>-19.7</v>
          </cell>
          <cell r="P1323">
            <v>1.71</v>
          </cell>
          <cell r="Q1323">
            <v>-30.78</v>
          </cell>
          <cell r="R1323">
            <v>-111.66</v>
          </cell>
          <cell r="S1323">
            <v>-5.89</v>
          </cell>
          <cell r="T1323">
            <v>-25.5</v>
          </cell>
          <cell r="U1323">
            <v>-5.89</v>
          </cell>
          <cell r="V1323">
            <v>9</v>
          </cell>
          <cell r="W1323">
            <v>0</v>
          </cell>
          <cell r="X1323">
            <v>2</v>
          </cell>
          <cell r="Y1323">
            <v>4695</v>
          </cell>
          <cell r="Z1323">
            <v>4480</v>
          </cell>
          <cell r="AA1323">
            <v>20464</v>
          </cell>
          <cell r="AB1323">
            <v>4480</v>
          </cell>
          <cell r="AC1323">
            <v>-4.5793397231096877</v>
          </cell>
          <cell r="AD1323" t="str">
            <v>적축</v>
          </cell>
          <cell r="AE1323" t="str">
            <v>적축</v>
          </cell>
          <cell r="AF1323">
            <v>1</v>
          </cell>
          <cell r="AG1323">
            <v>1</v>
          </cell>
          <cell r="AH1323">
            <v>-22.222222222222221</v>
          </cell>
          <cell r="AI1323" t="e">
            <v>#N/A</v>
          </cell>
          <cell r="AJ1323">
            <v>0</v>
          </cell>
          <cell r="AK1323">
            <v>0</v>
          </cell>
          <cell r="AL1323">
            <v>1</v>
          </cell>
          <cell r="AM1323">
            <v>1</v>
          </cell>
          <cell r="AN1323">
            <v>-22.2222222222222</v>
          </cell>
          <cell r="AO1323">
            <v>0</v>
          </cell>
        </row>
        <row r="1324">
          <cell r="D1324" t="str">
            <v>KT나스미디어</v>
          </cell>
          <cell r="E1324">
            <v>12</v>
          </cell>
          <cell r="F1324" t="str">
            <v>미디어,교육</v>
          </cell>
          <cell r="G1324">
            <v>117.88</v>
          </cell>
          <cell r="H1324">
            <v>-5.56</v>
          </cell>
          <cell r="I1324">
            <v>-15.3</v>
          </cell>
          <cell r="J1324">
            <v>-14.3</v>
          </cell>
          <cell r="K1324">
            <v>-33.869999999999997</v>
          </cell>
          <cell r="L1324">
            <v>-21.56</v>
          </cell>
          <cell r="M1324">
            <v>0.01</v>
          </cell>
          <cell r="N1324">
            <v>-0.35</v>
          </cell>
          <cell r="R1324">
            <v>12.32</v>
          </cell>
          <cell r="V1324">
            <v>3</v>
          </cell>
          <cell r="Y1324">
            <v>10580</v>
          </cell>
          <cell r="Z1324">
            <v>10190</v>
          </cell>
          <cell r="AA1324">
            <v>29913</v>
          </cell>
          <cell r="AB1324">
            <v>10190</v>
          </cell>
          <cell r="AC1324">
            <v>-3.6862003780718355</v>
          </cell>
          <cell r="AD1324" t="str">
            <v>-</v>
          </cell>
          <cell r="AE1324" t="str">
            <v>-</v>
          </cell>
          <cell r="AF1324">
            <v>0</v>
          </cell>
          <cell r="AG1324">
            <v>1</v>
          </cell>
          <cell r="AH1324">
            <v>0</v>
          </cell>
          <cell r="AI1324">
            <v>521</v>
          </cell>
          <cell r="AJ1324">
            <v>0</v>
          </cell>
          <cell r="AK1324">
            <v>0</v>
          </cell>
          <cell r="AL1324">
            <v>0</v>
          </cell>
          <cell r="AM1324">
            <v>1</v>
          </cell>
          <cell r="AN1324">
            <v>0</v>
          </cell>
          <cell r="AO1324">
            <v>521</v>
          </cell>
        </row>
        <row r="1325">
          <cell r="D1325" t="str">
            <v>제이티</v>
          </cell>
          <cell r="E1325">
            <v>12</v>
          </cell>
          <cell r="F1325" t="str">
            <v>반도체</v>
          </cell>
          <cell r="G1325">
            <v>47.5</v>
          </cell>
          <cell r="H1325">
            <v>-13.11</v>
          </cell>
          <cell r="I1325">
            <v>-26.56</v>
          </cell>
          <cell r="J1325">
            <v>-21.28</v>
          </cell>
          <cell r="K1325">
            <v>3.83</v>
          </cell>
          <cell r="L1325">
            <v>1.77</v>
          </cell>
          <cell r="M1325">
            <v>-0.34</v>
          </cell>
          <cell r="N1325">
            <v>-0.53</v>
          </cell>
          <cell r="R1325">
            <v>-2.2000000000000002</v>
          </cell>
          <cell r="Y1325">
            <v>4970</v>
          </cell>
          <cell r="Z1325">
            <v>4605</v>
          </cell>
          <cell r="AA1325">
            <v>7710</v>
          </cell>
          <cell r="AB1325">
            <v>4605</v>
          </cell>
          <cell r="AC1325">
            <v>-7.3440643863179051</v>
          </cell>
          <cell r="AD1325" t="str">
            <v>-</v>
          </cell>
          <cell r="AE1325" t="str">
            <v>-</v>
          </cell>
          <cell r="AF1325">
            <v>0</v>
          </cell>
          <cell r="AG1325">
            <v>1</v>
          </cell>
          <cell r="AH1325" t="str">
            <v/>
          </cell>
          <cell r="AJ1325">
            <v>0</v>
          </cell>
          <cell r="AK1325">
            <v>0</v>
          </cell>
          <cell r="AL1325">
            <v>0</v>
          </cell>
          <cell r="AM1325">
            <v>1</v>
          </cell>
          <cell r="AN1325">
            <v>0</v>
          </cell>
          <cell r="AO1325">
            <v>0</v>
          </cell>
        </row>
        <row r="1326">
          <cell r="D1326" t="str">
            <v>유비벨록스</v>
          </cell>
          <cell r="E1326">
            <v>12</v>
          </cell>
          <cell r="F1326" t="str">
            <v>IT가전</v>
          </cell>
          <cell r="G1326">
            <v>62.53</v>
          </cell>
          <cell r="H1326">
            <v>-3.96</v>
          </cell>
          <cell r="I1326">
            <v>-23.24</v>
          </cell>
          <cell r="J1326">
            <v>-14.16</v>
          </cell>
          <cell r="K1326">
            <v>-32.19</v>
          </cell>
          <cell r="L1326">
            <v>-20.21</v>
          </cell>
          <cell r="M1326">
            <v>0.17</v>
          </cell>
          <cell r="N1326">
            <v>0.04</v>
          </cell>
          <cell r="R1326">
            <v>21.46</v>
          </cell>
          <cell r="Y1326">
            <v>4315</v>
          </cell>
          <cell r="Z1326">
            <v>4245</v>
          </cell>
          <cell r="AA1326">
            <v>6054</v>
          </cell>
          <cell r="AB1326">
            <v>4245</v>
          </cell>
          <cell r="AC1326">
            <v>-1.6222479721900385</v>
          </cell>
          <cell r="AD1326" t="str">
            <v>-</v>
          </cell>
          <cell r="AE1326" t="str">
            <v>-</v>
          </cell>
          <cell r="AF1326">
            <v>0</v>
          </cell>
          <cell r="AG1326">
            <v>1</v>
          </cell>
          <cell r="AH1326" t="str">
            <v/>
          </cell>
          <cell r="AJ1326">
            <v>0</v>
          </cell>
          <cell r="AK1326">
            <v>0</v>
          </cell>
          <cell r="AL1326">
            <v>0</v>
          </cell>
          <cell r="AM1326">
            <v>1</v>
          </cell>
          <cell r="AN1326">
            <v>0</v>
          </cell>
          <cell r="AO1326">
            <v>0</v>
          </cell>
        </row>
        <row r="1327">
          <cell r="D1327" t="str">
            <v>롯데렌탈</v>
          </cell>
          <cell r="E1327">
            <v>12</v>
          </cell>
          <cell r="F1327" t="str">
            <v>운송</v>
          </cell>
          <cell r="G1327">
            <v>1091.0999999999999</v>
          </cell>
          <cell r="H1327">
            <v>-3.84</v>
          </cell>
          <cell r="I1327">
            <v>-8.94</v>
          </cell>
          <cell r="J1327">
            <v>-5.0599999999999996</v>
          </cell>
          <cell r="K1327">
            <v>-7.96</v>
          </cell>
          <cell r="L1327">
            <v>-4.5999999999999996</v>
          </cell>
          <cell r="M1327">
            <v>0.48</v>
          </cell>
          <cell r="N1327">
            <v>-1.93</v>
          </cell>
          <cell r="O1327">
            <v>6.86</v>
          </cell>
          <cell r="P1327">
            <v>0.61</v>
          </cell>
          <cell r="Q1327">
            <v>-0.63</v>
          </cell>
          <cell r="R1327">
            <v>312.5</v>
          </cell>
          <cell r="S1327">
            <v>359.89</v>
          </cell>
          <cell r="T1327">
            <v>351.54</v>
          </cell>
          <cell r="U1327">
            <v>359.89</v>
          </cell>
          <cell r="V1327">
            <v>8</v>
          </cell>
          <cell r="W1327">
            <v>3</v>
          </cell>
          <cell r="X1327">
            <v>2</v>
          </cell>
          <cell r="Y1327">
            <v>31200</v>
          </cell>
          <cell r="Z1327">
            <v>30050</v>
          </cell>
          <cell r="AB1327">
            <v>30050</v>
          </cell>
          <cell r="AC1327">
            <v>-3.6858974358974339</v>
          </cell>
          <cell r="AD1327">
            <v>15.1648</v>
          </cell>
          <cell r="AE1327">
            <v>2.3752631279512881</v>
          </cell>
          <cell r="AF1327">
            <v>0</v>
          </cell>
          <cell r="AG1327">
            <v>1</v>
          </cell>
          <cell r="AH1327">
            <v>12.5</v>
          </cell>
          <cell r="AJ1327">
            <v>15.1648</v>
          </cell>
          <cell r="AK1327">
            <v>2.3752631279512899</v>
          </cell>
          <cell r="AL1327">
            <v>0</v>
          </cell>
          <cell r="AM1327">
            <v>1</v>
          </cell>
          <cell r="AN1327">
            <v>12.5</v>
          </cell>
          <cell r="AO1327">
            <v>0</v>
          </cell>
        </row>
        <row r="1328">
          <cell r="D1328" t="str">
            <v>코세스</v>
          </cell>
          <cell r="E1328">
            <v>12</v>
          </cell>
          <cell r="F1328" t="str">
            <v>반도체</v>
          </cell>
          <cell r="G1328">
            <v>597.05999999999995</v>
          </cell>
          <cell r="H1328">
            <v>-8.0500000000000007</v>
          </cell>
          <cell r="I1328">
            <v>-28.71</v>
          </cell>
          <cell r="J1328">
            <v>38.46</v>
          </cell>
          <cell r="K1328">
            <v>383.87</v>
          </cell>
          <cell r="L1328">
            <v>65.52</v>
          </cell>
          <cell r="M1328">
            <v>-1.26</v>
          </cell>
          <cell r="N1328">
            <v>6.5</v>
          </cell>
          <cell r="R1328">
            <v>17.39</v>
          </cell>
          <cell r="Y1328">
            <v>36200</v>
          </cell>
          <cell r="Z1328">
            <v>36000</v>
          </cell>
          <cell r="AA1328">
            <v>8000</v>
          </cell>
          <cell r="AB1328">
            <v>36000</v>
          </cell>
          <cell r="AC1328">
            <v>-0.55248618784530246</v>
          </cell>
          <cell r="AD1328" t="str">
            <v>-</v>
          </cell>
          <cell r="AE1328" t="str">
            <v>-</v>
          </cell>
          <cell r="AF1328">
            <v>0</v>
          </cell>
          <cell r="AG1328">
            <v>0</v>
          </cell>
          <cell r="AH1328" t="str">
            <v/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</row>
        <row r="1329">
          <cell r="D1329" t="str">
            <v>브이엠</v>
          </cell>
          <cell r="E1329">
            <v>12</v>
          </cell>
          <cell r="F1329" t="str">
            <v>반도체</v>
          </cell>
          <cell r="G1329">
            <v>1684.5</v>
          </cell>
          <cell r="H1329">
            <v>15.45</v>
          </cell>
          <cell r="I1329">
            <v>21.65</v>
          </cell>
          <cell r="J1329">
            <v>72.37</v>
          </cell>
          <cell r="K1329">
            <v>438.4</v>
          </cell>
          <cell r="L1329">
            <v>125.17</v>
          </cell>
          <cell r="M1329">
            <v>23.02</v>
          </cell>
          <cell r="N1329">
            <v>88.73</v>
          </cell>
          <cell r="O1329">
            <v>17.93</v>
          </cell>
          <cell r="P1329">
            <v>5.55</v>
          </cell>
          <cell r="Q1329">
            <v>19.2</v>
          </cell>
          <cell r="R1329">
            <v>24.67</v>
          </cell>
          <cell r="S1329">
            <v>95.05</v>
          </cell>
          <cell r="T1329">
            <v>84.7</v>
          </cell>
          <cell r="U1329">
            <v>95.05</v>
          </cell>
          <cell r="V1329">
            <v>4</v>
          </cell>
          <cell r="W1329">
            <v>2</v>
          </cell>
          <cell r="X1329">
            <v>0</v>
          </cell>
          <cell r="Y1329">
            <v>55800</v>
          </cell>
          <cell r="Z1329">
            <v>68000</v>
          </cell>
          <cell r="AA1329">
            <v>26500</v>
          </cell>
          <cell r="AB1329">
            <v>68000</v>
          </cell>
          <cell r="AC1329">
            <v>21.863799283154115</v>
          </cell>
          <cell r="AD1329">
            <v>285.28577219294687</v>
          </cell>
          <cell r="AE1329">
            <v>12.219598583234937</v>
          </cell>
          <cell r="AF1329">
            <v>0</v>
          </cell>
          <cell r="AG1329">
            <v>0</v>
          </cell>
          <cell r="AH1329">
            <v>50</v>
          </cell>
          <cell r="AJ1329">
            <v>285.28577219294698</v>
          </cell>
          <cell r="AK1329">
            <v>12.2195985832349</v>
          </cell>
          <cell r="AL1329">
            <v>0</v>
          </cell>
          <cell r="AM1329">
            <v>0</v>
          </cell>
          <cell r="AN1329">
            <v>50</v>
          </cell>
          <cell r="AO1329">
            <v>0</v>
          </cell>
        </row>
        <row r="1330">
          <cell r="D1330" t="str">
            <v>상아프론테크</v>
          </cell>
          <cell r="E1330">
            <v>12</v>
          </cell>
          <cell r="F1330" t="str">
            <v>IT하드웨어</v>
          </cell>
          <cell r="G1330">
            <v>303.63</v>
          </cell>
          <cell r="H1330">
            <v>-7.14</v>
          </cell>
          <cell r="I1330">
            <v>-32.299999999999997</v>
          </cell>
          <cell r="J1330">
            <v>-12.49</v>
          </cell>
          <cell r="K1330">
            <v>12.17</v>
          </cell>
          <cell r="L1330">
            <v>22.36</v>
          </cell>
          <cell r="M1330">
            <v>1.75</v>
          </cell>
          <cell r="N1330">
            <v>2.67</v>
          </cell>
          <cell r="O1330">
            <v>28.38</v>
          </cell>
          <cell r="P1330">
            <v>1.43</v>
          </cell>
          <cell r="Q1330">
            <v>10.119999999999999</v>
          </cell>
          <cell r="R1330">
            <v>6.71</v>
          </cell>
          <cell r="S1330">
            <v>11</v>
          </cell>
          <cell r="T1330">
            <v>11</v>
          </cell>
          <cell r="U1330">
            <v>11</v>
          </cell>
          <cell r="V1330">
            <v>1</v>
          </cell>
          <cell r="W1330">
            <v>1</v>
          </cell>
          <cell r="X1330">
            <v>0</v>
          </cell>
          <cell r="Y1330">
            <v>20450</v>
          </cell>
          <cell r="Z1330">
            <v>18990</v>
          </cell>
          <cell r="AA1330">
            <v>44500</v>
          </cell>
          <cell r="AB1330">
            <v>18990</v>
          </cell>
          <cell r="AC1330">
            <v>-7.1393643031784855</v>
          </cell>
          <cell r="AD1330">
            <v>63.934426229508205</v>
          </cell>
          <cell r="AE1330">
            <v>0</v>
          </cell>
          <cell r="AF1330">
            <v>0</v>
          </cell>
          <cell r="AG1330">
            <v>0</v>
          </cell>
          <cell r="AH1330">
            <v>100</v>
          </cell>
          <cell r="AJ1330">
            <v>63.934426229508198</v>
          </cell>
          <cell r="AK1330">
            <v>0</v>
          </cell>
          <cell r="AL1330">
            <v>0</v>
          </cell>
          <cell r="AM1330">
            <v>0</v>
          </cell>
          <cell r="AN1330">
            <v>100</v>
          </cell>
          <cell r="AO1330">
            <v>0</v>
          </cell>
        </row>
        <row r="1331">
          <cell r="D1331" t="str">
            <v>평화산업</v>
          </cell>
          <cell r="E1331">
            <v>12</v>
          </cell>
          <cell r="F1331" t="str">
            <v>자동차</v>
          </cell>
          <cell r="G1331">
            <v>47.49</v>
          </cell>
          <cell r="H1331">
            <v>-4.84</v>
          </cell>
          <cell r="I1331">
            <v>-16.100000000000001</v>
          </cell>
          <cell r="J1331">
            <v>-4.74</v>
          </cell>
          <cell r="K1331">
            <v>-23.45</v>
          </cell>
          <cell r="L1331">
            <v>-8.08</v>
          </cell>
          <cell r="M1331">
            <v>-0.28999999999999998</v>
          </cell>
          <cell r="N1331">
            <v>-0.22</v>
          </cell>
          <cell r="R1331">
            <v>13.34</v>
          </cell>
          <cell r="Y1331">
            <v>871</v>
          </cell>
          <cell r="Z1331">
            <v>865</v>
          </cell>
          <cell r="AA1331">
            <v>1205</v>
          </cell>
          <cell r="AB1331">
            <v>865</v>
          </cell>
          <cell r="AC1331">
            <v>-0.68886337543053733</v>
          </cell>
          <cell r="AD1331" t="str">
            <v>-</v>
          </cell>
          <cell r="AE1331" t="str">
            <v>-</v>
          </cell>
          <cell r="AF1331">
            <v>0</v>
          </cell>
          <cell r="AG1331">
            <v>0</v>
          </cell>
          <cell r="AH1331" t="str">
            <v/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</row>
        <row r="1332">
          <cell r="D1332" t="str">
            <v>아이윈</v>
          </cell>
          <cell r="E1332">
            <v>12</v>
          </cell>
          <cell r="F1332" t="str">
            <v>자동차</v>
          </cell>
          <cell r="G1332">
            <v>23.41</v>
          </cell>
          <cell r="H1332">
            <v>-5.09</v>
          </cell>
          <cell r="I1332">
            <v>-39.24</v>
          </cell>
          <cell r="J1332">
            <v>-25.27</v>
          </cell>
          <cell r="K1332">
            <v>-30.04</v>
          </cell>
          <cell r="L1332">
            <v>-26.06</v>
          </cell>
          <cell r="M1332">
            <v>-0.06</v>
          </cell>
          <cell r="N1332">
            <v>-0.21</v>
          </cell>
          <cell r="R1332">
            <v>6.88</v>
          </cell>
          <cell r="Y1332">
            <v>536</v>
          </cell>
          <cell r="Z1332">
            <v>559</v>
          </cell>
          <cell r="AA1332">
            <v>1655</v>
          </cell>
          <cell r="AB1332">
            <v>559</v>
          </cell>
          <cell r="AC1332">
            <v>4.2910447761194126</v>
          </cell>
          <cell r="AD1332" t="str">
            <v>-</v>
          </cell>
          <cell r="AE1332" t="str">
            <v>-</v>
          </cell>
          <cell r="AF1332">
            <v>0</v>
          </cell>
          <cell r="AG1332">
            <v>1</v>
          </cell>
          <cell r="AH1332" t="str">
            <v/>
          </cell>
          <cell r="AI1332" t="e">
            <v>#N/A</v>
          </cell>
          <cell r="AJ1332">
            <v>0</v>
          </cell>
          <cell r="AK1332">
            <v>0</v>
          </cell>
          <cell r="AL1332">
            <v>0</v>
          </cell>
          <cell r="AM1332">
            <v>1</v>
          </cell>
          <cell r="AN1332">
            <v>0</v>
          </cell>
          <cell r="AO1332">
            <v>0</v>
          </cell>
        </row>
        <row r="1333">
          <cell r="D1333" t="str">
            <v>노루페인트</v>
          </cell>
          <cell r="E1333">
            <v>12</v>
          </cell>
          <cell r="F1333" t="str">
            <v>건설,건축관련</v>
          </cell>
          <cell r="G1333">
            <v>149.80000000000001</v>
          </cell>
          <cell r="H1333">
            <v>-3.73</v>
          </cell>
          <cell r="I1333">
            <v>-14.2</v>
          </cell>
          <cell r="J1333">
            <v>-9.8699999999999992</v>
          </cell>
          <cell r="K1333">
            <v>-16.87</v>
          </cell>
          <cell r="L1333">
            <v>-11.88</v>
          </cell>
          <cell r="M1333">
            <v>-0.24</v>
          </cell>
          <cell r="N1333">
            <v>-1.82</v>
          </cell>
          <cell r="R1333">
            <v>30.18</v>
          </cell>
          <cell r="Y1333">
            <v>7590</v>
          </cell>
          <cell r="Z1333">
            <v>7490</v>
          </cell>
          <cell r="AA1333">
            <v>14000</v>
          </cell>
          <cell r="AB1333">
            <v>7490</v>
          </cell>
          <cell r="AC1333">
            <v>-1.3175230566534912</v>
          </cell>
          <cell r="AD1333" t="str">
            <v>-</v>
          </cell>
          <cell r="AE1333" t="str">
            <v>-</v>
          </cell>
          <cell r="AF1333">
            <v>0</v>
          </cell>
          <cell r="AG1333">
            <v>1</v>
          </cell>
          <cell r="AH1333" t="str">
            <v/>
          </cell>
          <cell r="AI1333" t="e">
            <v>#N/A</v>
          </cell>
          <cell r="AJ1333">
            <v>0</v>
          </cell>
          <cell r="AK1333">
            <v>0</v>
          </cell>
          <cell r="AL1333">
            <v>0</v>
          </cell>
          <cell r="AM1333">
            <v>1</v>
          </cell>
          <cell r="AN1333">
            <v>0</v>
          </cell>
          <cell r="AO1333">
            <v>0</v>
          </cell>
        </row>
        <row r="1334">
          <cell r="D1334" t="str">
            <v>로보스타</v>
          </cell>
          <cell r="E1334">
            <v>12</v>
          </cell>
          <cell r="F1334" t="str">
            <v>기계</v>
          </cell>
          <cell r="G1334">
            <v>1443.98</v>
          </cell>
          <cell r="H1334">
            <v>57.55</v>
          </cell>
          <cell r="I1334">
            <v>106.84</v>
          </cell>
          <cell r="J1334">
            <v>117.47</v>
          </cell>
          <cell r="K1334">
            <v>464.19</v>
          </cell>
          <cell r="L1334">
            <v>84.89</v>
          </cell>
          <cell r="M1334">
            <v>20.09</v>
          </cell>
          <cell r="N1334">
            <v>32.28</v>
          </cell>
          <cell r="R1334">
            <v>-5.66</v>
          </cell>
          <cell r="Y1334">
            <v>122200</v>
          </cell>
          <cell r="Z1334">
            <v>148100</v>
          </cell>
          <cell r="AA1334">
            <v>25300</v>
          </cell>
          <cell r="AB1334">
            <v>148100</v>
          </cell>
          <cell r="AC1334">
            <v>21.194762684124392</v>
          </cell>
          <cell r="AD1334" t="str">
            <v>-</v>
          </cell>
          <cell r="AE1334" t="str">
            <v>-</v>
          </cell>
          <cell r="AF1334">
            <v>0</v>
          </cell>
          <cell r="AG1334">
            <v>0</v>
          </cell>
          <cell r="AH1334" t="str">
            <v/>
          </cell>
          <cell r="AI1334" t="e">
            <v>#N/A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</row>
        <row r="1335">
          <cell r="D1335" t="str">
            <v>메타랩스</v>
          </cell>
          <cell r="E1335">
            <v>12</v>
          </cell>
          <cell r="F1335" t="str">
            <v>상사,자본재</v>
          </cell>
          <cell r="G1335">
            <v>29.36</v>
          </cell>
          <cell r="H1335">
            <v>-9.7200000000000006</v>
          </cell>
          <cell r="I1335">
            <v>-19.079999999999998</v>
          </cell>
          <cell r="J1335">
            <v>-19.579999999999998</v>
          </cell>
          <cell r="K1335">
            <v>-18.41</v>
          </cell>
          <cell r="L1335">
            <v>-28.33</v>
          </cell>
          <cell r="M1335">
            <v>0.01</v>
          </cell>
          <cell r="N1335">
            <v>-7.0000000000000007E-2</v>
          </cell>
          <cell r="R1335">
            <v>-7.24</v>
          </cell>
          <cell r="Y1335">
            <v>1202</v>
          </cell>
          <cell r="Z1335">
            <v>1179</v>
          </cell>
          <cell r="AA1335">
            <v>5700</v>
          </cell>
          <cell r="AB1335">
            <v>1179</v>
          </cell>
          <cell r="AC1335">
            <v>-1.9134775374376023</v>
          </cell>
          <cell r="AD1335" t="str">
            <v>-</v>
          </cell>
          <cell r="AE1335" t="str">
            <v>-</v>
          </cell>
          <cell r="AF1335">
            <v>1</v>
          </cell>
          <cell r="AG1335">
            <v>1</v>
          </cell>
          <cell r="AH1335" t="str">
            <v/>
          </cell>
          <cell r="AI1335" t="e">
            <v>#N/A</v>
          </cell>
          <cell r="AJ1335">
            <v>0</v>
          </cell>
          <cell r="AK1335">
            <v>0</v>
          </cell>
          <cell r="AL1335">
            <v>1</v>
          </cell>
          <cell r="AM1335">
            <v>1</v>
          </cell>
          <cell r="AN1335">
            <v>0</v>
          </cell>
          <cell r="AO1335">
            <v>0</v>
          </cell>
        </row>
        <row r="1336">
          <cell r="D1336" t="str">
            <v>덕신이피씨</v>
          </cell>
          <cell r="E1336">
            <v>12</v>
          </cell>
          <cell r="F1336" t="str">
            <v>건설,건축관련</v>
          </cell>
          <cell r="G1336">
            <v>42.17</v>
          </cell>
          <cell r="H1336">
            <v>-11.68</v>
          </cell>
          <cell r="I1336">
            <v>-29.18</v>
          </cell>
          <cell r="J1336">
            <v>-24.69</v>
          </cell>
          <cell r="K1336">
            <v>-42.96</v>
          </cell>
          <cell r="L1336">
            <v>-29.99</v>
          </cell>
          <cell r="M1336">
            <v>0.12</v>
          </cell>
          <cell r="N1336">
            <v>-0.01</v>
          </cell>
          <cell r="R1336">
            <v>-0.1</v>
          </cell>
          <cell r="Y1336">
            <v>972</v>
          </cell>
          <cell r="Z1336">
            <v>915</v>
          </cell>
          <cell r="AA1336">
            <v>1595</v>
          </cell>
          <cell r="AB1336">
            <v>915</v>
          </cell>
          <cell r="AC1336">
            <v>-5.8641975308642014</v>
          </cell>
          <cell r="AD1336" t="str">
            <v>-</v>
          </cell>
          <cell r="AE1336" t="str">
            <v>-</v>
          </cell>
          <cell r="AF1336">
            <v>0</v>
          </cell>
          <cell r="AG1336">
            <v>1</v>
          </cell>
          <cell r="AH1336" t="str">
            <v/>
          </cell>
          <cell r="AJ1336">
            <v>0</v>
          </cell>
          <cell r="AK1336">
            <v>0</v>
          </cell>
          <cell r="AL1336">
            <v>0</v>
          </cell>
          <cell r="AM1336">
            <v>1</v>
          </cell>
          <cell r="AN1336">
            <v>0</v>
          </cell>
          <cell r="AO1336">
            <v>0</v>
          </cell>
        </row>
        <row r="1337">
          <cell r="D1337" t="str">
            <v>아모레퍼시픽</v>
          </cell>
          <cell r="E1337">
            <v>12</v>
          </cell>
          <cell r="F1337" t="str">
            <v>화장품,의류,완구</v>
          </cell>
          <cell r="G1337">
            <v>6287.97</v>
          </cell>
          <cell r="H1337">
            <v>-6.6</v>
          </cell>
          <cell r="I1337">
            <v>-19.96</v>
          </cell>
          <cell r="J1337">
            <v>-17.43</v>
          </cell>
          <cell r="K1337">
            <v>-21.7</v>
          </cell>
          <cell r="L1337">
            <v>-10.039999999999999</v>
          </cell>
          <cell r="M1337">
            <v>-11.14</v>
          </cell>
          <cell r="N1337">
            <v>-58.25</v>
          </cell>
          <cell r="O1337">
            <v>19.760000000000002</v>
          </cell>
          <cell r="P1337">
            <v>1.27</v>
          </cell>
          <cell r="Q1337">
            <v>-0.73</v>
          </cell>
          <cell r="R1337">
            <v>335.83</v>
          </cell>
          <cell r="S1337">
            <v>461.1</v>
          </cell>
          <cell r="T1337">
            <v>455.09</v>
          </cell>
          <cell r="U1337">
            <v>461.1</v>
          </cell>
          <cell r="V1337">
            <v>17</v>
          </cell>
          <cell r="W1337">
            <v>0</v>
          </cell>
          <cell r="X1337">
            <v>0</v>
          </cell>
          <cell r="Y1337">
            <v>111300</v>
          </cell>
          <cell r="Z1337">
            <v>107500</v>
          </cell>
          <cell r="AA1337">
            <v>292500</v>
          </cell>
          <cell r="AB1337">
            <v>107500</v>
          </cell>
          <cell r="AC1337">
            <v>-3.4141958670260597</v>
          </cell>
          <cell r="AD1337">
            <v>37.301610934103579</v>
          </cell>
          <cell r="AE1337">
            <v>1.3206178997561047</v>
          </cell>
          <cell r="AF1337">
            <v>0</v>
          </cell>
          <cell r="AG1337">
            <v>1</v>
          </cell>
          <cell r="AH1337">
            <v>0</v>
          </cell>
          <cell r="AJ1337">
            <v>37.3016109341036</v>
          </cell>
          <cell r="AK1337">
            <v>1.3206178997561</v>
          </cell>
          <cell r="AL1337">
            <v>0</v>
          </cell>
          <cell r="AM1337">
            <v>1</v>
          </cell>
          <cell r="AN1337">
            <v>0</v>
          </cell>
          <cell r="AO1337">
            <v>0</v>
          </cell>
        </row>
        <row r="1338">
          <cell r="D1338" t="str">
            <v>비에이치</v>
          </cell>
          <cell r="E1338">
            <v>12</v>
          </cell>
          <cell r="F1338" t="str">
            <v>IT하드웨어</v>
          </cell>
          <cell r="G1338">
            <v>967.52</v>
          </cell>
          <cell r="H1338">
            <v>-6.36</v>
          </cell>
          <cell r="I1338">
            <v>-10.17</v>
          </cell>
          <cell r="J1338">
            <v>75</v>
          </cell>
          <cell r="K1338">
            <v>131.83000000000001</v>
          </cell>
          <cell r="L1338">
            <v>78.260000000000005</v>
          </cell>
          <cell r="M1338">
            <v>5.59</v>
          </cell>
          <cell r="N1338">
            <v>11.74</v>
          </cell>
          <cell r="O1338">
            <v>9.4499999999999993</v>
          </cell>
          <cell r="P1338">
            <v>1.06</v>
          </cell>
          <cell r="Q1338">
            <v>4.99</v>
          </cell>
          <cell r="R1338">
            <v>53.98</v>
          </cell>
          <cell r="S1338">
            <v>117.25</v>
          </cell>
          <cell r="T1338">
            <v>114.87</v>
          </cell>
          <cell r="U1338">
            <v>117.25</v>
          </cell>
          <cell r="V1338">
            <v>10</v>
          </cell>
          <cell r="W1338">
            <v>5</v>
          </cell>
          <cell r="X1338">
            <v>3</v>
          </cell>
          <cell r="Y1338">
            <v>30250</v>
          </cell>
          <cell r="Z1338">
            <v>28700</v>
          </cell>
          <cell r="AA1338">
            <v>16150</v>
          </cell>
          <cell r="AB1338">
            <v>28700</v>
          </cell>
          <cell r="AC1338">
            <v>-5.123966942148761</v>
          </cell>
          <cell r="AD1338">
            <v>117.21007780659507</v>
          </cell>
          <cell r="AE1338">
            <v>2.0719073735527171</v>
          </cell>
          <cell r="AF1338">
            <v>0</v>
          </cell>
          <cell r="AG1338">
            <v>0</v>
          </cell>
          <cell r="AH1338">
            <v>20</v>
          </cell>
          <cell r="AJ1338">
            <v>117.210077806595</v>
          </cell>
          <cell r="AK1338">
            <v>2.0719073735527198</v>
          </cell>
          <cell r="AL1338">
            <v>0</v>
          </cell>
          <cell r="AM1338">
            <v>0</v>
          </cell>
          <cell r="AN1338">
            <v>20</v>
          </cell>
          <cell r="AO1338">
            <v>0</v>
          </cell>
        </row>
        <row r="1339">
          <cell r="D1339" t="str">
            <v>제이스로보틱스</v>
          </cell>
          <cell r="E1339">
            <v>12</v>
          </cell>
          <cell r="F1339" t="str">
            <v>IT하드웨어</v>
          </cell>
          <cell r="G1339">
            <v>91.4</v>
          </cell>
          <cell r="H1339">
            <v>-12.98</v>
          </cell>
          <cell r="I1339">
            <v>-41.37</v>
          </cell>
          <cell r="J1339">
            <v>-28.06</v>
          </cell>
          <cell r="K1339">
            <v>33.590000000000003</v>
          </cell>
          <cell r="L1339">
            <v>5.23</v>
          </cell>
          <cell r="M1339">
            <v>0.1</v>
          </cell>
          <cell r="N1339">
            <v>0.23</v>
          </cell>
          <cell r="R1339">
            <v>-23.67</v>
          </cell>
          <cell r="Y1339">
            <v>5820</v>
          </cell>
          <cell r="Z1339">
            <v>5230</v>
          </cell>
          <cell r="AA1339">
            <v>7280</v>
          </cell>
          <cell r="AB1339">
            <v>5230</v>
          </cell>
          <cell r="AC1339">
            <v>-10.137457044673537</v>
          </cell>
          <cell r="AD1339" t="str">
            <v>-</v>
          </cell>
          <cell r="AE1339" t="str">
            <v>-</v>
          </cell>
          <cell r="AF1339">
            <v>0</v>
          </cell>
          <cell r="AG1339">
            <v>0</v>
          </cell>
          <cell r="AH1339" t="str">
            <v/>
          </cell>
          <cell r="AI1339" t="e">
            <v>#N/A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</row>
        <row r="1340">
          <cell r="D1340" t="str">
            <v>휴림로봇</v>
          </cell>
          <cell r="E1340">
            <v>12</v>
          </cell>
          <cell r="F1340" t="str">
            <v>기계</v>
          </cell>
          <cell r="G1340">
            <v>1216.07</v>
          </cell>
          <cell r="H1340">
            <v>-2.4900000000000002</v>
          </cell>
          <cell r="I1340">
            <v>-18.63</v>
          </cell>
          <cell r="J1340">
            <v>-21.63</v>
          </cell>
          <cell r="K1340">
            <v>379.06</v>
          </cell>
          <cell r="L1340">
            <v>36.64</v>
          </cell>
          <cell r="M1340">
            <v>14.71</v>
          </cell>
          <cell r="N1340">
            <v>18.97</v>
          </cell>
          <cell r="R1340">
            <v>-17.32</v>
          </cell>
          <cell r="Y1340">
            <v>11170</v>
          </cell>
          <cell r="Z1340">
            <v>10180</v>
          </cell>
          <cell r="AA1340">
            <v>3125</v>
          </cell>
          <cell r="AB1340">
            <v>10180</v>
          </cell>
          <cell r="AC1340">
            <v>-8.8630259623992842</v>
          </cell>
          <cell r="AD1340" t="str">
            <v>-</v>
          </cell>
          <cell r="AE1340" t="str">
            <v>-</v>
          </cell>
          <cell r="AF1340">
            <v>1</v>
          </cell>
          <cell r="AG1340">
            <v>0</v>
          </cell>
          <cell r="AH1340" t="str">
            <v/>
          </cell>
          <cell r="AJ1340">
            <v>0</v>
          </cell>
          <cell r="AK1340">
            <v>0</v>
          </cell>
          <cell r="AL1340">
            <v>1</v>
          </cell>
          <cell r="AM1340">
            <v>0</v>
          </cell>
          <cell r="AN1340">
            <v>0</v>
          </cell>
          <cell r="AO1340">
            <v>0</v>
          </cell>
        </row>
        <row r="1341">
          <cell r="D1341" t="str">
            <v>현대이지웰</v>
          </cell>
          <cell r="E1341">
            <v>12</v>
          </cell>
          <cell r="F1341" t="str">
            <v>상사,자본재</v>
          </cell>
          <cell r="G1341">
            <v>122.95</v>
          </cell>
          <cell r="H1341">
            <v>-3.19</v>
          </cell>
          <cell r="I1341">
            <v>-14.8</v>
          </cell>
          <cell r="J1341">
            <v>-13.72</v>
          </cell>
          <cell r="K1341">
            <v>-17.739999999999998</v>
          </cell>
          <cell r="L1341">
            <v>6.42</v>
          </cell>
          <cell r="M1341">
            <v>0.7</v>
          </cell>
          <cell r="N1341">
            <v>2.2200000000000002</v>
          </cell>
          <cell r="R1341">
            <v>24.2</v>
          </cell>
          <cell r="Y1341">
            <v>5410</v>
          </cell>
          <cell r="Z1341">
            <v>5470</v>
          </cell>
          <cell r="AA1341">
            <v>10800</v>
          </cell>
          <cell r="AB1341">
            <v>5470</v>
          </cell>
          <cell r="AC1341">
            <v>1.109057301293892</v>
          </cell>
          <cell r="AD1341" t="str">
            <v>-</v>
          </cell>
          <cell r="AE1341" t="str">
            <v>-</v>
          </cell>
          <cell r="AF1341">
            <v>0</v>
          </cell>
          <cell r="AG1341">
            <v>0</v>
          </cell>
          <cell r="AH1341" t="str">
            <v/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</row>
        <row r="1342">
          <cell r="D1342" t="str">
            <v>이엠텍</v>
          </cell>
          <cell r="E1342">
            <v>12</v>
          </cell>
          <cell r="F1342" t="str">
            <v>IT하드웨어</v>
          </cell>
          <cell r="G1342">
            <v>81.209999999999994</v>
          </cell>
          <cell r="H1342">
            <v>-5.58</v>
          </cell>
          <cell r="I1342">
            <v>-33.33</v>
          </cell>
          <cell r="J1342">
            <v>-27.63</v>
          </cell>
          <cell r="K1342">
            <v>-59.8</v>
          </cell>
          <cell r="L1342">
            <v>-41.41</v>
          </cell>
          <cell r="M1342">
            <v>0.03</v>
          </cell>
          <cell r="N1342">
            <v>-1.27</v>
          </cell>
          <cell r="R1342">
            <v>-19.91</v>
          </cell>
          <cell r="Y1342">
            <v>4795</v>
          </cell>
          <cell r="Z1342">
            <v>4740</v>
          </cell>
          <cell r="AA1342">
            <v>19725</v>
          </cell>
          <cell r="AB1342">
            <v>4740</v>
          </cell>
          <cell r="AC1342">
            <v>-1.147028154327423</v>
          </cell>
          <cell r="AD1342" t="str">
            <v>-</v>
          </cell>
          <cell r="AE1342" t="str">
            <v>-</v>
          </cell>
          <cell r="AF1342">
            <v>0</v>
          </cell>
          <cell r="AG1342">
            <v>1</v>
          </cell>
          <cell r="AH1342" t="str">
            <v/>
          </cell>
          <cell r="AJ1342">
            <v>0</v>
          </cell>
          <cell r="AK1342">
            <v>0</v>
          </cell>
          <cell r="AL1342">
            <v>0</v>
          </cell>
          <cell r="AM1342">
            <v>1</v>
          </cell>
          <cell r="AN1342">
            <v>0</v>
          </cell>
          <cell r="AO1342">
            <v>0</v>
          </cell>
        </row>
        <row r="1343">
          <cell r="D1343" t="str">
            <v>S&amp;K폴리텍</v>
          </cell>
          <cell r="E1343">
            <v>12</v>
          </cell>
          <cell r="F1343" t="str">
            <v>IT하드웨어</v>
          </cell>
          <cell r="G1343">
            <v>25.87</v>
          </cell>
          <cell r="H1343">
            <v>-11.42</v>
          </cell>
          <cell r="I1343">
            <v>-18</v>
          </cell>
          <cell r="J1343">
            <v>0.23</v>
          </cell>
          <cell r="K1343">
            <v>-23.4</v>
          </cell>
          <cell r="L1343">
            <v>-3.91</v>
          </cell>
          <cell r="M1343">
            <v>0.05</v>
          </cell>
          <cell r="N1343">
            <v>0.24</v>
          </cell>
          <cell r="R1343">
            <v>15.72</v>
          </cell>
          <cell r="Y1343">
            <v>2360</v>
          </cell>
          <cell r="Z1343">
            <v>2210</v>
          </cell>
          <cell r="AA1343">
            <v>5660</v>
          </cell>
          <cell r="AB1343">
            <v>2210</v>
          </cell>
          <cell r="AC1343">
            <v>-6.3559322033898358</v>
          </cell>
          <cell r="AD1343" t="str">
            <v>-</v>
          </cell>
          <cell r="AE1343" t="str">
            <v>-</v>
          </cell>
          <cell r="AF1343">
            <v>0</v>
          </cell>
          <cell r="AG1343">
            <v>0</v>
          </cell>
          <cell r="AH1343" t="str">
            <v/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</row>
        <row r="1344">
          <cell r="D1344" t="str">
            <v>한울소재과학</v>
          </cell>
          <cell r="E1344">
            <v>12</v>
          </cell>
          <cell r="F1344" t="str">
            <v>IT하드웨어</v>
          </cell>
          <cell r="G1344">
            <v>73.94</v>
          </cell>
          <cell r="H1344">
            <v>-6.34</v>
          </cell>
          <cell r="I1344">
            <v>-29.68</v>
          </cell>
          <cell r="J1344">
            <v>-23.36</v>
          </cell>
          <cell r="K1344">
            <v>-28.89</v>
          </cell>
          <cell r="L1344">
            <v>-24.66</v>
          </cell>
          <cell r="M1344">
            <v>-0.34</v>
          </cell>
          <cell r="N1344">
            <v>-0.88</v>
          </cell>
          <cell r="R1344">
            <v>-24.6</v>
          </cell>
          <cell r="Y1344">
            <v>2200</v>
          </cell>
          <cell r="Z1344">
            <v>2215</v>
          </cell>
          <cell r="AA1344">
            <v>4000</v>
          </cell>
          <cell r="AB1344">
            <v>2215</v>
          </cell>
          <cell r="AC1344">
            <v>0.68181818181818343</v>
          </cell>
          <cell r="AD1344" t="str">
            <v>-</v>
          </cell>
          <cell r="AE1344" t="str">
            <v>-</v>
          </cell>
          <cell r="AF1344">
            <v>0</v>
          </cell>
          <cell r="AG1344">
            <v>1</v>
          </cell>
          <cell r="AH1344" t="str">
            <v/>
          </cell>
          <cell r="AJ1344">
            <v>0</v>
          </cell>
          <cell r="AK1344">
            <v>0</v>
          </cell>
          <cell r="AL1344">
            <v>0</v>
          </cell>
          <cell r="AM1344">
            <v>1</v>
          </cell>
          <cell r="AN1344">
            <v>0</v>
          </cell>
          <cell r="AO1344">
            <v>0</v>
          </cell>
        </row>
        <row r="1345">
          <cell r="D1345" t="str">
            <v>상신이디피</v>
          </cell>
          <cell r="E1345">
            <v>12</v>
          </cell>
          <cell r="F1345" t="str">
            <v>IT가전</v>
          </cell>
          <cell r="G1345">
            <v>250.04</v>
          </cell>
          <cell r="H1345">
            <v>-10.67</v>
          </cell>
          <cell r="I1345">
            <v>-30.78</v>
          </cell>
          <cell r="J1345">
            <v>28.41</v>
          </cell>
          <cell r="K1345">
            <v>120.97</v>
          </cell>
          <cell r="L1345">
            <v>43.1</v>
          </cell>
          <cell r="M1345">
            <v>3.08</v>
          </cell>
          <cell r="N1345">
            <v>16.55</v>
          </cell>
          <cell r="O1345">
            <v>9.65</v>
          </cell>
          <cell r="P1345">
            <v>1.32</v>
          </cell>
          <cell r="R1345">
            <v>8.65</v>
          </cell>
          <cell r="S1345">
            <v>29.08</v>
          </cell>
          <cell r="T1345">
            <v>31.32</v>
          </cell>
          <cell r="U1345">
            <v>29.08</v>
          </cell>
          <cell r="V1345">
            <v>1</v>
          </cell>
          <cell r="W1345">
            <v>0</v>
          </cell>
          <cell r="X1345">
            <v>0</v>
          </cell>
          <cell r="Y1345">
            <v>20000</v>
          </cell>
          <cell r="Z1345">
            <v>18760</v>
          </cell>
          <cell r="AA1345">
            <v>13350</v>
          </cell>
          <cell r="AB1345">
            <v>18760</v>
          </cell>
          <cell r="AC1345">
            <v>-6.2000000000000055</v>
          </cell>
          <cell r="AD1345">
            <v>236.18497109826589</v>
          </cell>
          <cell r="AE1345">
            <v>-7.1519795657726704</v>
          </cell>
          <cell r="AF1345">
            <v>0</v>
          </cell>
          <cell r="AG1345">
            <v>0</v>
          </cell>
          <cell r="AH1345">
            <v>0</v>
          </cell>
          <cell r="AJ1345">
            <v>236.184971098266</v>
          </cell>
          <cell r="AK1345">
            <v>-7.1519795657726704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</row>
        <row r="1346">
          <cell r="D1346" t="str">
            <v>남화토건</v>
          </cell>
          <cell r="E1346">
            <v>12</v>
          </cell>
          <cell r="F1346" t="str">
            <v>건설,건축관련</v>
          </cell>
          <cell r="G1346">
            <v>39.799999999999997</v>
          </cell>
          <cell r="H1346">
            <v>-3.97</v>
          </cell>
          <cell r="I1346">
            <v>-20.420000000000002</v>
          </cell>
          <cell r="J1346">
            <v>-5.7</v>
          </cell>
          <cell r="K1346">
            <v>-17.32</v>
          </cell>
          <cell r="L1346">
            <v>-16.190000000000001</v>
          </cell>
          <cell r="M1346">
            <v>-0.02</v>
          </cell>
          <cell r="N1346">
            <v>0.08</v>
          </cell>
          <cell r="R1346">
            <v>3.75</v>
          </cell>
          <cell r="Y1346">
            <v>3460</v>
          </cell>
          <cell r="Z1346">
            <v>3390</v>
          </cell>
          <cell r="AA1346">
            <v>11750</v>
          </cell>
          <cell r="AB1346">
            <v>3390</v>
          </cell>
          <cell r="AC1346">
            <v>-2.0231213872832332</v>
          </cell>
          <cell r="AD1346" t="str">
            <v>-</v>
          </cell>
          <cell r="AE1346" t="str">
            <v>-</v>
          </cell>
          <cell r="AF1346">
            <v>0</v>
          </cell>
          <cell r="AG1346">
            <v>0</v>
          </cell>
          <cell r="AH1346" t="str">
            <v/>
          </cell>
          <cell r="AI1346" t="e">
            <v>#N/A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</row>
        <row r="1347">
          <cell r="D1347" t="str">
            <v>파트론</v>
          </cell>
          <cell r="E1347">
            <v>12</v>
          </cell>
          <cell r="F1347" t="str">
            <v>IT하드웨어</v>
          </cell>
          <cell r="G1347">
            <v>326.5</v>
          </cell>
          <cell r="H1347">
            <v>-6.58</v>
          </cell>
          <cell r="I1347">
            <v>-15.74</v>
          </cell>
          <cell r="J1347">
            <v>-16.71</v>
          </cell>
          <cell r="K1347">
            <v>-1.66</v>
          </cell>
          <cell r="L1347">
            <v>-6.31</v>
          </cell>
          <cell r="M1347">
            <v>-0.98</v>
          </cell>
          <cell r="N1347">
            <v>-0.44</v>
          </cell>
          <cell r="O1347">
            <v>8.9700000000000006</v>
          </cell>
          <cell r="P1347">
            <v>0.6</v>
          </cell>
          <cell r="Q1347">
            <v>-12.62</v>
          </cell>
          <cell r="R1347">
            <v>44.75</v>
          </cell>
          <cell r="S1347">
            <v>46.3</v>
          </cell>
          <cell r="T1347">
            <v>50.1</v>
          </cell>
          <cell r="U1347">
            <v>46.3</v>
          </cell>
          <cell r="V1347">
            <v>1</v>
          </cell>
          <cell r="W1347">
            <v>0</v>
          </cell>
          <cell r="X1347">
            <v>0</v>
          </cell>
          <cell r="Y1347">
            <v>6790</v>
          </cell>
          <cell r="Z1347">
            <v>6530</v>
          </cell>
          <cell r="AA1347">
            <v>10150</v>
          </cell>
          <cell r="AB1347">
            <v>6530</v>
          </cell>
          <cell r="AC1347">
            <v>-3.8291605301914555</v>
          </cell>
          <cell r="AD1347">
            <v>3.4636871508379796</v>
          </cell>
          <cell r="AE1347">
            <v>-7.5848303393213694</v>
          </cell>
          <cell r="AF1347">
            <v>1</v>
          </cell>
          <cell r="AG1347">
            <v>0</v>
          </cell>
          <cell r="AH1347">
            <v>0</v>
          </cell>
          <cell r="AJ1347">
            <v>3.4636871508379801</v>
          </cell>
          <cell r="AK1347">
            <v>-7.5848303393213703</v>
          </cell>
          <cell r="AL1347">
            <v>1</v>
          </cell>
          <cell r="AM1347">
            <v>0</v>
          </cell>
          <cell r="AN1347">
            <v>0</v>
          </cell>
          <cell r="AO1347">
            <v>0</v>
          </cell>
        </row>
        <row r="1348">
          <cell r="D1348" t="str">
            <v>트리니티항공</v>
          </cell>
          <cell r="E1348">
            <v>12</v>
          </cell>
          <cell r="F1348" t="str">
            <v>운송</v>
          </cell>
          <cell r="G1348">
            <v>329.55</v>
          </cell>
          <cell r="H1348">
            <v>-8.8000000000000007</v>
          </cell>
          <cell r="I1348">
            <v>-12.31</v>
          </cell>
          <cell r="J1348">
            <v>-34</v>
          </cell>
          <cell r="K1348">
            <v>-58.94</v>
          </cell>
          <cell r="L1348">
            <v>-42.23</v>
          </cell>
          <cell r="M1348">
            <v>-1.01</v>
          </cell>
          <cell r="N1348">
            <v>-0.83</v>
          </cell>
          <cell r="O1348">
            <v>-3.54</v>
          </cell>
          <cell r="Q1348">
            <v>12.69</v>
          </cell>
          <cell r="R1348">
            <v>-265.47000000000003</v>
          </cell>
          <cell r="S1348">
            <v>-178</v>
          </cell>
          <cell r="T1348">
            <v>-165</v>
          </cell>
          <cell r="U1348">
            <v>-178</v>
          </cell>
          <cell r="V1348">
            <v>1</v>
          </cell>
          <cell r="W1348">
            <v>0</v>
          </cell>
          <cell r="X1348">
            <v>1</v>
          </cell>
          <cell r="Y1348">
            <v>828</v>
          </cell>
          <cell r="Z1348">
            <v>798</v>
          </cell>
          <cell r="AA1348">
            <v>2543</v>
          </cell>
          <cell r="AB1348">
            <v>798</v>
          </cell>
          <cell r="AC1348">
            <v>-3.6231884057971064</v>
          </cell>
          <cell r="AD1348" t="str">
            <v>적축</v>
          </cell>
          <cell r="AE1348" t="str">
            <v>적확</v>
          </cell>
          <cell r="AF1348">
            <v>1</v>
          </cell>
          <cell r="AG1348">
            <v>0</v>
          </cell>
          <cell r="AH1348">
            <v>-100</v>
          </cell>
          <cell r="AJ1348">
            <v>0</v>
          </cell>
          <cell r="AK1348">
            <v>0</v>
          </cell>
          <cell r="AL1348">
            <v>1</v>
          </cell>
          <cell r="AM1348">
            <v>0</v>
          </cell>
          <cell r="AN1348">
            <v>-100</v>
          </cell>
          <cell r="AO1348">
            <v>0</v>
          </cell>
        </row>
        <row r="1349">
          <cell r="D1349" t="str">
            <v>나노캠텍</v>
          </cell>
          <cell r="E1349">
            <v>12</v>
          </cell>
          <cell r="F1349" t="str">
            <v>화학</v>
          </cell>
          <cell r="G1349">
            <v>21.74</v>
          </cell>
          <cell r="H1349">
            <v>-20.52</v>
          </cell>
          <cell r="I1349">
            <v>-23.78</v>
          </cell>
          <cell r="J1349">
            <v>20.21</v>
          </cell>
          <cell r="K1349">
            <v>-15.02</v>
          </cell>
          <cell r="L1349">
            <v>-3.83</v>
          </cell>
          <cell r="M1349">
            <v>-0.23</v>
          </cell>
          <cell r="N1349">
            <v>-0.57999999999999996</v>
          </cell>
          <cell r="R1349">
            <v>-0.26</v>
          </cell>
          <cell r="Y1349">
            <v>3450</v>
          </cell>
          <cell r="Z1349">
            <v>2885</v>
          </cell>
          <cell r="AA1349">
            <v>10130</v>
          </cell>
          <cell r="AB1349">
            <v>2885</v>
          </cell>
          <cell r="AC1349">
            <v>-16.376811594202898</v>
          </cell>
          <cell r="AD1349" t="str">
            <v>-</v>
          </cell>
          <cell r="AE1349" t="str">
            <v>-</v>
          </cell>
          <cell r="AF1349">
            <v>0</v>
          </cell>
          <cell r="AG1349">
            <v>1</v>
          </cell>
          <cell r="AH1349" t="str">
            <v/>
          </cell>
          <cell r="AJ1349">
            <v>0</v>
          </cell>
          <cell r="AK1349">
            <v>0</v>
          </cell>
          <cell r="AL1349">
            <v>0</v>
          </cell>
          <cell r="AM1349">
            <v>1</v>
          </cell>
          <cell r="AN1349">
            <v>0</v>
          </cell>
          <cell r="AO1349">
            <v>0</v>
          </cell>
        </row>
        <row r="1350">
          <cell r="D1350" t="str">
            <v>아미코젠</v>
          </cell>
          <cell r="E1350">
            <v>12</v>
          </cell>
          <cell r="F1350" t="str">
            <v>건강관리</v>
          </cell>
          <cell r="G1350">
            <v>99.48</v>
          </cell>
          <cell r="H1350">
            <v>-10.6</v>
          </cell>
          <cell r="I1350">
            <v>-20.81</v>
          </cell>
          <cell r="J1350">
            <v>7.32</v>
          </cell>
          <cell r="K1350">
            <v>-62.95</v>
          </cell>
          <cell r="L1350">
            <v>-20.99</v>
          </cell>
          <cell r="M1350">
            <v>0.02</v>
          </cell>
          <cell r="N1350">
            <v>-0.68</v>
          </cell>
          <cell r="R1350">
            <v>-17.14</v>
          </cell>
          <cell r="Y1350">
            <v>1456</v>
          </cell>
          <cell r="Z1350">
            <v>1408</v>
          </cell>
          <cell r="AA1350">
            <v>17428</v>
          </cell>
          <cell r="AB1350">
            <v>1408</v>
          </cell>
          <cell r="AC1350">
            <v>-3.2967032967032961</v>
          </cell>
          <cell r="AD1350" t="str">
            <v>-</v>
          </cell>
          <cell r="AE1350" t="str">
            <v>-</v>
          </cell>
          <cell r="AF1350">
            <v>0</v>
          </cell>
          <cell r="AG1350">
            <v>1</v>
          </cell>
          <cell r="AH1350" t="str">
            <v/>
          </cell>
          <cell r="AJ1350">
            <v>0</v>
          </cell>
          <cell r="AK1350">
            <v>0</v>
          </cell>
          <cell r="AL1350">
            <v>0</v>
          </cell>
          <cell r="AM1350">
            <v>1</v>
          </cell>
          <cell r="AN1350">
            <v>0</v>
          </cell>
          <cell r="AO1350">
            <v>0</v>
          </cell>
        </row>
        <row r="1351">
          <cell r="D1351" t="str">
            <v>디엔에프</v>
          </cell>
          <cell r="E1351">
            <v>12</v>
          </cell>
          <cell r="F1351" t="str">
            <v>반도체</v>
          </cell>
          <cell r="G1351">
            <v>207.14</v>
          </cell>
          <cell r="H1351">
            <v>-6.28</v>
          </cell>
          <cell r="I1351">
            <v>-24.63</v>
          </cell>
          <cell r="J1351">
            <v>-16.16</v>
          </cell>
          <cell r="K1351">
            <v>53.65</v>
          </cell>
          <cell r="L1351">
            <v>14.6</v>
          </cell>
          <cell r="M1351">
            <v>-1.24</v>
          </cell>
          <cell r="N1351">
            <v>-2.74</v>
          </cell>
          <cell r="R1351">
            <v>-0.67</v>
          </cell>
          <cell r="Y1351">
            <v>18380</v>
          </cell>
          <cell r="Z1351">
            <v>17900</v>
          </cell>
          <cell r="AA1351">
            <v>24350</v>
          </cell>
          <cell r="AB1351">
            <v>17900</v>
          </cell>
          <cell r="AC1351">
            <v>-2.6115342763873728</v>
          </cell>
          <cell r="AD1351" t="str">
            <v>-</v>
          </cell>
          <cell r="AE1351" t="str">
            <v>-</v>
          </cell>
          <cell r="AF1351">
            <v>0</v>
          </cell>
          <cell r="AG1351">
            <v>1</v>
          </cell>
          <cell r="AH1351" t="str">
            <v/>
          </cell>
          <cell r="AJ1351">
            <v>0</v>
          </cell>
          <cell r="AK1351">
            <v>0</v>
          </cell>
          <cell r="AL1351">
            <v>0</v>
          </cell>
          <cell r="AM1351">
            <v>1</v>
          </cell>
          <cell r="AN1351">
            <v>0</v>
          </cell>
          <cell r="AO1351">
            <v>0</v>
          </cell>
        </row>
        <row r="1352">
          <cell r="D1352" t="str">
            <v>이크레더블</v>
          </cell>
          <cell r="E1352">
            <v>12</v>
          </cell>
          <cell r="F1352" t="str">
            <v>상사,자본재</v>
          </cell>
          <cell r="G1352">
            <v>168.13</v>
          </cell>
          <cell r="H1352">
            <v>-1.83</v>
          </cell>
          <cell r="I1352">
            <v>-7.98</v>
          </cell>
          <cell r="J1352">
            <v>-8.6999999999999993</v>
          </cell>
          <cell r="K1352">
            <v>-11.53</v>
          </cell>
          <cell r="L1352">
            <v>-16.71</v>
          </cell>
          <cell r="M1352">
            <v>0.03</v>
          </cell>
          <cell r="N1352">
            <v>-0.38</v>
          </cell>
          <cell r="O1352">
            <v>11.6</v>
          </cell>
          <cell r="P1352">
            <v>3.45</v>
          </cell>
          <cell r="R1352">
            <v>15.58</v>
          </cell>
          <cell r="S1352">
            <v>17</v>
          </cell>
          <cell r="U1352">
            <v>17</v>
          </cell>
          <cell r="V1352">
            <v>1</v>
          </cell>
          <cell r="W1352">
            <v>0</v>
          </cell>
          <cell r="Y1352">
            <v>13990</v>
          </cell>
          <cell r="Z1352">
            <v>13960</v>
          </cell>
          <cell r="AA1352">
            <v>21750</v>
          </cell>
          <cell r="AB1352">
            <v>13960</v>
          </cell>
          <cell r="AC1352">
            <v>-0.21443888491780028</v>
          </cell>
          <cell r="AD1352">
            <v>9.1142490372272178</v>
          </cell>
          <cell r="AE1352" t="str">
            <v>-</v>
          </cell>
          <cell r="AF1352">
            <v>1</v>
          </cell>
          <cell r="AG1352">
            <v>1</v>
          </cell>
          <cell r="AH1352">
            <v>0</v>
          </cell>
          <cell r="AI1352" t="e">
            <v>#N/A</v>
          </cell>
          <cell r="AJ1352">
            <v>9.1142490372272196</v>
          </cell>
          <cell r="AK1352">
            <v>0</v>
          </cell>
          <cell r="AL1352">
            <v>1</v>
          </cell>
          <cell r="AM1352">
            <v>1</v>
          </cell>
          <cell r="AN1352">
            <v>0</v>
          </cell>
          <cell r="AO1352">
            <v>0</v>
          </cell>
        </row>
        <row r="1353">
          <cell r="D1353" t="str">
            <v>서울바이오시스</v>
          </cell>
          <cell r="E1353">
            <v>12</v>
          </cell>
          <cell r="F1353" t="str">
            <v>디스플레이</v>
          </cell>
          <cell r="G1353">
            <v>456.39</v>
          </cell>
          <cell r="H1353">
            <v>-13.63</v>
          </cell>
          <cell r="I1353">
            <v>-11.4</v>
          </cell>
          <cell r="J1353">
            <v>160.47</v>
          </cell>
          <cell r="K1353">
            <v>201.52</v>
          </cell>
          <cell r="L1353">
            <v>288.67</v>
          </cell>
          <cell r="M1353">
            <v>3.17</v>
          </cell>
          <cell r="N1353">
            <v>18.899999999999999</v>
          </cell>
          <cell r="R1353">
            <v>0.23</v>
          </cell>
          <cell r="Y1353">
            <v>11320</v>
          </cell>
          <cell r="Z1353">
            <v>9950</v>
          </cell>
          <cell r="AA1353">
            <v>17100</v>
          </cell>
          <cell r="AB1353">
            <v>9950</v>
          </cell>
          <cell r="AC1353">
            <v>-12.102473498233213</v>
          </cell>
          <cell r="AD1353" t="str">
            <v>-</v>
          </cell>
          <cell r="AE1353" t="str">
            <v>-</v>
          </cell>
          <cell r="AF1353">
            <v>0</v>
          </cell>
          <cell r="AG1353">
            <v>0</v>
          </cell>
          <cell r="AH1353" t="str">
            <v/>
          </cell>
          <cell r="AI1353" t="e">
            <v>#N/A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</row>
        <row r="1354">
          <cell r="D1354" t="str">
            <v>디아이씨</v>
          </cell>
          <cell r="E1354">
            <v>12</v>
          </cell>
          <cell r="F1354" t="str">
            <v>자동차</v>
          </cell>
          <cell r="G1354">
            <v>391.22</v>
          </cell>
          <cell r="H1354">
            <v>18.63</v>
          </cell>
          <cell r="I1354">
            <v>34.85</v>
          </cell>
          <cell r="J1354">
            <v>8.2899999999999991</v>
          </cell>
          <cell r="K1354">
            <v>114.27</v>
          </cell>
          <cell r="L1354">
            <v>-30.24</v>
          </cell>
          <cell r="M1354">
            <v>-5.44</v>
          </cell>
          <cell r="N1354">
            <v>-20.54</v>
          </cell>
          <cell r="R1354">
            <v>18.55</v>
          </cell>
          <cell r="Y1354">
            <v>8690</v>
          </cell>
          <cell r="Z1354">
            <v>10060</v>
          </cell>
          <cell r="AA1354">
            <v>4575</v>
          </cell>
          <cell r="AB1354">
            <v>10060</v>
          </cell>
          <cell r="AC1354">
            <v>15.76524741081704</v>
          </cell>
          <cell r="AD1354" t="str">
            <v>-</v>
          </cell>
          <cell r="AE1354" t="str">
            <v>-</v>
          </cell>
          <cell r="AF1354">
            <v>1</v>
          </cell>
          <cell r="AG1354">
            <v>1</v>
          </cell>
          <cell r="AH1354" t="str">
            <v/>
          </cell>
          <cell r="AI1354" t="e">
            <v>#N/A</v>
          </cell>
          <cell r="AJ1354">
            <v>0</v>
          </cell>
          <cell r="AK1354">
            <v>0</v>
          </cell>
          <cell r="AL1354">
            <v>1</v>
          </cell>
          <cell r="AM1354">
            <v>1</v>
          </cell>
          <cell r="AN1354">
            <v>0</v>
          </cell>
          <cell r="AO1354">
            <v>0</v>
          </cell>
        </row>
        <row r="1355">
          <cell r="D1355" t="str">
            <v>KEC</v>
          </cell>
          <cell r="E1355">
            <v>12</v>
          </cell>
          <cell r="F1355" t="str">
            <v>반도체</v>
          </cell>
          <cell r="G1355">
            <v>214.82</v>
          </cell>
          <cell r="H1355">
            <v>7.75</v>
          </cell>
          <cell r="I1355">
            <v>-41.78</v>
          </cell>
          <cell r="J1355">
            <v>-24.86</v>
          </cell>
          <cell r="K1355">
            <v>38.6</v>
          </cell>
          <cell r="L1355">
            <v>53.74</v>
          </cell>
          <cell r="M1355">
            <v>6.89</v>
          </cell>
          <cell r="N1355">
            <v>0.9</v>
          </cell>
          <cell r="R1355">
            <v>-21.76</v>
          </cell>
          <cell r="Y1355">
            <v>4950</v>
          </cell>
          <cell r="Z1355">
            <v>5350</v>
          </cell>
          <cell r="AA1355">
            <v>9396</v>
          </cell>
          <cell r="AB1355">
            <v>5350</v>
          </cell>
          <cell r="AC1355">
            <v>8.0808080808080884</v>
          </cell>
          <cell r="AD1355" t="str">
            <v>-</v>
          </cell>
          <cell r="AE1355" t="str">
            <v>-</v>
          </cell>
          <cell r="AF1355">
            <v>0</v>
          </cell>
          <cell r="AG1355">
            <v>1</v>
          </cell>
          <cell r="AH1355" t="str">
            <v/>
          </cell>
          <cell r="AJ1355">
            <v>0</v>
          </cell>
          <cell r="AK1355">
            <v>0</v>
          </cell>
          <cell r="AL1355">
            <v>0</v>
          </cell>
          <cell r="AM1355">
            <v>1</v>
          </cell>
          <cell r="AN1355">
            <v>0</v>
          </cell>
          <cell r="AO1355">
            <v>0</v>
          </cell>
        </row>
        <row r="1356">
          <cell r="D1356" t="str">
            <v>KPX홀딩스</v>
          </cell>
          <cell r="E1356">
            <v>12</v>
          </cell>
          <cell r="F1356" t="str">
            <v>화학</v>
          </cell>
          <cell r="G1356">
            <v>338.82</v>
          </cell>
          <cell r="H1356">
            <v>-4.8600000000000003</v>
          </cell>
          <cell r="I1356">
            <v>-12.16</v>
          </cell>
          <cell r="J1356">
            <v>0.25</v>
          </cell>
          <cell r="K1356">
            <v>18.11</v>
          </cell>
          <cell r="L1356">
            <v>10.01</v>
          </cell>
          <cell r="M1356">
            <v>-0.21</v>
          </cell>
          <cell r="N1356">
            <v>-0.54</v>
          </cell>
          <cell r="R1356">
            <v>42.96</v>
          </cell>
          <cell r="Y1356">
            <v>82900</v>
          </cell>
          <cell r="Z1356">
            <v>80200</v>
          </cell>
          <cell r="AA1356">
            <v>80800</v>
          </cell>
          <cell r="AB1356">
            <v>80200</v>
          </cell>
          <cell r="AC1356">
            <v>-3.2569360675512637</v>
          </cell>
          <cell r="AD1356" t="str">
            <v>-</v>
          </cell>
          <cell r="AE1356" t="str">
            <v>-</v>
          </cell>
          <cell r="AF1356">
            <v>0</v>
          </cell>
          <cell r="AG1356">
            <v>1</v>
          </cell>
          <cell r="AH1356" t="str">
            <v/>
          </cell>
          <cell r="AJ1356">
            <v>0</v>
          </cell>
          <cell r="AK1356">
            <v>0</v>
          </cell>
          <cell r="AL1356">
            <v>0</v>
          </cell>
          <cell r="AM1356">
            <v>1</v>
          </cell>
          <cell r="AN1356">
            <v>0</v>
          </cell>
          <cell r="AO1356">
            <v>0</v>
          </cell>
        </row>
        <row r="1357">
          <cell r="D1357" t="str">
            <v>현우산업</v>
          </cell>
          <cell r="E1357">
            <v>12</v>
          </cell>
          <cell r="F1357" t="str">
            <v>IT하드웨어</v>
          </cell>
          <cell r="G1357">
            <v>68.510000000000005</v>
          </cell>
          <cell r="H1357">
            <v>-14.68</v>
          </cell>
          <cell r="I1357">
            <v>-12.93</v>
          </cell>
          <cell r="J1357">
            <v>12.96</v>
          </cell>
          <cell r="K1357">
            <v>23.64</v>
          </cell>
          <cell r="L1357">
            <v>6.25</v>
          </cell>
          <cell r="M1357">
            <v>0.02</v>
          </cell>
          <cell r="N1357">
            <v>1.8</v>
          </cell>
          <cell r="R1357">
            <v>11.04</v>
          </cell>
          <cell r="Y1357">
            <v>3905</v>
          </cell>
          <cell r="Z1357">
            <v>3400</v>
          </cell>
          <cell r="AA1357">
            <v>5400</v>
          </cell>
          <cell r="AB1357">
            <v>3400</v>
          </cell>
          <cell r="AC1357">
            <v>-12.932138284250961</v>
          </cell>
          <cell r="AD1357" t="str">
            <v>-</v>
          </cell>
          <cell r="AE1357" t="str">
            <v>-</v>
          </cell>
          <cell r="AF1357">
            <v>0</v>
          </cell>
          <cell r="AG1357">
            <v>0</v>
          </cell>
          <cell r="AH1357" t="str">
            <v/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</row>
        <row r="1358">
          <cell r="D1358" t="str">
            <v>기신정기</v>
          </cell>
          <cell r="E1358">
            <v>3</v>
          </cell>
          <cell r="F1358" t="str">
            <v>기계</v>
          </cell>
          <cell r="G1358">
            <v>56.76</v>
          </cell>
          <cell r="H1358">
            <v>-4.24</v>
          </cell>
          <cell r="I1358">
            <v>-19.34</v>
          </cell>
          <cell r="J1358">
            <v>-14.17</v>
          </cell>
          <cell r="K1358">
            <v>-23.91</v>
          </cell>
          <cell r="L1358">
            <v>-16.03</v>
          </cell>
          <cell r="M1358">
            <v>0.01</v>
          </cell>
          <cell r="N1358">
            <v>-7.0000000000000007E-2</v>
          </cell>
          <cell r="R1358">
            <v>-3.71</v>
          </cell>
          <cell r="Y1358">
            <v>1990</v>
          </cell>
          <cell r="Z1358">
            <v>1944</v>
          </cell>
          <cell r="AA1358">
            <v>5220</v>
          </cell>
          <cell r="AB1358">
            <v>1944</v>
          </cell>
          <cell r="AC1358">
            <v>-2.3115577889447181</v>
          </cell>
          <cell r="AD1358" t="str">
            <v>-</v>
          </cell>
          <cell r="AE1358" t="str">
            <v>-</v>
          </cell>
          <cell r="AF1358">
            <v>0</v>
          </cell>
          <cell r="AG1358">
            <v>1</v>
          </cell>
          <cell r="AH1358" t="str">
            <v/>
          </cell>
          <cell r="AJ1358">
            <v>0</v>
          </cell>
          <cell r="AK1358">
            <v>0</v>
          </cell>
          <cell r="AL1358">
            <v>0</v>
          </cell>
          <cell r="AM1358">
            <v>1</v>
          </cell>
          <cell r="AN1358">
            <v>0</v>
          </cell>
          <cell r="AO1358">
            <v>0</v>
          </cell>
        </row>
        <row r="1359">
          <cell r="D1359" t="str">
            <v>한라IMS</v>
          </cell>
          <cell r="E1359">
            <v>12</v>
          </cell>
          <cell r="F1359" t="str">
            <v>조선</v>
          </cell>
          <cell r="G1359">
            <v>332.44</v>
          </cell>
          <cell r="H1359">
            <v>-5.45</v>
          </cell>
          <cell r="I1359">
            <v>-0.92</v>
          </cell>
          <cell r="J1359">
            <v>32.36</v>
          </cell>
          <cell r="K1359">
            <v>106.04</v>
          </cell>
          <cell r="L1359">
            <v>14.29</v>
          </cell>
          <cell r="M1359">
            <v>-1.41</v>
          </cell>
          <cell r="N1359">
            <v>-7.82</v>
          </cell>
          <cell r="R1359">
            <v>22.27</v>
          </cell>
          <cell r="Y1359">
            <v>19230</v>
          </cell>
          <cell r="Z1359">
            <v>19430</v>
          </cell>
          <cell r="AA1359">
            <v>6420</v>
          </cell>
          <cell r="AB1359">
            <v>19430</v>
          </cell>
          <cell r="AC1359">
            <v>1.0400416016640657</v>
          </cell>
          <cell r="AD1359" t="str">
            <v>-</v>
          </cell>
          <cell r="AE1359" t="str">
            <v>-</v>
          </cell>
          <cell r="AF1359">
            <v>0</v>
          </cell>
          <cell r="AG1359">
            <v>1</v>
          </cell>
          <cell r="AH1359" t="str">
            <v/>
          </cell>
          <cell r="AJ1359">
            <v>0</v>
          </cell>
          <cell r="AK1359">
            <v>0</v>
          </cell>
          <cell r="AL1359">
            <v>0</v>
          </cell>
          <cell r="AM1359">
            <v>1</v>
          </cell>
          <cell r="AN1359">
            <v>0</v>
          </cell>
          <cell r="AO1359">
            <v>0</v>
          </cell>
        </row>
        <row r="1360">
          <cell r="D1360" t="str">
            <v>앤씨앤</v>
          </cell>
          <cell r="E1360">
            <v>12</v>
          </cell>
          <cell r="F1360" t="str">
            <v>IT가전</v>
          </cell>
          <cell r="G1360">
            <v>14.75</v>
          </cell>
          <cell r="H1360">
            <v>-11.58</v>
          </cell>
          <cell r="I1360">
            <v>-40.43</v>
          </cell>
          <cell r="J1360">
            <v>-8.1300000000000008</v>
          </cell>
          <cell r="K1360">
            <v>-11.84</v>
          </cell>
          <cell r="L1360">
            <v>4.26</v>
          </cell>
          <cell r="M1360">
            <v>0.16</v>
          </cell>
          <cell r="N1360">
            <v>0.08</v>
          </cell>
          <cell r="R1360">
            <v>-17.489999999999998</v>
          </cell>
          <cell r="Y1360">
            <v>3125</v>
          </cell>
          <cell r="Z1360">
            <v>2940</v>
          </cell>
          <cell r="AA1360">
            <v>24700</v>
          </cell>
          <cell r="AB1360">
            <v>2940</v>
          </cell>
          <cell r="AC1360">
            <v>-5.9200000000000035</v>
          </cell>
          <cell r="AD1360" t="str">
            <v>-</v>
          </cell>
          <cell r="AE1360" t="str">
            <v>-</v>
          </cell>
          <cell r="AF1360">
            <v>0</v>
          </cell>
          <cell r="AG1360">
            <v>1</v>
          </cell>
          <cell r="AH1360" t="str">
            <v/>
          </cell>
          <cell r="AJ1360">
            <v>0</v>
          </cell>
          <cell r="AK1360">
            <v>0</v>
          </cell>
          <cell r="AL1360">
            <v>0</v>
          </cell>
          <cell r="AM1360">
            <v>1</v>
          </cell>
          <cell r="AN1360">
            <v>0</v>
          </cell>
          <cell r="AO1360">
            <v>0</v>
          </cell>
        </row>
        <row r="1361">
          <cell r="D1361" t="str">
            <v>네오팜</v>
          </cell>
          <cell r="E1361">
            <v>12</v>
          </cell>
          <cell r="F1361" t="str">
            <v>화장품,의류,완구</v>
          </cell>
          <cell r="G1361">
            <v>269.91000000000003</v>
          </cell>
          <cell r="H1361">
            <v>-5.5</v>
          </cell>
          <cell r="I1361">
            <v>-19.62</v>
          </cell>
          <cell r="J1361">
            <v>-5.76</v>
          </cell>
          <cell r="K1361">
            <v>15.18</v>
          </cell>
          <cell r="L1361">
            <v>-8.33</v>
          </cell>
          <cell r="M1361">
            <v>0.53</v>
          </cell>
          <cell r="N1361">
            <v>2.19</v>
          </cell>
          <cell r="O1361">
            <v>9.15</v>
          </cell>
          <cell r="Q1361">
            <v>3.9</v>
          </cell>
          <cell r="R1361">
            <v>28.77</v>
          </cell>
          <cell r="S1361">
            <v>31.8</v>
          </cell>
          <cell r="T1361">
            <v>31.9</v>
          </cell>
          <cell r="U1361">
            <v>31.8</v>
          </cell>
          <cell r="V1361">
            <v>1</v>
          </cell>
          <cell r="W1361">
            <v>1</v>
          </cell>
          <cell r="X1361">
            <v>1</v>
          </cell>
          <cell r="Y1361">
            <v>17350</v>
          </cell>
          <cell r="Z1361">
            <v>16840</v>
          </cell>
          <cell r="AA1361">
            <v>17359</v>
          </cell>
          <cell r="AB1361">
            <v>16840</v>
          </cell>
          <cell r="AC1361">
            <v>-2.9394812680115234</v>
          </cell>
          <cell r="AD1361">
            <v>10.531803962460895</v>
          </cell>
          <cell r="AE1361">
            <v>-0.31347962382444194</v>
          </cell>
          <cell r="AF1361">
            <v>0</v>
          </cell>
          <cell r="AG1361">
            <v>0</v>
          </cell>
          <cell r="AH1361">
            <v>0</v>
          </cell>
          <cell r="AJ1361">
            <v>10.5318039624609</v>
          </cell>
          <cell r="AK1361">
            <v>-0.313479623824442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</row>
        <row r="1362">
          <cell r="D1362" t="str">
            <v>DYP</v>
          </cell>
          <cell r="E1362">
            <v>12</v>
          </cell>
          <cell r="F1362" t="str">
            <v>자동차</v>
          </cell>
          <cell r="G1362">
            <v>60.18</v>
          </cell>
          <cell r="H1362">
            <v>-9.5</v>
          </cell>
          <cell r="I1362">
            <v>-12.45</v>
          </cell>
          <cell r="J1362">
            <v>-0.87</v>
          </cell>
          <cell r="K1362">
            <v>1.78</v>
          </cell>
          <cell r="L1362">
            <v>37.65</v>
          </cell>
          <cell r="M1362">
            <v>-0.05</v>
          </cell>
          <cell r="N1362">
            <v>0.14000000000000001</v>
          </cell>
          <cell r="R1362">
            <v>16.66</v>
          </cell>
          <cell r="Y1362">
            <v>4815</v>
          </cell>
          <cell r="Z1362">
            <v>4570</v>
          </cell>
          <cell r="AA1362">
            <v>5810</v>
          </cell>
          <cell r="AB1362">
            <v>4570</v>
          </cell>
          <cell r="AC1362">
            <v>-5.0882658359293842</v>
          </cell>
          <cell r="AD1362" t="str">
            <v>-</v>
          </cell>
          <cell r="AE1362" t="str">
            <v>-</v>
          </cell>
          <cell r="AF1362">
            <v>0</v>
          </cell>
          <cell r="AG1362">
            <v>0</v>
          </cell>
          <cell r="AH1362" t="str">
            <v/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</row>
        <row r="1363">
          <cell r="D1363" t="str">
            <v>넥스틸</v>
          </cell>
          <cell r="E1363">
            <v>12</v>
          </cell>
          <cell r="F1363" t="str">
            <v>철강</v>
          </cell>
          <cell r="G1363">
            <v>353.37</v>
          </cell>
          <cell r="H1363">
            <v>-7.61</v>
          </cell>
          <cell r="I1363">
            <v>-27.71</v>
          </cell>
          <cell r="J1363">
            <v>26.42</v>
          </cell>
          <cell r="K1363">
            <v>-9.82</v>
          </cell>
          <cell r="L1363">
            <v>49.18</v>
          </cell>
          <cell r="M1363">
            <v>2.86</v>
          </cell>
          <cell r="N1363">
            <v>-4.9400000000000004</v>
          </cell>
          <cell r="R1363">
            <v>39.94</v>
          </cell>
          <cell r="Y1363">
            <v>14290</v>
          </cell>
          <cell r="Z1363">
            <v>13590</v>
          </cell>
          <cell r="AB1363">
            <v>13590</v>
          </cell>
          <cell r="AC1363">
            <v>-4.8985304408677433</v>
          </cell>
          <cell r="AD1363" t="str">
            <v>-</v>
          </cell>
          <cell r="AE1363" t="str">
            <v>-</v>
          </cell>
          <cell r="AF1363">
            <v>0</v>
          </cell>
          <cell r="AG1363">
            <v>1</v>
          </cell>
          <cell r="AH1363" t="str">
            <v/>
          </cell>
          <cell r="AI1363" t="e">
            <v>#N/A</v>
          </cell>
          <cell r="AJ1363">
            <v>0</v>
          </cell>
          <cell r="AK1363">
            <v>0</v>
          </cell>
          <cell r="AL1363">
            <v>0</v>
          </cell>
          <cell r="AM1363">
            <v>1</v>
          </cell>
          <cell r="AN1363">
            <v>0</v>
          </cell>
          <cell r="AO1363">
            <v>0</v>
          </cell>
        </row>
        <row r="1364">
          <cell r="D1364" t="str">
            <v>엑시콘</v>
          </cell>
          <cell r="E1364">
            <v>12</v>
          </cell>
          <cell r="F1364" t="str">
            <v>반도체</v>
          </cell>
          <cell r="G1364">
            <v>329.53</v>
          </cell>
          <cell r="H1364">
            <v>-13.53</v>
          </cell>
          <cell r="I1364">
            <v>-34.33</v>
          </cell>
          <cell r="J1364">
            <v>-16.940000000000001</v>
          </cell>
          <cell r="K1364">
            <v>112.9</v>
          </cell>
          <cell r="L1364">
            <v>67</v>
          </cell>
          <cell r="M1364">
            <v>-2.14</v>
          </cell>
          <cell r="N1364">
            <v>5</v>
          </cell>
          <cell r="R1364">
            <v>0.08</v>
          </cell>
          <cell r="S1364">
            <v>13.6</v>
          </cell>
          <cell r="T1364">
            <v>13.6</v>
          </cell>
          <cell r="U1364">
            <v>13.6</v>
          </cell>
          <cell r="W1364">
            <v>0</v>
          </cell>
          <cell r="Y1364">
            <v>28450</v>
          </cell>
          <cell r="Z1364">
            <v>25250</v>
          </cell>
          <cell r="AA1364">
            <v>13299</v>
          </cell>
          <cell r="AB1364">
            <v>25250</v>
          </cell>
          <cell r="AC1364">
            <v>-11.247803163444637</v>
          </cell>
          <cell r="AD1364">
            <v>16900</v>
          </cell>
          <cell r="AE1364">
            <v>0</v>
          </cell>
          <cell r="AF1364">
            <v>0</v>
          </cell>
          <cell r="AG1364">
            <v>0</v>
          </cell>
          <cell r="AH1364" t="str">
            <v/>
          </cell>
          <cell r="AI1364" t="e">
            <v>#N/A</v>
          </cell>
          <cell r="AJ1364">
            <v>16900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</row>
        <row r="1365">
          <cell r="D1365" t="str">
            <v>LF</v>
          </cell>
          <cell r="E1365">
            <v>12</v>
          </cell>
          <cell r="F1365" t="str">
            <v>화장품,의류,완구</v>
          </cell>
          <cell r="G1365">
            <v>625.74</v>
          </cell>
          <cell r="H1365">
            <v>-4.8899999999999997</v>
          </cell>
          <cell r="I1365">
            <v>-14.57</v>
          </cell>
          <cell r="J1365">
            <v>4.6500000000000004</v>
          </cell>
          <cell r="K1365">
            <v>21.32</v>
          </cell>
          <cell r="L1365">
            <v>17.32</v>
          </cell>
          <cell r="M1365">
            <v>0.6</v>
          </cell>
          <cell r="N1365">
            <v>1.84</v>
          </cell>
          <cell r="R1365">
            <v>168.11</v>
          </cell>
          <cell r="T1365">
            <v>166.4</v>
          </cell>
          <cell r="Y1365">
            <v>22550</v>
          </cell>
          <cell r="Z1365">
            <v>21400</v>
          </cell>
          <cell r="AA1365">
            <v>19250</v>
          </cell>
          <cell r="AB1365">
            <v>21400</v>
          </cell>
          <cell r="AC1365">
            <v>-5.0997782705099803</v>
          </cell>
          <cell r="AD1365" t="str">
            <v>-</v>
          </cell>
          <cell r="AE1365" t="str">
            <v>-</v>
          </cell>
          <cell r="AF1365">
            <v>0</v>
          </cell>
          <cell r="AG1365">
            <v>0</v>
          </cell>
          <cell r="AH1365" t="str">
            <v/>
          </cell>
          <cell r="AI1365" t="e">
            <v>#N/A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</row>
        <row r="1366">
          <cell r="D1366" t="str">
            <v>빅솔론</v>
          </cell>
          <cell r="E1366">
            <v>12</v>
          </cell>
          <cell r="F1366" t="str">
            <v>IT하드웨어</v>
          </cell>
          <cell r="G1366">
            <v>141.97999999999999</v>
          </cell>
          <cell r="H1366">
            <v>1.1000000000000001</v>
          </cell>
          <cell r="I1366">
            <v>-8.66</v>
          </cell>
          <cell r="J1366">
            <v>-6.58</v>
          </cell>
          <cell r="K1366">
            <v>25.72</v>
          </cell>
          <cell r="L1366">
            <v>23.21</v>
          </cell>
          <cell r="M1366">
            <v>0.2</v>
          </cell>
          <cell r="N1366">
            <v>0.47</v>
          </cell>
          <cell r="R1366">
            <v>15.91</v>
          </cell>
          <cell r="Y1366">
            <v>7420</v>
          </cell>
          <cell r="Z1366">
            <v>7380</v>
          </cell>
          <cell r="AA1366">
            <v>5470</v>
          </cell>
          <cell r="AB1366">
            <v>7380</v>
          </cell>
          <cell r="AC1366">
            <v>-0.53908355795148077</v>
          </cell>
          <cell r="AD1366" t="str">
            <v>-</v>
          </cell>
          <cell r="AE1366" t="str">
            <v>-</v>
          </cell>
          <cell r="AF1366">
            <v>0</v>
          </cell>
          <cell r="AG1366">
            <v>0</v>
          </cell>
          <cell r="AH1366" t="str">
            <v/>
          </cell>
          <cell r="AI1366" t="e">
            <v>#N/A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</row>
        <row r="1367">
          <cell r="D1367" t="str">
            <v>형지엘리트</v>
          </cell>
          <cell r="E1367">
            <v>6</v>
          </cell>
          <cell r="F1367" t="str">
            <v>화장품,의류,완구</v>
          </cell>
          <cell r="G1367">
            <v>44.02</v>
          </cell>
          <cell r="H1367">
            <v>-0.28000000000000003</v>
          </cell>
          <cell r="I1367">
            <v>-24.92</v>
          </cell>
          <cell r="J1367">
            <v>-33.92</v>
          </cell>
          <cell r="K1367">
            <v>-55.52</v>
          </cell>
          <cell r="L1367">
            <v>-57.77</v>
          </cell>
          <cell r="M1367">
            <v>0.12</v>
          </cell>
          <cell r="N1367">
            <v>-7.0000000000000007E-2</v>
          </cell>
          <cell r="R1367">
            <v>6.64</v>
          </cell>
          <cell r="Y1367">
            <v>680</v>
          </cell>
          <cell r="Z1367">
            <v>717</v>
          </cell>
          <cell r="AA1367">
            <v>4036</v>
          </cell>
          <cell r="AB1367">
            <v>717</v>
          </cell>
          <cell r="AC1367">
            <v>5.4411764705882382</v>
          </cell>
          <cell r="AD1367" t="str">
            <v>-</v>
          </cell>
          <cell r="AE1367" t="str">
            <v>-</v>
          </cell>
          <cell r="AF1367">
            <v>1</v>
          </cell>
          <cell r="AG1367">
            <v>1</v>
          </cell>
          <cell r="AH1367" t="str">
            <v/>
          </cell>
          <cell r="AJ1367">
            <v>0</v>
          </cell>
          <cell r="AK1367">
            <v>0</v>
          </cell>
          <cell r="AL1367">
            <v>1</v>
          </cell>
          <cell r="AM1367">
            <v>1</v>
          </cell>
          <cell r="AN1367">
            <v>0</v>
          </cell>
          <cell r="AO1367">
            <v>0</v>
          </cell>
        </row>
        <row r="1368">
          <cell r="D1368" t="str">
            <v>케이아이엔엑스</v>
          </cell>
          <cell r="E1368">
            <v>12</v>
          </cell>
          <cell r="F1368" t="str">
            <v>소프트웨어</v>
          </cell>
          <cell r="G1368">
            <v>553.39</v>
          </cell>
          <cell r="H1368">
            <v>-1.22</v>
          </cell>
          <cell r="I1368">
            <v>6.28</v>
          </cell>
          <cell r="J1368">
            <v>2.9</v>
          </cell>
          <cell r="K1368">
            <v>35.32</v>
          </cell>
          <cell r="L1368">
            <v>-6.36</v>
          </cell>
          <cell r="M1368">
            <v>0.51</v>
          </cell>
          <cell r="N1368">
            <v>4.16</v>
          </cell>
          <cell r="R1368">
            <v>23.88</v>
          </cell>
          <cell r="Y1368">
            <v>114900</v>
          </cell>
          <cell r="Z1368">
            <v>113400</v>
          </cell>
          <cell r="AA1368">
            <v>66500</v>
          </cell>
          <cell r="AB1368">
            <v>113400</v>
          </cell>
          <cell r="AC1368">
            <v>-1.3054830287206221</v>
          </cell>
          <cell r="AD1368" t="str">
            <v>-</v>
          </cell>
          <cell r="AE1368" t="str">
            <v>-</v>
          </cell>
          <cell r="AF1368">
            <v>1</v>
          </cell>
          <cell r="AG1368">
            <v>0</v>
          </cell>
          <cell r="AH1368" t="str">
            <v/>
          </cell>
          <cell r="AJ1368">
            <v>0</v>
          </cell>
          <cell r="AK1368">
            <v>0</v>
          </cell>
          <cell r="AL1368">
            <v>1</v>
          </cell>
          <cell r="AM1368">
            <v>0</v>
          </cell>
          <cell r="AN1368">
            <v>0</v>
          </cell>
          <cell r="AO1368">
            <v>0</v>
          </cell>
        </row>
        <row r="1369">
          <cell r="D1369" t="str">
            <v>후성</v>
          </cell>
          <cell r="E1369">
            <v>12</v>
          </cell>
          <cell r="F1369" t="str">
            <v>화학</v>
          </cell>
          <cell r="G1369">
            <v>1247.3800000000001</v>
          </cell>
          <cell r="H1369">
            <v>1.39</v>
          </cell>
          <cell r="I1369">
            <v>-17.690000000000001</v>
          </cell>
          <cell r="J1369">
            <v>64.73</v>
          </cell>
          <cell r="K1369">
            <v>154.76</v>
          </cell>
          <cell r="L1369">
            <v>54.45</v>
          </cell>
          <cell r="M1369">
            <v>-1.58</v>
          </cell>
          <cell r="N1369">
            <v>8.15</v>
          </cell>
          <cell r="O1369">
            <v>37.4</v>
          </cell>
          <cell r="P1369">
            <v>3.35</v>
          </cell>
          <cell r="Q1369">
            <v>-8.9</v>
          </cell>
          <cell r="R1369">
            <v>25.35</v>
          </cell>
          <cell r="S1369">
            <v>52.7</v>
          </cell>
          <cell r="T1369">
            <v>52.8</v>
          </cell>
          <cell r="U1369">
            <v>52.7</v>
          </cell>
          <cell r="V1369">
            <v>1</v>
          </cell>
          <cell r="W1369">
            <v>0</v>
          </cell>
          <cell r="X1369">
            <v>0</v>
          </cell>
          <cell r="Y1369">
            <v>10760</v>
          </cell>
          <cell r="Z1369">
            <v>11630</v>
          </cell>
          <cell r="AA1369">
            <v>9766</v>
          </cell>
          <cell r="AB1369">
            <v>11630</v>
          </cell>
          <cell r="AC1369">
            <v>8.0855018587360661</v>
          </cell>
          <cell r="AD1369">
            <v>107.8895463510848</v>
          </cell>
          <cell r="AE1369">
            <v>-0.18939393939393367</v>
          </cell>
          <cell r="AF1369">
            <v>0</v>
          </cell>
          <cell r="AG1369">
            <v>0</v>
          </cell>
          <cell r="AH1369">
            <v>0</v>
          </cell>
          <cell r="AJ1369">
            <v>107.889546351085</v>
          </cell>
          <cell r="AK1369">
            <v>-0.18939393939393401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D1370" t="str">
            <v>풍강</v>
          </cell>
          <cell r="E1370">
            <v>8</v>
          </cell>
          <cell r="F1370" t="str">
            <v>자동차</v>
          </cell>
          <cell r="G1370">
            <v>23.91</v>
          </cell>
          <cell r="H1370">
            <v>-6.74</v>
          </cell>
          <cell r="I1370">
            <v>-16.41</v>
          </cell>
          <cell r="J1370">
            <v>-6.74</v>
          </cell>
          <cell r="K1370">
            <v>-9.19</v>
          </cell>
          <cell r="L1370">
            <v>-10.87</v>
          </cell>
          <cell r="M1370">
            <v>0</v>
          </cell>
          <cell r="N1370">
            <v>0.01</v>
          </cell>
          <cell r="R1370">
            <v>0.73</v>
          </cell>
          <cell r="Y1370">
            <v>2480</v>
          </cell>
          <cell r="Z1370">
            <v>2420</v>
          </cell>
          <cell r="AA1370">
            <v>5100</v>
          </cell>
          <cell r="AB1370">
            <v>2420</v>
          </cell>
          <cell r="AC1370">
            <v>-2.4193548387096753</v>
          </cell>
          <cell r="AD1370" t="str">
            <v>-</v>
          </cell>
          <cell r="AE1370" t="str">
            <v>-</v>
          </cell>
          <cell r="AF1370">
            <v>0</v>
          </cell>
          <cell r="AG1370">
            <v>0</v>
          </cell>
          <cell r="AH1370" t="str">
            <v/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</row>
        <row r="1371">
          <cell r="D1371" t="str">
            <v>매커스</v>
          </cell>
          <cell r="E1371">
            <v>12</v>
          </cell>
          <cell r="F1371" t="str">
            <v>반도체</v>
          </cell>
          <cell r="G1371">
            <v>247.56</v>
          </cell>
          <cell r="H1371">
            <v>-6.52</v>
          </cell>
          <cell r="I1371">
            <v>-21.51</v>
          </cell>
          <cell r="J1371">
            <v>-25.71</v>
          </cell>
          <cell r="K1371">
            <v>27.61</v>
          </cell>
          <cell r="L1371">
            <v>-5.24</v>
          </cell>
          <cell r="M1371">
            <v>0.31</v>
          </cell>
          <cell r="N1371">
            <v>0.72</v>
          </cell>
          <cell r="O1371">
            <v>9.26</v>
          </cell>
          <cell r="P1371">
            <v>1.1499999999999999</v>
          </cell>
          <cell r="Q1371">
            <v>5.48</v>
          </cell>
          <cell r="R1371">
            <v>29.1</v>
          </cell>
          <cell r="S1371">
            <v>33.799999999999997</v>
          </cell>
          <cell r="T1371">
            <v>32.299999999999997</v>
          </cell>
          <cell r="U1371">
            <v>33.799999999999997</v>
          </cell>
          <cell r="V1371">
            <v>1</v>
          </cell>
          <cell r="W1371">
            <v>1</v>
          </cell>
          <cell r="Y1371">
            <v>21650</v>
          </cell>
          <cell r="Z1371">
            <v>20800</v>
          </cell>
          <cell r="AA1371">
            <v>5660</v>
          </cell>
          <cell r="AB1371">
            <v>20800</v>
          </cell>
          <cell r="AC1371">
            <v>-3.9260969976905313</v>
          </cell>
          <cell r="AD1371">
            <v>16.151202749140879</v>
          </cell>
          <cell r="AE1371">
            <v>4.6439628482972228</v>
          </cell>
          <cell r="AF1371">
            <v>1</v>
          </cell>
          <cell r="AG1371">
            <v>0</v>
          </cell>
          <cell r="AH1371">
            <v>100</v>
          </cell>
          <cell r="AJ1371">
            <v>16.1512027491409</v>
          </cell>
          <cell r="AK1371">
            <v>4.6439628482972202</v>
          </cell>
          <cell r="AL1371">
            <v>1</v>
          </cell>
          <cell r="AM1371">
            <v>0</v>
          </cell>
          <cell r="AN1371">
            <v>100</v>
          </cell>
          <cell r="AO1371">
            <v>0</v>
          </cell>
        </row>
        <row r="1372">
          <cell r="D1372" t="str">
            <v>케이알엠</v>
          </cell>
          <cell r="E1372">
            <v>12</v>
          </cell>
          <cell r="F1372" t="str">
            <v>반도체</v>
          </cell>
          <cell r="G1372">
            <v>117.79</v>
          </cell>
          <cell r="H1372">
            <v>-15.77</v>
          </cell>
          <cell r="I1372">
            <v>-27.9</v>
          </cell>
          <cell r="J1372">
            <v>-14.17</v>
          </cell>
          <cell r="K1372">
            <v>-8.27</v>
          </cell>
          <cell r="L1372">
            <v>-5.38</v>
          </cell>
          <cell r="M1372">
            <v>0.28999999999999998</v>
          </cell>
          <cell r="N1372">
            <v>-0.86</v>
          </cell>
          <cell r="R1372">
            <v>-10.210000000000001</v>
          </cell>
          <cell r="Y1372">
            <v>3855</v>
          </cell>
          <cell r="Z1372">
            <v>3605</v>
          </cell>
          <cell r="AA1372">
            <v>3130</v>
          </cell>
          <cell r="AB1372">
            <v>3605</v>
          </cell>
          <cell r="AC1372">
            <v>-6.4850843060959784</v>
          </cell>
          <cell r="AD1372" t="str">
            <v>-</v>
          </cell>
          <cell r="AE1372" t="str">
            <v>-</v>
          </cell>
          <cell r="AF1372">
            <v>0</v>
          </cell>
          <cell r="AG1372">
            <v>1</v>
          </cell>
          <cell r="AH1372" t="str">
            <v/>
          </cell>
          <cell r="AJ1372">
            <v>0</v>
          </cell>
          <cell r="AK1372">
            <v>0</v>
          </cell>
          <cell r="AL1372">
            <v>0</v>
          </cell>
          <cell r="AM1372">
            <v>1</v>
          </cell>
          <cell r="AN1372">
            <v>0</v>
          </cell>
          <cell r="AO1372">
            <v>0</v>
          </cell>
        </row>
        <row r="1373">
          <cell r="D1373" t="str">
            <v>서원인텍</v>
          </cell>
          <cell r="E1373">
            <v>12</v>
          </cell>
          <cell r="F1373" t="str">
            <v>IT하드웨어</v>
          </cell>
          <cell r="G1373">
            <v>87.05</v>
          </cell>
          <cell r="H1373">
            <v>-2.5</v>
          </cell>
          <cell r="I1373">
            <v>-10.34</v>
          </cell>
          <cell r="J1373">
            <v>-7.87</v>
          </cell>
          <cell r="K1373">
            <v>-17.170000000000002</v>
          </cell>
          <cell r="L1373">
            <v>-13.81</v>
          </cell>
          <cell r="M1373">
            <v>-0.03</v>
          </cell>
          <cell r="N1373">
            <v>-0.25</v>
          </cell>
          <cell r="R1373">
            <v>3.43</v>
          </cell>
          <cell r="Y1373">
            <v>4625</v>
          </cell>
          <cell r="Z1373">
            <v>4680</v>
          </cell>
          <cell r="AA1373">
            <v>7730</v>
          </cell>
          <cell r="AB1373">
            <v>4680</v>
          </cell>
          <cell r="AC1373">
            <v>1.1891891891891992</v>
          </cell>
          <cell r="AD1373" t="str">
            <v>-</v>
          </cell>
          <cell r="AE1373" t="str">
            <v>-</v>
          </cell>
          <cell r="AF1373">
            <v>0</v>
          </cell>
          <cell r="AG1373">
            <v>1</v>
          </cell>
          <cell r="AH1373" t="str">
            <v/>
          </cell>
          <cell r="AJ1373">
            <v>0</v>
          </cell>
          <cell r="AK1373">
            <v>0</v>
          </cell>
          <cell r="AL1373">
            <v>0</v>
          </cell>
          <cell r="AM1373">
            <v>1</v>
          </cell>
          <cell r="AN1373">
            <v>0</v>
          </cell>
          <cell r="AO1373">
            <v>0</v>
          </cell>
        </row>
        <row r="1374">
          <cell r="D1374" t="str">
            <v>동운아나텍</v>
          </cell>
          <cell r="E1374">
            <v>12</v>
          </cell>
          <cell r="F1374" t="str">
            <v>반도체</v>
          </cell>
          <cell r="G1374">
            <v>808.17</v>
          </cell>
          <cell r="H1374">
            <v>-1.53</v>
          </cell>
          <cell r="I1374">
            <v>-20.55</v>
          </cell>
          <cell r="J1374">
            <v>35.61</v>
          </cell>
          <cell r="K1374">
            <v>98.51</v>
          </cell>
          <cell r="L1374">
            <v>34.67</v>
          </cell>
          <cell r="M1374">
            <v>-1.27</v>
          </cell>
          <cell r="N1374">
            <v>2.99</v>
          </cell>
          <cell r="R1374">
            <v>2.42</v>
          </cell>
          <cell r="T1374">
            <v>8.3000000000000007</v>
          </cell>
          <cell r="Y1374">
            <v>38950</v>
          </cell>
          <cell r="Z1374">
            <v>38650</v>
          </cell>
          <cell r="AA1374">
            <v>6301</v>
          </cell>
          <cell r="AB1374">
            <v>38650</v>
          </cell>
          <cell r="AC1374">
            <v>-0.77021822849807631</v>
          </cell>
          <cell r="AD1374" t="str">
            <v>-</v>
          </cell>
          <cell r="AE1374" t="str">
            <v>-</v>
          </cell>
          <cell r="AF1374">
            <v>0</v>
          </cell>
          <cell r="AG1374">
            <v>0</v>
          </cell>
          <cell r="AH1374" t="str">
            <v/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</row>
        <row r="1375">
          <cell r="D1375" t="str">
            <v>효성ITX</v>
          </cell>
          <cell r="E1375">
            <v>12</v>
          </cell>
          <cell r="F1375" t="str">
            <v>상사,자본재</v>
          </cell>
          <cell r="G1375">
            <v>140.66</v>
          </cell>
          <cell r="H1375">
            <v>-0.9</v>
          </cell>
          <cell r="I1375">
            <v>-6.38</v>
          </cell>
          <cell r="J1375">
            <v>-0.98</v>
          </cell>
          <cell r="K1375">
            <v>-1.3</v>
          </cell>
          <cell r="L1375">
            <v>-4.92</v>
          </cell>
          <cell r="M1375">
            <v>-0.15</v>
          </cell>
          <cell r="N1375">
            <v>-0.6</v>
          </cell>
          <cell r="R1375">
            <v>18.96</v>
          </cell>
          <cell r="Y1375">
            <v>12360</v>
          </cell>
          <cell r="Z1375">
            <v>12170</v>
          </cell>
          <cell r="AA1375">
            <v>19600</v>
          </cell>
          <cell r="AB1375">
            <v>12170</v>
          </cell>
          <cell r="AC1375">
            <v>-1.53721682847896</v>
          </cell>
          <cell r="AD1375" t="str">
            <v>-</v>
          </cell>
          <cell r="AE1375" t="str">
            <v>-</v>
          </cell>
          <cell r="AF1375">
            <v>0</v>
          </cell>
          <cell r="AG1375">
            <v>1</v>
          </cell>
          <cell r="AH1375" t="str">
            <v/>
          </cell>
          <cell r="AI1375" t="e">
            <v>#N/A</v>
          </cell>
          <cell r="AJ1375">
            <v>0</v>
          </cell>
          <cell r="AK1375">
            <v>0</v>
          </cell>
          <cell r="AL1375">
            <v>0</v>
          </cell>
          <cell r="AM1375">
            <v>1</v>
          </cell>
          <cell r="AN1375">
            <v>0</v>
          </cell>
          <cell r="AO1375">
            <v>0</v>
          </cell>
        </row>
        <row r="1376">
          <cell r="D1376" t="str">
            <v>칩스앤미디어</v>
          </cell>
          <cell r="E1376">
            <v>12</v>
          </cell>
          <cell r="F1376" t="str">
            <v>반도체</v>
          </cell>
          <cell r="G1376">
            <v>309.87</v>
          </cell>
          <cell r="H1376">
            <v>-6.39</v>
          </cell>
          <cell r="I1376">
            <v>-23.79</v>
          </cell>
          <cell r="J1376">
            <v>-12.01</v>
          </cell>
          <cell r="K1376">
            <v>-12.17</v>
          </cell>
          <cell r="L1376">
            <v>-19.61</v>
          </cell>
          <cell r="M1376">
            <v>-1.06</v>
          </cell>
          <cell r="N1376">
            <v>0.4</v>
          </cell>
          <cell r="O1376">
            <v>29.78</v>
          </cell>
          <cell r="P1376">
            <v>3.56</v>
          </cell>
          <cell r="Q1376">
            <v>-2.96</v>
          </cell>
          <cell r="R1376">
            <v>6.96</v>
          </cell>
          <cell r="S1376">
            <v>7.95</v>
          </cell>
          <cell r="T1376">
            <v>7.9</v>
          </cell>
          <cell r="U1376">
            <v>7.95</v>
          </cell>
          <cell r="V1376">
            <v>2</v>
          </cell>
          <cell r="W1376">
            <v>0</v>
          </cell>
          <cell r="X1376">
            <v>0</v>
          </cell>
          <cell r="Y1376">
            <v>15790</v>
          </cell>
          <cell r="Z1376">
            <v>14510</v>
          </cell>
          <cell r="AA1376">
            <v>7900</v>
          </cell>
          <cell r="AB1376">
            <v>14510</v>
          </cell>
          <cell r="AC1376">
            <v>-8.1063964534515485</v>
          </cell>
          <cell r="AD1376">
            <v>14.224137931034475</v>
          </cell>
          <cell r="AE1376">
            <v>0.63291139240506666</v>
          </cell>
          <cell r="AF1376">
            <v>0</v>
          </cell>
          <cell r="AG1376">
            <v>0</v>
          </cell>
          <cell r="AH1376">
            <v>0</v>
          </cell>
          <cell r="AI1376" t="e">
            <v>#N/A</v>
          </cell>
          <cell r="AJ1376">
            <v>14.2241379310345</v>
          </cell>
          <cell r="AK1376">
            <v>0.632911392405067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</row>
        <row r="1377">
          <cell r="D1377" t="str">
            <v>갤럭시아머니트리</v>
          </cell>
          <cell r="E1377">
            <v>12</v>
          </cell>
          <cell r="F1377" t="str">
            <v>소프트웨어</v>
          </cell>
          <cell r="G1377">
            <v>237.73</v>
          </cell>
          <cell r="H1377">
            <v>-3.81</v>
          </cell>
          <cell r="I1377">
            <v>-30.98</v>
          </cell>
          <cell r="J1377">
            <v>-31.14</v>
          </cell>
          <cell r="K1377">
            <v>-35.19</v>
          </cell>
          <cell r="L1377">
            <v>-33.630000000000003</v>
          </cell>
          <cell r="M1377">
            <v>0.84</v>
          </cell>
          <cell r="N1377">
            <v>0.43</v>
          </cell>
          <cell r="R1377">
            <v>18.39</v>
          </cell>
          <cell r="Y1377">
            <v>6250</v>
          </cell>
          <cell r="Z1377">
            <v>6060</v>
          </cell>
          <cell r="AA1377">
            <v>6990</v>
          </cell>
          <cell r="AB1377">
            <v>6060</v>
          </cell>
          <cell r="AC1377">
            <v>-3.0399999999999983</v>
          </cell>
          <cell r="AD1377" t="str">
            <v>-</v>
          </cell>
          <cell r="AE1377" t="str">
            <v>-</v>
          </cell>
          <cell r="AF1377">
            <v>1</v>
          </cell>
          <cell r="AG1377">
            <v>1</v>
          </cell>
          <cell r="AH1377" t="str">
            <v/>
          </cell>
          <cell r="AI1377" t="e">
            <v>#N/A</v>
          </cell>
          <cell r="AJ1377">
            <v>0</v>
          </cell>
          <cell r="AK1377">
            <v>0</v>
          </cell>
          <cell r="AL1377">
            <v>1</v>
          </cell>
          <cell r="AM1377">
            <v>1</v>
          </cell>
          <cell r="AN1377">
            <v>0</v>
          </cell>
          <cell r="AO1377">
            <v>0</v>
          </cell>
        </row>
        <row r="1378">
          <cell r="D1378" t="str">
            <v>일진파워</v>
          </cell>
          <cell r="E1378">
            <v>12</v>
          </cell>
          <cell r="F1378" t="str">
            <v>건설,건축관련</v>
          </cell>
          <cell r="G1378">
            <v>188.63</v>
          </cell>
          <cell r="H1378">
            <v>-11.02</v>
          </cell>
          <cell r="I1378">
            <v>-46.08</v>
          </cell>
          <cell r="J1378">
            <v>-23.25</v>
          </cell>
          <cell r="K1378">
            <v>10.32</v>
          </cell>
          <cell r="L1378">
            <v>-1.5</v>
          </cell>
          <cell r="M1378">
            <v>1.48</v>
          </cell>
          <cell r="N1378">
            <v>-1.99</v>
          </cell>
          <cell r="R1378">
            <v>24.12</v>
          </cell>
          <cell r="Y1378">
            <v>13730</v>
          </cell>
          <cell r="Z1378">
            <v>12510</v>
          </cell>
          <cell r="AA1378">
            <v>6260</v>
          </cell>
          <cell r="AB1378">
            <v>12510</v>
          </cell>
          <cell r="AC1378">
            <v>-8.8856518572469021</v>
          </cell>
          <cell r="AD1378" t="str">
            <v>-</v>
          </cell>
          <cell r="AE1378" t="str">
            <v>-</v>
          </cell>
          <cell r="AF1378">
            <v>0</v>
          </cell>
          <cell r="AG1378">
            <v>1</v>
          </cell>
          <cell r="AH1378" t="str">
            <v/>
          </cell>
          <cell r="AI1378" t="e">
            <v>#N/A</v>
          </cell>
          <cell r="AJ1378">
            <v>0</v>
          </cell>
          <cell r="AK1378">
            <v>0</v>
          </cell>
          <cell r="AL1378">
            <v>0</v>
          </cell>
          <cell r="AM1378">
            <v>1</v>
          </cell>
          <cell r="AN1378">
            <v>0</v>
          </cell>
          <cell r="AO1378">
            <v>0</v>
          </cell>
        </row>
        <row r="1379">
          <cell r="D1379" t="str">
            <v>슈프리마에이치큐</v>
          </cell>
          <cell r="E1379">
            <v>12</v>
          </cell>
          <cell r="F1379" t="str">
            <v>IT하드웨어</v>
          </cell>
          <cell r="G1379">
            <v>94.43</v>
          </cell>
          <cell r="H1379">
            <v>-3.51</v>
          </cell>
          <cell r="I1379">
            <v>-16.260000000000002</v>
          </cell>
          <cell r="J1379">
            <v>43.09</v>
          </cell>
          <cell r="K1379">
            <v>25.06</v>
          </cell>
          <cell r="L1379">
            <v>41.41</v>
          </cell>
          <cell r="M1379">
            <v>0.21</v>
          </cell>
          <cell r="N1379">
            <v>1.39</v>
          </cell>
          <cell r="R1379">
            <v>3.86</v>
          </cell>
          <cell r="Y1379">
            <v>9370</v>
          </cell>
          <cell r="Z1379">
            <v>9630</v>
          </cell>
          <cell r="AA1379">
            <v>10350</v>
          </cell>
          <cell r="AB1379">
            <v>9630</v>
          </cell>
          <cell r="AC1379">
            <v>2.77481323372466</v>
          </cell>
          <cell r="AD1379" t="str">
            <v>-</v>
          </cell>
          <cell r="AE1379" t="str">
            <v>-</v>
          </cell>
          <cell r="AF1379">
            <v>0</v>
          </cell>
          <cell r="AG1379">
            <v>0</v>
          </cell>
          <cell r="AH1379" t="str">
            <v/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</row>
        <row r="1380">
          <cell r="D1380" t="str">
            <v>참좋은여행</v>
          </cell>
          <cell r="E1380">
            <v>12</v>
          </cell>
          <cell r="F1380" t="str">
            <v>호텔,레저서비스</v>
          </cell>
          <cell r="G1380">
            <v>62.86</v>
          </cell>
          <cell r="H1380">
            <v>-3.85</v>
          </cell>
          <cell r="I1380">
            <v>-18.21</v>
          </cell>
          <cell r="J1380">
            <v>-13.98</v>
          </cell>
          <cell r="K1380">
            <v>-28.96</v>
          </cell>
          <cell r="L1380">
            <v>-24.41</v>
          </cell>
          <cell r="M1380">
            <v>7.0000000000000007E-2</v>
          </cell>
          <cell r="N1380">
            <v>-0.42</v>
          </cell>
          <cell r="R1380">
            <v>9.7799999999999994</v>
          </cell>
          <cell r="Y1380">
            <v>4465</v>
          </cell>
          <cell r="Z1380">
            <v>4490</v>
          </cell>
          <cell r="AA1380">
            <v>11550</v>
          </cell>
          <cell r="AB1380">
            <v>4490</v>
          </cell>
          <cell r="AC1380">
            <v>0.55991041433369748</v>
          </cell>
          <cell r="AD1380" t="str">
            <v>-</v>
          </cell>
          <cell r="AE1380" t="str">
            <v>-</v>
          </cell>
          <cell r="AF1380">
            <v>0</v>
          </cell>
          <cell r="AG1380">
            <v>1</v>
          </cell>
          <cell r="AH1380" t="str">
            <v/>
          </cell>
          <cell r="AJ1380">
            <v>0</v>
          </cell>
          <cell r="AK1380">
            <v>0</v>
          </cell>
          <cell r="AL1380">
            <v>0</v>
          </cell>
          <cell r="AM1380">
            <v>1</v>
          </cell>
          <cell r="AN1380">
            <v>0</v>
          </cell>
          <cell r="AO1380">
            <v>0</v>
          </cell>
        </row>
        <row r="1381">
          <cell r="D1381" t="str">
            <v>네오리진</v>
          </cell>
          <cell r="E1381">
            <v>12</v>
          </cell>
          <cell r="F1381" t="str">
            <v>소프트웨어</v>
          </cell>
          <cell r="G1381">
            <v>70.849999999999994</v>
          </cell>
          <cell r="H1381">
            <v>-1.55</v>
          </cell>
          <cell r="I1381">
            <v>-10.47</v>
          </cell>
          <cell r="J1381">
            <v>6.72</v>
          </cell>
          <cell r="K1381">
            <v>32.47</v>
          </cell>
          <cell r="L1381">
            <v>33.4</v>
          </cell>
          <cell r="M1381">
            <v>0</v>
          </cell>
          <cell r="N1381">
            <v>0.27</v>
          </cell>
          <cell r="R1381">
            <v>-4.6100000000000003</v>
          </cell>
          <cell r="Y1381">
            <v>1376</v>
          </cell>
          <cell r="Z1381">
            <v>1334</v>
          </cell>
          <cell r="AA1381">
            <v>7217</v>
          </cell>
          <cell r="AB1381">
            <v>1334</v>
          </cell>
          <cell r="AC1381">
            <v>-3.0523255813953543</v>
          </cell>
          <cell r="AD1381" t="str">
            <v>-</v>
          </cell>
          <cell r="AE1381" t="str">
            <v>-</v>
          </cell>
          <cell r="AF1381">
            <v>0</v>
          </cell>
          <cell r="AG1381">
            <v>0</v>
          </cell>
          <cell r="AH1381" t="str">
            <v/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</row>
        <row r="1382">
          <cell r="D1382" t="str">
            <v>푸른로보틱스</v>
          </cell>
          <cell r="E1382">
            <v>12</v>
          </cell>
          <cell r="F1382" t="str">
            <v>IT하드웨어</v>
          </cell>
          <cell r="G1382">
            <v>64.8</v>
          </cell>
          <cell r="H1382">
            <v>-19.02</v>
          </cell>
          <cell r="I1382">
            <v>-26.19</v>
          </cell>
          <cell r="J1382">
            <v>-15.76</v>
          </cell>
          <cell r="K1382">
            <v>-4.32</v>
          </cell>
          <cell r="L1382">
            <v>-7.52</v>
          </cell>
          <cell r="M1382">
            <v>1.07</v>
          </cell>
          <cell r="N1382">
            <v>0.38</v>
          </cell>
          <cell r="R1382">
            <v>-1.01</v>
          </cell>
          <cell r="Y1382">
            <v>9250</v>
          </cell>
          <cell r="Z1382">
            <v>7750</v>
          </cell>
          <cell r="AA1382">
            <v>12250</v>
          </cell>
          <cell r="AB1382">
            <v>7750</v>
          </cell>
          <cell r="AC1382">
            <v>-16.216216216216218</v>
          </cell>
          <cell r="AD1382" t="str">
            <v>-</v>
          </cell>
          <cell r="AE1382" t="str">
            <v>-</v>
          </cell>
          <cell r="AF1382">
            <v>0</v>
          </cell>
          <cell r="AG1382">
            <v>1</v>
          </cell>
          <cell r="AH1382" t="str">
            <v/>
          </cell>
          <cell r="AJ1382">
            <v>0</v>
          </cell>
          <cell r="AK1382">
            <v>0</v>
          </cell>
          <cell r="AL1382">
            <v>0</v>
          </cell>
          <cell r="AM1382">
            <v>1</v>
          </cell>
          <cell r="AN1382">
            <v>0</v>
          </cell>
          <cell r="AO1382">
            <v>0</v>
          </cell>
        </row>
        <row r="1383">
          <cell r="D1383" t="str">
            <v>제이엠티</v>
          </cell>
          <cell r="E1383">
            <v>12</v>
          </cell>
          <cell r="F1383" t="str">
            <v>디스플레이</v>
          </cell>
          <cell r="G1383">
            <v>46.48</v>
          </cell>
          <cell r="H1383">
            <v>-7.19</v>
          </cell>
          <cell r="I1383">
            <v>-28.02</v>
          </cell>
          <cell r="J1383">
            <v>2.97</v>
          </cell>
          <cell r="K1383">
            <v>17.34</v>
          </cell>
          <cell r="L1383">
            <v>3.16</v>
          </cell>
          <cell r="M1383">
            <v>0.17</v>
          </cell>
          <cell r="N1383">
            <v>0.43</v>
          </cell>
          <cell r="R1383">
            <v>13.14</v>
          </cell>
          <cell r="Y1383">
            <v>2900</v>
          </cell>
          <cell r="Z1383">
            <v>2775</v>
          </cell>
          <cell r="AA1383">
            <v>3715</v>
          </cell>
          <cell r="AB1383">
            <v>2775</v>
          </cell>
          <cell r="AC1383">
            <v>-4.31034482758621</v>
          </cell>
          <cell r="AD1383" t="str">
            <v>-</v>
          </cell>
          <cell r="AE1383" t="str">
            <v>-</v>
          </cell>
          <cell r="AF1383">
            <v>0</v>
          </cell>
          <cell r="AG1383">
            <v>0</v>
          </cell>
          <cell r="AH1383" t="str">
            <v/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</row>
        <row r="1384">
          <cell r="D1384" t="str">
            <v>신화프리텍</v>
          </cell>
          <cell r="E1384">
            <v>12</v>
          </cell>
          <cell r="F1384" t="str">
            <v>기계</v>
          </cell>
          <cell r="G1384">
            <v>126.02</v>
          </cell>
          <cell r="H1384">
            <v>-6.94</v>
          </cell>
          <cell r="I1384">
            <v>-24.42</v>
          </cell>
          <cell r="J1384">
            <v>-15.12</v>
          </cell>
          <cell r="K1384">
            <v>-11.22</v>
          </cell>
          <cell r="L1384">
            <v>-6.49</v>
          </cell>
          <cell r="M1384">
            <v>-0.38</v>
          </cell>
          <cell r="N1384">
            <v>-1.64</v>
          </cell>
          <cell r="R1384">
            <v>-4.78</v>
          </cell>
          <cell r="Y1384">
            <v>1999</v>
          </cell>
          <cell r="Z1384">
            <v>1931</v>
          </cell>
          <cell r="AA1384">
            <v>4915</v>
          </cell>
          <cell r="AB1384">
            <v>1931</v>
          </cell>
          <cell r="AC1384">
            <v>-3.4017008504252155</v>
          </cell>
          <cell r="AD1384" t="str">
            <v>-</v>
          </cell>
          <cell r="AE1384" t="str">
            <v>-</v>
          </cell>
          <cell r="AF1384">
            <v>0</v>
          </cell>
          <cell r="AG1384">
            <v>1</v>
          </cell>
          <cell r="AH1384" t="str">
            <v/>
          </cell>
          <cell r="AJ1384">
            <v>0</v>
          </cell>
          <cell r="AK1384">
            <v>0</v>
          </cell>
          <cell r="AL1384">
            <v>0</v>
          </cell>
          <cell r="AM1384">
            <v>1</v>
          </cell>
          <cell r="AN1384">
            <v>0</v>
          </cell>
          <cell r="AO1384">
            <v>0</v>
          </cell>
        </row>
        <row r="1385">
          <cell r="D1385" t="str">
            <v>웨이브일렉트로</v>
          </cell>
          <cell r="E1385">
            <v>12</v>
          </cell>
          <cell r="F1385" t="str">
            <v>상사,자본재</v>
          </cell>
          <cell r="G1385">
            <v>59.72</v>
          </cell>
          <cell r="H1385">
            <v>-12.71</v>
          </cell>
          <cell r="I1385">
            <v>-55.27</v>
          </cell>
          <cell r="J1385">
            <v>-14.59</v>
          </cell>
          <cell r="K1385">
            <v>-22.91</v>
          </cell>
          <cell r="L1385">
            <v>-7.77</v>
          </cell>
          <cell r="M1385">
            <v>0.28000000000000003</v>
          </cell>
          <cell r="N1385">
            <v>5.4</v>
          </cell>
          <cell r="R1385">
            <v>-1.64</v>
          </cell>
          <cell r="Y1385">
            <v>4675</v>
          </cell>
          <cell r="Z1385">
            <v>4155</v>
          </cell>
          <cell r="AA1385">
            <v>6040</v>
          </cell>
          <cell r="AB1385">
            <v>4155</v>
          </cell>
          <cell r="AC1385">
            <v>-11.122994652406415</v>
          </cell>
          <cell r="AD1385" t="str">
            <v>-</v>
          </cell>
          <cell r="AE1385" t="str">
            <v>-</v>
          </cell>
          <cell r="AF1385">
            <v>0</v>
          </cell>
          <cell r="AG1385">
            <v>0</v>
          </cell>
          <cell r="AH1385" t="str">
            <v/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</row>
        <row r="1386">
          <cell r="D1386" t="str">
            <v>ISC</v>
          </cell>
          <cell r="E1386">
            <v>12</v>
          </cell>
          <cell r="F1386" t="str">
            <v>반도체</v>
          </cell>
          <cell r="G1386">
            <v>4281.8100000000004</v>
          </cell>
          <cell r="H1386">
            <v>-0.25</v>
          </cell>
          <cell r="I1386">
            <v>-18.38</v>
          </cell>
          <cell r="J1386">
            <v>0</v>
          </cell>
          <cell r="K1386">
            <v>265.94</v>
          </cell>
          <cell r="L1386">
            <v>81.819999999999993</v>
          </cell>
          <cell r="M1386">
            <v>26.55</v>
          </cell>
          <cell r="N1386">
            <v>50.64</v>
          </cell>
          <cell r="O1386">
            <v>40.409999999999997</v>
          </cell>
          <cell r="P1386">
            <v>6.54</v>
          </cell>
          <cell r="Q1386">
            <v>2.93</v>
          </cell>
          <cell r="R1386">
            <v>60.05</v>
          </cell>
          <cell r="S1386">
            <v>100.24</v>
          </cell>
          <cell r="T1386">
            <v>99.68</v>
          </cell>
          <cell r="U1386">
            <v>100.24</v>
          </cell>
          <cell r="V1386">
            <v>9</v>
          </cell>
          <cell r="W1386">
            <v>0</v>
          </cell>
          <cell r="X1386">
            <v>0</v>
          </cell>
          <cell r="Y1386">
            <v>209500</v>
          </cell>
          <cell r="Z1386">
            <v>202000</v>
          </cell>
          <cell r="AA1386">
            <v>20950</v>
          </cell>
          <cell r="AB1386">
            <v>202000</v>
          </cell>
          <cell r="AC1386">
            <v>-3.5799522673030992</v>
          </cell>
          <cell r="AD1386">
            <v>66.927560366361362</v>
          </cell>
          <cell r="AE1386">
            <v>0.56179775280897903</v>
          </cell>
          <cell r="AF1386">
            <v>0</v>
          </cell>
          <cell r="AG1386">
            <v>0</v>
          </cell>
          <cell r="AH1386">
            <v>0</v>
          </cell>
          <cell r="AJ1386">
            <v>66.927560366361405</v>
          </cell>
          <cell r="AK1386">
            <v>0.56179775280897903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</row>
        <row r="1387">
          <cell r="D1387" t="str">
            <v>미래나노텍</v>
          </cell>
          <cell r="E1387">
            <v>12</v>
          </cell>
          <cell r="F1387" t="str">
            <v>디스플레이</v>
          </cell>
          <cell r="G1387">
            <v>226.37</v>
          </cell>
          <cell r="H1387">
            <v>-12.78</v>
          </cell>
          <cell r="I1387">
            <v>-31.58</v>
          </cell>
          <cell r="J1387">
            <v>-24.74</v>
          </cell>
          <cell r="K1387">
            <v>-9.09</v>
          </cell>
          <cell r="L1387">
            <v>-27.94</v>
          </cell>
          <cell r="M1387">
            <v>0.61</v>
          </cell>
          <cell r="N1387">
            <v>0.8</v>
          </cell>
          <cell r="R1387">
            <v>20.93</v>
          </cell>
          <cell r="Y1387">
            <v>7900</v>
          </cell>
          <cell r="Z1387">
            <v>7300</v>
          </cell>
          <cell r="AA1387">
            <v>4685</v>
          </cell>
          <cell r="AB1387">
            <v>7300</v>
          </cell>
          <cell r="AC1387">
            <v>-7.5949367088607556</v>
          </cell>
          <cell r="AD1387" t="str">
            <v>-</v>
          </cell>
          <cell r="AE1387" t="str">
            <v>-</v>
          </cell>
          <cell r="AF1387">
            <v>0</v>
          </cell>
          <cell r="AG1387">
            <v>0</v>
          </cell>
          <cell r="AH1387" t="str">
            <v/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</row>
        <row r="1388">
          <cell r="D1388" t="str">
            <v>AJ네트웍스</v>
          </cell>
          <cell r="E1388">
            <v>12</v>
          </cell>
          <cell r="F1388" t="str">
            <v>운송</v>
          </cell>
          <cell r="G1388">
            <v>193.46</v>
          </cell>
          <cell r="H1388">
            <v>-3.93</v>
          </cell>
          <cell r="I1388">
            <v>-16.010000000000002</v>
          </cell>
          <cell r="J1388">
            <v>-13.46</v>
          </cell>
          <cell r="K1388">
            <v>7.82</v>
          </cell>
          <cell r="L1388">
            <v>-8.26</v>
          </cell>
          <cell r="M1388">
            <v>-0.24</v>
          </cell>
          <cell r="N1388">
            <v>0.94</v>
          </cell>
          <cell r="O1388">
            <v>6.95</v>
          </cell>
          <cell r="P1388">
            <v>0.46</v>
          </cell>
          <cell r="Q1388">
            <v>20.18</v>
          </cell>
          <cell r="R1388">
            <v>71.55</v>
          </cell>
          <cell r="S1388">
            <v>82.75</v>
          </cell>
          <cell r="T1388">
            <v>74.400000000000006</v>
          </cell>
          <cell r="U1388">
            <v>82.75</v>
          </cell>
          <cell r="V1388">
            <v>3</v>
          </cell>
          <cell r="W1388">
            <v>2</v>
          </cell>
          <cell r="X1388">
            <v>0</v>
          </cell>
          <cell r="Y1388">
            <v>4370</v>
          </cell>
          <cell r="Z1388">
            <v>4275</v>
          </cell>
          <cell r="AA1388">
            <v>6150</v>
          </cell>
          <cell r="AB1388">
            <v>4275</v>
          </cell>
          <cell r="AC1388">
            <v>-2.1739130434782594</v>
          </cell>
          <cell r="AD1388">
            <v>15.653389238294913</v>
          </cell>
          <cell r="AE1388">
            <v>11.223118279569878</v>
          </cell>
          <cell r="AF1388">
            <v>0</v>
          </cell>
          <cell r="AG1388">
            <v>0</v>
          </cell>
          <cell r="AH1388">
            <v>66.666666666666657</v>
          </cell>
          <cell r="AJ1388">
            <v>15.653389238294899</v>
          </cell>
          <cell r="AK1388">
            <v>11.223118279569899</v>
          </cell>
          <cell r="AL1388">
            <v>0</v>
          </cell>
          <cell r="AM1388">
            <v>0</v>
          </cell>
          <cell r="AN1388">
            <v>66.6666666666667</v>
          </cell>
          <cell r="AO1388">
            <v>0</v>
          </cell>
        </row>
        <row r="1389">
          <cell r="D1389" t="str">
            <v>테스</v>
          </cell>
          <cell r="E1389">
            <v>12</v>
          </cell>
          <cell r="F1389" t="str">
            <v>반도체</v>
          </cell>
          <cell r="G1389">
            <v>2694.91</v>
          </cell>
          <cell r="H1389">
            <v>16.88</v>
          </cell>
          <cell r="I1389">
            <v>60.55</v>
          </cell>
          <cell r="J1389">
            <v>93.6</v>
          </cell>
          <cell r="K1389">
            <v>465.85</v>
          </cell>
          <cell r="L1389">
            <v>212.46</v>
          </cell>
          <cell r="M1389">
            <v>-4.67</v>
          </cell>
          <cell r="N1389">
            <v>-55.69</v>
          </cell>
          <cell r="O1389">
            <v>26.29</v>
          </cell>
          <cell r="P1389">
            <v>4.8099999999999996</v>
          </cell>
          <cell r="Q1389">
            <v>16.309999999999999</v>
          </cell>
          <cell r="R1389">
            <v>57.84</v>
          </cell>
          <cell r="S1389">
            <v>96.26</v>
          </cell>
          <cell r="T1389">
            <v>88.93</v>
          </cell>
          <cell r="U1389">
            <v>96.26</v>
          </cell>
          <cell r="V1389">
            <v>7</v>
          </cell>
          <cell r="W1389">
            <v>5</v>
          </cell>
          <cell r="X1389">
            <v>0</v>
          </cell>
          <cell r="Y1389">
            <v>111300</v>
          </cell>
          <cell r="Z1389">
            <v>139200</v>
          </cell>
          <cell r="AA1389">
            <v>31650</v>
          </cell>
          <cell r="AB1389">
            <v>139200</v>
          </cell>
          <cell r="AC1389">
            <v>25.067385444743941</v>
          </cell>
          <cell r="AD1389">
            <v>66.424619640387277</v>
          </cell>
          <cell r="AE1389">
            <v>8.2424378724839755</v>
          </cell>
          <cell r="AF1389">
            <v>0</v>
          </cell>
          <cell r="AG1389">
            <v>1</v>
          </cell>
          <cell r="AH1389">
            <v>71.428571428571431</v>
          </cell>
          <cell r="AJ1389">
            <v>66.424619640387306</v>
          </cell>
          <cell r="AK1389">
            <v>8.2424378724839809</v>
          </cell>
          <cell r="AL1389">
            <v>0</v>
          </cell>
          <cell r="AM1389">
            <v>1</v>
          </cell>
          <cell r="AN1389">
            <v>71.428571428571402</v>
          </cell>
          <cell r="AO1389">
            <v>0</v>
          </cell>
        </row>
        <row r="1390">
          <cell r="D1390" t="str">
            <v>네오위즈</v>
          </cell>
          <cell r="E1390">
            <v>12</v>
          </cell>
          <cell r="F1390" t="str">
            <v>소프트웨어</v>
          </cell>
          <cell r="G1390">
            <v>412.61</v>
          </cell>
          <cell r="H1390">
            <v>-1.35</v>
          </cell>
          <cell r="I1390">
            <v>-12.92</v>
          </cell>
          <cell r="J1390">
            <v>-20.54</v>
          </cell>
          <cell r="K1390">
            <v>-27.63</v>
          </cell>
          <cell r="L1390">
            <v>-21.52</v>
          </cell>
          <cell r="M1390">
            <v>-0.11</v>
          </cell>
          <cell r="N1390">
            <v>0.35</v>
          </cell>
          <cell r="O1390">
            <v>9.27</v>
          </cell>
          <cell r="P1390">
            <v>0.64</v>
          </cell>
          <cell r="Q1390">
            <v>-0.25</v>
          </cell>
          <cell r="R1390">
            <v>59.98</v>
          </cell>
          <cell r="S1390">
            <v>37.65</v>
          </cell>
          <cell r="T1390">
            <v>44.21</v>
          </cell>
          <cell r="U1390">
            <v>37.65</v>
          </cell>
          <cell r="V1390">
            <v>11</v>
          </cell>
          <cell r="W1390">
            <v>3</v>
          </cell>
          <cell r="X1390">
            <v>2</v>
          </cell>
          <cell r="Y1390">
            <v>19580</v>
          </cell>
          <cell r="Z1390">
            <v>19070</v>
          </cell>
          <cell r="AA1390">
            <v>23200</v>
          </cell>
          <cell r="AB1390">
            <v>19070</v>
          </cell>
          <cell r="AC1390">
            <v>-2.6046986721144028</v>
          </cell>
          <cell r="AD1390">
            <v>-37.229076358786259</v>
          </cell>
          <cell r="AE1390">
            <v>-14.838271884189103</v>
          </cell>
          <cell r="AF1390">
            <v>1</v>
          </cell>
          <cell r="AG1390">
            <v>0</v>
          </cell>
          <cell r="AH1390">
            <v>9.0909090909090917</v>
          </cell>
          <cell r="AI1390" t="e">
            <v>#N/A</v>
          </cell>
          <cell r="AJ1390">
            <v>-37.229076358786301</v>
          </cell>
          <cell r="AK1390">
            <v>-14.838271884189099</v>
          </cell>
          <cell r="AL1390">
            <v>1</v>
          </cell>
          <cell r="AM1390">
            <v>0</v>
          </cell>
          <cell r="AN1390">
            <v>9.0909090909090899</v>
          </cell>
          <cell r="AO1390">
            <v>0</v>
          </cell>
        </row>
        <row r="1391">
          <cell r="D1391" t="str">
            <v>제넥신</v>
          </cell>
          <cell r="E1391">
            <v>12</v>
          </cell>
          <cell r="F1391" t="str">
            <v>건강관리</v>
          </cell>
          <cell r="G1391">
            <v>152.11000000000001</v>
          </cell>
          <cell r="H1391">
            <v>-8.74</v>
          </cell>
          <cell r="I1391">
            <v>-36.380000000000003</v>
          </cell>
          <cell r="J1391">
            <v>-28.33</v>
          </cell>
          <cell r="K1391">
            <v>-31.98</v>
          </cell>
          <cell r="L1391">
            <v>-28.71</v>
          </cell>
          <cell r="M1391">
            <v>-0.09</v>
          </cell>
          <cell r="N1391">
            <v>-3.16</v>
          </cell>
          <cell r="R1391">
            <v>-36.17</v>
          </cell>
          <cell r="Y1391">
            <v>3530</v>
          </cell>
          <cell r="Z1391">
            <v>3340</v>
          </cell>
          <cell r="AA1391">
            <v>70817</v>
          </cell>
          <cell r="AB1391">
            <v>3340</v>
          </cell>
          <cell r="AC1391">
            <v>-5.3824362606232246</v>
          </cell>
          <cell r="AD1391" t="str">
            <v>-</v>
          </cell>
          <cell r="AE1391" t="str">
            <v>-</v>
          </cell>
          <cell r="AF1391">
            <v>0</v>
          </cell>
          <cell r="AG1391">
            <v>1</v>
          </cell>
          <cell r="AH1391" t="str">
            <v/>
          </cell>
          <cell r="AI1391" t="e">
            <v>#N/A</v>
          </cell>
          <cell r="AJ1391">
            <v>0</v>
          </cell>
          <cell r="AK1391">
            <v>0</v>
          </cell>
          <cell r="AL1391">
            <v>0</v>
          </cell>
          <cell r="AM1391">
            <v>1</v>
          </cell>
          <cell r="AN1391">
            <v>0</v>
          </cell>
          <cell r="AO1391">
            <v>0</v>
          </cell>
        </row>
        <row r="1392">
          <cell r="D1392" t="str">
            <v>웅진씽크빅</v>
          </cell>
          <cell r="E1392">
            <v>12</v>
          </cell>
          <cell r="F1392" t="str">
            <v>미디어,교육</v>
          </cell>
          <cell r="G1392">
            <v>83.93</v>
          </cell>
          <cell r="H1392">
            <v>-4.28</v>
          </cell>
          <cell r="I1392">
            <v>-36.01</v>
          </cell>
          <cell r="J1392">
            <v>-29.73</v>
          </cell>
          <cell r="K1392">
            <v>-57.21</v>
          </cell>
          <cell r="L1392">
            <v>-42.21</v>
          </cell>
          <cell r="M1392">
            <v>0.06</v>
          </cell>
          <cell r="N1392">
            <v>-0.52</v>
          </cell>
          <cell r="R1392">
            <v>-10.46</v>
          </cell>
          <cell r="Y1392">
            <v>1411</v>
          </cell>
          <cell r="Z1392">
            <v>1477</v>
          </cell>
          <cell r="AA1392">
            <v>8460</v>
          </cell>
          <cell r="AB1392">
            <v>1477</v>
          </cell>
          <cell r="AC1392">
            <v>4.6775336640680454</v>
          </cell>
          <cell r="AD1392" t="str">
            <v>-</v>
          </cell>
          <cell r="AE1392" t="str">
            <v>-</v>
          </cell>
          <cell r="AF1392">
            <v>0</v>
          </cell>
          <cell r="AG1392">
            <v>1</v>
          </cell>
          <cell r="AH1392" t="str">
            <v/>
          </cell>
          <cell r="AI1392" t="e">
            <v>#N/A</v>
          </cell>
          <cell r="AJ1392">
            <v>0</v>
          </cell>
          <cell r="AK1392">
            <v>0</v>
          </cell>
          <cell r="AL1392">
            <v>0</v>
          </cell>
          <cell r="AM1392">
            <v>1</v>
          </cell>
          <cell r="AN1392">
            <v>0</v>
          </cell>
          <cell r="AO1392">
            <v>0</v>
          </cell>
        </row>
        <row r="1393">
          <cell r="D1393" t="str">
            <v>에스에너지</v>
          </cell>
          <cell r="E1393">
            <v>12</v>
          </cell>
          <cell r="F1393" t="str">
            <v>에너지</v>
          </cell>
          <cell r="G1393">
            <v>55.68</v>
          </cell>
          <cell r="H1393">
            <v>-15.27</v>
          </cell>
          <cell r="I1393">
            <v>-44.08</v>
          </cell>
          <cell r="J1393">
            <v>22.88</v>
          </cell>
          <cell r="K1393">
            <v>3.19</v>
          </cell>
          <cell r="L1393">
            <v>60.89</v>
          </cell>
          <cell r="M1393">
            <v>-0.51</v>
          </cell>
          <cell r="N1393">
            <v>-0.92</v>
          </cell>
          <cell r="R1393">
            <v>-18.670000000000002</v>
          </cell>
          <cell r="Y1393">
            <v>1556</v>
          </cell>
          <cell r="Z1393">
            <v>1493</v>
          </cell>
          <cell r="AA1393">
            <v>3813</v>
          </cell>
          <cell r="AB1393">
            <v>1493</v>
          </cell>
          <cell r="AC1393">
            <v>-4.0488431876606672</v>
          </cell>
          <cell r="AD1393" t="str">
            <v>-</v>
          </cell>
          <cell r="AE1393" t="str">
            <v>-</v>
          </cell>
          <cell r="AF1393">
            <v>0</v>
          </cell>
          <cell r="AG1393">
            <v>1</v>
          </cell>
          <cell r="AH1393" t="str">
            <v/>
          </cell>
          <cell r="AJ1393">
            <v>0</v>
          </cell>
          <cell r="AK1393">
            <v>0</v>
          </cell>
          <cell r="AL1393">
            <v>0</v>
          </cell>
          <cell r="AM1393">
            <v>1</v>
          </cell>
          <cell r="AN1393">
            <v>0</v>
          </cell>
          <cell r="AO1393">
            <v>0</v>
          </cell>
        </row>
        <row r="1394">
          <cell r="D1394" t="str">
            <v>크레버스</v>
          </cell>
          <cell r="E1394">
            <v>12</v>
          </cell>
          <cell r="F1394" t="str">
            <v>미디어,교육</v>
          </cell>
          <cell r="G1394">
            <v>96.54</v>
          </cell>
          <cell r="H1394">
            <v>-2.2799999999999998</v>
          </cell>
          <cell r="I1394">
            <v>-16.760000000000002</v>
          </cell>
          <cell r="J1394">
            <v>-20.440000000000001</v>
          </cell>
          <cell r="K1394">
            <v>-36.96</v>
          </cell>
          <cell r="L1394">
            <v>-27.85</v>
          </cell>
          <cell r="M1394">
            <v>0.03</v>
          </cell>
          <cell r="N1394">
            <v>0.49</v>
          </cell>
          <cell r="R1394">
            <v>2.2400000000000002</v>
          </cell>
          <cell r="Y1394">
            <v>9150</v>
          </cell>
          <cell r="Z1394">
            <v>8990</v>
          </cell>
          <cell r="AA1394">
            <v>28200</v>
          </cell>
          <cell r="AB1394">
            <v>8990</v>
          </cell>
          <cell r="AC1394">
            <v>-1.7486338797814249</v>
          </cell>
          <cell r="AD1394" t="str">
            <v>-</v>
          </cell>
          <cell r="AE1394" t="str">
            <v>-</v>
          </cell>
          <cell r="AF1394">
            <v>1</v>
          </cell>
          <cell r="AG1394">
            <v>0</v>
          </cell>
          <cell r="AH1394" t="str">
            <v/>
          </cell>
          <cell r="AJ1394">
            <v>0</v>
          </cell>
          <cell r="AK1394">
            <v>0</v>
          </cell>
          <cell r="AL1394">
            <v>1</v>
          </cell>
          <cell r="AM1394">
            <v>0</v>
          </cell>
          <cell r="AN1394">
            <v>0</v>
          </cell>
          <cell r="AO1394">
            <v>0</v>
          </cell>
        </row>
        <row r="1395">
          <cell r="D1395" t="str">
            <v>와이즈넛</v>
          </cell>
          <cell r="E1395">
            <v>12</v>
          </cell>
          <cell r="F1395" t="str">
            <v>소프트웨어</v>
          </cell>
          <cell r="G1395">
            <v>101.44</v>
          </cell>
          <cell r="H1395">
            <v>-10</v>
          </cell>
          <cell r="I1395">
            <v>-30.14</v>
          </cell>
          <cell r="J1395">
            <v>-22.68</v>
          </cell>
          <cell r="K1395">
            <v>-51.41</v>
          </cell>
          <cell r="L1395">
            <v>-31.5</v>
          </cell>
          <cell r="M1395">
            <v>0.18</v>
          </cell>
          <cell r="N1395">
            <v>-0.17</v>
          </cell>
          <cell r="R1395">
            <v>0.11</v>
          </cell>
          <cell r="Y1395">
            <v>7980</v>
          </cell>
          <cell r="Z1395">
            <v>7740</v>
          </cell>
          <cell r="AB1395">
            <v>7740</v>
          </cell>
          <cell r="AC1395">
            <v>-3.007518796992481</v>
          </cell>
          <cell r="AD1395" t="str">
            <v>-</v>
          </cell>
          <cell r="AE1395" t="str">
            <v>-</v>
          </cell>
          <cell r="AF1395">
            <v>0</v>
          </cell>
          <cell r="AG1395">
            <v>1</v>
          </cell>
          <cell r="AH1395" t="str">
            <v/>
          </cell>
          <cell r="AJ1395">
            <v>0</v>
          </cell>
          <cell r="AK1395">
            <v>0</v>
          </cell>
          <cell r="AL1395">
            <v>0</v>
          </cell>
          <cell r="AM1395">
            <v>1</v>
          </cell>
          <cell r="AN1395">
            <v>0</v>
          </cell>
          <cell r="AO1395">
            <v>0</v>
          </cell>
        </row>
        <row r="1396">
          <cell r="D1396" t="str">
            <v>대창솔루션</v>
          </cell>
          <cell r="E1396">
            <v>12</v>
          </cell>
          <cell r="F1396" t="str">
            <v>조선</v>
          </cell>
          <cell r="G1396">
            <v>71.5</v>
          </cell>
          <cell r="H1396">
            <v>-7.4</v>
          </cell>
          <cell r="I1396">
            <v>-37.42</v>
          </cell>
          <cell r="J1396">
            <v>-5.6</v>
          </cell>
          <cell r="K1396">
            <v>-5.83</v>
          </cell>
          <cell r="L1396">
            <v>-16.920000000000002</v>
          </cell>
          <cell r="M1396">
            <v>-0.02</v>
          </cell>
          <cell r="N1396">
            <v>-0.36</v>
          </cell>
          <cell r="R1396">
            <v>-0.14000000000000001</v>
          </cell>
          <cell r="Y1396">
            <v>2065</v>
          </cell>
          <cell r="Z1396">
            <v>1940</v>
          </cell>
          <cell r="AA1396">
            <v>2500</v>
          </cell>
          <cell r="AB1396">
            <v>1940</v>
          </cell>
          <cell r="AC1396">
            <v>-6.0532687651331685</v>
          </cell>
          <cell r="AD1396" t="str">
            <v>-</v>
          </cell>
          <cell r="AE1396" t="str">
            <v>-</v>
          </cell>
          <cell r="AF1396">
            <v>0</v>
          </cell>
          <cell r="AG1396">
            <v>1</v>
          </cell>
          <cell r="AH1396" t="str">
            <v/>
          </cell>
          <cell r="AJ1396">
            <v>0</v>
          </cell>
          <cell r="AK1396">
            <v>0</v>
          </cell>
          <cell r="AL1396">
            <v>0</v>
          </cell>
          <cell r="AM1396">
            <v>1</v>
          </cell>
          <cell r="AN1396">
            <v>0</v>
          </cell>
          <cell r="AO1396">
            <v>0</v>
          </cell>
        </row>
        <row r="1397">
          <cell r="D1397" t="str">
            <v>씨젠</v>
          </cell>
          <cell r="E1397">
            <v>12</v>
          </cell>
          <cell r="F1397" t="str">
            <v>건강관리</v>
          </cell>
          <cell r="G1397">
            <v>1558.95</v>
          </cell>
          <cell r="H1397">
            <v>-1.81</v>
          </cell>
          <cell r="I1397">
            <v>21.84</v>
          </cell>
          <cell r="J1397">
            <v>25.68</v>
          </cell>
          <cell r="K1397">
            <v>-7.87</v>
          </cell>
          <cell r="L1397">
            <v>25.42</v>
          </cell>
          <cell r="M1397">
            <v>4.01</v>
          </cell>
          <cell r="N1397">
            <v>45.96</v>
          </cell>
          <cell r="O1397">
            <v>15.98</v>
          </cell>
          <cell r="P1397">
            <v>1.26</v>
          </cell>
          <cell r="Q1397">
            <v>40.93</v>
          </cell>
          <cell r="R1397">
            <v>34.549999999999997</v>
          </cell>
          <cell r="S1397">
            <v>78.349999999999994</v>
          </cell>
          <cell r="T1397">
            <v>52.3</v>
          </cell>
          <cell r="U1397">
            <v>78.349999999999994</v>
          </cell>
          <cell r="V1397">
            <v>2</v>
          </cell>
          <cell r="W1397">
            <v>2</v>
          </cell>
          <cell r="X1397">
            <v>0</v>
          </cell>
          <cell r="Y1397">
            <v>30550</v>
          </cell>
          <cell r="Z1397">
            <v>29850</v>
          </cell>
          <cell r="AA1397">
            <v>80000</v>
          </cell>
          <cell r="AB1397">
            <v>29850</v>
          </cell>
          <cell r="AC1397">
            <v>-2.2913256955810146</v>
          </cell>
          <cell r="AD1397">
            <v>126.77279305354561</v>
          </cell>
          <cell r="AE1397">
            <v>49.808795411089868</v>
          </cell>
          <cell r="AF1397">
            <v>0</v>
          </cell>
          <cell r="AG1397">
            <v>0</v>
          </cell>
          <cell r="AH1397">
            <v>100</v>
          </cell>
          <cell r="AJ1397">
            <v>126.772793053546</v>
          </cell>
          <cell r="AK1397">
            <v>49.808795411089903</v>
          </cell>
          <cell r="AL1397">
            <v>0</v>
          </cell>
          <cell r="AM1397">
            <v>0</v>
          </cell>
          <cell r="AN1397">
            <v>100</v>
          </cell>
          <cell r="AO1397">
            <v>0</v>
          </cell>
        </row>
        <row r="1398">
          <cell r="D1398" t="str">
            <v>알에프세미</v>
          </cell>
          <cell r="E1398">
            <v>12</v>
          </cell>
          <cell r="F1398" t="str">
            <v>반도체</v>
          </cell>
          <cell r="G1398">
            <v>51.55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R1398">
            <v>1.77</v>
          </cell>
          <cell r="Y1398">
            <v>2965</v>
          </cell>
          <cell r="Z1398">
            <v>2965</v>
          </cell>
          <cell r="AA1398">
            <v>5410</v>
          </cell>
          <cell r="AB1398">
            <v>2965</v>
          </cell>
          <cell r="AC1398">
            <v>0</v>
          </cell>
          <cell r="AD1398" t="str">
            <v>-</v>
          </cell>
          <cell r="AE1398" t="str">
            <v>-</v>
          </cell>
          <cell r="AF1398">
            <v>0</v>
          </cell>
          <cell r="AG1398">
            <v>0</v>
          </cell>
          <cell r="AH1398" t="str">
            <v/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</row>
        <row r="1399">
          <cell r="D1399" t="str">
            <v>에스코넥</v>
          </cell>
          <cell r="E1399">
            <v>12</v>
          </cell>
          <cell r="F1399" t="str">
            <v>IT하드웨어</v>
          </cell>
          <cell r="G1399">
            <v>39.29</v>
          </cell>
          <cell r="H1399">
            <v>-4.62</v>
          </cell>
          <cell r="I1399">
            <v>-39.11</v>
          </cell>
          <cell r="J1399">
            <v>-42.24</v>
          </cell>
          <cell r="K1399">
            <v>-35.96</v>
          </cell>
          <cell r="L1399">
            <v>-17.22</v>
          </cell>
          <cell r="M1399">
            <v>0.11</v>
          </cell>
          <cell r="N1399">
            <v>-0.42</v>
          </cell>
          <cell r="R1399">
            <v>13.27</v>
          </cell>
          <cell r="Y1399">
            <v>2400</v>
          </cell>
          <cell r="Z1399">
            <v>2475</v>
          </cell>
          <cell r="AA1399">
            <v>11350</v>
          </cell>
          <cell r="AB1399">
            <v>2475</v>
          </cell>
          <cell r="AC1399">
            <v>3.125</v>
          </cell>
          <cell r="AD1399" t="str">
            <v>-</v>
          </cell>
          <cell r="AE1399" t="str">
            <v>-</v>
          </cell>
          <cell r="AF1399">
            <v>1</v>
          </cell>
          <cell r="AG1399">
            <v>1</v>
          </cell>
          <cell r="AH1399" t="str">
            <v/>
          </cell>
          <cell r="AJ1399">
            <v>0</v>
          </cell>
          <cell r="AK1399">
            <v>0</v>
          </cell>
          <cell r="AL1399">
            <v>1</v>
          </cell>
          <cell r="AM1399">
            <v>1</v>
          </cell>
          <cell r="AN1399">
            <v>0</v>
          </cell>
          <cell r="AO1399">
            <v>0</v>
          </cell>
        </row>
        <row r="1400">
          <cell r="D1400" t="str">
            <v>에이루트</v>
          </cell>
          <cell r="E1400">
            <v>12</v>
          </cell>
          <cell r="F1400" t="str">
            <v>IT하드웨어</v>
          </cell>
          <cell r="G1400">
            <v>22.85</v>
          </cell>
          <cell r="H1400">
            <v>-3.73</v>
          </cell>
          <cell r="I1400">
            <v>-27.46</v>
          </cell>
          <cell r="J1400">
            <v>-31.21</v>
          </cell>
          <cell r="K1400">
            <v>-61.02</v>
          </cell>
          <cell r="L1400">
            <v>-49.75</v>
          </cell>
          <cell r="M1400">
            <v>-0.17</v>
          </cell>
          <cell r="N1400">
            <v>-0.45</v>
          </cell>
          <cell r="R1400">
            <v>-10.93</v>
          </cell>
          <cell r="Y1400">
            <v>6410</v>
          </cell>
          <cell r="Z1400">
            <v>5680</v>
          </cell>
          <cell r="AA1400">
            <v>54578</v>
          </cell>
          <cell r="AB1400">
            <v>5680</v>
          </cell>
          <cell r="AC1400">
            <v>-11.388455538221532</v>
          </cell>
          <cell r="AD1400" t="str">
            <v>-</v>
          </cell>
          <cell r="AE1400" t="str">
            <v>-</v>
          </cell>
          <cell r="AF1400">
            <v>1</v>
          </cell>
          <cell r="AG1400">
            <v>1</v>
          </cell>
          <cell r="AH1400" t="str">
            <v/>
          </cell>
          <cell r="AJ1400">
            <v>0</v>
          </cell>
          <cell r="AK1400">
            <v>0</v>
          </cell>
          <cell r="AL1400">
            <v>1</v>
          </cell>
          <cell r="AM1400">
            <v>1</v>
          </cell>
          <cell r="AN1400">
            <v>0</v>
          </cell>
          <cell r="AO1400">
            <v>0</v>
          </cell>
        </row>
        <row r="1401">
          <cell r="D1401" t="str">
            <v>JW홀딩스</v>
          </cell>
          <cell r="E1401">
            <v>12</v>
          </cell>
          <cell r="F1401" t="str">
            <v>건강관리</v>
          </cell>
          <cell r="G1401">
            <v>272.77999999999997</v>
          </cell>
          <cell r="H1401">
            <v>-2.38</v>
          </cell>
          <cell r="I1401">
            <v>-12.97</v>
          </cell>
          <cell r="J1401">
            <v>-8.09</v>
          </cell>
          <cell r="K1401">
            <v>-0.67</v>
          </cell>
          <cell r="L1401">
            <v>2.79</v>
          </cell>
          <cell r="M1401">
            <v>-0.26</v>
          </cell>
          <cell r="N1401">
            <v>-0.55000000000000004</v>
          </cell>
          <cell r="R1401">
            <v>167.9</v>
          </cell>
          <cell r="Y1401">
            <v>3670</v>
          </cell>
          <cell r="Z1401">
            <v>3690</v>
          </cell>
          <cell r="AA1401">
            <v>4421</v>
          </cell>
          <cell r="AB1401">
            <v>3690</v>
          </cell>
          <cell r="AC1401">
            <v>0.54495912806540314</v>
          </cell>
          <cell r="AD1401" t="str">
            <v>-</v>
          </cell>
          <cell r="AE1401" t="str">
            <v>-</v>
          </cell>
          <cell r="AF1401">
            <v>0</v>
          </cell>
          <cell r="AG1401">
            <v>1</v>
          </cell>
          <cell r="AH1401" t="str">
            <v/>
          </cell>
          <cell r="AJ1401">
            <v>0</v>
          </cell>
          <cell r="AK1401">
            <v>0</v>
          </cell>
          <cell r="AL1401">
            <v>0</v>
          </cell>
          <cell r="AM1401">
            <v>1</v>
          </cell>
          <cell r="AN1401">
            <v>0</v>
          </cell>
          <cell r="AO1401">
            <v>0</v>
          </cell>
        </row>
        <row r="1402">
          <cell r="D1402" t="str">
            <v>SK이노베이션</v>
          </cell>
          <cell r="E1402">
            <v>12</v>
          </cell>
          <cell r="F1402" t="str">
            <v>에너지</v>
          </cell>
          <cell r="G1402">
            <v>19424.169999999998</v>
          </cell>
          <cell r="H1402">
            <v>-3.61</v>
          </cell>
          <cell r="I1402">
            <v>-21.14</v>
          </cell>
          <cell r="J1402">
            <v>-9.17</v>
          </cell>
          <cell r="K1402">
            <v>24.76</v>
          </cell>
          <cell r="L1402">
            <v>13.54</v>
          </cell>
          <cell r="M1402">
            <v>25.98</v>
          </cell>
          <cell r="N1402">
            <v>25.44</v>
          </cell>
          <cell r="O1402">
            <v>12.46</v>
          </cell>
          <cell r="P1402">
            <v>0.77</v>
          </cell>
          <cell r="Q1402">
            <v>-8.23</v>
          </cell>
          <cell r="R1402">
            <v>-269.95</v>
          </cell>
          <cell r="S1402">
            <v>4832.3</v>
          </cell>
          <cell r="T1402">
            <v>4280.22</v>
          </cell>
          <cell r="U1402">
            <v>4832.3</v>
          </cell>
          <cell r="V1402">
            <v>12</v>
          </cell>
          <cell r="W1402">
            <v>3</v>
          </cell>
          <cell r="X1402">
            <v>0</v>
          </cell>
          <cell r="Y1402">
            <v>116200</v>
          </cell>
          <cell r="Z1402">
            <v>114900</v>
          </cell>
          <cell r="AA1402">
            <v>262223</v>
          </cell>
          <cell r="AB1402">
            <v>114900</v>
          </cell>
          <cell r="AC1402">
            <v>-1.1187607573149738</v>
          </cell>
          <cell r="AD1402" t="str">
            <v>흑전</v>
          </cell>
          <cell r="AE1402">
            <v>12.898402418567279</v>
          </cell>
          <cell r="AF1402">
            <v>0</v>
          </cell>
          <cell r="AG1402">
            <v>1</v>
          </cell>
          <cell r="AH1402">
            <v>25</v>
          </cell>
          <cell r="AJ1402">
            <v>0</v>
          </cell>
          <cell r="AK1402">
            <v>12.898402418567301</v>
          </cell>
          <cell r="AL1402">
            <v>0</v>
          </cell>
          <cell r="AM1402">
            <v>1</v>
          </cell>
          <cell r="AN1402">
            <v>25</v>
          </cell>
          <cell r="AO1402">
            <v>0</v>
          </cell>
        </row>
        <row r="1403">
          <cell r="D1403" t="str">
            <v>엘디티</v>
          </cell>
          <cell r="E1403">
            <v>12</v>
          </cell>
          <cell r="F1403" t="str">
            <v>디스플레이</v>
          </cell>
          <cell r="G1403">
            <v>14.9</v>
          </cell>
          <cell r="H1403">
            <v>-11.63</v>
          </cell>
          <cell r="I1403">
            <v>-26.24</v>
          </cell>
          <cell r="J1403">
            <v>-18.309999999999999</v>
          </cell>
          <cell r="K1403">
            <v>-32.130000000000003</v>
          </cell>
          <cell r="L1403">
            <v>-29.86</v>
          </cell>
          <cell r="M1403">
            <v>-0.06</v>
          </cell>
          <cell r="N1403">
            <v>-0.11</v>
          </cell>
          <cell r="R1403">
            <v>0.31</v>
          </cell>
          <cell r="Y1403">
            <v>1853</v>
          </cell>
          <cell r="Z1403">
            <v>1785</v>
          </cell>
          <cell r="AA1403">
            <v>4970</v>
          </cell>
          <cell r="AB1403">
            <v>1785</v>
          </cell>
          <cell r="AC1403">
            <v>-3.669724770642202</v>
          </cell>
          <cell r="AD1403" t="str">
            <v>-</v>
          </cell>
          <cell r="AE1403" t="str">
            <v>-</v>
          </cell>
          <cell r="AF1403">
            <v>0</v>
          </cell>
          <cell r="AG1403">
            <v>1</v>
          </cell>
          <cell r="AH1403" t="str">
            <v/>
          </cell>
          <cell r="AJ1403">
            <v>0</v>
          </cell>
          <cell r="AK1403">
            <v>0</v>
          </cell>
          <cell r="AL1403">
            <v>0</v>
          </cell>
          <cell r="AM1403">
            <v>1</v>
          </cell>
          <cell r="AN1403">
            <v>0</v>
          </cell>
          <cell r="AO1403">
            <v>0</v>
          </cell>
        </row>
        <row r="1404">
          <cell r="D1404" t="str">
            <v>HJ중공업</v>
          </cell>
          <cell r="E1404">
            <v>12</v>
          </cell>
          <cell r="F1404" t="str">
            <v>건설,건축관련</v>
          </cell>
          <cell r="G1404">
            <v>1963.92</v>
          </cell>
          <cell r="H1404">
            <v>5.84</v>
          </cell>
          <cell r="I1404">
            <v>-24.48</v>
          </cell>
          <cell r="J1404">
            <v>-3.97</v>
          </cell>
          <cell r="K1404">
            <v>194.32</v>
          </cell>
          <cell r="L1404">
            <v>3.33</v>
          </cell>
          <cell r="M1404">
            <v>-5.94</v>
          </cell>
          <cell r="N1404">
            <v>-42.27</v>
          </cell>
          <cell r="O1404">
            <v>10.5</v>
          </cell>
          <cell r="P1404">
            <v>2.5099999999999998</v>
          </cell>
          <cell r="Q1404">
            <v>4.5199999999999996</v>
          </cell>
          <cell r="R1404">
            <v>67.069999999999993</v>
          </cell>
          <cell r="S1404">
            <v>211</v>
          </cell>
          <cell r="T1404">
            <v>217</v>
          </cell>
          <cell r="U1404">
            <v>211</v>
          </cell>
          <cell r="V1404">
            <v>2</v>
          </cell>
          <cell r="W1404">
            <v>0</v>
          </cell>
          <cell r="Y1404">
            <v>22400</v>
          </cell>
          <cell r="Z1404">
            <v>21750</v>
          </cell>
          <cell r="AA1404">
            <v>8590</v>
          </cell>
          <cell r="AB1404">
            <v>21750</v>
          </cell>
          <cell r="AC1404">
            <v>-2.9017857142857095</v>
          </cell>
          <cell r="AD1404">
            <v>214.5966900253467</v>
          </cell>
          <cell r="AE1404">
            <v>-2.7649769585253448</v>
          </cell>
          <cell r="AF1404">
            <v>0</v>
          </cell>
          <cell r="AG1404">
            <v>1</v>
          </cell>
          <cell r="AH1404">
            <v>0</v>
          </cell>
          <cell r="AJ1404">
            <v>214.59669002534699</v>
          </cell>
          <cell r="AK1404">
            <v>-2.7649769585253399</v>
          </cell>
          <cell r="AL1404">
            <v>0</v>
          </cell>
          <cell r="AM1404">
            <v>1</v>
          </cell>
          <cell r="AN1404">
            <v>0</v>
          </cell>
          <cell r="AO1404">
            <v>0</v>
          </cell>
        </row>
        <row r="1405">
          <cell r="D1405" t="str">
            <v>엠씨넥스</v>
          </cell>
          <cell r="E1405">
            <v>12</v>
          </cell>
          <cell r="F1405" t="str">
            <v>IT하드웨어</v>
          </cell>
          <cell r="G1405">
            <v>358.47</v>
          </cell>
          <cell r="H1405">
            <v>-5.94</v>
          </cell>
          <cell r="I1405">
            <v>-12.53</v>
          </cell>
          <cell r="J1405">
            <v>-13.63</v>
          </cell>
          <cell r="K1405">
            <v>-23.28</v>
          </cell>
          <cell r="L1405">
            <v>-28.6</v>
          </cell>
          <cell r="M1405">
            <v>-0.5</v>
          </cell>
          <cell r="N1405">
            <v>-4.38</v>
          </cell>
          <cell r="O1405">
            <v>7.27</v>
          </cell>
          <cell r="P1405">
            <v>0.78</v>
          </cell>
          <cell r="Q1405">
            <v>-4.58</v>
          </cell>
          <cell r="R1405">
            <v>52.02</v>
          </cell>
          <cell r="S1405">
            <v>46.36</v>
          </cell>
          <cell r="T1405">
            <v>53.17</v>
          </cell>
          <cell r="U1405">
            <v>46.36</v>
          </cell>
          <cell r="V1405">
            <v>5</v>
          </cell>
          <cell r="W1405">
            <v>0</v>
          </cell>
          <cell r="X1405">
            <v>1</v>
          </cell>
          <cell r="Y1405">
            <v>21050</v>
          </cell>
          <cell r="Z1405">
            <v>20600</v>
          </cell>
          <cell r="AA1405">
            <v>46050</v>
          </cell>
          <cell r="AB1405">
            <v>20600</v>
          </cell>
          <cell r="AC1405">
            <v>-2.1377672209026088</v>
          </cell>
          <cell r="AD1405">
            <v>-10.880430603614</v>
          </cell>
          <cell r="AE1405">
            <v>-12.807974421666357</v>
          </cell>
          <cell r="AF1405">
            <v>1</v>
          </cell>
          <cell r="AG1405">
            <v>1</v>
          </cell>
          <cell r="AH1405">
            <v>-20</v>
          </cell>
          <cell r="AJ1405">
            <v>-10.880430603614</v>
          </cell>
          <cell r="AK1405">
            <v>-12.807974421666399</v>
          </cell>
          <cell r="AL1405">
            <v>1</v>
          </cell>
          <cell r="AM1405">
            <v>1</v>
          </cell>
          <cell r="AN1405">
            <v>-20</v>
          </cell>
          <cell r="AO1405">
            <v>0</v>
          </cell>
        </row>
        <row r="1406">
          <cell r="D1406" t="str">
            <v>에코볼트</v>
          </cell>
          <cell r="E1406">
            <v>12</v>
          </cell>
          <cell r="F1406" t="str">
            <v>자동차</v>
          </cell>
          <cell r="G1406">
            <v>33.69</v>
          </cell>
          <cell r="H1406">
            <v>0</v>
          </cell>
          <cell r="I1406">
            <v>-12.05</v>
          </cell>
          <cell r="J1406">
            <v>-10.26</v>
          </cell>
          <cell r="K1406">
            <v>-39.270000000000003</v>
          </cell>
          <cell r="L1406">
            <v>-19.95</v>
          </cell>
          <cell r="M1406">
            <v>0</v>
          </cell>
          <cell r="N1406">
            <v>-0.11</v>
          </cell>
          <cell r="R1406">
            <v>1.08</v>
          </cell>
          <cell r="Y1406">
            <v>664</v>
          </cell>
          <cell r="Z1406">
            <v>664</v>
          </cell>
          <cell r="AA1406">
            <v>5301</v>
          </cell>
          <cell r="AB1406">
            <v>664</v>
          </cell>
          <cell r="AC1406">
            <v>0</v>
          </cell>
          <cell r="AD1406" t="str">
            <v>-</v>
          </cell>
          <cell r="AE1406" t="str">
            <v>-</v>
          </cell>
          <cell r="AF1406">
            <v>0</v>
          </cell>
          <cell r="AG1406">
            <v>1</v>
          </cell>
          <cell r="AH1406" t="str">
            <v/>
          </cell>
          <cell r="AJ1406">
            <v>0</v>
          </cell>
          <cell r="AK1406">
            <v>0</v>
          </cell>
          <cell r="AL1406">
            <v>0</v>
          </cell>
          <cell r="AM1406">
            <v>1</v>
          </cell>
          <cell r="AN1406">
            <v>0</v>
          </cell>
          <cell r="AO1406">
            <v>0</v>
          </cell>
        </row>
        <row r="1407">
          <cell r="D1407" t="str">
            <v>윈팩</v>
          </cell>
          <cell r="E1407">
            <v>12</v>
          </cell>
          <cell r="F1407" t="str">
            <v>반도체</v>
          </cell>
          <cell r="G1407">
            <v>52.48</v>
          </cell>
          <cell r="H1407">
            <v>-14.53</v>
          </cell>
          <cell r="I1407">
            <v>-19.37</v>
          </cell>
          <cell r="J1407">
            <v>-11.99</v>
          </cell>
          <cell r="K1407">
            <v>-23.08</v>
          </cell>
          <cell r="L1407">
            <v>-25.47</v>
          </cell>
          <cell r="M1407">
            <v>-0.01</v>
          </cell>
          <cell r="N1407">
            <v>-0.28000000000000003</v>
          </cell>
          <cell r="R1407">
            <v>-14.29</v>
          </cell>
          <cell r="Y1407">
            <v>2060</v>
          </cell>
          <cell r="Z1407">
            <v>1923</v>
          </cell>
          <cell r="AA1407">
            <v>9379</v>
          </cell>
          <cell r="AB1407">
            <v>1923</v>
          </cell>
          <cell r="AC1407">
            <v>-6.6504854368932058</v>
          </cell>
          <cell r="AD1407" t="str">
            <v>-</v>
          </cell>
          <cell r="AE1407" t="str">
            <v>-</v>
          </cell>
          <cell r="AF1407">
            <v>0</v>
          </cell>
          <cell r="AG1407">
            <v>1</v>
          </cell>
          <cell r="AH1407" t="str">
            <v/>
          </cell>
          <cell r="AI1407" t="e">
            <v>#N/A</v>
          </cell>
          <cell r="AJ1407">
            <v>0</v>
          </cell>
          <cell r="AK1407">
            <v>0</v>
          </cell>
          <cell r="AL1407">
            <v>0</v>
          </cell>
          <cell r="AM1407">
            <v>1</v>
          </cell>
          <cell r="AN1407">
            <v>0</v>
          </cell>
          <cell r="AO1407">
            <v>0</v>
          </cell>
        </row>
        <row r="1408">
          <cell r="D1408" t="str">
            <v>효성오앤비</v>
          </cell>
          <cell r="E1408">
            <v>6</v>
          </cell>
          <cell r="F1408" t="str">
            <v>화학</v>
          </cell>
          <cell r="G1408">
            <v>45</v>
          </cell>
          <cell r="H1408">
            <v>-5.19</v>
          </cell>
          <cell r="I1408">
            <v>-21.83</v>
          </cell>
          <cell r="J1408">
            <v>-10.47</v>
          </cell>
          <cell r="K1408">
            <v>-23.74</v>
          </cell>
          <cell r="L1408">
            <v>-11.67</v>
          </cell>
          <cell r="M1408">
            <v>-0.04</v>
          </cell>
          <cell r="N1408">
            <v>-0.73</v>
          </cell>
          <cell r="R1408">
            <v>3.47</v>
          </cell>
          <cell r="Y1408">
            <v>5520</v>
          </cell>
          <cell r="Z1408">
            <v>5300</v>
          </cell>
          <cell r="AA1408">
            <v>11800</v>
          </cell>
          <cell r="AB1408">
            <v>5300</v>
          </cell>
          <cell r="AC1408">
            <v>-3.9855072463768071</v>
          </cell>
          <cell r="AD1408" t="str">
            <v>-</v>
          </cell>
          <cell r="AE1408" t="str">
            <v>-</v>
          </cell>
          <cell r="AF1408">
            <v>0</v>
          </cell>
          <cell r="AG1408">
            <v>1</v>
          </cell>
          <cell r="AH1408" t="str">
            <v/>
          </cell>
          <cell r="AI1408" t="e">
            <v>#N/A</v>
          </cell>
          <cell r="AJ1408">
            <v>0</v>
          </cell>
          <cell r="AK1408">
            <v>0</v>
          </cell>
          <cell r="AL1408">
            <v>0</v>
          </cell>
          <cell r="AM1408">
            <v>1</v>
          </cell>
          <cell r="AN1408">
            <v>0</v>
          </cell>
          <cell r="AO1408">
            <v>0</v>
          </cell>
        </row>
        <row r="1409">
          <cell r="D1409" t="str">
            <v>CJ제일제당</v>
          </cell>
          <cell r="E1409">
            <v>12</v>
          </cell>
          <cell r="F1409" t="str">
            <v>필수소비재</v>
          </cell>
          <cell r="G1409">
            <v>3010.84</v>
          </cell>
          <cell r="H1409">
            <v>-0.99</v>
          </cell>
          <cell r="I1409">
            <v>-17.010000000000002</v>
          </cell>
          <cell r="J1409">
            <v>1.47</v>
          </cell>
          <cell r="K1409">
            <v>-16.32</v>
          </cell>
          <cell r="L1409">
            <v>-3.85</v>
          </cell>
          <cell r="M1409">
            <v>1.04</v>
          </cell>
          <cell r="N1409">
            <v>-7.92</v>
          </cell>
          <cell r="O1409">
            <v>7.57</v>
          </cell>
          <cell r="P1409">
            <v>0.42</v>
          </cell>
          <cell r="Q1409">
            <v>2.42</v>
          </cell>
          <cell r="R1409">
            <v>1233.5999999999999</v>
          </cell>
          <cell r="S1409">
            <v>1295.74</v>
          </cell>
          <cell r="T1409">
            <v>1312.68</v>
          </cell>
          <cell r="U1409">
            <v>1295.74</v>
          </cell>
          <cell r="V1409">
            <v>11</v>
          </cell>
          <cell r="W1409">
            <v>5</v>
          </cell>
          <cell r="X1409">
            <v>4</v>
          </cell>
          <cell r="Y1409">
            <v>203500</v>
          </cell>
          <cell r="Z1409">
            <v>200000</v>
          </cell>
          <cell r="AA1409">
            <v>454500</v>
          </cell>
          <cell r="AB1409">
            <v>200000</v>
          </cell>
          <cell r="AC1409">
            <v>-1.7199017199017175</v>
          </cell>
          <cell r="AD1409">
            <v>5.0372892347600562</v>
          </cell>
          <cell r="AE1409">
            <v>-1.2904896852241277</v>
          </cell>
          <cell r="AF1409">
            <v>0</v>
          </cell>
          <cell r="AG1409">
            <v>1</v>
          </cell>
          <cell r="AH1409">
            <v>9.0909090909090917</v>
          </cell>
          <cell r="AJ1409">
            <v>5.0372892347600597</v>
          </cell>
          <cell r="AK1409">
            <v>-1.2904896852241301</v>
          </cell>
          <cell r="AL1409">
            <v>0</v>
          </cell>
          <cell r="AM1409">
            <v>1</v>
          </cell>
          <cell r="AN1409">
            <v>9.0909090909090899</v>
          </cell>
          <cell r="AO1409">
            <v>0</v>
          </cell>
        </row>
        <row r="1410">
          <cell r="D1410" t="str">
            <v>한텍</v>
          </cell>
          <cell r="E1410">
            <v>12</v>
          </cell>
          <cell r="F1410" t="str">
            <v>에너지</v>
          </cell>
          <cell r="G1410">
            <v>375.89</v>
          </cell>
          <cell r="H1410">
            <v>-7.14</v>
          </cell>
          <cell r="I1410">
            <v>-26.76</v>
          </cell>
          <cell r="J1410">
            <v>2.27</v>
          </cell>
          <cell r="K1410">
            <v>-14.43</v>
          </cell>
          <cell r="L1410">
            <v>9.56</v>
          </cell>
          <cell r="M1410">
            <v>-1.84</v>
          </cell>
          <cell r="N1410">
            <v>2.66</v>
          </cell>
          <cell r="R1410">
            <v>38.18</v>
          </cell>
          <cell r="S1410">
            <v>42.4</v>
          </cell>
          <cell r="T1410">
            <v>41</v>
          </cell>
          <cell r="U1410">
            <v>42.4</v>
          </cell>
          <cell r="W1410">
            <v>0</v>
          </cell>
          <cell r="X1410">
            <v>0</v>
          </cell>
          <cell r="Y1410">
            <v>34850</v>
          </cell>
          <cell r="Z1410">
            <v>33800</v>
          </cell>
          <cell r="AB1410">
            <v>33800</v>
          </cell>
          <cell r="AC1410">
            <v>-3.0129124820659992</v>
          </cell>
          <cell r="AD1410">
            <v>11.052907281299106</v>
          </cell>
          <cell r="AE1410">
            <v>3.4146341463414664</v>
          </cell>
          <cell r="AF1410">
            <v>0</v>
          </cell>
          <cell r="AG1410">
            <v>0</v>
          </cell>
          <cell r="AH1410" t="str">
            <v/>
          </cell>
          <cell r="AJ1410">
            <v>11.052907281299101</v>
          </cell>
          <cell r="AK1410">
            <v>3.41463414634147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</row>
        <row r="1411">
          <cell r="D1411" t="str">
            <v>마이크로컨텍솔</v>
          </cell>
          <cell r="E1411">
            <v>12</v>
          </cell>
          <cell r="F1411" t="str">
            <v>반도체</v>
          </cell>
          <cell r="G1411">
            <v>228.6</v>
          </cell>
          <cell r="H1411">
            <v>-11.29</v>
          </cell>
          <cell r="I1411">
            <v>-23.5</v>
          </cell>
          <cell r="J1411">
            <v>-7.25</v>
          </cell>
          <cell r="K1411">
            <v>73.06</v>
          </cell>
          <cell r="L1411">
            <v>62.91</v>
          </cell>
          <cell r="M1411">
            <v>-1.43</v>
          </cell>
          <cell r="N1411">
            <v>1.76</v>
          </cell>
          <cell r="R1411">
            <v>17.739999999999998</v>
          </cell>
          <cell r="Y1411">
            <v>29700</v>
          </cell>
          <cell r="Z1411">
            <v>27500</v>
          </cell>
          <cell r="AA1411">
            <v>5590</v>
          </cell>
          <cell r="AB1411">
            <v>27500</v>
          </cell>
          <cell r="AC1411">
            <v>-7.4074074074074066</v>
          </cell>
          <cell r="AD1411" t="str">
            <v>-</v>
          </cell>
          <cell r="AE1411" t="str">
            <v>-</v>
          </cell>
          <cell r="AF1411">
            <v>0</v>
          </cell>
          <cell r="AG1411">
            <v>0</v>
          </cell>
          <cell r="AH1411" t="str">
            <v/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</row>
        <row r="1412">
          <cell r="D1412" t="str">
            <v>고영</v>
          </cell>
          <cell r="E1412">
            <v>12</v>
          </cell>
          <cell r="F1412" t="str">
            <v>IT하드웨어</v>
          </cell>
          <cell r="G1412">
            <v>2152.33</v>
          </cell>
          <cell r="H1412">
            <v>-8.6</v>
          </cell>
          <cell r="I1412">
            <v>-19.510000000000002</v>
          </cell>
          <cell r="J1412">
            <v>2.4500000000000002</v>
          </cell>
          <cell r="K1412">
            <v>98.29</v>
          </cell>
          <cell r="L1412">
            <v>36.9</v>
          </cell>
          <cell r="M1412">
            <v>5.98</v>
          </cell>
          <cell r="N1412">
            <v>-13.69</v>
          </cell>
          <cell r="O1412">
            <v>41.71</v>
          </cell>
          <cell r="P1412">
            <v>5.23</v>
          </cell>
          <cell r="Q1412">
            <v>1.26</v>
          </cell>
          <cell r="R1412">
            <v>17.34</v>
          </cell>
          <cell r="S1412">
            <v>42.38</v>
          </cell>
          <cell r="T1412">
            <v>42.38</v>
          </cell>
          <cell r="U1412">
            <v>42.38</v>
          </cell>
          <cell r="V1412">
            <v>5</v>
          </cell>
          <cell r="W1412">
            <v>1</v>
          </cell>
          <cell r="X1412">
            <v>1</v>
          </cell>
          <cell r="Y1412">
            <v>33850</v>
          </cell>
          <cell r="Z1412">
            <v>31350</v>
          </cell>
          <cell r="AA1412">
            <v>25650</v>
          </cell>
          <cell r="AB1412">
            <v>31350</v>
          </cell>
          <cell r="AC1412">
            <v>-7.3855243722304227</v>
          </cell>
          <cell r="AD1412">
            <v>144.40599769319493</v>
          </cell>
          <cell r="AE1412">
            <v>0</v>
          </cell>
          <cell r="AF1412">
            <v>0</v>
          </cell>
          <cell r="AG1412">
            <v>1</v>
          </cell>
          <cell r="AH1412">
            <v>0</v>
          </cell>
          <cell r="AJ1412">
            <v>144.40599769319499</v>
          </cell>
          <cell r="AK1412">
            <v>0</v>
          </cell>
          <cell r="AL1412">
            <v>0</v>
          </cell>
          <cell r="AM1412">
            <v>1</v>
          </cell>
          <cell r="AN1412">
            <v>0</v>
          </cell>
          <cell r="AO1412">
            <v>0</v>
          </cell>
        </row>
        <row r="1413">
          <cell r="D1413" t="str">
            <v>에스티오</v>
          </cell>
          <cell r="E1413">
            <v>12</v>
          </cell>
          <cell r="F1413" t="str">
            <v>화장품,의류,완구</v>
          </cell>
          <cell r="G1413">
            <v>17.43</v>
          </cell>
          <cell r="H1413">
            <v>-8.2899999999999991</v>
          </cell>
          <cell r="I1413">
            <v>-20.48</v>
          </cell>
          <cell r="J1413">
            <v>-4.26</v>
          </cell>
          <cell r="K1413">
            <v>-36.78</v>
          </cell>
          <cell r="L1413">
            <v>-21.64</v>
          </cell>
          <cell r="M1413">
            <v>0</v>
          </cell>
          <cell r="N1413">
            <v>0.01</v>
          </cell>
          <cell r="R1413">
            <v>-1.41</v>
          </cell>
          <cell r="Y1413">
            <v>1420</v>
          </cell>
          <cell r="Z1413">
            <v>1394</v>
          </cell>
          <cell r="AA1413">
            <v>3470</v>
          </cell>
          <cell r="AB1413">
            <v>1394</v>
          </cell>
          <cell r="AC1413">
            <v>-1.8309859154929553</v>
          </cell>
          <cell r="AD1413" t="str">
            <v>-</v>
          </cell>
          <cell r="AE1413" t="str">
            <v>-</v>
          </cell>
          <cell r="AF1413">
            <v>0</v>
          </cell>
          <cell r="AG1413">
            <v>0</v>
          </cell>
          <cell r="AH1413" t="str">
            <v/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</row>
        <row r="1414">
          <cell r="D1414" t="str">
            <v>아이센스</v>
          </cell>
          <cell r="E1414">
            <v>12</v>
          </cell>
          <cell r="F1414" t="str">
            <v>건강관리</v>
          </cell>
          <cell r="G1414">
            <v>480.25</v>
          </cell>
          <cell r="H1414">
            <v>-6.55</v>
          </cell>
          <cell r="I1414">
            <v>-23.39</v>
          </cell>
          <cell r="J1414">
            <v>-22.14</v>
          </cell>
          <cell r="K1414">
            <v>3.53</v>
          </cell>
          <cell r="L1414">
            <v>5.03</v>
          </cell>
          <cell r="M1414">
            <v>-0.06</v>
          </cell>
          <cell r="N1414">
            <v>3.94</v>
          </cell>
          <cell r="O1414">
            <v>78.239999999999995</v>
          </cell>
          <cell r="P1414">
            <v>1.49</v>
          </cell>
          <cell r="Q1414">
            <v>9.42</v>
          </cell>
          <cell r="R1414">
            <v>7.89</v>
          </cell>
          <cell r="S1414">
            <v>5</v>
          </cell>
          <cell r="T1414">
            <v>5</v>
          </cell>
          <cell r="U1414">
            <v>5</v>
          </cell>
          <cell r="V1414">
            <v>2</v>
          </cell>
          <cell r="W1414">
            <v>0</v>
          </cell>
          <cell r="X1414">
            <v>0</v>
          </cell>
          <cell r="Y1414">
            <v>17010</v>
          </cell>
          <cell r="Z1414">
            <v>16700</v>
          </cell>
          <cell r="AA1414">
            <v>13186</v>
          </cell>
          <cell r="AB1414">
            <v>16700</v>
          </cell>
          <cell r="AC1414">
            <v>-1.8224573780129316</v>
          </cell>
          <cell r="AD1414">
            <v>-36.628643852978449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 t="e">
            <v>#N/A</v>
          </cell>
          <cell r="AJ1414">
            <v>-36.628643852978399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</row>
        <row r="1415">
          <cell r="D1415" t="str">
            <v>SDN</v>
          </cell>
          <cell r="E1415">
            <v>12</v>
          </cell>
          <cell r="F1415" t="str">
            <v>에너지</v>
          </cell>
          <cell r="G1415">
            <v>60.98</v>
          </cell>
          <cell r="H1415">
            <v>-11</v>
          </cell>
          <cell r="I1415">
            <v>-32.450000000000003</v>
          </cell>
          <cell r="J1415">
            <v>-16.61</v>
          </cell>
          <cell r="K1415">
            <v>-36.08</v>
          </cell>
          <cell r="L1415">
            <v>-12.65</v>
          </cell>
          <cell r="M1415">
            <v>-0.4</v>
          </cell>
          <cell r="N1415">
            <v>-1.59</v>
          </cell>
          <cell r="R1415">
            <v>0.46</v>
          </cell>
          <cell r="Y1415">
            <v>999</v>
          </cell>
          <cell r="Z1415">
            <v>939</v>
          </cell>
          <cell r="AA1415">
            <v>2825</v>
          </cell>
          <cell r="AB1415">
            <v>939</v>
          </cell>
          <cell r="AC1415">
            <v>-6.0060060060060039</v>
          </cell>
          <cell r="AD1415" t="str">
            <v>-</v>
          </cell>
          <cell r="AE1415" t="str">
            <v>-</v>
          </cell>
          <cell r="AF1415">
            <v>0</v>
          </cell>
          <cell r="AG1415">
            <v>1</v>
          </cell>
          <cell r="AH1415" t="str">
            <v/>
          </cell>
          <cell r="AJ1415">
            <v>0</v>
          </cell>
          <cell r="AK1415">
            <v>0</v>
          </cell>
          <cell r="AL1415">
            <v>0</v>
          </cell>
          <cell r="AM1415">
            <v>1</v>
          </cell>
          <cell r="AN1415">
            <v>0</v>
          </cell>
          <cell r="AO1415">
            <v>0</v>
          </cell>
        </row>
        <row r="1416">
          <cell r="D1416" t="str">
            <v>쎄트렉아이</v>
          </cell>
          <cell r="E1416">
            <v>12</v>
          </cell>
          <cell r="F1416" t="str">
            <v>상사,자본재</v>
          </cell>
          <cell r="G1416">
            <v>1307.58</v>
          </cell>
          <cell r="H1416">
            <v>-10.7</v>
          </cell>
          <cell r="I1416">
            <v>-28.93</v>
          </cell>
          <cell r="J1416">
            <v>-34.61</v>
          </cell>
          <cell r="K1416">
            <v>146.94999999999999</v>
          </cell>
          <cell r="L1416">
            <v>74.05</v>
          </cell>
          <cell r="M1416">
            <v>26.96</v>
          </cell>
          <cell r="N1416">
            <v>22.54</v>
          </cell>
          <cell r="O1416">
            <v>64.53</v>
          </cell>
          <cell r="P1416">
            <v>4.8099999999999996</v>
          </cell>
          <cell r="Q1416">
            <v>3.61</v>
          </cell>
          <cell r="R1416">
            <v>10.18</v>
          </cell>
          <cell r="S1416">
            <v>17.43</v>
          </cell>
          <cell r="T1416">
            <v>17.43</v>
          </cell>
          <cell r="U1416">
            <v>17.43</v>
          </cell>
          <cell r="V1416">
            <v>3</v>
          </cell>
          <cell r="W1416">
            <v>0</v>
          </cell>
          <cell r="X1416">
            <v>0</v>
          </cell>
          <cell r="Y1416">
            <v>130900</v>
          </cell>
          <cell r="Z1416">
            <v>119400</v>
          </cell>
          <cell r="AA1416">
            <v>50100</v>
          </cell>
          <cell r="AB1416">
            <v>119400</v>
          </cell>
          <cell r="AC1416">
            <v>-8.7853323147440765</v>
          </cell>
          <cell r="AD1416">
            <v>71.218074656188605</v>
          </cell>
          <cell r="AE1416">
            <v>0</v>
          </cell>
          <cell r="AF1416">
            <v>1</v>
          </cell>
          <cell r="AG1416">
            <v>1</v>
          </cell>
          <cell r="AH1416">
            <v>0</v>
          </cell>
          <cell r="AI1416" t="e">
            <v>#N/A</v>
          </cell>
          <cell r="AJ1416">
            <v>71.218074656188605</v>
          </cell>
          <cell r="AK1416">
            <v>0</v>
          </cell>
          <cell r="AL1416">
            <v>1</v>
          </cell>
          <cell r="AM1416">
            <v>1</v>
          </cell>
          <cell r="AN1416">
            <v>0</v>
          </cell>
          <cell r="AO1416">
            <v>0</v>
          </cell>
        </row>
        <row r="1417">
          <cell r="D1417" t="str">
            <v>브레인즈컴퍼니</v>
          </cell>
          <cell r="E1417">
            <v>12</v>
          </cell>
          <cell r="F1417" t="str">
            <v>소프트웨어</v>
          </cell>
          <cell r="G1417">
            <v>31.4</v>
          </cell>
          <cell r="H1417">
            <v>0.53</v>
          </cell>
          <cell r="I1417">
            <v>-16.12</v>
          </cell>
          <cell r="J1417">
            <v>-5.79</v>
          </cell>
          <cell r="K1417">
            <v>-35.28</v>
          </cell>
          <cell r="L1417">
            <v>-28.5</v>
          </cell>
          <cell r="M1417">
            <v>0.13</v>
          </cell>
          <cell r="N1417">
            <v>0.16</v>
          </cell>
          <cell r="R1417">
            <v>2.11</v>
          </cell>
          <cell r="Y1417">
            <v>3965</v>
          </cell>
          <cell r="Z1417">
            <v>3825</v>
          </cell>
          <cell r="AB1417">
            <v>3825</v>
          </cell>
          <cell r="AC1417">
            <v>-3.5308953341740223</v>
          </cell>
          <cell r="AD1417" t="str">
            <v>-</v>
          </cell>
          <cell r="AE1417" t="str">
            <v>-</v>
          </cell>
          <cell r="AF1417">
            <v>0</v>
          </cell>
          <cell r="AG1417">
            <v>0</v>
          </cell>
          <cell r="AH1417" t="str">
            <v/>
          </cell>
          <cell r="AI1417" t="e">
            <v>#N/A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</row>
        <row r="1418">
          <cell r="D1418" t="str">
            <v>동방선기</v>
          </cell>
          <cell r="E1418">
            <v>12</v>
          </cell>
          <cell r="F1418" t="str">
            <v>조선</v>
          </cell>
          <cell r="G1418">
            <v>52.36</v>
          </cell>
          <cell r="H1418">
            <v>-8</v>
          </cell>
          <cell r="I1418">
            <v>-32.119999999999997</v>
          </cell>
          <cell r="J1418">
            <v>-27.38</v>
          </cell>
          <cell r="K1418">
            <v>1.08</v>
          </cell>
          <cell r="L1418">
            <v>-17.07</v>
          </cell>
          <cell r="M1418">
            <v>0</v>
          </cell>
          <cell r="N1418">
            <v>-2.14</v>
          </cell>
          <cell r="R1418">
            <v>9.2899999999999991</v>
          </cell>
          <cell r="Y1418">
            <v>3850</v>
          </cell>
          <cell r="Z1418">
            <v>3740</v>
          </cell>
          <cell r="AA1418">
            <v>2358</v>
          </cell>
          <cell r="AB1418">
            <v>3740</v>
          </cell>
          <cell r="AC1418">
            <v>-2.8571428571428581</v>
          </cell>
          <cell r="AD1418" t="str">
            <v>-</v>
          </cell>
          <cell r="AE1418" t="str">
            <v>-</v>
          </cell>
          <cell r="AF1418">
            <v>0</v>
          </cell>
          <cell r="AG1418">
            <v>1</v>
          </cell>
          <cell r="AH1418" t="str">
            <v/>
          </cell>
          <cell r="AI1418" t="e">
            <v>#N/A</v>
          </cell>
          <cell r="AJ1418">
            <v>0</v>
          </cell>
          <cell r="AK1418">
            <v>0</v>
          </cell>
          <cell r="AL1418">
            <v>0</v>
          </cell>
          <cell r="AM1418">
            <v>1</v>
          </cell>
          <cell r="AN1418">
            <v>0</v>
          </cell>
          <cell r="AO1418">
            <v>0</v>
          </cell>
        </row>
        <row r="1419">
          <cell r="D1419" t="str">
            <v>바이오플러스</v>
          </cell>
          <cell r="E1419">
            <v>12</v>
          </cell>
          <cell r="F1419" t="str">
            <v>건강관리</v>
          </cell>
          <cell r="G1419">
            <v>300.19</v>
          </cell>
          <cell r="H1419">
            <v>-12.41</v>
          </cell>
          <cell r="I1419">
            <v>-17.04</v>
          </cell>
          <cell r="J1419">
            <v>-2.5</v>
          </cell>
          <cell r="K1419">
            <v>-28.17</v>
          </cell>
          <cell r="L1419">
            <v>-3.18</v>
          </cell>
          <cell r="M1419">
            <v>2.73</v>
          </cell>
          <cell r="N1419">
            <v>1.9</v>
          </cell>
          <cell r="R1419">
            <v>15.01</v>
          </cell>
          <cell r="S1419">
            <v>36.1</v>
          </cell>
          <cell r="U1419">
            <v>36.1</v>
          </cell>
          <cell r="V1419">
            <v>1</v>
          </cell>
          <cell r="W1419">
            <v>0</v>
          </cell>
          <cell r="Y1419">
            <v>5240</v>
          </cell>
          <cell r="Z1419">
            <v>4870</v>
          </cell>
          <cell r="AB1419">
            <v>4870</v>
          </cell>
          <cell r="AC1419">
            <v>-7.0610687022900738</v>
          </cell>
          <cell r="AD1419">
            <v>140.50632911392404</v>
          </cell>
          <cell r="AE1419" t="str">
            <v>-</v>
          </cell>
          <cell r="AF1419">
            <v>0</v>
          </cell>
          <cell r="AG1419">
            <v>1</v>
          </cell>
          <cell r="AH1419">
            <v>0</v>
          </cell>
          <cell r="AI1419" t="e">
            <v>#N/A</v>
          </cell>
          <cell r="AJ1419">
            <v>140.50632911392401</v>
          </cell>
          <cell r="AK1419">
            <v>0</v>
          </cell>
          <cell r="AL1419">
            <v>0</v>
          </cell>
          <cell r="AM1419">
            <v>1</v>
          </cell>
          <cell r="AN1419">
            <v>0</v>
          </cell>
          <cell r="AO1419">
            <v>0</v>
          </cell>
        </row>
        <row r="1420">
          <cell r="D1420" t="str">
            <v>스맥</v>
          </cell>
          <cell r="E1420">
            <v>12</v>
          </cell>
          <cell r="F1420" t="str">
            <v>기계</v>
          </cell>
          <cell r="G1420">
            <v>231.69</v>
          </cell>
          <cell r="H1420">
            <v>-3.14</v>
          </cell>
          <cell r="I1420">
            <v>-21.14</v>
          </cell>
          <cell r="J1420">
            <v>-39.909999999999997</v>
          </cell>
          <cell r="K1420">
            <v>51.9</v>
          </cell>
          <cell r="L1420">
            <v>-50</v>
          </cell>
          <cell r="M1420">
            <v>1.02</v>
          </cell>
          <cell r="N1420">
            <v>4.6100000000000003</v>
          </cell>
          <cell r="R1420">
            <v>-16.809999999999999</v>
          </cell>
          <cell r="Y1420">
            <v>3410</v>
          </cell>
          <cell r="Z1420">
            <v>3395</v>
          </cell>
          <cell r="AA1420">
            <v>1507</v>
          </cell>
          <cell r="AB1420">
            <v>3395</v>
          </cell>
          <cell r="AC1420">
            <v>-0.43988269794721369</v>
          </cell>
          <cell r="AD1420" t="str">
            <v>-</v>
          </cell>
          <cell r="AE1420" t="str">
            <v>-</v>
          </cell>
          <cell r="AF1420">
            <v>1</v>
          </cell>
          <cell r="AG1420">
            <v>0</v>
          </cell>
          <cell r="AH1420" t="str">
            <v/>
          </cell>
          <cell r="AJ1420">
            <v>0</v>
          </cell>
          <cell r="AK1420">
            <v>0</v>
          </cell>
          <cell r="AL1420">
            <v>1</v>
          </cell>
          <cell r="AM1420">
            <v>0</v>
          </cell>
          <cell r="AN1420">
            <v>0</v>
          </cell>
          <cell r="AO1420">
            <v>0</v>
          </cell>
        </row>
        <row r="1421">
          <cell r="D1421" t="str">
            <v>DGI</v>
          </cell>
          <cell r="E1421">
            <v>12</v>
          </cell>
          <cell r="F1421" t="str">
            <v>IT하드웨어</v>
          </cell>
          <cell r="G1421">
            <v>58.14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R1421">
            <v>-3.3</v>
          </cell>
          <cell r="Y1421">
            <v>1284</v>
          </cell>
          <cell r="Z1421">
            <v>1284</v>
          </cell>
          <cell r="AA1421">
            <v>1284</v>
          </cell>
          <cell r="AB1421">
            <v>1284</v>
          </cell>
          <cell r="AC1421">
            <v>0</v>
          </cell>
          <cell r="AD1421" t="str">
            <v>-</v>
          </cell>
          <cell r="AE1421" t="str">
            <v>-</v>
          </cell>
          <cell r="AF1421">
            <v>0</v>
          </cell>
          <cell r="AG1421">
            <v>0</v>
          </cell>
          <cell r="AH1421" t="str">
            <v/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</row>
        <row r="1422">
          <cell r="D1422" t="str">
            <v>이지케어텍</v>
          </cell>
          <cell r="E1422">
            <v>3</v>
          </cell>
          <cell r="F1422" t="str">
            <v>건강관리</v>
          </cell>
          <cell r="G1422">
            <v>89.19</v>
          </cell>
          <cell r="H1422">
            <v>-10.67</v>
          </cell>
          <cell r="I1422">
            <v>-23.45</v>
          </cell>
          <cell r="J1422">
            <v>-23.18</v>
          </cell>
          <cell r="K1422">
            <v>-28.62</v>
          </cell>
          <cell r="L1422">
            <v>-27.92</v>
          </cell>
          <cell r="M1422">
            <v>-0.02</v>
          </cell>
          <cell r="N1422">
            <v>-0.25</v>
          </cell>
          <cell r="R1422">
            <v>5.0199999999999996</v>
          </cell>
          <cell r="Y1422">
            <v>7050</v>
          </cell>
          <cell r="Z1422">
            <v>6530</v>
          </cell>
          <cell r="AA1422">
            <v>11811</v>
          </cell>
          <cell r="AB1422">
            <v>6530</v>
          </cell>
          <cell r="AC1422">
            <v>-7.375886524822695</v>
          </cell>
          <cell r="AD1422" t="str">
            <v>-</v>
          </cell>
          <cell r="AE1422" t="str">
            <v>-</v>
          </cell>
          <cell r="AF1422">
            <v>0</v>
          </cell>
          <cell r="AG1422">
            <v>1</v>
          </cell>
          <cell r="AH1422" t="str">
            <v/>
          </cell>
          <cell r="AJ1422">
            <v>0</v>
          </cell>
          <cell r="AK1422">
            <v>0</v>
          </cell>
          <cell r="AL1422">
            <v>0</v>
          </cell>
          <cell r="AM1422">
            <v>1</v>
          </cell>
          <cell r="AN1422">
            <v>0</v>
          </cell>
          <cell r="AO1422">
            <v>0</v>
          </cell>
        </row>
        <row r="1423">
          <cell r="D1423" t="str">
            <v>인지소프트</v>
          </cell>
          <cell r="E1423">
            <v>12</v>
          </cell>
          <cell r="F1423" t="str">
            <v>소프트웨어</v>
          </cell>
          <cell r="G1423">
            <v>55.89</v>
          </cell>
          <cell r="H1423">
            <v>-11.31</v>
          </cell>
          <cell r="I1423">
            <v>-9.9</v>
          </cell>
          <cell r="J1423">
            <v>-17.98</v>
          </cell>
          <cell r="K1423">
            <v>6.84</v>
          </cell>
          <cell r="L1423">
            <v>-14.81</v>
          </cell>
          <cell r="M1423">
            <v>-0.13</v>
          </cell>
          <cell r="N1423">
            <v>-0.22</v>
          </cell>
          <cell r="R1423">
            <v>2.34</v>
          </cell>
          <cell r="Y1423">
            <v>18960</v>
          </cell>
          <cell r="Z1423">
            <v>17020</v>
          </cell>
          <cell r="AA1423">
            <v>20400</v>
          </cell>
          <cell r="AB1423">
            <v>17020</v>
          </cell>
          <cell r="AC1423">
            <v>-10.232067510548525</v>
          </cell>
          <cell r="AD1423" t="str">
            <v>-</v>
          </cell>
          <cell r="AE1423" t="str">
            <v>-</v>
          </cell>
          <cell r="AF1423">
            <v>1</v>
          </cell>
          <cell r="AG1423">
            <v>1</v>
          </cell>
          <cell r="AH1423" t="str">
            <v/>
          </cell>
          <cell r="AJ1423">
            <v>0</v>
          </cell>
          <cell r="AK1423">
            <v>0</v>
          </cell>
          <cell r="AL1423">
            <v>1</v>
          </cell>
          <cell r="AM1423">
            <v>1</v>
          </cell>
          <cell r="AN1423">
            <v>0</v>
          </cell>
          <cell r="AO1423">
            <v>0</v>
          </cell>
        </row>
        <row r="1424">
          <cell r="D1424" t="str">
            <v>SK오션플랜트</v>
          </cell>
          <cell r="E1424">
            <v>12</v>
          </cell>
          <cell r="F1424" t="str">
            <v>에너지</v>
          </cell>
          <cell r="G1424">
            <v>985.9</v>
          </cell>
          <cell r="H1424">
            <v>-7.23</v>
          </cell>
          <cell r="I1424">
            <v>-32.85</v>
          </cell>
          <cell r="J1424">
            <v>-7.07</v>
          </cell>
          <cell r="K1424">
            <v>-20.7</v>
          </cell>
          <cell r="L1424">
            <v>-22.07</v>
          </cell>
          <cell r="M1424">
            <v>5.42</v>
          </cell>
          <cell r="N1424">
            <v>15.24</v>
          </cell>
          <cell r="O1424">
            <v>16</v>
          </cell>
          <cell r="P1424">
            <v>1.1100000000000001</v>
          </cell>
          <cell r="Q1424">
            <v>-0.12</v>
          </cell>
          <cell r="R1424">
            <v>59.51</v>
          </cell>
          <cell r="S1424">
            <v>73.400000000000006</v>
          </cell>
          <cell r="T1424">
            <v>78.11</v>
          </cell>
          <cell r="U1424">
            <v>73.400000000000006</v>
          </cell>
          <cell r="V1424">
            <v>7</v>
          </cell>
          <cell r="W1424">
            <v>0</v>
          </cell>
          <cell r="X1424">
            <v>1</v>
          </cell>
          <cell r="Y1424">
            <v>16820</v>
          </cell>
          <cell r="Z1424">
            <v>15780</v>
          </cell>
          <cell r="AA1424">
            <v>18150</v>
          </cell>
          <cell r="AB1424">
            <v>15780</v>
          </cell>
          <cell r="AC1424">
            <v>-6.183115338882283</v>
          </cell>
          <cell r="AD1424">
            <v>23.340615022685274</v>
          </cell>
          <cell r="AE1424">
            <v>-6.0299577518883591</v>
          </cell>
          <cell r="AF1424">
            <v>0</v>
          </cell>
          <cell r="AG1424">
            <v>0</v>
          </cell>
          <cell r="AH1424">
            <v>-14.285714285714285</v>
          </cell>
          <cell r="AJ1424">
            <v>23.340615022685299</v>
          </cell>
          <cell r="AK1424">
            <v>-6.02995775188836</v>
          </cell>
          <cell r="AL1424">
            <v>0</v>
          </cell>
          <cell r="AM1424">
            <v>0</v>
          </cell>
          <cell r="AN1424">
            <v>-14.285714285714301</v>
          </cell>
          <cell r="AO1424">
            <v>0</v>
          </cell>
        </row>
        <row r="1425">
          <cell r="D1425" t="str">
            <v>뷰웍스</v>
          </cell>
          <cell r="E1425">
            <v>12</v>
          </cell>
          <cell r="F1425" t="str">
            <v>건강관리</v>
          </cell>
          <cell r="G1425">
            <v>231.46</v>
          </cell>
          <cell r="H1425">
            <v>-7.53</v>
          </cell>
          <cell r="I1425">
            <v>-5.84</v>
          </cell>
          <cell r="J1425">
            <v>3.41</v>
          </cell>
          <cell r="K1425">
            <v>21.99</v>
          </cell>
          <cell r="L1425">
            <v>31.57</v>
          </cell>
          <cell r="M1425">
            <v>0.15</v>
          </cell>
          <cell r="N1425">
            <v>2.46</v>
          </cell>
          <cell r="O1425">
            <v>6.92</v>
          </cell>
          <cell r="P1425">
            <v>0.78</v>
          </cell>
          <cell r="Q1425">
            <v>10.050000000000001</v>
          </cell>
          <cell r="R1425">
            <v>21.42</v>
          </cell>
          <cell r="S1425">
            <v>33.83</v>
          </cell>
          <cell r="T1425">
            <v>33.83</v>
          </cell>
          <cell r="U1425">
            <v>33.83</v>
          </cell>
          <cell r="V1425">
            <v>3</v>
          </cell>
          <cell r="W1425">
            <v>2</v>
          </cell>
          <cell r="X1425">
            <v>1</v>
          </cell>
          <cell r="Y1425">
            <v>27350</v>
          </cell>
          <cell r="Z1425">
            <v>25800</v>
          </cell>
          <cell r="AA1425">
            <v>37950</v>
          </cell>
          <cell r="AB1425">
            <v>25800</v>
          </cell>
          <cell r="AC1425">
            <v>-5.6672760511882974</v>
          </cell>
          <cell r="AD1425">
            <v>57.936507936507908</v>
          </cell>
          <cell r="AE1425">
            <v>0</v>
          </cell>
          <cell r="AF1425">
            <v>0</v>
          </cell>
          <cell r="AG1425">
            <v>0</v>
          </cell>
          <cell r="AH1425">
            <v>33.333333333333329</v>
          </cell>
          <cell r="AI1425" t="e">
            <v>#N/A</v>
          </cell>
          <cell r="AJ1425">
            <v>57.936507936507901</v>
          </cell>
          <cell r="AK1425">
            <v>0</v>
          </cell>
          <cell r="AL1425">
            <v>0</v>
          </cell>
          <cell r="AM1425">
            <v>0</v>
          </cell>
          <cell r="AN1425">
            <v>33.3333333333333</v>
          </cell>
          <cell r="AO1425">
            <v>0</v>
          </cell>
        </row>
        <row r="1426">
          <cell r="D1426" t="str">
            <v>동국S&amp;C</v>
          </cell>
          <cell r="E1426">
            <v>12</v>
          </cell>
          <cell r="F1426" t="str">
            <v>에너지</v>
          </cell>
          <cell r="G1426">
            <v>90.97</v>
          </cell>
          <cell r="H1426">
            <v>-8.24</v>
          </cell>
          <cell r="I1426">
            <v>-37.450000000000003</v>
          </cell>
          <cell r="J1426">
            <v>-17.47</v>
          </cell>
          <cell r="K1426">
            <v>-45.29</v>
          </cell>
          <cell r="L1426">
            <v>-21.96</v>
          </cell>
          <cell r="M1426">
            <v>-0.16</v>
          </cell>
          <cell r="N1426">
            <v>-1.1599999999999999</v>
          </cell>
          <cell r="O1426">
            <v>-60.65</v>
          </cell>
          <cell r="P1426">
            <v>0.59</v>
          </cell>
          <cell r="R1426">
            <v>6.94</v>
          </cell>
          <cell r="S1426">
            <v>2</v>
          </cell>
          <cell r="U1426">
            <v>2</v>
          </cell>
          <cell r="V1426">
            <v>1</v>
          </cell>
          <cell r="W1426">
            <v>0</v>
          </cell>
          <cell r="X1426">
            <v>0</v>
          </cell>
          <cell r="Y1426">
            <v>1595</v>
          </cell>
          <cell r="Z1426">
            <v>1592</v>
          </cell>
          <cell r="AA1426">
            <v>6120</v>
          </cell>
          <cell r="AB1426">
            <v>1592</v>
          </cell>
          <cell r="AC1426">
            <v>-0.18808777429467627</v>
          </cell>
          <cell r="AD1426">
            <v>-71.181556195965427</v>
          </cell>
          <cell r="AE1426" t="str">
            <v>-</v>
          </cell>
          <cell r="AF1426">
            <v>0</v>
          </cell>
          <cell r="AG1426">
            <v>1</v>
          </cell>
          <cell r="AH1426">
            <v>0</v>
          </cell>
          <cell r="AI1426" t="e">
            <v>#N/A</v>
          </cell>
          <cell r="AJ1426">
            <v>-71.181556195965399</v>
          </cell>
          <cell r="AK1426">
            <v>0</v>
          </cell>
          <cell r="AL1426">
            <v>0</v>
          </cell>
          <cell r="AM1426">
            <v>1</v>
          </cell>
          <cell r="AN1426">
            <v>0</v>
          </cell>
          <cell r="AO1426">
            <v>0</v>
          </cell>
        </row>
        <row r="1427">
          <cell r="D1427" t="str">
            <v>비상교육</v>
          </cell>
          <cell r="E1427">
            <v>12</v>
          </cell>
          <cell r="F1427" t="str">
            <v>미디어,교육</v>
          </cell>
          <cell r="G1427">
            <v>65.760000000000005</v>
          </cell>
          <cell r="H1427">
            <v>-4.8899999999999997</v>
          </cell>
          <cell r="I1427">
            <v>-31.62</v>
          </cell>
          <cell r="J1427">
            <v>-2.3199999999999998</v>
          </cell>
          <cell r="K1427">
            <v>-25.26</v>
          </cell>
          <cell r="L1427">
            <v>3.37</v>
          </cell>
          <cell r="M1427">
            <v>-0.16</v>
          </cell>
          <cell r="N1427">
            <v>0.23</v>
          </cell>
          <cell r="R1427">
            <v>21.62</v>
          </cell>
          <cell r="Y1427">
            <v>5350</v>
          </cell>
          <cell r="Z1427">
            <v>5060</v>
          </cell>
          <cell r="AA1427">
            <v>8020</v>
          </cell>
          <cell r="AB1427">
            <v>5060</v>
          </cell>
          <cell r="AC1427">
            <v>-5.4205607476635498</v>
          </cell>
          <cell r="AD1427" t="str">
            <v>-</v>
          </cell>
          <cell r="AE1427" t="str">
            <v>-</v>
          </cell>
          <cell r="AF1427">
            <v>0</v>
          </cell>
          <cell r="AG1427">
            <v>0</v>
          </cell>
          <cell r="AH1427" t="str">
            <v/>
          </cell>
          <cell r="AI1427" t="e">
            <v>#N/A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</row>
        <row r="1428">
          <cell r="D1428" t="str">
            <v>진양홀딩스</v>
          </cell>
          <cell r="E1428">
            <v>12</v>
          </cell>
          <cell r="F1428" t="str">
            <v>자동차</v>
          </cell>
          <cell r="G1428">
            <v>185.31</v>
          </cell>
          <cell r="H1428">
            <v>-1.02</v>
          </cell>
          <cell r="I1428">
            <v>-6</v>
          </cell>
          <cell r="J1428">
            <v>-4.29</v>
          </cell>
          <cell r="K1428">
            <v>-7.71</v>
          </cell>
          <cell r="L1428">
            <v>-5.39</v>
          </cell>
          <cell r="M1428">
            <v>0.44</v>
          </cell>
          <cell r="N1428">
            <v>-0.32</v>
          </cell>
          <cell r="R1428">
            <v>5.78</v>
          </cell>
          <cell r="Y1428">
            <v>2875</v>
          </cell>
          <cell r="Z1428">
            <v>2900</v>
          </cell>
          <cell r="AA1428">
            <v>3017</v>
          </cell>
          <cell r="AB1428">
            <v>2900</v>
          </cell>
          <cell r="AC1428">
            <v>0.86956521739129933</v>
          </cell>
          <cell r="AD1428" t="str">
            <v>-</v>
          </cell>
          <cell r="AE1428" t="str">
            <v>-</v>
          </cell>
          <cell r="AF1428">
            <v>0</v>
          </cell>
          <cell r="AG1428">
            <v>1</v>
          </cell>
          <cell r="AH1428" t="str">
            <v/>
          </cell>
          <cell r="AI1428" t="e">
            <v>#N/A</v>
          </cell>
          <cell r="AJ1428">
            <v>0</v>
          </cell>
          <cell r="AK1428">
            <v>0</v>
          </cell>
          <cell r="AL1428">
            <v>0</v>
          </cell>
          <cell r="AM1428">
            <v>1</v>
          </cell>
          <cell r="AN1428">
            <v>0</v>
          </cell>
          <cell r="AO1428">
            <v>0</v>
          </cell>
        </row>
        <row r="1429">
          <cell r="D1429" t="str">
            <v>머큐리</v>
          </cell>
          <cell r="E1429">
            <v>12</v>
          </cell>
          <cell r="F1429" t="str">
            <v>IT하드웨어</v>
          </cell>
          <cell r="G1429">
            <v>90.67</v>
          </cell>
          <cell r="H1429">
            <v>-13.28</v>
          </cell>
          <cell r="I1429">
            <v>-28.61</v>
          </cell>
          <cell r="J1429">
            <v>55.59</v>
          </cell>
          <cell r="K1429">
            <v>54.45</v>
          </cell>
          <cell r="L1429">
            <v>74.59</v>
          </cell>
          <cell r="M1429">
            <v>2.09</v>
          </cell>
          <cell r="N1429">
            <v>0.22</v>
          </cell>
          <cell r="R1429">
            <v>-0.73</v>
          </cell>
          <cell r="Y1429">
            <v>5720</v>
          </cell>
          <cell r="Z1429">
            <v>5290</v>
          </cell>
          <cell r="AA1429">
            <v>9570</v>
          </cell>
          <cell r="AB1429">
            <v>5290</v>
          </cell>
          <cell r="AC1429">
            <v>-7.5174825174825211</v>
          </cell>
          <cell r="AD1429" t="str">
            <v>-</v>
          </cell>
          <cell r="AE1429" t="str">
            <v>-</v>
          </cell>
          <cell r="AF1429">
            <v>0</v>
          </cell>
          <cell r="AG1429">
            <v>1</v>
          </cell>
          <cell r="AH1429" t="str">
            <v/>
          </cell>
          <cell r="AJ1429">
            <v>0</v>
          </cell>
          <cell r="AK1429">
            <v>0</v>
          </cell>
          <cell r="AL1429">
            <v>0</v>
          </cell>
          <cell r="AM1429">
            <v>1</v>
          </cell>
          <cell r="AN1429">
            <v>0</v>
          </cell>
          <cell r="AO1429">
            <v>0</v>
          </cell>
        </row>
        <row r="1430">
          <cell r="D1430" t="str">
            <v>서암기계공업</v>
          </cell>
          <cell r="E1430">
            <v>12</v>
          </cell>
          <cell r="F1430" t="str">
            <v>기계</v>
          </cell>
          <cell r="G1430">
            <v>42.71</v>
          </cell>
          <cell r="H1430">
            <v>-8.5</v>
          </cell>
          <cell r="I1430">
            <v>-25</v>
          </cell>
          <cell r="J1430">
            <v>-21.35</v>
          </cell>
          <cell r="K1430">
            <v>-5.7</v>
          </cell>
          <cell r="L1430">
            <v>-24.5</v>
          </cell>
          <cell r="M1430">
            <v>0.06</v>
          </cell>
          <cell r="N1430">
            <v>-0.18</v>
          </cell>
          <cell r="R1430">
            <v>0.04</v>
          </cell>
          <cell r="Y1430">
            <v>3465</v>
          </cell>
          <cell r="Z1430">
            <v>3390</v>
          </cell>
          <cell r="AA1430">
            <v>6420</v>
          </cell>
          <cell r="AB1430">
            <v>3390</v>
          </cell>
          <cell r="AC1430">
            <v>-2.1645021645021689</v>
          </cell>
          <cell r="AD1430" t="str">
            <v>-</v>
          </cell>
          <cell r="AE1430" t="str">
            <v>-</v>
          </cell>
          <cell r="AF1430">
            <v>0</v>
          </cell>
          <cell r="AG1430">
            <v>1</v>
          </cell>
          <cell r="AH1430" t="str">
            <v/>
          </cell>
          <cell r="AJ1430">
            <v>0</v>
          </cell>
          <cell r="AK1430">
            <v>0</v>
          </cell>
          <cell r="AL1430">
            <v>0</v>
          </cell>
          <cell r="AM1430">
            <v>1</v>
          </cell>
          <cell r="AN1430">
            <v>0</v>
          </cell>
          <cell r="AO1430">
            <v>0</v>
          </cell>
        </row>
        <row r="1431">
          <cell r="D1431" t="str">
            <v>세운메디칼</v>
          </cell>
          <cell r="E1431">
            <v>12</v>
          </cell>
          <cell r="F1431" t="str">
            <v>건강관리</v>
          </cell>
          <cell r="G1431">
            <v>96.58</v>
          </cell>
          <cell r="H1431">
            <v>-4.34</v>
          </cell>
          <cell r="I1431">
            <v>-22.22</v>
          </cell>
          <cell r="J1431">
            <v>-10.91</v>
          </cell>
          <cell r="K1431">
            <v>-11.09</v>
          </cell>
          <cell r="L1431">
            <v>-9.4499999999999993</v>
          </cell>
          <cell r="M1431">
            <v>-0.14000000000000001</v>
          </cell>
          <cell r="N1431">
            <v>0.18</v>
          </cell>
          <cell r="R1431">
            <v>12.7</v>
          </cell>
          <cell r="Y1431">
            <v>2250</v>
          </cell>
          <cell r="Z1431">
            <v>2205</v>
          </cell>
          <cell r="AA1431">
            <v>5260</v>
          </cell>
          <cell r="AB1431">
            <v>2205</v>
          </cell>
          <cell r="AC1431">
            <v>-2.0000000000000018</v>
          </cell>
          <cell r="AD1431" t="str">
            <v>-</v>
          </cell>
          <cell r="AE1431" t="str">
            <v>-</v>
          </cell>
          <cell r="AF1431">
            <v>0</v>
          </cell>
          <cell r="AG1431">
            <v>0</v>
          </cell>
          <cell r="AH1431" t="str">
            <v/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</row>
        <row r="1432">
          <cell r="D1432" t="str">
            <v>미래에셋벤처투자</v>
          </cell>
          <cell r="E1432">
            <v>12</v>
          </cell>
          <cell r="F1432" t="str">
            <v>은행</v>
          </cell>
          <cell r="G1432">
            <v>2114.36</v>
          </cell>
          <cell r="H1432">
            <v>-18.78</v>
          </cell>
          <cell r="I1432">
            <v>-24.33</v>
          </cell>
          <cell r="J1432">
            <v>86.85</v>
          </cell>
          <cell r="K1432">
            <v>526.77</v>
          </cell>
          <cell r="L1432">
            <v>219.68</v>
          </cell>
          <cell r="M1432">
            <v>60.77</v>
          </cell>
          <cell r="N1432">
            <v>35.58</v>
          </cell>
          <cell r="R1432">
            <v>35.119999999999997</v>
          </cell>
          <cell r="Y1432">
            <v>43850</v>
          </cell>
          <cell r="Z1432">
            <v>39800</v>
          </cell>
          <cell r="AA1432">
            <v>8293</v>
          </cell>
          <cell r="AB1432">
            <v>39800</v>
          </cell>
          <cell r="AC1432">
            <v>-9.2360319270239462</v>
          </cell>
          <cell r="AD1432" t="str">
            <v>-</v>
          </cell>
          <cell r="AE1432" t="str">
            <v>-</v>
          </cell>
          <cell r="AF1432">
            <v>0</v>
          </cell>
          <cell r="AG1432">
            <v>1</v>
          </cell>
          <cell r="AH1432" t="str">
            <v/>
          </cell>
          <cell r="AJ1432">
            <v>0</v>
          </cell>
          <cell r="AK1432">
            <v>0</v>
          </cell>
          <cell r="AL1432">
            <v>0</v>
          </cell>
          <cell r="AM1432">
            <v>1</v>
          </cell>
          <cell r="AN1432">
            <v>0</v>
          </cell>
          <cell r="AO1432">
            <v>0</v>
          </cell>
        </row>
        <row r="1433">
          <cell r="D1433" t="str">
            <v>SNT에너지</v>
          </cell>
          <cell r="E1433">
            <v>12</v>
          </cell>
          <cell r="F1433" t="str">
            <v>에너지</v>
          </cell>
          <cell r="G1433">
            <v>701.08</v>
          </cell>
          <cell r="H1433">
            <v>-11.14</v>
          </cell>
          <cell r="I1433">
            <v>-42.15</v>
          </cell>
          <cell r="J1433">
            <v>-15.57</v>
          </cell>
          <cell r="K1433">
            <v>-20.7</v>
          </cell>
          <cell r="L1433">
            <v>-7.38</v>
          </cell>
          <cell r="M1433">
            <v>1.8</v>
          </cell>
          <cell r="N1433">
            <v>0.97</v>
          </cell>
          <cell r="O1433">
            <v>6.68</v>
          </cell>
          <cell r="P1433">
            <v>1.36</v>
          </cell>
          <cell r="Q1433">
            <v>3.2</v>
          </cell>
          <cell r="R1433">
            <v>111.31</v>
          </cell>
          <cell r="S1433">
            <v>124.53</v>
          </cell>
          <cell r="T1433">
            <v>121.03</v>
          </cell>
          <cell r="U1433">
            <v>124.53</v>
          </cell>
          <cell r="V1433">
            <v>2</v>
          </cell>
          <cell r="W1433">
            <v>0</v>
          </cell>
          <cell r="X1433">
            <v>0</v>
          </cell>
          <cell r="Y1433">
            <v>36800</v>
          </cell>
          <cell r="Z1433">
            <v>33900</v>
          </cell>
          <cell r="AA1433">
            <v>6733</v>
          </cell>
          <cell r="AB1433">
            <v>33900</v>
          </cell>
          <cell r="AC1433">
            <v>-7.8804347826086918</v>
          </cell>
          <cell r="AD1433">
            <v>11.876740634264671</v>
          </cell>
          <cell r="AE1433">
            <v>2.8918449971081506</v>
          </cell>
          <cell r="AF1433">
            <v>0</v>
          </cell>
          <cell r="AG1433">
            <v>1</v>
          </cell>
          <cell r="AH1433">
            <v>0</v>
          </cell>
          <cell r="AJ1433">
            <v>11.876740634264699</v>
          </cell>
          <cell r="AK1433">
            <v>2.8918449971081501</v>
          </cell>
          <cell r="AL1433">
            <v>0</v>
          </cell>
          <cell r="AM1433">
            <v>1</v>
          </cell>
          <cell r="AN1433">
            <v>0</v>
          </cell>
          <cell r="AO1433">
            <v>0</v>
          </cell>
        </row>
        <row r="1434">
          <cell r="D1434" t="str">
            <v>KS인더스트리</v>
          </cell>
          <cell r="E1434">
            <v>12</v>
          </cell>
          <cell r="F1434" t="str">
            <v>조선</v>
          </cell>
          <cell r="G1434">
            <v>26.01</v>
          </cell>
          <cell r="H1434">
            <v>-8.25</v>
          </cell>
          <cell r="I1434">
            <v>-20.190000000000001</v>
          </cell>
          <cell r="J1434">
            <v>-37.159999999999997</v>
          </cell>
          <cell r="K1434">
            <v>-71.72</v>
          </cell>
          <cell r="L1434">
            <v>-0.91</v>
          </cell>
          <cell r="M1434">
            <v>-0.02</v>
          </cell>
          <cell r="N1434">
            <v>0.11</v>
          </cell>
          <cell r="R1434">
            <v>-4.62</v>
          </cell>
          <cell r="Y1434">
            <v>764</v>
          </cell>
          <cell r="Z1434">
            <v>656</v>
          </cell>
          <cell r="AA1434">
            <v>5529</v>
          </cell>
          <cell r="AB1434">
            <v>656</v>
          </cell>
          <cell r="AC1434">
            <v>-14.136125654450261</v>
          </cell>
          <cell r="AD1434" t="str">
            <v>-</v>
          </cell>
          <cell r="AE1434" t="str">
            <v>-</v>
          </cell>
          <cell r="AF1434">
            <v>1</v>
          </cell>
          <cell r="AG1434">
            <v>0</v>
          </cell>
          <cell r="AH1434" t="str">
            <v/>
          </cell>
          <cell r="AI1434" t="e">
            <v>#N/A</v>
          </cell>
          <cell r="AJ1434">
            <v>0</v>
          </cell>
          <cell r="AK1434">
            <v>0</v>
          </cell>
          <cell r="AL1434">
            <v>1</v>
          </cell>
          <cell r="AM1434">
            <v>0</v>
          </cell>
          <cell r="AN1434">
            <v>0</v>
          </cell>
          <cell r="AO1434">
            <v>0</v>
          </cell>
        </row>
        <row r="1435">
          <cell r="D1435" t="str">
            <v>인바이오젠</v>
          </cell>
          <cell r="E1435">
            <v>12</v>
          </cell>
          <cell r="F1435" t="str">
            <v>IT하드웨어</v>
          </cell>
          <cell r="G1435">
            <v>76.239999999999995</v>
          </cell>
          <cell r="H1435">
            <v>7.81</v>
          </cell>
          <cell r="I1435">
            <v>-9.32</v>
          </cell>
          <cell r="J1435">
            <v>-10.18</v>
          </cell>
          <cell r="K1435">
            <v>-35.950000000000003</v>
          </cell>
          <cell r="L1435">
            <v>-27.65</v>
          </cell>
          <cell r="M1435">
            <v>-0.09</v>
          </cell>
          <cell r="N1435">
            <v>-0.17</v>
          </cell>
          <cell r="R1435">
            <v>-4.33</v>
          </cell>
          <cell r="Y1435">
            <v>6680</v>
          </cell>
          <cell r="Z1435">
            <v>7590</v>
          </cell>
          <cell r="AA1435">
            <v>79669</v>
          </cell>
          <cell r="AB1435">
            <v>7590</v>
          </cell>
          <cell r="AC1435">
            <v>13.622754491017975</v>
          </cell>
          <cell r="AD1435" t="str">
            <v>-</v>
          </cell>
          <cell r="AE1435" t="str">
            <v>-</v>
          </cell>
          <cell r="AF1435">
            <v>1</v>
          </cell>
          <cell r="AG1435">
            <v>1</v>
          </cell>
          <cell r="AH1435" t="str">
            <v/>
          </cell>
          <cell r="AJ1435">
            <v>0</v>
          </cell>
          <cell r="AK1435">
            <v>0</v>
          </cell>
          <cell r="AL1435">
            <v>1</v>
          </cell>
          <cell r="AM1435">
            <v>1</v>
          </cell>
          <cell r="AN1435">
            <v>0</v>
          </cell>
          <cell r="AO1435">
            <v>0</v>
          </cell>
        </row>
        <row r="1436">
          <cell r="D1436" t="str">
            <v>월덱스</v>
          </cell>
          <cell r="E1436">
            <v>12</v>
          </cell>
          <cell r="F1436" t="str">
            <v>반도체</v>
          </cell>
          <cell r="G1436">
            <v>409.47</v>
          </cell>
          <cell r="H1436">
            <v>-3.31</v>
          </cell>
          <cell r="I1436">
            <v>-25.3</v>
          </cell>
          <cell r="J1436">
            <v>-17.059999999999999</v>
          </cell>
          <cell r="K1436">
            <v>27.83</v>
          </cell>
          <cell r="L1436">
            <v>15.08</v>
          </cell>
          <cell r="M1436">
            <v>-1</v>
          </cell>
          <cell r="N1436">
            <v>4.26</v>
          </cell>
          <cell r="R1436">
            <v>58.54</v>
          </cell>
          <cell r="Y1436">
            <v>24900</v>
          </cell>
          <cell r="Z1436">
            <v>24800</v>
          </cell>
          <cell r="AA1436">
            <v>25300</v>
          </cell>
          <cell r="AB1436">
            <v>24800</v>
          </cell>
          <cell r="AC1436">
            <v>-0.40160642570281624</v>
          </cell>
          <cell r="AD1436" t="str">
            <v>-</v>
          </cell>
          <cell r="AE1436" t="str">
            <v>-</v>
          </cell>
          <cell r="AF1436">
            <v>0</v>
          </cell>
          <cell r="AG1436">
            <v>0</v>
          </cell>
          <cell r="AH1436" t="str">
            <v/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</row>
        <row r="1437">
          <cell r="D1437" t="str">
            <v>우림피티에스</v>
          </cell>
          <cell r="E1437">
            <v>12</v>
          </cell>
          <cell r="F1437" t="str">
            <v>기계</v>
          </cell>
          <cell r="G1437">
            <v>135.81</v>
          </cell>
          <cell r="H1437">
            <v>-24.3</v>
          </cell>
          <cell r="I1437">
            <v>-31.24</v>
          </cell>
          <cell r="J1437">
            <v>-31.47</v>
          </cell>
          <cell r="K1437">
            <v>92.35</v>
          </cell>
          <cell r="L1437">
            <v>-42.05</v>
          </cell>
          <cell r="M1437">
            <v>1.21</v>
          </cell>
          <cell r="N1437">
            <v>-5.44</v>
          </cell>
          <cell r="R1437">
            <v>1.19</v>
          </cell>
          <cell r="Y1437">
            <v>11710</v>
          </cell>
          <cell r="Z1437">
            <v>10060</v>
          </cell>
          <cell r="AA1437">
            <v>4935</v>
          </cell>
          <cell r="AB1437">
            <v>10060</v>
          </cell>
          <cell r="AC1437">
            <v>-14.09052092228864</v>
          </cell>
          <cell r="AD1437" t="str">
            <v>-</v>
          </cell>
          <cell r="AE1437" t="str">
            <v>-</v>
          </cell>
          <cell r="AF1437">
            <v>1</v>
          </cell>
          <cell r="AG1437">
            <v>1</v>
          </cell>
          <cell r="AH1437" t="str">
            <v/>
          </cell>
          <cell r="AJ1437">
            <v>0</v>
          </cell>
          <cell r="AK1437">
            <v>0</v>
          </cell>
          <cell r="AL1437">
            <v>1</v>
          </cell>
          <cell r="AM1437">
            <v>1</v>
          </cell>
          <cell r="AN1437">
            <v>0</v>
          </cell>
          <cell r="AO1437">
            <v>0</v>
          </cell>
        </row>
        <row r="1438">
          <cell r="D1438" t="str">
            <v>씨큐브</v>
          </cell>
          <cell r="E1438">
            <v>12</v>
          </cell>
          <cell r="F1438" t="str">
            <v>화학</v>
          </cell>
          <cell r="G1438">
            <v>38.1</v>
          </cell>
          <cell r="H1438">
            <v>-11.13</v>
          </cell>
          <cell r="I1438">
            <v>-18.47</v>
          </cell>
          <cell r="J1438">
            <v>-11.83</v>
          </cell>
          <cell r="K1438">
            <v>-29.37</v>
          </cell>
          <cell r="L1438">
            <v>-20.399999999999999</v>
          </cell>
          <cell r="M1438">
            <v>0.28999999999999998</v>
          </cell>
          <cell r="N1438">
            <v>0.44</v>
          </cell>
          <cell r="R1438">
            <v>10.17</v>
          </cell>
          <cell r="Y1438">
            <v>3680</v>
          </cell>
          <cell r="Z1438">
            <v>3355</v>
          </cell>
          <cell r="AA1438">
            <v>8044</v>
          </cell>
          <cell r="AB1438">
            <v>3355</v>
          </cell>
          <cell r="AC1438">
            <v>-8.8315217391304319</v>
          </cell>
          <cell r="AD1438" t="str">
            <v>-</v>
          </cell>
          <cell r="AE1438" t="str">
            <v>-</v>
          </cell>
          <cell r="AF1438">
            <v>0</v>
          </cell>
          <cell r="AG1438">
            <v>0</v>
          </cell>
          <cell r="AH1438" t="str">
            <v/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</row>
        <row r="1439">
          <cell r="D1439" t="str">
            <v>모베이스</v>
          </cell>
          <cell r="E1439">
            <v>12</v>
          </cell>
          <cell r="F1439" t="str">
            <v>자동차</v>
          </cell>
          <cell r="G1439">
            <v>87.61</v>
          </cell>
          <cell r="H1439">
            <v>-13.09</v>
          </cell>
          <cell r="I1439">
            <v>-19.98</v>
          </cell>
          <cell r="J1439">
            <v>-27.35</v>
          </cell>
          <cell r="K1439">
            <v>11.82</v>
          </cell>
          <cell r="L1439">
            <v>17.73</v>
          </cell>
          <cell r="M1439">
            <v>0.41</v>
          </cell>
          <cell r="N1439">
            <v>-1.47</v>
          </cell>
          <cell r="R1439">
            <v>41.8</v>
          </cell>
          <cell r="Y1439">
            <v>4155</v>
          </cell>
          <cell r="Z1439">
            <v>3785</v>
          </cell>
          <cell r="AA1439">
            <v>5260</v>
          </cell>
          <cell r="AB1439">
            <v>3785</v>
          </cell>
          <cell r="AC1439">
            <v>-8.9049338146811046</v>
          </cell>
          <cell r="AD1439" t="str">
            <v>-</v>
          </cell>
          <cell r="AE1439" t="str">
            <v>-</v>
          </cell>
          <cell r="AF1439">
            <v>1</v>
          </cell>
          <cell r="AG1439">
            <v>1</v>
          </cell>
          <cell r="AH1439" t="str">
            <v/>
          </cell>
          <cell r="AJ1439">
            <v>0</v>
          </cell>
          <cell r="AK1439">
            <v>0</v>
          </cell>
          <cell r="AL1439">
            <v>1</v>
          </cell>
          <cell r="AM1439">
            <v>1</v>
          </cell>
          <cell r="AN1439">
            <v>0</v>
          </cell>
          <cell r="AO1439">
            <v>0</v>
          </cell>
        </row>
        <row r="1440">
          <cell r="D1440" t="str">
            <v>에코앤드림</v>
          </cell>
          <cell r="E1440">
            <v>12</v>
          </cell>
          <cell r="F1440" t="str">
            <v>화학</v>
          </cell>
          <cell r="G1440">
            <v>216.1</v>
          </cell>
          <cell r="H1440">
            <v>-13.52</v>
          </cell>
          <cell r="I1440">
            <v>-38.32</v>
          </cell>
          <cell r="J1440">
            <v>-32.39</v>
          </cell>
          <cell r="K1440">
            <v>-48.95</v>
          </cell>
          <cell r="L1440">
            <v>-31.04</v>
          </cell>
          <cell r="M1440">
            <v>0.31</v>
          </cell>
          <cell r="N1440">
            <v>-1.04</v>
          </cell>
          <cell r="R1440">
            <v>-0.61</v>
          </cell>
          <cell r="Y1440">
            <v>13610</v>
          </cell>
          <cell r="Z1440">
            <v>12150</v>
          </cell>
          <cell r="AA1440">
            <v>23634</v>
          </cell>
          <cell r="AB1440">
            <v>12150</v>
          </cell>
          <cell r="AC1440">
            <v>-10.727406318883171</v>
          </cell>
          <cell r="AD1440" t="str">
            <v>-</v>
          </cell>
          <cell r="AE1440" t="str">
            <v>-</v>
          </cell>
          <cell r="AF1440">
            <v>0</v>
          </cell>
          <cell r="AG1440">
            <v>1</v>
          </cell>
          <cell r="AH1440" t="str">
            <v/>
          </cell>
          <cell r="AJ1440">
            <v>0</v>
          </cell>
          <cell r="AK1440">
            <v>0</v>
          </cell>
          <cell r="AL1440">
            <v>0</v>
          </cell>
          <cell r="AM1440">
            <v>1</v>
          </cell>
          <cell r="AN1440">
            <v>0</v>
          </cell>
          <cell r="AO1440">
            <v>0</v>
          </cell>
        </row>
        <row r="1441">
          <cell r="D1441" t="str">
            <v>아이엠</v>
          </cell>
          <cell r="E1441">
            <v>12</v>
          </cell>
          <cell r="F1441" t="str">
            <v>IT하드웨어</v>
          </cell>
          <cell r="G1441">
            <v>6.7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R1441">
            <v>-8.56</v>
          </cell>
          <cell r="Y1441">
            <v>396</v>
          </cell>
          <cell r="Z1441">
            <v>396</v>
          </cell>
          <cell r="AA1441">
            <v>22021</v>
          </cell>
          <cell r="AB1441">
            <v>396</v>
          </cell>
          <cell r="AC1441">
            <v>0</v>
          </cell>
          <cell r="AD1441" t="str">
            <v>-</v>
          </cell>
          <cell r="AE1441" t="str">
            <v>-</v>
          </cell>
          <cell r="AF1441">
            <v>0</v>
          </cell>
          <cell r="AG1441">
            <v>0</v>
          </cell>
          <cell r="AH1441" t="str">
            <v/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</row>
        <row r="1442">
          <cell r="D1442" t="str">
            <v>엔시트론</v>
          </cell>
          <cell r="E1442">
            <v>12</v>
          </cell>
          <cell r="F1442" t="str">
            <v>반도체</v>
          </cell>
          <cell r="G1442">
            <v>20.61</v>
          </cell>
          <cell r="H1442">
            <v>-0.68</v>
          </cell>
          <cell r="I1442">
            <v>-29.66</v>
          </cell>
          <cell r="J1442">
            <v>-44.85</v>
          </cell>
          <cell r="K1442">
            <v>-27.82</v>
          </cell>
          <cell r="L1442">
            <v>-4.92</v>
          </cell>
          <cell r="M1442">
            <v>0.03</v>
          </cell>
          <cell r="N1442">
            <v>-0.14000000000000001</v>
          </cell>
          <cell r="R1442">
            <v>-5.0599999999999996</v>
          </cell>
          <cell r="Y1442">
            <v>1700</v>
          </cell>
          <cell r="Z1442">
            <v>1755</v>
          </cell>
          <cell r="AA1442">
            <v>6136</v>
          </cell>
          <cell r="AB1442">
            <v>1755</v>
          </cell>
          <cell r="AC1442">
            <v>3.2352941176470695</v>
          </cell>
          <cell r="AD1442" t="str">
            <v>-</v>
          </cell>
          <cell r="AE1442" t="str">
            <v>-</v>
          </cell>
          <cell r="AF1442">
            <v>1</v>
          </cell>
          <cell r="AG1442">
            <v>1</v>
          </cell>
          <cell r="AH1442" t="str">
            <v/>
          </cell>
          <cell r="AI1442" t="e">
            <v>#N/A</v>
          </cell>
          <cell r="AJ1442">
            <v>0</v>
          </cell>
          <cell r="AK1442">
            <v>0</v>
          </cell>
          <cell r="AL1442">
            <v>1</v>
          </cell>
          <cell r="AM1442">
            <v>1</v>
          </cell>
          <cell r="AN1442">
            <v>0</v>
          </cell>
          <cell r="AO1442">
            <v>0</v>
          </cell>
        </row>
        <row r="1443">
          <cell r="D1443" t="str">
            <v>에스앤에스텍</v>
          </cell>
          <cell r="E1443">
            <v>12</v>
          </cell>
          <cell r="F1443" t="str">
            <v>반도체</v>
          </cell>
          <cell r="G1443">
            <v>1329.16</v>
          </cell>
          <cell r="H1443">
            <v>-5.32</v>
          </cell>
          <cell r="I1443">
            <v>-37.700000000000003</v>
          </cell>
          <cell r="J1443">
            <v>-32.58</v>
          </cell>
          <cell r="K1443">
            <v>64.81</v>
          </cell>
          <cell r="L1443">
            <v>28.99</v>
          </cell>
          <cell r="M1443">
            <v>4.0199999999999996</v>
          </cell>
          <cell r="N1443">
            <v>31.79</v>
          </cell>
          <cell r="R1443">
            <v>50.39</v>
          </cell>
          <cell r="Y1443">
            <v>66500</v>
          </cell>
          <cell r="Z1443">
            <v>62300</v>
          </cell>
          <cell r="AA1443">
            <v>29600</v>
          </cell>
          <cell r="AB1443">
            <v>62300</v>
          </cell>
          <cell r="AC1443">
            <v>-6.315789473684208</v>
          </cell>
          <cell r="AD1443" t="str">
            <v>-</v>
          </cell>
          <cell r="AE1443" t="str">
            <v>-</v>
          </cell>
          <cell r="AF1443">
            <v>0</v>
          </cell>
          <cell r="AG1443">
            <v>0</v>
          </cell>
          <cell r="AH1443" t="str">
            <v/>
          </cell>
          <cell r="AI1443" t="e">
            <v>#N/A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</row>
        <row r="1444">
          <cell r="D1444" t="str">
            <v>해태제과식품</v>
          </cell>
          <cell r="E1444">
            <v>12</v>
          </cell>
          <cell r="F1444" t="str">
            <v>필수소비재</v>
          </cell>
          <cell r="G1444">
            <v>168.59</v>
          </cell>
          <cell r="H1444">
            <v>-6.61</v>
          </cell>
          <cell r="I1444">
            <v>-10.79</v>
          </cell>
          <cell r="J1444">
            <v>-9.67</v>
          </cell>
          <cell r="K1444">
            <v>-20.47</v>
          </cell>
          <cell r="L1444">
            <v>-13.58</v>
          </cell>
          <cell r="M1444">
            <v>-0.21</v>
          </cell>
          <cell r="N1444">
            <v>-0.82</v>
          </cell>
          <cell r="R1444">
            <v>42.33</v>
          </cell>
          <cell r="Y1444">
            <v>5930</v>
          </cell>
          <cell r="Z1444">
            <v>5790</v>
          </cell>
          <cell r="AA1444">
            <v>10400</v>
          </cell>
          <cell r="AB1444">
            <v>5790</v>
          </cell>
          <cell r="AC1444">
            <v>-2.3608768971332239</v>
          </cell>
          <cell r="AD1444" t="str">
            <v>-</v>
          </cell>
          <cell r="AE1444" t="str">
            <v>-</v>
          </cell>
          <cell r="AF1444">
            <v>0</v>
          </cell>
          <cell r="AG1444">
            <v>1</v>
          </cell>
          <cell r="AH1444" t="str">
            <v/>
          </cell>
          <cell r="AI1444" t="e">
            <v>#N/A</v>
          </cell>
          <cell r="AJ1444">
            <v>0</v>
          </cell>
          <cell r="AK1444">
            <v>0</v>
          </cell>
          <cell r="AL1444">
            <v>0</v>
          </cell>
          <cell r="AM1444">
            <v>1</v>
          </cell>
          <cell r="AN1444">
            <v>0</v>
          </cell>
          <cell r="AO1444">
            <v>0</v>
          </cell>
        </row>
        <row r="1445">
          <cell r="D1445" t="str">
            <v>하이드로리튬</v>
          </cell>
          <cell r="E1445">
            <v>12</v>
          </cell>
          <cell r="F1445" t="str">
            <v>IT가전</v>
          </cell>
          <cell r="G1445">
            <v>81.87</v>
          </cell>
          <cell r="H1445">
            <v>-16.11</v>
          </cell>
          <cell r="I1445">
            <v>-30</v>
          </cell>
          <cell r="J1445">
            <v>-24.9</v>
          </cell>
          <cell r="K1445">
            <v>3.15</v>
          </cell>
          <cell r="L1445">
            <v>-24.46</v>
          </cell>
          <cell r="M1445">
            <v>-0.06</v>
          </cell>
          <cell r="N1445">
            <v>-0.82</v>
          </cell>
          <cell r="R1445">
            <v>-15.06</v>
          </cell>
          <cell r="Y1445">
            <v>1571</v>
          </cell>
          <cell r="Z1445">
            <v>1442</v>
          </cell>
          <cell r="AA1445">
            <v>1590</v>
          </cell>
          <cell r="AB1445">
            <v>1442</v>
          </cell>
          <cell r="AC1445">
            <v>-8.2113303628262297</v>
          </cell>
          <cell r="AD1445" t="str">
            <v>-</v>
          </cell>
          <cell r="AE1445" t="str">
            <v>-</v>
          </cell>
          <cell r="AF1445">
            <v>0</v>
          </cell>
          <cell r="AG1445">
            <v>1</v>
          </cell>
          <cell r="AH1445" t="str">
            <v/>
          </cell>
          <cell r="AI1445" t="e">
            <v>#N/A</v>
          </cell>
          <cell r="AJ1445">
            <v>0</v>
          </cell>
          <cell r="AK1445">
            <v>0</v>
          </cell>
          <cell r="AL1445">
            <v>0</v>
          </cell>
          <cell r="AM1445">
            <v>1</v>
          </cell>
          <cell r="AN1445">
            <v>0</v>
          </cell>
          <cell r="AO1445">
            <v>0</v>
          </cell>
        </row>
        <row r="1446">
          <cell r="D1446" t="str">
            <v>한국정밀기계</v>
          </cell>
          <cell r="E1446">
            <v>12</v>
          </cell>
          <cell r="F1446" t="str">
            <v>기계</v>
          </cell>
          <cell r="G1446">
            <v>18.78</v>
          </cell>
          <cell r="H1446">
            <v>-8.7799999999999994</v>
          </cell>
          <cell r="I1446">
            <v>-24.75</v>
          </cell>
          <cell r="J1446">
            <v>-7.45</v>
          </cell>
          <cell r="K1446">
            <v>-10.96</v>
          </cell>
          <cell r="L1446">
            <v>-1.76</v>
          </cell>
          <cell r="M1446">
            <v>-0.16</v>
          </cell>
          <cell r="N1446">
            <v>-0.2</v>
          </cell>
          <cell r="R1446">
            <v>-7.53</v>
          </cell>
          <cell r="Y1446">
            <v>2300</v>
          </cell>
          <cell r="Z1446">
            <v>2235</v>
          </cell>
          <cell r="AA1446">
            <v>2880</v>
          </cell>
          <cell r="AB1446">
            <v>2235</v>
          </cell>
          <cell r="AC1446">
            <v>-2.8260869565217339</v>
          </cell>
          <cell r="AD1446" t="str">
            <v>-</v>
          </cell>
          <cell r="AE1446" t="str">
            <v>-</v>
          </cell>
          <cell r="AF1446">
            <v>0</v>
          </cell>
          <cell r="AG1446">
            <v>1</v>
          </cell>
          <cell r="AH1446" t="str">
            <v/>
          </cell>
          <cell r="AJ1446">
            <v>0</v>
          </cell>
          <cell r="AK1446">
            <v>0</v>
          </cell>
          <cell r="AL1446">
            <v>0</v>
          </cell>
          <cell r="AM1446">
            <v>1</v>
          </cell>
          <cell r="AN1446">
            <v>0</v>
          </cell>
          <cell r="AO1446">
            <v>0</v>
          </cell>
        </row>
        <row r="1447">
          <cell r="D1447" t="str">
            <v>위메이드맥스</v>
          </cell>
          <cell r="E1447">
            <v>12</v>
          </cell>
          <cell r="F1447" t="str">
            <v>소프트웨어</v>
          </cell>
          <cell r="G1447">
            <v>307.14</v>
          </cell>
          <cell r="H1447">
            <v>-11.26</v>
          </cell>
          <cell r="I1447">
            <v>-36.369999999999997</v>
          </cell>
          <cell r="J1447">
            <v>-31.75</v>
          </cell>
          <cell r="K1447">
            <v>-51.13</v>
          </cell>
          <cell r="L1447">
            <v>-40.5</v>
          </cell>
          <cell r="M1447">
            <v>-0.24</v>
          </cell>
          <cell r="N1447">
            <v>-0.36</v>
          </cell>
          <cell r="R1447">
            <v>-48.75</v>
          </cell>
          <cell r="Y1447">
            <v>3955</v>
          </cell>
          <cell r="Z1447">
            <v>3665</v>
          </cell>
          <cell r="AA1447">
            <v>5760</v>
          </cell>
          <cell r="AB1447">
            <v>3665</v>
          </cell>
          <cell r="AC1447">
            <v>-7.332490518331225</v>
          </cell>
          <cell r="AD1447" t="str">
            <v>-</v>
          </cell>
          <cell r="AE1447" t="str">
            <v>-</v>
          </cell>
          <cell r="AF1447">
            <v>0</v>
          </cell>
          <cell r="AG1447">
            <v>1</v>
          </cell>
          <cell r="AH1447" t="str">
            <v/>
          </cell>
          <cell r="AJ1447">
            <v>0</v>
          </cell>
          <cell r="AK1447">
            <v>0</v>
          </cell>
          <cell r="AL1447">
            <v>0</v>
          </cell>
          <cell r="AM1447">
            <v>1</v>
          </cell>
          <cell r="AN1447">
            <v>0</v>
          </cell>
          <cell r="AO1447">
            <v>0</v>
          </cell>
        </row>
        <row r="1448">
          <cell r="D1448" t="str">
            <v>인화정공</v>
          </cell>
          <cell r="E1448">
            <v>12</v>
          </cell>
          <cell r="F1448" t="str">
            <v>조선</v>
          </cell>
          <cell r="G1448">
            <v>427.02</v>
          </cell>
          <cell r="H1448">
            <v>-8.23</v>
          </cell>
          <cell r="I1448">
            <v>-38.9</v>
          </cell>
          <cell r="J1448">
            <v>5.71</v>
          </cell>
          <cell r="K1448">
            <v>19.82</v>
          </cell>
          <cell r="L1448">
            <v>0.11</v>
          </cell>
          <cell r="M1448">
            <v>0.11</v>
          </cell>
          <cell r="N1448">
            <v>-0.83</v>
          </cell>
          <cell r="R1448">
            <v>15.53</v>
          </cell>
          <cell r="Y1448">
            <v>9610</v>
          </cell>
          <cell r="Z1448">
            <v>9250</v>
          </cell>
          <cell r="AA1448">
            <v>2490</v>
          </cell>
          <cell r="AB1448">
            <v>9250</v>
          </cell>
          <cell r="AC1448">
            <v>-3.7460978147762725</v>
          </cell>
          <cell r="AD1448" t="str">
            <v>-</v>
          </cell>
          <cell r="AE1448" t="str">
            <v>-</v>
          </cell>
          <cell r="AF1448">
            <v>0</v>
          </cell>
          <cell r="AG1448">
            <v>1</v>
          </cell>
          <cell r="AH1448" t="str">
            <v/>
          </cell>
          <cell r="AJ1448">
            <v>0</v>
          </cell>
          <cell r="AK1448">
            <v>0</v>
          </cell>
          <cell r="AL1448">
            <v>0</v>
          </cell>
          <cell r="AM1448">
            <v>1</v>
          </cell>
          <cell r="AN1448">
            <v>0</v>
          </cell>
          <cell r="AO1448">
            <v>0</v>
          </cell>
        </row>
        <row r="1449">
          <cell r="D1449" t="str">
            <v>우양에이치씨</v>
          </cell>
          <cell r="E1449">
            <v>12</v>
          </cell>
          <cell r="F1449" t="str">
            <v>에너지</v>
          </cell>
          <cell r="G1449">
            <v>131.63</v>
          </cell>
          <cell r="H1449">
            <v>-17.97</v>
          </cell>
          <cell r="I1449">
            <v>-35.83</v>
          </cell>
          <cell r="J1449">
            <v>-23.28</v>
          </cell>
          <cell r="K1449">
            <v>-41.56</v>
          </cell>
          <cell r="L1449">
            <v>-23.08</v>
          </cell>
          <cell r="M1449">
            <v>-0.22</v>
          </cell>
          <cell r="N1449">
            <v>-0.91</v>
          </cell>
          <cell r="R1449">
            <v>0.71</v>
          </cell>
          <cell r="Y1449">
            <v>9850</v>
          </cell>
          <cell r="Z1449">
            <v>8900</v>
          </cell>
          <cell r="AB1449">
            <v>8900</v>
          </cell>
          <cell r="AC1449">
            <v>-9.644670050761416</v>
          </cell>
          <cell r="AD1449" t="str">
            <v>-</v>
          </cell>
          <cell r="AE1449" t="str">
            <v>-</v>
          </cell>
          <cell r="AF1449">
            <v>0</v>
          </cell>
          <cell r="AG1449">
            <v>1</v>
          </cell>
          <cell r="AH1449" t="str">
            <v/>
          </cell>
          <cell r="AJ1449">
            <v>0</v>
          </cell>
          <cell r="AK1449">
            <v>0</v>
          </cell>
          <cell r="AL1449">
            <v>0</v>
          </cell>
          <cell r="AM1449">
            <v>1</v>
          </cell>
          <cell r="AN1449">
            <v>0</v>
          </cell>
          <cell r="AO1449">
            <v>0</v>
          </cell>
        </row>
        <row r="1450">
          <cell r="D1450" t="str">
            <v>어보브반도체</v>
          </cell>
          <cell r="E1450">
            <v>12</v>
          </cell>
          <cell r="F1450" t="str">
            <v>반도체</v>
          </cell>
          <cell r="G1450">
            <v>180.83</v>
          </cell>
          <cell r="H1450">
            <v>-10.71</v>
          </cell>
          <cell r="I1450">
            <v>-30.2</v>
          </cell>
          <cell r="J1450">
            <v>-11.57</v>
          </cell>
          <cell r="K1450">
            <v>-14.61</v>
          </cell>
          <cell r="L1450">
            <v>-15.88</v>
          </cell>
          <cell r="M1450">
            <v>-4.0599999999999996</v>
          </cell>
          <cell r="N1450">
            <v>-2.56</v>
          </cell>
          <cell r="R1450">
            <v>10.15</v>
          </cell>
          <cell r="Y1450">
            <v>11160</v>
          </cell>
          <cell r="Z1450">
            <v>10170</v>
          </cell>
          <cell r="AA1450">
            <v>15750</v>
          </cell>
          <cell r="AB1450">
            <v>10170</v>
          </cell>
          <cell r="AC1450">
            <v>-8.8709677419354875</v>
          </cell>
          <cell r="AD1450" t="str">
            <v>-</v>
          </cell>
          <cell r="AE1450" t="str">
            <v>-</v>
          </cell>
          <cell r="AF1450">
            <v>0</v>
          </cell>
          <cell r="AG1450">
            <v>0</v>
          </cell>
          <cell r="AH1450" t="str">
            <v/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</row>
        <row r="1451">
          <cell r="D1451" t="str">
            <v>동성케미컬</v>
          </cell>
          <cell r="E1451">
            <v>12</v>
          </cell>
          <cell r="F1451" t="str">
            <v>화학</v>
          </cell>
          <cell r="G1451">
            <v>195.33</v>
          </cell>
          <cell r="H1451">
            <v>-0.77</v>
          </cell>
          <cell r="I1451">
            <v>-11.78</v>
          </cell>
          <cell r="J1451">
            <v>-7.22</v>
          </cell>
          <cell r="K1451">
            <v>-6.6</v>
          </cell>
          <cell r="L1451">
            <v>-9.2899999999999991</v>
          </cell>
          <cell r="M1451">
            <v>-0.73</v>
          </cell>
          <cell r="N1451">
            <v>-2.27</v>
          </cell>
          <cell r="R1451">
            <v>112.04</v>
          </cell>
          <cell r="Y1451">
            <v>3760</v>
          </cell>
          <cell r="Z1451">
            <v>3855</v>
          </cell>
          <cell r="AA1451">
            <v>6345</v>
          </cell>
          <cell r="AB1451">
            <v>3855</v>
          </cell>
          <cell r="AC1451">
            <v>2.5265957446808596</v>
          </cell>
          <cell r="AD1451" t="str">
            <v>-</v>
          </cell>
          <cell r="AE1451" t="str">
            <v>-</v>
          </cell>
          <cell r="AF1451">
            <v>0</v>
          </cell>
          <cell r="AG1451">
            <v>1</v>
          </cell>
          <cell r="AH1451" t="str">
            <v/>
          </cell>
          <cell r="AJ1451">
            <v>0</v>
          </cell>
          <cell r="AK1451">
            <v>0</v>
          </cell>
          <cell r="AL1451">
            <v>0</v>
          </cell>
          <cell r="AM1451">
            <v>1</v>
          </cell>
          <cell r="AN1451">
            <v>0</v>
          </cell>
          <cell r="AO1451">
            <v>0</v>
          </cell>
        </row>
        <row r="1452">
          <cell r="D1452" t="str">
            <v>케이옥션</v>
          </cell>
          <cell r="E1452">
            <v>12</v>
          </cell>
          <cell r="F1452" t="str">
            <v>소매(유통)</v>
          </cell>
          <cell r="G1452">
            <v>75.7</v>
          </cell>
          <cell r="H1452">
            <v>-1.24</v>
          </cell>
          <cell r="I1452">
            <v>-14.59</v>
          </cell>
          <cell r="J1452">
            <v>-24.04</v>
          </cell>
          <cell r="K1452">
            <v>-28.53</v>
          </cell>
          <cell r="L1452">
            <v>-21.47</v>
          </cell>
          <cell r="M1452">
            <v>0.11</v>
          </cell>
          <cell r="N1452">
            <v>-0.36</v>
          </cell>
          <cell r="R1452">
            <v>-4.07</v>
          </cell>
          <cell r="Y1452">
            <v>2950</v>
          </cell>
          <cell r="Z1452">
            <v>2780</v>
          </cell>
          <cell r="AB1452">
            <v>2780</v>
          </cell>
          <cell r="AC1452">
            <v>-5.7627118644067776</v>
          </cell>
          <cell r="AD1452" t="str">
            <v>-</v>
          </cell>
          <cell r="AE1452" t="str">
            <v>-</v>
          </cell>
          <cell r="AF1452">
            <v>1</v>
          </cell>
          <cell r="AG1452">
            <v>1</v>
          </cell>
          <cell r="AH1452" t="str">
            <v/>
          </cell>
          <cell r="AI1452" t="e">
            <v>#N/A</v>
          </cell>
          <cell r="AJ1452">
            <v>0</v>
          </cell>
          <cell r="AK1452">
            <v>0</v>
          </cell>
          <cell r="AL1452">
            <v>1</v>
          </cell>
          <cell r="AM1452">
            <v>1</v>
          </cell>
          <cell r="AN1452">
            <v>0</v>
          </cell>
          <cell r="AO1452">
            <v>0</v>
          </cell>
        </row>
        <row r="1453">
          <cell r="D1453" t="str">
            <v>이연제약</v>
          </cell>
          <cell r="E1453">
            <v>12</v>
          </cell>
          <cell r="F1453" t="str">
            <v>건강관리</v>
          </cell>
          <cell r="G1453">
            <v>181.78</v>
          </cell>
          <cell r="H1453">
            <v>-4.59</v>
          </cell>
          <cell r="I1453">
            <v>-7.56</v>
          </cell>
          <cell r="J1453">
            <v>-6.41</v>
          </cell>
          <cell r="K1453">
            <v>-10.85</v>
          </cell>
          <cell r="L1453">
            <v>-9.2799999999999994</v>
          </cell>
          <cell r="M1453">
            <v>-0.43</v>
          </cell>
          <cell r="N1453">
            <v>-0.85</v>
          </cell>
          <cell r="R1453">
            <v>-31.56</v>
          </cell>
          <cell r="Y1453">
            <v>10200</v>
          </cell>
          <cell r="Z1453">
            <v>9780</v>
          </cell>
          <cell r="AA1453">
            <v>22300</v>
          </cell>
          <cell r="AB1453">
            <v>9780</v>
          </cell>
          <cell r="AC1453">
            <v>-4.1176470588235254</v>
          </cell>
          <cell r="AD1453" t="str">
            <v>-</v>
          </cell>
          <cell r="AE1453" t="str">
            <v>-</v>
          </cell>
          <cell r="AF1453">
            <v>0</v>
          </cell>
          <cell r="AG1453">
            <v>1</v>
          </cell>
          <cell r="AH1453" t="str">
            <v/>
          </cell>
          <cell r="AI1453" t="e">
            <v>#N/A</v>
          </cell>
          <cell r="AJ1453">
            <v>0</v>
          </cell>
          <cell r="AK1453">
            <v>0</v>
          </cell>
          <cell r="AL1453">
            <v>0</v>
          </cell>
          <cell r="AM1453">
            <v>1</v>
          </cell>
          <cell r="AN1453">
            <v>0</v>
          </cell>
          <cell r="AO1453">
            <v>0</v>
          </cell>
        </row>
        <row r="1454">
          <cell r="D1454" t="str">
            <v>이엔에프테크놀로지</v>
          </cell>
          <cell r="E1454">
            <v>12</v>
          </cell>
          <cell r="F1454" t="str">
            <v>반도체</v>
          </cell>
          <cell r="G1454">
            <v>598.66</v>
          </cell>
          <cell r="H1454">
            <v>-4.66</v>
          </cell>
          <cell r="I1454">
            <v>-27.63</v>
          </cell>
          <cell r="J1454">
            <v>-27.26</v>
          </cell>
          <cell r="K1454">
            <v>31.55</v>
          </cell>
          <cell r="L1454">
            <v>-10.85</v>
          </cell>
          <cell r="M1454">
            <v>3.09</v>
          </cell>
          <cell r="N1454">
            <v>17.399999999999999</v>
          </cell>
          <cell r="O1454">
            <v>8.27</v>
          </cell>
          <cell r="P1454">
            <v>1.1000000000000001</v>
          </cell>
          <cell r="Q1454">
            <v>-2.85</v>
          </cell>
          <cell r="R1454">
            <v>78.08</v>
          </cell>
          <cell r="S1454">
            <v>82.3</v>
          </cell>
          <cell r="T1454">
            <v>84.4</v>
          </cell>
          <cell r="U1454">
            <v>82.3</v>
          </cell>
          <cell r="V1454">
            <v>2</v>
          </cell>
          <cell r="W1454">
            <v>0</v>
          </cell>
          <cell r="X1454">
            <v>0</v>
          </cell>
          <cell r="Y1454">
            <v>43000</v>
          </cell>
          <cell r="Z1454">
            <v>41900</v>
          </cell>
          <cell r="AA1454">
            <v>36900</v>
          </cell>
          <cell r="AB1454">
            <v>41900</v>
          </cell>
          <cell r="AC1454">
            <v>-2.5581395348837188</v>
          </cell>
          <cell r="AD1454">
            <v>5.4047131147541005</v>
          </cell>
          <cell r="AE1454">
            <v>-2.4881516587677788</v>
          </cell>
          <cell r="AF1454">
            <v>0</v>
          </cell>
          <cell r="AG1454">
            <v>0</v>
          </cell>
          <cell r="AH1454">
            <v>0</v>
          </cell>
          <cell r="AI1454" t="e">
            <v>#N/A</v>
          </cell>
          <cell r="AJ1454">
            <v>5.4047131147540997</v>
          </cell>
          <cell r="AK1454">
            <v>-2.4881516587677801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</row>
        <row r="1455">
          <cell r="D1455" t="str">
            <v>코오롱생명과학</v>
          </cell>
          <cell r="E1455">
            <v>12</v>
          </cell>
          <cell r="F1455" t="str">
            <v>건강관리</v>
          </cell>
          <cell r="G1455">
            <v>634.89</v>
          </cell>
          <cell r="H1455">
            <v>-2.3199999999999998</v>
          </cell>
          <cell r="I1455">
            <v>-18.62</v>
          </cell>
          <cell r="J1455">
            <v>-14.46</v>
          </cell>
          <cell r="K1455">
            <v>69.58</v>
          </cell>
          <cell r="L1455">
            <v>-6.19</v>
          </cell>
          <cell r="M1455">
            <v>-0.41</v>
          </cell>
          <cell r="N1455">
            <v>-5.21</v>
          </cell>
          <cell r="R1455">
            <v>17.57</v>
          </cell>
          <cell r="Y1455">
            <v>48700</v>
          </cell>
          <cell r="Z1455">
            <v>48500</v>
          </cell>
          <cell r="AA1455">
            <v>25800</v>
          </cell>
          <cell r="AB1455">
            <v>48500</v>
          </cell>
          <cell r="AC1455">
            <v>-0.41067761806981018</v>
          </cell>
          <cell r="AD1455" t="str">
            <v>-</v>
          </cell>
          <cell r="AE1455" t="str">
            <v>-</v>
          </cell>
          <cell r="AF1455">
            <v>0</v>
          </cell>
          <cell r="AG1455">
            <v>1</v>
          </cell>
          <cell r="AH1455" t="str">
            <v/>
          </cell>
          <cell r="AI1455" t="e">
            <v>#N/A</v>
          </cell>
          <cell r="AJ1455">
            <v>0</v>
          </cell>
          <cell r="AK1455">
            <v>0</v>
          </cell>
          <cell r="AL1455">
            <v>0</v>
          </cell>
          <cell r="AM1455">
            <v>1</v>
          </cell>
          <cell r="AN1455">
            <v>0</v>
          </cell>
          <cell r="AO1455">
            <v>0</v>
          </cell>
        </row>
        <row r="1456">
          <cell r="D1456" t="str">
            <v>풍산</v>
          </cell>
          <cell r="E1456">
            <v>12</v>
          </cell>
          <cell r="F1456" t="str">
            <v>비철,목재등</v>
          </cell>
          <cell r="G1456">
            <v>2026.16</v>
          </cell>
          <cell r="H1456">
            <v>-9.85</v>
          </cell>
          <cell r="I1456">
            <v>-27.92</v>
          </cell>
          <cell r="J1456">
            <v>-38.94</v>
          </cell>
          <cell r="K1456">
            <v>11.4</v>
          </cell>
          <cell r="L1456">
            <v>-32.11</v>
          </cell>
          <cell r="M1456">
            <v>23.48</v>
          </cell>
          <cell r="N1456">
            <v>41</v>
          </cell>
          <cell r="O1456">
            <v>8.1300000000000008</v>
          </cell>
          <cell r="P1456">
            <v>0.76</v>
          </cell>
          <cell r="Q1456">
            <v>-0.92</v>
          </cell>
          <cell r="R1456">
            <v>297.43</v>
          </cell>
          <cell r="S1456">
            <v>359.89</v>
          </cell>
          <cell r="T1456">
            <v>358.21</v>
          </cell>
          <cell r="U1456">
            <v>359.89</v>
          </cell>
          <cell r="V1456">
            <v>11</v>
          </cell>
          <cell r="W1456">
            <v>0</v>
          </cell>
          <cell r="X1456">
            <v>0</v>
          </cell>
          <cell r="Y1456">
            <v>77500</v>
          </cell>
          <cell r="Z1456">
            <v>72300</v>
          </cell>
          <cell r="AA1456">
            <v>46950</v>
          </cell>
          <cell r="AB1456">
            <v>72300</v>
          </cell>
          <cell r="AC1456">
            <v>-6.7096774193548425</v>
          </cell>
          <cell r="AD1456">
            <v>20.999899135931145</v>
          </cell>
          <cell r="AE1456">
            <v>0.46899863208731407</v>
          </cell>
          <cell r="AF1456">
            <v>1</v>
          </cell>
          <cell r="AG1456">
            <v>0</v>
          </cell>
          <cell r="AH1456">
            <v>0</v>
          </cell>
          <cell r="AJ1456">
            <v>20.999899135931098</v>
          </cell>
          <cell r="AK1456">
            <v>0.46899863208731402</v>
          </cell>
          <cell r="AL1456">
            <v>1</v>
          </cell>
          <cell r="AM1456">
            <v>0</v>
          </cell>
          <cell r="AN1456">
            <v>0</v>
          </cell>
          <cell r="AO1456">
            <v>0</v>
          </cell>
        </row>
        <row r="1457">
          <cell r="D1457" t="str">
            <v>에스앤더블류</v>
          </cell>
          <cell r="E1457">
            <v>12</v>
          </cell>
          <cell r="F1457" t="str">
            <v>조선</v>
          </cell>
          <cell r="G1457">
            <v>21.24</v>
          </cell>
          <cell r="H1457">
            <v>-11.41</v>
          </cell>
          <cell r="I1457">
            <v>-29.43</v>
          </cell>
          <cell r="J1457">
            <v>-14.62</v>
          </cell>
          <cell r="K1457">
            <v>-11.81</v>
          </cell>
          <cell r="L1457">
            <v>-29.09</v>
          </cell>
          <cell r="M1457">
            <v>0.04</v>
          </cell>
          <cell r="N1457">
            <v>-0.18</v>
          </cell>
          <cell r="R1457">
            <v>0.9</v>
          </cell>
          <cell r="Y1457">
            <v>3240</v>
          </cell>
          <cell r="Z1457">
            <v>2950</v>
          </cell>
          <cell r="AA1457">
            <v>4300</v>
          </cell>
          <cell r="AB1457">
            <v>2950</v>
          </cell>
          <cell r="AC1457">
            <v>-8.9506172839506135</v>
          </cell>
          <cell r="AD1457" t="str">
            <v>-</v>
          </cell>
          <cell r="AE1457" t="str">
            <v>-</v>
          </cell>
          <cell r="AF1457">
            <v>0</v>
          </cell>
          <cell r="AG1457">
            <v>1</v>
          </cell>
          <cell r="AH1457" t="str">
            <v/>
          </cell>
          <cell r="AJ1457">
            <v>0</v>
          </cell>
          <cell r="AK1457">
            <v>0</v>
          </cell>
          <cell r="AL1457">
            <v>0</v>
          </cell>
          <cell r="AM1457">
            <v>1</v>
          </cell>
          <cell r="AN1457">
            <v>0</v>
          </cell>
          <cell r="AO1457">
            <v>0</v>
          </cell>
        </row>
        <row r="1458">
          <cell r="D1458" t="str">
            <v>일진전기</v>
          </cell>
          <cell r="E1458">
            <v>12</v>
          </cell>
          <cell r="F1458" t="str">
            <v>기계</v>
          </cell>
          <cell r="G1458">
            <v>3872.05</v>
          </cell>
          <cell r="H1458">
            <v>-12.59</v>
          </cell>
          <cell r="I1458">
            <v>-43.65</v>
          </cell>
          <cell r="J1458">
            <v>0.25</v>
          </cell>
          <cell r="K1458">
            <v>174.32</v>
          </cell>
          <cell r="L1458">
            <v>49.26</v>
          </cell>
          <cell r="M1458">
            <v>18.29</v>
          </cell>
          <cell r="N1458">
            <v>59.53</v>
          </cell>
          <cell r="O1458">
            <v>23.32</v>
          </cell>
          <cell r="P1458">
            <v>4.91</v>
          </cell>
          <cell r="Q1458">
            <v>3.28</v>
          </cell>
          <cell r="R1458">
            <v>151.22999999999999</v>
          </cell>
          <cell r="S1458">
            <v>211.56</v>
          </cell>
          <cell r="T1458">
            <v>206.8</v>
          </cell>
          <cell r="U1458">
            <v>211.56</v>
          </cell>
          <cell r="V1458">
            <v>4</v>
          </cell>
          <cell r="W1458">
            <v>3</v>
          </cell>
          <cell r="X1458">
            <v>0</v>
          </cell>
          <cell r="Y1458">
            <v>93200</v>
          </cell>
          <cell r="Z1458">
            <v>81200</v>
          </cell>
          <cell r="AA1458">
            <v>3810</v>
          </cell>
          <cell r="AB1458">
            <v>81200</v>
          </cell>
          <cell r="AC1458">
            <v>-12.8755364806867</v>
          </cell>
          <cell r="AD1458">
            <v>39.892878397143441</v>
          </cell>
          <cell r="AE1458">
            <v>2.301740812379105</v>
          </cell>
          <cell r="AF1458">
            <v>0</v>
          </cell>
          <cell r="AG1458">
            <v>0</v>
          </cell>
          <cell r="AH1458">
            <v>75</v>
          </cell>
          <cell r="AJ1458">
            <v>39.892878397143399</v>
          </cell>
          <cell r="AK1458">
            <v>2.3017408123791001</v>
          </cell>
          <cell r="AL1458">
            <v>0</v>
          </cell>
          <cell r="AM1458">
            <v>0</v>
          </cell>
          <cell r="AN1458">
            <v>75</v>
          </cell>
          <cell r="AO1458">
            <v>0</v>
          </cell>
        </row>
        <row r="1459">
          <cell r="D1459" t="str">
            <v>우양</v>
          </cell>
          <cell r="E1459">
            <v>12</v>
          </cell>
          <cell r="F1459" t="str">
            <v>필수소비재</v>
          </cell>
          <cell r="G1459">
            <v>35.68</v>
          </cell>
          <cell r="H1459">
            <v>-10.29</v>
          </cell>
          <cell r="I1459">
            <v>-32.090000000000003</v>
          </cell>
          <cell r="J1459">
            <v>-28.17</v>
          </cell>
          <cell r="K1459">
            <v>-26.85</v>
          </cell>
          <cell r="L1459">
            <v>-32.72</v>
          </cell>
          <cell r="M1459">
            <v>0.1</v>
          </cell>
          <cell r="N1459">
            <v>-0.16</v>
          </cell>
          <cell r="R1459">
            <v>4.67</v>
          </cell>
          <cell r="Y1459">
            <v>2270</v>
          </cell>
          <cell r="Z1459">
            <v>2180</v>
          </cell>
          <cell r="AA1459">
            <v>6280</v>
          </cell>
          <cell r="AB1459">
            <v>2180</v>
          </cell>
          <cell r="AC1459">
            <v>-3.9647577092510988</v>
          </cell>
          <cell r="AD1459" t="str">
            <v>-</v>
          </cell>
          <cell r="AE1459" t="str">
            <v>-</v>
          </cell>
          <cell r="AF1459">
            <v>0</v>
          </cell>
          <cell r="AG1459">
            <v>1</v>
          </cell>
          <cell r="AH1459" t="str">
            <v/>
          </cell>
          <cell r="AJ1459">
            <v>0</v>
          </cell>
          <cell r="AK1459">
            <v>0</v>
          </cell>
          <cell r="AL1459">
            <v>0</v>
          </cell>
          <cell r="AM1459">
            <v>1</v>
          </cell>
          <cell r="AN1459">
            <v>0</v>
          </cell>
          <cell r="AO1459">
            <v>0</v>
          </cell>
        </row>
        <row r="1460">
          <cell r="D1460" t="str">
            <v>디에스엠</v>
          </cell>
          <cell r="E1460">
            <v>12</v>
          </cell>
          <cell r="F1460" t="str">
            <v>자동차</v>
          </cell>
          <cell r="G1460">
            <v>57.11</v>
          </cell>
          <cell r="H1460">
            <v>-8.19</v>
          </cell>
          <cell r="I1460">
            <v>-37.08</v>
          </cell>
          <cell r="J1460">
            <v>-35.450000000000003</v>
          </cell>
          <cell r="K1460">
            <v>-60.7</v>
          </cell>
          <cell r="L1460">
            <v>-40.67</v>
          </cell>
          <cell r="M1460">
            <v>0.1</v>
          </cell>
          <cell r="N1460">
            <v>-0.01</v>
          </cell>
          <cell r="R1460">
            <v>-7.93</v>
          </cell>
          <cell r="Y1460">
            <v>2050</v>
          </cell>
          <cell r="Z1460">
            <v>2130</v>
          </cell>
          <cell r="AA1460">
            <v>13725</v>
          </cell>
          <cell r="AB1460">
            <v>2130</v>
          </cell>
          <cell r="AC1460">
            <v>3.9024390243902474</v>
          </cell>
          <cell r="AD1460" t="str">
            <v>-</v>
          </cell>
          <cell r="AE1460" t="str">
            <v>-</v>
          </cell>
          <cell r="AF1460">
            <v>0</v>
          </cell>
          <cell r="AG1460">
            <v>1</v>
          </cell>
          <cell r="AH1460" t="str">
            <v/>
          </cell>
          <cell r="AI1460" t="e">
            <v>#N/A</v>
          </cell>
          <cell r="AJ1460">
            <v>0</v>
          </cell>
          <cell r="AK1460">
            <v>0</v>
          </cell>
          <cell r="AL1460">
            <v>0</v>
          </cell>
          <cell r="AM1460">
            <v>1</v>
          </cell>
          <cell r="AN1460">
            <v>0</v>
          </cell>
          <cell r="AO1460">
            <v>0</v>
          </cell>
        </row>
        <row r="1461">
          <cell r="D1461" t="str">
            <v>NHN벅스</v>
          </cell>
          <cell r="E1461">
            <v>12</v>
          </cell>
          <cell r="F1461" t="str">
            <v>미디어,교육</v>
          </cell>
          <cell r="G1461">
            <v>48.93</v>
          </cell>
          <cell r="H1461">
            <v>-2.5099999999999998</v>
          </cell>
          <cell r="I1461">
            <v>-20.100000000000001</v>
          </cell>
          <cell r="J1461">
            <v>-37.74</v>
          </cell>
          <cell r="K1461">
            <v>8.5500000000000007</v>
          </cell>
          <cell r="L1461">
            <v>10</v>
          </cell>
          <cell r="M1461">
            <v>0.04</v>
          </cell>
          <cell r="N1461">
            <v>-0.17</v>
          </cell>
          <cell r="R1461">
            <v>-0.73</v>
          </cell>
          <cell r="Y1461">
            <v>3265</v>
          </cell>
          <cell r="Z1461">
            <v>3300</v>
          </cell>
          <cell r="AA1461">
            <v>6250</v>
          </cell>
          <cell r="AB1461">
            <v>3300</v>
          </cell>
          <cell r="AC1461">
            <v>1.0719754977029039</v>
          </cell>
          <cell r="AD1461" t="str">
            <v>-</v>
          </cell>
          <cell r="AE1461" t="str">
            <v>-</v>
          </cell>
          <cell r="AF1461">
            <v>1</v>
          </cell>
          <cell r="AG1461">
            <v>1</v>
          </cell>
          <cell r="AH1461" t="str">
            <v/>
          </cell>
          <cell r="AI1461" t="e">
            <v>#N/A</v>
          </cell>
          <cell r="AJ1461">
            <v>0</v>
          </cell>
          <cell r="AK1461">
            <v>0</v>
          </cell>
          <cell r="AL1461">
            <v>1</v>
          </cell>
          <cell r="AM1461">
            <v>1</v>
          </cell>
          <cell r="AN1461">
            <v>0</v>
          </cell>
          <cell r="AO1461">
            <v>0</v>
          </cell>
        </row>
        <row r="1462">
          <cell r="D1462" t="str">
            <v>디와이피엔에프</v>
          </cell>
          <cell r="E1462">
            <v>12</v>
          </cell>
          <cell r="F1462" t="str">
            <v>기계</v>
          </cell>
          <cell r="G1462">
            <v>103.6</v>
          </cell>
          <cell r="H1462">
            <v>-4.83</v>
          </cell>
          <cell r="I1462">
            <v>-34.25</v>
          </cell>
          <cell r="J1462">
            <v>-30.14</v>
          </cell>
          <cell r="K1462">
            <v>-42.67</v>
          </cell>
          <cell r="L1462">
            <v>-29.34</v>
          </cell>
          <cell r="M1462">
            <v>-0.55000000000000004</v>
          </cell>
          <cell r="N1462">
            <v>-1.31</v>
          </cell>
          <cell r="R1462">
            <v>28.57</v>
          </cell>
          <cell r="Y1462">
            <v>9750</v>
          </cell>
          <cell r="Z1462">
            <v>9850</v>
          </cell>
          <cell r="AA1462">
            <v>26950</v>
          </cell>
          <cell r="AB1462">
            <v>9850</v>
          </cell>
          <cell r="AC1462">
            <v>1.025641025641022</v>
          </cell>
          <cell r="AD1462" t="str">
            <v>-</v>
          </cell>
          <cell r="AE1462" t="str">
            <v>-</v>
          </cell>
          <cell r="AF1462">
            <v>0</v>
          </cell>
          <cell r="AG1462">
            <v>1</v>
          </cell>
          <cell r="AH1462" t="str">
            <v/>
          </cell>
          <cell r="AI1462" t="e">
            <v>#N/A</v>
          </cell>
          <cell r="AJ1462">
            <v>0</v>
          </cell>
          <cell r="AK1462">
            <v>0</v>
          </cell>
          <cell r="AL1462">
            <v>0</v>
          </cell>
          <cell r="AM1462">
            <v>1</v>
          </cell>
          <cell r="AN1462">
            <v>0</v>
          </cell>
          <cell r="AO1462">
            <v>0</v>
          </cell>
        </row>
        <row r="1463">
          <cell r="D1463" t="str">
            <v>티케이케미칼</v>
          </cell>
          <cell r="E1463">
            <v>12</v>
          </cell>
          <cell r="F1463" t="str">
            <v>화학</v>
          </cell>
          <cell r="G1463">
            <v>153.80000000000001</v>
          </cell>
          <cell r="H1463">
            <v>-9.52</v>
          </cell>
          <cell r="I1463">
            <v>-35.67</v>
          </cell>
          <cell r="J1463">
            <v>-9.7100000000000009</v>
          </cell>
          <cell r="K1463">
            <v>5.95</v>
          </cell>
          <cell r="L1463">
            <v>7.77</v>
          </cell>
          <cell r="M1463">
            <v>0.38</v>
          </cell>
          <cell r="N1463">
            <v>-0.26</v>
          </cell>
          <cell r="R1463">
            <v>2.4</v>
          </cell>
          <cell r="Y1463">
            <v>1804</v>
          </cell>
          <cell r="Z1463">
            <v>1692</v>
          </cell>
          <cell r="AA1463">
            <v>6610</v>
          </cell>
          <cell r="AB1463">
            <v>1692</v>
          </cell>
          <cell r="AC1463">
            <v>-6.2084257206208466</v>
          </cell>
          <cell r="AD1463" t="str">
            <v>-</v>
          </cell>
          <cell r="AE1463" t="str">
            <v>-</v>
          </cell>
          <cell r="AF1463">
            <v>0</v>
          </cell>
          <cell r="AG1463">
            <v>1</v>
          </cell>
          <cell r="AH1463" t="str">
            <v/>
          </cell>
          <cell r="AJ1463">
            <v>0</v>
          </cell>
          <cell r="AK1463">
            <v>0</v>
          </cell>
          <cell r="AL1463">
            <v>0</v>
          </cell>
          <cell r="AM1463">
            <v>1</v>
          </cell>
          <cell r="AN1463">
            <v>0</v>
          </cell>
          <cell r="AO1463">
            <v>0</v>
          </cell>
        </row>
        <row r="1464">
          <cell r="D1464" t="str">
            <v>코렌텍</v>
          </cell>
          <cell r="E1464">
            <v>12</v>
          </cell>
          <cell r="F1464" t="str">
            <v>건강관리</v>
          </cell>
          <cell r="G1464">
            <v>53.83</v>
          </cell>
          <cell r="H1464">
            <v>-9.3699999999999992</v>
          </cell>
          <cell r="I1464">
            <v>-28.4</v>
          </cell>
          <cell r="J1464">
            <v>-30.98</v>
          </cell>
          <cell r="K1464">
            <v>-34.729999999999997</v>
          </cell>
          <cell r="L1464">
            <v>-37.159999999999997</v>
          </cell>
          <cell r="M1464">
            <v>-0.08</v>
          </cell>
          <cell r="N1464">
            <v>-0.39</v>
          </cell>
          <cell r="R1464">
            <v>9.1199999999999992</v>
          </cell>
          <cell r="Y1464">
            <v>4400</v>
          </cell>
          <cell r="Z1464">
            <v>4210</v>
          </cell>
          <cell r="AA1464">
            <v>17500</v>
          </cell>
          <cell r="AB1464">
            <v>4210</v>
          </cell>
          <cell r="AC1464">
            <v>-4.318181818181821</v>
          </cell>
          <cell r="AD1464" t="str">
            <v>-</v>
          </cell>
          <cell r="AE1464" t="str">
            <v>-</v>
          </cell>
          <cell r="AF1464">
            <v>1</v>
          </cell>
          <cell r="AG1464">
            <v>1</v>
          </cell>
          <cell r="AH1464" t="str">
            <v/>
          </cell>
          <cell r="AI1464" t="e">
            <v>#N/A</v>
          </cell>
          <cell r="AJ1464">
            <v>0</v>
          </cell>
          <cell r="AK1464">
            <v>0</v>
          </cell>
          <cell r="AL1464">
            <v>1</v>
          </cell>
          <cell r="AM1464">
            <v>1</v>
          </cell>
          <cell r="AN1464">
            <v>0</v>
          </cell>
          <cell r="AO1464">
            <v>0</v>
          </cell>
        </row>
        <row r="1465">
          <cell r="D1465" t="str">
            <v>노랑풍선</v>
          </cell>
          <cell r="E1465">
            <v>12</v>
          </cell>
          <cell r="F1465" t="str">
            <v>호텔,레저서비스</v>
          </cell>
          <cell r="G1465">
            <v>62.28</v>
          </cell>
          <cell r="H1465">
            <v>-7.38</v>
          </cell>
          <cell r="I1465">
            <v>-25.45</v>
          </cell>
          <cell r="J1465">
            <v>-20.239999999999998</v>
          </cell>
          <cell r="K1465">
            <v>-24.39</v>
          </cell>
          <cell r="L1465">
            <v>-28.75</v>
          </cell>
          <cell r="M1465">
            <v>0.19</v>
          </cell>
          <cell r="N1465">
            <v>0.23</v>
          </cell>
          <cell r="R1465">
            <v>2.2400000000000002</v>
          </cell>
          <cell r="Y1465">
            <v>3775</v>
          </cell>
          <cell r="Z1465">
            <v>3705</v>
          </cell>
          <cell r="AA1465">
            <v>9260</v>
          </cell>
          <cell r="AB1465">
            <v>3705</v>
          </cell>
          <cell r="AC1465">
            <v>-1.8543046357615944</v>
          </cell>
          <cell r="AD1465" t="str">
            <v>-</v>
          </cell>
          <cell r="AE1465" t="str">
            <v>-</v>
          </cell>
          <cell r="AF1465">
            <v>0</v>
          </cell>
          <cell r="AG1465">
            <v>0</v>
          </cell>
          <cell r="AH1465" t="str">
            <v/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</row>
        <row r="1466">
          <cell r="D1466" t="str">
            <v>한국철강</v>
          </cell>
          <cell r="E1466">
            <v>12</v>
          </cell>
          <cell r="F1466" t="str">
            <v>철강</v>
          </cell>
          <cell r="G1466">
            <v>301.08</v>
          </cell>
          <cell r="H1466">
            <v>-4.95</v>
          </cell>
          <cell r="I1466">
            <v>-20.5</v>
          </cell>
          <cell r="J1466">
            <v>-12.59</v>
          </cell>
          <cell r="K1466">
            <v>-13.87</v>
          </cell>
          <cell r="L1466">
            <v>-16.82</v>
          </cell>
          <cell r="M1466">
            <v>-0.23</v>
          </cell>
          <cell r="N1466">
            <v>-1.36</v>
          </cell>
          <cell r="O1466">
            <v>18.82</v>
          </cell>
          <cell r="P1466">
            <v>0.35</v>
          </cell>
          <cell r="Q1466">
            <v>-34.47</v>
          </cell>
          <cell r="R1466">
            <v>-38.700000000000003</v>
          </cell>
          <cell r="S1466">
            <v>-11</v>
          </cell>
          <cell r="T1466">
            <v>10</v>
          </cell>
          <cell r="U1466">
            <v>-11</v>
          </cell>
          <cell r="V1466">
            <v>1</v>
          </cell>
          <cell r="W1466">
            <v>0</v>
          </cell>
          <cell r="X1466">
            <v>0</v>
          </cell>
          <cell r="Y1466">
            <v>8450</v>
          </cell>
          <cell r="Z1466">
            <v>8260</v>
          </cell>
          <cell r="AA1466">
            <v>11900</v>
          </cell>
          <cell r="AB1466">
            <v>8260</v>
          </cell>
          <cell r="AC1466">
            <v>-2.2485207100591764</v>
          </cell>
          <cell r="AD1466" t="str">
            <v>적축</v>
          </cell>
          <cell r="AE1466" t="str">
            <v>적전</v>
          </cell>
          <cell r="AF1466">
            <v>0</v>
          </cell>
          <cell r="AG1466">
            <v>1</v>
          </cell>
          <cell r="AH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1</v>
          </cell>
          <cell r="AN1466">
            <v>0</v>
          </cell>
          <cell r="AO1466">
            <v>0</v>
          </cell>
        </row>
        <row r="1467">
          <cell r="D1467" t="str">
            <v>원익머트리얼즈</v>
          </cell>
          <cell r="E1467">
            <v>12</v>
          </cell>
          <cell r="F1467" t="str">
            <v>화학</v>
          </cell>
          <cell r="G1467">
            <v>518.19000000000005</v>
          </cell>
          <cell r="H1467">
            <v>-3.75</v>
          </cell>
          <cell r="I1467">
            <v>-23.75</v>
          </cell>
          <cell r="J1467">
            <v>-12.09</v>
          </cell>
          <cell r="K1467">
            <v>93.41</v>
          </cell>
          <cell r="L1467">
            <v>33.01</v>
          </cell>
          <cell r="M1467">
            <v>1.34</v>
          </cell>
          <cell r="N1467">
            <v>6.38</v>
          </cell>
          <cell r="O1467">
            <v>7.4</v>
          </cell>
          <cell r="P1467">
            <v>0.85</v>
          </cell>
          <cell r="Q1467">
            <v>2.89</v>
          </cell>
          <cell r="R1467">
            <v>56.5</v>
          </cell>
          <cell r="S1467">
            <v>72.900000000000006</v>
          </cell>
          <cell r="T1467">
            <v>70.8</v>
          </cell>
          <cell r="U1467">
            <v>72.900000000000006</v>
          </cell>
          <cell r="V1467">
            <v>1</v>
          </cell>
          <cell r="W1467">
            <v>0</v>
          </cell>
          <cell r="X1467">
            <v>0</v>
          </cell>
          <cell r="Y1467">
            <v>41500</v>
          </cell>
          <cell r="Z1467">
            <v>41100</v>
          </cell>
          <cell r="AA1467">
            <v>35850</v>
          </cell>
          <cell r="AB1467">
            <v>41100</v>
          </cell>
          <cell r="AC1467">
            <v>-0.96385542168674343</v>
          </cell>
          <cell r="AD1467">
            <v>29.026548672566378</v>
          </cell>
          <cell r="AE1467">
            <v>2.9661016949152685</v>
          </cell>
          <cell r="AF1467">
            <v>0</v>
          </cell>
          <cell r="AG1467">
            <v>0</v>
          </cell>
          <cell r="AH1467">
            <v>0</v>
          </cell>
          <cell r="AJ1467">
            <v>29.026548672566399</v>
          </cell>
          <cell r="AK1467">
            <v>2.9661016949152699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</row>
        <row r="1468">
          <cell r="D1468" t="str">
            <v>케이엔더블유</v>
          </cell>
          <cell r="E1468">
            <v>12</v>
          </cell>
          <cell r="F1468" t="str">
            <v>반도체</v>
          </cell>
          <cell r="G1468">
            <v>149.78</v>
          </cell>
          <cell r="H1468">
            <v>-1.1599999999999999</v>
          </cell>
          <cell r="I1468">
            <v>-10.7</v>
          </cell>
          <cell r="J1468">
            <v>47.48</v>
          </cell>
          <cell r="K1468">
            <v>130.86000000000001</v>
          </cell>
          <cell r="L1468">
            <v>60.38</v>
          </cell>
          <cell r="M1468">
            <v>-0.18</v>
          </cell>
          <cell r="N1468">
            <v>-0.8</v>
          </cell>
          <cell r="R1468">
            <v>-2.96</v>
          </cell>
          <cell r="Y1468">
            <v>9240</v>
          </cell>
          <cell r="Z1468">
            <v>9350</v>
          </cell>
          <cell r="AA1468">
            <v>7480</v>
          </cell>
          <cell r="AB1468">
            <v>9350</v>
          </cell>
          <cell r="AC1468">
            <v>1.1904761904761862</v>
          </cell>
          <cell r="AD1468" t="str">
            <v>-</v>
          </cell>
          <cell r="AE1468" t="str">
            <v>-</v>
          </cell>
          <cell r="AF1468">
            <v>0</v>
          </cell>
          <cell r="AG1468">
            <v>1</v>
          </cell>
          <cell r="AH1468" t="str">
            <v/>
          </cell>
          <cell r="AI1468" t="e">
            <v>#N/A</v>
          </cell>
          <cell r="AJ1468">
            <v>0</v>
          </cell>
          <cell r="AK1468">
            <v>0</v>
          </cell>
          <cell r="AL1468">
            <v>0</v>
          </cell>
          <cell r="AM1468">
            <v>1</v>
          </cell>
          <cell r="AN1468">
            <v>0</v>
          </cell>
          <cell r="AO1468">
            <v>0</v>
          </cell>
        </row>
        <row r="1469">
          <cell r="D1469" t="str">
            <v>엣지파운드리</v>
          </cell>
          <cell r="E1469">
            <v>12</v>
          </cell>
          <cell r="F1469" t="str">
            <v>자동차</v>
          </cell>
          <cell r="G1469">
            <v>48</v>
          </cell>
          <cell r="H1469">
            <v>-6.84</v>
          </cell>
          <cell r="I1469">
            <v>-53.28</v>
          </cell>
          <cell r="J1469">
            <v>-52.99</v>
          </cell>
          <cell r="K1469">
            <v>-81.25</v>
          </cell>
          <cell r="L1469">
            <v>-60.71</v>
          </cell>
          <cell r="M1469">
            <v>0.09</v>
          </cell>
          <cell r="N1469">
            <v>-0.3</v>
          </cell>
          <cell r="R1469">
            <v>-15.54</v>
          </cell>
          <cell r="Y1469">
            <v>615</v>
          </cell>
          <cell r="Z1469">
            <v>613</v>
          </cell>
          <cell r="AA1469">
            <v>3175</v>
          </cell>
          <cell r="AB1469">
            <v>613</v>
          </cell>
          <cell r="AC1469">
            <v>-0.32520325203252431</v>
          </cell>
          <cell r="AD1469" t="str">
            <v>-</v>
          </cell>
          <cell r="AE1469" t="str">
            <v>-</v>
          </cell>
          <cell r="AF1469">
            <v>0</v>
          </cell>
          <cell r="AG1469">
            <v>1</v>
          </cell>
          <cell r="AH1469" t="str">
            <v/>
          </cell>
          <cell r="AJ1469">
            <v>0</v>
          </cell>
          <cell r="AK1469">
            <v>0</v>
          </cell>
          <cell r="AL1469">
            <v>0</v>
          </cell>
          <cell r="AM1469">
            <v>1</v>
          </cell>
          <cell r="AN1469">
            <v>0</v>
          </cell>
          <cell r="AO1469">
            <v>0</v>
          </cell>
        </row>
        <row r="1470">
          <cell r="D1470" t="str">
            <v>KB금융</v>
          </cell>
          <cell r="E1470">
            <v>12</v>
          </cell>
          <cell r="F1470" t="str">
            <v>은행</v>
          </cell>
          <cell r="G1470">
            <v>63981.14</v>
          </cell>
          <cell r="H1470">
            <v>13.94</v>
          </cell>
          <cell r="I1470">
            <v>8.75</v>
          </cell>
          <cell r="J1470">
            <v>15.17</v>
          </cell>
          <cell r="K1470">
            <v>61.43</v>
          </cell>
          <cell r="L1470">
            <v>37.61</v>
          </cell>
          <cell r="M1470">
            <v>101.36</v>
          </cell>
          <cell r="N1470">
            <v>114.02</v>
          </cell>
          <cell r="O1470">
            <v>9.58</v>
          </cell>
          <cell r="P1470">
            <v>0.96</v>
          </cell>
          <cell r="Q1470">
            <v>0.57999999999999996</v>
          </cell>
          <cell r="R1470">
            <v>8517.7099999999991</v>
          </cell>
          <cell r="S1470">
            <v>9082.5499999999993</v>
          </cell>
          <cell r="T1470">
            <v>9039.84</v>
          </cell>
          <cell r="U1470">
            <v>9082.5499999999993</v>
          </cell>
          <cell r="V1470">
            <v>19</v>
          </cell>
          <cell r="W1470">
            <v>1</v>
          </cell>
          <cell r="X1470">
            <v>0</v>
          </cell>
          <cell r="Y1470">
            <v>152100</v>
          </cell>
          <cell r="Z1470">
            <v>171600</v>
          </cell>
          <cell r="AA1470">
            <v>58400</v>
          </cell>
          <cell r="AB1470">
            <v>171600</v>
          </cell>
          <cell r="AC1470">
            <v>12.820512820512819</v>
          </cell>
          <cell r="AD1470">
            <v>6.6313598373271665</v>
          </cell>
          <cell r="AE1470">
            <v>0.47246411440908798</v>
          </cell>
          <cell r="AF1470">
            <v>0</v>
          </cell>
          <cell r="AG1470">
            <v>0</v>
          </cell>
          <cell r="AH1470">
            <v>5.2631578947368416</v>
          </cell>
          <cell r="AJ1470">
            <v>6.63135983732717</v>
          </cell>
          <cell r="AK1470">
            <v>0.47246411440908798</v>
          </cell>
          <cell r="AL1470">
            <v>0</v>
          </cell>
          <cell r="AM1470">
            <v>0</v>
          </cell>
          <cell r="AN1470">
            <v>5.2631578947368398</v>
          </cell>
          <cell r="AO1470">
            <v>0</v>
          </cell>
        </row>
        <row r="1471">
          <cell r="D1471" t="str">
            <v>한세실업</v>
          </cell>
          <cell r="E1471">
            <v>12</v>
          </cell>
          <cell r="F1471" t="str">
            <v>화장품,의류,완구</v>
          </cell>
          <cell r="G1471">
            <v>354</v>
          </cell>
          <cell r="H1471">
            <v>-0.11</v>
          </cell>
          <cell r="I1471">
            <v>-23.77</v>
          </cell>
          <cell r="J1471">
            <v>-32.29</v>
          </cell>
          <cell r="K1471">
            <v>-18.579999999999998</v>
          </cell>
          <cell r="L1471">
            <v>-33.46</v>
          </cell>
          <cell r="M1471">
            <v>-0.78</v>
          </cell>
          <cell r="N1471">
            <v>-3.19</v>
          </cell>
          <cell r="O1471">
            <v>5.59</v>
          </cell>
          <cell r="P1471">
            <v>0.44</v>
          </cell>
          <cell r="Q1471">
            <v>-8.3699999999999992</v>
          </cell>
          <cell r="R1471">
            <v>83.42</v>
          </cell>
          <cell r="S1471">
            <v>91.36</v>
          </cell>
          <cell r="T1471">
            <v>98.08</v>
          </cell>
          <cell r="U1471">
            <v>91.36</v>
          </cell>
          <cell r="V1471">
            <v>9</v>
          </cell>
          <cell r="W1471">
            <v>0</v>
          </cell>
          <cell r="X1471">
            <v>1</v>
          </cell>
          <cell r="Y1471">
            <v>8650</v>
          </cell>
          <cell r="Z1471">
            <v>8850</v>
          </cell>
          <cell r="AA1471">
            <v>27100</v>
          </cell>
          <cell r="AB1471">
            <v>8850</v>
          </cell>
          <cell r="AC1471">
            <v>2.3121387283236983</v>
          </cell>
          <cell r="AD1471">
            <v>9.5181011747782271</v>
          </cell>
          <cell r="AE1471">
            <v>-6.8515497553017894</v>
          </cell>
          <cell r="AF1471">
            <v>1</v>
          </cell>
          <cell r="AG1471">
            <v>1</v>
          </cell>
          <cell r="AH1471">
            <v>-11.111111111111111</v>
          </cell>
          <cell r="AJ1471">
            <v>9.5181011747782307</v>
          </cell>
          <cell r="AK1471">
            <v>-6.8515497553017903</v>
          </cell>
          <cell r="AL1471">
            <v>1</v>
          </cell>
          <cell r="AM1471">
            <v>1</v>
          </cell>
          <cell r="AN1471">
            <v>-11.1111111111111</v>
          </cell>
          <cell r="AO1471">
            <v>0</v>
          </cell>
        </row>
        <row r="1472">
          <cell r="D1472" t="str">
            <v>디케이락</v>
          </cell>
          <cell r="E1472">
            <v>12</v>
          </cell>
          <cell r="F1472" t="str">
            <v>기계</v>
          </cell>
          <cell r="G1472">
            <v>70.16</v>
          </cell>
          <cell r="H1472">
            <v>-7.75</v>
          </cell>
          <cell r="I1472">
            <v>-35.81</v>
          </cell>
          <cell r="J1472">
            <v>-22.3</v>
          </cell>
          <cell r="K1472">
            <v>-14.18</v>
          </cell>
          <cell r="L1472">
            <v>-28.87</v>
          </cell>
          <cell r="M1472">
            <v>-0.77</v>
          </cell>
          <cell r="N1472">
            <v>-2.19</v>
          </cell>
          <cell r="R1472">
            <v>11.07</v>
          </cell>
          <cell r="Y1472">
            <v>7090</v>
          </cell>
          <cell r="Z1472">
            <v>6900</v>
          </cell>
          <cell r="AA1472">
            <v>13350</v>
          </cell>
          <cell r="AB1472">
            <v>6900</v>
          </cell>
          <cell r="AC1472">
            <v>-2.6798307475317307</v>
          </cell>
          <cell r="AD1472" t="str">
            <v>-</v>
          </cell>
          <cell r="AE1472" t="str">
            <v>-</v>
          </cell>
          <cell r="AF1472">
            <v>0</v>
          </cell>
          <cell r="AG1472">
            <v>1</v>
          </cell>
          <cell r="AH1472" t="str">
            <v/>
          </cell>
          <cell r="AJ1472">
            <v>0</v>
          </cell>
          <cell r="AK1472">
            <v>0</v>
          </cell>
          <cell r="AL1472">
            <v>0</v>
          </cell>
          <cell r="AM1472">
            <v>1</v>
          </cell>
          <cell r="AN1472">
            <v>0</v>
          </cell>
          <cell r="AO1472">
            <v>0</v>
          </cell>
        </row>
        <row r="1473">
          <cell r="D1473" t="str">
            <v>포스뱅크</v>
          </cell>
          <cell r="E1473">
            <v>12</v>
          </cell>
          <cell r="F1473" t="str">
            <v>상사,자본재</v>
          </cell>
          <cell r="G1473">
            <v>44.78</v>
          </cell>
          <cell r="H1473">
            <v>-12</v>
          </cell>
          <cell r="I1473">
            <v>-21.71</v>
          </cell>
          <cell r="J1473">
            <v>-10.199999999999999</v>
          </cell>
          <cell r="K1473">
            <v>-37.590000000000003</v>
          </cell>
          <cell r="L1473">
            <v>-17.14</v>
          </cell>
          <cell r="M1473">
            <v>0.08</v>
          </cell>
          <cell r="N1473">
            <v>7.0000000000000007E-2</v>
          </cell>
          <cell r="R1473">
            <v>3.38</v>
          </cell>
          <cell r="Y1473">
            <v>4780</v>
          </cell>
          <cell r="Z1473">
            <v>4400</v>
          </cell>
          <cell r="AB1473">
            <v>4400</v>
          </cell>
          <cell r="AC1473">
            <v>-7.9497907949790836</v>
          </cell>
          <cell r="AD1473" t="str">
            <v>-</v>
          </cell>
          <cell r="AE1473" t="str">
            <v>-</v>
          </cell>
          <cell r="AF1473">
            <v>0</v>
          </cell>
          <cell r="AG1473">
            <v>1</v>
          </cell>
          <cell r="AH1473" t="str">
            <v/>
          </cell>
          <cell r="AJ1473">
            <v>0</v>
          </cell>
          <cell r="AK1473">
            <v>0</v>
          </cell>
          <cell r="AL1473">
            <v>0</v>
          </cell>
          <cell r="AM1473">
            <v>1</v>
          </cell>
          <cell r="AN1473">
            <v>0</v>
          </cell>
          <cell r="AO1473">
            <v>0</v>
          </cell>
        </row>
        <row r="1474">
          <cell r="D1474" t="str">
            <v>우진</v>
          </cell>
          <cell r="E1474">
            <v>12</v>
          </cell>
          <cell r="F1474" t="str">
            <v>기계</v>
          </cell>
          <cell r="G1474">
            <v>368.81</v>
          </cell>
          <cell r="H1474">
            <v>-9.15</v>
          </cell>
          <cell r="I1474">
            <v>-36.380000000000003</v>
          </cell>
          <cell r="J1474">
            <v>-17.190000000000001</v>
          </cell>
          <cell r="K1474">
            <v>89.62</v>
          </cell>
          <cell r="L1474">
            <v>6.97</v>
          </cell>
          <cell r="M1474">
            <v>5.71</v>
          </cell>
          <cell r="N1474">
            <v>-5.95</v>
          </cell>
          <cell r="O1474">
            <v>22.35</v>
          </cell>
          <cell r="P1474">
            <v>1.76</v>
          </cell>
          <cell r="Q1474">
            <v>42.29</v>
          </cell>
          <cell r="R1474">
            <v>14.18</v>
          </cell>
          <cell r="S1474">
            <v>20.3</v>
          </cell>
          <cell r="T1474">
            <v>17.399999999999999</v>
          </cell>
          <cell r="U1474">
            <v>20.3</v>
          </cell>
          <cell r="V1474">
            <v>1</v>
          </cell>
          <cell r="W1474">
            <v>1</v>
          </cell>
          <cell r="X1474">
            <v>0</v>
          </cell>
          <cell r="Y1474">
            <v>19930</v>
          </cell>
          <cell r="Z1474">
            <v>18260</v>
          </cell>
          <cell r="AA1474">
            <v>5130</v>
          </cell>
          <cell r="AB1474">
            <v>18260</v>
          </cell>
          <cell r="AC1474">
            <v>-8.3793276467636684</v>
          </cell>
          <cell r="AD1474">
            <v>43.159379407616363</v>
          </cell>
          <cell r="AE1474">
            <v>16.666666666666675</v>
          </cell>
          <cell r="AF1474">
            <v>0</v>
          </cell>
          <cell r="AG1474">
            <v>1</v>
          </cell>
          <cell r="AH1474">
            <v>100</v>
          </cell>
          <cell r="AJ1474">
            <v>43.159379407616399</v>
          </cell>
          <cell r="AK1474">
            <v>16.6666666666667</v>
          </cell>
          <cell r="AL1474">
            <v>0</v>
          </cell>
          <cell r="AM1474">
            <v>1</v>
          </cell>
          <cell r="AN1474">
            <v>100</v>
          </cell>
          <cell r="AO1474">
            <v>0</v>
          </cell>
        </row>
        <row r="1475">
          <cell r="D1475" t="str">
            <v>케이이엠텍</v>
          </cell>
          <cell r="E1475">
            <v>12</v>
          </cell>
          <cell r="F1475" t="str">
            <v>IT하드웨어</v>
          </cell>
          <cell r="G1475">
            <v>9.51</v>
          </cell>
          <cell r="H1475">
            <v>0</v>
          </cell>
          <cell r="I1475">
            <v>0</v>
          </cell>
          <cell r="J1475">
            <v>-15.38</v>
          </cell>
          <cell r="K1475">
            <v>-84.9</v>
          </cell>
          <cell r="L1475">
            <v>-62.88</v>
          </cell>
          <cell r="M1475">
            <v>0</v>
          </cell>
          <cell r="N1475">
            <v>0</v>
          </cell>
          <cell r="R1475">
            <v>-9.23</v>
          </cell>
          <cell r="Y1475">
            <v>1650</v>
          </cell>
          <cell r="Z1475">
            <v>1650</v>
          </cell>
          <cell r="AA1475">
            <v>50795</v>
          </cell>
          <cell r="AB1475">
            <v>1650</v>
          </cell>
          <cell r="AC1475">
            <v>0</v>
          </cell>
          <cell r="AD1475" t="str">
            <v>-</v>
          </cell>
          <cell r="AE1475" t="str">
            <v>-</v>
          </cell>
          <cell r="AF1475">
            <v>1</v>
          </cell>
          <cell r="AG1475">
            <v>0</v>
          </cell>
          <cell r="AH1475" t="str">
            <v/>
          </cell>
          <cell r="AI1475" t="e">
            <v>#N/A</v>
          </cell>
          <cell r="AJ1475">
            <v>0</v>
          </cell>
          <cell r="AK1475">
            <v>0</v>
          </cell>
          <cell r="AL1475">
            <v>1</v>
          </cell>
          <cell r="AM1475">
            <v>0</v>
          </cell>
          <cell r="AN1475">
            <v>0</v>
          </cell>
          <cell r="AO1475">
            <v>0</v>
          </cell>
        </row>
        <row r="1476">
          <cell r="D1476" t="str">
            <v>하이텍팜</v>
          </cell>
          <cell r="E1476">
            <v>12</v>
          </cell>
          <cell r="F1476" t="str">
            <v>건강관리</v>
          </cell>
          <cell r="G1476">
            <v>155.35</v>
          </cell>
          <cell r="H1476">
            <v>4.3600000000000003</v>
          </cell>
          <cell r="I1476">
            <v>-20.21</v>
          </cell>
          <cell r="J1476">
            <v>-3.44</v>
          </cell>
          <cell r="K1476">
            <v>16.97</v>
          </cell>
          <cell r="L1476">
            <v>21.55</v>
          </cell>
          <cell r="M1476">
            <v>-0.16</v>
          </cell>
          <cell r="N1476">
            <v>0.97</v>
          </cell>
          <cell r="R1476">
            <v>12.86</v>
          </cell>
          <cell r="Y1476">
            <v>14820</v>
          </cell>
          <cell r="Z1476">
            <v>14610</v>
          </cell>
          <cell r="AA1476">
            <v>11274</v>
          </cell>
          <cell r="AB1476">
            <v>14610</v>
          </cell>
          <cell r="AC1476">
            <v>-1.4170040485829927</v>
          </cell>
          <cell r="AD1476" t="str">
            <v>-</v>
          </cell>
          <cell r="AE1476" t="str">
            <v>-</v>
          </cell>
          <cell r="AF1476">
            <v>0</v>
          </cell>
          <cell r="AG1476">
            <v>0</v>
          </cell>
          <cell r="AH1476" t="str">
            <v/>
          </cell>
          <cell r="AI1476" t="e">
            <v>#N/A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</row>
        <row r="1477">
          <cell r="D1477" t="str">
            <v>파인테크닉스</v>
          </cell>
          <cell r="E1477">
            <v>12</v>
          </cell>
          <cell r="F1477" t="str">
            <v>디스플레이</v>
          </cell>
          <cell r="G1477">
            <v>32.28</v>
          </cell>
          <cell r="H1477">
            <v>-16.18</v>
          </cell>
          <cell r="I1477">
            <v>-37.549999999999997</v>
          </cell>
          <cell r="J1477">
            <v>-36.53</v>
          </cell>
          <cell r="K1477">
            <v>23.13</v>
          </cell>
          <cell r="L1477">
            <v>-2.59</v>
          </cell>
          <cell r="M1477">
            <v>0.16</v>
          </cell>
          <cell r="N1477">
            <v>0.14000000000000001</v>
          </cell>
          <cell r="R1477">
            <v>-6.41</v>
          </cell>
          <cell r="Y1477">
            <v>1521</v>
          </cell>
          <cell r="Z1477">
            <v>1352</v>
          </cell>
          <cell r="AA1477">
            <v>2537</v>
          </cell>
          <cell r="AB1477">
            <v>1352</v>
          </cell>
          <cell r="AC1477">
            <v>-11.111111111111116</v>
          </cell>
          <cell r="AD1477" t="str">
            <v>-</v>
          </cell>
          <cell r="AE1477" t="str">
            <v>-</v>
          </cell>
          <cell r="AF1477">
            <v>0</v>
          </cell>
          <cell r="AG1477">
            <v>1</v>
          </cell>
          <cell r="AH1477" t="str">
            <v/>
          </cell>
          <cell r="AI1477" t="e">
            <v>#N/A</v>
          </cell>
          <cell r="AJ1477">
            <v>0</v>
          </cell>
          <cell r="AK1477">
            <v>0</v>
          </cell>
          <cell r="AL1477">
            <v>0</v>
          </cell>
          <cell r="AM1477">
            <v>1</v>
          </cell>
          <cell r="AN1477">
            <v>0</v>
          </cell>
          <cell r="AO1477">
            <v>0</v>
          </cell>
        </row>
        <row r="1478">
          <cell r="D1478" t="str">
            <v>노블엠앤비</v>
          </cell>
          <cell r="E1478">
            <v>12</v>
          </cell>
          <cell r="F1478" t="str">
            <v>IT하드웨어</v>
          </cell>
          <cell r="G1478">
            <v>15.9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R1478">
            <v>-2.67</v>
          </cell>
          <cell r="Y1478">
            <v>411</v>
          </cell>
          <cell r="Z1478">
            <v>411</v>
          </cell>
          <cell r="AA1478">
            <v>5520</v>
          </cell>
          <cell r="AB1478">
            <v>411</v>
          </cell>
          <cell r="AC1478">
            <v>0</v>
          </cell>
          <cell r="AD1478" t="str">
            <v>-</v>
          </cell>
          <cell r="AE1478" t="str">
            <v>-</v>
          </cell>
          <cell r="AF1478">
            <v>0</v>
          </cell>
          <cell r="AG1478">
            <v>0</v>
          </cell>
          <cell r="AH1478" t="str">
            <v/>
          </cell>
          <cell r="AI1478" t="e">
            <v>#N/A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</row>
        <row r="1479">
          <cell r="D1479" t="str">
            <v>미원홀딩스</v>
          </cell>
          <cell r="E1479">
            <v>12</v>
          </cell>
          <cell r="F1479" t="str">
            <v>화학</v>
          </cell>
          <cell r="G1479">
            <v>129.22</v>
          </cell>
          <cell r="H1479">
            <v>-2.2799999999999998</v>
          </cell>
          <cell r="I1479">
            <v>-10.88</v>
          </cell>
          <cell r="J1479">
            <v>-17.600000000000001</v>
          </cell>
          <cell r="K1479">
            <v>-26.42</v>
          </cell>
          <cell r="L1479">
            <v>-17.48</v>
          </cell>
          <cell r="M1479">
            <v>-0.01</v>
          </cell>
          <cell r="N1479">
            <v>0</v>
          </cell>
          <cell r="R1479">
            <v>20.350000000000001</v>
          </cell>
          <cell r="Y1479">
            <v>56700</v>
          </cell>
          <cell r="Z1479">
            <v>55700</v>
          </cell>
          <cell r="AA1479">
            <v>120500</v>
          </cell>
          <cell r="AB1479">
            <v>55700</v>
          </cell>
          <cell r="AC1479">
            <v>-1.7636684303350969</v>
          </cell>
          <cell r="AD1479" t="str">
            <v>-</v>
          </cell>
          <cell r="AE1479" t="str">
            <v>-</v>
          </cell>
          <cell r="AF1479">
            <v>1</v>
          </cell>
          <cell r="AG1479">
            <v>0</v>
          </cell>
          <cell r="AH1479" t="str">
            <v/>
          </cell>
          <cell r="AI1479" t="e">
            <v>#N/A</v>
          </cell>
          <cell r="AJ1479">
            <v>0</v>
          </cell>
          <cell r="AK1479">
            <v>0</v>
          </cell>
          <cell r="AL1479">
            <v>1</v>
          </cell>
          <cell r="AM1479">
            <v>0</v>
          </cell>
          <cell r="AN1479">
            <v>0</v>
          </cell>
          <cell r="AO1479">
            <v>0</v>
          </cell>
        </row>
        <row r="1480">
          <cell r="D1480" t="str">
            <v>새빗켐</v>
          </cell>
          <cell r="E1480">
            <v>12</v>
          </cell>
          <cell r="F1480" t="str">
            <v>IT가전</v>
          </cell>
          <cell r="G1480">
            <v>112.37</v>
          </cell>
          <cell r="H1480">
            <v>-12.05</v>
          </cell>
          <cell r="I1480">
            <v>-36.76</v>
          </cell>
          <cell r="J1480">
            <v>-24.55</v>
          </cell>
          <cell r="K1480">
            <v>23.27</v>
          </cell>
          <cell r="L1480">
            <v>-31.19</v>
          </cell>
          <cell r="M1480">
            <v>0.22</v>
          </cell>
          <cell r="N1480">
            <v>-0.24</v>
          </cell>
          <cell r="R1480">
            <v>-9.42</v>
          </cell>
          <cell r="Y1480">
            <v>21450</v>
          </cell>
          <cell r="Z1480">
            <v>19920</v>
          </cell>
          <cell r="AB1480">
            <v>19920</v>
          </cell>
          <cell r="AC1480">
            <v>-7.1328671328671378</v>
          </cell>
          <cell r="AD1480" t="str">
            <v>-</v>
          </cell>
          <cell r="AE1480" t="str">
            <v>-</v>
          </cell>
          <cell r="AF1480">
            <v>0</v>
          </cell>
          <cell r="AG1480">
            <v>1</v>
          </cell>
          <cell r="AH1480" t="str">
            <v/>
          </cell>
          <cell r="AJ1480">
            <v>0</v>
          </cell>
          <cell r="AK1480">
            <v>0</v>
          </cell>
          <cell r="AL1480">
            <v>0</v>
          </cell>
          <cell r="AM1480">
            <v>1</v>
          </cell>
          <cell r="AN1480">
            <v>0</v>
          </cell>
          <cell r="AO1480">
            <v>0</v>
          </cell>
        </row>
        <row r="1481">
          <cell r="D1481" t="str">
            <v>한중엔시에스</v>
          </cell>
          <cell r="E1481">
            <v>12</v>
          </cell>
          <cell r="F1481" t="str">
            <v>기계</v>
          </cell>
          <cell r="G1481">
            <v>392.06</v>
          </cell>
          <cell r="H1481">
            <v>-18.09</v>
          </cell>
          <cell r="I1481">
            <v>-38.130000000000003</v>
          </cell>
          <cell r="J1481">
            <v>-4.0999999999999996</v>
          </cell>
          <cell r="K1481">
            <v>61.08</v>
          </cell>
          <cell r="L1481">
            <v>-7.88</v>
          </cell>
          <cell r="M1481">
            <v>-2.4300000000000002</v>
          </cell>
          <cell r="N1481">
            <v>-7.48</v>
          </cell>
          <cell r="O1481">
            <v>24.89</v>
          </cell>
          <cell r="P1481">
            <v>3.3</v>
          </cell>
          <cell r="Q1481">
            <v>11</v>
          </cell>
          <cell r="R1481">
            <v>4.03</v>
          </cell>
          <cell r="S1481">
            <v>19.399999999999999</v>
          </cell>
          <cell r="T1481">
            <v>17</v>
          </cell>
          <cell r="U1481">
            <v>19.399999999999999</v>
          </cell>
          <cell r="V1481">
            <v>2</v>
          </cell>
          <cell r="W1481">
            <v>0</v>
          </cell>
          <cell r="Y1481">
            <v>49050</v>
          </cell>
          <cell r="Z1481">
            <v>43250</v>
          </cell>
          <cell r="AA1481">
            <v>6200</v>
          </cell>
          <cell r="AB1481">
            <v>43250</v>
          </cell>
          <cell r="AC1481">
            <v>-11.824668705402653</v>
          </cell>
          <cell r="AD1481">
            <v>381.38957816377166</v>
          </cell>
          <cell r="AE1481">
            <v>14.117647058823524</v>
          </cell>
          <cell r="AF1481">
            <v>0</v>
          </cell>
          <cell r="AG1481">
            <v>1</v>
          </cell>
          <cell r="AH1481">
            <v>0</v>
          </cell>
          <cell r="AJ1481">
            <v>381.389578163772</v>
          </cell>
          <cell r="AK1481">
            <v>14.117647058823501</v>
          </cell>
          <cell r="AL1481">
            <v>0</v>
          </cell>
          <cell r="AM1481">
            <v>1</v>
          </cell>
          <cell r="AN1481">
            <v>0</v>
          </cell>
          <cell r="AO1481">
            <v>0</v>
          </cell>
        </row>
        <row r="1482">
          <cell r="D1482" t="str">
            <v>톱텍</v>
          </cell>
          <cell r="E1482">
            <v>12</v>
          </cell>
          <cell r="F1482" t="str">
            <v>디스플레이</v>
          </cell>
          <cell r="G1482">
            <v>135.36000000000001</v>
          </cell>
          <cell r="H1482">
            <v>-9.3000000000000007</v>
          </cell>
          <cell r="I1482">
            <v>-19.91</v>
          </cell>
          <cell r="J1482">
            <v>-14.42</v>
          </cell>
          <cell r="K1482">
            <v>-15.74</v>
          </cell>
          <cell r="L1482">
            <v>-22.1</v>
          </cell>
          <cell r="M1482">
            <v>-0.09</v>
          </cell>
          <cell r="N1482">
            <v>-1.0900000000000001</v>
          </cell>
          <cell r="R1482">
            <v>-3.14</v>
          </cell>
          <cell r="Y1482">
            <v>3725</v>
          </cell>
          <cell r="Z1482">
            <v>3560</v>
          </cell>
          <cell r="AA1482">
            <v>11750</v>
          </cell>
          <cell r="AB1482">
            <v>3560</v>
          </cell>
          <cell r="AC1482">
            <v>-4.4295302013422795</v>
          </cell>
          <cell r="AD1482" t="str">
            <v>-</v>
          </cell>
          <cell r="AE1482" t="str">
            <v>-</v>
          </cell>
          <cell r="AF1482">
            <v>0</v>
          </cell>
          <cell r="AG1482">
            <v>1</v>
          </cell>
          <cell r="AH1482" t="str">
            <v/>
          </cell>
          <cell r="AJ1482">
            <v>0</v>
          </cell>
          <cell r="AK1482">
            <v>0</v>
          </cell>
          <cell r="AL1482">
            <v>0</v>
          </cell>
          <cell r="AM1482">
            <v>1</v>
          </cell>
          <cell r="AN1482">
            <v>0</v>
          </cell>
          <cell r="AO1482">
            <v>0</v>
          </cell>
        </row>
        <row r="1483">
          <cell r="D1483" t="str">
            <v>LX세미콘</v>
          </cell>
          <cell r="E1483">
            <v>12</v>
          </cell>
          <cell r="F1483" t="str">
            <v>디스플레이</v>
          </cell>
          <cell r="G1483">
            <v>844.12</v>
          </cell>
          <cell r="H1483">
            <v>-1.33</v>
          </cell>
          <cell r="I1483">
            <v>-17.75</v>
          </cell>
          <cell r="J1483">
            <v>0.57999999999999996</v>
          </cell>
          <cell r="K1483">
            <v>-16.43</v>
          </cell>
          <cell r="L1483">
            <v>5.6</v>
          </cell>
          <cell r="M1483">
            <v>0.09</v>
          </cell>
          <cell r="N1483">
            <v>12.68</v>
          </cell>
          <cell r="O1483">
            <v>8.16</v>
          </cell>
          <cell r="P1483">
            <v>0.69</v>
          </cell>
          <cell r="Q1483">
            <v>1.06</v>
          </cell>
          <cell r="R1483">
            <v>108.86</v>
          </cell>
          <cell r="S1483">
            <v>100</v>
          </cell>
          <cell r="T1483">
            <v>100</v>
          </cell>
          <cell r="U1483">
            <v>100</v>
          </cell>
          <cell r="V1483">
            <v>1</v>
          </cell>
          <cell r="W1483">
            <v>0</v>
          </cell>
          <cell r="Y1483">
            <v>55400</v>
          </cell>
          <cell r="Z1483">
            <v>51900</v>
          </cell>
          <cell r="AA1483">
            <v>94200</v>
          </cell>
          <cell r="AB1483">
            <v>51900</v>
          </cell>
          <cell r="AC1483">
            <v>-6.3176895306859215</v>
          </cell>
          <cell r="AD1483">
            <v>-8.1388939922836698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J1483">
            <v>-8.1388939922836698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</row>
        <row r="1484">
          <cell r="D1484" t="str">
            <v>대양전기공업</v>
          </cell>
          <cell r="E1484">
            <v>12</v>
          </cell>
          <cell r="F1484" t="str">
            <v>조선</v>
          </cell>
          <cell r="G1484">
            <v>177.38</v>
          </cell>
          <cell r="H1484">
            <v>-10.65</v>
          </cell>
          <cell r="I1484">
            <v>-41.14</v>
          </cell>
          <cell r="J1484">
            <v>-33.43</v>
          </cell>
          <cell r="K1484">
            <v>-14.36</v>
          </cell>
          <cell r="L1484">
            <v>-33.07</v>
          </cell>
          <cell r="M1484">
            <v>0.01</v>
          </cell>
          <cell r="N1484">
            <v>-1.25</v>
          </cell>
          <cell r="O1484">
            <v>5.99</v>
          </cell>
          <cell r="P1484">
            <v>0.56000000000000005</v>
          </cell>
          <cell r="Q1484">
            <v>0.81</v>
          </cell>
          <cell r="R1484">
            <v>27.06</v>
          </cell>
          <cell r="S1484">
            <v>30.9</v>
          </cell>
          <cell r="T1484">
            <v>30.9</v>
          </cell>
          <cell r="U1484">
            <v>30.9</v>
          </cell>
          <cell r="V1484">
            <v>3</v>
          </cell>
          <cell r="W1484">
            <v>0</v>
          </cell>
          <cell r="X1484">
            <v>0</v>
          </cell>
          <cell r="Y1484">
            <v>19790</v>
          </cell>
          <cell r="Z1484">
            <v>18540</v>
          </cell>
          <cell r="AA1484">
            <v>19850</v>
          </cell>
          <cell r="AB1484">
            <v>18540</v>
          </cell>
          <cell r="AC1484">
            <v>-6.3163213744315332</v>
          </cell>
          <cell r="AD1484">
            <v>14.190687361419062</v>
          </cell>
          <cell r="AE1484">
            <v>0</v>
          </cell>
          <cell r="AF1484">
            <v>0</v>
          </cell>
          <cell r="AG1484">
            <v>1</v>
          </cell>
          <cell r="AH1484">
            <v>0</v>
          </cell>
          <cell r="AJ1484">
            <v>14.1906873614191</v>
          </cell>
          <cell r="AK1484">
            <v>0</v>
          </cell>
          <cell r="AL1484">
            <v>0</v>
          </cell>
          <cell r="AM1484">
            <v>1</v>
          </cell>
          <cell r="AN1484">
            <v>0</v>
          </cell>
          <cell r="AO1484">
            <v>0</v>
          </cell>
        </row>
        <row r="1485">
          <cell r="D1485" t="str">
            <v>로보티즈</v>
          </cell>
          <cell r="E1485">
            <v>12</v>
          </cell>
          <cell r="F1485" t="str">
            <v>기계</v>
          </cell>
          <cell r="G1485">
            <v>4697.58</v>
          </cell>
          <cell r="H1485">
            <v>-1.54</v>
          </cell>
          <cell r="I1485">
            <v>2.23</v>
          </cell>
          <cell r="J1485">
            <v>36.380000000000003</v>
          </cell>
          <cell r="K1485">
            <v>382.57</v>
          </cell>
          <cell r="L1485">
            <v>22.8</v>
          </cell>
          <cell r="M1485">
            <v>27.33</v>
          </cell>
          <cell r="N1485">
            <v>7.55</v>
          </cell>
          <cell r="O1485">
            <v>278.87</v>
          </cell>
          <cell r="P1485">
            <v>14.23</v>
          </cell>
          <cell r="Q1485">
            <v>9.9</v>
          </cell>
          <cell r="R1485">
            <v>3.35</v>
          </cell>
          <cell r="S1485">
            <v>9.68</v>
          </cell>
          <cell r="T1485">
            <v>9.58</v>
          </cell>
          <cell r="U1485">
            <v>9.68</v>
          </cell>
          <cell r="V1485">
            <v>4</v>
          </cell>
          <cell r="W1485">
            <v>2</v>
          </cell>
          <cell r="X1485">
            <v>0</v>
          </cell>
          <cell r="Y1485">
            <v>402500</v>
          </cell>
          <cell r="Z1485">
            <v>320500</v>
          </cell>
          <cell r="AA1485">
            <v>15971</v>
          </cell>
          <cell r="AB1485">
            <v>320500</v>
          </cell>
          <cell r="AC1485">
            <v>-20.372670807453417</v>
          </cell>
          <cell r="AD1485">
            <v>188.95522388059698</v>
          </cell>
          <cell r="AE1485">
            <v>1.0438413361169019</v>
          </cell>
          <cell r="AF1485">
            <v>0</v>
          </cell>
          <cell r="AG1485">
            <v>1</v>
          </cell>
          <cell r="AH1485">
            <v>50</v>
          </cell>
          <cell r="AI1485" t="e">
            <v>#N/A</v>
          </cell>
          <cell r="AJ1485">
            <v>188.955223880597</v>
          </cell>
          <cell r="AK1485">
            <v>1.0438413361169001</v>
          </cell>
          <cell r="AL1485">
            <v>0</v>
          </cell>
          <cell r="AM1485">
            <v>1</v>
          </cell>
          <cell r="AN1485">
            <v>50</v>
          </cell>
          <cell r="AO1485">
            <v>0</v>
          </cell>
        </row>
        <row r="1486">
          <cell r="D1486" t="str">
            <v>LX하우시스</v>
          </cell>
          <cell r="E1486">
            <v>12</v>
          </cell>
          <cell r="F1486" t="str">
            <v>건설,건축관련</v>
          </cell>
          <cell r="G1486">
            <v>289.20999999999998</v>
          </cell>
          <cell r="H1486">
            <v>-3.44</v>
          </cell>
          <cell r="I1486">
            <v>-24.12</v>
          </cell>
          <cell r="J1486">
            <v>10.82</v>
          </cell>
          <cell r="K1486">
            <v>-0.77</v>
          </cell>
          <cell r="L1486">
            <v>11.98</v>
          </cell>
          <cell r="M1486">
            <v>0.54</v>
          </cell>
          <cell r="N1486">
            <v>4.58</v>
          </cell>
          <cell r="O1486">
            <v>4.75</v>
          </cell>
          <cell r="P1486">
            <v>0.34</v>
          </cell>
          <cell r="Q1486">
            <v>2.2200000000000002</v>
          </cell>
          <cell r="R1486">
            <v>13.06</v>
          </cell>
          <cell r="S1486">
            <v>109.2</v>
          </cell>
          <cell r="T1486">
            <v>107.75</v>
          </cell>
          <cell r="U1486">
            <v>109.2</v>
          </cell>
          <cell r="V1486">
            <v>5</v>
          </cell>
          <cell r="W1486">
            <v>0</v>
          </cell>
          <cell r="X1486">
            <v>0</v>
          </cell>
          <cell r="Y1486">
            <v>32300</v>
          </cell>
          <cell r="Z1486">
            <v>32250</v>
          </cell>
          <cell r="AA1486">
            <v>106500</v>
          </cell>
          <cell r="AB1486">
            <v>32250</v>
          </cell>
          <cell r="AC1486">
            <v>-0.15479876160990891</v>
          </cell>
          <cell r="AD1486">
            <v>736.14088820826953</v>
          </cell>
          <cell r="AE1486">
            <v>1.345707656612527</v>
          </cell>
          <cell r="AF1486">
            <v>0</v>
          </cell>
          <cell r="AG1486">
            <v>0</v>
          </cell>
          <cell r="AH1486">
            <v>0</v>
          </cell>
          <cell r="AI1486" t="e">
            <v>#N/A</v>
          </cell>
          <cell r="AJ1486">
            <v>736.14088820826998</v>
          </cell>
          <cell r="AK1486">
            <v>1.3457076566125299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</row>
        <row r="1487">
          <cell r="D1487" t="str">
            <v>셀바스AI</v>
          </cell>
          <cell r="E1487">
            <v>12</v>
          </cell>
          <cell r="F1487" t="str">
            <v>건강관리</v>
          </cell>
          <cell r="G1487">
            <v>256.5</v>
          </cell>
          <cell r="H1487">
            <v>-14.07</v>
          </cell>
          <cell r="I1487">
            <v>-26.92</v>
          </cell>
          <cell r="J1487">
            <v>-6.2</v>
          </cell>
          <cell r="K1487">
            <v>-37.14</v>
          </cell>
          <cell r="L1487">
            <v>-21.89</v>
          </cell>
          <cell r="M1487">
            <v>-2.9</v>
          </cell>
          <cell r="N1487">
            <v>-2.31</v>
          </cell>
          <cell r="R1487">
            <v>1.48</v>
          </cell>
          <cell r="Y1487">
            <v>10310</v>
          </cell>
          <cell r="Z1487">
            <v>9530</v>
          </cell>
          <cell r="AA1487">
            <v>4976</v>
          </cell>
          <cell r="AB1487">
            <v>9530</v>
          </cell>
          <cell r="AC1487">
            <v>-7.5654704170708076</v>
          </cell>
          <cell r="AD1487" t="str">
            <v>-</v>
          </cell>
          <cell r="AE1487" t="str">
            <v>-</v>
          </cell>
          <cell r="AF1487">
            <v>0</v>
          </cell>
          <cell r="AG1487">
            <v>0</v>
          </cell>
          <cell r="AH1487" t="str">
            <v/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</row>
        <row r="1488">
          <cell r="D1488" t="str">
            <v>주성코퍼레이션</v>
          </cell>
          <cell r="E1488">
            <v>12</v>
          </cell>
          <cell r="F1488" t="str">
            <v>운송</v>
          </cell>
          <cell r="G1488">
            <v>95.85</v>
          </cell>
          <cell r="H1488">
            <v>32.58</v>
          </cell>
          <cell r="I1488">
            <v>8.68</v>
          </cell>
          <cell r="J1488">
            <v>127.44</v>
          </cell>
          <cell r="K1488">
            <v>94.33</v>
          </cell>
          <cell r="L1488">
            <v>129.16999999999999</v>
          </cell>
          <cell r="M1488">
            <v>-0.08</v>
          </cell>
          <cell r="N1488">
            <v>-0.13</v>
          </cell>
          <cell r="R1488">
            <v>3.17</v>
          </cell>
          <cell r="Y1488">
            <v>1632</v>
          </cell>
          <cell r="Z1488">
            <v>1815</v>
          </cell>
          <cell r="AA1488">
            <v>1185</v>
          </cell>
          <cell r="AB1488">
            <v>1815</v>
          </cell>
          <cell r="AC1488">
            <v>11.213235294117641</v>
          </cell>
          <cell r="AD1488" t="str">
            <v>-</v>
          </cell>
          <cell r="AE1488" t="str">
            <v>-</v>
          </cell>
          <cell r="AF1488">
            <v>0</v>
          </cell>
          <cell r="AG1488">
            <v>1</v>
          </cell>
          <cell r="AH1488" t="str">
            <v/>
          </cell>
          <cell r="AJ1488">
            <v>0</v>
          </cell>
          <cell r="AK1488">
            <v>0</v>
          </cell>
          <cell r="AL1488">
            <v>0</v>
          </cell>
          <cell r="AM1488">
            <v>1</v>
          </cell>
          <cell r="AN1488">
            <v>0</v>
          </cell>
          <cell r="AO1488">
            <v>0</v>
          </cell>
        </row>
        <row r="1489">
          <cell r="D1489" t="str">
            <v>옵티시스</v>
          </cell>
          <cell r="E1489">
            <v>12</v>
          </cell>
          <cell r="F1489" t="str">
            <v>IT하드웨어</v>
          </cell>
          <cell r="G1489">
            <v>63.07</v>
          </cell>
          <cell r="H1489">
            <v>-13.39</v>
          </cell>
          <cell r="I1489">
            <v>-28.41</v>
          </cell>
          <cell r="J1489">
            <v>30.42</v>
          </cell>
          <cell r="K1489">
            <v>26.44</v>
          </cell>
          <cell r="L1489">
            <v>38.32</v>
          </cell>
          <cell r="M1489">
            <v>0.39</v>
          </cell>
          <cell r="N1489">
            <v>0.64</v>
          </cell>
          <cell r="R1489">
            <v>4.51</v>
          </cell>
          <cell r="Y1489">
            <v>12320</v>
          </cell>
          <cell r="Z1489">
            <v>11190</v>
          </cell>
          <cell r="AA1489">
            <v>10800</v>
          </cell>
          <cell r="AB1489">
            <v>11190</v>
          </cell>
          <cell r="AC1489">
            <v>-9.1720779220779249</v>
          </cell>
          <cell r="AD1489" t="str">
            <v>-</v>
          </cell>
          <cell r="AE1489" t="str">
            <v>-</v>
          </cell>
          <cell r="AF1489">
            <v>0</v>
          </cell>
          <cell r="AG1489">
            <v>0</v>
          </cell>
          <cell r="AH1489" t="str">
            <v/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</row>
        <row r="1490">
          <cell r="D1490" t="str">
            <v>에스와이</v>
          </cell>
          <cell r="E1490">
            <v>12</v>
          </cell>
          <cell r="F1490" t="str">
            <v>건설,건축관련</v>
          </cell>
          <cell r="G1490">
            <v>113.22</v>
          </cell>
          <cell r="H1490">
            <v>1.98</v>
          </cell>
          <cell r="I1490">
            <v>-20.58</v>
          </cell>
          <cell r="J1490">
            <v>-14.73</v>
          </cell>
          <cell r="K1490">
            <v>-35.520000000000003</v>
          </cell>
          <cell r="L1490">
            <v>-24.1</v>
          </cell>
          <cell r="M1490">
            <v>-0.28999999999999998</v>
          </cell>
          <cell r="N1490">
            <v>-1.06</v>
          </cell>
          <cell r="R1490">
            <v>-6.63</v>
          </cell>
          <cell r="Y1490">
            <v>2165</v>
          </cell>
          <cell r="Z1490">
            <v>2315</v>
          </cell>
          <cell r="AA1490">
            <v>3740</v>
          </cell>
          <cell r="AB1490">
            <v>2315</v>
          </cell>
          <cell r="AC1490">
            <v>6.9284064665126932</v>
          </cell>
          <cell r="AD1490" t="str">
            <v>-</v>
          </cell>
          <cell r="AE1490" t="str">
            <v>-</v>
          </cell>
          <cell r="AF1490">
            <v>0</v>
          </cell>
          <cell r="AG1490">
            <v>1</v>
          </cell>
          <cell r="AH1490" t="str">
            <v/>
          </cell>
          <cell r="AJ1490">
            <v>0</v>
          </cell>
          <cell r="AK1490">
            <v>0</v>
          </cell>
          <cell r="AL1490">
            <v>0</v>
          </cell>
          <cell r="AM1490">
            <v>1</v>
          </cell>
          <cell r="AN1490">
            <v>0</v>
          </cell>
          <cell r="AO1490">
            <v>0</v>
          </cell>
        </row>
        <row r="1491">
          <cell r="D1491" t="str">
            <v>씨싸이트</v>
          </cell>
          <cell r="E1491">
            <v>12</v>
          </cell>
          <cell r="F1491" t="str">
            <v>화장품,의류,완구</v>
          </cell>
          <cell r="G1491">
            <v>19.41</v>
          </cell>
          <cell r="H1491">
            <v>-11.57</v>
          </cell>
          <cell r="I1491">
            <v>-33.9</v>
          </cell>
          <cell r="J1491">
            <v>-37.5</v>
          </cell>
          <cell r="K1491">
            <v>-48.92</v>
          </cell>
          <cell r="L1491">
            <v>-42.17</v>
          </cell>
          <cell r="M1491">
            <v>0.01</v>
          </cell>
          <cell r="N1491">
            <v>0.04</v>
          </cell>
          <cell r="R1491">
            <v>0.15</v>
          </cell>
          <cell r="Y1491">
            <v>3500</v>
          </cell>
          <cell r="Z1491">
            <v>3325</v>
          </cell>
          <cell r="AB1491">
            <v>3325</v>
          </cell>
          <cell r="AC1491">
            <v>-5.0000000000000044</v>
          </cell>
          <cell r="AD1491" t="str">
            <v>-</v>
          </cell>
          <cell r="AE1491" t="str">
            <v>-</v>
          </cell>
          <cell r="AF1491">
            <v>1</v>
          </cell>
          <cell r="AG1491">
            <v>0</v>
          </cell>
          <cell r="AH1491" t="str">
            <v/>
          </cell>
          <cell r="AJ1491">
            <v>0</v>
          </cell>
          <cell r="AK1491">
            <v>0</v>
          </cell>
          <cell r="AL1491">
            <v>1</v>
          </cell>
          <cell r="AM1491">
            <v>0</v>
          </cell>
          <cell r="AN1491">
            <v>0</v>
          </cell>
          <cell r="AO1491">
            <v>0</v>
          </cell>
        </row>
        <row r="1492">
          <cell r="D1492" t="str">
            <v>디에스케이</v>
          </cell>
          <cell r="E1492">
            <v>12</v>
          </cell>
          <cell r="F1492" t="str">
            <v>IT하드웨어</v>
          </cell>
          <cell r="G1492">
            <v>156.58000000000001</v>
          </cell>
          <cell r="H1492">
            <v>22.91</v>
          </cell>
          <cell r="I1492">
            <v>4.28</v>
          </cell>
          <cell r="J1492">
            <v>-5.14</v>
          </cell>
          <cell r="K1492">
            <v>-1.3</v>
          </cell>
          <cell r="L1492">
            <v>-14.47</v>
          </cell>
          <cell r="M1492">
            <v>-0.13</v>
          </cell>
          <cell r="N1492">
            <v>-0.25</v>
          </cell>
          <cell r="R1492">
            <v>-22.72</v>
          </cell>
          <cell r="Y1492">
            <v>5160</v>
          </cell>
          <cell r="Z1492">
            <v>6090</v>
          </cell>
          <cell r="AA1492">
            <v>6500</v>
          </cell>
          <cell r="AB1492">
            <v>6090</v>
          </cell>
          <cell r="AC1492">
            <v>18.023255813953497</v>
          </cell>
          <cell r="AD1492" t="str">
            <v>-</v>
          </cell>
          <cell r="AE1492" t="str">
            <v>-</v>
          </cell>
          <cell r="AF1492">
            <v>1</v>
          </cell>
          <cell r="AG1492">
            <v>1</v>
          </cell>
          <cell r="AH1492" t="str">
            <v/>
          </cell>
          <cell r="AJ1492">
            <v>0</v>
          </cell>
          <cell r="AK1492">
            <v>0</v>
          </cell>
          <cell r="AL1492">
            <v>1</v>
          </cell>
          <cell r="AM1492">
            <v>1</v>
          </cell>
          <cell r="AN1492">
            <v>0</v>
          </cell>
          <cell r="AO1492">
            <v>0</v>
          </cell>
        </row>
        <row r="1493">
          <cell r="D1493" t="str">
            <v>진매트릭스</v>
          </cell>
          <cell r="E1493">
            <v>12</v>
          </cell>
          <cell r="F1493" t="str">
            <v>건강관리</v>
          </cell>
          <cell r="G1493">
            <v>33.67</v>
          </cell>
          <cell r="H1493">
            <v>-12.46</v>
          </cell>
          <cell r="I1493">
            <v>-17.66</v>
          </cell>
          <cell r="J1493">
            <v>-25.8</v>
          </cell>
          <cell r="K1493">
            <v>-41.45</v>
          </cell>
          <cell r="L1493">
            <v>-32.75</v>
          </cell>
          <cell r="M1493">
            <v>0.06</v>
          </cell>
          <cell r="N1493">
            <v>-0.11</v>
          </cell>
          <cell r="R1493">
            <v>-0.68</v>
          </cell>
          <cell r="Y1493">
            <v>1775</v>
          </cell>
          <cell r="Z1493">
            <v>1651</v>
          </cell>
          <cell r="AA1493">
            <v>13450</v>
          </cell>
          <cell r="AB1493">
            <v>1651</v>
          </cell>
          <cell r="AC1493">
            <v>-6.9859154929577505</v>
          </cell>
          <cell r="AD1493" t="str">
            <v>-</v>
          </cell>
          <cell r="AE1493" t="str">
            <v>-</v>
          </cell>
          <cell r="AF1493">
            <v>1</v>
          </cell>
          <cell r="AG1493">
            <v>1</v>
          </cell>
          <cell r="AH1493" t="str">
            <v/>
          </cell>
          <cell r="AI1493" t="e">
            <v>#N/A</v>
          </cell>
          <cell r="AJ1493">
            <v>0</v>
          </cell>
          <cell r="AK1493">
            <v>0</v>
          </cell>
          <cell r="AL1493">
            <v>1</v>
          </cell>
          <cell r="AM1493">
            <v>1</v>
          </cell>
          <cell r="AN1493">
            <v>0</v>
          </cell>
          <cell r="AO1493">
            <v>0</v>
          </cell>
        </row>
        <row r="1494">
          <cell r="D1494" t="str">
            <v>동일금속</v>
          </cell>
          <cell r="E1494">
            <v>12</v>
          </cell>
          <cell r="F1494" t="str">
            <v>기계</v>
          </cell>
          <cell r="G1494">
            <v>66.25</v>
          </cell>
          <cell r="H1494">
            <v>-0.68</v>
          </cell>
          <cell r="I1494">
            <v>-3.19</v>
          </cell>
          <cell r="J1494">
            <v>1.82</v>
          </cell>
          <cell r="K1494">
            <v>-8.5399999999999991</v>
          </cell>
          <cell r="L1494">
            <v>-8.1999999999999993</v>
          </cell>
          <cell r="M1494">
            <v>-0.01</v>
          </cell>
          <cell r="N1494">
            <v>0</v>
          </cell>
          <cell r="R1494">
            <v>1.43</v>
          </cell>
          <cell r="Y1494">
            <v>7270</v>
          </cell>
          <cell r="Z1494">
            <v>7280</v>
          </cell>
          <cell r="AA1494">
            <v>10869</v>
          </cell>
          <cell r="AB1494">
            <v>7280</v>
          </cell>
          <cell r="AC1494">
            <v>0.13755158184318717</v>
          </cell>
          <cell r="AD1494" t="str">
            <v>-</v>
          </cell>
          <cell r="AE1494" t="str">
            <v>-</v>
          </cell>
          <cell r="AF1494">
            <v>0</v>
          </cell>
          <cell r="AG1494">
            <v>0</v>
          </cell>
          <cell r="AH1494" t="str">
            <v/>
          </cell>
          <cell r="AI1494" t="e">
            <v>#N/A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</row>
        <row r="1495">
          <cell r="D1495" t="str">
            <v>앱토크롬</v>
          </cell>
          <cell r="E1495">
            <v>12</v>
          </cell>
          <cell r="F1495" t="str">
            <v>건강관리</v>
          </cell>
          <cell r="G1495">
            <v>22</v>
          </cell>
          <cell r="H1495">
            <v>-32.44</v>
          </cell>
          <cell r="I1495">
            <v>-32.44</v>
          </cell>
          <cell r="J1495">
            <v>-34.58</v>
          </cell>
          <cell r="K1495">
            <v>-68.959999999999994</v>
          </cell>
          <cell r="L1495">
            <v>-58.65</v>
          </cell>
          <cell r="M1495">
            <v>-0.06</v>
          </cell>
          <cell r="N1495">
            <v>-0.06</v>
          </cell>
          <cell r="R1495">
            <v>-2.29</v>
          </cell>
          <cell r="Y1495">
            <v>2300</v>
          </cell>
          <cell r="Z1495">
            <v>1993</v>
          </cell>
          <cell r="AA1495">
            <v>98862</v>
          </cell>
          <cell r="AB1495">
            <v>1993</v>
          </cell>
          <cell r="AC1495">
            <v>-13.347826086956527</v>
          </cell>
          <cell r="AD1495" t="str">
            <v>-</v>
          </cell>
          <cell r="AE1495" t="str">
            <v>-</v>
          </cell>
          <cell r="AF1495">
            <v>1</v>
          </cell>
          <cell r="AG1495">
            <v>0</v>
          </cell>
          <cell r="AH1495" t="str">
            <v/>
          </cell>
          <cell r="AJ1495">
            <v>0</v>
          </cell>
          <cell r="AK1495">
            <v>0</v>
          </cell>
          <cell r="AL1495">
            <v>1</v>
          </cell>
          <cell r="AM1495">
            <v>0</v>
          </cell>
          <cell r="AN1495">
            <v>0</v>
          </cell>
          <cell r="AO1495">
            <v>0</v>
          </cell>
        </row>
        <row r="1496">
          <cell r="D1496" t="str">
            <v>전진바이오팜</v>
          </cell>
          <cell r="E1496">
            <v>12</v>
          </cell>
          <cell r="F1496" t="str">
            <v>필수소비재</v>
          </cell>
          <cell r="G1496">
            <v>17.22</v>
          </cell>
          <cell r="H1496">
            <v>-4.42</v>
          </cell>
          <cell r="I1496">
            <v>-18.760000000000002</v>
          </cell>
          <cell r="J1496">
            <v>5.14</v>
          </cell>
          <cell r="K1496">
            <v>-53.58</v>
          </cell>
          <cell r="L1496">
            <v>-24.56</v>
          </cell>
          <cell r="M1496">
            <v>0</v>
          </cell>
          <cell r="N1496">
            <v>-0.06</v>
          </cell>
          <cell r="R1496">
            <v>-0.34</v>
          </cell>
          <cell r="Y1496">
            <v>1963</v>
          </cell>
          <cell r="Z1496">
            <v>1901</v>
          </cell>
          <cell r="AA1496">
            <v>10650</v>
          </cell>
          <cell r="AB1496">
            <v>1901</v>
          </cell>
          <cell r="AC1496">
            <v>-3.1584309730005145</v>
          </cell>
          <cell r="AD1496" t="str">
            <v>-</v>
          </cell>
          <cell r="AE1496" t="str">
            <v>-</v>
          </cell>
          <cell r="AF1496">
            <v>0</v>
          </cell>
          <cell r="AG1496">
            <v>1</v>
          </cell>
          <cell r="AH1496" t="str">
            <v/>
          </cell>
          <cell r="AJ1496">
            <v>0</v>
          </cell>
          <cell r="AK1496">
            <v>0</v>
          </cell>
          <cell r="AL1496">
            <v>0</v>
          </cell>
          <cell r="AM1496">
            <v>1</v>
          </cell>
          <cell r="AN1496">
            <v>0</v>
          </cell>
          <cell r="AO1496">
            <v>0</v>
          </cell>
        </row>
        <row r="1497">
          <cell r="D1497" t="str">
            <v>크리스에프앤씨</v>
          </cell>
          <cell r="E1497">
            <v>12</v>
          </cell>
          <cell r="F1497" t="str">
            <v>화장품,의류,완구</v>
          </cell>
          <cell r="G1497">
            <v>78.489999999999995</v>
          </cell>
          <cell r="H1497">
            <v>-3.04</v>
          </cell>
          <cell r="I1497">
            <v>-15.93</v>
          </cell>
          <cell r="J1497">
            <v>-17.18</v>
          </cell>
          <cell r="K1497">
            <v>-32.32</v>
          </cell>
          <cell r="L1497">
            <v>-17.28</v>
          </cell>
          <cell r="M1497">
            <v>-0.04</v>
          </cell>
          <cell r="N1497">
            <v>-0.06</v>
          </cell>
          <cell r="R1497">
            <v>-4.7300000000000004</v>
          </cell>
          <cell r="Y1497">
            <v>3435</v>
          </cell>
          <cell r="Z1497">
            <v>3350</v>
          </cell>
          <cell r="AA1497">
            <v>19525</v>
          </cell>
          <cell r="AB1497">
            <v>3350</v>
          </cell>
          <cell r="AC1497">
            <v>-2.4745269286754024</v>
          </cell>
          <cell r="AD1497" t="str">
            <v>-</v>
          </cell>
          <cell r="AE1497" t="str">
            <v>-</v>
          </cell>
          <cell r="AF1497">
            <v>1</v>
          </cell>
          <cell r="AG1497">
            <v>1</v>
          </cell>
          <cell r="AH1497" t="str">
            <v/>
          </cell>
          <cell r="AJ1497">
            <v>0</v>
          </cell>
          <cell r="AK1497">
            <v>0</v>
          </cell>
          <cell r="AL1497">
            <v>1</v>
          </cell>
          <cell r="AM1497">
            <v>1</v>
          </cell>
          <cell r="AN1497">
            <v>0</v>
          </cell>
          <cell r="AO1497">
            <v>0</v>
          </cell>
        </row>
        <row r="1498">
          <cell r="D1498" t="str">
            <v>디아이티</v>
          </cell>
          <cell r="E1498">
            <v>12</v>
          </cell>
          <cell r="F1498" t="str">
            <v>디스플레이</v>
          </cell>
          <cell r="G1498">
            <v>407.3</v>
          </cell>
          <cell r="H1498">
            <v>1.17</v>
          </cell>
          <cell r="I1498">
            <v>-15.66</v>
          </cell>
          <cell r="J1498">
            <v>2.86</v>
          </cell>
          <cell r="K1498">
            <v>67.83</v>
          </cell>
          <cell r="L1498">
            <v>47.91</v>
          </cell>
          <cell r="M1498">
            <v>-1.37</v>
          </cell>
          <cell r="N1498">
            <v>3.96</v>
          </cell>
          <cell r="R1498">
            <v>23.06</v>
          </cell>
          <cell r="Y1498">
            <v>20600</v>
          </cell>
          <cell r="Z1498">
            <v>21550</v>
          </cell>
          <cell r="AA1498">
            <v>11400</v>
          </cell>
          <cell r="AB1498">
            <v>21550</v>
          </cell>
          <cell r="AC1498">
            <v>4.6116504854369023</v>
          </cell>
          <cell r="AD1498" t="str">
            <v>-</v>
          </cell>
          <cell r="AE1498" t="str">
            <v>-</v>
          </cell>
          <cell r="AF1498">
            <v>0</v>
          </cell>
          <cell r="AG1498">
            <v>0</v>
          </cell>
          <cell r="AH1498" t="str">
            <v/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</row>
        <row r="1499">
          <cell r="D1499" t="str">
            <v>호전실업</v>
          </cell>
          <cell r="E1499">
            <v>12</v>
          </cell>
          <cell r="F1499" t="str">
            <v>화장품,의류,완구</v>
          </cell>
          <cell r="G1499">
            <v>60.29</v>
          </cell>
          <cell r="H1499">
            <v>-3.76</v>
          </cell>
          <cell r="I1499">
            <v>-15.18</v>
          </cell>
          <cell r="J1499">
            <v>-12.84</v>
          </cell>
          <cell r="K1499">
            <v>-25.36</v>
          </cell>
          <cell r="L1499">
            <v>-13.86</v>
          </cell>
          <cell r="M1499">
            <v>-0.08</v>
          </cell>
          <cell r="N1499">
            <v>-0.37</v>
          </cell>
          <cell r="O1499">
            <v>2.39</v>
          </cell>
          <cell r="P1499">
            <v>0.26</v>
          </cell>
          <cell r="R1499">
            <v>25.02</v>
          </cell>
          <cell r="S1499">
            <v>25.5</v>
          </cell>
          <cell r="U1499">
            <v>25.5</v>
          </cell>
          <cell r="V1499">
            <v>1</v>
          </cell>
          <cell r="W1499">
            <v>0</v>
          </cell>
          <cell r="Y1499">
            <v>6630</v>
          </cell>
          <cell r="Z1499">
            <v>6650</v>
          </cell>
          <cell r="AA1499">
            <v>14450</v>
          </cell>
          <cell r="AB1499">
            <v>6650</v>
          </cell>
          <cell r="AC1499">
            <v>0.30165912518853588</v>
          </cell>
          <cell r="AD1499">
            <v>1.9184652278177561</v>
          </cell>
          <cell r="AE1499" t="str">
            <v>-</v>
          </cell>
          <cell r="AF1499">
            <v>0</v>
          </cell>
          <cell r="AG1499">
            <v>1</v>
          </cell>
          <cell r="AH1499">
            <v>0</v>
          </cell>
          <cell r="AI1499" t="e">
            <v>#N/A</v>
          </cell>
          <cell r="AJ1499">
            <v>1.9184652278177601</v>
          </cell>
          <cell r="AK1499">
            <v>0</v>
          </cell>
          <cell r="AL1499">
            <v>0</v>
          </cell>
          <cell r="AM1499">
            <v>1</v>
          </cell>
          <cell r="AN1499">
            <v>0</v>
          </cell>
          <cell r="AO1499">
            <v>0</v>
          </cell>
        </row>
        <row r="1500">
          <cell r="D1500" t="str">
            <v>동인기연</v>
          </cell>
          <cell r="E1500">
            <v>12</v>
          </cell>
          <cell r="F1500" t="str">
            <v>화장품,의류,완구</v>
          </cell>
          <cell r="G1500">
            <v>79.97</v>
          </cell>
          <cell r="H1500">
            <v>-2.54</v>
          </cell>
          <cell r="I1500">
            <v>-7.97</v>
          </cell>
          <cell r="J1500">
            <v>-9.6300000000000008</v>
          </cell>
          <cell r="K1500">
            <v>-12.12</v>
          </cell>
          <cell r="L1500">
            <v>-4.95</v>
          </cell>
          <cell r="M1500">
            <v>-0.27</v>
          </cell>
          <cell r="N1500">
            <v>-0.36</v>
          </cell>
          <cell r="O1500">
            <v>4.1100000000000003</v>
          </cell>
          <cell r="P1500">
            <v>0.46</v>
          </cell>
          <cell r="R1500">
            <v>22.59</v>
          </cell>
          <cell r="S1500">
            <v>30.13</v>
          </cell>
          <cell r="U1500">
            <v>30.13</v>
          </cell>
          <cell r="V1500">
            <v>3</v>
          </cell>
          <cell r="W1500">
            <v>0</v>
          </cell>
          <cell r="X1500">
            <v>0</v>
          </cell>
          <cell r="Y1500">
            <v>12940</v>
          </cell>
          <cell r="Z1500">
            <v>13050</v>
          </cell>
          <cell r="AB1500">
            <v>13050</v>
          </cell>
          <cell r="AC1500">
            <v>0.85007727975270342</v>
          </cell>
          <cell r="AD1500">
            <v>33.377600708277996</v>
          </cell>
          <cell r="AE1500" t="str">
            <v>-</v>
          </cell>
          <cell r="AF1500">
            <v>1</v>
          </cell>
          <cell r="AG1500">
            <v>1</v>
          </cell>
          <cell r="AH1500">
            <v>0</v>
          </cell>
          <cell r="AI1500" t="e">
            <v>#N/A</v>
          </cell>
          <cell r="AJ1500">
            <v>33.377600708278003</v>
          </cell>
          <cell r="AK1500">
            <v>0</v>
          </cell>
          <cell r="AL1500">
            <v>1</v>
          </cell>
          <cell r="AM1500">
            <v>1</v>
          </cell>
          <cell r="AN1500">
            <v>0</v>
          </cell>
          <cell r="AO1500">
            <v>0</v>
          </cell>
        </row>
        <row r="1501">
          <cell r="D1501" t="str">
            <v>남화산업</v>
          </cell>
          <cell r="E1501">
            <v>12</v>
          </cell>
          <cell r="F1501" t="str">
            <v>호텔,레저서비스</v>
          </cell>
          <cell r="G1501">
            <v>67.63</v>
          </cell>
          <cell r="H1501">
            <v>-4.51</v>
          </cell>
          <cell r="I1501">
            <v>-21.41</v>
          </cell>
          <cell r="J1501">
            <v>-17.98</v>
          </cell>
          <cell r="K1501">
            <v>-34.229999999999997</v>
          </cell>
          <cell r="L1501">
            <v>-25.85</v>
          </cell>
          <cell r="M1501">
            <v>0</v>
          </cell>
          <cell r="N1501">
            <v>0.08</v>
          </cell>
          <cell r="R1501">
            <v>4.09</v>
          </cell>
          <cell r="Y1501">
            <v>3345</v>
          </cell>
          <cell r="Z1501">
            <v>3285</v>
          </cell>
          <cell r="AA1501">
            <v>9960</v>
          </cell>
          <cell r="AB1501">
            <v>3285</v>
          </cell>
          <cell r="AC1501">
            <v>-1.7937219730941756</v>
          </cell>
          <cell r="AD1501" t="str">
            <v>-</v>
          </cell>
          <cell r="AE1501" t="str">
            <v>-</v>
          </cell>
          <cell r="AF1501">
            <v>0</v>
          </cell>
          <cell r="AG1501">
            <v>0</v>
          </cell>
          <cell r="AH1501" t="str">
            <v/>
          </cell>
          <cell r="AI1501" t="e">
            <v>#N/A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</row>
        <row r="1502">
          <cell r="D1502" t="str">
            <v>영원무역</v>
          </cell>
          <cell r="E1502">
            <v>12</v>
          </cell>
          <cell r="F1502" t="str">
            <v>화장품,의류,완구</v>
          </cell>
          <cell r="G1502">
            <v>3536.06</v>
          </cell>
          <cell r="H1502">
            <v>0.38</v>
          </cell>
          <cell r="I1502">
            <v>-6.67</v>
          </cell>
          <cell r="J1502">
            <v>-13.92</v>
          </cell>
          <cell r="K1502">
            <v>31.68</v>
          </cell>
          <cell r="L1502">
            <v>-2.44</v>
          </cell>
          <cell r="M1502">
            <v>1.54</v>
          </cell>
          <cell r="N1502">
            <v>-0.87</v>
          </cell>
          <cell r="O1502">
            <v>5.91</v>
          </cell>
          <cell r="P1502">
            <v>0.7</v>
          </cell>
          <cell r="Q1502">
            <v>-3.12</v>
          </cell>
          <cell r="R1502">
            <v>514.44000000000005</v>
          </cell>
          <cell r="S1502">
            <v>634.79999999999995</v>
          </cell>
          <cell r="T1502">
            <v>630.46</v>
          </cell>
          <cell r="U1502">
            <v>634.79999999999995</v>
          </cell>
          <cell r="V1502">
            <v>9</v>
          </cell>
          <cell r="W1502">
            <v>3</v>
          </cell>
          <cell r="X1502">
            <v>2</v>
          </cell>
          <cell r="Y1502">
            <v>76800</v>
          </cell>
          <cell r="Z1502">
            <v>79800</v>
          </cell>
          <cell r="AA1502">
            <v>48200</v>
          </cell>
          <cell r="AB1502">
            <v>79800</v>
          </cell>
          <cell r="AC1502">
            <v>3.90625</v>
          </cell>
          <cell r="AD1502">
            <v>23.396314439001607</v>
          </cell>
          <cell r="AE1502">
            <v>0.68838625765312855</v>
          </cell>
          <cell r="AF1502">
            <v>1</v>
          </cell>
          <cell r="AG1502">
            <v>1</v>
          </cell>
          <cell r="AH1502">
            <v>11.111111111111111</v>
          </cell>
          <cell r="AJ1502">
            <v>23.3963144390016</v>
          </cell>
          <cell r="AK1502">
            <v>0.688386257653129</v>
          </cell>
          <cell r="AL1502">
            <v>1</v>
          </cell>
          <cell r="AM1502">
            <v>1</v>
          </cell>
          <cell r="AN1502">
            <v>11.1111111111111</v>
          </cell>
          <cell r="AO1502">
            <v>0</v>
          </cell>
        </row>
        <row r="1503">
          <cell r="D1503" t="str">
            <v>위메이드</v>
          </cell>
          <cell r="E1503">
            <v>12</v>
          </cell>
          <cell r="F1503" t="str">
            <v>소프트웨어</v>
          </cell>
          <cell r="G1503">
            <v>625.33000000000004</v>
          </cell>
          <cell r="H1503">
            <v>-5.73</v>
          </cell>
          <cell r="I1503">
            <v>-24.51</v>
          </cell>
          <cell r="J1503">
            <v>-18.850000000000001</v>
          </cell>
          <cell r="K1503">
            <v>-33.14</v>
          </cell>
          <cell r="L1503">
            <v>-26.17</v>
          </cell>
          <cell r="M1503">
            <v>0.54</v>
          </cell>
          <cell r="N1503">
            <v>1.1499999999999999</v>
          </cell>
          <cell r="O1503">
            <v>10.88</v>
          </cell>
          <cell r="P1503">
            <v>1.34</v>
          </cell>
          <cell r="Q1503">
            <v>-15.65</v>
          </cell>
          <cell r="R1503">
            <v>10.68</v>
          </cell>
          <cell r="S1503">
            <v>47</v>
          </cell>
          <cell r="T1503">
            <v>73</v>
          </cell>
          <cell r="U1503">
            <v>47</v>
          </cell>
          <cell r="V1503">
            <v>1</v>
          </cell>
          <cell r="W1503">
            <v>0</v>
          </cell>
          <cell r="X1503">
            <v>0</v>
          </cell>
          <cell r="Y1503">
            <v>19270</v>
          </cell>
          <cell r="Z1503">
            <v>18420</v>
          </cell>
          <cell r="AA1503">
            <v>26471</v>
          </cell>
          <cell r="AB1503">
            <v>18420</v>
          </cell>
          <cell r="AC1503">
            <v>-4.411001556824079</v>
          </cell>
          <cell r="AD1503">
            <v>340.07490636704125</v>
          </cell>
          <cell r="AE1503">
            <v>-35.61643835616438</v>
          </cell>
          <cell r="AF1503">
            <v>0</v>
          </cell>
          <cell r="AG1503">
            <v>0</v>
          </cell>
          <cell r="AH1503">
            <v>0</v>
          </cell>
          <cell r="AJ1503">
            <v>340.07490636704102</v>
          </cell>
          <cell r="AK1503">
            <v>-35.616438356164402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</row>
        <row r="1504">
          <cell r="D1504" t="str">
            <v>와이씨켐</v>
          </cell>
          <cell r="E1504">
            <v>12</v>
          </cell>
          <cell r="F1504" t="str">
            <v>반도체</v>
          </cell>
          <cell r="G1504">
            <v>296.44</v>
          </cell>
          <cell r="H1504">
            <v>4.79</v>
          </cell>
          <cell r="I1504">
            <v>7.64</v>
          </cell>
          <cell r="J1504">
            <v>21.91</v>
          </cell>
          <cell r="K1504">
            <v>12.12</v>
          </cell>
          <cell r="L1504">
            <v>45.15</v>
          </cell>
          <cell r="M1504">
            <v>0.83</v>
          </cell>
          <cell r="N1504">
            <v>-5.83</v>
          </cell>
          <cell r="R1504">
            <v>-1.77</v>
          </cell>
          <cell r="Y1504">
            <v>14120</v>
          </cell>
          <cell r="Z1504">
            <v>14660</v>
          </cell>
          <cell r="AB1504">
            <v>14660</v>
          </cell>
          <cell r="AC1504">
            <v>3.82436260623229</v>
          </cell>
          <cell r="AD1504" t="str">
            <v>-</v>
          </cell>
          <cell r="AE1504" t="str">
            <v>-</v>
          </cell>
          <cell r="AF1504">
            <v>0</v>
          </cell>
          <cell r="AG1504">
            <v>1</v>
          </cell>
          <cell r="AH1504" t="str">
            <v/>
          </cell>
          <cell r="AJ1504">
            <v>0</v>
          </cell>
          <cell r="AK1504">
            <v>0</v>
          </cell>
          <cell r="AL1504">
            <v>0</v>
          </cell>
          <cell r="AM1504">
            <v>1</v>
          </cell>
          <cell r="AN1504">
            <v>0</v>
          </cell>
          <cell r="AO1504">
            <v>0</v>
          </cell>
        </row>
        <row r="1505">
          <cell r="D1505" t="str">
            <v>씨에스윈드</v>
          </cell>
          <cell r="E1505">
            <v>12</v>
          </cell>
          <cell r="F1505" t="str">
            <v>에너지</v>
          </cell>
          <cell r="G1505">
            <v>1849.22</v>
          </cell>
          <cell r="H1505">
            <v>-7.68</v>
          </cell>
          <cell r="I1505">
            <v>-37.090000000000003</v>
          </cell>
          <cell r="J1505">
            <v>-5.7</v>
          </cell>
          <cell r="K1505">
            <v>-12.04</v>
          </cell>
          <cell r="L1505">
            <v>5.41</v>
          </cell>
          <cell r="M1505">
            <v>4.1500000000000004</v>
          </cell>
          <cell r="N1505">
            <v>39.380000000000003</v>
          </cell>
          <cell r="O1505">
            <v>8.92</v>
          </cell>
          <cell r="P1505">
            <v>1.33</v>
          </cell>
          <cell r="Q1505">
            <v>-2.6</v>
          </cell>
          <cell r="R1505">
            <v>320.32</v>
          </cell>
          <cell r="S1505">
            <v>302.92</v>
          </cell>
          <cell r="T1505">
            <v>303.02999999999997</v>
          </cell>
          <cell r="U1505">
            <v>302.92</v>
          </cell>
          <cell r="V1505">
            <v>9</v>
          </cell>
          <cell r="W1505">
            <v>3</v>
          </cell>
          <cell r="X1505">
            <v>2</v>
          </cell>
          <cell r="Y1505">
            <v>46750</v>
          </cell>
          <cell r="Z1505">
            <v>43850</v>
          </cell>
          <cell r="AA1505">
            <v>72000</v>
          </cell>
          <cell r="AB1505">
            <v>43850</v>
          </cell>
          <cell r="AC1505">
            <v>-6.2032085561497308</v>
          </cell>
          <cell r="AD1505">
            <v>-5.4320679320679304</v>
          </cell>
          <cell r="AE1505">
            <v>-3.6300036300018768E-2</v>
          </cell>
          <cell r="AF1505">
            <v>0</v>
          </cell>
          <cell r="AG1505">
            <v>0</v>
          </cell>
          <cell r="AH1505">
            <v>11.111111111111111</v>
          </cell>
          <cell r="AJ1505">
            <v>-5.4320679320679304</v>
          </cell>
          <cell r="AK1505">
            <v>-3.6300036300018802E-2</v>
          </cell>
          <cell r="AL1505">
            <v>0</v>
          </cell>
          <cell r="AM1505">
            <v>0</v>
          </cell>
          <cell r="AN1505">
            <v>11.1111111111111</v>
          </cell>
          <cell r="AO1505">
            <v>0</v>
          </cell>
        </row>
        <row r="1506">
          <cell r="D1506" t="str">
            <v>디젠스</v>
          </cell>
          <cell r="E1506">
            <v>12</v>
          </cell>
          <cell r="F1506" t="str">
            <v>자동차</v>
          </cell>
          <cell r="G1506">
            <v>22.06</v>
          </cell>
          <cell r="H1506">
            <v>12.67</v>
          </cell>
          <cell r="I1506">
            <v>-4.92</v>
          </cell>
          <cell r="J1506">
            <v>-13.55</v>
          </cell>
          <cell r="K1506">
            <v>-41.12</v>
          </cell>
          <cell r="L1506">
            <v>-14.1</v>
          </cell>
          <cell r="M1506">
            <v>-0.06</v>
          </cell>
          <cell r="N1506">
            <v>-0.17</v>
          </cell>
          <cell r="R1506">
            <v>0.96</v>
          </cell>
          <cell r="Y1506">
            <v>562</v>
          </cell>
          <cell r="Z1506">
            <v>676</v>
          </cell>
          <cell r="AA1506">
            <v>738</v>
          </cell>
          <cell r="AB1506">
            <v>676</v>
          </cell>
          <cell r="AC1506">
            <v>20.284697508896787</v>
          </cell>
          <cell r="AD1506" t="str">
            <v>-</v>
          </cell>
          <cell r="AE1506" t="str">
            <v>-</v>
          </cell>
          <cell r="AF1506">
            <v>1</v>
          </cell>
          <cell r="AG1506">
            <v>1</v>
          </cell>
          <cell r="AH1506" t="str">
            <v/>
          </cell>
          <cell r="AJ1506">
            <v>0</v>
          </cell>
          <cell r="AK1506">
            <v>0</v>
          </cell>
          <cell r="AL1506">
            <v>1</v>
          </cell>
          <cell r="AM1506">
            <v>1</v>
          </cell>
          <cell r="AN1506">
            <v>0</v>
          </cell>
          <cell r="AO1506">
            <v>0</v>
          </cell>
        </row>
        <row r="1507">
          <cell r="D1507" t="str">
            <v>GKL</v>
          </cell>
          <cell r="E1507">
            <v>12</v>
          </cell>
          <cell r="F1507" t="str">
            <v>호텔,레저서비스</v>
          </cell>
          <cell r="G1507">
            <v>733.61</v>
          </cell>
          <cell r="H1507">
            <v>11.78</v>
          </cell>
          <cell r="I1507">
            <v>-4.2</v>
          </cell>
          <cell r="J1507">
            <v>-8.1300000000000008</v>
          </cell>
          <cell r="K1507">
            <v>-17.52</v>
          </cell>
          <cell r="L1507">
            <v>-20.77</v>
          </cell>
          <cell r="M1507">
            <v>0.5</v>
          </cell>
          <cell r="N1507">
            <v>1.29</v>
          </cell>
          <cell r="O1507">
            <v>11.7</v>
          </cell>
          <cell r="P1507">
            <v>1.49</v>
          </cell>
          <cell r="Q1507">
            <v>11.03</v>
          </cell>
          <cell r="R1507">
            <v>52.64</v>
          </cell>
          <cell r="S1507">
            <v>66.86</v>
          </cell>
          <cell r="T1507">
            <v>61.23</v>
          </cell>
          <cell r="U1507">
            <v>66.86</v>
          </cell>
          <cell r="V1507">
            <v>11</v>
          </cell>
          <cell r="W1507">
            <v>3</v>
          </cell>
          <cell r="X1507">
            <v>1</v>
          </cell>
          <cell r="Y1507">
            <v>10640</v>
          </cell>
          <cell r="Z1507">
            <v>11860</v>
          </cell>
          <cell r="AA1507">
            <v>16550</v>
          </cell>
          <cell r="AB1507">
            <v>11860</v>
          </cell>
          <cell r="AC1507">
            <v>11.466165413533824</v>
          </cell>
          <cell r="AD1507">
            <v>27.013677811550153</v>
          </cell>
          <cell r="AE1507">
            <v>9.1948391311448709</v>
          </cell>
          <cell r="AF1507">
            <v>1</v>
          </cell>
          <cell r="AG1507">
            <v>0</v>
          </cell>
          <cell r="AH1507">
            <v>18.181818181818183</v>
          </cell>
          <cell r="AI1507" t="e">
            <v>#N/A</v>
          </cell>
          <cell r="AJ1507">
            <v>27.013677811550199</v>
          </cell>
          <cell r="AK1507">
            <v>9.1948391311448692</v>
          </cell>
          <cell r="AL1507">
            <v>1</v>
          </cell>
          <cell r="AM1507">
            <v>0</v>
          </cell>
          <cell r="AN1507">
            <v>18.181818181818201</v>
          </cell>
          <cell r="AO1507">
            <v>0</v>
          </cell>
        </row>
        <row r="1508">
          <cell r="D1508" t="str">
            <v>강원에너지</v>
          </cell>
          <cell r="E1508">
            <v>12</v>
          </cell>
          <cell r="F1508" t="str">
            <v>IT하드웨어</v>
          </cell>
          <cell r="G1508">
            <v>249.21</v>
          </cell>
          <cell r="H1508">
            <v>-13.98</v>
          </cell>
          <cell r="I1508">
            <v>-41.11</v>
          </cell>
          <cell r="J1508">
            <v>-25.47</v>
          </cell>
          <cell r="K1508">
            <v>41.12</v>
          </cell>
          <cell r="L1508">
            <v>-23.98</v>
          </cell>
          <cell r="M1508">
            <v>1.17</v>
          </cell>
          <cell r="N1508">
            <v>1.81</v>
          </cell>
          <cell r="R1508">
            <v>-6.1</v>
          </cell>
          <cell r="Y1508">
            <v>10240</v>
          </cell>
          <cell r="Z1508">
            <v>9540</v>
          </cell>
          <cell r="AA1508">
            <v>5000</v>
          </cell>
          <cell r="AB1508">
            <v>9540</v>
          </cell>
          <cell r="AC1508">
            <v>-6.8359375</v>
          </cell>
          <cell r="AD1508" t="str">
            <v>-</v>
          </cell>
          <cell r="AE1508" t="str">
            <v>-</v>
          </cell>
          <cell r="AF1508">
            <v>0</v>
          </cell>
          <cell r="AG1508">
            <v>0</v>
          </cell>
          <cell r="AH1508" t="str">
            <v/>
          </cell>
          <cell r="AI1508" t="e">
            <v>#N/A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</row>
        <row r="1509">
          <cell r="D1509" t="str">
            <v>그린생명과학</v>
          </cell>
          <cell r="E1509">
            <v>12</v>
          </cell>
          <cell r="F1509" t="str">
            <v>건강관리</v>
          </cell>
          <cell r="G1509">
            <v>47.1</v>
          </cell>
          <cell r="H1509">
            <v>-14.36</v>
          </cell>
          <cell r="I1509">
            <v>-18.510000000000002</v>
          </cell>
          <cell r="J1509">
            <v>-8.3699999999999992</v>
          </cell>
          <cell r="K1509">
            <v>-28.74</v>
          </cell>
          <cell r="L1509">
            <v>-18.79</v>
          </cell>
          <cell r="M1509">
            <v>0.42</v>
          </cell>
          <cell r="N1509">
            <v>-2.54</v>
          </cell>
          <cell r="R1509">
            <v>0.2</v>
          </cell>
          <cell r="Y1509">
            <v>2555</v>
          </cell>
          <cell r="Z1509">
            <v>2355</v>
          </cell>
          <cell r="AA1509">
            <v>7950</v>
          </cell>
          <cell r="AB1509">
            <v>2355</v>
          </cell>
          <cell r="AC1509">
            <v>-7.8277886497064575</v>
          </cell>
          <cell r="AD1509" t="str">
            <v>-</v>
          </cell>
          <cell r="AE1509" t="str">
            <v>-</v>
          </cell>
          <cell r="AF1509">
            <v>0</v>
          </cell>
          <cell r="AG1509">
            <v>1</v>
          </cell>
          <cell r="AH1509" t="str">
            <v/>
          </cell>
          <cell r="AI1509" t="e">
            <v>#N/A</v>
          </cell>
          <cell r="AJ1509">
            <v>0</v>
          </cell>
          <cell r="AK1509">
            <v>0</v>
          </cell>
          <cell r="AL1509">
            <v>0</v>
          </cell>
          <cell r="AM1509">
            <v>1</v>
          </cell>
          <cell r="AN1509">
            <v>0</v>
          </cell>
          <cell r="AO1509">
            <v>0</v>
          </cell>
        </row>
        <row r="1510">
          <cell r="D1510" t="str">
            <v>폴라리스우노</v>
          </cell>
          <cell r="E1510">
            <v>12</v>
          </cell>
          <cell r="F1510" t="str">
            <v>화장품,의류,완구</v>
          </cell>
          <cell r="G1510">
            <v>32.06</v>
          </cell>
          <cell r="H1510">
            <v>-1.64</v>
          </cell>
          <cell r="I1510">
            <v>-21.52</v>
          </cell>
          <cell r="J1510">
            <v>-24.7</v>
          </cell>
          <cell r="K1510">
            <v>-30.21</v>
          </cell>
          <cell r="L1510">
            <v>-25.75</v>
          </cell>
          <cell r="M1510">
            <v>0.03</v>
          </cell>
          <cell r="N1510">
            <v>-0.23</v>
          </cell>
          <cell r="R1510">
            <v>7.79</v>
          </cell>
          <cell r="Y1510">
            <v>1825</v>
          </cell>
          <cell r="Z1510">
            <v>1860</v>
          </cell>
          <cell r="AA1510">
            <v>8433</v>
          </cell>
          <cell r="AB1510">
            <v>1860</v>
          </cell>
          <cell r="AC1510">
            <v>1.9178082191780854</v>
          </cell>
          <cell r="AD1510" t="str">
            <v>-</v>
          </cell>
          <cell r="AE1510" t="str">
            <v>-</v>
          </cell>
          <cell r="AF1510">
            <v>1</v>
          </cell>
          <cell r="AG1510">
            <v>1</v>
          </cell>
          <cell r="AH1510" t="str">
            <v/>
          </cell>
          <cell r="AI1510" t="e">
            <v>#N/A</v>
          </cell>
          <cell r="AJ1510">
            <v>0</v>
          </cell>
          <cell r="AK1510">
            <v>0</v>
          </cell>
          <cell r="AL1510">
            <v>1</v>
          </cell>
          <cell r="AM1510">
            <v>1</v>
          </cell>
          <cell r="AN1510">
            <v>0</v>
          </cell>
          <cell r="AO1510">
            <v>0</v>
          </cell>
        </row>
        <row r="1511">
          <cell r="D1511" t="str">
            <v>한솔아이원스</v>
          </cell>
          <cell r="E1511">
            <v>12</v>
          </cell>
          <cell r="F1511" t="str">
            <v>반도체</v>
          </cell>
          <cell r="G1511">
            <v>364.45</v>
          </cell>
          <cell r="H1511">
            <v>-6.16</v>
          </cell>
          <cell r="I1511">
            <v>-25.23</v>
          </cell>
          <cell r="J1511">
            <v>-12.14</v>
          </cell>
          <cell r="K1511">
            <v>44.05</v>
          </cell>
          <cell r="L1511">
            <v>8.19</v>
          </cell>
          <cell r="M1511">
            <v>0.81</v>
          </cell>
          <cell r="N1511">
            <v>9.26</v>
          </cell>
          <cell r="O1511">
            <v>7.42</v>
          </cell>
          <cell r="P1511">
            <v>1.27</v>
          </cell>
          <cell r="Q1511">
            <v>2.54</v>
          </cell>
          <cell r="R1511">
            <v>33.32</v>
          </cell>
          <cell r="S1511">
            <v>48.3</v>
          </cell>
          <cell r="T1511">
            <v>48.3</v>
          </cell>
          <cell r="U1511">
            <v>48.3</v>
          </cell>
          <cell r="V1511">
            <v>2</v>
          </cell>
          <cell r="W1511">
            <v>0</v>
          </cell>
          <cell r="X1511">
            <v>0</v>
          </cell>
          <cell r="Y1511">
            <v>13030</v>
          </cell>
          <cell r="Z1511">
            <v>12950</v>
          </cell>
          <cell r="AA1511">
            <v>7940</v>
          </cell>
          <cell r="AB1511">
            <v>12950</v>
          </cell>
          <cell r="AC1511">
            <v>-0.61396776669224717</v>
          </cell>
          <cell r="AD1511">
            <v>44.957983193277308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J1511">
            <v>44.9579831932773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</row>
        <row r="1512">
          <cell r="D1512" t="str">
            <v>아이패밀리에스씨</v>
          </cell>
          <cell r="E1512">
            <v>12</v>
          </cell>
          <cell r="F1512" t="str">
            <v>화장품,의류,완구</v>
          </cell>
          <cell r="G1512">
            <v>172.85</v>
          </cell>
          <cell r="H1512">
            <v>-4.8600000000000003</v>
          </cell>
          <cell r="I1512">
            <v>-6.82</v>
          </cell>
          <cell r="J1512">
            <v>-14.92</v>
          </cell>
          <cell r="K1512">
            <v>-46.11</v>
          </cell>
          <cell r="L1512">
            <v>-26.89</v>
          </cell>
          <cell r="M1512">
            <v>-1.8</v>
          </cell>
          <cell r="N1512">
            <v>-2.2999999999999998</v>
          </cell>
          <cell r="O1512">
            <v>6.49</v>
          </cell>
          <cell r="Q1512">
            <v>1.43</v>
          </cell>
          <cell r="R1512">
            <v>27.13</v>
          </cell>
          <cell r="S1512">
            <v>29.6</v>
          </cell>
          <cell r="T1512">
            <v>29.6</v>
          </cell>
          <cell r="U1512">
            <v>29.6</v>
          </cell>
          <cell r="V1512">
            <v>1</v>
          </cell>
          <cell r="W1512">
            <v>0</v>
          </cell>
          <cell r="X1512">
            <v>0</v>
          </cell>
          <cell r="Y1512">
            <v>9910</v>
          </cell>
          <cell r="Z1512">
            <v>9980</v>
          </cell>
          <cell r="AB1512">
            <v>9980</v>
          </cell>
          <cell r="AC1512">
            <v>0.70635721493441661</v>
          </cell>
          <cell r="AD1512">
            <v>9.1043125691116842</v>
          </cell>
          <cell r="AE1512">
            <v>0</v>
          </cell>
          <cell r="AF1512">
            <v>1</v>
          </cell>
          <cell r="AG1512">
            <v>1</v>
          </cell>
          <cell r="AH1512">
            <v>0</v>
          </cell>
          <cell r="AJ1512">
            <v>9.1043125691116806</v>
          </cell>
          <cell r="AK1512">
            <v>0</v>
          </cell>
          <cell r="AL1512">
            <v>1</v>
          </cell>
          <cell r="AM1512">
            <v>1</v>
          </cell>
          <cell r="AN1512">
            <v>0</v>
          </cell>
          <cell r="AO1512">
            <v>0</v>
          </cell>
        </row>
        <row r="1513">
          <cell r="D1513" t="str">
            <v>휴맥스</v>
          </cell>
          <cell r="E1513">
            <v>12</v>
          </cell>
          <cell r="F1513" t="str">
            <v>IT가전</v>
          </cell>
          <cell r="G1513">
            <v>28.5</v>
          </cell>
          <cell r="H1513">
            <v>-5.57</v>
          </cell>
          <cell r="I1513">
            <v>-24.54</v>
          </cell>
          <cell r="J1513">
            <v>-2.79</v>
          </cell>
          <cell r="K1513">
            <v>-41.19</v>
          </cell>
          <cell r="L1513">
            <v>-16.43</v>
          </cell>
          <cell r="M1513">
            <v>-0.09</v>
          </cell>
          <cell r="N1513">
            <v>0.05</v>
          </cell>
          <cell r="R1513">
            <v>-29.22</v>
          </cell>
          <cell r="Y1513">
            <v>6780</v>
          </cell>
          <cell r="Z1513">
            <v>6610</v>
          </cell>
          <cell r="AA1513">
            <v>44250</v>
          </cell>
          <cell r="AB1513">
            <v>6610</v>
          </cell>
          <cell r="AC1513">
            <v>-2.5073746312684331</v>
          </cell>
          <cell r="AD1513" t="str">
            <v>-</v>
          </cell>
          <cell r="AE1513" t="str">
            <v>-</v>
          </cell>
          <cell r="AF1513">
            <v>0</v>
          </cell>
          <cell r="AG1513">
            <v>0</v>
          </cell>
          <cell r="AH1513" t="str">
            <v/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</row>
        <row r="1514">
          <cell r="D1514" t="str">
            <v>큐리언트</v>
          </cell>
          <cell r="E1514">
            <v>12</v>
          </cell>
          <cell r="F1514" t="str">
            <v>건강관리</v>
          </cell>
          <cell r="G1514">
            <v>987.82</v>
          </cell>
          <cell r="H1514">
            <v>-4.7</v>
          </cell>
          <cell r="I1514">
            <v>-24.61</v>
          </cell>
          <cell r="J1514">
            <v>-23.73</v>
          </cell>
          <cell r="K1514">
            <v>163.5</v>
          </cell>
          <cell r="L1514">
            <v>-12.89</v>
          </cell>
          <cell r="M1514">
            <v>-0.15</v>
          </cell>
          <cell r="N1514">
            <v>3.63</v>
          </cell>
          <cell r="R1514">
            <v>-29.76</v>
          </cell>
          <cell r="Y1514">
            <v>28800</v>
          </cell>
          <cell r="Z1514">
            <v>26350</v>
          </cell>
          <cell r="AA1514">
            <v>13216</v>
          </cell>
          <cell r="AB1514">
            <v>26350</v>
          </cell>
          <cell r="AC1514">
            <v>-8.5069444444444429</v>
          </cell>
          <cell r="AD1514" t="str">
            <v>-</v>
          </cell>
          <cell r="AE1514" t="str">
            <v>-</v>
          </cell>
          <cell r="AF1514">
            <v>0</v>
          </cell>
          <cell r="AG1514">
            <v>0</v>
          </cell>
          <cell r="AH1514" t="str">
            <v/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</row>
        <row r="1515">
          <cell r="D1515" t="str">
            <v>인포바인</v>
          </cell>
          <cell r="E1515">
            <v>12</v>
          </cell>
          <cell r="F1515" t="str">
            <v>소프트웨어</v>
          </cell>
          <cell r="G1515">
            <v>128.99</v>
          </cell>
          <cell r="H1515">
            <v>-8.8000000000000007</v>
          </cell>
          <cell r="I1515">
            <v>-37.020000000000003</v>
          </cell>
          <cell r="J1515">
            <v>-49.69</v>
          </cell>
          <cell r="K1515">
            <v>-7.02</v>
          </cell>
          <cell r="L1515">
            <v>-35.26</v>
          </cell>
          <cell r="M1515">
            <v>0.06</v>
          </cell>
          <cell r="N1515">
            <v>-0.24</v>
          </cell>
          <cell r="R1515">
            <v>6.46</v>
          </cell>
          <cell r="Y1515">
            <v>8340</v>
          </cell>
          <cell r="Z1515">
            <v>8080</v>
          </cell>
          <cell r="AA1515">
            <v>4230</v>
          </cell>
          <cell r="AB1515">
            <v>8080</v>
          </cell>
          <cell r="AC1515">
            <v>-3.1175059952038398</v>
          </cell>
          <cell r="AD1515" t="str">
            <v>-</v>
          </cell>
          <cell r="AE1515" t="str">
            <v>-</v>
          </cell>
          <cell r="AF1515">
            <v>1</v>
          </cell>
          <cell r="AG1515">
            <v>1</v>
          </cell>
          <cell r="AH1515" t="str">
            <v/>
          </cell>
          <cell r="AJ1515">
            <v>0</v>
          </cell>
          <cell r="AK1515">
            <v>0</v>
          </cell>
          <cell r="AL1515">
            <v>1</v>
          </cell>
          <cell r="AM1515">
            <v>1</v>
          </cell>
          <cell r="AN1515">
            <v>0</v>
          </cell>
          <cell r="AO1515">
            <v>0</v>
          </cell>
        </row>
        <row r="1516">
          <cell r="D1516" t="str">
            <v>우리넷</v>
          </cell>
          <cell r="E1516">
            <v>12</v>
          </cell>
          <cell r="F1516" t="str">
            <v>IT하드웨어</v>
          </cell>
          <cell r="G1516">
            <v>110.1</v>
          </cell>
          <cell r="H1516">
            <v>-18.98</v>
          </cell>
          <cell r="I1516">
            <v>-32.270000000000003</v>
          </cell>
          <cell r="J1516">
            <v>53.15</v>
          </cell>
          <cell r="K1516">
            <v>53.61</v>
          </cell>
          <cell r="L1516">
            <v>40.69</v>
          </cell>
          <cell r="M1516">
            <v>1.29</v>
          </cell>
          <cell r="N1516">
            <v>0.61</v>
          </cell>
          <cell r="O1516">
            <v>8.31</v>
          </cell>
          <cell r="P1516">
            <v>0.95</v>
          </cell>
          <cell r="Q1516">
            <v>8.24</v>
          </cell>
          <cell r="R1516">
            <v>1.95</v>
          </cell>
          <cell r="S1516">
            <v>8.6999999999999993</v>
          </cell>
          <cell r="T1516">
            <v>8.6999999999999993</v>
          </cell>
          <cell r="U1516">
            <v>8.6999999999999993</v>
          </cell>
          <cell r="V1516">
            <v>1</v>
          </cell>
          <cell r="W1516">
            <v>0</v>
          </cell>
          <cell r="Y1516">
            <v>11400</v>
          </cell>
          <cell r="Z1516">
            <v>10200</v>
          </cell>
          <cell r="AA1516">
            <v>8750</v>
          </cell>
          <cell r="AB1516">
            <v>10200</v>
          </cell>
          <cell r="AC1516">
            <v>-10.526315789473683</v>
          </cell>
          <cell r="AD1516">
            <v>346.15384615384619</v>
          </cell>
          <cell r="AE1516">
            <v>0</v>
          </cell>
          <cell r="AF1516">
            <v>0</v>
          </cell>
          <cell r="AG1516">
            <v>1</v>
          </cell>
          <cell r="AH1516">
            <v>0</v>
          </cell>
          <cell r="AJ1516">
            <v>346.15384615384602</v>
          </cell>
          <cell r="AK1516">
            <v>0</v>
          </cell>
          <cell r="AL1516">
            <v>0</v>
          </cell>
          <cell r="AM1516">
            <v>1</v>
          </cell>
          <cell r="AN1516">
            <v>0</v>
          </cell>
          <cell r="AO1516">
            <v>0</v>
          </cell>
        </row>
        <row r="1517">
          <cell r="D1517" t="str">
            <v>HLB테라퓨틱스</v>
          </cell>
          <cell r="E1517">
            <v>12</v>
          </cell>
          <cell r="F1517" t="str">
            <v>건강관리</v>
          </cell>
          <cell r="G1517">
            <v>235.18</v>
          </cell>
          <cell r="H1517">
            <v>0.19</v>
          </cell>
          <cell r="I1517">
            <v>-27.16</v>
          </cell>
          <cell r="J1517">
            <v>-0.66</v>
          </cell>
          <cell r="K1517">
            <v>-64.040000000000006</v>
          </cell>
          <cell r="L1517">
            <v>-7.11</v>
          </cell>
          <cell r="M1517">
            <v>-0.57999999999999996</v>
          </cell>
          <cell r="N1517">
            <v>-0.76</v>
          </cell>
          <cell r="R1517">
            <v>-3.53</v>
          </cell>
          <cell r="Y1517">
            <v>2600</v>
          </cell>
          <cell r="Z1517">
            <v>2655</v>
          </cell>
          <cell r="AA1517">
            <v>5463</v>
          </cell>
          <cell r="AB1517">
            <v>2655</v>
          </cell>
          <cell r="AC1517">
            <v>2.1153846153846079</v>
          </cell>
          <cell r="AD1517" t="str">
            <v>-</v>
          </cell>
          <cell r="AE1517" t="str">
            <v>-</v>
          </cell>
          <cell r="AF1517">
            <v>0</v>
          </cell>
          <cell r="AG1517">
            <v>1</v>
          </cell>
          <cell r="AH1517" t="str">
            <v/>
          </cell>
          <cell r="AI1517" t="e">
            <v>#N/A</v>
          </cell>
          <cell r="AJ1517">
            <v>0</v>
          </cell>
          <cell r="AK1517">
            <v>0</v>
          </cell>
          <cell r="AL1517">
            <v>0</v>
          </cell>
          <cell r="AM1517">
            <v>1</v>
          </cell>
          <cell r="AN1517">
            <v>0</v>
          </cell>
          <cell r="AO1517">
            <v>0</v>
          </cell>
        </row>
        <row r="1518">
          <cell r="D1518" t="str">
            <v>씨유메디칼</v>
          </cell>
          <cell r="E1518">
            <v>12</v>
          </cell>
          <cell r="F1518" t="str">
            <v>건강관리</v>
          </cell>
          <cell r="G1518">
            <v>24.1</v>
          </cell>
          <cell r="H1518">
            <v>-3.26</v>
          </cell>
          <cell r="I1518">
            <v>-27.45</v>
          </cell>
          <cell r="J1518">
            <v>-20.48</v>
          </cell>
          <cell r="K1518">
            <v>-36.380000000000003</v>
          </cell>
          <cell r="L1518">
            <v>-27.71</v>
          </cell>
          <cell r="M1518">
            <v>-0.22</v>
          </cell>
          <cell r="N1518">
            <v>-0.32</v>
          </cell>
          <cell r="R1518">
            <v>10.81</v>
          </cell>
          <cell r="Y1518">
            <v>1911</v>
          </cell>
          <cell r="Z1518">
            <v>1988</v>
          </cell>
          <cell r="AA1518">
            <v>6529</v>
          </cell>
          <cell r="AB1518">
            <v>1988</v>
          </cell>
          <cell r="AC1518">
            <v>4.0293040293040372</v>
          </cell>
          <cell r="AD1518" t="str">
            <v>-</v>
          </cell>
          <cell r="AE1518" t="str">
            <v>-</v>
          </cell>
          <cell r="AF1518">
            <v>0</v>
          </cell>
          <cell r="AG1518">
            <v>1</v>
          </cell>
          <cell r="AH1518" t="str">
            <v/>
          </cell>
          <cell r="AI1518" t="e">
            <v>#N/A</v>
          </cell>
          <cell r="AJ1518">
            <v>0</v>
          </cell>
          <cell r="AK1518">
            <v>0</v>
          </cell>
          <cell r="AL1518">
            <v>0</v>
          </cell>
          <cell r="AM1518">
            <v>1</v>
          </cell>
          <cell r="AN1518">
            <v>0</v>
          </cell>
          <cell r="AO1518">
            <v>0</v>
          </cell>
        </row>
        <row r="1519">
          <cell r="D1519" t="str">
            <v>케이씨에스</v>
          </cell>
          <cell r="E1519">
            <v>12</v>
          </cell>
          <cell r="F1519" t="str">
            <v>소프트웨어</v>
          </cell>
          <cell r="G1519">
            <v>159</v>
          </cell>
          <cell r="H1519">
            <v>-19.7</v>
          </cell>
          <cell r="I1519">
            <v>-17.190000000000001</v>
          </cell>
          <cell r="J1519">
            <v>56.8</v>
          </cell>
          <cell r="K1519">
            <v>28.64</v>
          </cell>
          <cell r="L1519">
            <v>35.619999999999997</v>
          </cell>
          <cell r="M1519">
            <v>-0.14000000000000001</v>
          </cell>
          <cell r="N1519">
            <v>-0.28999999999999998</v>
          </cell>
          <cell r="R1519">
            <v>2.06</v>
          </cell>
          <cell r="Y1519">
            <v>14690</v>
          </cell>
          <cell r="Z1519">
            <v>13250</v>
          </cell>
          <cell r="AA1519">
            <v>7170</v>
          </cell>
          <cell r="AB1519">
            <v>13250</v>
          </cell>
          <cell r="AC1519">
            <v>-9.802586793737234</v>
          </cell>
          <cell r="AD1519" t="str">
            <v>-</v>
          </cell>
          <cell r="AE1519" t="str">
            <v>-</v>
          </cell>
          <cell r="AF1519">
            <v>0</v>
          </cell>
          <cell r="AG1519">
            <v>1</v>
          </cell>
          <cell r="AH1519" t="str">
            <v/>
          </cell>
          <cell r="AJ1519">
            <v>0</v>
          </cell>
          <cell r="AK1519">
            <v>0</v>
          </cell>
          <cell r="AL1519">
            <v>0</v>
          </cell>
          <cell r="AM1519">
            <v>1</v>
          </cell>
          <cell r="AN1519">
            <v>0</v>
          </cell>
          <cell r="AO1519">
            <v>0</v>
          </cell>
        </row>
        <row r="1520">
          <cell r="D1520" t="str">
            <v>씨엔플러스</v>
          </cell>
          <cell r="E1520">
            <v>12</v>
          </cell>
          <cell r="F1520" t="str">
            <v>디스플레이</v>
          </cell>
          <cell r="G1520">
            <v>16.079999999999998</v>
          </cell>
          <cell r="H1520">
            <v>-4</v>
          </cell>
          <cell r="I1520">
            <v>-39.29</v>
          </cell>
          <cell r="J1520">
            <v>-24.72</v>
          </cell>
          <cell r="K1520">
            <v>-58.02</v>
          </cell>
          <cell r="L1520">
            <v>-39.47</v>
          </cell>
          <cell r="M1520">
            <v>0.04</v>
          </cell>
          <cell r="N1520">
            <v>0.02</v>
          </cell>
          <cell r="R1520">
            <v>0.37</v>
          </cell>
          <cell r="Y1520">
            <v>2200</v>
          </cell>
          <cell r="Z1520">
            <v>2040</v>
          </cell>
          <cell r="AA1520">
            <v>8000</v>
          </cell>
          <cell r="AB1520">
            <v>2040</v>
          </cell>
          <cell r="AC1520">
            <v>-7.2727272727272751</v>
          </cell>
          <cell r="AD1520" t="str">
            <v>-</v>
          </cell>
          <cell r="AE1520" t="str">
            <v>-</v>
          </cell>
          <cell r="AF1520">
            <v>0</v>
          </cell>
          <cell r="AG1520">
            <v>1</v>
          </cell>
          <cell r="AH1520" t="str">
            <v/>
          </cell>
          <cell r="AJ1520">
            <v>0</v>
          </cell>
          <cell r="AK1520">
            <v>0</v>
          </cell>
          <cell r="AL1520">
            <v>0</v>
          </cell>
          <cell r="AM1520">
            <v>1</v>
          </cell>
          <cell r="AN1520">
            <v>0</v>
          </cell>
          <cell r="AO1520">
            <v>0</v>
          </cell>
        </row>
        <row r="1521">
          <cell r="D1521" t="str">
            <v>스타플렉스</v>
          </cell>
          <cell r="E1521">
            <v>12</v>
          </cell>
          <cell r="F1521" t="str">
            <v>화학</v>
          </cell>
          <cell r="G1521">
            <v>20.88</v>
          </cell>
          <cell r="H1521">
            <v>-5.6</v>
          </cell>
          <cell r="I1521">
            <v>-17.12</v>
          </cell>
          <cell r="J1521">
            <v>-9.1999999999999993</v>
          </cell>
          <cell r="K1521">
            <v>-19.170000000000002</v>
          </cell>
          <cell r="L1521">
            <v>-20.27</v>
          </cell>
          <cell r="M1521">
            <v>-0.03</v>
          </cell>
          <cell r="N1521">
            <v>0.01</v>
          </cell>
          <cell r="R1521">
            <v>6.57</v>
          </cell>
          <cell r="Y1521">
            <v>2655</v>
          </cell>
          <cell r="Z1521">
            <v>2615</v>
          </cell>
          <cell r="AA1521">
            <v>5280</v>
          </cell>
          <cell r="AB1521">
            <v>2615</v>
          </cell>
          <cell r="AC1521">
            <v>-1.5065913370998163</v>
          </cell>
          <cell r="AD1521" t="str">
            <v>-</v>
          </cell>
          <cell r="AE1521" t="str">
            <v>-</v>
          </cell>
          <cell r="AF1521">
            <v>0</v>
          </cell>
          <cell r="AG1521">
            <v>0</v>
          </cell>
          <cell r="AH1521" t="str">
            <v/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</row>
        <row r="1522">
          <cell r="D1522" t="str">
            <v>이미지스</v>
          </cell>
          <cell r="E1522">
            <v>12</v>
          </cell>
          <cell r="F1522" t="str">
            <v>IT하드웨어</v>
          </cell>
          <cell r="G1522">
            <v>20.21</v>
          </cell>
          <cell r="H1522">
            <v>-13.24</v>
          </cell>
          <cell r="I1522">
            <v>-41.44</v>
          </cell>
          <cell r="J1522">
            <v>-36.71</v>
          </cell>
          <cell r="K1522">
            <v>-35.78</v>
          </cell>
          <cell r="L1522">
            <v>-26.04</v>
          </cell>
          <cell r="M1522">
            <v>0.09</v>
          </cell>
          <cell r="N1522">
            <v>0.52</v>
          </cell>
          <cell r="R1522">
            <v>-1.99</v>
          </cell>
          <cell r="Y1522">
            <v>1841</v>
          </cell>
          <cell r="Z1522">
            <v>1710</v>
          </cell>
          <cell r="AA1522">
            <v>2447</v>
          </cell>
          <cell r="AB1522">
            <v>1710</v>
          </cell>
          <cell r="AC1522">
            <v>-7.1156979902227029</v>
          </cell>
          <cell r="AD1522" t="str">
            <v>-</v>
          </cell>
          <cell r="AE1522" t="str">
            <v>-</v>
          </cell>
          <cell r="AF1522">
            <v>0</v>
          </cell>
          <cell r="AG1522">
            <v>0</v>
          </cell>
          <cell r="AH1522" t="str">
            <v/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</row>
        <row r="1523">
          <cell r="D1523" t="str">
            <v>대성에너지</v>
          </cell>
          <cell r="E1523">
            <v>12</v>
          </cell>
          <cell r="F1523" t="str">
            <v>유틸리티</v>
          </cell>
          <cell r="G1523">
            <v>196.9</v>
          </cell>
          <cell r="H1523">
            <v>-5.29</v>
          </cell>
          <cell r="I1523">
            <v>-19.64</v>
          </cell>
          <cell r="J1523">
            <v>-43.62</v>
          </cell>
          <cell r="K1523">
            <v>-8.2100000000000009</v>
          </cell>
          <cell r="L1523">
            <v>-10.95</v>
          </cell>
          <cell r="M1523">
            <v>0.94</v>
          </cell>
          <cell r="N1523">
            <v>-0.22</v>
          </cell>
          <cell r="R1523">
            <v>30.35</v>
          </cell>
          <cell r="Y1523">
            <v>7440</v>
          </cell>
          <cell r="Z1523">
            <v>7160</v>
          </cell>
          <cell r="AA1523">
            <v>5870</v>
          </cell>
          <cell r="AB1523">
            <v>7160</v>
          </cell>
          <cell r="AC1523">
            <v>-3.7634408602150504</v>
          </cell>
          <cell r="AD1523" t="str">
            <v>-</v>
          </cell>
          <cell r="AE1523" t="str">
            <v>-</v>
          </cell>
          <cell r="AF1523">
            <v>1</v>
          </cell>
          <cell r="AG1523">
            <v>1</v>
          </cell>
          <cell r="AH1523" t="str">
            <v/>
          </cell>
          <cell r="AJ1523">
            <v>0</v>
          </cell>
          <cell r="AK1523">
            <v>0</v>
          </cell>
          <cell r="AL1523">
            <v>1</v>
          </cell>
          <cell r="AM1523">
            <v>1</v>
          </cell>
          <cell r="AN1523">
            <v>0</v>
          </cell>
          <cell r="AO1523">
            <v>0</v>
          </cell>
        </row>
        <row r="1524">
          <cell r="D1524" t="str">
            <v>알파칩스</v>
          </cell>
          <cell r="E1524">
            <v>12</v>
          </cell>
          <cell r="F1524" t="str">
            <v>반도체</v>
          </cell>
          <cell r="G1524">
            <v>85.47</v>
          </cell>
          <cell r="H1524">
            <v>-13.89</v>
          </cell>
          <cell r="I1524">
            <v>-36.49</v>
          </cell>
          <cell r="J1524">
            <v>-19.21</v>
          </cell>
          <cell r="K1524">
            <v>28.24</v>
          </cell>
          <cell r="L1524">
            <v>49.19</v>
          </cell>
          <cell r="M1524">
            <v>-0.2</v>
          </cell>
          <cell r="N1524">
            <v>-0.47</v>
          </cell>
          <cell r="R1524">
            <v>-2.04</v>
          </cell>
          <cell r="Y1524">
            <v>14000</v>
          </cell>
          <cell r="Z1524">
            <v>12830</v>
          </cell>
          <cell r="AA1524">
            <v>96588</v>
          </cell>
          <cell r="AB1524">
            <v>12830</v>
          </cell>
          <cell r="AC1524">
            <v>-8.3571428571428523</v>
          </cell>
          <cell r="AD1524" t="str">
            <v>-</v>
          </cell>
          <cell r="AE1524" t="str">
            <v>-</v>
          </cell>
          <cell r="AF1524">
            <v>0</v>
          </cell>
          <cell r="AG1524">
            <v>1</v>
          </cell>
          <cell r="AH1524" t="str">
            <v/>
          </cell>
          <cell r="AJ1524">
            <v>0</v>
          </cell>
          <cell r="AK1524">
            <v>0</v>
          </cell>
          <cell r="AL1524">
            <v>0</v>
          </cell>
          <cell r="AM1524">
            <v>1</v>
          </cell>
          <cell r="AN1524">
            <v>0</v>
          </cell>
          <cell r="AO1524">
            <v>0</v>
          </cell>
        </row>
        <row r="1525">
          <cell r="D1525" t="str">
            <v>티로보틱스</v>
          </cell>
          <cell r="E1525">
            <v>12</v>
          </cell>
          <cell r="F1525" t="str">
            <v>기계</v>
          </cell>
          <cell r="G1525">
            <v>378.3</v>
          </cell>
          <cell r="H1525">
            <v>-8.31</v>
          </cell>
          <cell r="I1525">
            <v>-25.96</v>
          </cell>
          <cell r="J1525">
            <v>-19.95</v>
          </cell>
          <cell r="K1525">
            <v>32.67</v>
          </cell>
          <cell r="L1525">
            <v>-17.190000000000001</v>
          </cell>
          <cell r="M1525">
            <v>0.13</v>
          </cell>
          <cell r="N1525">
            <v>-0.99</v>
          </cell>
          <cell r="R1525">
            <v>-11.91</v>
          </cell>
          <cell r="Y1525">
            <v>18100</v>
          </cell>
          <cell r="Z1525">
            <v>16770</v>
          </cell>
          <cell r="AA1525">
            <v>9640</v>
          </cell>
          <cell r="AB1525">
            <v>16770</v>
          </cell>
          <cell r="AC1525">
            <v>-7.3480662983425376</v>
          </cell>
          <cell r="AD1525" t="str">
            <v>-</v>
          </cell>
          <cell r="AE1525" t="str">
            <v>-</v>
          </cell>
          <cell r="AF1525">
            <v>0</v>
          </cell>
          <cell r="AG1525">
            <v>1</v>
          </cell>
          <cell r="AH1525" t="str">
            <v/>
          </cell>
          <cell r="AJ1525">
            <v>0</v>
          </cell>
          <cell r="AK1525">
            <v>0</v>
          </cell>
          <cell r="AL1525">
            <v>0</v>
          </cell>
          <cell r="AM1525">
            <v>1</v>
          </cell>
          <cell r="AN1525">
            <v>0</v>
          </cell>
          <cell r="AO1525">
            <v>0</v>
          </cell>
        </row>
        <row r="1526">
          <cell r="D1526" t="str">
            <v>메타케어</v>
          </cell>
          <cell r="E1526">
            <v>12</v>
          </cell>
          <cell r="F1526" t="str">
            <v>건강관리</v>
          </cell>
          <cell r="G1526">
            <v>25.08</v>
          </cell>
          <cell r="H1526">
            <v>1.53</v>
          </cell>
          <cell r="I1526">
            <v>-29.81</v>
          </cell>
          <cell r="J1526">
            <v>-53.94</v>
          </cell>
          <cell r="K1526">
            <v>-57.68</v>
          </cell>
          <cell r="L1526">
            <v>-52.13</v>
          </cell>
          <cell r="M1526">
            <v>7.0000000000000007E-2</v>
          </cell>
          <cell r="N1526">
            <v>0.09</v>
          </cell>
          <cell r="R1526">
            <v>1.32</v>
          </cell>
          <cell r="Y1526">
            <v>1362</v>
          </cell>
          <cell r="Z1526">
            <v>1460</v>
          </cell>
          <cell r="AA1526">
            <v>19327</v>
          </cell>
          <cell r="AB1526">
            <v>1460</v>
          </cell>
          <cell r="AC1526">
            <v>7.1953010279001361</v>
          </cell>
          <cell r="AD1526" t="str">
            <v>-</v>
          </cell>
          <cell r="AE1526" t="str">
            <v>-</v>
          </cell>
          <cell r="AF1526">
            <v>1</v>
          </cell>
          <cell r="AG1526">
            <v>0</v>
          </cell>
          <cell r="AH1526" t="str">
            <v/>
          </cell>
          <cell r="AJ1526">
            <v>0</v>
          </cell>
          <cell r="AK1526">
            <v>0</v>
          </cell>
          <cell r="AL1526">
            <v>1</v>
          </cell>
          <cell r="AM1526">
            <v>0</v>
          </cell>
          <cell r="AN1526">
            <v>0</v>
          </cell>
          <cell r="AO1526">
            <v>0</v>
          </cell>
        </row>
        <row r="1527">
          <cell r="D1527" t="str">
            <v>모트렉스</v>
          </cell>
          <cell r="E1527">
            <v>12</v>
          </cell>
          <cell r="F1527" t="str">
            <v>자동차</v>
          </cell>
          <cell r="G1527">
            <v>170.53</v>
          </cell>
          <cell r="H1527">
            <v>-7.58</v>
          </cell>
          <cell r="I1527">
            <v>-24.46</v>
          </cell>
          <cell r="J1527">
            <v>-17.46</v>
          </cell>
          <cell r="K1527">
            <v>-24.37</v>
          </cell>
          <cell r="L1527">
            <v>-26.92</v>
          </cell>
          <cell r="M1527">
            <v>0.44</v>
          </cell>
          <cell r="N1527">
            <v>-0.33</v>
          </cell>
          <cell r="O1527">
            <v>5.35</v>
          </cell>
          <cell r="Q1527">
            <v>1.89</v>
          </cell>
          <cell r="R1527">
            <v>41.79</v>
          </cell>
          <cell r="S1527">
            <v>51</v>
          </cell>
          <cell r="T1527">
            <v>51</v>
          </cell>
          <cell r="U1527">
            <v>51</v>
          </cell>
          <cell r="W1527">
            <v>0</v>
          </cell>
          <cell r="Y1527">
            <v>7250</v>
          </cell>
          <cell r="Z1527">
            <v>6950</v>
          </cell>
          <cell r="AA1527">
            <v>9729</v>
          </cell>
          <cell r="AB1527">
            <v>6950</v>
          </cell>
          <cell r="AC1527">
            <v>-4.1379310344827562</v>
          </cell>
          <cell r="AD1527">
            <v>22.03876525484565</v>
          </cell>
          <cell r="AE1527">
            <v>0</v>
          </cell>
          <cell r="AF1527">
            <v>0</v>
          </cell>
          <cell r="AG1527">
            <v>1</v>
          </cell>
          <cell r="AH1527" t="str">
            <v/>
          </cell>
          <cell r="AI1527" t="e">
            <v>#N/A</v>
          </cell>
          <cell r="AJ1527">
            <v>22.0387652548457</v>
          </cell>
          <cell r="AK1527">
            <v>0</v>
          </cell>
          <cell r="AL1527">
            <v>0</v>
          </cell>
          <cell r="AM1527">
            <v>1</v>
          </cell>
          <cell r="AN1527">
            <v>0</v>
          </cell>
          <cell r="AO1527">
            <v>0</v>
          </cell>
        </row>
        <row r="1528">
          <cell r="D1528" t="str">
            <v>포메탈</v>
          </cell>
          <cell r="E1528">
            <v>12</v>
          </cell>
          <cell r="F1528" t="str">
            <v>기계</v>
          </cell>
          <cell r="G1528">
            <v>35.9</v>
          </cell>
          <cell r="H1528">
            <v>-8.6</v>
          </cell>
          <cell r="I1528">
            <v>-29.86</v>
          </cell>
          <cell r="J1528">
            <v>-28.45</v>
          </cell>
          <cell r="K1528">
            <v>-5.16</v>
          </cell>
          <cell r="L1528">
            <v>-12.43</v>
          </cell>
          <cell r="M1528">
            <v>-0.01</v>
          </cell>
          <cell r="N1528">
            <v>0.14000000000000001</v>
          </cell>
          <cell r="R1528">
            <v>2.36</v>
          </cell>
          <cell r="Y1528">
            <v>3120</v>
          </cell>
          <cell r="Z1528">
            <v>3030</v>
          </cell>
          <cell r="AA1528">
            <v>5270</v>
          </cell>
          <cell r="AB1528">
            <v>3030</v>
          </cell>
          <cell r="AC1528">
            <v>-2.8846153846153855</v>
          </cell>
          <cell r="AD1528" t="str">
            <v>-</v>
          </cell>
          <cell r="AE1528" t="str">
            <v>-</v>
          </cell>
          <cell r="AF1528">
            <v>0</v>
          </cell>
          <cell r="AG1528">
            <v>0</v>
          </cell>
          <cell r="AH1528" t="str">
            <v/>
          </cell>
          <cell r="AI1528" t="e">
            <v>#N/A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</row>
        <row r="1529">
          <cell r="D1529" t="str">
            <v>인터로조</v>
          </cell>
          <cell r="E1529">
            <v>12</v>
          </cell>
          <cell r="F1529" t="str">
            <v>건강관리</v>
          </cell>
          <cell r="G1529">
            <v>202.71</v>
          </cell>
          <cell r="H1529">
            <v>-12.94</v>
          </cell>
          <cell r="I1529">
            <v>-18.72</v>
          </cell>
          <cell r="J1529">
            <v>1.6</v>
          </cell>
          <cell r="K1529">
            <v>4.47</v>
          </cell>
          <cell r="L1529">
            <v>10.93</v>
          </cell>
          <cell r="M1529">
            <v>-2.44</v>
          </cell>
          <cell r="N1529">
            <v>-4.37</v>
          </cell>
          <cell r="O1529">
            <v>8.2100000000000009</v>
          </cell>
          <cell r="P1529">
            <v>1.17</v>
          </cell>
          <cell r="Q1529">
            <v>6.92</v>
          </cell>
          <cell r="R1529">
            <v>19.48</v>
          </cell>
          <cell r="S1529">
            <v>32.06</v>
          </cell>
          <cell r="T1529">
            <v>31.03</v>
          </cell>
          <cell r="U1529">
            <v>32.06</v>
          </cell>
          <cell r="V1529">
            <v>1</v>
          </cell>
          <cell r="W1529">
            <v>1</v>
          </cell>
          <cell r="X1529">
            <v>0</v>
          </cell>
          <cell r="Y1529">
            <v>19470</v>
          </cell>
          <cell r="Z1529">
            <v>17760</v>
          </cell>
          <cell r="AA1529">
            <v>16679</v>
          </cell>
          <cell r="AB1529">
            <v>17760</v>
          </cell>
          <cell r="AC1529">
            <v>-8.7827426810477611</v>
          </cell>
          <cell r="AD1529">
            <v>64.579055441478445</v>
          </cell>
          <cell r="AE1529">
            <v>3.3193683532065865</v>
          </cell>
          <cell r="AF1529">
            <v>0</v>
          </cell>
          <cell r="AG1529">
            <v>1</v>
          </cell>
          <cell r="AH1529">
            <v>100</v>
          </cell>
          <cell r="AJ1529">
            <v>64.579055441478403</v>
          </cell>
          <cell r="AK1529">
            <v>3.3193683532065901</v>
          </cell>
          <cell r="AL1529">
            <v>0</v>
          </cell>
          <cell r="AM1529">
            <v>1</v>
          </cell>
          <cell r="AN1529">
            <v>100</v>
          </cell>
          <cell r="AO1529">
            <v>0</v>
          </cell>
        </row>
        <row r="1530">
          <cell r="D1530" t="str">
            <v>KC코트렐</v>
          </cell>
          <cell r="E1530">
            <v>12</v>
          </cell>
          <cell r="F1530" t="str">
            <v>상사,자본재</v>
          </cell>
          <cell r="G1530">
            <v>100.78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R1530">
            <v>-8.86</v>
          </cell>
          <cell r="Y1530">
            <v>918</v>
          </cell>
          <cell r="Z1530">
            <v>918</v>
          </cell>
          <cell r="AA1530">
            <v>11356</v>
          </cell>
          <cell r="AB1530">
            <v>918</v>
          </cell>
          <cell r="AC1530">
            <v>0</v>
          </cell>
          <cell r="AD1530" t="str">
            <v>-</v>
          </cell>
          <cell r="AE1530" t="str">
            <v>-</v>
          </cell>
          <cell r="AF1530">
            <v>0</v>
          </cell>
          <cell r="AG1530">
            <v>0</v>
          </cell>
          <cell r="AH1530" t="str">
            <v/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</row>
        <row r="1531">
          <cell r="D1531" t="str">
            <v>아이텍</v>
          </cell>
          <cell r="E1531">
            <v>12</v>
          </cell>
          <cell r="F1531" t="str">
            <v>반도체</v>
          </cell>
          <cell r="G1531">
            <v>177.59</v>
          </cell>
          <cell r="H1531">
            <v>-12.92</v>
          </cell>
          <cell r="I1531">
            <v>-12.58</v>
          </cell>
          <cell r="J1531">
            <v>-15.86</v>
          </cell>
          <cell r="K1531">
            <v>12.71</v>
          </cell>
          <cell r="L1531">
            <v>21.01</v>
          </cell>
          <cell r="M1531">
            <v>-1.42</v>
          </cell>
          <cell r="N1531">
            <v>-1.69</v>
          </cell>
          <cell r="R1531">
            <v>-0.26</v>
          </cell>
          <cell r="Y1531">
            <v>8070</v>
          </cell>
          <cell r="Z1531">
            <v>6740</v>
          </cell>
          <cell r="AA1531">
            <v>9740</v>
          </cell>
          <cell r="AB1531">
            <v>6740</v>
          </cell>
          <cell r="AC1531">
            <v>-16.480793060718714</v>
          </cell>
          <cell r="AD1531" t="str">
            <v>-</v>
          </cell>
          <cell r="AE1531" t="str">
            <v>-</v>
          </cell>
          <cell r="AF1531">
            <v>1</v>
          </cell>
          <cell r="AG1531">
            <v>1</v>
          </cell>
          <cell r="AH1531" t="str">
            <v/>
          </cell>
          <cell r="AJ1531">
            <v>0</v>
          </cell>
          <cell r="AK1531">
            <v>0</v>
          </cell>
          <cell r="AL1531">
            <v>1</v>
          </cell>
          <cell r="AM1531">
            <v>1</v>
          </cell>
          <cell r="AN1531">
            <v>0</v>
          </cell>
          <cell r="AO1531">
            <v>0</v>
          </cell>
        </row>
        <row r="1532">
          <cell r="D1532" t="str">
            <v>지엔씨에너지</v>
          </cell>
          <cell r="E1532">
            <v>12</v>
          </cell>
          <cell r="F1532" t="str">
            <v>기계</v>
          </cell>
          <cell r="G1532">
            <v>340.49</v>
          </cell>
          <cell r="H1532">
            <v>-8.81</v>
          </cell>
          <cell r="I1532">
            <v>-44.13</v>
          </cell>
          <cell r="J1532">
            <v>-41.94</v>
          </cell>
          <cell r="K1532">
            <v>-27.37</v>
          </cell>
          <cell r="L1532">
            <v>-33.01</v>
          </cell>
          <cell r="M1532">
            <v>5.75</v>
          </cell>
          <cell r="N1532">
            <v>9.86</v>
          </cell>
          <cell r="R1532">
            <v>49.37</v>
          </cell>
          <cell r="Y1532">
            <v>21950</v>
          </cell>
          <cell r="Z1532">
            <v>20700</v>
          </cell>
          <cell r="AA1532">
            <v>5740</v>
          </cell>
          <cell r="AB1532">
            <v>20700</v>
          </cell>
          <cell r="AC1532">
            <v>-5.6947608200455635</v>
          </cell>
          <cell r="AD1532" t="str">
            <v>-</v>
          </cell>
          <cell r="AE1532" t="str">
            <v>-</v>
          </cell>
          <cell r="AF1532">
            <v>0</v>
          </cell>
          <cell r="AG1532">
            <v>0</v>
          </cell>
          <cell r="AH1532" t="str">
            <v/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</row>
        <row r="1533">
          <cell r="D1533" t="str">
            <v>조선선재</v>
          </cell>
          <cell r="E1533">
            <v>12</v>
          </cell>
          <cell r="F1533" t="str">
            <v>철강</v>
          </cell>
          <cell r="G1533">
            <v>113.06</v>
          </cell>
          <cell r="H1533">
            <v>-0.55000000000000004</v>
          </cell>
          <cell r="I1533">
            <v>-9.65</v>
          </cell>
          <cell r="J1533">
            <v>-10.46</v>
          </cell>
          <cell r="K1533">
            <v>-11.86</v>
          </cell>
          <cell r="L1533">
            <v>-6.45</v>
          </cell>
          <cell r="M1533">
            <v>-0.04</v>
          </cell>
          <cell r="N1533">
            <v>-0.17</v>
          </cell>
          <cell r="R1533">
            <v>7.79</v>
          </cell>
          <cell r="Y1533">
            <v>88900</v>
          </cell>
          <cell r="Z1533">
            <v>89900</v>
          </cell>
          <cell r="AA1533">
            <v>159000</v>
          </cell>
          <cell r="AB1533">
            <v>89900</v>
          </cell>
          <cell r="AC1533">
            <v>1.1248593925759387</v>
          </cell>
          <cell r="AD1533" t="str">
            <v>-</v>
          </cell>
          <cell r="AE1533" t="str">
            <v>-</v>
          </cell>
          <cell r="AF1533">
            <v>1</v>
          </cell>
          <cell r="AG1533">
            <v>1</v>
          </cell>
          <cell r="AH1533" t="str">
            <v/>
          </cell>
          <cell r="AJ1533">
            <v>0</v>
          </cell>
          <cell r="AK1533">
            <v>0</v>
          </cell>
          <cell r="AL1533">
            <v>1</v>
          </cell>
          <cell r="AM1533">
            <v>1</v>
          </cell>
          <cell r="AN1533">
            <v>0</v>
          </cell>
          <cell r="AO1533">
            <v>0</v>
          </cell>
        </row>
        <row r="1534">
          <cell r="D1534" t="str">
            <v>코오롱인더</v>
          </cell>
          <cell r="E1534">
            <v>12</v>
          </cell>
          <cell r="F1534" t="str">
            <v>화학</v>
          </cell>
          <cell r="G1534">
            <v>1973.44</v>
          </cell>
          <cell r="H1534">
            <v>-8.2200000000000006</v>
          </cell>
          <cell r="I1534">
            <v>-29.74</v>
          </cell>
          <cell r="J1534">
            <v>7.33</v>
          </cell>
          <cell r="K1534">
            <v>100.91</v>
          </cell>
          <cell r="L1534">
            <v>46.93</v>
          </cell>
          <cell r="M1534">
            <v>17.91</v>
          </cell>
          <cell r="N1534">
            <v>96.09</v>
          </cell>
          <cell r="O1534">
            <v>10.28</v>
          </cell>
          <cell r="P1534">
            <v>0.53</v>
          </cell>
          <cell r="Q1534">
            <v>14.4</v>
          </cell>
          <cell r="R1534">
            <v>108.9</v>
          </cell>
          <cell r="S1534">
            <v>222.72</v>
          </cell>
          <cell r="T1534">
            <v>203.82</v>
          </cell>
          <cell r="U1534">
            <v>222.72</v>
          </cell>
          <cell r="V1534">
            <v>6</v>
          </cell>
          <cell r="W1534">
            <v>2</v>
          </cell>
          <cell r="X1534">
            <v>0</v>
          </cell>
          <cell r="Y1534">
            <v>70700</v>
          </cell>
          <cell r="Z1534">
            <v>65900</v>
          </cell>
          <cell r="AA1534">
            <v>61900</v>
          </cell>
          <cell r="AB1534">
            <v>65900</v>
          </cell>
          <cell r="AC1534">
            <v>-6.789250353606791</v>
          </cell>
          <cell r="AD1534">
            <v>104.51790633608815</v>
          </cell>
          <cell r="AE1534">
            <v>9.2728878422137164</v>
          </cell>
          <cell r="AF1534">
            <v>0</v>
          </cell>
          <cell r="AG1534">
            <v>0</v>
          </cell>
          <cell r="AH1534">
            <v>33.333333333333329</v>
          </cell>
          <cell r="AJ1534">
            <v>104.517906336088</v>
          </cell>
          <cell r="AK1534">
            <v>9.27288784221372</v>
          </cell>
          <cell r="AL1534">
            <v>0</v>
          </cell>
          <cell r="AM1534">
            <v>0</v>
          </cell>
          <cell r="AN1534">
            <v>33.3333333333333</v>
          </cell>
          <cell r="AO1534">
            <v>0</v>
          </cell>
        </row>
        <row r="1535">
          <cell r="D1535" t="str">
            <v>대정화금</v>
          </cell>
          <cell r="E1535">
            <v>12</v>
          </cell>
          <cell r="F1535" t="str">
            <v>화학</v>
          </cell>
          <cell r="G1535">
            <v>94.84</v>
          </cell>
          <cell r="H1535">
            <v>-5.38</v>
          </cell>
          <cell r="I1535">
            <v>-1.64</v>
          </cell>
          <cell r="J1535">
            <v>0.3</v>
          </cell>
          <cell r="K1535">
            <v>-3.65</v>
          </cell>
          <cell r="L1535">
            <v>-0.68</v>
          </cell>
          <cell r="M1535">
            <v>-0.25</v>
          </cell>
          <cell r="N1535">
            <v>-0.43</v>
          </cell>
          <cell r="R1535">
            <v>11.18</v>
          </cell>
          <cell r="Y1535">
            <v>13750</v>
          </cell>
          <cell r="Z1535">
            <v>13190</v>
          </cell>
          <cell r="AA1535">
            <v>28850</v>
          </cell>
          <cell r="AB1535">
            <v>13190</v>
          </cell>
          <cell r="AC1535">
            <v>-4.0727272727272723</v>
          </cell>
          <cell r="AD1535" t="str">
            <v>-</v>
          </cell>
          <cell r="AE1535" t="str">
            <v>-</v>
          </cell>
          <cell r="AF1535">
            <v>0</v>
          </cell>
          <cell r="AG1535">
            <v>1</v>
          </cell>
          <cell r="AH1535" t="str">
            <v/>
          </cell>
          <cell r="AJ1535">
            <v>0</v>
          </cell>
          <cell r="AK1535">
            <v>0</v>
          </cell>
          <cell r="AL1535">
            <v>0</v>
          </cell>
          <cell r="AM1535">
            <v>1</v>
          </cell>
          <cell r="AN1535">
            <v>0</v>
          </cell>
          <cell r="AO1535">
            <v>0</v>
          </cell>
        </row>
        <row r="1536">
          <cell r="D1536" t="str">
            <v>골프존홀딩스</v>
          </cell>
          <cell r="E1536">
            <v>12</v>
          </cell>
          <cell r="F1536" t="str">
            <v>화장품,의류,완구</v>
          </cell>
          <cell r="G1536">
            <v>184.84</v>
          </cell>
          <cell r="H1536">
            <v>-4</v>
          </cell>
          <cell r="I1536">
            <v>-16.05</v>
          </cell>
          <cell r="J1536">
            <v>-12.83</v>
          </cell>
          <cell r="K1536">
            <v>-26.86</v>
          </cell>
          <cell r="L1536">
            <v>-13.44</v>
          </cell>
          <cell r="M1536">
            <v>0.1</v>
          </cell>
          <cell r="N1536">
            <v>-0.26</v>
          </cell>
          <cell r="R1536">
            <v>28.03</v>
          </cell>
          <cell r="Y1536">
            <v>4430</v>
          </cell>
          <cell r="Z1536">
            <v>4315</v>
          </cell>
          <cell r="AA1536">
            <v>8600</v>
          </cell>
          <cell r="AB1536">
            <v>4315</v>
          </cell>
          <cell r="AC1536">
            <v>-2.5959367945823875</v>
          </cell>
          <cell r="AD1536" t="str">
            <v>-</v>
          </cell>
          <cell r="AE1536" t="str">
            <v>-</v>
          </cell>
          <cell r="AF1536">
            <v>0</v>
          </cell>
          <cell r="AG1536">
            <v>1</v>
          </cell>
          <cell r="AH1536" t="str">
            <v/>
          </cell>
          <cell r="AI1536" t="e">
            <v>#N/A</v>
          </cell>
          <cell r="AJ1536">
            <v>0</v>
          </cell>
          <cell r="AK1536">
            <v>0</v>
          </cell>
          <cell r="AL1536">
            <v>0</v>
          </cell>
          <cell r="AM1536">
            <v>1</v>
          </cell>
          <cell r="AN1536">
            <v>0</v>
          </cell>
          <cell r="AO1536">
            <v>0</v>
          </cell>
        </row>
        <row r="1537">
          <cell r="D1537" t="str">
            <v>나노신소재</v>
          </cell>
          <cell r="E1537">
            <v>12</v>
          </cell>
          <cell r="F1537" t="str">
            <v>화학</v>
          </cell>
          <cell r="G1537">
            <v>709.49</v>
          </cell>
          <cell r="H1537">
            <v>-13.32</v>
          </cell>
          <cell r="I1537">
            <v>-31.48</v>
          </cell>
          <cell r="J1537">
            <v>-6.61</v>
          </cell>
          <cell r="K1537">
            <v>11.35</v>
          </cell>
          <cell r="L1537">
            <v>15.92</v>
          </cell>
          <cell r="M1537">
            <v>1.1200000000000001</v>
          </cell>
          <cell r="N1537">
            <v>4.67</v>
          </cell>
          <cell r="O1537">
            <v>54.53</v>
          </cell>
          <cell r="P1537">
            <v>2.62</v>
          </cell>
          <cell r="R1537">
            <v>4.68</v>
          </cell>
          <cell r="S1537">
            <v>13</v>
          </cell>
          <cell r="U1537">
            <v>13</v>
          </cell>
          <cell r="V1537">
            <v>1</v>
          </cell>
          <cell r="W1537">
            <v>0</v>
          </cell>
          <cell r="Y1537">
            <v>65700</v>
          </cell>
          <cell r="Z1537">
            <v>57900</v>
          </cell>
          <cell r="AA1537">
            <v>28300</v>
          </cell>
          <cell r="AB1537">
            <v>57900</v>
          </cell>
          <cell r="AC1537">
            <v>-11.87214611872146</v>
          </cell>
          <cell r="AD1537">
            <v>177.7777777777778</v>
          </cell>
          <cell r="AE1537" t="str">
            <v>-</v>
          </cell>
          <cell r="AF1537">
            <v>0</v>
          </cell>
          <cell r="AG1537">
            <v>0</v>
          </cell>
          <cell r="AH1537">
            <v>0</v>
          </cell>
          <cell r="AI1537" t="e">
            <v>#N/A</v>
          </cell>
          <cell r="AJ1537">
            <v>177.777777777778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</row>
        <row r="1538">
          <cell r="D1538" t="str">
            <v>비덴트</v>
          </cell>
          <cell r="E1538">
            <v>12</v>
          </cell>
          <cell r="F1538" t="str">
            <v>디스플레이</v>
          </cell>
          <cell r="G1538">
            <v>256.31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R1538">
            <v>-7.22</v>
          </cell>
          <cell r="Y1538">
            <v>3320</v>
          </cell>
          <cell r="Z1538">
            <v>3320</v>
          </cell>
          <cell r="AA1538">
            <v>12150</v>
          </cell>
          <cell r="AB1538">
            <v>3320</v>
          </cell>
          <cell r="AC1538">
            <v>0</v>
          </cell>
          <cell r="AD1538" t="str">
            <v>-</v>
          </cell>
          <cell r="AE1538" t="str">
            <v>-</v>
          </cell>
          <cell r="AF1538">
            <v>0</v>
          </cell>
          <cell r="AG1538">
            <v>0</v>
          </cell>
          <cell r="AH1538" t="str">
            <v/>
          </cell>
          <cell r="AI1538" t="e">
            <v>#N/A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</row>
        <row r="1539">
          <cell r="D1539" t="str">
            <v>코이즈</v>
          </cell>
          <cell r="E1539">
            <v>12</v>
          </cell>
          <cell r="F1539" t="str">
            <v>디스플레이</v>
          </cell>
          <cell r="G1539">
            <v>9.6999999999999993</v>
          </cell>
          <cell r="H1539">
            <v>-16.57</v>
          </cell>
          <cell r="I1539">
            <v>-28.4</v>
          </cell>
          <cell r="J1539">
            <v>-15.65</v>
          </cell>
          <cell r="K1539">
            <v>-81.84</v>
          </cell>
          <cell r="L1539">
            <v>-54.85</v>
          </cell>
          <cell r="M1539">
            <v>0.01</v>
          </cell>
          <cell r="N1539">
            <v>-0.12</v>
          </cell>
          <cell r="R1539">
            <v>-8.07</v>
          </cell>
          <cell r="Y1539">
            <v>2090</v>
          </cell>
          <cell r="Z1539">
            <v>1919</v>
          </cell>
          <cell r="AA1539">
            <v>43616</v>
          </cell>
          <cell r="AB1539">
            <v>1919</v>
          </cell>
          <cell r="AC1539">
            <v>-8.1818181818181799</v>
          </cell>
          <cell r="AD1539" t="str">
            <v>-</v>
          </cell>
          <cell r="AE1539" t="str">
            <v>-</v>
          </cell>
          <cell r="AF1539">
            <v>0</v>
          </cell>
          <cell r="AG1539">
            <v>1</v>
          </cell>
          <cell r="AH1539" t="str">
            <v/>
          </cell>
          <cell r="AI1539" t="e">
            <v>#N/A</v>
          </cell>
          <cell r="AJ1539">
            <v>0</v>
          </cell>
          <cell r="AK1539">
            <v>0</v>
          </cell>
          <cell r="AL1539">
            <v>0</v>
          </cell>
          <cell r="AM1539">
            <v>1</v>
          </cell>
          <cell r="AN1539">
            <v>0</v>
          </cell>
          <cell r="AO1539">
            <v>0</v>
          </cell>
        </row>
        <row r="1540">
          <cell r="D1540" t="str">
            <v>에스디시스템</v>
          </cell>
          <cell r="E1540">
            <v>12</v>
          </cell>
          <cell r="F1540" t="str">
            <v>운송</v>
          </cell>
          <cell r="G1540">
            <v>27.25</v>
          </cell>
          <cell r="H1540">
            <v>-17.670000000000002</v>
          </cell>
          <cell r="I1540">
            <v>-11.83</v>
          </cell>
          <cell r="J1540">
            <v>41.38</v>
          </cell>
          <cell r="K1540">
            <v>17.41</v>
          </cell>
          <cell r="L1540">
            <v>17.82</v>
          </cell>
          <cell r="M1540">
            <v>0.19</v>
          </cell>
          <cell r="N1540">
            <v>-0.21</v>
          </cell>
          <cell r="R1540">
            <v>1.1000000000000001</v>
          </cell>
          <cell r="Y1540">
            <v>2090</v>
          </cell>
          <cell r="Z1540">
            <v>2050</v>
          </cell>
          <cell r="AA1540">
            <v>1478</v>
          </cell>
          <cell r="AB1540">
            <v>2050</v>
          </cell>
          <cell r="AC1540">
            <v>-1.9138755980861233</v>
          </cell>
          <cell r="AD1540" t="str">
            <v>-</v>
          </cell>
          <cell r="AE1540" t="str">
            <v>-</v>
          </cell>
          <cell r="AF1540">
            <v>0</v>
          </cell>
          <cell r="AG1540">
            <v>1</v>
          </cell>
          <cell r="AH1540" t="str">
            <v/>
          </cell>
          <cell r="AJ1540">
            <v>0</v>
          </cell>
          <cell r="AK1540">
            <v>0</v>
          </cell>
          <cell r="AL1540">
            <v>0</v>
          </cell>
          <cell r="AM1540">
            <v>1</v>
          </cell>
          <cell r="AN1540">
            <v>0</v>
          </cell>
          <cell r="AO1540">
            <v>0</v>
          </cell>
        </row>
        <row r="1541">
          <cell r="D1541" t="str">
            <v>제노레이</v>
          </cell>
          <cell r="E1541">
            <v>12</v>
          </cell>
          <cell r="F1541" t="str">
            <v>건강관리</v>
          </cell>
          <cell r="G1541">
            <v>52.32</v>
          </cell>
          <cell r="H1541">
            <v>-9.4499999999999993</v>
          </cell>
          <cell r="I1541">
            <v>-22.52</v>
          </cell>
          <cell r="J1541">
            <v>-11.23</v>
          </cell>
          <cell r="K1541">
            <v>-39.07</v>
          </cell>
          <cell r="L1541">
            <v>-13.58</v>
          </cell>
          <cell r="M1541">
            <v>-0.04</v>
          </cell>
          <cell r="N1541">
            <v>0.14000000000000001</v>
          </cell>
          <cell r="R1541">
            <v>-0.24</v>
          </cell>
          <cell r="Y1541">
            <v>3820</v>
          </cell>
          <cell r="Z1541">
            <v>3595</v>
          </cell>
          <cell r="AA1541">
            <v>10500</v>
          </cell>
          <cell r="AB1541">
            <v>3595</v>
          </cell>
          <cell r="AC1541">
            <v>-5.8900523560209468</v>
          </cell>
          <cell r="AD1541" t="str">
            <v>-</v>
          </cell>
          <cell r="AE1541" t="str">
            <v>-</v>
          </cell>
          <cell r="AF1541">
            <v>0</v>
          </cell>
          <cell r="AG1541">
            <v>0</v>
          </cell>
          <cell r="AH1541" t="str">
            <v/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</row>
        <row r="1542">
          <cell r="D1542" t="str">
            <v>삼기</v>
          </cell>
          <cell r="E1542">
            <v>12</v>
          </cell>
          <cell r="F1542" t="str">
            <v>자동차</v>
          </cell>
          <cell r="G1542">
            <v>39.6</v>
          </cell>
          <cell r="H1542">
            <v>-8.5</v>
          </cell>
          <cell r="I1542">
            <v>-31.5</v>
          </cell>
          <cell r="J1542">
            <v>-33.01</v>
          </cell>
          <cell r="K1542">
            <v>-9.6999999999999993</v>
          </cell>
          <cell r="L1542">
            <v>-18.21</v>
          </cell>
          <cell r="M1542">
            <v>0.17</v>
          </cell>
          <cell r="N1542">
            <v>0.46</v>
          </cell>
          <cell r="R1542">
            <v>8.2799999999999994</v>
          </cell>
          <cell r="Y1542">
            <v>1039</v>
          </cell>
          <cell r="Z1542">
            <v>1033</v>
          </cell>
          <cell r="AA1542">
            <v>4150</v>
          </cell>
          <cell r="AB1542">
            <v>1033</v>
          </cell>
          <cell r="AC1542">
            <v>-0.57747834456207681</v>
          </cell>
          <cell r="AD1542" t="str">
            <v>-</v>
          </cell>
          <cell r="AE1542" t="str">
            <v>-</v>
          </cell>
          <cell r="AF1542">
            <v>1</v>
          </cell>
          <cell r="AG1542">
            <v>0</v>
          </cell>
          <cell r="AH1542" t="str">
            <v/>
          </cell>
          <cell r="AJ1542">
            <v>0</v>
          </cell>
          <cell r="AK1542">
            <v>0</v>
          </cell>
          <cell r="AL1542">
            <v>1</v>
          </cell>
          <cell r="AM1542">
            <v>0</v>
          </cell>
          <cell r="AN1542">
            <v>0</v>
          </cell>
          <cell r="AO1542">
            <v>0</v>
          </cell>
        </row>
        <row r="1543">
          <cell r="D1543" t="str">
            <v>KX</v>
          </cell>
          <cell r="E1543">
            <v>12</v>
          </cell>
          <cell r="F1543" t="str">
            <v>상사,자본재</v>
          </cell>
          <cell r="G1543">
            <v>125.94</v>
          </cell>
          <cell r="H1543">
            <v>-8.32</v>
          </cell>
          <cell r="I1543">
            <v>-13.14</v>
          </cell>
          <cell r="J1543">
            <v>-13</v>
          </cell>
          <cell r="K1543">
            <v>-30.45</v>
          </cell>
          <cell r="L1543">
            <v>-24.66</v>
          </cell>
          <cell r="M1543">
            <v>-0.08</v>
          </cell>
          <cell r="N1543">
            <v>-0.45</v>
          </cell>
          <cell r="O1543">
            <v>3.34</v>
          </cell>
          <cell r="P1543">
            <v>0.3</v>
          </cell>
          <cell r="Q1543">
            <v>45.94</v>
          </cell>
          <cell r="R1543">
            <v>38.39</v>
          </cell>
          <cell r="S1543">
            <v>50.8</v>
          </cell>
          <cell r="T1543">
            <v>45.2</v>
          </cell>
          <cell r="U1543">
            <v>50.8</v>
          </cell>
          <cell r="W1543">
            <v>1</v>
          </cell>
          <cell r="X1543">
            <v>0</v>
          </cell>
          <cell r="Y1543">
            <v>2875</v>
          </cell>
          <cell r="Z1543">
            <v>2810</v>
          </cell>
          <cell r="AA1543">
            <v>11300</v>
          </cell>
          <cell r="AB1543">
            <v>2810</v>
          </cell>
          <cell r="AC1543">
            <v>-2.2608695652173938</v>
          </cell>
          <cell r="AD1543">
            <v>32.326126595467564</v>
          </cell>
          <cell r="AE1543">
            <v>12.389380530973447</v>
          </cell>
          <cell r="AF1543">
            <v>0</v>
          </cell>
          <cell r="AG1543">
            <v>1</v>
          </cell>
          <cell r="AH1543" t="str">
            <v/>
          </cell>
          <cell r="AI1543" t="e">
            <v>#N/A</v>
          </cell>
          <cell r="AJ1543">
            <v>32.326126595467599</v>
          </cell>
          <cell r="AK1543">
            <v>12.3893805309734</v>
          </cell>
          <cell r="AL1543">
            <v>0</v>
          </cell>
          <cell r="AM1543">
            <v>1</v>
          </cell>
          <cell r="AN1543">
            <v>0</v>
          </cell>
          <cell r="AO1543">
            <v>0</v>
          </cell>
        </row>
        <row r="1544">
          <cell r="D1544" t="str">
            <v>예스티</v>
          </cell>
          <cell r="E1544">
            <v>12</v>
          </cell>
          <cell r="F1544" t="str">
            <v>반도체</v>
          </cell>
          <cell r="G1544">
            <v>547.24</v>
          </cell>
          <cell r="H1544">
            <v>-3.95</v>
          </cell>
          <cell r="I1544">
            <v>-7.93</v>
          </cell>
          <cell r="J1544">
            <v>4.29</v>
          </cell>
          <cell r="K1544">
            <v>73.569999999999993</v>
          </cell>
          <cell r="L1544">
            <v>43.54</v>
          </cell>
          <cell r="M1544">
            <v>-1.43</v>
          </cell>
          <cell r="N1544">
            <v>17.86</v>
          </cell>
          <cell r="R1544">
            <v>3.79</v>
          </cell>
          <cell r="S1544">
            <v>28.4</v>
          </cell>
          <cell r="T1544">
            <v>26.15</v>
          </cell>
          <cell r="U1544">
            <v>28.4</v>
          </cell>
          <cell r="V1544">
            <v>1</v>
          </cell>
          <cell r="W1544">
            <v>0</v>
          </cell>
          <cell r="Y1544">
            <v>26400</v>
          </cell>
          <cell r="Z1544">
            <v>25550</v>
          </cell>
          <cell r="AA1544">
            <v>14050</v>
          </cell>
          <cell r="AB1544">
            <v>25550</v>
          </cell>
          <cell r="AC1544">
            <v>-3.2196969696969724</v>
          </cell>
          <cell r="AD1544">
            <v>649.34036939313978</v>
          </cell>
          <cell r="AE1544">
            <v>8.604206500956014</v>
          </cell>
          <cell r="AF1544">
            <v>0</v>
          </cell>
          <cell r="AG1544">
            <v>0</v>
          </cell>
          <cell r="AH1544">
            <v>0</v>
          </cell>
          <cell r="AI1544" t="e">
            <v>#N/A</v>
          </cell>
          <cell r="AJ1544">
            <v>649.34036939314001</v>
          </cell>
          <cell r="AK1544">
            <v>8.6042065009560105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</row>
        <row r="1545">
          <cell r="D1545" t="str">
            <v>서진오토모티브</v>
          </cell>
          <cell r="E1545">
            <v>12</v>
          </cell>
          <cell r="F1545" t="str">
            <v>자동차</v>
          </cell>
          <cell r="G1545">
            <v>41.54</v>
          </cell>
          <cell r="H1545">
            <v>-8.16</v>
          </cell>
          <cell r="I1545">
            <v>-23.08</v>
          </cell>
          <cell r="J1545">
            <v>-29.96</v>
          </cell>
          <cell r="K1545">
            <v>-24.05</v>
          </cell>
          <cell r="L1545">
            <v>-49.72</v>
          </cell>
          <cell r="M1545">
            <v>-0.15</v>
          </cell>
          <cell r="N1545">
            <v>-0.03</v>
          </cell>
          <cell r="R1545">
            <v>26.81</v>
          </cell>
          <cell r="Y1545">
            <v>1833</v>
          </cell>
          <cell r="Z1545">
            <v>1800</v>
          </cell>
          <cell r="AA1545">
            <v>2845</v>
          </cell>
          <cell r="AB1545">
            <v>1800</v>
          </cell>
          <cell r="AC1545">
            <v>-1.8003273322422242</v>
          </cell>
          <cell r="AD1545" t="str">
            <v>-</v>
          </cell>
          <cell r="AE1545" t="str">
            <v>-</v>
          </cell>
          <cell r="AF1545">
            <v>1</v>
          </cell>
          <cell r="AG1545">
            <v>0</v>
          </cell>
          <cell r="AH1545" t="str">
            <v/>
          </cell>
          <cell r="AI1545" t="e">
            <v>#N/A</v>
          </cell>
          <cell r="AJ1545">
            <v>0</v>
          </cell>
          <cell r="AK1545">
            <v>0</v>
          </cell>
          <cell r="AL1545">
            <v>1</v>
          </cell>
          <cell r="AM1545">
            <v>0</v>
          </cell>
          <cell r="AN1545">
            <v>0</v>
          </cell>
          <cell r="AO1545">
            <v>0</v>
          </cell>
        </row>
        <row r="1546">
          <cell r="D1546" t="str">
            <v>와이지엔터테인먼트</v>
          </cell>
          <cell r="E1546">
            <v>12</v>
          </cell>
          <cell r="F1546" t="str">
            <v>미디어,교육</v>
          </cell>
          <cell r="G1546">
            <v>776.61</v>
          </cell>
          <cell r="H1546">
            <v>-6.84</v>
          </cell>
          <cell r="I1546">
            <v>-22.34</v>
          </cell>
          <cell r="J1546">
            <v>-35.28</v>
          </cell>
          <cell r="K1546">
            <v>-52.46</v>
          </cell>
          <cell r="L1546">
            <v>-40.130000000000003</v>
          </cell>
          <cell r="M1546">
            <v>4.34</v>
          </cell>
          <cell r="N1546">
            <v>9.58</v>
          </cell>
          <cell r="O1546">
            <v>13.45</v>
          </cell>
          <cell r="P1546">
            <v>1.31</v>
          </cell>
          <cell r="Q1546">
            <v>-7.12</v>
          </cell>
          <cell r="R1546">
            <v>52.15</v>
          </cell>
          <cell r="S1546">
            <v>79.33</v>
          </cell>
          <cell r="T1546">
            <v>80.760000000000005</v>
          </cell>
          <cell r="U1546">
            <v>79.33</v>
          </cell>
          <cell r="V1546">
            <v>18</v>
          </cell>
          <cell r="W1546">
            <v>1</v>
          </cell>
          <cell r="X1546">
            <v>5</v>
          </cell>
          <cell r="Y1546">
            <v>44450</v>
          </cell>
          <cell r="Z1546">
            <v>41550</v>
          </cell>
          <cell r="AA1546">
            <v>44500</v>
          </cell>
          <cell r="AB1546">
            <v>41550</v>
          </cell>
          <cell r="AC1546">
            <v>-6.5241844769403867</v>
          </cell>
          <cell r="AD1546">
            <v>52.118887823585801</v>
          </cell>
          <cell r="AE1546">
            <v>-1.7706785537394798</v>
          </cell>
          <cell r="AF1546">
            <v>1</v>
          </cell>
          <cell r="AG1546">
            <v>0</v>
          </cell>
          <cell r="AH1546">
            <v>-22.222222222222221</v>
          </cell>
          <cell r="AI1546" t="e">
            <v>#N/A</v>
          </cell>
          <cell r="AJ1546">
            <v>52.118887823585801</v>
          </cell>
          <cell r="AK1546">
            <v>-1.77067855373948</v>
          </cell>
          <cell r="AL1546">
            <v>1</v>
          </cell>
          <cell r="AM1546">
            <v>0</v>
          </cell>
          <cell r="AN1546">
            <v>-22.2222222222222</v>
          </cell>
          <cell r="AO1546">
            <v>0</v>
          </cell>
        </row>
        <row r="1547">
          <cell r="D1547" t="str">
            <v>아이마켓코리아</v>
          </cell>
          <cell r="E1547">
            <v>12</v>
          </cell>
          <cell r="F1547" t="str">
            <v>상사,자본재</v>
          </cell>
          <cell r="G1547">
            <v>241.69</v>
          </cell>
          <cell r="H1547">
            <v>-1.63</v>
          </cell>
          <cell r="I1547">
            <v>-4.24</v>
          </cell>
          <cell r="J1547">
            <v>-5.12</v>
          </cell>
          <cell r="K1547">
            <v>-11.4</v>
          </cell>
          <cell r="L1547">
            <v>-8.25</v>
          </cell>
          <cell r="M1547">
            <v>0.37</v>
          </cell>
          <cell r="N1547">
            <v>-1.51</v>
          </cell>
          <cell r="O1547">
            <v>5.31</v>
          </cell>
          <cell r="P1547">
            <v>0.55000000000000004</v>
          </cell>
          <cell r="R1547">
            <v>20.32</v>
          </cell>
          <cell r="S1547">
            <v>68</v>
          </cell>
          <cell r="U1547">
            <v>68</v>
          </cell>
          <cell r="V1547">
            <v>1</v>
          </cell>
          <cell r="W1547">
            <v>0</v>
          </cell>
          <cell r="X1547">
            <v>0</v>
          </cell>
          <cell r="Y1547">
            <v>7380</v>
          </cell>
          <cell r="Z1547">
            <v>7230</v>
          </cell>
          <cell r="AA1547">
            <v>11350</v>
          </cell>
          <cell r="AB1547">
            <v>7230</v>
          </cell>
          <cell r="AC1547">
            <v>-2.0325203252032575</v>
          </cell>
          <cell r="AD1547">
            <v>234.64566929133858</v>
          </cell>
          <cell r="AE1547" t="str">
            <v>-</v>
          </cell>
          <cell r="AF1547">
            <v>1</v>
          </cell>
          <cell r="AG1547">
            <v>1</v>
          </cell>
          <cell r="AH1547">
            <v>0</v>
          </cell>
          <cell r="AI1547" t="e">
            <v>#N/A</v>
          </cell>
          <cell r="AJ1547">
            <v>234.645669291339</v>
          </cell>
          <cell r="AK1547">
            <v>0</v>
          </cell>
          <cell r="AL1547">
            <v>1</v>
          </cell>
          <cell r="AM1547">
            <v>1</v>
          </cell>
          <cell r="AN1547">
            <v>0</v>
          </cell>
          <cell r="AO1547">
            <v>0</v>
          </cell>
        </row>
        <row r="1548">
          <cell r="D1548" t="str">
            <v>와이솔</v>
          </cell>
          <cell r="E1548">
            <v>12</v>
          </cell>
          <cell r="F1548" t="str">
            <v>IT하드웨어</v>
          </cell>
          <cell r="G1548">
            <v>185.94</v>
          </cell>
          <cell r="H1548">
            <v>-9.23</v>
          </cell>
          <cell r="I1548">
            <v>-5.42</v>
          </cell>
          <cell r="J1548">
            <v>1.45</v>
          </cell>
          <cell r="K1548">
            <v>5.76</v>
          </cell>
          <cell r="L1548">
            <v>21.6</v>
          </cell>
          <cell r="M1548">
            <v>-0.05</v>
          </cell>
          <cell r="N1548">
            <v>4.45</v>
          </cell>
          <cell r="R1548">
            <v>-36.28</v>
          </cell>
          <cell r="Y1548">
            <v>7150</v>
          </cell>
          <cell r="Z1548">
            <v>6980</v>
          </cell>
          <cell r="AA1548">
            <v>12150</v>
          </cell>
          <cell r="AB1548">
            <v>6980</v>
          </cell>
          <cell r="AC1548">
            <v>-2.3776223776223793</v>
          </cell>
          <cell r="AD1548" t="str">
            <v>-</v>
          </cell>
          <cell r="AE1548" t="str">
            <v>-</v>
          </cell>
          <cell r="AF1548">
            <v>0</v>
          </cell>
          <cell r="AG1548">
            <v>0</v>
          </cell>
          <cell r="AH1548" t="str">
            <v/>
          </cell>
          <cell r="AI1548" t="e">
            <v>#N/A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</row>
        <row r="1549">
          <cell r="D1549" t="str">
            <v>알엔티엑스</v>
          </cell>
          <cell r="E1549">
            <v>12</v>
          </cell>
          <cell r="F1549" t="str">
            <v>IT하드웨어</v>
          </cell>
          <cell r="G1549">
            <v>91.45</v>
          </cell>
          <cell r="H1549">
            <v>-2.33</v>
          </cell>
          <cell r="I1549">
            <v>70.75</v>
          </cell>
          <cell r="J1549">
            <v>248.72</v>
          </cell>
          <cell r="K1549">
            <v>107.95</v>
          </cell>
          <cell r="L1549">
            <v>147.94999999999999</v>
          </cell>
          <cell r="M1549">
            <v>-1.1100000000000001</v>
          </cell>
          <cell r="N1549">
            <v>-0.93</v>
          </cell>
          <cell r="R1549">
            <v>0.21</v>
          </cell>
          <cell r="Y1549">
            <v>2420</v>
          </cell>
          <cell r="Z1549">
            <v>2720</v>
          </cell>
          <cell r="AA1549">
            <v>6397</v>
          </cell>
          <cell r="AB1549">
            <v>2720</v>
          </cell>
          <cell r="AC1549">
            <v>12.396694214876035</v>
          </cell>
          <cell r="AD1549" t="str">
            <v>-</v>
          </cell>
          <cell r="AE1549" t="str">
            <v>-</v>
          </cell>
          <cell r="AF1549">
            <v>0</v>
          </cell>
          <cell r="AG1549">
            <v>0</v>
          </cell>
          <cell r="AH1549" t="str">
            <v/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</row>
        <row r="1550">
          <cell r="D1550" t="str">
            <v>엠에스오토텍</v>
          </cell>
          <cell r="E1550">
            <v>12</v>
          </cell>
          <cell r="F1550" t="str">
            <v>자동차</v>
          </cell>
          <cell r="G1550">
            <v>119.81</v>
          </cell>
          <cell r="H1550">
            <v>-2.99</v>
          </cell>
          <cell r="I1550">
            <v>-21.44</v>
          </cell>
          <cell r="J1550">
            <v>-24.09</v>
          </cell>
          <cell r="K1550">
            <v>-17.010000000000002</v>
          </cell>
          <cell r="L1550">
            <v>-9.1199999999999992</v>
          </cell>
          <cell r="M1550">
            <v>7.0000000000000007E-2</v>
          </cell>
          <cell r="N1550">
            <v>0.03</v>
          </cell>
          <cell r="R1550">
            <v>31.28</v>
          </cell>
          <cell r="Y1550">
            <v>1933</v>
          </cell>
          <cell r="Z1550">
            <v>1913</v>
          </cell>
          <cell r="AA1550">
            <v>7800</v>
          </cell>
          <cell r="AB1550">
            <v>1913</v>
          </cell>
          <cell r="AC1550">
            <v>-1.0346611484738699</v>
          </cell>
          <cell r="AD1550" t="str">
            <v>-</v>
          </cell>
          <cell r="AE1550" t="str">
            <v>-</v>
          </cell>
          <cell r="AF1550">
            <v>1</v>
          </cell>
          <cell r="AG1550">
            <v>1</v>
          </cell>
          <cell r="AH1550" t="str">
            <v/>
          </cell>
          <cell r="AJ1550">
            <v>0</v>
          </cell>
          <cell r="AK1550">
            <v>0</v>
          </cell>
          <cell r="AL1550">
            <v>1</v>
          </cell>
          <cell r="AM1550">
            <v>1</v>
          </cell>
          <cell r="AN1550">
            <v>0</v>
          </cell>
          <cell r="AO1550">
            <v>0</v>
          </cell>
        </row>
        <row r="1551">
          <cell r="D1551" t="str">
            <v>제닉</v>
          </cell>
          <cell r="E1551">
            <v>12</v>
          </cell>
          <cell r="F1551" t="str">
            <v>화장품,의류,완구</v>
          </cell>
          <cell r="G1551">
            <v>183.68</v>
          </cell>
          <cell r="H1551">
            <v>1.32</v>
          </cell>
          <cell r="I1551">
            <v>-17.53</v>
          </cell>
          <cell r="J1551">
            <v>21.96</v>
          </cell>
          <cell r="K1551">
            <v>-35.25</v>
          </cell>
          <cell r="L1551">
            <v>39.53</v>
          </cell>
          <cell r="M1551">
            <v>-1.81</v>
          </cell>
          <cell r="N1551">
            <v>3.55</v>
          </cell>
          <cell r="O1551">
            <v>8.83</v>
          </cell>
          <cell r="Q1551">
            <v>1.96</v>
          </cell>
          <cell r="R1551">
            <v>14.97</v>
          </cell>
          <cell r="S1551">
            <v>21.8</v>
          </cell>
          <cell r="T1551">
            <v>21.8</v>
          </cell>
          <cell r="U1551">
            <v>21.8</v>
          </cell>
          <cell r="W1551">
            <v>0</v>
          </cell>
          <cell r="X1551">
            <v>0</v>
          </cell>
          <cell r="Y1551">
            <v>22900</v>
          </cell>
          <cell r="Z1551">
            <v>23050</v>
          </cell>
          <cell r="AA1551">
            <v>9300</v>
          </cell>
          <cell r="AB1551">
            <v>23050</v>
          </cell>
          <cell r="AC1551">
            <v>0.65502183406114245</v>
          </cell>
          <cell r="AD1551">
            <v>45.624582498329993</v>
          </cell>
          <cell r="AE1551">
            <v>0</v>
          </cell>
          <cell r="AF1551">
            <v>0</v>
          </cell>
          <cell r="AG1551">
            <v>0</v>
          </cell>
          <cell r="AH1551" t="str">
            <v/>
          </cell>
          <cell r="AJ1551">
            <v>45.62458249833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</row>
        <row r="1552">
          <cell r="D1552" t="str">
            <v>코리아에프티</v>
          </cell>
          <cell r="E1552">
            <v>12</v>
          </cell>
          <cell r="F1552" t="str">
            <v>자동차</v>
          </cell>
          <cell r="G1552">
            <v>175.12</v>
          </cell>
          <cell r="H1552">
            <v>-8.31</v>
          </cell>
          <cell r="I1552">
            <v>-12.03</v>
          </cell>
          <cell r="J1552">
            <v>-15.11</v>
          </cell>
          <cell r="K1552">
            <v>37.340000000000003</v>
          </cell>
          <cell r="L1552">
            <v>-23.57</v>
          </cell>
          <cell r="M1552">
            <v>-0.34</v>
          </cell>
          <cell r="N1552">
            <v>0.62</v>
          </cell>
          <cell r="R1552">
            <v>45.41</v>
          </cell>
          <cell r="Y1552">
            <v>6800</v>
          </cell>
          <cell r="Z1552">
            <v>6290</v>
          </cell>
          <cell r="AA1552">
            <v>3505</v>
          </cell>
          <cell r="AB1552">
            <v>6290</v>
          </cell>
          <cell r="AC1552">
            <v>-7.4999999999999956</v>
          </cell>
          <cell r="AD1552" t="str">
            <v>-</v>
          </cell>
          <cell r="AE1552" t="str">
            <v>-</v>
          </cell>
          <cell r="AF1552">
            <v>1</v>
          </cell>
          <cell r="AG1552">
            <v>0</v>
          </cell>
          <cell r="AH1552" t="str">
            <v/>
          </cell>
          <cell r="AJ1552">
            <v>0</v>
          </cell>
          <cell r="AK1552">
            <v>0</v>
          </cell>
          <cell r="AL1552">
            <v>1</v>
          </cell>
          <cell r="AM1552">
            <v>0</v>
          </cell>
          <cell r="AN1552">
            <v>0</v>
          </cell>
          <cell r="AO1552">
            <v>0</v>
          </cell>
        </row>
        <row r="1553">
          <cell r="D1553" t="str">
            <v>위메이드플레이</v>
          </cell>
          <cell r="E1553">
            <v>12</v>
          </cell>
          <cell r="F1553" t="str">
            <v>소프트웨어</v>
          </cell>
          <cell r="G1553">
            <v>66.27</v>
          </cell>
          <cell r="H1553">
            <v>-5.99</v>
          </cell>
          <cell r="I1553">
            <v>-20.51</v>
          </cell>
          <cell r="J1553">
            <v>-8.0500000000000007</v>
          </cell>
          <cell r="K1553">
            <v>-10.92</v>
          </cell>
          <cell r="L1553">
            <v>-17.149999999999999</v>
          </cell>
          <cell r="M1553">
            <v>0.02</v>
          </cell>
          <cell r="N1553">
            <v>-0.46</v>
          </cell>
          <cell r="R1553">
            <v>10.74</v>
          </cell>
          <cell r="Y1553">
            <v>6540</v>
          </cell>
          <cell r="Z1553">
            <v>6280</v>
          </cell>
          <cell r="AA1553">
            <v>23400</v>
          </cell>
          <cell r="AB1553">
            <v>6280</v>
          </cell>
          <cell r="AC1553">
            <v>-3.9755351681957207</v>
          </cell>
          <cell r="AD1553" t="str">
            <v>-</v>
          </cell>
          <cell r="AE1553" t="str">
            <v>-</v>
          </cell>
          <cell r="AF1553">
            <v>0</v>
          </cell>
          <cell r="AG1553">
            <v>1</v>
          </cell>
          <cell r="AH1553" t="str">
            <v/>
          </cell>
          <cell r="AJ1553">
            <v>0</v>
          </cell>
          <cell r="AK1553">
            <v>0</v>
          </cell>
          <cell r="AL1553">
            <v>0</v>
          </cell>
          <cell r="AM1553">
            <v>1</v>
          </cell>
          <cell r="AN1553">
            <v>0</v>
          </cell>
          <cell r="AO1553">
            <v>0</v>
          </cell>
        </row>
        <row r="1554">
          <cell r="D1554" t="str">
            <v>이엠넷</v>
          </cell>
          <cell r="E1554">
            <v>12</v>
          </cell>
          <cell r="F1554" t="str">
            <v>미디어,교육</v>
          </cell>
          <cell r="G1554">
            <v>37.78</v>
          </cell>
          <cell r="H1554">
            <v>-3.25</v>
          </cell>
          <cell r="I1554">
            <v>-15.41</v>
          </cell>
          <cell r="J1554">
            <v>-10.55</v>
          </cell>
          <cell r="K1554">
            <v>-30.06</v>
          </cell>
          <cell r="L1554">
            <v>-12.67</v>
          </cell>
          <cell r="M1554">
            <v>-0.01</v>
          </cell>
          <cell r="N1554">
            <v>-0.03</v>
          </cell>
          <cell r="R1554">
            <v>0.27</v>
          </cell>
          <cell r="Y1554">
            <v>1699</v>
          </cell>
          <cell r="Z1554">
            <v>1696</v>
          </cell>
          <cell r="AA1554">
            <v>5970</v>
          </cell>
          <cell r="AB1554">
            <v>1696</v>
          </cell>
          <cell r="AC1554">
            <v>-0.17657445556209517</v>
          </cell>
          <cell r="AD1554" t="str">
            <v>-</v>
          </cell>
          <cell r="AE1554" t="str">
            <v>-</v>
          </cell>
          <cell r="AF1554">
            <v>0</v>
          </cell>
          <cell r="AG1554">
            <v>1</v>
          </cell>
          <cell r="AH1554" t="str">
            <v/>
          </cell>
          <cell r="AJ1554">
            <v>0</v>
          </cell>
          <cell r="AK1554">
            <v>0</v>
          </cell>
          <cell r="AL1554">
            <v>0</v>
          </cell>
          <cell r="AM1554">
            <v>1</v>
          </cell>
          <cell r="AN1554">
            <v>0</v>
          </cell>
          <cell r="AO1554">
            <v>0</v>
          </cell>
        </row>
        <row r="1555">
          <cell r="D1555" t="str">
            <v>한국화장품</v>
          </cell>
          <cell r="E1555">
            <v>12</v>
          </cell>
          <cell r="F1555" t="str">
            <v>화장품,의류,완구</v>
          </cell>
          <cell r="G1555">
            <v>107.17</v>
          </cell>
          <cell r="H1555">
            <v>-6.58</v>
          </cell>
          <cell r="I1555">
            <v>-24.55</v>
          </cell>
          <cell r="J1555">
            <v>-23.16</v>
          </cell>
          <cell r="K1555">
            <v>-6.58</v>
          </cell>
          <cell r="L1555">
            <v>-33.57</v>
          </cell>
          <cell r="M1555">
            <v>0.45</v>
          </cell>
          <cell r="N1555">
            <v>0.76</v>
          </cell>
          <cell r="R1555">
            <v>0.53</v>
          </cell>
          <cell r="Y1555">
            <v>6900</v>
          </cell>
          <cell r="Z1555">
            <v>6670</v>
          </cell>
          <cell r="AA1555">
            <v>11900</v>
          </cell>
          <cell r="AB1555">
            <v>6670</v>
          </cell>
          <cell r="AC1555">
            <v>-3.3333333333333326</v>
          </cell>
          <cell r="AD1555" t="str">
            <v>-</v>
          </cell>
          <cell r="AE1555" t="str">
            <v>-</v>
          </cell>
          <cell r="AF1555">
            <v>0</v>
          </cell>
          <cell r="AG1555">
            <v>0</v>
          </cell>
          <cell r="AH1555" t="str">
            <v/>
          </cell>
          <cell r="AI1555" t="e">
            <v>#N/A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</row>
        <row r="1556">
          <cell r="D1556" t="str">
            <v>SJM</v>
          </cell>
          <cell r="E1556">
            <v>12</v>
          </cell>
          <cell r="F1556" t="str">
            <v>자동차</v>
          </cell>
          <cell r="G1556">
            <v>49.78</v>
          </cell>
          <cell r="H1556">
            <v>-8.99</v>
          </cell>
          <cell r="I1556">
            <v>-16.71</v>
          </cell>
          <cell r="J1556">
            <v>-11.39</v>
          </cell>
          <cell r="K1556">
            <v>-4.92</v>
          </cell>
          <cell r="L1556">
            <v>-15.05</v>
          </cell>
          <cell r="M1556">
            <v>-0.04</v>
          </cell>
          <cell r="N1556">
            <v>0.22</v>
          </cell>
          <cell r="R1556">
            <v>11.32</v>
          </cell>
          <cell r="Y1556">
            <v>3400</v>
          </cell>
          <cell r="Z1556">
            <v>3190</v>
          </cell>
          <cell r="AA1556">
            <v>5750</v>
          </cell>
          <cell r="AB1556">
            <v>3190</v>
          </cell>
          <cell r="AC1556">
            <v>-6.1764705882352944</v>
          </cell>
          <cell r="AD1556" t="str">
            <v>-</v>
          </cell>
          <cell r="AE1556" t="str">
            <v>-</v>
          </cell>
          <cell r="AF1556">
            <v>0</v>
          </cell>
          <cell r="AG1556">
            <v>0</v>
          </cell>
          <cell r="AH1556" t="str">
            <v/>
          </cell>
          <cell r="AI1556" t="e">
            <v>#N/A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</row>
        <row r="1557">
          <cell r="D1557" t="str">
            <v>알톤</v>
          </cell>
          <cell r="E1557">
            <v>12</v>
          </cell>
          <cell r="F1557" t="str">
            <v>화장품,의류,완구</v>
          </cell>
          <cell r="G1557">
            <v>22.64</v>
          </cell>
          <cell r="H1557">
            <v>-4.66</v>
          </cell>
          <cell r="I1557">
            <v>-20.29</v>
          </cell>
          <cell r="J1557">
            <v>-20.87</v>
          </cell>
          <cell r="K1557">
            <v>6.5</v>
          </cell>
          <cell r="L1557">
            <v>26.1</v>
          </cell>
          <cell r="M1557">
            <v>0.01</v>
          </cell>
          <cell r="N1557">
            <v>0.22</v>
          </cell>
          <cell r="R1557">
            <v>0.23</v>
          </cell>
          <cell r="Y1557">
            <v>1627</v>
          </cell>
          <cell r="Z1557">
            <v>1638</v>
          </cell>
          <cell r="AA1557">
            <v>5930</v>
          </cell>
          <cell r="AB1557">
            <v>1638</v>
          </cell>
          <cell r="AC1557">
            <v>0.6760909649661917</v>
          </cell>
          <cell r="AD1557" t="str">
            <v>-</v>
          </cell>
          <cell r="AE1557" t="str">
            <v>-</v>
          </cell>
          <cell r="AF1557">
            <v>1</v>
          </cell>
          <cell r="AG1557">
            <v>0</v>
          </cell>
          <cell r="AH1557" t="str">
            <v/>
          </cell>
          <cell r="AI1557" t="e">
            <v>#N/A</v>
          </cell>
          <cell r="AJ1557">
            <v>0</v>
          </cell>
          <cell r="AK1557">
            <v>0</v>
          </cell>
          <cell r="AL1557">
            <v>1</v>
          </cell>
          <cell r="AM1557">
            <v>0</v>
          </cell>
          <cell r="AN1557">
            <v>0</v>
          </cell>
          <cell r="AO1557">
            <v>0</v>
          </cell>
        </row>
        <row r="1558">
          <cell r="D1558" t="str">
            <v>뉴온</v>
          </cell>
          <cell r="E1558">
            <v>12</v>
          </cell>
          <cell r="F1558" t="str">
            <v>건강관리</v>
          </cell>
          <cell r="G1558">
            <v>22.85</v>
          </cell>
          <cell r="H1558">
            <v>-8.77</v>
          </cell>
          <cell r="I1558">
            <v>-40.17</v>
          </cell>
          <cell r="J1558">
            <v>-50.66</v>
          </cell>
          <cell r="K1558">
            <v>-66.69</v>
          </cell>
          <cell r="L1558">
            <v>-65.73</v>
          </cell>
          <cell r="M1558">
            <v>0.01</v>
          </cell>
          <cell r="N1558">
            <v>-0.05</v>
          </cell>
          <cell r="R1558">
            <v>-13.38</v>
          </cell>
          <cell r="Y1558">
            <v>3400</v>
          </cell>
          <cell r="Z1558">
            <v>3590</v>
          </cell>
          <cell r="AA1558">
            <v>132973</v>
          </cell>
          <cell r="AB1558">
            <v>3590</v>
          </cell>
          <cell r="AC1558">
            <v>5.5882352941176494</v>
          </cell>
          <cell r="AD1558" t="str">
            <v>-</v>
          </cell>
          <cell r="AE1558" t="str">
            <v>-</v>
          </cell>
          <cell r="AF1558">
            <v>1</v>
          </cell>
          <cell r="AG1558">
            <v>1</v>
          </cell>
          <cell r="AH1558" t="str">
            <v/>
          </cell>
          <cell r="AI1558" t="e">
            <v>#N/A</v>
          </cell>
          <cell r="AJ1558">
            <v>0</v>
          </cell>
          <cell r="AK1558">
            <v>0</v>
          </cell>
          <cell r="AL1558">
            <v>1</v>
          </cell>
          <cell r="AM1558">
            <v>1</v>
          </cell>
          <cell r="AN1558">
            <v>0</v>
          </cell>
          <cell r="AO1558">
            <v>0</v>
          </cell>
        </row>
        <row r="1559">
          <cell r="D1559" t="str">
            <v>아나패스</v>
          </cell>
          <cell r="E1559">
            <v>12</v>
          </cell>
          <cell r="F1559" t="str">
            <v>디스플레이</v>
          </cell>
          <cell r="G1559">
            <v>204.28</v>
          </cell>
          <cell r="H1559">
            <v>-11.46</v>
          </cell>
          <cell r="I1559">
            <v>-6.34</v>
          </cell>
          <cell r="J1559">
            <v>10.199999999999999</v>
          </cell>
          <cell r="K1559">
            <v>-4.6900000000000004</v>
          </cell>
          <cell r="L1559">
            <v>-2.88</v>
          </cell>
          <cell r="M1559">
            <v>-1.06</v>
          </cell>
          <cell r="N1559">
            <v>3.37</v>
          </cell>
          <cell r="R1559">
            <v>20.149999999999999</v>
          </cell>
          <cell r="Y1559">
            <v>17840</v>
          </cell>
          <cell r="Z1559">
            <v>16850</v>
          </cell>
          <cell r="AA1559">
            <v>22350</v>
          </cell>
          <cell r="AB1559">
            <v>16850</v>
          </cell>
          <cell r="AC1559">
            <v>-5.5493273542600914</v>
          </cell>
          <cell r="AD1559" t="str">
            <v>-</v>
          </cell>
          <cell r="AE1559" t="str">
            <v>-</v>
          </cell>
          <cell r="AF1559">
            <v>0</v>
          </cell>
          <cell r="AG1559">
            <v>0</v>
          </cell>
          <cell r="AH1559" t="str">
            <v/>
          </cell>
          <cell r="AI1559" t="e">
            <v>#N/A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</row>
        <row r="1560">
          <cell r="D1560" t="str">
            <v>한국자산신탁</v>
          </cell>
          <cell r="E1560">
            <v>12</v>
          </cell>
          <cell r="F1560" t="str">
            <v>은행</v>
          </cell>
          <cell r="G1560">
            <v>261.27</v>
          </cell>
          <cell r="H1560">
            <v>-7.17</v>
          </cell>
          <cell r="I1560">
            <v>-18.510000000000002</v>
          </cell>
          <cell r="J1560">
            <v>-23.75</v>
          </cell>
          <cell r="K1560">
            <v>-15.28</v>
          </cell>
          <cell r="L1560">
            <v>-12.14</v>
          </cell>
          <cell r="M1560">
            <v>-0.4</v>
          </cell>
          <cell r="N1560">
            <v>-1.29</v>
          </cell>
          <cell r="R1560">
            <v>34.229999999999997</v>
          </cell>
          <cell r="T1560">
            <v>40</v>
          </cell>
          <cell r="Y1560">
            <v>2250</v>
          </cell>
          <cell r="Z1560">
            <v>2135</v>
          </cell>
          <cell r="AA1560">
            <v>4785</v>
          </cell>
          <cell r="AB1560">
            <v>2135</v>
          </cell>
          <cell r="AC1560">
            <v>-5.1111111111111107</v>
          </cell>
          <cell r="AD1560" t="str">
            <v>-</v>
          </cell>
          <cell r="AE1560" t="str">
            <v>-</v>
          </cell>
          <cell r="AF1560">
            <v>1</v>
          </cell>
          <cell r="AG1560">
            <v>1</v>
          </cell>
          <cell r="AH1560" t="str">
            <v/>
          </cell>
          <cell r="AJ1560">
            <v>0</v>
          </cell>
          <cell r="AK1560">
            <v>0</v>
          </cell>
          <cell r="AL1560">
            <v>1</v>
          </cell>
          <cell r="AM1560">
            <v>1</v>
          </cell>
          <cell r="AN1560">
            <v>0</v>
          </cell>
          <cell r="AO1560">
            <v>0</v>
          </cell>
        </row>
        <row r="1561">
          <cell r="D1561" t="str">
            <v>아이티센글로벌</v>
          </cell>
          <cell r="E1561">
            <v>12</v>
          </cell>
          <cell r="F1561" t="str">
            <v>소프트웨어</v>
          </cell>
          <cell r="G1561">
            <v>997.79</v>
          </cell>
          <cell r="H1561">
            <v>-1.94</v>
          </cell>
          <cell r="I1561">
            <v>-30.53</v>
          </cell>
          <cell r="J1561">
            <v>-29.28</v>
          </cell>
          <cell r="K1561">
            <v>192.52</v>
          </cell>
          <cell r="L1561">
            <v>41.91</v>
          </cell>
          <cell r="M1561">
            <v>4.84</v>
          </cell>
          <cell r="N1561">
            <v>10.18</v>
          </cell>
          <cell r="R1561">
            <v>279.93</v>
          </cell>
          <cell r="Y1561">
            <v>43950</v>
          </cell>
          <cell r="Z1561">
            <v>43000</v>
          </cell>
          <cell r="AA1561">
            <v>5800</v>
          </cell>
          <cell r="AB1561">
            <v>43000</v>
          </cell>
          <cell r="AC1561">
            <v>-2.1615472127417545</v>
          </cell>
          <cell r="AD1561" t="str">
            <v>-</v>
          </cell>
          <cell r="AE1561" t="str">
            <v>-</v>
          </cell>
          <cell r="AF1561">
            <v>0</v>
          </cell>
          <cell r="AG1561">
            <v>0</v>
          </cell>
          <cell r="AH1561" t="str">
            <v/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</row>
        <row r="1562">
          <cell r="D1562" t="str">
            <v>태웅로직스</v>
          </cell>
          <cell r="E1562">
            <v>12</v>
          </cell>
          <cell r="F1562" t="str">
            <v>운송</v>
          </cell>
          <cell r="G1562">
            <v>77.36</v>
          </cell>
          <cell r="H1562">
            <v>0.3</v>
          </cell>
          <cell r="I1562">
            <v>-22.56</v>
          </cell>
          <cell r="J1562">
            <v>-29.15</v>
          </cell>
          <cell r="K1562">
            <v>-32.729999999999997</v>
          </cell>
          <cell r="L1562">
            <v>-24.89</v>
          </cell>
          <cell r="M1562">
            <v>-0.35</v>
          </cell>
          <cell r="N1562">
            <v>-0.41</v>
          </cell>
          <cell r="R1562">
            <v>2.25</v>
          </cell>
          <cell r="Y1562">
            <v>1958</v>
          </cell>
          <cell r="Z1562">
            <v>1998</v>
          </cell>
          <cell r="AA1562">
            <v>5046</v>
          </cell>
          <cell r="AB1562">
            <v>1998</v>
          </cell>
          <cell r="AC1562">
            <v>2.0429009193054126</v>
          </cell>
          <cell r="AD1562" t="str">
            <v>-</v>
          </cell>
          <cell r="AE1562" t="str">
            <v>-</v>
          </cell>
          <cell r="AF1562">
            <v>1</v>
          </cell>
          <cell r="AG1562">
            <v>1</v>
          </cell>
          <cell r="AH1562" t="str">
            <v/>
          </cell>
          <cell r="AJ1562">
            <v>0</v>
          </cell>
          <cell r="AK1562">
            <v>0</v>
          </cell>
          <cell r="AL1562">
            <v>1</v>
          </cell>
          <cell r="AM1562">
            <v>1</v>
          </cell>
          <cell r="AN1562">
            <v>0</v>
          </cell>
          <cell r="AO1562">
            <v>0</v>
          </cell>
        </row>
        <row r="1563">
          <cell r="D1563" t="str">
            <v>티씨머티리얼즈</v>
          </cell>
          <cell r="E1563">
            <v>12</v>
          </cell>
          <cell r="F1563" t="str">
            <v>기계</v>
          </cell>
          <cell r="G1563">
            <v>244.22</v>
          </cell>
          <cell r="H1563">
            <v>-5.81</v>
          </cell>
          <cell r="I1563">
            <v>-20.34</v>
          </cell>
          <cell r="J1563">
            <v>12.06</v>
          </cell>
          <cell r="K1563">
            <v>10.11</v>
          </cell>
          <cell r="L1563">
            <v>71.67</v>
          </cell>
          <cell r="M1563">
            <v>-0.28000000000000003</v>
          </cell>
          <cell r="N1563">
            <v>15.74</v>
          </cell>
          <cell r="R1563">
            <v>6.8</v>
          </cell>
          <cell r="Y1563">
            <v>7010</v>
          </cell>
          <cell r="Z1563">
            <v>6970</v>
          </cell>
          <cell r="AB1563">
            <v>6970</v>
          </cell>
          <cell r="AC1563">
            <v>-0.57061340941512162</v>
          </cell>
          <cell r="AD1563" t="str">
            <v>-</v>
          </cell>
          <cell r="AE1563" t="str">
            <v>-</v>
          </cell>
          <cell r="AF1563">
            <v>0</v>
          </cell>
          <cell r="AG1563">
            <v>0</v>
          </cell>
          <cell r="AH1563" t="str">
            <v/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</row>
        <row r="1564">
          <cell r="D1564" t="str">
            <v>아모그린텍</v>
          </cell>
          <cell r="E1564">
            <v>12</v>
          </cell>
          <cell r="F1564" t="str">
            <v>화학</v>
          </cell>
          <cell r="G1564">
            <v>142.37</v>
          </cell>
          <cell r="H1564">
            <v>-15.89</v>
          </cell>
          <cell r="I1564">
            <v>-42.2</v>
          </cell>
          <cell r="J1564">
            <v>25.07</v>
          </cell>
          <cell r="K1564">
            <v>34.42</v>
          </cell>
          <cell r="L1564">
            <v>42.17</v>
          </cell>
          <cell r="M1564">
            <v>2.52</v>
          </cell>
          <cell r="N1564">
            <v>13.4</v>
          </cell>
          <cell r="O1564">
            <v>9.1300000000000008</v>
          </cell>
          <cell r="P1564">
            <v>1.39</v>
          </cell>
          <cell r="Q1564">
            <v>4.7</v>
          </cell>
          <cell r="R1564">
            <v>9.3800000000000008</v>
          </cell>
          <cell r="S1564">
            <v>14.4</v>
          </cell>
          <cell r="T1564">
            <v>14.4</v>
          </cell>
          <cell r="U1564">
            <v>14.4</v>
          </cell>
          <cell r="V1564">
            <v>1</v>
          </cell>
          <cell r="W1564">
            <v>0</v>
          </cell>
          <cell r="Y1564">
            <v>9550</v>
          </cell>
          <cell r="Z1564">
            <v>8630</v>
          </cell>
          <cell r="AA1564">
            <v>13500</v>
          </cell>
          <cell r="AB1564">
            <v>8630</v>
          </cell>
          <cell r="AC1564">
            <v>-9.6335078534031453</v>
          </cell>
          <cell r="AD1564">
            <v>53.518123667377381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J1564">
            <v>53.518123667377402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</row>
        <row r="1565">
          <cell r="D1565" t="str">
            <v>한라캐스트</v>
          </cell>
          <cell r="E1565">
            <v>12</v>
          </cell>
          <cell r="F1565" t="str">
            <v>자동차</v>
          </cell>
          <cell r="G1565">
            <v>434.01</v>
          </cell>
          <cell r="H1565">
            <v>-18.89</v>
          </cell>
          <cell r="I1565">
            <v>-30.43</v>
          </cell>
          <cell r="J1565">
            <v>-24.75</v>
          </cell>
          <cell r="L1565">
            <v>-38.549999999999997</v>
          </cell>
          <cell r="M1565">
            <v>1.61</v>
          </cell>
          <cell r="N1565">
            <v>2.2599999999999998</v>
          </cell>
          <cell r="O1565">
            <v>40.56</v>
          </cell>
          <cell r="P1565">
            <v>3.65</v>
          </cell>
          <cell r="Q1565">
            <v>3.63</v>
          </cell>
          <cell r="R1565">
            <v>10.29</v>
          </cell>
          <cell r="S1565">
            <v>14.5</v>
          </cell>
          <cell r="T1565">
            <v>14.5</v>
          </cell>
          <cell r="U1565">
            <v>14.5</v>
          </cell>
          <cell r="V1565">
            <v>1</v>
          </cell>
          <cell r="W1565">
            <v>1</v>
          </cell>
          <cell r="X1565">
            <v>0</v>
          </cell>
          <cell r="Y1565">
            <v>13970</v>
          </cell>
          <cell r="Z1565">
            <v>11890</v>
          </cell>
          <cell r="AB1565">
            <v>11890</v>
          </cell>
          <cell r="AC1565">
            <v>-14.889047959914103</v>
          </cell>
          <cell r="AD1565">
            <v>40.913508260447038</v>
          </cell>
          <cell r="AE1565">
            <v>0</v>
          </cell>
          <cell r="AF1565">
            <v>0</v>
          </cell>
          <cell r="AG1565">
            <v>0</v>
          </cell>
          <cell r="AH1565">
            <v>100</v>
          </cell>
          <cell r="AI1565" t="e">
            <v>#N/A</v>
          </cell>
          <cell r="AJ1565">
            <v>40.913508260447003</v>
          </cell>
          <cell r="AK1565">
            <v>0</v>
          </cell>
          <cell r="AL1565">
            <v>0</v>
          </cell>
          <cell r="AM1565">
            <v>0</v>
          </cell>
          <cell r="AN1565">
            <v>100</v>
          </cell>
          <cell r="AO1565">
            <v>0</v>
          </cell>
        </row>
        <row r="1566">
          <cell r="D1566" t="str">
            <v>비나텍</v>
          </cell>
          <cell r="E1566">
            <v>12</v>
          </cell>
          <cell r="F1566" t="str">
            <v>기계</v>
          </cell>
          <cell r="G1566">
            <v>868.65</v>
          </cell>
          <cell r="H1566">
            <v>-18.39</v>
          </cell>
          <cell r="I1566">
            <v>-34.159999999999997</v>
          </cell>
          <cell r="J1566">
            <v>0.5</v>
          </cell>
          <cell r="K1566">
            <v>333.78</v>
          </cell>
          <cell r="L1566">
            <v>69.12</v>
          </cell>
          <cell r="M1566">
            <v>23.07</v>
          </cell>
          <cell r="N1566">
            <v>79.53</v>
          </cell>
          <cell r="O1566">
            <v>49.33</v>
          </cell>
          <cell r="P1566">
            <v>8.73</v>
          </cell>
          <cell r="Q1566">
            <v>2.5</v>
          </cell>
          <cell r="R1566">
            <v>1.77</v>
          </cell>
          <cell r="S1566">
            <v>14.95</v>
          </cell>
          <cell r="T1566">
            <v>18.850000000000001</v>
          </cell>
          <cell r="U1566">
            <v>14.95</v>
          </cell>
          <cell r="V1566">
            <v>2</v>
          </cell>
          <cell r="W1566">
            <v>0</v>
          </cell>
          <cell r="X1566">
            <v>1</v>
          </cell>
          <cell r="Y1566">
            <v>132900</v>
          </cell>
          <cell r="Z1566">
            <v>121600</v>
          </cell>
          <cell r="AA1566">
            <v>29662</v>
          </cell>
          <cell r="AB1566">
            <v>121600</v>
          </cell>
          <cell r="AC1566">
            <v>-8.5026335590669628</v>
          </cell>
          <cell r="AD1566">
            <v>744.63276836158184</v>
          </cell>
          <cell r="AE1566">
            <v>-20.689655172413801</v>
          </cell>
          <cell r="AF1566">
            <v>0</v>
          </cell>
          <cell r="AG1566">
            <v>0</v>
          </cell>
          <cell r="AH1566">
            <v>-50</v>
          </cell>
          <cell r="AI1566" t="e">
            <v>#N/A</v>
          </cell>
          <cell r="AJ1566">
            <v>744.63276836158195</v>
          </cell>
          <cell r="AK1566">
            <v>-20.689655172413801</v>
          </cell>
          <cell r="AL1566">
            <v>0</v>
          </cell>
          <cell r="AM1566">
            <v>0</v>
          </cell>
          <cell r="AN1566">
            <v>-50</v>
          </cell>
          <cell r="AO1566">
            <v>0</v>
          </cell>
        </row>
        <row r="1567">
          <cell r="D1567" t="str">
            <v>현대퓨처넷</v>
          </cell>
          <cell r="E1567">
            <v>12</v>
          </cell>
          <cell r="F1567" t="str">
            <v>화장품,의류,완구</v>
          </cell>
          <cell r="G1567">
            <v>314.5</v>
          </cell>
          <cell r="H1567">
            <v>-3.19</v>
          </cell>
          <cell r="I1567">
            <v>-13.51</v>
          </cell>
          <cell r="J1567">
            <v>-11.38</v>
          </cell>
          <cell r="K1567">
            <v>-11.38</v>
          </cell>
          <cell r="L1567">
            <v>-6.19</v>
          </cell>
          <cell r="M1567">
            <v>-0.03</v>
          </cell>
          <cell r="N1567">
            <v>-0.03</v>
          </cell>
          <cell r="R1567">
            <v>6.31</v>
          </cell>
          <cell r="Y1567">
            <v>2940</v>
          </cell>
          <cell r="Z1567">
            <v>2880</v>
          </cell>
          <cell r="AA1567">
            <v>4355</v>
          </cell>
          <cell r="AB1567">
            <v>2880</v>
          </cell>
          <cell r="AC1567">
            <v>-2.0408163265306145</v>
          </cell>
          <cell r="AD1567" t="str">
            <v>-</v>
          </cell>
          <cell r="AE1567" t="str">
            <v>-</v>
          </cell>
          <cell r="AF1567">
            <v>0</v>
          </cell>
          <cell r="AG1567">
            <v>0</v>
          </cell>
          <cell r="AH1567" t="str">
            <v/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</row>
        <row r="1568">
          <cell r="D1568" t="str">
            <v>BGF에코머티리얼즈</v>
          </cell>
          <cell r="E1568">
            <v>12</v>
          </cell>
          <cell r="F1568" t="str">
            <v>화학</v>
          </cell>
          <cell r="G1568">
            <v>196.77</v>
          </cell>
          <cell r="H1568">
            <v>-10.17</v>
          </cell>
          <cell r="I1568">
            <v>-26.24</v>
          </cell>
          <cell r="J1568">
            <v>-15.27</v>
          </cell>
          <cell r="K1568">
            <v>3.13</v>
          </cell>
          <cell r="L1568">
            <v>-14.34</v>
          </cell>
          <cell r="M1568">
            <v>0.33</v>
          </cell>
          <cell r="N1568">
            <v>-0.35</v>
          </cell>
          <cell r="R1568">
            <v>17.350000000000001</v>
          </cell>
          <cell r="Y1568">
            <v>3355</v>
          </cell>
          <cell r="Z1568">
            <v>3135</v>
          </cell>
          <cell r="AA1568">
            <v>5408</v>
          </cell>
          <cell r="AB1568">
            <v>3135</v>
          </cell>
          <cell r="AC1568">
            <v>-6.5573770491803245</v>
          </cell>
          <cell r="AD1568" t="str">
            <v>-</v>
          </cell>
          <cell r="AE1568" t="str">
            <v>-</v>
          </cell>
          <cell r="AF1568">
            <v>0</v>
          </cell>
          <cell r="AG1568">
            <v>1</v>
          </cell>
          <cell r="AH1568" t="str">
            <v/>
          </cell>
          <cell r="AJ1568">
            <v>0</v>
          </cell>
          <cell r="AK1568">
            <v>0</v>
          </cell>
          <cell r="AL1568">
            <v>0</v>
          </cell>
          <cell r="AM1568">
            <v>1</v>
          </cell>
          <cell r="AN1568">
            <v>0</v>
          </cell>
          <cell r="AO1568">
            <v>0</v>
          </cell>
        </row>
        <row r="1569">
          <cell r="D1569" t="str">
            <v>화신정공</v>
          </cell>
          <cell r="E1569">
            <v>12</v>
          </cell>
          <cell r="F1569" t="str">
            <v>자동차</v>
          </cell>
          <cell r="G1569">
            <v>70.81</v>
          </cell>
          <cell r="H1569">
            <v>-10.62</v>
          </cell>
          <cell r="I1569">
            <v>28.83</v>
          </cell>
          <cell r="J1569">
            <v>36.49</v>
          </cell>
          <cell r="K1569">
            <v>55.5</v>
          </cell>
          <cell r="L1569">
            <v>56.83</v>
          </cell>
          <cell r="M1569">
            <v>-0.51</v>
          </cell>
          <cell r="N1569">
            <v>0.92</v>
          </cell>
          <cell r="R1569">
            <v>11.78</v>
          </cell>
          <cell r="Y1569">
            <v>2045</v>
          </cell>
          <cell r="Z1569">
            <v>2020</v>
          </cell>
          <cell r="AA1569">
            <v>2020</v>
          </cell>
          <cell r="AB1569">
            <v>2020</v>
          </cell>
          <cell r="AC1569">
            <v>-1.2224938875305624</v>
          </cell>
          <cell r="AD1569" t="str">
            <v>-</v>
          </cell>
          <cell r="AE1569" t="str">
            <v>-</v>
          </cell>
          <cell r="AF1569">
            <v>0</v>
          </cell>
          <cell r="AG1569">
            <v>0</v>
          </cell>
          <cell r="AH1569" t="str">
            <v/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</row>
        <row r="1570">
          <cell r="D1570" t="str">
            <v>하이비젼시스템</v>
          </cell>
          <cell r="E1570">
            <v>12</v>
          </cell>
          <cell r="F1570" t="str">
            <v>IT하드웨어</v>
          </cell>
          <cell r="G1570">
            <v>177.96</v>
          </cell>
          <cell r="H1570">
            <v>-13</v>
          </cell>
          <cell r="I1570">
            <v>-35.130000000000003</v>
          </cell>
          <cell r="J1570">
            <v>-30.31</v>
          </cell>
          <cell r="K1570">
            <v>-18.2</v>
          </cell>
          <cell r="L1570">
            <v>-25.24</v>
          </cell>
          <cell r="M1570">
            <v>-0.56000000000000005</v>
          </cell>
          <cell r="N1570">
            <v>-2.4700000000000002</v>
          </cell>
          <cell r="O1570">
            <v>5.14</v>
          </cell>
          <cell r="P1570">
            <v>0.56000000000000005</v>
          </cell>
          <cell r="Q1570">
            <v>-3.32</v>
          </cell>
          <cell r="R1570">
            <v>-32.549999999999997</v>
          </cell>
          <cell r="S1570">
            <v>30.9</v>
          </cell>
          <cell r="T1570">
            <v>32.9</v>
          </cell>
          <cell r="U1570">
            <v>30.9</v>
          </cell>
          <cell r="V1570">
            <v>1</v>
          </cell>
          <cell r="W1570">
            <v>0</v>
          </cell>
          <cell r="X1570">
            <v>0</v>
          </cell>
          <cell r="Y1570">
            <v>13090</v>
          </cell>
          <cell r="Z1570">
            <v>11910</v>
          </cell>
          <cell r="AA1570">
            <v>13200</v>
          </cell>
          <cell r="AB1570">
            <v>11910</v>
          </cell>
          <cell r="AC1570">
            <v>-9.0145148968678424</v>
          </cell>
          <cell r="AD1570" t="str">
            <v>흑전</v>
          </cell>
          <cell r="AE1570">
            <v>-6.0790273556231007</v>
          </cell>
          <cell r="AF1570">
            <v>0</v>
          </cell>
          <cell r="AG1570">
            <v>1</v>
          </cell>
          <cell r="AH1570">
            <v>0</v>
          </cell>
          <cell r="AJ1570">
            <v>0</v>
          </cell>
          <cell r="AK1570">
            <v>-6.0790273556230998</v>
          </cell>
          <cell r="AL1570">
            <v>0</v>
          </cell>
          <cell r="AM1570">
            <v>1</v>
          </cell>
          <cell r="AN1570">
            <v>0</v>
          </cell>
          <cell r="AO1570">
            <v>0</v>
          </cell>
        </row>
        <row r="1571">
          <cell r="D1571" t="str">
            <v>수산인더스트리</v>
          </cell>
          <cell r="E1571">
            <v>12</v>
          </cell>
          <cell r="F1571" t="str">
            <v>에너지</v>
          </cell>
          <cell r="G1571">
            <v>337.15</v>
          </cell>
          <cell r="H1571">
            <v>-10.78</v>
          </cell>
          <cell r="I1571">
            <v>-33.89</v>
          </cell>
          <cell r="J1571">
            <v>-6.16</v>
          </cell>
          <cell r="K1571">
            <v>-9.4</v>
          </cell>
          <cell r="L1571">
            <v>11.58</v>
          </cell>
          <cell r="M1571">
            <v>-0.01</v>
          </cell>
          <cell r="N1571">
            <v>1.82</v>
          </cell>
          <cell r="O1571">
            <v>6.19</v>
          </cell>
          <cell r="P1571">
            <v>0.55000000000000004</v>
          </cell>
          <cell r="R1571">
            <v>43.08</v>
          </cell>
          <cell r="S1571">
            <v>49.4</v>
          </cell>
          <cell r="U1571">
            <v>49.4</v>
          </cell>
          <cell r="V1571">
            <v>1</v>
          </cell>
          <cell r="W1571">
            <v>0</v>
          </cell>
          <cell r="Y1571">
            <v>25500</v>
          </cell>
          <cell r="Z1571">
            <v>23600</v>
          </cell>
          <cell r="AB1571">
            <v>23600</v>
          </cell>
          <cell r="AC1571">
            <v>-7.4509803921568585</v>
          </cell>
          <cell r="AD1571">
            <v>14.670380687093786</v>
          </cell>
          <cell r="AE1571" t="str">
            <v>-</v>
          </cell>
          <cell r="AF1571">
            <v>0</v>
          </cell>
          <cell r="AG1571">
            <v>0</v>
          </cell>
          <cell r="AH1571">
            <v>0</v>
          </cell>
          <cell r="AI1571" t="e">
            <v>#N/A</v>
          </cell>
          <cell r="AJ1571">
            <v>14.6703806870938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</row>
        <row r="1572">
          <cell r="D1572" t="str">
            <v>코칩</v>
          </cell>
          <cell r="E1572">
            <v>12</v>
          </cell>
          <cell r="F1572" t="str">
            <v>IT가전</v>
          </cell>
          <cell r="G1572">
            <v>206.1</v>
          </cell>
          <cell r="H1572">
            <v>-22.06</v>
          </cell>
          <cell r="I1572">
            <v>6.82</v>
          </cell>
          <cell r="J1572">
            <v>26.28</v>
          </cell>
          <cell r="K1572">
            <v>82.17</v>
          </cell>
          <cell r="L1572">
            <v>60.63</v>
          </cell>
          <cell r="M1572">
            <v>1.18</v>
          </cell>
          <cell r="N1572">
            <v>-3.77</v>
          </cell>
          <cell r="R1572">
            <v>1.1399999999999999</v>
          </cell>
          <cell r="Y1572">
            <v>25200</v>
          </cell>
          <cell r="Z1572">
            <v>23500</v>
          </cell>
          <cell r="AB1572">
            <v>23500</v>
          </cell>
          <cell r="AC1572">
            <v>-6.7460317460317443</v>
          </cell>
          <cell r="AD1572" t="str">
            <v>-</v>
          </cell>
          <cell r="AE1572" t="str">
            <v>-</v>
          </cell>
          <cell r="AF1572">
            <v>0</v>
          </cell>
          <cell r="AG1572">
            <v>1</v>
          </cell>
          <cell r="AH1572" t="str">
            <v/>
          </cell>
          <cell r="AI1572" t="e">
            <v>#N/A</v>
          </cell>
          <cell r="AJ1572">
            <v>0</v>
          </cell>
          <cell r="AK1572">
            <v>0</v>
          </cell>
          <cell r="AL1572">
            <v>0</v>
          </cell>
          <cell r="AM1572">
            <v>1</v>
          </cell>
          <cell r="AN1572">
            <v>0</v>
          </cell>
          <cell r="AO1572">
            <v>0</v>
          </cell>
        </row>
        <row r="1573">
          <cell r="D1573" t="str">
            <v>제이엔케이글로벌</v>
          </cell>
          <cell r="E1573">
            <v>12</v>
          </cell>
          <cell r="F1573" t="str">
            <v>에너지</v>
          </cell>
          <cell r="G1573">
            <v>73.91</v>
          </cell>
          <cell r="H1573">
            <v>1.59</v>
          </cell>
          <cell r="I1573">
            <v>-18.850000000000001</v>
          </cell>
          <cell r="J1573">
            <v>-11.77</v>
          </cell>
          <cell r="K1573">
            <v>-19.670000000000002</v>
          </cell>
          <cell r="L1573">
            <v>-16.84</v>
          </cell>
          <cell r="M1573">
            <v>-0.12</v>
          </cell>
          <cell r="N1573">
            <v>-0.89</v>
          </cell>
          <cell r="R1573">
            <v>3.15</v>
          </cell>
          <cell r="Y1573">
            <v>3085</v>
          </cell>
          <cell r="Z1573">
            <v>3185</v>
          </cell>
          <cell r="AA1573">
            <v>6980</v>
          </cell>
          <cell r="AB1573">
            <v>3185</v>
          </cell>
          <cell r="AC1573">
            <v>3.2414910858995061</v>
          </cell>
          <cell r="AD1573" t="str">
            <v>-</v>
          </cell>
          <cell r="AE1573" t="str">
            <v>-</v>
          </cell>
          <cell r="AF1573">
            <v>0</v>
          </cell>
          <cell r="AG1573">
            <v>1</v>
          </cell>
          <cell r="AH1573" t="str">
            <v/>
          </cell>
          <cell r="AJ1573">
            <v>0</v>
          </cell>
          <cell r="AK1573">
            <v>0</v>
          </cell>
          <cell r="AL1573">
            <v>0</v>
          </cell>
          <cell r="AM1573">
            <v>1</v>
          </cell>
          <cell r="AN1573">
            <v>0</v>
          </cell>
          <cell r="AO1573">
            <v>0</v>
          </cell>
        </row>
        <row r="1574">
          <cell r="D1574" t="str">
            <v>제이에스링크</v>
          </cell>
          <cell r="E1574">
            <v>12</v>
          </cell>
          <cell r="F1574" t="str">
            <v>건강관리</v>
          </cell>
          <cell r="G1574">
            <v>1374.46</v>
          </cell>
          <cell r="H1574">
            <v>-4.22</v>
          </cell>
          <cell r="I1574">
            <v>-9.98</v>
          </cell>
          <cell r="J1574">
            <v>10.119999999999999</v>
          </cell>
          <cell r="K1574">
            <v>338.67</v>
          </cell>
          <cell r="L1574">
            <v>122.41</v>
          </cell>
          <cell r="M1574">
            <v>-3.47</v>
          </cell>
          <cell r="N1574">
            <v>-5.04</v>
          </cell>
          <cell r="R1574">
            <v>-12.49</v>
          </cell>
          <cell r="Y1574">
            <v>42850</v>
          </cell>
          <cell r="Z1574">
            <v>39700</v>
          </cell>
          <cell r="AA1574">
            <v>4950</v>
          </cell>
          <cell r="AB1574">
            <v>39700</v>
          </cell>
          <cell r="AC1574">
            <v>-7.3512252042006949</v>
          </cell>
          <cell r="AD1574" t="str">
            <v>-</v>
          </cell>
          <cell r="AE1574" t="str">
            <v>-</v>
          </cell>
          <cell r="AF1574">
            <v>0</v>
          </cell>
          <cell r="AG1574">
            <v>1</v>
          </cell>
          <cell r="AH1574" t="str">
            <v/>
          </cell>
          <cell r="AJ1574">
            <v>0</v>
          </cell>
          <cell r="AK1574">
            <v>0</v>
          </cell>
          <cell r="AL1574">
            <v>0</v>
          </cell>
          <cell r="AM1574">
            <v>1</v>
          </cell>
          <cell r="AN1574">
            <v>0</v>
          </cell>
          <cell r="AO1574">
            <v>0</v>
          </cell>
        </row>
        <row r="1575">
          <cell r="D1575" t="str">
            <v>아시아경제</v>
          </cell>
          <cell r="E1575">
            <v>12</v>
          </cell>
          <cell r="F1575" t="str">
            <v>미디어,교육</v>
          </cell>
          <cell r="G1575">
            <v>45.06</v>
          </cell>
          <cell r="H1575">
            <v>0.59</v>
          </cell>
          <cell r="I1575">
            <v>-31.06</v>
          </cell>
          <cell r="J1575">
            <v>-14.82</v>
          </cell>
          <cell r="K1575">
            <v>-16.829999999999998</v>
          </cell>
          <cell r="L1575">
            <v>-3.49</v>
          </cell>
          <cell r="M1575">
            <v>-0.01</v>
          </cell>
          <cell r="N1575">
            <v>0.03</v>
          </cell>
          <cell r="R1575">
            <v>5.48</v>
          </cell>
          <cell r="Y1575">
            <v>970</v>
          </cell>
          <cell r="Z1575">
            <v>1023</v>
          </cell>
          <cell r="AA1575">
            <v>5280</v>
          </cell>
          <cell r="AB1575">
            <v>1023</v>
          </cell>
          <cell r="AC1575">
            <v>5.4639175257731987</v>
          </cell>
          <cell r="AD1575" t="str">
            <v>-</v>
          </cell>
          <cell r="AE1575" t="str">
            <v>-</v>
          </cell>
          <cell r="AF1575">
            <v>0</v>
          </cell>
          <cell r="AG1575">
            <v>0</v>
          </cell>
          <cell r="AH1575" t="str">
            <v/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</row>
        <row r="1576">
          <cell r="D1576" t="str">
            <v>화인써키트</v>
          </cell>
          <cell r="E1576">
            <v>12</v>
          </cell>
          <cell r="F1576" t="str">
            <v>IT하드웨어</v>
          </cell>
          <cell r="G1576">
            <v>49.97</v>
          </cell>
          <cell r="H1576">
            <v>-10.210000000000001</v>
          </cell>
          <cell r="I1576">
            <v>-37.57</v>
          </cell>
          <cell r="J1576">
            <v>-16.600000000000001</v>
          </cell>
          <cell r="K1576">
            <v>-31.38</v>
          </cell>
          <cell r="L1576">
            <v>-29.67</v>
          </cell>
          <cell r="M1576">
            <v>0.06</v>
          </cell>
          <cell r="N1576">
            <v>0.01</v>
          </cell>
          <cell r="R1576">
            <v>-1.49</v>
          </cell>
          <cell r="Y1576">
            <v>4615</v>
          </cell>
          <cell r="Z1576">
            <v>4220</v>
          </cell>
          <cell r="AB1576">
            <v>4220</v>
          </cell>
          <cell r="AC1576">
            <v>-8.559046587215601</v>
          </cell>
          <cell r="AD1576" t="str">
            <v>-</v>
          </cell>
          <cell r="AE1576" t="str">
            <v>-</v>
          </cell>
          <cell r="AF1576">
            <v>0</v>
          </cell>
          <cell r="AG1576">
            <v>1</v>
          </cell>
          <cell r="AH1576" t="str">
            <v/>
          </cell>
          <cell r="AJ1576">
            <v>0</v>
          </cell>
          <cell r="AK1576">
            <v>0</v>
          </cell>
          <cell r="AL1576">
            <v>0</v>
          </cell>
          <cell r="AM1576">
            <v>1</v>
          </cell>
          <cell r="AN1576">
            <v>0</v>
          </cell>
          <cell r="AO1576">
            <v>0</v>
          </cell>
        </row>
        <row r="1577">
          <cell r="D1577" t="str">
            <v>에코캡</v>
          </cell>
          <cell r="E1577">
            <v>12</v>
          </cell>
          <cell r="F1577" t="str">
            <v>자동차</v>
          </cell>
          <cell r="G1577">
            <v>37.79</v>
          </cell>
          <cell r="H1577">
            <v>-3.15</v>
          </cell>
          <cell r="I1577">
            <v>-28.19</v>
          </cell>
          <cell r="J1577">
            <v>-29.55</v>
          </cell>
          <cell r="K1577">
            <v>-14.49</v>
          </cell>
          <cell r="L1577">
            <v>-20</v>
          </cell>
          <cell r="M1577">
            <v>-0.03</v>
          </cell>
          <cell r="N1577">
            <v>-0.06</v>
          </cell>
          <cell r="R1577">
            <v>-3.16</v>
          </cell>
          <cell r="Y1577">
            <v>1398</v>
          </cell>
          <cell r="Z1577">
            <v>1416</v>
          </cell>
          <cell r="AA1577">
            <v>2697</v>
          </cell>
          <cell r="AB1577">
            <v>1416</v>
          </cell>
          <cell r="AC1577">
            <v>1.2875536480686733</v>
          </cell>
          <cell r="AD1577" t="str">
            <v>-</v>
          </cell>
          <cell r="AE1577" t="str">
            <v>-</v>
          </cell>
          <cell r="AF1577">
            <v>1</v>
          </cell>
          <cell r="AG1577">
            <v>1</v>
          </cell>
          <cell r="AH1577" t="str">
            <v/>
          </cell>
          <cell r="AI1577" t="e">
            <v>#N/A</v>
          </cell>
          <cell r="AJ1577">
            <v>0</v>
          </cell>
          <cell r="AK1577">
            <v>0</v>
          </cell>
          <cell r="AL1577">
            <v>1</v>
          </cell>
          <cell r="AM1577">
            <v>1</v>
          </cell>
          <cell r="AN1577">
            <v>0</v>
          </cell>
          <cell r="AO1577">
            <v>0</v>
          </cell>
        </row>
        <row r="1578">
          <cell r="D1578" t="str">
            <v>피제이메탈</v>
          </cell>
          <cell r="E1578">
            <v>12</v>
          </cell>
          <cell r="F1578" t="str">
            <v>비철,목재등</v>
          </cell>
          <cell r="G1578">
            <v>73.67</v>
          </cell>
          <cell r="H1578">
            <v>-3.1</v>
          </cell>
          <cell r="I1578">
            <v>-20.05</v>
          </cell>
          <cell r="J1578">
            <v>-9.86</v>
          </cell>
          <cell r="K1578">
            <v>-2.78</v>
          </cell>
          <cell r="L1578">
            <v>6.45</v>
          </cell>
          <cell r="M1578">
            <v>-0.14000000000000001</v>
          </cell>
          <cell r="N1578">
            <v>0.43</v>
          </cell>
          <cell r="R1578">
            <v>12.23</v>
          </cell>
          <cell r="Y1578">
            <v>3105</v>
          </cell>
          <cell r="Z1578">
            <v>2970</v>
          </cell>
          <cell r="AA1578">
            <v>4570</v>
          </cell>
          <cell r="AB1578">
            <v>2970</v>
          </cell>
          <cell r="AC1578">
            <v>-4.3478260869565188</v>
          </cell>
          <cell r="AD1578" t="str">
            <v>-</v>
          </cell>
          <cell r="AE1578" t="str">
            <v>-</v>
          </cell>
          <cell r="AF1578">
            <v>0</v>
          </cell>
          <cell r="AG1578">
            <v>0</v>
          </cell>
          <cell r="AH1578" t="str">
            <v/>
          </cell>
          <cell r="AI1578" t="e">
            <v>#N/A</v>
          </cell>
          <cell r="AJ1578">
            <v>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</row>
        <row r="1579">
          <cell r="D1579" t="str">
            <v>대성산업</v>
          </cell>
          <cell r="E1579">
            <v>12</v>
          </cell>
          <cell r="F1579" t="str">
            <v>에너지</v>
          </cell>
          <cell r="G1579">
            <v>236.13</v>
          </cell>
          <cell r="H1579">
            <v>-10</v>
          </cell>
          <cell r="I1579">
            <v>-27.2</v>
          </cell>
          <cell r="J1579">
            <v>-43.26</v>
          </cell>
          <cell r="K1579">
            <v>27.47</v>
          </cell>
          <cell r="L1579">
            <v>-27.3</v>
          </cell>
          <cell r="M1579">
            <v>-0.37</v>
          </cell>
          <cell r="N1579">
            <v>-2.56</v>
          </cell>
          <cell r="R1579">
            <v>10.83</v>
          </cell>
          <cell r="Y1579">
            <v>5580</v>
          </cell>
          <cell r="Z1579">
            <v>5220</v>
          </cell>
          <cell r="AA1579">
            <v>4969</v>
          </cell>
          <cell r="AB1579">
            <v>5220</v>
          </cell>
          <cell r="AC1579">
            <v>-6.4516129032258114</v>
          </cell>
          <cell r="AD1579" t="str">
            <v>-</v>
          </cell>
          <cell r="AE1579" t="str">
            <v>-</v>
          </cell>
          <cell r="AF1579">
            <v>1</v>
          </cell>
          <cell r="AG1579">
            <v>1</v>
          </cell>
          <cell r="AH1579" t="str">
            <v/>
          </cell>
          <cell r="AI1579" t="e">
            <v>#N/A</v>
          </cell>
          <cell r="AJ1579">
            <v>0</v>
          </cell>
          <cell r="AK1579">
            <v>0</v>
          </cell>
          <cell r="AL1579">
            <v>1</v>
          </cell>
          <cell r="AM1579">
            <v>1</v>
          </cell>
          <cell r="AN1579">
            <v>0</v>
          </cell>
          <cell r="AO1579">
            <v>0</v>
          </cell>
        </row>
        <row r="1580">
          <cell r="D1580" t="str">
            <v>한미약품</v>
          </cell>
          <cell r="E1580">
            <v>12</v>
          </cell>
          <cell r="F1580" t="str">
            <v>건강관리</v>
          </cell>
          <cell r="G1580">
            <v>6328.63</v>
          </cell>
          <cell r="H1580">
            <v>0.61</v>
          </cell>
          <cell r="I1580">
            <v>11.01</v>
          </cell>
          <cell r="J1580">
            <v>-4.82</v>
          </cell>
          <cell r="K1580">
            <v>68.31</v>
          </cell>
          <cell r="L1580">
            <v>9.2899999999999991</v>
          </cell>
          <cell r="M1580">
            <v>-72.09</v>
          </cell>
          <cell r="N1580">
            <v>-80.02</v>
          </cell>
          <cell r="O1580">
            <v>31.06</v>
          </cell>
          <cell r="P1580">
            <v>4.1100000000000003</v>
          </cell>
          <cell r="Q1580">
            <v>3.45</v>
          </cell>
          <cell r="R1580">
            <v>257.8</v>
          </cell>
          <cell r="S1580">
            <v>274.88</v>
          </cell>
          <cell r="T1580">
            <v>266.26</v>
          </cell>
          <cell r="U1580">
            <v>274.88</v>
          </cell>
          <cell r="V1580">
            <v>15</v>
          </cell>
          <cell r="W1580">
            <v>5</v>
          </cell>
          <cell r="X1580">
            <v>1</v>
          </cell>
          <cell r="Y1580">
            <v>539000</v>
          </cell>
          <cell r="Z1580">
            <v>494000</v>
          </cell>
          <cell r="AA1580">
            <v>324199</v>
          </cell>
          <cell r="AB1580">
            <v>494000</v>
          </cell>
          <cell r="AC1580">
            <v>-8.3487940630797794</v>
          </cell>
          <cell r="AD1580">
            <v>6.6252909231962587</v>
          </cell>
          <cell r="AE1580">
            <v>3.2374370915646322</v>
          </cell>
          <cell r="AF1580">
            <v>1</v>
          </cell>
          <cell r="AG1580">
            <v>1</v>
          </cell>
          <cell r="AH1580">
            <v>26.666666666666668</v>
          </cell>
          <cell r="AJ1580">
            <v>6.6252909231962596</v>
          </cell>
          <cell r="AK1580">
            <v>3.23743709156463</v>
          </cell>
          <cell r="AL1580">
            <v>1</v>
          </cell>
          <cell r="AM1580">
            <v>1</v>
          </cell>
          <cell r="AN1580">
            <v>26.6666666666667</v>
          </cell>
          <cell r="AO1580">
            <v>0</v>
          </cell>
        </row>
        <row r="1581">
          <cell r="D1581" t="str">
            <v>인터지스</v>
          </cell>
          <cell r="E1581">
            <v>12</v>
          </cell>
          <cell r="F1581" t="str">
            <v>운송</v>
          </cell>
          <cell r="G1581">
            <v>57.15</v>
          </cell>
          <cell r="H1581">
            <v>-6.29</v>
          </cell>
          <cell r="I1581">
            <v>-22.54</v>
          </cell>
          <cell r="J1581">
            <v>-23.62</v>
          </cell>
          <cell r="K1581">
            <v>-28.32</v>
          </cell>
          <cell r="L1581">
            <v>-19.96</v>
          </cell>
          <cell r="M1581">
            <v>-0.01</v>
          </cell>
          <cell r="N1581">
            <v>-0.28000000000000003</v>
          </cell>
          <cell r="R1581">
            <v>19.760000000000002</v>
          </cell>
          <cell r="Y1581">
            <v>1974</v>
          </cell>
          <cell r="Z1581">
            <v>1921</v>
          </cell>
          <cell r="AA1581">
            <v>4730</v>
          </cell>
          <cell r="AB1581">
            <v>1921</v>
          </cell>
          <cell r="AC1581">
            <v>-2.6849037487335359</v>
          </cell>
          <cell r="AD1581" t="str">
            <v>-</v>
          </cell>
          <cell r="AE1581" t="str">
            <v>-</v>
          </cell>
          <cell r="AF1581">
            <v>1</v>
          </cell>
          <cell r="AG1581">
            <v>1</v>
          </cell>
          <cell r="AH1581" t="str">
            <v/>
          </cell>
          <cell r="AJ1581">
            <v>0</v>
          </cell>
          <cell r="AK1581">
            <v>0</v>
          </cell>
          <cell r="AL1581">
            <v>1</v>
          </cell>
          <cell r="AM1581">
            <v>1</v>
          </cell>
          <cell r="AN1581">
            <v>0</v>
          </cell>
          <cell r="AO1581">
            <v>0</v>
          </cell>
        </row>
        <row r="1582">
          <cell r="D1582" t="str">
            <v>앱코</v>
          </cell>
          <cell r="E1582">
            <v>12</v>
          </cell>
          <cell r="F1582" t="str">
            <v>IT하드웨어</v>
          </cell>
          <cell r="G1582">
            <v>44.95</v>
          </cell>
          <cell r="H1582">
            <v>1.75</v>
          </cell>
          <cell r="I1582">
            <v>-8.6999999999999993</v>
          </cell>
          <cell r="J1582">
            <v>6.93</v>
          </cell>
          <cell r="K1582">
            <v>5.9</v>
          </cell>
          <cell r="L1582">
            <v>-7.76</v>
          </cell>
          <cell r="M1582">
            <v>-0.18</v>
          </cell>
          <cell r="N1582">
            <v>-0.17</v>
          </cell>
          <cell r="R1582">
            <v>3.18</v>
          </cell>
          <cell r="Y1582">
            <v>976</v>
          </cell>
          <cell r="Z1582">
            <v>987</v>
          </cell>
          <cell r="AA1582">
            <v>5060</v>
          </cell>
          <cell r="AB1582">
            <v>987</v>
          </cell>
          <cell r="AC1582">
            <v>1.1270491803278659</v>
          </cell>
          <cell r="AD1582" t="str">
            <v>-</v>
          </cell>
          <cell r="AE1582" t="str">
            <v>-</v>
          </cell>
          <cell r="AF1582">
            <v>0</v>
          </cell>
          <cell r="AG1582">
            <v>0</v>
          </cell>
          <cell r="AH1582" t="str">
            <v/>
          </cell>
          <cell r="AJ1582">
            <v>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</row>
        <row r="1583">
          <cell r="D1583" t="str">
            <v>대성하이텍</v>
          </cell>
          <cell r="E1583">
            <v>12</v>
          </cell>
          <cell r="F1583" t="str">
            <v>기계</v>
          </cell>
          <cell r="G1583">
            <v>109.68</v>
          </cell>
          <cell r="H1583">
            <v>-8.2899999999999991</v>
          </cell>
          <cell r="I1583">
            <v>-36.32</v>
          </cell>
          <cell r="J1583">
            <v>-1.46</v>
          </cell>
          <cell r="K1583">
            <v>42.11</v>
          </cell>
          <cell r="L1583">
            <v>69.81</v>
          </cell>
          <cell r="M1583">
            <v>0.65</v>
          </cell>
          <cell r="N1583">
            <v>6.08</v>
          </cell>
          <cell r="R1583">
            <v>-2.2999999999999998</v>
          </cell>
          <cell r="Y1583">
            <v>7060</v>
          </cell>
          <cell r="Z1583">
            <v>6750</v>
          </cell>
          <cell r="AB1583">
            <v>6750</v>
          </cell>
          <cell r="AC1583">
            <v>-4.3909348441926399</v>
          </cell>
          <cell r="AD1583" t="str">
            <v>-</v>
          </cell>
          <cell r="AE1583" t="str">
            <v>-</v>
          </cell>
          <cell r="AF1583">
            <v>0</v>
          </cell>
          <cell r="AG1583">
            <v>0</v>
          </cell>
          <cell r="AH1583" t="str">
            <v/>
          </cell>
          <cell r="AJ1583">
            <v>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</row>
        <row r="1584">
          <cell r="D1584" t="str">
            <v>GH신소재</v>
          </cell>
          <cell r="E1584">
            <v>12</v>
          </cell>
          <cell r="F1584" t="str">
            <v>자동차</v>
          </cell>
          <cell r="G1584">
            <v>29.74</v>
          </cell>
          <cell r="H1584">
            <v>-7.47</v>
          </cell>
          <cell r="I1584">
            <v>-18.850000000000001</v>
          </cell>
          <cell r="J1584">
            <v>-16.7</v>
          </cell>
          <cell r="K1584">
            <v>-24.54</v>
          </cell>
          <cell r="L1584">
            <v>-15.84</v>
          </cell>
          <cell r="M1584">
            <v>-0.06</v>
          </cell>
          <cell r="N1584">
            <v>-0.24</v>
          </cell>
          <cell r="R1584">
            <v>6.84</v>
          </cell>
          <cell r="Y1584">
            <v>2155</v>
          </cell>
          <cell r="Z1584">
            <v>2045</v>
          </cell>
          <cell r="AA1584">
            <v>5859</v>
          </cell>
          <cell r="AB1584">
            <v>2045</v>
          </cell>
          <cell r="AC1584">
            <v>-5.1044083526682105</v>
          </cell>
          <cell r="AD1584" t="str">
            <v>-</v>
          </cell>
          <cell r="AE1584" t="str">
            <v>-</v>
          </cell>
          <cell r="AF1584">
            <v>0</v>
          </cell>
          <cell r="AG1584">
            <v>1</v>
          </cell>
          <cell r="AH1584" t="str">
            <v/>
          </cell>
          <cell r="AJ1584">
            <v>0</v>
          </cell>
          <cell r="AK1584">
            <v>0</v>
          </cell>
          <cell r="AL1584">
            <v>0</v>
          </cell>
          <cell r="AM1584">
            <v>1</v>
          </cell>
          <cell r="AN1584">
            <v>0</v>
          </cell>
          <cell r="AO1584">
            <v>0</v>
          </cell>
        </row>
        <row r="1585">
          <cell r="D1585" t="str">
            <v>나이스디앤비</v>
          </cell>
          <cell r="E1585">
            <v>12</v>
          </cell>
          <cell r="F1585" t="str">
            <v>상사,자본재</v>
          </cell>
          <cell r="G1585">
            <v>84.7</v>
          </cell>
          <cell r="H1585">
            <v>-2.48</v>
          </cell>
          <cell r="I1585">
            <v>-1.43</v>
          </cell>
          <cell r="J1585">
            <v>-4.18</v>
          </cell>
          <cell r="K1585">
            <v>4.17</v>
          </cell>
          <cell r="L1585">
            <v>-14.2</v>
          </cell>
          <cell r="M1585">
            <v>0.17</v>
          </cell>
          <cell r="N1585">
            <v>0.49</v>
          </cell>
          <cell r="O1585">
            <v>5.9</v>
          </cell>
          <cell r="P1585">
            <v>0.64</v>
          </cell>
          <cell r="R1585">
            <v>15.43</v>
          </cell>
          <cell r="S1585">
            <v>16.2</v>
          </cell>
          <cell r="U1585">
            <v>16.2</v>
          </cell>
          <cell r="V1585">
            <v>1</v>
          </cell>
          <cell r="W1585">
            <v>0</v>
          </cell>
          <cell r="Y1585">
            <v>5510</v>
          </cell>
          <cell r="Z1585">
            <v>5500</v>
          </cell>
          <cell r="AA1585">
            <v>10350</v>
          </cell>
          <cell r="AB1585">
            <v>5500</v>
          </cell>
          <cell r="AC1585">
            <v>-0.18148820326678861</v>
          </cell>
          <cell r="AD1585">
            <v>4.990278677900184</v>
          </cell>
          <cell r="AE1585" t="str">
            <v>-</v>
          </cell>
          <cell r="AF1585">
            <v>1</v>
          </cell>
          <cell r="AG1585">
            <v>0</v>
          </cell>
          <cell r="AH1585">
            <v>0</v>
          </cell>
          <cell r="AJ1585">
            <v>4.9902786779001804</v>
          </cell>
          <cell r="AK1585">
            <v>0</v>
          </cell>
          <cell r="AL1585">
            <v>1</v>
          </cell>
          <cell r="AM1585">
            <v>0</v>
          </cell>
          <cell r="AN1585">
            <v>0</v>
          </cell>
          <cell r="AO1585">
            <v>0</v>
          </cell>
        </row>
        <row r="1586">
          <cell r="D1586" t="str">
            <v>한전산업</v>
          </cell>
          <cell r="E1586">
            <v>12</v>
          </cell>
          <cell r="F1586" t="str">
            <v>유틸리티</v>
          </cell>
          <cell r="G1586">
            <v>428.04</v>
          </cell>
          <cell r="H1586">
            <v>-5.95</v>
          </cell>
          <cell r="I1586">
            <v>-36.26</v>
          </cell>
          <cell r="J1586">
            <v>-35.479999999999997</v>
          </cell>
          <cell r="K1586">
            <v>2.98</v>
          </cell>
          <cell r="L1586">
            <v>26.01</v>
          </cell>
          <cell r="M1586">
            <v>3.76</v>
          </cell>
          <cell r="N1586">
            <v>7.1</v>
          </cell>
          <cell r="R1586">
            <v>6.57</v>
          </cell>
          <cell r="Y1586">
            <v>13870</v>
          </cell>
          <cell r="Z1586">
            <v>13130</v>
          </cell>
          <cell r="AA1586">
            <v>5070</v>
          </cell>
          <cell r="AB1586">
            <v>13130</v>
          </cell>
          <cell r="AC1586">
            <v>-5.3352559480894008</v>
          </cell>
          <cell r="AD1586" t="str">
            <v>-</v>
          </cell>
          <cell r="AE1586" t="str">
            <v>-</v>
          </cell>
          <cell r="AF1586">
            <v>0</v>
          </cell>
          <cell r="AG1586">
            <v>0</v>
          </cell>
          <cell r="AH1586" t="str">
            <v/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</row>
        <row r="1587">
          <cell r="D1587" t="str">
            <v>티피씨글로벌</v>
          </cell>
          <cell r="E1587">
            <v>12</v>
          </cell>
          <cell r="F1587" t="str">
            <v>자동차</v>
          </cell>
          <cell r="G1587">
            <v>23.29</v>
          </cell>
          <cell r="H1587">
            <v>20.9</v>
          </cell>
          <cell r="I1587">
            <v>-0.24</v>
          </cell>
          <cell r="J1587">
            <v>2.99</v>
          </cell>
          <cell r="K1587">
            <v>16.21</v>
          </cell>
          <cell r="L1587">
            <v>12.9</v>
          </cell>
          <cell r="M1587">
            <v>-0.03</v>
          </cell>
          <cell r="N1587">
            <v>0.05</v>
          </cell>
          <cell r="R1587">
            <v>-3.26</v>
          </cell>
          <cell r="Y1587">
            <v>1821</v>
          </cell>
          <cell r="Z1587">
            <v>2065</v>
          </cell>
          <cell r="AA1587">
            <v>4410</v>
          </cell>
          <cell r="AB1587">
            <v>2065</v>
          </cell>
          <cell r="AC1587">
            <v>13.399231191652937</v>
          </cell>
          <cell r="AD1587" t="str">
            <v>-</v>
          </cell>
          <cell r="AE1587" t="str">
            <v>-</v>
          </cell>
          <cell r="AF1587">
            <v>0</v>
          </cell>
          <cell r="AG1587">
            <v>0</v>
          </cell>
          <cell r="AH1587" t="str">
            <v/>
          </cell>
          <cell r="AJ1587">
            <v>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</row>
        <row r="1588">
          <cell r="D1588" t="str">
            <v>옵투스제약</v>
          </cell>
          <cell r="E1588">
            <v>12</v>
          </cell>
          <cell r="F1588" t="str">
            <v>건강관리</v>
          </cell>
          <cell r="G1588">
            <v>103.76</v>
          </cell>
          <cell r="H1588">
            <v>-8.1300000000000008</v>
          </cell>
          <cell r="I1588">
            <v>-34.380000000000003</v>
          </cell>
          <cell r="J1588">
            <v>-45.81</v>
          </cell>
          <cell r="K1588">
            <v>-3.45</v>
          </cell>
          <cell r="L1588">
            <v>-14.53</v>
          </cell>
          <cell r="M1588">
            <v>-0.01</v>
          </cell>
          <cell r="N1588">
            <v>0.81</v>
          </cell>
          <cell r="R1588">
            <v>8.8800000000000008</v>
          </cell>
          <cell r="Y1588">
            <v>6140</v>
          </cell>
          <cell r="Z1588">
            <v>5880</v>
          </cell>
          <cell r="AA1588">
            <v>8550</v>
          </cell>
          <cell r="AB1588">
            <v>5880</v>
          </cell>
          <cell r="AC1588">
            <v>-4.2345276872964188</v>
          </cell>
          <cell r="AD1588" t="str">
            <v>-</v>
          </cell>
          <cell r="AE1588" t="str">
            <v>-</v>
          </cell>
          <cell r="AF1588">
            <v>1</v>
          </cell>
          <cell r="AG1588">
            <v>0</v>
          </cell>
          <cell r="AH1588" t="str">
            <v/>
          </cell>
          <cell r="AI1588" t="e">
            <v>#N/A</v>
          </cell>
          <cell r="AJ1588">
            <v>0</v>
          </cell>
          <cell r="AK1588">
            <v>0</v>
          </cell>
          <cell r="AL1588">
            <v>1</v>
          </cell>
          <cell r="AM1588">
            <v>0</v>
          </cell>
          <cell r="AN1588">
            <v>0</v>
          </cell>
          <cell r="AO1588">
            <v>0</v>
          </cell>
        </row>
        <row r="1589">
          <cell r="D1589" t="str">
            <v>시큐브</v>
          </cell>
          <cell r="E1589">
            <v>12</v>
          </cell>
          <cell r="F1589" t="str">
            <v>소프트웨어</v>
          </cell>
          <cell r="G1589">
            <v>28.68</v>
          </cell>
          <cell r="H1589">
            <v>-2.85</v>
          </cell>
          <cell r="I1589">
            <v>-12.6</v>
          </cell>
          <cell r="J1589">
            <v>-2.6</v>
          </cell>
          <cell r="K1589">
            <v>-10.19</v>
          </cell>
          <cell r="L1589">
            <v>-3.35</v>
          </cell>
          <cell r="M1589">
            <v>0.02</v>
          </cell>
          <cell r="N1589">
            <v>0.03</v>
          </cell>
          <cell r="R1589">
            <v>4.3099999999999996</v>
          </cell>
          <cell r="Y1589">
            <v>3610</v>
          </cell>
          <cell r="Z1589">
            <v>3745</v>
          </cell>
          <cell r="AA1589">
            <v>7087</v>
          </cell>
          <cell r="AB1589">
            <v>3745</v>
          </cell>
          <cell r="AC1589">
            <v>3.7396121883656486</v>
          </cell>
          <cell r="AD1589" t="str">
            <v>-</v>
          </cell>
          <cell r="AE1589" t="str">
            <v>-</v>
          </cell>
          <cell r="AF1589">
            <v>0</v>
          </cell>
          <cell r="AG1589">
            <v>0</v>
          </cell>
          <cell r="AH1589" t="str">
            <v/>
          </cell>
          <cell r="AI1589" t="e">
            <v>#N/A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</row>
        <row r="1590">
          <cell r="D1590" t="str">
            <v>티엔엔터테인먼트</v>
          </cell>
          <cell r="E1590">
            <v>12</v>
          </cell>
          <cell r="F1590" t="str">
            <v>미디어,교육</v>
          </cell>
          <cell r="G1590">
            <v>26.76</v>
          </cell>
          <cell r="H1590">
            <v>-10.37</v>
          </cell>
          <cell r="I1590">
            <v>-35.86</v>
          </cell>
          <cell r="J1590">
            <v>-37.07</v>
          </cell>
          <cell r="K1590">
            <v>-40.67</v>
          </cell>
          <cell r="L1590">
            <v>-36.1</v>
          </cell>
          <cell r="M1590">
            <v>0.01</v>
          </cell>
          <cell r="N1590">
            <v>0.04</v>
          </cell>
          <cell r="R1590">
            <v>3.35</v>
          </cell>
          <cell r="Y1590">
            <v>905</v>
          </cell>
          <cell r="Z1590">
            <v>830</v>
          </cell>
          <cell r="AA1590">
            <v>8750</v>
          </cell>
          <cell r="AB1590">
            <v>830</v>
          </cell>
          <cell r="AC1590">
            <v>-8.2872928176795586</v>
          </cell>
          <cell r="AD1590" t="str">
            <v>-</v>
          </cell>
          <cell r="AE1590" t="str">
            <v>-</v>
          </cell>
          <cell r="AF1590">
            <v>1</v>
          </cell>
          <cell r="AG1590">
            <v>0</v>
          </cell>
          <cell r="AH1590" t="str">
            <v/>
          </cell>
          <cell r="AI1590" t="e">
            <v>#N/A</v>
          </cell>
          <cell r="AJ1590">
            <v>0</v>
          </cell>
          <cell r="AK1590">
            <v>0</v>
          </cell>
          <cell r="AL1590">
            <v>1</v>
          </cell>
          <cell r="AM1590">
            <v>0</v>
          </cell>
          <cell r="AN1590">
            <v>0</v>
          </cell>
          <cell r="AO1590">
            <v>0</v>
          </cell>
        </row>
        <row r="1591">
          <cell r="D1591" t="str">
            <v>딜리</v>
          </cell>
          <cell r="E1591">
            <v>12</v>
          </cell>
          <cell r="F1591" t="str">
            <v>IT하드웨어</v>
          </cell>
          <cell r="G1591">
            <v>24.98</v>
          </cell>
          <cell r="H1591">
            <v>-3.3</v>
          </cell>
          <cell r="I1591">
            <v>-9.56</v>
          </cell>
          <cell r="J1591">
            <v>-6.07</v>
          </cell>
          <cell r="K1591">
            <v>-13.25</v>
          </cell>
          <cell r="L1591">
            <v>-15.49</v>
          </cell>
          <cell r="M1591">
            <v>-0.01</v>
          </cell>
          <cell r="N1591">
            <v>0</v>
          </cell>
          <cell r="R1591">
            <v>0.8</v>
          </cell>
          <cell r="Y1591">
            <v>4260</v>
          </cell>
          <cell r="Z1591">
            <v>4255</v>
          </cell>
          <cell r="AA1591">
            <v>8750</v>
          </cell>
          <cell r="AB1591">
            <v>4255</v>
          </cell>
          <cell r="AC1591">
            <v>-0.11737089201877549</v>
          </cell>
          <cell r="AD1591" t="str">
            <v>-</v>
          </cell>
          <cell r="AE1591" t="str">
            <v>-</v>
          </cell>
          <cell r="AF1591">
            <v>0</v>
          </cell>
          <cell r="AG1591">
            <v>0</v>
          </cell>
          <cell r="AH1591" t="str">
            <v/>
          </cell>
          <cell r="AI1591">
            <v>923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923</v>
          </cell>
        </row>
        <row r="1592">
          <cell r="D1592" t="str">
            <v>대한과학</v>
          </cell>
          <cell r="E1592">
            <v>12</v>
          </cell>
          <cell r="F1592" t="str">
            <v>건강관리</v>
          </cell>
          <cell r="G1592">
            <v>29.18</v>
          </cell>
          <cell r="H1592">
            <v>-8.74</v>
          </cell>
          <cell r="I1592">
            <v>-17.489999999999998</v>
          </cell>
          <cell r="J1592">
            <v>-13.86</v>
          </cell>
          <cell r="K1592">
            <v>-23.24</v>
          </cell>
          <cell r="L1592">
            <v>-18.61</v>
          </cell>
          <cell r="M1592">
            <v>-7.0000000000000007E-2</v>
          </cell>
          <cell r="N1592">
            <v>-0.2</v>
          </cell>
          <cell r="R1592">
            <v>5.53</v>
          </cell>
          <cell r="Y1592">
            <v>4050</v>
          </cell>
          <cell r="Z1592">
            <v>3915</v>
          </cell>
          <cell r="AA1592">
            <v>15450</v>
          </cell>
          <cell r="AB1592">
            <v>3915</v>
          </cell>
          <cell r="AC1592">
            <v>-3.3333333333333326</v>
          </cell>
          <cell r="AD1592" t="str">
            <v>-</v>
          </cell>
          <cell r="AE1592" t="str">
            <v>-</v>
          </cell>
          <cell r="AF1592">
            <v>0</v>
          </cell>
          <cell r="AG1592">
            <v>1</v>
          </cell>
          <cell r="AH1592" t="str">
            <v/>
          </cell>
          <cell r="AJ1592">
            <v>0</v>
          </cell>
          <cell r="AK1592">
            <v>0</v>
          </cell>
          <cell r="AL1592">
            <v>0</v>
          </cell>
          <cell r="AM1592">
            <v>1</v>
          </cell>
          <cell r="AN1592">
            <v>0</v>
          </cell>
          <cell r="AO1592">
            <v>0</v>
          </cell>
        </row>
        <row r="1593">
          <cell r="D1593" t="str">
            <v>티에스이</v>
          </cell>
          <cell r="E1593">
            <v>12</v>
          </cell>
          <cell r="F1593" t="str">
            <v>반도체</v>
          </cell>
          <cell r="G1593">
            <v>2278.65</v>
          </cell>
          <cell r="H1593">
            <v>3.05</v>
          </cell>
          <cell r="I1593">
            <v>22.77</v>
          </cell>
          <cell r="J1593">
            <v>116.61</v>
          </cell>
          <cell r="K1593">
            <v>401.83</v>
          </cell>
          <cell r="L1593">
            <v>257.64</v>
          </cell>
          <cell r="M1593">
            <v>-0.97</v>
          </cell>
          <cell r="N1593">
            <v>-3.99</v>
          </cell>
          <cell r="O1593">
            <v>16.77</v>
          </cell>
          <cell r="P1593">
            <v>3.97</v>
          </cell>
          <cell r="Q1593">
            <v>76</v>
          </cell>
          <cell r="R1593">
            <v>49.17</v>
          </cell>
          <cell r="S1593">
            <v>150.5</v>
          </cell>
          <cell r="T1593">
            <v>89.45</v>
          </cell>
          <cell r="U1593">
            <v>150.5</v>
          </cell>
          <cell r="V1593">
            <v>2</v>
          </cell>
          <cell r="W1593">
            <v>2</v>
          </cell>
          <cell r="X1593">
            <v>0</v>
          </cell>
          <cell r="Y1593">
            <v>198100</v>
          </cell>
          <cell r="Z1593">
            <v>206000</v>
          </cell>
          <cell r="AA1593">
            <v>65000</v>
          </cell>
          <cell r="AB1593">
            <v>206000</v>
          </cell>
          <cell r="AC1593">
            <v>3.9878849066128153</v>
          </cell>
          <cell r="AD1593">
            <v>206.08094366483627</v>
          </cell>
          <cell r="AE1593">
            <v>68.250419228619336</v>
          </cell>
          <cell r="AF1593">
            <v>0</v>
          </cell>
          <cell r="AG1593">
            <v>1</v>
          </cell>
          <cell r="AH1593">
            <v>100</v>
          </cell>
          <cell r="AJ1593">
            <v>206.08094366483601</v>
          </cell>
          <cell r="AK1593">
            <v>68.250419228619293</v>
          </cell>
          <cell r="AL1593">
            <v>0</v>
          </cell>
          <cell r="AM1593">
            <v>1</v>
          </cell>
          <cell r="AN1593">
            <v>100</v>
          </cell>
          <cell r="AO1593">
            <v>0</v>
          </cell>
        </row>
        <row r="1594">
          <cell r="D1594" t="str">
            <v>알서포트</v>
          </cell>
          <cell r="E1594">
            <v>12</v>
          </cell>
          <cell r="F1594" t="str">
            <v>소프트웨어</v>
          </cell>
          <cell r="G1594">
            <v>92.79</v>
          </cell>
          <cell r="H1594">
            <v>-10.3</v>
          </cell>
          <cell r="I1594">
            <v>-31.69</v>
          </cell>
          <cell r="J1594">
            <v>-17.440000000000001</v>
          </cell>
          <cell r="K1594">
            <v>-49.36</v>
          </cell>
          <cell r="L1594">
            <v>-28.31</v>
          </cell>
          <cell r="M1594">
            <v>0.06</v>
          </cell>
          <cell r="N1594">
            <v>0.35</v>
          </cell>
          <cell r="R1594">
            <v>2.39</v>
          </cell>
          <cell r="Y1594">
            <v>1841</v>
          </cell>
          <cell r="Z1594">
            <v>1742</v>
          </cell>
          <cell r="AA1594">
            <v>8340</v>
          </cell>
          <cell r="AB1594">
            <v>1742</v>
          </cell>
          <cell r="AC1594">
            <v>-5.3775122216186855</v>
          </cell>
          <cell r="AD1594" t="str">
            <v>-</v>
          </cell>
          <cell r="AE1594" t="str">
            <v>-</v>
          </cell>
          <cell r="AF1594">
            <v>0</v>
          </cell>
          <cell r="AG1594">
            <v>0</v>
          </cell>
          <cell r="AH1594" t="str">
            <v/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</row>
        <row r="1595">
          <cell r="D1595" t="str">
            <v>이브이첨단소재</v>
          </cell>
          <cell r="E1595">
            <v>12</v>
          </cell>
          <cell r="F1595" t="str">
            <v>IT하드웨어</v>
          </cell>
          <cell r="G1595">
            <v>89.57</v>
          </cell>
          <cell r="H1595">
            <v>-12.87</v>
          </cell>
          <cell r="I1595">
            <v>-20.48</v>
          </cell>
          <cell r="J1595">
            <v>-3.16</v>
          </cell>
          <cell r="K1595">
            <v>7.43</v>
          </cell>
          <cell r="L1595">
            <v>8.0500000000000007</v>
          </cell>
          <cell r="M1595">
            <v>-0.59</v>
          </cell>
          <cell r="N1595">
            <v>-0.73</v>
          </cell>
          <cell r="R1595">
            <v>-3.18</v>
          </cell>
          <cell r="Y1595">
            <v>1521</v>
          </cell>
          <cell r="Z1595">
            <v>1503</v>
          </cell>
          <cell r="AA1595">
            <v>4794</v>
          </cell>
          <cell r="AB1595">
            <v>1503</v>
          </cell>
          <cell r="AC1595">
            <v>-1.1834319526627168</v>
          </cell>
          <cell r="AD1595" t="str">
            <v>-</v>
          </cell>
          <cell r="AE1595" t="str">
            <v>-</v>
          </cell>
          <cell r="AF1595">
            <v>0</v>
          </cell>
          <cell r="AG1595">
            <v>1</v>
          </cell>
          <cell r="AH1595" t="str">
            <v/>
          </cell>
          <cell r="AJ1595">
            <v>0</v>
          </cell>
          <cell r="AK1595">
            <v>0</v>
          </cell>
          <cell r="AL1595">
            <v>0</v>
          </cell>
          <cell r="AM1595">
            <v>1</v>
          </cell>
          <cell r="AN1595">
            <v>0</v>
          </cell>
          <cell r="AO1595">
            <v>0</v>
          </cell>
        </row>
        <row r="1596">
          <cell r="D1596" t="str">
            <v>파인텍</v>
          </cell>
          <cell r="E1596">
            <v>12</v>
          </cell>
          <cell r="F1596" t="str">
            <v>디스플레이</v>
          </cell>
          <cell r="G1596">
            <v>23.02</v>
          </cell>
          <cell r="H1596">
            <v>-30.45</v>
          </cell>
          <cell r="I1596">
            <v>-48.84</v>
          </cell>
          <cell r="J1596">
            <v>-21.01</v>
          </cell>
          <cell r="K1596">
            <v>-34.729999999999997</v>
          </cell>
          <cell r="L1596">
            <v>-30.81</v>
          </cell>
          <cell r="M1596">
            <v>0.8</v>
          </cell>
          <cell r="N1596">
            <v>0.8</v>
          </cell>
          <cell r="R1596">
            <v>-2.93</v>
          </cell>
          <cell r="Y1596">
            <v>3300</v>
          </cell>
          <cell r="Z1596">
            <v>2650</v>
          </cell>
          <cell r="AA1596">
            <v>7400</v>
          </cell>
          <cell r="AB1596">
            <v>2650</v>
          </cell>
          <cell r="AC1596">
            <v>-19.696969696969703</v>
          </cell>
          <cell r="AD1596" t="str">
            <v>-</v>
          </cell>
          <cell r="AE1596" t="str">
            <v>-</v>
          </cell>
          <cell r="AF1596">
            <v>0</v>
          </cell>
          <cell r="AG1596">
            <v>0</v>
          </cell>
          <cell r="AH1596" t="str">
            <v/>
          </cell>
          <cell r="AJ1596">
            <v>0</v>
          </cell>
          <cell r="AK1596">
            <v>0</v>
          </cell>
          <cell r="AL1596">
            <v>0</v>
          </cell>
          <cell r="AM1596">
            <v>0</v>
          </cell>
          <cell r="AN1596">
            <v>0</v>
          </cell>
          <cell r="AO1596">
            <v>0</v>
          </cell>
        </row>
        <row r="1597">
          <cell r="D1597" t="str">
            <v>두산테스나</v>
          </cell>
          <cell r="E1597">
            <v>12</v>
          </cell>
          <cell r="F1597" t="str">
            <v>반도체</v>
          </cell>
          <cell r="G1597">
            <v>2620.77</v>
          </cell>
          <cell r="H1597">
            <v>-13.8</v>
          </cell>
          <cell r="I1597">
            <v>2.65</v>
          </cell>
          <cell r="J1597">
            <v>119.77</v>
          </cell>
          <cell r="K1597">
            <v>394.89</v>
          </cell>
          <cell r="L1597">
            <v>154.88999999999999</v>
          </cell>
          <cell r="M1597">
            <v>0.6</v>
          </cell>
          <cell r="N1597">
            <v>-36.89</v>
          </cell>
          <cell r="O1597">
            <v>37.369999999999997</v>
          </cell>
          <cell r="P1597">
            <v>4.9800000000000004</v>
          </cell>
          <cell r="Q1597">
            <v>3.56</v>
          </cell>
          <cell r="R1597">
            <v>-0.94</v>
          </cell>
          <cell r="S1597">
            <v>52.87</v>
          </cell>
          <cell r="T1597">
            <v>65.239999999999995</v>
          </cell>
          <cell r="U1597">
            <v>52.87</v>
          </cell>
          <cell r="V1597">
            <v>7</v>
          </cell>
          <cell r="W1597">
            <v>0</v>
          </cell>
          <cell r="X1597">
            <v>3</v>
          </cell>
          <cell r="Y1597">
            <v>156900</v>
          </cell>
          <cell r="Z1597">
            <v>135600</v>
          </cell>
          <cell r="AA1597">
            <v>44350</v>
          </cell>
          <cell r="AB1597">
            <v>135600</v>
          </cell>
          <cell r="AC1597">
            <v>-13.575525812619505</v>
          </cell>
          <cell r="AD1597" t="str">
            <v>흑전</v>
          </cell>
          <cell r="AE1597">
            <v>-18.960760269773147</v>
          </cell>
          <cell r="AF1597">
            <v>0</v>
          </cell>
          <cell r="AG1597">
            <v>1</v>
          </cell>
          <cell r="AH1597">
            <v>-42.857142857142854</v>
          </cell>
          <cell r="AJ1597">
            <v>0</v>
          </cell>
          <cell r="AK1597">
            <v>-18.9607602697731</v>
          </cell>
          <cell r="AL1597">
            <v>0</v>
          </cell>
          <cell r="AM1597">
            <v>1</v>
          </cell>
          <cell r="AN1597">
            <v>-42.857142857142897</v>
          </cell>
          <cell r="AO1597">
            <v>0</v>
          </cell>
        </row>
        <row r="1598">
          <cell r="D1598" t="str">
            <v>메가엠디</v>
          </cell>
          <cell r="E1598">
            <v>12</v>
          </cell>
          <cell r="F1598" t="str">
            <v>미디어,교육</v>
          </cell>
          <cell r="G1598">
            <v>34.270000000000003</v>
          </cell>
          <cell r="H1598">
            <v>-3.11</v>
          </cell>
          <cell r="I1598">
            <v>-21.46</v>
          </cell>
          <cell r="J1598">
            <v>-18.440000000000001</v>
          </cell>
          <cell r="K1598">
            <v>-34.5</v>
          </cell>
          <cell r="L1598">
            <v>-19.34</v>
          </cell>
          <cell r="M1598">
            <v>0.02</v>
          </cell>
          <cell r="N1598">
            <v>-0.05</v>
          </cell>
          <cell r="R1598">
            <v>1.81</v>
          </cell>
          <cell r="Y1598">
            <v>1406</v>
          </cell>
          <cell r="Z1598">
            <v>1464</v>
          </cell>
          <cell r="AA1598">
            <v>5900</v>
          </cell>
          <cell r="AB1598">
            <v>1464</v>
          </cell>
          <cell r="AC1598">
            <v>4.1251778093883251</v>
          </cell>
          <cell r="AD1598" t="str">
            <v>-</v>
          </cell>
          <cell r="AE1598" t="str">
            <v>-</v>
          </cell>
          <cell r="AF1598">
            <v>0</v>
          </cell>
          <cell r="AG1598">
            <v>1</v>
          </cell>
          <cell r="AH1598" t="str">
            <v/>
          </cell>
          <cell r="AI1598" t="e">
            <v>#N/A</v>
          </cell>
          <cell r="AJ1598">
            <v>0</v>
          </cell>
          <cell r="AK1598">
            <v>0</v>
          </cell>
          <cell r="AL1598">
            <v>0</v>
          </cell>
          <cell r="AM1598">
            <v>1</v>
          </cell>
          <cell r="AN1598">
            <v>0</v>
          </cell>
          <cell r="AO1598">
            <v>0</v>
          </cell>
        </row>
        <row r="1599">
          <cell r="D1599" t="str">
            <v>화인베스틸</v>
          </cell>
          <cell r="E1599">
            <v>12</v>
          </cell>
          <cell r="F1599" t="str">
            <v>철강</v>
          </cell>
          <cell r="G1599">
            <v>38.380000000000003</v>
          </cell>
          <cell r="H1599">
            <v>-15.66</v>
          </cell>
          <cell r="I1599">
            <v>-35.33</v>
          </cell>
          <cell r="J1599">
            <v>-23.01</v>
          </cell>
          <cell r="K1599">
            <v>26.1</v>
          </cell>
          <cell r="L1599">
            <v>-37.07</v>
          </cell>
          <cell r="M1599">
            <v>-7.0000000000000007E-2</v>
          </cell>
          <cell r="N1599">
            <v>0.03</v>
          </cell>
          <cell r="R1599">
            <v>-1.67</v>
          </cell>
          <cell r="Y1599">
            <v>1183</v>
          </cell>
          <cell r="Z1599">
            <v>1034</v>
          </cell>
          <cell r="AA1599">
            <v>3045</v>
          </cell>
          <cell r="AB1599">
            <v>1034</v>
          </cell>
          <cell r="AC1599">
            <v>-12.595097210481821</v>
          </cell>
          <cell r="AD1599" t="str">
            <v>-</v>
          </cell>
          <cell r="AE1599" t="str">
            <v>-</v>
          </cell>
          <cell r="AF1599">
            <v>0</v>
          </cell>
          <cell r="AG1599">
            <v>0</v>
          </cell>
          <cell r="AH1599" t="str">
            <v/>
          </cell>
          <cell r="AI1599" t="e">
            <v>#N/A</v>
          </cell>
          <cell r="AJ1599">
            <v>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</row>
        <row r="1600">
          <cell r="D1600" t="str">
            <v>이퓨쳐</v>
          </cell>
          <cell r="E1600">
            <v>12</v>
          </cell>
          <cell r="F1600" t="str">
            <v>미디어,교육</v>
          </cell>
          <cell r="G1600">
            <v>19.96</v>
          </cell>
          <cell r="H1600">
            <v>10.28</v>
          </cell>
          <cell r="I1600">
            <v>-6.58</v>
          </cell>
          <cell r="J1600">
            <v>2.3199999999999998</v>
          </cell>
          <cell r="K1600">
            <v>-3.9</v>
          </cell>
          <cell r="L1600">
            <v>2.83</v>
          </cell>
          <cell r="M1600">
            <v>-0.04</v>
          </cell>
          <cell r="N1600">
            <v>-0.02</v>
          </cell>
          <cell r="R1600">
            <v>0.88</v>
          </cell>
          <cell r="Y1600">
            <v>3750</v>
          </cell>
          <cell r="Z1600">
            <v>4185</v>
          </cell>
          <cell r="AA1600">
            <v>10550</v>
          </cell>
          <cell r="AB1600">
            <v>4185</v>
          </cell>
          <cell r="AC1600">
            <v>11.60000000000001</v>
          </cell>
          <cell r="AD1600" t="str">
            <v>-</v>
          </cell>
          <cell r="AE1600" t="str">
            <v>-</v>
          </cell>
          <cell r="AF1600">
            <v>0</v>
          </cell>
          <cell r="AG1600">
            <v>0</v>
          </cell>
          <cell r="AH1600" t="str">
            <v/>
          </cell>
          <cell r="AJ1600">
            <v>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</row>
        <row r="1601">
          <cell r="D1601" t="str">
            <v>미원화학</v>
          </cell>
          <cell r="E1601">
            <v>12</v>
          </cell>
          <cell r="F1601" t="str">
            <v>화학</v>
          </cell>
          <cell r="G1601">
            <v>228.72</v>
          </cell>
          <cell r="H1601">
            <v>2.87</v>
          </cell>
          <cell r="I1601">
            <v>-19.32</v>
          </cell>
          <cell r="J1601">
            <v>-5.45</v>
          </cell>
          <cell r="K1601">
            <v>31.31</v>
          </cell>
          <cell r="L1601">
            <v>12.19</v>
          </cell>
          <cell r="M1601">
            <v>0</v>
          </cell>
          <cell r="N1601">
            <v>0</v>
          </cell>
          <cell r="R1601">
            <v>29.15</v>
          </cell>
          <cell r="Y1601">
            <v>10110</v>
          </cell>
          <cell r="Z1601">
            <v>10400</v>
          </cell>
          <cell r="AA1601">
            <v>7750</v>
          </cell>
          <cell r="AB1601">
            <v>10400</v>
          </cell>
          <cell r="AC1601">
            <v>2.8684470820969254</v>
          </cell>
          <cell r="AD1601" t="str">
            <v>-</v>
          </cell>
          <cell r="AE1601" t="str">
            <v>-</v>
          </cell>
          <cell r="AF1601">
            <v>0</v>
          </cell>
          <cell r="AG1601">
            <v>0</v>
          </cell>
          <cell r="AH1601" t="str">
            <v/>
          </cell>
          <cell r="AJ1601">
            <v>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</row>
        <row r="1602">
          <cell r="D1602" t="str">
            <v>탑코미디어</v>
          </cell>
          <cell r="E1602">
            <v>12</v>
          </cell>
          <cell r="F1602" t="str">
            <v>소프트웨어</v>
          </cell>
          <cell r="G1602">
            <v>59.01</v>
          </cell>
          <cell r="H1602">
            <v>-9.52</v>
          </cell>
          <cell r="I1602">
            <v>-39.729999999999997</v>
          </cell>
          <cell r="J1602">
            <v>-28.15</v>
          </cell>
          <cell r="K1602">
            <v>-35.92</v>
          </cell>
          <cell r="L1602">
            <v>-38.49</v>
          </cell>
          <cell r="M1602">
            <v>-0.05</v>
          </cell>
          <cell r="N1602">
            <v>-0.47</v>
          </cell>
          <cell r="R1602">
            <v>3.67</v>
          </cell>
          <cell r="Y1602">
            <v>1275</v>
          </cell>
          <cell r="Z1602">
            <v>1197</v>
          </cell>
          <cell r="AA1602">
            <v>3040</v>
          </cell>
          <cell r="AB1602">
            <v>1197</v>
          </cell>
          <cell r="AC1602">
            <v>-6.1176470588235272</v>
          </cell>
          <cell r="AD1602" t="str">
            <v>-</v>
          </cell>
          <cell r="AE1602" t="str">
            <v>-</v>
          </cell>
          <cell r="AF1602">
            <v>0</v>
          </cell>
          <cell r="AG1602">
            <v>1</v>
          </cell>
          <cell r="AH1602" t="str">
            <v/>
          </cell>
          <cell r="AJ1602">
            <v>0</v>
          </cell>
          <cell r="AK1602">
            <v>0</v>
          </cell>
          <cell r="AL1602">
            <v>0</v>
          </cell>
          <cell r="AM1602">
            <v>1</v>
          </cell>
          <cell r="AN1602">
            <v>0</v>
          </cell>
          <cell r="AO1602">
            <v>0</v>
          </cell>
        </row>
        <row r="1603">
          <cell r="D1603" t="str">
            <v>시디즈</v>
          </cell>
          <cell r="E1603">
            <v>12</v>
          </cell>
          <cell r="F1603" t="str">
            <v>건설,건축관련</v>
          </cell>
          <cell r="G1603">
            <v>35.700000000000003</v>
          </cell>
          <cell r="H1603">
            <v>-4.95</v>
          </cell>
          <cell r="I1603">
            <v>-7.7</v>
          </cell>
          <cell r="J1603">
            <v>-8.8800000000000008</v>
          </cell>
          <cell r="K1603">
            <v>-40.1</v>
          </cell>
          <cell r="L1603">
            <v>-16.59</v>
          </cell>
          <cell r="M1603">
            <v>0</v>
          </cell>
          <cell r="N1603">
            <v>-0.05</v>
          </cell>
          <cell r="R1603">
            <v>-6.68</v>
          </cell>
          <cell r="Y1603">
            <v>18610</v>
          </cell>
          <cell r="Z1603">
            <v>17850</v>
          </cell>
          <cell r="AA1603">
            <v>80600</v>
          </cell>
          <cell r="AB1603">
            <v>17850</v>
          </cell>
          <cell r="AC1603">
            <v>-4.0838259000537391</v>
          </cell>
          <cell r="AD1603" t="str">
            <v>-</v>
          </cell>
          <cell r="AE1603" t="str">
            <v>-</v>
          </cell>
          <cell r="AF1603">
            <v>1</v>
          </cell>
          <cell r="AG1603">
            <v>1</v>
          </cell>
          <cell r="AH1603" t="str">
            <v/>
          </cell>
          <cell r="AJ1603">
            <v>0</v>
          </cell>
          <cell r="AK1603">
            <v>0</v>
          </cell>
          <cell r="AL1603">
            <v>1</v>
          </cell>
          <cell r="AM1603">
            <v>1</v>
          </cell>
          <cell r="AN1603">
            <v>0</v>
          </cell>
          <cell r="AO1603">
            <v>0</v>
          </cell>
        </row>
        <row r="1604">
          <cell r="D1604" t="str">
            <v>원일티엔아이</v>
          </cell>
          <cell r="E1604">
            <v>12</v>
          </cell>
          <cell r="F1604" t="str">
            <v>에너지</v>
          </cell>
          <cell r="G1604">
            <v>95.71</v>
          </cell>
          <cell r="H1604">
            <v>-11.2</v>
          </cell>
          <cell r="I1604">
            <v>-37.659999999999997</v>
          </cell>
          <cell r="J1604">
            <v>-28.27</v>
          </cell>
          <cell r="K1604">
            <v>-57.07</v>
          </cell>
          <cell r="L1604">
            <v>-37.9</v>
          </cell>
          <cell r="M1604">
            <v>0.26</v>
          </cell>
          <cell r="N1604">
            <v>-0.75</v>
          </cell>
          <cell r="R1604">
            <v>-1.75</v>
          </cell>
          <cell r="Y1604">
            <v>12080</v>
          </cell>
          <cell r="Z1604">
            <v>11420</v>
          </cell>
          <cell r="AB1604">
            <v>11420</v>
          </cell>
          <cell r="AC1604">
            <v>-5.4635761589403975</v>
          </cell>
          <cell r="AD1604" t="str">
            <v>-</v>
          </cell>
          <cell r="AE1604" t="str">
            <v>-</v>
          </cell>
          <cell r="AF1604">
            <v>0</v>
          </cell>
          <cell r="AG1604">
            <v>1</v>
          </cell>
          <cell r="AH1604" t="str">
            <v/>
          </cell>
          <cell r="AJ1604">
            <v>0</v>
          </cell>
          <cell r="AK1604">
            <v>0</v>
          </cell>
          <cell r="AL1604">
            <v>0</v>
          </cell>
          <cell r="AM1604">
            <v>1</v>
          </cell>
          <cell r="AN1604">
            <v>0</v>
          </cell>
          <cell r="AO1604">
            <v>0</v>
          </cell>
        </row>
        <row r="1605">
          <cell r="D1605" t="str">
            <v>아셈스</v>
          </cell>
          <cell r="E1605">
            <v>12</v>
          </cell>
          <cell r="F1605" t="str">
            <v>화학</v>
          </cell>
          <cell r="G1605">
            <v>58.73</v>
          </cell>
          <cell r="H1605">
            <v>-7.3</v>
          </cell>
          <cell r="I1605">
            <v>-28.84</v>
          </cell>
          <cell r="J1605">
            <v>-32.53</v>
          </cell>
          <cell r="K1605">
            <v>-35.630000000000003</v>
          </cell>
          <cell r="L1605">
            <v>-46.65</v>
          </cell>
          <cell r="M1605">
            <v>0.35</v>
          </cell>
          <cell r="N1605">
            <v>0.16</v>
          </cell>
          <cell r="R1605">
            <v>12</v>
          </cell>
          <cell r="Y1605">
            <v>5400</v>
          </cell>
          <cell r="Z1605">
            <v>5330</v>
          </cell>
          <cell r="AB1605">
            <v>5330</v>
          </cell>
          <cell r="AC1605">
            <v>-1.2962962962962954</v>
          </cell>
          <cell r="AD1605" t="str">
            <v>-</v>
          </cell>
          <cell r="AE1605" t="str">
            <v>-</v>
          </cell>
          <cell r="AF1605">
            <v>1</v>
          </cell>
          <cell r="AG1605">
            <v>1</v>
          </cell>
          <cell r="AH1605" t="str">
            <v/>
          </cell>
          <cell r="AJ1605">
            <v>0</v>
          </cell>
          <cell r="AK1605">
            <v>0</v>
          </cell>
          <cell r="AL1605">
            <v>1</v>
          </cell>
          <cell r="AM1605">
            <v>1</v>
          </cell>
          <cell r="AN1605">
            <v>0</v>
          </cell>
          <cell r="AO1605">
            <v>0</v>
          </cell>
        </row>
        <row r="1606">
          <cell r="D1606" t="str">
            <v>하림</v>
          </cell>
          <cell r="E1606">
            <v>12</v>
          </cell>
          <cell r="F1606" t="str">
            <v>필수소비재</v>
          </cell>
          <cell r="G1606">
            <v>300.57</v>
          </cell>
          <cell r="H1606">
            <v>-2.08</v>
          </cell>
          <cell r="I1606">
            <v>-14.89</v>
          </cell>
          <cell r="J1606">
            <v>-8.41</v>
          </cell>
          <cell r="K1606">
            <v>-12.52</v>
          </cell>
          <cell r="L1606">
            <v>-6.14</v>
          </cell>
          <cell r="M1606">
            <v>-1.76</v>
          </cell>
          <cell r="N1606">
            <v>-6.75</v>
          </cell>
          <cell r="R1606">
            <v>47.68</v>
          </cell>
          <cell r="Y1606">
            <v>2860</v>
          </cell>
          <cell r="Z1606">
            <v>2830</v>
          </cell>
          <cell r="AA1606">
            <v>3255</v>
          </cell>
          <cell r="AB1606">
            <v>2830</v>
          </cell>
          <cell r="AC1606">
            <v>-1.0489510489510523</v>
          </cell>
          <cell r="AD1606" t="str">
            <v>-</v>
          </cell>
          <cell r="AE1606" t="str">
            <v>-</v>
          </cell>
          <cell r="AF1606">
            <v>0</v>
          </cell>
          <cell r="AG1606">
            <v>1</v>
          </cell>
          <cell r="AH1606" t="str">
            <v/>
          </cell>
          <cell r="AJ1606">
            <v>0</v>
          </cell>
          <cell r="AK1606">
            <v>0</v>
          </cell>
          <cell r="AL1606">
            <v>0</v>
          </cell>
          <cell r="AM1606">
            <v>1</v>
          </cell>
          <cell r="AN1606">
            <v>0</v>
          </cell>
          <cell r="AO1606">
            <v>0</v>
          </cell>
        </row>
        <row r="1607">
          <cell r="D1607" t="str">
            <v>선진</v>
          </cell>
          <cell r="E1607">
            <v>12</v>
          </cell>
          <cell r="F1607" t="str">
            <v>필수소비재</v>
          </cell>
          <cell r="G1607">
            <v>231.38</v>
          </cell>
          <cell r="H1607">
            <v>-1.92</v>
          </cell>
          <cell r="I1607">
            <v>-13.28</v>
          </cell>
          <cell r="J1607">
            <v>-12.5</v>
          </cell>
          <cell r="K1607">
            <v>-3.66</v>
          </cell>
          <cell r="L1607">
            <v>0.31</v>
          </cell>
          <cell r="M1607">
            <v>-1.02</v>
          </cell>
          <cell r="N1607">
            <v>-3.26</v>
          </cell>
          <cell r="R1607">
            <v>179.19</v>
          </cell>
          <cell r="Y1607">
            <v>9680</v>
          </cell>
          <cell r="Z1607">
            <v>9730</v>
          </cell>
          <cell r="AA1607">
            <v>20600</v>
          </cell>
          <cell r="AB1607">
            <v>9730</v>
          </cell>
          <cell r="AC1607">
            <v>0.51652892561984132</v>
          </cell>
          <cell r="AD1607" t="str">
            <v>-</v>
          </cell>
          <cell r="AE1607" t="str">
            <v>-</v>
          </cell>
          <cell r="AF1607">
            <v>0</v>
          </cell>
          <cell r="AG1607">
            <v>1</v>
          </cell>
          <cell r="AH1607" t="str">
            <v/>
          </cell>
          <cell r="AJ1607">
            <v>0</v>
          </cell>
          <cell r="AK1607">
            <v>0</v>
          </cell>
          <cell r="AL1607">
            <v>0</v>
          </cell>
          <cell r="AM1607">
            <v>1</v>
          </cell>
          <cell r="AN1607">
            <v>0</v>
          </cell>
          <cell r="AO1607">
            <v>0</v>
          </cell>
        </row>
        <row r="1608">
          <cell r="D1608" t="str">
            <v>윈스테크넷</v>
          </cell>
          <cell r="E1608">
            <v>12</v>
          </cell>
          <cell r="F1608" t="str">
            <v>소프트웨어</v>
          </cell>
          <cell r="G1608">
            <v>127.1</v>
          </cell>
          <cell r="H1608">
            <v>-3.81</v>
          </cell>
          <cell r="I1608">
            <v>-18.7</v>
          </cell>
          <cell r="J1608">
            <v>-6.84</v>
          </cell>
          <cell r="K1608">
            <v>-15.44</v>
          </cell>
          <cell r="L1608">
            <v>-8.81</v>
          </cell>
          <cell r="M1608">
            <v>-0.42</v>
          </cell>
          <cell r="N1608">
            <v>0.73</v>
          </cell>
          <cell r="R1608">
            <v>21.16</v>
          </cell>
          <cell r="Y1608">
            <v>10350</v>
          </cell>
          <cell r="Z1608">
            <v>10350</v>
          </cell>
          <cell r="AA1608">
            <v>16600</v>
          </cell>
          <cell r="AB1608">
            <v>10350</v>
          </cell>
          <cell r="AC1608">
            <v>0</v>
          </cell>
          <cell r="AD1608" t="str">
            <v>-</v>
          </cell>
          <cell r="AE1608" t="str">
            <v>-</v>
          </cell>
          <cell r="AF1608">
            <v>0</v>
          </cell>
          <cell r="AG1608">
            <v>0</v>
          </cell>
          <cell r="AH1608" t="str">
            <v/>
          </cell>
          <cell r="AJ1608">
            <v>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</row>
        <row r="1609">
          <cell r="D1609" t="str">
            <v>나래나노텍</v>
          </cell>
          <cell r="E1609">
            <v>12</v>
          </cell>
          <cell r="F1609" t="str">
            <v>디스플레이</v>
          </cell>
          <cell r="G1609">
            <v>49.05</v>
          </cell>
          <cell r="H1609">
            <v>-4.93</v>
          </cell>
          <cell r="I1609">
            <v>-23.8</v>
          </cell>
          <cell r="J1609">
            <v>11.29</v>
          </cell>
          <cell r="K1609">
            <v>38.380000000000003</v>
          </cell>
          <cell r="L1609">
            <v>12.56</v>
          </cell>
          <cell r="M1609">
            <v>0.05</v>
          </cell>
          <cell r="N1609">
            <v>0.03</v>
          </cell>
          <cell r="R1609">
            <v>-8.84</v>
          </cell>
          <cell r="Y1609">
            <v>4570</v>
          </cell>
          <cell r="Z1609">
            <v>4435</v>
          </cell>
          <cell r="AB1609">
            <v>4435</v>
          </cell>
          <cell r="AC1609">
            <v>-2.9540481400437635</v>
          </cell>
          <cell r="AD1609" t="str">
            <v>-</v>
          </cell>
          <cell r="AE1609" t="str">
            <v>-</v>
          </cell>
          <cell r="AF1609">
            <v>0</v>
          </cell>
          <cell r="AG1609">
            <v>1</v>
          </cell>
          <cell r="AH1609" t="str">
            <v/>
          </cell>
          <cell r="AI1609" t="e">
            <v>#N/A</v>
          </cell>
          <cell r="AJ1609">
            <v>0</v>
          </cell>
          <cell r="AK1609">
            <v>0</v>
          </cell>
          <cell r="AL1609">
            <v>0</v>
          </cell>
          <cell r="AM1609">
            <v>1</v>
          </cell>
          <cell r="AN1609">
            <v>0</v>
          </cell>
          <cell r="AO1609">
            <v>0</v>
          </cell>
        </row>
        <row r="1610">
          <cell r="D1610" t="str">
            <v>에스디바이오센서</v>
          </cell>
          <cell r="E1610">
            <v>12</v>
          </cell>
          <cell r="F1610" t="str">
            <v>건강관리</v>
          </cell>
          <cell r="G1610">
            <v>865.77</v>
          </cell>
          <cell r="H1610">
            <v>-7.84</v>
          </cell>
          <cell r="I1610">
            <v>-12.67</v>
          </cell>
          <cell r="J1610">
            <v>-7.72</v>
          </cell>
          <cell r="K1610">
            <v>-38.08</v>
          </cell>
          <cell r="L1610">
            <v>-19.440000000000001</v>
          </cell>
          <cell r="M1610">
            <v>-0.28999999999999998</v>
          </cell>
          <cell r="N1610">
            <v>-0.42</v>
          </cell>
          <cell r="R1610">
            <v>-80.95</v>
          </cell>
          <cell r="Y1610">
            <v>7480</v>
          </cell>
          <cell r="Z1610">
            <v>7170</v>
          </cell>
          <cell r="AB1610">
            <v>7170</v>
          </cell>
          <cell r="AC1610">
            <v>-4.1443850267379734</v>
          </cell>
          <cell r="AD1610" t="str">
            <v>-</v>
          </cell>
          <cell r="AE1610" t="str">
            <v>-</v>
          </cell>
          <cell r="AF1610">
            <v>0</v>
          </cell>
          <cell r="AG1610">
            <v>1</v>
          </cell>
          <cell r="AH1610" t="str">
            <v/>
          </cell>
          <cell r="AI1610" t="e">
            <v>#N/A</v>
          </cell>
          <cell r="AJ1610">
            <v>0</v>
          </cell>
          <cell r="AK1610">
            <v>0</v>
          </cell>
          <cell r="AL1610">
            <v>0</v>
          </cell>
          <cell r="AM1610">
            <v>1</v>
          </cell>
          <cell r="AN1610">
            <v>0</v>
          </cell>
          <cell r="AO1610">
            <v>0</v>
          </cell>
        </row>
        <row r="1611">
          <cell r="D1611" t="str">
            <v>피엔티</v>
          </cell>
          <cell r="E1611">
            <v>12</v>
          </cell>
          <cell r="F1611" t="str">
            <v>IT가전</v>
          </cell>
          <cell r="G1611">
            <v>965.4</v>
          </cell>
          <cell r="H1611">
            <v>-12.27</v>
          </cell>
          <cell r="I1611">
            <v>-29.74</v>
          </cell>
          <cell r="J1611">
            <v>-14.39</v>
          </cell>
          <cell r="K1611">
            <v>24.05</v>
          </cell>
          <cell r="L1611">
            <v>8.3800000000000008</v>
          </cell>
          <cell r="M1611">
            <v>-4.4000000000000004</v>
          </cell>
          <cell r="N1611">
            <v>-10.17</v>
          </cell>
          <cell r="R1611">
            <v>95.65</v>
          </cell>
          <cell r="T1611">
            <v>126.05</v>
          </cell>
          <cell r="Y1611">
            <v>44800</v>
          </cell>
          <cell r="Z1611">
            <v>40750</v>
          </cell>
          <cell r="AA1611">
            <v>22250</v>
          </cell>
          <cell r="AB1611">
            <v>40750</v>
          </cell>
          <cell r="AC1611">
            <v>-9.0401785714285694</v>
          </cell>
          <cell r="AD1611" t="str">
            <v>-</v>
          </cell>
          <cell r="AE1611" t="str">
            <v>-</v>
          </cell>
          <cell r="AF1611">
            <v>0</v>
          </cell>
          <cell r="AG1611">
            <v>1</v>
          </cell>
          <cell r="AH1611" t="str">
            <v/>
          </cell>
          <cell r="AI1611" t="e">
            <v>#N/A</v>
          </cell>
          <cell r="AJ1611">
            <v>0</v>
          </cell>
          <cell r="AK1611">
            <v>0</v>
          </cell>
          <cell r="AL1611">
            <v>0</v>
          </cell>
          <cell r="AM1611">
            <v>1</v>
          </cell>
          <cell r="AN1611">
            <v>0</v>
          </cell>
          <cell r="AO1611">
            <v>0</v>
          </cell>
        </row>
        <row r="1612">
          <cell r="D1612" t="str">
            <v>넥스트아이</v>
          </cell>
          <cell r="E1612">
            <v>12</v>
          </cell>
          <cell r="F1612" t="str">
            <v>화장품,의류,완구</v>
          </cell>
          <cell r="G1612">
            <v>15.92</v>
          </cell>
          <cell r="H1612">
            <v>1.19</v>
          </cell>
          <cell r="I1612">
            <v>-29.09</v>
          </cell>
          <cell r="J1612">
            <v>-5.81</v>
          </cell>
          <cell r="K1612">
            <v>-53.61</v>
          </cell>
          <cell r="L1612">
            <v>-40.03</v>
          </cell>
          <cell r="M1612">
            <v>-0.12</v>
          </cell>
          <cell r="N1612">
            <v>-0.21</v>
          </cell>
          <cell r="R1612">
            <v>-35.58</v>
          </cell>
          <cell r="Y1612">
            <v>1736</v>
          </cell>
          <cell r="Z1612">
            <v>1865</v>
          </cell>
          <cell r="AA1612">
            <v>15000</v>
          </cell>
          <cell r="AB1612">
            <v>1865</v>
          </cell>
          <cell r="AC1612">
            <v>7.4308755760368772</v>
          </cell>
          <cell r="AD1612" t="str">
            <v>-</v>
          </cell>
          <cell r="AE1612" t="str">
            <v>-</v>
          </cell>
          <cell r="AF1612">
            <v>0</v>
          </cell>
          <cell r="AG1612">
            <v>1</v>
          </cell>
          <cell r="AH1612" t="str">
            <v/>
          </cell>
          <cell r="AI1612" t="e">
            <v>#N/A</v>
          </cell>
          <cell r="AJ1612">
            <v>0</v>
          </cell>
          <cell r="AK1612">
            <v>0</v>
          </cell>
          <cell r="AL1612">
            <v>0</v>
          </cell>
          <cell r="AM1612">
            <v>1</v>
          </cell>
          <cell r="AN1612">
            <v>0</v>
          </cell>
          <cell r="AO1612">
            <v>0</v>
          </cell>
        </row>
        <row r="1613">
          <cell r="D1613" t="str">
            <v>제이씨케미칼</v>
          </cell>
          <cell r="E1613">
            <v>12</v>
          </cell>
          <cell r="F1613" t="str">
            <v>에너지</v>
          </cell>
          <cell r="G1613">
            <v>69.48</v>
          </cell>
          <cell r="H1613">
            <v>-7.69</v>
          </cell>
          <cell r="I1613">
            <v>-31.43</v>
          </cell>
          <cell r="J1613">
            <v>-9.3000000000000007</v>
          </cell>
          <cell r="K1613">
            <v>-22.58</v>
          </cell>
          <cell r="L1613">
            <v>-2.5</v>
          </cell>
          <cell r="M1613">
            <v>0.45</v>
          </cell>
          <cell r="N1613">
            <v>1.47</v>
          </cell>
          <cell r="R1613">
            <v>7.72</v>
          </cell>
          <cell r="Y1613">
            <v>3240</v>
          </cell>
          <cell r="Z1613">
            <v>3120</v>
          </cell>
          <cell r="AA1613">
            <v>8120</v>
          </cell>
          <cell r="AB1613">
            <v>3120</v>
          </cell>
          <cell r="AC1613">
            <v>-3.703703703703709</v>
          </cell>
          <cell r="AD1613" t="str">
            <v>-</v>
          </cell>
          <cell r="AE1613" t="str">
            <v>-</v>
          </cell>
          <cell r="AF1613">
            <v>0</v>
          </cell>
          <cell r="AG1613">
            <v>0</v>
          </cell>
          <cell r="AH1613" t="str">
            <v/>
          </cell>
          <cell r="AI1613">
            <v>685</v>
          </cell>
          <cell r="AJ1613">
            <v>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685</v>
          </cell>
        </row>
        <row r="1614">
          <cell r="D1614" t="str">
            <v>메리츠금융지주</v>
          </cell>
          <cell r="E1614">
            <v>12</v>
          </cell>
          <cell r="F1614" t="str">
            <v>증권</v>
          </cell>
          <cell r="G1614">
            <v>17956.36</v>
          </cell>
          <cell r="H1614">
            <v>4.28</v>
          </cell>
          <cell r="I1614">
            <v>-5.38</v>
          </cell>
          <cell r="J1614">
            <v>-7.34</v>
          </cell>
          <cell r="K1614">
            <v>-3.42</v>
          </cell>
          <cell r="L1614">
            <v>-5.13</v>
          </cell>
          <cell r="M1614">
            <v>9.43</v>
          </cell>
          <cell r="N1614">
            <v>-43</v>
          </cell>
          <cell r="O1614">
            <v>7.24</v>
          </cell>
          <cell r="P1614">
            <v>1.53</v>
          </cell>
          <cell r="Q1614">
            <v>0.83</v>
          </cell>
          <cell r="R1614">
            <v>2872.73</v>
          </cell>
          <cell r="S1614">
            <v>3205.8</v>
          </cell>
          <cell r="T1614">
            <v>3289.52</v>
          </cell>
          <cell r="U1614">
            <v>3205.8</v>
          </cell>
          <cell r="V1614">
            <v>5</v>
          </cell>
          <cell r="W1614">
            <v>3</v>
          </cell>
          <cell r="X1614">
            <v>0</v>
          </cell>
          <cell r="Y1614">
            <v>106100</v>
          </cell>
          <cell r="Z1614">
            <v>107300</v>
          </cell>
          <cell r="AA1614">
            <v>20700</v>
          </cell>
          <cell r="AB1614">
            <v>107300</v>
          </cell>
          <cell r="AC1614">
            <v>1.1310084825636224</v>
          </cell>
          <cell r="AD1614">
            <v>11.594197853609645</v>
          </cell>
          <cell r="AE1614">
            <v>-2.5450521656655067</v>
          </cell>
          <cell r="AF1614">
            <v>1</v>
          </cell>
          <cell r="AG1614">
            <v>1</v>
          </cell>
          <cell r="AH1614">
            <v>60</v>
          </cell>
          <cell r="AI1614" t="e">
            <v>#N/A</v>
          </cell>
          <cell r="AJ1614">
            <v>11.5941978536096</v>
          </cell>
          <cell r="AK1614">
            <v>-2.5450521656655098</v>
          </cell>
          <cell r="AL1614">
            <v>1</v>
          </cell>
          <cell r="AM1614">
            <v>1</v>
          </cell>
          <cell r="AN1614">
            <v>60</v>
          </cell>
          <cell r="AO1614">
            <v>0</v>
          </cell>
        </row>
        <row r="1615">
          <cell r="D1615" t="str">
            <v>신진에스엠</v>
          </cell>
          <cell r="E1615">
            <v>12</v>
          </cell>
          <cell r="F1615" t="str">
            <v>기계</v>
          </cell>
          <cell r="G1615">
            <v>23.7</v>
          </cell>
          <cell r="H1615">
            <v>-6.94</v>
          </cell>
          <cell r="I1615">
            <v>-29.55</v>
          </cell>
          <cell r="J1615">
            <v>-21.91</v>
          </cell>
          <cell r="K1615">
            <v>-43.58</v>
          </cell>
          <cell r="L1615">
            <v>-35.520000000000003</v>
          </cell>
          <cell r="M1615">
            <v>0.1</v>
          </cell>
          <cell r="N1615">
            <v>-0.04</v>
          </cell>
          <cell r="R1615">
            <v>-0.38</v>
          </cell>
          <cell r="Y1615">
            <v>1473</v>
          </cell>
          <cell r="Z1615">
            <v>1354</v>
          </cell>
          <cell r="AA1615">
            <v>4164</v>
          </cell>
          <cell r="AB1615">
            <v>1354</v>
          </cell>
          <cell r="AC1615">
            <v>-8.0787508486082853</v>
          </cell>
          <cell r="AD1615" t="str">
            <v>-</v>
          </cell>
          <cell r="AE1615" t="str">
            <v>-</v>
          </cell>
          <cell r="AF1615">
            <v>0</v>
          </cell>
          <cell r="AG1615">
            <v>1</v>
          </cell>
          <cell r="AH1615" t="str">
            <v/>
          </cell>
          <cell r="AI1615" t="e">
            <v>#N/A</v>
          </cell>
          <cell r="AJ1615">
            <v>0</v>
          </cell>
          <cell r="AK1615">
            <v>0</v>
          </cell>
          <cell r="AL1615">
            <v>0</v>
          </cell>
          <cell r="AM1615">
            <v>1</v>
          </cell>
          <cell r="AN1615">
            <v>0</v>
          </cell>
          <cell r="AO1615">
            <v>0</v>
          </cell>
        </row>
        <row r="1616">
          <cell r="D1616" t="str">
            <v>오이솔루션</v>
          </cell>
          <cell r="E1616">
            <v>12</v>
          </cell>
          <cell r="F1616" t="str">
            <v>IT하드웨어</v>
          </cell>
          <cell r="G1616">
            <v>427.03</v>
          </cell>
          <cell r="H1616">
            <v>-0.72</v>
          </cell>
          <cell r="I1616">
            <v>-23.42</v>
          </cell>
          <cell r="J1616">
            <v>68.7</v>
          </cell>
          <cell r="K1616">
            <v>238.57</v>
          </cell>
          <cell r="L1616">
            <v>163.56</v>
          </cell>
          <cell r="M1616">
            <v>2.2999999999999998</v>
          </cell>
          <cell r="N1616">
            <v>0.51</v>
          </cell>
          <cell r="O1616">
            <v>38.39</v>
          </cell>
          <cell r="P1616">
            <v>4.71</v>
          </cell>
          <cell r="Q1616">
            <v>25.31</v>
          </cell>
          <cell r="R1616">
            <v>-16</v>
          </cell>
          <cell r="S1616">
            <v>5.57</v>
          </cell>
          <cell r="T1616">
            <v>4.88</v>
          </cell>
          <cell r="U1616">
            <v>5.57</v>
          </cell>
          <cell r="V1616">
            <v>1</v>
          </cell>
          <cell r="W1616">
            <v>0</v>
          </cell>
          <cell r="X1616">
            <v>1</v>
          </cell>
          <cell r="Y1616">
            <v>34350</v>
          </cell>
          <cell r="Z1616">
            <v>34500</v>
          </cell>
          <cell r="AA1616">
            <v>40450</v>
          </cell>
          <cell r="AB1616">
            <v>34500</v>
          </cell>
          <cell r="AC1616">
            <v>0.4366812227074135</v>
          </cell>
          <cell r="AD1616" t="str">
            <v>흑전</v>
          </cell>
          <cell r="AE1616">
            <v>14.139344262295083</v>
          </cell>
          <cell r="AF1616">
            <v>0</v>
          </cell>
          <cell r="AG1616">
            <v>1</v>
          </cell>
          <cell r="AH1616">
            <v>-100</v>
          </cell>
          <cell r="AJ1616">
            <v>0</v>
          </cell>
          <cell r="AK1616">
            <v>14.139344262295101</v>
          </cell>
          <cell r="AL1616">
            <v>0</v>
          </cell>
          <cell r="AM1616">
            <v>1</v>
          </cell>
          <cell r="AN1616">
            <v>-100</v>
          </cell>
          <cell r="AO1616">
            <v>0</v>
          </cell>
        </row>
        <row r="1617">
          <cell r="D1617" t="str">
            <v>앤로보틱스</v>
          </cell>
          <cell r="E1617">
            <v>12</v>
          </cell>
          <cell r="F1617" t="str">
            <v>기계</v>
          </cell>
          <cell r="G1617">
            <v>195.17</v>
          </cell>
          <cell r="H1617">
            <v>-4.34</v>
          </cell>
          <cell r="I1617">
            <v>-27.67</v>
          </cell>
          <cell r="J1617">
            <v>36.950000000000003</v>
          </cell>
          <cell r="K1617">
            <v>243.96</v>
          </cell>
          <cell r="L1617">
            <v>152.24</v>
          </cell>
          <cell r="M1617">
            <v>-0.18</v>
          </cell>
          <cell r="N1617">
            <v>-0.68</v>
          </cell>
          <cell r="R1617">
            <v>0.57999999999999996</v>
          </cell>
          <cell r="Y1617">
            <v>2630</v>
          </cell>
          <cell r="Z1617">
            <v>2535</v>
          </cell>
          <cell r="AA1617">
            <v>2240</v>
          </cell>
          <cell r="AB1617">
            <v>2535</v>
          </cell>
          <cell r="AC1617">
            <v>-3.6121673003802313</v>
          </cell>
          <cell r="AD1617" t="str">
            <v>-</v>
          </cell>
          <cell r="AE1617" t="str">
            <v>-</v>
          </cell>
          <cell r="AF1617">
            <v>0</v>
          </cell>
          <cell r="AG1617">
            <v>1</v>
          </cell>
          <cell r="AH1617" t="str">
            <v/>
          </cell>
          <cell r="AJ1617">
            <v>0</v>
          </cell>
          <cell r="AK1617">
            <v>0</v>
          </cell>
          <cell r="AL1617">
            <v>0</v>
          </cell>
          <cell r="AM1617">
            <v>1</v>
          </cell>
          <cell r="AN1617">
            <v>0</v>
          </cell>
          <cell r="AO1617">
            <v>0</v>
          </cell>
        </row>
        <row r="1618">
          <cell r="D1618" t="str">
            <v>나이벡</v>
          </cell>
          <cell r="E1618">
            <v>12</v>
          </cell>
          <cell r="F1618" t="str">
            <v>건강관리</v>
          </cell>
          <cell r="G1618">
            <v>221.56</v>
          </cell>
          <cell r="H1618">
            <v>-8.07</v>
          </cell>
          <cell r="I1618">
            <v>-23.57</v>
          </cell>
          <cell r="J1618">
            <v>-33.71</v>
          </cell>
          <cell r="K1618">
            <v>-28.35</v>
          </cell>
          <cell r="L1618">
            <v>-48.1</v>
          </cell>
          <cell r="M1618">
            <v>-0.02</v>
          </cell>
          <cell r="N1618">
            <v>1.54</v>
          </cell>
          <cell r="R1618">
            <v>5.03</v>
          </cell>
          <cell r="Y1618">
            <v>20100</v>
          </cell>
          <cell r="Z1618">
            <v>19490</v>
          </cell>
          <cell r="AA1618">
            <v>32450</v>
          </cell>
          <cell r="AB1618">
            <v>19490</v>
          </cell>
          <cell r="AC1618">
            <v>-3.0348258706467623</v>
          </cell>
          <cell r="AD1618" t="str">
            <v>-</v>
          </cell>
          <cell r="AE1618" t="str">
            <v>-</v>
          </cell>
          <cell r="AF1618">
            <v>1</v>
          </cell>
          <cell r="AG1618">
            <v>0</v>
          </cell>
          <cell r="AH1618" t="str">
            <v/>
          </cell>
          <cell r="AJ1618">
            <v>0</v>
          </cell>
          <cell r="AK1618">
            <v>0</v>
          </cell>
          <cell r="AL1618">
            <v>1</v>
          </cell>
          <cell r="AM1618">
            <v>0</v>
          </cell>
          <cell r="AN1618">
            <v>0</v>
          </cell>
          <cell r="AO1618">
            <v>0</v>
          </cell>
        </row>
        <row r="1619">
          <cell r="D1619" t="str">
            <v>BNK금융지주</v>
          </cell>
          <cell r="E1619">
            <v>12</v>
          </cell>
          <cell r="F1619" t="str">
            <v>은행</v>
          </cell>
          <cell r="G1619">
            <v>5350.04</v>
          </cell>
          <cell r="H1619">
            <v>2.5</v>
          </cell>
          <cell r="I1619">
            <v>-5.27</v>
          </cell>
          <cell r="J1619">
            <v>-8.3000000000000007</v>
          </cell>
          <cell r="K1619">
            <v>54.34</v>
          </cell>
          <cell r="L1619">
            <v>8.6300000000000008</v>
          </cell>
          <cell r="M1619">
            <v>-8.43</v>
          </cell>
          <cell r="N1619">
            <v>-22.98</v>
          </cell>
          <cell r="O1619">
            <v>6</v>
          </cell>
          <cell r="P1619">
            <v>0.46</v>
          </cell>
          <cell r="Q1619">
            <v>0.65</v>
          </cell>
          <cell r="R1619">
            <v>902.68</v>
          </cell>
          <cell r="S1619">
            <v>1114.0899999999999</v>
          </cell>
          <cell r="T1619">
            <v>1117.3599999999999</v>
          </cell>
          <cell r="U1619">
            <v>1114.0899999999999</v>
          </cell>
          <cell r="V1619">
            <v>17</v>
          </cell>
          <cell r="W1619">
            <v>1</v>
          </cell>
          <cell r="X1619">
            <v>0</v>
          </cell>
          <cell r="Y1619">
            <v>16990</v>
          </cell>
          <cell r="Z1619">
            <v>17240</v>
          </cell>
          <cell r="AA1619">
            <v>8080</v>
          </cell>
          <cell r="AB1619">
            <v>17240</v>
          </cell>
          <cell r="AC1619">
            <v>1.4714537963507857</v>
          </cell>
          <cell r="AD1619">
            <v>23.420259671201315</v>
          </cell>
          <cell r="AE1619">
            <v>-0.29265411326698798</v>
          </cell>
          <cell r="AF1619">
            <v>1</v>
          </cell>
          <cell r="AG1619">
            <v>1</v>
          </cell>
          <cell r="AH1619">
            <v>5.8823529411764701</v>
          </cell>
          <cell r="AJ1619">
            <v>23.4202596712013</v>
          </cell>
          <cell r="AK1619">
            <v>-0.29265411326698798</v>
          </cell>
          <cell r="AL1619">
            <v>1</v>
          </cell>
          <cell r="AM1619">
            <v>1</v>
          </cell>
          <cell r="AN1619">
            <v>5.8823529411764701</v>
          </cell>
          <cell r="AO1619">
            <v>0</v>
          </cell>
        </row>
        <row r="1620">
          <cell r="D1620" t="str">
            <v>iM금융지주</v>
          </cell>
          <cell r="E1620">
            <v>12</v>
          </cell>
          <cell r="F1620" t="str">
            <v>은행</v>
          </cell>
          <cell r="G1620">
            <v>2843.06</v>
          </cell>
          <cell r="H1620">
            <v>2.08</v>
          </cell>
          <cell r="I1620">
            <v>-8.2899999999999991</v>
          </cell>
          <cell r="J1620">
            <v>2.61</v>
          </cell>
          <cell r="K1620">
            <v>55.81</v>
          </cell>
          <cell r="L1620">
            <v>13.83</v>
          </cell>
          <cell r="M1620">
            <v>7.52</v>
          </cell>
          <cell r="N1620">
            <v>24.61</v>
          </cell>
          <cell r="O1620">
            <v>5.61</v>
          </cell>
          <cell r="P1620">
            <v>0.42</v>
          </cell>
          <cell r="Q1620">
            <v>-0.08</v>
          </cell>
          <cell r="R1620">
            <v>583.24</v>
          </cell>
          <cell r="S1620">
            <v>666.48</v>
          </cell>
          <cell r="T1620">
            <v>671.37</v>
          </cell>
          <cell r="U1620">
            <v>666.48</v>
          </cell>
          <cell r="V1620">
            <v>17</v>
          </cell>
          <cell r="W1620">
            <v>0</v>
          </cell>
          <cell r="X1620">
            <v>0</v>
          </cell>
          <cell r="Y1620">
            <v>17390</v>
          </cell>
          <cell r="Z1620">
            <v>17700</v>
          </cell>
          <cell r="AA1620">
            <v>9300</v>
          </cell>
          <cell r="AB1620">
            <v>17700</v>
          </cell>
          <cell r="AC1620">
            <v>1.7826336975273138</v>
          </cell>
          <cell r="AD1620">
            <v>14.271997805363146</v>
          </cell>
          <cell r="AE1620">
            <v>-0.72836141025067747</v>
          </cell>
          <cell r="AF1620">
            <v>0</v>
          </cell>
          <cell r="AG1620">
            <v>0</v>
          </cell>
          <cell r="AH1620">
            <v>0</v>
          </cell>
          <cell r="AJ1620">
            <v>14.2719978053631</v>
          </cell>
          <cell r="AK1620">
            <v>-0.72836141025067702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</row>
        <row r="1621">
          <cell r="D1621" t="str">
            <v>이마트</v>
          </cell>
          <cell r="E1621">
            <v>12</v>
          </cell>
          <cell r="F1621" t="str">
            <v>소매(유통)</v>
          </cell>
          <cell r="G1621">
            <v>2461.5500000000002</v>
          </cell>
          <cell r="H1621">
            <v>3.6</v>
          </cell>
          <cell r="I1621">
            <v>-15.77</v>
          </cell>
          <cell r="J1621">
            <v>-2.41</v>
          </cell>
          <cell r="K1621">
            <v>2.76</v>
          </cell>
          <cell r="L1621">
            <v>9.7200000000000006</v>
          </cell>
          <cell r="M1621">
            <v>1.1000000000000001</v>
          </cell>
          <cell r="N1621">
            <v>-3.74</v>
          </cell>
          <cell r="O1621">
            <v>10.36</v>
          </cell>
          <cell r="P1621">
            <v>0.21</v>
          </cell>
          <cell r="Q1621">
            <v>-13.51</v>
          </cell>
          <cell r="R1621">
            <v>322.54000000000002</v>
          </cell>
          <cell r="S1621">
            <v>587.42999999999995</v>
          </cell>
          <cell r="T1621">
            <v>575.83000000000004</v>
          </cell>
          <cell r="U1621">
            <v>587.42999999999995</v>
          </cell>
          <cell r="V1621">
            <v>9</v>
          </cell>
          <cell r="W1621">
            <v>1</v>
          </cell>
          <cell r="X1621">
            <v>4</v>
          </cell>
          <cell r="Y1621">
            <v>87700</v>
          </cell>
          <cell r="Z1621">
            <v>89200</v>
          </cell>
          <cell r="AA1621">
            <v>156500</v>
          </cell>
          <cell r="AB1621">
            <v>89200</v>
          </cell>
          <cell r="AC1621">
            <v>1.7103762827822111</v>
          </cell>
          <cell r="AD1621">
            <v>82.126247907236277</v>
          </cell>
          <cell r="AE1621">
            <v>2.0144834412934243</v>
          </cell>
          <cell r="AF1621">
            <v>0</v>
          </cell>
          <cell r="AG1621">
            <v>1</v>
          </cell>
          <cell r="AH1621">
            <v>-33.333333333333329</v>
          </cell>
          <cell r="AJ1621">
            <v>82.126247907236305</v>
          </cell>
          <cell r="AK1621">
            <v>2.0144834412934198</v>
          </cell>
          <cell r="AL1621">
            <v>0</v>
          </cell>
          <cell r="AM1621">
            <v>1</v>
          </cell>
          <cell r="AN1621">
            <v>-33.3333333333333</v>
          </cell>
          <cell r="AO1621">
            <v>0</v>
          </cell>
        </row>
        <row r="1622">
          <cell r="D1622" t="str">
            <v>키네마스터</v>
          </cell>
          <cell r="E1622">
            <v>12</v>
          </cell>
          <cell r="F1622" t="str">
            <v>소프트웨어</v>
          </cell>
          <cell r="G1622">
            <v>22.41</v>
          </cell>
          <cell r="H1622">
            <v>-8.32</v>
          </cell>
          <cell r="I1622">
            <v>-24.79</v>
          </cell>
          <cell r="J1622">
            <v>-16.079999999999998</v>
          </cell>
          <cell r="K1622">
            <v>-41.22</v>
          </cell>
          <cell r="L1622">
            <v>-38.96</v>
          </cell>
          <cell r="M1622">
            <v>0.02</v>
          </cell>
          <cell r="N1622">
            <v>-0.03</v>
          </cell>
          <cell r="R1622">
            <v>0.93</v>
          </cell>
          <cell r="Y1622">
            <v>1644</v>
          </cell>
          <cell r="Z1622">
            <v>1587</v>
          </cell>
          <cell r="AA1622">
            <v>41900</v>
          </cell>
          <cell r="AB1622">
            <v>1587</v>
          </cell>
          <cell r="AC1622">
            <v>-3.4671532846715314</v>
          </cell>
          <cell r="AD1622" t="str">
            <v>-</v>
          </cell>
          <cell r="AE1622" t="str">
            <v>-</v>
          </cell>
          <cell r="AF1622">
            <v>0</v>
          </cell>
          <cell r="AG1622">
            <v>1</v>
          </cell>
          <cell r="AH1622" t="str">
            <v/>
          </cell>
          <cell r="AI1622">
            <v>935</v>
          </cell>
          <cell r="AJ1622">
            <v>0</v>
          </cell>
          <cell r="AK1622">
            <v>0</v>
          </cell>
          <cell r="AL1622">
            <v>0</v>
          </cell>
          <cell r="AM1622">
            <v>1</v>
          </cell>
          <cell r="AN1622">
            <v>0</v>
          </cell>
          <cell r="AO1622">
            <v>935</v>
          </cell>
        </row>
        <row r="1623">
          <cell r="D1623" t="str">
            <v>아주스틸</v>
          </cell>
          <cell r="E1623">
            <v>12</v>
          </cell>
          <cell r="F1623" t="str">
            <v>철강</v>
          </cell>
          <cell r="G1623">
            <v>94.18</v>
          </cell>
          <cell r="H1623">
            <v>-13.52</v>
          </cell>
          <cell r="I1623">
            <v>-34.68</v>
          </cell>
          <cell r="J1623">
            <v>-19</v>
          </cell>
          <cell r="K1623">
            <v>-40.590000000000003</v>
          </cell>
          <cell r="L1623">
            <v>-27.14</v>
          </cell>
          <cell r="M1623">
            <v>-0.11</v>
          </cell>
          <cell r="N1623">
            <v>-0.28999999999999998</v>
          </cell>
          <cell r="R1623">
            <v>-25.57</v>
          </cell>
          <cell r="Y1623">
            <v>2610</v>
          </cell>
          <cell r="Z1623">
            <v>2430</v>
          </cell>
          <cell r="AB1623">
            <v>2430</v>
          </cell>
          <cell r="AC1623">
            <v>-6.8965517241379342</v>
          </cell>
          <cell r="AD1623" t="str">
            <v>-</v>
          </cell>
          <cell r="AE1623" t="str">
            <v>-</v>
          </cell>
          <cell r="AF1623">
            <v>0</v>
          </cell>
          <cell r="AG1623">
            <v>1</v>
          </cell>
          <cell r="AH1623" t="str">
            <v/>
          </cell>
          <cell r="AI1623" t="e">
            <v>#N/A</v>
          </cell>
          <cell r="AJ1623">
            <v>0</v>
          </cell>
          <cell r="AK1623">
            <v>0</v>
          </cell>
          <cell r="AL1623">
            <v>0</v>
          </cell>
          <cell r="AM1623">
            <v>1</v>
          </cell>
          <cell r="AN1623">
            <v>0</v>
          </cell>
          <cell r="AO1623">
            <v>0</v>
          </cell>
        </row>
        <row r="1624">
          <cell r="D1624" t="str">
            <v>서플러스글로벌</v>
          </cell>
          <cell r="E1624">
            <v>12</v>
          </cell>
          <cell r="F1624" t="str">
            <v>반도체</v>
          </cell>
          <cell r="G1624">
            <v>70.13</v>
          </cell>
          <cell r="H1624">
            <v>-5.67</v>
          </cell>
          <cell r="I1624">
            <v>-27.08</v>
          </cell>
          <cell r="J1624">
            <v>0.64</v>
          </cell>
          <cell r="K1624">
            <v>-24.31</v>
          </cell>
          <cell r="L1624">
            <v>-12.22</v>
          </cell>
          <cell r="M1624">
            <v>0.12</v>
          </cell>
          <cell r="N1624">
            <v>0.53</v>
          </cell>
          <cell r="R1624">
            <v>-11.7</v>
          </cell>
          <cell r="Y1624">
            <v>1955</v>
          </cell>
          <cell r="Z1624">
            <v>1896</v>
          </cell>
          <cell r="AA1624">
            <v>5580</v>
          </cell>
          <cell r="AB1624">
            <v>1896</v>
          </cell>
          <cell r="AC1624">
            <v>-3.0179028132992336</v>
          </cell>
          <cell r="AD1624" t="str">
            <v>-</v>
          </cell>
          <cell r="AE1624" t="str">
            <v>-</v>
          </cell>
          <cell r="AF1624">
            <v>0</v>
          </cell>
          <cell r="AG1624">
            <v>0</v>
          </cell>
          <cell r="AH1624" t="str">
            <v/>
          </cell>
          <cell r="AJ1624">
            <v>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</row>
        <row r="1625">
          <cell r="D1625" t="str">
            <v>메지온</v>
          </cell>
          <cell r="E1625">
            <v>12</v>
          </cell>
          <cell r="F1625" t="str">
            <v>필수소비재</v>
          </cell>
          <cell r="G1625">
            <v>1890.39</v>
          </cell>
          <cell r="H1625">
            <v>-5.04</v>
          </cell>
          <cell r="I1625">
            <v>-31.8</v>
          </cell>
          <cell r="J1625">
            <v>-51.63</v>
          </cell>
          <cell r="K1625">
            <v>56.87</v>
          </cell>
          <cell r="L1625">
            <v>-30.97</v>
          </cell>
          <cell r="M1625">
            <v>6.1</v>
          </cell>
          <cell r="N1625">
            <v>38.090000000000003</v>
          </cell>
          <cell r="R1625">
            <v>-16.77</v>
          </cell>
          <cell r="Y1625">
            <v>61800</v>
          </cell>
          <cell r="Z1625">
            <v>62200</v>
          </cell>
          <cell r="AA1625">
            <v>55910</v>
          </cell>
          <cell r="AB1625">
            <v>62200</v>
          </cell>
          <cell r="AC1625">
            <v>0.64724919093850364</v>
          </cell>
          <cell r="AD1625" t="str">
            <v>-</v>
          </cell>
          <cell r="AE1625" t="str">
            <v>-</v>
          </cell>
          <cell r="AF1625">
            <v>1</v>
          </cell>
          <cell r="AG1625">
            <v>0</v>
          </cell>
          <cell r="AH1625" t="str">
            <v/>
          </cell>
          <cell r="AJ1625">
            <v>0</v>
          </cell>
          <cell r="AK1625">
            <v>0</v>
          </cell>
          <cell r="AL1625">
            <v>1</v>
          </cell>
          <cell r="AM1625">
            <v>0</v>
          </cell>
          <cell r="AN1625">
            <v>0</v>
          </cell>
          <cell r="AO1625">
            <v>0</v>
          </cell>
        </row>
        <row r="1626">
          <cell r="D1626" t="str">
            <v>카티스</v>
          </cell>
          <cell r="E1626">
            <v>12</v>
          </cell>
          <cell r="F1626" t="str">
            <v>IT하드웨어</v>
          </cell>
          <cell r="G1626">
            <v>27.15</v>
          </cell>
          <cell r="H1626">
            <v>-23.03</v>
          </cell>
          <cell r="I1626">
            <v>-32.450000000000003</v>
          </cell>
          <cell r="J1626">
            <v>-23.49</v>
          </cell>
          <cell r="K1626">
            <v>-47.91</v>
          </cell>
          <cell r="L1626">
            <v>-41</v>
          </cell>
          <cell r="M1626">
            <v>0.03</v>
          </cell>
          <cell r="N1626">
            <v>-0.02</v>
          </cell>
          <cell r="R1626">
            <v>-0.54</v>
          </cell>
          <cell r="Y1626">
            <v>3005</v>
          </cell>
          <cell r="Z1626">
            <v>2540</v>
          </cell>
          <cell r="AB1626">
            <v>2540</v>
          </cell>
          <cell r="AC1626">
            <v>-15.47420965058236</v>
          </cell>
          <cell r="AD1626" t="str">
            <v>-</v>
          </cell>
          <cell r="AE1626" t="str">
            <v>-</v>
          </cell>
          <cell r="AF1626">
            <v>0</v>
          </cell>
          <cell r="AG1626">
            <v>1</v>
          </cell>
          <cell r="AH1626" t="str">
            <v/>
          </cell>
          <cell r="AJ1626">
            <v>0</v>
          </cell>
          <cell r="AK1626">
            <v>0</v>
          </cell>
          <cell r="AL1626">
            <v>0</v>
          </cell>
          <cell r="AM1626">
            <v>1</v>
          </cell>
          <cell r="AN1626">
            <v>0</v>
          </cell>
          <cell r="AO1626">
            <v>0</v>
          </cell>
        </row>
        <row r="1627">
          <cell r="D1627" t="str">
            <v>대창스틸</v>
          </cell>
          <cell r="E1627">
            <v>12</v>
          </cell>
          <cell r="F1627" t="str">
            <v>철강</v>
          </cell>
          <cell r="G1627">
            <v>41.9</v>
          </cell>
          <cell r="H1627">
            <v>-0.65</v>
          </cell>
          <cell r="I1627">
            <v>-13.7</v>
          </cell>
          <cell r="J1627">
            <v>-1.24</v>
          </cell>
          <cell r="K1627">
            <v>-12.56</v>
          </cell>
          <cell r="L1627">
            <v>-7.89</v>
          </cell>
          <cell r="M1627">
            <v>-0.03</v>
          </cell>
          <cell r="N1627">
            <v>-0.06</v>
          </cell>
          <cell r="R1627">
            <v>3.36</v>
          </cell>
          <cell r="Y1627">
            <v>1971</v>
          </cell>
          <cell r="Z1627">
            <v>1985</v>
          </cell>
          <cell r="AA1627">
            <v>3905</v>
          </cell>
          <cell r="AB1627">
            <v>1985</v>
          </cell>
          <cell r="AC1627">
            <v>0.7102993404363378</v>
          </cell>
          <cell r="AD1627" t="str">
            <v>-</v>
          </cell>
          <cell r="AE1627" t="str">
            <v>-</v>
          </cell>
          <cell r="AF1627">
            <v>0</v>
          </cell>
          <cell r="AG1627">
            <v>1</v>
          </cell>
          <cell r="AH1627" t="str">
            <v/>
          </cell>
          <cell r="AJ1627">
            <v>0</v>
          </cell>
          <cell r="AK1627">
            <v>0</v>
          </cell>
          <cell r="AL1627">
            <v>0</v>
          </cell>
          <cell r="AM1627">
            <v>1</v>
          </cell>
          <cell r="AN1627">
            <v>0</v>
          </cell>
          <cell r="AO1627">
            <v>0</v>
          </cell>
        </row>
        <row r="1628">
          <cell r="D1628" t="str">
            <v>알에스오토메이션</v>
          </cell>
          <cell r="E1628">
            <v>12</v>
          </cell>
          <cell r="F1628" t="str">
            <v>기계</v>
          </cell>
          <cell r="G1628">
            <v>160.75</v>
          </cell>
          <cell r="H1628">
            <v>-6.98</v>
          </cell>
          <cell r="I1628">
            <v>-25.83</v>
          </cell>
          <cell r="J1628">
            <v>-38.33</v>
          </cell>
          <cell r="K1628">
            <v>-13.55</v>
          </cell>
          <cell r="L1628">
            <v>-23.43</v>
          </cell>
          <cell r="M1628">
            <v>2.0299999999999998</v>
          </cell>
          <cell r="N1628">
            <v>-2.21</v>
          </cell>
          <cell r="R1628">
            <v>-3.56</v>
          </cell>
          <cell r="Y1628">
            <v>12970</v>
          </cell>
          <cell r="Z1628">
            <v>12520</v>
          </cell>
          <cell r="AA1628">
            <v>8624</v>
          </cell>
          <cell r="AB1628">
            <v>12520</v>
          </cell>
          <cell r="AC1628">
            <v>-3.4695451040863579</v>
          </cell>
          <cell r="AD1628" t="str">
            <v>-</v>
          </cell>
          <cell r="AE1628" t="str">
            <v>-</v>
          </cell>
          <cell r="AF1628">
            <v>1</v>
          </cell>
          <cell r="AG1628">
            <v>1</v>
          </cell>
          <cell r="AH1628" t="str">
            <v/>
          </cell>
          <cell r="AJ1628">
            <v>0</v>
          </cell>
          <cell r="AK1628">
            <v>0</v>
          </cell>
          <cell r="AL1628">
            <v>1</v>
          </cell>
          <cell r="AM1628">
            <v>1</v>
          </cell>
          <cell r="AN1628">
            <v>0</v>
          </cell>
          <cell r="AO1628">
            <v>0</v>
          </cell>
        </row>
        <row r="1629">
          <cell r="D1629" t="str">
            <v>파크시스템스</v>
          </cell>
          <cell r="E1629">
            <v>12</v>
          </cell>
          <cell r="F1629" t="str">
            <v>IT하드웨어</v>
          </cell>
          <cell r="G1629">
            <v>1988.7</v>
          </cell>
          <cell r="H1629">
            <v>3.09</v>
          </cell>
          <cell r="I1629">
            <v>-9.27</v>
          </cell>
          <cell r="J1629">
            <v>6.37</v>
          </cell>
          <cell r="K1629">
            <v>5.77</v>
          </cell>
          <cell r="L1629">
            <v>35.89</v>
          </cell>
          <cell r="M1629">
            <v>5.44</v>
          </cell>
          <cell r="N1629">
            <v>52.21</v>
          </cell>
          <cell r="O1629">
            <v>32.51</v>
          </cell>
          <cell r="P1629">
            <v>6.25</v>
          </cell>
          <cell r="Q1629">
            <v>2.1</v>
          </cell>
          <cell r="R1629">
            <v>42.19</v>
          </cell>
          <cell r="S1629">
            <v>57.98</v>
          </cell>
          <cell r="T1629">
            <v>59.63</v>
          </cell>
          <cell r="U1629">
            <v>57.98</v>
          </cell>
          <cell r="V1629">
            <v>6</v>
          </cell>
          <cell r="W1629">
            <v>1</v>
          </cell>
          <cell r="X1629">
            <v>1</v>
          </cell>
          <cell r="Y1629">
            <v>278000</v>
          </cell>
          <cell r="Z1629">
            <v>284000</v>
          </cell>
          <cell r="AA1629">
            <v>139800</v>
          </cell>
          <cell r="AB1629">
            <v>284000</v>
          </cell>
          <cell r="AC1629">
            <v>2.1582733812949728</v>
          </cell>
          <cell r="AD1629">
            <v>37.425930315240578</v>
          </cell>
          <cell r="AE1629">
            <v>-2.7670635586114489</v>
          </cell>
          <cell r="AF1629">
            <v>0</v>
          </cell>
          <cell r="AG1629">
            <v>0</v>
          </cell>
          <cell r="AH1629">
            <v>0</v>
          </cell>
          <cell r="AJ1629">
            <v>37.425930315240599</v>
          </cell>
          <cell r="AK1629">
            <v>-2.7670635586114498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</row>
        <row r="1630">
          <cell r="D1630" t="str">
            <v>비아트론</v>
          </cell>
          <cell r="E1630">
            <v>12</v>
          </cell>
          <cell r="F1630" t="str">
            <v>디스플레이</v>
          </cell>
          <cell r="G1630">
            <v>105.03</v>
          </cell>
          <cell r="H1630">
            <v>-8.64</v>
          </cell>
          <cell r="I1630">
            <v>-27.2</v>
          </cell>
          <cell r="J1630">
            <v>-4.5199999999999996</v>
          </cell>
          <cell r="K1630">
            <v>3.83</v>
          </cell>
          <cell r="L1630">
            <v>18.77</v>
          </cell>
          <cell r="M1630">
            <v>-0.33</v>
          </cell>
          <cell r="N1630">
            <v>0.11</v>
          </cell>
          <cell r="R1630">
            <v>9.18</v>
          </cell>
          <cell r="Y1630">
            <v>9300</v>
          </cell>
          <cell r="Z1630">
            <v>8670</v>
          </cell>
          <cell r="AA1630">
            <v>11650</v>
          </cell>
          <cell r="AB1630">
            <v>8670</v>
          </cell>
          <cell r="AC1630">
            <v>-6.7741935483870979</v>
          </cell>
          <cell r="AD1630" t="str">
            <v>-</v>
          </cell>
          <cell r="AE1630" t="str">
            <v>-</v>
          </cell>
          <cell r="AF1630">
            <v>0</v>
          </cell>
          <cell r="AG1630">
            <v>0</v>
          </cell>
          <cell r="AH1630" t="str">
            <v/>
          </cell>
          <cell r="AJ1630">
            <v>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</row>
        <row r="1631">
          <cell r="D1631" t="str">
            <v>리가켐바이오</v>
          </cell>
          <cell r="E1631">
            <v>12</v>
          </cell>
          <cell r="F1631" t="str">
            <v>건강관리</v>
          </cell>
          <cell r="G1631">
            <v>5038.34</v>
          </cell>
          <cell r="H1631">
            <v>-9.93</v>
          </cell>
          <cell r="I1631">
            <v>-25.01</v>
          </cell>
          <cell r="J1631">
            <v>-28.37</v>
          </cell>
          <cell r="K1631">
            <v>26.72</v>
          </cell>
          <cell r="L1631">
            <v>-21.65</v>
          </cell>
          <cell r="M1631">
            <v>4.88</v>
          </cell>
          <cell r="N1631">
            <v>-47.98</v>
          </cell>
          <cell r="O1631">
            <v>-269.22000000000003</v>
          </cell>
          <cell r="P1631">
            <v>10.01</v>
          </cell>
          <cell r="Q1631">
            <v>-198.2</v>
          </cell>
          <cell r="R1631">
            <v>-106.49</v>
          </cell>
          <cell r="S1631">
            <v>-53.56</v>
          </cell>
          <cell r="T1631">
            <v>-1.43</v>
          </cell>
          <cell r="U1631">
            <v>-53.56</v>
          </cell>
          <cell r="V1631">
            <v>5</v>
          </cell>
          <cell r="W1631">
            <v>0</v>
          </cell>
          <cell r="Y1631">
            <v>146800</v>
          </cell>
          <cell r="Z1631">
            <v>136100</v>
          </cell>
          <cell r="AA1631">
            <v>48050</v>
          </cell>
          <cell r="AB1631">
            <v>136100</v>
          </cell>
          <cell r="AC1631">
            <v>-7.2888283378746639</v>
          </cell>
          <cell r="AD1631" t="str">
            <v>적축</v>
          </cell>
          <cell r="AE1631" t="str">
            <v>적확</v>
          </cell>
          <cell r="AF1631">
            <v>1</v>
          </cell>
          <cell r="AG1631">
            <v>1</v>
          </cell>
          <cell r="AH1631">
            <v>0</v>
          </cell>
          <cell r="AJ1631">
            <v>0</v>
          </cell>
          <cell r="AK1631">
            <v>0</v>
          </cell>
          <cell r="AL1631">
            <v>1</v>
          </cell>
          <cell r="AM1631">
            <v>1</v>
          </cell>
          <cell r="AN1631">
            <v>0</v>
          </cell>
          <cell r="AO1631">
            <v>0</v>
          </cell>
        </row>
        <row r="1632">
          <cell r="D1632" t="str">
            <v>유니트론텍</v>
          </cell>
          <cell r="E1632">
            <v>12</v>
          </cell>
          <cell r="F1632" t="str">
            <v>반도체</v>
          </cell>
          <cell r="G1632">
            <v>139.44999999999999</v>
          </cell>
          <cell r="H1632">
            <v>-17.75</v>
          </cell>
          <cell r="I1632">
            <v>15.07</v>
          </cell>
          <cell r="J1632">
            <v>23.76</v>
          </cell>
          <cell r="K1632">
            <v>11.63</v>
          </cell>
          <cell r="L1632">
            <v>9.98</v>
          </cell>
          <cell r="M1632">
            <v>0.75</v>
          </cell>
          <cell r="N1632">
            <v>-3.5</v>
          </cell>
          <cell r="R1632">
            <v>32.270000000000003</v>
          </cell>
          <cell r="S1632">
            <v>66.599999999999994</v>
          </cell>
          <cell r="U1632">
            <v>66.599999999999994</v>
          </cell>
          <cell r="W1632">
            <v>0</v>
          </cell>
          <cell r="Y1632">
            <v>7550</v>
          </cell>
          <cell r="Z1632">
            <v>6720</v>
          </cell>
          <cell r="AA1632">
            <v>5559</v>
          </cell>
          <cell r="AB1632">
            <v>6720</v>
          </cell>
          <cell r="AC1632">
            <v>-10.993377483443712</v>
          </cell>
          <cell r="AD1632">
            <v>106.38363805392</v>
          </cell>
          <cell r="AE1632" t="str">
            <v>-</v>
          </cell>
          <cell r="AF1632">
            <v>0</v>
          </cell>
          <cell r="AG1632">
            <v>1</v>
          </cell>
          <cell r="AH1632" t="str">
            <v/>
          </cell>
          <cell r="AJ1632">
            <v>106.38363805392</v>
          </cell>
          <cell r="AK1632">
            <v>0</v>
          </cell>
          <cell r="AL1632">
            <v>0</v>
          </cell>
          <cell r="AM1632">
            <v>1</v>
          </cell>
          <cell r="AN1632">
            <v>0</v>
          </cell>
          <cell r="AO1632">
            <v>0</v>
          </cell>
        </row>
        <row r="1633">
          <cell r="D1633" t="str">
            <v>녹십자엠에스</v>
          </cell>
          <cell r="E1633">
            <v>12</v>
          </cell>
          <cell r="F1633" t="str">
            <v>건강관리</v>
          </cell>
          <cell r="G1633">
            <v>80.28</v>
          </cell>
          <cell r="H1633">
            <v>-17.12</v>
          </cell>
          <cell r="I1633">
            <v>-5.4</v>
          </cell>
          <cell r="J1633">
            <v>3.52</v>
          </cell>
          <cell r="K1633">
            <v>-13.72</v>
          </cell>
          <cell r="L1633">
            <v>-8.11</v>
          </cell>
          <cell r="M1633">
            <v>1.59</v>
          </cell>
          <cell r="N1633">
            <v>0.51</v>
          </cell>
          <cell r="R1633">
            <v>2.89</v>
          </cell>
          <cell r="Y1633">
            <v>4200</v>
          </cell>
          <cell r="Z1633">
            <v>3680</v>
          </cell>
          <cell r="AA1633">
            <v>10100</v>
          </cell>
          <cell r="AB1633">
            <v>3680</v>
          </cell>
          <cell r="AC1633">
            <v>-12.380952380952381</v>
          </cell>
          <cell r="AD1633" t="str">
            <v>-</v>
          </cell>
          <cell r="AE1633" t="str">
            <v>-</v>
          </cell>
          <cell r="AF1633">
            <v>0</v>
          </cell>
          <cell r="AG1633">
            <v>1</v>
          </cell>
          <cell r="AH1633" t="str">
            <v/>
          </cell>
          <cell r="AJ1633">
            <v>0</v>
          </cell>
          <cell r="AK1633">
            <v>0</v>
          </cell>
          <cell r="AL1633">
            <v>0</v>
          </cell>
          <cell r="AM1633">
            <v>1</v>
          </cell>
          <cell r="AN1633">
            <v>0</v>
          </cell>
          <cell r="AO1633">
            <v>0</v>
          </cell>
        </row>
        <row r="1634">
          <cell r="D1634" t="str">
            <v>모아라이프플러스</v>
          </cell>
          <cell r="E1634">
            <v>12</v>
          </cell>
          <cell r="F1634" t="str">
            <v>건강관리</v>
          </cell>
          <cell r="G1634">
            <v>28.46</v>
          </cell>
          <cell r="H1634">
            <v>0.3</v>
          </cell>
          <cell r="I1634">
            <v>-14.88</v>
          </cell>
          <cell r="J1634">
            <v>-2.0299999999999998</v>
          </cell>
          <cell r="K1634">
            <v>-53.38</v>
          </cell>
          <cell r="L1634">
            <v>-61.97</v>
          </cell>
          <cell r="M1634">
            <v>-0.04</v>
          </cell>
          <cell r="N1634">
            <v>-0.37</v>
          </cell>
          <cell r="R1634">
            <v>-6.53</v>
          </cell>
          <cell r="Y1634">
            <v>706</v>
          </cell>
          <cell r="Z1634">
            <v>675</v>
          </cell>
          <cell r="AA1634">
            <v>7850</v>
          </cell>
          <cell r="AB1634">
            <v>675</v>
          </cell>
          <cell r="AC1634">
            <v>-4.3909348441926399</v>
          </cell>
          <cell r="AD1634" t="str">
            <v>-</v>
          </cell>
          <cell r="AE1634" t="str">
            <v>-</v>
          </cell>
          <cell r="AF1634">
            <v>0</v>
          </cell>
          <cell r="AG1634">
            <v>1</v>
          </cell>
          <cell r="AH1634" t="str">
            <v/>
          </cell>
          <cell r="AI1634" t="e">
            <v>#N/A</v>
          </cell>
          <cell r="AJ1634">
            <v>0</v>
          </cell>
          <cell r="AK1634">
            <v>0</v>
          </cell>
          <cell r="AL1634">
            <v>0</v>
          </cell>
          <cell r="AM1634">
            <v>1</v>
          </cell>
          <cell r="AN1634">
            <v>0</v>
          </cell>
          <cell r="AO1634">
            <v>0</v>
          </cell>
        </row>
        <row r="1635">
          <cell r="D1635" t="str">
            <v>아이디스</v>
          </cell>
          <cell r="E1635">
            <v>12</v>
          </cell>
          <cell r="F1635" t="str">
            <v>IT하드웨어</v>
          </cell>
          <cell r="G1635">
            <v>169.96</v>
          </cell>
          <cell r="H1635">
            <v>-0.63</v>
          </cell>
          <cell r="I1635">
            <v>-10.039999999999999</v>
          </cell>
          <cell r="J1635">
            <v>-9.58</v>
          </cell>
          <cell r="K1635">
            <v>2.99</v>
          </cell>
          <cell r="L1635">
            <v>-12.28</v>
          </cell>
          <cell r="M1635">
            <v>-0.25</v>
          </cell>
          <cell r="N1635">
            <v>-0.52</v>
          </cell>
          <cell r="R1635">
            <v>21.24</v>
          </cell>
          <cell r="Y1635">
            <v>15760</v>
          </cell>
          <cell r="Z1635">
            <v>15860</v>
          </cell>
          <cell r="AA1635">
            <v>27500</v>
          </cell>
          <cell r="AB1635">
            <v>15860</v>
          </cell>
          <cell r="AC1635">
            <v>0.6345177664974555</v>
          </cell>
          <cell r="AD1635" t="str">
            <v>-</v>
          </cell>
          <cell r="AE1635" t="str">
            <v>-</v>
          </cell>
          <cell r="AF1635">
            <v>0</v>
          </cell>
          <cell r="AG1635">
            <v>1</v>
          </cell>
          <cell r="AH1635" t="str">
            <v/>
          </cell>
          <cell r="AI1635" t="e">
            <v>#N/A</v>
          </cell>
          <cell r="AJ1635">
            <v>0</v>
          </cell>
          <cell r="AK1635">
            <v>0</v>
          </cell>
          <cell r="AL1635">
            <v>0</v>
          </cell>
          <cell r="AM1635">
            <v>1</v>
          </cell>
          <cell r="AN1635">
            <v>0</v>
          </cell>
          <cell r="AO1635">
            <v>0</v>
          </cell>
        </row>
        <row r="1636">
          <cell r="D1636" t="str">
            <v>핸즈코퍼레이션</v>
          </cell>
          <cell r="E1636">
            <v>12</v>
          </cell>
          <cell r="F1636" t="str">
            <v>자동차</v>
          </cell>
          <cell r="G1636">
            <v>26.23</v>
          </cell>
          <cell r="H1636">
            <v>0</v>
          </cell>
          <cell r="I1636">
            <v>0</v>
          </cell>
          <cell r="J1636">
            <v>17.09</v>
          </cell>
          <cell r="K1636">
            <v>-27.07</v>
          </cell>
          <cell r="L1636">
            <v>-10.79</v>
          </cell>
          <cell r="M1636">
            <v>0</v>
          </cell>
          <cell r="N1636">
            <v>0</v>
          </cell>
          <cell r="R1636">
            <v>-38.74</v>
          </cell>
          <cell r="Y1636">
            <v>1199</v>
          </cell>
          <cell r="Z1636">
            <v>1199</v>
          </cell>
          <cell r="AA1636">
            <v>6600</v>
          </cell>
          <cell r="AB1636">
            <v>1199</v>
          </cell>
          <cell r="AC1636">
            <v>0</v>
          </cell>
          <cell r="AD1636" t="str">
            <v>-</v>
          </cell>
          <cell r="AE1636" t="str">
            <v>-</v>
          </cell>
          <cell r="AF1636">
            <v>0</v>
          </cell>
          <cell r="AG1636">
            <v>0</v>
          </cell>
          <cell r="AH1636" t="str">
            <v/>
          </cell>
          <cell r="AI1636" t="e">
            <v>#N/A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</row>
        <row r="1637">
          <cell r="D1637" t="str">
            <v>사람인</v>
          </cell>
          <cell r="E1637">
            <v>12</v>
          </cell>
          <cell r="F1637" t="str">
            <v>상사,자본재</v>
          </cell>
          <cell r="G1637">
            <v>162.71</v>
          </cell>
          <cell r="H1637">
            <v>1.88</v>
          </cell>
          <cell r="I1637">
            <v>-10.19</v>
          </cell>
          <cell r="J1637">
            <v>13.05</v>
          </cell>
          <cell r="K1637">
            <v>1.81</v>
          </cell>
          <cell r="L1637">
            <v>12.3</v>
          </cell>
          <cell r="M1637">
            <v>0.01</v>
          </cell>
          <cell r="N1637">
            <v>0.06</v>
          </cell>
          <cell r="R1637">
            <v>16.78</v>
          </cell>
          <cell r="Y1637">
            <v>14730</v>
          </cell>
          <cell r="Z1637">
            <v>15160</v>
          </cell>
          <cell r="AA1637">
            <v>34800</v>
          </cell>
          <cell r="AB1637">
            <v>15160</v>
          </cell>
          <cell r="AC1637">
            <v>2.9192124915139228</v>
          </cell>
          <cell r="AD1637" t="str">
            <v>-</v>
          </cell>
          <cell r="AE1637" t="str">
            <v>-</v>
          </cell>
          <cell r="AF1637">
            <v>0</v>
          </cell>
          <cell r="AG1637">
            <v>0</v>
          </cell>
          <cell r="AH1637" t="str">
            <v/>
          </cell>
          <cell r="AJ1637">
            <v>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</row>
        <row r="1638">
          <cell r="D1638" t="str">
            <v>영우디에스피</v>
          </cell>
          <cell r="E1638">
            <v>12</v>
          </cell>
          <cell r="F1638" t="str">
            <v>디스플레이</v>
          </cell>
          <cell r="G1638">
            <v>47.81</v>
          </cell>
          <cell r="H1638">
            <v>-12.06</v>
          </cell>
          <cell r="I1638">
            <v>-23.43</v>
          </cell>
          <cell r="J1638">
            <v>-11.33</v>
          </cell>
          <cell r="K1638">
            <v>79.87</v>
          </cell>
          <cell r="L1638">
            <v>12.96</v>
          </cell>
          <cell r="M1638">
            <v>-0.17</v>
          </cell>
          <cell r="N1638">
            <v>0.2</v>
          </cell>
          <cell r="R1638">
            <v>5.91</v>
          </cell>
          <cell r="S1638">
            <v>10</v>
          </cell>
          <cell r="U1638">
            <v>10</v>
          </cell>
          <cell r="Y1638">
            <v>1156</v>
          </cell>
          <cell r="Z1638">
            <v>1072</v>
          </cell>
          <cell r="AA1638">
            <v>2685</v>
          </cell>
          <cell r="AB1638">
            <v>1072</v>
          </cell>
          <cell r="AC1638">
            <v>-7.2664359861591699</v>
          </cell>
          <cell r="AD1638">
            <v>69.204737732656525</v>
          </cell>
          <cell r="AE1638" t="str">
            <v>-</v>
          </cell>
          <cell r="AF1638">
            <v>0</v>
          </cell>
          <cell r="AG1638">
            <v>0</v>
          </cell>
          <cell r="AH1638" t="str">
            <v/>
          </cell>
          <cell r="AJ1638">
            <v>69.204737732656497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</row>
        <row r="1639">
          <cell r="D1639" t="str">
            <v>지씨셀</v>
          </cell>
          <cell r="E1639">
            <v>12</v>
          </cell>
          <cell r="F1639" t="str">
            <v>건강관리</v>
          </cell>
          <cell r="G1639">
            <v>271.45</v>
          </cell>
          <cell r="H1639">
            <v>-11.81</v>
          </cell>
          <cell r="I1639">
            <v>-26.42</v>
          </cell>
          <cell r="J1639">
            <v>-29.3</v>
          </cell>
          <cell r="K1639">
            <v>-21.01</v>
          </cell>
          <cell r="L1639">
            <v>-30.87</v>
          </cell>
          <cell r="M1639">
            <v>-0.2</v>
          </cell>
          <cell r="N1639">
            <v>-3.61</v>
          </cell>
          <cell r="R1639">
            <v>-13.79</v>
          </cell>
          <cell r="Y1639">
            <v>18240</v>
          </cell>
          <cell r="Z1639">
            <v>17180</v>
          </cell>
          <cell r="AA1639">
            <v>98800</v>
          </cell>
          <cell r="AB1639">
            <v>17180</v>
          </cell>
          <cell r="AC1639">
            <v>-5.811403508771928</v>
          </cell>
          <cell r="AD1639" t="str">
            <v>-</v>
          </cell>
          <cell r="AE1639" t="str">
            <v>-</v>
          </cell>
          <cell r="AF1639">
            <v>1</v>
          </cell>
          <cell r="AG1639">
            <v>1</v>
          </cell>
          <cell r="AH1639" t="str">
            <v/>
          </cell>
          <cell r="AJ1639">
            <v>0</v>
          </cell>
          <cell r="AK1639">
            <v>0</v>
          </cell>
          <cell r="AL1639">
            <v>1</v>
          </cell>
          <cell r="AM1639">
            <v>1</v>
          </cell>
          <cell r="AN1639">
            <v>0</v>
          </cell>
          <cell r="AO1639">
            <v>0</v>
          </cell>
        </row>
        <row r="1640">
          <cell r="D1640" t="str">
            <v>뉴파워프라즈마</v>
          </cell>
          <cell r="E1640">
            <v>12</v>
          </cell>
          <cell r="F1640" t="str">
            <v>반도체</v>
          </cell>
          <cell r="G1640">
            <v>370.08</v>
          </cell>
          <cell r="H1640">
            <v>0.83</v>
          </cell>
          <cell r="I1640">
            <v>19.8</v>
          </cell>
          <cell r="J1640">
            <v>51.52</v>
          </cell>
          <cell r="K1640">
            <v>72.680000000000007</v>
          </cell>
          <cell r="L1640">
            <v>63.83</v>
          </cell>
          <cell r="M1640">
            <v>-0.47</v>
          </cell>
          <cell r="N1640">
            <v>-3.53</v>
          </cell>
          <cell r="R1640">
            <v>28.67</v>
          </cell>
          <cell r="Y1640">
            <v>9310</v>
          </cell>
          <cell r="Z1640">
            <v>8470</v>
          </cell>
          <cell r="AA1640">
            <v>6000</v>
          </cell>
          <cell r="AB1640">
            <v>8470</v>
          </cell>
          <cell r="AC1640">
            <v>-9.0225563909774422</v>
          </cell>
          <cell r="AD1640" t="str">
            <v>-</v>
          </cell>
          <cell r="AE1640" t="str">
            <v>-</v>
          </cell>
          <cell r="AF1640">
            <v>0</v>
          </cell>
          <cell r="AG1640">
            <v>1</v>
          </cell>
          <cell r="AH1640" t="str">
            <v/>
          </cell>
          <cell r="AJ1640">
            <v>0</v>
          </cell>
          <cell r="AK1640">
            <v>0</v>
          </cell>
          <cell r="AL1640">
            <v>0</v>
          </cell>
          <cell r="AM1640">
            <v>1</v>
          </cell>
          <cell r="AN1640">
            <v>0</v>
          </cell>
          <cell r="AO1640">
            <v>0</v>
          </cell>
        </row>
        <row r="1641">
          <cell r="D1641" t="str">
            <v>휴젤</v>
          </cell>
          <cell r="E1641">
            <v>12</v>
          </cell>
          <cell r="F1641" t="str">
            <v>건강관리</v>
          </cell>
          <cell r="G1641">
            <v>3026.79</v>
          </cell>
          <cell r="H1641">
            <v>-1.01</v>
          </cell>
          <cell r="I1641">
            <v>-5.93</v>
          </cell>
          <cell r="J1641">
            <v>-4.6500000000000004</v>
          </cell>
          <cell r="K1641">
            <v>-24.77</v>
          </cell>
          <cell r="L1641">
            <v>6.72</v>
          </cell>
          <cell r="M1641">
            <v>-5.74</v>
          </cell>
          <cell r="N1641">
            <v>24.91</v>
          </cell>
          <cell r="O1641">
            <v>15.26</v>
          </cell>
          <cell r="P1641">
            <v>2.16</v>
          </cell>
          <cell r="Q1641">
            <v>6.47</v>
          </cell>
          <cell r="R1641">
            <v>200.85</v>
          </cell>
          <cell r="S1641">
            <v>217.09</v>
          </cell>
          <cell r="T1641">
            <v>215.98</v>
          </cell>
          <cell r="U1641">
            <v>217.09</v>
          </cell>
          <cell r="V1641">
            <v>11</v>
          </cell>
          <cell r="W1641">
            <v>7</v>
          </cell>
          <cell r="X1641">
            <v>4</v>
          </cell>
          <cell r="Y1641">
            <v>248500</v>
          </cell>
          <cell r="Z1641">
            <v>246000</v>
          </cell>
          <cell r="AA1641">
            <v>209400</v>
          </cell>
          <cell r="AB1641">
            <v>246000</v>
          </cell>
          <cell r="AC1641">
            <v>-1.0060362173038184</v>
          </cell>
          <cell r="AD1641">
            <v>8.0856360468011026</v>
          </cell>
          <cell r="AE1641">
            <v>0.51393647559960787</v>
          </cell>
          <cell r="AF1641">
            <v>0</v>
          </cell>
          <cell r="AG1641">
            <v>0</v>
          </cell>
          <cell r="AH1641">
            <v>27.27272727272727</v>
          </cell>
          <cell r="AJ1641">
            <v>8.0856360468011008</v>
          </cell>
          <cell r="AK1641">
            <v>0.51393647559960798</v>
          </cell>
          <cell r="AL1641">
            <v>0</v>
          </cell>
          <cell r="AM1641">
            <v>0</v>
          </cell>
          <cell r="AN1641">
            <v>27.272727272727298</v>
          </cell>
          <cell r="AO1641">
            <v>0</v>
          </cell>
        </row>
        <row r="1642">
          <cell r="D1642" t="str">
            <v>노브랜드</v>
          </cell>
          <cell r="E1642">
            <v>12</v>
          </cell>
          <cell r="F1642" t="str">
            <v>화장품,의류,완구</v>
          </cell>
          <cell r="G1642">
            <v>65.94</v>
          </cell>
          <cell r="H1642">
            <v>-7.8</v>
          </cell>
          <cell r="I1642">
            <v>-16.579999999999998</v>
          </cell>
          <cell r="J1642">
            <v>8.0299999999999994</v>
          </cell>
          <cell r="K1642">
            <v>-27.64</v>
          </cell>
          <cell r="L1642">
            <v>-2.0099999999999998</v>
          </cell>
          <cell r="M1642">
            <v>0.19</v>
          </cell>
          <cell r="N1642">
            <v>-0.34</v>
          </cell>
          <cell r="R1642">
            <v>13.34</v>
          </cell>
          <cell r="Y1642">
            <v>4015</v>
          </cell>
          <cell r="Z1642">
            <v>3900</v>
          </cell>
          <cell r="AB1642">
            <v>3900</v>
          </cell>
          <cell r="AC1642">
            <v>-2.8642590286425906</v>
          </cell>
          <cell r="AD1642" t="str">
            <v>-</v>
          </cell>
          <cell r="AE1642" t="str">
            <v>-</v>
          </cell>
          <cell r="AF1642">
            <v>0</v>
          </cell>
          <cell r="AG1642">
            <v>1</v>
          </cell>
          <cell r="AH1642" t="str">
            <v/>
          </cell>
          <cell r="AJ1642">
            <v>0</v>
          </cell>
          <cell r="AK1642">
            <v>0</v>
          </cell>
          <cell r="AL1642">
            <v>0</v>
          </cell>
          <cell r="AM1642">
            <v>1</v>
          </cell>
          <cell r="AN1642">
            <v>0</v>
          </cell>
          <cell r="AO1642">
            <v>0</v>
          </cell>
        </row>
        <row r="1643">
          <cell r="D1643" t="str">
            <v>다이나믹디자인</v>
          </cell>
          <cell r="E1643">
            <v>12</v>
          </cell>
          <cell r="F1643" t="str">
            <v>자동차</v>
          </cell>
          <cell r="G1643">
            <v>9.4600000000000009</v>
          </cell>
          <cell r="H1643">
            <v>0</v>
          </cell>
          <cell r="I1643">
            <v>0</v>
          </cell>
          <cell r="J1643">
            <v>-36</v>
          </cell>
          <cell r="K1643">
            <v>-78.36</v>
          </cell>
          <cell r="L1643">
            <v>-68.540000000000006</v>
          </cell>
          <cell r="M1643">
            <v>0</v>
          </cell>
          <cell r="N1643">
            <v>0</v>
          </cell>
          <cell r="R1643">
            <v>-0.56999999999999995</v>
          </cell>
          <cell r="Y1643">
            <v>224</v>
          </cell>
          <cell r="Z1643">
            <v>224</v>
          </cell>
          <cell r="AA1643">
            <v>10004</v>
          </cell>
          <cell r="AB1643">
            <v>224</v>
          </cell>
          <cell r="AC1643">
            <v>0</v>
          </cell>
          <cell r="AD1643" t="str">
            <v>-</v>
          </cell>
          <cell r="AE1643" t="str">
            <v>-</v>
          </cell>
          <cell r="AF1643">
            <v>1</v>
          </cell>
          <cell r="AG1643">
            <v>0</v>
          </cell>
          <cell r="AH1643" t="str">
            <v/>
          </cell>
          <cell r="AI1643" t="e">
            <v>#N/A</v>
          </cell>
          <cell r="AJ1643">
            <v>0</v>
          </cell>
          <cell r="AK1643">
            <v>0</v>
          </cell>
          <cell r="AL1643">
            <v>1</v>
          </cell>
          <cell r="AM1643">
            <v>0</v>
          </cell>
          <cell r="AN1643">
            <v>0</v>
          </cell>
          <cell r="AO1643">
            <v>0</v>
          </cell>
        </row>
        <row r="1644">
          <cell r="D1644" t="str">
            <v>덴티움</v>
          </cell>
          <cell r="E1644">
            <v>12</v>
          </cell>
          <cell r="F1644" t="str">
            <v>건강관리</v>
          </cell>
          <cell r="G1644">
            <v>388.94</v>
          </cell>
          <cell r="H1644">
            <v>-3.43</v>
          </cell>
          <cell r="I1644">
            <v>-14.58</v>
          </cell>
          <cell r="J1644">
            <v>-10.52</v>
          </cell>
          <cell r="K1644">
            <v>-30.83</v>
          </cell>
          <cell r="L1644">
            <v>-2.38</v>
          </cell>
          <cell r="M1644">
            <v>-0.89</v>
          </cell>
          <cell r="N1644">
            <v>-1.04</v>
          </cell>
          <cell r="O1644">
            <v>5.72</v>
          </cell>
          <cell r="P1644">
            <v>0.56999999999999995</v>
          </cell>
          <cell r="Q1644">
            <v>4.99</v>
          </cell>
          <cell r="R1644">
            <v>64.11</v>
          </cell>
          <cell r="S1644">
            <v>84.56</v>
          </cell>
          <cell r="T1644">
            <v>81.680000000000007</v>
          </cell>
          <cell r="U1644">
            <v>84.56</v>
          </cell>
          <cell r="V1644">
            <v>5</v>
          </cell>
          <cell r="W1644">
            <v>3</v>
          </cell>
          <cell r="X1644">
            <v>1</v>
          </cell>
          <cell r="Y1644">
            <v>45450</v>
          </cell>
          <cell r="Z1644">
            <v>45100</v>
          </cell>
          <cell r="AA1644">
            <v>57800</v>
          </cell>
          <cell r="AB1644">
            <v>45100</v>
          </cell>
          <cell r="AC1644">
            <v>-0.77007700770076459</v>
          </cell>
          <cell r="AD1644">
            <v>31.898299797223515</v>
          </cell>
          <cell r="AE1644">
            <v>3.5259549461312378</v>
          </cell>
          <cell r="AF1644">
            <v>0</v>
          </cell>
          <cell r="AG1644">
            <v>1</v>
          </cell>
          <cell r="AH1644">
            <v>40</v>
          </cell>
          <cell r="AJ1644">
            <v>31.898299797223501</v>
          </cell>
          <cell r="AK1644">
            <v>3.5259549461312401</v>
          </cell>
          <cell r="AL1644">
            <v>0</v>
          </cell>
          <cell r="AM1644">
            <v>1</v>
          </cell>
          <cell r="AN1644">
            <v>40</v>
          </cell>
          <cell r="AO1644">
            <v>0</v>
          </cell>
        </row>
        <row r="1645">
          <cell r="D1645" t="str">
            <v>삼양사</v>
          </cell>
          <cell r="E1645">
            <v>12</v>
          </cell>
          <cell r="F1645" t="str">
            <v>필수소비재</v>
          </cell>
          <cell r="G1645">
            <v>440.38</v>
          </cell>
          <cell r="H1645">
            <v>-0.81</v>
          </cell>
          <cell r="I1645">
            <v>-10.48</v>
          </cell>
          <cell r="J1645">
            <v>-11.23</v>
          </cell>
          <cell r="K1645">
            <v>-18.2</v>
          </cell>
          <cell r="L1645">
            <v>-9.92</v>
          </cell>
          <cell r="M1645">
            <v>0</v>
          </cell>
          <cell r="N1645">
            <v>-1.03</v>
          </cell>
          <cell r="R1645">
            <v>111.72</v>
          </cell>
          <cell r="Y1645">
            <v>44100</v>
          </cell>
          <cell r="Z1645">
            <v>42700</v>
          </cell>
          <cell r="AA1645">
            <v>64000</v>
          </cell>
          <cell r="AB1645">
            <v>42700</v>
          </cell>
          <cell r="AC1645">
            <v>-3.1746031746031744</v>
          </cell>
          <cell r="AD1645" t="str">
            <v>-</v>
          </cell>
          <cell r="AE1645" t="str">
            <v>-</v>
          </cell>
          <cell r="AF1645">
            <v>1</v>
          </cell>
          <cell r="AG1645">
            <v>1</v>
          </cell>
          <cell r="AH1645" t="str">
            <v/>
          </cell>
          <cell r="AJ1645">
            <v>0</v>
          </cell>
          <cell r="AK1645">
            <v>0</v>
          </cell>
          <cell r="AL1645">
            <v>1</v>
          </cell>
          <cell r="AM1645">
            <v>1</v>
          </cell>
          <cell r="AN1645">
            <v>0</v>
          </cell>
          <cell r="AO1645">
            <v>0</v>
          </cell>
        </row>
        <row r="1646">
          <cell r="D1646" t="str">
            <v>율촌</v>
          </cell>
          <cell r="E1646">
            <v>12</v>
          </cell>
          <cell r="F1646" t="str">
            <v>자동차</v>
          </cell>
          <cell r="G1646">
            <v>23.46</v>
          </cell>
          <cell r="H1646">
            <v>-8.52</v>
          </cell>
          <cell r="I1646">
            <v>-38.159999999999997</v>
          </cell>
          <cell r="J1646">
            <v>-36.97</v>
          </cell>
          <cell r="K1646">
            <v>-31.44</v>
          </cell>
          <cell r="L1646">
            <v>-37.97</v>
          </cell>
          <cell r="M1646">
            <v>0.09</v>
          </cell>
          <cell r="N1646">
            <v>-0.01</v>
          </cell>
          <cell r="R1646">
            <v>5.08</v>
          </cell>
          <cell r="Y1646">
            <v>989</v>
          </cell>
          <cell r="Z1646">
            <v>977</v>
          </cell>
          <cell r="AB1646">
            <v>977</v>
          </cell>
          <cell r="AC1646">
            <v>-1.2133468149646109</v>
          </cell>
          <cell r="AD1646" t="str">
            <v>-</v>
          </cell>
          <cell r="AE1646" t="str">
            <v>-</v>
          </cell>
          <cell r="AF1646">
            <v>0</v>
          </cell>
          <cell r="AG1646">
            <v>1</v>
          </cell>
          <cell r="AH1646" t="str">
            <v/>
          </cell>
          <cell r="AJ1646">
            <v>0</v>
          </cell>
          <cell r="AK1646">
            <v>0</v>
          </cell>
          <cell r="AL1646">
            <v>0</v>
          </cell>
          <cell r="AM1646">
            <v>1</v>
          </cell>
          <cell r="AN1646">
            <v>0</v>
          </cell>
          <cell r="AO1646">
            <v>0</v>
          </cell>
        </row>
        <row r="1647">
          <cell r="D1647" t="str">
            <v>비씨엔씨</v>
          </cell>
          <cell r="E1647">
            <v>12</v>
          </cell>
          <cell r="F1647" t="str">
            <v>반도체</v>
          </cell>
          <cell r="G1647">
            <v>169.19</v>
          </cell>
          <cell r="H1647">
            <v>-9.08</v>
          </cell>
          <cell r="I1647">
            <v>-27.16</v>
          </cell>
          <cell r="J1647">
            <v>-10.01</v>
          </cell>
          <cell r="K1647">
            <v>42.61</v>
          </cell>
          <cell r="L1647">
            <v>-2.58</v>
          </cell>
          <cell r="M1647">
            <v>-1.17</v>
          </cell>
          <cell r="N1647">
            <v>0.61</v>
          </cell>
          <cell r="R1647">
            <v>3.93</v>
          </cell>
          <cell r="T1647">
            <v>10.9</v>
          </cell>
          <cell r="Y1647">
            <v>13570</v>
          </cell>
          <cell r="Z1647">
            <v>13220</v>
          </cell>
          <cell r="AB1647">
            <v>13220</v>
          </cell>
          <cell r="AC1647">
            <v>-2.5792188651436954</v>
          </cell>
          <cell r="AD1647" t="str">
            <v>-</v>
          </cell>
          <cell r="AE1647" t="str">
            <v>-</v>
          </cell>
          <cell r="AF1647">
            <v>0</v>
          </cell>
          <cell r="AG1647">
            <v>0</v>
          </cell>
          <cell r="AH1647" t="str">
            <v/>
          </cell>
          <cell r="AJ1647">
            <v>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</row>
        <row r="1648">
          <cell r="D1648" t="str">
            <v>피엠티</v>
          </cell>
          <cell r="E1648">
            <v>12</v>
          </cell>
          <cell r="F1648" t="str">
            <v>반도체</v>
          </cell>
          <cell r="G1648">
            <v>54.64</v>
          </cell>
          <cell r="H1648">
            <v>-23.37</v>
          </cell>
          <cell r="I1648">
            <v>-7.26</v>
          </cell>
          <cell r="J1648">
            <v>54.6</v>
          </cell>
          <cell r="K1648">
            <v>149.04</v>
          </cell>
          <cell r="L1648">
            <v>120.58</v>
          </cell>
          <cell r="M1648">
            <v>-0.2</v>
          </cell>
          <cell r="N1648">
            <v>-0.99</v>
          </cell>
          <cell r="R1648">
            <v>-20.399999999999999</v>
          </cell>
          <cell r="Y1648">
            <v>7220</v>
          </cell>
          <cell r="Z1648">
            <v>5050</v>
          </cell>
          <cell r="AA1648">
            <v>7375</v>
          </cell>
          <cell r="AB1648">
            <v>5050</v>
          </cell>
          <cell r="AC1648">
            <v>-30.055401662049864</v>
          </cell>
          <cell r="AD1648" t="str">
            <v>-</v>
          </cell>
          <cell r="AE1648" t="str">
            <v>-</v>
          </cell>
          <cell r="AF1648">
            <v>0</v>
          </cell>
          <cell r="AG1648">
            <v>1</v>
          </cell>
          <cell r="AH1648" t="str">
            <v/>
          </cell>
          <cell r="AJ1648">
            <v>0</v>
          </cell>
          <cell r="AK1648">
            <v>0</v>
          </cell>
          <cell r="AL1648">
            <v>0</v>
          </cell>
          <cell r="AM1648">
            <v>1</v>
          </cell>
          <cell r="AN1648">
            <v>0</v>
          </cell>
          <cell r="AO1648">
            <v>0</v>
          </cell>
        </row>
        <row r="1649">
          <cell r="D1649" t="str">
            <v>제룡산업</v>
          </cell>
          <cell r="E1649">
            <v>12</v>
          </cell>
          <cell r="F1649" t="str">
            <v>기계</v>
          </cell>
          <cell r="G1649">
            <v>154</v>
          </cell>
          <cell r="H1649">
            <v>-11.7</v>
          </cell>
          <cell r="I1649">
            <v>-39.51</v>
          </cell>
          <cell r="J1649">
            <v>10.47</v>
          </cell>
          <cell r="K1649">
            <v>18.829999999999998</v>
          </cell>
          <cell r="L1649">
            <v>25</v>
          </cell>
          <cell r="M1649">
            <v>1.2</v>
          </cell>
          <cell r="N1649">
            <v>6.08</v>
          </cell>
          <cell r="R1649">
            <v>10.57</v>
          </cell>
          <cell r="Y1649">
            <v>8400</v>
          </cell>
          <cell r="Z1649">
            <v>7700</v>
          </cell>
          <cell r="AA1649">
            <v>3870</v>
          </cell>
          <cell r="AB1649">
            <v>7700</v>
          </cell>
          <cell r="AC1649">
            <v>-8.3333333333333375</v>
          </cell>
          <cell r="AD1649" t="str">
            <v>-</v>
          </cell>
          <cell r="AE1649" t="str">
            <v>-</v>
          </cell>
          <cell r="AF1649">
            <v>0</v>
          </cell>
          <cell r="AG1649">
            <v>0</v>
          </cell>
          <cell r="AH1649" t="str">
            <v/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</row>
        <row r="1650">
          <cell r="D1650" t="str">
            <v>세경하이테크</v>
          </cell>
          <cell r="E1650">
            <v>12</v>
          </cell>
          <cell r="F1650" t="str">
            <v>IT하드웨어</v>
          </cell>
          <cell r="G1650">
            <v>128.49</v>
          </cell>
          <cell r="H1650">
            <v>-8.02</v>
          </cell>
          <cell r="I1650">
            <v>-25</v>
          </cell>
          <cell r="J1650">
            <v>-15.14</v>
          </cell>
          <cell r="K1650">
            <v>-42.89</v>
          </cell>
          <cell r="L1650">
            <v>-29.67</v>
          </cell>
          <cell r="M1650">
            <v>-0.13</v>
          </cell>
          <cell r="N1650">
            <v>-1.07</v>
          </cell>
          <cell r="O1650">
            <v>7.23</v>
          </cell>
          <cell r="P1650">
            <v>0.66</v>
          </cell>
          <cell r="R1650">
            <v>1.76</v>
          </cell>
          <cell r="S1650">
            <v>13.2</v>
          </cell>
          <cell r="U1650">
            <v>13.2</v>
          </cell>
          <cell r="V1650">
            <v>1</v>
          </cell>
          <cell r="W1650">
            <v>0</v>
          </cell>
          <cell r="X1650">
            <v>0</v>
          </cell>
          <cell r="Y1650">
            <v>3745</v>
          </cell>
          <cell r="Z1650">
            <v>3615</v>
          </cell>
          <cell r="AA1650">
            <v>6891</v>
          </cell>
          <cell r="AB1650">
            <v>3615</v>
          </cell>
          <cell r="AC1650">
            <v>-3.471295060080104</v>
          </cell>
          <cell r="AD1650">
            <v>650</v>
          </cell>
          <cell r="AE1650" t="str">
            <v>-</v>
          </cell>
          <cell r="AF1650">
            <v>0</v>
          </cell>
          <cell r="AG1650">
            <v>1</v>
          </cell>
          <cell r="AH1650">
            <v>0</v>
          </cell>
          <cell r="AJ1650">
            <v>650</v>
          </cell>
          <cell r="AK1650">
            <v>0</v>
          </cell>
          <cell r="AL1650">
            <v>0</v>
          </cell>
          <cell r="AM1650">
            <v>1</v>
          </cell>
          <cell r="AN1650">
            <v>0</v>
          </cell>
          <cell r="AO1650">
            <v>0</v>
          </cell>
        </row>
        <row r="1651">
          <cell r="D1651" t="str">
            <v>알엔투테크놀로지</v>
          </cell>
          <cell r="E1651">
            <v>12</v>
          </cell>
          <cell r="F1651" t="str">
            <v>IT하드웨어</v>
          </cell>
          <cell r="G1651">
            <v>38.04</v>
          </cell>
          <cell r="H1651">
            <v>-6.68</v>
          </cell>
          <cell r="I1651">
            <v>-24.46</v>
          </cell>
          <cell r="J1651">
            <v>6.48</v>
          </cell>
          <cell r="K1651">
            <v>-61.55</v>
          </cell>
          <cell r="L1651">
            <v>-11.83</v>
          </cell>
          <cell r="M1651">
            <v>0.06</v>
          </cell>
          <cell r="N1651">
            <v>-0.37</v>
          </cell>
          <cell r="R1651">
            <v>-3.43</v>
          </cell>
          <cell r="Y1651">
            <v>2715</v>
          </cell>
          <cell r="Z1651">
            <v>2795</v>
          </cell>
          <cell r="AA1651">
            <v>15850</v>
          </cell>
          <cell r="AB1651">
            <v>2795</v>
          </cell>
          <cell r="AC1651">
            <v>2.9465930018416131</v>
          </cell>
          <cell r="AD1651" t="str">
            <v>-</v>
          </cell>
          <cell r="AE1651" t="str">
            <v>-</v>
          </cell>
          <cell r="AF1651">
            <v>0</v>
          </cell>
          <cell r="AG1651">
            <v>1</v>
          </cell>
          <cell r="AH1651" t="str">
            <v/>
          </cell>
          <cell r="AJ1651">
            <v>0</v>
          </cell>
          <cell r="AK1651">
            <v>0</v>
          </cell>
          <cell r="AL1651">
            <v>0</v>
          </cell>
          <cell r="AM1651">
            <v>1</v>
          </cell>
          <cell r="AN1651">
            <v>0</v>
          </cell>
          <cell r="AO1651">
            <v>0</v>
          </cell>
        </row>
        <row r="1652">
          <cell r="D1652" t="str">
            <v>비큐AI</v>
          </cell>
          <cell r="E1652">
            <v>12</v>
          </cell>
          <cell r="F1652" t="str">
            <v>소프트웨어</v>
          </cell>
          <cell r="G1652">
            <v>20.75</v>
          </cell>
          <cell r="H1652">
            <v>-6.91</v>
          </cell>
          <cell r="I1652">
            <v>-46.82</v>
          </cell>
          <cell r="J1652">
            <v>-46.43</v>
          </cell>
          <cell r="K1652">
            <v>-60.22</v>
          </cell>
          <cell r="L1652">
            <v>-51.36</v>
          </cell>
          <cell r="M1652">
            <v>0.11</v>
          </cell>
          <cell r="N1652">
            <v>0.31</v>
          </cell>
          <cell r="R1652">
            <v>-1.07</v>
          </cell>
          <cell r="Y1652">
            <v>654</v>
          </cell>
          <cell r="Z1652">
            <v>660</v>
          </cell>
          <cell r="AA1652">
            <v>1918</v>
          </cell>
          <cell r="AB1652">
            <v>660</v>
          </cell>
          <cell r="AC1652">
            <v>0.91743119266054496</v>
          </cell>
          <cell r="AD1652" t="str">
            <v>-</v>
          </cell>
          <cell r="AE1652" t="str">
            <v>-</v>
          </cell>
          <cell r="AF1652">
            <v>0</v>
          </cell>
          <cell r="AG1652">
            <v>0</v>
          </cell>
          <cell r="AH1652" t="str">
            <v/>
          </cell>
          <cell r="AJ1652">
            <v>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</row>
        <row r="1653">
          <cell r="D1653" t="str">
            <v>에이치와이티씨</v>
          </cell>
          <cell r="E1653">
            <v>12</v>
          </cell>
          <cell r="F1653" t="str">
            <v>IT가전</v>
          </cell>
          <cell r="G1653">
            <v>28.49</v>
          </cell>
          <cell r="H1653">
            <v>7.69</v>
          </cell>
          <cell r="I1653">
            <v>-13.31</v>
          </cell>
          <cell r="J1653">
            <v>-1.06</v>
          </cell>
          <cell r="K1653">
            <v>-28.75</v>
          </cell>
          <cell r="L1653">
            <v>-9.68</v>
          </cell>
          <cell r="M1653">
            <v>0.04</v>
          </cell>
          <cell r="N1653">
            <v>0.06</v>
          </cell>
          <cell r="R1653">
            <v>-3.17</v>
          </cell>
          <cell r="Y1653">
            <v>2420</v>
          </cell>
          <cell r="Z1653">
            <v>2800</v>
          </cell>
          <cell r="AB1653">
            <v>2800</v>
          </cell>
          <cell r="AC1653">
            <v>15.702479338842966</v>
          </cell>
          <cell r="AD1653" t="str">
            <v>-</v>
          </cell>
          <cell r="AE1653" t="str">
            <v>-</v>
          </cell>
          <cell r="AF1653">
            <v>0</v>
          </cell>
          <cell r="AG1653">
            <v>0</v>
          </cell>
          <cell r="AH1653" t="str">
            <v/>
          </cell>
          <cell r="AJ1653">
            <v>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</row>
        <row r="1654">
          <cell r="D1654" t="str">
            <v>아바텍</v>
          </cell>
          <cell r="E1654">
            <v>12</v>
          </cell>
          <cell r="F1654" t="str">
            <v>디스플레이</v>
          </cell>
          <cell r="G1654">
            <v>220.73</v>
          </cell>
          <cell r="H1654">
            <v>2.87</v>
          </cell>
          <cell r="I1654">
            <v>16.190000000000001</v>
          </cell>
          <cell r="J1654">
            <v>65.3</v>
          </cell>
          <cell r="K1654">
            <v>87.35</v>
          </cell>
          <cell r="L1654">
            <v>61.34</v>
          </cell>
          <cell r="M1654">
            <v>-0.17</v>
          </cell>
          <cell r="N1654">
            <v>-3.13</v>
          </cell>
          <cell r="O1654">
            <v>16.170000000000002</v>
          </cell>
          <cell r="P1654">
            <v>1.32</v>
          </cell>
          <cell r="Q1654">
            <v>2.95</v>
          </cell>
          <cell r="R1654">
            <v>6.15</v>
          </cell>
          <cell r="S1654">
            <v>10.5</v>
          </cell>
          <cell r="T1654">
            <v>10.5</v>
          </cell>
          <cell r="U1654">
            <v>10.5</v>
          </cell>
          <cell r="V1654">
            <v>1</v>
          </cell>
          <cell r="W1654">
            <v>0</v>
          </cell>
          <cell r="X1654">
            <v>0</v>
          </cell>
          <cell r="Y1654">
            <v>16390</v>
          </cell>
          <cell r="Z1654">
            <v>16150</v>
          </cell>
          <cell r="AA1654">
            <v>19000</v>
          </cell>
          <cell r="AB1654">
            <v>16150</v>
          </cell>
          <cell r="AC1654">
            <v>-1.4643075045759568</v>
          </cell>
          <cell r="AD1654">
            <v>70.731707317073173</v>
          </cell>
          <cell r="AE1654">
            <v>0</v>
          </cell>
          <cell r="AF1654">
            <v>0</v>
          </cell>
          <cell r="AG1654">
            <v>1</v>
          </cell>
          <cell r="AH1654">
            <v>0</v>
          </cell>
          <cell r="AI1654" t="e">
            <v>#N/A</v>
          </cell>
          <cell r="AJ1654">
            <v>70.731707317073202</v>
          </cell>
          <cell r="AK1654">
            <v>0</v>
          </cell>
          <cell r="AL1654">
            <v>0</v>
          </cell>
          <cell r="AM1654">
            <v>1</v>
          </cell>
          <cell r="AN1654">
            <v>0</v>
          </cell>
          <cell r="AO1654">
            <v>0</v>
          </cell>
        </row>
        <row r="1655">
          <cell r="D1655" t="str">
            <v>하이로닉</v>
          </cell>
          <cell r="E1655">
            <v>12</v>
          </cell>
          <cell r="F1655" t="str">
            <v>건강관리</v>
          </cell>
          <cell r="G1655">
            <v>106.4</v>
          </cell>
          <cell r="H1655">
            <v>3.72</v>
          </cell>
          <cell r="I1655">
            <v>-31.23</v>
          </cell>
          <cell r="J1655">
            <v>-42.17</v>
          </cell>
          <cell r="K1655">
            <v>-42.17</v>
          </cell>
          <cell r="L1655">
            <v>-42.17</v>
          </cell>
          <cell r="M1655">
            <v>-0.11</v>
          </cell>
          <cell r="N1655">
            <v>-0.12</v>
          </cell>
          <cell r="R1655">
            <v>4.0999999999999996</v>
          </cell>
          <cell r="Y1655">
            <v>4540</v>
          </cell>
          <cell r="Z1655">
            <v>5020</v>
          </cell>
          <cell r="AA1655">
            <v>7914</v>
          </cell>
          <cell r="AB1655">
            <v>5020</v>
          </cell>
          <cell r="AC1655">
            <v>10.572687224669597</v>
          </cell>
          <cell r="AD1655" t="str">
            <v>-</v>
          </cell>
          <cell r="AE1655" t="str">
            <v>-</v>
          </cell>
          <cell r="AF1655">
            <v>1</v>
          </cell>
          <cell r="AG1655">
            <v>1</v>
          </cell>
          <cell r="AH1655" t="str">
            <v/>
          </cell>
          <cell r="AI1655" t="e">
            <v>#N/A</v>
          </cell>
          <cell r="AJ1655">
            <v>0</v>
          </cell>
          <cell r="AK1655">
            <v>0</v>
          </cell>
          <cell r="AL1655">
            <v>1</v>
          </cell>
          <cell r="AM1655">
            <v>1</v>
          </cell>
          <cell r="AN1655">
            <v>0</v>
          </cell>
          <cell r="AO1655">
            <v>0</v>
          </cell>
        </row>
        <row r="1656">
          <cell r="D1656" t="str">
            <v>파수AI</v>
          </cell>
          <cell r="E1656">
            <v>12</v>
          </cell>
          <cell r="F1656" t="str">
            <v>소프트웨어</v>
          </cell>
          <cell r="G1656">
            <v>43.48</v>
          </cell>
          <cell r="H1656">
            <v>-10.8</v>
          </cell>
          <cell r="I1656">
            <v>-33.659999999999997</v>
          </cell>
          <cell r="J1656">
            <v>6.45</v>
          </cell>
          <cell r="K1656">
            <v>-24.57</v>
          </cell>
          <cell r="L1656">
            <v>-15.86</v>
          </cell>
          <cell r="M1656">
            <v>0.43</v>
          </cell>
          <cell r="N1656">
            <v>0.68</v>
          </cell>
          <cell r="R1656">
            <v>2.54</v>
          </cell>
          <cell r="Y1656">
            <v>4030</v>
          </cell>
          <cell r="Z1656">
            <v>3715</v>
          </cell>
          <cell r="AA1656">
            <v>8160</v>
          </cell>
          <cell r="AB1656">
            <v>3715</v>
          </cell>
          <cell r="AC1656">
            <v>-7.8163771712158825</v>
          </cell>
          <cell r="AD1656" t="str">
            <v>-</v>
          </cell>
          <cell r="AE1656" t="str">
            <v>-</v>
          </cell>
          <cell r="AF1656">
            <v>0</v>
          </cell>
          <cell r="AG1656">
            <v>0</v>
          </cell>
          <cell r="AH1656" t="str">
            <v/>
          </cell>
          <cell r="AI1656" t="e">
            <v>#N/A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</row>
        <row r="1657">
          <cell r="D1657" t="str">
            <v>KG에코솔루션</v>
          </cell>
          <cell r="E1657">
            <v>12</v>
          </cell>
          <cell r="F1657" t="str">
            <v>자동차</v>
          </cell>
          <cell r="G1657">
            <v>241.35</v>
          </cell>
          <cell r="H1657">
            <v>-9.6300000000000008</v>
          </cell>
          <cell r="I1657">
            <v>-30.26</v>
          </cell>
          <cell r="J1657">
            <v>-13.63</v>
          </cell>
          <cell r="K1657">
            <v>-22.48</v>
          </cell>
          <cell r="L1657">
            <v>-9.4600000000000009</v>
          </cell>
          <cell r="M1657">
            <v>-0.57999999999999996</v>
          </cell>
          <cell r="N1657">
            <v>-2.9</v>
          </cell>
          <cell r="R1657">
            <v>191.26</v>
          </cell>
          <cell r="Y1657">
            <v>5370</v>
          </cell>
          <cell r="Z1657">
            <v>5070</v>
          </cell>
          <cell r="AA1657">
            <v>7650</v>
          </cell>
          <cell r="AB1657">
            <v>5070</v>
          </cell>
          <cell r="AC1657">
            <v>-5.5865921787709549</v>
          </cell>
          <cell r="AD1657" t="str">
            <v>-</v>
          </cell>
          <cell r="AE1657" t="str">
            <v>-</v>
          </cell>
          <cell r="AF1657">
            <v>0</v>
          </cell>
          <cell r="AG1657">
            <v>1</v>
          </cell>
          <cell r="AH1657" t="str">
            <v/>
          </cell>
          <cell r="AI1657" t="e">
            <v>#N/A</v>
          </cell>
          <cell r="AJ1657">
            <v>0</v>
          </cell>
          <cell r="AK1657">
            <v>0</v>
          </cell>
          <cell r="AL1657">
            <v>0</v>
          </cell>
          <cell r="AM1657">
            <v>1</v>
          </cell>
          <cell r="AN1657">
            <v>0</v>
          </cell>
          <cell r="AO1657">
            <v>0</v>
          </cell>
        </row>
        <row r="1658">
          <cell r="D1658" t="str">
            <v>네이블</v>
          </cell>
          <cell r="E1658">
            <v>12</v>
          </cell>
          <cell r="F1658" t="str">
            <v>소프트웨어</v>
          </cell>
          <cell r="G1658">
            <v>46.69</v>
          </cell>
          <cell r="H1658">
            <v>-1.65</v>
          </cell>
          <cell r="I1658">
            <v>-25.98</v>
          </cell>
          <cell r="J1658">
            <v>5.77</v>
          </cell>
          <cell r="K1658">
            <v>-4.03</v>
          </cell>
          <cell r="L1658">
            <v>0.14000000000000001</v>
          </cell>
          <cell r="M1658">
            <v>-0.04</v>
          </cell>
          <cell r="N1658">
            <v>-7.0000000000000007E-2</v>
          </cell>
          <cell r="R1658">
            <v>2.61</v>
          </cell>
          <cell r="Y1658">
            <v>6950</v>
          </cell>
          <cell r="Z1658">
            <v>7150</v>
          </cell>
          <cell r="AA1658">
            <v>7910</v>
          </cell>
          <cell r="AB1658">
            <v>7150</v>
          </cell>
          <cell r="AC1658">
            <v>2.877697841726623</v>
          </cell>
          <cell r="AD1658" t="str">
            <v>-</v>
          </cell>
          <cell r="AE1658" t="str">
            <v>-</v>
          </cell>
          <cell r="AF1658">
            <v>0</v>
          </cell>
          <cell r="AG1658">
            <v>1</v>
          </cell>
          <cell r="AH1658" t="str">
            <v/>
          </cell>
          <cell r="AI1658" t="e">
            <v>#N/A</v>
          </cell>
          <cell r="AJ1658">
            <v>0</v>
          </cell>
          <cell r="AK1658">
            <v>0</v>
          </cell>
          <cell r="AL1658">
            <v>0</v>
          </cell>
          <cell r="AM1658">
            <v>1</v>
          </cell>
          <cell r="AN1658">
            <v>0</v>
          </cell>
          <cell r="AO1658">
            <v>0</v>
          </cell>
        </row>
        <row r="1659">
          <cell r="D1659" t="str">
            <v>우리이앤엘하루틴</v>
          </cell>
          <cell r="E1659">
            <v>12</v>
          </cell>
          <cell r="F1659" t="str">
            <v>디스플레이</v>
          </cell>
          <cell r="G1659">
            <v>36.04</v>
          </cell>
          <cell r="H1659">
            <v>-11.05</v>
          </cell>
          <cell r="I1659">
            <v>-23.25</v>
          </cell>
          <cell r="J1659">
            <v>-9.09</v>
          </cell>
          <cell r="K1659">
            <v>5.9</v>
          </cell>
          <cell r="L1659">
            <v>2.19</v>
          </cell>
          <cell r="M1659">
            <v>-0.05</v>
          </cell>
          <cell r="N1659">
            <v>-0.04</v>
          </cell>
          <cell r="R1659">
            <v>0.28999999999999998</v>
          </cell>
          <cell r="Y1659">
            <v>791</v>
          </cell>
          <cell r="Z1659">
            <v>700</v>
          </cell>
          <cell r="AA1659">
            <v>1560</v>
          </cell>
          <cell r="AB1659">
            <v>700</v>
          </cell>
          <cell r="AC1659">
            <v>-11.504424778761058</v>
          </cell>
          <cell r="AD1659" t="str">
            <v>-</v>
          </cell>
          <cell r="AE1659" t="str">
            <v>-</v>
          </cell>
          <cell r="AF1659">
            <v>0</v>
          </cell>
          <cell r="AG1659">
            <v>0</v>
          </cell>
          <cell r="AH1659" t="str">
            <v/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</row>
        <row r="1660">
          <cell r="D1660" t="str">
            <v>옵티팜</v>
          </cell>
          <cell r="E1660">
            <v>12</v>
          </cell>
          <cell r="F1660" t="str">
            <v>건강관리</v>
          </cell>
          <cell r="G1660">
            <v>65.650000000000006</v>
          </cell>
          <cell r="H1660">
            <v>-5.89</v>
          </cell>
          <cell r="I1660">
            <v>-12.77</v>
          </cell>
          <cell r="J1660">
            <v>-14.27</v>
          </cell>
          <cell r="K1660">
            <v>-10.050000000000001</v>
          </cell>
          <cell r="L1660">
            <v>-12.25</v>
          </cell>
          <cell r="M1660">
            <v>-0.05</v>
          </cell>
          <cell r="N1660">
            <v>-0.27</v>
          </cell>
          <cell r="R1660">
            <v>-2.41</v>
          </cell>
          <cell r="Y1660">
            <v>4625</v>
          </cell>
          <cell r="Z1660">
            <v>4475</v>
          </cell>
          <cell r="AA1660">
            <v>11150</v>
          </cell>
          <cell r="AB1660">
            <v>4475</v>
          </cell>
          <cell r="AC1660">
            <v>-3.2432432432432434</v>
          </cell>
          <cell r="AD1660" t="str">
            <v>-</v>
          </cell>
          <cell r="AE1660" t="str">
            <v>-</v>
          </cell>
          <cell r="AF1660">
            <v>1</v>
          </cell>
          <cell r="AG1660">
            <v>1</v>
          </cell>
          <cell r="AH1660" t="str">
            <v/>
          </cell>
          <cell r="AJ1660">
            <v>0</v>
          </cell>
          <cell r="AK1660">
            <v>0</v>
          </cell>
          <cell r="AL1660">
            <v>1</v>
          </cell>
          <cell r="AM1660">
            <v>1</v>
          </cell>
          <cell r="AN1660">
            <v>0</v>
          </cell>
          <cell r="AO1660">
            <v>0</v>
          </cell>
        </row>
        <row r="1661">
          <cell r="D1661" t="str">
            <v>아시아종묘</v>
          </cell>
          <cell r="E1661">
            <v>12</v>
          </cell>
          <cell r="F1661" t="str">
            <v>건강관리</v>
          </cell>
          <cell r="G1661">
            <v>20.16</v>
          </cell>
          <cell r="H1661">
            <v>-7.17</v>
          </cell>
          <cell r="I1661">
            <v>-17.89</v>
          </cell>
          <cell r="J1661">
            <v>-16.2</v>
          </cell>
          <cell r="K1661">
            <v>-34.08</v>
          </cell>
          <cell r="L1661">
            <v>-16.07</v>
          </cell>
          <cell r="M1661">
            <v>-0.16</v>
          </cell>
          <cell r="N1661">
            <v>-0.41</v>
          </cell>
          <cell r="R1661">
            <v>-0.99</v>
          </cell>
          <cell r="Y1661">
            <v>1767</v>
          </cell>
          <cell r="Z1661">
            <v>1671</v>
          </cell>
          <cell r="AA1661">
            <v>7170</v>
          </cell>
          <cell r="AB1661">
            <v>1671</v>
          </cell>
          <cell r="AC1661">
            <v>-5.4329371816638332</v>
          </cell>
          <cell r="AD1661" t="str">
            <v>-</v>
          </cell>
          <cell r="AE1661" t="str">
            <v>-</v>
          </cell>
          <cell r="AF1661">
            <v>0</v>
          </cell>
          <cell r="AG1661">
            <v>1</v>
          </cell>
          <cell r="AH1661" t="str">
            <v/>
          </cell>
          <cell r="AJ1661">
            <v>0</v>
          </cell>
          <cell r="AK1661">
            <v>0</v>
          </cell>
          <cell r="AL1661">
            <v>0</v>
          </cell>
          <cell r="AM1661">
            <v>1</v>
          </cell>
          <cell r="AN1661">
            <v>0</v>
          </cell>
          <cell r="AO1661">
            <v>0</v>
          </cell>
        </row>
        <row r="1662">
          <cell r="D1662" t="str">
            <v>다산솔루에타</v>
          </cell>
          <cell r="E1662">
            <v>12</v>
          </cell>
          <cell r="F1662" t="str">
            <v>IT가전</v>
          </cell>
          <cell r="G1662">
            <v>14.31</v>
          </cell>
          <cell r="H1662">
            <v>-4.55</v>
          </cell>
          <cell r="I1662">
            <v>-34.78</v>
          </cell>
          <cell r="J1662">
            <v>-26</v>
          </cell>
          <cell r="K1662">
            <v>-31.06</v>
          </cell>
          <cell r="L1662">
            <v>-31.88</v>
          </cell>
          <cell r="M1662">
            <v>0.08</v>
          </cell>
          <cell r="N1662">
            <v>0.04</v>
          </cell>
          <cell r="R1662">
            <v>1.71</v>
          </cell>
          <cell r="Y1662">
            <v>755</v>
          </cell>
          <cell r="Z1662">
            <v>797</v>
          </cell>
          <cell r="AA1662">
            <v>3915</v>
          </cell>
          <cell r="AB1662">
            <v>797</v>
          </cell>
          <cell r="AC1662">
            <v>5.5629139072847611</v>
          </cell>
          <cell r="AD1662" t="str">
            <v>-</v>
          </cell>
          <cell r="AE1662" t="str">
            <v>-</v>
          </cell>
          <cell r="AF1662">
            <v>0</v>
          </cell>
          <cell r="AG1662">
            <v>1</v>
          </cell>
          <cell r="AH1662" t="str">
            <v/>
          </cell>
          <cell r="AJ1662">
            <v>0</v>
          </cell>
          <cell r="AK1662">
            <v>0</v>
          </cell>
          <cell r="AL1662">
            <v>0</v>
          </cell>
          <cell r="AM1662">
            <v>1</v>
          </cell>
          <cell r="AN1662">
            <v>0</v>
          </cell>
          <cell r="AO1662">
            <v>0</v>
          </cell>
        </row>
        <row r="1663">
          <cell r="D1663" t="str">
            <v>와이엠씨</v>
          </cell>
          <cell r="E1663">
            <v>12</v>
          </cell>
          <cell r="F1663" t="str">
            <v>디스플레이</v>
          </cell>
          <cell r="G1663">
            <v>63.09</v>
          </cell>
          <cell r="H1663">
            <v>-9.4</v>
          </cell>
          <cell r="I1663">
            <v>-18.2</v>
          </cell>
          <cell r="J1663">
            <v>-7.38</v>
          </cell>
          <cell r="K1663">
            <v>-6.34</v>
          </cell>
          <cell r="L1663">
            <v>-12.96</v>
          </cell>
          <cell r="M1663">
            <v>-0.39</v>
          </cell>
          <cell r="N1663">
            <v>0.67</v>
          </cell>
          <cell r="R1663">
            <v>4.57</v>
          </cell>
          <cell r="Y1663">
            <v>3680</v>
          </cell>
          <cell r="Z1663">
            <v>3325</v>
          </cell>
          <cell r="AA1663">
            <v>8400</v>
          </cell>
          <cell r="AB1663">
            <v>3325</v>
          </cell>
          <cell r="AC1663">
            <v>-9.6467391304347778</v>
          </cell>
          <cell r="AD1663" t="str">
            <v>-</v>
          </cell>
          <cell r="AE1663" t="str">
            <v>-</v>
          </cell>
          <cell r="AF1663">
            <v>0</v>
          </cell>
          <cell r="AG1663">
            <v>0</v>
          </cell>
          <cell r="AH1663" t="str">
            <v/>
          </cell>
          <cell r="AJ1663">
            <v>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</row>
        <row r="1664">
          <cell r="D1664" t="str">
            <v>DSR</v>
          </cell>
          <cell r="E1664">
            <v>12</v>
          </cell>
          <cell r="F1664" t="str">
            <v>비철,목재등</v>
          </cell>
          <cell r="G1664">
            <v>65.2</v>
          </cell>
          <cell r="H1664">
            <v>-1.69</v>
          </cell>
          <cell r="I1664">
            <v>-11.41</v>
          </cell>
          <cell r="J1664">
            <v>2.2599999999999998</v>
          </cell>
          <cell r="K1664">
            <v>3.69</v>
          </cell>
          <cell r="L1664">
            <v>4.3499999999999996</v>
          </cell>
          <cell r="M1664">
            <v>-0.12</v>
          </cell>
          <cell r="N1664">
            <v>-0.02</v>
          </cell>
          <cell r="R1664">
            <v>19.29</v>
          </cell>
          <cell r="Y1664">
            <v>4070</v>
          </cell>
          <cell r="Z1664">
            <v>4075</v>
          </cell>
          <cell r="AA1664">
            <v>7670</v>
          </cell>
          <cell r="AB1664">
            <v>4075</v>
          </cell>
          <cell r="AC1664">
            <v>0.12285012285011554</v>
          </cell>
          <cell r="AD1664" t="str">
            <v>-</v>
          </cell>
          <cell r="AE1664" t="str">
            <v>-</v>
          </cell>
          <cell r="AF1664">
            <v>0</v>
          </cell>
          <cell r="AG1664">
            <v>0</v>
          </cell>
          <cell r="AH1664" t="str">
            <v/>
          </cell>
          <cell r="AJ1664">
            <v>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</row>
        <row r="1665">
          <cell r="D1665" t="str">
            <v>엘앤케이바이오</v>
          </cell>
          <cell r="E1665">
            <v>12</v>
          </cell>
          <cell r="F1665" t="str">
            <v>건강관리</v>
          </cell>
          <cell r="G1665">
            <v>116.23</v>
          </cell>
          <cell r="H1665">
            <v>-6.64</v>
          </cell>
          <cell r="I1665">
            <v>-25.29</v>
          </cell>
          <cell r="J1665">
            <v>-49.66</v>
          </cell>
          <cell r="K1665">
            <v>-14.89</v>
          </cell>
          <cell r="L1665">
            <v>-59.88</v>
          </cell>
          <cell r="M1665">
            <v>-0.03</v>
          </cell>
          <cell r="N1665">
            <v>-0.48</v>
          </cell>
          <cell r="R1665">
            <v>0.72</v>
          </cell>
          <cell r="Y1665">
            <v>5210</v>
          </cell>
          <cell r="Z1665">
            <v>5200</v>
          </cell>
          <cell r="AA1665">
            <v>32998</v>
          </cell>
          <cell r="AB1665">
            <v>5200</v>
          </cell>
          <cell r="AC1665">
            <v>-0.19193857965451588</v>
          </cell>
          <cell r="AD1665" t="str">
            <v>-</v>
          </cell>
          <cell r="AE1665" t="str">
            <v>-</v>
          </cell>
          <cell r="AF1665">
            <v>1</v>
          </cell>
          <cell r="AG1665">
            <v>1</v>
          </cell>
          <cell r="AH1665" t="str">
            <v/>
          </cell>
          <cell r="AJ1665">
            <v>0</v>
          </cell>
          <cell r="AK1665">
            <v>0</v>
          </cell>
          <cell r="AL1665">
            <v>1</v>
          </cell>
          <cell r="AM1665">
            <v>1</v>
          </cell>
          <cell r="AN1665">
            <v>0</v>
          </cell>
          <cell r="AO1665">
            <v>0</v>
          </cell>
        </row>
        <row r="1666">
          <cell r="D1666" t="str">
            <v>아톤</v>
          </cell>
          <cell r="E1666">
            <v>12</v>
          </cell>
          <cell r="F1666" t="str">
            <v>소프트웨어</v>
          </cell>
          <cell r="G1666">
            <v>137.1</v>
          </cell>
          <cell r="H1666">
            <v>-12.09</v>
          </cell>
          <cell r="I1666">
            <v>-31.54</v>
          </cell>
          <cell r="J1666">
            <v>-11.53</v>
          </cell>
          <cell r="K1666">
            <v>-8.65</v>
          </cell>
          <cell r="L1666">
            <v>-9.24</v>
          </cell>
          <cell r="M1666">
            <v>0.15</v>
          </cell>
          <cell r="N1666">
            <v>3.23</v>
          </cell>
          <cell r="O1666">
            <v>10.51</v>
          </cell>
          <cell r="P1666">
            <v>1.26</v>
          </cell>
          <cell r="Q1666">
            <v>2.29</v>
          </cell>
          <cell r="R1666">
            <v>10.36</v>
          </cell>
          <cell r="S1666">
            <v>14.7</v>
          </cell>
          <cell r="T1666">
            <v>14.7</v>
          </cell>
          <cell r="U1666">
            <v>14.7</v>
          </cell>
          <cell r="W1666">
            <v>0</v>
          </cell>
          <cell r="Y1666">
            <v>6110</v>
          </cell>
          <cell r="Z1666">
            <v>5600</v>
          </cell>
          <cell r="AA1666">
            <v>4720</v>
          </cell>
          <cell r="AB1666">
            <v>5600</v>
          </cell>
          <cell r="AC1666">
            <v>-8.3469721767594152</v>
          </cell>
          <cell r="AD1666">
            <v>41.891891891891888</v>
          </cell>
          <cell r="AE1666">
            <v>0</v>
          </cell>
          <cell r="AF1666">
            <v>0</v>
          </cell>
          <cell r="AG1666">
            <v>0</v>
          </cell>
          <cell r="AH1666" t="str">
            <v/>
          </cell>
          <cell r="AI1666" t="e">
            <v>#N/A</v>
          </cell>
          <cell r="AJ1666">
            <v>41.891891891891902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</row>
        <row r="1667">
          <cell r="D1667" t="str">
            <v>아스플로</v>
          </cell>
          <cell r="E1667">
            <v>12</v>
          </cell>
          <cell r="F1667" t="str">
            <v>기계</v>
          </cell>
          <cell r="G1667">
            <v>212.69</v>
          </cell>
          <cell r="H1667">
            <v>-10.69</v>
          </cell>
          <cell r="I1667">
            <v>46.06</v>
          </cell>
          <cell r="J1667">
            <v>219</v>
          </cell>
          <cell r="K1667">
            <v>270.93</v>
          </cell>
          <cell r="L1667">
            <v>234.73</v>
          </cell>
          <cell r="M1667">
            <v>-0.8</v>
          </cell>
          <cell r="N1667">
            <v>-0.66</v>
          </cell>
          <cell r="R1667">
            <v>-7.01</v>
          </cell>
          <cell r="Y1667">
            <v>17000</v>
          </cell>
          <cell r="Z1667">
            <v>15950</v>
          </cell>
          <cell r="AB1667">
            <v>15950</v>
          </cell>
          <cell r="AC1667">
            <v>-6.1764705882352944</v>
          </cell>
          <cell r="AD1667" t="str">
            <v>-</v>
          </cell>
          <cell r="AE1667" t="str">
            <v>-</v>
          </cell>
          <cell r="AF1667">
            <v>0</v>
          </cell>
          <cell r="AG1667">
            <v>0</v>
          </cell>
          <cell r="AH1667" t="str">
            <v/>
          </cell>
          <cell r="AI1667" t="e">
            <v>#N/A</v>
          </cell>
          <cell r="AJ1667">
            <v>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</row>
        <row r="1668">
          <cell r="D1668" t="str">
            <v>제로투세븐</v>
          </cell>
          <cell r="E1668">
            <v>12</v>
          </cell>
          <cell r="F1668" t="str">
            <v>화장품,의류,완구</v>
          </cell>
          <cell r="G1668">
            <v>52.79</v>
          </cell>
          <cell r="H1668">
            <v>-10.83</v>
          </cell>
          <cell r="I1668">
            <v>-32.78</v>
          </cell>
          <cell r="J1668">
            <v>-28.98</v>
          </cell>
          <cell r="K1668">
            <v>-48.03</v>
          </cell>
          <cell r="L1668">
            <v>-33.71</v>
          </cell>
          <cell r="M1668">
            <v>7.0000000000000007E-2</v>
          </cell>
          <cell r="N1668">
            <v>0.15</v>
          </cell>
          <cell r="R1668">
            <v>2.52</v>
          </cell>
          <cell r="Y1668">
            <v>2835</v>
          </cell>
          <cell r="Z1668">
            <v>2635</v>
          </cell>
          <cell r="AA1668">
            <v>13750</v>
          </cell>
          <cell r="AB1668">
            <v>2635</v>
          </cell>
          <cell r="AC1668">
            <v>-7.0546737213403876</v>
          </cell>
          <cell r="AD1668" t="str">
            <v>-</v>
          </cell>
          <cell r="AE1668" t="str">
            <v>-</v>
          </cell>
          <cell r="AF1668">
            <v>0</v>
          </cell>
          <cell r="AG1668">
            <v>0</v>
          </cell>
          <cell r="AH1668" t="str">
            <v/>
          </cell>
          <cell r="AI1668" t="e">
            <v>#N/A</v>
          </cell>
          <cell r="AJ1668">
            <v>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</row>
        <row r="1669">
          <cell r="D1669" t="str">
            <v>에코글로우</v>
          </cell>
          <cell r="E1669">
            <v>12</v>
          </cell>
          <cell r="F1669" t="str">
            <v>화장품,의류,완구</v>
          </cell>
          <cell r="G1669">
            <v>31.82</v>
          </cell>
          <cell r="H1669">
            <v>-13.14</v>
          </cell>
          <cell r="I1669">
            <v>-24</v>
          </cell>
          <cell r="J1669">
            <v>-0.49</v>
          </cell>
          <cell r="K1669">
            <v>-31.07</v>
          </cell>
          <cell r="L1669">
            <v>-13.64</v>
          </cell>
          <cell r="M1669">
            <v>-0.01</v>
          </cell>
          <cell r="N1669">
            <v>-0.09</v>
          </cell>
          <cell r="R1669">
            <v>-3.94</v>
          </cell>
          <cell r="Y1669">
            <v>3185</v>
          </cell>
          <cell r="Z1669">
            <v>3040</v>
          </cell>
          <cell r="AA1669">
            <v>25891</v>
          </cell>
          <cell r="AB1669">
            <v>3040</v>
          </cell>
          <cell r="AC1669">
            <v>-4.5525902668759777</v>
          </cell>
          <cell r="AD1669" t="str">
            <v>-</v>
          </cell>
          <cell r="AE1669" t="str">
            <v>-</v>
          </cell>
          <cell r="AF1669">
            <v>0</v>
          </cell>
          <cell r="AG1669">
            <v>1</v>
          </cell>
          <cell r="AH1669" t="str">
            <v/>
          </cell>
          <cell r="AI1669" t="e">
            <v>#N/A</v>
          </cell>
          <cell r="AJ1669">
            <v>0</v>
          </cell>
          <cell r="AK1669">
            <v>0</v>
          </cell>
          <cell r="AL1669">
            <v>0</v>
          </cell>
          <cell r="AM1669">
            <v>1</v>
          </cell>
          <cell r="AN1669">
            <v>0</v>
          </cell>
          <cell r="AO1669">
            <v>0</v>
          </cell>
        </row>
        <row r="1670">
          <cell r="D1670" t="str">
            <v>하이젠알앤엠</v>
          </cell>
          <cell r="E1670">
            <v>12</v>
          </cell>
          <cell r="F1670" t="str">
            <v>기계</v>
          </cell>
          <cell r="G1670">
            <v>869.5</v>
          </cell>
          <cell r="H1670">
            <v>-5.22</v>
          </cell>
          <cell r="I1670">
            <v>-38</v>
          </cell>
          <cell r="J1670">
            <v>-51.38</v>
          </cell>
          <cell r="K1670">
            <v>-26.88</v>
          </cell>
          <cell r="L1670">
            <v>-52.69</v>
          </cell>
          <cell r="M1670">
            <v>6.17</v>
          </cell>
          <cell r="N1670">
            <v>15.61</v>
          </cell>
          <cell r="R1670">
            <v>-8.91</v>
          </cell>
          <cell r="Y1670">
            <v>31550</v>
          </cell>
          <cell r="Z1670">
            <v>28150</v>
          </cell>
          <cell r="AB1670">
            <v>28150</v>
          </cell>
          <cell r="AC1670">
            <v>-10.77654516640254</v>
          </cell>
          <cell r="AD1670" t="str">
            <v>-</v>
          </cell>
          <cell r="AE1670" t="str">
            <v>-</v>
          </cell>
          <cell r="AF1670">
            <v>1</v>
          </cell>
          <cell r="AG1670">
            <v>0</v>
          </cell>
          <cell r="AH1670" t="str">
            <v/>
          </cell>
          <cell r="AJ1670">
            <v>0</v>
          </cell>
          <cell r="AK1670">
            <v>0</v>
          </cell>
          <cell r="AL1670">
            <v>1</v>
          </cell>
          <cell r="AM1670">
            <v>0</v>
          </cell>
          <cell r="AN1670">
            <v>0</v>
          </cell>
          <cell r="AO1670">
            <v>0</v>
          </cell>
        </row>
        <row r="1671">
          <cell r="D1671" t="str">
            <v>NEW</v>
          </cell>
          <cell r="E1671">
            <v>12</v>
          </cell>
          <cell r="F1671" t="str">
            <v>미디어,교육</v>
          </cell>
          <cell r="G1671">
            <v>35.75</v>
          </cell>
          <cell r="H1671">
            <v>-3.32</v>
          </cell>
          <cell r="I1671">
            <v>-26.55</v>
          </cell>
          <cell r="J1671">
            <v>-29.23</v>
          </cell>
          <cell r="K1671">
            <v>-43.69</v>
          </cell>
          <cell r="L1671">
            <v>-42.68</v>
          </cell>
          <cell r="M1671">
            <v>0.04</v>
          </cell>
          <cell r="N1671">
            <v>0</v>
          </cell>
          <cell r="R1671">
            <v>2.65</v>
          </cell>
          <cell r="Y1671">
            <v>1278</v>
          </cell>
          <cell r="Z1671">
            <v>1281</v>
          </cell>
          <cell r="AA1671">
            <v>10000</v>
          </cell>
          <cell r="AB1671">
            <v>1281</v>
          </cell>
          <cell r="AC1671">
            <v>0.23474178403755097</v>
          </cell>
          <cell r="AD1671" t="str">
            <v>-</v>
          </cell>
          <cell r="AE1671" t="str">
            <v>-</v>
          </cell>
          <cell r="AF1671">
            <v>1</v>
          </cell>
          <cell r="AG1671">
            <v>1</v>
          </cell>
          <cell r="AH1671" t="str">
            <v/>
          </cell>
          <cell r="AJ1671">
            <v>0</v>
          </cell>
          <cell r="AK1671">
            <v>0</v>
          </cell>
          <cell r="AL1671">
            <v>1</v>
          </cell>
          <cell r="AM1671">
            <v>1</v>
          </cell>
          <cell r="AN1671">
            <v>0</v>
          </cell>
          <cell r="AO1671">
            <v>0</v>
          </cell>
        </row>
        <row r="1672">
          <cell r="D1672" t="str">
            <v>싸이맥스</v>
          </cell>
          <cell r="E1672">
            <v>12</v>
          </cell>
          <cell r="F1672" t="str">
            <v>반도체</v>
          </cell>
          <cell r="G1672">
            <v>393.27</v>
          </cell>
          <cell r="H1672">
            <v>12.15</v>
          </cell>
          <cell r="I1672">
            <v>-4.38</v>
          </cell>
          <cell r="J1672">
            <v>57.89</v>
          </cell>
          <cell r="K1672">
            <v>187.08</v>
          </cell>
          <cell r="L1672">
            <v>146.58000000000001</v>
          </cell>
          <cell r="M1672">
            <v>-2.02</v>
          </cell>
          <cell r="N1672">
            <v>-2.63</v>
          </cell>
          <cell r="R1672">
            <v>23.35</v>
          </cell>
          <cell r="Y1672">
            <v>30100</v>
          </cell>
          <cell r="Z1672">
            <v>36000</v>
          </cell>
          <cell r="AA1672">
            <v>22600</v>
          </cell>
          <cell r="AB1672">
            <v>36000</v>
          </cell>
          <cell r="AC1672">
            <v>19.60132890365449</v>
          </cell>
          <cell r="AD1672" t="str">
            <v>-</v>
          </cell>
          <cell r="AE1672" t="str">
            <v>-</v>
          </cell>
          <cell r="AF1672">
            <v>0</v>
          </cell>
          <cell r="AG1672">
            <v>1</v>
          </cell>
          <cell r="AH1672" t="str">
            <v/>
          </cell>
          <cell r="AJ1672">
            <v>0</v>
          </cell>
          <cell r="AK1672">
            <v>0</v>
          </cell>
          <cell r="AL1672">
            <v>0</v>
          </cell>
          <cell r="AM1672">
            <v>1</v>
          </cell>
          <cell r="AN1672">
            <v>0</v>
          </cell>
          <cell r="AO1672">
            <v>0</v>
          </cell>
        </row>
        <row r="1673">
          <cell r="D1673" t="str">
            <v>애경케미칼</v>
          </cell>
          <cell r="E1673">
            <v>12</v>
          </cell>
          <cell r="F1673" t="str">
            <v>화학</v>
          </cell>
          <cell r="G1673">
            <v>530.27</v>
          </cell>
          <cell r="H1673">
            <v>-15.18</v>
          </cell>
          <cell r="I1673">
            <v>-27.86</v>
          </cell>
          <cell r="J1673">
            <v>12.49</v>
          </cell>
          <cell r="K1673">
            <v>-0.73</v>
          </cell>
          <cell r="L1673">
            <v>14.74</v>
          </cell>
          <cell r="M1673">
            <v>2.91</v>
          </cell>
          <cell r="N1673">
            <v>1.61</v>
          </cell>
          <cell r="R1673">
            <v>-10.19</v>
          </cell>
          <cell r="Y1673">
            <v>12000</v>
          </cell>
          <cell r="Z1673">
            <v>10900</v>
          </cell>
          <cell r="AA1673">
            <v>12400</v>
          </cell>
          <cell r="AB1673">
            <v>10900</v>
          </cell>
          <cell r="AC1673">
            <v>-9.1666666666666679</v>
          </cell>
          <cell r="AD1673" t="str">
            <v>-</v>
          </cell>
          <cell r="AE1673" t="str">
            <v>-</v>
          </cell>
          <cell r="AF1673">
            <v>0</v>
          </cell>
          <cell r="AG1673">
            <v>1</v>
          </cell>
          <cell r="AH1673" t="str">
            <v/>
          </cell>
          <cell r="AI1673" t="e">
            <v>#N/A</v>
          </cell>
          <cell r="AJ1673">
            <v>0</v>
          </cell>
          <cell r="AK1673">
            <v>0</v>
          </cell>
          <cell r="AL1673">
            <v>0</v>
          </cell>
          <cell r="AM1673">
            <v>1</v>
          </cell>
          <cell r="AN1673">
            <v>0</v>
          </cell>
          <cell r="AO1673">
            <v>0</v>
          </cell>
        </row>
        <row r="1674">
          <cell r="D1674" t="str">
            <v>한국타이어앤테크놀로지</v>
          </cell>
          <cell r="E1674">
            <v>12</v>
          </cell>
          <cell r="F1674" t="str">
            <v>자동차</v>
          </cell>
          <cell r="G1674">
            <v>8411.1200000000008</v>
          </cell>
          <cell r="H1674">
            <v>1.65</v>
          </cell>
          <cell r="I1674">
            <v>10.41</v>
          </cell>
          <cell r="J1674">
            <v>10.050000000000001</v>
          </cell>
          <cell r="K1674">
            <v>74.099999999999994</v>
          </cell>
          <cell r="L1674">
            <v>16.47</v>
          </cell>
          <cell r="M1674">
            <v>23.67</v>
          </cell>
          <cell r="N1674">
            <v>40.39</v>
          </cell>
          <cell r="O1674">
            <v>6.01</v>
          </cell>
          <cell r="P1674">
            <v>0.61</v>
          </cell>
          <cell r="Q1674">
            <v>-4.63</v>
          </cell>
          <cell r="R1674">
            <v>1841.08</v>
          </cell>
          <cell r="S1674">
            <v>2128.37</v>
          </cell>
          <cell r="T1674">
            <v>2181.6799999999998</v>
          </cell>
          <cell r="U1674">
            <v>2128.37</v>
          </cell>
          <cell r="V1674">
            <v>14</v>
          </cell>
          <cell r="W1674">
            <v>4</v>
          </cell>
          <cell r="X1674">
            <v>6</v>
          </cell>
          <cell r="Y1674">
            <v>68700</v>
          </cell>
          <cell r="Z1674">
            <v>67900</v>
          </cell>
          <cell r="AA1674">
            <v>49150</v>
          </cell>
          <cell r="AB1674">
            <v>67900</v>
          </cell>
          <cell r="AC1674">
            <v>-1.1644832605531286</v>
          </cell>
          <cell r="AD1674">
            <v>15.604427835835487</v>
          </cell>
          <cell r="AE1674">
            <v>-2.4435297568845993</v>
          </cell>
          <cell r="AF1674">
            <v>1</v>
          </cell>
          <cell r="AG1674">
            <v>0</v>
          </cell>
          <cell r="AH1674">
            <v>-14.285714285714285</v>
          </cell>
          <cell r="AI1674" t="e">
            <v>#N/A</v>
          </cell>
          <cell r="AJ1674">
            <v>15.6044278358355</v>
          </cell>
          <cell r="AK1674">
            <v>-2.4435297568846002</v>
          </cell>
          <cell r="AL1674">
            <v>1</v>
          </cell>
          <cell r="AM1674">
            <v>0</v>
          </cell>
          <cell r="AN1674">
            <v>-14.285714285714301</v>
          </cell>
          <cell r="AO1674">
            <v>0</v>
          </cell>
        </row>
        <row r="1675">
          <cell r="D1675" t="str">
            <v>필옵틱스</v>
          </cell>
          <cell r="E1675">
            <v>12</v>
          </cell>
          <cell r="F1675" t="str">
            <v>IT하드웨어</v>
          </cell>
          <cell r="G1675">
            <v>983.4</v>
          </cell>
          <cell r="H1675">
            <v>-3.01</v>
          </cell>
          <cell r="I1675">
            <v>-13.77</v>
          </cell>
          <cell r="J1675">
            <v>-8.2100000000000009</v>
          </cell>
          <cell r="K1675">
            <v>11.57</v>
          </cell>
          <cell r="L1675">
            <v>-4.33</v>
          </cell>
          <cell r="M1675">
            <v>-7.36</v>
          </cell>
          <cell r="N1675">
            <v>-23.71</v>
          </cell>
          <cell r="R1675">
            <v>-34.89</v>
          </cell>
          <cell r="Y1675">
            <v>44600</v>
          </cell>
          <cell r="Z1675">
            <v>41950</v>
          </cell>
          <cell r="AA1675">
            <v>11900</v>
          </cell>
          <cell r="AB1675">
            <v>41950</v>
          </cell>
          <cell r="AC1675">
            <v>-5.94170403587444</v>
          </cell>
          <cell r="AD1675" t="str">
            <v>-</v>
          </cell>
          <cell r="AE1675" t="str">
            <v>-</v>
          </cell>
          <cell r="AF1675">
            <v>0</v>
          </cell>
          <cell r="AG1675">
            <v>1</v>
          </cell>
          <cell r="AH1675" t="str">
            <v/>
          </cell>
          <cell r="AI1675" t="e">
            <v>#N/A</v>
          </cell>
          <cell r="AJ1675">
            <v>0</v>
          </cell>
          <cell r="AK1675">
            <v>0</v>
          </cell>
          <cell r="AL1675">
            <v>0</v>
          </cell>
          <cell r="AM1675">
            <v>1</v>
          </cell>
          <cell r="AN1675">
            <v>0</v>
          </cell>
          <cell r="AO1675">
            <v>0</v>
          </cell>
        </row>
        <row r="1676">
          <cell r="D1676" t="str">
            <v>한국콜마</v>
          </cell>
          <cell r="E1676">
            <v>12</v>
          </cell>
          <cell r="F1676" t="str">
            <v>화장품,의류,완구</v>
          </cell>
          <cell r="G1676">
            <v>1971.02</v>
          </cell>
          <cell r="H1676">
            <v>-2.34</v>
          </cell>
          <cell r="I1676">
            <v>-5.86</v>
          </cell>
          <cell r="J1676">
            <v>20.66</v>
          </cell>
          <cell r="K1676">
            <v>-1.76</v>
          </cell>
          <cell r="L1676">
            <v>34.46</v>
          </cell>
          <cell r="M1676">
            <v>-0.66</v>
          </cell>
          <cell r="N1676">
            <v>42.71</v>
          </cell>
          <cell r="O1676">
            <v>10.75</v>
          </cell>
          <cell r="P1676">
            <v>1.73</v>
          </cell>
          <cell r="Q1676">
            <v>14.51</v>
          </cell>
          <cell r="R1676">
            <v>239.59</v>
          </cell>
          <cell r="S1676">
            <v>306.73</v>
          </cell>
          <cell r="T1676">
            <v>284.29000000000002</v>
          </cell>
          <cell r="U1676">
            <v>306.73</v>
          </cell>
          <cell r="V1676">
            <v>18</v>
          </cell>
          <cell r="W1676">
            <v>13</v>
          </cell>
          <cell r="X1676">
            <v>0</v>
          </cell>
          <cell r="Y1676">
            <v>85500</v>
          </cell>
          <cell r="Z1676">
            <v>83500</v>
          </cell>
          <cell r="AA1676">
            <v>56900</v>
          </cell>
          <cell r="AB1676">
            <v>83500</v>
          </cell>
          <cell r="AC1676">
            <v>-2.3391812865497075</v>
          </cell>
          <cell r="AD1676">
            <v>28.022872407028675</v>
          </cell>
          <cell r="AE1676">
            <v>7.893348341482298</v>
          </cell>
          <cell r="AF1676">
            <v>0</v>
          </cell>
          <cell r="AG1676">
            <v>0</v>
          </cell>
          <cell r="AH1676">
            <v>72.222222222222214</v>
          </cell>
          <cell r="AJ1676">
            <v>28.0228724070287</v>
          </cell>
          <cell r="AK1676">
            <v>7.8933483414822998</v>
          </cell>
          <cell r="AL1676">
            <v>0</v>
          </cell>
          <cell r="AM1676">
            <v>0</v>
          </cell>
          <cell r="AN1676">
            <v>72.2222222222222</v>
          </cell>
          <cell r="AO1676">
            <v>0</v>
          </cell>
        </row>
        <row r="1677">
          <cell r="D1677" t="str">
            <v>신스틸</v>
          </cell>
          <cell r="E1677">
            <v>12</v>
          </cell>
          <cell r="F1677" t="str">
            <v>철강</v>
          </cell>
          <cell r="G1677">
            <v>66.69</v>
          </cell>
          <cell r="H1677">
            <v>6.49</v>
          </cell>
          <cell r="I1677">
            <v>-18.579999999999998</v>
          </cell>
          <cell r="J1677">
            <v>1.39</v>
          </cell>
          <cell r="K1677">
            <v>-29.78</v>
          </cell>
          <cell r="L1677">
            <v>-8.7899999999999991</v>
          </cell>
          <cell r="M1677">
            <v>-0.08</v>
          </cell>
          <cell r="N1677">
            <v>-0.09</v>
          </cell>
          <cell r="R1677">
            <v>3.05</v>
          </cell>
          <cell r="Y1677">
            <v>1598</v>
          </cell>
          <cell r="Z1677">
            <v>1608</v>
          </cell>
          <cell r="AB1677">
            <v>1608</v>
          </cell>
          <cell r="AC1677">
            <v>0.62578222778473247</v>
          </cell>
          <cell r="AD1677" t="str">
            <v>-</v>
          </cell>
          <cell r="AE1677" t="str">
            <v>-</v>
          </cell>
          <cell r="AF1677">
            <v>0</v>
          </cell>
          <cell r="AG1677">
            <v>1</v>
          </cell>
          <cell r="AH1677" t="str">
            <v/>
          </cell>
          <cell r="AJ1677">
            <v>0</v>
          </cell>
          <cell r="AK1677">
            <v>0</v>
          </cell>
          <cell r="AL1677">
            <v>0</v>
          </cell>
          <cell r="AM1677">
            <v>1</v>
          </cell>
          <cell r="AN1677">
            <v>0</v>
          </cell>
          <cell r="AO1677">
            <v>0</v>
          </cell>
        </row>
        <row r="1678">
          <cell r="D1678" t="str">
            <v>에어레인</v>
          </cell>
          <cell r="E1678">
            <v>12</v>
          </cell>
          <cell r="F1678" t="str">
            <v>화학</v>
          </cell>
          <cell r="G1678">
            <v>57.68</v>
          </cell>
          <cell r="H1678">
            <v>-10.64</v>
          </cell>
          <cell r="I1678">
            <v>-31.61</v>
          </cell>
          <cell r="J1678">
            <v>-39.39</v>
          </cell>
          <cell r="K1678">
            <v>-59.33</v>
          </cell>
          <cell r="L1678">
            <v>-34.520000000000003</v>
          </cell>
          <cell r="M1678">
            <v>0.27</v>
          </cell>
          <cell r="N1678">
            <v>-0.55000000000000004</v>
          </cell>
          <cell r="R1678">
            <v>3.09</v>
          </cell>
          <cell r="Y1678">
            <v>4500</v>
          </cell>
          <cell r="Z1678">
            <v>4240</v>
          </cell>
          <cell r="AB1678">
            <v>4240</v>
          </cell>
          <cell r="AC1678">
            <v>-5.7777777777777821</v>
          </cell>
          <cell r="AD1678" t="str">
            <v>-</v>
          </cell>
          <cell r="AE1678" t="str">
            <v>-</v>
          </cell>
          <cell r="AF1678">
            <v>1</v>
          </cell>
          <cell r="AG1678">
            <v>1</v>
          </cell>
          <cell r="AH1678" t="str">
            <v/>
          </cell>
          <cell r="AJ1678">
            <v>0</v>
          </cell>
          <cell r="AK1678">
            <v>0</v>
          </cell>
          <cell r="AL1678">
            <v>1</v>
          </cell>
          <cell r="AM1678">
            <v>1</v>
          </cell>
          <cell r="AN1678">
            <v>0</v>
          </cell>
          <cell r="AO1678">
            <v>0</v>
          </cell>
        </row>
        <row r="1679">
          <cell r="D1679" t="str">
            <v>동일고무벨트</v>
          </cell>
          <cell r="E1679">
            <v>12</v>
          </cell>
          <cell r="F1679" t="str">
            <v>화학</v>
          </cell>
          <cell r="G1679">
            <v>86.6</v>
          </cell>
          <cell r="H1679">
            <v>-5.89</v>
          </cell>
          <cell r="I1679">
            <v>-17.48</v>
          </cell>
          <cell r="J1679">
            <v>-7.84</v>
          </cell>
          <cell r="K1679">
            <v>-16.149999999999999</v>
          </cell>
          <cell r="L1679">
            <v>-9.32</v>
          </cell>
          <cell r="M1679">
            <v>-0.17</v>
          </cell>
          <cell r="N1679">
            <v>0.49</v>
          </cell>
          <cell r="R1679">
            <v>18.559999999999999</v>
          </cell>
          <cell r="Y1679">
            <v>6500</v>
          </cell>
          <cell r="Z1679">
            <v>6230</v>
          </cell>
          <cell r="AA1679">
            <v>10100</v>
          </cell>
          <cell r="AB1679">
            <v>6230</v>
          </cell>
          <cell r="AC1679">
            <v>-4.1538461538461524</v>
          </cell>
          <cell r="AD1679" t="str">
            <v>-</v>
          </cell>
          <cell r="AE1679" t="str">
            <v>-</v>
          </cell>
          <cell r="AF1679">
            <v>0</v>
          </cell>
          <cell r="AG1679">
            <v>0</v>
          </cell>
          <cell r="AH1679" t="str">
            <v/>
          </cell>
          <cell r="AJ1679">
            <v>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</row>
        <row r="1680">
          <cell r="D1680" t="str">
            <v>핑거</v>
          </cell>
          <cell r="E1680">
            <v>12</v>
          </cell>
          <cell r="F1680" t="str">
            <v>소프트웨어</v>
          </cell>
          <cell r="G1680">
            <v>136.02000000000001</v>
          </cell>
          <cell r="H1680">
            <v>-13.41</v>
          </cell>
          <cell r="I1680">
            <v>-28.59</v>
          </cell>
          <cell r="J1680">
            <v>48.77</v>
          </cell>
          <cell r="K1680">
            <v>8.9700000000000006</v>
          </cell>
          <cell r="L1680">
            <v>44.46</v>
          </cell>
          <cell r="M1680">
            <v>1.85</v>
          </cell>
          <cell r="N1680">
            <v>3.37</v>
          </cell>
          <cell r="R1680">
            <v>1.47</v>
          </cell>
          <cell r="Y1680">
            <v>15110</v>
          </cell>
          <cell r="Z1680">
            <v>14460</v>
          </cell>
          <cell r="AA1680">
            <v>19950</v>
          </cell>
          <cell r="AB1680">
            <v>14460</v>
          </cell>
          <cell r="AC1680">
            <v>-4.3017868960953054</v>
          </cell>
          <cell r="AD1680" t="str">
            <v>-</v>
          </cell>
          <cell r="AE1680" t="str">
            <v>-</v>
          </cell>
          <cell r="AF1680">
            <v>0</v>
          </cell>
          <cell r="AG1680">
            <v>0</v>
          </cell>
          <cell r="AH1680" t="str">
            <v/>
          </cell>
          <cell r="AJ1680">
            <v>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</row>
        <row r="1681">
          <cell r="D1681" t="str">
            <v>하나머티리얼즈</v>
          </cell>
          <cell r="E1681">
            <v>12</v>
          </cell>
          <cell r="F1681" t="str">
            <v>반도체</v>
          </cell>
          <cell r="G1681">
            <v>1249.95</v>
          </cell>
          <cell r="H1681">
            <v>-1.25</v>
          </cell>
          <cell r="I1681">
            <v>-20.399999999999999</v>
          </cell>
          <cell r="J1681">
            <v>-4.3899999999999997</v>
          </cell>
          <cell r="K1681">
            <v>145.91</v>
          </cell>
          <cell r="L1681">
            <v>46.64</v>
          </cell>
          <cell r="M1681">
            <v>9.84</v>
          </cell>
          <cell r="N1681">
            <v>50.1</v>
          </cell>
          <cell r="O1681">
            <v>14.15</v>
          </cell>
          <cell r="P1681">
            <v>2.11</v>
          </cell>
          <cell r="Q1681">
            <v>3.49</v>
          </cell>
          <cell r="R1681">
            <v>50.08</v>
          </cell>
          <cell r="S1681">
            <v>91.2</v>
          </cell>
          <cell r="T1681">
            <v>91.25</v>
          </cell>
          <cell r="U1681">
            <v>91.2</v>
          </cell>
          <cell r="V1681">
            <v>2</v>
          </cell>
          <cell r="W1681">
            <v>1</v>
          </cell>
          <cell r="X1681">
            <v>0</v>
          </cell>
          <cell r="Y1681">
            <v>60400</v>
          </cell>
          <cell r="Z1681">
            <v>63200</v>
          </cell>
          <cell r="AA1681">
            <v>43750</v>
          </cell>
          <cell r="AB1681">
            <v>63200</v>
          </cell>
          <cell r="AC1681">
            <v>4.635761589403975</v>
          </cell>
          <cell r="AD1681">
            <v>82.108626198083073</v>
          </cell>
          <cell r="AE1681">
            <v>-5.479452054794054E-2</v>
          </cell>
          <cell r="AF1681">
            <v>0</v>
          </cell>
          <cell r="AG1681">
            <v>0</v>
          </cell>
          <cell r="AH1681">
            <v>50</v>
          </cell>
          <cell r="AJ1681">
            <v>82.108626198083101</v>
          </cell>
          <cell r="AK1681">
            <v>-5.4794520547940498E-2</v>
          </cell>
          <cell r="AL1681">
            <v>0</v>
          </cell>
          <cell r="AM1681">
            <v>0</v>
          </cell>
          <cell r="AN1681">
            <v>50</v>
          </cell>
          <cell r="AO1681">
            <v>0</v>
          </cell>
        </row>
        <row r="1682">
          <cell r="D1682" t="str">
            <v>코아스템켐온</v>
          </cell>
          <cell r="E1682">
            <v>12</v>
          </cell>
          <cell r="F1682" t="str">
            <v>건강관리</v>
          </cell>
          <cell r="G1682">
            <v>154.12</v>
          </cell>
          <cell r="H1682">
            <v>-20.57</v>
          </cell>
          <cell r="I1682">
            <v>-13.5</v>
          </cell>
          <cell r="J1682">
            <v>3.37</v>
          </cell>
          <cell r="K1682">
            <v>10.33</v>
          </cell>
          <cell r="L1682">
            <v>57.74</v>
          </cell>
          <cell r="M1682">
            <v>0.6</v>
          </cell>
          <cell r="N1682">
            <v>-0.5</v>
          </cell>
          <cell r="R1682">
            <v>-21.22</v>
          </cell>
          <cell r="Y1682">
            <v>3175</v>
          </cell>
          <cell r="Z1682">
            <v>2915</v>
          </cell>
          <cell r="AA1682">
            <v>14194</v>
          </cell>
          <cell r="AB1682">
            <v>2915</v>
          </cell>
          <cell r="AC1682">
            <v>-8.1889763779527609</v>
          </cell>
          <cell r="AD1682" t="str">
            <v>-</v>
          </cell>
          <cell r="AE1682" t="str">
            <v>-</v>
          </cell>
          <cell r="AF1682">
            <v>0</v>
          </cell>
          <cell r="AG1682">
            <v>1</v>
          </cell>
          <cell r="AH1682" t="str">
            <v/>
          </cell>
          <cell r="AJ1682">
            <v>0</v>
          </cell>
          <cell r="AK1682">
            <v>0</v>
          </cell>
          <cell r="AL1682">
            <v>0</v>
          </cell>
          <cell r="AM1682">
            <v>1</v>
          </cell>
          <cell r="AN1682">
            <v>0</v>
          </cell>
          <cell r="AO1682">
            <v>0</v>
          </cell>
        </row>
        <row r="1683">
          <cell r="D1683" t="str">
            <v>내츄럴엔도텍</v>
          </cell>
          <cell r="E1683">
            <v>12</v>
          </cell>
          <cell r="F1683" t="str">
            <v>화장품,의류,완구</v>
          </cell>
          <cell r="G1683">
            <v>76.209999999999994</v>
          </cell>
          <cell r="H1683">
            <v>-4.57</v>
          </cell>
          <cell r="I1683">
            <v>-3.23</v>
          </cell>
          <cell r="J1683">
            <v>-7.69</v>
          </cell>
          <cell r="K1683">
            <v>-27.49</v>
          </cell>
          <cell r="L1683">
            <v>-22.58</v>
          </cell>
          <cell r="M1683">
            <v>-0.06</v>
          </cell>
          <cell r="N1683">
            <v>-0.09</v>
          </cell>
          <cell r="R1683">
            <v>-3.29</v>
          </cell>
          <cell r="Y1683">
            <v>2340</v>
          </cell>
          <cell r="Z1683">
            <v>2400</v>
          </cell>
          <cell r="AA1683">
            <v>5050</v>
          </cell>
          <cell r="AB1683">
            <v>2400</v>
          </cell>
          <cell r="AC1683">
            <v>2.564102564102555</v>
          </cell>
          <cell r="AD1683" t="str">
            <v>-</v>
          </cell>
          <cell r="AE1683" t="str">
            <v>-</v>
          </cell>
          <cell r="AF1683">
            <v>1</v>
          </cell>
          <cell r="AG1683">
            <v>1</v>
          </cell>
          <cell r="AH1683" t="str">
            <v/>
          </cell>
          <cell r="AJ1683">
            <v>0</v>
          </cell>
          <cell r="AK1683">
            <v>0</v>
          </cell>
          <cell r="AL1683">
            <v>1</v>
          </cell>
          <cell r="AM1683">
            <v>1</v>
          </cell>
          <cell r="AN1683">
            <v>0</v>
          </cell>
          <cell r="AO1683">
            <v>0</v>
          </cell>
        </row>
        <row r="1684">
          <cell r="D1684" t="str">
            <v>펨트론</v>
          </cell>
          <cell r="E1684">
            <v>12</v>
          </cell>
          <cell r="F1684" t="str">
            <v>IT하드웨어</v>
          </cell>
          <cell r="G1684">
            <v>424.76</v>
          </cell>
          <cell r="H1684">
            <v>-2.61</v>
          </cell>
          <cell r="I1684">
            <v>-25.28</v>
          </cell>
          <cell r="J1684">
            <v>-13.82</v>
          </cell>
          <cell r="K1684">
            <v>79.540000000000006</v>
          </cell>
          <cell r="L1684">
            <v>28.5</v>
          </cell>
          <cell r="M1684">
            <v>0.39</v>
          </cell>
          <cell r="N1684">
            <v>-2.1</v>
          </cell>
          <cell r="R1684">
            <v>3.18</v>
          </cell>
          <cell r="T1684">
            <v>45.1</v>
          </cell>
          <cell r="Y1684">
            <v>19510</v>
          </cell>
          <cell r="Z1684">
            <v>19390</v>
          </cell>
          <cell r="AB1684">
            <v>19390</v>
          </cell>
          <cell r="AC1684">
            <v>-0.6150691952844678</v>
          </cell>
          <cell r="AD1684" t="str">
            <v>-</v>
          </cell>
          <cell r="AE1684" t="str">
            <v>-</v>
          </cell>
          <cell r="AF1684">
            <v>0</v>
          </cell>
          <cell r="AG1684">
            <v>1</v>
          </cell>
          <cell r="AH1684" t="str">
            <v/>
          </cell>
          <cell r="AJ1684">
            <v>0</v>
          </cell>
          <cell r="AK1684">
            <v>0</v>
          </cell>
          <cell r="AL1684">
            <v>0</v>
          </cell>
          <cell r="AM1684">
            <v>1</v>
          </cell>
          <cell r="AN1684">
            <v>0</v>
          </cell>
          <cell r="AO1684">
            <v>0</v>
          </cell>
        </row>
        <row r="1685">
          <cell r="D1685" t="str">
            <v>엠브레인</v>
          </cell>
          <cell r="E1685">
            <v>6</v>
          </cell>
          <cell r="F1685" t="str">
            <v>소프트웨어</v>
          </cell>
          <cell r="G1685">
            <v>28.81</v>
          </cell>
          <cell r="H1685">
            <v>-12.37</v>
          </cell>
          <cell r="I1685">
            <v>-27.84</v>
          </cell>
          <cell r="J1685">
            <v>-15.66</v>
          </cell>
          <cell r="K1685">
            <v>-29.14</v>
          </cell>
          <cell r="L1685">
            <v>-16.64</v>
          </cell>
          <cell r="M1685">
            <v>-0.03</v>
          </cell>
          <cell r="N1685">
            <v>0.05</v>
          </cell>
          <cell r="R1685">
            <v>-1.26</v>
          </cell>
          <cell r="Y1685">
            <v>1670</v>
          </cell>
          <cell r="Z1685">
            <v>1573</v>
          </cell>
          <cell r="AA1685">
            <v>4230</v>
          </cell>
          <cell r="AB1685">
            <v>1573</v>
          </cell>
          <cell r="AC1685">
            <v>-5.8083832335329326</v>
          </cell>
          <cell r="AD1685" t="str">
            <v>-</v>
          </cell>
          <cell r="AE1685" t="str">
            <v>-</v>
          </cell>
          <cell r="AF1685">
            <v>0</v>
          </cell>
          <cell r="AG1685">
            <v>0</v>
          </cell>
          <cell r="AH1685" t="str">
            <v/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</row>
        <row r="1686">
          <cell r="D1686" t="str">
            <v>현대공업</v>
          </cell>
          <cell r="E1686">
            <v>12</v>
          </cell>
          <cell r="F1686" t="str">
            <v>자동차</v>
          </cell>
          <cell r="G1686">
            <v>78.23</v>
          </cell>
          <cell r="H1686">
            <v>-6.42</v>
          </cell>
          <cell r="I1686">
            <v>-11.3</v>
          </cell>
          <cell r="J1686">
            <v>-14.72</v>
          </cell>
          <cell r="K1686">
            <v>-12.07</v>
          </cell>
          <cell r="L1686">
            <v>-16.940000000000001</v>
          </cell>
          <cell r="M1686">
            <v>-0.18</v>
          </cell>
          <cell r="N1686">
            <v>-0.71</v>
          </cell>
          <cell r="R1686">
            <v>12.31</v>
          </cell>
          <cell r="Y1686">
            <v>5290</v>
          </cell>
          <cell r="Z1686">
            <v>5100</v>
          </cell>
          <cell r="AA1686">
            <v>9330</v>
          </cell>
          <cell r="AB1686">
            <v>5100</v>
          </cell>
          <cell r="AC1686">
            <v>-3.5916824196597363</v>
          </cell>
          <cell r="AD1686" t="str">
            <v>-</v>
          </cell>
          <cell r="AE1686" t="str">
            <v>-</v>
          </cell>
          <cell r="AF1686">
            <v>1</v>
          </cell>
          <cell r="AG1686">
            <v>1</v>
          </cell>
          <cell r="AH1686" t="str">
            <v/>
          </cell>
          <cell r="AI1686" t="e">
            <v>#N/A</v>
          </cell>
          <cell r="AJ1686">
            <v>0</v>
          </cell>
          <cell r="AK1686">
            <v>0</v>
          </cell>
          <cell r="AL1686">
            <v>1</v>
          </cell>
          <cell r="AM1686">
            <v>1</v>
          </cell>
          <cell r="AN1686">
            <v>0</v>
          </cell>
          <cell r="AO1686">
            <v>0</v>
          </cell>
        </row>
        <row r="1687">
          <cell r="D1687" t="str">
            <v>파이오링크</v>
          </cell>
          <cell r="E1687">
            <v>12</v>
          </cell>
          <cell r="F1687" t="str">
            <v>IT하드웨어</v>
          </cell>
          <cell r="G1687">
            <v>52.46</v>
          </cell>
          <cell r="H1687">
            <v>-10.19</v>
          </cell>
          <cell r="I1687">
            <v>-26.79</v>
          </cell>
          <cell r="J1687">
            <v>5.13</v>
          </cell>
          <cell r="K1687">
            <v>7.61</v>
          </cell>
          <cell r="L1687">
            <v>-6.82</v>
          </cell>
          <cell r="M1687">
            <v>-0.08</v>
          </cell>
          <cell r="N1687">
            <v>0.14000000000000001</v>
          </cell>
          <cell r="R1687">
            <v>5.4</v>
          </cell>
          <cell r="Y1687">
            <v>8570</v>
          </cell>
          <cell r="Z1687">
            <v>8200</v>
          </cell>
          <cell r="AA1687">
            <v>12750</v>
          </cell>
          <cell r="AB1687">
            <v>8200</v>
          </cell>
          <cell r="AC1687">
            <v>-4.3173862310385118</v>
          </cell>
          <cell r="AD1687" t="str">
            <v>-</v>
          </cell>
          <cell r="AE1687" t="str">
            <v>-</v>
          </cell>
          <cell r="AF1687">
            <v>0</v>
          </cell>
          <cell r="AG1687">
            <v>0</v>
          </cell>
          <cell r="AH1687" t="str">
            <v/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</row>
        <row r="1688">
          <cell r="D1688" t="str">
            <v>동아에스티</v>
          </cell>
          <cell r="E1688">
            <v>12</v>
          </cell>
          <cell r="F1688" t="str">
            <v>건강관리</v>
          </cell>
          <cell r="G1688">
            <v>373.06</v>
          </cell>
          <cell r="H1688">
            <v>-4.13</v>
          </cell>
          <cell r="I1688">
            <v>-12.04</v>
          </cell>
          <cell r="J1688">
            <v>-17.010000000000002</v>
          </cell>
          <cell r="K1688">
            <v>-16.399999999999999</v>
          </cell>
          <cell r="L1688">
            <v>-23.41</v>
          </cell>
          <cell r="M1688">
            <v>-0.34</v>
          </cell>
          <cell r="N1688">
            <v>-1.48</v>
          </cell>
          <cell r="O1688">
            <v>13.62</v>
          </cell>
          <cell r="P1688">
            <v>0.52</v>
          </cell>
          <cell r="Q1688">
            <v>15.89</v>
          </cell>
          <cell r="R1688">
            <v>0.62</v>
          </cell>
          <cell r="S1688">
            <v>38</v>
          </cell>
          <cell r="T1688">
            <v>34.24</v>
          </cell>
          <cell r="U1688">
            <v>38</v>
          </cell>
          <cell r="V1688">
            <v>5</v>
          </cell>
          <cell r="W1688">
            <v>0</v>
          </cell>
          <cell r="X1688">
            <v>0</v>
          </cell>
          <cell r="Y1688">
            <v>39050</v>
          </cell>
          <cell r="Z1688">
            <v>38350</v>
          </cell>
          <cell r="AA1688">
            <v>78421</v>
          </cell>
          <cell r="AB1688">
            <v>38350</v>
          </cell>
          <cell r="AC1688">
            <v>-1.7925736235595346</v>
          </cell>
          <cell r="AD1688">
            <v>6029.0322580645161</v>
          </cell>
          <cell r="AE1688">
            <v>10.98130841121494</v>
          </cell>
          <cell r="AF1688">
            <v>1</v>
          </cell>
          <cell r="AG1688">
            <v>1</v>
          </cell>
          <cell r="AH1688">
            <v>0</v>
          </cell>
          <cell r="AI1688" t="e">
            <v>#N/A</v>
          </cell>
          <cell r="AJ1688">
            <v>6029.0322580645197</v>
          </cell>
          <cell r="AK1688">
            <v>10.981308411214901</v>
          </cell>
          <cell r="AL1688">
            <v>1</v>
          </cell>
          <cell r="AM1688">
            <v>1</v>
          </cell>
          <cell r="AN1688">
            <v>0</v>
          </cell>
          <cell r="AO1688">
            <v>0</v>
          </cell>
        </row>
        <row r="1689">
          <cell r="D1689" t="str">
            <v>엘티씨</v>
          </cell>
          <cell r="E1689">
            <v>12</v>
          </cell>
          <cell r="F1689" t="str">
            <v>반도체</v>
          </cell>
          <cell r="G1689">
            <v>491.23</v>
          </cell>
          <cell r="H1689">
            <v>21.57</v>
          </cell>
          <cell r="I1689">
            <v>-2.82</v>
          </cell>
          <cell r="J1689">
            <v>109.93</v>
          </cell>
          <cell r="K1689">
            <v>353.22</v>
          </cell>
          <cell r="L1689">
            <v>142.31</v>
          </cell>
          <cell r="M1689">
            <v>4.71</v>
          </cell>
          <cell r="N1689">
            <v>7.7</v>
          </cell>
          <cell r="O1689">
            <v>15.11</v>
          </cell>
          <cell r="P1689">
            <v>2.86</v>
          </cell>
          <cell r="R1689">
            <v>29.63</v>
          </cell>
          <cell r="S1689">
            <v>65</v>
          </cell>
          <cell r="U1689">
            <v>65</v>
          </cell>
          <cell r="V1689">
            <v>1</v>
          </cell>
          <cell r="W1689">
            <v>0</v>
          </cell>
          <cell r="X1689">
            <v>0</v>
          </cell>
          <cell r="Y1689">
            <v>39650</v>
          </cell>
          <cell r="Z1689">
            <v>46500</v>
          </cell>
          <cell r="AA1689">
            <v>13200</v>
          </cell>
          <cell r="AB1689">
            <v>46500</v>
          </cell>
          <cell r="AC1689">
            <v>17.276166456494323</v>
          </cell>
          <cell r="AD1689">
            <v>119.37225784677695</v>
          </cell>
          <cell r="AE1689" t="str">
            <v>-</v>
          </cell>
          <cell r="AF1689">
            <v>0</v>
          </cell>
          <cell r="AG1689">
            <v>0</v>
          </cell>
          <cell r="AH1689">
            <v>0</v>
          </cell>
          <cell r="AI1689" t="e">
            <v>#N/A</v>
          </cell>
          <cell r="AJ1689">
            <v>119.372257846777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</row>
        <row r="1690">
          <cell r="D1690" t="str">
            <v>램테크놀러지</v>
          </cell>
          <cell r="E1690">
            <v>12</v>
          </cell>
          <cell r="F1690" t="str">
            <v>반도체</v>
          </cell>
          <cell r="G1690">
            <v>43.83</v>
          </cell>
          <cell r="H1690">
            <v>-12.18</v>
          </cell>
          <cell r="I1690">
            <v>-17.940000000000001</v>
          </cell>
          <cell r="J1690">
            <v>-8.51</v>
          </cell>
          <cell r="K1690">
            <v>-28.39</v>
          </cell>
          <cell r="L1690">
            <v>-21.41</v>
          </cell>
          <cell r="M1690">
            <v>0.04</v>
          </cell>
          <cell r="N1690">
            <v>-0.4</v>
          </cell>
          <cell r="R1690">
            <v>-0.95</v>
          </cell>
          <cell r="Y1690">
            <v>3320</v>
          </cell>
          <cell r="Z1690">
            <v>3065</v>
          </cell>
          <cell r="AA1690">
            <v>6530</v>
          </cell>
          <cell r="AB1690">
            <v>3065</v>
          </cell>
          <cell r="AC1690">
            <v>-7.6807228915662602</v>
          </cell>
          <cell r="AD1690" t="str">
            <v>-</v>
          </cell>
          <cell r="AE1690" t="str">
            <v>-</v>
          </cell>
          <cell r="AF1690">
            <v>0</v>
          </cell>
          <cell r="AG1690">
            <v>1</v>
          </cell>
          <cell r="AH1690" t="str">
            <v/>
          </cell>
          <cell r="AJ1690">
            <v>0</v>
          </cell>
          <cell r="AK1690">
            <v>0</v>
          </cell>
          <cell r="AL1690">
            <v>0</v>
          </cell>
          <cell r="AM1690">
            <v>1</v>
          </cell>
          <cell r="AN1690">
            <v>0</v>
          </cell>
          <cell r="AO1690">
            <v>0</v>
          </cell>
        </row>
        <row r="1691">
          <cell r="D1691" t="str">
            <v>선익시스템</v>
          </cell>
          <cell r="E1691">
            <v>12</v>
          </cell>
          <cell r="F1691" t="str">
            <v>디스플레이</v>
          </cell>
          <cell r="G1691">
            <v>723.35</v>
          </cell>
          <cell r="H1691">
            <v>-10.16</v>
          </cell>
          <cell r="I1691">
            <v>-27.31</v>
          </cell>
          <cell r="J1691">
            <v>-41.07</v>
          </cell>
          <cell r="K1691">
            <v>87.93</v>
          </cell>
          <cell r="L1691">
            <v>36.380000000000003</v>
          </cell>
          <cell r="M1691">
            <v>-0.43</v>
          </cell>
          <cell r="N1691">
            <v>-9.42</v>
          </cell>
          <cell r="O1691">
            <v>6.81</v>
          </cell>
          <cell r="P1691">
            <v>2.31</v>
          </cell>
          <cell r="Q1691">
            <v>6.69</v>
          </cell>
          <cell r="R1691">
            <v>111.53</v>
          </cell>
          <cell r="S1691">
            <v>111.43</v>
          </cell>
          <cell r="T1691">
            <v>113.93</v>
          </cell>
          <cell r="U1691">
            <v>111.43</v>
          </cell>
          <cell r="V1691">
            <v>3</v>
          </cell>
          <cell r="W1691">
            <v>0</v>
          </cell>
          <cell r="Y1691">
            <v>76300</v>
          </cell>
          <cell r="Z1691">
            <v>71600</v>
          </cell>
          <cell r="AA1691">
            <v>13950</v>
          </cell>
          <cell r="AB1691">
            <v>71600</v>
          </cell>
          <cell r="AC1691">
            <v>-6.1598951507208399</v>
          </cell>
          <cell r="AD1691">
            <v>-8.966197435666956E-2</v>
          </cell>
          <cell r="AE1691">
            <v>-2.1943298516633014</v>
          </cell>
          <cell r="AF1691">
            <v>1</v>
          </cell>
          <cell r="AG1691">
            <v>1</v>
          </cell>
          <cell r="AH1691">
            <v>0</v>
          </cell>
          <cell r="AJ1691">
            <v>-8.9661974356669602E-2</v>
          </cell>
          <cell r="AK1691">
            <v>-2.1943298516633001</v>
          </cell>
          <cell r="AL1691">
            <v>1</v>
          </cell>
          <cell r="AM1691">
            <v>1</v>
          </cell>
          <cell r="AN1691">
            <v>0</v>
          </cell>
          <cell r="AO1691">
            <v>0</v>
          </cell>
        </row>
        <row r="1692">
          <cell r="D1692" t="str">
            <v>라이온켐텍</v>
          </cell>
          <cell r="E1692">
            <v>12</v>
          </cell>
          <cell r="F1692" t="str">
            <v>건설,건축관련</v>
          </cell>
          <cell r="G1692">
            <v>75.569999999999993</v>
          </cell>
          <cell r="H1692">
            <v>-2.5499999999999998</v>
          </cell>
          <cell r="I1692">
            <v>-17.45</v>
          </cell>
          <cell r="J1692">
            <v>2.68</v>
          </cell>
          <cell r="K1692">
            <v>-5.82</v>
          </cell>
          <cell r="L1692">
            <v>-4.32</v>
          </cell>
          <cell r="M1692">
            <v>0.19</v>
          </cell>
          <cell r="N1692">
            <v>0.18</v>
          </cell>
          <cell r="R1692">
            <v>11.37</v>
          </cell>
          <cell r="Y1692">
            <v>2130</v>
          </cell>
          <cell r="Z1692">
            <v>2105</v>
          </cell>
          <cell r="AA1692">
            <v>5775</v>
          </cell>
          <cell r="AB1692">
            <v>2105</v>
          </cell>
          <cell r="AC1692">
            <v>-1.1737089201877882</v>
          </cell>
          <cell r="AD1692" t="str">
            <v>-</v>
          </cell>
          <cell r="AE1692" t="str">
            <v>-</v>
          </cell>
          <cell r="AF1692">
            <v>0</v>
          </cell>
          <cell r="AG1692">
            <v>1</v>
          </cell>
          <cell r="AH1692" t="str">
            <v/>
          </cell>
          <cell r="AJ1692">
            <v>0</v>
          </cell>
          <cell r="AK1692">
            <v>0</v>
          </cell>
          <cell r="AL1692">
            <v>0</v>
          </cell>
          <cell r="AM1692">
            <v>1</v>
          </cell>
          <cell r="AN1692">
            <v>0</v>
          </cell>
          <cell r="AO1692">
            <v>0</v>
          </cell>
        </row>
        <row r="1693">
          <cell r="D1693" t="str">
            <v>에이엘티</v>
          </cell>
          <cell r="E1693">
            <v>12</v>
          </cell>
          <cell r="F1693" t="str">
            <v>반도체</v>
          </cell>
          <cell r="G1693">
            <v>108.87</v>
          </cell>
          <cell r="H1693">
            <v>-13.28</v>
          </cell>
          <cell r="I1693">
            <v>-38.42</v>
          </cell>
          <cell r="J1693">
            <v>3.14</v>
          </cell>
          <cell r="K1693">
            <v>42.94</v>
          </cell>
          <cell r="L1693">
            <v>-6.03</v>
          </cell>
          <cell r="M1693">
            <v>-0.31</v>
          </cell>
          <cell r="N1693">
            <v>0.94</v>
          </cell>
          <cell r="R1693">
            <v>-7.39</v>
          </cell>
          <cell r="T1693">
            <v>3.7</v>
          </cell>
          <cell r="Y1693">
            <v>13340</v>
          </cell>
          <cell r="Z1693">
            <v>12150</v>
          </cell>
          <cell r="AB1693">
            <v>12150</v>
          </cell>
          <cell r="AC1693">
            <v>-8.9205397301349354</v>
          </cell>
          <cell r="AD1693" t="str">
            <v>-</v>
          </cell>
          <cell r="AE1693" t="str">
            <v>-</v>
          </cell>
          <cell r="AF1693">
            <v>0</v>
          </cell>
          <cell r="AG1693">
            <v>0</v>
          </cell>
          <cell r="AH1693" t="str">
            <v/>
          </cell>
          <cell r="AJ1693">
            <v>0</v>
          </cell>
          <cell r="AK1693">
            <v>0</v>
          </cell>
          <cell r="AL1693">
            <v>0</v>
          </cell>
          <cell r="AM1693">
            <v>0</v>
          </cell>
          <cell r="AN1693">
            <v>0</v>
          </cell>
          <cell r="AO1693">
            <v>0</v>
          </cell>
        </row>
        <row r="1694">
          <cell r="D1694" t="str">
            <v>오파스넷</v>
          </cell>
          <cell r="E1694">
            <v>12</v>
          </cell>
          <cell r="F1694" t="str">
            <v>소프트웨어</v>
          </cell>
          <cell r="G1694">
            <v>83.5</v>
          </cell>
          <cell r="H1694">
            <v>-10.99</v>
          </cell>
          <cell r="I1694">
            <v>-21.66</v>
          </cell>
          <cell r="J1694">
            <v>-10.49</v>
          </cell>
          <cell r="K1694">
            <v>-10.49</v>
          </cell>
          <cell r="L1694">
            <v>-3.61</v>
          </cell>
          <cell r="M1694">
            <v>-1.47</v>
          </cell>
          <cell r="N1694">
            <v>-2.1800000000000002</v>
          </cell>
          <cell r="R1694">
            <v>14.04</v>
          </cell>
          <cell r="Y1694">
            <v>7640</v>
          </cell>
          <cell r="Z1694">
            <v>6400</v>
          </cell>
          <cell r="AA1694">
            <v>4700</v>
          </cell>
          <cell r="AB1694">
            <v>6400</v>
          </cell>
          <cell r="AC1694">
            <v>-16.230366492146597</v>
          </cell>
          <cell r="AD1694" t="str">
            <v>-</v>
          </cell>
          <cell r="AE1694" t="str">
            <v>-</v>
          </cell>
          <cell r="AF1694">
            <v>0</v>
          </cell>
          <cell r="AG1694">
            <v>1</v>
          </cell>
          <cell r="AH1694" t="str">
            <v/>
          </cell>
          <cell r="AJ1694">
            <v>0</v>
          </cell>
          <cell r="AK1694">
            <v>0</v>
          </cell>
          <cell r="AL1694">
            <v>0</v>
          </cell>
          <cell r="AM1694">
            <v>1</v>
          </cell>
          <cell r="AN1694">
            <v>0</v>
          </cell>
          <cell r="AO1694">
            <v>0</v>
          </cell>
        </row>
        <row r="1695">
          <cell r="D1695" t="str">
            <v>에프엔씨엔터</v>
          </cell>
          <cell r="E1695">
            <v>12</v>
          </cell>
          <cell r="F1695" t="str">
            <v>미디어,교육</v>
          </cell>
          <cell r="G1695">
            <v>45.49</v>
          </cell>
          <cell r="H1695">
            <v>-11.13</v>
          </cell>
          <cell r="I1695">
            <v>-26.77</v>
          </cell>
          <cell r="J1695">
            <v>-14.96</v>
          </cell>
          <cell r="K1695">
            <v>-26.13</v>
          </cell>
          <cell r="L1695">
            <v>-28.36</v>
          </cell>
          <cell r="M1695">
            <v>0.05</v>
          </cell>
          <cell r="N1695">
            <v>0.09</v>
          </cell>
          <cell r="R1695">
            <v>-0.61</v>
          </cell>
          <cell r="S1695">
            <v>2.7</v>
          </cell>
          <cell r="U1695">
            <v>2.7</v>
          </cell>
          <cell r="W1695">
            <v>0</v>
          </cell>
          <cell r="Y1695">
            <v>3080</v>
          </cell>
          <cell r="Z1695">
            <v>2955</v>
          </cell>
          <cell r="AA1695">
            <v>5840</v>
          </cell>
          <cell r="AB1695">
            <v>2955</v>
          </cell>
          <cell r="AC1695">
            <v>-4.0584415584415616</v>
          </cell>
          <cell r="AD1695" t="str">
            <v>흑전</v>
          </cell>
          <cell r="AE1695" t="str">
            <v>-</v>
          </cell>
          <cell r="AF1695">
            <v>0</v>
          </cell>
          <cell r="AG1695">
            <v>0</v>
          </cell>
          <cell r="AH1695" t="str">
            <v/>
          </cell>
          <cell r="AJ1695">
            <v>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</row>
        <row r="1696">
          <cell r="D1696" t="str">
            <v>앱클론</v>
          </cell>
          <cell r="E1696">
            <v>12</v>
          </cell>
          <cell r="F1696" t="str">
            <v>건강관리</v>
          </cell>
          <cell r="G1696">
            <v>668.4</v>
          </cell>
          <cell r="H1696">
            <v>-10.79</v>
          </cell>
          <cell r="I1696">
            <v>-29.1</v>
          </cell>
          <cell r="J1696">
            <v>-45.71</v>
          </cell>
          <cell r="K1696">
            <v>174.59</v>
          </cell>
          <cell r="L1696">
            <v>-21.18</v>
          </cell>
          <cell r="M1696">
            <v>9.11</v>
          </cell>
          <cell r="N1696">
            <v>39.51</v>
          </cell>
          <cell r="R1696">
            <v>-17.64</v>
          </cell>
          <cell r="Y1696">
            <v>34600</v>
          </cell>
          <cell r="Z1696">
            <v>33500</v>
          </cell>
          <cell r="AA1696">
            <v>23050</v>
          </cell>
          <cell r="AB1696">
            <v>33500</v>
          </cell>
          <cell r="AC1696">
            <v>-3.1791907514450823</v>
          </cell>
          <cell r="AD1696" t="str">
            <v>-</v>
          </cell>
          <cell r="AE1696" t="str">
            <v>-</v>
          </cell>
          <cell r="AF1696">
            <v>1</v>
          </cell>
          <cell r="AG1696">
            <v>0</v>
          </cell>
          <cell r="AH1696" t="str">
            <v/>
          </cell>
          <cell r="AI1696" t="e">
            <v>#N/A</v>
          </cell>
          <cell r="AJ1696">
            <v>0</v>
          </cell>
          <cell r="AK1696">
            <v>0</v>
          </cell>
          <cell r="AL1696">
            <v>1</v>
          </cell>
          <cell r="AM1696">
            <v>0</v>
          </cell>
          <cell r="AN1696">
            <v>0</v>
          </cell>
          <cell r="AO1696">
            <v>0</v>
          </cell>
        </row>
        <row r="1697">
          <cell r="D1697" t="str">
            <v>휴먼테크놀로지</v>
          </cell>
          <cell r="E1697">
            <v>12</v>
          </cell>
          <cell r="F1697" t="str">
            <v>IT가전</v>
          </cell>
          <cell r="G1697">
            <v>68.599999999999994</v>
          </cell>
          <cell r="H1697">
            <v>-12.84</v>
          </cell>
          <cell r="I1697">
            <v>-29.03</v>
          </cell>
          <cell r="J1697">
            <v>-24.14</v>
          </cell>
          <cell r="K1697">
            <v>-46.39</v>
          </cell>
          <cell r="L1697">
            <v>-33.17</v>
          </cell>
          <cell r="M1697">
            <v>0.11</v>
          </cell>
          <cell r="N1697">
            <v>0.02</v>
          </cell>
          <cell r="R1697">
            <v>-11.63</v>
          </cell>
          <cell r="Y1697">
            <v>3070</v>
          </cell>
          <cell r="Z1697">
            <v>2750</v>
          </cell>
          <cell r="AA1697">
            <v>8330</v>
          </cell>
          <cell r="AB1697">
            <v>2750</v>
          </cell>
          <cell r="AC1697">
            <v>-10.423452768729646</v>
          </cell>
          <cell r="AD1697" t="str">
            <v>-</v>
          </cell>
          <cell r="AE1697" t="str">
            <v>-</v>
          </cell>
          <cell r="AF1697">
            <v>0</v>
          </cell>
          <cell r="AG1697">
            <v>1</v>
          </cell>
          <cell r="AH1697" t="str">
            <v/>
          </cell>
          <cell r="AI1697" t="e">
            <v>#N/A</v>
          </cell>
          <cell r="AJ1697">
            <v>0</v>
          </cell>
          <cell r="AK1697">
            <v>0</v>
          </cell>
          <cell r="AL1697">
            <v>0</v>
          </cell>
          <cell r="AM1697">
            <v>1</v>
          </cell>
          <cell r="AN1697">
            <v>0</v>
          </cell>
          <cell r="AO1697">
            <v>0</v>
          </cell>
        </row>
        <row r="1698">
          <cell r="D1698" t="str">
            <v>아이큐어</v>
          </cell>
          <cell r="E1698">
            <v>12</v>
          </cell>
          <cell r="F1698" t="str">
            <v>화장품,의류,완구</v>
          </cell>
          <cell r="G1698">
            <v>81.5</v>
          </cell>
          <cell r="H1698">
            <v>0</v>
          </cell>
          <cell r="I1698">
            <v>0</v>
          </cell>
          <cell r="J1698">
            <v>0</v>
          </cell>
          <cell r="K1698">
            <v>13.08</v>
          </cell>
          <cell r="L1698">
            <v>0</v>
          </cell>
          <cell r="M1698">
            <v>0</v>
          </cell>
          <cell r="N1698">
            <v>0</v>
          </cell>
          <cell r="R1698">
            <v>-11.96</v>
          </cell>
          <cell r="Y1698">
            <v>2170</v>
          </cell>
          <cell r="Z1698">
            <v>2170</v>
          </cell>
          <cell r="AA1698">
            <v>16287</v>
          </cell>
          <cell r="AB1698">
            <v>2170</v>
          </cell>
          <cell r="AC1698">
            <v>0</v>
          </cell>
          <cell r="AD1698" t="str">
            <v>-</v>
          </cell>
          <cell r="AE1698" t="str">
            <v>-</v>
          </cell>
          <cell r="AF1698">
            <v>0</v>
          </cell>
          <cell r="AG1698">
            <v>0</v>
          </cell>
          <cell r="AH1698" t="str">
            <v/>
          </cell>
          <cell r="AI1698" t="e">
            <v>#N/A</v>
          </cell>
          <cell r="AJ1698">
            <v>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</row>
        <row r="1699">
          <cell r="D1699" t="str">
            <v>JB금융지주</v>
          </cell>
          <cell r="E1699">
            <v>12</v>
          </cell>
          <cell r="F1699" t="str">
            <v>은행</v>
          </cell>
          <cell r="G1699">
            <v>4847.53</v>
          </cell>
          <cell r="H1699">
            <v>7.74</v>
          </cell>
          <cell r="I1699">
            <v>-5.85</v>
          </cell>
          <cell r="J1699">
            <v>-11.97</v>
          </cell>
          <cell r="K1699">
            <v>34.39</v>
          </cell>
          <cell r="L1699">
            <v>0.39</v>
          </cell>
          <cell r="M1699">
            <v>1.6</v>
          </cell>
          <cell r="N1699">
            <v>21.41</v>
          </cell>
          <cell r="O1699">
            <v>6.31</v>
          </cell>
          <cell r="P1699">
            <v>0.72</v>
          </cell>
          <cell r="Q1699">
            <v>0.22</v>
          </cell>
          <cell r="R1699">
            <v>952.31</v>
          </cell>
          <cell r="S1699">
            <v>1014.26</v>
          </cell>
          <cell r="T1699">
            <v>1018.71</v>
          </cell>
          <cell r="U1699">
            <v>1014.26</v>
          </cell>
          <cell r="V1699">
            <v>16</v>
          </cell>
          <cell r="W1699">
            <v>0</v>
          </cell>
          <cell r="X1699">
            <v>0</v>
          </cell>
          <cell r="Y1699">
            <v>24100</v>
          </cell>
          <cell r="Z1699">
            <v>25750</v>
          </cell>
          <cell r="AA1699">
            <v>7770</v>
          </cell>
          <cell r="AB1699">
            <v>25750</v>
          </cell>
          <cell r="AC1699">
            <v>6.846473029045641</v>
          </cell>
          <cell r="AD1699">
            <v>6.5052346399806726</v>
          </cell>
          <cell r="AE1699">
            <v>-0.43682696743921889</v>
          </cell>
          <cell r="AF1699">
            <v>1</v>
          </cell>
          <cell r="AG1699">
            <v>0</v>
          </cell>
          <cell r="AH1699">
            <v>0</v>
          </cell>
          <cell r="AJ1699">
            <v>6.50523463998067</v>
          </cell>
          <cell r="AK1699">
            <v>-0.436826967439219</v>
          </cell>
          <cell r="AL1699">
            <v>1</v>
          </cell>
          <cell r="AM1699">
            <v>0</v>
          </cell>
          <cell r="AN1699">
            <v>0</v>
          </cell>
          <cell r="AO1699">
            <v>0</v>
          </cell>
        </row>
        <row r="1700">
          <cell r="D1700" t="str">
            <v>듀켐바이오</v>
          </cell>
          <cell r="E1700">
            <v>12</v>
          </cell>
          <cell r="F1700" t="str">
            <v>건강관리</v>
          </cell>
          <cell r="G1700">
            <v>182.04</v>
          </cell>
          <cell r="H1700">
            <v>-8.84</v>
          </cell>
          <cell r="I1700">
            <v>-28.76</v>
          </cell>
          <cell r="J1700">
            <v>-32.380000000000003</v>
          </cell>
          <cell r="K1700">
            <v>-42.84</v>
          </cell>
          <cell r="L1700">
            <v>-32.880000000000003</v>
          </cell>
          <cell r="M1700">
            <v>0.11</v>
          </cell>
          <cell r="N1700">
            <v>-0.09</v>
          </cell>
          <cell r="R1700">
            <v>7.44</v>
          </cell>
          <cell r="Y1700">
            <v>6430</v>
          </cell>
          <cell r="Z1700">
            <v>6390</v>
          </cell>
          <cell r="AA1700">
            <v>10350</v>
          </cell>
          <cell r="AB1700">
            <v>6390</v>
          </cell>
          <cell r="AC1700">
            <v>-0.62208398133748455</v>
          </cell>
          <cell r="AD1700" t="str">
            <v>-</v>
          </cell>
          <cell r="AE1700" t="str">
            <v>-</v>
          </cell>
          <cell r="AF1700">
            <v>1</v>
          </cell>
          <cell r="AG1700">
            <v>1</v>
          </cell>
          <cell r="AH1700" t="str">
            <v/>
          </cell>
          <cell r="AJ1700">
            <v>0</v>
          </cell>
          <cell r="AK1700">
            <v>0</v>
          </cell>
          <cell r="AL1700">
            <v>1</v>
          </cell>
          <cell r="AM1700">
            <v>1</v>
          </cell>
          <cell r="AN1700">
            <v>0</v>
          </cell>
          <cell r="AO1700">
            <v>0</v>
          </cell>
        </row>
        <row r="1701">
          <cell r="D1701" t="str">
            <v>베셀</v>
          </cell>
          <cell r="E1701">
            <v>12</v>
          </cell>
          <cell r="F1701" t="str">
            <v>디스플레이</v>
          </cell>
          <cell r="G1701">
            <v>14.09</v>
          </cell>
          <cell r="H1701">
            <v>-14.85</v>
          </cell>
          <cell r="I1701">
            <v>-30.92</v>
          </cell>
          <cell r="J1701">
            <v>-31.58</v>
          </cell>
          <cell r="K1701">
            <v>-28.66</v>
          </cell>
          <cell r="L1701">
            <v>-41.23</v>
          </cell>
          <cell r="M1701">
            <v>-0.1</v>
          </cell>
          <cell r="N1701">
            <v>-0.56999999999999995</v>
          </cell>
          <cell r="R1701">
            <v>-2.61</v>
          </cell>
          <cell r="Y1701">
            <v>765</v>
          </cell>
          <cell r="Z1701">
            <v>717</v>
          </cell>
          <cell r="AA1701">
            <v>7610</v>
          </cell>
          <cell r="AB1701">
            <v>717</v>
          </cell>
          <cell r="AC1701">
            <v>-6.2745098039215685</v>
          </cell>
          <cell r="AD1701" t="str">
            <v>-</v>
          </cell>
          <cell r="AE1701" t="str">
            <v>-</v>
          </cell>
          <cell r="AF1701">
            <v>1</v>
          </cell>
          <cell r="AG1701">
            <v>1</v>
          </cell>
          <cell r="AH1701" t="str">
            <v/>
          </cell>
          <cell r="AJ1701">
            <v>0</v>
          </cell>
          <cell r="AK1701">
            <v>0</v>
          </cell>
          <cell r="AL1701">
            <v>1</v>
          </cell>
          <cell r="AM1701">
            <v>1</v>
          </cell>
          <cell r="AN1701">
            <v>0</v>
          </cell>
          <cell r="AO1701">
            <v>0</v>
          </cell>
        </row>
        <row r="1702">
          <cell r="D1702" t="str">
            <v>파버나인</v>
          </cell>
          <cell r="E1702">
            <v>12</v>
          </cell>
          <cell r="F1702" t="str">
            <v>비철,목재등</v>
          </cell>
          <cell r="G1702">
            <v>33.06</v>
          </cell>
          <cell r="H1702">
            <v>-2</v>
          </cell>
          <cell r="I1702">
            <v>-10.42</v>
          </cell>
          <cell r="J1702">
            <v>-10.58</v>
          </cell>
          <cell r="K1702">
            <v>-20.2</v>
          </cell>
          <cell r="L1702">
            <v>-14.63</v>
          </cell>
          <cell r="M1702">
            <v>-0.05</v>
          </cell>
          <cell r="N1702">
            <v>-0.05</v>
          </cell>
          <cell r="R1702">
            <v>2.57</v>
          </cell>
          <cell r="Y1702">
            <v>2500</v>
          </cell>
          <cell r="Z1702">
            <v>2450</v>
          </cell>
          <cell r="AA1702">
            <v>5900</v>
          </cell>
          <cell r="AB1702">
            <v>2450</v>
          </cell>
          <cell r="AC1702">
            <v>-2.0000000000000018</v>
          </cell>
          <cell r="AD1702" t="str">
            <v>-</v>
          </cell>
          <cell r="AE1702" t="str">
            <v>-</v>
          </cell>
          <cell r="AF1702">
            <v>1</v>
          </cell>
          <cell r="AG1702">
            <v>0</v>
          </cell>
          <cell r="AH1702" t="str">
            <v/>
          </cell>
          <cell r="AJ1702">
            <v>0</v>
          </cell>
          <cell r="AK1702">
            <v>0</v>
          </cell>
          <cell r="AL1702">
            <v>1</v>
          </cell>
          <cell r="AM1702">
            <v>0</v>
          </cell>
          <cell r="AN1702">
            <v>0</v>
          </cell>
          <cell r="AO1702">
            <v>0</v>
          </cell>
        </row>
        <row r="1703">
          <cell r="D1703" t="str">
            <v>쓰리에이로직스</v>
          </cell>
          <cell r="E1703">
            <v>12</v>
          </cell>
          <cell r="F1703" t="str">
            <v>IT하드웨어</v>
          </cell>
          <cell r="G1703">
            <v>50.83</v>
          </cell>
          <cell r="H1703">
            <v>-7.21</v>
          </cell>
          <cell r="I1703">
            <v>-29.22</v>
          </cell>
          <cell r="J1703">
            <v>-8.33</v>
          </cell>
          <cell r="K1703">
            <v>-24.89</v>
          </cell>
          <cell r="L1703">
            <v>-17.11</v>
          </cell>
          <cell r="M1703">
            <v>-0.08</v>
          </cell>
          <cell r="N1703">
            <v>-0.03</v>
          </cell>
          <cell r="R1703">
            <v>-2.69</v>
          </cell>
          <cell r="Y1703">
            <v>5950</v>
          </cell>
          <cell r="Z1703">
            <v>5280</v>
          </cell>
          <cell r="AB1703">
            <v>5280</v>
          </cell>
          <cell r="AC1703">
            <v>-11.260504201680677</v>
          </cell>
          <cell r="AD1703" t="str">
            <v>-</v>
          </cell>
          <cell r="AE1703" t="str">
            <v>-</v>
          </cell>
          <cell r="AF1703">
            <v>0</v>
          </cell>
          <cell r="AG1703">
            <v>0</v>
          </cell>
          <cell r="AH1703" t="str">
            <v/>
          </cell>
          <cell r="AJ1703">
            <v>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</row>
        <row r="1704">
          <cell r="D1704" t="str">
            <v>서진시스템</v>
          </cell>
          <cell r="E1704">
            <v>12</v>
          </cell>
          <cell r="F1704" t="str">
            <v>기계</v>
          </cell>
          <cell r="G1704">
            <v>4460.59</v>
          </cell>
          <cell r="H1704">
            <v>-9.66</v>
          </cell>
          <cell r="I1704">
            <v>14.36</v>
          </cell>
          <cell r="J1704">
            <v>50.91</v>
          </cell>
          <cell r="K1704">
            <v>210.18</v>
          </cell>
          <cell r="L1704">
            <v>177.08</v>
          </cell>
          <cell r="M1704">
            <v>-23.37</v>
          </cell>
          <cell r="N1704">
            <v>133.19999999999999</v>
          </cell>
          <cell r="O1704">
            <v>27.39</v>
          </cell>
          <cell r="P1704">
            <v>5.03</v>
          </cell>
          <cell r="Q1704">
            <v>-12.77</v>
          </cell>
          <cell r="R1704">
            <v>1.1499999999999999</v>
          </cell>
          <cell r="S1704">
            <v>182.63</v>
          </cell>
          <cell r="T1704">
            <v>203.15</v>
          </cell>
          <cell r="U1704">
            <v>182.63</v>
          </cell>
          <cell r="V1704">
            <v>2</v>
          </cell>
          <cell r="W1704">
            <v>0</v>
          </cell>
          <cell r="Y1704">
            <v>75100</v>
          </cell>
          <cell r="Z1704">
            <v>70100</v>
          </cell>
          <cell r="AA1704">
            <v>20125</v>
          </cell>
          <cell r="AB1704">
            <v>70100</v>
          </cell>
          <cell r="AC1704">
            <v>-6.6577896138481973</v>
          </cell>
          <cell r="AD1704">
            <v>15780.869565217392</v>
          </cell>
          <cell r="AE1704">
            <v>-10.100910657149898</v>
          </cell>
          <cell r="AF1704">
            <v>0</v>
          </cell>
          <cell r="AG1704">
            <v>0</v>
          </cell>
          <cell r="AH1704">
            <v>0</v>
          </cell>
          <cell r="AJ1704">
            <v>15780.869565217399</v>
          </cell>
          <cell r="AK1704">
            <v>-10.1009106571499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</row>
        <row r="1705">
          <cell r="D1705" t="str">
            <v>일월지엠엘</v>
          </cell>
          <cell r="E1705">
            <v>12</v>
          </cell>
          <cell r="F1705" t="str">
            <v>소매(유통)</v>
          </cell>
          <cell r="G1705">
            <v>43.34</v>
          </cell>
          <cell r="H1705">
            <v>-4.71</v>
          </cell>
          <cell r="I1705">
            <v>-9.18</v>
          </cell>
          <cell r="J1705">
            <v>-13.57</v>
          </cell>
          <cell r="K1705">
            <v>-20.100000000000001</v>
          </cell>
          <cell r="L1705">
            <v>-16.96</v>
          </cell>
          <cell r="M1705">
            <v>-0.02</v>
          </cell>
          <cell r="N1705">
            <v>-0.03</v>
          </cell>
          <cell r="R1705">
            <v>2.04</v>
          </cell>
          <cell r="Y1705">
            <v>2320</v>
          </cell>
          <cell r="Z1705">
            <v>2325</v>
          </cell>
          <cell r="AA1705">
            <v>4750</v>
          </cell>
          <cell r="AB1705">
            <v>2325</v>
          </cell>
          <cell r="AC1705">
            <v>0.21551724137931494</v>
          </cell>
          <cell r="AD1705" t="str">
            <v>-</v>
          </cell>
          <cell r="AE1705" t="str">
            <v>-</v>
          </cell>
          <cell r="AF1705">
            <v>1</v>
          </cell>
          <cell r="AG1705">
            <v>1</v>
          </cell>
          <cell r="AH1705" t="str">
            <v/>
          </cell>
          <cell r="AJ1705">
            <v>0</v>
          </cell>
          <cell r="AK1705">
            <v>0</v>
          </cell>
          <cell r="AL1705">
            <v>1</v>
          </cell>
          <cell r="AM1705">
            <v>1</v>
          </cell>
          <cell r="AN1705">
            <v>0</v>
          </cell>
          <cell r="AO1705">
            <v>0</v>
          </cell>
        </row>
        <row r="1706">
          <cell r="D1706" t="str">
            <v>PI첨단소재</v>
          </cell>
          <cell r="E1706">
            <v>12</v>
          </cell>
          <cell r="F1706" t="str">
            <v>화학</v>
          </cell>
          <cell r="G1706">
            <v>640.19000000000005</v>
          </cell>
          <cell r="H1706">
            <v>-12.8</v>
          </cell>
          <cell r="I1706">
            <v>-28.52</v>
          </cell>
          <cell r="J1706">
            <v>18.54</v>
          </cell>
          <cell r="K1706">
            <v>27.04</v>
          </cell>
          <cell r="L1706">
            <v>39.56</v>
          </cell>
          <cell r="M1706">
            <v>5.89</v>
          </cell>
          <cell r="N1706">
            <v>11.75</v>
          </cell>
          <cell r="O1706">
            <v>11.67</v>
          </cell>
          <cell r="P1706">
            <v>1.54</v>
          </cell>
          <cell r="Q1706">
            <v>1.4</v>
          </cell>
          <cell r="R1706">
            <v>43.04</v>
          </cell>
          <cell r="S1706">
            <v>66.58</v>
          </cell>
          <cell r="T1706">
            <v>66.58</v>
          </cell>
          <cell r="U1706">
            <v>66.58</v>
          </cell>
          <cell r="V1706">
            <v>4</v>
          </cell>
          <cell r="W1706">
            <v>0</v>
          </cell>
          <cell r="X1706">
            <v>0</v>
          </cell>
          <cell r="Y1706">
            <v>25300</v>
          </cell>
          <cell r="Z1706">
            <v>21800</v>
          </cell>
          <cell r="AA1706">
            <v>46900</v>
          </cell>
          <cell r="AB1706">
            <v>21800</v>
          </cell>
          <cell r="AC1706">
            <v>-13.833992094861658</v>
          </cell>
          <cell r="AD1706">
            <v>54.693308550185883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J1706">
            <v>54.693308550185897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</row>
        <row r="1707">
          <cell r="D1707" t="str">
            <v>엠아이텍</v>
          </cell>
          <cell r="E1707">
            <v>12</v>
          </cell>
          <cell r="F1707" t="str">
            <v>건강관리</v>
          </cell>
          <cell r="G1707">
            <v>151.96</v>
          </cell>
          <cell r="H1707">
            <v>-2.9</v>
          </cell>
          <cell r="I1707">
            <v>-28.65</v>
          </cell>
          <cell r="J1707">
            <v>-32.25</v>
          </cell>
          <cell r="K1707">
            <v>-39.42</v>
          </cell>
          <cell r="L1707">
            <v>-30.65</v>
          </cell>
          <cell r="M1707">
            <v>0.06</v>
          </cell>
          <cell r="N1707">
            <v>1.56</v>
          </cell>
          <cell r="R1707">
            <v>20.67</v>
          </cell>
          <cell r="Y1707">
            <v>4955</v>
          </cell>
          <cell r="Z1707">
            <v>4695</v>
          </cell>
          <cell r="AA1707">
            <v>4840</v>
          </cell>
          <cell r="AB1707">
            <v>4695</v>
          </cell>
          <cell r="AC1707">
            <v>-5.247225025227042</v>
          </cell>
          <cell r="AD1707" t="str">
            <v>-</v>
          </cell>
          <cell r="AE1707" t="str">
            <v>-</v>
          </cell>
          <cell r="AF1707">
            <v>1</v>
          </cell>
          <cell r="AG1707">
            <v>0</v>
          </cell>
          <cell r="AH1707" t="str">
            <v/>
          </cell>
          <cell r="AJ1707">
            <v>0</v>
          </cell>
          <cell r="AK1707">
            <v>0</v>
          </cell>
          <cell r="AL1707">
            <v>1</v>
          </cell>
          <cell r="AM1707">
            <v>0</v>
          </cell>
          <cell r="AN1707">
            <v>0</v>
          </cell>
          <cell r="AO1707">
            <v>0</v>
          </cell>
        </row>
        <row r="1708">
          <cell r="D1708" t="str">
            <v>애드바이오텍</v>
          </cell>
          <cell r="E1708">
            <v>12</v>
          </cell>
          <cell r="F1708" t="str">
            <v>건강관리</v>
          </cell>
          <cell r="G1708">
            <v>49.2</v>
          </cell>
          <cell r="H1708">
            <v>-2.72</v>
          </cell>
          <cell r="I1708">
            <v>-13.94</v>
          </cell>
          <cell r="J1708">
            <v>67.22</v>
          </cell>
          <cell r="K1708">
            <v>30.55</v>
          </cell>
          <cell r="L1708">
            <v>23.15</v>
          </cell>
          <cell r="M1708">
            <v>0.04</v>
          </cell>
          <cell r="N1708">
            <v>-0.35</v>
          </cell>
          <cell r="R1708">
            <v>-3.5</v>
          </cell>
          <cell r="Y1708">
            <v>2445</v>
          </cell>
          <cell r="Z1708">
            <v>2500</v>
          </cell>
          <cell r="AA1708">
            <v>10499</v>
          </cell>
          <cell r="AB1708">
            <v>2500</v>
          </cell>
          <cell r="AC1708">
            <v>2.249488752556239</v>
          </cell>
          <cell r="AD1708" t="str">
            <v>-</v>
          </cell>
          <cell r="AE1708" t="str">
            <v>-</v>
          </cell>
          <cell r="AF1708">
            <v>0</v>
          </cell>
          <cell r="AG1708">
            <v>1</v>
          </cell>
          <cell r="AH1708" t="str">
            <v/>
          </cell>
          <cell r="AI1708" t="e">
            <v>#N/A</v>
          </cell>
          <cell r="AJ1708">
            <v>0</v>
          </cell>
          <cell r="AK1708">
            <v>0</v>
          </cell>
          <cell r="AL1708">
            <v>0</v>
          </cell>
          <cell r="AM1708">
            <v>1</v>
          </cell>
          <cell r="AN1708">
            <v>0</v>
          </cell>
          <cell r="AO1708">
            <v>0</v>
          </cell>
        </row>
        <row r="1709">
          <cell r="D1709" t="str">
            <v>유티아이</v>
          </cell>
          <cell r="E1709">
            <v>12</v>
          </cell>
          <cell r="F1709" t="str">
            <v>IT하드웨어</v>
          </cell>
          <cell r="G1709">
            <v>333.67</v>
          </cell>
          <cell r="H1709">
            <v>-22.84</v>
          </cell>
          <cell r="I1709">
            <v>-17.350000000000001</v>
          </cell>
          <cell r="J1709">
            <v>-21.94</v>
          </cell>
          <cell r="K1709">
            <v>-26.54</v>
          </cell>
          <cell r="L1709">
            <v>-15.66</v>
          </cell>
          <cell r="M1709">
            <v>-2.5299999999999998</v>
          </cell>
          <cell r="N1709">
            <v>2.1800000000000002</v>
          </cell>
          <cell r="O1709">
            <v>4.63</v>
          </cell>
          <cell r="P1709">
            <v>2.8</v>
          </cell>
          <cell r="Q1709">
            <v>9.65</v>
          </cell>
          <cell r="R1709">
            <v>-48.31</v>
          </cell>
          <cell r="S1709">
            <v>44</v>
          </cell>
          <cell r="T1709">
            <v>44</v>
          </cell>
          <cell r="U1709">
            <v>44</v>
          </cell>
          <cell r="V1709">
            <v>1</v>
          </cell>
          <cell r="W1709">
            <v>0</v>
          </cell>
          <cell r="Y1709">
            <v>19020</v>
          </cell>
          <cell r="Z1709">
            <v>16860</v>
          </cell>
          <cell r="AA1709">
            <v>17600</v>
          </cell>
          <cell r="AB1709">
            <v>16860</v>
          </cell>
          <cell r="AC1709">
            <v>-11.356466876971606</v>
          </cell>
          <cell r="AD1709" t="str">
            <v>흑전</v>
          </cell>
          <cell r="AE1709">
            <v>0</v>
          </cell>
          <cell r="AF1709">
            <v>1</v>
          </cell>
          <cell r="AG1709">
            <v>0</v>
          </cell>
          <cell r="AH1709">
            <v>0</v>
          </cell>
          <cell r="AI1709" t="e">
            <v>#N/A</v>
          </cell>
          <cell r="AJ1709">
            <v>0</v>
          </cell>
          <cell r="AK1709">
            <v>0</v>
          </cell>
          <cell r="AL1709">
            <v>1</v>
          </cell>
          <cell r="AM1709">
            <v>0</v>
          </cell>
          <cell r="AN1709">
            <v>0</v>
          </cell>
          <cell r="AO1709">
            <v>0</v>
          </cell>
        </row>
        <row r="1710">
          <cell r="D1710" t="str">
            <v>DXVX</v>
          </cell>
          <cell r="E1710">
            <v>12</v>
          </cell>
          <cell r="F1710" t="str">
            <v>건강관리</v>
          </cell>
          <cell r="G1710">
            <v>269.7</v>
          </cell>
          <cell r="H1710">
            <v>-8.67</v>
          </cell>
          <cell r="I1710">
            <v>-37.08</v>
          </cell>
          <cell r="J1710">
            <v>-32.090000000000003</v>
          </cell>
          <cell r="K1710">
            <v>19.39</v>
          </cell>
          <cell r="L1710">
            <v>-12.74</v>
          </cell>
          <cell r="M1710">
            <v>-0.01</v>
          </cell>
          <cell r="N1710">
            <v>0.48</v>
          </cell>
          <cell r="R1710">
            <v>-24.32</v>
          </cell>
          <cell r="Y1710">
            <v>2790</v>
          </cell>
          <cell r="Z1710">
            <v>2740</v>
          </cell>
          <cell r="AA1710">
            <v>7029</v>
          </cell>
          <cell r="AB1710">
            <v>2740</v>
          </cell>
          <cell r="AC1710">
            <v>-1.7921146953404965</v>
          </cell>
          <cell r="AD1710" t="str">
            <v>-</v>
          </cell>
          <cell r="AE1710" t="str">
            <v>-</v>
          </cell>
          <cell r="AF1710">
            <v>0</v>
          </cell>
          <cell r="AG1710">
            <v>0</v>
          </cell>
          <cell r="AH1710" t="str">
            <v/>
          </cell>
          <cell r="AI1710" t="e">
            <v>#N/A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</row>
        <row r="1711">
          <cell r="D1711" t="str">
            <v>한진칼</v>
          </cell>
          <cell r="E1711">
            <v>12</v>
          </cell>
          <cell r="F1711" t="str">
            <v>운송</v>
          </cell>
          <cell r="G1711">
            <v>7677.66</v>
          </cell>
          <cell r="H1711">
            <v>4.45</v>
          </cell>
          <cell r="I1711">
            <v>2.4</v>
          </cell>
          <cell r="J1711">
            <v>-5.12</v>
          </cell>
          <cell r="K1711">
            <v>-23.18</v>
          </cell>
          <cell r="L1711">
            <v>-7.26</v>
          </cell>
          <cell r="M1711">
            <v>0.27</v>
          </cell>
          <cell r="N1711">
            <v>1.92</v>
          </cell>
          <cell r="R1711">
            <v>-7.52</v>
          </cell>
          <cell r="Y1711">
            <v>111200</v>
          </cell>
          <cell r="Z1711">
            <v>115000</v>
          </cell>
          <cell r="AA1711">
            <v>59300</v>
          </cell>
          <cell r="AB1711">
            <v>115000</v>
          </cell>
          <cell r="AC1711">
            <v>3.4172661870503607</v>
          </cell>
          <cell r="AD1711" t="str">
            <v>-</v>
          </cell>
          <cell r="AE1711" t="str">
            <v>-</v>
          </cell>
          <cell r="AF1711">
            <v>1</v>
          </cell>
          <cell r="AG1711">
            <v>0</v>
          </cell>
          <cell r="AH1711" t="str">
            <v/>
          </cell>
          <cell r="AJ1711">
            <v>0</v>
          </cell>
          <cell r="AK1711">
            <v>0</v>
          </cell>
          <cell r="AL1711">
            <v>1</v>
          </cell>
          <cell r="AM1711">
            <v>0</v>
          </cell>
          <cell r="AN1711">
            <v>0</v>
          </cell>
          <cell r="AO1711">
            <v>0</v>
          </cell>
        </row>
        <row r="1712">
          <cell r="D1712" t="str">
            <v>NHN</v>
          </cell>
          <cell r="E1712">
            <v>12</v>
          </cell>
          <cell r="F1712" t="str">
            <v>소프트웨어</v>
          </cell>
          <cell r="G1712">
            <v>1606.54</v>
          </cell>
          <cell r="H1712">
            <v>-3.63</v>
          </cell>
          <cell r="I1712">
            <v>20.81</v>
          </cell>
          <cell r="J1712">
            <v>39.15</v>
          </cell>
          <cell r="K1712">
            <v>123.46</v>
          </cell>
          <cell r="L1712">
            <v>68.849999999999994</v>
          </cell>
          <cell r="M1712">
            <v>-13.09</v>
          </cell>
          <cell r="N1712">
            <v>-18.93</v>
          </cell>
          <cell r="O1712">
            <v>13.2</v>
          </cell>
          <cell r="P1712">
            <v>0.91</v>
          </cell>
          <cell r="Q1712">
            <v>3.52</v>
          </cell>
          <cell r="R1712">
            <v>132.43</v>
          </cell>
          <cell r="S1712">
            <v>178.02</v>
          </cell>
          <cell r="T1712">
            <v>180.45</v>
          </cell>
          <cell r="U1712">
            <v>178.02</v>
          </cell>
          <cell r="V1712">
            <v>10</v>
          </cell>
          <cell r="W1712">
            <v>5</v>
          </cell>
          <cell r="X1712">
            <v>0</v>
          </cell>
          <cell r="Y1712">
            <v>59600</v>
          </cell>
          <cell r="Z1712">
            <v>49050</v>
          </cell>
          <cell r="AA1712">
            <v>37297</v>
          </cell>
          <cell r="AB1712">
            <v>49050</v>
          </cell>
          <cell r="AC1712">
            <v>-17.701342281879196</v>
          </cell>
          <cell r="AD1712">
            <v>34.425734350222761</v>
          </cell>
          <cell r="AE1712">
            <v>-1.3466334164588423</v>
          </cell>
          <cell r="AF1712">
            <v>0</v>
          </cell>
          <cell r="AG1712">
            <v>1</v>
          </cell>
          <cell r="AH1712">
            <v>50</v>
          </cell>
          <cell r="AJ1712">
            <v>34.425734350222797</v>
          </cell>
          <cell r="AK1712">
            <v>-1.34663341645884</v>
          </cell>
          <cell r="AL1712">
            <v>0</v>
          </cell>
          <cell r="AM1712">
            <v>1</v>
          </cell>
          <cell r="AN1712">
            <v>50</v>
          </cell>
          <cell r="AO1712">
            <v>0</v>
          </cell>
        </row>
        <row r="1713">
          <cell r="D1713" t="str">
            <v>큐브엔터</v>
          </cell>
          <cell r="E1713">
            <v>12</v>
          </cell>
          <cell r="F1713" t="str">
            <v>미디어,교육</v>
          </cell>
          <cell r="G1713">
            <v>99.36</v>
          </cell>
          <cell r="H1713">
            <v>-8.9700000000000006</v>
          </cell>
          <cell r="I1713">
            <v>-36.86</v>
          </cell>
          <cell r="J1713">
            <v>-41.64</v>
          </cell>
          <cell r="K1713">
            <v>-64.38</v>
          </cell>
          <cell r="L1713">
            <v>-53.53</v>
          </cell>
          <cell r="M1713">
            <v>0.45</v>
          </cell>
          <cell r="N1713">
            <v>1.1499999999999999</v>
          </cell>
          <cell r="R1713">
            <v>-7.26</v>
          </cell>
          <cell r="Y1713">
            <v>6640</v>
          </cell>
          <cell r="Z1713">
            <v>6390</v>
          </cell>
          <cell r="AA1713">
            <v>10519</v>
          </cell>
          <cell r="AB1713">
            <v>6390</v>
          </cell>
          <cell r="AC1713">
            <v>-3.7650602409638578</v>
          </cell>
          <cell r="AD1713" t="str">
            <v>-</v>
          </cell>
          <cell r="AE1713" t="str">
            <v>-</v>
          </cell>
          <cell r="AF1713">
            <v>1</v>
          </cell>
          <cell r="AG1713">
            <v>0</v>
          </cell>
          <cell r="AH1713" t="str">
            <v/>
          </cell>
          <cell r="AJ1713">
            <v>0</v>
          </cell>
          <cell r="AK1713">
            <v>0</v>
          </cell>
          <cell r="AL1713">
            <v>1</v>
          </cell>
          <cell r="AM1713">
            <v>0</v>
          </cell>
          <cell r="AN1713">
            <v>0</v>
          </cell>
          <cell r="AO1713">
            <v>0</v>
          </cell>
        </row>
        <row r="1714">
          <cell r="D1714" t="str">
            <v>엔케이젠바이오텍코리아</v>
          </cell>
          <cell r="E1714">
            <v>12</v>
          </cell>
          <cell r="F1714" t="str">
            <v>건강관리</v>
          </cell>
          <cell r="G1714">
            <v>265.5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R1714">
            <v>-2.5299999999999998</v>
          </cell>
          <cell r="Y1714">
            <v>3670</v>
          </cell>
          <cell r="Z1714">
            <v>3670</v>
          </cell>
          <cell r="AA1714">
            <v>13263</v>
          </cell>
          <cell r="AB1714">
            <v>3670</v>
          </cell>
          <cell r="AC1714">
            <v>0</v>
          </cell>
          <cell r="AD1714" t="str">
            <v>-</v>
          </cell>
          <cell r="AE1714" t="str">
            <v>-</v>
          </cell>
          <cell r="AF1714">
            <v>0</v>
          </cell>
          <cell r="AG1714">
            <v>0</v>
          </cell>
          <cell r="AH1714" t="str">
            <v/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</row>
        <row r="1715">
          <cell r="D1715" t="str">
            <v>아세아시멘트</v>
          </cell>
          <cell r="E1715">
            <v>12</v>
          </cell>
          <cell r="F1715" t="str">
            <v>건설,건축관련</v>
          </cell>
          <cell r="G1715">
            <v>349.37</v>
          </cell>
          <cell r="H1715">
            <v>-3.92</v>
          </cell>
          <cell r="I1715">
            <v>-17.920000000000002</v>
          </cell>
          <cell r="J1715">
            <v>-18.829999999999998</v>
          </cell>
          <cell r="K1715">
            <v>-22.38</v>
          </cell>
          <cell r="L1715">
            <v>-20.38</v>
          </cell>
          <cell r="M1715">
            <v>-0.35</v>
          </cell>
          <cell r="N1715">
            <v>-1.69</v>
          </cell>
          <cell r="O1715">
            <v>6.77</v>
          </cell>
          <cell r="P1715">
            <v>0.3</v>
          </cell>
          <cell r="Q1715">
            <v>1.59</v>
          </cell>
          <cell r="R1715">
            <v>77.13</v>
          </cell>
          <cell r="S1715">
            <v>84.6</v>
          </cell>
          <cell r="T1715">
            <v>84.6</v>
          </cell>
          <cell r="U1715">
            <v>84.6</v>
          </cell>
          <cell r="V1715">
            <v>2</v>
          </cell>
          <cell r="W1715">
            <v>0</v>
          </cell>
          <cell r="Y1715">
            <v>9790</v>
          </cell>
          <cell r="Z1715">
            <v>9570</v>
          </cell>
          <cell r="AA1715">
            <v>14300</v>
          </cell>
          <cell r="AB1715">
            <v>9570</v>
          </cell>
          <cell r="AC1715">
            <v>-2.2471910112359605</v>
          </cell>
          <cell r="AD1715">
            <v>9.6849474912485292</v>
          </cell>
          <cell r="AE1715">
            <v>0</v>
          </cell>
          <cell r="AF1715">
            <v>1</v>
          </cell>
          <cell r="AG1715">
            <v>1</v>
          </cell>
          <cell r="AH1715">
            <v>0</v>
          </cell>
          <cell r="AJ1715">
            <v>9.6849474912485292</v>
          </cell>
          <cell r="AK1715">
            <v>0</v>
          </cell>
          <cell r="AL1715">
            <v>1</v>
          </cell>
          <cell r="AM1715">
            <v>1</v>
          </cell>
          <cell r="AN1715">
            <v>0</v>
          </cell>
          <cell r="AO1715">
            <v>0</v>
          </cell>
        </row>
        <row r="1716">
          <cell r="D1716" t="str">
            <v>코미코</v>
          </cell>
          <cell r="E1716">
            <v>12</v>
          </cell>
          <cell r="F1716" t="str">
            <v>반도체</v>
          </cell>
          <cell r="G1716">
            <v>1136.03</v>
          </cell>
          <cell r="H1716">
            <v>20.67</v>
          </cell>
          <cell r="I1716">
            <v>47.87</v>
          </cell>
          <cell r="J1716">
            <v>107.62</v>
          </cell>
          <cell r="K1716">
            <v>236.32</v>
          </cell>
          <cell r="L1716">
            <v>141.21</v>
          </cell>
          <cell r="M1716">
            <v>3.46</v>
          </cell>
          <cell r="N1716">
            <v>42.57</v>
          </cell>
          <cell r="O1716">
            <v>29.34</v>
          </cell>
          <cell r="P1716">
            <v>6.08</v>
          </cell>
          <cell r="Q1716">
            <v>0.28999999999999998</v>
          </cell>
          <cell r="R1716">
            <v>110.99</v>
          </cell>
          <cell r="S1716">
            <v>128.9</v>
          </cell>
          <cell r="T1716">
            <v>135</v>
          </cell>
          <cell r="U1716">
            <v>128.9</v>
          </cell>
          <cell r="V1716">
            <v>2</v>
          </cell>
          <cell r="W1716">
            <v>0</v>
          </cell>
          <cell r="Y1716">
            <v>95600</v>
          </cell>
          <cell r="Z1716">
            <v>108600</v>
          </cell>
          <cell r="AA1716">
            <v>32443</v>
          </cell>
          <cell r="AB1716">
            <v>108600</v>
          </cell>
          <cell r="AC1716">
            <v>13.598326359832647</v>
          </cell>
          <cell r="AD1716">
            <v>16.136588881881252</v>
          </cell>
          <cell r="AE1716">
            <v>-4.5185185185185102</v>
          </cell>
          <cell r="AF1716">
            <v>0</v>
          </cell>
          <cell r="AG1716">
            <v>0</v>
          </cell>
          <cell r="AH1716">
            <v>0</v>
          </cell>
          <cell r="AJ1716">
            <v>16.136588881881298</v>
          </cell>
          <cell r="AK1716">
            <v>-4.5185185185185102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</row>
        <row r="1717">
          <cell r="D1717" t="str">
            <v>엔지켐생명과학</v>
          </cell>
          <cell r="E1717">
            <v>12</v>
          </cell>
          <cell r="F1717" t="str">
            <v>건강관리</v>
          </cell>
          <cell r="G1717">
            <v>83.79</v>
          </cell>
          <cell r="H1717">
            <v>0</v>
          </cell>
          <cell r="I1717">
            <v>0</v>
          </cell>
          <cell r="J1717">
            <v>-9.67</v>
          </cell>
          <cell r="K1717">
            <v>-15.17</v>
          </cell>
          <cell r="L1717">
            <v>-35.29</v>
          </cell>
          <cell r="M1717">
            <v>0</v>
          </cell>
          <cell r="N1717">
            <v>0</v>
          </cell>
          <cell r="R1717">
            <v>-14.34</v>
          </cell>
          <cell r="Y1717">
            <v>990</v>
          </cell>
          <cell r="Z1717">
            <v>990</v>
          </cell>
          <cell r="AA1717">
            <v>15874</v>
          </cell>
          <cell r="AB1717">
            <v>990</v>
          </cell>
          <cell r="AC1717">
            <v>0</v>
          </cell>
          <cell r="AD1717" t="str">
            <v>-</v>
          </cell>
          <cell r="AE1717" t="str">
            <v>-</v>
          </cell>
          <cell r="AF1717">
            <v>1</v>
          </cell>
          <cell r="AG1717">
            <v>0</v>
          </cell>
          <cell r="AH1717" t="str">
            <v/>
          </cell>
          <cell r="AJ1717">
            <v>0</v>
          </cell>
          <cell r="AK1717">
            <v>0</v>
          </cell>
          <cell r="AL1717">
            <v>1</v>
          </cell>
          <cell r="AM1717">
            <v>0</v>
          </cell>
          <cell r="AN1717">
            <v>0</v>
          </cell>
          <cell r="AO1717">
            <v>0</v>
          </cell>
        </row>
        <row r="1718">
          <cell r="D1718" t="str">
            <v>SGA솔루션즈</v>
          </cell>
          <cell r="E1718">
            <v>12</v>
          </cell>
          <cell r="F1718" t="str">
            <v>소프트웨어</v>
          </cell>
          <cell r="G1718">
            <v>48.26</v>
          </cell>
          <cell r="H1718">
            <v>-19.91</v>
          </cell>
          <cell r="I1718">
            <v>-32.229999999999997</v>
          </cell>
          <cell r="J1718">
            <v>-10.35</v>
          </cell>
          <cell r="K1718">
            <v>12.84</v>
          </cell>
          <cell r="L1718">
            <v>-18.63</v>
          </cell>
          <cell r="M1718">
            <v>0.54</v>
          </cell>
          <cell r="N1718">
            <v>0.28000000000000003</v>
          </cell>
          <cell r="R1718">
            <v>14.82</v>
          </cell>
          <cell r="Y1718">
            <v>2970</v>
          </cell>
          <cell r="Z1718">
            <v>2555</v>
          </cell>
          <cell r="AA1718">
            <v>6344</v>
          </cell>
          <cell r="AB1718">
            <v>2555</v>
          </cell>
          <cell r="AC1718">
            <v>-13.973063973063971</v>
          </cell>
          <cell r="AD1718" t="str">
            <v>-</v>
          </cell>
          <cell r="AE1718" t="str">
            <v>-</v>
          </cell>
          <cell r="AF1718">
            <v>0</v>
          </cell>
          <cell r="AG1718">
            <v>1</v>
          </cell>
          <cell r="AH1718" t="str">
            <v/>
          </cell>
          <cell r="AJ1718">
            <v>0</v>
          </cell>
          <cell r="AK1718">
            <v>0</v>
          </cell>
          <cell r="AL1718">
            <v>0</v>
          </cell>
          <cell r="AM1718">
            <v>1</v>
          </cell>
          <cell r="AN1718">
            <v>0</v>
          </cell>
          <cell r="AO1718">
            <v>0</v>
          </cell>
        </row>
        <row r="1719">
          <cell r="D1719" t="str">
            <v>아이진</v>
          </cell>
          <cell r="E1719">
            <v>12</v>
          </cell>
          <cell r="F1719" t="str">
            <v>건강관리</v>
          </cell>
          <cell r="G1719">
            <v>63.98</v>
          </cell>
          <cell r="H1719">
            <v>-13.45</v>
          </cell>
          <cell r="I1719">
            <v>4.5199999999999996</v>
          </cell>
          <cell r="J1719">
            <v>17.739999999999998</v>
          </cell>
          <cell r="K1719">
            <v>-47.73</v>
          </cell>
          <cell r="L1719">
            <v>-14.89</v>
          </cell>
          <cell r="M1719">
            <v>-0.02</v>
          </cell>
          <cell r="N1719">
            <v>-0.42</v>
          </cell>
          <cell r="R1719">
            <v>-9.85</v>
          </cell>
          <cell r="Y1719">
            <v>1637</v>
          </cell>
          <cell r="Z1719">
            <v>1480</v>
          </cell>
          <cell r="AA1719">
            <v>20871</v>
          </cell>
          <cell r="AB1719">
            <v>1480</v>
          </cell>
          <cell r="AC1719">
            <v>-9.5907147220525406</v>
          </cell>
          <cell r="AD1719" t="str">
            <v>-</v>
          </cell>
          <cell r="AE1719" t="str">
            <v>-</v>
          </cell>
          <cell r="AF1719">
            <v>0</v>
          </cell>
          <cell r="AG1719">
            <v>1</v>
          </cell>
          <cell r="AH1719" t="str">
            <v/>
          </cell>
          <cell r="AJ1719">
            <v>0</v>
          </cell>
          <cell r="AK1719">
            <v>0</v>
          </cell>
          <cell r="AL1719">
            <v>0</v>
          </cell>
          <cell r="AM1719">
            <v>1</v>
          </cell>
          <cell r="AN1719">
            <v>0</v>
          </cell>
          <cell r="AO1719">
            <v>0</v>
          </cell>
        </row>
        <row r="1720">
          <cell r="D1720" t="str">
            <v>종근당</v>
          </cell>
          <cell r="E1720">
            <v>12</v>
          </cell>
          <cell r="F1720" t="str">
            <v>건강관리</v>
          </cell>
          <cell r="G1720">
            <v>1026.93</v>
          </cell>
          <cell r="H1720">
            <v>-6.3</v>
          </cell>
          <cell r="I1720">
            <v>-13.59</v>
          </cell>
          <cell r="J1720">
            <v>-12.47</v>
          </cell>
          <cell r="K1720">
            <v>-12.98</v>
          </cell>
          <cell r="L1720">
            <v>-10.25</v>
          </cell>
          <cell r="M1720">
            <v>-0.82</v>
          </cell>
          <cell r="N1720">
            <v>-3</v>
          </cell>
          <cell r="O1720">
            <v>13.66</v>
          </cell>
          <cell r="P1720">
            <v>0.87</v>
          </cell>
          <cell r="Q1720">
            <v>-5.08</v>
          </cell>
          <cell r="R1720">
            <v>80.569999999999993</v>
          </cell>
          <cell r="S1720">
            <v>82.74</v>
          </cell>
          <cell r="T1720">
            <v>84.3</v>
          </cell>
          <cell r="U1720">
            <v>82.74</v>
          </cell>
          <cell r="V1720">
            <v>6</v>
          </cell>
          <cell r="W1720">
            <v>0</v>
          </cell>
          <cell r="X1720">
            <v>0</v>
          </cell>
          <cell r="Y1720">
            <v>77500</v>
          </cell>
          <cell r="Z1720">
            <v>74400</v>
          </cell>
          <cell r="AA1720">
            <v>108845</v>
          </cell>
          <cell r="AB1720">
            <v>74400</v>
          </cell>
          <cell r="AC1720">
            <v>-4.0000000000000036</v>
          </cell>
          <cell r="AD1720">
            <v>2.6933101650738589</v>
          </cell>
          <cell r="AE1720">
            <v>-1.85053380782918</v>
          </cell>
          <cell r="AF1720">
            <v>0</v>
          </cell>
          <cell r="AG1720">
            <v>1</v>
          </cell>
          <cell r="AH1720">
            <v>0</v>
          </cell>
          <cell r="AJ1720">
            <v>2.6933101650738598</v>
          </cell>
          <cell r="AK1720">
            <v>-1.85053380782918</v>
          </cell>
          <cell r="AL1720">
            <v>0</v>
          </cell>
          <cell r="AM1720">
            <v>1</v>
          </cell>
          <cell r="AN1720">
            <v>0</v>
          </cell>
          <cell r="AO1720">
            <v>0</v>
          </cell>
        </row>
        <row r="1721">
          <cell r="D1721" t="str">
            <v>그린플러스</v>
          </cell>
          <cell r="E1721">
            <v>12</v>
          </cell>
          <cell r="F1721" t="str">
            <v>건설,건축관련</v>
          </cell>
          <cell r="G1721">
            <v>37.67</v>
          </cell>
          <cell r="H1721">
            <v>-6.76</v>
          </cell>
          <cell r="I1721">
            <v>-23.16</v>
          </cell>
          <cell r="J1721">
            <v>-24.34</v>
          </cell>
          <cell r="K1721">
            <v>-56.49</v>
          </cell>
          <cell r="L1721">
            <v>-41.23</v>
          </cell>
          <cell r="M1721">
            <v>0.12</v>
          </cell>
          <cell r="N1721">
            <v>0.08</v>
          </cell>
          <cell r="R1721">
            <v>-0.95</v>
          </cell>
          <cell r="Y1721">
            <v>3680</v>
          </cell>
          <cell r="Z1721">
            <v>3450</v>
          </cell>
          <cell r="AA1721">
            <v>17400</v>
          </cell>
          <cell r="AB1721">
            <v>3450</v>
          </cell>
          <cell r="AC1721">
            <v>-6.25</v>
          </cell>
          <cell r="AD1721" t="str">
            <v>-</v>
          </cell>
          <cell r="AE1721" t="str">
            <v>-</v>
          </cell>
          <cell r="AF1721">
            <v>1</v>
          </cell>
          <cell r="AG1721">
            <v>1</v>
          </cell>
          <cell r="AH1721" t="str">
            <v/>
          </cell>
          <cell r="AI1721" t="e">
            <v>#N/A</v>
          </cell>
          <cell r="AJ1721">
            <v>0</v>
          </cell>
          <cell r="AK1721">
            <v>0</v>
          </cell>
          <cell r="AL1721">
            <v>1</v>
          </cell>
          <cell r="AM1721">
            <v>1</v>
          </cell>
          <cell r="AN1721">
            <v>0</v>
          </cell>
          <cell r="AO1721">
            <v>0</v>
          </cell>
        </row>
        <row r="1722">
          <cell r="D1722" t="str">
            <v>디티앤씨</v>
          </cell>
          <cell r="E1722">
            <v>12</v>
          </cell>
          <cell r="F1722" t="str">
            <v>IT하드웨어</v>
          </cell>
          <cell r="G1722">
            <v>30.94</v>
          </cell>
          <cell r="H1722">
            <v>-4.1100000000000003</v>
          </cell>
          <cell r="I1722">
            <v>-16.87</v>
          </cell>
          <cell r="J1722">
            <v>3.47</v>
          </cell>
          <cell r="K1722">
            <v>-5.79</v>
          </cell>
          <cell r="L1722">
            <v>13.05</v>
          </cell>
          <cell r="M1722">
            <v>-0.08</v>
          </cell>
          <cell r="N1722">
            <v>-0.4</v>
          </cell>
          <cell r="R1722">
            <v>-0.6</v>
          </cell>
          <cell r="Y1722">
            <v>2800</v>
          </cell>
          <cell r="Z1722">
            <v>2685</v>
          </cell>
          <cell r="AA1722">
            <v>7030</v>
          </cell>
          <cell r="AB1722">
            <v>2685</v>
          </cell>
          <cell r="AC1722">
            <v>-4.1071428571428541</v>
          </cell>
          <cell r="AD1722" t="str">
            <v>-</v>
          </cell>
          <cell r="AE1722" t="str">
            <v>-</v>
          </cell>
          <cell r="AF1722">
            <v>0</v>
          </cell>
          <cell r="AG1722">
            <v>1</v>
          </cell>
          <cell r="AH1722" t="str">
            <v/>
          </cell>
          <cell r="AI1722" t="e">
            <v>#N/A</v>
          </cell>
          <cell r="AJ1722">
            <v>0</v>
          </cell>
          <cell r="AK1722">
            <v>0</v>
          </cell>
          <cell r="AL1722">
            <v>0</v>
          </cell>
          <cell r="AM1722">
            <v>1</v>
          </cell>
          <cell r="AN1722">
            <v>0</v>
          </cell>
          <cell r="AO1722">
            <v>0</v>
          </cell>
        </row>
        <row r="1723">
          <cell r="D1723" t="str">
            <v>신화콘텍</v>
          </cell>
          <cell r="E1723">
            <v>12</v>
          </cell>
          <cell r="F1723" t="str">
            <v>IT가전</v>
          </cell>
          <cell r="G1723">
            <v>34.590000000000003</v>
          </cell>
          <cell r="H1723">
            <v>-2.71</v>
          </cell>
          <cell r="I1723">
            <v>-13.23</v>
          </cell>
          <cell r="J1723">
            <v>-0.15</v>
          </cell>
          <cell r="K1723">
            <v>-4.88</v>
          </cell>
          <cell r="L1723">
            <v>7.57</v>
          </cell>
          <cell r="M1723">
            <v>-0.05</v>
          </cell>
          <cell r="N1723">
            <v>-0.19</v>
          </cell>
          <cell r="R1723">
            <v>4.8</v>
          </cell>
          <cell r="Y1723">
            <v>3540</v>
          </cell>
          <cell r="Z1723">
            <v>3410</v>
          </cell>
          <cell r="AA1723">
            <v>3685</v>
          </cell>
          <cell r="AB1723">
            <v>3410</v>
          </cell>
          <cell r="AC1723">
            <v>-3.672316384180796</v>
          </cell>
          <cell r="AD1723" t="str">
            <v>-</v>
          </cell>
          <cell r="AE1723" t="str">
            <v>-</v>
          </cell>
          <cell r="AF1723">
            <v>0</v>
          </cell>
          <cell r="AG1723">
            <v>1</v>
          </cell>
          <cell r="AH1723" t="str">
            <v/>
          </cell>
          <cell r="AJ1723">
            <v>0</v>
          </cell>
          <cell r="AK1723">
            <v>0</v>
          </cell>
          <cell r="AL1723">
            <v>0</v>
          </cell>
          <cell r="AM1723">
            <v>1</v>
          </cell>
          <cell r="AN1723">
            <v>0</v>
          </cell>
          <cell r="AO1723">
            <v>0</v>
          </cell>
        </row>
        <row r="1724">
          <cell r="D1724" t="str">
            <v>HLB제넥스</v>
          </cell>
          <cell r="E1724">
            <v>12</v>
          </cell>
          <cell r="F1724" t="str">
            <v>건강관리</v>
          </cell>
          <cell r="G1724">
            <v>70.319999999999993</v>
          </cell>
          <cell r="H1724">
            <v>1.17</v>
          </cell>
          <cell r="I1724">
            <v>-23.4</v>
          </cell>
          <cell r="J1724">
            <v>-14.79</v>
          </cell>
          <cell r="K1724">
            <v>-39.92</v>
          </cell>
          <cell r="L1724">
            <v>-18.489999999999998</v>
          </cell>
          <cell r="M1724">
            <v>-0.13</v>
          </cell>
          <cell r="N1724">
            <v>-0.75</v>
          </cell>
          <cell r="R1724">
            <v>1.21</v>
          </cell>
          <cell r="Y1724">
            <v>2150</v>
          </cell>
          <cell r="Z1724">
            <v>2160</v>
          </cell>
          <cell r="AA1724">
            <v>9240</v>
          </cell>
          <cell r="AB1724">
            <v>2160</v>
          </cell>
          <cell r="AC1724">
            <v>0.46511627906977715</v>
          </cell>
          <cell r="AD1724" t="str">
            <v>-</v>
          </cell>
          <cell r="AE1724" t="str">
            <v>-</v>
          </cell>
          <cell r="AF1724">
            <v>0</v>
          </cell>
          <cell r="AG1724">
            <v>1</v>
          </cell>
          <cell r="AH1724" t="str">
            <v/>
          </cell>
          <cell r="AJ1724">
            <v>0</v>
          </cell>
          <cell r="AK1724">
            <v>0</v>
          </cell>
          <cell r="AL1724">
            <v>0</v>
          </cell>
          <cell r="AM1724">
            <v>1</v>
          </cell>
          <cell r="AN1724">
            <v>0</v>
          </cell>
          <cell r="AO1724">
            <v>0</v>
          </cell>
        </row>
        <row r="1725">
          <cell r="D1725" t="str">
            <v>페니트리움바이오</v>
          </cell>
          <cell r="E1725">
            <v>12</v>
          </cell>
          <cell r="F1725" t="str">
            <v>건강관리</v>
          </cell>
          <cell r="G1725">
            <v>372.18</v>
          </cell>
          <cell r="H1725">
            <v>1.82</v>
          </cell>
          <cell r="I1725">
            <v>-28.69</v>
          </cell>
          <cell r="J1725">
            <v>-51.2</v>
          </cell>
          <cell r="K1725">
            <v>362.44</v>
          </cell>
          <cell r="L1725">
            <v>181.93</v>
          </cell>
          <cell r="M1725">
            <v>1.23</v>
          </cell>
          <cell r="N1725">
            <v>13.75</v>
          </cell>
          <cell r="R1725">
            <v>-7.38</v>
          </cell>
          <cell r="Y1725">
            <v>6450</v>
          </cell>
          <cell r="Z1725">
            <v>6710</v>
          </cell>
          <cell r="AB1725">
            <v>6710</v>
          </cell>
          <cell r="AC1725">
            <v>4.0310077519379872</v>
          </cell>
          <cell r="AD1725" t="str">
            <v>-</v>
          </cell>
          <cell r="AE1725" t="str">
            <v>-</v>
          </cell>
          <cell r="AF1725">
            <v>1</v>
          </cell>
          <cell r="AG1725">
            <v>0</v>
          </cell>
          <cell r="AH1725" t="str">
            <v/>
          </cell>
          <cell r="AJ1725">
            <v>0</v>
          </cell>
          <cell r="AK1725">
            <v>0</v>
          </cell>
          <cell r="AL1725">
            <v>1</v>
          </cell>
          <cell r="AM1725">
            <v>0</v>
          </cell>
          <cell r="AN1725">
            <v>0</v>
          </cell>
          <cell r="AO1725">
            <v>0</v>
          </cell>
        </row>
        <row r="1726">
          <cell r="D1726" t="str">
            <v>나노</v>
          </cell>
          <cell r="E1726">
            <v>12</v>
          </cell>
          <cell r="F1726" t="str">
            <v>화학</v>
          </cell>
          <cell r="G1726">
            <v>172.4</v>
          </cell>
          <cell r="H1726">
            <v>-12.79</v>
          </cell>
          <cell r="I1726">
            <v>-12.11</v>
          </cell>
          <cell r="J1726">
            <v>23.95</v>
          </cell>
          <cell r="K1726">
            <v>440.1</v>
          </cell>
          <cell r="L1726">
            <v>60.63</v>
          </cell>
          <cell r="M1726">
            <v>-0.3</v>
          </cell>
          <cell r="N1726">
            <v>-1.18</v>
          </cell>
          <cell r="R1726">
            <v>5.53</v>
          </cell>
          <cell r="S1726">
            <v>12.5</v>
          </cell>
          <cell r="T1726">
            <v>13</v>
          </cell>
          <cell r="U1726">
            <v>12.5</v>
          </cell>
          <cell r="W1726">
            <v>0</v>
          </cell>
          <cell r="Y1726">
            <v>5500</v>
          </cell>
          <cell r="Z1726">
            <v>5590</v>
          </cell>
          <cell r="AA1726">
            <v>1893</v>
          </cell>
          <cell r="AB1726">
            <v>5590</v>
          </cell>
          <cell r="AC1726">
            <v>1.6363636363636358</v>
          </cell>
          <cell r="AD1726">
            <v>126.03978300180829</v>
          </cell>
          <cell r="AE1726">
            <v>-3.8461538461538436</v>
          </cell>
          <cell r="AF1726">
            <v>0</v>
          </cell>
          <cell r="AG1726">
            <v>1</v>
          </cell>
          <cell r="AH1726" t="str">
            <v/>
          </cell>
          <cell r="AJ1726">
            <v>126.039783001808</v>
          </cell>
          <cell r="AK1726">
            <v>-3.84615384615384</v>
          </cell>
          <cell r="AL1726">
            <v>0</v>
          </cell>
          <cell r="AM1726">
            <v>1</v>
          </cell>
          <cell r="AN1726">
            <v>0</v>
          </cell>
          <cell r="AO1726">
            <v>0</v>
          </cell>
        </row>
        <row r="1727">
          <cell r="D1727" t="str">
            <v>디바이스</v>
          </cell>
          <cell r="E1727">
            <v>12</v>
          </cell>
          <cell r="F1727" t="str">
            <v>디스플레이</v>
          </cell>
          <cell r="G1727">
            <v>291.24</v>
          </cell>
          <cell r="H1727">
            <v>-18.5</v>
          </cell>
          <cell r="I1727">
            <v>9.4700000000000006</v>
          </cell>
          <cell r="J1727">
            <v>126.19</v>
          </cell>
          <cell r="K1727">
            <v>273.72000000000003</v>
          </cell>
          <cell r="L1727">
            <v>199.14</v>
          </cell>
          <cell r="M1727">
            <v>0.64</v>
          </cell>
          <cell r="N1727">
            <v>-5.55</v>
          </cell>
          <cell r="R1727">
            <v>17.329999999999998</v>
          </cell>
          <cell r="Y1727">
            <v>23100</v>
          </cell>
          <cell r="Z1727">
            <v>21150</v>
          </cell>
          <cell r="AA1727">
            <v>19094</v>
          </cell>
          <cell r="AB1727">
            <v>21150</v>
          </cell>
          <cell r="AC1727">
            <v>-8.4415584415584384</v>
          </cell>
          <cell r="AD1727" t="str">
            <v>-</v>
          </cell>
          <cell r="AE1727" t="str">
            <v>-</v>
          </cell>
          <cell r="AF1727">
            <v>0</v>
          </cell>
          <cell r="AG1727">
            <v>1</v>
          </cell>
          <cell r="AH1727" t="str">
            <v/>
          </cell>
          <cell r="AJ1727">
            <v>0</v>
          </cell>
          <cell r="AK1727">
            <v>0</v>
          </cell>
          <cell r="AL1727">
            <v>0</v>
          </cell>
          <cell r="AM1727">
            <v>1</v>
          </cell>
          <cell r="AN1727">
            <v>0</v>
          </cell>
          <cell r="AO1727">
            <v>0</v>
          </cell>
        </row>
        <row r="1728">
          <cell r="D1728" t="str">
            <v>바이오포트</v>
          </cell>
          <cell r="E1728">
            <v>12</v>
          </cell>
          <cell r="F1728" t="str">
            <v>필수소비재</v>
          </cell>
          <cell r="G1728">
            <v>22.41</v>
          </cell>
          <cell r="H1728">
            <v>12.71</v>
          </cell>
          <cell r="I1728">
            <v>-23.73</v>
          </cell>
          <cell r="J1728">
            <v>-17.98</v>
          </cell>
          <cell r="K1728">
            <v>-63.46</v>
          </cell>
          <cell r="L1728">
            <v>-40.5</v>
          </cell>
          <cell r="M1728">
            <v>0.19</v>
          </cell>
          <cell r="N1728">
            <v>-0.03</v>
          </cell>
          <cell r="R1728">
            <v>0.83</v>
          </cell>
          <cell r="Y1728">
            <v>4610</v>
          </cell>
          <cell r="Z1728">
            <v>4790</v>
          </cell>
          <cell r="AB1728">
            <v>4790</v>
          </cell>
          <cell r="AC1728">
            <v>3.9045553145336198</v>
          </cell>
          <cell r="AD1728" t="str">
            <v>-</v>
          </cell>
          <cell r="AE1728" t="str">
            <v>-</v>
          </cell>
          <cell r="AF1728">
            <v>0</v>
          </cell>
          <cell r="AG1728">
            <v>1</v>
          </cell>
          <cell r="AH1728" t="str">
            <v/>
          </cell>
          <cell r="AJ1728">
            <v>0</v>
          </cell>
          <cell r="AK1728">
            <v>0</v>
          </cell>
          <cell r="AL1728">
            <v>0</v>
          </cell>
          <cell r="AM1728">
            <v>1</v>
          </cell>
          <cell r="AN1728">
            <v>0</v>
          </cell>
          <cell r="AO1728">
            <v>0</v>
          </cell>
        </row>
        <row r="1729">
          <cell r="D1729" t="str">
            <v>세니젠</v>
          </cell>
          <cell r="E1729">
            <v>12</v>
          </cell>
          <cell r="F1729" t="str">
            <v>건강관리</v>
          </cell>
          <cell r="G1729">
            <v>23.54</v>
          </cell>
          <cell r="H1729">
            <v>-10.67</v>
          </cell>
          <cell r="I1729">
            <v>-15.88</v>
          </cell>
          <cell r="J1729">
            <v>10.94</v>
          </cell>
          <cell r="K1729">
            <v>-34.14</v>
          </cell>
          <cell r="L1729">
            <v>-7.7</v>
          </cell>
          <cell r="M1729">
            <v>-0.05</v>
          </cell>
          <cell r="N1729">
            <v>-0.32</v>
          </cell>
          <cell r="R1729">
            <v>-4.37</v>
          </cell>
          <cell r="Y1729">
            <v>1902</v>
          </cell>
          <cell r="Z1729">
            <v>1775</v>
          </cell>
          <cell r="AB1729">
            <v>1775</v>
          </cell>
          <cell r="AC1729">
            <v>-6.6771819137749766</v>
          </cell>
          <cell r="AD1729" t="str">
            <v>-</v>
          </cell>
          <cell r="AE1729" t="str">
            <v>-</v>
          </cell>
          <cell r="AF1729">
            <v>0</v>
          </cell>
          <cell r="AG1729">
            <v>1</v>
          </cell>
          <cell r="AH1729" t="str">
            <v/>
          </cell>
          <cell r="AJ1729">
            <v>0</v>
          </cell>
          <cell r="AK1729">
            <v>0</v>
          </cell>
          <cell r="AL1729">
            <v>0</v>
          </cell>
          <cell r="AM1729">
            <v>1</v>
          </cell>
          <cell r="AN1729">
            <v>0</v>
          </cell>
          <cell r="AO1729">
            <v>0</v>
          </cell>
        </row>
        <row r="1730">
          <cell r="D1730" t="str">
            <v>인텔리안테크</v>
          </cell>
          <cell r="E1730">
            <v>12</v>
          </cell>
          <cell r="F1730" t="str">
            <v>IT하드웨어</v>
          </cell>
          <cell r="G1730">
            <v>1199.3800000000001</v>
          </cell>
          <cell r="H1730">
            <v>-16.079999999999998</v>
          </cell>
          <cell r="I1730">
            <v>-21.34</v>
          </cell>
          <cell r="J1730">
            <v>-7.53</v>
          </cell>
          <cell r="K1730">
            <v>143.09</v>
          </cell>
          <cell r="L1730">
            <v>87.73</v>
          </cell>
          <cell r="M1730">
            <v>17.61</v>
          </cell>
          <cell r="N1730">
            <v>4.54</v>
          </cell>
          <cell r="O1730">
            <v>26.76</v>
          </cell>
          <cell r="P1730">
            <v>3.37</v>
          </cell>
          <cell r="Q1730">
            <v>14.81</v>
          </cell>
          <cell r="R1730">
            <v>11.95</v>
          </cell>
          <cell r="S1730">
            <v>40.28</v>
          </cell>
          <cell r="T1730">
            <v>39.56</v>
          </cell>
          <cell r="U1730">
            <v>40.28</v>
          </cell>
          <cell r="V1730">
            <v>6</v>
          </cell>
          <cell r="W1730">
            <v>3</v>
          </cell>
          <cell r="X1730">
            <v>0</v>
          </cell>
          <cell r="Y1730">
            <v>124500</v>
          </cell>
          <cell r="Z1730">
            <v>111700</v>
          </cell>
          <cell r="AA1730">
            <v>54605</v>
          </cell>
          <cell r="AB1730">
            <v>111700</v>
          </cell>
          <cell r="AC1730">
            <v>-10.281124497991968</v>
          </cell>
          <cell r="AD1730">
            <v>237.07112970711299</v>
          </cell>
          <cell r="AE1730">
            <v>1.8200202224469164</v>
          </cell>
          <cell r="AF1730">
            <v>0</v>
          </cell>
          <cell r="AG1730">
            <v>1</v>
          </cell>
          <cell r="AH1730">
            <v>50</v>
          </cell>
          <cell r="AI1730" t="e">
            <v>#N/A</v>
          </cell>
          <cell r="AJ1730">
            <v>237.07112970711299</v>
          </cell>
          <cell r="AK1730">
            <v>1.82002022244692</v>
          </cell>
          <cell r="AL1730">
            <v>0</v>
          </cell>
          <cell r="AM1730">
            <v>1</v>
          </cell>
          <cell r="AN1730">
            <v>50</v>
          </cell>
          <cell r="AO1730">
            <v>0</v>
          </cell>
        </row>
        <row r="1731">
          <cell r="D1731" t="str">
            <v>씨이랩</v>
          </cell>
          <cell r="E1731">
            <v>12</v>
          </cell>
          <cell r="F1731" t="str">
            <v>소프트웨어</v>
          </cell>
          <cell r="G1731">
            <v>89.23</v>
          </cell>
          <cell r="H1731">
            <v>-11.37</v>
          </cell>
          <cell r="I1731">
            <v>33.76</v>
          </cell>
          <cell r="J1731">
            <v>148.63</v>
          </cell>
          <cell r="K1731">
            <v>47.98</v>
          </cell>
          <cell r="L1731">
            <v>97.1</v>
          </cell>
          <cell r="M1731">
            <v>0.66</v>
          </cell>
          <cell r="N1731">
            <v>1.77</v>
          </cell>
          <cell r="R1731">
            <v>-3.23</v>
          </cell>
          <cell r="Y1731">
            <v>11900</v>
          </cell>
          <cell r="Z1731">
            <v>9510</v>
          </cell>
          <cell r="AA1731">
            <v>18799</v>
          </cell>
          <cell r="AB1731">
            <v>9510</v>
          </cell>
          <cell r="AC1731">
            <v>-20.084033613445374</v>
          </cell>
          <cell r="AD1731" t="str">
            <v>-</v>
          </cell>
          <cell r="AE1731" t="str">
            <v>-</v>
          </cell>
          <cell r="AF1731">
            <v>0</v>
          </cell>
          <cell r="AG1731">
            <v>0</v>
          </cell>
          <cell r="AH1731" t="str">
            <v/>
          </cell>
          <cell r="AI1731" t="e">
            <v>#N/A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</row>
        <row r="1732">
          <cell r="D1732" t="str">
            <v>포시에스</v>
          </cell>
          <cell r="E1732">
            <v>6</v>
          </cell>
          <cell r="F1732" t="str">
            <v>소프트웨어</v>
          </cell>
          <cell r="G1732">
            <v>49.81</v>
          </cell>
          <cell r="H1732">
            <v>-4.7</v>
          </cell>
          <cell r="I1732">
            <v>-10.86</v>
          </cell>
          <cell r="J1732">
            <v>-3.08</v>
          </cell>
          <cell r="K1732">
            <v>-21.76</v>
          </cell>
          <cell r="L1732">
            <v>-13.6</v>
          </cell>
          <cell r="M1732">
            <v>-0.09</v>
          </cell>
          <cell r="N1732">
            <v>-0.23</v>
          </cell>
          <cell r="R1732">
            <v>4.4000000000000004</v>
          </cell>
          <cell r="Y1732">
            <v>1893</v>
          </cell>
          <cell r="Z1732">
            <v>1823</v>
          </cell>
          <cell r="AA1732">
            <v>2347</v>
          </cell>
          <cell r="AB1732">
            <v>1823</v>
          </cell>
          <cell r="AC1732">
            <v>-3.6978341257263625</v>
          </cell>
          <cell r="AD1732" t="str">
            <v>-</v>
          </cell>
          <cell r="AE1732" t="str">
            <v>-</v>
          </cell>
          <cell r="AF1732">
            <v>0</v>
          </cell>
          <cell r="AG1732">
            <v>1</v>
          </cell>
          <cell r="AH1732" t="str">
            <v/>
          </cell>
          <cell r="AI1732" t="e">
            <v>#N/A</v>
          </cell>
          <cell r="AJ1732">
            <v>0</v>
          </cell>
          <cell r="AK1732">
            <v>0</v>
          </cell>
          <cell r="AL1732">
            <v>0</v>
          </cell>
          <cell r="AM1732">
            <v>1</v>
          </cell>
          <cell r="AN1732">
            <v>0</v>
          </cell>
          <cell r="AO1732">
            <v>0</v>
          </cell>
        </row>
        <row r="1733">
          <cell r="D1733" t="str">
            <v>서전기전</v>
          </cell>
          <cell r="E1733">
            <v>12</v>
          </cell>
          <cell r="F1733" t="str">
            <v>기계</v>
          </cell>
          <cell r="G1733">
            <v>48.2</v>
          </cell>
          <cell r="H1733">
            <v>-13.57</v>
          </cell>
          <cell r="I1733">
            <v>-44.16</v>
          </cell>
          <cell r="J1733">
            <v>16.39</v>
          </cell>
          <cell r="K1733">
            <v>16.53</v>
          </cell>
          <cell r="L1733">
            <v>60.58</v>
          </cell>
          <cell r="M1733">
            <v>0.44</v>
          </cell>
          <cell r="N1733">
            <v>2.29</v>
          </cell>
          <cell r="R1733">
            <v>-8.8000000000000007</v>
          </cell>
          <cell r="Y1733">
            <v>5490</v>
          </cell>
          <cell r="Z1733">
            <v>4970</v>
          </cell>
          <cell r="AA1733">
            <v>5040</v>
          </cell>
          <cell r="AB1733">
            <v>4970</v>
          </cell>
          <cell r="AC1733">
            <v>-9.4717668488160314</v>
          </cell>
          <cell r="AD1733" t="str">
            <v>-</v>
          </cell>
          <cell r="AE1733" t="str">
            <v>-</v>
          </cell>
          <cell r="AF1733">
            <v>0</v>
          </cell>
          <cell r="AG1733">
            <v>0</v>
          </cell>
          <cell r="AH1733" t="str">
            <v/>
          </cell>
          <cell r="AI1733" t="e">
            <v>#N/A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</row>
        <row r="1734">
          <cell r="D1734" t="str">
            <v>흥국에프엔비</v>
          </cell>
          <cell r="E1734">
            <v>12</v>
          </cell>
          <cell r="F1734" t="str">
            <v>필수소비재</v>
          </cell>
          <cell r="G1734">
            <v>47.08</v>
          </cell>
          <cell r="H1734">
            <v>-5.56</v>
          </cell>
          <cell r="I1734">
            <v>-27.5</v>
          </cell>
          <cell r="J1734">
            <v>-29.51</v>
          </cell>
          <cell r="K1734">
            <v>-39.82</v>
          </cell>
          <cell r="L1734">
            <v>-27.14</v>
          </cell>
          <cell r="M1734">
            <v>7.0000000000000007E-2</v>
          </cell>
          <cell r="N1734">
            <v>-0.24</v>
          </cell>
          <cell r="R1734">
            <v>8.5299999999999994</v>
          </cell>
          <cell r="Y1734">
            <v>1194</v>
          </cell>
          <cell r="Z1734">
            <v>1173</v>
          </cell>
          <cell r="AA1734">
            <v>4050</v>
          </cell>
          <cell r="AB1734">
            <v>1173</v>
          </cell>
          <cell r="AC1734">
            <v>-1.7587939698492483</v>
          </cell>
          <cell r="AD1734" t="str">
            <v>-</v>
          </cell>
          <cell r="AE1734" t="str">
            <v>-</v>
          </cell>
          <cell r="AF1734">
            <v>1</v>
          </cell>
          <cell r="AG1734">
            <v>1</v>
          </cell>
          <cell r="AH1734" t="str">
            <v/>
          </cell>
          <cell r="AI1734" t="e">
            <v>#N/A</v>
          </cell>
          <cell r="AJ1734">
            <v>0</v>
          </cell>
          <cell r="AK1734">
            <v>0</v>
          </cell>
          <cell r="AL1734">
            <v>1</v>
          </cell>
          <cell r="AM1734">
            <v>1</v>
          </cell>
          <cell r="AN1734">
            <v>0</v>
          </cell>
          <cell r="AO1734">
            <v>0</v>
          </cell>
        </row>
        <row r="1735">
          <cell r="D1735" t="str">
            <v>나무가</v>
          </cell>
          <cell r="E1735">
            <v>12</v>
          </cell>
          <cell r="F1735" t="str">
            <v>IT하드웨어</v>
          </cell>
          <cell r="G1735">
            <v>230.58</v>
          </cell>
          <cell r="H1735">
            <v>-6.35</v>
          </cell>
          <cell r="I1735">
            <v>-15.53</v>
          </cell>
          <cell r="J1735">
            <v>-16.27</v>
          </cell>
          <cell r="K1735">
            <v>23.55</v>
          </cell>
          <cell r="L1735">
            <v>-6.19</v>
          </cell>
          <cell r="M1735">
            <v>-0.88</v>
          </cell>
          <cell r="N1735">
            <v>-3.65</v>
          </cell>
          <cell r="R1735">
            <v>28.19</v>
          </cell>
          <cell r="T1735">
            <v>30.4</v>
          </cell>
          <cell r="Y1735">
            <v>18170</v>
          </cell>
          <cell r="Z1735">
            <v>16370</v>
          </cell>
          <cell r="AA1735">
            <v>8350</v>
          </cell>
          <cell r="AB1735">
            <v>16370</v>
          </cell>
          <cell r="AC1735">
            <v>-9.9064391854705605</v>
          </cell>
          <cell r="AD1735" t="str">
            <v>-</v>
          </cell>
          <cell r="AE1735" t="str">
            <v>-</v>
          </cell>
          <cell r="AF1735">
            <v>1</v>
          </cell>
          <cell r="AG1735">
            <v>1</v>
          </cell>
          <cell r="AH1735" t="str">
            <v/>
          </cell>
          <cell r="AJ1735">
            <v>0</v>
          </cell>
          <cell r="AK1735">
            <v>0</v>
          </cell>
          <cell r="AL1735">
            <v>1</v>
          </cell>
          <cell r="AM1735">
            <v>1</v>
          </cell>
          <cell r="AN1735">
            <v>0</v>
          </cell>
          <cell r="AO1735">
            <v>0</v>
          </cell>
        </row>
        <row r="1736">
          <cell r="D1736" t="str">
            <v>코리아에셋투자증권</v>
          </cell>
          <cell r="E1736">
            <v>3</v>
          </cell>
          <cell r="F1736" t="str">
            <v>증권</v>
          </cell>
          <cell r="G1736">
            <v>45.93</v>
          </cell>
          <cell r="H1736">
            <v>-4.13</v>
          </cell>
          <cell r="I1736">
            <v>-18.3</v>
          </cell>
          <cell r="J1736">
            <v>-16.78</v>
          </cell>
          <cell r="K1736">
            <v>-0.14000000000000001</v>
          </cell>
          <cell r="L1736">
            <v>0.56000000000000005</v>
          </cell>
          <cell r="M1736">
            <v>-0.06</v>
          </cell>
          <cell r="N1736">
            <v>-0.36</v>
          </cell>
          <cell r="Y1736">
            <v>7240</v>
          </cell>
          <cell r="Z1736">
            <v>7190</v>
          </cell>
          <cell r="AA1736">
            <v>11950</v>
          </cell>
          <cell r="AB1736">
            <v>7190</v>
          </cell>
          <cell r="AC1736">
            <v>-0.6906077348066253</v>
          </cell>
          <cell r="AD1736" t="str">
            <v>-</v>
          </cell>
          <cell r="AE1736" t="str">
            <v>-</v>
          </cell>
          <cell r="AF1736">
            <v>0</v>
          </cell>
          <cell r="AG1736">
            <v>1</v>
          </cell>
          <cell r="AH1736" t="str">
            <v/>
          </cell>
          <cell r="AJ1736">
            <v>0</v>
          </cell>
          <cell r="AK1736">
            <v>0</v>
          </cell>
          <cell r="AL1736">
            <v>0</v>
          </cell>
          <cell r="AM1736">
            <v>1</v>
          </cell>
          <cell r="AN1736">
            <v>0</v>
          </cell>
          <cell r="AO1736">
            <v>0</v>
          </cell>
        </row>
        <row r="1737">
          <cell r="D1737" t="str">
            <v>육일씨엔에쓰</v>
          </cell>
          <cell r="E1737">
            <v>12</v>
          </cell>
          <cell r="F1737" t="str">
            <v>디스플레이</v>
          </cell>
          <cell r="G1737">
            <v>15.46</v>
          </cell>
          <cell r="H1737">
            <v>-17.32</v>
          </cell>
          <cell r="I1737">
            <v>-49.64</v>
          </cell>
          <cell r="J1737">
            <v>-52.41</v>
          </cell>
          <cell r="K1737">
            <v>-31.34</v>
          </cell>
          <cell r="L1737">
            <v>-54</v>
          </cell>
          <cell r="M1737">
            <v>0.23</v>
          </cell>
          <cell r="N1737">
            <v>0.96</v>
          </cell>
          <cell r="R1737">
            <v>-1.51</v>
          </cell>
          <cell r="Y1737">
            <v>1528</v>
          </cell>
          <cell r="Z1737">
            <v>1380</v>
          </cell>
          <cell r="AA1737">
            <v>3565</v>
          </cell>
          <cell r="AB1737">
            <v>1380</v>
          </cell>
          <cell r="AC1737">
            <v>-9.6858638743455465</v>
          </cell>
          <cell r="AD1737" t="str">
            <v>-</v>
          </cell>
          <cell r="AE1737" t="str">
            <v>-</v>
          </cell>
          <cell r="AF1737">
            <v>1</v>
          </cell>
          <cell r="AG1737">
            <v>0</v>
          </cell>
          <cell r="AH1737" t="str">
            <v/>
          </cell>
          <cell r="AJ1737">
            <v>0</v>
          </cell>
          <cell r="AK1737">
            <v>0</v>
          </cell>
          <cell r="AL1737">
            <v>1</v>
          </cell>
          <cell r="AM1737">
            <v>0</v>
          </cell>
          <cell r="AN1737">
            <v>0</v>
          </cell>
          <cell r="AO1737">
            <v>0</v>
          </cell>
        </row>
        <row r="1738">
          <cell r="D1738" t="str">
            <v>테고사이언스</v>
          </cell>
          <cell r="E1738">
            <v>12</v>
          </cell>
          <cell r="F1738" t="str">
            <v>건강관리</v>
          </cell>
          <cell r="G1738">
            <v>66.17</v>
          </cell>
          <cell r="H1738">
            <v>-16.73</v>
          </cell>
          <cell r="I1738">
            <v>-33.28</v>
          </cell>
          <cell r="J1738">
            <v>-35.950000000000003</v>
          </cell>
          <cell r="K1738">
            <v>-57.46</v>
          </cell>
          <cell r="L1738">
            <v>-49.94</v>
          </cell>
          <cell r="M1738">
            <v>0.82</v>
          </cell>
          <cell r="N1738">
            <v>0.65</v>
          </cell>
          <cell r="R1738">
            <v>-4.42</v>
          </cell>
          <cell r="Y1738">
            <v>9060</v>
          </cell>
          <cell r="Z1738">
            <v>8160</v>
          </cell>
          <cell r="AA1738">
            <v>27300</v>
          </cell>
          <cell r="AB1738">
            <v>8160</v>
          </cell>
          <cell r="AC1738">
            <v>-9.9337748344370809</v>
          </cell>
          <cell r="AD1738" t="str">
            <v>-</v>
          </cell>
          <cell r="AE1738" t="str">
            <v>-</v>
          </cell>
          <cell r="AF1738">
            <v>1</v>
          </cell>
          <cell r="AG1738">
            <v>1</v>
          </cell>
          <cell r="AH1738" t="str">
            <v/>
          </cell>
          <cell r="AJ1738">
            <v>0</v>
          </cell>
          <cell r="AK1738">
            <v>0</v>
          </cell>
          <cell r="AL1738">
            <v>1</v>
          </cell>
          <cell r="AM1738">
            <v>1</v>
          </cell>
          <cell r="AN1738">
            <v>0</v>
          </cell>
          <cell r="AO1738">
            <v>0</v>
          </cell>
        </row>
        <row r="1739">
          <cell r="D1739" t="str">
            <v>더블유게임즈</v>
          </cell>
          <cell r="E1739">
            <v>12</v>
          </cell>
          <cell r="F1739" t="str">
            <v>소프트웨어</v>
          </cell>
          <cell r="G1739">
            <v>1505.43</v>
          </cell>
          <cell r="H1739">
            <v>3.95</v>
          </cell>
          <cell r="I1739">
            <v>15.99</v>
          </cell>
          <cell r="J1739">
            <v>44.37</v>
          </cell>
          <cell r="K1739">
            <v>41.63</v>
          </cell>
          <cell r="L1739">
            <v>32.65</v>
          </cell>
          <cell r="M1739">
            <v>1.94</v>
          </cell>
          <cell r="N1739">
            <v>10.49</v>
          </cell>
          <cell r="O1739">
            <v>7.29</v>
          </cell>
          <cell r="P1739">
            <v>0.95</v>
          </cell>
          <cell r="Q1739">
            <v>19.73</v>
          </cell>
          <cell r="R1739">
            <v>232.13</v>
          </cell>
          <cell r="S1739">
            <v>283.58</v>
          </cell>
          <cell r="T1739">
            <v>269.23</v>
          </cell>
          <cell r="U1739">
            <v>283.58</v>
          </cell>
          <cell r="V1739">
            <v>12</v>
          </cell>
          <cell r="W1739">
            <v>4</v>
          </cell>
          <cell r="X1739">
            <v>1</v>
          </cell>
          <cell r="Y1739">
            <v>67400</v>
          </cell>
          <cell r="Z1739">
            <v>71100</v>
          </cell>
          <cell r="AA1739">
            <v>55468</v>
          </cell>
          <cell r="AB1739">
            <v>71100</v>
          </cell>
          <cell r="AC1739">
            <v>5.4896142433234374</v>
          </cell>
          <cell r="AD1739">
            <v>22.164304484556062</v>
          </cell>
          <cell r="AE1739">
            <v>5.3300152286149149</v>
          </cell>
          <cell r="AF1739">
            <v>0</v>
          </cell>
          <cell r="AG1739">
            <v>0</v>
          </cell>
          <cell r="AH1739">
            <v>25</v>
          </cell>
          <cell r="AJ1739">
            <v>22.164304484556101</v>
          </cell>
          <cell r="AK1739">
            <v>5.3300152286149096</v>
          </cell>
          <cell r="AL1739">
            <v>0</v>
          </cell>
          <cell r="AM1739">
            <v>0</v>
          </cell>
          <cell r="AN1739">
            <v>25</v>
          </cell>
          <cell r="AO1739">
            <v>0</v>
          </cell>
        </row>
        <row r="1740">
          <cell r="D1740" t="str">
            <v>케이사인</v>
          </cell>
          <cell r="E1740">
            <v>12</v>
          </cell>
          <cell r="F1740" t="str">
            <v>소프트웨어</v>
          </cell>
          <cell r="G1740">
            <v>61.7</v>
          </cell>
          <cell r="H1740">
            <v>-14.24</v>
          </cell>
          <cell r="I1740">
            <v>-33.51</v>
          </cell>
          <cell r="J1740">
            <v>-11.82</v>
          </cell>
          <cell r="K1740">
            <v>-6.53</v>
          </cell>
          <cell r="L1740">
            <v>-11.73</v>
          </cell>
          <cell r="M1740">
            <v>0.35</v>
          </cell>
          <cell r="N1740">
            <v>0.44</v>
          </cell>
          <cell r="R1740">
            <v>2.9</v>
          </cell>
          <cell r="Y1740">
            <v>9810</v>
          </cell>
          <cell r="Z1740">
            <v>8730</v>
          </cell>
          <cell r="AA1740">
            <v>19200</v>
          </cell>
          <cell r="AB1740">
            <v>8730</v>
          </cell>
          <cell r="AC1740">
            <v>-11.009174311926607</v>
          </cell>
          <cell r="AD1740" t="str">
            <v>-</v>
          </cell>
          <cell r="AE1740" t="str">
            <v>-</v>
          </cell>
          <cell r="AF1740">
            <v>0</v>
          </cell>
          <cell r="AG1740">
            <v>0</v>
          </cell>
          <cell r="AH1740" t="str">
            <v/>
          </cell>
          <cell r="AJ1740">
            <v>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</row>
        <row r="1741">
          <cell r="D1741" t="str">
            <v>윈하이텍</v>
          </cell>
          <cell r="E1741">
            <v>12</v>
          </cell>
          <cell r="F1741" t="str">
            <v>건설,건축관련</v>
          </cell>
          <cell r="G1741">
            <v>19.989999999999998</v>
          </cell>
          <cell r="H1741">
            <v>19.45</v>
          </cell>
          <cell r="I1741">
            <v>-5.18</v>
          </cell>
          <cell r="J1741">
            <v>-9.4</v>
          </cell>
          <cell r="K1741">
            <v>-40.39</v>
          </cell>
          <cell r="L1741">
            <v>-17.07</v>
          </cell>
          <cell r="M1741">
            <v>0.03</v>
          </cell>
          <cell r="N1741">
            <v>0.02</v>
          </cell>
          <cell r="R1741">
            <v>-3.93</v>
          </cell>
          <cell r="Y1741">
            <v>1414</v>
          </cell>
          <cell r="Z1741">
            <v>1812</v>
          </cell>
          <cell r="AA1741">
            <v>3950</v>
          </cell>
          <cell r="AB1741">
            <v>1812</v>
          </cell>
          <cell r="AC1741">
            <v>28.147100424328151</v>
          </cell>
          <cell r="AD1741" t="str">
            <v>-</v>
          </cell>
          <cell r="AE1741" t="str">
            <v>-</v>
          </cell>
          <cell r="AF1741">
            <v>1</v>
          </cell>
          <cell r="AG1741">
            <v>1</v>
          </cell>
          <cell r="AH1741" t="str">
            <v/>
          </cell>
          <cell r="AJ1741">
            <v>0</v>
          </cell>
          <cell r="AK1741">
            <v>0</v>
          </cell>
          <cell r="AL1741">
            <v>1</v>
          </cell>
          <cell r="AM1741">
            <v>1</v>
          </cell>
          <cell r="AN1741">
            <v>0</v>
          </cell>
          <cell r="AO1741">
            <v>0</v>
          </cell>
        </row>
        <row r="1742">
          <cell r="D1742" t="str">
            <v>쿠쿠홀딩스</v>
          </cell>
          <cell r="E1742">
            <v>12</v>
          </cell>
          <cell r="F1742" t="str">
            <v>화장품,의류,완구</v>
          </cell>
          <cell r="G1742">
            <v>871.27</v>
          </cell>
          <cell r="H1742">
            <v>-1.61</v>
          </cell>
          <cell r="I1742">
            <v>-15.66</v>
          </cell>
          <cell r="J1742">
            <v>-14.34</v>
          </cell>
          <cell r="K1742">
            <v>-20.2</v>
          </cell>
          <cell r="L1742">
            <v>-15.52</v>
          </cell>
          <cell r="M1742">
            <v>-0.31</v>
          </cell>
          <cell r="N1742">
            <v>-3.41</v>
          </cell>
          <cell r="R1742">
            <v>114.01</v>
          </cell>
          <cell r="Y1742">
            <v>24600</v>
          </cell>
          <cell r="Z1742">
            <v>24500</v>
          </cell>
          <cell r="AA1742">
            <v>27100</v>
          </cell>
          <cell r="AB1742">
            <v>24500</v>
          </cell>
          <cell r="AC1742">
            <v>-0.40650406504064707</v>
          </cell>
          <cell r="AD1742" t="str">
            <v>-</v>
          </cell>
          <cell r="AE1742" t="str">
            <v>-</v>
          </cell>
          <cell r="AF1742">
            <v>0</v>
          </cell>
          <cell r="AG1742">
            <v>1</v>
          </cell>
          <cell r="AH1742" t="str">
            <v/>
          </cell>
          <cell r="AI1742" t="e">
            <v>#N/A</v>
          </cell>
          <cell r="AJ1742">
            <v>0</v>
          </cell>
          <cell r="AK1742">
            <v>0</v>
          </cell>
          <cell r="AL1742">
            <v>0</v>
          </cell>
          <cell r="AM1742">
            <v>1</v>
          </cell>
          <cell r="AN1742">
            <v>0</v>
          </cell>
          <cell r="AO1742">
            <v>0</v>
          </cell>
        </row>
        <row r="1743">
          <cell r="D1743" t="str">
            <v>오늘이엔엠</v>
          </cell>
          <cell r="E1743">
            <v>12</v>
          </cell>
          <cell r="F1743" t="str">
            <v>IT하드웨어</v>
          </cell>
          <cell r="G1743">
            <v>124.8</v>
          </cell>
          <cell r="H1743">
            <v>-18.77</v>
          </cell>
          <cell r="I1743">
            <v>-3.97</v>
          </cell>
          <cell r="J1743">
            <v>113.21</v>
          </cell>
          <cell r="K1743">
            <v>86.7</v>
          </cell>
          <cell r="L1743">
            <v>238.46</v>
          </cell>
          <cell r="M1743">
            <v>1.21</v>
          </cell>
          <cell r="N1743">
            <v>-7.0000000000000007E-2</v>
          </cell>
          <cell r="R1743">
            <v>-1.85</v>
          </cell>
          <cell r="Y1743">
            <v>5540</v>
          </cell>
          <cell r="Z1743">
            <v>4955</v>
          </cell>
          <cell r="AA1743">
            <v>32542</v>
          </cell>
          <cell r="AB1743">
            <v>4955</v>
          </cell>
          <cell r="AC1743">
            <v>-10.559566787003604</v>
          </cell>
          <cell r="AD1743" t="str">
            <v>-</v>
          </cell>
          <cell r="AE1743" t="str">
            <v>-</v>
          </cell>
          <cell r="AF1743">
            <v>0</v>
          </cell>
          <cell r="AG1743">
            <v>1</v>
          </cell>
          <cell r="AH1743" t="str">
            <v/>
          </cell>
          <cell r="AI1743" t="e">
            <v>#N/A</v>
          </cell>
          <cell r="AJ1743">
            <v>0</v>
          </cell>
          <cell r="AK1743">
            <v>0</v>
          </cell>
          <cell r="AL1743">
            <v>0</v>
          </cell>
          <cell r="AM1743">
            <v>1</v>
          </cell>
          <cell r="AN1743">
            <v>0</v>
          </cell>
          <cell r="AO1743">
            <v>0</v>
          </cell>
        </row>
        <row r="1744">
          <cell r="D1744" t="str">
            <v>슈피겐코리아</v>
          </cell>
          <cell r="E1744">
            <v>12</v>
          </cell>
          <cell r="F1744" t="str">
            <v>IT하드웨어</v>
          </cell>
          <cell r="G1744">
            <v>189.29</v>
          </cell>
          <cell r="H1744">
            <v>-5.29</v>
          </cell>
          <cell r="I1744">
            <v>13.2</v>
          </cell>
          <cell r="J1744">
            <v>28.75</v>
          </cell>
          <cell r="K1744">
            <v>21.07</v>
          </cell>
          <cell r="L1744">
            <v>38.1</v>
          </cell>
          <cell r="M1744">
            <v>0.44</v>
          </cell>
          <cell r="N1744">
            <v>1.42</v>
          </cell>
          <cell r="R1744">
            <v>33.21</v>
          </cell>
          <cell r="Y1744">
            <v>34150</v>
          </cell>
          <cell r="Z1744">
            <v>30450</v>
          </cell>
          <cell r="AA1744">
            <v>60100</v>
          </cell>
          <cell r="AB1744">
            <v>30450</v>
          </cell>
          <cell r="AC1744">
            <v>-10.834553440702777</v>
          </cell>
          <cell r="AD1744" t="str">
            <v>-</v>
          </cell>
          <cell r="AE1744" t="str">
            <v>-</v>
          </cell>
          <cell r="AF1744">
            <v>0</v>
          </cell>
          <cell r="AG1744">
            <v>0</v>
          </cell>
          <cell r="AH1744" t="str">
            <v/>
          </cell>
          <cell r="AI1744" t="e">
            <v>#N/A</v>
          </cell>
          <cell r="AJ1744">
            <v>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</row>
        <row r="1745">
          <cell r="D1745" t="str">
            <v>드림텍</v>
          </cell>
          <cell r="E1745">
            <v>12</v>
          </cell>
          <cell r="F1745" t="str">
            <v>IT하드웨어</v>
          </cell>
          <cell r="G1745">
            <v>320.73</v>
          </cell>
          <cell r="H1745">
            <v>-5.97</v>
          </cell>
          <cell r="I1745">
            <v>-31.52</v>
          </cell>
          <cell r="J1745">
            <v>-31.42</v>
          </cell>
          <cell r="K1745">
            <v>-24.27</v>
          </cell>
          <cell r="L1745">
            <v>-34.14</v>
          </cell>
          <cell r="M1745">
            <v>-0.28999999999999998</v>
          </cell>
          <cell r="N1745">
            <v>-3.68</v>
          </cell>
          <cell r="O1745">
            <v>14.62</v>
          </cell>
          <cell r="P1745">
            <v>0.81</v>
          </cell>
          <cell r="R1745">
            <v>31.37</v>
          </cell>
          <cell r="S1745">
            <v>41.05</v>
          </cell>
          <cell r="U1745">
            <v>41.05</v>
          </cell>
          <cell r="V1745">
            <v>2</v>
          </cell>
          <cell r="W1745">
            <v>0</v>
          </cell>
          <cell r="X1745">
            <v>0</v>
          </cell>
          <cell r="Y1745">
            <v>4880</v>
          </cell>
          <cell r="Z1745">
            <v>4650</v>
          </cell>
          <cell r="AA1745">
            <v>9740</v>
          </cell>
          <cell r="AB1745">
            <v>4650</v>
          </cell>
          <cell r="AC1745">
            <v>-4.713114754098358</v>
          </cell>
          <cell r="AD1745">
            <v>30.857507172457744</v>
          </cell>
          <cell r="AE1745" t="str">
            <v>-</v>
          </cell>
          <cell r="AF1745">
            <v>0</v>
          </cell>
          <cell r="AG1745">
            <v>1</v>
          </cell>
          <cell r="AH1745">
            <v>0</v>
          </cell>
          <cell r="AI1745" t="e">
            <v>#N/A</v>
          </cell>
          <cell r="AJ1745">
            <v>30.857507172457701</v>
          </cell>
          <cell r="AK1745">
            <v>0</v>
          </cell>
          <cell r="AL1745">
            <v>0</v>
          </cell>
          <cell r="AM1745">
            <v>1</v>
          </cell>
          <cell r="AN1745">
            <v>0</v>
          </cell>
          <cell r="AO1745">
            <v>0</v>
          </cell>
        </row>
        <row r="1746">
          <cell r="D1746" t="str">
            <v>코스맥스</v>
          </cell>
          <cell r="E1746">
            <v>12</v>
          </cell>
          <cell r="F1746" t="str">
            <v>화장품,의류,완구</v>
          </cell>
          <cell r="G1746">
            <v>1882.88</v>
          </cell>
          <cell r="H1746">
            <v>-4.49</v>
          </cell>
          <cell r="I1746">
            <v>-20.62</v>
          </cell>
          <cell r="J1746">
            <v>-0.72</v>
          </cell>
          <cell r="K1746">
            <v>-26.1</v>
          </cell>
          <cell r="L1746">
            <v>1.78</v>
          </cell>
          <cell r="M1746">
            <v>4.1100000000000003</v>
          </cell>
          <cell r="N1746">
            <v>-26.83</v>
          </cell>
          <cell r="O1746">
            <v>11.75</v>
          </cell>
          <cell r="P1746">
            <v>2.56</v>
          </cell>
          <cell r="Q1746">
            <v>3.25</v>
          </cell>
          <cell r="R1746">
            <v>195.79</v>
          </cell>
          <cell r="S1746">
            <v>230.97</v>
          </cell>
          <cell r="T1746">
            <v>232.56</v>
          </cell>
          <cell r="U1746">
            <v>230.97</v>
          </cell>
          <cell r="V1746">
            <v>16</v>
          </cell>
          <cell r="W1746">
            <v>6</v>
          </cell>
          <cell r="X1746">
            <v>1</v>
          </cell>
          <cell r="Y1746">
            <v>172000</v>
          </cell>
          <cell r="Z1746">
            <v>165900</v>
          </cell>
          <cell r="AA1746">
            <v>124000</v>
          </cell>
          <cell r="AB1746">
            <v>165900</v>
          </cell>
          <cell r="AC1746">
            <v>-3.5465116279069786</v>
          </cell>
          <cell r="AD1746">
            <v>17.96823126819551</v>
          </cell>
          <cell r="AE1746">
            <v>-0.68369453044375694</v>
          </cell>
          <cell r="AF1746">
            <v>0</v>
          </cell>
          <cell r="AG1746">
            <v>1</v>
          </cell>
          <cell r="AH1746">
            <v>31.25</v>
          </cell>
          <cell r="AJ1746">
            <v>17.968231268195499</v>
          </cell>
          <cell r="AK1746">
            <v>-0.68369453044375705</v>
          </cell>
          <cell r="AL1746">
            <v>0</v>
          </cell>
          <cell r="AM1746">
            <v>1</v>
          </cell>
          <cell r="AN1746">
            <v>31.25</v>
          </cell>
          <cell r="AO1746">
            <v>0</v>
          </cell>
        </row>
        <row r="1747">
          <cell r="D1747" t="str">
            <v>링크드</v>
          </cell>
          <cell r="E1747">
            <v>12</v>
          </cell>
          <cell r="F1747" t="str">
            <v>IT하드웨어</v>
          </cell>
          <cell r="G1747">
            <v>18.72</v>
          </cell>
          <cell r="H1747">
            <v>-7.53</v>
          </cell>
          <cell r="I1747">
            <v>-29.29</v>
          </cell>
          <cell r="J1747">
            <v>-18.84</v>
          </cell>
          <cell r="K1747">
            <v>-45.84</v>
          </cell>
          <cell r="L1747">
            <v>-31.71</v>
          </cell>
          <cell r="M1747">
            <v>-0.01</v>
          </cell>
          <cell r="N1747">
            <v>-0.1</v>
          </cell>
          <cell r="R1747">
            <v>-7.21</v>
          </cell>
          <cell r="Y1747">
            <v>1442</v>
          </cell>
          <cell r="Z1747">
            <v>1400</v>
          </cell>
          <cell r="AA1747">
            <v>10400</v>
          </cell>
          <cell r="AB1747">
            <v>1400</v>
          </cell>
          <cell r="AC1747">
            <v>-2.9126213592232997</v>
          </cell>
          <cell r="AD1747" t="str">
            <v>-</v>
          </cell>
          <cell r="AE1747" t="str">
            <v>-</v>
          </cell>
          <cell r="AF1747">
            <v>0</v>
          </cell>
          <cell r="AG1747">
            <v>1</v>
          </cell>
          <cell r="AH1747" t="str">
            <v/>
          </cell>
          <cell r="AJ1747">
            <v>0</v>
          </cell>
          <cell r="AK1747">
            <v>0</v>
          </cell>
          <cell r="AL1747">
            <v>0</v>
          </cell>
          <cell r="AM1747">
            <v>1</v>
          </cell>
          <cell r="AN1747">
            <v>0</v>
          </cell>
          <cell r="AO1747">
            <v>0</v>
          </cell>
        </row>
        <row r="1748">
          <cell r="D1748" t="str">
            <v>제이에스코퍼레이션</v>
          </cell>
          <cell r="E1748">
            <v>12</v>
          </cell>
          <cell r="F1748" t="str">
            <v>화장품,의류,완구</v>
          </cell>
          <cell r="G1748">
            <v>301.77</v>
          </cell>
          <cell r="H1748">
            <v>-6.47</v>
          </cell>
          <cell r="I1748">
            <v>-29.54</v>
          </cell>
          <cell r="J1748">
            <v>-11.71</v>
          </cell>
          <cell r="K1748">
            <v>-8.3699999999999992</v>
          </cell>
          <cell r="L1748">
            <v>-18.88</v>
          </cell>
          <cell r="M1748">
            <v>-0.09</v>
          </cell>
          <cell r="N1748">
            <v>-1.37</v>
          </cell>
          <cell r="O1748">
            <v>2.76</v>
          </cell>
          <cell r="P1748">
            <v>0.46</v>
          </cell>
          <cell r="Q1748">
            <v>1.02</v>
          </cell>
          <cell r="R1748">
            <v>140.51</v>
          </cell>
          <cell r="S1748">
            <v>168.9</v>
          </cell>
          <cell r="T1748">
            <v>168.9</v>
          </cell>
          <cell r="U1748">
            <v>168.9</v>
          </cell>
          <cell r="V1748">
            <v>1</v>
          </cell>
          <cell r="W1748">
            <v>0</v>
          </cell>
          <cell r="X1748">
            <v>0</v>
          </cell>
          <cell r="Y1748">
            <v>10900</v>
          </cell>
          <cell r="Z1748">
            <v>10400</v>
          </cell>
          <cell r="AA1748">
            <v>11775</v>
          </cell>
          <cell r="AB1748">
            <v>10400</v>
          </cell>
          <cell r="AC1748">
            <v>-4.587155963302747</v>
          </cell>
          <cell r="AD1748">
            <v>20.204967617963156</v>
          </cell>
          <cell r="AE1748">
            <v>0</v>
          </cell>
          <cell r="AF1748">
            <v>0</v>
          </cell>
          <cell r="AG1748">
            <v>1</v>
          </cell>
          <cell r="AH1748">
            <v>0</v>
          </cell>
          <cell r="AJ1748">
            <v>20.204967617963199</v>
          </cell>
          <cell r="AK1748">
            <v>0</v>
          </cell>
          <cell r="AL1748">
            <v>0</v>
          </cell>
          <cell r="AM1748">
            <v>1</v>
          </cell>
          <cell r="AN1748">
            <v>0</v>
          </cell>
          <cell r="AO1748">
            <v>0</v>
          </cell>
        </row>
        <row r="1749">
          <cell r="D1749" t="str">
            <v>데브시스터즈</v>
          </cell>
          <cell r="E1749">
            <v>12</v>
          </cell>
          <cell r="F1749" t="str">
            <v>소프트웨어</v>
          </cell>
          <cell r="G1749">
            <v>180.12</v>
          </cell>
          <cell r="H1749">
            <v>-8.2799999999999994</v>
          </cell>
          <cell r="I1749">
            <v>-33.71</v>
          </cell>
          <cell r="J1749">
            <v>-62.36</v>
          </cell>
          <cell r="K1749">
            <v>-65.34</v>
          </cell>
          <cell r="L1749">
            <v>-50.99</v>
          </cell>
          <cell r="M1749">
            <v>0.54</v>
          </cell>
          <cell r="N1749">
            <v>2.2799999999999998</v>
          </cell>
          <cell r="R1749">
            <v>6.35</v>
          </cell>
          <cell r="T1749">
            <v>24.7</v>
          </cell>
          <cell r="Y1749">
            <v>15730</v>
          </cell>
          <cell r="Z1749">
            <v>14850</v>
          </cell>
          <cell r="AA1749">
            <v>106700</v>
          </cell>
          <cell r="AB1749">
            <v>14850</v>
          </cell>
          <cell r="AC1749">
            <v>-5.5944055944055933</v>
          </cell>
          <cell r="AD1749" t="str">
            <v>-</v>
          </cell>
          <cell r="AE1749" t="str">
            <v>-</v>
          </cell>
          <cell r="AF1749">
            <v>1</v>
          </cell>
          <cell r="AG1749">
            <v>0</v>
          </cell>
          <cell r="AH1749" t="str">
            <v/>
          </cell>
          <cell r="AJ1749">
            <v>0</v>
          </cell>
          <cell r="AK1749">
            <v>0</v>
          </cell>
          <cell r="AL1749">
            <v>1</v>
          </cell>
          <cell r="AM1749">
            <v>0</v>
          </cell>
          <cell r="AN1749">
            <v>0</v>
          </cell>
          <cell r="AO1749">
            <v>0</v>
          </cell>
        </row>
        <row r="1750">
          <cell r="D1750" t="str">
            <v>노바렉스</v>
          </cell>
          <cell r="E1750">
            <v>12</v>
          </cell>
          <cell r="F1750" t="str">
            <v>건강관리</v>
          </cell>
          <cell r="G1750">
            <v>273.27999999999997</v>
          </cell>
          <cell r="H1750">
            <v>-1.32</v>
          </cell>
          <cell r="I1750">
            <v>-1.9</v>
          </cell>
          <cell r="J1750">
            <v>17.97</v>
          </cell>
          <cell r="K1750">
            <v>-12.61</v>
          </cell>
          <cell r="L1750">
            <v>6.93</v>
          </cell>
          <cell r="M1750">
            <v>-0.06</v>
          </cell>
          <cell r="N1750">
            <v>-0.77</v>
          </cell>
          <cell r="R1750">
            <v>43.05</v>
          </cell>
          <cell r="T1750">
            <v>49.7</v>
          </cell>
          <cell r="V1750">
            <v>1</v>
          </cell>
          <cell r="Y1750">
            <v>15160</v>
          </cell>
          <cell r="Z1750">
            <v>14970</v>
          </cell>
          <cell r="AA1750">
            <v>23654</v>
          </cell>
          <cell r="AB1750">
            <v>14970</v>
          </cell>
          <cell r="AC1750">
            <v>-1.253298153034299</v>
          </cell>
          <cell r="AD1750" t="str">
            <v>-</v>
          </cell>
          <cell r="AE1750" t="str">
            <v>-</v>
          </cell>
          <cell r="AF1750">
            <v>0</v>
          </cell>
          <cell r="AG1750">
            <v>1</v>
          </cell>
          <cell r="AH1750">
            <v>0</v>
          </cell>
          <cell r="AJ1750">
            <v>0</v>
          </cell>
          <cell r="AK1750">
            <v>0</v>
          </cell>
          <cell r="AL1750">
            <v>0</v>
          </cell>
          <cell r="AM1750">
            <v>1</v>
          </cell>
          <cell r="AN1750">
            <v>0</v>
          </cell>
          <cell r="AO1750">
            <v>0</v>
          </cell>
        </row>
        <row r="1751">
          <cell r="D1751" t="str">
            <v>마니커에프앤지</v>
          </cell>
          <cell r="E1751">
            <v>12</v>
          </cell>
          <cell r="F1751" t="str">
            <v>필수소비재</v>
          </cell>
          <cell r="G1751">
            <v>30.28</v>
          </cell>
          <cell r="H1751">
            <v>-11.86</v>
          </cell>
          <cell r="I1751">
            <v>-33.159999999999997</v>
          </cell>
          <cell r="J1751">
            <v>-30.2</v>
          </cell>
          <cell r="K1751">
            <v>-44.67</v>
          </cell>
          <cell r="L1751">
            <v>-33.04</v>
          </cell>
          <cell r="M1751">
            <v>0.17</v>
          </cell>
          <cell r="N1751">
            <v>-7.0000000000000007E-2</v>
          </cell>
          <cell r="R1751">
            <v>2.4900000000000002</v>
          </cell>
          <cell r="Y1751">
            <v>2060</v>
          </cell>
          <cell r="Z1751">
            <v>1895</v>
          </cell>
          <cell r="AA1751">
            <v>6540</v>
          </cell>
          <cell r="AB1751">
            <v>1895</v>
          </cell>
          <cell r="AC1751">
            <v>-8.0097087378640737</v>
          </cell>
          <cell r="AD1751" t="str">
            <v>-</v>
          </cell>
          <cell r="AE1751" t="str">
            <v>-</v>
          </cell>
          <cell r="AF1751">
            <v>0</v>
          </cell>
          <cell r="AG1751">
            <v>1</v>
          </cell>
          <cell r="AH1751" t="str">
            <v/>
          </cell>
          <cell r="AJ1751">
            <v>0</v>
          </cell>
          <cell r="AK1751">
            <v>0</v>
          </cell>
          <cell r="AL1751">
            <v>0</v>
          </cell>
          <cell r="AM1751">
            <v>1</v>
          </cell>
          <cell r="AN1751">
            <v>0</v>
          </cell>
          <cell r="AO1751">
            <v>0</v>
          </cell>
        </row>
        <row r="1752">
          <cell r="D1752" t="str">
            <v>해성디에스</v>
          </cell>
          <cell r="E1752">
            <v>12</v>
          </cell>
          <cell r="F1752" t="str">
            <v>반도체</v>
          </cell>
          <cell r="G1752">
            <v>1271.5999999999999</v>
          </cell>
          <cell r="H1752">
            <v>-16.05</v>
          </cell>
          <cell r="I1752">
            <v>-5.91</v>
          </cell>
          <cell r="J1752">
            <v>37.25</v>
          </cell>
          <cell r="K1752">
            <v>287.36</v>
          </cell>
          <cell r="L1752">
            <v>34.29</v>
          </cell>
          <cell r="M1752">
            <v>5.49</v>
          </cell>
          <cell r="N1752">
            <v>-4</v>
          </cell>
          <cell r="O1752">
            <v>14.71</v>
          </cell>
          <cell r="P1752">
            <v>1.91</v>
          </cell>
          <cell r="Q1752">
            <v>3.29</v>
          </cell>
          <cell r="R1752">
            <v>46.49</v>
          </cell>
          <cell r="S1752">
            <v>90.91</v>
          </cell>
          <cell r="T1752">
            <v>92.76</v>
          </cell>
          <cell r="U1752">
            <v>90.91</v>
          </cell>
          <cell r="V1752">
            <v>9</v>
          </cell>
          <cell r="W1752">
            <v>2</v>
          </cell>
          <cell r="X1752">
            <v>1</v>
          </cell>
          <cell r="Y1752">
            <v>80600</v>
          </cell>
          <cell r="Z1752">
            <v>74800</v>
          </cell>
          <cell r="AA1752">
            <v>33150</v>
          </cell>
          <cell r="AB1752">
            <v>74800</v>
          </cell>
          <cell r="AC1752">
            <v>-7.1960297766749388</v>
          </cell>
          <cell r="AD1752">
            <v>95.547429554742934</v>
          </cell>
          <cell r="AE1752">
            <v>-1.9943941354031991</v>
          </cell>
          <cell r="AF1752">
            <v>0</v>
          </cell>
          <cell r="AG1752">
            <v>1</v>
          </cell>
          <cell r="AH1752">
            <v>11.111111111111111</v>
          </cell>
          <cell r="AJ1752">
            <v>95.547429554742905</v>
          </cell>
          <cell r="AK1752">
            <v>-1.9943941354032</v>
          </cell>
          <cell r="AL1752">
            <v>0</v>
          </cell>
          <cell r="AM1752">
            <v>1</v>
          </cell>
          <cell r="AN1752">
            <v>11.1111111111111</v>
          </cell>
          <cell r="AO1752">
            <v>0</v>
          </cell>
        </row>
        <row r="1753">
          <cell r="D1753" t="str">
            <v>HK이노엔</v>
          </cell>
          <cell r="E1753">
            <v>12</v>
          </cell>
          <cell r="F1753" t="str">
            <v>건강관리</v>
          </cell>
          <cell r="G1753">
            <v>1167.19</v>
          </cell>
          <cell r="H1753">
            <v>-8.44</v>
          </cell>
          <cell r="I1753">
            <v>-20.77</v>
          </cell>
          <cell r="J1753">
            <v>-15.75</v>
          </cell>
          <cell r="K1753">
            <v>0.49</v>
          </cell>
          <cell r="L1753">
            <v>-16.43</v>
          </cell>
          <cell r="M1753">
            <v>-0.11</v>
          </cell>
          <cell r="N1753">
            <v>1.41</v>
          </cell>
          <cell r="O1753">
            <v>11.55</v>
          </cell>
          <cell r="P1753">
            <v>0.8</v>
          </cell>
          <cell r="Q1753">
            <v>1.78</v>
          </cell>
          <cell r="R1753">
            <v>110.88</v>
          </cell>
          <cell r="S1753">
            <v>130.28</v>
          </cell>
          <cell r="T1753">
            <v>130.01</v>
          </cell>
          <cell r="U1753">
            <v>130.28</v>
          </cell>
          <cell r="V1753">
            <v>13</v>
          </cell>
          <cell r="W1753">
            <v>0</v>
          </cell>
          <cell r="X1753">
            <v>0</v>
          </cell>
          <cell r="Y1753">
            <v>43650</v>
          </cell>
          <cell r="Z1753">
            <v>41200</v>
          </cell>
          <cell r="AB1753">
            <v>41200</v>
          </cell>
          <cell r="AC1753">
            <v>-5.6128293241695326</v>
          </cell>
          <cell r="AD1753">
            <v>17.496392496392499</v>
          </cell>
          <cell r="AE1753">
            <v>0.20767633258980123</v>
          </cell>
          <cell r="AF1753">
            <v>0</v>
          </cell>
          <cell r="AG1753">
            <v>0</v>
          </cell>
          <cell r="AH1753">
            <v>0</v>
          </cell>
          <cell r="AJ1753">
            <v>17.496392496392499</v>
          </cell>
          <cell r="AK1753">
            <v>0.207676332589801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</row>
        <row r="1754">
          <cell r="D1754" t="str">
            <v>에이비프로바이오</v>
          </cell>
          <cell r="E1754">
            <v>12</v>
          </cell>
          <cell r="F1754" t="str">
            <v>기계</v>
          </cell>
          <cell r="G1754">
            <v>31.66</v>
          </cell>
          <cell r="H1754">
            <v>-6.63</v>
          </cell>
          <cell r="I1754">
            <v>-21.23</v>
          </cell>
          <cell r="J1754">
            <v>-18.93</v>
          </cell>
          <cell r="K1754">
            <v>-62.54</v>
          </cell>
          <cell r="L1754">
            <v>-56.35</v>
          </cell>
          <cell r="M1754">
            <v>0</v>
          </cell>
          <cell r="N1754">
            <v>-0.15</v>
          </cell>
          <cell r="R1754">
            <v>-9.2799999999999994</v>
          </cell>
          <cell r="Y1754">
            <v>1005</v>
          </cell>
          <cell r="Z1754">
            <v>972</v>
          </cell>
          <cell r="AA1754">
            <v>13275</v>
          </cell>
          <cell r="AB1754">
            <v>972</v>
          </cell>
          <cell r="AC1754">
            <v>-3.2835820895522394</v>
          </cell>
          <cell r="AD1754" t="str">
            <v>-</v>
          </cell>
          <cell r="AE1754" t="str">
            <v>-</v>
          </cell>
          <cell r="AF1754">
            <v>0</v>
          </cell>
          <cell r="AG1754">
            <v>1</v>
          </cell>
          <cell r="AH1754" t="str">
            <v/>
          </cell>
          <cell r="AJ1754">
            <v>0</v>
          </cell>
          <cell r="AK1754">
            <v>0</v>
          </cell>
          <cell r="AL1754">
            <v>0</v>
          </cell>
          <cell r="AM1754">
            <v>1</v>
          </cell>
          <cell r="AN1754">
            <v>0</v>
          </cell>
          <cell r="AO1754">
            <v>0</v>
          </cell>
        </row>
        <row r="1755">
          <cell r="D1755" t="str">
            <v>알테오젠</v>
          </cell>
          <cell r="E1755">
            <v>12</v>
          </cell>
          <cell r="F1755" t="str">
            <v>건강관리</v>
          </cell>
          <cell r="G1755">
            <v>17817.46</v>
          </cell>
          <cell r="H1755">
            <v>-9.89</v>
          </cell>
          <cell r="I1755">
            <v>-10.86</v>
          </cell>
          <cell r="J1755">
            <v>-10.62</v>
          </cell>
          <cell r="K1755">
            <v>-9.77</v>
          </cell>
          <cell r="L1755">
            <v>-26.03</v>
          </cell>
          <cell r="M1755">
            <v>-52.25</v>
          </cell>
          <cell r="N1755">
            <v>-55.16</v>
          </cell>
          <cell r="O1755">
            <v>49.87</v>
          </cell>
          <cell r="P1755">
            <v>19.71</v>
          </cell>
          <cell r="Q1755">
            <v>3.52</v>
          </cell>
          <cell r="R1755">
            <v>106.9</v>
          </cell>
          <cell r="S1755">
            <v>285.89999999999998</v>
          </cell>
          <cell r="T1755">
            <v>325.14999999999998</v>
          </cell>
          <cell r="U1755">
            <v>285.89999999999998</v>
          </cell>
          <cell r="V1755">
            <v>3</v>
          </cell>
          <cell r="W1755">
            <v>1</v>
          </cell>
          <cell r="Y1755">
            <v>366000</v>
          </cell>
          <cell r="Z1755">
            <v>332500</v>
          </cell>
          <cell r="AA1755">
            <v>61725</v>
          </cell>
          <cell r="AB1755">
            <v>332500</v>
          </cell>
          <cell r="AC1755">
            <v>-9.1530054644808789</v>
          </cell>
          <cell r="AD1755">
            <v>167.44621141253506</v>
          </cell>
          <cell r="AE1755">
            <v>-12.071351683838227</v>
          </cell>
          <cell r="AF1755">
            <v>0</v>
          </cell>
          <cell r="AG1755">
            <v>1</v>
          </cell>
          <cell r="AH1755">
            <v>33.333333333333329</v>
          </cell>
          <cell r="AJ1755">
            <v>167.44621141253501</v>
          </cell>
          <cell r="AK1755">
            <v>-12.0713516838382</v>
          </cell>
          <cell r="AL1755">
            <v>0</v>
          </cell>
          <cell r="AM1755">
            <v>1</v>
          </cell>
          <cell r="AN1755">
            <v>33.3333333333333</v>
          </cell>
          <cell r="AO1755">
            <v>0</v>
          </cell>
        </row>
        <row r="1756">
          <cell r="D1756" t="str">
            <v>HLB펩</v>
          </cell>
          <cell r="E1756">
            <v>12</v>
          </cell>
          <cell r="F1756" t="str">
            <v>건강관리</v>
          </cell>
          <cell r="G1756">
            <v>46.51</v>
          </cell>
          <cell r="H1756">
            <v>-10.79</v>
          </cell>
          <cell r="I1756">
            <v>-31.02</v>
          </cell>
          <cell r="J1756">
            <v>-29.55</v>
          </cell>
          <cell r="K1756">
            <v>-44.52</v>
          </cell>
          <cell r="L1756">
            <v>-30.73</v>
          </cell>
          <cell r="M1756">
            <v>0.09</v>
          </cell>
          <cell r="N1756">
            <v>-0.12</v>
          </cell>
          <cell r="R1756">
            <v>-7.32</v>
          </cell>
          <cell r="Y1756">
            <v>4840</v>
          </cell>
          <cell r="Z1756">
            <v>4960</v>
          </cell>
          <cell r="AA1756">
            <v>15150</v>
          </cell>
          <cell r="AB1756">
            <v>4960</v>
          </cell>
          <cell r="AC1756">
            <v>2.4793388429751984</v>
          </cell>
          <cell r="AD1756" t="str">
            <v>-</v>
          </cell>
          <cell r="AE1756" t="str">
            <v>-</v>
          </cell>
          <cell r="AF1756">
            <v>0</v>
          </cell>
          <cell r="AG1756">
            <v>1</v>
          </cell>
          <cell r="AH1756" t="str">
            <v/>
          </cell>
          <cell r="AI1756" t="e">
            <v>#N/A</v>
          </cell>
          <cell r="AJ1756">
            <v>0</v>
          </cell>
          <cell r="AK1756">
            <v>0</v>
          </cell>
          <cell r="AL1756">
            <v>0</v>
          </cell>
          <cell r="AM1756">
            <v>1</v>
          </cell>
          <cell r="AN1756">
            <v>0</v>
          </cell>
          <cell r="AO1756">
            <v>0</v>
          </cell>
        </row>
        <row r="1757">
          <cell r="D1757" t="str">
            <v>코아시아씨엠</v>
          </cell>
          <cell r="E1757">
            <v>12</v>
          </cell>
          <cell r="F1757" t="str">
            <v>IT하드웨어</v>
          </cell>
          <cell r="G1757">
            <v>48.49</v>
          </cell>
          <cell r="H1757">
            <v>-16.079999999999998</v>
          </cell>
          <cell r="I1757">
            <v>-22.01</v>
          </cell>
          <cell r="J1757">
            <v>-17.57</v>
          </cell>
          <cell r="K1757">
            <v>52.86</v>
          </cell>
          <cell r="L1757">
            <v>40.24</v>
          </cell>
          <cell r="M1757">
            <v>-0.14000000000000001</v>
          </cell>
          <cell r="N1757">
            <v>-0.02</v>
          </cell>
          <cell r="R1757">
            <v>5.27</v>
          </cell>
          <cell r="Y1757">
            <v>1171</v>
          </cell>
          <cell r="Z1757">
            <v>1070</v>
          </cell>
          <cell r="AA1757">
            <v>2900</v>
          </cell>
          <cell r="AB1757">
            <v>1070</v>
          </cell>
          <cell r="AC1757">
            <v>-8.6251067463706264</v>
          </cell>
          <cell r="AD1757" t="str">
            <v>-</v>
          </cell>
          <cell r="AE1757" t="str">
            <v>-</v>
          </cell>
          <cell r="AF1757">
            <v>0</v>
          </cell>
          <cell r="AG1757">
            <v>0</v>
          </cell>
          <cell r="AH1757" t="str">
            <v/>
          </cell>
          <cell r="AI1757" t="e">
            <v>#N/A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</row>
        <row r="1758">
          <cell r="D1758" t="str">
            <v>디에이테크놀로지</v>
          </cell>
          <cell r="E1758">
            <v>12</v>
          </cell>
          <cell r="F1758" t="str">
            <v>IT가전</v>
          </cell>
          <cell r="G1758">
            <v>69.13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R1758">
            <v>-6.46</v>
          </cell>
          <cell r="Y1758">
            <v>6090</v>
          </cell>
          <cell r="Z1758">
            <v>6090</v>
          </cell>
          <cell r="AA1758">
            <v>36060</v>
          </cell>
          <cell r="AB1758">
            <v>6090</v>
          </cell>
          <cell r="AC1758">
            <v>0</v>
          </cell>
          <cell r="AD1758" t="str">
            <v>-</v>
          </cell>
          <cell r="AE1758" t="str">
            <v>-</v>
          </cell>
          <cell r="AF1758">
            <v>0</v>
          </cell>
          <cell r="AG1758">
            <v>0</v>
          </cell>
          <cell r="AH1758" t="str">
            <v/>
          </cell>
          <cell r="AI1758" t="e">
            <v>#N/A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</row>
        <row r="1759">
          <cell r="D1759" t="str">
            <v>웹스</v>
          </cell>
          <cell r="E1759">
            <v>12</v>
          </cell>
          <cell r="F1759" t="str">
            <v>화학</v>
          </cell>
          <cell r="G1759">
            <v>18.190000000000001</v>
          </cell>
          <cell r="H1759">
            <v>-10.4</v>
          </cell>
          <cell r="I1759">
            <v>-36.380000000000003</v>
          </cell>
          <cell r="J1759">
            <v>-48.95</v>
          </cell>
          <cell r="K1759">
            <v>-13.64</v>
          </cell>
          <cell r="L1759">
            <v>-40.700000000000003</v>
          </cell>
          <cell r="M1759">
            <v>0.14000000000000001</v>
          </cell>
          <cell r="N1759">
            <v>0.15</v>
          </cell>
          <cell r="R1759">
            <v>5.55</v>
          </cell>
          <cell r="Y1759">
            <v>1450</v>
          </cell>
          <cell r="Z1759">
            <v>1266</v>
          </cell>
          <cell r="AA1759">
            <v>2375</v>
          </cell>
          <cell r="AB1759">
            <v>1266</v>
          </cell>
          <cell r="AC1759">
            <v>-12.689655172413794</v>
          </cell>
          <cell r="AD1759" t="str">
            <v>-</v>
          </cell>
          <cell r="AE1759" t="str">
            <v>-</v>
          </cell>
          <cell r="AF1759">
            <v>1</v>
          </cell>
          <cell r="AG1759">
            <v>0</v>
          </cell>
          <cell r="AH1759" t="str">
            <v/>
          </cell>
          <cell r="AI1759" t="e">
            <v>#N/A</v>
          </cell>
          <cell r="AJ1759">
            <v>0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0</v>
          </cell>
        </row>
        <row r="1760">
          <cell r="D1760" t="str">
            <v>디지캡</v>
          </cell>
          <cell r="E1760">
            <v>12</v>
          </cell>
          <cell r="F1760" t="str">
            <v>소프트웨어</v>
          </cell>
          <cell r="G1760">
            <v>21.99</v>
          </cell>
          <cell r="H1760">
            <v>-4.79</v>
          </cell>
          <cell r="I1760">
            <v>-17.16</v>
          </cell>
          <cell r="J1760">
            <v>-19.329999999999998</v>
          </cell>
          <cell r="K1760">
            <v>-23.53</v>
          </cell>
          <cell r="L1760">
            <v>-30.88</v>
          </cell>
          <cell r="M1760">
            <v>-0.02</v>
          </cell>
          <cell r="N1760">
            <v>-0.02</v>
          </cell>
          <cell r="R1760">
            <v>-2.5299999999999998</v>
          </cell>
          <cell r="Y1760">
            <v>1728</v>
          </cell>
          <cell r="Z1760">
            <v>1690</v>
          </cell>
          <cell r="AA1760">
            <v>6334</v>
          </cell>
          <cell r="AB1760">
            <v>1690</v>
          </cell>
          <cell r="AC1760">
            <v>-2.19907407407407</v>
          </cell>
          <cell r="AD1760" t="str">
            <v>-</v>
          </cell>
          <cell r="AE1760" t="str">
            <v>-</v>
          </cell>
          <cell r="AF1760">
            <v>1</v>
          </cell>
          <cell r="AG1760">
            <v>0</v>
          </cell>
          <cell r="AH1760" t="str">
            <v/>
          </cell>
          <cell r="AI1760" t="e">
            <v>#N/A</v>
          </cell>
          <cell r="AJ1760">
            <v>0</v>
          </cell>
          <cell r="AK1760">
            <v>0</v>
          </cell>
          <cell r="AL1760">
            <v>1</v>
          </cell>
          <cell r="AM1760">
            <v>0</v>
          </cell>
          <cell r="AN1760">
            <v>0</v>
          </cell>
          <cell r="AO1760">
            <v>0</v>
          </cell>
        </row>
        <row r="1761">
          <cell r="D1761" t="str">
            <v>캐프</v>
          </cell>
          <cell r="E1761">
            <v>12</v>
          </cell>
          <cell r="F1761" t="str">
            <v>IT하드웨어</v>
          </cell>
          <cell r="G1761">
            <v>61.05</v>
          </cell>
          <cell r="H1761">
            <v>-9.7100000000000009</v>
          </cell>
          <cell r="I1761">
            <v>-7.05</v>
          </cell>
          <cell r="J1761">
            <v>24.89</v>
          </cell>
          <cell r="K1761">
            <v>15.71</v>
          </cell>
          <cell r="L1761">
            <v>30.65</v>
          </cell>
          <cell r="M1761">
            <v>0.13</v>
          </cell>
          <cell r="N1761">
            <v>0.77</v>
          </cell>
          <cell r="R1761">
            <v>24.27</v>
          </cell>
          <cell r="Y1761">
            <v>3150</v>
          </cell>
          <cell r="Z1761">
            <v>2835</v>
          </cell>
          <cell r="AA1761">
            <v>4185</v>
          </cell>
          <cell r="AB1761">
            <v>2835</v>
          </cell>
          <cell r="AC1761">
            <v>-9.9999999999999982</v>
          </cell>
          <cell r="AD1761" t="str">
            <v>-</v>
          </cell>
          <cell r="AE1761" t="str">
            <v>-</v>
          </cell>
          <cell r="AF1761">
            <v>0</v>
          </cell>
          <cell r="AG1761">
            <v>0</v>
          </cell>
          <cell r="AH1761" t="str">
            <v/>
          </cell>
          <cell r="AI1761" t="e">
            <v>#N/A</v>
          </cell>
          <cell r="AJ1761">
            <v>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</row>
        <row r="1762">
          <cell r="D1762" t="str">
            <v>강동씨앤엘</v>
          </cell>
          <cell r="E1762">
            <v>12</v>
          </cell>
          <cell r="F1762" t="str">
            <v>건설,건축관련</v>
          </cell>
          <cell r="G1762">
            <v>61.24</v>
          </cell>
          <cell r="H1762">
            <v>-1.28</v>
          </cell>
          <cell r="I1762">
            <v>-12.23</v>
          </cell>
          <cell r="J1762">
            <v>-6.6</v>
          </cell>
          <cell r="K1762">
            <v>-17.420000000000002</v>
          </cell>
          <cell r="L1762">
            <v>-7.63</v>
          </cell>
          <cell r="M1762">
            <v>-0.05</v>
          </cell>
          <cell r="N1762">
            <v>-0.12</v>
          </cell>
          <cell r="R1762">
            <v>7.4</v>
          </cell>
          <cell r="Y1762">
            <v>969</v>
          </cell>
          <cell r="Z1762">
            <v>1005</v>
          </cell>
          <cell r="AA1762">
            <v>3855</v>
          </cell>
          <cell r="AB1762">
            <v>1005</v>
          </cell>
          <cell r="AC1762">
            <v>3.7151702786377694</v>
          </cell>
          <cell r="AD1762" t="str">
            <v>-</v>
          </cell>
          <cell r="AE1762" t="str">
            <v>-</v>
          </cell>
          <cell r="AF1762">
            <v>0</v>
          </cell>
          <cell r="AG1762">
            <v>1</v>
          </cell>
          <cell r="AH1762" t="str">
            <v/>
          </cell>
          <cell r="AI1762" t="e">
            <v>#N/A</v>
          </cell>
          <cell r="AJ1762">
            <v>0</v>
          </cell>
          <cell r="AK1762">
            <v>0</v>
          </cell>
          <cell r="AL1762">
            <v>0</v>
          </cell>
          <cell r="AM1762">
            <v>1</v>
          </cell>
          <cell r="AN1762">
            <v>0</v>
          </cell>
          <cell r="AO1762">
            <v>0</v>
          </cell>
        </row>
        <row r="1763">
          <cell r="D1763" t="str">
            <v>한주라이트메탈</v>
          </cell>
          <cell r="E1763">
            <v>12</v>
          </cell>
          <cell r="F1763" t="str">
            <v>자동차</v>
          </cell>
          <cell r="G1763">
            <v>34.93</v>
          </cell>
          <cell r="H1763">
            <v>-28.2</v>
          </cell>
          <cell r="I1763">
            <v>4.24</v>
          </cell>
          <cell r="J1763">
            <v>41.34</v>
          </cell>
          <cell r="K1763">
            <v>15.66</v>
          </cell>
          <cell r="L1763">
            <v>39.58</v>
          </cell>
          <cell r="M1763">
            <v>0.24</v>
          </cell>
          <cell r="N1763">
            <v>0.02</v>
          </cell>
          <cell r="R1763">
            <v>1.33</v>
          </cell>
          <cell r="Y1763">
            <v>2010</v>
          </cell>
          <cell r="Z1763">
            <v>1795</v>
          </cell>
          <cell r="AB1763">
            <v>1795</v>
          </cell>
          <cell r="AC1763">
            <v>-10.696517412935325</v>
          </cell>
          <cell r="AD1763" t="str">
            <v>-</v>
          </cell>
          <cell r="AE1763" t="str">
            <v>-</v>
          </cell>
          <cell r="AF1763">
            <v>0</v>
          </cell>
          <cell r="AG1763">
            <v>1</v>
          </cell>
          <cell r="AH1763" t="str">
            <v/>
          </cell>
          <cell r="AI1763" t="e">
            <v>#N/A</v>
          </cell>
          <cell r="AJ1763">
            <v>0</v>
          </cell>
          <cell r="AK1763">
            <v>0</v>
          </cell>
          <cell r="AL1763">
            <v>0</v>
          </cell>
          <cell r="AM1763">
            <v>1</v>
          </cell>
          <cell r="AN1763">
            <v>0</v>
          </cell>
          <cell r="AO1763">
            <v>0</v>
          </cell>
        </row>
        <row r="1764">
          <cell r="D1764" t="str">
            <v>케이엔알시스템</v>
          </cell>
          <cell r="E1764">
            <v>12</v>
          </cell>
          <cell r="F1764" t="str">
            <v>기계</v>
          </cell>
          <cell r="G1764">
            <v>180.76</v>
          </cell>
          <cell r="H1764">
            <v>-8.6199999999999992</v>
          </cell>
          <cell r="I1764">
            <v>-36.14</v>
          </cell>
          <cell r="J1764">
            <v>-42.99</v>
          </cell>
          <cell r="K1764">
            <v>117.72</v>
          </cell>
          <cell r="L1764">
            <v>-40.15</v>
          </cell>
          <cell r="M1764">
            <v>1.2</v>
          </cell>
          <cell r="N1764">
            <v>1.86</v>
          </cell>
          <cell r="R1764">
            <v>-7.54</v>
          </cell>
          <cell r="Y1764">
            <v>17160</v>
          </cell>
          <cell r="Z1764">
            <v>16220</v>
          </cell>
          <cell r="AB1764">
            <v>16220</v>
          </cell>
          <cell r="AC1764">
            <v>-5.477855477855476</v>
          </cell>
          <cell r="AD1764" t="str">
            <v>-</v>
          </cell>
          <cell r="AE1764" t="str">
            <v>-</v>
          </cell>
          <cell r="AF1764">
            <v>1</v>
          </cell>
          <cell r="AG1764">
            <v>0</v>
          </cell>
          <cell r="AH1764" t="str">
            <v/>
          </cell>
          <cell r="AJ1764">
            <v>0</v>
          </cell>
          <cell r="AK1764">
            <v>0</v>
          </cell>
          <cell r="AL1764">
            <v>1</v>
          </cell>
          <cell r="AM1764">
            <v>0</v>
          </cell>
          <cell r="AN1764">
            <v>0</v>
          </cell>
          <cell r="AO1764">
            <v>0</v>
          </cell>
        </row>
        <row r="1765">
          <cell r="D1765" t="str">
            <v>뱅크웨어글로벌</v>
          </cell>
          <cell r="E1765">
            <v>12</v>
          </cell>
          <cell r="F1765" t="str">
            <v>소프트웨어</v>
          </cell>
          <cell r="G1765">
            <v>37.57</v>
          </cell>
          <cell r="H1765">
            <v>-7.76</v>
          </cell>
          <cell r="I1765">
            <v>-26.88</v>
          </cell>
          <cell r="J1765">
            <v>-20.58</v>
          </cell>
          <cell r="K1765">
            <v>-18.47</v>
          </cell>
          <cell r="L1765">
            <v>-30.08</v>
          </cell>
          <cell r="M1765">
            <v>0.01</v>
          </cell>
          <cell r="N1765">
            <v>-0.1</v>
          </cell>
          <cell r="R1765">
            <v>-4.38</v>
          </cell>
          <cell r="Y1765">
            <v>3805</v>
          </cell>
          <cell r="Z1765">
            <v>3685</v>
          </cell>
          <cell r="AB1765">
            <v>3685</v>
          </cell>
          <cell r="AC1765">
            <v>-3.1537450722733285</v>
          </cell>
          <cell r="AD1765" t="str">
            <v>-</v>
          </cell>
          <cell r="AE1765" t="str">
            <v>-</v>
          </cell>
          <cell r="AF1765">
            <v>0</v>
          </cell>
          <cell r="AG1765">
            <v>1</v>
          </cell>
          <cell r="AH1765" t="str">
            <v/>
          </cell>
          <cell r="AJ1765">
            <v>0</v>
          </cell>
          <cell r="AK1765">
            <v>0</v>
          </cell>
          <cell r="AL1765">
            <v>0</v>
          </cell>
          <cell r="AM1765">
            <v>1</v>
          </cell>
          <cell r="AN1765">
            <v>0</v>
          </cell>
          <cell r="AO1765">
            <v>0</v>
          </cell>
        </row>
        <row r="1766">
          <cell r="D1766" t="str">
            <v>레이저옵텍</v>
          </cell>
          <cell r="E1766">
            <v>12</v>
          </cell>
          <cell r="F1766" t="str">
            <v>건강관리</v>
          </cell>
          <cell r="G1766">
            <v>56.04</v>
          </cell>
          <cell r="H1766">
            <v>-5.51</v>
          </cell>
          <cell r="I1766">
            <v>-31.36</v>
          </cell>
          <cell r="J1766">
            <v>-23.19</v>
          </cell>
          <cell r="K1766">
            <v>-51.54</v>
          </cell>
          <cell r="L1766">
            <v>-27.13</v>
          </cell>
          <cell r="M1766">
            <v>0.02</v>
          </cell>
          <cell r="N1766">
            <v>-0.32</v>
          </cell>
          <cell r="R1766">
            <v>-12.04</v>
          </cell>
          <cell r="Y1766">
            <v>3950</v>
          </cell>
          <cell r="Z1766">
            <v>3775</v>
          </cell>
          <cell r="AB1766">
            <v>3775</v>
          </cell>
          <cell r="AC1766">
            <v>-4.4303797468354444</v>
          </cell>
          <cell r="AD1766" t="str">
            <v>-</v>
          </cell>
          <cell r="AE1766" t="str">
            <v>-</v>
          </cell>
          <cell r="AF1766">
            <v>0</v>
          </cell>
          <cell r="AG1766">
            <v>1</v>
          </cell>
          <cell r="AH1766" t="str">
            <v/>
          </cell>
          <cell r="AJ1766">
            <v>0</v>
          </cell>
          <cell r="AK1766">
            <v>0</v>
          </cell>
          <cell r="AL1766">
            <v>0</v>
          </cell>
          <cell r="AM1766">
            <v>1</v>
          </cell>
          <cell r="AN1766">
            <v>0</v>
          </cell>
          <cell r="AO1766">
            <v>0</v>
          </cell>
        </row>
        <row r="1767">
          <cell r="D1767" t="str">
            <v>바이오인프라</v>
          </cell>
          <cell r="E1767">
            <v>12</v>
          </cell>
          <cell r="F1767" t="str">
            <v>건강관리</v>
          </cell>
          <cell r="G1767">
            <v>15.15</v>
          </cell>
          <cell r="H1767">
            <v>-9.9700000000000006</v>
          </cell>
          <cell r="I1767">
            <v>-24.85</v>
          </cell>
          <cell r="J1767">
            <v>-9.4499999999999993</v>
          </cell>
          <cell r="K1767">
            <v>-46.84</v>
          </cell>
          <cell r="L1767">
            <v>-34.14</v>
          </cell>
          <cell r="M1767">
            <v>-0.01</v>
          </cell>
          <cell r="N1767">
            <v>0</v>
          </cell>
          <cell r="R1767">
            <v>-6.28</v>
          </cell>
          <cell r="Y1767">
            <v>3255</v>
          </cell>
          <cell r="Z1767">
            <v>3115</v>
          </cell>
          <cell r="AB1767">
            <v>3115</v>
          </cell>
          <cell r="AC1767">
            <v>-4.3010752688172005</v>
          </cell>
          <cell r="AD1767" t="str">
            <v>-</v>
          </cell>
          <cell r="AE1767" t="str">
            <v>-</v>
          </cell>
          <cell r="AF1767">
            <v>0</v>
          </cell>
          <cell r="AG1767">
            <v>0</v>
          </cell>
          <cell r="AH1767" t="str">
            <v/>
          </cell>
          <cell r="AJ1767">
            <v>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</row>
        <row r="1768">
          <cell r="D1768" t="str">
            <v>툴젠</v>
          </cell>
          <cell r="E1768">
            <v>12</v>
          </cell>
          <cell r="F1768" t="str">
            <v>건강관리</v>
          </cell>
          <cell r="G1768">
            <v>439.08</v>
          </cell>
          <cell r="H1768">
            <v>1.46</v>
          </cell>
          <cell r="I1768">
            <v>-47.24</v>
          </cell>
          <cell r="J1768">
            <v>4.38</v>
          </cell>
          <cell r="K1768">
            <v>56.16</v>
          </cell>
          <cell r="L1768">
            <v>-16.72</v>
          </cell>
          <cell r="M1768">
            <v>0.2</v>
          </cell>
          <cell r="N1768">
            <v>5.92</v>
          </cell>
          <cell r="R1768">
            <v>-23.29</v>
          </cell>
          <cell r="Y1768">
            <v>50900</v>
          </cell>
          <cell r="Z1768">
            <v>48800</v>
          </cell>
          <cell r="AA1768">
            <v>91400</v>
          </cell>
          <cell r="AB1768">
            <v>48800</v>
          </cell>
          <cell r="AC1768">
            <v>-4.1257367387033455</v>
          </cell>
          <cell r="AD1768" t="str">
            <v>-</v>
          </cell>
          <cell r="AE1768" t="str">
            <v>-</v>
          </cell>
          <cell r="AF1768">
            <v>0</v>
          </cell>
          <cell r="AG1768">
            <v>0</v>
          </cell>
          <cell r="AH1768" t="str">
            <v/>
          </cell>
          <cell r="AJ1768">
            <v>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</row>
        <row r="1769">
          <cell r="D1769" t="str">
            <v>제일일렉트릭</v>
          </cell>
          <cell r="E1769">
            <v>12</v>
          </cell>
          <cell r="F1769" t="str">
            <v>기계</v>
          </cell>
          <cell r="G1769">
            <v>224.2</v>
          </cell>
          <cell r="H1769">
            <v>-14.49</v>
          </cell>
          <cell r="I1769">
            <v>-51.26</v>
          </cell>
          <cell r="J1769">
            <v>8.0299999999999994</v>
          </cell>
          <cell r="K1769">
            <v>5.43</v>
          </cell>
          <cell r="L1769">
            <v>4.24</v>
          </cell>
          <cell r="M1769">
            <v>1.54</v>
          </cell>
          <cell r="N1769">
            <v>8.36</v>
          </cell>
          <cell r="R1769">
            <v>11.76</v>
          </cell>
          <cell r="Y1769">
            <v>11430</v>
          </cell>
          <cell r="Z1769">
            <v>10090</v>
          </cell>
          <cell r="AA1769">
            <v>13131</v>
          </cell>
          <cell r="AB1769">
            <v>10090</v>
          </cell>
          <cell r="AC1769">
            <v>-11.723534558180226</v>
          </cell>
          <cell r="AD1769" t="str">
            <v>-</v>
          </cell>
          <cell r="AE1769" t="str">
            <v>-</v>
          </cell>
          <cell r="AF1769">
            <v>0</v>
          </cell>
          <cell r="AG1769">
            <v>0</v>
          </cell>
          <cell r="AH1769" t="str">
            <v/>
          </cell>
          <cell r="AI1769" t="e">
            <v>#N/A</v>
          </cell>
          <cell r="AJ1769">
            <v>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</row>
        <row r="1770">
          <cell r="D1770" t="str">
            <v>콜마비앤에이치</v>
          </cell>
          <cell r="E1770">
            <v>12</v>
          </cell>
          <cell r="F1770" t="str">
            <v>건강관리</v>
          </cell>
          <cell r="G1770">
            <v>291.51</v>
          </cell>
          <cell r="H1770">
            <v>-5.8</v>
          </cell>
          <cell r="I1770">
            <v>-13.22</v>
          </cell>
          <cell r="J1770">
            <v>-18.77</v>
          </cell>
          <cell r="K1770">
            <v>-35.61</v>
          </cell>
          <cell r="L1770">
            <v>-22.58</v>
          </cell>
          <cell r="M1770">
            <v>-0.18</v>
          </cell>
          <cell r="N1770">
            <v>-0.38</v>
          </cell>
          <cell r="R1770">
            <v>26.65</v>
          </cell>
          <cell r="Y1770">
            <v>10290</v>
          </cell>
          <cell r="Z1770">
            <v>9910</v>
          </cell>
          <cell r="AA1770">
            <v>50400</v>
          </cell>
          <cell r="AB1770">
            <v>9910</v>
          </cell>
          <cell r="AC1770">
            <v>-3.6929057337220628</v>
          </cell>
          <cell r="AD1770" t="str">
            <v>-</v>
          </cell>
          <cell r="AE1770" t="str">
            <v>-</v>
          </cell>
          <cell r="AF1770">
            <v>1</v>
          </cell>
          <cell r="AG1770">
            <v>1</v>
          </cell>
          <cell r="AH1770" t="str">
            <v/>
          </cell>
          <cell r="AI1770" t="e">
            <v>#N/A</v>
          </cell>
          <cell r="AJ1770">
            <v>0</v>
          </cell>
          <cell r="AK1770">
            <v>0</v>
          </cell>
          <cell r="AL1770">
            <v>1</v>
          </cell>
          <cell r="AM1770">
            <v>1</v>
          </cell>
          <cell r="AN1770">
            <v>0</v>
          </cell>
          <cell r="AO1770">
            <v>0</v>
          </cell>
        </row>
        <row r="1771">
          <cell r="D1771" t="str">
            <v>텔콘RF제약</v>
          </cell>
          <cell r="E1771">
            <v>12</v>
          </cell>
          <cell r="F1771" t="str">
            <v>건강관리</v>
          </cell>
          <cell r="G1771">
            <v>25.75</v>
          </cell>
          <cell r="H1771">
            <v>-11.98</v>
          </cell>
          <cell r="I1771">
            <v>-42.49</v>
          </cell>
          <cell r="J1771">
            <v>-51.81</v>
          </cell>
          <cell r="K1771">
            <v>-65.89</v>
          </cell>
          <cell r="L1771">
            <v>-60.74</v>
          </cell>
          <cell r="M1771">
            <v>0.43</v>
          </cell>
          <cell r="N1771">
            <v>0.59</v>
          </cell>
          <cell r="R1771">
            <v>0.72</v>
          </cell>
          <cell r="Y1771">
            <v>361</v>
          </cell>
          <cell r="Z1771">
            <v>360</v>
          </cell>
          <cell r="AA1771">
            <v>12308</v>
          </cell>
          <cell r="AB1771">
            <v>360</v>
          </cell>
          <cell r="AC1771">
            <v>-0.27700831024930483</v>
          </cell>
          <cell r="AD1771" t="str">
            <v>-</v>
          </cell>
          <cell r="AE1771" t="str">
            <v>-</v>
          </cell>
          <cell r="AF1771">
            <v>1</v>
          </cell>
          <cell r="AG1771">
            <v>0</v>
          </cell>
          <cell r="AH1771" t="str">
            <v/>
          </cell>
          <cell r="AI1771" t="e">
            <v>#N/A</v>
          </cell>
          <cell r="AJ1771">
            <v>0</v>
          </cell>
          <cell r="AK1771">
            <v>0</v>
          </cell>
          <cell r="AL1771">
            <v>1</v>
          </cell>
          <cell r="AM1771">
            <v>0</v>
          </cell>
          <cell r="AN1771">
            <v>0</v>
          </cell>
          <cell r="AO1771">
            <v>0</v>
          </cell>
        </row>
        <row r="1772">
          <cell r="D1772" t="str">
            <v>아티스트스튜디오</v>
          </cell>
          <cell r="E1772">
            <v>12</v>
          </cell>
          <cell r="F1772" t="str">
            <v>미디어,교육</v>
          </cell>
          <cell r="G1772">
            <v>31.79</v>
          </cell>
          <cell r="H1772">
            <v>-23</v>
          </cell>
          <cell r="I1772">
            <v>-42.7</v>
          </cell>
          <cell r="J1772">
            <v>-22.15</v>
          </cell>
          <cell r="K1772">
            <v>-82.33</v>
          </cell>
          <cell r="L1772">
            <v>-43.92</v>
          </cell>
          <cell r="M1772">
            <v>-0.16</v>
          </cell>
          <cell r="N1772">
            <v>-0.49</v>
          </cell>
          <cell r="R1772">
            <v>-3.01</v>
          </cell>
          <cell r="Y1772">
            <v>4050</v>
          </cell>
          <cell r="Z1772">
            <v>3180</v>
          </cell>
          <cell r="AA1772">
            <v>20300</v>
          </cell>
          <cell r="AB1772">
            <v>3180</v>
          </cell>
          <cell r="AC1772">
            <v>-21.481481481481481</v>
          </cell>
          <cell r="AD1772" t="str">
            <v>-</v>
          </cell>
          <cell r="AE1772" t="str">
            <v>-</v>
          </cell>
          <cell r="AF1772">
            <v>0</v>
          </cell>
          <cell r="AG1772">
            <v>1</v>
          </cell>
          <cell r="AH1772" t="str">
            <v/>
          </cell>
          <cell r="AI1772" t="e">
            <v>#N/A</v>
          </cell>
          <cell r="AJ1772">
            <v>0</v>
          </cell>
          <cell r="AK1772">
            <v>0</v>
          </cell>
          <cell r="AL1772">
            <v>0</v>
          </cell>
          <cell r="AM1772">
            <v>1</v>
          </cell>
          <cell r="AN1772">
            <v>0</v>
          </cell>
          <cell r="AO1772">
            <v>0</v>
          </cell>
        </row>
        <row r="1773">
          <cell r="D1773" t="str">
            <v>에이팩트</v>
          </cell>
          <cell r="E1773">
            <v>12</v>
          </cell>
          <cell r="F1773" t="str">
            <v>반도체</v>
          </cell>
          <cell r="G1773">
            <v>334.66</v>
          </cell>
          <cell r="H1773">
            <v>-8.14</v>
          </cell>
          <cell r="I1773">
            <v>-11.04</v>
          </cell>
          <cell r="J1773">
            <v>-9.4</v>
          </cell>
          <cell r="K1773">
            <v>251.11</v>
          </cell>
          <cell r="L1773">
            <v>16.350000000000001</v>
          </cell>
          <cell r="M1773">
            <v>-4.96</v>
          </cell>
          <cell r="N1773">
            <v>3.99</v>
          </cell>
          <cell r="R1773">
            <v>5.27</v>
          </cell>
          <cell r="Y1773">
            <v>8380</v>
          </cell>
          <cell r="Z1773">
            <v>7900</v>
          </cell>
          <cell r="AA1773">
            <v>4510</v>
          </cell>
          <cell r="AB1773">
            <v>7900</v>
          </cell>
          <cell r="AC1773">
            <v>-5.7279236276849606</v>
          </cell>
          <cell r="AD1773" t="str">
            <v>-</v>
          </cell>
          <cell r="AE1773" t="str">
            <v>-</v>
          </cell>
          <cell r="AF1773">
            <v>0</v>
          </cell>
          <cell r="AG1773">
            <v>0</v>
          </cell>
          <cell r="AH1773" t="str">
            <v/>
          </cell>
          <cell r="AI1773" t="e">
            <v>#N/A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</row>
        <row r="1774">
          <cell r="D1774" t="str">
            <v>휴메딕스</v>
          </cell>
          <cell r="E1774">
            <v>12</v>
          </cell>
          <cell r="F1774" t="str">
            <v>건강관리</v>
          </cell>
          <cell r="G1774">
            <v>285.24</v>
          </cell>
          <cell r="H1774">
            <v>-7.47</v>
          </cell>
          <cell r="I1774">
            <v>-28.75</v>
          </cell>
          <cell r="J1774">
            <v>-31.9</v>
          </cell>
          <cell r="K1774">
            <v>-49.9</v>
          </cell>
          <cell r="L1774">
            <v>-37.049999999999997</v>
          </cell>
          <cell r="M1774">
            <v>0.36</v>
          </cell>
          <cell r="N1774">
            <v>1.1399999999999999</v>
          </cell>
          <cell r="R1774">
            <v>42.33</v>
          </cell>
          <cell r="T1774">
            <v>46.65</v>
          </cell>
          <cell r="Y1774">
            <v>26850</v>
          </cell>
          <cell r="Z1774">
            <v>25400</v>
          </cell>
          <cell r="AA1774">
            <v>34050</v>
          </cell>
          <cell r="AB1774">
            <v>25400</v>
          </cell>
          <cell r="AC1774">
            <v>-5.4003724394785841</v>
          </cell>
          <cell r="AD1774" t="str">
            <v>-</v>
          </cell>
          <cell r="AE1774" t="str">
            <v>-</v>
          </cell>
          <cell r="AF1774">
            <v>1</v>
          </cell>
          <cell r="AG1774">
            <v>0</v>
          </cell>
          <cell r="AH1774" t="str">
            <v/>
          </cell>
          <cell r="AI1774" t="e">
            <v>#N/A</v>
          </cell>
          <cell r="AJ1774">
            <v>0</v>
          </cell>
          <cell r="AK1774">
            <v>0</v>
          </cell>
          <cell r="AL1774">
            <v>1</v>
          </cell>
          <cell r="AM1774">
            <v>0</v>
          </cell>
          <cell r="AN1774">
            <v>0</v>
          </cell>
          <cell r="AO1774">
            <v>0</v>
          </cell>
        </row>
        <row r="1775">
          <cell r="D1775" t="str">
            <v>에이디테크놀로지</v>
          </cell>
          <cell r="E1775">
            <v>12</v>
          </cell>
          <cell r="F1775" t="str">
            <v>반도체</v>
          </cell>
          <cell r="G1775">
            <v>471.84</v>
          </cell>
          <cell r="H1775">
            <v>-11.49</v>
          </cell>
          <cell r="I1775">
            <v>-35.21</v>
          </cell>
          <cell r="J1775">
            <v>-12.38</v>
          </cell>
          <cell r="K1775">
            <v>117.43</v>
          </cell>
          <cell r="L1775">
            <v>3.55</v>
          </cell>
          <cell r="M1775">
            <v>4.71</v>
          </cell>
          <cell r="N1775">
            <v>21.05</v>
          </cell>
          <cell r="O1775">
            <v>16.079999999999998</v>
          </cell>
          <cell r="P1775">
            <v>1.9</v>
          </cell>
          <cell r="Q1775">
            <v>15.64</v>
          </cell>
          <cell r="R1775">
            <v>2.85</v>
          </cell>
          <cell r="S1775">
            <v>20.9</v>
          </cell>
          <cell r="T1775">
            <v>22.02</v>
          </cell>
          <cell r="U1775">
            <v>20.9</v>
          </cell>
          <cell r="V1775">
            <v>2</v>
          </cell>
          <cell r="W1775">
            <v>1</v>
          </cell>
          <cell r="X1775">
            <v>1</v>
          </cell>
          <cell r="Y1775">
            <v>40000</v>
          </cell>
          <cell r="Z1775">
            <v>35050</v>
          </cell>
          <cell r="AA1775">
            <v>24100</v>
          </cell>
          <cell r="AB1775">
            <v>35050</v>
          </cell>
          <cell r="AC1775">
            <v>-12.375000000000004</v>
          </cell>
          <cell r="AD1775">
            <v>633.33333333333326</v>
          </cell>
          <cell r="AE1775">
            <v>-5.0862851952770294</v>
          </cell>
          <cell r="AF1775">
            <v>0</v>
          </cell>
          <cell r="AG1775">
            <v>0</v>
          </cell>
          <cell r="AH1775">
            <v>0</v>
          </cell>
          <cell r="AI1775" t="e">
            <v>#N/A</v>
          </cell>
          <cell r="AJ1775">
            <v>633.33333333333303</v>
          </cell>
          <cell r="AK1775">
            <v>-5.0862851952770303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</row>
        <row r="1776">
          <cell r="D1776" t="str">
            <v>비씨월드제약</v>
          </cell>
          <cell r="E1776">
            <v>12</v>
          </cell>
          <cell r="F1776" t="str">
            <v>건강관리</v>
          </cell>
          <cell r="G1776">
            <v>38.5</v>
          </cell>
          <cell r="H1776">
            <v>-5</v>
          </cell>
          <cell r="I1776">
            <v>-18.14</v>
          </cell>
          <cell r="J1776">
            <v>-37.54</v>
          </cell>
          <cell r="K1776">
            <v>-15.04</v>
          </cell>
          <cell r="L1776">
            <v>-34.479999999999997</v>
          </cell>
          <cell r="M1776">
            <v>0.01</v>
          </cell>
          <cell r="N1776">
            <v>0</v>
          </cell>
          <cell r="R1776">
            <v>2</v>
          </cell>
          <cell r="Y1776">
            <v>3780</v>
          </cell>
          <cell r="Z1776">
            <v>3610</v>
          </cell>
          <cell r="AA1776">
            <v>14347</v>
          </cell>
          <cell r="AB1776">
            <v>3610</v>
          </cell>
          <cell r="AC1776">
            <v>-4.4973544973545003</v>
          </cell>
          <cell r="AD1776" t="str">
            <v>-</v>
          </cell>
          <cell r="AE1776" t="str">
            <v>-</v>
          </cell>
          <cell r="AF1776">
            <v>1</v>
          </cell>
          <cell r="AG1776">
            <v>1</v>
          </cell>
          <cell r="AH1776" t="str">
            <v/>
          </cell>
          <cell r="AI1776" t="e">
            <v>#N/A</v>
          </cell>
          <cell r="AJ1776">
            <v>0</v>
          </cell>
          <cell r="AK1776">
            <v>0</v>
          </cell>
          <cell r="AL1776">
            <v>1</v>
          </cell>
          <cell r="AM1776">
            <v>1</v>
          </cell>
          <cell r="AN1776">
            <v>0</v>
          </cell>
          <cell r="AO1776">
            <v>0</v>
          </cell>
        </row>
        <row r="1777">
          <cell r="D1777" t="str">
            <v>서연이화</v>
          </cell>
          <cell r="E1777">
            <v>12</v>
          </cell>
          <cell r="F1777" t="str">
            <v>자동차</v>
          </cell>
          <cell r="G1777">
            <v>335.42</v>
          </cell>
          <cell r="H1777">
            <v>-8.41</v>
          </cell>
          <cell r="I1777">
            <v>-13.28</v>
          </cell>
          <cell r="J1777">
            <v>-10.59</v>
          </cell>
          <cell r="K1777">
            <v>3.59</v>
          </cell>
          <cell r="L1777">
            <v>-4.54</v>
          </cell>
          <cell r="M1777">
            <v>1.17</v>
          </cell>
          <cell r="N1777">
            <v>3.57</v>
          </cell>
          <cell r="R1777">
            <v>161.80000000000001</v>
          </cell>
          <cell r="Y1777">
            <v>13090</v>
          </cell>
          <cell r="Z1777">
            <v>12410</v>
          </cell>
          <cell r="AA1777">
            <v>9070</v>
          </cell>
          <cell r="AB1777">
            <v>12410</v>
          </cell>
          <cell r="AC1777">
            <v>-5.1948051948051965</v>
          </cell>
          <cell r="AD1777" t="str">
            <v>-</v>
          </cell>
          <cell r="AE1777" t="str">
            <v>-</v>
          </cell>
          <cell r="AF1777">
            <v>0</v>
          </cell>
          <cell r="AG1777">
            <v>0</v>
          </cell>
          <cell r="AH1777" t="str">
            <v/>
          </cell>
          <cell r="AI1777" t="e">
            <v>#N/A</v>
          </cell>
          <cell r="AJ1777">
            <v>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</row>
        <row r="1778">
          <cell r="D1778" t="str">
            <v>미투온</v>
          </cell>
          <cell r="E1778">
            <v>12</v>
          </cell>
          <cell r="F1778" t="str">
            <v>소프트웨어</v>
          </cell>
          <cell r="G1778">
            <v>76.11</v>
          </cell>
          <cell r="H1778">
            <v>-5.27</v>
          </cell>
          <cell r="I1778">
            <v>-26.69</v>
          </cell>
          <cell r="J1778">
            <v>-28.15</v>
          </cell>
          <cell r="K1778">
            <v>23.22</v>
          </cell>
          <cell r="L1778">
            <v>-35.32</v>
          </cell>
          <cell r="M1778">
            <v>0.66</v>
          </cell>
          <cell r="N1778">
            <v>1.64</v>
          </cell>
          <cell r="R1778">
            <v>12.61</v>
          </cell>
          <cell r="Y1778">
            <v>2385</v>
          </cell>
          <cell r="Z1778">
            <v>2335</v>
          </cell>
          <cell r="AA1778">
            <v>6710</v>
          </cell>
          <cell r="AB1778">
            <v>2335</v>
          </cell>
          <cell r="AC1778">
            <v>-2.0964360587002129</v>
          </cell>
          <cell r="AD1778" t="str">
            <v>-</v>
          </cell>
          <cell r="AE1778" t="str">
            <v>-</v>
          </cell>
          <cell r="AF1778">
            <v>1</v>
          </cell>
          <cell r="AG1778">
            <v>0</v>
          </cell>
          <cell r="AH1778" t="str">
            <v/>
          </cell>
          <cell r="AI1778" t="e">
            <v>#N/A</v>
          </cell>
          <cell r="AJ1778">
            <v>0</v>
          </cell>
          <cell r="AK1778">
            <v>0</v>
          </cell>
          <cell r="AL1778">
            <v>1</v>
          </cell>
          <cell r="AM1778">
            <v>0</v>
          </cell>
          <cell r="AN1778">
            <v>0</v>
          </cell>
          <cell r="AO1778">
            <v>0</v>
          </cell>
        </row>
        <row r="1779">
          <cell r="D1779" t="str">
            <v>에이비온</v>
          </cell>
          <cell r="E1779">
            <v>12</v>
          </cell>
          <cell r="F1779" t="str">
            <v>건강관리</v>
          </cell>
          <cell r="G1779">
            <v>158.85</v>
          </cell>
          <cell r="H1779">
            <v>-6.37</v>
          </cell>
          <cell r="I1779">
            <v>-32.58</v>
          </cell>
          <cell r="J1779">
            <v>-37.590000000000003</v>
          </cell>
          <cell r="K1779">
            <v>-30.16</v>
          </cell>
          <cell r="L1779">
            <v>-43.67</v>
          </cell>
          <cell r="M1779">
            <v>-0.1</v>
          </cell>
          <cell r="N1779">
            <v>-0.78</v>
          </cell>
          <cell r="R1779">
            <v>-19.37</v>
          </cell>
          <cell r="Y1779">
            <v>1866</v>
          </cell>
          <cell r="Z1779">
            <v>1763</v>
          </cell>
          <cell r="AA1779">
            <v>6382</v>
          </cell>
          <cell r="AB1779">
            <v>1763</v>
          </cell>
          <cell r="AC1779">
            <v>-5.5198285101822115</v>
          </cell>
          <cell r="AD1779" t="str">
            <v>-</v>
          </cell>
          <cell r="AE1779" t="str">
            <v>-</v>
          </cell>
          <cell r="AF1779">
            <v>1</v>
          </cell>
          <cell r="AG1779">
            <v>1</v>
          </cell>
          <cell r="AH1779" t="str">
            <v/>
          </cell>
          <cell r="AJ1779">
            <v>0</v>
          </cell>
          <cell r="AK1779">
            <v>0</v>
          </cell>
          <cell r="AL1779">
            <v>1</v>
          </cell>
          <cell r="AM1779">
            <v>1</v>
          </cell>
          <cell r="AN1779">
            <v>0</v>
          </cell>
          <cell r="AO1779">
            <v>0</v>
          </cell>
        </row>
        <row r="1780">
          <cell r="D1780" t="str">
            <v>유니온바이오메트릭스</v>
          </cell>
          <cell r="E1780">
            <v>12</v>
          </cell>
          <cell r="F1780" t="str">
            <v>IT하드웨어</v>
          </cell>
          <cell r="G1780">
            <v>37.729999999999997</v>
          </cell>
          <cell r="H1780">
            <v>-3.94</v>
          </cell>
          <cell r="I1780">
            <v>-16.64</v>
          </cell>
          <cell r="J1780">
            <v>-13.13</v>
          </cell>
          <cell r="K1780">
            <v>-12.28</v>
          </cell>
          <cell r="L1780">
            <v>-13.96</v>
          </cell>
          <cell r="M1780">
            <v>-0.02</v>
          </cell>
          <cell r="N1780">
            <v>-0.06</v>
          </cell>
          <cell r="R1780">
            <v>1.02</v>
          </cell>
          <cell r="Y1780">
            <v>2690</v>
          </cell>
          <cell r="Z1780">
            <v>2680</v>
          </cell>
          <cell r="AA1780">
            <v>4870</v>
          </cell>
          <cell r="AB1780">
            <v>2680</v>
          </cell>
          <cell r="AC1780">
            <v>-0.37174721189591198</v>
          </cell>
          <cell r="AD1780" t="str">
            <v>-</v>
          </cell>
          <cell r="AE1780" t="str">
            <v>-</v>
          </cell>
          <cell r="AF1780">
            <v>0</v>
          </cell>
          <cell r="AG1780">
            <v>1</v>
          </cell>
          <cell r="AH1780" t="str">
            <v/>
          </cell>
          <cell r="AJ1780">
            <v>0</v>
          </cell>
          <cell r="AK1780">
            <v>0</v>
          </cell>
          <cell r="AL1780">
            <v>0</v>
          </cell>
          <cell r="AM1780">
            <v>1</v>
          </cell>
          <cell r="AN1780">
            <v>0</v>
          </cell>
          <cell r="AO1780">
            <v>0</v>
          </cell>
        </row>
        <row r="1781">
          <cell r="D1781" t="str">
            <v>드림시큐리티</v>
          </cell>
          <cell r="E1781">
            <v>12</v>
          </cell>
          <cell r="F1781" t="str">
            <v>상사,자본재</v>
          </cell>
          <cell r="G1781">
            <v>311.89</v>
          </cell>
          <cell r="H1781">
            <v>-11.6</v>
          </cell>
          <cell r="I1781">
            <v>6.75</v>
          </cell>
          <cell r="J1781">
            <v>104.17</v>
          </cell>
          <cell r="K1781">
            <v>73.36</v>
          </cell>
          <cell r="L1781">
            <v>87.54</v>
          </cell>
          <cell r="M1781">
            <v>-1.83</v>
          </cell>
          <cell r="N1781">
            <v>8.61</v>
          </cell>
          <cell r="R1781">
            <v>22.49</v>
          </cell>
          <cell r="Y1781">
            <v>3170</v>
          </cell>
          <cell r="Z1781">
            <v>3085</v>
          </cell>
          <cell r="AA1781">
            <v>2504</v>
          </cell>
          <cell r="AB1781">
            <v>3085</v>
          </cell>
          <cell r="AC1781">
            <v>-2.6813880126183021</v>
          </cell>
          <cell r="AD1781" t="str">
            <v>-</v>
          </cell>
          <cell r="AE1781" t="str">
            <v>-</v>
          </cell>
          <cell r="AF1781">
            <v>0</v>
          </cell>
          <cell r="AG1781">
            <v>0</v>
          </cell>
          <cell r="AH1781" t="str">
            <v/>
          </cell>
          <cell r="AJ1781">
            <v>0</v>
          </cell>
          <cell r="AK1781">
            <v>0</v>
          </cell>
          <cell r="AL1781">
            <v>0</v>
          </cell>
          <cell r="AM1781">
            <v>0</v>
          </cell>
          <cell r="AN1781">
            <v>0</v>
          </cell>
          <cell r="AO1781">
            <v>0</v>
          </cell>
        </row>
        <row r="1782">
          <cell r="D1782" t="str">
            <v>아크솔루션스</v>
          </cell>
          <cell r="E1782">
            <v>12</v>
          </cell>
          <cell r="F1782" t="str">
            <v>필수소비재</v>
          </cell>
          <cell r="G1782">
            <v>89.2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R1782">
            <v>-7.44</v>
          </cell>
          <cell r="Y1782">
            <v>4425</v>
          </cell>
          <cell r="Z1782">
            <v>4425</v>
          </cell>
          <cell r="AA1782">
            <v>16175</v>
          </cell>
          <cell r="AB1782">
            <v>4425</v>
          </cell>
          <cell r="AC1782">
            <v>0</v>
          </cell>
          <cell r="AD1782" t="str">
            <v>-</v>
          </cell>
          <cell r="AE1782" t="str">
            <v>-</v>
          </cell>
          <cell r="AF1782">
            <v>0</v>
          </cell>
          <cell r="AG1782">
            <v>0</v>
          </cell>
          <cell r="AH1782" t="str">
            <v/>
          </cell>
          <cell r="AJ1782">
            <v>0</v>
          </cell>
          <cell r="AK1782">
            <v>0</v>
          </cell>
          <cell r="AL1782">
            <v>0</v>
          </cell>
          <cell r="AM1782">
            <v>0</v>
          </cell>
          <cell r="AN1782">
            <v>0</v>
          </cell>
          <cell r="AO1782">
            <v>0</v>
          </cell>
        </row>
        <row r="1783">
          <cell r="D1783" t="str">
            <v>그리티</v>
          </cell>
          <cell r="E1783">
            <v>12</v>
          </cell>
          <cell r="F1783" t="str">
            <v>화장품,의류,완구</v>
          </cell>
          <cell r="G1783">
            <v>38.28</v>
          </cell>
          <cell r="H1783">
            <v>-13.11</v>
          </cell>
          <cell r="I1783">
            <v>-15.9</v>
          </cell>
          <cell r="J1783">
            <v>-3.53</v>
          </cell>
          <cell r="K1783">
            <v>-34.729999999999997</v>
          </cell>
          <cell r="L1783">
            <v>-10.14</v>
          </cell>
          <cell r="M1783">
            <v>-0.11</v>
          </cell>
          <cell r="N1783">
            <v>-0.32</v>
          </cell>
          <cell r="R1783">
            <v>7.85</v>
          </cell>
          <cell r="Y1783">
            <v>2155</v>
          </cell>
          <cell r="Z1783">
            <v>1968</v>
          </cell>
          <cell r="AA1783">
            <v>3305</v>
          </cell>
          <cell r="AB1783">
            <v>1968</v>
          </cell>
          <cell r="AC1783">
            <v>-8.6774941995359622</v>
          </cell>
          <cell r="AD1783" t="str">
            <v>-</v>
          </cell>
          <cell r="AE1783" t="str">
            <v>-</v>
          </cell>
          <cell r="AF1783">
            <v>0</v>
          </cell>
          <cell r="AG1783">
            <v>1</v>
          </cell>
          <cell r="AH1783" t="str">
            <v/>
          </cell>
          <cell r="AJ1783">
            <v>0</v>
          </cell>
          <cell r="AK1783">
            <v>0</v>
          </cell>
          <cell r="AL1783">
            <v>0</v>
          </cell>
          <cell r="AM1783">
            <v>1</v>
          </cell>
          <cell r="AN1783">
            <v>0</v>
          </cell>
          <cell r="AO1783">
            <v>0</v>
          </cell>
        </row>
        <row r="1784">
          <cell r="D1784" t="str">
            <v>제이앤티씨</v>
          </cell>
          <cell r="E1784">
            <v>12</v>
          </cell>
          <cell r="F1784" t="str">
            <v>IT하드웨어</v>
          </cell>
          <cell r="G1784">
            <v>1014.08</v>
          </cell>
          <cell r="H1784">
            <v>-17.12</v>
          </cell>
          <cell r="I1784">
            <v>-8.2200000000000006</v>
          </cell>
          <cell r="J1784">
            <v>-6.31</v>
          </cell>
          <cell r="K1784">
            <v>0.63</v>
          </cell>
          <cell r="L1784">
            <v>-11.55</v>
          </cell>
          <cell r="M1784">
            <v>-3.65</v>
          </cell>
          <cell r="N1784">
            <v>2.1</v>
          </cell>
          <cell r="O1784">
            <v>10.11</v>
          </cell>
          <cell r="P1784">
            <v>3.04</v>
          </cell>
          <cell r="Q1784">
            <v>-0.73</v>
          </cell>
          <cell r="R1784">
            <v>-78</v>
          </cell>
          <cell r="S1784">
            <v>54</v>
          </cell>
          <cell r="T1784">
            <v>68.900000000000006</v>
          </cell>
          <cell r="U1784">
            <v>54</v>
          </cell>
          <cell r="V1784">
            <v>1</v>
          </cell>
          <cell r="W1784">
            <v>0</v>
          </cell>
          <cell r="X1784">
            <v>1</v>
          </cell>
          <cell r="Y1784">
            <v>19140</v>
          </cell>
          <cell r="Z1784">
            <v>17530</v>
          </cell>
          <cell r="AA1784">
            <v>10050</v>
          </cell>
          <cell r="AB1784">
            <v>17530</v>
          </cell>
          <cell r="AC1784">
            <v>-8.411703239289448</v>
          </cell>
          <cell r="AD1784" t="str">
            <v>흑전</v>
          </cell>
          <cell r="AE1784">
            <v>-21.625544267053709</v>
          </cell>
          <cell r="AF1784">
            <v>0</v>
          </cell>
          <cell r="AG1784">
            <v>0</v>
          </cell>
          <cell r="AH1784">
            <v>-100</v>
          </cell>
          <cell r="AJ1784">
            <v>0</v>
          </cell>
          <cell r="AK1784">
            <v>-21.625544267053701</v>
          </cell>
          <cell r="AL1784">
            <v>0</v>
          </cell>
          <cell r="AM1784">
            <v>0</v>
          </cell>
          <cell r="AN1784">
            <v>-100</v>
          </cell>
          <cell r="AO1784">
            <v>0</v>
          </cell>
        </row>
        <row r="1785">
          <cell r="D1785" t="str">
            <v>HL만도</v>
          </cell>
          <cell r="E1785">
            <v>12</v>
          </cell>
          <cell r="F1785" t="str">
            <v>자동차</v>
          </cell>
          <cell r="G1785">
            <v>2592.0300000000002</v>
          </cell>
          <cell r="H1785">
            <v>-11.11</v>
          </cell>
          <cell r="I1785">
            <v>-4.83</v>
          </cell>
          <cell r="J1785">
            <v>2.41</v>
          </cell>
          <cell r="K1785">
            <v>62.83</v>
          </cell>
          <cell r="L1785">
            <v>-5.96</v>
          </cell>
          <cell r="M1785">
            <v>6.81</v>
          </cell>
          <cell r="N1785">
            <v>71.77</v>
          </cell>
          <cell r="O1785">
            <v>11.75</v>
          </cell>
          <cell r="P1785">
            <v>0.89</v>
          </cell>
          <cell r="Q1785">
            <v>1.1399999999999999</v>
          </cell>
          <cell r="R1785">
            <v>357.12</v>
          </cell>
          <cell r="S1785">
            <v>405.6</v>
          </cell>
          <cell r="T1785">
            <v>410.43</v>
          </cell>
          <cell r="U1785">
            <v>405.6</v>
          </cell>
          <cell r="V1785">
            <v>21</v>
          </cell>
          <cell r="W1785">
            <v>2</v>
          </cell>
          <cell r="X1785">
            <v>0</v>
          </cell>
          <cell r="Y1785">
            <v>62400</v>
          </cell>
          <cell r="Z1785">
            <v>55200</v>
          </cell>
          <cell r="AA1785">
            <v>65300</v>
          </cell>
          <cell r="AB1785">
            <v>55200</v>
          </cell>
          <cell r="AC1785">
            <v>-11.538461538461542</v>
          </cell>
          <cell r="AD1785">
            <v>13.5752688172043</v>
          </cell>
          <cell r="AE1785">
            <v>-1.1768145603391567</v>
          </cell>
          <cell r="AF1785">
            <v>0</v>
          </cell>
          <cell r="AG1785">
            <v>0</v>
          </cell>
          <cell r="AH1785">
            <v>9.5238095238095237</v>
          </cell>
          <cell r="AJ1785">
            <v>13.5752688172043</v>
          </cell>
          <cell r="AK1785">
            <v>-1.17681456033916</v>
          </cell>
          <cell r="AL1785">
            <v>0</v>
          </cell>
          <cell r="AM1785">
            <v>0</v>
          </cell>
          <cell r="AN1785">
            <v>9.5238095238095202</v>
          </cell>
          <cell r="AO1785">
            <v>0</v>
          </cell>
        </row>
        <row r="1786">
          <cell r="D1786" t="str">
            <v>티쓰리</v>
          </cell>
          <cell r="E1786">
            <v>12</v>
          </cell>
          <cell r="F1786" t="str">
            <v>소프트웨어</v>
          </cell>
          <cell r="G1786">
            <v>143.52000000000001</v>
          </cell>
          <cell r="H1786">
            <v>-4.4400000000000004</v>
          </cell>
          <cell r="I1786">
            <v>-25.07</v>
          </cell>
          <cell r="J1786">
            <v>10.23</v>
          </cell>
          <cell r="K1786">
            <v>31.55</v>
          </cell>
          <cell r="L1786">
            <v>39.729999999999997</v>
          </cell>
          <cell r="M1786">
            <v>0.15</v>
          </cell>
          <cell r="N1786">
            <v>0.46</v>
          </cell>
          <cell r="O1786">
            <v>9.33</v>
          </cell>
          <cell r="Q1786">
            <v>1.0900000000000001</v>
          </cell>
          <cell r="R1786">
            <v>17.010000000000002</v>
          </cell>
          <cell r="S1786">
            <v>20.5</v>
          </cell>
          <cell r="T1786">
            <v>20.5</v>
          </cell>
          <cell r="U1786">
            <v>20.5</v>
          </cell>
          <cell r="W1786">
            <v>0</v>
          </cell>
          <cell r="Y1786">
            <v>2535</v>
          </cell>
          <cell r="Z1786">
            <v>2585</v>
          </cell>
          <cell r="AB1786">
            <v>2585</v>
          </cell>
          <cell r="AC1786">
            <v>1.9723865877712132</v>
          </cell>
          <cell r="AD1786">
            <v>20.51734273956496</v>
          </cell>
          <cell r="AE1786">
            <v>0</v>
          </cell>
          <cell r="AF1786">
            <v>0</v>
          </cell>
          <cell r="AG1786">
            <v>0</v>
          </cell>
          <cell r="AH1786" t="str">
            <v/>
          </cell>
          <cell r="AJ1786">
            <v>20.517342739564999</v>
          </cell>
          <cell r="AK1786">
            <v>0</v>
          </cell>
          <cell r="AL1786">
            <v>0</v>
          </cell>
          <cell r="AM1786">
            <v>0</v>
          </cell>
          <cell r="AN1786">
            <v>0</v>
          </cell>
          <cell r="AO1786">
            <v>0</v>
          </cell>
        </row>
        <row r="1787">
          <cell r="D1787" t="str">
            <v>글로벌텍스프리</v>
          </cell>
          <cell r="E1787">
            <v>12</v>
          </cell>
          <cell r="F1787" t="str">
            <v>은행</v>
          </cell>
          <cell r="G1787">
            <v>335.95</v>
          </cell>
          <cell r="H1787">
            <v>3.58</v>
          </cell>
          <cell r="I1787">
            <v>-19.53</v>
          </cell>
          <cell r="J1787">
            <v>9.76</v>
          </cell>
          <cell r="K1787">
            <v>-19.93</v>
          </cell>
          <cell r="L1787">
            <v>6.7</v>
          </cell>
          <cell r="M1787">
            <v>-1.36</v>
          </cell>
          <cell r="N1787">
            <v>-1.79</v>
          </cell>
          <cell r="R1787">
            <v>28.99</v>
          </cell>
          <cell r="S1787">
            <v>33.700000000000003</v>
          </cell>
          <cell r="T1787">
            <v>33.700000000000003</v>
          </cell>
          <cell r="U1787">
            <v>33.700000000000003</v>
          </cell>
          <cell r="Y1787">
            <v>4380</v>
          </cell>
          <cell r="Z1787">
            <v>4780</v>
          </cell>
          <cell r="AA1787">
            <v>3239</v>
          </cell>
          <cell r="AB1787">
            <v>4780</v>
          </cell>
          <cell r="AC1787">
            <v>9.1324200913241995</v>
          </cell>
          <cell r="AD1787">
            <v>16.246981717833741</v>
          </cell>
          <cell r="AE1787">
            <v>0</v>
          </cell>
          <cell r="AF1787">
            <v>0</v>
          </cell>
          <cell r="AG1787">
            <v>1</v>
          </cell>
          <cell r="AH1787" t="str">
            <v/>
          </cell>
          <cell r="AI1787" t="e">
            <v>#N/A</v>
          </cell>
          <cell r="AJ1787">
            <v>16.246981717833702</v>
          </cell>
          <cell r="AK1787">
            <v>0</v>
          </cell>
          <cell r="AL1787">
            <v>0</v>
          </cell>
          <cell r="AM1787">
            <v>1</v>
          </cell>
          <cell r="AN1787">
            <v>0</v>
          </cell>
          <cell r="AO1787">
            <v>0</v>
          </cell>
        </row>
        <row r="1788">
          <cell r="D1788" t="str">
            <v>지엘팜텍</v>
          </cell>
          <cell r="E1788">
            <v>12</v>
          </cell>
          <cell r="F1788" t="str">
            <v>건강관리</v>
          </cell>
          <cell r="G1788">
            <v>70.41</v>
          </cell>
          <cell r="H1788">
            <v>-4.92</v>
          </cell>
          <cell r="I1788">
            <v>-12.19</v>
          </cell>
          <cell r="J1788">
            <v>-16.309999999999999</v>
          </cell>
          <cell r="K1788">
            <v>-29.88</v>
          </cell>
          <cell r="L1788">
            <v>-16.77</v>
          </cell>
          <cell r="M1788">
            <v>-0.08</v>
          </cell>
          <cell r="N1788">
            <v>-0.39</v>
          </cell>
          <cell r="R1788">
            <v>0.27</v>
          </cell>
          <cell r="Y1788">
            <v>924</v>
          </cell>
          <cell r="Z1788">
            <v>908</v>
          </cell>
          <cell r="AA1788">
            <v>1600</v>
          </cell>
          <cell r="AB1788">
            <v>908</v>
          </cell>
          <cell r="AC1788">
            <v>-1.7316017316017285</v>
          </cell>
          <cell r="AD1788" t="str">
            <v>-</v>
          </cell>
          <cell r="AE1788" t="str">
            <v>-</v>
          </cell>
          <cell r="AF1788">
            <v>1</v>
          </cell>
          <cell r="AG1788">
            <v>1</v>
          </cell>
          <cell r="AH1788" t="str">
            <v/>
          </cell>
          <cell r="AI1788" t="e">
            <v>#N/A</v>
          </cell>
          <cell r="AJ1788">
            <v>0</v>
          </cell>
          <cell r="AK1788">
            <v>0</v>
          </cell>
          <cell r="AL1788">
            <v>1</v>
          </cell>
          <cell r="AM1788">
            <v>1</v>
          </cell>
          <cell r="AN1788">
            <v>0</v>
          </cell>
          <cell r="AO1788">
            <v>0</v>
          </cell>
        </row>
        <row r="1789">
          <cell r="D1789" t="str">
            <v>엑셈</v>
          </cell>
          <cell r="E1789">
            <v>12</v>
          </cell>
          <cell r="F1789" t="str">
            <v>소프트웨어</v>
          </cell>
          <cell r="G1789">
            <v>122</v>
          </cell>
          <cell r="H1789">
            <v>-0.86</v>
          </cell>
          <cell r="I1789">
            <v>-12.61</v>
          </cell>
          <cell r="J1789">
            <v>-5.99</v>
          </cell>
          <cell r="K1789">
            <v>-22.77</v>
          </cell>
          <cell r="L1789">
            <v>-12.43</v>
          </cell>
          <cell r="M1789">
            <v>0.78</v>
          </cell>
          <cell r="N1789">
            <v>0.96</v>
          </cell>
          <cell r="R1789">
            <v>3.65</v>
          </cell>
          <cell r="Y1789">
            <v>1788</v>
          </cell>
          <cell r="Z1789">
            <v>1726</v>
          </cell>
          <cell r="AA1789">
            <v>2512</v>
          </cell>
          <cell r="AB1789">
            <v>1726</v>
          </cell>
          <cell r="AC1789">
            <v>-3.4675615212527933</v>
          </cell>
          <cell r="AD1789" t="str">
            <v>-</v>
          </cell>
          <cell r="AE1789" t="str">
            <v>-</v>
          </cell>
          <cell r="AF1789">
            <v>0</v>
          </cell>
          <cell r="AG1789">
            <v>0</v>
          </cell>
          <cell r="AH1789" t="str">
            <v/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</row>
        <row r="1790">
          <cell r="D1790" t="str">
            <v>휴마시스</v>
          </cell>
          <cell r="E1790">
            <v>12</v>
          </cell>
          <cell r="F1790" t="str">
            <v>건강관리</v>
          </cell>
          <cell r="G1790">
            <v>75.14</v>
          </cell>
          <cell r="H1790">
            <v>-14.47</v>
          </cell>
          <cell r="I1790">
            <v>-23.97</v>
          </cell>
          <cell r="J1790">
            <v>-19.34</v>
          </cell>
          <cell r="K1790">
            <v>-61.99</v>
          </cell>
          <cell r="L1790">
            <v>-39.94</v>
          </cell>
          <cell r="M1790">
            <v>-0.13</v>
          </cell>
          <cell r="N1790">
            <v>-1.76</v>
          </cell>
          <cell r="R1790">
            <v>-10.55</v>
          </cell>
          <cell r="Y1790">
            <v>3455</v>
          </cell>
          <cell r="Z1790">
            <v>3045</v>
          </cell>
          <cell r="AA1790">
            <v>23467</v>
          </cell>
          <cell r="AB1790">
            <v>3045</v>
          </cell>
          <cell r="AC1790">
            <v>-11.866859623733717</v>
          </cell>
          <cell r="AD1790" t="str">
            <v>-</v>
          </cell>
          <cell r="AE1790" t="str">
            <v>-</v>
          </cell>
          <cell r="AF1790">
            <v>0</v>
          </cell>
          <cell r="AG1790">
            <v>1</v>
          </cell>
          <cell r="AH1790" t="str">
            <v/>
          </cell>
          <cell r="AJ1790">
            <v>0</v>
          </cell>
          <cell r="AK1790">
            <v>0</v>
          </cell>
          <cell r="AL1790">
            <v>0</v>
          </cell>
          <cell r="AM1790">
            <v>1</v>
          </cell>
          <cell r="AN1790">
            <v>0</v>
          </cell>
          <cell r="AO1790">
            <v>0</v>
          </cell>
        </row>
        <row r="1791">
          <cell r="D1791" t="str">
            <v>넥써쓰</v>
          </cell>
          <cell r="E1791">
            <v>12</v>
          </cell>
          <cell r="F1791" t="str">
            <v>소프트웨어</v>
          </cell>
          <cell r="G1791">
            <v>132.71</v>
          </cell>
          <cell r="H1791">
            <v>6.7</v>
          </cell>
          <cell r="I1791">
            <v>14.36</v>
          </cell>
          <cell r="J1791">
            <v>32.78</v>
          </cell>
          <cell r="K1791">
            <v>-22.91</v>
          </cell>
          <cell r="L1791">
            <v>6.32</v>
          </cell>
          <cell r="M1791">
            <v>0.09</v>
          </cell>
          <cell r="N1791">
            <v>0.55000000000000004</v>
          </cell>
          <cell r="R1791">
            <v>1.39</v>
          </cell>
          <cell r="Y1791">
            <v>2170</v>
          </cell>
          <cell r="Z1791">
            <v>2070</v>
          </cell>
          <cell r="AA1791">
            <v>3770</v>
          </cell>
          <cell r="AB1791">
            <v>2070</v>
          </cell>
          <cell r="AC1791">
            <v>-4.6082949308755783</v>
          </cell>
          <cell r="AD1791" t="str">
            <v>-</v>
          </cell>
          <cell r="AE1791" t="str">
            <v>-</v>
          </cell>
          <cell r="AF1791">
            <v>0</v>
          </cell>
          <cell r="AG1791">
            <v>0</v>
          </cell>
          <cell r="AH1791" t="str">
            <v/>
          </cell>
          <cell r="AJ1791">
            <v>0</v>
          </cell>
          <cell r="AK1791">
            <v>0</v>
          </cell>
          <cell r="AL1791">
            <v>0</v>
          </cell>
          <cell r="AM1791">
            <v>0</v>
          </cell>
          <cell r="AN1791">
            <v>0</v>
          </cell>
          <cell r="AO1791">
            <v>0</v>
          </cell>
        </row>
        <row r="1792">
          <cell r="D1792" t="str">
            <v>베노티앤알</v>
          </cell>
          <cell r="E1792">
            <v>12</v>
          </cell>
          <cell r="F1792" t="str">
            <v>건설,건축관련</v>
          </cell>
          <cell r="G1792">
            <v>36.869999999999997</v>
          </cell>
          <cell r="H1792">
            <v>-21.42</v>
          </cell>
          <cell r="I1792">
            <v>-24.27</v>
          </cell>
          <cell r="J1792">
            <v>-19.43</v>
          </cell>
          <cell r="K1792">
            <v>-45.6</v>
          </cell>
          <cell r="L1792">
            <v>-39.54</v>
          </cell>
          <cell r="M1792">
            <v>-0.02</v>
          </cell>
          <cell r="N1792">
            <v>0.17</v>
          </cell>
          <cell r="R1792">
            <v>-5.36</v>
          </cell>
          <cell r="Y1792">
            <v>1133</v>
          </cell>
          <cell r="Z1792">
            <v>983</v>
          </cell>
          <cell r="AA1792">
            <v>6170</v>
          </cell>
          <cell r="AB1792">
            <v>983</v>
          </cell>
          <cell r="AC1792">
            <v>-13.239187996469548</v>
          </cell>
          <cell r="AD1792" t="str">
            <v>-</v>
          </cell>
          <cell r="AE1792" t="str">
            <v>-</v>
          </cell>
          <cell r="AF1792">
            <v>0</v>
          </cell>
          <cell r="AG1792">
            <v>0</v>
          </cell>
          <cell r="AH1792" t="str">
            <v/>
          </cell>
          <cell r="AJ1792">
            <v>0</v>
          </cell>
          <cell r="AK1792">
            <v>0</v>
          </cell>
          <cell r="AL1792">
            <v>0</v>
          </cell>
          <cell r="AM1792">
            <v>0</v>
          </cell>
          <cell r="AN1792">
            <v>0</v>
          </cell>
          <cell r="AO1792">
            <v>0</v>
          </cell>
        </row>
        <row r="1793">
          <cell r="D1793" t="str">
            <v>덱스터</v>
          </cell>
          <cell r="E1793">
            <v>12</v>
          </cell>
          <cell r="F1793" t="str">
            <v>미디어,교육</v>
          </cell>
          <cell r="G1793">
            <v>37.630000000000003</v>
          </cell>
          <cell r="H1793">
            <v>-2.76</v>
          </cell>
          <cell r="I1793">
            <v>-43.04</v>
          </cell>
          <cell r="J1793">
            <v>-52.68</v>
          </cell>
          <cell r="K1793">
            <v>-79.88</v>
          </cell>
          <cell r="L1793">
            <v>-62.84</v>
          </cell>
          <cell r="M1793">
            <v>0.21</v>
          </cell>
          <cell r="N1793">
            <v>0.06</v>
          </cell>
          <cell r="R1793">
            <v>-6.51</v>
          </cell>
          <cell r="Y1793">
            <v>1421</v>
          </cell>
          <cell r="Z1793">
            <v>1481</v>
          </cell>
          <cell r="AA1793">
            <v>6870</v>
          </cell>
          <cell r="AB1793">
            <v>1481</v>
          </cell>
          <cell r="AC1793">
            <v>4.2223786066150515</v>
          </cell>
          <cell r="AD1793" t="str">
            <v>-</v>
          </cell>
          <cell r="AE1793" t="str">
            <v>-</v>
          </cell>
          <cell r="AF1793">
            <v>1</v>
          </cell>
          <cell r="AG1793">
            <v>1</v>
          </cell>
          <cell r="AH1793" t="str">
            <v/>
          </cell>
          <cell r="AJ1793">
            <v>0</v>
          </cell>
          <cell r="AK1793">
            <v>0</v>
          </cell>
          <cell r="AL1793">
            <v>1</v>
          </cell>
          <cell r="AM1793">
            <v>1</v>
          </cell>
          <cell r="AN1793">
            <v>0</v>
          </cell>
          <cell r="AO1793">
            <v>0</v>
          </cell>
        </row>
        <row r="1794">
          <cell r="D1794" t="str">
            <v>바디텍메드</v>
          </cell>
          <cell r="E1794">
            <v>12</v>
          </cell>
          <cell r="F1794" t="str">
            <v>건강관리</v>
          </cell>
          <cell r="G1794">
            <v>236.39</v>
          </cell>
          <cell r="H1794">
            <v>-1.28</v>
          </cell>
          <cell r="I1794">
            <v>-6.58</v>
          </cell>
          <cell r="J1794">
            <v>-12.77</v>
          </cell>
          <cell r="K1794">
            <v>-32.729999999999997</v>
          </cell>
          <cell r="L1794">
            <v>-17.760000000000002</v>
          </cell>
          <cell r="M1794">
            <v>-0.14000000000000001</v>
          </cell>
          <cell r="N1794">
            <v>0.23</v>
          </cell>
          <cell r="R1794">
            <v>28.94</v>
          </cell>
          <cell r="Y1794">
            <v>10600</v>
          </cell>
          <cell r="Z1794">
            <v>10790</v>
          </cell>
          <cell r="AA1794">
            <v>20350</v>
          </cell>
          <cell r="AB1794">
            <v>10790</v>
          </cell>
          <cell r="AC1794">
            <v>1.7924528301886733</v>
          </cell>
          <cell r="AD1794" t="str">
            <v>-</v>
          </cell>
          <cell r="AE1794" t="str">
            <v>-</v>
          </cell>
          <cell r="AF1794">
            <v>1</v>
          </cell>
          <cell r="AG1794">
            <v>0</v>
          </cell>
          <cell r="AH1794" t="str">
            <v/>
          </cell>
          <cell r="AJ1794">
            <v>0</v>
          </cell>
          <cell r="AK1794">
            <v>0</v>
          </cell>
          <cell r="AL1794">
            <v>1</v>
          </cell>
          <cell r="AM1794">
            <v>0</v>
          </cell>
          <cell r="AN1794">
            <v>0</v>
          </cell>
          <cell r="AO1794">
            <v>0</v>
          </cell>
        </row>
        <row r="1795">
          <cell r="D1795" t="str">
            <v>유바이오로직스</v>
          </cell>
          <cell r="E1795">
            <v>12</v>
          </cell>
          <cell r="F1795" t="str">
            <v>건강관리</v>
          </cell>
          <cell r="G1795">
            <v>360.26</v>
          </cell>
          <cell r="H1795">
            <v>-1.9</v>
          </cell>
          <cell r="I1795">
            <v>-22.82</v>
          </cell>
          <cell r="J1795">
            <v>-33.270000000000003</v>
          </cell>
          <cell r="K1795">
            <v>-23.48</v>
          </cell>
          <cell r="L1795">
            <v>-13.64</v>
          </cell>
          <cell r="M1795">
            <v>-0.88</v>
          </cell>
          <cell r="N1795">
            <v>-2.2000000000000002</v>
          </cell>
          <cell r="R1795">
            <v>60.66</v>
          </cell>
          <cell r="Y1795">
            <v>9820</v>
          </cell>
          <cell r="Z1795">
            <v>9810</v>
          </cell>
          <cell r="AA1795">
            <v>55500</v>
          </cell>
          <cell r="AB1795">
            <v>9810</v>
          </cell>
          <cell r="AC1795">
            <v>-0.10183299389001643</v>
          </cell>
          <cell r="AD1795" t="str">
            <v>-</v>
          </cell>
          <cell r="AE1795" t="str">
            <v>-</v>
          </cell>
          <cell r="AF1795">
            <v>1</v>
          </cell>
          <cell r="AG1795">
            <v>1</v>
          </cell>
          <cell r="AH1795" t="str">
            <v/>
          </cell>
          <cell r="AJ1795">
            <v>0</v>
          </cell>
          <cell r="AK1795">
            <v>0</v>
          </cell>
          <cell r="AL1795">
            <v>1</v>
          </cell>
          <cell r="AM1795">
            <v>1</v>
          </cell>
          <cell r="AN1795">
            <v>0</v>
          </cell>
          <cell r="AO1795">
            <v>0</v>
          </cell>
        </row>
        <row r="1796">
          <cell r="D1796" t="str">
            <v>미스터블루</v>
          </cell>
          <cell r="E1796">
            <v>12</v>
          </cell>
          <cell r="F1796" t="str">
            <v>소프트웨어</v>
          </cell>
          <cell r="G1796">
            <v>52.51</v>
          </cell>
          <cell r="H1796">
            <v>-8.41</v>
          </cell>
          <cell r="I1796">
            <v>-36.99</v>
          </cell>
          <cell r="J1796">
            <v>-41.43</v>
          </cell>
          <cell r="K1796">
            <v>-60.65</v>
          </cell>
          <cell r="L1796">
            <v>-49.4</v>
          </cell>
          <cell r="M1796">
            <v>0.28999999999999998</v>
          </cell>
          <cell r="N1796">
            <v>0.56999999999999995</v>
          </cell>
          <cell r="R1796">
            <v>-2.46</v>
          </cell>
          <cell r="Y1796">
            <v>653</v>
          </cell>
          <cell r="Z1796">
            <v>632</v>
          </cell>
          <cell r="AA1796">
            <v>3605</v>
          </cell>
          <cell r="AB1796">
            <v>632</v>
          </cell>
          <cell r="AC1796">
            <v>-3.2159264931087339</v>
          </cell>
          <cell r="AD1796" t="str">
            <v>-</v>
          </cell>
          <cell r="AE1796" t="str">
            <v>-</v>
          </cell>
          <cell r="AF1796">
            <v>1</v>
          </cell>
          <cell r="AG1796">
            <v>0</v>
          </cell>
          <cell r="AH1796" t="str">
            <v/>
          </cell>
          <cell r="AJ1796">
            <v>0</v>
          </cell>
          <cell r="AK1796">
            <v>0</v>
          </cell>
          <cell r="AL1796">
            <v>1</v>
          </cell>
          <cell r="AM1796">
            <v>0</v>
          </cell>
          <cell r="AN1796">
            <v>0</v>
          </cell>
          <cell r="AO1796">
            <v>0</v>
          </cell>
        </row>
        <row r="1797">
          <cell r="D1797" t="str">
            <v>삼성바이오로직스</v>
          </cell>
          <cell r="E1797">
            <v>12</v>
          </cell>
          <cell r="F1797" t="str">
            <v>건강관리</v>
          </cell>
          <cell r="G1797">
            <v>62029.87</v>
          </cell>
          <cell r="H1797">
            <v>-1.69</v>
          </cell>
          <cell r="I1797">
            <v>-9.76</v>
          </cell>
          <cell r="J1797">
            <v>-18.64</v>
          </cell>
          <cell r="K1797">
            <v>-10.65</v>
          </cell>
          <cell r="L1797">
            <v>-20.94</v>
          </cell>
          <cell r="M1797">
            <v>25.42</v>
          </cell>
          <cell r="N1797">
            <v>14.63</v>
          </cell>
          <cell r="O1797">
            <v>29.46</v>
          </cell>
          <cell r="P1797">
            <v>5.37</v>
          </cell>
          <cell r="Q1797">
            <v>0.63</v>
          </cell>
          <cell r="R1797">
            <v>2069.2199999999998</v>
          </cell>
          <cell r="S1797">
            <v>2505.0500000000002</v>
          </cell>
          <cell r="T1797">
            <v>2494.2600000000002</v>
          </cell>
          <cell r="U1797">
            <v>2505.0500000000002</v>
          </cell>
          <cell r="V1797">
            <v>20</v>
          </cell>
          <cell r="W1797">
            <v>0</v>
          </cell>
          <cell r="X1797">
            <v>0</v>
          </cell>
          <cell r="Y1797">
            <v>1377000</v>
          </cell>
          <cell r="Z1797">
            <v>1340000</v>
          </cell>
          <cell r="AA1797">
            <v>1245069</v>
          </cell>
          <cell r="AB1797">
            <v>1340000</v>
          </cell>
          <cell r="AC1797">
            <v>-2.6870007262164153</v>
          </cell>
          <cell r="AD1797">
            <v>21.062525975971646</v>
          </cell>
          <cell r="AE1797">
            <v>0.43259323406541483</v>
          </cell>
          <cell r="AF1797">
            <v>1</v>
          </cell>
          <cell r="AG1797">
            <v>1</v>
          </cell>
          <cell r="AH1797">
            <v>0</v>
          </cell>
          <cell r="AJ1797">
            <v>21.062525975971599</v>
          </cell>
          <cell r="AK1797">
            <v>0.432593234065415</v>
          </cell>
          <cell r="AL1797">
            <v>1</v>
          </cell>
          <cell r="AM1797">
            <v>1</v>
          </cell>
          <cell r="AN1797">
            <v>0</v>
          </cell>
          <cell r="AO1797">
            <v>0</v>
          </cell>
        </row>
        <row r="1798">
          <cell r="D1798" t="str">
            <v>정다운</v>
          </cell>
          <cell r="E1798">
            <v>12</v>
          </cell>
          <cell r="F1798" t="str">
            <v>필수소비재</v>
          </cell>
          <cell r="G1798">
            <v>73.540000000000006</v>
          </cell>
          <cell r="H1798">
            <v>-2.6</v>
          </cell>
          <cell r="I1798">
            <v>-11.42</v>
          </cell>
          <cell r="J1798">
            <v>-17.579999999999998</v>
          </cell>
          <cell r="K1798">
            <v>-17.73</v>
          </cell>
          <cell r="L1798">
            <v>-14.77</v>
          </cell>
          <cell r="M1798">
            <v>7.0000000000000007E-2</v>
          </cell>
          <cell r="N1798">
            <v>-0.04</v>
          </cell>
          <cell r="R1798">
            <v>6.75</v>
          </cell>
          <cell r="Y1798">
            <v>2240</v>
          </cell>
          <cell r="Z1798">
            <v>2250</v>
          </cell>
          <cell r="AA1798">
            <v>3385</v>
          </cell>
          <cell r="AB1798">
            <v>2250</v>
          </cell>
          <cell r="AC1798">
            <v>0.44642857142858094</v>
          </cell>
          <cell r="AD1798" t="str">
            <v>-</v>
          </cell>
          <cell r="AE1798" t="str">
            <v>-</v>
          </cell>
          <cell r="AF1798">
            <v>1</v>
          </cell>
          <cell r="AG1798">
            <v>1</v>
          </cell>
          <cell r="AH1798" t="str">
            <v/>
          </cell>
          <cell r="AJ1798">
            <v>0</v>
          </cell>
          <cell r="AK1798">
            <v>0</v>
          </cell>
          <cell r="AL1798">
            <v>1</v>
          </cell>
          <cell r="AM1798">
            <v>1</v>
          </cell>
          <cell r="AN1798">
            <v>0</v>
          </cell>
          <cell r="AO1798">
            <v>0</v>
          </cell>
        </row>
        <row r="1799">
          <cell r="D1799" t="str">
            <v>지란지교시큐리티</v>
          </cell>
          <cell r="E1799">
            <v>12</v>
          </cell>
          <cell r="F1799" t="str">
            <v>소프트웨어</v>
          </cell>
          <cell r="G1799">
            <v>22.64</v>
          </cell>
          <cell r="H1799">
            <v>-7.3</v>
          </cell>
          <cell r="I1799">
            <v>-17.43</v>
          </cell>
          <cell r="J1799">
            <v>4.0999999999999996</v>
          </cell>
          <cell r="K1799">
            <v>5.47</v>
          </cell>
          <cell r="L1799">
            <v>-5.25</v>
          </cell>
          <cell r="M1799">
            <v>-0.04</v>
          </cell>
          <cell r="N1799">
            <v>0.2</v>
          </cell>
          <cell r="R1799">
            <v>2.48</v>
          </cell>
          <cell r="Y1799">
            <v>2875</v>
          </cell>
          <cell r="Z1799">
            <v>2795</v>
          </cell>
          <cell r="AA1799">
            <v>7120</v>
          </cell>
          <cell r="AB1799">
            <v>2795</v>
          </cell>
          <cell r="AC1799">
            <v>-2.7826086956521778</v>
          </cell>
          <cell r="AD1799" t="str">
            <v>-</v>
          </cell>
          <cell r="AE1799" t="str">
            <v>-</v>
          </cell>
          <cell r="AF1799">
            <v>0</v>
          </cell>
          <cell r="AG1799">
            <v>0</v>
          </cell>
          <cell r="AH1799" t="str">
            <v/>
          </cell>
          <cell r="AI1799" t="e">
            <v>#N/A</v>
          </cell>
          <cell r="AJ1799">
            <v>0</v>
          </cell>
          <cell r="AK1799">
            <v>0</v>
          </cell>
          <cell r="AL1799">
            <v>0</v>
          </cell>
          <cell r="AM1799">
            <v>0</v>
          </cell>
          <cell r="AN1799">
            <v>0</v>
          </cell>
          <cell r="AO1799">
            <v>0</v>
          </cell>
        </row>
        <row r="1800">
          <cell r="D1800" t="str">
            <v>셀바스헬스케어</v>
          </cell>
          <cell r="E1800">
            <v>12</v>
          </cell>
          <cell r="F1800" t="str">
            <v>건강관리</v>
          </cell>
          <cell r="G1800">
            <v>83.66</v>
          </cell>
          <cell r="H1800">
            <v>-7.28</v>
          </cell>
          <cell r="I1800">
            <v>-23.53</v>
          </cell>
          <cell r="J1800">
            <v>-27.46</v>
          </cell>
          <cell r="K1800">
            <v>-34.479999999999997</v>
          </cell>
          <cell r="L1800">
            <v>-44.06</v>
          </cell>
          <cell r="M1800">
            <v>0.47</v>
          </cell>
          <cell r="N1800">
            <v>0.96</v>
          </cell>
          <cell r="R1800">
            <v>-0.16</v>
          </cell>
          <cell r="Y1800">
            <v>3350</v>
          </cell>
          <cell r="Z1800">
            <v>3250</v>
          </cell>
          <cell r="AA1800">
            <v>2853</v>
          </cell>
          <cell r="AB1800">
            <v>3250</v>
          </cell>
          <cell r="AC1800">
            <v>-2.9850746268656692</v>
          </cell>
          <cell r="AD1800" t="str">
            <v>-</v>
          </cell>
          <cell r="AE1800" t="str">
            <v>-</v>
          </cell>
          <cell r="AF1800">
            <v>1</v>
          </cell>
          <cell r="AG1800">
            <v>0</v>
          </cell>
          <cell r="AH1800" t="str">
            <v/>
          </cell>
          <cell r="AI1800" t="e">
            <v>#N/A</v>
          </cell>
          <cell r="AJ1800">
            <v>0</v>
          </cell>
          <cell r="AK1800">
            <v>0</v>
          </cell>
          <cell r="AL1800">
            <v>1</v>
          </cell>
          <cell r="AM1800">
            <v>0</v>
          </cell>
          <cell r="AN1800">
            <v>0</v>
          </cell>
          <cell r="AO1800">
            <v>0</v>
          </cell>
        </row>
        <row r="1801">
          <cell r="D1801" t="str">
            <v>썸에이지</v>
          </cell>
          <cell r="E1801">
            <v>12</v>
          </cell>
          <cell r="F1801" t="str">
            <v>소프트웨어</v>
          </cell>
          <cell r="G1801">
            <v>19.079999999999998</v>
          </cell>
          <cell r="H1801">
            <v>-19.41</v>
          </cell>
          <cell r="I1801">
            <v>-30.1</v>
          </cell>
          <cell r="J1801">
            <v>-30.81</v>
          </cell>
          <cell r="K1801">
            <v>-51.42</v>
          </cell>
          <cell r="L1801">
            <v>-47.91</v>
          </cell>
          <cell r="M1801">
            <v>0.04</v>
          </cell>
          <cell r="N1801">
            <v>0.12</v>
          </cell>
          <cell r="R1801">
            <v>-7.88</v>
          </cell>
          <cell r="Y1801">
            <v>157</v>
          </cell>
          <cell r="Z1801">
            <v>137</v>
          </cell>
          <cell r="AA1801">
            <v>2470</v>
          </cell>
          <cell r="AB1801">
            <v>137</v>
          </cell>
          <cell r="AC1801">
            <v>-12.738853503184711</v>
          </cell>
          <cell r="AD1801" t="str">
            <v>-</v>
          </cell>
          <cell r="AE1801" t="str">
            <v>-</v>
          </cell>
          <cell r="AF1801">
            <v>1</v>
          </cell>
          <cell r="AG1801">
            <v>0</v>
          </cell>
          <cell r="AH1801" t="str">
            <v/>
          </cell>
          <cell r="AJ1801">
            <v>0</v>
          </cell>
          <cell r="AK1801">
            <v>0</v>
          </cell>
          <cell r="AL1801">
            <v>1</v>
          </cell>
          <cell r="AM1801">
            <v>0</v>
          </cell>
          <cell r="AN1801">
            <v>0</v>
          </cell>
          <cell r="AO1801">
            <v>0</v>
          </cell>
        </row>
        <row r="1802">
          <cell r="D1802" t="str">
            <v>포톤</v>
          </cell>
          <cell r="E1802">
            <v>12</v>
          </cell>
          <cell r="F1802" t="str">
            <v>IT하드웨어</v>
          </cell>
          <cell r="G1802">
            <v>38.49</v>
          </cell>
          <cell r="H1802">
            <v>-23.66</v>
          </cell>
          <cell r="I1802">
            <v>8.15</v>
          </cell>
          <cell r="J1802">
            <v>50.9</v>
          </cell>
          <cell r="K1802">
            <v>18.7</v>
          </cell>
          <cell r="L1802">
            <v>35.81</v>
          </cell>
          <cell r="M1802">
            <v>1.56</v>
          </cell>
          <cell r="N1802">
            <v>1.19</v>
          </cell>
          <cell r="R1802">
            <v>-0.05</v>
          </cell>
          <cell r="Y1802">
            <v>3095</v>
          </cell>
          <cell r="Z1802">
            <v>2920</v>
          </cell>
          <cell r="AA1802">
            <v>15675</v>
          </cell>
          <cell r="AB1802">
            <v>2920</v>
          </cell>
          <cell r="AC1802">
            <v>-5.6542810985460434</v>
          </cell>
          <cell r="AD1802" t="str">
            <v>-</v>
          </cell>
          <cell r="AE1802" t="str">
            <v>-</v>
          </cell>
          <cell r="AF1802">
            <v>0</v>
          </cell>
          <cell r="AG1802">
            <v>1</v>
          </cell>
          <cell r="AH1802" t="str">
            <v/>
          </cell>
          <cell r="AJ1802">
            <v>0</v>
          </cell>
          <cell r="AK1802">
            <v>0</v>
          </cell>
          <cell r="AL1802">
            <v>0</v>
          </cell>
          <cell r="AM1802">
            <v>1</v>
          </cell>
          <cell r="AN1802">
            <v>0</v>
          </cell>
          <cell r="AO1802">
            <v>0</v>
          </cell>
        </row>
        <row r="1803">
          <cell r="D1803" t="str">
            <v>다산디엠씨</v>
          </cell>
          <cell r="E1803">
            <v>12</v>
          </cell>
          <cell r="F1803" t="str">
            <v>자동차</v>
          </cell>
          <cell r="G1803">
            <v>33.979999999999997</v>
          </cell>
          <cell r="H1803">
            <v>1.32</v>
          </cell>
          <cell r="I1803">
            <v>-23.06</v>
          </cell>
          <cell r="J1803">
            <v>-32</v>
          </cell>
          <cell r="K1803">
            <v>-58.03</v>
          </cell>
          <cell r="L1803">
            <v>-33.22</v>
          </cell>
          <cell r="M1803">
            <v>0.03</v>
          </cell>
          <cell r="N1803">
            <v>0.01</v>
          </cell>
          <cell r="R1803">
            <v>2.76</v>
          </cell>
          <cell r="Y1803">
            <v>920</v>
          </cell>
          <cell r="Z1803">
            <v>1001</v>
          </cell>
          <cell r="AA1803">
            <v>2385</v>
          </cell>
          <cell r="AB1803">
            <v>1001</v>
          </cell>
          <cell r="AC1803">
            <v>8.8043478260869676</v>
          </cell>
          <cell r="AD1803" t="str">
            <v>-</v>
          </cell>
          <cell r="AE1803" t="str">
            <v>-</v>
          </cell>
          <cell r="AF1803">
            <v>1</v>
          </cell>
          <cell r="AG1803">
            <v>1</v>
          </cell>
          <cell r="AH1803" t="str">
            <v/>
          </cell>
          <cell r="AJ1803">
            <v>0</v>
          </cell>
          <cell r="AK1803">
            <v>0</v>
          </cell>
          <cell r="AL1803">
            <v>1</v>
          </cell>
          <cell r="AM1803">
            <v>1</v>
          </cell>
          <cell r="AN1803">
            <v>0</v>
          </cell>
          <cell r="AO1803">
            <v>0</v>
          </cell>
        </row>
        <row r="1804">
          <cell r="D1804" t="str">
            <v>와이제이링크</v>
          </cell>
          <cell r="E1804">
            <v>12</v>
          </cell>
          <cell r="F1804" t="str">
            <v>IT하드웨어</v>
          </cell>
          <cell r="G1804">
            <v>160.69999999999999</v>
          </cell>
          <cell r="H1804">
            <v>-16.3</v>
          </cell>
          <cell r="I1804">
            <v>-34.83</v>
          </cell>
          <cell r="J1804">
            <v>53.53</v>
          </cell>
          <cell r="K1804">
            <v>45.81</v>
          </cell>
          <cell r="L1804">
            <v>35.979999999999997</v>
          </cell>
          <cell r="M1804">
            <v>3.94</v>
          </cell>
          <cell r="N1804">
            <v>1.61</v>
          </cell>
          <cell r="R1804">
            <v>-3.47</v>
          </cell>
          <cell r="Y1804">
            <v>6280</v>
          </cell>
          <cell r="Z1804">
            <v>5650</v>
          </cell>
          <cell r="AB1804">
            <v>5650</v>
          </cell>
          <cell r="AC1804">
            <v>-10.031847133757966</v>
          </cell>
          <cell r="AD1804" t="str">
            <v>-</v>
          </cell>
          <cell r="AE1804" t="str">
            <v>-</v>
          </cell>
          <cell r="AF1804">
            <v>0</v>
          </cell>
          <cell r="AG1804">
            <v>1</v>
          </cell>
          <cell r="AH1804" t="str">
            <v/>
          </cell>
          <cell r="AJ1804">
            <v>0</v>
          </cell>
          <cell r="AK1804">
            <v>0</v>
          </cell>
          <cell r="AL1804">
            <v>0</v>
          </cell>
          <cell r="AM1804">
            <v>1</v>
          </cell>
          <cell r="AN1804">
            <v>0</v>
          </cell>
          <cell r="AO1804">
            <v>0</v>
          </cell>
        </row>
        <row r="1805">
          <cell r="D1805" t="str">
            <v>캔버스엔</v>
          </cell>
          <cell r="E1805">
            <v>12</v>
          </cell>
          <cell r="F1805" t="str">
            <v>미디어,교육</v>
          </cell>
          <cell r="G1805">
            <v>33.42</v>
          </cell>
          <cell r="H1805">
            <v>16.670000000000002</v>
          </cell>
          <cell r="I1805">
            <v>-5.09</v>
          </cell>
          <cell r="J1805">
            <v>10.5</v>
          </cell>
          <cell r="K1805">
            <v>-69.760000000000005</v>
          </cell>
          <cell r="L1805">
            <v>19.5</v>
          </cell>
          <cell r="M1805">
            <v>0.23</v>
          </cell>
          <cell r="N1805">
            <v>0.17</v>
          </cell>
          <cell r="R1805">
            <v>-1.48</v>
          </cell>
          <cell r="Y1805">
            <v>1132</v>
          </cell>
          <cell r="Z1805">
            <v>1379</v>
          </cell>
          <cell r="AA1805">
            <v>1238</v>
          </cell>
          <cell r="AB1805">
            <v>1379</v>
          </cell>
          <cell r="AC1805">
            <v>21.819787985865723</v>
          </cell>
          <cell r="AD1805" t="str">
            <v>-</v>
          </cell>
          <cell r="AE1805" t="str">
            <v>-</v>
          </cell>
          <cell r="AF1805">
            <v>0</v>
          </cell>
          <cell r="AG1805">
            <v>1</v>
          </cell>
          <cell r="AH1805" t="str">
            <v/>
          </cell>
          <cell r="AJ1805">
            <v>0</v>
          </cell>
          <cell r="AK1805">
            <v>0</v>
          </cell>
          <cell r="AL1805">
            <v>0</v>
          </cell>
          <cell r="AM1805">
            <v>1</v>
          </cell>
          <cell r="AN1805">
            <v>0</v>
          </cell>
          <cell r="AO1805">
            <v>0</v>
          </cell>
        </row>
        <row r="1806">
          <cell r="D1806" t="str">
            <v>디와이파워</v>
          </cell>
          <cell r="E1806">
            <v>12</v>
          </cell>
          <cell r="F1806" t="str">
            <v>기계</v>
          </cell>
          <cell r="G1806">
            <v>135.15</v>
          </cell>
          <cell r="H1806">
            <v>-5.56</v>
          </cell>
          <cell r="I1806">
            <v>-24.91</v>
          </cell>
          <cell r="J1806">
            <v>-8.18</v>
          </cell>
          <cell r="K1806">
            <v>-3.16</v>
          </cell>
          <cell r="L1806">
            <v>-8.86</v>
          </cell>
          <cell r="M1806">
            <v>0.03</v>
          </cell>
          <cell r="N1806">
            <v>-7.0000000000000007E-2</v>
          </cell>
          <cell r="R1806">
            <v>30.43</v>
          </cell>
          <cell r="Y1806">
            <v>12670</v>
          </cell>
          <cell r="Z1806">
            <v>12240</v>
          </cell>
          <cell r="AA1806">
            <v>20100</v>
          </cell>
          <cell r="AB1806">
            <v>12240</v>
          </cell>
          <cell r="AC1806">
            <v>-3.3938437253354325</v>
          </cell>
          <cell r="AD1806" t="str">
            <v>-</v>
          </cell>
          <cell r="AE1806" t="str">
            <v>-</v>
          </cell>
          <cell r="AF1806">
            <v>0</v>
          </cell>
          <cell r="AG1806">
            <v>1</v>
          </cell>
          <cell r="AH1806" t="str">
            <v/>
          </cell>
          <cell r="AJ1806">
            <v>0</v>
          </cell>
          <cell r="AK1806">
            <v>0</v>
          </cell>
          <cell r="AL1806">
            <v>0</v>
          </cell>
          <cell r="AM1806">
            <v>1</v>
          </cell>
          <cell r="AN1806">
            <v>0</v>
          </cell>
          <cell r="AO1806">
            <v>0</v>
          </cell>
        </row>
        <row r="1807">
          <cell r="D1807" t="str">
            <v>SK디앤디</v>
          </cell>
          <cell r="E1807">
            <v>12</v>
          </cell>
          <cell r="F1807" t="str">
            <v>은행</v>
          </cell>
          <cell r="G1807">
            <v>219.69</v>
          </cell>
          <cell r="H1807">
            <v>-2.4</v>
          </cell>
          <cell r="I1807">
            <v>-8.39</v>
          </cell>
          <cell r="J1807">
            <v>-6.5</v>
          </cell>
          <cell r="K1807">
            <v>22.03</v>
          </cell>
          <cell r="L1807">
            <v>-7.01</v>
          </cell>
          <cell r="M1807">
            <v>-0.3</v>
          </cell>
          <cell r="N1807">
            <v>-0.97</v>
          </cell>
          <cell r="R1807">
            <v>37.79</v>
          </cell>
          <cell r="Y1807">
            <v>12080</v>
          </cell>
          <cell r="Z1807">
            <v>11800</v>
          </cell>
          <cell r="AA1807">
            <v>20575</v>
          </cell>
          <cell r="AB1807">
            <v>11800</v>
          </cell>
          <cell r="AC1807">
            <v>-2.3178807947019875</v>
          </cell>
          <cell r="AD1807" t="str">
            <v>-</v>
          </cell>
          <cell r="AE1807" t="str">
            <v>-</v>
          </cell>
          <cell r="AF1807">
            <v>0</v>
          </cell>
          <cell r="AG1807">
            <v>1</v>
          </cell>
          <cell r="AH1807" t="str">
            <v/>
          </cell>
          <cell r="AJ1807">
            <v>0</v>
          </cell>
          <cell r="AK1807">
            <v>0</v>
          </cell>
          <cell r="AL1807">
            <v>0</v>
          </cell>
          <cell r="AM1807">
            <v>1</v>
          </cell>
          <cell r="AN1807">
            <v>0</v>
          </cell>
          <cell r="AO1807">
            <v>0</v>
          </cell>
        </row>
        <row r="1808">
          <cell r="D1808" t="str">
            <v>인카금융서비스</v>
          </cell>
          <cell r="E1808">
            <v>12</v>
          </cell>
          <cell r="F1808" t="str">
            <v>보험</v>
          </cell>
          <cell r="G1808">
            <v>444.36</v>
          </cell>
          <cell r="H1808">
            <v>-5.65</v>
          </cell>
          <cell r="I1808">
            <v>-13.68</v>
          </cell>
          <cell r="J1808">
            <v>-31.98</v>
          </cell>
          <cell r="K1808">
            <v>-22.91</v>
          </cell>
          <cell r="L1808">
            <v>-29.59</v>
          </cell>
          <cell r="M1808">
            <v>-0.9</v>
          </cell>
          <cell r="N1808">
            <v>-1.59</v>
          </cell>
          <cell r="R1808">
            <v>94.84</v>
          </cell>
          <cell r="S1808">
            <v>126.7</v>
          </cell>
          <cell r="T1808">
            <v>126.7</v>
          </cell>
          <cell r="U1808">
            <v>126.7</v>
          </cell>
          <cell r="V1808">
            <v>1</v>
          </cell>
          <cell r="W1808">
            <v>0</v>
          </cell>
          <cell r="X1808">
            <v>0</v>
          </cell>
          <cell r="Y1808">
            <v>9400</v>
          </cell>
          <cell r="Z1808">
            <v>9020</v>
          </cell>
          <cell r="AA1808">
            <v>1135</v>
          </cell>
          <cell r="AB1808">
            <v>9020</v>
          </cell>
          <cell r="AC1808">
            <v>-4.042553191489362</v>
          </cell>
          <cell r="AD1808">
            <v>33.593420497680306</v>
          </cell>
          <cell r="AE1808">
            <v>0</v>
          </cell>
          <cell r="AF1808">
            <v>1</v>
          </cell>
          <cell r="AG1808">
            <v>1</v>
          </cell>
          <cell r="AH1808">
            <v>0</v>
          </cell>
          <cell r="AJ1808">
            <v>33.593420497680299</v>
          </cell>
          <cell r="AK1808">
            <v>0</v>
          </cell>
          <cell r="AL1808">
            <v>1</v>
          </cell>
          <cell r="AM1808">
            <v>1</v>
          </cell>
          <cell r="AN1808">
            <v>0</v>
          </cell>
          <cell r="AO1808">
            <v>0</v>
          </cell>
        </row>
        <row r="1809">
          <cell r="D1809" t="str">
            <v>AP위성</v>
          </cell>
          <cell r="E1809">
            <v>12</v>
          </cell>
          <cell r="F1809" t="str">
            <v>IT하드웨어</v>
          </cell>
          <cell r="G1809">
            <v>193.05</v>
          </cell>
          <cell r="H1809">
            <v>-16.12</v>
          </cell>
          <cell r="I1809">
            <v>-26.82</v>
          </cell>
          <cell r="J1809">
            <v>-16.989999999999998</v>
          </cell>
          <cell r="K1809">
            <v>-1.31</v>
          </cell>
          <cell r="L1809">
            <v>1.03</v>
          </cell>
          <cell r="M1809">
            <v>-0.3</v>
          </cell>
          <cell r="N1809">
            <v>-1.88</v>
          </cell>
          <cell r="R1809">
            <v>-4.3</v>
          </cell>
          <cell r="S1809">
            <v>8</v>
          </cell>
          <cell r="T1809">
            <v>8</v>
          </cell>
          <cell r="U1809">
            <v>8</v>
          </cell>
          <cell r="W1809">
            <v>0</v>
          </cell>
          <cell r="Y1809">
            <v>14160</v>
          </cell>
          <cell r="Z1809">
            <v>12800</v>
          </cell>
          <cell r="AA1809">
            <v>13650</v>
          </cell>
          <cell r="AB1809">
            <v>12800</v>
          </cell>
          <cell r="AC1809">
            <v>-9.6045197740112993</v>
          </cell>
          <cell r="AD1809" t="str">
            <v>흑전</v>
          </cell>
          <cell r="AE1809">
            <v>0</v>
          </cell>
          <cell r="AF1809">
            <v>0</v>
          </cell>
          <cell r="AG1809">
            <v>1</v>
          </cell>
          <cell r="AH1809" t="str">
            <v/>
          </cell>
          <cell r="AJ1809">
            <v>0</v>
          </cell>
          <cell r="AK1809">
            <v>0</v>
          </cell>
          <cell r="AL1809">
            <v>0</v>
          </cell>
          <cell r="AM1809">
            <v>1</v>
          </cell>
          <cell r="AN1809">
            <v>0</v>
          </cell>
          <cell r="AO1809">
            <v>0</v>
          </cell>
        </row>
        <row r="1810">
          <cell r="D1810" t="str">
            <v>네오오토</v>
          </cell>
          <cell r="E1810">
            <v>12</v>
          </cell>
          <cell r="F1810" t="str">
            <v>자동차</v>
          </cell>
          <cell r="G1810">
            <v>126.51</v>
          </cell>
          <cell r="H1810">
            <v>-8.5399999999999991</v>
          </cell>
          <cell r="I1810">
            <v>28.11</v>
          </cell>
          <cell r="J1810">
            <v>26</v>
          </cell>
          <cell r="K1810">
            <v>97.4</v>
          </cell>
          <cell r="L1810">
            <v>21.02</v>
          </cell>
          <cell r="M1810">
            <v>-0.04</v>
          </cell>
          <cell r="N1810">
            <v>1.35</v>
          </cell>
          <cell r="R1810">
            <v>13.67</v>
          </cell>
          <cell r="Y1810">
            <v>11020</v>
          </cell>
          <cell r="Z1810">
            <v>10710</v>
          </cell>
          <cell r="AA1810">
            <v>5386</v>
          </cell>
          <cell r="AB1810">
            <v>10710</v>
          </cell>
          <cell r="AC1810">
            <v>-2.8130671506352067</v>
          </cell>
          <cell r="AD1810" t="str">
            <v>-</v>
          </cell>
          <cell r="AE1810" t="str">
            <v>-</v>
          </cell>
          <cell r="AF1810">
            <v>1</v>
          </cell>
          <cell r="AG1810">
            <v>0</v>
          </cell>
          <cell r="AH1810" t="str">
            <v/>
          </cell>
          <cell r="AJ1810">
            <v>0</v>
          </cell>
          <cell r="AK1810">
            <v>0</v>
          </cell>
          <cell r="AL1810">
            <v>1</v>
          </cell>
          <cell r="AM1810">
            <v>0</v>
          </cell>
          <cell r="AN1810">
            <v>0</v>
          </cell>
          <cell r="AO1810">
            <v>0</v>
          </cell>
        </row>
        <row r="1811">
          <cell r="D1811" t="str">
            <v>아이에스티이</v>
          </cell>
          <cell r="E1811">
            <v>12</v>
          </cell>
          <cell r="F1811" t="str">
            <v>반도체</v>
          </cell>
          <cell r="G1811">
            <v>102</v>
          </cell>
          <cell r="H1811">
            <v>-13.68</v>
          </cell>
          <cell r="I1811">
            <v>10.19</v>
          </cell>
          <cell r="J1811">
            <v>31.03</v>
          </cell>
          <cell r="K1811">
            <v>8.16</v>
          </cell>
          <cell r="L1811">
            <v>31.84</v>
          </cell>
          <cell r="M1811">
            <v>0.45</v>
          </cell>
          <cell r="N1811">
            <v>3.82</v>
          </cell>
          <cell r="R1811">
            <v>-5.84</v>
          </cell>
          <cell r="Y1811">
            <v>11620</v>
          </cell>
          <cell r="Z1811">
            <v>10600</v>
          </cell>
          <cell r="AB1811">
            <v>10600</v>
          </cell>
          <cell r="AC1811">
            <v>-8.7779690189328736</v>
          </cell>
          <cell r="AD1811" t="str">
            <v>-</v>
          </cell>
          <cell r="AE1811" t="str">
            <v>-</v>
          </cell>
          <cell r="AF1811">
            <v>0</v>
          </cell>
          <cell r="AG1811">
            <v>0</v>
          </cell>
          <cell r="AH1811" t="str">
            <v/>
          </cell>
          <cell r="AJ1811">
            <v>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</row>
        <row r="1812">
          <cell r="D1812" t="str">
            <v>덕산네오룩스</v>
          </cell>
          <cell r="E1812">
            <v>12</v>
          </cell>
          <cell r="F1812" t="str">
            <v>디스플레이</v>
          </cell>
          <cell r="G1812">
            <v>861.64</v>
          </cell>
          <cell r="H1812">
            <v>-10.68</v>
          </cell>
          <cell r="I1812">
            <v>-34.53</v>
          </cell>
          <cell r="J1812">
            <v>-7.22</v>
          </cell>
          <cell r="K1812">
            <v>-2.39</v>
          </cell>
          <cell r="L1812">
            <v>-4.93</v>
          </cell>
          <cell r="M1812">
            <v>2.83</v>
          </cell>
          <cell r="N1812">
            <v>11.21</v>
          </cell>
          <cell r="O1812">
            <v>10.31</v>
          </cell>
          <cell r="P1812">
            <v>1.49</v>
          </cell>
          <cell r="Q1812">
            <v>4.0599999999999996</v>
          </cell>
          <cell r="R1812">
            <v>60.74</v>
          </cell>
          <cell r="S1812">
            <v>87.2</v>
          </cell>
          <cell r="T1812">
            <v>87.16</v>
          </cell>
          <cell r="U1812">
            <v>87.2</v>
          </cell>
          <cell r="V1812">
            <v>7</v>
          </cell>
          <cell r="W1812">
            <v>4</v>
          </cell>
          <cell r="X1812">
            <v>0</v>
          </cell>
          <cell r="Y1812">
            <v>37050</v>
          </cell>
          <cell r="Z1812">
            <v>34700</v>
          </cell>
          <cell r="AA1812">
            <v>41350</v>
          </cell>
          <cell r="AB1812">
            <v>34700</v>
          </cell>
          <cell r="AC1812">
            <v>-6.3427800269905577</v>
          </cell>
          <cell r="AD1812">
            <v>43.562726374711879</v>
          </cell>
          <cell r="AE1812">
            <v>4.589261128959965E-2</v>
          </cell>
          <cell r="AF1812">
            <v>0</v>
          </cell>
          <cell r="AG1812">
            <v>0</v>
          </cell>
          <cell r="AH1812">
            <v>57.142857142857139</v>
          </cell>
          <cell r="AJ1812">
            <v>43.5627263747119</v>
          </cell>
          <cell r="AK1812">
            <v>4.5892611289599601E-2</v>
          </cell>
          <cell r="AL1812">
            <v>0</v>
          </cell>
          <cell r="AM1812">
            <v>0</v>
          </cell>
          <cell r="AN1812">
            <v>57.142857142857103</v>
          </cell>
          <cell r="AO1812">
            <v>0</v>
          </cell>
        </row>
        <row r="1813">
          <cell r="D1813" t="str">
            <v>한솔제지</v>
          </cell>
          <cell r="E1813">
            <v>12</v>
          </cell>
          <cell r="F1813" t="str">
            <v>비철,목재등</v>
          </cell>
          <cell r="G1813">
            <v>152.32</v>
          </cell>
          <cell r="H1813">
            <v>-3.9</v>
          </cell>
          <cell r="I1813">
            <v>-22.71</v>
          </cell>
          <cell r="J1813">
            <v>-23.35</v>
          </cell>
          <cell r="K1813">
            <v>-26.77</v>
          </cell>
          <cell r="L1813">
            <v>-22.98</v>
          </cell>
          <cell r="M1813">
            <v>-0.32</v>
          </cell>
          <cell r="N1813">
            <v>-1.9</v>
          </cell>
          <cell r="O1813">
            <v>4.58</v>
          </cell>
          <cell r="P1813">
            <v>0.25</v>
          </cell>
          <cell r="R1813">
            <v>49.93</v>
          </cell>
          <cell r="S1813">
            <v>78.150000000000006</v>
          </cell>
          <cell r="U1813">
            <v>78.150000000000006</v>
          </cell>
          <cell r="V1813">
            <v>2</v>
          </cell>
          <cell r="W1813">
            <v>0</v>
          </cell>
          <cell r="X1813">
            <v>0</v>
          </cell>
          <cell r="Y1813">
            <v>6430</v>
          </cell>
          <cell r="Z1813">
            <v>6400</v>
          </cell>
          <cell r="AA1813">
            <v>16850</v>
          </cell>
          <cell r="AB1813">
            <v>6400</v>
          </cell>
          <cell r="AC1813">
            <v>-0.46656298600310508</v>
          </cell>
          <cell r="AD1813">
            <v>56.519126777488495</v>
          </cell>
          <cell r="AE1813" t="str">
            <v>-</v>
          </cell>
          <cell r="AF1813">
            <v>1</v>
          </cell>
          <cell r="AG1813">
            <v>1</v>
          </cell>
          <cell r="AH1813">
            <v>0</v>
          </cell>
          <cell r="AI1813" t="e">
            <v>#N/A</v>
          </cell>
          <cell r="AJ1813">
            <v>56.519126777488502</v>
          </cell>
          <cell r="AK1813">
            <v>0</v>
          </cell>
          <cell r="AL1813">
            <v>1</v>
          </cell>
          <cell r="AM1813">
            <v>1</v>
          </cell>
          <cell r="AN1813">
            <v>0</v>
          </cell>
          <cell r="AO1813">
            <v>0</v>
          </cell>
        </row>
        <row r="1814">
          <cell r="D1814" t="str">
            <v>클래시스</v>
          </cell>
          <cell r="E1814">
            <v>12</v>
          </cell>
          <cell r="F1814" t="str">
            <v>건강관리</v>
          </cell>
          <cell r="G1814">
            <v>2795.35</v>
          </cell>
          <cell r="H1814">
            <v>-4.25</v>
          </cell>
          <cell r="I1814">
            <v>-23.89</v>
          </cell>
          <cell r="J1814">
            <v>-21.95</v>
          </cell>
          <cell r="K1814">
            <v>-26.75</v>
          </cell>
          <cell r="L1814">
            <v>-21.38</v>
          </cell>
          <cell r="M1814">
            <v>-9.1</v>
          </cell>
          <cell r="N1814">
            <v>1.95</v>
          </cell>
          <cell r="O1814">
            <v>13.79</v>
          </cell>
          <cell r="P1814">
            <v>3.74</v>
          </cell>
          <cell r="Q1814">
            <v>-1.95</v>
          </cell>
          <cell r="R1814">
            <v>170.6</v>
          </cell>
          <cell r="S1814">
            <v>219.65</v>
          </cell>
          <cell r="T1814">
            <v>234.32</v>
          </cell>
          <cell r="U1814">
            <v>219.65</v>
          </cell>
          <cell r="V1814">
            <v>15</v>
          </cell>
          <cell r="W1814">
            <v>3</v>
          </cell>
          <cell r="X1814">
            <v>7</v>
          </cell>
          <cell r="Y1814">
            <v>44450</v>
          </cell>
          <cell r="Z1814">
            <v>42850</v>
          </cell>
          <cell r="AA1814">
            <v>13950</v>
          </cell>
          <cell r="AB1814">
            <v>42850</v>
          </cell>
          <cell r="AC1814">
            <v>-3.5995500562429728</v>
          </cell>
          <cell r="AD1814">
            <v>28.751465416178213</v>
          </cell>
          <cell r="AE1814">
            <v>-6.2606691703653077</v>
          </cell>
          <cell r="AF1814">
            <v>0</v>
          </cell>
          <cell r="AG1814">
            <v>0</v>
          </cell>
          <cell r="AH1814">
            <v>-26.666666666666668</v>
          </cell>
          <cell r="AI1814" t="e">
            <v>#N/A</v>
          </cell>
          <cell r="AJ1814">
            <v>28.751465416178199</v>
          </cell>
          <cell r="AK1814">
            <v>-6.2606691703653103</v>
          </cell>
          <cell r="AL1814">
            <v>0</v>
          </cell>
          <cell r="AM1814">
            <v>0</v>
          </cell>
          <cell r="AN1814">
            <v>-26.6666666666667</v>
          </cell>
          <cell r="AO1814">
            <v>0</v>
          </cell>
        </row>
        <row r="1815">
          <cell r="D1815" t="str">
            <v>헥토이노베이션</v>
          </cell>
          <cell r="E1815">
            <v>12</v>
          </cell>
          <cell r="F1815" t="str">
            <v>소프트웨어</v>
          </cell>
          <cell r="G1815">
            <v>198.93</v>
          </cell>
          <cell r="H1815">
            <v>-8.32</v>
          </cell>
          <cell r="I1815">
            <v>-26.39</v>
          </cell>
          <cell r="J1815">
            <v>-28.12</v>
          </cell>
          <cell r="K1815">
            <v>12.99</v>
          </cell>
          <cell r="L1815">
            <v>-5.0199999999999996</v>
          </cell>
          <cell r="M1815">
            <v>0.66</v>
          </cell>
          <cell r="N1815">
            <v>1.28</v>
          </cell>
          <cell r="O1815">
            <v>4.45</v>
          </cell>
          <cell r="P1815">
            <v>0.71</v>
          </cell>
          <cell r="Q1815">
            <v>1.17</v>
          </cell>
          <cell r="R1815">
            <v>50.18</v>
          </cell>
          <cell r="S1815">
            <v>65.2</v>
          </cell>
          <cell r="T1815">
            <v>64.75</v>
          </cell>
          <cell r="U1815">
            <v>65.2</v>
          </cell>
          <cell r="V1815">
            <v>2</v>
          </cell>
          <cell r="W1815">
            <v>0</v>
          </cell>
          <cell r="X1815">
            <v>0</v>
          </cell>
          <cell r="Y1815">
            <v>16330</v>
          </cell>
          <cell r="Z1815">
            <v>15310</v>
          </cell>
          <cell r="AA1815">
            <v>17500</v>
          </cell>
          <cell r="AB1815">
            <v>15310</v>
          </cell>
          <cell r="AC1815">
            <v>-6.2461726883037301</v>
          </cell>
          <cell r="AD1815">
            <v>29.932243921881231</v>
          </cell>
          <cell r="AE1815">
            <v>0.69498069498070691</v>
          </cell>
          <cell r="AF1815">
            <v>1</v>
          </cell>
          <cell r="AG1815">
            <v>0</v>
          </cell>
          <cell r="AH1815">
            <v>0</v>
          </cell>
          <cell r="AI1815" t="e">
            <v>#N/A</v>
          </cell>
          <cell r="AJ1815">
            <v>29.932243921881199</v>
          </cell>
          <cell r="AK1815">
            <v>0.69498069498070703</v>
          </cell>
          <cell r="AL1815">
            <v>1</v>
          </cell>
          <cell r="AM1815">
            <v>0</v>
          </cell>
          <cell r="AN1815">
            <v>0</v>
          </cell>
          <cell r="AO1815">
            <v>0</v>
          </cell>
        </row>
        <row r="1816">
          <cell r="D1816" t="str">
            <v>라파스</v>
          </cell>
          <cell r="E1816">
            <v>12</v>
          </cell>
          <cell r="F1816" t="str">
            <v>화장품,의류,완구</v>
          </cell>
          <cell r="G1816">
            <v>63.26</v>
          </cell>
          <cell r="H1816">
            <v>0.28000000000000003</v>
          </cell>
          <cell r="I1816">
            <v>-23.35</v>
          </cell>
          <cell r="J1816">
            <v>-31.1</v>
          </cell>
          <cell r="K1816">
            <v>-60.1</v>
          </cell>
          <cell r="L1816">
            <v>-45.88</v>
          </cell>
          <cell r="M1816">
            <v>0.1</v>
          </cell>
          <cell r="N1816">
            <v>0.18</v>
          </cell>
          <cell r="R1816">
            <v>-3.03</v>
          </cell>
          <cell r="Y1816">
            <v>7000</v>
          </cell>
          <cell r="Z1816">
            <v>7090</v>
          </cell>
          <cell r="AA1816">
            <v>34800</v>
          </cell>
          <cell r="AB1816">
            <v>7090</v>
          </cell>
          <cell r="AC1816">
            <v>1.28571428571429</v>
          </cell>
          <cell r="AD1816" t="str">
            <v>-</v>
          </cell>
          <cell r="AE1816" t="str">
            <v>-</v>
          </cell>
          <cell r="AF1816">
            <v>1</v>
          </cell>
          <cell r="AG1816">
            <v>0</v>
          </cell>
          <cell r="AH1816" t="str">
            <v/>
          </cell>
          <cell r="AI1816" t="e">
            <v>#N/A</v>
          </cell>
          <cell r="AJ1816">
            <v>0</v>
          </cell>
          <cell r="AK1816">
            <v>0</v>
          </cell>
          <cell r="AL1816">
            <v>1</v>
          </cell>
          <cell r="AM1816">
            <v>0</v>
          </cell>
          <cell r="AN1816">
            <v>0</v>
          </cell>
          <cell r="AO1816">
            <v>0</v>
          </cell>
        </row>
        <row r="1817">
          <cell r="D1817" t="str">
            <v>FSN</v>
          </cell>
          <cell r="E1817">
            <v>12</v>
          </cell>
          <cell r="F1817" t="str">
            <v>소프트웨어</v>
          </cell>
          <cell r="G1817">
            <v>62.77</v>
          </cell>
          <cell r="H1817">
            <v>4.3600000000000003</v>
          </cell>
          <cell r="I1817">
            <v>-31.34</v>
          </cell>
          <cell r="J1817">
            <v>-39.700000000000003</v>
          </cell>
          <cell r="K1817">
            <v>-27.57</v>
          </cell>
          <cell r="L1817">
            <v>-28.02</v>
          </cell>
          <cell r="M1817">
            <v>-0.42</v>
          </cell>
          <cell r="N1817">
            <v>-0.49</v>
          </cell>
          <cell r="R1817">
            <v>30.52</v>
          </cell>
          <cell r="Y1817">
            <v>1330</v>
          </cell>
          <cell r="Z1817">
            <v>1387</v>
          </cell>
          <cell r="AA1817">
            <v>7700</v>
          </cell>
          <cell r="AB1817">
            <v>1387</v>
          </cell>
          <cell r="AC1817">
            <v>4.2857142857142927</v>
          </cell>
          <cell r="AD1817" t="str">
            <v>-</v>
          </cell>
          <cell r="AE1817" t="str">
            <v>-</v>
          </cell>
          <cell r="AF1817">
            <v>1</v>
          </cell>
          <cell r="AG1817">
            <v>1</v>
          </cell>
          <cell r="AH1817" t="str">
            <v/>
          </cell>
          <cell r="AI1817" t="e">
            <v>#N/A</v>
          </cell>
          <cell r="AJ1817">
            <v>0</v>
          </cell>
          <cell r="AK1817">
            <v>0</v>
          </cell>
          <cell r="AL1817">
            <v>1</v>
          </cell>
          <cell r="AM1817">
            <v>1</v>
          </cell>
          <cell r="AN1817">
            <v>0</v>
          </cell>
          <cell r="AO1817">
            <v>0</v>
          </cell>
        </row>
        <row r="1818">
          <cell r="D1818" t="str">
            <v>이노션</v>
          </cell>
          <cell r="E1818">
            <v>12</v>
          </cell>
          <cell r="F1818" t="str">
            <v>미디어,교육</v>
          </cell>
          <cell r="G1818">
            <v>799.2</v>
          </cell>
          <cell r="H1818">
            <v>0.15</v>
          </cell>
          <cell r="I1818">
            <v>1.94</v>
          </cell>
          <cell r="J1818">
            <v>3.15</v>
          </cell>
          <cell r="K1818">
            <v>8.82</v>
          </cell>
          <cell r="L1818">
            <v>8.23</v>
          </cell>
          <cell r="M1818">
            <v>2.67</v>
          </cell>
          <cell r="N1818">
            <v>5.34</v>
          </cell>
          <cell r="O1818">
            <v>7.01</v>
          </cell>
          <cell r="P1818">
            <v>0.69</v>
          </cell>
          <cell r="Q1818">
            <v>6.78</v>
          </cell>
          <cell r="R1818">
            <v>162.80000000000001</v>
          </cell>
          <cell r="S1818">
            <v>179.91</v>
          </cell>
          <cell r="T1818">
            <v>175.12</v>
          </cell>
          <cell r="U1818">
            <v>179.91</v>
          </cell>
          <cell r="V1818">
            <v>8</v>
          </cell>
          <cell r="W1818">
            <v>3</v>
          </cell>
          <cell r="X1818">
            <v>2</v>
          </cell>
          <cell r="Y1818">
            <v>20100</v>
          </cell>
          <cell r="Z1818">
            <v>19980</v>
          </cell>
          <cell r="AA1818">
            <v>29750</v>
          </cell>
          <cell r="AB1818">
            <v>19980</v>
          </cell>
          <cell r="AC1818">
            <v>-0.59701492537312939</v>
          </cell>
          <cell r="AD1818">
            <v>10.509828009828004</v>
          </cell>
          <cell r="AE1818">
            <v>2.7352672453174964</v>
          </cell>
          <cell r="AF1818">
            <v>0</v>
          </cell>
          <cell r="AG1818">
            <v>0</v>
          </cell>
          <cell r="AH1818">
            <v>12.5</v>
          </cell>
          <cell r="AI1818" t="e">
            <v>#N/A</v>
          </cell>
          <cell r="AJ1818">
            <v>10.509828009828</v>
          </cell>
          <cell r="AK1818">
            <v>2.7352672453175</v>
          </cell>
          <cell r="AL1818">
            <v>0</v>
          </cell>
          <cell r="AM1818">
            <v>0</v>
          </cell>
          <cell r="AN1818">
            <v>12.5</v>
          </cell>
          <cell r="AO1818">
            <v>0</v>
          </cell>
        </row>
        <row r="1819">
          <cell r="D1819" t="str">
            <v>금호에이치티</v>
          </cell>
          <cell r="E1819">
            <v>12</v>
          </cell>
          <cell r="F1819" t="str">
            <v>자동차</v>
          </cell>
          <cell r="G1819">
            <v>53.43</v>
          </cell>
          <cell r="H1819">
            <v>-11.28</v>
          </cell>
          <cell r="I1819">
            <v>-29.13</v>
          </cell>
          <cell r="J1819">
            <v>-47.1</v>
          </cell>
          <cell r="K1819">
            <v>-61.75</v>
          </cell>
          <cell r="L1819">
            <v>-51.97</v>
          </cell>
          <cell r="M1819">
            <v>0.12</v>
          </cell>
          <cell r="N1819">
            <v>0.11</v>
          </cell>
          <cell r="R1819">
            <v>6.25</v>
          </cell>
          <cell r="Y1819">
            <v>2660</v>
          </cell>
          <cell r="Z1819">
            <v>2555</v>
          </cell>
          <cell r="AA1819">
            <v>25600</v>
          </cell>
          <cell r="AB1819">
            <v>2555</v>
          </cell>
          <cell r="AC1819">
            <v>-3.9473684210526327</v>
          </cell>
          <cell r="AD1819" t="str">
            <v>-</v>
          </cell>
          <cell r="AE1819" t="str">
            <v>-</v>
          </cell>
          <cell r="AF1819">
            <v>1</v>
          </cell>
          <cell r="AG1819">
            <v>1</v>
          </cell>
          <cell r="AH1819" t="str">
            <v/>
          </cell>
          <cell r="AJ1819">
            <v>0</v>
          </cell>
          <cell r="AK1819">
            <v>0</v>
          </cell>
          <cell r="AL1819">
            <v>1</v>
          </cell>
          <cell r="AM1819">
            <v>1</v>
          </cell>
          <cell r="AN1819">
            <v>0</v>
          </cell>
          <cell r="AO1819">
            <v>0</v>
          </cell>
        </row>
        <row r="1820">
          <cell r="D1820" t="str">
            <v>케어젠</v>
          </cell>
          <cell r="E1820">
            <v>12</v>
          </cell>
          <cell r="F1820" t="str">
            <v>건강관리</v>
          </cell>
          <cell r="G1820">
            <v>4179.03</v>
          </cell>
          <cell r="H1820">
            <v>-11.99</v>
          </cell>
          <cell r="I1820">
            <v>-26.19</v>
          </cell>
          <cell r="J1820">
            <v>-36.44</v>
          </cell>
          <cell r="K1820">
            <v>132.24</v>
          </cell>
          <cell r="L1820">
            <v>8.36</v>
          </cell>
          <cell r="M1820">
            <v>-2.82</v>
          </cell>
          <cell r="N1820">
            <v>-1.8</v>
          </cell>
          <cell r="R1820">
            <v>20.399999999999999</v>
          </cell>
          <cell r="Y1820">
            <v>84000</v>
          </cell>
          <cell r="Z1820">
            <v>77800</v>
          </cell>
          <cell r="AA1820">
            <v>12640</v>
          </cell>
          <cell r="AB1820">
            <v>77800</v>
          </cell>
          <cell r="AC1820">
            <v>-7.3809523809523769</v>
          </cell>
          <cell r="AD1820" t="str">
            <v>-</v>
          </cell>
          <cell r="AE1820" t="str">
            <v>-</v>
          </cell>
          <cell r="AF1820">
            <v>1</v>
          </cell>
          <cell r="AG1820">
            <v>0</v>
          </cell>
          <cell r="AH1820" t="str">
            <v/>
          </cell>
          <cell r="AJ1820">
            <v>0</v>
          </cell>
          <cell r="AK1820">
            <v>0</v>
          </cell>
          <cell r="AL1820">
            <v>1</v>
          </cell>
          <cell r="AM1820">
            <v>0</v>
          </cell>
          <cell r="AN1820">
            <v>0</v>
          </cell>
          <cell r="AO1820">
            <v>0</v>
          </cell>
        </row>
        <row r="1821">
          <cell r="D1821" t="str">
            <v>경보제약</v>
          </cell>
          <cell r="E1821">
            <v>12</v>
          </cell>
          <cell r="F1821" t="str">
            <v>건강관리</v>
          </cell>
          <cell r="G1821">
            <v>129.1</v>
          </cell>
          <cell r="H1821">
            <v>-5.76</v>
          </cell>
          <cell r="I1821">
            <v>-18.8</v>
          </cell>
          <cell r="J1821">
            <v>-3.23</v>
          </cell>
          <cell r="K1821">
            <v>-0.92</v>
          </cell>
          <cell r="L1821">
            <v>-6.41</v>
          </cell>
          <cell r="M1821">
            <v>0.12</v>
          </cell>
          <cell r="N1821">
            <v>0.84</v>
          </cell>
          <cell r="R1821">
            <v>3.52</v>
          </cell>
          <cell r="Y1821">
            <v>5530</v>
          </cell>
          <cell r="Z1821">
            <v>5400</v>
          </cell>
          <cell r="AA1821">
            <v>9871</v>
          </cell>
          <cell r="AB1821">
            <v>5400</v>
          </cell>
          <cell r="AC1821">
            <v>-2.3508137432188048</v>
          </cell>
          <cell r="AD1821" t="str">
            <v>-</v>
          </cell>
          <cell r="AE1821" t="str">
            <v>-</v>
          </cell>
          <cell r="AF1821">
            <v>0</v>
          </cell>
          <cell r="AG1821">
            <v>0</v>
          </cell>
          <cell r="AH1821" t="str">
            <v/>
          </cell>
          <cell r="AJ1821">
            <v>0</v>
          </cell>
          <cell r="AK1821">
            <v>0</v>
          </cell>
          <cell r="AL1821">
            <v>0</v>
          </cell>
          <cell r="AM1821">
            <v>0</v>
          </cell>
          <cell r="AN1821">
            <v>0</v>
          </cell>
          <cell r="AO1821">
            <v>0</v>
          </cell>
        </row>
        <row r="1822">
          <cell r="D1822" t="str">
            <v>토니모리</v>
          </cell>
          <cell r="E1822">
            <v>12</v>
          </cell>
          <cell r="F1822" t="str">
            <v>화장품,의류,완구</v>
          </cell>
          <cell r="G1822">
            <v>134.22999999999999</v>
          </cell>
          <cell r="H1822">
            <v>-3.29</v>
          </cell>
          <cell r="I1822">
            <v>-26.09</v>
          </cell>
          <cell r="J1822">
            <v>-18.3</v>
          </cell>
          <cell r="K1822">
            <v>-40.58</v>
          </cell>
          <cell r="L1822">
            <v>-33.49</v>
          </cell>
          <cell r="M1822">
            <v>0.12</v>
          </cell>
          <cell r="N1822">
            <v>0.16</v>
          </cell>
          <cell r="O1822">
            <v>7.26</v>
          </cell>
          <cell r="R1822">
            <v>14.36</v>
          </cell>
          <cell r="S1822">
            <v>20.7</v>
          </cell>
          <cell r="U1822">
            <v>20.7</v>
          </cell>
          <cell r="V1822">
            <v>1</v>
          </cell>
          <cell r="W1822">
            <v>0</v>
          </cell>
          <cell r="Y1822">
            <v>5570</v>
          </cell>
          <cell r="Z1822">
            <v>5580</v>
          </cell>
          <cell r="AA1822">
            <v>7593</v>
          </cell>
          <cell r="AB1822">
            <v>5580</v>
          </cell>
          <cell r="AC1822">
            <v>0.17953321364452268</v>
          </cell>
          <cell r="AD1822">
            <v>44.15041782729805</v>
          </cell>
          <cell r="AE1822" t="str">
            <v>-</v>
          </cell>
          <cell r="AF1822">
            <v>0</v>
          </cell>
          <cell r="AG1822">
            <v>0</v>
          </cell>
          <cell r="AH1822">
            <v>0</v>
          </cell>
          <cell r="AJ1822">
            <v>44.150417827298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</row>
        <row r="1823">
          <cell r="D1823" t="str">
            <v>아이쓰리시스템</v>
          </cell>
          <cell r="E1823">
            <v>12</v>
          </cell>
          <cell r="F1823" t="str">
            <v>상사,자본재</v>
          </cell>
          <cell r="G1823">
            <v>499.81</v>
          </cell>
          <cell r="H1823">
            <v>-15.35</v>
          </cell>
          <cell r="I1823">
            <v>-35.35</v>
          </cell>
          <cell r="J1823">
            <v>-30.42</v>
          </cell>
          <cell r="K1823">
            <v>-19.62</v>
          </cell>
          <cell r="L1823">
            <v>-10.59</v>
          </cell>
          <cell r="M1823">
            <v>-0.16</v>
          </cell>
          <cell r="N1823">
            <v>2.19</v>
          </cell>
          <cell r="R1823">
            <v>16.46</v>
          </cell>
          <cell r="S1823">
            <v>19</v>
          </cell>
          <cell r="U1823">
            <v>19</v>
          </cell>
          <cell r="W1823">
            <v>0</v>
          </cell>
          <cell r="Y1823">
            <v>73200</v>
          </cell>
          <cell r="Z1823">
            <v>68400</v>
          </cell>
          <cell r="AA1823">
            <v>20350</v>
          </cell>
          <cell r="AB1823">
            <v>68400</v>
          </cell>
          <cell r="AC1823">
            <v>-6.5573770491803245</v>
          </cell>
          <cell r="AD1823">
            <v>15.431348724179816</v>
          </cell>
          <cell r="AE1823" t="str">
            <v>-</v>
          </cell>
          <cell r="AF1823">
            <v>0</v>
          </cell>
          <cell r="AG1823">
            <v>0</v>
          </cell>
          <cell r="AH1823" t="str">
            <v/>
          </cell>
          <cell r="AJ1823">
            <v>15.4313487241798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</row>
        <row r="1824">
          <cell r="D1824" t="str">
            <v>파마리서치</v>
          </cell>
          <cell r="E1824">
            <v>12</v>
          </cell>
          <cell r="F1824" t="str">
            <v>건강관리</v>
          </cell>
          <cell r="G1824">
            <v>2976.63</v>
          </cell>
          <cell r="H1824">
            <v>-2.88</v>
          </cell>
          <cell r="I1824">
            <v>-15.49</v>
          </cell>
          <cell r="J1824">
            <v>-9.6199999999999992</v>
          </cell>
          <cell r="K1824">
            <v>-40.19</v>
          </cell>
          <cell r="L1824">
            <v>-28.91</v>
          </cell>
          <cell r="M1824">
            <v>3.88</v>
          </cell>
          <cell r="N1824">
            <v>-46.92</v>
          </cell>
          <cell r="O1824">
            <v>13.83</v>
          </cell>
          <cell r="P1824">
            <v>3.41</v>
          </cell>
          <cell r="Q1824">
            <v>2.21</v>
          </cell>
          <cell r="R1824">
            <v>214.4</v>
          </cell>
          <cell r="S1824">
            <v>266.45999999999998</v>
          </cell>
          <cell r="T1824">
            <v>269.05</v>
          </cell>
          <cell r="U1824">
            <v>266.45999999999998</v>
          </cell>
          <cell r="V1824">
            <v>13</v>
          </cell>
          <cell r="W1824">
            <v>5</v>
          </cell>
          <cell r="X1824">
            <v>1</v>
          </cell>
          <cell r="Y1824">
            <v>298000</v>
          </cell>
          <cell r="Z1824">
            <v>286500</v>
          </cell>
          <cell r="AA1824">
            <v>70400</v>
          </cell>
          <cell r="AB1824">
            <v>286500</v>
          </cell>
          <cell r="AC1824">
            <v>-3.8590604026845665</v>
          </cell>
          <cell r="AD1824">
            <v>24.281716417910438</v>
          </cell>
          <cell r="AE1824">
            <v>-0.96264634826241924</v>
          </cell>
          <cell r="AF1824">
            <v>0</v>
          </cell>
          <cell r="AG1824">
            <v>1</v>
          </cell>
          <cell r="AH1824">
            <v>30.76923076923077</v>
          </cell>
          <cell r="AI1824" t="e">
            <v>#N/A</v>
          </cell>
          <cell r="AJ1824">
            <v>24.281716417910399</v>
          </cell>
          <cell r="AK1824">
            <v>-0.96264634826241902</v>
          </cell>
          <cell r="AL1824">
            <v>0</v>
          </cell>
          <cell r="AM1824">
            <v>1</v>
          </cell>
          <cell r="AN1824">
            <v>30.769230769230798</v>
          </cell>
          <cell r="AO1824">
            <v>0</v>
          </cell>
        </row>
        <row r="1825">
          <cell r="D1825" t="str">
            <v>롤링스톤</v>
          </cell>
          <cell r="E1825">
            <v>12</v>
          </cell>
          <cell r="F1825" t="str">
            <v>건강관리</v>
          </cell>
          <cell r="G1825">
            <v>19.2</v>
          </cell>
          <cell r="H1825">
            <v>0</v>
          </cell>
          <cell r="I1825">
            <v>0</v>
          </cell>
          <cell r="J1825">
            <v>-9.31</v>
          </cell>
          <cell r="K1825">
            <v>-62.89</v>
          </cell>
          <cell r="L1825">
            <v>-36.479999999999997</v>
          </cell>
          <cell r="M1825">
            <v>0</v>
          </cell>
          <cell r="N1825">
            <v>0</v>
          </cell>
          <cell r="R1825">
            <v>-9.94</v>
          </cell>
          <cell r="Y1825">
            <v>2290</v>
          </cell>
          <cell r="Z1825">
            <v>2290</v>
          </cell>
          <cell r="AA1825">
            <v>106197</v>
          </cell>
          <cell r="AB1825">
            <v>2290</v>
          </cell>
          <cell r="AC1825">
            <v>0</v>
          </cell>
          <cell r="AD1825" t="str">
            <v>-</v>
          </cell>
          <cell r="AE1825" t="str">
            <v>-</v>
          </cell>
          <cell r="AF1825">
            <v>1</v>
          </cell>
          <cell r="AG1825">
            <v>0</v>
          </cell>
          <cell r="AH1825" t="str">
            <v/>
          </cell>
          <cell r="AI1825" t="e">
            <v>#N/A</v>
          </cell>
          <cell r="AJ1825">
            <v>0</v>
          </cell>
          <cell r="AK1825">
            <v>0</v>
          </cell>
          <cell r="AL1825">
            <v>1</v>
          </cell>
          <cell r="AM1825">
            <v>0</v>
          </cell>
          <cell r="AN1825">
            <v>0</v>
          </cell>
          <cell r="AO1825">
            <v>0</v>
          </cell>
        </row>
        <row r="1826">
          <cell r="D1826" t="str">
            <v>디알텍</v>
          </cell>
          <cell r="E1826">
            <v>12</v>
          </cell>
          <cell r="F1826" t="str">
            <v>건강관리</v>
          </cell>
          <cell r="G1826">
            <v>110.86</v>
          </cell>
          <cell r="H1826">
            <v>-6.41</v>
          </cell>
          <cell r="I1826">
            <v>-28.06</v>
          </cell>
          <cell r="J1826">
            <v>-31.01</v>
          </cell>
          <cell r="K1826">
            <v>-30.69</v>
          </cell>
          <cell r="L1826">
            <v>-36.909999999999997</v>
          </cell>
          <cell r="M1826">
            <v>0.42</v>
          </cell>
          <cell r="N1826">
            <v>-0.57999999999999996</v>
          </cell>
          <cell r="R1826">
            <v>-13.89</v>
          </cell>
          <cell r="Y1826">
            <v>1365</v>
          </cell>
          <cell r="Z1826">
            <v>1328</v>
          </cell>
          <cell r="AA1826">
            <v>1665</v>
          </cell>
          <cell r="AB1826">
            <v>1328</v>
          </cell>
          <cell r="AC1826">
            <v>-2.7106227106227121</v>
          </cell>
          <cell r="AD1826" t="str">
            <v>-</v>
          </cell>
          <cell r="AE1826" t="str">
            <v>-</v>
          </cell>
          <cell r="AF1826">
            <v>1</v>
          </cell>
          <cell r="AG1826">
            <v>1</v>
          </cell>
          <cell r="AH1826" t="str">
            <v/>
          </cell>
          <cell r="AI1826" t="e">
            <v>#N/A</v>
          </cell>
          <cell r="AJ1826">
            <v>0</v>
          </cell>
          <cell r="AK1826">
            <v>0</v>
          </cell>
          <cell r="AL1826">
            <v>1</v>
          </cell>
          <cell r="AM1826">
            <v>1</v>
          </cell>
          <cell r="AN1826">
            <v>0</v>
          </cell>
          <cell r="AO1826">
            <v>0</v>
          </cell>
        </row>
        <row r="1827">
          <cell r="D1827" t="str">
            <v>골프존</v>
          </cell>
          <cell r="E1827">
            <v>12</v>
          </cell>
          <cell r="F1827" t="str">
            <v>호텔,레저서비스</v>
          </cell>
          <cell r="G1827">
            <v>275.18</v>
          </cell>
          <cell r="H1827">
            <v>1.39</v>
          </cell>
          <cell r="I1827">
            <v>-13</v>
          </cell>
          <cell r="J1827">
            <v>-15.02</v>
          </cell>
          <cell r="K1827">
            <v>-33.86</v>
          </cell>
          <cell r="L1827">
            <v>-24.13</v>
          </cell>
          <cell r="M1827">
            <v>-0.86</v>
          </cell>
          <cell r="N1827">
            <v>-0.9</v>
          </cell>
          <cell r="O1827">
            <v>4.8899999999999997</v>
          </cell>
          <cell r="P1827">
            <v>0.56000000000000005</v>
          </cell>
          <cell r="Q1827">
            <v>-4.57</v>
          </cell>
          <cell r="R1827">
            <v>68.069999999999993</v>
          </cell>
          <cell r="S1827">
            <v>61.95</v>
          </cell>
          <cell r="T1827">
            <v>61.95</v>
          </cell>
          <cell r="U1827">
            <v>61.95</v>
          </cell>
          <cell r="V1827">
            <v>2</v>
          </cell>
          <cell r="W1827">
            <v>0</v>
          </cell>
          <cell r="X1827">
            <v>1</v>
          </cell>
          <cell r="Y1827">
            <v>42550</v>
          </cell>
          <cell r="Z1827">
            <v>43850</v>
          </cell>
          <cell r="AA1827">
            <v>101700</v>
          </cell>
          <cell r="AB1827">
            <v>43850</v>
          </cell>
          <cell r="AC1827">
            <v>3.0552291421856559</v>
          </cell>
          <cell r="AD1827">
            <v>-8.9907448215072563</v>
          </cell>
          <cell r="AE1827">
            <v>0</v>
          </cell>
          <cell r="AF1827">
            <v>1</v>
          </cell>
          <cell r="AG1827">
            <v>1</v>
          </cell>
          <cell r="AH1827">
            <v>-50</v>
          </cell>
          <cell r="AI1827" t="e">
            <v>#N/A</v>
          </cell>
          <cell r="AJ1827">
            <v>-8.9907448215072598</v>
          </cell>
          <cell r="AK1827">
            <v>0</v>
          </cell>
          <cell r="AL1827">
            <v>1</v>
          </cell>
          <cell r="AM1827">
            <v>1</v>
          </cell>
          <cell r="AN1827">
            <v>-50</v>
          </cell>
          <cell r="AO1827">
            <v>0</v>
          </cell>
        </row>
        <row r="1828">
          <cell r="D1828" t="str">
            <v>솔디펜스</v>
          </cell>
          <cell r="E1828">
            <v>12</v>
          </cell>
          <cell r="F1828" t="str">
            <v>상사,자본재</v>
          </cell>
          <cell r="G1828">
            <v>39.090000000000003</v>
          </cell>
          <cell r="H1828">
            <v>-9.7799999999999994</v>
          </cell>
          <cell r="I1828">
            <v>-42.88</v>
          </cell>
          <cell r="J1828">
            <v>-42.59</v>
          </cell>
          <cell r="K1828">
            <v>-62.07</v>
          </cell>
          <cell r="L1828">
            <v>-27.71</v>
          </cell>
          <cell r="M1828">
            <v>0</v>
          </cell>
          <cell r="N1828">
            <v>-0.19</v>
          </cell>
          <cell r="R1828">
            <v>1.32</v>
          </cell>
          <cell r="Y1828">
            <v>1748</v>
          </cell>
          <cell r="Z1828">
            <v>1688</v>
          </cell>
          <cell r="AA1828">
            <v>4814</v>
          </cell>
          <cell r="AB1828">
            <v>1688</v>
          </cell>
          <cell r="AC1828">
            <v>-3.4324942791762014</v>
          </cell>
          <cell r="AD1828" t="str">
            <v>-</v>
          </cell>
          <cell r="AE1828" t="str">
            <v>-</v>
          </cell>
          <cell r="AF1828">
            <v>0</v>
          </cell>
          <cell r="AG1828">
            <v>1</v>
          </cell>
          <cell r="AH1828" t="str">
            <v/>
          </cell>
          <cell r="AI1828" t="e">
            <v>#N/A</v>
          </cell>
          <cell r="AJ1828">
            <v>0</v>
          </cell>
          <cell r="AK1828">
            <v>0</v>
          </cell>
          <cell r="AL1828">
            <v>0</v>
          </cell>
          <cell r="AM1828">
            <v>1</v>
          </cell>
          <cell r="AN1828">
            <v>0</v>
          </cell>
          <cell r="AO1828">
            <v>0</v>
          </cell>
        </row>
        <row r="1829">
          <cell r="D1829" t="str">
            <v>로보로보</v>
          </cell>
          <cell r="E1829">
            <v>12</v>
          </cell>
          <cell r="F1829" t="str">
            <v>미디어,교육</v>
          </cell>
          <cell r="G1829">
            <v>113.95</v>
          </cell>
          <cell r="H1829">
            <v>-0.36</v>
          </cell>
          <cell r="I1829">
            <v>-27.27</v>
          </cell>
          <cell r="J1829">
            <v>-27.74</v>
          </cell>
          <cell r="K1829">
            <v>18.14</v>
          </cell>
          <cell r="L1829">
            <v>-27.65</v>
          </cell>
          <cell r="M1829">
            <v>-0.38</v>
          </cell>
          <cell r="N1829">
            <v>-0.56999999999999995</v>
          </cell>
          <cell r="R1829">
            <v>-1.96</v>
          </cell>
          <cell r="Y1829">
            <v>6160</v>
          </cell>
          <cell r="Z1829">
            <v>5600</v>
          </cell>
          <cell r="AA1829">
            <v>5027</v>
          </cell>
          <cell r="AB1829">
            <v>5600</v>
          </cell>
          <cell r="AC1829">
            <v>-9.0909090909090935</v>
          </cell>
          <cell r="AD1829" t="str">
            <v>-</v>
          </cell>
          <cell r="AE1829" t="str">
            <v>-</v>
          </cell>
          <cell r="AF1829">
            <v>1</v>
          </cell>
          <cell r="AG1829">
            <v>1</v>
          </cell>
          <cell r="AH1829" t="str">
            <v/>
          </cell>
          <cell r="AJ1829">
            <v>0</v>
          </cell>
          <cell r="AK1829">
            <v>0</v>
          </cell>
          <cell r="AL1829">
            <v>1</v>
          </cell>
          <cell r="AM1829">
            <v>1</v>
          </cell>
          <cell r="AN1829">
            <v>0</v>
          </cell>
          <cell r="AO1829">
            <v>0</v>
          </cell>
        </row>
        <row r="1830">
          <cell r="D1830" t="str">
            <v>메가스터디교육</v>
          </cell>
          <cell r="E1830">
            <v>12</v>
          </cell>
          <cell r="F1830" t="str">
            <v>미디어,교육</v>
          </cell>
          <cell r="G1830">
            <v>394.91</v>
          </cell>
          <cell r="H1830">
            <v>-5.34</v>
          </cell>
          <cell r="I1830">
            <v>-18.59</v>
          </cell>
          <cell r="J1830">
            <v>-14.48</v>
          </cell>
          <cell r="K1830">
            <v>-27.01</v>
          </cell>
          <cell r="L1830">
            <v>-9.61</v>
          </cell>
          <cell r="M1830">
            <v>-2.1</v>
          </cell>
          <cell r="N1830">
            <v>-4.05</v>
          </cell>
          <cell r="O1830">
            <v>4.1900000000000004</v>
          </cell>
          <cell r="P1830">
            <v>0.67</v>
          </cell>
          <cell r="Q1830">
            <v>2.92</v>
          </cell>
          <cell r="R1830">
            <v>121.02</v>
          </cell>
          <cell r="S1830">
            <v>117.2</v>
          </cell>
          <cell r="T1830">
            <v>127.4</v>
          </cell>
          <cell r="U1830">
            <v>117.2</v>
          </cell>
          <cell r="V1830">
            <v>1</v>
          </cell>
          <cell r="W1830">
            <v>1</v>
          </cell>
          <cell r="Y1830">
            <v>39800</v>
          </cell>
          <cell r="Z1830">
            <v>38100</v>
          </cell>
          <cell r="AA1830">
            <v>62400</v>
          </cell>
          <cell r="AB1830">
            <v>38100</v>
          </cell>
          <cell r="AC1830">
            <v>-4.2713567839196003</v>
          </cell>
          <cell r="AD1830">
            <v>-3.156503057345883</v>
          </cell>
          <cell r="AE1830">
            <v>-8.0062794348508604</v>
          </cell>
          <cell r="AF1830">
            <v>0</v>
          </cell>
          <cell r="AG1830">
            <v>1</v>
          </cell>
          <cell r="AH1830">
            <v>100</v>
          </cell>
          <cell r="AJ1830">
            <v>-3.1565030573458799</v>
          </cell>
          <cell r="AK1830">
            <v>-8.0062794348508604</v>
          </cell>
          <cell r="AL1830">
            <v>0</v>
          </cell>
          <cell r="AM1830">
            <v>1</v>
          </cell>
          <cell r="AN1830">
            <v>100</v>
          </cell>
          <cell r="AO1830">
            <v>0</v>
          </cell>
        </row>
        <row r="1831">
          <cell r="D1831" t="str">
            <v>우리산업</v>
          </cell>
          <cell r="E1831">
            <v>12</v>
          </cell>
          <cell r="F1831" t="str">
            <v>자동차</v>
          </cell>
          <cell r="G1831">
            <v>65.75</v>
          </cell>
          <cell r="H1831">
            <v>-11.33</v>
          </cell>
          <cell r="I1831">
            <v>-23.73</v>
          </cell>
          <cell r="J1831">
            <v>-15.49</v>
          </cell>
          <cell r="K1831">
            <v>-27.27</v>
          </cell>
          <cell r="L1831">
            <v>-12.3</v>
          </cell>
          <cell r="M1831">
            <v>-0.28000000000000003</v>
          </cell>
          <cell r="N1831">
            <v>7.0000000000000007E-2</v>
          </cell>
          <cell r="R1831">
            <v>18.670000000000002</v>
          </cell>
          <cell r="Y1831">
            <v>7600</v>
          </cell>
          <cell r="Z1831">
            <v>7200</v>
          </cell>
          <cell r="AA1831">
            <v>26300</v>
          </cell>
          <cell r="AB1831">
            <v>7200</v>
          </cell>
          <cell r="AC1831">
            <v>-5.2631578947368478</v>
          </cell>
          <cell r="AD1831" t="str">
            <v>-</v>
          </cell>
          <cell r="AE1831" t="str">
            <v>-</v>
          </cell>
          <cell r="AF1831">
            <v>0</v>
          </cell>
          <cell r="AG1831">
            <v>0</v>
          </cell>
          <cell r="AH1831" t="str">
            <v/>
          </cell>
          <cell r="AJ1831">
            <v>0</v>
          </cell>
          <cell r="AK1831">
            <v>0</v>
          </cell>
          <cell r="AL1831">
            <v>0</v>
          </cell>
          <cell r="AM1831">
            <v>0</v>
          </cell>
          <cell r="AN1831">
            <v>0</v>
          </cell>
          <cell r="AO1831">
            <v>0</v>
          </cell>
        </row>
        <row r="1832">
          <cell r="D1832" t="str">
            <v>우정바이오</v>
          </cell>
          <cell r="E1832">
            <v>12</v>
          </cell>
          <cell r="F1832" t="str">
            <v>건강관리</v>
          </cell>
          <cell r="G1832">
            <v>41.48</v>
          </cell>
          <cell r="H1832">
            <v>-5.37</v>
          </cell>
          <cell r="I1832">
            <v>-14.26</v>
          </cell>
          <cell r="J1832">
            <v>17.100000000000001</v>
          </cell>
          <cell r="K1832">
            <v>47.6</v>
          </cell>
          <cell r="L1832">
            <v>39.979999999999997</v>
          </cell>
          <cell r="M1832">
            <v>-0.14000000000000001</v>
          </cell>
          <cell r="N1832">
            <v>-0.28999999999999998</v>
          </cell>
          <cell r="R1832">
            <v>-3.9</v>
          </cell>
          <cell r="Y1832">
            <v>2570</v>
          </cell>
          <cell r="Z1832">
            <v>2465</v>
          </cell>
          <cell r="AA1832">
            <v>7040</v>
          </cell>
          <cell r="AB1832">
            <v>2465</v>
          </cell>
          <cell r="AC1832">
            <v>-4.0856031128404631</v>
          </cell>
          <cell r="AD1832" t="str">
            <v>-</v>
          </cell>
          <cell r="AE1832" t="str">
            <v>-</v>
          </cell>
          <cell r="AF1832">
            <v>0</v>
          </cell>
          <cell r="AG1832">
            <v>1</v>
          </cell>
          <cell r="AH1832" t="str">
            <v/>
          </cell>
          <cell r="AJ1832">
            <v>0</v>
          </cell>
          <cell r="AK1832">
            <v>0</v>
          </cell>
          <cell r="AL1832">
            <v>0</v>
          </cell>
          <cell r="AM1832">
            <v>1</v>
          </cell>
          <cell r="AN1832">
            <v>0</v>
          </cell>
          <cell r="AO1832">
            <v>0</v>
          </cell>
        </row>
        <row r="1833">
          <cell r="D1833" t="str">
            <v>토박스코리아</v>
          </cell>
          <cell r="E1833">
            <v>12</v>
          </cell>
          <cell r="F1833" t="str">
            <v>화장품,의류,완구</v>
          </cell>
          <cell r="G1833">
            <v>20.05</v>
          </cell>
          <cell r="H1833">
            <v>0.67</v>
          </cell>
          <cell r="I1833">
            <v>0.22</v>
          </cell>
          <cell r="J1833">
            <v>8.2100000000000009</v>
          </cell>
          <cell r="K1833">
            <v>-10.76</v>
          </cell>
          <cell r="L1833">
            <v>12</v>
          </cell>
          <cell r="M1833">
            <v>0.09</v>
          </cell>
          <cell r="N1833">
            <v>0.21</v>
          </cell>
          <cell r="R1833">
            <v>0</v>
          </cell>
          <cell r="Y1833">
            <v>2190</v>
          </cell>
          <cell r="Z1833">
            <v>2240</v>
          </cell>
          <cell r="AA1833">
            <v>8125</v>
          </cell>
          <cell r="AB1833">
            <v>2240</v>
          </cell>
          <cell r="AC1833">
            <v>2.2831050228310446</v>
          </cell>
          <cell r="AD1833" t="str">
            <v>-</v>
          </cell>
          <cell r="AE1833" t="str">
            <v>-</v>
          </cell>
          <cell r="AF1833">
            <v>0</v>
          </cell>
          <cell r="AG1833">
            <v>0</v>
          </cell>
          <cell r="AH1833" t="str">
            <v/>
          </cell>
          <cell r="AI1833" t="e">
            <v>#N/A</v>
          </cell>
          <cell r="AJ1833">
            <v>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</row>
        <row r="1834">
          <cell r="D1834" t="str">
            <v>신라젠</v>
          </cell>
          <cell r="E1834">
            <v>12</v>
          </cell>
          <cell r="F1834" t="str">
            <v>건강관리</v>
          </cell>
          <cell r="G1834">
            <v>363.01</v>
          </cell>
          <cell r="H1834">
            <v>-10.58</v>
          </cell>
          <cell r="I1834">
            <v>-22.71</v>
          </cell>
          <cell r="J1834">
            <v>-22.6</v>
          </cell>
          <cell r="K1834">
            <v>-19.75</v>
          </cell>
          <cell r="L1834">
            <v>-25.25</v>
          </cell>
          <cell r="M1834">
            <v>0.38</v>
          </cell>
          <cell r="N1834">
            <v>-0.48</v>
          </cell>
          <cell r="R1834">
            <v>-25.59</v>
          </cell>
          <cell r="Y1834">
            <v>2830</v>
          </cell>
          <cell r="Z1834">
            <v>2620</v>
          </cell>
          <cell r="AA1834">
            <v>7757</v>
          </cell>
          <cell r="AB1834">
            <v>2620</v>
          </cell>
          <cell r="AC1834">
            <v>-7.4204946996466408</v>
          </cell>
          <cell r="AD1834" t="str">
            <v>-</v>
          </cell>
          <cell r="AE1834" t="str">
            <v>-</v>
          </cell>
          <cell r="AF1834">
            <v>0</v>
          </cell>
          <cell r="AG1834">
            <v>1</v>
          </cell>
          <cell r="AH1834" t="str">
            <v/>
          </cell>
          <cell r="AJ1834">
            <v>0</v>
          </cell>
          <cell r="AK1834">
            <v>0</v>
          </cell>
          <cell r="AL1834">
            <v>0</v>
          </cell>
          <cell r="AM1834">
            <v>1</v>
          </cell>
          <cell r="AN1834">
            <v>0</v>
          </cell>
          <cell r="AO1834">
            <v>0</v>
          </cell>
        </row>
        <row r="1835">
          <cell r="D1835" t="str">
            <v>이노인스트루먼트</v>
          </cell>
          <cell r="E1835">
            <v>12</v>
          </cell>
          <cell r="F1835" t="str">
            <v>IT하드웨어</v>
          </cell>
          <cell r="G1835">
            <v>62.84</v>
          </cell>
          <cell r="H1835">
            <v>-11.26</v>
          </cell>
          <cell r="I1835">
            <v>-3.11</v>
          </cell>
          <cell r="J1835">
            <v>411.48</v>
          </cell>
          <cell r="K1835">
            <v>234.05</v>
          </cell>
          <cell r="L1835">
            <v>187.29</v>
          </cell>
          <cell r="M1835">
            <v>-0.46</v>
          </cell>
          <cell r="N1835">
            <v>-1.8</v>
          </cell>
          <cell r="R1835">
            <v>-9.19</v>
          </cell>
          <cell r="Y1835">
            <v>1591</v>
          </cell>
          <cell r="Z1835">
            <v>1560</v>
          </cell>
          <cell r="AA1835">
            <v>2365</v>
          </cell>
          <cell r="AB1835">
            <v>1560</v>
          </cell>
          <cell r="AC1835">
            <v>-1.9484600879949743</v>
          </cell>
          <cell r="AD1835" t="str">
            <v>-</v>
          </cell>
          <cell r="AE1835" t="str">
            <v>-</v>
          </cell>
          <cell r="AF1835">
            <v>0</v>
          </cell>
          <cell r="AG1835">
            <v>1</v>
          </cell>
          <cell r="AH1835" t="str">
            <v/>
          </cell>
          <cell r="AJ1835">
            <v>0</v>
          </cell>
          <cell r="AK1835">
            <v>0</v>
          </cell>
          <cell r="AL1835">
            <v>0</v>
          </cell>
          <cell r="AM1835">
            <v>1</v>
          </cell>
          <cell r="AN1835">
            <v>0</v>
          </cell>
          <cell r="AO1835">
            <v>0</v>
          </cell>
        </row>
        <row r="1836">
          <cell r="D1836" t="str">
            <v>인크로스</v>
          </cell>
          <cell r="E1836">
            <v>12</v>
          </cell>
          <cell r="F1836" t="str">
            <v>미디어,교육</v>
          </cell>
          <cell r="G1836">
            <v>66.97</v>
          </cell>
          <cell r="H1836">
            <v>-5.18</v>
          </cell>
          <cell r="I1836">
            <v>-18.43</v>
          </cell>
          <cell r="J1836">
            <v>-22.46</v>
          </cell>
          <cell r="K1836">
            <v>-28.52</v>
          </cell>
          <cell r="L1836">
            <v>-18.059999999999999</v>
          </cell>
          <cell r="M1836">
            <v>-0.14000000000000001</v>
          </cell>
          <cell r="N1836">
            <v>-0.52</v>
          </cell>
          <cell r="R1836">
            <v>11.51</v>
          </cell>
          <cell r="Y1836">
            <v>5660</v>
          </cell>
          <cell r="Z1836">
            <v>5490</v>
          </cell>
          <cell r="AA1836">
            <v>36747</v>
          </cell>
          <cell r="AB1836">
            <v>5490</v>
          </cell>
          <cell r="AC1836">
            <v>-3.0035335689045928</v>
          </cell>
          <cell r="AD1836" t="str">
            <v>-</v>
          </cell>
          <cell r="AE1836" t="str">
            <v>-</v>
          </cell>
          <cell r="AF1836">
            <v>1</v>
          </cell>
          <cell r="AG1836">
            <v>1</v>
          </cell>
          <cell r="AH1836" t="str">
            <v/>
          </cell>
          <cell r="AI1836" t="e">
            <v>#N/A</v>
          </cell>
          <cell r="AJ1836">
            <v>0</v>
          </cell>
          <cell r="AK1836">
            <v>0</v>
          </cell>
          <cell r="AL1836">
            <v>1</v>
          </cell>
          <cell r="AM1836">
            <v>1</v>
          </cell>
          <cell r="AN1836">
            <v>0</v>
          </cell>
          <cell r="AO1836">
            <v>0</v>
          </cell>
        </row>
        <row r="1837">
          <cell r="D1837" t="str">
            <v>제테마</v>
          </cell>
          <cell r="E1837">
            <v>12</v>
          </cell>
          <cell r="F1837" t="str">
            <v>건강관리</v>
          </cell>
          <cell r="G1837">
            <v>187.18</v>
          </cell>
          <cell r="H1837">
            <v>-11.78</v>
          </cell>
          <cell r="I1837">
            <v>-28.18</v>
          </cell>
          <cell r="J1837">
            <v>-45.14</v>
          </cell>
          <cell r="K1837">
            <v>-27.35</v>
          </cell>
          <cell r="L1837">
            <v>-17.97</v>
          </cell>
          <cell r="M1837">
            <v>-0.67</v>
          </cell>
          <cell r="N1837">
            <v>1</v>
          </cell>
          <cell r="R1837">
            <v>3.82</v>
          </cell>
          <cell r="Y1837">
            <v>4895</v>
          </cell>
          <cell r="Z1837">
            <v>5020</v>
          </cell>
          <cell r="AA1837">
            <v>19213</v>
          </cell>
          <cell r="AB1837">
            <v>5020</v>
          </cell>
          <cell r="AC1837">
            <v>2.5536261491317713</v>
          </cell>
          <cell r="AD1837" t="str">
            <v>-</v>
          </cell>
          <cell r="AE1837" t="str">
            <v>-</v>
          </cell>
          <cell r="AF1837">
            <v>1</v>
          </cell>
          <cell r="AG1837">
            <v>0</v>
          </cell>
          <cell r="AH1837" t="str">
            <v/>
          </cell>
          <cell r="AI1837" t="e">
            <v>#N/A</v>
          </cell>
          <cell r="AJ1837">
            <v>0</v>
          </cell>
          <cell r="AK1837">
            <v>0</v>
          </cell>
          <cell r="AL1837">
            <v>1</v>
          </cell>
          <cell r="AM1837">
            <v>0</v>
          </cell>
          <cell r="AN1837">
            <v>0</v>
          </cell>
          <cell r="AO1837">
            <v>0</v>
          </cell>
        </row>
        <row r="1838">
          <cell r="D1838" t="str">
            <v>제너셈</v>
          </cell>
          <cell r="E1838">
            <v>12</v>
          </cell>
          <cell r="F1838" t="str">
            <v>반도체</v>
          </cell>
          <cell r="G1838">
            <v>74.84</v>
          </cell>
          <cell r="H1838">
            <v>-3.56</v>
          </cell>
          <cell r="I1838">
            <v>-38.020000000000003</v>
          </cell>
          <cell r="J1838">
            <v>-2.74</v>
          </cell>
          <cell r="K1838">
            <v>18.97</v>
          </cell>
          <cell r="L1838">
            <v>11.35</v>
          </cell>
          <cell r="M1838">
            <v>-0.28000000000000003</v>
          </cell>
          <cell r="N1838">
            <v>1.19</v>
          </cell>
          <cell r="R1838">
            <v>1.03</v>
          </cell>
          <cell r="Y1838">
            <v>5690</v>
          </cell>
          <cell r="Z1838">
            <v>5690</v>
          </cell>
          <cell r="AA1838">
            <v>5336</v>
          </cell>
          <cell r="AB1838">
            <v>5690</v>
          </cell>
          <cell r="AC1838">
            <v>0</v>
          </cell>
          <cell r="AD1838" t="str">
            <v>-</v>
          </cell>
          <cell r="AE1838" t="str">
            <v>-</v>
          </cell>
          <cell r="AF1838">
            <v>0</v>
          </cell>
          <cell r="AG1838">
            <v>0</v>
          </cell>
          <cell r="AH1838" t="str">
            <v/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</row>
        <row r="1839">
          <cell r="D1839" t="str">
            <v>넵튠</v>
          </cell>
          <cell r="E1839">
            <v>12</v>
          </cell>
          <cell r="F1839" t="str">
            <v>소프트웨어</v>
          </cell>
          <cell r="G1839">
            <v>138.57</v>
          </cell>
          <cell r="H1839">
            <v>-1.33</v>
          </cell>
          <cell r="I1839">
            <v>-25.13</v>
          </cell>
          <cell r="J1839">
            <v>-30.48</v>
          </cell>
          <cell r="K1839">
            <v>-56.78</v>
          </cell>
          <cell r="L1839">
            <v>-42.2</v>
          </cell>
          <cell r="M1839">
            <v>0.14000000000000001</v>
          </cell>
          <cell r="N1839">
            <v>-0.09</v>
          </cell>
          <cell r="R1839">
            <v>2.4900000000000002</v>
          </cell>
          <cell r="Y1839">
            <v>2950</v>
          </cell>
          <cell r="Z1839">
            <v>2965</v>
          </cell>
          <cell r="AA1839">
            <v>24650</v>
          </cell>
          <cell r="AB1839">
            <v>2965</v>
          </cell>
          <cell r="AC1839">
            <v>0.50847457627118953</v>
          </cell>
          <cell r="AD1839" t="str">
            <v>-</v>
          </cell>
          <cell r="AE1839" t="str">
            <v>-</v>
          </cell>
          <cell r="AF1839">
            <v>1</v>
          </cell>
          <cell r="AG1839">
            <v>1</v>
          </cell>
          <cell r="AH1839" t="str">
            <v/>
          </cell>
          <cell r="AJ1839">
            <v>0</v>
          </cell>
          <cell r="AK1839">
            <v>0</v>
          </cell>
          <cell r="AL1839">
            <v>1</v>
          </cell>
          <cell r="AM1839">
            <v>1</v>
          </cell>
          <cell r="AN1839">
            <v>0</v>
          </cell>
          <cell r="AO1839">
            <v>0</v>
          </cell>
        </row>
        <row r="1840">
          <cell r="D1840" t="str">
            <v>싸이토젠</v>
          </cell>
          <cell r="E1840">
            <v>12</v>
          </cell>
          <cell r="F1840" t="str">
            <v>건강관리</v>
          </cell>
          <cell r="G1840">
            <v>93.67</v>
          </cell>
          <cell r="H1840">
            <v>-4.82</v>
          </cell>
          <cell r="I1840">
            <v>-34.25</v>
          </cell>
          <cell r="J1840">
            <v>-16.920000000000002</v>
          </cell>
          <cell r="K1840">
            <v>12.5</v>
          </cell>
          <cell r="L1840">
            <v>-54.95</v>
          </cell>
          <cell r="M1840">
            <v>-0.01</v>
          </cell>
          <cell r="N1840">
            <v>-0.68</v>
          </cell>
          <cell r="R1840">
            <v>-8.16</v>
          </cell>
          <cell r="Y1840">
            <v>4355</v>
          </cell>
          <cell r="Z1840">
            <v>4050</v>
          </cell>
          <cell r="AA1840">
            <v>21347</v>
          </cell>
          <cell r="AB1840">
            <v>4050</v>
          </cell>
          <cell r="AC1840">
            <v>-7.0034443168771503</v>
          </cell>
          <cell r="AD1840" t="str">
            <v>-</v>
          </cell>
          <cell r="AE1840" t="str">
            <v>-</v>
          </cell>
          <cell r="AF1840">
            <v>0</v>
          </cell>
          <cell r="AG1840">
            <v>1</v>
          </cell>
          <cell r="AH1840" t="str">
            <v/>
          </cell>
          <cell r="AJ1840">
            <v>0</v>
          </cell>
          <cell r="AK1840">
            <v>0</v>
          </cell>
          <cell r="AL1840">
            <v>0</v>
          </cell>
          <cell r="AM1840">
            <v>1</v>
          </cell>
          <cell r="AN1840">
            <v>0</v>
          </cell>
          <cell r="AO1840">
            <v>0</v>
          </cell>
        </row>
        <row r="1841">
          <cell r="D1841" t="str">
            <v>에스디생명공학</v>
          </cell>
          <cell r="E1841">
            <v>12</v>
          </cell>
          <cell r="F1841" t="str">
            <v>화장품,의류,완구</v>
          </cell>
          <cell r="G1841">
            <v>54.76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R1841">
            <v>-6.32</v>
          </cell>
          <cell r="Y1841">
            <v>499</v>
          </cell>
          <cell r="Z1841">
            <v>499</v>
          </cell>
          <cell r="AA1841">
            <v>5889</v>
          </cell>
          <cell r="AB1841">
            <v>499</v>
          </cell>
          <cell r="AC1841">
            <v>0</v>
          </cell>
          <cell r="AD1841" t="str">
            <v>-</v>
          </cell>
          <cell r="AE1841" t="str">
            <v>-</v>
          </cell>
          <cell r="AF1841">
            <v>0</v>
          </cell>
          <cell r="AG1841">
            <v>0</v>
          </cell>
          <cell r="AH1841" t="str">
            <v/>
          </cell>
          <cell r="AJ1841">
            <v>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</row>
        <row r="1842">
          <cell r="D1842" t="str">
            <v>러셀</v>
          </cell>
          <cell r="E1842">
            <v>12</v>
          </cell>
          <cell r="F1842" t="str">
            <v>반도체</v>
          </cell>
          <cell r="G1842">
            <v>62.99</v>
          </cell>
          <cell r="H1842">
            <v>-9.7899999999999991</v>
          </cell>
          <cell r="I1842">
            <v>-30.89</v>
          </cell>
          <cell r="J1842">
            <v>-32.19</v>
          </cell>
          <cell r="K1842">
            <v>13.92</v>
          </cell>
          <cell r="L1842">
            <v>4.32</v>
          </cell>
          <cell r="M1842">
            <v>0.4</v>
          </cell>
          <cell r="N1842">
            <v>-0.21</v>
          </cell>
          <cell r="R1842">
            <v>-5.17</v>
          </cell>
          <cell r="Y1842">
            <v>2145</v>
          </cell>
          <cell r="Z1842">
            <v>1980</v>
          </cell>
          <cell r="AA1842">
            <v>4715</v>
          </cell>
          <cell r="AB1842">
            <v>1980</v>
          </cell>
          <cell r="AC1842">
            <v>-7.6923076923076872</v>
          </cell>
          <cell r="AD1842" t="str">
            <v>-</v>
          </cell>
          <cell r="AE1842" t="str">
            <v>-</v>
          </cell>
          <cell r="AF1842">
            <v>1</v>
          </cell>
          <cell r="AG1842">
            <v>1</v>
          </cell>
          <cell r="AH1842" t="str">
            <v/>
          </cell>
          <cell r="AJ1842">
            <v>0</v>
          </cell>
          <cell r="AK1842">
            <v>0</v>
          </cell>
          <cell r="AL1842">
            <v>1</v>
          </cell>
          <cell r="AM1842">
            <v>1</v>
          </cell>
          <cell r="AN1842">
            <v>0</v>
          </cell>
          <cell r="AO1842">
            <v>0</v>
          </cell>
        </row>
        <row r="1843">
          <cell r="D1843" t="str">
            <v>티엠씨</v>
          </cell>
          <cell r="E1843">
            <v>12</v>
          </cell>
          <cell r="F1843" t="str">
            <v>조선</v>
          </cell>
          <cell r="G1843">
            <v>429.84</v>
          </cell>
          <cell r="H1843">
            <v>-21.75</v>
          </cell>
          <cell r="I1843">
            <v>-42.36</v>
          </cell>
          <cell r="J1843">
            <v>37.76</v>
          </cell>
          <cell r="L1843">
            <v>17.91</v>
          </cell>
          <cell r="M1843">
            <v>2.77</v>
          </cell>
          <cell r="N1843">
            <v>3.54</v>
          </cell>
          <cell r="O1843">
            <v>61.41</v>
          </cell>
          <cell r="P1843">
            <v>3.56</v>
          </cell>
          <cell r="R1843">
            <v>6.43</v>
          </cell>
          <cell r="S1843">
            <v>12.85</v>
          </cell>
          <cell r="U1843">
            <v>12.85</v>
          </cell>
          <cell r="W1843">
            <v>0</v>
          </cell>
          <cell r="Y1843">
            <v>20950</v>
          </cell>
          <cell r="Z1843">
            <v>17840</v>
          </cell>
          <cell r="AB1843">
            <v>17840</v>
          </cell>
          <cell r="AC1843">
            <v>-14.844868735083526</v>
          </cell>
          <cell r="AD1843">
            <v>99.844479004665644</v>
          </cell>
          <cell r="AE1843" t="str">
            <v>-</v>
          </cell>
          <cell r="AF1843">
            <v>0</v>
          </cell>
          <cell r="AG1843">
            <v>0</v>
          </cell>
          <cell r="AH1843" t="str">
            <v/>
          </cell>
          <cell r="AJ1843">
            <v>99.844479004665601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</row>
        <row r="1844">
          <cell r="D1844" t="str">
            <v>강스템바이오텍</v>
          </cell>
          <cell r="E1844">
            <v>12</v>
          </cell>
          <cell r="F1844" t="str">
            <v>건강관리</v>
          </cell>
          <cell r="G1844">
            <v>247.83</v>
          </cell>
          <cell r="H1844">
            <v>-12.75</v>
          </cell>
          <cell r="I1844">
            <v>-33.630000000000003</v>
          </cell>
          <cell r="J1844">
            <v>33.82</v>
          </cell>
          <cell r="K1844">
            <v>48.79</v>
          </cell>
          <cell r="L1844">
            <v>13.58</v>
          </cell>
          <cell r="M1844">
            <v>1.02</v>
          </cell>
          <cell r="N1844">
            <v>0.51</v>
          </cell>
          <cell r="R1844">
            <v>-17.670000000000002</v>
          </cell>
          <cell r="Y1844">
            <v>2700</v>
          </cell>
          <cell r="Z1844">
            <v>2635</v>
          </cell>
          <cell r="AA1844">
            <v>4568</v>
          </cell>
          <cell r="AB1844">
            <v>2635</v>
          </cell>
          <cell r="AC1844">
            <v>-2.4074074074074026</v>
          </cell>
          <cell r="AD1844" t="str">
            <v>-</v>
          </cell>
          <cell r="AE1844" t="str">
            <v>-</v>
          </cell>
          <cell r="AF1844">
            <v>0</v>
          </cell>
          <cell r="AG1844">
            <v>1</v>
          </cell>
          <cell r="AH1844" t="str">
            <v/>
          </cell>
          <cell r="AJ1844">
            <v>0</v>
          </cell>
          <cell r="AK1844">
            <v>0</v>
          </cell>
          <cell r="AL1844">
            <v>0</v>
          </cell>
          <cell r="AM1844">
            <v>1</v>
          </cell>
          <cell r="AN1844">
            <v>0</v>
          </cell>
          <cell r="AO1844">
            <v>0</v>
          </cell>
        </row>
        <row r="1845">
          <cell r="D1845" t="str">
            <v>원익피앤이</v>
          </cell>
          <cell r="E1845">
            <v>12</v>
          </cell>
          <cell r="F1845" t="str">
            <v>IT가전</v>
          </cell>
          <cell r="G1845">
            <v>106.54</v>
          </cell>
          <cell r="H1845">
            <v>-11.79</v>
          </cell>
          <cell r="I1845">
            <v>-46.86</v>
          </cell>
          <cell r="J1845">
            <v>-33.58</v>
          </cell>
          <cell r="K1845">
            <v>-16.23</v>
          </cell>
          <cell r="L1845">
            <v>-38.32</v>
          </cell>
          <cell r="M1845">
            <v>-0.27</v>
          </cell>
          <cell r="N1845">
            <v>-1.71</v>
          </cell>
          <cell r="R1845">
            <v>1.4</v>
          </cell>
          <cell r="Y1845">
            <v>2350</v>
          </cell>
          <cell r="Z1845">
            <v>2245</v>
          </cell>
          <cell r="AA1845">
            <v>11932</v>
          </cell>
          <cell r="AB1845">
            <v>2245</v>
          </cell>
          <cell r="AC1845">
            <v>-4.4680851063829792</v>
          </cell>
          <cell r="AD1845" t="str">
            <v>-</v>
          </cell>
          <cell r="AE1845" t="str">
            <v>-</v>
          </cell>
          <cell r="AF1845">
            <v>0</v>
          </cell>
          <cell r="AG1845">
            <v>1</v>
          </cell>
          <cell r="AH1845" t="str">
            <v/>
          </cell>
          <cell r="AI1845" t="e">
            <v>#N/A</v>
          </cell>
          <cell r="AJ1845">
            <v>0</v>
          </cell>
          <cell r="AK1845">
            <v>0</v>
          </cell>
          <cell r="AL1845">
            <v>0</v>
          </cell>
          <cell r="AM1845">
            <v>1</v>
          </cell>
          <cell r="AN1845">
            <v>0</v>
          </cell>
          <cell r="AO1845">
            <v>0</v>
          </cell>
        </row>
        <row r="1846">
          <cell r="D1846" t="str">
            <v>미래생명자원</v>
          </cell>
          <cell r="E1846">
            <v>12</v>
          </cell>
          <cell r="F1846" t="str">
            <v>필수소비재</v>
          </cell>
          <cell r="G1846">
            <v>42.57</v>
          </cell>
          <cell r="H1846">
            <v>-6.71</v>
          </cell>
          <cell r="I1846">
            <v>-35.94</v>
          </cell>
          <cell r="J1846">
            <v>-38.590000000000003</v>
          </cell>
          <cell r="K1846">
            <v>-44.99</v>
          </cell>
          <cell r="L1846">
            <v>-29.92</v>
          </cell>
          <cell r="M1846">
            <v>0.31</v>
          </cell>
          <cell r="N1846">
            <v>-0.02</v>
          </cell>
          <cell r="R1846">
            <v>-1.44</v>
          </cell>
          <cell r="Y1846">
            <v>2150</v>
          </cell>
          <cell r="Z1846">
            <v>2085</v>
          </cell>
          <cell r="AA1846">
            <v>5730</v>
          </cell>
          <cell r="AB1846">
            <v>2085</v>
          </cell>
          <cell r="AC1846">
            <v>-3.0232558139534849</v>
          </cell>
          <cell r="AD1846" t="str">
            <v>-</v>
          </cell>
          <cell r="AE1846" t="str">
            <v>-</v>
          </cell>
          <cell r="AF1846">
            <v>1</v>
          </cell>
          <cell r="AG1846">
            <v>1</v>
          </cell>
          <cell r="AH1846" t="str">
            <v/>
          </cell>
          <cell r="AI1846" t="e">
            <v>#N/A</v>
          </cell>
          <cell r="AJ1846">
            <v>0</v>
          </cell>
          <cell r="AK1846">
            <v>0</v>
          </cell>
          <cell r="AL1846">
            <v>1</v>
          </cell>
          <cell r="AM1846">
            <v>1</v>
          </cell>
          <cell r="AN1846">
            <v>0</v>
          </cell>
          <cell r="AO1846">
            <v>0</v>
          </cell>
        </row>
        <row r="1847">
          <cell r="D1847" t="str">
            <v>RFHIC</v>
          </cell>
          <cell r="E1847">
            <v>12</v>
          </cell>
          <cell r="F1847" t="str">
            <v>IT하드웨어</v>
          </cell>
          <cell r="G1847">
            <v>2198.62</v>
          </cell>
          <cell r="H1847">
            <v>-8.1</v>
          </cell>
          <cell r="I1847">
            <v>-15.51</v>
          </cell>
          <cell r="J1847">
            <v>23.21</v>
          </cell>
          <cell r="K1847">
            <v>268</v>
          </cell>
          <cell r="L1847">
            <v>153.6</v>
          </cell>
          <cell r="M1847">
            <v>30.87</v>
          </cell>
          <cell r="N1847">
            <v>53.84</v>
          </cell>
          <cell r="O1847">
            <v>40.93</v>
          </cell>
          <cell r="P1847">
            <v>5.35</v>
          </cell>
          <cell r="Q1847">
            <v>12.24</v>
          </cell>
          <cell r="R1847">
            <v>30.89</v>
          </cell>
          <cell r="S1847">
            <v>54.23</v>
          </cell>
          <cell r="T1847">
            <v>53.08</v>
          </cell>
          <cell r="U1847">
            <v>54.23</v>
          </cell>
          <cell r="V1847">
            <v>5</v>
          </cell>
          <cell r="W1847">
            <v>1</v>
          </cell>
          <cell r="X1847">
            <v>0</v>
          </cell>
          <cell r="Y1847">
            <v>87600</v>
          </cell>
          <cell r="Z1847">
            <v>82800</v>
          </cell>
          <cell r="AA1847">
            <v>35466</v>
          </cell>
          <cell r="AB1847">
            <v>82800</v>
          </cell>
          <cell r="AC1847">
            <v>-5.4794520547945202</v>
          </cell>
          <cell r="AD1847">
            <v>75.558433149886682</v>
          </cell>
          <cell r="AE1847">
            <v>2.1665410700828946</v>
          </cell>
          <cell r="AF1847">
            <v>0</v>
          </cell>
          <cell r="AG1847">
            <v>0</v>
          </cell>
          <cell r="AH1847">
            <v>20</v>
          </cell>
          <cell r="AJ1847">
            <v>75.558433149886696</v>
          </cell>
          <cell r="AK1847">
            <v>2.1665410700828902</v>
          </cell>
          <cell r="AL1847">
            <v>0</v>
          </cell>
          <cell r="AM1847">
            <v>0</v>
          </cell>
          <cell r="AN1847">
            <v>20</v>
          </cell>
          <cell r="AO1847">
            <v>0</v>
          </cell>
        </row>
        <row r="1848">
          <cell r="D1848" t="str">
            <v>타이거일렉</v>
          </cell>
          <cell r="E1848">
            <v>12</v>
          </cell>
          <cell r="F1848" t="str">
            <v>반도체</v>
          </cell>
          <cell r="G1848">
            <v>335.92</v>
          </cell>
          <cell r="H1848">
            <v>0</v>
          </cell>
          <cell r="I1848">
            <v>1.1399999999999999</v>
          </cell>
          <cell r="J1848">
            <v>86.01</v>
          </cell>
          <cell r="K1848">
            <v>294.07</v>
          </cell>
          <cell r="L1848">
            <v>139.63999999999999</v>
          </cell>
          <cell r="M1848">
            <v>0.14000000000000001</v>
          </cell>
          <cell r="N1848">
            <v>0.55000000000000004</v>
          </cell>
          <cell r="R1848">
            <v>7.22</v>
          </cell>
          <cell r="S1848">
            <v>20</v>
          </cell>
          <cell r="T1848">
            <v>16.3</v>
          </cell>
          <cell r="U1848">
            <v>20</v>
          </cell>
          <cell r="W1848">
            <v>1</v>
          </cell>
          <cell r="X1848">
            <v>0</v>
          </cell>
          <cell r="Y1848">
            <v>51300</v>
          </cell>
          <cell r="Z1848">
            <v>53200</v>
          </cell>
          <cell r="AA1848">
            <v>16000</v>
          </cell>
          <cell r="AB1848">
            <v>53200</v>
          </cell>
          <cell r="AC1848">
            <v>3.7037037037036979</v>
          </cell>
          <cell r="AD1848">
            <v>177.0083102493075</v>
          </cell>
          <cell r="AE1848">
            <v>22.699386503067487</v>
          </cell>
          <cell r="AF1848">
            <v>0</v>
          </cell>
          <cell r="AG1848">
            <v>0</v>
          </cell>
          <cell r="AH1848" t="str">
            <v/>
          </cell>
          <cell r="AJ1848">
            <v>177.00831024930699</v>
          </cell>
          <cell r="AK1848">
            <v>22.699386503067501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</row>
        <row r="1849">
          <cell r="D1849" t="str">
            <v>링크제니시스</v>
          </cell>
          <cell r="E1849">
            <v>12</v>
          </cell>
          <cell r="F1849" t="str">
            <v>소프트웨어</v>
          </cell>
          <cell r="G1849">
            <v>48.92</v>
          </cell>
          <cell r="H1849">
            <v>-13.31</v>
          </cell>
          <cell r="I1849">
            <v>-16.54</v>
          </cell>
          <cell r="J1849">
            <v>-13.49</v>
          </cell>
          <cell r="K1849">
            <v>-18.920000000000002</v>
          </cell>
          <cell r="L1849">
            <v>-16.37</v>
          </cell>
          <cell r="M1849">
            <v>-0.13</v>
          </cell>
          <cell r="N1849">
            <v>0.13</v>
          </cell>
          <cell r="R1849">
            <v>1.22</v>
          </cell>
          <cell r="Y1849">
            <v>4860</v>
          </cell>
          <cell r="Z1849">
            <v>4265</v>
          </cell>
          <cell r="AA1849">
            <v>7820</v>
          </cell>
          <cell r="AB1849">
            <v>4265</v>
          </cell>
          <cell r="AC1849">
            <v>-12.242798353909468</v>
          </cell>
          <cell r="AD1849" t="str">
            <v>-</v>
          </cell>
          <cell r="AE1849" t="str">
            <v>-</v>
          </cell>
          <cell r="AF1849">
            <v>0</v>
          </cell>
          <cell r="AG1849">
            <v>0</v>
          </cell>
          <cell r="AH1849" t="str">
            <v/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</row>
        <row r="1850">
          <cell r="D1850" t="str">
            <v>디와이디</v>
          </cell>
          <cell r="E1850">
            <v>12</v>
          </cell>
          <cell r="F1850" t="str">
            <v>화장품,의류,완구</v>
          </cell>
          <cell r="G1850">
            <v>56.97</v>
          </cell>
          <cell r="H1850">
            <v>-7.82</v>
          </cell>
          <cell r="I1850">
            <v>-18.03</v>
          </cell>
          <cell r="J1850">
            <v>10.5</v>
          </cell>
          <cell r="K1850">
            <v>-45.44</v>
          </cell>
          <cell r="L1850">
            <v>68.150000000000006</v>
          </cell>
          <cell r="M1850">
            <v>0.22</v>
          </cell>
          <cell r="N1850">
            <v>0.76</v>
          </cell>
          <cell r="R1850">
            <v>-0.49</v>
          </cell>
          <cell r="Y1850">
            <v>1499</v>
          </cell>
          <cell r="Z1850">
            <v>1473</v>
          </cell>
          <cell r="AA1850">
            <v>20875</v>
          </cell>
          <cell r="AB1850">
            <v>1473</v>
          </cell>
          <cell r="AC1850">
            <v>-1.7344896597731863</v>
          </cell>
          <cell r="AD1850" t="str">
            <v>-</v>
          </cell>
          <cell r="AE1850" t="str">
            <v>-</v>
          </cell>
          <cell r="AF1850">
            <v>0</v>
          </cell>
          <cell r="AG1850">
            <v>0</v>
          </cell>
          <cell r="AH1850" t="str">
            <v/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</row>
        <row r="1851">
          <cell r="D1851" t="str">
            <v>한국비티비</v>
          </cell>
          <cell r="E1851">
            <v>12</v>
          </cell>
          <cell r="F1851" t="str">
            <v>건강관리</v>
          </cell>
          <cell r="G1851">
            <v>37.36</v>
          </cell>
          <cell r="H1851">
            <v>-2.56</v>
          </cell>
          <cell r="I1851">
            <v>-29.07</v>
          </cell>
          <cell r="J1851">
            <v>-28.36</v>
          </cell>
          <cell r="K1851">
            <v>-54.75</v>
          </cell>
          <cell r="L1851">
            <v>-33.840000000000003</v>
          </cell>
          <cell r="M1851">
            <v>0.05</v>
          </cell>
          <cell r="N1851">
            <v>7.0000000000000007E-2</v>
          </cell>
          <cell r="R1851">
            <v>-2.85</v>
          </cell>
          <cell r="Y1851">
            <v>761</v>
          </cell>
          <cell r="Z1851">
            <v>571</v>
          </cell>
          <cell r="AA1851">
            <v>9418</v>
          </cell>
          <cell r="AB1851">
            <v>571</v>
          </cell>
          <cell r="AC1851">
            <v>-24.967148488830482</v>
          </cell>
          <cell r="AD1851" t="str">
            <v>-</v>
          </cell>
          <cell r="AE1851" t="str">
            <v>-</v>
          </cell>
          <cell r="AF1851">
            <v>0</v>
          </cell>
          <cell r="AG1851">
            <v>0</v>
          </cell>
          <cell r="AH1851" t="str">
            <v/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</row>
        <row r="1852">
          <cell r="D1852" t="str">
            <v>퓨쳐켐</v>
          </cell>
          <cell r="E1852">
            <v>12</v>
          </cell>
          <cell r="F1852" t="str">
            <v>건강관리</v>
          </cell>
          <cell r="G1852">
            <v>265.08999999999997</v>
          </cell>
          <cell r="H1852">
            <v>-21.72</v>
          </cell>
          <cell r="I1852">
            <v>-42.06</v>
          </cell>
          <cell r="J1852">
            <v>-41.49</v>
          </cell>
          <cell r="K1852">
            <v>-29.26</v>
          </cell>
          <cell r="L1852">
            <v>-61.69</v>
          </cell>
          <cell r="M1852">
            <v>4.4000000000000004</v>
          </cell>
          <cell r="N1852">
            <v>3.91</v>
          </cell>
          <cell r="R1852">
            <v>-7.75</v>
          </cell>
          <cell r="Y1852">
            <v>12880</v>
          </cell>
          <cell r="Z1852">
            <v>11820</v>
          </cell>
          <cell r="AA1852">
            <v>10601</v>
          </cell>
          <cell r="AB1852">
            <v>11820</v>
          </cell>
          <cell r="AC1852">
            <v>-8.2298136645962749</v>
          </cell>
          <cell r="AD1852" t="str">
            <v>-</v>
          </cell>
          <cell r="AE1852" t="str">
            <v>-</v>
          </cell>
          <cell r="AF1852">
            <v>0</v>
          </cell>
          <cell r="AG1852">
            <v>1</v>
          </cell>
          <cell r="AH1852" t="str">
            <v/>
          </cell>
          <cell r="AI1852" t="e">
            <v>#N/A</v>
          </cell>
          <cell r="AJ1852">
            <v>0</v>
          </cell>
          <cell r="AK1852">
            <v>0</v>
          </cell>
          <cell r="AL1852">
            <v>0</v>
          </cell>
          <cell r="AM1852">
            <v>1</v>
          </cell>
          <cell r="AN1852">
            <v>0</v>
          </cell>
          <cell r="AO1852">
            <v>0</v>
          </cell>
        </row>
        <row r="1853">
          <cell r="D1853" t="str">
            <v>핸디소프트</v>
          </cell>
          <cell r="E1853">
            <v>12</v>
          </cell>
          <cell r="F1853" t="str">
            <v>소프트웨어</v>
          </cell>
          <cell r="G1853">
            <v>38.31</v>
          </cell>
          <cell r="H1853">
            <v>-7.88</v>
          </cell>
          <cell r="I1853">
            <v>-16.7</v>
          </cell>
          <cell r="J1853">
            <v>-19.829999999999998</v>
          </cell>
          <cell r="K1853">
            <v>-34.92</v>
          </cell>
          <cell r="L1853">
            <v>-20.149999999999999</v>
          </cell>
          <cell r="M1853">
            <v>0</v>
          </cell>
          <cell r="N1853">
            <v>0.02</v>
          </cell>
          <cell r="R1853">
            <v>-0.48</v>
          </cell>
          <cell r="Y1853">
            <v>1593</v>
          </cell>
          <cell r="Z1853">
            <v>1601</v>
          </cell>
          <cell r="AA1853">
            <v>5310</v>
          </cell>
          <cell r="AB1853">
            <v>1601</v>
          </cell>
          <cell r="AC1853">
            <v>0.50219711236660913</v>
          </cell>
          <cell r="AD1853" t="str">
            <v>-</v>
          </cell>
          <cell r="AE1853" t="str">
            <v>-</v>
          </cell>
          <cell r="AF1853">
            <v>1</v>
          </cell>
          <cell r="AG1853">
            <v>0</v>
          </cell>
          <cell r="AH1853" t="str">
            <v/>
          </cell>
          <cell r="AJ1853">
            <v>0</v>
          </cell>
          <cell r="AK1853">
            <v>0</v>
          </cell>
          <cell r="AL1853">
            <v>1</v>
          </cell>
          <cell r="AM1853">
            <v>0</v>
          </cell>
          <cell r="AN1853">
            <v>0</v>
          </cell>
          <cell r="AO1853">
            <v>0</v>
          </cell>
        </row>
        <row r="1854">
          <cell r="D1854" t="str">
            <v>켐트로스</v>
          </cell>
          <cell r="E1854">
            <v>12</v>
          </cell>
          <cell r="F1854" t="str">
            <v>화학</v>
          </cell>
          <cell r="G1854">
            <v>142.4</v>
          </cell>
          <cell r="H1854">
            <v>-9.3000000000000007</v>
          </cell>
          <cell r="I1854">
            <v>-26.85</v>
          </cell>
          <cell r="J1854">
            <v>-18.53</v>
          </cell>
          <cell r="K1854">
            <v>-6.33</v>
          </cell>
          <cell r="L1854">
            <v>-40.4</v>
          </cell>
          <cell r="M1854">
            <v>0.13</v>
          </cell>
          <cell r="N1854">
            <v>-1.57</v>
          </cell>
          <cell r="R1854">
            <v>1.05</v>
          </cell>
          <cell r="Y1854">
            <v>4605</v>
          </cell>
          <cell r="Z1854">
            <v>4440</v>
          </cell>
          <cell r="AA1854">
            <v>6070</v>
          </cell>
          <cell r="AB1854">
            <v>4440</v>
          </cell>
          <cell r="AC1854">
            <v>-3.5830618892508159</v>
          </cell>
          <cell r="AD1854" t="str">
            <v>-</v>
          </cell>
          <cell r="AE1854" t="str">
            <v>-</v>
          </cell>
          <cell r="AF1854">
            <v>0</v>
          </cell>
          <cell r="AG1854">
            <v>1</v>
          </cell>
          <cell r="AH1854" t="str">
            <v/>
          </cell>
          <cell r="AJ1854">
            <v>0</v>
          </cell>
          <cell r="AK1854">
            <v>0</v>
          </cell>
          <cell r="AL1854">
            <v>0</v>
          </cell>
          <cell r="AM1854">
            <v>1</v>
          </cell>
          <cell r="AN1854">
            <v>0</v>
          </cell>
          <cell r="AO1854">
            <v>0</v>
          </cell>
        </row>
        <row r="1855">
          <cell r="D1855" t="str">
            <v>지구홀딩스</v>
          </cell>
          <cell r="E1855">
            <v>12</v>
          </cell>
          <cell r="F1855" t="str">
            <v>건강관리</v>
          </cell>
          <cell r="G1855">
            <v>149.47999999999999</v>
          </cell>
          <cell r="H1855">
            <v>-14.39</v>
          </cell>
          <cell r="I1855">
            <v>-46.74</v>
          </cell>
          <cell r="J1855">
            <v>-61.35</v>
          </cell>
          <cell r="K1855">
            <v>185.8</v>
          </cell>
          <cell r="L1855">
            <v>133.66999999999999</v>
          </cell>
          <cell r="M1855">
            <v>1.99</v>
          </cell>
          <cell r="N1855">
            <v>3.2</v>
          </cell>
          <cell r="R1855">
            <v>-2.36</v>
          </cell>
          <cell r="Y1855">
            <v>9810</v>
          </cell>
          <cell r="Z1855">
            <v>9160</v>
          </cell>
          <cell r="AA1855">
            <v>2740</v>
          </cell>
          <cell r="AB1855">
            <v>9160</v>
          </cell>
          <cell r="AC1855">
            <v>-6.6258919469928674</v>
          </cell>
          <cell r="AD1855" t="str">
            <v>-</v>
          </cell>
          <cell r="AE1855" t="str">
            <v>-</v>
          </cell>
          <cell r="AF1855">
            <v>1</v>
          </cell>
          <cell r="AG1855">
            <v>0</v>
          </cell>
          <cell r="AH1855" t="str">
            <v/>
          </cell>
          <cell r="AJ1855">
            <v>0</v>
          </cell>
          <cell r="AK1855">
            <v>0</v>
          </cell>
          <cell r="AL1855">
            <v>1</v>
          </cell>
          <cell r="AM1855">
            <v>0</v>
          </cell>
          <cell r="AN1855">
            <v>0</v>
          </cell>
          <cell r="AO1855">
            <v>0</v>
          </cell>
        </row>
        <row r="1856">
          <cell r="D1856" t="str">
            <v>하이즈항공</v>
          </cell>
          <cell r="E1856">
            <v>12</v>
          </cell>
          <cell r="F1856" t="str">
            <v>상사,자본재</v>
          </cell>
          <cell r="G1856">
            <v>41.8</v>
          </cell>
          <cell r="H1856">
            <v>-3.66</v>
          </cell>
          <cell r="I1856">
            <v>-22.93</v>
          </cell>
          <cell r="J1856">
            <v>-13.37</v>
          </cell>
          <cell r="K1856">
            <v>21.27</v>
          </cell>
          <cell r="L1856">
            <v>1.82</v>
          </cell>
          <cell r="M1856">
            <v>-0.12</v>
          </cell>
          <cell r="N1856">
            <v>-0.34</v>
          </cell>
          <cell r="R1856">
            <v>4.5999999999999996</v>
          </cell>
          <cell r="Y1856">
            <v>2275</v>
          </cell>
          <cell r="Z1856">
            <v>2235</v>
          </cell>
          <cell r="AA1856">
            <v>5390</v>
          </cell>
          <cell r="AB1856">
            <v>2235</v>
          </cell>
          <cell r="AC1856">
            <v>-1.7582417582417631</v>
          </cell>
          <cell r="AD1856" t="str">
            <v>-</v>
          </cell>
          <cell r="AE1856" t="str">
            <v>-</v>
          </cell>
          <cell r="AF1856">
            <v>0</v>
          </cell>
          <cell r="AG1856">
            <v>1</v>
          </cell>
          <cell r="AH1856" t="str">
            <v/>
          </cell>
          <cell r="AJ1856">
            <v>0</v>
          </cell>
          <cell r="AK1856">
            <v>0</v>
          </cell>
          <cell r="AL1856">
            <v>0</v>
          </cell>
          <cell r="AM1856">
            <v>1</v>
          </cell>
          <cell r="AN1856">
            <v>0</v>
          </cell>
          <cell r="AO1856">
            <v>0</v>
          </cell>
        </row>
        <row r="1857">
          <cell r="D1857" t="str">
            <v>케이디켐</v>
          </cell>
          <cell r="E1857">
            <v>12</v>
          </cell>
          <cell r="F1857" t="str">
            <v>화학</v>
          </cell>
          <cell r="G1857">
            <v>40.47</v>
          </cell>
          <cell r="H1857">
            <v>-0.2</v>
          </cell>
          <cell r="I1857">
            <v>-3.56</v>
          </cell>
          <cell r="J1857">
            <v>-2.15</v>
          </cell>
          <cell r="K1857">
            <v>-11.24</v>
          </cell>
          <cell r="L1857">
            <v>-5.0199999999999996</v>
          </cell>
          <cell r="M1857">
            <v>0.02</v>
          </cell>
          <cell r="N1857">
            <v>0.14000000000000001</v>
          </cell>
          <cell r="R1857">
            <v>6.97</v>
          </cell>
          <cell r="Y1857">
            <v>9870</v>
          </cell>
          <cell r="Z1857">
            <v>10030</v>
          </cell>
          <cell r="AA1857">
            <v>17500</v>
          </cell>
          <cell r="AB1857">
            <v>10030</v>
          </cell>
          <cell r="AC1857">
            <v>1.6210739614994862</v>
          </cell>
          <cell r="AD1857" t="str">
            <v>-</v>
          </cell>
          <cell r="AE1857" t="str">
            <v>-</v>
          </cell>
          <cell r="AF1857">
            <v>0</v>
          </cell>
          <cell r="AG1857">
            <v>0</v>
          </cell>
          <cell r="AH1857" t="str">
            <v/>
          </cell>
          <cell r="AJ1857">
            <v>0</v>
          </cell>
          <cell r="AK1857">
            <v>0</v>
          </cell>
          <cell r="AL1857">
            <v>0</v>
          </cell>
          <cell r="AM1857">
            <v>0</v>
          </cell>
          <cell r="AN1857">
            <v>0</v>
          </cell>
          <cell r="AO1857">
            <v>0</v>
          </cell>
        </row>
        <row r="1858">
          <cell r="D1858" t="str">
            <v>코스맥스엔비티</v>
          </cell>
          <cell r="E1858">
            <v>12</v>
          </cell>
          <cell r="F1858" t="str">
            <v>건강관리</v>
          </cell>
          <cell r="G1858">
            <v>140.47999999999999</v>
          </cell>
          <cell r="H1858">
            <v>-13.47</v>
          </cell>
          <cell r="I1858">
            <v>33.53</v>
          </cell>
          <cell r="J1858">
            <v>99.41</v>
          </cell>
          <cell r="K1858">
            <v>21.17</v>
          </cell>
          <cell r="L1858">
            <v>94.57</v>
          </cell>
          <cell r="M1858">
            <v>1.3</v>
          </cell>
          <cell r="N1858">
            <v>7.65</v>
          </cell>
          <cell r="O1858">
            <v>6.9</v>
          </cell>
          <cell r="P1858">
            <v>2.8</v>
          </cell>
          <cell r="Q1858">
            <v>46.23</v>
          </cell>
          <cell r="R1858">
            <v>4</v>
          </cell>
          <cell r="S1858">
            <v>35.4</v>
          </cell>
          <cell r="T1858">
            <v>35.4</v>
          </cell>
          <cell r="U1858">
            <v>35.4</v>
          </cell>
          <cell r="V1858">
            <v>1</v>
          </cell>
          <cell r="W1858">
            <v>1</v>
          </cell>
          <cell r="X1858">
            <v>0</v>
          </cell>
          <cell r="Y1858">
            <v>7450</v>
          </cell>
          <cell r="Z1858">
            <v>6810</v>
          </cell>
          <cell r="AA1858">
            <v>10800</v>
          </cell>
          <cell r="AB1858">
            <v>6810</v>
          </cell>
          <cell r="AC1858">
            <v>-8.5906040268456394</v>
          </cell>
          <cell r="AD1858">
            <v>785</v>
          </cell>
          <cell r="AE1858">
            <v>0</v>
          </cell>
          <cell r="AF1858">
            <v>0</v>
          </cell>
          <cell r="AG1858">
            <v>0</v>
          </cell>
          <cell r="AH1858">
            <v>100</v>
          </cell>
          <cell r="AI1858" t="e">
            <v>#N/A</v>
          </cell>
          <cell r="AJ1858">
            <v>785</v>
          </cell>
          <cell r="AK1858">
            <v>0</v>
          </cell>
          <cell r="AL1858">
            <v>0</v>
          </cell>
          <cell r="AM1858">
            <v>0</v>
          </cell>
          <cell r="AN1858">
            <v>100</v>
          </cell>
          <cell r="AO1858">
            <v>0</v>
          </cell>
        </row>
        <row r="1859">
          <cell r="D1859" t="str">
            <v>씨아이에스</v>
          </cell>
          <cell r="E1859">
            <v>12</v>
          </cell>
          <cell r="F1859" t="str">
            <v>IT가전</v>
          </cell>
          <cell r="G1859">
            <v>822.91</v>
          </cell>
          <cell r="H1859">
            <v>-12.27</v>
          </cell>
          <cell r="I1859">
            <v>-38.450000000000003</v>
          </cell>
          <cell r="J1859">
            <v>-18.05</v>
          </cell>
          <cell r="K1859">
            <v>43.75</v>
          </cell>
          <cell r="L1859">
            <v>59.1</v>
          </cell>
          <cell r="M1859">
            <v>7.31</v>
          </cell>
          <cell r="N1859">
            <v>29.01</v>
          </cell>
          <cell r="R1859">
            <v>33.51</v>
          </cell>
          <cell r="Y1859">
            <v>11730</v>
          </cell>
          <cell r="Z1859">
            <v>10580</v>
          </cell>
          <cell r="AA1859">
            <v>11400</v>
          </cell>
          <cell r="AB1859">
            <v>10580</v>
          </cell>
          <cell r="AC1859">
            <v>-9.8039215686274499</v>
          </cell>
          <cell r="AD1859" t="str">
            <v>-</v>
          </cell>
          <cell r="AE1859" t="str">
            <v>-</v>
          </cell>
          <cell r="AF1859">
            <v>0</v>
          </cell>
          <cell r="AG1859">
            <v>0</v>
          </cell>
          <cell r="AH1859" t="str">
            <v/>
          </cell>
          <cell r="AI1859" t="e">
            <v>#N/A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</row>
        <row r="1860">
          <cell r="D1860" t="str">
            <v>팬젠</v>
          </cell>
          <cell r="E1860">
            <v>12</v>
          </cell>
          <cell r="F1860" t="str">
            <v>건강관리</v>
          </cell>
          <cell r="G1860">
            <v>67.98</v>
          </cell>
          <cell r="H1860">
            <v>-0.79</v>
          </cell>
          <cell r="I1860">
            <v>-12.67</v>
          </cell>
          <cell r="J1860">
            <v>-1.37</v>
          </cell>
          <cell r="K1860">
            <v>-21.16</v>
          </cell>
          <cell r="L1860">
            <v>-10.18</v>
          </cell>
          <cell r="M1860">
            <v>-0.19</v>
          </cell>
          <cell r="N1860">
            <v>-0.78</v>
          </cell>
          <cell r="R1860">
            <v>1.51</v>
          </cell>
          <cell r="Y1860">
            <v>5270</v>
          </cell>
          <cell r="Z1860">
            <v>5030</v>
          </cell>
          <cell r="AA1860">
            <v>9850</v>
          </cell>
          <cell r="AB1860">
            <v>5030</v>
          </cell>
          <cell r="AC1860">
            <v>-4.5540796963946857</v>
          </cell>
          <cell r="AD1860" t="str">
            <v>-</v>
          </cell>
          <cell r="AE1860" t="str">
            <v>-</v>
          </cell>
          <cell r="AF1860">
            <v>0</v>
          </cell>
          <cell r="AG1860">
            <v>1</v>
          </cell>
          <cell r="AH1860" t="str">
            <v/>
          </cell>
          <cell r="AI1860" t="e">
            <v>#N/A</v>
          </cell>
          <cell r="AJ1860">
            <v>0</v>
          </cell>
          <cell r="AK1860">
            <v>0</v>
          </cell>
          <cell r="AL1860">
            <v>0</v>
          </cell>
          <cell r="AM1860">
            <v>1</v>
          </cell>
          <cell r="AN1860">
            <v>0</v>
          </cell>
          <cell r="AO1860">
            <v>0</v>
          </cell>
        </row>
        <row r="1861">
          <cell r="D1861" t="str">
            <v>NPX</v>
          </cell>
          <cell r="E1861">
            <v>12</v>
          </cell>
          <cell r="F1861" t="str">
            <v>반도체</v>
          </cell>
          <cell r="G1861">
            <v>79.55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R1861">
            <v>-14.64</v>
          </cell>
          <cell r="Y1861">
            <v>8040</v>
          </cell>
          <cell r="Z1861">
            <v>8040</v>
          </cell>
          <cell r="AA1861">
            <v>4985</v>
          </cell>
          <cell r="AB1861">
            <v>8040</v>
          </cell>
          <cell r="AC1861">
            <v>0</v>
          </cell>
          <cell r="AD1861" t="str">
            <v>-</v>
          </cell>
          <cell r="AE1861" t="str">
            <v>-</v>
          </cell>
          <cell r="AF1861">
            <v>0</v>
          </cell>
          <cell r="AG1861">
            <v>0</v>
          </cell>
          <cell r="AH1861" t="str">
            <v/>
          </cell>
          <cell r="AI1861" t="e">
            <v>#N/A</v>
          </cell>
          <cell r="AJ1861">
            <v>0</v>
          </cell>
          <cell r="AK1861">
            <v>0</v>
          </cell>
          <cell r="AL1861">
            <v>0</v>
          </cell>
          <cell r="AM1861">
            <v>0</v>
          </cell>
          <cell r="AN1861">
            <v>0</v>
          </cell>
          <cell r="AO1861">
            <v>0</v>
          </cell>
        </row>
        <row r="1862">
          <cell r="D1862" t="str">
            <v>쎄노텍</v>
          </cell>
          <cell r="E1862">
            <v>12</v>
          </cell>
          <cell r="F1862" t="str">
            <v>화학</v>
          </cell>
          <cell r="G1862">
            <v>59.26</v>
          </cell>
          <cell r="H1862">
            <v>-17.02</v>
          </cell>
          <cell r="I1862">
            <v>-27.14</v>
          </cell>
          <cell r="J1862">
            <v>-8.66</v>
          </cell>
          <cell r="K1862">
            <v>41.01</v>
          </cell>
          <cell r="L1862">
            <v>46.59</v>
          </cell>
          <cell r="M1862">
            <v>0.01</v>
          </cell>
          <cell r="N1862">
            <v>-0.38</v>
          </cell>
          <cell r="R1862">
            <v>3.17</v>
          </cell>
          <cell r="Y1862">
            <v>1502</v>
          </cell>
          <cell r="Z1862">
            <v>1224</v>
          </cell>
          <cell r="AA1862">
            <v>2120</v>
          </cell>
          <cell r="AB1862">
            <v>1224</v>
          </cell>
          <cell r="AC1862">
            <v>-18.508655126498009</v>
          </cell>
          <cell r="AD1862" t="str">
            <v>-</v>
          </cell>
          <cell r="AE1862" t="str">
            <v>-</v>
          </cell>
          <cell r="AF1862">
            <v>0</v>
          </cell>
          <cell r="AG1862">
            <v>1</v>
          </cell>
          <cell r="AH1862" t="str">
            <v/>
          </cell>
          <cell r="AJ1862">
            <v>0</v>
          </cell>
          <cell r="AK1862">
            <v>0</v>
          </cell>
          <cell r="AL1862">
            <v>0</v>
          </cell>
          <cell r="AM1862">
            <v>1</v>
          </cell>
          <cell r="AN1862">
            <v>0</v>
          </cell>
          <cell r="AO1862">
            <v>0</v>
          </cell>
        </row>
        <row r="1863">
          <cell r="D1863" t="str">
            <v>심텍</v>
          </cell>
          <cell r="E1863">
            <v>12</v>
          </cell>
          <cell r="F1863" t="str">
            <v>IT하드웨어</v>
          </cell>
          <cell r="G1863">
            <v>3858.78</v>
          </cell>
          <cell r="H1863">
            <v>-12.79</v>
          </cell>
          <cell r="I1863">
            <v>16.78</v>
          </cell>
          <cell r="J1863">
            <v>106</v>
          </cell>
          <cell r="K1863">
            <v>383.57</v>
          </cell>
          <cell r="L1863">
            <v>108.71</v>
          </cell>
          <cell r="M1863">
            <v>2.86</v>
          </cell>
          <cell r="N1863">
            <v>87.67</v>
          </cell>
          <cell r="O1863">
            <v>23.04</v>
          </cell>
          <cell r="P1863">
            <v>4.8099999999999996</v>
          </cell>
          <cell r="Q1863">
            <v>40.880000000000003</v>
          </cell>
          <cell r="R1863">
            <v>11.87</v>
          </cell>
          <cell r="S1863">
            <v>164.77</v>
          </cell>
          <cell r="T1863">
            <v>158.80000000000001</v>
          </cell>
          <cell r="U1863">
            <v>164.77</v>
          </cell>
          <cell r="V1863">
            <v>7</v>
          </cell>
          <cell r="W1863">
            <v>6</v>
          </cell>
          <cell r="X1863">
            <v>0</v>
          </cell>
          <cell r="Y1863">
            <v>100200</v>
          </cell>
          <cell r="Z1863">
            <v>103000</v>
          </cell>
          <cell r="AA1863">
            <v>22250</v>
          </cell>
          <cell r="AB1863">
            <v>103000</v>
          </cell>
          <cell r="AC1863">
            <v>2.7944111776447178</v>
          </cell>
          <cell r="AD1863">
            <v>1288.1213142375739</v>
          </cell>
          <cell r="AE1863">
            <v>3.7594458438287237</v>
          </cell>
          <cell r="AF1863">
            <v>0</v>
          </cell>
          <cell r="AG1863">
            <v>0</v>
          </cell>
          <cell r="AH1863">
            <v>85.714285714285708</v>
          </cell>
          <cell r="AJ1863">
            <v>1288.12131423757</v>
          </cell>
          <cell r="AK1863">
            <v>3.7594458438287202</v>
          </cell>
          <cell r="AL1863">
            <v>0</v>
          </cell>
          <cell r="AM1863">
            <v>0</v>
          </cell>
          <cell r="AN1863">
            <v>85.714285714285694</v>
          </cell>
          <cell r="AO1863">
            <v>0</v>
          </cell>
        </row>
        <row r="1864">
          <cell r="D1864" t="str">
            <v>한국맥널티</v>
          </cell>
          <cell r="E1864">
            <v>12</v>
          </cell>
          <cell r="F1864" t="str">
            <v>필수소비재</v>
          </cell>
          <cell r="G1864">
            <v>21.63</v>
          </cell>
          <cell r="H1864">
            <v>-1.95</v>
          </cell>
          <cell r="I1864">
            <v>-24.58</v>
          </cell>
          <cell r="J1864">
            <v>-26.69</v>
          </cell>
          <cell r="K1864">
            <v>-44.53</v>
          </cell>
          <cell r="L1864">
            <v>-39.380000000000003</v>
          </cell>
          <cell r="M1864">
            <v>0</v>
          </cell>
          <cell r="N1864">
            <v>0</v>
          </cell>
          <cell r="R1864">
            <v>-1.1000000000000001</v>
          </cell>
          <cell r="Y1864">
            <v>1816</v>
          </cell>
          <cell r="Z1864">
            <v>1961</v>
          </cell>
          <cell r="AA1864">
            <v>9780</v>
          </cell>
          <cell r="AB1864">
            <v>1961</v>
          </cell>
          <cell r="AC1864">
            <v>7.9845814977973495</v>
          </cell>
          <cell r="AD1864" t="str">
            <v>-</v>
          </cell>
          <cell r="AE1864" t="str">
            <v>-</v>
          </cell>
          <cell r="AF1864">
            <v>1</v>
          </cell>
          <cell r="AG1864">
            <v>0</v>
          </cell>
          <cell r="AH1864" t="str">
            <v/>
          </cell>
          <cell r="AJ1864">
            <v>0</v>
          </cell>
          <cell r="AK1864">
            <v>0</v>
          </cell>
          <cell r="AL1864">
            <v>1</v>
          </cell>
          <cell r="AM1864">
            <v>0</v>
          </cell>
          <cell r="AN1864">
            <v>0</v>
          </cell>
          <cell r="AO1864">
            <v>0</v>
          </cell>
        </row>
        <row r="1865">
          <cell r="D1865" t="str">
            <v>드림씨아이에스</v>
          </cell>
          <cell r="E1865">
            <v>12</v>
          </cell>
          <cell r="F1865" t="str">
            <v>건강관리</v>
          </cell>
          <cell r="G1865">
            <v>102.46</v>
          </cell>
          <cell r="H1865">
            <v>-15.86</v>
          </cell>
          <cell r="I1865">
            <v>-14.74</v>
          </cell>
          <cell r="J1865">
            <v>-23.86</v>
          </cell>
          <cell r="K1865">
            <v>18.66</v>
          </cell>
          <cell r="L1865">
            <v>-34.72</v>
          </cell>
          <cell r="M1865">
            <v>0.81</v>
          </cell>
          <cell r="N1865">
            <v>-0.04</v>
          </cell>
          <cell r="O1865">
            <v>8.73</v>
          </cell>
          <cell r="P1865">
            <v>1.1000000000000001</v>
          </cell>
          <cell r="Q1865">
            <v>2.0699999999999998</v>
          </cell>
          <cell r="R1865">
            <v>5.24</v>
          </cell>
          <cell r="S1865">
            <v>10.6</v>
          </cell>
          <cell r="T1865">
            <v>10.6</v>
          </cell>
          <cell r="U1865">
            <v>10.6</v>
          </cell>
          <cell r="W1865">
            <v>0</v>
          </cell>
          <cell r="Y1865">
            <v>4620</v>
          </cell>
          <cell r="Z1865">
            <v>4165</v>
          </cell>
          <cell r="AA1865">
            <v>4230</v>
          </cell>
          <cell r="AB1865">
            <v>4165</v>
          </cell>
          <cell r="AC1865">
            <v>-9.8484848484848513</v>
          </cell>
          <cell r="AD1865">
            <v>102.29007633587783</v>
          </cell>
          <cell r="AE1865">
            <v>0</v>
          </cell>
          <cell r="AF1865">
            <v>1</v>
          </cell>
          <cell r="AG1865">
            <v>1</v>
          </cell>
          <cell r="AH1865" t="str">
            <v/>
          </cell>
          <cell r="AJ1865">
            <v>102.290076335878</v>
          </cell>
          <cell r="AK1865">
            <v>0</v>
          </cell>
          <cell r="AL1865">
            <v>1</v>
          </cell>
          <cell r="AM1865">
            <v>1</v>
          </cell>
          <cell r="AN1865">
            <v>0</v>
          </cell>
          <cell r="AO1865">
            <v>0</v>
          </cell>
        </row>
        <row r="1866">
          <cell r="D1866" t="str">
            <v>사토시홀딩스</v>
          </cell>
          <cell r="E1866">
            <v>12</v>
          </cell>
          <cell r="F1866" t="str">
            <v>필수소비재</v>
          </cell>
          <cell r="G1866">
            <v>30.45</v>
          </cell>
          <cell r="H1866">
            <v>-16.43</v>
          </cell>
          <cell r="I1866">
            <v>-48.57</v>
          </cell>
          <cell r="J1866">
            <v>-18.690000000000001</v>
          </cell>
          <cell r="K1866">
            <v>-58.88</v>
          </cell>
          <cell r="L1866">
            <v>-49.57</v>
          </cell>
          <cell r="M1866">
            <v>0</v>
          </cell>
          <cell r="N1866">
            <v>-0.11</v>
          </cell>
          <cell r="R1866">
            <v>-7.48</v>
          </cell>
          <cell r="Y1866">
            <v>6390</v>
          </cell>
          <cell r="Z1866">
            <v>5850</v>
          </cell>
          <cell r="AA1866">
            <v>17500</v>
          </cell>
          <cell r="AB1866">
            <v>5850</v>
          </cell>
          <cell r="AC1866">
            <v>-8.4507042253521121</v>
          </cell>
          <cell r="AD1866" t="str">
            <v>-</v>
          </cell>
          <cell r="AE1866" t="str">
            <v>-</v>
          </cell>
          <cell r="AF1866">
            <v>0</v>
          </cell>
          <cell r="AG1866">
            <v>1</v>
          </cell>
          <cell r="AH1866" t="str">
            <v/>
          </cell>
          <cell r="AJ1866">
            <v>0</v>
          </cell>
          <cell r="AK1866">
            <v>0</v>
          </cell>
          <cell r="AL1866">
            <v>0</v>
          </cell>
          <cell r="AM1866">
            <v>1</v>
          </cell>
          <cell r="AN1866">
            <v>0</v>
          </cell>
          <cell r="AO1866">
            <v>0</v>
          </cell>
        </row>
        <row r="1867">
          <cell r="D1867" t="str">
            <v>더코디</v>
          </cell>
          <cell r="E1867">
            <v>12</v>
          </cell>
          <cell r="F1867" t="str">
            <v>건설,건축관련</v>
          </cell>
          <cell r="G1867">
            <v>18.579999999999998</v>
          </cell>
          <cell r="H1867">
            <v>-22.5</v>
          </cell>
          <cell r="I1867">
            <v>-40.200000000000003</v>
          </cell>
          <cell r="J1867">
            <v>6.82</v>
          </cell>
          <cell r="K1867">
            <v>10.77</v>
          </cell>
          <cell r="L1867">
            <v>41.18</v>
          </cell>
          <cell r="M1867">
            <v>0.05</v>
          </cell>
          <cell r="N1867">
            <v>-0.12</v>
          </cell>
          <cell r="R1867">
            <v>-0.83</v>
          </cell>
          <cell r="Y1867">
            <v>4185</v>
          </cell>
          <cell r="Z1867">
            <v>3600</v>
          </cell>
          <cell r="AA1867">
            <v>32715</v>
          </cell>
          <cell r="AB1867">
            <v>3600</v>
          </cell>
          <cell r="AC1867">
            <v>-13.978494623655912</v>
          </cell>
          <cell r="AD1867" t="str">
            <v>-</v>
          </cell>
          <cell r="AE1867" t="str">
            <v>-</v>
          </cell>
          <cell r="AF1867">
            <v>0</v>
          </cell>
          <cell r="AG1867">
            <v>1</v>
          </cell>
          <cell r="AH1867" t="str">
            <v/>
          </cell>
          <cell r="AJ1867">
            <v>0</v>
          </cell>
          <cell r="AK1867">
            <v>0</v>
          </cell>
          <cell r="AL1867">
            <v>0</v>
          </cell>
          <cell r="AM1867">
            <v>1</v>
          </cell>
          <cell r="AN1867">
            <v>0</v>
          </cell>
          <cell r="AO1867">
            <v>0</v>
          </cell>
        </row>
        <row r="1868">
          <cell r="D1868" t="str">
            <v>에이텍모빌리티</v>
          </cell>
          <cell r="E1868">
            <v>12</v>
          </cell>
          <cell r="F1868" t="str">
            <v>IT하드웨어</v>
          </cell>
          <cell r="G1868">
            <v>40.14</v>
          </cell>
          <cell r="H1868">
            <v>-1.74</v>
          </cell>
          <cell r="I1868">
            <v>-13.94</v>
          </cell>
          <cell r="J1868">
            <v>-12.03</v>
          </cell>
          <cell r="K1868">
            <v>-31.42</v>
          </cell>
          <cell r="L1868">
            <v>-17.28</v>
          </cell>
          <cell r="M1868">
            <v>-0.16</v>
          </cell>
          <cell r="N1868">
            <v>-0.76</v>
          </cell>
          <cell r="R1868">
            <v>6.17</v>
          </cell>
          <cell r="Y1868">
            <v>7790</v>
          </cell>
          <cell r="Z1868">
            <v>7900</v>
          </cell>
          <cell r="AA1868">
            <v>37800</v>
          </cell>
          <cell r="AB1868">
            <v>7900</v>
          </cell>
          <cell r="AC1868">
            <v>1.4120667522464769</v>
          </cell>
          <cell r="AD1868" t="str">
            <v>-</v>
          </cell>
          <cell r="AE1868" t="str">
            <v>-</v>
          </cell>
          <cell r="AF1868">
            <v>0</v>
          </cell>
          <cell r="AG1868">
            <v>1</v>
          </cell>
          <cell r="AH1868" t="str">
            <v/>
          </cell>
          <cell r="AJ1868">
            <v>0</v>
          </cell>
          <cell r="AK1868">
            <v>0</v>
          </cell>
          <cell r="AL1868">
            <v>0</v>
          </cell>
          <cell r="AM1868">
            <v>1</v>
          </cell>
          <cell r="AN1868">
            <v>0</v>
          </cell>
          <cell r="AO1868">
            <v>0</v>
          </cell>
        </row>
        <row r="1869">
          <cell r="D1869" t="str">
            <v>LK삼양</v>
          </cell>
          <cell r="E1869">
            <v>12</v>
          </cell>
          <cell r="F1869" t="str">
            <v>IT하드웨어</v>
          </cell>
          <cell r="G1869">
            <v>104.43</v>
          </cell>
          <cell r="H1869">
            <v>-10.99</v>
          </cell>
          <cell r="I1869">
            <v>-32.33</v>
          </cell>
          <cell r="J1869">
            <v>-32.020000000000003</v>
          </cell>
          <cell r="K1869">
            <v>-42.09</v>
          </cell>
          <cell r="L1869">
            <v>8.57</v>
          </cell>
          <cell r="M1869">
            <v>0.6</v>
          </cell>
          <cell r="N1869">
            <v>-0.1</v>
          </cell>
          <cell r="R1869">
            <v>-16.850000000000001</v>
          </cell>
          <cell r="Y1869">
            <v>1541</v>
          </cell>
          <cell r="Z1869">
            <v>1482</v>
          </cell>
          <cell r="AA1869">
            <v>1892</v>
          </cell>
          <cell r="AB1869">
            <v>1482</v>
          </cell>
          <cell r="AC1869">
            <v>-3.8286826735885793</v>
          </cell>
          <cell r="AD1869" t="str">
            <v>-</v>
          </cell>
          <cell r="AE1869" t="str">
            <v>-</v>
          </cell>
          <cell r="AF1869">
            <v>0</v>
          </cell>
          <cell r="AG1869">
            <v>1</v>
          </cell>
          <cell r="AH1869" t="str">
            <v/>
          </cell>
          <cell r="AJ1869">
            <v>0</v>
          </cell>
          <cell r="AK1869">
            <v>0</v>
          </cell>
          <cell r="AL1869">
            <v>0</v>
          </cell>
          <cell r="AM1869">
            <v>1</v>
          </cell>
          <cell r="AN1869">
            <v>0</v>
          </cell>
          <cell r="AO1869">
            <v>0</v>
          </cell>
        </row>
        <row r="1870">
          <cell r="D1870" t="str">
            <v>제놀루션</v>
          </cell>
          <cell r="E1870">
            <v>12</v>
          </cell>
          <cell r="F1870" t="str">
            <v>건강관리</v>
          </cell>
          <cell r="G1870">
            <v>29.21</v>
          </cell>
          <cell r="H1870">
            <v>-9.73</v>
          </cell>
          <cell r="I1870">
            <v>-18.61</v>
          </cell>
          <cell r="J1870">
            <v>-10.42</v>
          </cell>
          <cell r="K1870">
            <v>-38.26</v>
          </cell>
          <cell r="L1870">
            <v>-19.850000000000001</v>
          </cell>
          <cell r="M1870">
            <v>0.01</v>
          </cell>
          <cell r="N1870">
            <v>-0.14000000000000001</v>
          </cell>
          <cell r="R1870">
            <v>-8.64</v>
          </cell>
          <cell r="Y1870">
            <v>1610</v>
          </cell>
          <cell r="Z1870">
            <v>1522</v>
          </cell>
          <cell r="AA1870">
            <v>7904</v>
          </cell>
          <cell r="AB1870">
            <v>1522</v>
          </cell>
          <cell r="AC1870">
            <v>-5.4658385093167672</v>
          </cell>
          <cell r="AD1870" t="str">
            <v>-</v>
          </cell>
          <cell r="AE1870" t="str">
            <v>-</v>
          </cell>
          <cell r="AF1870">
            <v>0</v>
          </cell>
          <cell r="AG1870">
            <v>1</v>
          </cell>
          <cell r="AH1870" t="str">
            <v/>
          </cell>
          <cell r="AJ1870">
            <v>0</v>
          </cell>
          <cell r="AK1870">
            <v>0</v>
          </cell>
          <cell r="AL1870">
            <v>0</v>
          </cell>
          <cell r="AM1870">
            <v>1</v>
          </cell>
          <cell r="AN1870">
            <v>0</v>
          </cell>
          <cell r="AO1870">
            <v>0</v>
          </cell>
        </row>
        <row r="1871">
          <cell r="D1871" t="str">
            <v>케이엠제약</v>
          </cell>
          <cell r="E1871">
            <v>12</v>
          </cell>
          <cell r="F1871" t="str">
            <v>필수소비재</v>
          </cell>
          <cell r="G1871">
            <v>13.11</v>
          </cell>
          <cell r="H1871">
            <v>11.64</v>
          </cell>
          <cell r="I1871">
            <v>-9.09</v>
          </cell>
          <cell r="J1871">
            <v>24.67</v>
          </cell>
          <cell r="K1871">
            <v>-22.82</v>
          </cell>
          <cell r="L1871">
            <v>-12.64</v>
          </cell>
          <cell r="M1871">
            <v>-0.03</v>
          </cell>
          <cell r="N1871">
            <v>-0.13</v>
          </cell>
          <cell r="R1871">
            <v>-2.92</v>
          </cell>
          <cell r="Y1871">
            <v>2030</v>
          </cell>
          <cell r="Z1871">
            <v>2350</v>
          </cell>
          <cell r="AA1871">
            <v>14150</v>
          </cell>
          <cell r="AB1871">
            <v>2350</v>
          </cell>
          <cell r="AC1871">
            <v>15.763546798029559</v>
          </cell>
          <cell r="AD1871" t="str">
            <v>-</v>
          </cell>
          <cell r="AE1871" t="str">
            <v>-</v>
          </cell>
          <cell r="AF1871">
            <v>0</v>
          </cell>
          <cell r="AG1871">
            <v>1</v>
          </cell>
          <cell r="AH1871" t="str">
            <v/>
          </cell>
          <cell r="AJ1871">
            <v>0</v>
          </cell>
          <cell r="AK1871">
            <v>0</v>
          </cell>
          <cell r="AL1871">
            <v>0</v>
          </cell>
          <cell r="AM1871">
            <v>1</v>
          </cell>
          <cell r="AN1871">
            <v>0</v>
          </cell>
          <cell r="AO1871">
            <v>0</v>
          </cell>
        </row>
        <row r="1872">
          <cell r="D1872" t="str">
            <v>HC보광산업</v>
          </cell>
          <cell r="E1872">
            <v>12</v>
          </cell>
          <cell r="F1872" t="str">
            <v>건설,건축관련</v>
          </cell>
          <cell r="G1872">
            <v>84.12</v>
          </cell>
          <cell r="H1872">
            <v>-12.31</v>
          </cell>
          <cell r="I1872">
            <v>-33.86</v>
          </cell>
          <cell r="J1872">
            <v>-17.32</v>
          </cell>
          <cell r="K1872">
            <v>-41.17</v>
          </cell>
          <cell r="L1872">
            <v>-20.58</v>
          </cell>
          <cell r="M1872">
            <v>0.05</v>
          </cell>
          <cell r="N1872">
            <v>-0.1</v>
          </cell>
          <cell r="R1872">
            <v>-4.87</v>
          </cell>
          <cell r="Y1872">
            <v>2595</v>
          </cell>
          <cell r="Z1872">
            <v>2315</v>
          </cell>
          <cell r="AA1872">
            <v>7580</v>
          </cell>
          <cell r="AB1872">
            <v>2315</v>
          </cell>
          <cell r="AC1872">
            <v>-10.789980732177263</v>
          </cell>
          <cell r="AD1872" t="str">
            <v>-</v>
          </cell>
          <cell r="AE1872" t="str">
            <v>-</v>
          </cell>
          <cell r="AF1872">
            <v>0</v>
          </cell>
          <cell r="AG1872">
            <v>1</v>
          </cell>
          <cell r="AH1872" t="str">
            <v/>
          </cell>
          <cell r="AJ1872">
            <v>0</v>
          </cell>
          <cell r="AK1872">
            <v>0</v>
          </cell>
          <cell r="AL1872">
            <v>0</v>
          </cell>
          <cell r="AM1872">
            <v>1</v>
          </cell>
          <cell r="AN1872">
            <v>0</v>
          </cell>
          <cell r="AO1872">
            <v>0</v>
          </cell>
        </row>
        <row r="1873">
          <cell r="D1873" t="str">
            <v>넥슨게임즈</v>
          </cell>
          <cell r="E1873">
            <v>12</v>
          </cell>
          <cell r="F1873" t="str">
            <v>소프트웨어</v>
          </cell>
          <cell r="G1873">
            <v>665.85</v>
          </cell>
          <cell r="H1873">
            <v>-4.08</v>
          </cell>
          <cell r="I1873">
            <v>-14.18</v>
          </cell>
          <cell r="J1873">
            <v>-9.08</v>
          </cell>
          <cell r="K1873">
            <v>-24.72</v>
          </cell>
          <cell r="L1873">
            <v>-15.82</v>
          </cell>
          <cell r="M1873">
            <v>-1.19</v>
          </cell>
          <cell r="N1873">
            <v>-1.65</v>
          </cell>
          <cell r="R1873">
            <v>-60.24</v>
          </cell>
          <cell r="Y1873">
            <v>10320</v>
          </cell>
          <cell r="Z1873">
            <v>10110</v>
          </cell>
          <cell r="AA1873">
            <v>12900</v>
          </cell>
          <cell r="AB1873">
            <v>10110</v>
          </cell>
          <cell r="AC1873">
            <v>-2.0348837209302362</v>
          </cell>
          <cell r="AD1873" t="str">
            <v>-</v>
          </cell>
          <cell r="AE1873" t="str">
            <v>-</v>
          </cell>
          <cell r="AF1873">
            <v>0</v>
          </cell>
          <cell r="AG1873">
            <v>1</v>
          </cell>
          <cell r="AH1873" t="str">
            <v/>
          </cell>
          <cell r="AJ1873">
            <v>0</v>
          </cell>
          <cell r="AK1873">
            <v>0</v>
          </cell>
          <cell r="AL1873">
            <v>0</v>
          </cell>
          <cell r="AM1873">
            <v>1</v>
          </cell>
          <cell r="AN1873">
            <v>0</v>
          </cell>
          <cell r="AO1873">
            <v>0</v>
          </cell>
        </row>
        <row r="1874">
          <cell r="D1874" t="str">
            <v>패션플랫폼</v>
          </cell>
          <cell r="E1874">
            <v>12</v>
          </cell>
          <cell r="F1874" t="str">
            <v>화장품,의류,완구</v>
          </cell>
          <cell r="G1874">
            <v>20.43</v>
          </cell>
          <cell r="H1874">
            <v>-2.44</v>
          </cell>
          <cell r="I1874">
            <v>-16</v>
          </cell>
          <cell r="J1874">
            <v>-8.06</v>
          </cell>
          <cell r="K1874">
            <v>-15.91</v>
          </cell>
          <cell r="L1874">
            <v>-8.2799999999999994</v>
          </cell>
          <cell r="M1874">
            <v>0.05</v>
          </cell>
          <cell r="N1874">
            <v>0.06</v>
          </cell>
          <cell r="R1874">
            <v>8.36</v>
          </cell>
          <cell r="Y1874">
            <v>3890</v>
          </cell>
          <cell r="Z1874">
            <v>3990</v>
          </cell>
          <cell r="AA1874">
            <v>7950</v>
          </cell>
          <cell r="AB1874">
            <v>3990</v>
          </cell>
          <cell r="AC1874">
            <v>2.5706940874036022</v>
          </cell>
          <cell r="AD1874" t="str">
            <v>-</v>
          </cell>
          <cell r="AE1874" t="str">
            <v>-</v>
          </cell>
          <cell r="AF1874">
            <v>0</v>
          </cell>
          <cell r="AG1874">
            <v>0</v>
          </cell>
          <cell r="AH1874" t="str">
            <v/>
          </cell>
          <cell r="AJ1874">
            <v>0</v>
          </cell>
          <cell r="AK1874">
            <v>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</row>
        <row r="1875">
          <cell r="D1875" t="str">
            <v>잇츠한불</v>
          </cell>
          <cell r="E1875">
            <v>12</v>
          </cell>
          <cell r="F1875" t="str">
            <v>화장품,의류,완구</v>
          </cell>
          <cell r="G1875">
            <v>214.25</v>
          </cell>
          <cell r="H1875">
            <v>-7.66</v>
          </cell>
          <cell r="I1875">
            <v>-21.84</v>
          </cell>
          <cell r="J1875">
            <v>-6.69</v>
          </cell>
          <cell r="K1875">
            <v>-24.26</v>
          </cell>
          <cell r="L1875">
            <v>-12.14</v>
          </cell>
          <cell r="M1875">
            <v>0.01</v>
          </cell>
          <cell r="N1875">
            <v>-0.17</v>
          </cell>
          <cell r="R1875">
            <v>19.21</v>
          </cell>
          <cell r="Y1875">
            <v>9940</v>
          </cell>
          <cell r="Z1875">
            <v>9770</v>
          </cell>
          <cell r="AA1875">
            <v>27050</v>
          </cell>
          <cell r="AB1875">
            <v>9770</v>
          </cell>
          <cell r="AC1875">
            <v>-1.7102615694164935</v>
          </cell>
          <cell r="AD1875" t="str">
            <v>-</v>
          </cell>
          <cell r="AE1875" t="str">
            <v>-</v>
          </cell>
          <cell r="AF1875">
            <v>0</v>
          </cell>
          <cell r="AG1875">
            <v>1</v>
          </cell>
          <cell r="AH1875" t="str">
            <v/>
          </cell>
          <cell r="AJ1875">
            <v>0</v>
          </cell>
          <cell r="AK1875">
            <v>0</v>
          </cell>
          <cell r="AL1875">
            <v>0</v>
          </cell>
          <cell r="AM1875">
            <v>1</v>
          </cell>
          <cell r="AN1875">
            <v>0</v>
          </cell>
          <cell r="AO1875">
            <v>0</v>
          </cell>
        </row>
        <row r="1876">
          <cell r="D1876" t="str">
            <v>신테카바이오</v>
          </cell>
          <cell r="E1876">
            <v>12</v>
          </cell>
          <cell r="F1876" t="str">
            <v>건강관리</v>
          </cell>
          <cell r="G1876">
            <v>49.85</v>
          </cell>
          <cell r="H1876">
            <v>-4.8600000000000003</v>
          </cell>
          <cell r="I1876">
            <v>-35.380000000000003</v>
          </cell>
          <cell r="J1876">
            <v>-35.78</v>
          </cell>
          <cell r="K1876">
            <v>-68.27</v>
          </cell>
          <cell r="L1876">
            <v>-47.24</v>
          </cell>
          <cell r="M1876">
            <v>0.37</v>
          </cell>
          <cell r="N1876">
            <v>0</v>
          </cell>
          <cell r="R1876">
            <v>-10.76</v>
          </cell>
          <cell r="S1876">
            <v>-2.1</v>
          </cell>
          <cell r="T1876">
            <v>-2.1</v>
          </cell>
          <cell r="U1876">
            <v>-2.1</v>
          </cell>
          <cell r="W1876">
            <v>0</v>
          </cell>
          <cell r="X1876">
            <v>0</v>
          </cell>
          <cell r="Y1876">
            <v>2030</v>
          </cell>
          <cell r="Z1876">
            <v>2055</v>
          </cell>
          <cell r="AA1876">
            <v>13179</v>
          </cell>
          <cell r="AB1876">
            <v>2055</v>
          </cell>
          <cell r="AC1876">
            <v>1.2315270935960632</v>
          </cell>
          <cell r="AD1876" t="str">
            <v>적축</v>
          </cell>
          <cell r="AE1876" t="str">
            <v>-</v>
          </cell>
          <cell r="AF1876">
            <v>1</v>
          </cell>
          <cell r="AG1876">
            <v>1</v>
          </cell>
          <cell r="AH1876" t="str">
            <v/>
          </cell>
          <cell r="AI1876" t="e">
            <v>#N/A</v>
          </cell>
          <cell r="AJ1876">
            <v>0</v>
          </cell>
          <cell r="AK1876">
            <v>0</v>
          </cell>
          <cell r="AL1876">
            <v>1</v>
          </cell>
          <cell r="AM1876">
            <v>1</v>
          </cell>
          <cell r="AN1876">
            <v>0</v>
          </cell>
          <cell r="AO1876">
            <v>0</v>
          </cell>
        </row>
        <row r="1877">
          <cell r="D1877" t="str">
            <v>본느</v>
          </cell>
          <cell r="E1877">
            <v>12</v>
          </cell>
          <cell r="F1877" t="str">
            <v>화장품,의류,완구</v>
          </cell>
          <cell r="G1877">
            <v>18.29</v>
          </cell>
          <cell r="H1877">
            <v>-14.84</v>
          </cell>
          <cell r="I1877">
            <v>-32.61</v>
          </cell>
          <cell r="J1877">
            <v>4.8099999999999996</v>
          </cell>
          <cell r="K1877">
            <v>-52.81</v>
          </cell>
          <cell r="L1877">
            <v>-32.92</v>
          </cell>
          <cell r="M1877">
            <v>-0.05</v>
          </cell>
          <cell r="N1877">
            <v>0.03</v>
          </cell>
          <cell r="R1877">
            <v>-8.33</v>
          </cell>
          <cell r="Y1877">
            <v>2210</v>
          </cell>
          <cell r="Z1877">
            <v>2180</v>
          </cell>
          <cell r="AA1877">
            <v>13756</v>
          </cell>
          <cell r="AB1877">
            <v>2180</v>
          </cell>
          <cell r="AC1877">
            <v>-1.3574660633484115</v>
          </cell>
          <cell r="AD1877" t="str">
            <v>-</v>
          </cell>
          <cell r="AE1877" t="str">
            <v>-</v>
          </cell>
          <cell r="AF1877">
            <v>0</v>
          </cell>
          <cell r="AG1877">
            <v>0</v>
          </cell>
          <cell r="AH1877" t="str">
            <v/>
          </cell>
          <cell r="AI1877" t="e">
            <v>#N/A</v>
          </cell>
          <cell r="AJ1877">
            <v>0</v>
          </cell>
          <cell r="AK1877">
            <v>0</v>
          </cell>
          <cell r="AL1877">
            <v>0</v>
          </cell>
          <cell r="AM1877">
            <v>0</v>
          </cell>
          <cell r="AN1877">
            <v>0</v>
          </cell>
          <cell r="AO1877">
            <v>0</v>
          </cell>
        </row>
        <row r="1878">
          <cell r="D1878" t="str">
            <v>오스테오닉</v>
          </cell>
          <cell r="E1878">
            <v>12</v>
          </cell>
          <cell r="F1878" t="str">
            <v>건강관리</v>
          </cell>
          <cell r="G1878">
            <v>94.73</v>
          </cell>
          <cell r="H1878">
            <v>-9.92</v>
          </cell>
          <cell r="I1878">
            <v>-30.64</v>
          </cell>
          <cell r="J1878">
            <v>-26.76</v>
          </cell>
          <cell r="K1878">
            <v>-28.13</v>
          </cell>
          <cell r="L1878">
            <v>-26.29</v>
          </cell>
          <cell r="M1878">
            <v>-0.12</v>
          </cell>
          <cell r="N1878">
            <v>1.97</v>
          </cell>
          <cell r="O1878">
            <v>8.57</v>
          </cell>
          <cell r="P1878">
            <v>1.1299999999999999</v>
          </cell>
          <cell r="R1878">
            <v>8.86</v>
          </cell>
          <cell r="S1878">
            <v>12.8</v>
          </cell>
          <cell r="U1878">
            <v>12.8</v>
          </cell>
          <cell r="V1878">
            <v>1</v>
          </cell>
          <cell r="W1878">
            <v>0</v>
          </cell>
          <cell r="X1878">
            <v>0</v>
          </cell>
          <cell r="Y1878">
            <v>4870</v>
          </cell>
          <cell r="Z1878">
            <v>4585</v>
          </cell>
          <cell r="AA1878">
            <v>4435</v>
          </cell>
          <cell r="AB1878">
            <v>4585</v>
          </cell>
          <cell r="AC1878">
            <v>-5.8521560574948612</v>
          </cell>
          <cell r="AD1878">
            <v>44.469525959367971</v>
          </cell>
          <cell r="AE1878" t="str">
            <v>-</v>
          </cell>
          <cell r="AF1878">
            <v>0</v>
          </cell>
          <cell r="AG1878">
            <v>0</v>
          </cell>
          <cell r="AH1878">
            <v>0</v>
          </cell>
          <cell r="AI1878" t="e">
            <v>#N/A</v>
          </cell>
          <cell r="AJ1878">
            <v>44.469525959367999</v>
          </cell>
          <cell r="AK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</row>
        <row r="1879">
          <cell r="D1879" t="str">
            <v>엠디바이스</v>
          </cell>
          <cell r="E1879">
            <v>12</v>
          </cell>
          <cell r="F1879" t="str">
            <v>반도체</v>
          </cell>
          <cell r="G1879">
            <v>162.79</v>
          </cell>
          <cell r="H1879">
            <v>-12.85</v>
          </cell>
          <cell r="I1879">
            <v>-48.07</v>
          </cell>
          <cell r="J1879">
            <v>-42.89</v>
          </cell>
          <cell r="K1879">
            <v>36.85</v>
          </cell>
          <cell r="L1879">
            <v>14.38</v>
          </cell>
          <cell r="M1879">
            <v>2.2400000000000002</v>
          </cell>
          <cell r="N1879">
            <v>3.76</v>
          </cell>
          <cell r="R1879">
            <v>11.54</v>
          </cell>
          <cell r="Y1879">
            <v>16240</v>
          </cell>
          <cell r="Z1879">
            <v>15190</v>
          </cell>
          <cell r="AB1879">
            <v>15190</v>
          </cell>
          <cell r="AC1879">
            <v>-6.4655172413793149</v>
          </cell>
          <cell r="AD1879" t="str">
            <v>-</v>
          </cell>
          <cell r="AE1879" t="str">
            <v>-</v>
          </cell>
          <cell r="AF1879">
            <v>0</v>
          </cell>
          <cell r="AG1879">
            <v>0</v>
          </cell>
          <cell r="AH1879" t="str">
            <v/>
          </cell>
          <cell r="AI1879" t="e">
            <v>#N/A</v>
          </cell>
          <cell r="AJ1879">
            <v>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</row>
        <row r="1880">
          <cell r="D1880" t="str">
            <v>올릭스</v>
          </cell>
          <cell r="E1880">
            <v>12</v>
          </cell>
          <cell r="F1880" t="str">
            <v>건강관리</v>
          </cell>
          <cell r="G1880">
            <v>3020.73</v>
          </cell>
          <cell r="H1880">
            <v>-15.02</v>
          </cell>
          <cell r="I1880">
            <v>-14.58</v>
          </cell>
          <cell r="J1880">
            <v>-24.2</v>
          </cell>
          <cell r="K1880">
            <v>202.75</v>
          </cell>
          <cell r="L1880">
            <v>5.98</v>
          </cell>
          <cell r="M1880">
            <v>-27.79</v>
          </cell>
          <cell r="N1880">
            <v>9.2799999999999994</v>
          </cell>
          <cell r="R1880">
            <v>-29.97</v>
          </cell>
          <cell r="T1880">
            <v>-31</v>
          </cell>
          <cell r="Y1880">
            <v>172800</v>
          </cell>
          <cell r="Z1880">
            <v>148800</v>
          </cell>
          <cell r="AA1880">
            <v>42550</v>
          </cell>
          <cell r="AB1880">
            <v>148800</v>
          </cell>
          <cell r="AC1880">
            <v>-13.888888888888884</v>
          </cell>
          <cell r="AD1880" t="str">
            <v>-</v>
          </cell>
          <cell r="AE1880" t="str">
            <v>-</v>
          </cell>
          <cell r="AF1880">
            <v>1</v>
          </cell>
          <cell r="AG1880">
            <v>0</v>
          </cell>
          <cell r="AH1880" t="str">
            <v/>
          </cell>
          <cell r="AI1880" t="e">
            <v>#N/A</v>
          </cell>
          <cell r="AJ1880">
            <v>0</v>
          </cell>
          <cell r="AK1880">
            <v>0</v>
          </cell>
          <cell r="AL1880">
            <v>1</v>
          </cell>
          <cell r="AM1880">
            <v>0</v>
          </cell>
          <cell r="AN1880">
            <v>0</v>
          </cell>
          <cell r="AO1880">
            <v>0</v>
          </cell>
        </row>
        <row r="1881">
          <cell r="D1881" t="str">
            <v>프로브잇</v>
          </cell>
          <cell r="E1881">
            <v>12</v>
          </cell>
          <cell r="F1881" t="str">
            <v>건설,건축관련</v>
          </cell>
          <cell r="G1881">
            <v>14.77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Y1881">
            <v>612</v>
          </cell>
          <cell r="Z1881">
            <v>612</v>
          </cell>
          <cell r="AA1881">
            <v>10456</v>
          </cell>
          <cell r="AB1881">
            <v>612</v>
          </cell>
          <cell r="AC1881">
            <v>0</v>
          </cell>
          <cell r="AD1881" t="str">
            <v>-</v>
          </cell>
          <cell r="AE1881" t="str">
            <v>-</v>
          </cell>
          <cell r="AF1881">
            <v>0</v>
          </cell>
          <cell r="AG1881">
            <v>0</v>
          </cell>
          <cell r="AH1881" t="str">
            <v/>
          </cell>
          <cell r="AI1881" t="e">
            <v>#N/A</v>
          </cell>
          <cell r="AJ1881">
            <v>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</row>
        <row r="1882">
          <cell r="D1882" t="str">
            <v>아우딘퓨쳐스</v>
          </cell>
          <cell r="E1882">
            <v>12</v>
          </cell>
          <cell r="F1882" t="str">
            <v>화장품,의류,완구</v>
          </cell>
          <cell r="G1882">
            <v>20.93</v>
          </cell>
          <cell r="H1882">
            <v>3.48</v>
          </cell>
          <cell r="I1882">
            <v>-30.73</v>
          </cell>
          <cell r="J1882">
            <v>-16.670000000000002</v>
          </cell>
          <cell r="K1882">
            <v>-48.65</v>
          </cell>
          <cell r="L1882">
            <v>-30.82</v>
          </cell>
          <cell r="M1882">
            <v>-0.02</v>
          </cell>
          <cell r="N1882">
            <v>-0.03</v>
          </cell>
          <cell r="R1882">
            <v>-1.81</v>
          </cell>
          <cell r="Y1882">
            <v>1100</v>
          </cell>
          <cell r="Z1882">
            <v>1100</v>
          </cell>
          <cell r="AA1882">
            <v>5530</v>
          </cell>
          <cell r="AB1882">
            <v>1100</v>
          </cell>
          <cell r="AC1882">
            <v>0</v>
          </cell>
          <cell r="AD1882" t="str">
            <v>-</v>
          </cell>
          <cell r="AE1882" t="str">
            <v>-</v>
          </cell>
          <cell r="AF1882">
            <v>0</v>
          </cell>
          <cell r="AG1882">
            <v>1</v>
          </cell>
          <cell r="AH1882" t="str">
            <v/>
          </cell>
          <cell r="AI1882" t="e">
            <v>#N/A</v>
          </cell>
          <cell r="AJ1882">
            <v>0</v>
          </cell>
          <cell r="AK1882">
            <v>0</v>
          </cell>
          <cell r="AL1882">
            <v>0</v>
          </cell>
          <cell r="AM1882">
            <v>1</v>
          </cell>
          <cell r="AN1882">
            <v>0</v>
          </cell>
          <cell r="AO1882">
            <v>0</v>
          </cell>
        </row>
        <row r="1883">
          <cell r="D1883" t="str">
            <v>현대코퍼레이션홀딩스</v>
          </cell>
          <cell r="E1883">
            <v>12</v>
          </cell>
          <cell r="F1883" t="str">
            <v>필수소비재</v>
          </cell>
          <cell r="G1883">
            <v>109.67</v>
          </cell>
          <cell r="H1883">
            <v>-2.27</v>
          </cell>
          <cell r="I1883">
            <v>-15.08</v>
          </cell>
          <cell r="J1883">
            <v>-1.1499999999999999</v>
          </cell>
          <cell r="K1883">
            <v>-3.06</v>
          </cell>
          <cell r="L1883">
            <v>-1.07</v>
          </cell>
          <cell r="M1883">
            <v>-0.4</v>
          </cell>
          <cell r="N1883">
            <v>-0.38</v>
          </cell>
          <cell r="R1883">
            <v>21.37</v>
          </cell>
          <cell r="Y1883">
            <v>12320</v>
          </cell>
          <cell r="Z1883">
            <v>12050</v>
          </cell>
          <cell r="AA1883">
            <v>14900</v>
          </cell>
          <cell r="AB1883">
            <v>12050</v>
          </cell>
          <cell r="AC1883">
            <v>-2.1915584415584388</v>
          </cell>
          <cell r="AD1883" t="str">
            <v>-</v>
          </cell>
          <cell r="AE1883" t="str">
            <v>-</v>
          </cell>
          <cell r="AF1883">
            <v>0</v>
          </cell>
          <cell r="AG1883">
            <v>0</v>
          </cell>
          <cell r="AH1883" t="str">
            <v/>
          </cell>
          <cell r="AJ1883">
            <v>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</row>
        <row r="1884">
          <cell r="D1884" t="str">
            <v>엔투텍</v>
          </cell>
          <cell r="E1884">
            <v>12</v>
          </cell>
          <cell r="F1884" t="str">
            <v>반도체</v>
          </cell>
          <cell r="G1884">
            <v>44.69</v>
          </cell>
          <cell r="H1884">
            <v>-25.49</v>
          </cell>
          <cell r="I1884">
            <v>-48.51</v>
          </cell>
          <cell r="J1884">
            <v>-48.92</v>
          </cell>
          <cell r="K1884">
            <v>-32.9</v>
          </cell>
          <cell r="L1884">
            <v>-21.52</v>
          </cell>
          <cell r="M1884">
            <v>0.06</v>
          </cell>
          <cell r="N1884">
            <v>0.03</v>
          </cell>
          <cell r="R1884">
            <v>9.44</v>
          </cell>
          <cell r="Y1884">
            <v>1494</v>
          </cell>
          <cell r="Z1884">
            <v>1295</v>
          </cell>
          <cell r="AA1884">
            <v>13500</v>
          </cell>
          <cell r="AB1884">
            <v>1295</v>
          </cell>
          <cell r="AC1884">
            <v>-13.319946452476572</v>
          </cell>
          <cell r="AD1884" t="str">
            <v>-</v>
          </cell>
          <cell r="AE1884" t="str">
            <v>-</v>
          </cell>
          <cell r="AF1884">
            <v>1</v>
          </cell>
          <cell r="AG1884">
            <v>1</v>
          </cell>
          <cell r="AH1884" t="str">
            <v/>
          </cell>
          <cell r="AJ1884">
            <v>0</v>
          </cell>
          <cell r="AK1884">
            <v>0</v>
          </cell>
          <cell r="AL1884">
            <v>1</v>
          </cell>
          <cell r="AM1884">
            <v>1</v>
          </cell>
          <cell r="AN1884">
            <v>0</v>
          </cell>
          <cell r="AO1884">
            <v>0</v>
          </cell>
        </row>
        <row r="1885">
          <cell r="D1885" t="str">
            <v>동양파일</v>
          </cell>
          <cell r="E1885">
            <v>12</v>
          </cell>
          <cell r="F1885" t="str">
            <v>건설,건축관련</v>
          </cell>
          <cell r="G1885">
            <v>37.4</v>
          </cell>
          <cell r="H1885">
            <v>-1.99</v>
          </cell>
          <cell r="I1885">
            <v>-14.22</v>
          </cell>
          <cell r="J1885">
            <v>-17.07</v>
          </cell>
          <cell r="K1885">
            <v>-1.01</v>
          </cell>
          <cell r="L1885">
            <v>-2.09</v>
          </cell>
          <cell r="M1885">
            <v>-0.02</v>
          </cell>
          <cell r="N1885">
            <v>-0.15</v>
          </cell>
          <cell r="R1885">
            <v>-4.75</v>
          </cell>
          <cell r="Y1885">
            <v>1905</v>
          </cell>
          <cell r="Z1885">
            <v>1870</v>
          </cell>
          <cell r="AA1885">
            <v>6610</v>
          </cell>
          <cell r="AB1885">
            <v>1870</v>
          </cell>
          <cell r="AC1885">
            <v>-1.8372703412073532</v>
          </cell>
          <cell r="AD1885" t="str">
            <v>-</v>
          </cell>
          <cell r="AE1885" t="str">
            <v>-</v>
          </cell>
          <cell r="AF1885">
            <v>1</v>
          </cell>
          <cell r="AG1885">
            <v>1</v>
          </cell>
          <cell r="AH1885" t="str">
            <v/>
          </cell>
          <cell r="AJ1885">
            <v>0</v>
          </cell>
          <cell r="AK1885">
            <v>0</v>
          </cell>
          <cell r="AL1885">
            <v>1</v>
          </cell>
          <cell r="AM1885">
            <v>1</v>
          </cell>
          <cell r="AN1885">
            <v>0</v>
          </cell>
          <cell r="AO1885">
            <v>0</v>
          </cell>
        </row>
        <row r="1886">
          <cell r="D1886" t="str">
            <v>레이</v>
          </cell>
          <cell r="E1886">
            <v>12</v>
          </cell>
          <cell r="F1886" t="str">
            <v>건강관리</v>
          </cell>
          <cell r="G1886">
            <v>77.5</v>
          </cell>
          <cell r="H1886">
            <v>-6.33</v>
          </cell>
          <cell r="I1886">
            <v>-42.25</v>
          </cell>
          <cell r="J1886">
            <v>-7.21</v>
          </cell>
          <cell r="K1886">
            <v>-41.22</v>
          </cell>
          <cell r="L1886">
            <v>-26.81</v>
          </cell>
          <cell r="M1886">
            <v>-0.22</v>
          </cell>
          <cell r="N1886">
            <v>-0.63</v>
          </cell>
          <cell r="R1886">
            <v>-9.7899999999999991</v>
          </cell>
          <cell r="Y1886">
            <v>5030</v>
          </cell>
          <cell r="Z1886">
            <v>4955</v>
          </cell>
          <cell r="AA1886">
            <v>25650</v>
          </cell>
          <cell r="AB1886">
            <v>4955</v>
          </cell>
          <cell r="AC1886">
            <v>-1.491053677932408</v>
          </cell>
          <cell r="AD1886" t="str">
            <v>-</v>
          </cell>
          <cell r="AE1886" t="str">
            <v>-</v>
          </cell>
          <cell r="AF1886">
            <v>0</v>
          </cell>
          <cell r="AG1886">
            <v>1</v>
          </cell>
          <cell r="AH1886" t="str">
            <v/>
          </cell>
          <cell r="AJ1886">
            <v>0</v>
          </cell>
          <cell r="AK1886">
            <v>0</v>
          </cell>
          <cell r="AL1886">
            <v>0</v>
          </cell>
          <cell r="AM1886">
            <v>1</v>
          </cell>
          <cell r="AN1886">
            <v>0</v>
          </cell>
          <cell r="AO1886">
            <v>0</v>
          </cell>
        </row>
        <row r="1887">
          <cell r="D1887" t="str">
            <v>지노믹트리</v>
          </cell>
          <cell r="E1887">
            <v>12</v>
          </cell>
          <cell r="F1887" t="str">
            <v>건강관리</v>
          </cell>
          <cell r="G1887">
            <v>302.04000000000002</v>
          </cell>
          <cell r="H1887">
            <v>-8.3699999999999992</v>
          </cell>
          <cell r="I1887">
            <v>-26.98</v>
          </cell>
          <cell r="J1887">
            <v>-36.35</v>
          </cell>
          <cell r="K1887">
            <v>-8.51</v>
          </cell>
          <cell r="L1887">
            <v>-55.74</v>
          </cell>
          <cell r="M1887">
            <v>1.34</v>
          </cell>
          <cell r="N1887">
            <v>5.08</v>
          </cell>
          <cell r="R1887">
            <v>-11.3</v>
          </cell>
          <cell r="Y1887">
            <v>12600</v>
          </cell>
          <cell r="Z1887">
            <v>12150</v>
          </cell>
          <cell r="AA1887">
            <v>14150</v>
          </cell>
          <cell r="AB1887">
            <v>12150</v>
          </cell>
          <cell r="AC1887">
            <v>-3.5714285714285698</v>
          </cell>
          <cell r="AD1887" t="str">
            <v>-</v>
          </cell>
          <cell r="AE1887" t="str">
            <v>-</v>
          </cell>
          <cell r="AF1887">
            <v>1</v>
          </cell>
          <cell r="AG1887">
            <v>0</v>
          </cell>
          <cell r="AH1887" t="str">
            <v/>
          </cell>
          <cell r="AJ1887">
            <v>0</v>
          </cell>
          <cell r="AK1887">
            <v>0</v>
          </cell>
          <cell r="AL1887">
            <v>1</v>
          </cell>
          <cell r="AM1887">
            <v>0</v>
          </cell>
          <cell r="AN1887">
            <v>0</v>
          </cell>
          <cell r="AO1887">
            <v>0</v>
          </cell>
        </row>
        <row r="1888">
          <cell r="D1888" t="str">
            <v>레이언스</v>
          </cell>
          <cell r="E1888">
            <v>12</v>
          </cell>
          <cell r="F1888" t="str">
            <v>건강관리</v>
          </cell>
          <cell r="G1888">
            <v>109.5</v>
          </cell>
          <cell r="H1888">
            <v>-3.79</v>
          </cell>
          <cell r="I1888">
            <v>6.97</v>
          </cell>
          <cell r="J1888">
            <v>5.6</v>
          </cell>
          <cell r="K1888">
            <v>-2.8</v>
          </cell>
          <cell r="L1888">
            <v>26.92</v>
          </cell>
          <cell r="M1888">
            <v>-0.05</v>
          </cell>
          <cell r="N1888">
            <v>0.79</v>
          </cell>
          <cell r="O1888">
            <v>6.12</v>
          </cell>
          <cell r="P1888">
            <v>0.41</v>
          </cell>
          <cell r="Q1888">
            <v>67.81</v>
          </cell>
          <cell r="R1888">
            <v>-3.95</v>
          </cell>
          <cell r="S1888">
            <v>12.3</v>
          </cell>
          <cell r="T1888">
            <v>8.5</v>
          </cell>
          <cell r="U1888">
            <v>12.3</v>
          </cell>
          <cell r="V1888">
            <v>2</v>
          </cell>
          <cell r="W1888">
            <v>1</v>
          </cell>
          <cell r="X1888">
            <v>0</v>
          </cell>
          <cell r="Y1888">
            <v>6420</v>
          </cell>
          <cell r="Z1888">
            <v>6600</v>
          </cell>
          <cell r="AA1888">
            <v>13850</v>
          </cell>
          <cell r="AB1888">
            <v>6600</v>
          </cell>
          <cell r="AC1888">
            <v>2.8037383177569986</v>
          </cell>
          <cell r="AD1888" t="str">
            <v>흑전</v>
          </cell>
          <cell r="AE1888">
            <v>44.705882352941195</v>
          </cell>
          <cell r="AF1888">
            <v>1</v>
          </cell>
          <cell r="AG1888">
            <v>0</v>
          </cell>
          <cell r="AH1888">
            <v>50</v>
          </cell>
          <cell r="AJ1888">
            <v>0</v>
          </cell>
          <cell r="AK1888">
            <v>44.705882352941202</v>
          </cell>
          <cell r="AL1888">
            <v>1</v>
          </cell>
          <cell r="AM1888">
            <v>0</v>
          </cell>
          <cell r="AN1888">
            <v>50</v>
          </cell>
          <cell r="AO1888">
            <v>0</v>
          </cell>
        </row>
        <row r="1889">
          <cell r="D1889" t="str">
            <v>젠큐릭스</v>
          </cell>
          <cell r="E1889">
            <v>12</v>
          </cell>
          <cell r="F1889" t="str">
            <v>건강관리</v>
          </cell>
          <cell r="G1889">
            <v>58.8</v>
          </cell>
          <cell r="H1889">
            <v>0</v>
          </cell>
          <cell r="I1889">
            <v>10.57</v>
          </cell>
          <cell r="J1889">
            <v>-50.2</v>
          </cell>
          <cell r="K1889">
            <v>47.65</v>
          </cell>
          <cell r="L1889">
            <v>61.83</v>
          </cell>
          <cell r="M1889">
            <v>-0.3</v>
          </cell>
          <cell r="N1889">
            <v>-1.87</v>
          </cell>
          <cell r="R1889">
            <v>-6.57</v>
          </cell>
          <cell r="Y1889">
            <v>2590</v>
          </cell>
          <cell r="Z1889">
            <v>2510</v>
          </cell>
          <cell r="AA1889">
            <v>19252</v>
          </cell>
          <cell r="AB1889">
            <v>2510</v>
          </cell>
          <cell r="AC1889">
            <v>-3.0888030888030937</v>
          </cell>
          <cell r="AD1889" t="str">
            <v>-</v>
          </cell>
          <cell r="AE1889" t="str">
            <v>-</v>
          </cell>
          <cell r="AF1889">
            <v>1</v>
          </cell>
          <cell r="AG1889">
            <v>1</v>
          </cell>
          <cell r="AH1889" t="str">
            <v/>
          </cell>
          <cell r="AJ1889">
            <v>0</v>
          </cell>
          <cell r="AK1889">
            <v>0</v>
          </cell>
          <cell r="AL1889">
            <v>1</v>
          </cell>
          <cell r="AM1889">
            <v>1</v>
          </cell>
          <cell r="AN1889">
            <v>0</v>
          </cell>
          <cell r="AO1889">
            <v>0</v>
          </cell>
        </row>
        <row r="1890">
          <cell r="D1890" t="str">
            <v>LS에코에너지</v>
          </cell>
          <cell r="E1890">
            <v>12</v>
          </cell>
          <cell r="F1890" t="str">
            <v>기계</v>
          </cell>
          <cell r="G1890">
            <v>1843.62</v>
          </cell>
          <cell r="H1890">
            <v>-12.88</v>
          </cell>
          <cell r="I1890">
            <v>-33.409999999999997</v>
          </cell>
          <cell r="J1890">
            <v>44.02</v>
          </cell>
          <cell r="K1890">
            <v>82.7</v>
          </cell>
          <cell r="L1890">
            <v>74.239999999999995</v>
          </cell>
          <cell r="M1890">
            <v>22.08</v>
          </cell>
          <cell r="N1890">
            <v>38.200000000000003</v>
          </cell>
          <cell r="O1890">
            <v>32.72</v>
          </cell>
          <cell r="P1890">
            <v>6.5</v>
          </cell>
          <cell r="Q1890">
            <v>2.48</v>
          </cell>
          <cell r="R1890">
            <v>66.78</v>
          </cell>
          <cell r="S1890">
            <v>80.41</v>
          </cell>
          <cell r="T1890">
            <v>79.23</v>
          </cell>
          <cell r="U1890">
            <v>80.41</v>
          </cell>
          <cell r="V1890">
            <v>8</v>
          </cell>
          <cell r="W1890">
            <v>1</v>
          </cell>
          <cell r="X1890">
            <v>0</v>
          </cell>
          <cell r="Y1890">
            <v>70700</v>
          </cell>
          <cell r="Z1890">
            <v>60200</v>
          </cell>
          <cell r="AA1890">
            <v>8400</v>
          </cell>
          <cell r="AB1890">
            <v>60200</v>
          </cell>
          <cell r="AC1890">
            <v>-14.851485148514854</v>
          </cell>
          <cell r="AD1890">
            <v>20.410302485774178</v>
          </cell>
          <cell r="AE1890">
            <v>1.489334847911139</v>
          </cell>
          <cell r="AF1890">
            <v>0</v>
          </cell>
          <cell r="AG1890">
            <v>0</v>
          </cell>
          <cell r="AH1890">
            <v>12.5</v>
          </cell>
          <cell r="AJ1890">
            <v>20.410302485774199</v>
          </cell>
          <cell r="AK1890">
            <v>1.4893348479111399</v>
          </cell>
          <cell r="AL1890">
            <v>0</v>
          </cell>
          <cell r="AM1890">
            <v>0</v>
          </cell>
          <cell r="AN1890">
            <v>12.5</v>
          </cell>
          <cell r="AO1890">
            <v>0</v>
          </cell>
        </row>
        <row r="1891">
          <cell r="D1891" t="str">
            <v>에치에프알</v>
          </cell>
          <cell r="E1891">
            <v>12</v>
          </cell>
          <cell r="F1891" t="str">
            <v>IT하드웨어</v>
          </cell>
          <cell r="G1891">
            <v>385.3</v>
          </cell>
          <cell r="H1891">
            <v>-9.11</v>
          </cell>
          <cell r="I1891">
            <v>-20.9</v>
          </cell>
          <cell r="J1891">
            <v>73.67</v>
          </cell>
          <cell r="K1891">
            <v>50.23</v>
          </cell>
          <cell r="L1891">
            <v>150</v>
          </cell>
          <cell r="M1891">
            <v>0.67</v>
          </cell>
          <cell r="N1891">
            <v>-2.19</v>
          </cell>
          <cell r="O1891">
            <v>8.1999999999999993</v>
          </cell>
          <cell r="P1891">
            <v>1.89</v>
          </cell>
          <cell r="Q1891">
            <v>219.37</v>
          </cell>
          <cell r="R1891">
            <v>-1.58</v>
          </cell>
          <cell r="S1891">
            <v>-0.4</v>
          </cell>
          <cell r="T1891">
            <v>-12.5</v>
          </cell>
          <cell r="U1891">
            <v>-0.4</v>
          </cell>
          <cell r="V1891">
            <v>2</v>
          </cell>
          <cell r="W1891">
            <v>0</v>
          </cell>
          <cell r="X1891">
            <v>0</v>
          </cell>
          <cell r="Y1891">
            <v>31100</v>
          </cell>
          <cell r="Z1891">
            <v>28950</v>
          </cell>
          <cell r="AA1891">
            <v>20700</v>
          </cell>
          <cell r="AB1891">
            <v>28950</v>
          </cell>
          <cell r="AC1891">
            <v>-6.9131832797427624</v>
          </cell>
          <cell r="AD1891" t="str">
            <v>적축</v>
          </cell>
          <cell r="AE1891" t="str">
            <v>적축</v>
          </cell>
          <cell r="AF1891">
            <v>0</v>
          </cell>
          <cell r="AG1891">
            <v>1</v>
          </cell>
          <cell r="AH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1</v>
          </cell>
          <cell r="AN1891">
            <v>0</v>
          </cell>
          <cell r="AO1891">
            <v>0</v>
          </cell>
        </row>
        <row r="1892">
          <cell r="D1892" t="str">
            <v>에코마케팅</v>
          </cell>
          <cell r="E1892">
            <v>12</v>
          </cell>
          <cell r="F1892" t="str">
            <v>화장품,의류,완구</v>
          </cell>
          <cell r="G1892">
            <v>495.98</v>
          </cell>
          <cell r="H1892">
            <v>0</v>
          </cell>
          <cell r="I1892">
            <v>0</v>
          </cell>
          <cell r="J1892">
            <v>1.1399999999999999</v>
          </cell>
          <cell r="K1892">
            <v>86.92</v>
          </cell>
          <cell r="L1892">
            <v>49.53</v>
          </cell>
          <cell r="M1892">
            <v>1.76</v>
          </cell>
          <cell r="N1892">
            <v>8.64</v>
          </cell>
          <cell r="R1892">
            <v>45.45</v>
          </cell>
          <cell r="Y1892">
            <v>16000</v>
          </cell>
          <cell r="Z1892">
            <v>16000</v>
          </cell>
          <cell r="AA1892">
            <v>23950</v>
          </cell>
          <cell r="AB1892">
            <v>16000</v>
          </cell>
          <cell r="AC1892">
            <v>0</v>
          </cell>
          <cell r="AD1892" t="str">
            <v>-</v>
          </cell>
          <cell r="AE1892" t="str">
            <v>-</v>
          </cell>
          <cell r="AF1892">
            <v>0</v>
          </cell>
          <cell r="AG1892">
            <v>0</v>
          </cell>
          <cell r="AH1892" t="str">
            <v/>
          </cell>
          <cell r="AJ1892">
            <v>0</v>
          </cell>
          <cell r="AK1892">
            <v>0</v>
          </cell>
          <cell r="AL1892">
            <v>0</v>
          </cell>
          <cell r="AM1892">
            <v>0</v>
          </cell>
          <cell r="AN1892">
            <v>0</v>
          </cell>
          <cell r="AO1892">
            <v>0</v>
          </cell>
        </row>
        <row r="1893">
          <cell r="D1893" t="str">
            <v>와이씨</v>
          </cell>
          <cell r="E1893">
            <v>12</v>
          </cell>
          <cell r="F1893" t="str">
            <v>반도체</v>
          </cell>
          <cell r="G1893">
            <v>1224.1199999999999</v>
          </cell>
          <cell r="H1893">
            <v>-7.73</v>
          </cell>
          <cell r="I1893">
            <v>-33.24</v>
          </cell>
          <cell r="J1893">
            <v>-27.57</v>
          </cell>
          <cell r="K1893">
            <v>48.31</v>
          </cell>
          <cell r="L1893">
            <v>3.04</v>
          </cell>
          <cell r="M1893">
            <v>-0.5</v>
          </cell>
          <cell r="N1893">
            <v>2.31</v>
          </cell>
          <cell r="O1893">
            <v>28.98</v>
          </cell>
          <cell r="P1893">
            <v>2.85</v>
          </cell>
          <cell r="Q1893">
            <v>26.7</v>
          </cell>
          <cell r="R1893">
            <v>16.989999999999998</v>
          </cell>
          <cell r="S1893">
            <v>54.37</v>
          </cell>
          <cell r="T1893">
            <v>48.9</v>
          </cell>
          <cell r="U1893">
            <v>54.37</v>
          </cell>
          <cell r="V1893">
            <v>3</v>
          </cell>
          <cell r="W1893">
            <v>1</v>
          </cell>
          <cell r="X1893">
            <v>0</v>
          </cell>
          <cell r="Y1893">
            <v>15870</v>
          </cell>
          <cell r="Z1893">
            <v>14920</v>
          </cell>
          <cell r="AA1893">
            <v>6490</v>
          </cell>
          <cell r="AB1893">
            <v>14920</v>
          </cell>
          <cell r="AC1893">
            <v>-5.9861373660995643</v>
          </cell>
          <cell r="AD1893">
            <v>220.01177163037079</v>
          </cell>
          <cell r="AE1893">
            <v>11.18609406952964</v>
          </cell>
          <cell r="AF1893">
            <v>0</v>
          </cell>
          <cell r="AG1893">
            <v>0</v>
          </cell>
          <cell r="AH1893">
            <v>33.333333333333329</v>
          </cell>
          <cell r="AJ1893">
            <v>220.01177163037099</v>
          </cell>
          <cell r="AK1893">
            <v>11.186094069529601</v>
          </cell>
          <cell r="AL1893">
            <v>0</v>
          </cell>
          <cell r="AM1893">
            <v>0</v>
          </cell>
          <cell r="AN1893">
            <v>33.3333333333333</v>
          </cell>
          <cell r="AO1893">
            <v>0</v>
          </cell>
        </row>
        <row r="1894">
          <cell r="D1894" t="str">
            <v>라온로보틱스</v>
          </cell>
          <cell r="E1894">
            <v>12</v>
          </cell>
          <cell r="F1894" t="str">
            <v>반도체</v>
          </cell>
          <cell r="G1894">
            <v>200.25</v>
          </cell>
          <cell r="H1894">
            <v>-22.12</v>
          </cell>
          <cell r="I1894">
            <v>-11.62</v>
          </cell>
          <cell r="J1894">
            <v>3.82</v>
          </cell>
          <cell r="K1894">
            <v>94.75</v>
          </cell>
          <cell r="L1894">
            <v>4.54</v>
          </cell>
          <cell r="M1894">
            <v>1.59</v>
          </cell>
          <cell r="N1894">
            <v>6.31</v>
          </cell>
          <cell r="R1894">
            <v>3.95</v>
          </cell>
          <cell r="Y1894">
            <v>17780</v>
          </cell>
          <cell r="Z1894">
            <v>15210</v>
          </cell>
          <cell r="AA1894">
            <v>8929</v>
          </cell>
          <cell r="AB1894">
            <v>15210</v>
          </cell>
          <cell r="AC1894">
            <v>-14.454443194600675</v>
          </cell>
          <cell r="AD1894" t="str">
            <v>-</v>
          </cell>
          <cell r="AE1894" t="str">
            <v>-</v>
          </cell>
          <cell r="AF1894">
            <v>0</v>
          </cell>
          <cell r="AG1894">
            <v>0</v>
          </cell>
          <cell r="AH1894" t="str">
            <v/>
          </cell>
          <cell r="AI1894" t="e">
            <v>#N/A</v>
          </cell>
          <cell r="AJ1894">
            <v>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</row>
        <row r="1895">
          <cell r="D1895" t="str">
            <v>아이티센피엔에스</v>
          </cell>
          <cell r="E1895">
            <v>12</v>
          </cell>
          <cell r="F1895" t="str">
            <v>소프트웨어</v>
          </cell>
          <cell r="G1895">
            <v>46.54</v>
          </cell>
          <cell r="H1895">
            <v>-23.92</v>
          </cell>
          <cell r="I1895">
            <v>-39</v>
          </cell>
          <cell r="J1895">
            <v>21.08</v>
          </cell>
          <cell r="K1895">
            <v>22.39</v>
          </cell>
          <cell r="L1895">
            <v>15.37</v>
          </cell>
          <cell r="M1895">
            <v>0.25</v>
          </cell>
          <cell r="N1895">
            <v>-0.43</v>
          </cell>
          <cell r="R1895">
            <v>-0.3</v>
          </cell>
          <cell r="Y1895">
            <v>3260</v>
          </cell>
          <cell r="Z1895">
            <v>2815</v>
          </cell>
          <cell r="AA1895">
            <v>4190</v>
          </cell>
          <cell r="AB1895">
            <v>2815</v>
          </cell>
          <cell r="AC1895">
            <v>-13.650306748466257</v>
          </cell>
          <cell r="AD1895" t="str">
            <v>-</v>
          </cell>
          <cell r="AE1895" t="str">
            <v>-</v>
          </cell>
          <cell r="AF1895">
            <v>0</v>
          </cell>
          <cell r="AG1895">
            <v>1</v>
          </cell>
          <cell r="AH1895" t="str">
            <v/>
          </cell>
          <cell r="AI1895">
            <v>784</v>
          </cell>
          <cell r="AJ1895">
            <v>0</v>
          </cell>
          <cell r="AK1895">
            <v>0</v>
          </cell>
          <cell r="AL1895">
            <v>0</v>
          </cell>
          <cell r="AM1895">
            <v>1</v>
          </cell>
          <cell r="AN1895">
            <v>0</v>
          </cell>
          <cell r="AO1895">
            <v>784</v>
          </cell>
        </row>
        <row r="1896">
          <cell r="D1896" t="str">
            <v>싸이닉솔루션</v>
          </cell>
          <cell r="E1896">
            <v>12</v>
          </cell>
          <cell r="F1896" t="str">
            <v>반도체</v>
          </cell>
          <cell r="G1896">
            <v>107.4</v>
          </cell>
          <cell r="H1896">
            <v>-10.08</v>
          </cell>
          <cell r="I1896">
            <v>-38.35</v>
          </cell>
          <cell r="J1896">
            <v>-38.6</v>
          </cell>
          <cell r="L1896">
            <v>-48.59</v>
          </cell>
          <cell r="M1896">
            <v>0.55000000000000004</v>
          </cell>
          <cell r="N1896">
            <v>0.78</v>
          </cell>
          <cell r="R1896">
            <v>2.5099999999999998</v>
          </cell>
          <cell r="Y1896">
            <v>4895</v>
          </cell>
          <cell r="Z1896">
            <v>4550</v>
          </cell>
          <cell r="AB1896">
            <v>4550</v>
          </cell>
          <cell r="AC1896">
            <v>-7.0480081716036818</v>
          </cell>
          <cell r="AD1896" t="str">
            <v>-</v>
          </cell>
          <cell r="AE1896" t="str">
            <v>-</v>
          </cell>
          <cell r="AF1896">
            <v>1</v>
          </cell>
          <cell r="AG1896">
            <v>0</v>
          </cell>
          <cell r="AH1896" t="str">
            <v/>
          </cell>
          <cell r="AJ1896">
            <v>0</v>
          </cell>
          <cell r="AK1896">
            <v>0</v>
          </cell>
          <cell r="AL1896">
            <v>1</v>
          </cell>
          <cell r="AM1896">
            <v>0</v>
          </cell>
          <cell r="AN1896">
            <v>0</v>
          </cell>
          <cell r="AO1896">
            <v>0</v>
          </cell>
        </row>
        <row r="1897">
          <cell r="D1897" t="str">
            <v>JW생명과학</v>
          </cell>
          <cell r="E1897">
            <v>12</v>
          </cell>
          <cell r="F1897" t="str">
            <v>건강관리</v>
          </cell>
          <cell r="G1897">
            <v>174.81</v>
          </cell>
          <cell r="H1897">
            <v>-2.82</v>
          </cell>
          <cell r="I1897">
            <v>-13.88</v>
          </cell>
          <cell r="J1897">
            <v>-14.62</v>
          </cell>
          <cell r="K1897">
            <v>-10.97</v>
          </cell>
          <cell r="L1897">
            <v>-14.09</v>
          </cell>
          <cell r="M1897">
            <v>0.48</v>
          </cell>
          <cell r="N1897">
            <v>0.22</v>
          </cell>
          <cell r="O1897">
            <v>6.18</v>
          </cell>
          <cell r="P1897">
            <v>0.7</v>
          </cell>
          <cell r="R1897">
            <v>33.24</v>
          </cell>
          <cell r="S1897">
            <v>35.6</v>
          </cell>
          <cell r="T1897">
            <v>35.6</v>
          </cell>
          <cell r="U1897">
            <v>35.6</v>
          </cell>
          <cell r="V1897">
            <v>1</v>
          </cell>
          <cell r="W1897">
            <v>0</v>
          </cell>
          <cell r="Y1897">
            <v>11140</v>
          </cell>
          <cell r="Z1897">
            <v>11040</v>
          </cell>
          <cell r="AA1897">
            <v>18850</v>
          </cell>
          <cell r="AB1897">
            <v>11040</v>
          </cell>
          <cell r="AC1897">
            <v>-0.89766606822262451</v>
          </cell>
          <cell r="AD1897">
            <v>7.099879663056563</v>
          </cell>
          <cell r="AE1897">
            <v>0</v>
          </cell>
          <cell r="AF1897">
            <v>1</v>
          </cell>
          <cell r="AG1897">
            <v>1</v>
          </cell>
          <cell r="AH1897">
            <v>0</v>
          </cell>
          <cell r="AJ1897">
            <v>7.0998796630565604</v>
          </cell>
          <cell r="AK1897">
            <v>0</v>
          </cell>
          <cell r="AL1897">
            <v>1</v>
          </cell>
          <cell r="AM1897">
            <v>1</v>
          </cell>
          <cell r="AN1897">
            <v>0</v>
          </cell>
          <cell r="AO1897">
            <v>0</v>
          </cell>
        </row>
        <row r="1898">
          <cell r="D1898" t="str">
            <v>폴라리스세원</v>
          </cell>
          <cell r="E1898">
            <v>12</v>
          </cell>
          <cell r="F1898" t="str">
            <v>자동차</v>
          </cell>
          <cell r="G1898">
            <v>45.7</v>
          </cell>
          <cell r="H1898">
            <v>-14.95</v>
          </cell>
          <cell r="I1898">
            <v>-38.630000000000003</v>
          </cell>
          <cell r="J1898">
            <v>-39.049999999999997</v>
          </cell>
          <cell r="K1898">
            <v>-39.4</v>
          </cell>
          <cell r="L1898">
            <v>-40.32</v>
          </cell>
          <cell r="M1898">
            <v>0.35</v>
          </cell>
          <cell r="N1898">
            <v>0.66</v>
          </cell>
          <cell r="R1898">
            <v>3.35</v>
          </cell>
          <cell r="Y1898">
            <v>3395</v>
          </cell>
          <cell r="Z1898">
            <v>3130</v>
          </cell>
          <cell r="AA1898">
            <v>24738</v>
          </cell>
          <cell r="AB1898">
            <v>3130</v>
          </cell>
          <cell r="AC1898">
            <v>-7.8055964653902743</v>
          </cell>
          <cell r="AD1898" t="str">
            <v>-</v>
          </cell>
          <cell r="AE1898" t="str">
            <v>-</v>
          </cell>
          <cell r="AF1898">
            <v>1</v>
          </cell>
          <cell r="AG1898">
            <v>0</v>
          </cell>
          <cell r="AH1898" t="str">
            <v/>
          </cell>
          <cell r="AJ1898">
            <v>0</v>
          </cell>
          <cell r="AK1898">
            <v>0</v>
          </cell>
          <cell r="AL1898">
            <v>1</v>
          </cell>
          <cell r="AM1898">
            <v>0</v>
          </cell>
          <cell r="AN1898">
            <v>0</v>
          </cell>
          <cell r="AO1898">
            <v>0</v>
          </cell>
        </row>
        <row r="1899">
          <cell r="D1899" t="str">
            <v>에스트래픽</v>
          </cell>
          <cell r="E1899">
            <v>12</v>
          </cell>
          <cell r="F1899" t="str">
            <v>소프트웨어</v>
          </cell>
          <cell r="G1899">
            <v>80.67</v>
          </cell>
          <cell r="H1899">
            <v>-1.5</v>
          </cell>
          <cell r="I1899">
            <v>-20.83</v>
          </cell>
          <cell r="J1899">
            <v>-12.67</v>
          </cell>
          <cell r="K1899">
            <v>-27.77</v>
          </cell>
          <cell r="L1899">
            <v>-15.29</v>
          </cell>
          <cell r="M1899">
            <v>-0.03</v>
          </cell>
          <cell r="N1899">
            <v>-0.14000000000000001</v>
          </cell>
          <cell r="R1899">
            <v>8.9600000000000009</v>
          </cell>
          <cell r="Y1899">
            <v>2980</v>
          </cell>
          <cell r="Z1899">
            <v>2965</v>
          </cell>
          <cell r="AA1899">
            <v>6001</v>
          </cell>
          <cell r="AB1899">
            <v>2965</v>
          </cell>
          <cell r="AC1899">
            <v>-0.50335570469798308</v>
          </cell>
          <cell r="AD1899" t="str">
            <v>-</v>
          </cell>
          <cell r="AE1899" t="str">
            <v>-</v>
          </cell>
          <cell r="AF1899">
            <v>0</v>
          </cell>
          <cell r="AG1899">
            <v>1</v>
          </cell>
          <cell r="AH1899" t="str">
            <v/>
          </cell>
          <cell r="AJ1899">
            <v>0</v>
          </cell>
          <cell r="AK1899">
            <v>0</v>
          </cell>
          <cell r="AL1899">
            <v>0</v>
          </cell>
          <cell r="AM1899">
            <v>1</v>
          </cell>
          <cell r="AN1899">
            <v>0</v>
          </cell>
          <cell r="AO1899">
            <v>0</v>
          </cell>
        </row>
        <row r="1900">
          <cell r="D1900" t="str">
            <v>헥토파이낸셜</v>
          </cell>
          <cell r="E1900">
            <v>12</v>
          </cell>
          <cell r="F1900" t="str">
            <v>소프트웨어</v>
          </cell>
          <cell r="G1900">
            <v>335.3</v>
          </cell>
          <cell r="H1900">
            <v>-9.09</v>
          </cell>
          <cell r="I1900">
            <v>-28.99</v>
          </cell>
          <cell r="J1900">
            <v>-27.27</v>
          </cell>
          <cell r="K1900">
            <v>135.66999999999999</v>
          </cell>
          <cell r="L1900">
            <v>55.74</v>
          </cell>
          <cell r="M1900">
            <v>0.63</v>
          </cell>
          <cell r="N1900">
            <v>-0.23</v>
          </cell>
          <cell r="O1900">
            <v>13.93</v>
          </cell>
          <cell r="P1900">
            <v>1.71</v>
          </cell>
          <cell r="Q1900">
            <v>31.65</v>
          </cell>
          <cell r="R1900">
            <v>15.58</v>
          </cell>
          <cell r="S1900">
            <v>26.47</v>
          </cell>
          <cell r="T1900">
            <v>26.47</v>
          </cell>
          <cell r="U1900">
            <v>26.47</v>
          </cell>
          <cell r="V1900">
            <v>2</v>
          </cell>
          <cell r="W1900">
            <v>1</v>
          </cell>
          <cell r="X1900">
            <v>0</v>
          </cell>
          <cell r="Y1900">
            <v>27500</v>
          </cell>
          <cell r="Z1900">
            <v>24000</v>
          </cell>
          <cell r="AA1900">
            <v>22600</v>
          </cell>
          <cell r="AB1900">
            <v>24000</v>
          </cell>
          <cell r="AC1900">
            <v>-12.727272727272732</v>
          </cell>
          <cell r="AD1900">
            <v>69.897304236200242</v>
          </cell>
          <cell r="AE1900">
            <v>0</v>
          </cell>
          <cell r="AF1900">
            <v>0</v>
          </cell>
          <cell r="AG1900">
            <v>1</v>
          </cell>
          <cell r="AH1900">
            <v>50</v>
          </cell>
          <cell r="AJ1900">
            <v>69.897304236200199</v>
          </cell>
          <cell r="AK1900">
            <v>0</v>
          </cell>
          <cell r="AL1900">
            <v>0</v>
          </cell>
          <cell r="AM1900">
            <v>1</v>
          </cell>
          <cell r="AN1900">
            <v>50</v>
          </cell>
          <cell r="AO1900">
            <v>0</v>
          </cell>
        </row>
        <row r="1901">
          <cell r="D1901" t="str">
            <v>녹십자웰빙</v>
          </cell>
          <cell r="E1901">
            <v>12</v>
          </cell>
          <cell r="F1901" t="str">
            <v>건강관리</v>
          </cell>
          <cell r="G1901">
            <v>154.30000000000001</v>
          </cell>
          <cell r="H1901">
            <v>-9.2899999999999991</v>
          </cell>
          <cell r="I1901">
            <v>-32.31</v>
          </cell>
          <cell r="J1901">
            <v>-9.58</v>
          </cell>
          <cell r="K1901">
            <v>-12.35</v>
          </cell>
          <cell r="L1901">
            <v>-6.02</v>
          </cell>
          <cell r="M1901">
            <v>-0.11</v>
          </cell>
          <cell r="N1901">
            <v>-5.47</v>
          </cell>
          <cell r="R1901">
            <v>17.29</v>
          </cell>
          <cell r="Y1901">
            <v>9210</v>
          </cell>
          <cell r="Z1901">
            <v>8590</v>
          </cell>
          <cell r="AA1901">
            <v>12350</v>
          </cell>
          <cell r="AB1901">
            <v>8590</v>
          </cell>
          <cell r="AC1901">
            <v>-6.7318132464712299</v>
          </cell>
          <cell r="AD1901" t="str">
            <v>-</v>
          </cell>
          <cell r="AE1901" t="str">
            <v>-</v>
          </cell>
          <cell r="AF1901">
            <v>0</v>
          </cell>
          <cell r="AG1901">
            <v>1</v>
          </cell>
          <cell r="AH1901" t="str">
            <v/>
          </cell>
          <cell r="AI1901" t="e">
            <v>#N/A</v>
          </cell>
          <cell r="AJ1901">
            <v>0</v>
          </cell>
          <cell r="AK1901">
            <v>0</v>
          </cell>
          <cell r="AL1901">
            <v>0</v>
          </cell>
          <cell r="AM1901">
            <v>1</v>
          </cell>
          <cell r="AN1901">
            <v>0</v>
          </cell>
          <cell r="AO1901">
            <v>0</v>
          </cell>
        </row>
        <row r="1902">
          <cell r="D1902" t="str">
            <v>자이글</v>
          </cell>
          <cell r="E1902">
            <v>12</v>
          </cell>
          <cell r="F1902" t="str">
            <v>건강관리</v>
          </cell>
          <cell r="G1902">
            <v>71.849999999999994</v>
          </cell>
          <cell r="H1902">
            <v>0</v>
          </cell>
          <cell r="I1902">
            <v>0</v>
          </cell>
          <cell r="J1902">
            <v>0</v>
          </cell>
          <cell r="K1902">
            <v>16.579999999999998</v>
          </cell>
          <cell r="L1902">
            <v>0</v>
          </cell>
          <cell r="M1902">
            <v>0</v>
          </cell>
          <cell r="N1902">
            <v>0</v>
          </cell>
          <cell r="R1902">
            <v>-3.66</v>
          </cell>
          <cell r="Y1902">
            <v>5310</v>
          </cell>
          <cell r="Z1902">
            <v>5310</v>
          </cell>
          <cell r="AA1902">
            <v>4605</v>
          </cell>
          <cell r="AB1902">
            <v>5310</v>
          </cell>
          <cell r="AC1902">
            <v>0</v>
          </cell>
          <cell r="AD1902" t="str">
            <v>-</v>
          </cell>
          <cell r="AE1902" t="str">
            <v>-</v>
          </cell>
          <cell r="AF1902">
            <v>0</v>
          </cell>
          <cell r="AG1902">
            <v>0</v>
          </cell>
          <cell r="AH1902" t="str">
            <v/>
          </cell>
          <cell r="AJ1902">
            <v>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</row>
        <row r="1903">
          <cell r="D1903" t="str">
            <v>메드팩토</v>
          </cell>
          <cell r="E1903">
            <v>12</v>
          </cell>
          <cell r="F1903" t="str">
            <v>건강관리</v>
          </cell>
          <cell r="G1903">
            <v>118.76</v>
          </cell>
          <cell r="H1903">
            <v>-1.84</v>
          </cell>
          <cell r="I1903">
            <v>-34</v>
          </cell>
          <cell r="J1903">
            <v>-33.49</v>
          </cell>
          <cell r="K1903">
            <v>-5.33</v>
          </cell>
          <cell r="L1903">
            <v>-48.13</v>
          </cell>
          <cell r="M1903">
            <v>0.06</v>
          </cell>
          <cell r="N1903">
            <v>0.57999999999999996</v>
          </cell>
          <cell r="R1903">
            <v>-14.02</v>
          </cell>
          <cell r="Y1903">
            <v>3430</v>
          </cell>
          <cell r="Z1903">
            <v>3465</v>
          </cell>
          <cell r="AA1903">
            <v>64394</v>
          </cell>
          <cell r="AB1903">
            <v>3465</v>
          </cell>
          <cell r="AC1903">
            <v>1.0204081632652962</v>
          </cell>
          <cell r="AD1903" t="str">
            <v>-</v>
          </cell>
          <cell r="AE1903" t="str">
            <v>-</v>
          </cell>
          <cell r="AF1903">
            <v>0</v>
          </cell>
          <cell r="AG1903">
            <v>0</v>
          </cell>
          <cell r="AH1903" t="str">
            <v/>
          </cell>
          <cell r="AJ1903">
            <v>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</row>
        <row r="1904">
          <cell r="D1904" t="str">
            <v>슈프리마</v>
          </cell>
          <cell r="E1904">
            <v>12</v>
          </cell>
          <cell r="F1904" t="str">
            <v>IT하드웨어</v>
          </cell>
          <cell r="G1904">
            <v>304.08</v>
          </cell>
          <cell r="H1904">
            <v>2.23</v>
          </cell>
          <cell r="I1904">
            <v>-19.850000000000001</v>
          </cell>
          <cell r="J1904">
            <v>-7.43</v>
          </cell>
          <cell r="K1904">
            <v>17.2</v>
          </cell>
          <cell r="L1904">
            <v>11.51</v>
          </cell>
          <cell r="M1904">
            <v>-2.33</v>
          </cell>
          <cell r="N1904">
            <v>-1.1200000000000001</v>
          </cell>
          <cell r="O1904">
            <v>7.38</v>
          </cell>
          <cell r="Q1904">
            <v>0.97</v>
          </cell>
          <cell r="R1904">
            <v>32.74</v>
          </cell>
          <cell r="S1904">
            <v>38.67</v>
          </cell>
          <cell r="T1904">
            <v>38.67</v>
          </cell>
          <cell r="U1904">
            <v>38.67</v>
          </cell>
          <cell r="V1904">
            <v>1</v>
          </cell>
          <cell r="W1904">
            <v>0</v>
          </cell>
          <cell r="X1904">
            <v>0</v>
          </cell>
          <cell r="Y1904">
            <v>42250</v>
          </cell>
          <cell r="Z1904">
            <v>43600</v>
          </cell>
          <cell r="AA1904">
            <v>26450</v>
          </cell>
          <cell r="AB1904">
            <v>43600</v>
          </cell>
          <cell r="AC1904">
            <v>3.1952662721893565</v>
          </cell>
          <cell r="AD1904">
            <v>18.112400733048251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J1904">
            <v>18.1124007330483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</row>
        <row r="1905">
          <cell r="D1905" t="str">
            <v>엔비티</v>
          </cell>
          <cell r="E1905">
            <v>12</v>
          </cell>
          <cell r="F1905" t="str">
            <v>미디어,교육</v>
          </cell>
          <cell r="G1905">
            <v>22.25</v>
          </cell>
          <cell r="H1905">
            <v>-3.82</v>
          </cell>
          <cell r="I1905">
            <v>-32.909999999999997</v>
          </cell>
          <cell r="J1905">
            <v>-30.96</v>
          </cell>
          <cell r="K1905">
            <v>-54.4</v>
          </cell>
          <cell r="L1905">
            <v>-37.57</v>
          </cell>
          <cell r="M1905">
            <v>0.09</v>
          </cell>
          <cell r="N1905">
            <v>0.22</v>
          </cell>
          <cell r="R1905">
            <v>-6.5</v>
          </cell>
          <cell r="Y1905">
            <v>1236</v>
          </cell>
          <cell r="Z1905">
            <v>1311</v>
          </cell>
          <cell r="AA1905">
            <v>12450</v>
          </cell>
          <cell r="AB1905">
            <v>1311</v>
          </cell>
          <cell r="AC1905">
            <v>6.0679611650485521</v>
          </cell>
          <cell r="AD1905" t="str">
            <v>-</v>
          </cell>
          <cell r="AE1905" t="str">
            <v>-</v>
          </cell>
          <cell r="AF1905">
            <v>0</v>
          </cell>
          <cell r="AG1905">
            <v>0</v>
          </cell>
          <cell r="AH1905" t="str">
            <v/>
          </cell>
          <cell r="AJ1905">
            <v>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</row>
        <row r="1906">
          <cell r="D1906" t="str">
            <v>에스티팜</v>
          </cell>
          <cell r="E1906">
            <v>12</v>
          </cell>
          <cell r="F1906" t="str">
            <v>건강관리</v>
          </cell>
          <cell r="G1906">
            <v>2492.94</v>
          </cell>
          <cell r="H1906">
            <v>-10.89</v>
          </cell>
          <cell r="I1906">
            <v>-22.3</v>
          </cell>
          <cell r="J1906">
            <v>-19.690000000000001</v>
          </cell>
          <cell r="K1906">
            <v>54.79</v>
          </cell>
          <cell r="L1906">
            <v>0.25</v>
          </cell>
          <cell r="M1906">
            <v>10.85</v>
          </cell>
          <cell r="N1906">
            <v>30.91</v>
          </cell>
          <cell r="O1906">
            <v>30.44</v>
          </cell>
          <cell r="P1906">
            <v>3.59</v>
          </cell>
          <cell r="Q1906">
            <v>5.4</v>
          </cell>
          <cell r="R1906">
            <v>54.93</v>
          </cell>
          <cell r="S1906">
            <v>76.489999999999995</v>
          </cell>
          <cell r="T1906">
            <v>74.97</v>
          </cell>
          <cell r="U1906">
            <v>76.489999999999995</v>
          </cell>
          <cell r="V1906">
            <v>14</v>
          </cell>
          <cell r="W1906">
            <v>2</v>
          </cell>
          <cell r="X1906">
            <v>0</v>
          </cell>
          <cell r="Y1906">
            <v>129500</v>
          </cell>
          <cell r="Z1906">
            <v>119500</v>
          </cell>
          <cell r="AA1906">
            <v>118600</v>
          </cell>
          <cell r="AB1906">
            <v>119500</v>
          </cell>
          <cell r="AC1906">
            <v>-7.7220077220077172</v>
          </cell>
          <cell r="AD1906">
            <v>39.249954487529571</v>
          </cell>
          <cell r="AE1906">
            <v>2.0274776577297482</v>
          </cell>
          <cell r="AF1906">
            <v>0</v>
          </cell>
          <cell r="AG1906">
            <v>0</v>
          </cell>
          <cell r="AH1906">
            <v>14.285714285714285</v>
          </cell>
          <cell r="AJ1906">
            <v>39.2499544875296</v>
          </cell>
          <cell r="AK1906">
            <v>2.02747765772975</v>
          </cell>
          <cell r="AL1906">
            <v>0</v>
          </cell>
          <cell r="AM1906">
            <v>0</v>
          </cell>
          <cell r="AN1906">
            <v>14.285714285714301</v>
          </cell>
          <cell r="AO1906">
            <v>0</v>
          </cell>
        </row>
        <row r="1907">
          <cell r="D1907" t="str">
            <v>피앤씨테크</v>
          </cell>
          <cell r="E1907">
            <v>12</v>
          </cell>
          <cell r="F1907" t="str">
            <v>기계</v>
          </cell>
          <cell r="G1907">
            <v>26.21</v>
          </cell>
          <cell r="H1907">
            <v>-7.98</v>
          </cell>
          <cell r="I1907">
            <v>-41.61</v>
          </cell>
          <cell r="J1907">
            <v>-9.1199999999999992</v>
          </cell>
          <cell r="K1907">
            <v>-9.2200000000000006</v>
          </cell>
          <cell r="L1907">
            <v>4.67</v>
          </cell>
          <cell r="M1907">
            <v>0</v>
          </cell>
          <cell r="N1907">
            <v>0.11</v>
          </cell>
          <cell r="R1907">
            <v>0.02</v>
          </cell>
          <cell r="Y1907">
            <v>4120</v>
          </cell>
          <cell r="Z1907">
            <v>4035</v>
          </cell>
          <cell r="AA1907">
            <v>7250</v>
          </cell>
          <cell r="AB1907">
            <v>4035</v>
          </cell>
          <cell r="AC1907">
            <v>-2.0631067961165095</v>
          </cell>
          <cell r="AD1907" t="str">
            <v>-</v>
          </cell>
          <cell r="AE1907" t="str">
            <v>-</v>
          </cell>
          <cell r="AF1907">
            <v>0</v>
          </cell>
          <cell r="AG1907">
            <v>0</v>
          </cell>
          <cell r="AH1907" t="str">
            <v/>
          </cell>
          <cell r="AI1907" t="e">
            <v>#N/A</v>
          </cell>
          <cell r="AJ1907">
            <v>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</row>
        <row r="1908">
          <cell r="D1908" t="str">
            <v>플레이디</v>
          </cell>
          <cell r="E1908">
            <v>12</v>
          </cell>
          <cell r="F1908" t="str">
            <v>미디어,교육</v>
          </cell>
          <cell r="G1908">
            <v>40.659999999999997</v>
          </cell>
          <cell r="H1908">
            <v>-9.0399999999999991</v>
          </cell>
          <cell r="I1908">
            <v>-31.09</v>
          </cell>
          <cell r="J1908">
            <v>-22.02</v>
          </cell>
          <cell r="K1908">
            <v>-39.39</v>
          </cell>
          <cell r="L1908">
            <v>-31.24</v>
          </cell>
          <cell r="M1908">
            <v>-0.01</v>
          </cell>
          <cell r="N1908">
            <v>0.19</v>
          </cell>
          <cell r="R1908">
            <v>6.22</v>
          </cell>
          <cell r="Y1908">
            <v>3360</v>
          </cell>
          <cell r="Z1908">
            <v>3170</v>
          </cell>
          <cell r="AA1908">
            <v>10450</v>
          </cell>
          <cell r="AB1908">
            <v>3170</v>
          </cell>
          <cell r="AC1908">
            <v>-5.6547619047619069</v>
          </cell>
          <cell r="AD1908" t="str">
            <v>-</v>
          </cell>
          <cell r="AE1908" t="str">
            <v>-</v>
          </cell>
          <cell r="AF1908">
            <v>0</v>
          </cell>
          <cell r="AG1908">
            <v>0</v>
          </cell>
          <cell r="AH1908" t="str">
            <v/>
          </cell>
          <cell r="AI1908" t="e">
            <v>#N/A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</row>
        <row r="1909">
          <cell r="D1909" t="str">
            <v>클리오</v>
          </cell>
          <cell r="E1909">
            <v>12</v>
          </cell>
          <cell r="F1909" t="str">
            <v>화장품,의류,완구</v>
          </cell>
          <cell r="G1909">
            <v>191.38</v>
          </cell>
          <cell r="H1909">
            <v>-8.23</v>
          </cell>
          <cell r="I1909">
            <v>-19.89</v>
          </cell>
          <cell r="J1909">
            <v>-11.68</v>
          </cell>
          <cell r="K1909">
            <v>-34.590000000000003</v>
          </cell>
          <cell r="L1909">
            <v>-18.73</v>
          </cell>
          <cell r="M1909">
            <v>-0.13</v>
          </cell>
          <cell r="N1909">
            <v>-0.51</v>
          </cell>
          <cell r="O1909">
            <v>8.91</v>
          </cell>
          <cell r="P1909">
            <v>0.7</v>
          </cell>
          <cell r="Q1909">
            <v>1.62</v>
          </cell>
          <cell r="R1909">
            <v>16.440000000000001</v>
          </cell>
          <cell r="S1909">
            <v>22.05</v>
          </cell>
          <cell r="T1909">
            <v>23.65</v>
          </cell>
          <cell r="U1909">
            <v>22.05</v>
          </cell>
          <cell r="V1909">
            <v>2</v>
          </cell>
          <cell r="W1909">
            <v>1</v>
          </cell>
          <cell r="X1909">
            <v>2</v>
          </cell>
          <cell r="Y1909">
            <v>10910</v>
          </cell>
          <cell r="Z1909">
            <v>10590</v>
          </cell>
          <cell r="AA1909">
            <v>22350</v>
          </cell>
          <cell r="AB1909">
            <v>10590</v>
          </cell>
          <cell r="AC1909">
            <v>-2.933088909257564</v>
          </cell>
          <cell r="AD1909">
            <v>34.124087591240858</v>
          </cell>
          <cell r="AE1909">
            <v>-6.7653276955602415</v>
          </cell>
          <cell r="AF1909">
            <v>0</v>
          </cell>
          <cell r="AG1909">
            <v>1</v>
          </cell>
          <cell r="AH1909">
            <v>-50</v>
          </cell>
          <cell r="AI1909" t="e">
            <v>#N/A</v>
          </cell>
          <cell r="AJ1909">
            <v>34.124087591240901</v>
          </cell>
          <cell r="AK1909">
            <v>-6.7653276955602397</v>
          </cell>
          <cell r="AL1909">
            <v>0</v>
          </cell>
          <cell r="AM1909">
            <v>1</v>
          </cell>
          <cell r="AN1909">
            <v>-50</v>
          </cell>
          <cell r="AO1909">
            <v>0</v>
          </cell>
        </row>
        <row r="1910">
          <cell r="D1910" t="str">
            <v>앤디포스</v>
          </cell>
          <cell r="E1910">
            <v>12</v>
          </cell>
          <cell r="F1910" t="str">
            <v>IT하드웨어</v>
          </cell>
          <cell r="G1910">
            <v>73.180000000000007</v>
          </cell>
          <cell r="H1910">
            <v>-15.94</v>
          </cell>
          <cell r="I1910">
            <v>-23.32</v>
          </cell>
          <cell r="J1910">
            <v>-9.6</v>
          </cell>
          <cell r="K1910">
            <v>12.68</v>
          </cell>
          <cell r="L1910">
            <v>28.76</v>
          </cell>
          <cell r="M1910">
            <v>-0.05</v>
          </cell>
          <cell r="N1910">
            <v>-0.76</v>
          </cell>
          <cell r="R1910">
            <v>4.8099999999999996</v>
          </cell>
          <cell r="Y1910">
            <v>2615</v>
          </cell>
          <cell r="Z1910">
            <v>2400</v>
          </cell>
          <cell r="AA1910">
            <v>14029</v>
          </cell>
          <cell r="AB1910">
            <v>2400</v>
          </cell>
          <cell r="AC1910">
            <v>-8.2217973231357604</v>
          </cell>
          <cell r="AD1910" t="str">
            <v>-</v>
          </cell>
          <cell r="AE1910" t="str">
            <v>-</v>
          </cell>
          <cell r="AF1910">
            <v>0</v>
          </cell>
          <cell r="AG1910">
            <v>1</v>
          </cell>
          <cell r="AH1910" t="str">
            <v/>
          </cell>
          <cell r="AI1910" t="e">
            <v>#N/A</v>
          </cell>
          <cell r="AJ1910">
            <v>0</v>
          </cell>
          <cell r="AK1910">
            <v>0</v>
          </cell>
          <cell r="AL1910">
            <v>0</v>
          </cell>
          <cell r="AM1910">
            <v>1</v>
          </cell>
          <cell r="AN1910">
            <v>0</v>
          </cell>
          <cell r="AO1910">
            <v>0</v>
          </cell>
        </row>
        <row r="1911">
          <cell r="D1911" t="str">
            <v>얼라인드</v>
          </cell>
          <cell r="E1911">
            <v>12</v>
          </cell>
          <cell r="F1911" t="str">
            <v>건강관리</v>
          </cell>
          <cell r="G1911">
            <v>48.89</v>
          </cell>
          <cell r="H1911">
            <v>-8.11</v>
          </cell>
          <cell r="I1911">
            <v>-22.46</v>
          </cell>
          <cell r="J1911">
            <v>-26.8</v>
          </cell>
          <cell r="K1911">
            <v>7.26</v>
          </cell>
          <cell r="L1911">
            <v>-12.14</v>
          </cell>
          <cell r="M1911">
            <v>0.05</v>
          </cell>
          <cell r="N1911">
            <v>-0.19</v>
          </cell>
          <cell r="R1911">
            <v>2.44</v>
          </cell>
          <cell r="Y1911">
            <v>3470</v>
          </cell>
          <cell r="Z1911">
            <v>3400</v>
          </cell>
          <cell r="AA1911">
            <v>4125</v>
          </cell>
          <cell r="AB1911">
            <v>3400</v>
          </cell>
          <cell r="AC1911">
            <v>-2.0172910662824228</v>
          </cell>
          <cell r="AD1911" t="str">
            <v>-</v>
          </cell>
          <cell r="AE1911" t="str">
            <v>-</v>
          </cell>
          <cell r="AF1911">
            <v>1</v>
          </cell>
          <cell r="AG1911">
            <v>1</v>
          </cell>
          <cell r="AH1911" t="str">
            <v/>
          </cell>
          <cell r="AJ1911">
            <v>0</v>
          </cell>
          <cell r="AK1911">
            <v>0</v>
          </cell>
          <cell r="AL1911">
            <v>1</v>
          </cell>
          <cell r="AM1911">
            <v>1</v>
          </cell>
          <cell r="AN1911">
            <v>0</v>
          </cell>
          <cell r="AO1911">
            <v>0</v>
          </cell>
        </row>
        <row r="1912">
          <cell r="D1912" t="str">
            <v>비피도</v>
          </cell>
          <cell r="E1912">
            <v>12</v>
          </cell>
          <cell r="F1912" t="str">
            <v>건강관리</v>
          </cell>
          <cell r="G1912">
            <v>20.41</v>
          </cell>
          <cell r="H1912">
            <v>-8.94</v>
          </cell>
          <cell r="I1912">
            <v>-11.99</v>
          </cell>
          <cell r="J1912">
            <v>-13.22</v>
          </cell>
          <cell r="K1912">
            <v>-25.52</v>
          </cell>
          <cell r="L1912">
            <v>-18.600000000000001</v>
          </cell>
          <cell r="M1912">
            <v>0.01</v>
          </cell>
          <cell r="N1912">
            <v>0.05</v>
          </cell>
          <cell r="R1912">
            <v>1.4</v>
          </cell>
          <cell r="Y1912">
            <v>2695</v>
          </cell>
          <cell r="Z1912">
            <v>2495</v>
          </cell>
          <cell r="AA1912">
            <v>10743</v>
          </cell>
          <cell r="AB1912">
            <v>2495</v>
          </cell>
          <cell r="AC1912">
            <v>-7.4211502782931316</v>
          </cell>
          <cell r="AD1912" t="str">
            <v>-</v>
          </cell>
          <cell r="AE1912" t="str">
            <v>-</v>
          </cell>
          <cell r="AF1912">
            <v>1</v>
          </cell>
          <cell r="AG1912">
            <v>0</v>
          </cell>
          <cell r="AH1912" t="str">
            <v/>
          </cell>
          <cell r="AJ1912">
            <v>0</v>
          </cell>
          <cell r="AK1912">
            <v>0</v>
          </cell>
          <cell r="AL1912">
            <v>1</v>
          </cell>
          <cell r="AM1912">
            <v>0</v>
          </cell>
          <cell r="AN1912">
            <v>0</v>
          </cell>
          <cell r="AO1912">
            <v>0</v>
          </cell>
        </row>
        <row r="1913">
          <cell r="D1913" t="str">
            <v>힘스</v>
          </cell>
          <cell r="E1913">
            <v>12</v>
          </cell>
          <cell r="F1913" t="str">
            <v>디스플레이</v>
          </cell>
          <cell r="G1913">
            <v>31.22</v>
          </cell>
          <cell r="H1913">
            <v>-5.64</v>
          </cell>
          <cell r="I1913">
            <v>-21.03</v>
          </cell>
          <cell r="J1913">
            <v>0.18</v>
          </cell>
          <cell r="K1913">
            <v>-18.940000000000001</v>
          </cell>
          <cell r="L1913">
            <v>-21.48</v>
          </cell>
          <cell r="M1913">
            <v>-0.02</v>
          </cell>
          <cell r="N1913">
            <v>-7.0000000000000007E-2</v>
          </cell>
          <cell r="R1913">
            <v>-7.53</v>
          </cell>
          <cell r="Y1913">
            <v>2745</v>
          </cell>
          <cell r="Z1913">
            <v>2760</v>
          </cell>
          <cell r="AA1913">
            <v>12550</v>
          </cell>
          <cell r="AB1913">
            <v>2760</v>
          </cell>
          <cell r="AC1913">
            <v>0.5464480874316946</v>
          </cell>
          <cell r="AD1913" t="str">
            <v>-</v>
          </cell>
          <cell r="AE1913" t="str">
            <v>-</v>
          </cell>
          <cell r="AF1913">
            <v>0</v>
          </cell>
          <cell r="AG1913">
            <v>1</v>
          </cell>
          <cell r="AH1913" t="str">
            <v/>
          </cell>
          <cell r="AJ1913">
            <v>0</v>
          </cell>
          <cell r="AK1913">
            <v>0</v>
          </cell>
          <cell r="AL1913">
            <v>0</v>
          </cell>
          <cell r="AM1913">
            <v>1</v>
          </cell>
          <cell r="AN1913">
            <v>0</v>
          </cell>
          <cell r="AO1913">
            <v>0</v>
          </cell>
        </row>
        <row r="1914">
          <cell r="D1914" t="str">
            <v>이스트에이드</v>
          </cell>
          <cell r="E1914">
            <v>12</v>
          </cell>
          <cell r="F1914" t="str">
            <v>소프트웨어</v>
          </cell>
          <cell r="G1914">
            <v>24.07</v>
          </cell>
          <cell r="H1914">
            <v>-23.17</v>
          </cell>
          <cell r="I1914">
            <v>-38.4</v>
          </cell>
          <cell r="J1914">
            <v>-33.229999999999997</v>
          </cell>
          <cell r="K1914">
            <v>-67.209999999999994</v>
          </cell>
          <cell r="L1914">
            <v>-43.4</v>
          </cell>
          <cell r="M1914">
            <v>7.0000000000000007E-2</v>
          </cell>
          <cell r="N1914">
            <v>0.02</v>
          </cell>
          <cell r="R1914">
            <v>-5.58</v>
          </cell>
          <cell r="Y1914">
            <v>1015</v>
          </cell>
          <cell r="Z1914">
            <v>892</v>
          </cell>
          <cell r="AA1914">
            <v>5720</v>
          </cell>
          <cell r="AB1914">
            <v>892</v>
          </cell>
          <cell r="AC1914">
            <v>-12.118226600985228</v>
          </cell>
          <cell r="AD1914" t="str">
            <v>-</v>
          </cell>
          <cell r="AE1914" t="str">
            <v>-</v>
          </cell>
          <cell r="AF1914">
            <v>0</v>
          </cell>
          <cell r="AG1914">
            <v>1</v>
          </cell>
          <cell r="AH1914" t="str">
            <v/>
          </cell>
          <cell r="AJ1914">
            <v>0</v>
          </cell>
          <cell r="AK1914">
            <v>0</v>
          </cell>
          <cell r="AL1914">
            <v>0</v>
          </cell>
          <cell r="AM1914">
            <v>1</v>
          </cell>
          <cell r="AN1914">
            <v>0</v>
          </cell>
          <cell r="AO1914">
            <v>0</v>
          </cell>
        </row>
        <row r="1915">
          <cell r="D1915" t="str">
            <v>에이치엘사이언스</v>
          </cell>
          <cell r="E1915">
            <v>12</v>
          </cell>
          <cell r="F1915" t="str">
            <v>건강관리</v>
          </cell>
          <cell r="G1915">
            <v>31.27</v>
          </cell>
          <cell r="H1915">
            <v>-15.2</v>
          </cell>
          <cell r="I1915">
            <v>-34.46</v>
          </cell>
          <cell r="J1915">
            <v>-27.59</v>
          </cell>
          <cell r="K1915">
            <v>-52.26</v>
          </cell>
          <cell r="L1915">
            <v>-28.31</v>
          </cell>
          <cell r="M1915">
            <v>0.01</v>
          </cell>
          <cell r="N1915">
            <v>0.01</v>
          </cell>
          <cell r="R1915">
            <v>-11.05</v>
          </cell>
          <cell r="Y1915">
            <v>6180</v>
          </cell>
          <cell r="Z1915">
            <v>5800</v>
          </cell>
          <cell r="AA1915">
            <v>41950</v>
          </cell>
          <cell r="AB1915">
            <v>5800</v>
          </cell>
          <cell r="AC1915">
            <v>-6.1488673139158623</v>
          </cell>
          <cell r="AD1915" t="str">
            <v>-</v>
          </cell>
          <cell r="AE1915" t="str">
            <v>-</v>
          </cell>
          <cell r="AF1915">
            <v>0</v>
          </cell>
          <cell r="AG1915">
            <v>0</v>
          </cell>
          <cell r="AH1915" t="str">
            <v/>
          </cell>
          <cell r="AJ1915">
            <v>0</v>
          </cell>
          <cell r="AK1915">
            <v>0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</row>
        <row r="1916">
          <cell r="D1916" t="str">
            <v>피엔에이치테크</v>
          </cell>
          <cell r="E1916">
            <v>12</v>
          </cell>
          <cell r="F1916" t="str">
            <v>디스플레이</v>
          </cell>
          <cell r="G1916">
            <v>37.76</v>
          </cell>
          <cell r="H1916">
            <v>-15.08</v>
          </cell>
          <cell r="I1916">
            <v>-38.21</v>
          </cell>
          <cell r="J1916">
            <v>-20.92</v>
          </cell>
          <cell r="K1916">
            <v>-26.21</v>
          </cell>
          <cell r="L1916">
            <v>-20.92</v>
          </cell>
          <cell r="M1916">
            <v>-0.24</v>
          </cell>
          <cell r="N1916">
            <v>-0.32</v>
          </cell>
          <cell r="R1916">
            <v>2.19</v>
          </cell>
          <cell r="Y1916">
            <v>4200</v>
          </cell>
          <cell r="Z1916">
            <v>3800</v>
          </cell>
          <cell r="AA1916">
            <v>13125</v>
          </cell>
          <cell r="AB1916">
            <v>3800</v>
          </cell>
          <cell r="AC1916">
            <v>-9.5238095238095237</v>
          </cell>
          <cell r="AD1916" t="str">
            <v>-</v>
          </cell>
          <cell r="AE1916" t="str">
            <v>-</v>
          </cell>
          <cell r="AF1916">
            <v>0</v>
          </cell>
          <cell r="AG1916">
            <v>1</v>
          </cell>
          <cell r="AH1916" t="str">
            <v/>
          </cell>
          <cell r="AJ1916">
            <v>0</v>
          </cell>
          <cell r="AK1916">
            <v>0</v>
          </cell>
          <cell r="AL1916">
            <v>0</v>
          </cell>
          <cell r="AM1916">
            <v>1</v>
          </cell>
          <cell r="AN1916">
            <v>0</v>
          </cell>
          <cell r="AO1916">
            <v>0</v>
          </cell>
        </row>
        <row r="1917">
          <cell r="D1917" t="str">
            <v>동방메디컬</v>
          </cell>
          <cell r="E1917">
            <v>12</v>
          </cell>
          <cell r="F1917" t="str">
            <v>건강관리</v>
          </cell>
          <cell r="G1917">
            <v>135.02000000000001</v>
          </cell>
          <cell r="H1917">
            <v>-6.25</v>
          </cell>
          <cell r="I1917">
            <v>-6.52</v>
          </cell>
          <cell r="J1917">
            <v>-8.51</v>
          </cell>
          <cell r="K1917">
            <v>-44.87</v>
          </cell>
          <cell r="L1917">
            <v>-17.41</v>
          </cell>
          <cell r="M1917">
            <v>-0.43</v>
          </cell>
          <cell r="N1917">
            <v>-2.88</v>
          </cell>
          <cell r="R1917">
            <v>17.010000000000002</v>
          </cell>
          <cell r="Y1917">
            <v>6680</v>
          </cell>
          <cell r="Z1917">
            <v>6450</v>
          </cell>
          <cell r="AB1917">
            <v>6450</v>
          </cell>
          <cell r="AC1917">
            <v>-3.4431137724550864</v>
          </cell>
          <cell r="AD1917" t="str">
            <v>-</v>
          </cell>
          <cell r="AE1917" t="str">
            <v>-</v>
          </cell>
          <cell r="AF1917">
            <v>1</v>
          </cell>
          <cell r="AG1917">
            <v>1</v>
          </cell>
          <cell r="AH1917" t="str">
            <v/>
          </cell>
          <cell r="AJ1917">
            <v>0</v>
          </cell>
          <cell r="AK1917">
            <v>0</v>
          </cell>
          <cell r="AL1917">
            <v>1</v>
          </cell>
          <cell r="AM1917">
            <v>1</v>
          </cell>
          <cell r="AN1917">
            <v>0</v>
          </cell>
          <cell r="AO1917">
            <v>0</v>
          </cell>
        </row>
        <row r="1918">
          <cell r="D1918" t="str">
            <v>유진테크놀로지</v>
          </cell>
          <cell r="E1918">
            <v>12</v>
          </cell>
          <cell r="F1918" t="str">
            <v>IT가전</v>
          </cell>
          <cell r="G1918">
            <v>16.59</v>
          </cell>
          <cell r="H1918">
            <v>-11.3</v>
          </cell>
          <cell r="I1918">
            <v>-34.56</v>
          </cell>
          <cell r="J1918">
            <v>-20.43</v>
          </cell>
          <cell r="K1918">
            <v>-44.43</v>
          </cell>
          <cell r="L1918">
            <v>-37.22</v>
          </cell>
          <cell r="M1918">
            <v>-0.01</v>
          </cell>
          <cell r="N1918">
            <v>-0.15</v>
          </cell>
          <cell r="R1918">
            <v>-7.78</v>
          </cell>
          <cell r="Y1918">
            <v>2475</v>
          </cell>
          <cell r="Z1918">
            <v>2395</v>
          </cell>
          <cell r="AB1918">
            <v>2395</v>
          </cell>
          <cell r="AC1918">
            <v>-3.2323232323232309</v>
          </cell>
          <cell r="AD1918" t="str">
            <v>-</v>
          </cell>
          <cell r="AE1918" t="str">
            <v>-</v>
          </cell>
          <cell r="AF1918">
            <v>0</v>
          </cell>
          <cell r="AG1918">
            <v>1</v>
          </cell>
          <cell r="AH1918" t="str">
            <v/>
          </cell>
          <cell r="AJ1918">
            <v>0</v>
          </cell>
          <cell r="AK1918">
            <v>0</v>
          </cell>
          <cell r="AL1918">
            <v>0</v>
          </cell>
          <cell r="AM1918">
            <v>1</v>
          </cell>
          <cell r="AN1918">
            <v>0</v>
          </cell>
          <cell r="AO1918">
            <v>0</v>
          </cell>
        </row>
        <row r="1919">
          <cell r="D1919" t="str">
            <v>원익IPS</v>
          </cell>
          <cell r="E1919">
            <v>12</v>
          </cell>
          <cell r="F1919" t="str">
            <v>반도체</v>
          </cell>
          <cell r="G1919">
            <v>6513.43</v>
          </cell>
          <cell r="H1919">
            <v>25.19</v>
          </cell>
          <cell r="I1919">
            <v>8.33</v>
          </cell>
          <cell r="J1919">
            <v>-0.08</v>
          </cell>
          <cell r="K1919">
            <v>458.74</v>
          </cell>
          <cell r="L1919">
            <v>95.43</v>
          </cell>
          <cell r="M1919">
            <v>56.81</v>
          </cell>
          <cell r="N1919">
            <v>126.41</v>
          </cell>
          <cell r="O1919">
            <v>30.48</v>
          </cell>
          <cell r="P1919">
            <v>5.15</v>
          </cell>
          <cell r="Q1919">
            <v>11.19</v>
          </cell>
          <cell r="R1919">
            <v>73.81</v>
          </cell>
          <cell r="S1919">
            <v>191.82</v>
          </cell>
          <cell r="T1919">
            <v>184.55</v>
          </cell>
          <cell r="U1919">
            <v>191.82</v>
          </cell>
          <cell r="V1919">
            <v>6</v>
          </cell>
          <cell r="W1919">
            <v>5</v>
          </cell>
          <cell r="X1919">
            <v>1</v>
          </cell>
          <cell r="Y1919">
            <v>102700</v>
          </cell>
          <cell r="Z1919">
            <v>132700</v>
          </cell>
          <cell r="AA1919">
            <v>50300</v>
          </cell>
          <cell r="AB1919">
            <v>132700</v>
          </cell>
          <cell r="AC1919">
            <v>29.211295034079843</v>
          </cell>
          <cell r="AD1919">
            <v>159.88348462267984</v>
          </cell>
          <cell r="AE1919">
            <v>3.9393118396098492</v>
          </cell>
          <cell r="AF1919">
            <v>1</v>
          </cell>
          <cell r="AG1919">
            <v>0</v>
          </cell>
          <cell r="AH1919">
            <v>66.666666666666657</v>
          </cell>
          <cell r="AJ1919">
            <v>159.88348462267999</v>
          </cell>
          <cell r="AK1919">
            <v>3.9393118396098501</v>
          </cell>
          <cell r="AL1919">
            <v>1</v>
          </cell>
          <cell r="AM1919">
            <v>0</v>
          </cell>
          <cell r="AN1919">
            <v>66.6666666666667</v>
          </cell>
          <cell r="AO1919">
            <v>0</v>
          </cell>
        </row>
        <row r="1920">
          <cell r="D1920" t="str">
            <v>DSC인베스트먼트</v>
          </cell>
          <cell r="E1920">
            <v>12</v>
          </cell>
          <cell r="F1920" t="str">
            <v>은행</v>
          </cell>
          <cell r="G1920">
            <v>320.26</v>
          </cell>
          <cell r="H1920">
            <v>-14.61</v>
          </cell>
          <cell r="I1920">
            <v>-30.24</v>
          </cell>
          <cell r="J1920">
            <v>-26.18</v>
          </cell>
          <cell r="K1920">
            <v>56.36</v>
          </cell>
          <cell r="L1920">
            <v>66.760000000000005</v>
          </cell>
          <cell r="M1920">
            <v>-6.42</v>
          </cell>
          <cell r="N1920">
            <v>-1.44</v>
          </cell>
          <cell r="R1920">
            <v>22.34</v>
          </cell>
          <cell r="Y1920">
            <v>12860</v>
          </cell>
          <cell r="Z1920">
            <v>12040</v>
          </cell>
          <cell r="AA1920">
            <v>6470</v>
          </cell>
          <cell r="AB1920">
            <v>12040</v>
          </cell>
          <cell r="AC1920">
            <v>-6.3763608087091805</v>
          </cell>
          <cell r="AD1920" t="str">
            <v>-</v>
          </cell>
          <cell r="AE1920" t="str">
            <v>-</v>
          </cell>
          <cell r="AF1920">
            <v>0</v>
          </cell>
          <cell r="AG1920">
            <v>0</v>
          </cell>
          <cell r="AH1920" t="str">
            <v/>
          </cell>
          <cell r="AI1920" t="e">
            <v>#N/A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</row>
        <row r="1921">
          <cell r="D1921" t="str">
            <v>두산밥캣</v>
          </cell>
          <cell r="E1921">
            <v>12</v>
          </cell>
          <cell r="F1921" t="str">
            <v>기계</v>
          </cell>
          <cell r="G1921">
            <v>6307.33</v>
          </cell>
          <cell r="H1921">
            <v>1.7</v>
          </cell>
          <cell r="I1921">
            <v>-11.08</v>
          </cell>
          <cell r="J1921">
            <v>15.03</v>
          </cell>
          <cell r="K1921">
            <v>37.659999999999997</v>
          </cell>
          <cell r="L1921">
            <v>14.04</v>
          </cell>
          <cell r="M1921">
            <v>7.96</v>
          </cell>
          <cell r="N1921">
            <v>34.24</v>
          </cell>
          <cell r="O1921">
            <v>10.82</v>
          </cell>
          <cell r="P1921">
            <v>0.79</v>
          </cell>
          <cell r="Q1921">
            <v>0.18</v>
          </cell>
          <cell r="R1921">
            <v>686.13</v>
          </cell>
          <cell r="S1921">
            <v>759.01</v>
          </cell>
          <cell r="T1921">
            <v>766.03</v>
          </cell>
          <cell r="U1921">
            <v>759.01</v>
          </cell>
          <cell r="V1921">
            <v>8</v>
          </cell>
          <cell r="W1921">
            <v>1</v>
          </cell>
          <cell r="X1921">
            <v>0</v>
          </cell>
          <cell r="Y1921">
            <v>66000</v>
          </cell>
          <cell r="Z1921">
            <v>65800</v>
          </cell>
          <cell r="AA1921">
            <v>51100</v>
          </cell>
          <cell r="AB1921">
            <v>65800</v>
          </cell>
          <cell r="AC1921">
            <v>-0.30303030303030498</v>
          </cell>
          <cell r="AD1921">
            <v>10.621893810210903</v>
          </cell>
          <cell r="AE1921">
            <v>-0.91641319530566534</v>
          </cell>
          <cell r="AF1921">
            <v>0</v>
          </cell>
          <cell r="AG1921">
            <v>0</v>
          </cell>
          <cell r="AH1921">
            <v>12.5</v>
          </cell>
          <cell r="AI1921" t="e">
            <v>#N/A</v>
          </cell>
          <cell r="AJ1921">
            <v>10.621893810210899</v>
          </cell>
          <cell r="AK1921">
            <v>-0.91641319530566501</v>
          </cell>
          <cell r="AL1921">
            <v>0</v>
          </cell>
          <cell r="AM1921">
            <v>0</v>
          </cell>
          <cell r="AN1921">
            <v>12.5</v>
          </cell>
          <cell r="AO1921">
            <v>0</v>
          </cell>
        </row>
        <row r="1922">
          <cell r="D1922" t="str">
            <v>화승엔터프라이즈</v>
          </cell>
          <cell r="E1922">
            <v>12</v>
          </cell>
          <cell r="F1922" t="str">
            <v>화장품,의류,완구</v>
          </cell>
          <cell r="G1922">
            <v>206.31</v>
          </cell>
          <cell r="H1922">
            <v>-3.54</v>
          </cell>
          <cell r="I1922">
            <v>-30.15</v>
          </cell>
          <cell r="J1922">
            <v>-31.9</v>
          </cell>
          <cell r="K1922">
            <v>-55.55</v>
          </cell>
          <cell r="L1922">
            <v>-30.79</v>
          </cell>
          <cell r="M1922">
            <v>7.0000000000000007E-2</v>
          </cell>
          <cell r="N1922">
            <v>0.03</v>
          </cell>
          <cell r="O1922">
            <v>6.75</v>
          </cell>
          <cell r="P1922">
            <v>0.44</v>
          </cell>
          <cell r="Q1922">
            <v>12.75</v>
          </cell>
          <cell r="R1922">
            <v>35.69</v>
          </cell>
          <cell r="S1922">
            <v>55.93</v>
          </cell>
          <cell r="T1922">
            <v>64</v>
          </cell>
          <cell r="U1922">
            <v>55.93</v>
          </cell>
          <cell r="V1922">
            <v>4</v>
          </cell>
          <cell r="W1922">
            <v>0</v>
          </cell>
          <cell r="X1922">
            <v>0</v>
          </cell>
          <cell r="Y1922">
            <v>3530</v>
          </cell>
          <cell r="Z1922">
            <v>3405</v>
          </cell>
          <cell r="AA1922">
            <v>21500</v>
          </cell>
          <cell r="AB1922">
            <v>3405</v>
          </cell>
          <cell r="AC1922">
            <v>-3.5410764872521261</v>
          </cell>
          <cell r="AD1922">
            <v>56.710563182964435</v>
          </cell>
          <cell r="AE1922">
            <v>-12.609375</v>
          </cell>
          <cell r="AF1922">
            <v>1</v>
          </cell>
          <cell r="AG1922">
            <v>1</v>
          </cell>
          <cell r="AH1922">
            <v>0</v>
          </cell>
          <cell r="AI1922" t="e">
            <v>#N/A</v>
          </cell>
          <cell r="AJ1922">
            <v>56.7105631829644</v>
          </cell>
          <cell r="AK1922">
            <v>-12.609375</v>
          </cell>
          <cell r="AL1922">
            <v>1</v>
          </cell>
          <cell r="AM1922">
            <v>1</v>
          </cell>
          <cell r="AN1922">
            <v>0</v>
          </cell>
          <cell r="AO1922">
            <v>0</v>
          </cell>
        </row>
        <row r="1923">
          <cell r="D1923" t="str">
            <v>유니테크노</v>
          </cell>
          <cell r="E1923">
            <v>12</v>
          </cell>
          <cell r="F1923" t="str">
            <v>자동차</v>
          </cell>
          <cell r="G1923">
            <v>71.33</v>
          </cell>
          <cell r="H1923">
            <v>-5.36</v>
          </cell>
          <cell r="I1923">
            <v>-27.4</v>
          </cell>
          <cell r="J1923">
            <v>-22.78</v>
          </cell>
          <cell r="K1923">
            <v>-4.43</v>
          </cell>
          <cell r="L1923">
            <v>-13.5</v>
          </cell>
          <cell r="M1923">
            <v>0.05</v>
          </cell>
          <cell r="N1923">
            <v>-0.32</v>
          </cell>
          <cell r="R1923">
            <v>2.0499999999999998</v>
          </cell>
          <cell r="Y1923">
            <v>3020</v>
          </cell>
          <cell r="Z1923">
            <v>2915</v>
          </cell>
          <cell r="AA1923">
            <v>6870</v>
          </cell>
          <cell r="AB1923">
            <v>2915</v>
          </cell>
          <cell r="AC1923">
            <v>-3.4768211920529812</v>
          </cell>
          <cell r="AD1923" t="str">
            <v>-</v>
          </cell>
          <cell r="AE1923" t="str">
            <v>-</v>
          </cell>
          <cell r="AF1923">
            <v>0</v>
          </cell>
          <cell r="AG1923">
            <v>1</v>
          </cell>
          <cell r="AH1923" t="str">
            <v/>
          </cell>
          <cell r="AI1923" t="e">
            <v>#N/A</v>
          </cell>
          <cell r="AJ1923">
            <v>0</v>
          </cell>
          <cell r="AK1923">
            <v>0</v>
          </cell>
          <cell r="AL1923">
            <v>0</v>
          </cell>
          <cell r="AM1923">
            <v>1</v>
          </cell>
          <cell r="AN1923">
            <v>0</v>
          </cell>
          <cell r="AO1923">
            <v>0</v>
          </cell>
        </row>
        <row r="1924">
          <cell r="D1924" t="str">
            <v>코스메카코리아</v>
          </cell>
          <cell r="E1924">
            <v>12</v>
          </cell>
          <cell r="F1924" t="str">
            <v>화장품,의류,완구</v>
          </cell>
          <cell r="G1924">
            <v>749.74</v>
          </cell>
          <cell r="H1924">
            <v>-1.68</v>
          </cell>
          <cell r="I1924">
            <v>-11.59</v>
          </cell>
          <cell r="J1924">
            <v>-4.62</v>
          </cell>
          <cell r="K1924">
            <v>37.11</v>
          </cell>
          <cell r="L1924">
            <v>5.41</v>
          </cell>
          <cell r="M1924">
            <v>-0.02</v>
          </cell>
          <cell r="N1924">
            <v>17.48</v>
          </cell>
          <cell r="O1924">
            <v>10.17</v>
          </cell>
          <cell r="P1924">
            <v>2.11</v>
          </cell>
          <cell r="Q1924">
            <v>5.67</v>
          </cell>
          <cell r="R1924">
            <v>83.54</v>
          </cell>
          <cell r="S1924">
            <v>105.69</v>
          </cell>
          <cell r="T1924">
            <v>103.03</v>
          </cell>
          <cell r="U1924">
            <v>105.69</v>
          </cell>
          <cell r="V1924">
            <v>9</v>
          </cell>
          <cell r="W1924">
            <v>8</v>
          </cell>
          <cell r="X1924">
            <v>2</v>
          </cell>
          <cell r="Y1924">
            <v>71700</v>
          </cell>
          <cell r="Z1924">
            <v>70200</v>
          </cell>
          <cell r="AA1924">
            <v>17050</v>
          </cell>
          <cell r="AB1924">
            <v>70200</v>
          </cell>
          <cell r="AC1924">
            <v>-2.0920502092050208</v>
          </cell>
          <cell r="AD1924">
            <v>26.51424467321042</v>
          </cell>
          <cell r="AE1924">
            <v>2.5817722993302983</v>
          </cell>
          <cell r="AF1924">
            <v>0</v>
          </cell>
          <cell r="AG1924">
            <v>0</v>
          </cell>
          <cell r="AH1924">
            <v>66.666666666666657</v>
          </cell>
          <cell r="AJ1924">
            <v>26.514244673210399</v>
          </cell>
          <cell r="AK1924">
            <v>2.5817722993303001</v>
          </cell>
          <cell r="AL1924">
            <v>0</v>
          </cell>
          <cell r="AM1924">
            <v>0</v>
          </cell>
          <cell r="AN1924">
            <v>66.6666666666667</v>
          </cell>
          <cell r="AO1924">
            <v>0</v>
          </cell>
        </row>
        <row r="1925">
          <cell r="D1925" t="str">
            <v>메카로</v>
          </cell>
          <cell r="E1925">
            <v>12</v>
          </cell>
          <cell r="F1925" t="str">
            <v>반도체</v>
          </cell>
          <cell r="G1925">
            <v>401.59</v>
          </cell>
          <cell r="H1925">
            <v>8.5399999999999991</v>
          </cell>
          <cell r="I1925">
            <v>6.92</v>
          </cell>
          <cell r="J1925">
            <v>33.79</v>
          </cell>
          <cell r="K1925">
            <v>230.54</v>
          </cell>
          <cell r="L1925">
            <v>71.3</v>
          </cell>
          <cell r="M1925">
            <v>-0.64</v>
          </cell>
          <cell r="N1925">
            <v>0.82</v>
          </cell>
          <cell r="R1925">
            <v>15.36</v>
          </cell>
          <cell r="Y1925">
            <v>36650</v>
          </cell>
          <cell r="Z1925">
            <v>39400</v>
          </cell>
          <cell r="AA1925">
            <v>11800</v>
          </cell>
          <cell r="AB1925">
            <v>39400</v>
          </cell>
          <cell r="AC1925">
            <v>7.5034106412005475</v>
          </cell>
          <cell r="AD1925" t="str">
            <v>-</v>
          </cell>
          <cell r="AE1925" t="str">
            <v>-</v>
          </cell>
          <cell r="AF1925">
            <v>0</v>
          </cell>
          <cell r="AG1925">
            <v>0</v>
          </cell>
          <cell r="AH1925" t="str">
            <v/>
          </cell>
          <cell r="AJ1925">
            <v>0</v>
          </cell>
          <cell r="AK1925">
            <v>0</v>
          </cell>
          <cell r="AL1925">
            <v>0</v>
          </cell>
          <cell r="AM1925">
            <v>0</v>
          </cell>
          <cell r="AN1925">
            <v>0</v>
          </cell>
          <cell r="AO1925">
            <v>0</v>
          </cell>
        </row>
        <row r="1926">
          <cell r="D1926" t="str">
            <v>티이엠씨씨엔에스</v>
          </cell>
          <cell r="E1926">
            <v>12</v>
          </cell>
          <cell r="F1926" t="str">
            <v>반도체</v>
          </cell>
          <cell r="G1926">
            <v>58.52</v>
          </cell>
          <cell r="H1926">
            <v>-11.09</v>
          </cell>
          <cell r="I1926">
            <v>-31.42</v>
          </cell>
          <cell r="J1926">
            <v>-13.72</v>
          </cell>
          <cell r="K1926">
            <v>-5.65</v>
          </cell>
          <cell r="L1926">
            <v>-11.5</v>
          </cell>
          <cell r="M1926">
            <v>-7.0000000000000007E-2</v>
          </cell>
          <cell r="N1926">
            <v>-0.27</v>
          </cell>
          <cell r="R1926">
            <v>9</v>
          </cell>
          <cell r="Y1926">
            <v>6200</v>
          </cell>
          <cell r="Z1926">
            <v>5850</v>
          </cell>
          <cell r="AA1926">
            <v>18200</v>
          </cell>
          <cell r="AB1926">
            <v>5850</v>
          </cell>
          <cell r="AC1926">
            <v>-5.6451612903225756</v>
          </cell>
          <cell r="AD1926" t="str">
            <v>-</v>
          </cell>
          <cell r="AE1926" t="str">
            <v>-</v>
          </cell>
          <cell r="AF1926">
            <v>0</v>
          </cell>
          <cell r="AG1926">
            <v>1</v>
          </cell>
          <cell r="AH1926" t="str">
            <v/>
          </cell>
          <cell r="AJ1926">
            <v>0</v>
          </cell>
          <cell r="AK1926">
            <v>0</v>
          </cell>
          <cell r="AL1926">
            <v>0</v>
          </cell>
          <cell r="AM1926">
            <v>1</v>
          </cell>
          <cell r="AN1926">
            <v>0</v>
          </cell>
          <cell r="AO1926">
            <v>0</v>
          </cell>
        </row>
        <row r="1927">
          <cell r="D1927" t="str">
            <v>피씨엘</v>
          </cell>
          <cell r="E1927">
            <v>12</v>
          </cell>
          <cell r="F1927" t="str">
            <v>건강관리</v>
          </cell>
          <cell r="G1927">
            <v>16.8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Y1927">
            <v>6040</v>
          </cell>
          <cell r="Z1927">
            <v>6040</v>
          </cell>
          <cell r="AA1927">
            <v>434785</v>
          </cell>
          <cell r="AB1927">
            <v>6040</v>
          </cell>
          <cell r="AC1927">
            <v>0</v>
          </cell>
          <cell r="AD1927" t="str">
            <v>-</v>
          </cell>
          <cell r="AE1927" t="str">
            <v>-</v>
          </cell>
          <cell r="AF1927">
            <v>0</v>
          </cell>
          <cell r="AG1927">
            <v>0</v>
          </cell>
          <cell r="AH1927" t="str">
            <v/>
          </cell>
          <cell r="AI1927" t="e">
            <v>#N/A</v>
          </cell>
          <cell r="AJ1927">
            <v>0</v>
          </cell>
          <cell r="AK1927">
            <v>0</v>
          </cell>
          <cell r="AL1927">
            <v>0</v>
          </cell>
          <cell r="AM1927">
            <v>0</v>
          </cell>
          <cell r="AN1927">
            <v>0</v>
          </cell>
          <cell r="AO1927">
            <v>0</v>
          </cell>
        </row>
        <row r="1928">
          <cell r="D1928" t="str">
            <v>에이스토리</v>
          </cell>
          <cell r="E1928">
            <v>12</v>
          </cell>
          <cell r="F1928" t="str">
            <v>미디어,교육</v>
          </cell>
          <cell r="G1928">
            <v>29.86</v>
          </cell>
          <cell r="H1928">
            <v>-7.81</v>
          </cell>
          <cell r="I1928">
            <v>-38.51</v>
          </cell>
          <cell r="J1928">
            <v>-44.7</v>
          </cell>
          <cell r="K1928">
            <v>-73.27</v>
          </cell>
          <cell r="L1928">
            <v>-56.41</v>
          </cell>
          <cell r="M1928">
            <v>0.21</v>
          </cell>
          <cell r="N1928">
            <v>0.2</v>
          </cell>
          <cell r="R1928">
            <v>-7.28</v>
          </cell>
          <cell r="Y1928">
            <v>3130</v>
          </cell>
          <cell r="Z1928">
            <v>3130</v>
          </cell>
          <cell r="AA1928">
            <v>33000</v>
          </cell>
          <cell r="AB1928">
            <v>3130</v>
          </cell>
          <cell r="AC1928">
            <v>0</v>
          </cell>
          <cell r="AD1928" t="str">
            <v>-</v>
          </cell>
          <cell r="AE1928" t="str">
            <v>-</v>
          </cell>
          <cell r="AF1928">
            <v>1</v>
          </cell>
          <cell r="AG1928">
            <v>1</v>
          </cell>
          <cell r="AH1928" t="str">
            <v/>
          </cell>
          <cell r="AI1928" t="e">
            <v>#N/A</v>
          </cell>
          <cell r="AJ1928">
            <v>0</v>
          </cell>
          <cell r="AK1928">
            <v>0</v>
          </cell>
          <cell r="AL1928">
            <v>1</v>
          </cell>
          <cell r="AM1928">
            <v>1</v>
          </cell>
          <cell r="AN1928">
            <v>0</v>
          </cell>
          <cell r="AO1928">
            <v>0</v>
          </cell>
        </row>
        <row r="1929">
          <cell r="D1929" t="str">
            <v>나무기술</v>
          </cell>
          <cell r="E1929">
            <v>12</v>
          </cell>
          <cell r="F1929" t="str">
            <v>소프트웨어</v>
          </cell>
          <cell r="G1929">
            <v>296.58</v>
          </cell>
          <cell r="H1929">
            <v>-2.39</v>
          </cell>
          <cell r="I1929">
            <v>71.400000000000006</v>
          </cell>
          <cell r="J1929">
            <v>99.3</v>
          </cell>
          <cell r="K1929">
            <v>403.82</v>
          </cell>
          <cell r="L1929">
            <v>547.28</v>
          </cell>
          <cell r="M1929">
            <v>1.28</v>
          </cell>
          <cell r="N1929">
            <v>6.38</v>
          </cell>
          <cell r="R1929">
            <v>2.25</v>
          </cell>
          <cell r="Y1929">
            <v>6610</v>
          </cell>
          <cell r="Z1929">
            <v>8570</v>
          </cell>
          <cell r="AA1929">
            <v>3100</v>
          </cell>
          <cell r="AB1929">
            <v>8570</v>
          </cell>
          <cell r="AC1929">
            <v>29.652042360060516</v>
          </cell>
          <cell r="AD1929" t="str">
            <v>-</v>
          </cell>
          <cell r="AE1929" t="str">
            <v>-</v>
          </cell>
          <cell r="AF1929">
            <v>0</v>
          </cell>
          <cell r="AG1929">
            <v>0</v>
          </cell>
          <cell r="AH1929" t="str">
            <v/>
          </cell>
          <cell r="AI1929" t="e">
            <v>#N/A</v>
          </cell>
          <cell r="AJ1929">
            <v>0</v>
          </cell>
          <cell r="AK1929">
            <v>0</v>
          </cell>
          <cell r="AL1929">
            <v>0</v>
          </cell>
          <cell r="AM1929">
            <v>0</v>
          </cell>
          <cell r="AN1929">
            <v>0</v>
          </cell>
          <cell r="AO1929">
            <v>0</v>
          </cell>
        </row>
        <row r="1930">
          <cell r="D1930" t="str">
            <v>휴온스</v>
          </cell>
          <cell r="E1930">
            <v>12</v>
          </cell>
          <cell r="F1930" t="str">
            <v>건강관리</v>
          </cell>
          <cell r="G1930">
            <v>322.25</v>
          </cell>
          <cell r="H1930">
            <v>-8.5</v>
          </cell>
          <cell r="I1930">
            <v>1.7</v>
          </cell>
          <cell r="J1930">
            <v>0</v>
          </cell>
          <cell r="K1930">
            <v>-5.61</v>
          </cell>
          <cell r="L1930">
            <v>-1.82</v>
          </cell>
          <cell r="M1930">
            <v>-0.38</v>
          </cell>
          <cell r="N1930">
            <v>-3.75</v>
          </cell>
          <cell r="R1930">
            <v>45.6</v>
          </cell>
          <cell r="Y1930">
            <v>27550</v>
          </cell>
          <cell r="Z1930">
            <v>26900</v>
          </cell>
          <cell r="AA1930">
            <v>57626</v>
          </cell>
          <cell r="AB1930">
            <v>26900</v>
          </cell>
          <cell r="AC1930">
            <v>-2.3593466424682408</v>
          </cell>
          <cell r="AD1930" t="str">
            <v>-</v>
          </cell>
          <cell r="AE1930" t="str">
            <v>-</v>
          </cell>
          <cell r="AF1930">
            <v>1</v>
          </cell>
          <cell r="AG1930">
            <v>1</v>
          </cell>
          <cell r="AH1930" t="str">
            <v/>
          </cell>
          <cell r="AI1930" t="e">
            <v>#N/A</v>
          </cell>
          <cell r="AJ1930">
            <v>0</v>
          </cell>
          <cell r="AK1930">
            <v>0</v>
          </cell>
          <cell r="AL1930">
            <v>1</v>
          </cell>
          <cell r="AM1930">
            <v>1</v>
          </cell>
          <cell r="AN1930">
            <v>0</v>
          </cell>
          <cell r="AO1930">
            <v>0</v>
          </cell>
        </row>
        <row r="1931">
          <cell r="D1931" t="str">
            <v>신흥에스이씨</v>
          </cell>
          <cell r="E1931">
            <v>12</v>
          </cell>
          <cell r="F1931" t="str">
            <v>IT가전</v>
          </cell>
          <cell r="G1931">
            <v>254.87</v>
          </cell>
          <cell r="H1931">
            <v>-7.81</v>
          </cell>
          <cell r="I1931">
            <v>-37.409999999999997</v>
          </cell>
          <cell r="J1931">
            <v>18.670000000000002</v>
          </cell>
          <cell r="K1931">
            <v>60.63</v>
          </cell>
          <cell r="L1931">
            <v>36.57</v>
          </cell>
          <cell r="M1931">
            <v>1.52</v>
          </cell>
          <cell r="N1931">
            <v>9.61</v>
          </cell>
          <cell r="O1931">
            <v>18.38</v>
          </cell>
          <cell r="P1931">
            <v>0.82</v>
          </cell>
          <cell r="Q1931">
            <v>19.010000000000002</v>
          </cell>
          <cell r="R1931">
            <v>5.93</v>
          </cell>
          <cell r="S1931">
            <v>21.3</v>
          </cell>
          <cell r="T1931">
            <v>22.3</v>
          </cell>
          <cell r="U1931">
            <v>21.3</v>
          </cell>
          <cell r="V1931">
            <v>2</v>
          </cell>
          <cell r="W1931">
            <v>1</v>
          </cell>
          <cell r="Y1931">
            <v>6990</v>
          </cell>
          <cell r="Z1931">
            <v>6610</v>
          </cell>
          <cell r="AA1931">
            <v>9520</v>
          </cell>
          <cell r="AB1931">
            <v>6610</v>
          </cell>
          <cell r="AC1931">
            <v>-5.4363376251788225</v>
          </cell>
          <cell r="AD1931">
            <v>259.19055649241153</v>
          </cell>
          <cell r="AE1931">
            <v>-4.4843049327354283</v>
          </cell>
          <cell r="AF1931">
            <v>0</v>
          </cell>
          <cell r="AG1931">
            <v>0</v>
          </cell>
          <cell r="AH1931">
            <v>50</v>
          </cell>
          <cell r="AJ1931">
            <v>259.19055649241199</v>
          </cell>
          <cell r="AK1931">
            <v>-4.4843049327354301</v>
          </cell>
          <cell r="AL1931">
            <v>0</v>
          </cell>
          <cell r="AM1931">
            <v>0</v>
          </cell>
          <cell r="AN1931">
            <v>50</v>
          </cell>
          <cell r="AO1931">
            <v>0</v>
          </cell>
        </row>
        <row r="1932">
          <cell r="D1932" t="str">
            <v>올리패스</v>
          </cell>
          <cell r="E1932">
            <v>12</v>
          </cell>
          <cell r="F1932" t="str">
            <v>건강관리</v>
          </cell>
          <cell r="G1932">
            <v>13.42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R1932">
            <v>-7.39</v>
          </cell>
          <cell r="Y1932">
            <v>1651</v>
          </cell>
          <cell r="Z1932">
            <v>1651</v>
          </cell>
          <cell r="AA1932">
            <v>100376</v>
          </cell>
          <cell r="AB1932">
            <v>1651</v>
          </cell>
          <cell r="AC1932">
            <v>0</v>
          </cell>
          <cell r="AD1932" t="str">
            <v>-</v>
          </cell>
          <cell r="AE1932" t="str">
            <v>-</v>
          </cell>
          <cell r="AF1932">
            <v>0</v>
          </cell>
          <cell r="AG1932">
            <v>0</v>
          </cell>
          <cell r="AH1932" t="str">
            <v/>
          </cell>
          <cell r="AJ1932">
            <v>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</row>
        <row r="1933">
          <cell r="D1933" t="str">
            <v>에이플러스에셋</v>
          </cell>
          <cell r="E1933">
            <v>12</v>
          </cell>
          <cell r="F1933" t="str">
            <v>보험</v>
          </cell>
          <cell r="G1933">
            <v>213.19</v>
          </cell>
          <cell r="H1933">
            <v>-6.63</v>
          </cell>
          <cell r="I1933">
            <v>-9.85</v>
          </cell>
          <cell r="J1933">
            <v>-26.33</v>
          </cell>
          <cell r="K1933">
            <v>48.97</v>
          </cell>
          <cell r="L1933">
            <v>5.48</v>
          </cell>
          <cell r="M1933">
            <v>-1</v>
          </cell>
          <cell r="N1933">
            <v>-0.74</v>
          </cell>
          <cell r="R1933">
            <v>29.31</v>
          </cell>
          <cell r="V1933">
            <v>1</v>
          </cell>
          <cell r="Y1933">
            <v>10010</v>
          </cell>
          <cell r="Z1933">
            <v>9430</v>
          </cell>
          <cell r="AA1933">
            <v>8610</v>
          </cell>
          <cell r="AB1933">
            <v>9430</v>
          </cell>
          <cell r="AC1933">
            <v>-5.7942057942057978</v>
          </cell>
          <cell r="AD1933" t="str">
            <v>-</v>
          </cell>
          <cell r="AE1933" t="str">
            <v>-</v>
          </cell>
          <cell r="AF1933">
            <v>1</v>
          </cell>
          <cell r="AG1933">
            <v>0</v>
          </cell>
          <cell r="AH1933">
            <v>0</v>
          </cell>
          <cell r="AJ1933">
            <v>0</v>
          </cell>
          <cell r="AK1933">
            <v>0</v>
          </cell>
          <cell r="AL1933">
            <v>1</v>
          </cell>
          <cell r="AM1933">
            <v>0</v>
          </cell>
          <cell r="AN1933">
            <v>0</v>
          </cell>
          <cell r="AO1933">
            <v>0</v>
          </cell>
        </row>
        <row r="1934">
          <cell r="D1934" t="str">
            <v>EDGC</v>
          </cell>
          <cell r="E1934">
            <v>12</v>
          </cell>
          <cell r="F1934" t="str">
            <v>건강관리</v>
          </cell>
          <cell r="G1934">
            <v>57.47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R1934">
            <v>-1.6</v>
          </cell>
          <cell r="Y1934">
            <v>415</v>
          </cell>
          <cell r="Z1934">
            <v>415</v>
          </cell>
          <cell r="AA1934">
            <v>4387</v>
          </cell>
          <cell r="AB1934">
            <v>415</v>
          </cell>
          <cell r="AC1934">
            <v>0</v>
          </cell>
          <cell r="AD1934" t="str">
            <v>-</v>
          </cell>
          <cell r="AE1934" t="str">
            <v>-</v>
          </cell>
          <cell r="AF1934">
            <v>0</v>
          </cell>
          <cell r="AG1934">
            <v>0</v>
          </cell>
          <cell r="AH1934" t="str">
            <v/>
          </cell>
          <cell r="AJ1934">
            <v>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</row>
        <row r="1935">
          <cell r="D1935" t="str">
            <v>에스엘에스바이오</v>
          </cell>
          <cell r="E1935">
            <v>12</v>
          </cell>
          <cell r="F1935" t="str">
            <v>건강관리</v>
          </cell>
          <cell r="G1935">
            <v>30.22</v>
          </cell>
          <cell r="H1935">
            <v>0</v>
          </cell>
          <cell r="I1935">
            <v>0</v>
          </cell>
          <cell r="J1935">
            <v>0</v>
          </cell>
          <cell r="K1935">
            <v>4.51</v>
          </cell>
          <cell r="L1935">
            <v>0</v>
          </cell>
          <cell r="M1935">
            <v>0</v>
          </cell>
          <cell r="N1935">
            <v>0</v>
          </cell>
          <cell r="R1935">
            <v>-4.1100000000000003</v>
          </cell>
          <cell r="Y1935">
            <v>1969</v>
          </cell>
          <cell r="Z1935">
            <v>1969</v>
          </cell>
          <cell r="AA1935">
            <v>5475</v>
          </cell>
          <cell r="AB1935">
            <v>1969</v>
          </cell>
          <cell r="AC1935">
            <v>0</v>
          </cell>
          <cell r="AD1935" t="str">
            <v>-</v>
          </cell>
          <cell r="AE1935" t="str">
            <v>-</v>
          </cell>
          <cell r="AF1935">
            <v>0</v>
          </cell>
          <cell r="AG1935">
            <v>0</v>
          </cell>
          <cell r="AH1935" t="str">
            <v/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</row>
        <row r="1936">
          <cell r="D1936" t="str">
            <v>TS인베스트먼트</v>
          </cell>
          <cell r="E1936">
            <v>12</v>
          </cell>
          <cell r="F1936" t="str">
            <v>은행</v>
          </cell>
          <cell r="G1936">
            <v>62.63</v>
          </cell>
          <cell r="H1936">
            <v>-13.75</v>
          </cell>
          <cell r="I1936">
            <v>-29.38</v>
          </cell>
          <cell r="J1936">
            <v>-28.81</v>
          </cell>
          <cell r="K1936">
            <v>-19.100000000000001</v>
          </cell>
          <cell r="L1936">
            <v>-3.66</v>
          </cell>
          <cell r="M1936">
            <v>-0.46</v>
          </cell>
          <cell r="N1936">
            <v>-0.41</v>
          </cell>
          <cell r="R1936">
            <v>9.02</v>
          </cell>
          <cell r="Y1936">
            <v>1360</v>
          </cell>
          <cell r="Z1936">
            <v>1317</v>
          </cell>
          <cell r="AA1936">
            <v>4170</v>
          </cell>
          <cell r="AB1936">
            <v>1317</v>
          </cell>
          <cell r="AC1936">
            <v>-3.1617647058823528</v>
          </cell>
          <cell r="AD1936" t="str">
            <v>-</v>
          </cell>
          <cell r="AE1936" t="str">
            <v>-</v>
          </cell>
          <cell r="AF1936">
            <v>0</v>
          </cell>
          <cell r="AG1936">
            <v>0</v>
          </cell>
          <cell r="AH1936" t="str">
            <v/>
          </cell>
          <cell r="AI1936" t="e">
            <v>#N/A</v>
          </cell>
          <cell r="AJ1936">
            <v>0</v>
          </cell>
          <cell r="AK1936">
            <v>0</v>
          </cell>
          <cell r="AL1936">
            <v>0</v>
          </cell>
          <cell r="AM1936">
            <v>0</v>
          </cell>
          <cell r="AN1936">
            <v>0</v>
          </cell>
          <cell r="AO1936">
            <v>0</v>
          </cell>
        </row>
        <row r="1937">
          <cell r="D1937" t="str">
            <v>티앤알바이오팹</v>
          </cell>
          <cell r="E1937">
            <v>12</v>
          </cell>
          <cell r="F1937" t="str">
            <v>건강관리</v>
          </cell>
          <cell r="G1937">
            <v>102.72</v>
          </cell>
          <cell r="H1937">
            <v>5.64</v>
          </cell>
          <cell r="I1937">
            <v>-26.2</v>
          </cell>
          <cell r="J1937">
            <v>-31.15</v>
          </cell>
          <cell r="K1937">
            <v>-38.380000000000003</v>
          </cell>
          <cell r="L1937">
            <v>-44.88</v>
          </cell>
          <cell r="M1937">
            <v>0.19</v>
          </cell>
          <cell r="N1937">
            <v>-0.4</v>
          </cell>
          <cell r="R1937">
            <v>-9.0500000000000007</v>
          </cell>
          <cell r="Y1937">
            <v>2045</v>
          </cell>
          <cell r="Z1937">
            <v>2155</v>
          </cell>
          <cell r="AA1937">
            <v>12395</v>
          </cell>
          <cell r="AB1937">
            <v>2155</v>
          </cell>
          <cell r="AC1937">
            <v>5.3789731051344658</v>
          </cell>
          <cell r="AD1937" t="str">
            <v>-</v>
          </cell>
          <cell r="AE1937" t="str">
            <v>-</v>
          </cell>
          <cell r="AF1937">
            <v>1</v>
          </cell>
          <cell r="AG1937">
            <v>1</v>
          </cell>
          <cell r="AH1937" t="str">
            <v/>
          </cell>
          <cell r="AI1937" t="e">
            <v>#N/A</v>
          </cell>
          <cell r="AJ1937">
            <v>0</v>
          </cell>
          <cell r="AK1937">
            <v>0</v>
          </cell>
          <cell r="AL1937">
            <v>1</v>
          </cell>
          <cell r="AM1937">
            <v>1</v>
          </cell>
          <cell r="AN1937">
            <v>0</v>
          </cell>
          <cell r="AO1937">
            <v>0</v>
          </cell>
        </row>
        <row r="1938">
          <cell r="D1938" t="str">
            <v>아스타</v>
          </cell>
          <cell r="E1938">
            <v>12</v>
          </cell>
          <cell r="F1938" t="str">
            <v>건강관리</v>
          </cell>
          <cell r="G1938">
            <v>99.43</v>
          </cell>
          <cell r="H1938">
            <v>0</v>
          </cell>
          <cell r="I1938">
            <v>0</v>
          </cell>
          <cell r="J1938">
            <v>-21.17</v>
          </cell>
          <cell r="K1938">
            <v>40.020000000000003</v>
          </cell>
          <cell r="L1938">
            <v>-26.6</v>
          </cell>
          <cell r="M1938">
            <v>0</v>
          </cell>
          <cell r="N1938">
            <v>0</v>
          </cell>
          <cell r="R1938">
            <v>-2.59</v>
          </cell>
          <cell r="Y1938">
            <v>6070</v>
          </cell>
          <cell r="Z1938">
            <v>6070</v>
          </cell>
          <cell r="AA1938">
            <v>6510</v>
          </cell>
          <cell r="AB1938">
            <v>6070</v>
          </cell>
          <cell r="AC1938">
            <v>0</v>
          </cell>
          <cell r="AD1938" t="str">
            <v>-</v>
          </cell>
          <cell r="AE1938" t="str">
            <v>-</v>
          </cell>
          <cell r="AF1938">
            <v>1</v>
          </cell>
          <cell r="AG1938">
            <v>0</v>
          </cell>
          <cell r="AH1938" t="str">
            <v/>
          </cell>
          <cell r="AI1938" t="e">
            <v>#N/A</v>
          </cell>
          <cell r="AJ1938">
            <v>0</v>
          </cell>
          <cell r="AK1938">
            <v>0</v>
          </cell>
          <cell r="AL1938">
            <v>1</v>
          </cell>
          <cell r="AM1938">
            <v>0</v>
          </cell>
          <cell r="AN1938">
            <v>0</v>
          </cell>
          <cell r="AO1938">
            <v>0</v>
          </cell>
        </row>
        <row r="1939">
          <cell r="D1939" t="str">
            <v>SCL사이언스</v>
          </cell>
          <cell r="E1939">
            <v>12</v>
          </cell>
          <cell r="F1939" t="str">
            <v>건강관리</v>
          </cell>
          <cell r="G1939">
            <v>61.54</v>
          </cell>
          <cell r="H1939">
            <v>1.63</v>
          </cell>
          <cell r="I1939">
            <v>-9.23</v>
          </cell>
          <cell r="J1939">
            <v>-4.29</v>
          </cell>
          <cell r="K1939">
            <v>-13.75</v>
          </cell>
          <cell r="L1939">
            <v>-21.35</v>
          </cell>
          <cell r="M1939">
            <v>-0.04</v>
          </cell>
          <cell r="N1939">
            <v>-0.15</v>
          </cell>
          <cell r="R1939">
            <v>-3.4</v>
          </cell>
          <cell r="S1939">
            <v>0.6</v>
          </cell>
          <cell r="T1939">
            <v>0.6</v>
          </cell>
          <cell r="U1939">
            <v>0.6</v>
          </cell>
          <cell r="W1939">
            <v>0</v>
          </cell>
          <cell r="Y1939">
            <v>1871</v>
          </cell>
          <cell r="Z1939">
            <v>1809</v>
          </cell>
          <cell r="AA1939">
            <v>3563</v>
          </cell>
          <cell r="AB1939">
            <v>1809</v>
          </cell>
          <cell r="AC1939">
            <v>-3.3137359700694868</v>
          </cell>
          <cell r="AD1939" t="str">
            <v>흑전</v>
          </cell>
          <cell r="AE1939">
            <v>0</v>
          </cell>
          <cell r="AF1939">
            <v>0</v>
          </cell>
          <cell r="AG1939">
            <v>1</v>
          </cell>
          <cell r="AH1939" t="str">
            <v/>
          </cell>
          <cell r="AI1939" t="e">
            <v>#N/A</v>
          </cell>
          <cell r="AJ1939">
            <v>0</v>
          </cell>
          <cell r="AK1939">
            <v>0</v>
          </cell>
          <cell r="AL1939">
            <v>0</v>
          </cell>
          <cell r="AM1939">
            <v>1</v>
          </cell>
          <cell r="AN1939">
            <v>0</v>
          </cell>
          <cell r="AO1939">
            <v>0</v>
          </cell>
        </row>
        <row r="1940">
          <cell r="D1940" t="str">
            <v>에코프로비엠</v>
          </cell>
          <cell r="E1940">
            <v>12</v>
          </cell>
          <cell r="F1940" t="str">
            <v>IT가전</v>
          </cell>
          <cell r="G1940">
            <v>17619.259999999998</v>
          </cell>
          <cell r="H1940">
            <v>-17</v>
          </cell>
          <cell r="I1940">
            <v>-16.43</v>
          </cell>
          <cell r="J1940">
            <v>-7.83</v>
          </cell>
          <cell r="K1940">
            <v>87.21</v>
          </cell>
          <cell r="L1940">
            <v>22.85</v>
          </cell>
          <cell r="M1940">
            <v>-83.35</v>
          </cell>
          <cell r="N1940">
            <v>-1.84</v>
          </cell>
          <cell r="O1940">
            <v>252.24</v>
          </cell>
          <cell r="P1940">
            <v>10.029999999999999</v>
          </cell>
          <cell r="Q1940">
            <v>9.3000000000000007</v>
          </cell>
          <cell r="R1940">
            <v>143.31</v>
          </cell>
          <cell r="S1940">
            <v>112.11</v>
          </cell>
          <cell r="T1940">
            <v>111.47</v>
          </cell>
          <cell r="U1940">
            <v>112.11</v>
          </cell>
          <cell r="V1940">
            <v>19</v>
          </cell>
          <cell r="W1940">
            <v>1</v>
          </cell>
          <cell r="X1940">
            <v>0</v>
          </cell>
          <cell r="Y1940">
            <v>207000</v>
          </cell>
          <cell r="Z1940">
            <v>180100</v>
          </cell>
          <cell r="AA1940">
            <v>42671</v>
          </cell>
          <cell r="AB1940">
            <v>180100</v>
          </cell>
          <cell r="AC1940">
            <v>-12.995169082125601</v>
          </cell>
          <cell r="AD1940">
            <v>-21.770985974460967</v>
          </cell>
          <cell r="AE1940">
            <v>0.57414551000269931</v>
          </cell>
          <cell r="AF1940">
            <v>0</v>
          </cell>
          <cell r="AG1940">
            <v>0</v>
          </cell>
          <cell r="AH1940">
            <v>5.2631578947368416</v>
          </cell>
          <cell r="AJ1940">
            <v>-21.770985974460999</v>
          </cell>
          <cell r="AK1940">
            <v>0.57414551000269898</v>
          </cell>
          <cell r="AL1940">
            <v>0</v>
          </cell>
          <cell r="AM1940">
            <v>0</v>
          </cell>
          <cell r="AN1940">
            <v>5.2631578947368398</v>
          </cell>
          <cell r="AO1940">
            <v>0</v>
          </cell>
        </row>
        <row r="1941">
          <cell r="D1941" t="str">
            <v>나노씨엠에스</v>
          </cell>
          <cell r="E1941">
            <v>12</v>
          </cell>
          <cell r="F1941" t="str">
            <v>화학</v>
          </cell>
          <cell r="G1941">
            <v>16.420000000000002</v>
          </cell>
          <cell r="H1941">
            <v>-19.66</v>
          </cell>
          <cell r="I1941">
            <v>-21.9</v>
          </cell>
          <cell r="J1941">
            <v>1.89</v>
          </cell>
          <cell r="K1941">
            <v>-31.89</v>
          </cell>
          <cell r="L1941">
            <v>-27.86</v>
          </cell>
          <cell r="M1941">
            <v>-0.01</v>
          </cell>
          <cell r="N1941">
            <v>0.14000000000000001</v>
          </cell>
          <cell r="R1941">
            <v>-1.99</v>
          </cell>
          <cell r="Y1941">
            <v>4405</v>
          </cell>
          <cell r="Z1941">
            <v>3780</v>
          </cell>
          <cell r="AA1941">
            <v>16400</v>
          </cell>
          <cell r="AB1941">
            <v>3780</v>
          </cell>
          <cell r="AC1941">
            <v>-14.188422247446086</v>
          </cell>
          <cell r="AD1941" t="str">
            <v>-</v>
          </cell>
          <cell r="AE1941" t="str">
            <v>-</v>
          </cell>
          <cell r="AF1941">
            <v>0</v>
          </cell>
          <cell r="AG1941">
            <v>0</v>
          </cell>
          <cell r="AH1941" t="str">
            <v/>
          </cell>
          <cell r="AJ1941">
            <v>0</v>
          </cell>
          <cell r="AK1941">
            <v>0</v>
          </cell>
          <cell r="AL1941">
            <v>0</v>
          </cell>
          <cell r="AM1941">
            <v>0</v>
          </cell>
          <cell r="AN1941">
            <v>0</v>
          </cell>
          <cell r="AO1941">
            <v>0</v>
          </cell>
        </row>
        <row r="1942">
          <cell r="D1942" t="str">
            <v>솔루엠</v>
          </cell>
          <cell r="E1942">
            <v>12</v>
          </cell>
          <cell r="F1942" t="str">
            <v>IT하드웨어</v>
          </cell>
          <cell r="G1942">
            <v>848.74</v>
          </cell>
          <cell r="H1942">
            <v>-11.25</v>
          </cell>
          <cell r="I1942">
            <v>-14.87</v>
          </cell>
          <cell r="J1942">
            <v>4.66</v>
          </cell>
          <cell r="K1942">
            <v>17.47</v>
          </cell>
          <cell r="L1942">
            <v>6.99</v>
          </cell>
          <cell r="M1942">
            <v>4.3</v>
          </cell>
          <cell r="N1942">
            <v>4.03</v>
          </cell>
          <cell r="O1942">
            <v>13.78</v>
          </cell>
          <cell r="P1942">
            <v>1.53</v>
          </cell>
          <cell r="Q1942">
            <v>3.13</v>
          </cell>
          <cell r="R1942">
            <v>46.5</v>
          </cell>
          <cell r="S1942">
            <v>90.22</v>
          </cell>
          <cell r="T1942">
            <v>85.15</v>
          </cell>
          <cell r="U1942">
            <v>90.22</v>
          </cell>
          <cell r="V1942">
            <v>5</v>
          </cell>
          <cell r="W1942">
            <v>1</v>
          </cell>
          <cell r="X1942">
            <v>0</v>
          </cell>
          <cell r="Y1942">
            <v>19210</v>
          </cell>
          <cell r="Z1942">
            <v>17750</v>
          </cell>
          <cell r="AA1942">
            <v>24000</v>
          </cell>
          <cell r="AB1942">
            <v>17750</v>
          </cell>
          <cell r="AC1942">
            <v>-7.6002082248828762</v>
          </cell>
          <cell r="AD1942">
            <v>94.021505376344081</v>
          </cell>
          <cell r="AE1942">
            <v>5.9541984732824238</v>
          </cell>
          <cell r="AF1942">
            <v>0</v>
          </cell>
          <cell r="AG1942">
            <v>1</v>
          </cell>
          <cell r="AH1942">
            <v>20</v>
          </cell>
          <cell r="AJ1942">
            <v>94.021505376344095</v>
          </cell>
          <cell r="AK1942">
            <v>5.9541984732824202</v>
          </cell>
          <cell r="AL1942">
            <v>0</v>
          </cell>
          <cell r="AM1942">
            <v>1</v>
          </cell>
          <cell r="AN1942">
            <v>20</v>
          </cell>
          <cell r="AO1942">
            <v>0</v>
          </cell>
        </row>
        <row r="1943">
          <cell r="D1943" t="str">
            <v>샘표식품</v>
          </cell>
          <cell r="E1943">
            <v>12</v>
          </cell>
          <cell r="F1943" t="str">
            <v>필수소비재</v>
          </cell>
          <cell r="G1943">
            <v>104.16</v>
          </cell>
          <cell r="H1943">
            <v>-4.2</v>
          </cell>
          <cell r="I1943">
            <v>-16.18</v>
          </cell>
          <cell r="J1943">
            <v>-18.43</v>
          </cell>
          <cell r="K1943">
            <v>-15.24</v>
          </cell>
          <cell r="L1943">
            <v>-19.72</v>
          </cell>
          <cell r="M1943">
            <v>-0.28999999999999998</v>
          </cell>
          <cell r="N1943">
            <v>-0.56000000000000005</v>
          </cell>
          <cell r="R1943">
            <v>24.48</v>
          </cell>
          <cell r="Y1943">
            <v>23150</v>
          </cell>
          <cell r="Z1943">
            <v>22800</v>
          </cell>
          <cell r="AA1943">
            <v>52000</v>
          </cell>
          <cell r="AB1943">
            <v>22800</v>
          </cell>
          <cell r="AC1943">
            <v>-1.5118790496760237</v>
          </cell>
          <cell r="AD1943" t="str">
            <v>-</v>
          </cell>
          <cell r="AE1943" t="str">
            <v>-</v>
          </cell>
          <cell r="AF1943">
            <v>1</v>
          </cell>
          <cell r="AG1943">
            <v>1</v>
          </cell>
          <cell r="AH1943" t="str">
            <v/>
          </cell>
          <cell r="AJ1943">
            <v>0</v>
          </cell>
          <cell r="AK1943">
            <v>0</v>
          </cell>
          <cell r="AL1943">
            <v>1</v>
          </cell>
          <cell r="AM1943">
            <v>1</v>
          </cell>
          <cell r="AN1943">
            <v>0</v>
          </cell>
          <cell r="AO1943">
            <v>0</v>
          </cell>
        </row>
        <row r="1944">
          <cell r="D1944" t="str">
            <v>일동제약</v>
          </cell>
          <cell r="E1944">
            <v>12</v>
          </cell>
          <cell r="F1944" t="str">
            <v>건강관리</v>
          </cell>
          <cell r="G1944">
            <v>623.27</v>
          </cell>
          <cell r="H1944">
            <v>-7.73</v>
          </cell>
          <cell r="I1944">
            <v>-24.08</v>
          </cell>
          <cell r="J1944">
            <v>-39.94</v>
          </cell>
          <cell r="K1944">
            <v>55.12</v>
          </cell>
          <cell r="L1944">
            <v>-48.83</v>
          </cell>
          <cell r="M1944">
            <v>2.48</v>
          </cell>
          <cell r="N1944">
            <v>9.64</v>
          </cell>
          <cell r="O1944">
            <v>12.92</v>
          </cell>
          <cell r="P1944">
            <v>1.86</v>
          </cell>
          <cell r="R1944">
            <v>19.48</v>
          </cell>
          <cell r="S1944">
            <v>38.9</v>
          </cell>
          <cell r="U1944">
            <v>38.9</v>
          </cell>
          <cell r="V1944">
            <v>2</v>
          </cell>
          <cell r="W1944">
            <v>0</v>
          </cell>
          <cell r="X1944">
            <v>0</v>
          </cell>
          <cell r="Y1944">
            <v>21100</v>
          </cell>
          <cell r="Z1944">
            <v>19700</v>
          </cell>
          <cell r="AA1944">
            <v>15700</v>
          </cell>
          <cell r="AB1944">
            <v>19700</v>
          </cell>
          <cell r="AC1944">
            <v>-6.6350710900473953</v>
          </cell>
          <cell r="AD1944">
            <v>99.69199178644763</v>
          </cell>
          <cell r="AE1944" t="str">
            <v>-</v>
          </cell>
          <cell r="AF1944">
            <v>1</v>
          </cell>
          <cell r="AG1944">
            <v>0</v>
          </cell>
          <cell r="AH1944">
            <v>0</v>
          </cell>
          <cell r="AJ1944">
            <v>99.691991786447602</v>
          </cell>
          <cell r="AK1944">
            <v>0</v>
          </cell>
          <cell r="AL1944">
            <v>1</v>
          </cell>
          <cell r="AM1944">
            <v>0</v>
          </cell>
          <cell r="AN1944">
            <v>0</v>
          </cell>
          <cell r="AO1944">
            <v>0</v>
          </cell>
        </row>
        <row r="1945">
          <cell r="D1945" t="str">
            <v>보라티알</v>
          </cell>
          <cell r="E1945">
            <v>12</v>
          </cell>
          <cell r="F1945" t="str">
            <v>필수소비재</v>
          </cell>
          <cell r="G1945">
            <v>43</v>
          </cell>
          <cell r="H1945">
            <v>-6.87</v>
          </cell>
          <cell r="I1945">
            <v>-17.59</v>
          </cell>
          <cell r="J1945">
            <v>-20.57</v>
          </cell>
          <cell r="K1945">
            <v>-38.340000000000003</v>
          </cell>
          <cell r="L1945">
            <v>-19.97</v>
          </cell>
          <cell r="M1945">
            <v>-0.02</v>
          </cell>
          <cell r="N1945">
            <v>0.06</v>
          </cell>
          <cell r="R1945">
            <v>9.15</v>
          </cell>
          <cell r="Y1945">
            <v>6420</v>
          </cell>
          <cell r="Z1945">
            <v>6370</v>
          </cell>
          <cell r="AA1945">
            <v>16500</v>
          </cell>
          <cell r="AB1945">
            <v>6370</v>
          </cell>
          <cell r="AC1945">
            <v>-0.77881619937694158</v>
          </cell>
          <cell r="AD1945" t="str">
            <v>-</v>
          </cell>
          <cell r="AE1945" t="str">
            <v>-</v>
          </cell>
          <cell r="AF1945">
            <v>1</v>
          </cell>
          <cell r="AG1945">
            <v>0</v>
          </cell>
          <cell r="AH1945" t="str">
            <v/>
          </cell>
          <cell r="AJ1945">
            <v>0</v>
          </cell>
          <cell r="AK1945">
            <v>0</v>
          </cell>
          <cell r="AL1945">
            <v>1</v>
          </cell>
          <cell r="AM1945">
            <v>0</v>
          </cell>
          <cell r="AN1945">
            <v>0</v>
          </cell>
          <cell r="AO1945">
            <v>0</v>
          </cell>
        </row>
        <row r="1946">
          <cell r="D1946" t="str">
            <v>모비스</v>
          </cell>
          <cell r="E1946">
            <v>12</v>
          </cell>
          <cell r="F1946" t="str">
            <v>소프트웨어</v>
          </cell>
          <cell r="G1946">
            <v>106.17</v>
          </cell>
          <cell r="H1946">
            <v>-9.59</v>
          </cell>
          <cell r="I1946">
            <v>-31.54</v>
          </cell>
          <cell r="J1946">
            <v>-28.57</v>
          </cell>
          <cell r="K1946">
            <v>31.74</v>
          </cell>
          <cell r="L1946">
            <v>-13.73</v>
          </cell>
          <cell r="M1946">
            <v>1.27</v>
          </cell>
          <cell r="N1946">
            <v>1.76</v>
          </cell>
          <cell r="R1946">
            <v>-2.94</v>
          </cell>
          <cell r="Y1946">
            <v>3525</v>
          </cell>
          <cell r="Z1946">
            <v>3300</v>
          </cell>
          <cell r="AA1946">
            <v>2960</v>
          </cell>
          <cell r="AB1946">
            <v>3300</v>
          </cell>
          <cell r="AC1946">
            <v>-6.3829787234042534</v>
          </cell>
          <cell r="AD1946" t="str">
            <v>-</v>
          </cell>
          <cell r="AE1946" t="str">
            <v>-</v>
          </cell>
          <cell r="AF1946">
            <v>0</v>
          </cell>
          <cell r="AG1946">
            <v>0</v>
          </cell>
          <cell r="AH1946" t="str">
            <v/>
          </cell>
          <cell r="AI1946" t="e">
            <v>#N/A</v>
          </cell>
          <cell r="AJ1946">
            <v>0</v>
          </cell>
          <cell r="AK1946">
            <v>0</v>
          </cell>
          <cell r="AL1946">
            <v>0</v>
          </cell>
          <cell r="AM1946">
            <v>0</v>
          </cell>
          <cell r="AN1946">
            <v>0</v>
          </cell>
          <cell r="AO1946">
            <v>0</v>
          </cell>
        </row>
        <row r="1947">
          <cell r="D1947" t="str">
            <v>예선테크</v>
          </cell>
          <cell r="E1947">
            <v>12</v>
          </cell>
          <cell r="F1947" t="str">
            <v>디스플레이</v>
          </cell>
          <cell r="G1947">
            <v>14.32</v>
          </cell>
          <cell r="H1947">
            <v>-4.41</v>
          </cell>
          <cell r="I1947">
            <v>-9.58</v>
          </cell>
          <cell r="J1947">
            <v>29.17</v>
          </cell>
          <cell r="K1947">
            <v>-17.489999999999998</v>
          </cell>
          <cell r="L1947">
            <v>-11.61</v>
          </cell>
          <cell r="M1947">
            <v>0.01</v>
          </cell>
          <cell r="N1947">
            <v>-0.03</v>
          </cell>
          <cell r="R1947">
            <v>-0.81</v>
          </cell>
          <cell r="Y1947">
            <v>441</v>
          </cell>
          <cell r="Z1947">
            <v>434</v>
          </cell>
          <cell r="AA1947">
            <v>2585</v>
          </cell>
          <cell r="AB1947">
            <v>434</v>
          </cell>
          <cell r="AC1947">
            <v>-1.5873015873015928</v>
          </cell>
          <cell r="AD1947" t="str">
            <v>-</v>
          </cell>
          <cell r="AE1947" t="str">
            <v>-</v>
          </cell>
          <cell r="AF1947">
            <v>0</v>
          </cell>
          <cell r="AG1947">
            <v>1</v>
          </cell>
          <cell r="AH1947" t="str">
            <v/>
          </cell>
          <cell r="AI1947" t="e">
            <v>#N/A</v>
          </cell>
          <cell r="AJ1947">
            <v>0</v>
          </cell>
          <cell r="AK1947">
            <v>0</v>
          </cell>
          <cell r="AL1947">
            <v>0</v>
          </cell>
          <cell r="AM1947">
            <v>1</v>
          </cell>
          <cell r="AN1947">
            <v>0</v>
          </cell>
          <cell r="AO1947">
            <v>0</v>
          </cell>
        </row>
        <row r="1948">
          <cell r="D1948" t="str">
            <v>바이오에프디엔씨</v>
          </cell>
          <cell r="E1948">
            <v>12</v>
          </cell>
          <cell r="F1948" t="str">
            <v>건강관리</v>
          </cell>
          <cell r="G1948">
            <v>84.44</v>
          </cell>
          <cell r="H1948">
            <v>-5.91</v>
          </cell>
          <cell r="I1948">
            <v>-29.69</v>
          </cell>
          <cell r="J1948">
            <v>-30.64</v>
          </cell>
          <cell r="K1948">
            <v>-44.51</v>
          </cell>
          <cell r="L1948">
            <v>-38.54</v>
          </cell>
          <cell r="M1948">
            <v>0.18</v>
          </cell>
          <cell r="N1948">
            <v>0.4</v>
          </cell>
          <cell r="O1948">
            <v>11.04</v>
          </cell>
          <cell r="P1948">
            <v>1.02</v>
          </cell>
          <cell r="Q1948">
            <v>1.66</v>
          </cell>
          <cell r="R1948">
            <v>6.25</v>
          </cell>
          <cell r="S1948">
            <v>6.9</v>
          </cell>
          <cell r="T1948">
            <v>6.9</v>
          </cell>
          <cell r="U1948">
            <v>6.9</v>
          </cell>
          <cell r="W1948">
            <v>0</v>
          </cell>
          <cell r="Y1948">
            <v>10430</v>
          </cell>
          <cell r="Z1948">
            <v>9710</v>
          </cell>
          <cell r="AB1948">
            <v>9710</v>
          </cell>
          <cell r="AC1948">
            <v>-6.9031639501438207</v>
          </cell>
          <cell r="AD1948">
            <v>10.400000000000009</v>
          </cell>
          <cell r="AE1948">
            <v>0</v>
          </cell>
          <cell r="AF1948">
            <v>1</v>
          </cell>
          <cell r="AG1948">
            <v>0</v>
          </cell>
          <cell r="AH1948" t="str">
            <v/>
          </cell>
          <cell r="AJ1948">
            <v>10.4</v>
          </cell>
          <cell r="AK1948">
            <v>0</v>
          </cell>
          <cell r="AL1948">
            <v>1</v>
          </cell>
          <cell r="AM1948">
            <v>0</v>
          </cell>
          <cell r="AN1948">
            <v>0</v>
          </cell>
          <cell r="AO1948">
            <v>0</v>
          </cell>
        </row>
        <row r="1949">
          <cell r="D1949" t="str">
            <v>넷마블</v>
          </cell>
          <cell r="E1949">
            <v>12</v>
          </cell>
          <cell r="F1949" t="str">
            <v>소프트웨어</v>
          </cell>
          <cell r="G1949">
            <v>3441.25</v>
          </cell>
          <cell r="H1949">
            <v>-1.18</v>
          </cell>
          <cell r="I1949">
            <v>-15.15</v>
          </cell>
          <cell r="J1949">
            <v>-13.4</v>
          </cell>
          <cell r="K1949">
            <v>-24.87</v>
          </cell>
          <cell r="L1949">
            <v>-12.95</v>
          </cell>
          <cell r="M1949">
            <v>-4.7300000000000004</v>
          </cell>
          <cell r="N1949">
            <v>-28.45</v>
          </cell>
          <cell r="O1949">
            <v>9.51</v>
          </cell>
          <cell r="P1949">
            <v>0.59</v>
          </cell>
          <cell r="Q1949">
            <v>5.2</v>
          </cell>
          <cell r="R1949">
            <v>352.48</v>
          </cell>
          <cell r="S1949">
            <v>384.46</v>
          </cell>
          <cell r="T1949">
            <v>394.62</v>
          </cell>
          <cell r="U1949">
            <v>384.46</v>
          </cell>
          <cell r="V1949">
            <v>13</v>
          </cell>
          <cell r="W1949">
            <v>6</v>
          </cell>
          <cell r="X1949">
            <v>4</v>
          </cell>
          <cell r="Y1949">
            <v>42900</v>
          </cell>
          <cell r="Z1949">
            <v>42000</v>
          </cell>
          <cell r="AA1949">
            <v>127500</v>
          </cell>
          <cell r="AB1949">
            <v>42000</v>
          </cell>
          <cell r="AC1949">
            <v>-2.0979020979020935</v>
          </cell>
          <cell r="AD1949">
            <v>9.0728551974579972</v>
          </cell>
          <cell r="AE1949">
            <v>-2.5746287567786741</v>
          </cell>
          <cell r="AF1949">
            <v>0</v>
          </cell>
          <cell r="AG1949">
            <v>1</v>
          </cell>
          <cell r="AH1949">
            <v>15.384615384615385</v>
          </cell>
          <cell r="AJ1949">
            <v>9.0728551974580007</v>
          </cell>
          <cell r="AK1949">
            <v>-2.5746287567786701</v>
          </cell>
          <cell r="AL1949">
            <v>0</v>
          </cell>
          <cell r="AM1949">
            <v>1</v>
          </cell>
          <cell r="AN1949">
            <v>15.384615384615399</v>
          </cell>
          <cell r="AO1949">
            <v>0</v>
          </cell>
        </row>
        <row r="1950">
          <cell r="D1950" t="str">
            <v>와이엠티</v>
          </cell>
          <cell r="E1950">
            <v>12</v>
          </cell>
          <cell r="F1950" t="str">
            <v>화학</v>
          </cell>
          <cell r="G1950">
            <v>236.33</v>
          </cell>
          <cell r="H1950">
            <v>-3.53</v>
          </cell>
          <cell r="I1950">
            <v>-36.46</v>
          </cell>
          <cell r="J1950">
            <v>3.72</v>
          </cell>
          <cell r="K1950">
            <v>23.77</v>
          </cell>
          <cell r="L1950">
            <v>11.47</v>
          </cell>
          <cell r="M1950">
            <v>-0.46</v>
          </cell>
          <cell r="N1950">
            <v>-1.91</v>
          </cell>
          <cell r="R1950">
            <v>12.92</v>
          </cell>
          <cell r="Y1950">
            <v>14180</v>
          </cell>
          <cell r="Z1950">
            <v>13120</v>
          </cell>
          <cell r="AA1950">
            <v>22400</v>
          </cell>
          <cell r="AB1950">
            <v>13120</v>
          </cell>
          <cell r="AC1950">
            <v>-7.4753173483779971</v>
          </cell>
          <cell r="AD1950" t="str">
            <v>-</v>
          </cell>
          <cell r="AE1950" t="str">
            <v>-</v>
          </cell>
          <cell r="AF1950">
            <v>0</v>
          </cell>
          <cell r="AG1950">
            <v>1</v>
          </cell>
          <cell r="AH1950" t="str">
            <v/>
          </cell>
          <cell r="AJ1950">
            <v>0</v>
          </cell>
          <cell r="AK1950">
            <v>0</v>
          </cell>
          <cell r="AL1950">
            <v>0</v>
          </cell>
          <cell r="AM1950">
            <v>1</v>
          </cell>
          <cell r="AN1950">
            <v>0</v>
          </cell>
          <cell r="AO1950">
            <v>0</v>
          </cell>
        </row>
        <row r="1951">
          <cell r="D1951" t="str">
            <v>브이원텍</v>
          </cell>
          <cell r="E1951">
            <v>12</v>
          </cell>
          <cell r="F1951" t="str">
            <v>기계</v>
          </cell>
          <cell r="G1951">
            <v>68.790000000000006</v>
          </cell>
          <cell r="H1951">
            <v>-13.35</v>
          </cell>
          <cell r="I1951">
            <v>-30.85</v>
          </cell>
          <cell r="J1951">
            <v>-29.95</v>
          </cell>
          <cell r="K1951">
            <v>-18.739999999999998</v>
          </cell>
          <cell r="L1951">
            <v>-22.67</v>
          </cell>
          <cell r="M1951">
            <v>-0.42</v>
          </cell>
          <cell r="N1951">
            <v>0.06</v>
          </cell>
          <cell r="R1951">
            <v>-12.83</v>
          </cell>
          <cell r="Y1951">
            <v>4710</v>
          </cell>
          <cell r="Z1951">
            <v>4315</v>
          </cell>
          <cell r="AA1951">
            <v>10300</v>
          </cell>
          <cell r="AB1951">
            <v>4315</v>
          </cell>
          <cell r="AC1951">
            <v>-8.3864118895966016</v>
          </cell>
          <cell r="AD1951" t="str">
            <v>-</v>
          </cell>
          <cell r="AE1951" t="str">
            <v>-</v>
          </cell>
          <cell r="AF1951">
            <v>0</v>
          </cell>
          <cell r="AG1951">
            <v>0</v>
          </cell>
          <cell r="AH1951" t="str">
            <v/>
          </cell>
          <cell r="AJ1951">
            <v>0</v>
          </cell>
          <cell r="AK1951">
            <v>0</v>
          </cell>
          <cell r="AL1951">
            <v>0</v>
          </cell>
          <cell r="AM1951">
            <v>0</v>
          </cell>
          <cell r="AN1951">
            <v>0</v>
          </cell>
          <cell r="AO1951">
            <v>0</v>
          </cell>
        </row>
        <row r="1952">
          <cell r="D1952" t="str">
            <v>펌텍코리아</v>
          </cell>
          <cell r="E1952">
            <v>12</v>
          </cell>
          <cell r="F1952" t="str">
            <v>비철,목재등</v>
          </cell>
          <cell r="G1952">
            <v>426.56</v>
          </cell>
          <cell r="H1952">
            <v>-5.0999999999999996</v>
          </cell>
          <cell r="I1952">
            <v>-19.25</v>
          </cell>
          <cell r="J1952">
            <v>-26.65</v>
          </cell>
          <cell r="K1952">
            <v>-39.75</v>
          </cell>
          <cell r="L1952">
            <v>-33.97</v>
          </cell>
          <cell r="M1952">
            <v>0.54</v>
          </cell>
          <cell r="N1952">
            <v>-0.92</v>
          </cell>
          <cell r="O1952">
            <v>9.0500000000000007</v>
          </cell>
          <cell r="P1952">
            <v>1.21</v>
          </cell>
          <cell r="Q1952">
            <v>0.13</v>
          </cell>
          <cell r="R1952">
            <v>56.51</v>
          </cell>
          <cell r="S1952">
            <v>63.56</v>
          </cell>
          <cell r="T1952">
            <v>65.430000000000007</v>
          </cell>
          <cell r="U1952">
            <v>63.56</v>
          </cell>
          <cell r="V1952">
            <v>3</v>
          </cell>
          <cell r="W1952">
            <v>1</v>
          </cell>
          <cell r="X1952">
            <v>1</v>
          </cell>
          <cell r="Y1952">
            <v>35600</v>
          </cell>
          <cell r="Z1952">
            <v>34400</v>
          </cell>
          <cell r="AA1952">
            <v>22150</v>
          </cell>
          <cell r="AB1952">
            <v>34400</v>
          </cell>
          <cell r="AC1952">
            <v>-3.3707865168539297</v>
          </cell>
          <cell r="AD1952">
            <v>12.475668023358711</v>
          </cell>
          <cell r="AE1952">
            <v>-2.8580162005196419</v>
          </cell>
          <cell r="AF1952">
            <v>1</v>
          </cell>
          <cell r="AG1952">
            <v>1</v>
          </cell>
          <cell r="AH1952">
            <v>0</v>
          </cell>
          <cell r="AJ1952">
            <v>12.475668023358701</v>
          </cell>
          <cell r="AK1952">
            <v>-2.8580162005196401</v>
          </cell>
          <cell r="AL1952">
            <v>1</v>
          </cell>
          <cell r="AM1952">
            <v>1</v>
          </cell>
          <cell r="AN1952">
            <v>0</v>
          </cell>
          <cell r="AO1952">
            <v>0</v>
          </cell>
        </row>
        <row r="1953">
          <cell r="D1953" t="str">
            <v>세화피앤씨</v>
          </cell>
          <cell r="E1953">
            <v>12</v>
          </cell>
          <cell r="F1953" t="str">
            <v>화장품,의류,완구</v>
          </cell>
          <cell r="G1953">
            <v>25.89</v>
          </cell>
          <cell r="H1953">
            <v>-12.73</v>
          </cell>
          <cell r="I1953">
            <v>-24.73</v>
          </cell>
          <cell r="J1953">
            <v>-21.71</v>
          </cell>
          <cell r="K1953">
            <v>-22.58</v>
          </cell>
          <cell r="L1953">
            <v>-22.48</v>
          </cell>
          <cell r="M1953">
            <v>0.04</v>
          </cell>
          <cell r="N1953">
            <v>0.09</v>
          </cell>
          <cell r="R1953">
            <v>0.63</v>
          </cell>
          <cell r="Y1953">
            <v>658</v>
          </cell>
          <cell r="Z1953">
            <v>624</v>
          </cell>
          <cell r="AA1953">
            <v>2320</v>
          </cell>
          <cell r="AB1953">
            <v>624</v>
          </cell>
          <cell r="AC1953">
            <v>-5.1671732522796336</v>
          </cell>
          <cell r="AD1953" t="str">
            <v>-</v>
          </cell>
          <cell r="AE1953" t="str">
            <v>-</v>
          </cell>
          <cell r="AF1953">
            <v>0</v>
          </cell>
          <cell r="AG1953">
            <v>0</v>
          </cell>
          <cell r="AH1953" t="str">
            <v/>
          </cell>
          <cell r="AJ1953">
            <v>0</v>
          </cell>
          <cell r="AK1953">
            <v>0</v>
          </cell>
          <cell r="AL1953">
            <v>0</v>
          </cell>
          <cell r="AM1953">
            <v>0</v>
          </cell>
          <cell r="AN1953">
            <v>0</v>
          </cell>
          <cell r="AO1953">
            <v>0</v>
          </cell>
        </row>
        <row r="1954">
          <cell r="D1954" t="str">
            <v>샘씨엔에스</v>
          </cell>
          <cell r="E1954">
            <v>12</v>
          </cell>
          <cell r="F1954" t="str">
            <v>반도체</v>
          </cell>
          <cell r="G1954">
            <v>772.6</v>
          </cell>
          <cell r="H1954">
            <v>-0.93</v>
          </cell>
          <cell r="I1954">
            <v>-9.1999999999999993</v>
          </cell>
          <cell r="J1954">
            <v>24.81</v>
          </cell>
          <cell r="K1954">
            <v>167.29</v>
          </cell>
          <cell r="L1954">
            <v>90.64</v>
          </cell>
          <cell r="M1954">
            <v>-7.27</v>
          </cell>
          <cell r="N1954">
            <v>8.9600000000000009</v>
          </cell>
          <cell r="O1954">
            <v>20.66</v>
          </cell>
          <cell r="P1954">
            <v>3.53</v>
          </cell>
          <cell r="Q1954">
            <v>10.94</v>
          </cell>
          <cell r="R1954">
            <v>14.67</v>
          </cell>
          <cell r="S1954">
            <v>31.87</v>
          </cell>
          <cell r="T1954">
            <v>30.87</v>
          </cell>
          <cell r="U1954">
            <v>31.87</v>
          </cell>
          <cell r="W1954">
            <v>2</v>
          </cell>
          <cell r="X1954">
            <v>0</v>
          </cell>
          <cell r="Y1954">
            <v>12670</v>
          </cell>
          <cell r="Z1954">
            <v>12830</v>
          </cell>
          <cell r="AB1954">
            <v>12830</v>
          </cell>
          <cell r="AC1954">
            <v>1.2628255722178405</v>
          </cell>
          <cell r="AD1954">
            <v>117.24608043626449</v>
          </cell>
          <cell r="AE1954">
            <v>3.239390994493041</v>
          </cell>
          <cell r="AF1954">
            <v>0</v>
          </cell>
          <cell r="AG1954">
            <v>0</v>
          </cell>
          <cell r="AH1954" t="str">
            <v/>
          </cell>
          <cell r="AJ1954">
            <v>117.24608043626399</v>
          </cell>
          <cell r="AK1954">
            <v>3.2393909944930401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</row>
        <row r="1955">
          <cell r="D1955" t="str">
            <v>스튜디오드래곤</v>
          </cell>
          <cell r="E1955">
            <v>12</v>
          </cell>
          <cell r="F1955" t="str">
            <v>미디어,교육</v>
          </cell>
          <cell r="G1955">
            <v>754.47</v>
          </cell>
          <cell r="H1955">
            <v>-5.0999999999999996</v>
          </cell>
          <cell r="I1955">
            <v>-27.87</v>
          </cell>
          <cell r="J1955">
            <v>-35.479999999999997</v>
          </cell>
          <cell r="K1955">
            <v>-49.19</v>
          </cell>
          <cell r="L1955">
            <v>-41.29</v>
          </cell>
          <cell r="M1955">
            <v>0.22</v>
          </cell>
          <cell r="N1955">
            <v>-0.43</v>
          </cell>
          <cell r="O1955">
            <v>18.13</v>
          </cell>
          <cell r="P1955">
            <v>0.86</v>
          </cell>
          <cell r="Q1955">
            <v>-4.9400000000000004</v>
          </cell>
          <cell r="R1955">
            <v>30.36</v>
          </cell>
          <cell r="S1955">
            <v>50.38</v>
          </cell>
          <cell r="T1955">
            <v>50.6</v>
          </cell>
          <cell r="U1955">
            <v>50.38</v>
          </cell>
          <cell r="V1955">
            <v>12</v>
          </cell>
          <cell r="W1955">
            <v>2</v>
          </cell>
          <cell r="X1955">
            <v>2</v>
          </cell>
          <cell r="Y1955">
            <v>25850</v>
          </cell>
          <cell r="Z1955">
            <v>25100</v>
          </cell>
          <cell r="AA1955">
            <v>95400</v>
          </cell>
          <cell r="AB1955">
            <v>25100</v>
          </cell>
          <cell r="AC1955">
            <v>-2.9013539651837505</v>
          </cell>
          <cell r="AD1955">
            <v>65.94202898550725</v>
          </cell>
          <cell r="AE1955">
            <v>-0.43478260869564966</v>
          </cell>
          <cell r="AF1955">
            <v>1</v>
          </cell>
          <cell r="AG1955">
            <v>1</v>
          </cell>
          <cell r="AH1955">
            <v>0</v>
          </cell>
          <cell r="AJ1955">
            <v>65.942028985507207</v>
          </cell>
          <cell r="AK1955">
            <v>-0.43478260869565</v>
          </cell>
          <cell r="AL1955">
            <v>1</v>
          </cell>
          <cell r="AM1955">
            <v>1</v>
          </cell>
          <cell r="AN1955">
            <v>0</v>
          </cell>
          <cell r="AO1955">
            <v>0</v>
          </cell>
        </row>
        <row r="1956">
          <cell r="D1956" t="str">
            <v>네오셈</v>
          </cell>
          <cell r="E1956">
            <v>12</v>
          </cell>
          <cell r="F1956" t="str">
            <v>반도체</v>
          </cell>
          <cell r="G1956">
            <v>590.48</v>
          </cell>
          <cell r="H1956">
            <v>-4.67</v>
          </cell>
          <cell r="I1956">
            <v>-29.05</v>
          </cell>
          <cell r="J1956">
            <v>-14.92</v>
          </cell>
          <cell r="K1956">
            <v>39.770000000000003</v>
          </cell>
          <cell r="L1956">
            <v>22.81</v>
          </cell>
          <cell r="M1956">
            <v>-0.39</v>
          </cell>
          <cell r="N1956">
            <v>-17.95</v>
          </cell>
          <cell r="R1956">
            <v>4.0599999999999996</v>
          </cell>
          <cell r="Y1956">
            <v>13980</v>
          </cell>
          <cell r="Z1956">
            <v>13460</v>
          </cell>
          <cell r="AA1956">
            <v>3355</v>
          </cell>
          <cell r="AB1956">
            <v>13460</v>
          </cell>
          <cell r="AC1956">
            <v>-3.719599427753939</v>
          </cell>
          <cell r="AD1956" t="str">
            <v>-</v>
          </cell>
          <cell r="AE1956" t="str">
            <v>-</v>
          </cell>
          <cell r="AF1956">
            <v>0</v>
          </cell>
          <cell r="AG1956">
            <v>1</v>
          </cell>
          <cell r="AH1956" t="str">
            <v/>
          </cell>
          <cell r="AI1956" t="e">
            <v>#N/A</v>
          </cell>
          <cell r="AJ1956">
            <v>0</v>
          </cell>
          <cell r="AK1956">
            <v>0</v>
          </cell>
          <cell r="AL1956">
            <v>0</v>
          </cell>
          <cell r="AM1956">
            <v>1</v>
          </cell>
          <cell r="AN1956">
            <v>0</v>
          </cell>
          <cell r="AO1956">
            <v>0</v>
          </cell>
        </row>
        <row r="1957">
          <cell r="D1957" t="str">
            <v>수젠텍</v>
          </cell>
          <cell r="E1957">
            <v>12</v>
          </cell>
          <cell r="F1957" t="str">
            <v>건강관리</v>
          </cell>
          <cell r="G1957">
            <v>83.63</v>
          </cell>
          <cell r="H1957">
            <v>-10.96</v>
          </cell>
          <cell r="I1957">
            <v>-9.67</v>
          </cell>
          <cell r="J1957">
            <v>-2.06</v>
          </cell>
          <cell r="K1957">
            <v>-34.450000000000003</v>
          </cell>
          <cell r="L1957">
            <v>-18.649999999999999</v>
          </cell>
          <cell r="M1957">
            <v>0.3</v>
          </cell>
          <cell r="N1957">
            <v>0.31</v>
          </cell>
          <cell r="R1957">
            <v>-18.82</v>
          </cell>
          <cell r="Y1957">
            <v>5240</v>
          </cell>
          <cell r="Z1957">
            <v>4995</v>
          </cell>
          <cell r="AA1957">
            <v>27500</v>
          </cell>
          <cell r="AB1957">
            <v>4995</v>
          </cell>
          <cell r="AC1957">
            <v>-4.6755725190839703</v>
          </cell>
          <cell r="AD1957" t="str">
            <v>-</v>
          </cell>
          <cell r="AE1957" t="str">
            <v>-</v>
          </cell>
          <cell r="AF1957">
            <v>0</v>
          </cell>
          <cell r="AG1957">
            <v>0</v>
          </cell>
          <cell r="AH1957" t="str">
            <v/>
          </cell>
          <cell r="AI1957" t="e">
            <v>#N/A</v>
          </cell>
          <cell r="AJ1957">
            <v>0</v>
          </cell>
          <cell r="AK1957">
            <v>0</v>
          </cell>
          <cell r="AL1957">
            <v>0</v>
          </cell>
          <cell r="AM1957">
            <v>0</v>
          </cell>
          <cell r="AN1957">
            <v>0</v>
          </cell>
          <cell r="AO1957">
            <v>0</v>
          </cell>
        </row>
        <row r="1958">
          <cell r="D1958" t="str">
            <v>자비스</v>
          </cell>
          <cell r="E1958">
            <v>12</v>
          </cell>
          <cell r="F1958" t="str">
            <v>IT하드웨어</v>
          </cell>
          <cell r="G1958">
            <v>31.22</v>
          </cell>
          <cell r="H1958">
            <v>-9.7799999999999994</v>
          </cell>
          <cell r="I1958">
            <v>-28.01</v>
          </cell>
          <cell r="J1958">
            <v>-9.3800000000000008</v>
          </cell>
          <cell r="K1958">
            <v>-32.380000000000003</v>
          </cell>
          <cell r="L1958">
            <v>-31.92</v>
          </cell>
          <cell r="M1958">
            <v>0</v>
          </cell>
          <cell r="N1958">
            <v>0.05</v>
          </cell>
          <cell r="R1958">
            <v>-3.92</v>
          </cell>
          <cell r="Y1958">
            <v>1085</v>
          </cell>
          <cell r="Z1958">
            <v>1015</v>
          </cell>
          <cell r="AA1958">
            <v>1974</v>
          </cell>
          <cell r="AB1958">
            <v>1015</v>
          </cell>
          <cell r="AC1958">
            <v>-6.4516129032258114</v>
          </cell>
          <cell r="AD1958" t="str">
            <v>-</v>
          </cell>
          <cell r="AE1958" t="str">
            <v>-</v>
          </cell>
          <cell r="AF1958">
            <v>0</v>
          </cell>
          <cell r="AG1958">
            <v>0</v>
          </cell>
          <cell r="AH1958" t="str">
            <v/>
          </cell>
          <cell r="AJ1958">
            <v>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</row>
        <row r="1959">
          <cell r="D1959" t="str">
            <v>미래반도체</v>
          </cell>
          <cell r="E1959">
            <v>12</v>
          </cell>
          <cell r="F1959" t="str">
            <v>반도체</v>
          </cell>
          <cell r="G1959">
            <v>353.01</v>
          </cell>
          <cell r="H1959">
            <v>-6.68</v>
          </cell>
          <cell r="I1959">
            <v>-16.41</v>
          </cell>
          <cell r="J1959">
            <v>30.05</v>
          </cell>
          <cell r="K1959">
            <v>65.430000000000007</v>
          </cell>
          <cell r="L1959">
            <v>50.18</v>
          </cell>
          <cell r="M1959">
            <v>3.36</v>
          </cell>
          <cell r="N1959">
            <v>-4.63</v>
          </cell>
          <cell r="R1959">
            <v>19.079999999999998</v>
          </cell>
          <cell r="Y1959">
            <v>27300</v>
          </cell>
          <cell r="Z1959">
            <v>24450</v>
          </cell>
          <cell r="AB1959">
            <v>24450</v>
          </cell>
          <cell r="AC1959">
            <v>-10.439560439560436</v>
          </cell>
          <cell r="AD1959" t="str">
            <v>-</v>
          </cell>
          <cell r="AE1959" t="str">
            <v>-</v>
          </cell>
          <cell r="AF1959">
            <v>0</v>
          </cell>
          <cell r="AG1959">
            <v>1</v>
          </cell>
          <cell r="AH1959" t="str">
            <v/>
          </cell>
          <cell r="AJ1959">
            <v>0</v>
          </cell>
          <cell r="AK1959">
            <v>0</v>
          </cell>
          <cell r="AL1959">
            <v>0</v>
          </cell>
          <cell r="AM1959">
            <v>1</v>
          </cell>
          <cell r="AN1959">
            <v>0</v>
          </cell>
          <cell r="AO1959">
            <v>0</v>
          </cell>
        </row>
        <row r="1960">
          <cell r="D1960" t="str">
            <v>SG</v>
          </cell>
          <cell r="E1960">
            <v>12</v>
          </cell>
          <cell r="F1960" t="str">
            <v>건설,건축관련</v>
          </cell>
          <cell r="G1960">
            <v>215.51</v>
          </cell>
          <cell r="H1960">
            <v>-4.9800000000000004</v>
          </cell>
          <cell r="I1960">
            <v>-24.05</v>
          </cell>
          <cell r="J1960">
            <v>-26.05</v>
          </cell>
          <cell r="K1960">
            <v>-12.58</v>
          </cell>
          <cell r="L1960">
            <v>-24.2</v>
          </cell>
          <cell r="M1960">
            <v>0.76</v>
          </cell>
          <cell r="N1960">
            <v>0.87</v>
          </cell>
          <cell r="R1960">
            <v>0.75</v>
          </cell>
          <cell r="Y1960">
            <v>2005</v>
          </cell>
          <cell r="Z1960">
            <v>1967</v>
          </cell>
          <cell r="AA1960">
            <v>2120</v>
          </cell>
          <cell r="AB1960">
            <v>1967</v>
          </cell>
          <cell r="AC1960">
            <v>-1.8952618453865311</v>
          </cell>
          <cell r="AD1960" t="str">
            <v>-</v>
          </cell>
          <cell r="AE1960" t="str">
            <v>-</v>
          </cell>
          <cell r="AF1960">
            <v>1</v>
          </cell>
          <cell r="AG1960">
            <v>0</v>
          </cell>
          <cell r="AH1960" t="str">
            <v/>
          </cell>
          <cell r="AJ1960">
            <v>0</v>
          </cell>
          <cell r="AK1960">
            <v>0</v>
          </cell>
          <cell r="AL1960">
            <v>1</v>
          </cell>
          <cell r="AM1960">
            <v>0</v>
          </cell>
          <cell r="AN1960">
            <v>0</v>
          </cell>
          <cell r="AO1960">
            <v>0</v>
          </cell>
        </row>
        <row r="1961">
          <cell r="D1961" t="str">
            <v>야스</v>
          </cell>
          <cell r="E1961">
            <v>12</v>
          </cell>
          <cell r="F1961" t="str">
            <v>디스플레이</v>
          </cell>
          <cell r="G1961">
            <v>109.43</v>
          </cell>
          <cell r="H1961">
            <v>-10.85</v>
          </cell>
          <cell r="I1961">
            <v>-28.25</v>
          </cell>
          <cell r="J1961">
            <v>-11.79</v>
          </cell>
          <cell r="K1961">
            <v>23.42</v>
          </cell>
          <cell r="L1961">
            <v>-20.49</v>
          </cell>
          <cell r="M1961">
            <v>-0.16</v>
          </cell>
          <cell r="N1961">
            <v>-0.56000000000000005</v>
          </cell>
          <cell r="R1961">
            <v>-6.46</v>
          </cell>
          <cell r="Y1961">
            <v>8900</v>
          </cell>
          <cell r="Z1961">
            <v>8380</v>
          </cell>
          <cell r="AA1961">
            <v>15000</v>
          </cell>
          <cell r="AB1961">
            <v>8380</v>
          </cell>
          <cell r="AC1961">
            <v>-5.8426966292134841</v>
          </cell>
          <cell r="AD1961" t="str">
            <v>-</v>
          </cell>
          <cell r="AE1961" t="str">
            <v>-</v>
          </cell>
          <cell r="AF1961">
            <v>0</v>
          </cell>
          <cell r="AG1961">
            <v>1</v>
          </cell>
          <cell r="AH1961" t="str">
            <v/>
          </cell>
          <cell r="AJ1961">
            <v>0</v>
          </cell>
          <cell r="AK1961">
            <v>0</v>
          </cell>
          <cell r="AL1961">
            <v>0</v>
          </cell>
          <cell r="AM1961">
            <v>1</v>
          </cell>
          <cell r="AN1961">
            <v>0</v>
          </cell>
          <cell r="AO1961">
            <v>0</v>
          </cell>
        </row>
        <row r="1962">
          <cell r="D1962" t="str">
            <v>한독크린텍</v>
          </cell>
          <cell r="E1962">
            <v>12</v>
          </cell>
          <cell r="F1962" t="str">
            <v>화장품,의류,완구</v>
          </cell>
          <cell r="G1962">
            <v>40.880000000000003</v>
          </cell>
          <cell r="H1962">
            <v>-4.13</v>
          </cell>
          <cell r="I1962">
            <v>-10.48</v>
          </cell>
          <cell r="J1962">
            <v>-5.98</v>
          </cell>
          <cell r="K1962">
            <v>-21.07</v>
          </cell>
          <cell r="L1962">
            <v>-11.93</v>
          </cell>
          <cell r="M1962">
            <v>0</v>
          </cell>
          <cell r="N1962">
            <v>-0.01</v>
          </cell>
          <cell r="R1962">
            <v>2.82</v>
          </cell>
          <cell r="Y1962">
            <v>4995</v>
          </cell>
          <cell r="Z1962">
            <v>4870</v>
          </cell>
          <cell r="AA1962">
            <v>19650</v>
          </cell>
          <cell r="AB1962">
            <v>4870</v>
          </cell>
          <cell r="AC1962">
            <v>-2.5025025025025016</v>
          </cell>
          <cell r="AD1962" t="str">
            <v>-</v>
          </cell>
          <cell r="AE1962" t="str">
            <v>-</v>
          </cell>
          <cell r="AF1962">
            <v>0</v>
          </cell>
          <cell r="AG1962">
            <v>1</v>
          </cell>
          <cell r="AH1962" t="str">
            <v/>
          </cell>
          <cell r="AJ1962">
            <v>0</v>
          </cell>
          <cell r="AK1962">
            <v>0</v>
          </cell>
          <cell r="AL1962">
            <v>0</v>
          </cell>
          <cell r="AM1962">
            <v>1</v>
          </cell>
          <cell r="AN1962">
            <v>0</v>
          </cell>
          <cell r="AO1962">
            <v>0</v>
          </cell>
        </row>
        <row r="1963">
          <cell r="D1963" t="str">
            <v>포인트엔지니어링</v>
          </cell>
          <cell r="E1963">
            <v>12</v>
          </cell>
          <cell r="F1963" t="str">
            <v>디스플레이</v>
          </cell>
          <cell r="G1963">
            <v>53.82</v>
          </cell>
          <cell r="H1963">
            <v>-1.28</v>
          </cell>
          <cell r="I1963">
            <v>-21.02</v>
          </cell>
          <cell r="J1963">
            <v>-9.3800000000000008</v>
          </cell>
          <cell r="K1963">
            <v>-19.93</v>
          </cell>
          <cell r="L1963">
            <v>-12.45</v>
          </cell>
          <cell r="M1963">
            <v>-0.05</v>
          </cell>
          <cell r="N1963">
            <v>-0.11</v>
          </cell>
          <cell r="R1963">
            <v>0.83</v>
          </cell>
          <cell r="Y1963">
            <v>4580</v>
          </cell>
          <cell r="Z1963">
            <v>4640</v>
          </cell>
          <cell r="AA1963">
            <v>18050</v>
          </cell>
          <cell r="AB1963">
            <v>4640</v>
          </cell>
          <cell r="AC1963">
            <v>1.3100436681222627</v>
          </cell>
          <cell r="AD1963" t="str">
            <v>-</v>
          </cell>
          <cell r="AE1963" t="str">
            <v>-</v>
          </cell>
          <cell r="AF1963">
            <v>0</v>
          </cell>
          <cell r="AG1963">
            <v>1</v>
          </cell>
          <cell r="AH1963" t="str">
            <v/>
          </cell>
          <cell r="AJ1963">
            <v>0</v>
          </cell>
          <cell r="AK1963">
            <v>0</v>
          </cell>
          <cell r="AL1963">
            <v>0</v>
          </cell>
          <cell r="AM1963">
            <v>1</v>
          </cell>
          <cell r="AN1963">
            <v>0</v>
          </cell>
          <cell r="AO1963">
            <v>0</v>
          </cell>
        </row>
        <row r="1964">
          <cell r="D1964" t="str">
            <v>한국비엔씨</v>
          </cell>
          <cell r="E1964">
            <v>12</v>
          </cell>
          <cell r="F1964" t="str">
            <v>건강관리</v>
          </cell>
          <cell r="G1964">
            <v>203.82</v>
          </cell>
          <cell r="H1964">
            <v>-2.77</v>
          </cell>
          <cell r="I1964">
            <v>-25.96</v>
          </cell>
          <cell r="J1964">
            <v>-27.49</v>
          </cell>
          <cell r="K1964">
            <v>-41.8</v>
          </cell>
          <cell r="L1964">
            <v>-33.479999999999997</v>
          </cell>
          <cell r="M1964">
            <v>1.1299999999999999</v>
          </cell>
          <cell r="N1964">
            <v>4</v>
          </cell>
          <cell r="R1964">
            <v>1.63</v>
          </cell>
          <cell r="Y1964">
            <v>3080</v>
          </cell>
          <cell r="Z1964">
            <v>2980</v>
          </cell>
          <cell r="AA1964">
            <v>7484</v>
          </cell>
          <cell r="AB1964">
            <v>2980</v>
          </cell>
          <cell r="AC1964">
            <v>-3.2467532467532423</v>
          </cell>
          <cell r="AD1964" t="str">
            <v>-</v>
          </cell>
          <cell r="AE1964" t="str">
            <v>-</v>
          </cell>
          <cell r="AF1964">
            <v>1</v>
          </cell>
          <cell r="AG1964">
            <v>0</v>
          </cell>
          <cell r="AH1964" t="str">
            <v/>
          </cell>
          <cell r="AI1964" t="e">
            <v>#N/A</v>
          </cell>
          <cell r="AJ1964">
            <v>0</v>
          </cell>
          <cell r="AK1964">
            <v>0</v>
          </cell>
          <cell r="AL1964">
            <v>1</v>
          </cell>
          <cell r="AM1964">
            <v>0</v>
          </cell>
          <cell r="AN1964">
            <v>0</v>
          </cell>
          <cell r="AO1964">
            <v>0</v>
          </cell>
        </row>
        <row r="1965">
          <cell r="D1965" t="str">
            <v>킵스파마</v>
          </cell>
          <cell r="E1965">
            <v>12</v>
          </cell>
          <cell r="F1965" t="str">
            <v>비철,목재등</v>
          </cell>
          <cell r="G1965">
            <v>127.09</v>
          </cell>
          <cell r="H1965">
            <v>-1.71</v>
          </cell>
          <cell r="I1965">
            <v>-20.78</v>
          </cell>
          <cell r="J1965">
            <v>-14.92</v>
          </cell>
          <cell r="K1965">
            <v>-63.03</v>
          </cell>
          <cell r="L1965">
            <v>-39.130000000000003</v>
          </cell>
          <cell r="M1965">
            <v>0.02</v>
          </cell>
          <cell r="N1965">
            <v>-0.59</v>
          </cell>
          <cell r="R1965">
            <v>1.57</v>
          </cell>
          <cell r="Y1965">
            <v>6000</v>
          </cell>
          <cell r="Z1965">
            <v>6330</v>
          </cell>
          <cell r="AA1965">
            <v>14100</v>
          </cell>
          <cell r="AB1965">
            <v>6330</v>
          </cell>
          <cell r="AC1965">
            <v>5.4999999999999938</v>
          </cell>
          <cell r="AD1965" t="str">
            <v>-</v>
          </cell>
          <cell r="AE1965" t="str">
            <v>-</v>
          </cell>
          <cell r="AF1965">
            <v>0</v>
          </cell>
          <cell r="AG1965">
            <v>1</v>
          </cell>
          <cell r="AH1965" t="str">
            <v/>
          </cell>
          <cell r="AJ1965">
            <v>0</v>
          </cell>
          <cell r="AK1965">
            <v>0</v>
          </cell>
          <cell r="AL1965">
            <v>0</v>
          </cell>
          <cell r="AM1965">
            <v>1</v>
          </cell>
          <cell r="AN1965">
            <v>0</v>
          </cell>
          <cell r="AO1965">
            <v>0</v>
          </cell>
        </row>
        <row r="1966">
          <cell r="D1966" t="str">
            <v>피엔티엠에스</v>
          </cell>
          <cell r="E1966">
            <v>12</v>
          </cell>
          <cell r="F1966" t="str">
            <v>IT가전</v>
          </cell>
          <cell r="G1966">
            <v>29.64</v>
          </cell>
          <cell r="H1966">
            <v>5.8</v>
          </cell>
          <cell r="I1966">
            <v>-25.24</v>
          </cell>
          <cell r="J1966">
            <v>-27.96</v>
          </cell>
          <cell r="K1966">
            <v>-17.420000000000002</v>
          </cell>
          <cell r="L1966">
            <v>-16.7</v>
          </cell>
          <cell r="M1966">
            <v>0.03</v>
          </cell>
          <cell r="N1966">
            <v>-0.1</v>
          </cell>
          <cell r="R1966">
            <v>-2.12</v>
          </cell>
          <cell r="Y1966">
            <v>2125</v>
          </cell>
          <cell r="Z1966">
            <v>2370</v>
          </cell>
          <cell r="AA1966">
            <v>9970</v>
          </cell>
          <cell r="AB1966">
            <v>2370</v>
          </cell>
          <cell r="AC1966">
            <v>11.529411764705877</v>
          </cell>
          <cell r="AD1966" t="str">
            <v>-</v>
          </cell>
          <cell r="AE1966" t="str">
            <v>-</v>
          </cell>
          <cell r="AF1966">
            <v>1</v>
          </cell>
          <cell r="AG1966">
            <v>1</v>
          </cell>
          <cell r="AH1966" t="str">
            <v/>
          </cell>
          <cell r="AI1966" t="e">
            <v>#N/A</v>
          </cell>
          <cell r="AJ1966">
            <v>0</v>
          </cell>
          <cell r="AK1966">
            <v>0</v>
          </cell>
          <cell r="AL1966">
            <v>1</v>
          </cell>
          <cell r="AM1966">
            <v>1</v>
          </cell>
          <cell r="AN1966">
            <v>0</v>
          </cell>
          <cell r="AO1966">
            <v>0</v>
          </cell>
        </row>
        <row r="1967">
          <cell r="D1967" t="str">
            <v>실리콘투</v>
          </cell>
          <cell r="E1967">
            <v>12</v>
          </cell>
          <cell r="F1967" t="str">
            <v>소매(유통)</v>
          </cell>
          <cell r="G1967">
            <v>2236.15</v>
          </cell>
          <cell r="H1967">
            <v>-5.67</v>
          </cell>
          <cell r="I1967">
            <v>-21.43</v>
          </cell>
          <cell r="J1967">
            <v>-12</v>
          </cell>
          <cell r="K1967">
            <v>-33.53</v>
          </cell>
          <cell r="L1967">
            <v>-11.77</v>
          </cell>
          <cell r="M1967">
            <v>-5.74</v>
          </cell>
          <cell r="N1967">
            <v>-12.43</v>
          </cell>
          <cell r="O1967">
            <v>9.0299999999999994</v>
          </cell>
          <cell r="P1967">
            <v>2.84</v>
          </cell>
          <cell r="Q1967">
            <v>4.3499999999999996</v>
          </cell>
          <cell r="R1967">
            <v>205.36</v>
          </cell>
          <cell r="S1967">
            <v>272.99</v>
          </cell>
          <cell r="T1967">
            <v>267.56</v>
          </cell>
          <cell r="U1967">
            <v>272.99</v>
          </cell>
          <cell r="V1967">
            <v>7</v>
          </cell>
          <cell r="W1967">
            <v>3</v>
          </cell>
          <cell r="X1967">
            <v>0</v>
          </cell>
          <cell r="Y1967">
            <v>35750</v>
          </cell>
          <cell r="Z1967">
            <v>34100</v>
          </cell>
          <cell r="AB1967">
            <v>34100</v>
          </cell>
          <cell r="AC1967">
            <v>-4.6153846153846096</v>
          </cell>
          <cell r="AD1967">
            <v>32.932411375146089</v>
          </cell>
          <cell r="AE1967">
            <v>2.0294513380176404</v>
          </cell>
          <cell r="AF1967">
            <v>0</v>
          </cell>
          <cell r="AG1967">
            <v>1</v>
          </cell>
          <cell r="AH1967">
            <v>42.857142857142854</v>
          </cell>
          <cell r="AI1967" t="e">
            <v>#N/A</v>
          </cell>
          <cell r="AJ1967">
            <v>32.932411375146103</v>
          </cell>
          <cell r="AK1967">
            <v>2.02945133801764</v>
          </cell>
          <cell r="AL1967">
            <v>0</v>
          </cell>
          <cell r="AM1967">
            <v>1</v>
          </cell>
          <cell r="AN1967">
            <v>42.857142857142897</v>
          </cell>
          <cell r="AO1967">
            <v>0</v>
          </cell>
        </row>
        <row r="1968">
          <cell r="D1968" t="str">
            <v>케일럼</v>
          </cell>
          <cell r="E1968">
            <v>12</v>
          </cell>
          <cell r="F1968" t="str">
            <v>IT하드웨어</v>
          </cell>
          <cell r="G1968">
            <v>36.67</v>
          </cell>
          <cell r="H1968">
            <v>-9.8699999999999992</v>
          </cell>
          <cell r="I1968">
            <v>-23.57</v>
          </cell>
          <cell r="J1968">
            <v>-13.88</v>
          </cell>
          <cell r="K1968">
            <v>-42.44</v>
          </cell>
          <cell r="L1968">
            <v>-26.96</v>
          </cell>
          <cell r="M1968">
            <v>0.03</v>
          </cell>
          <cell r="N1968">
            <v>7.0000000000000007E-2</v>
          </cell>
          <cell r="R1968">
            <v>-0.81</v>
          </cell>
          <cell r="Y1968">
            <v>1141</v>
          </cell>
          <cell r="Z1968">
            <v>1005</v>
          </cell>
          <cell r="AA1968">
            <v>8150</v>
          </cell>
          <cell r="AB1968">
            <v>1005</v>
          </cell>
          <cell r="AC1968">
            <v>-11.919368974583699</v>
          </cell>
          <cell r="AD1968" t="str">
            <v>-</v>
          </cell>
          <cell r="AE1968" t="str">
            <v>-</v>
          </cell>
          <cell r="AF1968">
            <v>0</v>
          </cell>
          <cell r="AG1968">
            <v>0</v>
          </cell>
          <cell r="AH1968" t="str">
            <v/>
          </cell>
          <cell r="AI1968" t="e">
            <v>#N/A</v>
          </cell>
          <cell r="AJ1968">
            <v>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</row>
        <row r="1969">
          <cell r="D1969" t="str">
            <v>소프트캠프</v>
          </cell>
          <cell r="E1969">
            <v>12</v>
          </cell>
          <cell r="F1969" t="str">
            <v>소프트웨어</v>
          </cell>
          <cell r="G1969">
            <v>24.49</v>
          </cell>
          <cell r="H1969">
            <v>-17.37</v>
          </cell>
          <cell r="I1969">
            <v>-42.96</v>
          </cell>
          <cell r="J1969">
            <v>-16.600000000000001</v>
          </cell>
          <cell r="K1969">
            <v>-11.8</v>
          </cell>
          <cell r="L1969">
            <v>-32.69</v>
          </cell>
          <cell r="M1969">
            <v>0.24</v>
          </cell>
          <cell r="N1969">
            <v>0.08</v>
          </cell>
          <cell r="R1969">
            <v>2.98</v>
          </cell>
          <cell r="Y1969">
            <v>5320</v>
          </cell>
          <cell r="Z1969">
            <v>4900</v>
          </cell>
          <cell r="AA1969">
            <v>16445</v>
          </cell>
          <cell r="AB1969">
            <v>4900</v>
          </cell>
          <cell r="AC1969">
            <v>-7.8947368421052655</v>
          </cell>
          <cell r="AD1969" t="str">
            <v>-</v>
          </cell>
          <cell r="AE1969" t="str">
            <v>-</v>
          </cell>
          <cell r="AF1969">
            <v>0</v>
          </cell>
          <cell r="AG1969">
            <v>1</v>
          </cell>
          <cell r="AH1969" t="str">
            <v/>
          </cell>
          <cell r="AI1969" t="e">
            <v>#N/A</v>
          </cell>
          <cell r="AJ1969">
            <v>0</v>
          </cell>
          <cell r="AK1969">
            <v>0</v>
          </cell>
          <cell r="AL1969">
            <v>0</v>
          </cell>
          <cell r="AM1969">
            <v>1</v>
          </cell>
          <cell r="AN1969">
            <v>0</v>
          </cell>
          <cell r="AO1969">
            <v>0</v>
          </cell>
        </row>
        <row r="1970">
          <cell r="D1970" t="str">
            <v>세종메디칼</v>
          </cell>
          <cell r="E1970">
            <v>12</v>
          </cell>
          <cell r="F1970" t="str">
            <v>건강관리</v>
          </cell>
          <cell r="G1970">
            <v>31.22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R1970">
            <v>2.2599999999999998</v>
          </cell>
          <cell r="Y1970">
            <v>412</v>
          </cell>
          <cell r="Z1970">
            <v>412</v>
          </cell>
          <cell r="AA1970">
            <v>2090</v>
          </cell>
          <cell r="AB1970">
            <v>412</v>
          </cell>
          <cell r="AC1970">
            <v>0</v>
          </cell>
          <cell r="AD1970" t="str">
            <v>-</v>
          </cell>
          <cell r="AE1970" t="str">
            <v>-</v>
          </cell>
          <cell r="AF1970">
            <v>0</v>
          </cell>
          <cell r="AG1970">
            <v>0</v>
          </cell>
          <cell r="AH1970" t="str">
            <v/>
          </cell>
          <cell r="AJ1970">
            <v>0</v>
          </cell>
          <cell r="AK1970">
            <v>0</v>
          </cell>
          <cell r="AL1970">
            <v>0</v>
          </cell>
          <cell r="AM1970">
            <v>0</v>
          </cell>
          <cell r="AN1970">
            <v>0</v>
          </cell>
          <cell r="AO1970">
            <v>0</v>
          </cell>
        </row>
        <row r="1971">
          <cell r="D1971" t="str">
            <v>엠플러스</v>
          </cell>
          <cell r="E1971">
            <v>12</v>
          </cell>
          <cell r="F1971" t="str">
            <v>IT가전</v>
          </cell>
          <cell r="G1971">
            <v>152.78</v>
          </cell>
          <cell r="H1971">
            <v>-16.670000000000002</v>
          </cell>
          <cell r="I1971">
            <v>-30.79</v>
          </cell>
          <cell r="J1971">
            <v>5.49</v>
          </cell>
          <cell r="K1971">
            <v>57.23</v>
          </cell>
          <cell r="L1971">
            <v>5.75</v>
          </cell>
          <cell r="M1971">
            <v>0.41</v>
          </cell>
          <cell r="N1971">
            <v>-0.81</v>
          </cell>
          <cell r="R1971">
            <v>24.57</v>
          </cell>
          <cell r="S1971">
            <v>25.2</v>
          </cell>
          <cell r="T1971">
            <v>27.2</v>
          </cell>
          <cell r="U1971">
            <v>25.2</v>
          </cell>
          <cell r="W1971">
            <v>0</v>
          </cell>
          <cell r="Y1971">
            <v>14090</v>
          </cell>
          <cell r="Z1971">
            <v>12500</v>
          </cell>
          <cell r="AA1971">
            <v>13300</v>
          </cell>
          <cell r="AB1971">
            <v>12500</v>
          </cell>
          <cell r="AC1971">
            <v>-11.284599006387507</v>
          </cell>
          <cell r="AD1971">
            <v>2.564102564102555</v>
          </cell>
          <cell r="AE1971">
            <v>-7.3529411764705843</v>
          </cell>
          <cell r="AF1971">
            <v>0</v>
          </cell>
          <cell r="AG1971">
            <v>1</v>
          </cell>
          <cell r="AH1971" t="str">
            <v/>
          </cell>
          <cell r="AJ1971">
            <v>2.5641025641025501</v>
          </cell>
          <cell r="AK1971">
            <v>-7.3529411764705799</v>
          </cell>
          <cell r="AL1971">
            <v>0</v>
          </cell>
          <cell r="AM1971">
            <v>1</v>
          </cell>
          <cell r="AN1971">
            <v>0</v>
          </cell>
          <cell r="AO1971">
            <v>0</v>
          </cell>
        </row>
        <row r="1972">
          <cell r="D1972" t="str">
            <v>크래프톤</v>
          </cell>
          <cell r="E1972">
            <v>12</v>
          </cell>
          <cell r="F1972" t="str">
            <v>소프트웨어</v>
          </cell>
          <cell r="G1972">
            <v>11880.28</v>
          </cell>
          <cell r="H1972">
            <v>0</v>
          </cell>
          <cell r="I1972">
            <v>-10.75</v>
          </cell>
          <cell r="J1972">
            <v>17.05</v>
          </cell>
          <cell r="K1972">
            <v>-30.31</v>
          </cell>
          <cell r="L1972">
            <v>4.67</v>
          </cell>
          <cell r="M1972">
            <v>0.06</v>
          </cell>
          <cell r="N1972">
            <v>105.84</v>
          </cell>
          <cell r="O1972">
            <v>10.06</v>
          </cell>
          <cell r="P1972">
            <v>1.31</v>
          </cell>
          <cell r="Q1972">
            <v>2.17</v>
          </cell>
          <cell r="R1972">
            <v>1054.3800000000001</v>
          </cell>
          <cell r="S1972">
            <v>1436.59</v>
          </cell>
          <cell r="T1972">
            <v>1382.24</v>
          </cell>
          <cell r="U1972">
            <v>1436.59</v>
          </cell>
          <cell r="V1972">
            <v>18</v>
          </cell>
          <cell r="W1972">
            <v>2</v>
          </cell>
          <cell r="X1972">
            <v>1</v>
          </cell>
          <cell r="Y1972">
            <v>249500</v>
          </cell>
          <cell r="Z1972">
            <v>257500</v>
          </cell>
          <cell r="AB1972">
            <v>257500</v>
          </cell>
          <cell r="AC1972">
            <v>3.2064128256513058</v>
          </cell>
          <cell r="AD1972">
            <v>36.249739183216654</v>
          </cell>
          <cell r="AE1972">
            <v>3.9320233823359141</v>
          </cell>
          <cell r="AF1972">
            <v>0</v>
          </cell>
          <cell r="AG1972">
            <v>0</v>
          </cell>
          <cell r="AH1972">
            <v>5.5555555555555554</v>
          </cell>
          <cell r="AJ1972">
            <v>36.249739183216697</v>
          </cell>
          <cell r="AK1972">
            <v>3.9320233823359101</v>
          </cell>
          <cell r="AL1972">
            <v>0</v>
          </cell>
          <cell r="AM1972">
            <v>0</v>
          </cell>
          <cell r="AN1972">
            <v>5.5555555555555598</v>
          </cell>
          <cell r="AO1972">
            <v>0</v>
          </cell>
        </row>
        <row r="1973">
          <cell r="D1973" t="str">
            <v>알리코제약</v>
          </cell>
          <cell r="E1973">
            <v>12</v>
          </cell>
          <cell r="F1973" t="str">
            <v>건강관리</v>
          </cell>
          <cell r="G1973">
            <v>40.619999999999997</v>
          </cell>
          <cell r="H1973">
            <v>-7.34</v>
          </cell>
          <cell r="I1973">
            <v>-24.5</v>
          </cell>
          <cell r="J1973">
            <v>-24.29</v>
          </cell>
          <cell r="K1973">
            <v>-38.229999999999997</v>
          </cell>
          <cell r="L1973">
            <v>-38.01</v>
          </cell>
          <cell r="M1973">
            <v>0.04</v>
          </cell>
          <cell r="N1973">
            <v>-0.21</v>
          </cell>
          <cell r="R1973">
            <v>0.99</v>
          </cell>
          <cell r="Y1973">
            <v>2780</v>
          </cell>
          <cell r="Z1973">
            <v>2650</v>
          </cell>
          <cell r="AA1973">
            <v>8340</v>
          </cell>
          <cell r="AB1973">
            <v>2650</v>
          </cell>
          <cell r="AC1973">
            <v>-4.6762589928057601</v>
          </cell>
          <cell r="AD1973" t="str">
            <v>-</v>
          </cell>
          <cell r="AE1973" t="str">
            <v>-</v>
          </cell>
          <cell r="AF1973">
            <v>0</v>
          </cell>
          <cell r="AG1973">
            <v>1</v>
          </cell>
          <cell r="AH1973" t="str">
            <v/>
          </cell>
          <cell r="AJ1973">
            <v>0</v>
          </cell>
          <cell r="AK1973">
            <v>0</v>
          </cell>
          <cell r="AL1973">
            <v>0</v>
          </cell>
          <cell r="AM1973">
            <v>1</v>
          </cell>
          <cell r="AN1973">
            <v>0</v>
          </cell>
          <cell r="AO1973">
            <v>0</v>
          </cell>
        </row>
        <row r="1974">
          <cell r="D1974" t="str">
            <v>씨티케이</v>
          </cell>
          <cell r="E1974">
            <v>12</v>
          </cell>
          <cell r="F1974" t="str">
            <v>화장품,의류,완구</v>
          </cell>
          <cell r="G1974">
            <v>52.03</v>
          </cell>
          <cell r="H1974">
            <v>-16.98</v>
          </cell>
          <cell r="I1974">
            <v>-30.67</v>
          </cell>
          <cell r="J1974">
            <v>-28.65</v>
          </cell>
          <cell r="K1974">
            <v>-39.28</v>
          </cell>
          <cell r="L1974">
            <v>-41.07</v>
          </cell>
          <cell r="M1974">
            <v>0.14000000000000001</v>
          </cell>
          <cell r="N1974">
            <v>0.26</v>
          </cell>
          <cell r="R1974">
            <v>-5.67</v>
          </cell>
          <cell r="Y1974">
            <v>2900</v>
          </cell>
          <cell r="Z1974">
            <v>2690</v>
          </cell>
          <cell r="AA1974">
            <v>9180</v>
          </cell>
          <cell r="AB1974">
            <v>2690</v>
          </cell>
          <cell r="AC1974">
            <v>-7.241379310344831</v>
          </cell>
          <cell r="AD1974" t="str">
            <v>-</v>
          </cell>
          <cell r="AE1974" t="str">
            <v>-</v>
          </cell>
          <cell r="AF1974">
            <v>0</v>
          </cell>
          <cell r="AG1974">
            <v>0</v>
          </cell>
          <cell r="AH1974" t="str">
            <v/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0</v>
          </cell>
        </row>
        <row r="1975">
          <cell r="D1975" t="str">
            <v>에스앤디</v>
          </cell>
          <cell r="E1975">
            <v>12</v>
          </cell>
          <cell r="F1975" t="str">
            <v>필수소비재</v>
          </cell>
          <cell r="G1975">
            <v>145.79</v>
          </cell>
          <cell r="H1975">
            <v>-6.67</v>
          </cell>
          <cell r="I1975">
            <v>-12.5</v>
          </cell>
          <cell r="J1975">
            <v>-6.32</v>
          </cell>
          <cell r="K1975">
            <v>-47.28</v>
          </cell>
          <cell r="L1975">
            <v>-25.99</v>
          </cell>
          <cell r="M1975">
            <v>-0.92</v>
          </cell>
          <cell r="N1975">
            <v>-0.56000000000000005</v>
          </cell>
          <cell r="R1975">
            <v>23.01</v>
          </cell>
          <cell r="Y1975">
            <v>54000</v>
          </cell>
          <cell r="Z1975">
            <v>50400</v>
          </cell>
          <cell r="AA1975">
            <v>39500</v>
          </cell>
          <cell r="AB1975">
            <v>50400</v>
          </cell>
          <cell r="AC1975">
            <v>-6.6666666666666652</v>
          </cell>
          <cell r="AD1975" t="str">
            <v>-</v>
          </cell>
          <cell r="AE1975" t="str">
            <v>-</v>
          </cell>
          <cell r="AF1975">
            <v>0</v>
          </cell>
          <cell r="AG1975">
            <v>0</v>
          </cell>
          <cell r="AH1975" t="str">
            <v/>
          </cell>
          <cell r="AJ1975">
            <v>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</row>
        <row r="1976">
          <cell r="D1976" t="str">
            <v>덴티스</v>
          </cell>
          <cell r="E1976">
            <v>12</v>
          </cell>
          <cell r="F1976" t="str">
            <v>건강관리</v>
          </cell>
          <cell r="G1976">
            <v>42.77</v>
          </cell>
          <cell r="H1976">
            <v>-8.15</v>
          </cell>
          <cell r="I1976">
            <v>-29.74</v>
          </cell>
          <cell r="J1976">
            <v>-30.55</v>
          </cell>
          <cell r="K1976">
            <v>-62.38</v>
          </cell>
          <cell r="L1976">
            <v>-36.58</v>
          </cell>
          <cell r="M1976">
            <v>0</v>
          </cell>
          <cell r="N1976">
            <v>0.31</v>
          </cell>
          <cell r="R1976">
            <v>-10.41</v>
          </cell>
          <cell r="Y1976">
            <v>2795</v>
          </cell>
          <cell r="Z1976">
            <v>2705</v>
          </cell>
          <cell r="AA1976">
            <v>11750</v>
          </cell>
          <cell r="AB1976">
            <v>2705</v>
          </cell>
          <cell r="AC1976">
            <v>-3.2200357781753119</v>
          </cell>
          <cell r="AD1976" t="str">
            <v>-</v>
          </cell>
          <cell r="AE1976" t="str">
            <v>-</v>
          </cell>
          <cell r="AF1976">
            <v>1</v>
          </cell>
          <cell r="AG1976">
            <v>0</v>
          </cell>
          <cell r="AH1976" t="str">
            <v/>
          </cell>
          <cell r="AJ1976">
            <v>0</v>
          </cell>
          <cell r="AK1976">
            <v>0</v>
          </cell>
          <cell r="AL1976">
            <v>1</v>
          </cell>
          <cell r="AM1976">
            <v>0</v>
          </cell>
          <cell r="AN1976">
            <v>0</v>
          </cell>
          <cell r="AO1976">
            <v>0</v>
          </cell>
        </row>
        <row r="1977">
          <cell r="D1977" t="str">
            <v>이지스</v>
          </cell>
          <cell r="E1977">
            <v>12</v>
          </cell>
          <cell r="F1977" t="str">
            <v>소프트웨어</v>
          </cell>
          <cell r="G1977">
            <v>49.44</v>
          </cell>
          <cell r="H1977">
            <v>-6.78</v>
          </cell>
          <cell r="I1977">
            <v>-38.33</v>
          </cell>
          <cell r="J1977">
            <v>-47.14</v>
          </cell>
          <cell r="L1977">
            <v>-53.03</v>
          </cell>
          <cell r="M1977">
            <v>0.19</v>
          </cell>
          <cell r="N1977">
            <v>0.77</v>
          </cell>
          <cell r="R1977">
            <v>-6.8</v>
          </cell>
          <cell r="Y1977">
            <v>5100</v>
          </cell>
          <cell r="Z1977">
            <v>4810</v>
          </cell>
          <cell r="AB1977">
            <v>4810</v>
          </cell>
          <cell r="AC1977">
            <v>-5.6862745098039236</v>
          </cell>
          <cell r="AD1977" t="str">
            <v>-</v>
          </cell>
          <cell r="AE1977" t="str">
            <v>-</v>
          </cell>
          <cell r="AF1977">
            <v>1</v>
          </cell>
          <cell r="AG1977">
            <v>0</v>
          </cell>
          <cell r="AH1977" t="str">
            <v/>
          </cell>
          <cell r="AJ1977">
            <v>0</v>
          </cell>
          <cell r="AK1977">
            <v>0</v>
          </cell>
          <cell r="AL1977">
            <v>1</v>
          </cell>
          <cell r="AM1977">
            <v>0</v>
          </cell>
          <cell r="AN1977">
            <v>0</v>
          </cell>
          <cell r="AO1977">
            <v>0</v>
          </cell>
        </row>
        <row r="1978">
          <cell r="D1978" t="str">
            <v>아리바이오랩</v>
          </cell>
          <cell r="E1978">
            <v>12</v>
          </cell>
          <cell r="F1978" t="str">
            <v>건강관리</v>
          </cell>
          <cell r="G1978">
            <v>69.7</v>
          </cell>
          <cell r="H1978">
            <v>-19.190000000000001</v>
          </cell>
          <cell r="I1978">
            <v>-22.8</v>
          </cell>
          <cell r="J1978">
            <v>-1.33</v>
          </cell>
          <cell r="K1978">
            <v>-16.72</v>
          </cell>
          <cell r="L1978">
            <v>-8.32</v>
          </cell>
          <cell r="M1978">
            <v>-0.37</v>
          </cell>
          <cell r="N1978">
            <v>-0.9</v>
          </cell>
          <cell r="R1978">
            <v>-14.27</v>
          </cell>
          <cell r="Y1978">
            <v>2900</v>
          </cell>
          <cell r="Z1978">
            <v>2590</v>
          </cell>
          <cell r="AB1978">
            <v>2590</v>
          </cell>
          <cell r="AC1978">
            <v>-10.689655172413792</v>
          </cell>
          <cell r="AD1978" t="str">
            <v>-</v>
          </cell>
          <cell r="AE1978" t="str">
            <v>-</v>
          </cell>
          <cell r="AF1978">
            <v>0</v>
          </cell>
          <cell r="AG1978">
            <v>1</v>
          </cell>
          <cell r="AH1978" t="str">
            <v/>
          </cell>
          <cell r="AI1978" t="e">
            <v>#N/A</v>
          </cell>
          <cell r="AJ1978">
            <v>0</v>
          </cell>
          <cell r="AK1978">
            <v>0</v>
          </cell>
          <cell r="AL1978">
            <v>0</v>
          </cell>
          <cell r="AM1978">
            <v>1</v>
          </cell>
          <cell r="AN1978">
            <v>0</v>
          </cell>
          <cell r="AO1978">
            <v>0</v>
          </cell>
        </row>
        <row r="1979">
          <cell r="D1979" t="str">
            <v>에이프로</v>
          </cell>
          <cell r="E1979">
            <v>12</v>
          </cell>
          <cell r="F1979" t="str">
            <v>IT하드웨어</v>
          </cell>
          <cell r="G1979">
            <v>88.51</v>
          </cell>
          <cell r="H1979">
            <v>-11.46</v>
          </cell>
          <cell r="I1979">
            <v>-46.59</v>
          </cell>
          <cell r="J1979">
            <v>18.59</v>
          </cell>
          <cell r="K1979">
            <v>-4.71</v>
          </cell>
          <cell r="L1979">
            <v>14.42</v>
          </cell>
          <cell r="M1979">
            <v>0.48</v>
          </cell>
          <cell r="N1979">
            <v>2.42</v>
          </cell>
          <cell r="R1979">
            <v>-5.83</v>
          </cell>
          <cell r="Y1979">
            <v>6090</v>
          </cell>
          <cell r="Z1979">
            <v>5870</v>
          </cell>
          <cell r="AA1979">
            <v>21200</v>
          </cell>
          <cell r="AB1979">
            <v>5870</v>
          </cell>
          <cell r="AC1979">
            <v>-3.6124794745484357</v>
          </cell>
          <cell r="AD1979" t="str">
            <v>-</v>
          </cell>
          <cell r="AE1979" t="str">
            <v>-</v>
          </cell>
          <cell r="AF1979">
            <v>0</v>
          </cell>
          <cell r="AG1979">
            <v>0</v>
          </cell>
          <cell r="AH1979" t="str">
            <v/>
          </cell>
          <cell r="AI1979" t="e">
            <v>#N/A</v>
          </cell>
          <cell r="AJ1979">
            <v>0</v>
          </cell>
          <cell r="AK1979">
            <v>0</v>
          </cell>
          <cell r="AL1979">
            <v>0</v>
          </cell>
          <cell r="AM1979">
            <v>0</v>
          </cell>
          <cell r="AN1979">
            <v>0</v>
          </cell>
          <cell r="AO1979">
            <v>0</v>
          </cell>
        </row>
        <row r="1980">
          <cell r="D1980" t="str">
            <v>아이퀘스트</v>
          </cell>
          <cell r="E1980">
            <v>12</v>
          </cell>
          <cell r="F1980" t="str">
            <v>소프트웨어</v>
          </cell>
          <cell r="G1980">
            <v>32.92</v>
          </cell>
          <cell r="H1980">
            <v>-5.03</v>
          </cell>
          <cell r="I1980">
            <v>-12.5</v>
          </cell>
          <cell r="J1980">
            <v>-11.35</v>
          </cell>
          <cell r="K1980">
            <v>-31.54</v>
          </cell>
          <cell r="L1980">
            <v>-14.8</v>
          </cell>
          <cell r="M1980">
            <v>0.04</v>
          </cell>
          <cell r="N1980">
            <v>0.1</v>
          </cell>
          <cell r="R1980">
            <v>4.28</v>
          </cell>
          <cell r="Y1980">
            <v>3220</v>
          </cell>
          <cell r="Z1980">
            <v>3115</v>
          </cell>
          <cell r="AA1980">
            <v>12050</v>
          </cell>
          <cell r="AB1980">
            <v>3115</v>
          </cell>
          <cell r="AC1980">
            <v>-3.2608695652173947</v>
          </cell>
          <cell r="AD1980" t="str">
            <v>-</v>
          </cell>
          <cell r="AE1980" t="str">
            <v>-</v>
          </cell>
          <cell r="AF1980">
            <v>0</v>
          </cell>
          <cell r="AG1980">
            <v>0</v>
          </cell>
          <cell r="AH1980" t="str">
            <v/>
          </cell>
          <cell r="AI1980" t="e">
            <v>#N/A</v>
          </cell>
          <cell r="AJ1980">
            <v>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</row>
        <row r="1981">
          <cell r="D1981" t="str">
            <v>디케이앤디</v>
          </cell>
          <cell r="E1981">
            <v>12</v>
          </cell>
          <cell r="F1981" t="str">
            <v>화장품,의류,완구</v>
          </cell>
          <cell r="G1981">
            <v>42.75</v>
          </cell>
          <cell r="H1981">
            <v>-4.04</v>
          </cell>
          <cell r="I1981">
            <v>-14.99</v>
          </cell>
          <cell r="J1981">
            <v>9.19</v>
          </cell>
          <cell r="K1981">
            <v>4.3899999999999997</v>
          </cell>
          <cell r="L1981">
            <v>2.15</v>
          </cell>
          <cell r="M1981">
            <v>0.03</v>
          </cell>
          <cell r="N1981">
            <v>1</v>
          </cell>
          <cell r="R1981">
            <v>12.23</v>
          </cell>
          <cell r="Y1981">
            <v>3160</v>
          </cell>
          <cell r="Z1981">
            <v>3090</v>
          </cell>
          <cell r="AA1981">
            <v>5600</v>
          </cell>
          <cell r="AB1981">
            <v>3090</v>
          </cell>
          <cell r="AC1981">
            <v>-2.2151898734177222</v>
          </cell>
          <cell r="AD1981" t="str">
            <v>-</v>
          </cell>
          <cell r="AE1981" t="str">
            <v>-</v>
          </cell>
          <cell r="AF1981">
            <v>0</v>
          </cell>
          <cell r="AG1981">
            <v>0</v>
          </cell>
          <cell r="AH1981" t="str">
            <v/>
          </cell>
          <cell r="AI1981" t="e">
            <v>#N/A</v>
          </cell>
          <cell r="AJ1981">
            <v>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</row>
        <row r="1982">
          <cell r="D1982" t="str">
            <v>유틸렉스</v>
          </cell>
          <cell r="E1982">
            <v>12</v>
          </cell>
          <cell r="F1982" t="str">
            <v>건강관리</v>
          </cell>
          <cell r="G1982">
            <v>35.32</v>
          </cell>
          <cell r="H1982">
            <v>0</v>
          </cell>
          <cell r="I1982">
            <v>0</v>
          </cell>
          <cell r="J1982">
            <v>0</v>
          </cell>
          <cell r="K1982">
            <v>-30.2</v>
          </cell>
          <cell r="L1982">
            <v>-13.45</v>
          </cell>
          <cell r="M1982">
            <v>0</v>
          </cell>
          <cell r="N1982">
            <v>0</v>
          </cell>
          <cell r="R1982">
            <v>-18.920000000000002</v>
          </cell>
          <cell r="Y1982">
            <v>959</v>
          </cell>
          <cell r="Z1982">
            <v>959</v>
          </cell>
          <cell r="AA1982">
            <v>20771</v>
          </cell>
          <cell r="AB1982">
            <v>959</v>
          </cell>
          <cell r="AC1982">
            <v>0</v>
          </cell>
          <cell r="AD1982" t="str">
            <v>-</v>
          </cell>
          <cell r="AE1982" t="str">
            <v>-</v>
          </cell>
          <cell r="AF1982">
            <v>0</v>
          </cell>
          <cell r="AG1982">
            <v>0</v>
          </cell>
          <cell r="AH1982" t="str">
            <v/>
          </cell>
          <cell r="AJ1982">
            <v>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</row>
        <row r="1983">
          <cell r="D1983" t="str">
            <v>덕우전자</v>
          </cell>
          <cell r="E1983">
            <v>12</v>
          </cell>
          <cell r="F1983" t="str">
            <v>IT하드웨어</v>
          </cell>
          <cell r="G1983">
            <v>70.17</v>
          </cell>
          <cell r="H1983">
            <v>-10.47</v>
          </cell>
          <cell r="I1983">
            <v>-29.52</v>
          </cell>
          <cell r="J1983">
            <v>-17.510000000000002</v>
          </cell>
          <cell r="K1983">
            <v>-6.48</v>
          </cell>
          <cell r="L1983">
            <v>-7.85</v>
          </cell>
          <cell r="M1983">
            <v>-7.0000000000000007E-2</v>
          </cell>
          <cell r="N1983">
            <v>0.32</v>
          </cell>
          <cell r="R1983">
            <v>1.58</v>
          </cell>
          <cell r="Y1983">
            <v>4800</v>
          </cell>
          <cell r="Z1983">
            <v>4405</v>
          </cell>
          <cell r="AA1983">
            <v>8710</v>
          </cell>
          <cell r="AB1983">
            <v>4405</v>
          </cell>
          <cell r="AC1983">
            <v>-8.2291666666666643</v>
          </cell>
          <cell r="AD1983" t="str">
            <v>-</v>
          </cell>
          <cell r="AE1983" t="str">
            <v>-</v>
          </cell>
          <cell r="AF1983">
            <v>0</v>
          </cell>
          <cell r="AG1983">
            <v>0</v>
          </cell>
          <cell r="AH1983" t="str">
            <v/>
          </cell>
          <cell r="AJ1983">
            <v>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</row>
        <row r="1984">
          <cell r="D1984" t="str">
            <v>디알젬</v>
          </cell>
          <cell r="E1984">
            <v>12</v>
          </cell>
          <cell r="F1984" t="str">
            <v>건강관리</v>
          </cell>
          <cell r="G1984">
            <v>57.76</v>
          </cell>
          <cell r="H1984">
            <v>0.39</v>
          </cell>
          <cell r="I1984">
            <v>-11.61</v>
          </cell>
          <cell r="J1984">
            <v>-0.97</v>
          </cell>
          <cell r="K1984">
            <v>-6.59</v>
          </cell>
          <cell r="L1984">
            <v>-4.49</v>
          </cell>
          <cell r="M1984">
            <v>-0.06</v>
          </cell>
          <cell r="N1984">
            <v>-0.05</v>
          </cell>
          <cell r="R1984">
            <v>9.0299999999999994</v>
          </cell>
          <cell r="Y1984">
            <v>5000</v>
          </cell>
          <cell r="Z1984">
            <v>5100</v>
          </cell>
          <cell r="AA1984">
            <v>14750</v>
          </cell>
          <cell r="AB1984">
            <v>5100</v>
          </cell>
          <cell r="AC1984">
            <v>2.0000000000000018</v>
          </cell>
          <cell r="AD1984" t="str">
            <v>-</v>
          </cell>
          <cell r="AE1984" t="str">
            <v>-</v>
          </cell>
          <cell r="AF1984">
            <v>0</v>
          </cell>
          <cell r="AG1984">
            <v>0</v>
          </cell>
          <cell r="AH1984" t="str">
            <v/>
          </cell>
          <cell r="AJ1984">
            <v>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</row>
        <row r="1985">
          <cell r="D1985" t="str">
            <v>케어랩스</v>
          </cell>
          <cell r="E1985">
            <v>12</v>
          </cell>
          <cell r="F1985" t="str">
            <v>건강관리</v>
          </cell>
          <cell r="G1985">
            <v>37.51</v>
          </cell>
          <cell r="H1985">
            <v>-6.89</v>
          </cell>
          <cell r="I1985">
            <v>-26.26</v>
          </cell>
          <cell r="J1985">
            <v>-22.72</v>
          </cell>
          <cell r="K1985">
            <v>-41.37</v>
          </cell>
          <cell r="L1985">
            <v>-34.29</v>
          </cell>
          <cell r="M1985">
            <v>-0.03</v>
          </cell>
          <cell r="N1985">
            <v>-0.26</v>
          </cell>
          <cell r="R1985">
            <v>-2.88</v>
          </cell>
          <cell r="Y1985">
            <v>1998</v>
          </cell>
          <cell r="Z1985">
            <v>1932</v>
          </cell>
          <cell r="AA1985">
            <v>9400</v>
          </cell>
          <cell r="AB1985">
            <v>1932</v>
          </cell>
          <cell r="AC1985">
            <v>-3.3033033033033066</v>
          </cell>
          <cell r="AD1985" t="str">
            <v>-</v>
          </cell>
          <cell r="AE1985" t="str">
            <v>-</v>
          </cell>
          <cell r="AF1985">
            <v>0</v>
          </cell>
          <cell r="AG1985">
            <v>1</v>
          </cell>
          <cell r="AH1985" t="str">
            <v/>
          </cell>
          <cell r="AJ1985">
            <v>0</v>
          </cell>
          <cell r="AK1985">
            <v>0</v>
          </cell>
          <cell r="AL1985">
            <v>0</v>
          </cell>
          <cell r="AM1985">
            <v>1</v>
          </cell>
          <cell r="AN1985">
            <v>0</v>
          </cell>
          <cell r="AO1985">
            <v>0</v>
          </cell>
        </row>
        <row r="1986">
          <cell r="D1986" t="str">
            <v>디앤씨미디어</v>
          </cell>
          <cell r="E1986">
            <v>12</v>
          </cell>
          <cell r="F1986" t="str">
            <v>미디어,교육</v>
          </cell>
          <cell r="G1986">
            <v>111.09</v>
          </cell>
          <cell r="H1986">
            <v>-4.18</v>
          </cell>
          <cell r="I1986">
            <v>-26.16</v>
          </cell>
          <cell r="J1986">
            <v>-20.94</v>
          </cell>
          <cell r="K1986">
            <v>-46.47</v>
          </cell>
          <cell r="L1986">
            <v>-27.24</v>
          </cell>
          <cell r="M1986">
            <v>0.19</v>
          </cell>
          <cell r="N1986">
            <v>-0.01</v>
          </cell>
          <cell r="R1986">
            <v>17.34</v>
          </cell>
          <cell r="T1986">
            <v>9.4</v>
          </cell>
          <cell r="Y1986">
            <v>9050</v>
          </cell>
          <cell r="Z1986">
            <v>8950</v>
          </cell>
          <cell r="AA1986">
            <v>43400</v>
          </cell>
          <cell r="AB1986">
            <v>8950</v>
          </cell>
          <cell r="AC1986">
            <v>-1.1049723756906049</v>
          </cell>
          <cell r="AD1986" t="str">
            <v>-</v>
          </cell>
          <cell r="AE1986" t="str">
            <v>-</v>
          </cell>
          <cell r="AF1986">
            <v>0</v>
          </cell>
          <cell r="AG1986">
            <v>1</v>
          </cell>
          <cell r="AH1986" t="str">
            <v/>
          </cell>
          <cell r="AJ1986">
            <v>0</v>
          </cell>
          <cell r="AK1986">
            <v>0</v>
          </cell>
          <cell r="AL1986">
            <v>0</v>
          </cell>
          <cell r="AM1986">
            <v>1</v>
          </cell>
          <cell r="AN1986">
            <v>0</v>
          </cell>
          <cell r="AO1986">
            <v>0</v>
          </cell>
        </row>
        <row r="1987">
          <cell r="D1987" t="str">
            <v>펄어비스</v>
          </cell>
          <cell r="E1987">
            <v>12</v>
          </cell>
          <cell r="F1987" t="str">
            <v>소프트웨어</v>
          </cell>
          <cell r="G1987">
            <v>2602.04</v>
          </cell>
          <cell r="H1987">
            <v>-7.22</v>
          </cell>
          <cell r="I1987">
            <v>-30.77</v>
          </cell>
          <cell r="J1987">
            <v>-26.23</v>
          </cell>
          <cell r="K1987">
            <v>6.44</v>
          </cell>
          <cell r="L1987">
            <v>8.2899999999999991</v>
          </cell>
          <cell r="M1987">
            <v>12.93</v>
          </cell>
          <cell r="N1987">
            <v>14.97</v>
          </cell>
          <cell r="O1987">
            <v>10.06</v>
          </cell>
          <cell r="P1987">
            <v>1.99</v>
          </cell>
          <cell r="Q1987">
            <v>20.440000000000001</v>
          </cell>
          <cell r="R1987">
            <v>-14.81</v>
          </cell>
          <cell r="S1987">
            <v>478.13</v>
          </cell>
          <cell r="T1987">
            <v>316.01</v>
          </cell>
          <cell r="U1987">
            <v>478.13</v>
          </cell>
          <cell r="V1987">
            <v>8</v>
          </cell>
          <cell r="W1987">
            <v>4</v>
          </cell>
          <cell r="X1987">
            <v>1</v>
          </cell>
          <cell r="Y1987">
            <v>43600</v>
          </cell>
          <cell r="Z1987">
            <v>40500</v>
          </cell>
          <cell r="AA1987">
            <v>57200</v>
          </cell>
          <cell r="AB1987">
            <v>40500</v>
          </cell>
          <cell r="AC1987">
            <v>-7.1100917431192627</v>
          </cell>
          <cell r="AD1987" t="str">
            <v>흑전</v>
          </cell>
          <cell r="AE1987">
            <v>51.302173981836027</v>
          </cell>
          <cell r="AF1987">
            <v>0</v>
          </cell>
          <cell r="AG1987">
            <v>0</v>
          </cell>
          <cell r="AH1987">
            <v>37.5</v>
          </cell>
          <cell r="AJ1987">
            <v>0</v>
          </cell>
          <cell r="AK1987">
            <v>51.302173981835999</v>
          </cell>
          <cell r="AL1987">
            <v>0</v>
          </cell>
          <cell r="AM1987">
            <v>0</v>
          </cell>
          <cell r="AN1987">
            <v>37.5</v>
          </cell>
          <cell r="AO1987">
            <v>0</v>
          </cell>
        </row>
        <row r="1988">
          <cell r="D1988" t="str">
            <v>유에스티</v>
          </cell>
          <cell r="E1988">
            <v>12</v>
          </cell>
          <cell r="F1988" t="str">
            <v>철강</v>
          </cell>
          <cell r="G1988">
            <v>40.29</v>
          </cell>
          <cell r="H1988">
            <v>-5.56</v>
          </cell>
          <cell r="I1988">
            <v>-19.809999999999999</v>
          </cell>
          <cell r="J1988">
            <v>-13.13</v>
          </cell>
          <cell r="K1988">
            <v>-17.68</v>
          </cell>
          <cell r="L1988">
            <v>-10.67</v>
          </cell>
          <cell r="M1988">
            <v>-0.01</v>
          </cell>
          <cell r="N1988">
            <v>-7.0000000000000007E-2</v>
          </cell>
          <cell r="R1988">
            <v>2.33</v>
          </cell>
          <cell r="Y1988">
            <v>1731</v>
          </cell>
          <cell r="Z1988">
            <v>1700</v>
          </cell>
          <cell r="AA1988">
            <v>6980</v>
          </cell>
          <cell r="AB1988">
            <v>1700</v>
          </cell>
          <cell r="AC1988">
            <v>-1.79087232813403</v>
          </cell>
          <cell r="AD1988" t="str">
            <v>-</v>
          </cell>
          <cell r="AE1988" t="str">
            <v>-</v>
          </cell>
          <cell r="AF1988">
            <v>0</v>
          </cell>
          <cell r="AG1988">
            <v>1</v>
          </cell>
          <cell r="AH1988" t="str">
            <v/>
          </cell>
          <cell r="AI1988" t="e">
            <v>#N/A</v>
          </cell>
          <cell r="AJ1988">
            <v>0</v>
          </cell>
          <cell r="AK1988">
            <v>0</v>
          </cell>
          <cell r="AL1988">
            <v>0</v>
          </cell>
          <cell r="AM1988">
            <v>1</v>
          </cell>
          <cell r="AN1988">
            <v>0</v>
          </cell>
          <cell r="AO1988">
            <v>0</v>
          </cell>
        </row>
        <row r="1989">
          <cell r="D1989" t="str">
            <v>데이타솔루션</v>
          </cell>
          <cell r="E1989">
            <v>12</v>
          </cell>
          <cell r="F1989" t="str">
            <v>소프트웨어</v>
          </cell>
          <cell r="G1989">
            <v>75.61</v>
          </cell>
          <cell r="H1989">
            <v>-7.54</v>
          </cell>
          <cell r="I1989">
            <v>-13.86</v>
          </cell>
          <cell r="J1989">
            <v>0.97</v>
          </cell>
          <cell r="K1989">
            <v>-2.92</v>
          </cell>
          <cell r="L1989">
            <v>-6.71</v>
          </cell>
          <cell r="M1989">
            <v>0.39</v>
          </cell>
          <cell r="N1989">
            <v>0.45</v>
          </cell>
          <cell r="R1989">
            <v>1.22</v>
          </cell>
          <cell r="Y1989">
            <v>4940</v>
          </cell>
          <cell r="Z1989">
            <v>4660</v>
          </cell>
          <cell r="AA1989">
            <v>5990</v>
          </cell>
          <cell r="AB1989">
            <v>4660</v>
          </cell>
          <cell r="AC1989">
            <v>-5.6680161943319813</v>
          </cell>
          <cell r="AD1989" t="str">
            <v>-</v>
          </cell>
          <cell r="AE1989" t="str">
            <v>-</v>
          </cell>
          <cell r="AF1989">
            <v>0</v>
          </cell>
          <cell r="AG1989">
            <v>0</v>
          </cell>
          <cell r="AH1989" t="str">
            <v/>
          </cell>
          <cell r="AJ1989">
            <v>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</row>
        <row r="1990">
          <cell r="D1990" t="str">
            <v>상신전자</v>
          </cell>
          <cell r="E1990">
            <v>12</v>
          </cell>
          <cell r="F1990" t="str">
            <v>IT하드웨어</v>
          </cell>
          <cell r="G1990">
            <v>41.32</v>
          </cell>
          <cell r="H1990">
            <v>-3.89</v>
          </cell>
          <cell r="I1990">
            <v>-16.690000000000001</v>
          </cell>
          <cell r="J1990">
            <v>-14.21</v>
          </cell>
          <cell r="K1990">
            <v>-12.92</v>
          </cell>
          <cell r="L1990">
            <v>-15.88</v>
          </cell>
          <cell r="M1990">
            <v>-0.11</v>
          </cell>
          <cell r="N1990">
            <v>-0.92</v>
          </cell>
          <cell r="R1990">
            <v>2.56</v>
          </cell>
          <cell r="Y1990">
            <v>2650</v>
          </cell>
          <cell r="Z1990">
            <v>2595</v>
          </cell>
          <cell r="AA1990">
            <v>4855</v>
          </cell>
          <cell r="AB1990">
            <v>2595</v>
          </cell>
          <cell r="AC1990">
            <v>-2.0754716981132071</v>
          </cell>
          <cell r="AD1990" t="str">
            <v>-</v>
          </cell>
          <cell r="AE1990" t="str">
            <v>-</v>
          </cell>
          <cell r="AF1990">
            <v>0</v>
          </cell>
          <cell r="AG1990">
            <v>1</v>
          </cell>
          <cell r="AH1990" t="str">
            <v/>
          </cell>
          <cell r="AJ1990">
            <v>0</v>
          </cell>
          <cell r="AK1990">
            <v>0</v>
          </cell>
          <cell r="AL1990">
            <v>0</v>
          </cell>
          <cell r="AM1990">
            <v>1</v>
          </cell>
          <cell r="AN1990">
            <v>0</v>
          </cell>
          <cell r="AO1990">
            <v>0</v>
          </cell>
        </row>
        <row r="1991">
          <cell r="D1991" t="str">
            <v>지니언스</v>
          </cell>
          <cell r="E1991">
            <v>12</v>
          </cell>
          <cell r="F1991" t="str">
            <v>소프트웨어</v>
          </cell>
          <cell r="G1991">
            <v>132.56</v>
          </cell>
          <cell r="H1991">
            <v>-8.41</v>
          </cell>
          <cell r="I1991">
            <v>-8.86</v>
          </cell>
          <cell r="J1991">
            <v>3.47</v>
          </cell>
          <cell r="K1991">
            <v>-20.52</v>
          </cell>
          <cell r="L1991">
            <v>-21.72</v>
          </cell>
          <cell r="M1991">
            <v>-0.21</v>
          </cell>
          <cell r="N1991">
            <v>2.25</v>
          </cell>
          <cell r="O1991">
            <v>10.65</v>
          </cell>
          <cell r="P1991">
            <v>1.65</v>
          </cell>
          <cell r="Q1991">
            <v>11.83</v>
          </cell>
          <cell r="R1991">
            <v>7.01</v>
          </cell>
          <cell r="S1991">
            <v>10.9</v>
          </cell>
          <cell r="T1991">
            <v>9.9</v>
          </cell>
          <cell r="U1991">
            <v>10.9</v>
          </cell>
          <cell r="W1991">
            <v>1</v>
          </cell>
          <cell r="X1991">
            <v>1</v>
          </cell>
          <cell r="Y1991">
            <v>15620</v>
          </cell>
          <cell r="Z1991">
            <v>14600</v>
          </cell>
          <cell r="AA1991">
            <v>7530</v>
          </cell>
          <cell r="AB1991">
            <v>14600</v>
          </cell>
          <cell r="AC1991">
            <v>-6.5300896286811794</v>
          </cell>
          <cell r="AD1991">
            <v>55.492154065620561</v>
          </cell>
          <cell r="AE1991">
            <v>10.1010101010101</v>
          </cell>
          <cell r="AF1991">
            <v>0</v>
          </cell>
          <cell r="AG1991">
            <v>0</v>
          </cell>
          <cell r="AH1991" t="str">
            <v/>
          </cell>
          <cell r="AJ1991">
            <v>55.492154065620603</v>
          </cell>
          <cell r="AK1991">
            <v>10.1010101010101</v>
          </cell>
          <cell r="AL1991">
            <v>0</v>
          </cell>
          <cell r="AM1991">
            <v>0</v>
          </cell>
          <cell r="AN1991">
            <v>0</v>
          </cell>
          <cell r="AO1991">
            <v>0</v>
          </cell>
        </row>
        <row r="1992">
          <cell r="D1992" t="str">
            <v>휴엠앤씨</v>
          </cell>
          <cell r="E1992">
            <v>12</v>
          </cell>
          <cell r="F1992" t="str">
            <v>비철,목재등</v>
          </cell>
          <cell r="G1992">
            <v>29.38</v>
          </cell>
          <cell r="H1992">
            <v>-9.24</v>
          </cell>
          <cell r="I1992">
            <v>-22.81</v>
          </cell>
          <cell r="J1992">
            <v>-25.22</v>
          </cell>
          <cell r="K1992">
            <v>-33.04</v>
          </cell>
          <cell r="L1992">
            <v>-22.41</v>
          </cell>
          <cell r="M1992">
            <v>0.02</v>
          </cell>
          <cell r="N1992">
            <v>0.03</v>
          </cell>
          <cell r="R1992">
            <v>2.48</v>
          </cell>
          <cell r="Y1992">
            <v>3050</v>
          </cell>
          <cell r="Z1992">
            <v>2995</v>
          </cell>
          <cell r="AA1992">
            <v>14520</v>
          </cell>
          <cell r="AB1992">
            <v>2995</v>
          </cell>
          <cell r="AC1992">
            <v>-1.8032786885245899</v>
          </cell>
          <cell r="AD1992" t="str">
            <v>-</v>
          </cell>
          <cell r="AE1992" t="str">
            <v>-</v>
          </cell>
          <cell r="AF1992">
            <v>1</v>
          </cell>
          <cell r="AG1992">
            <v>0</v>
          </cell>
          <cell r="AH1992" t="str">
            <v/>
          </cell>
          <cell r="AI1992" t="e">
            <v>#N/A</v>
          </cell>
          <cell r="AJ1992">
            <v>0</v>
          </cell>
          <cell r="AK1992">
            <v>0</v>
          </cell>
          <cell r="AL1992">
            <v>1</v>
          </cell>
          <cell r="AM1992">
            <v>0</v>
          </cell>
          <cell r="AN1992">
            <v>0</v>
          </cell>
          <cell r="AO1992">
            <v>0</v>
          </cell>
        </row>
        <row r="1993">
          <cell r="D1993" t="str">
            <v>유비쿼스</v>
          </cell>
          <cell r="E1993">
            <v>12</v>
          </cell>
          <cell r="F1993" t="str">
            <v>IT하드웨어</v>
          </cell>
          <cell r="G1993">
            <v>172.91</v>
          </cell>
          <cell r="H1993">
            <v>-9.93</v>
          </cell>
          <cell r="I1993">
            <v>-24.42</v>
          </cell>
          <cell r="J1993">
            <v>-1.5</v>
          </cell>
          <cell r="K1993">
            <v>51.15</v>
          </cell>
          <cell r="L1993">
            <v>21.55</v>
          </cell>
          <cell r="M1993">
            <v>1.17</v>
          </cell>
          <cell r="N1993">
            <v>0.7</v>
          </cell>
          <cell r="R1993">
            <v>23.1</v>
          </cell>
          <cell r="V1993">
            <v>1</v>
          </cell>
          <cell r="Y1993">
            <v>12710</v>
          </cell>
          <cell r="Z1993">
            <v>11790</v>
          </cell>
          <cell r="AA1993">
            <v>13567</v>
          </cell>
          <cell r="AB1993">
            <v>11790</v>
          </cell>
          <cell r="AC1993">
            <v>-7.2383949645948071</v>
          </cell>
          <cell r="AD1993" t="str">
            <v>-</v>
          </cell>
          <cell r="AE1993" t="str">
            <v>-</v>
          </cell>
          <cell r="AF1993">
            <v>0</v>
          </cell>
          <cell r="AG1993">
            <v>1</v>
          </cell>
          <cell r="AH1993">
            <v>0</v>
          </cell>
          <cell r="AI1993" t="e">
            <v>#N/A</v>
          </cell>
          <cell r="AJ1993">
            <v>0</v>
          </cell>
          <cell r="AK1993">
            <v>0</v>
          </cell>
          <cell r="AL1993">
            <v>0</v>
          </cell>
          <cell r="AM1993">
            <v>1</v>
          </cell>
          <cell r="AN1993">
            <v>0</v>
          </cell>
          <cell r="AO1993">
            <v>0</v>
          </cell>
        </row>
        <row r="1994">
          <cell r="D1994" t="str">
            <v>씨앤지하이테크</v>
          </cell>
          <cell r="E1994">
            <v>12</v>
          </cell>
          <cell r="F1994" t="str">
            <v>반도체</v>
          </cell>
          <cell r="G1994">
            <v>139.5</v>
          </cell>
          <cell r="H1994">
            <v>-10.92</v>
          </cell>
          <cell r="I1994">
            <v>-36.5</v>
          </cell>
          <cell r="J1994">
            <v>-18.649999999999999</v>
          </cell>
          <cell r="K1994">
            <v>6.06</v>
          </cell>
          <cell r="L1994">
            <v>-9.75</v>
          </cell>
          <cell r="M1994">
            <v>-0.33</v>
          </cell>
          <cell r="N1994">
            <v>-0.71</v>
          </cell>
          <cell r="R1994">
            <v>24.74</v>
          </cell>
          <cell r="Y1994">
            <v>15710</v>
          </cell>
          <cell r="Z1994">
            <v>14350</v>
          </cell>
          <cell r="AA1994">
            <v>13029</v>
          </cell>
          <cell r="AB1994">
            <v>14350</v>
          </cell>
          <cell r="AC1994">
            <v>-8.6569064290261011</v>
          </cell>
          <cell r="AD1994" t="str">
            <v>-</v>
          </cell>
          <cell r="AE1994" t="str">
            <v>-</v>
          </cell>
          <cell r="AF1994">
            <v>0</v>
          </cell>
          <cell r="AG1994">
            <v>1</v>
          </cell>
          <cell r="AH1994" t="str">
            <v/>
          </cell>
          <cell r="AI1994" t="e">
            <v>#N/A</v>
          </cell>
          <cell r="AJ1994">
            <v>0</v>
          </cell>
          <cell r="AK1994">
            <v>0</v>
          </cell>
          <cell r="AL1994">
            <v>0</v>
          </cell>
          <cell r="AM1994">
            <v>1</v>
          </cell>
          <cell r="AN1994">
            <v>0</v>
          </cell>
          <cell r="AO1994">
            <v>0</v>
          </cell>
        </row>
        <row r="1995">
          <cell r="D1995" t="str">
            <v>이랜시스</v>
          </cell>
          <cell r="E1995">
            <v>12</v>
          </cell>
          <cell r="F1995" t="str">
            <v>IT하드웨어</v>
          </cell>
          <cell r="G1995">
            <v>177.22</v>
          </cell>
          <cell r="H1995">
            <v>-9.86</v>
          </cell>
          <cell r="I1995">
            <v>-9.16</v>
          </cell>
          <cell r="J1995">
            <v>-14.1</v>
          </cell>
          <cell r="K1995">
            <v>18.54</v>
          </cell>
          <cell r="L1995">
            <v>-14.6</v>
          </cell>
          <cell r="M1995">
            <v>0.46</v>
          </cell>
          <cell r="N1995">
            <v>-5.01</v>
          </cell>
          <cell r="R1995">
            <v>3.89</v>
          </cell>
          <cell r="Y1995">
            <v>6450</v>
          </cell>
          <cell r="Z1995">
            <v>5850</v>
          </cell>
          <cell r="AA1995">
            <v>2890</v>
          </cell>
          <cell r="AB1995">
            <v>5850</v>
          </cell>
          <cell r="AC1995">
            <v>-9.3023255813953547</v>
          </cell>
          <cell r="AD1995" t="str">
            <v>-</v>
          </cell>
          <cell r="AE1995" t="str">
            <v>-</v>
          </cell>
          <cell r="AF1995">
            <v>1</v>
          </cell>
          <cell r="AG1995">
            <v>1</v>
          </cell>
          <cell r="AH1995" t="str">
            <v/>
          </cell>
          <cell r="AJ1995">
            <v>0</v>
          </cell>
          <cell r="AK1995">
            <v>0</v>
          </cell>
          <cell r="AL1995">
            <v>1</v>
          </cell>
          <cell r="AM1995">
            <v>1</v>
          </cell>
          <cell r="AN1995">
            <v>0</v>
          </cell>
          <cell r="AO1995">
            <v>0</v>
          </cell>
        </row>
        <row r="1996">
          <cell r="D1996" t="str">
            <v>크라운제과</v>
          </cell>
          <cell r="E1996">
            <v>12</v>
          </cell>
          <cell r="F1996" t="str">
            <v>필수소비재</v>
          </cell>
          <cell r="G1996">
            <v>102.7</v>
          </cell>
          <cell r="H1996">
            <v>0.86</v>
          </cell>
          <cell r="I1996">
            <v>-5.2</v>
          </cell>
          <cell r="J1996">
            <v>-2.2599999999999998</v>
          </cell>
          <cell r="K1996">
            <v>-6.82</v>
          </cell>
          <cell r="L1996">
            <v>-6.71</v>
          </cell>
          <cell r="M1996">
            <v>-0.22</v>
          </cell>
          <cell r="N1996">
            <v>-0.22</v>
          </cell>
          <cell r="R1996">
            <v>15.27</v>
          </cell>
          <cell r="Y1996">
            <v>7990</v>
          </cell>
          <cell r="Z1996">
            <v>8200</v>
          </cell>
          <cell r="AA1996">
            <v>13900</v>
          </cell>
          <cell r="AB1996">
            <v>8200</v>
          </cell>
          <cell r="AC1996">
            <v>2.6282853566958808</v>
          </cell>
          <cell r="AD1996" t="str">
            <v>-</v>
          </cell>
          <cell r="AE1996" t="str">
            <v>-</v>
          </cell>
          <cell r="AF1996">
            <v>0</v>
          </cell>
          <cell r="AG1996">
            <v>0</v>
          </cell>
          <cell r="AH1996" t="str">
            <v/>
          </cell>
          <cell r="AJ1996">
            <v>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</row>
        <row r="1997">
          <cell r="D1997" t="str">
            <v>AP시스템</v>
          </cell>
          <cell r="E1997">
            <v>12</v>
          </cell>
          <cell r="F1997" t="str">
            <v>디스플레이</v>
          </cell>
          <cell r="G1997">
            <v>342.41</v>
          </cell>
          <cell r="H1997">
            <v>-8.6300000000000008</v>
          </cell>
          <cell r="I1997">
            <v>-12.67</v>
          </cell>
          <cell r="J1997">
            <v>5.32</v>
          </cell>
          <cell r="K1997">
            <v>33.590000000000003</v>
          </cell>
          <cell r="L1997">
            <v>17.45</v>
          </cell>
          <cell r="M1997">
            <v>-0.71</v>
          </cell>
          <cell r="N1997">
            <v>0.71</v>
          </cell>
          <cell r="R1997">
            <v>33.33</v>
          </cell>
          <cell r="Y1997">
            <v>23850</v>
          </cell>
          <cell r="Z1997">
            <v>22750</v>
          </cell>
          <cell r="AA1997">
            <v>28950</v>
          </cell>
          <cell r="AB1997">
            <v>22750</v>
          </cell>
          <cell r="AC1997">
            <v>-4.6121593291404643</v>
          </cell>
          <cell r="AD1997" t="str">
            <v>-</v>
          </cell>
          <cell r="AE1997" t="str">
            <v>-</v>
          </cell>
          <cell r="AF1997">
            <v>0</v>
          </cell>
          <cell r="AG1997">
            <v>0</v>
          </cell>
          <cell r="AH1997" t="str">
            <v/>
          </cell>
          <cell r="AJ1997">
            <v>0</v>
          </cell>
          <cell r="AK1997">
            <v>0</v>
          </cell>
          <cell r="AL1997">
            <v>0</v>
          </cell>
          <cell r="AM1997">
            <v>0</v>
          </cell>
          <cell r="AN1997">
            <v>0</v>
          </cell>
          <cell r="AO1997">
            <v>0</v>
          </cell>
        </row>
        <row r="1998">
          <cell r="D1998" t="str">
            <v>영화테크</v>
          </cell>
          <cell r="E1998">
            <v>12</v>
          </cell>
          <cell r="F1998" t="str">
            <v>자동차</v>
          </cell>
          <cell r="G1998">
            <v>80.180000000000007</v>
          </cell>
          <cell r="H1998">
            <v>-6.72</v>
          </cell>
          <cell r="I1998">
            <v>-29.64</v>
          </cell>
          <cell r="J1998">
            <v>-10.5</v>
          </cell>
          <cell r="K1998">
            <v>-8.31</v>
          </cell>
          <cell r="L1998">
            <v>9.33</v>
          </cell>
          <cell r="M1998">
            <v>0.01</v>
          </cell>
          <cell r="N1998">
            <v>0.02</v>
          </cell>
          <cell r="R1998">
            <v>18.04</v>
          </cell>
          <cell r="Y1998">
            <v>7530</v>
          </cell>
          <cell r="Z1998">
            <v>7500</v>
          </cell>
          <cell r="AA1998">
            <v>9350</v>
          </cell>
          <cell r="AB1998">
            <v>7500</v>
          </cell>
          <cell r="AC1998">
            <v>-0.39840637450199168</v>
          </cell>
          <cell r="AD1998" t="str">
            <v>-</v>
          </cell>
          <cell r="AE1998" t="str">
            <v>-</v>
          </cell>
          <cell r="AF1998">
            <v>0</v>
          </cell>
          <cell r="AG1998">
            <v>0</v>
          </cell>
          <cell r="AH1998" t="str">
            <v/>
          </cell>
          <cell r="AJ1998">
            <v>0</v>
          </cell>
          <cell r="AK1998">
            <v>0</v>
          </cell>
          <cell r="AL1998">
            <v>0</v>
          </cell>
          <cell r="AM1998">
            <v>0</v>
          </cell>
          <cell r="AN1998">
            <v>0</v>
          </cell>
          <cell r="AO1998">
            <v>0</v>
          </cell>
        </row>
        <row r="1999">
          <cell r="D1999" t="str">
            <v>엔에프씨</v>
          </cell>
          <cell r="E1999">
            <v>12</v>
          </cell>
          <cell r="F1999" t="str">
            <v>화장품,의류,완구</v>
          </cell>
          <cell r="G1999">
            <v>93.61</v>
          </cell>
          <cell r="H1999">
            <v>-5.92</v>
          </cell>
          <cell r="I1999">
            <v>-29.48</v>
          </cell>
          <cell r="J1999">
            <v>-34.42</v>
          </cell>
          <cell r="K1999">
            <v>41.05</v>
          </cell>
          <cell r="L1999">
            <v>24.32</v>
          </cell>
          <cell r="M1999">
            <v>-0.17</v>
          </cell>
          <cell r="N1999">
            <v>-0.78</v>
          </cell>
          <cell r="O1999">
            <v>5.57</v>
          </cell>
          <cell r="Q1999">
            <v>1.82</v>
          </cell>
          <cell r="R1999">
            <v>12.52</v>
          </cell>
          <cell r="S1999">
            <v>18</v>
          </cell>
          <cell r="T1999">
            <v>18</v>
          </cell>
          <cell r="U1999">
            <v>18</v>
          </cell>
          <cell r="W1999">
            <v>0</v>
          </cell>
          <cell r="X1999">
            <v>0</v>
          </cell>
          <cell r="Y1999">
            <v>5610</v>
          </cell>
          <cell r="Z1999">
            <v>5240</v>
          </cell>
          <cell r="AA1999">
            <v>8150</v>
          </cell>
          <cell r="AB1999">
            <v>5240</v>
          </cell>
          <cell r="AC1999">
            <v>-6.5953654188948274</v>
          </cell>
          <cell r="AD1999">
            <v>43.769968051118212</v>
          </cell>
          <cell r="AE1999">
            <v>0</v>
          </cell>
          <cell r="AF1999">
            <v>1</v>
          </cell>
          <cell r="AG1999">
            <v>1</v>
          </cell>
          <cell r="AH1999" t="str">
            <v/>
          </cell>
          <cell r="AJ1999">
            <v>43.769968051118198</v>
          </cell>
          <cell r="AK1999">
            <v>0</v>
          </cell>
          <cell r="AL1999">
            <v>1</v>
          </cell>
          <cell r="AM1999">
            <v>1</v>
          </cell>
          <cell r="AN1999">
            <v>0</v>
          </cell>
          <cell r="AO1999">
            <v>0</v>
          </cell>
        </row>
        <row r="2000">
          <cell r="D2000" t="str">
            <v>HD현대</v>
          </cell>
          <cell r="E2000">
            <v>12</v>
          </cell>
          <cell r="F2000" t="str">
            <v>조선</v>
          </cell>
          <cell r="G2000">
            <v>21446.62</v>
          </cell>
          <cell r="H2000">
            <v>-2.16</v>
          </cell>
          <cell r="I2000">
            <v>-10.25</v>
          </cell>
          <cell r="J2000">
            <v>-1.27</v>
          </cell>
          <cell r="K2000">
            <v>130.08000000000001</v>
          </cell>
          <cell r="L2000">
            <v>44.03</v>
          </cell>
          <cell r="M2000">
            <v>32.81</v>
          </cell>
          <cell r="N2000">
            <v>74.97</v>
          </cell>
          <cell r="O2000">
            <v>9.4499999999999993</v>
          </cell>
          <cell r="P2000">
            <v>1.6</v>
          </cell>
          <cell r="Q2000">
            <v>28.84</v>
          </cell>
          <cell r="R2000">
            <v>6099.64</v>
          </cell>
          <cell r="S2000">
            <v>9227.74</v>
          </cell>
          <cell r="T2000">
            <v>8222.5</v>
          </cell>
          <cell r="U2000">
            <v>9227.74</v>
          </cell>
          <cell r="V2000">
            <v>5</v>
          </cell>
          <cell r="W2000">
            <v>2</v>
          </cell>
          <cell r="X2000">
            <v>0</v>
          </cell>
          <cell r="Y2000">
            <v>281000</v>
          </cell>
          <cell r="Z2000">
            <v>271500</v>
          </cell>
          <cell r="AA2000">
            <v>76000</v>
          </cell>
          <cell r="AB2000">
            <v>271500</v>
          </cell>
          <cell r="AC2000">
            <v>-3.3807829181494609</v>
          </cell>
          <cell r="AD2000">
            <v>51.283354427474407</v>
          </cell>
          <cell r="AE2000">
            <v>12.225478868957129</v>
          </cell>
          <cell r="AF2000">
            <v>0</v>
          </cell>
          <cell r="AG2000">
            <v>0</v>
          </cell>
          <cell r="AH2000">
            <v>40</v>
          </cell>
          <cell r="AI2000" t="e">
            <v>#N/A</v>
          </cell>
          <cell r="AJ2000">
            <v>51.2833544274744</v>
          </cell>
          <cell r="AK2000">
            <v>12.225478868957101</v>
          </cell>
          <cell r="AL2000">
            <v>0</v>
          </cell>
          <cell r="AM2000">
            <v>0</v>
          </cell>
          <cell r="AN2000">
            <v>40</v>
          </cell>
          <cell r="AO2000">
            <v>0</v>
          </cell>
        </row>
        <row r="2001">
          <cell r="D2001" t="str">
            <v>HD현대일렉트릭</v>
          </cell>
          <cell r="E2001">
            <v>12</v>
          </cell>
          <cell r="F2001" t="str">
            <v>기계</v>
          </cell>
          <cell r="G2001">
            <v>34461.06</v>
          </cell>
          <cell r="H2001">
            <v>-9.2100000000000009</v>
          </cell>
          <cell r="I2001">
            <v>-26.41</v>
          </cell>
          <cell r="J2001">
            <v>-2.85</v>
          </cell>
          <cell r="K2001">
            <v>145.76</v>
          </cell>
          <cell r="L2001">
            <v>23.51</v>
          </cell>
          <cell r="M2001">
            <v>-36.47</v>
          </cell>
          <cell r="N2001">
            <v>-365.02</v>
          </cell>
          <cell r="O2001">
            <v>31.45</v>
          </cell>
          <cell r="P2001">
            <v>10.83</v>
          </cell>
          <cell r="Q2001">
            <v>1.69</v>
          </cell>
          <cell r="R2001">
            <v>995.31</v>
          </cell>
          <cell r="S2001">
            <v>1253.93</v>
          </cell>
          <cell r="T2001">
            <v>1252.58</v>
          </cell>
          <cell r="U2001">
            <v>1253.93</v>
          </cell>
          <cell r="V2001">
            <v>14</v>
          </cell>
          <cell r="W2001">
            <v>1</v>
          </cell>
          <cell r="X2001">
            <v>0</v>
          </cell>
          <cell r="Y2001">
            <v>1066000</v>
          </cell>
          <cell r="Z2001">
            <v>956000</v>
          </cell>
          <cell r="AA2001">
            <v>24850</v>
          </cell>
          <cell r="AB2001">
            <v>956000</v>
          </cell>
          <cell r="AC2001">
            <v>-10.31894934333959</v>
          </cell>
          <cell r="AD2001">
            <v>25.983864323678073</v>
          </cell>
          <cell r="AE2001">
            <v>0.10777754714270671</v>
          </cell>
          <cell r="AF2001">
            <v>0</v>
          </cell>
          <cell r="AG2001">
            <v>1</v>
          </cell>
          <cell r="AH2001">
            <v>7.1428571428571423</v>
          </cell>
          <cell r="AJ2001">
            <v>25.983864323678102</v>
          </cell>
          <cell r="AK2001">
            <v>0.107777547142707</v>
          </cell>
          <cell r="AL2001">
            <v>0</v>
          </cell>
          <cell r="AM2001">
            <v>1</v>
          </cell>
          <cell r="AN2001">
            <v>7.1428571428571397</v>
          </cell>
          <cell r="AO2001">
            <v>0</v>
          </cell>
        </row>
        <row r="2002">
          <cell r="D2002" t="str">
            <v>HD건설기계</v>
          </cell>
          <cell r="E2002">
            <v>12</v>
          </cell>
          <cell r="F2002" t="str">
            <v>기계</v>
          </cell>
          <cell r="G2002">
            <v>7078.06</v>
          </cell>
          <cell r="H2002">
            <v>-2.5099999999999998</v>
          </cell>
          <cell r="I2002">
            <v>-22.71</v>
          </cell>
          <cell r="J2002">
            <v>16.670000000000002</v>
          </cell>
          <cell r="K2002">
            <v>113.44</v>
          </cell>
          <cell r="L2002">
            <v>50.1</v>
          </cell>
          <cell r="M2002">
            <v>34.24</v>
          </cell>
          <cell r="N2002">
            <v>110.3</v>
          </cell>
          <cell r="O2002">
            <v>12.52</v>
          </cell>
          <cell r="P2002">
            <v>1.4</v>
          </cell>
          <cell r="Q2002">
            <v>0.75</v>
          </cell>
          <cell r="R2002">
            <v>170.88</v>
          </cell>
          <cell r="S2002">
            <v>682.06</v>
          </cell>
          <cell r="T2002">
            <v>681.41</v>
          </cell>
          <cell r="U2002">
            <v>682.06</v>
          </cell>
          <cell r="V2002">
            <v>6</v>
          </cell>
          <cell r="W2002">
            <v>0</v>
          </cell>
          <cell r="X2002">
            <v>0</v>
          </cell>
          <cell r="Y2002">
            <v>145000</v>
          </cell>
          <cell r="Z2002">
            <v>147700</v>
          </cell>
          <cell r="AA2002">
            <v>63600</v>
          </cell>
          <cell r="AB2002">
            <v>147700</v>
          </cell>
          <cell r="AC2002">
            <v>1.8620689655172384</v>
          </cell>
          <cell r="AD2002">
            <v>299.1455992509363</v>
          </cell>
          <cell r="AE2002">
            <v>9.5390440410314525E-2</v>
          </cell>
          <cell r="AF2002">
            <v>0</v>
          </cell>
          <cell r="AG2002">
            <v>0</v>
          </cell>
          <cell r="AH2002">
            <v>0</v>
          </cell>
          <cell r="AJ2002">
            <v>299.14559925093602</v>
          </cell>
          <cell r="AK2002">
            <v>9.5390440410314498E-2</v>
          </cell>
          <cell r="AL2002">
            <v>0</v>
          </cell>
          <cell r="AM2002">
            <v>0</v>
          </cell>
          <cell r="AN2002">
            <v>0</v>
          </cell>
          <cell r="AO2002">
            <v>0</v>
          </cell>
        </row>
        <row r="2003">
          <cell r="D2003" t="str">
            <v>경동도시가스</v>
          </cell>
          <cell r="E2003">
            <v>12</v>
          </cell>
          <cell r="F2003" t="str">
            <v>유틸리티</v>
          </cell>
          <cell r="G2003">
            <v>122.33</v>
          </cell>
          <cell r="H2003">
            <v>-4.16</v>
          </cell>
          <cell r="I2003">
            <v>-9.7799999999999994</v>
          </cell>
          <cell r="J2003">
            <v>-7.16</v>
          </cell>
          <cell r="K2003">
            <v>5.6</v>
          </cell>
          <cell r="L2003">
            <v>0.73</v>
          </cell>
          <cell r="M2003">
            <v>-0.25</v>
          </cell>
          <cell r="N2003">
            <v>0.49</v>
          </cell>
          <cell r="R2003">
            <v>33.049999999999997</v>
          </cell>
          <cell r="Y2003">
            <v>21100</v>
          </cell>
          <cell r="Z2003">
            <v>20750</v>
          </cell>
          <cell r="AA2003">
            <v>23250</v>
          </cell>
          <cell r="AB2003">
            <v>20750</v>
          </cell>
          <cell r="AC2003">
            <v>-1.6587677725118488</v>
          </cell>
          <cell r="AD2003" t="str">
            <v>-</v>
          </cell>
          <cell r="AE2003" t="str">
            <v>-</v>
          </cell>
          <cell r="AF2003">
            <v>0</v>
          </cell>
          <cell r="AG2003">
            <v>0</v>
          </cell>
          <cell r="AH2003" t="str">
            <v/>
          </cell>
          <cell r="AJ2003">
            <v>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</row>
        <row r="2004">
          <cell r="D2004" t="str">
            <v>나인테크</v>
          </cell>
          <cell r="E2004">
            <v>12</v>
          </cell>
          <cell r="F2004" t="str">
            <v>IT가전</v>
          </cell>
          <cell r="G2004">
            <v>161.62</v>
          </cell>
          <cell r="H2004">
            <v>-6.01</v>
          </cell>
          <cell r="I2004">
            <v>-19.57</v>
          </cell>
          <cell r="J2004">
            <v>-12.03</v>
          </cell>
          <cell r="K2004">
            <v>-22.66</v>
          </cell>
          <cell r="L2004">
            <v>-2.6</v>
          </cell>
          <cell r="M2004">
            <v>-1.19</v>
          </cell>
          <cell r="N2004">
            <v>-3.1</v>
          </cell>
          <cell r="R2004">
            <v>-8.92</v>
          </cell>
          <cell r="Y2004">
            <v>2900</v>
          </cell>
          <cell r="Z2004">
            <v>2815</v>
          </cell>
          <cell r="AA2004">
            <v>4400</v>
          </cell>
          <cell r="AB2004">
            <v>2815</v>
          </cell>
          <cell r="AC2004">
            <v>-2.931034482758621</v>
          </cell>
          <cell r="AD2004" t="str">
            <v>-</v>
          </cell>
          <cell r="AE2004" t="str">
            <v>-</v>
          </cell>
          <cell r="AF2004">
            <v>0</v>
          </cell>
          <cell r="AG2004">
            <v>1</v>
          </cell>
          <cell r="AH2004" t="str">
            <v/>
          </cell>
          <cell r="AJ2004">
            <v>0</v>
          </cell>
          <cell r="AK2004">
            <v>0</v>
          </cell>
          <cell r="AL2004">
            <v>0</v>
          </cell>
          <cell r="AM2004">
            <v>1</v>
          </cell>
          <cell r="AN2004">
            <v>0</v>
          </cell>
          <cell r="AO2004">
            <v>0</v>
          </cell>
        </row>
        <row r="2005">
          <cell r="D2005" t="str">
            <v>배럴</v>
          </cell>
          <cell r="E2005">
            <v>12</v>
          </cell>
          <cell r="F2005" t="str">
            <v>화장품,의류,완구</v>
          </cell>
          <cell r="G2005">
            <v>23.07</v>
          </cell>
          <cell r="H2005">
            <v>-10.58</v>
          </cell>
          <cell r="I2005">
            <v>-14.16</v>
          </cell>
          <cell r="J2005">
            <v>-14.89</v>
          </cell>
          <cell r="K2005">
            <v>-33.770000000000003</v>
          </cell>
          <cell r="L2005">
            <v>-20.84</v>
          </cell>
          <cell r="M2005">
            <v>0.01</v>
          </cell>
          <cell r="N2005">
            <v>0.03</v>
          </cell>
          <cell r="R2005">
            <v>6.65</v>
          </cell>
          <cell r="Y2005">
            <v>3145</v>
          </cell>
          <cell r="Z2005">
            <v>3000</v>
          </cell>
          <cell r="AA2005">
            <v>10400</v>
          </cell>
          <cell r="AB2005">
            <v>3000</v>
          </cell>
          <cell r="AC2005">
            <v>-4.6104928457869621</v>
          </cell>
          <cell r="AD2005" t="str">
            <v>-</v>
          </cell>
          <cell r="AE2005" t="str">
            <v>-</v>
          </cell>
          <cell r="AF2005">
            <v>1</v>
          </cell>
          <cell r="AG2005">
            <v>0</v>
          </cell>
          <cell r="AH2005" t="str">
            <v/>
          </cell>
          <cell r="AJ2005">
            <v>0</v>
          </cell>
          <cell r="AK2005">
            <v>0</v>
          </cell>
          <cell r="AL2005">
            <v>1</v>
          </cell>
          <cell r="AM2005">
            <v>0</v>
          </cell>
          <cell r="AN2005">
            <v>0</v>
          </cell>
          <cell r="AO2005">
            <v>0</v>
          </cell>
        </row>
        <row r="2006">
          <cell r="D2006" t="str">
            <v>아시아나IDT</v>
          </cell>
          <cell r="E2006">
            <v>12</v>
          </cell>
          <cell r="F2006" t="str">
            <v>소프트웨어</v>
          </cell>
          <cell r="G2006">
            <v>108.11</v>
          </cell>
          <cell r="H2006">
            <v>-2.21</v>
          </cell>
          <cell r="I2006">
            <v>-10.31</v>
          </cell>
          <cell r="J2006">
            <v>-6.97</v>
          </cell>
          <cell r="K2006">
            <v>-17.25</v>
          </cell>
          <cell r="L2006">
            <v>-14.41</v>
          </cell>
          <cell r="M2006">
            <v>-0.02</v>
          </cell>
          <cell r="N2006">
            <v>-0.22</v>
          </cell>
          <cell r="R2006">
            <v>12.13</v>
          </cell>
          <cell r="Y2006">
            <v>9700</v>
          </cell>
          <cell r="Z2006">
            <v>9740</v>
          </cell>
          <cell r="AA2006">
            <v>24476</v>
          </cell>
          <cell r="AB2006">
            <v>9740</v>
          </cell>
          <cell r="AC2006">
            <v>0.41237113402061709</v>
          </cell>
          <cell r="AD2006" t="str">
            <v>-</v>
          </cell>
          <cell r="AE2006" t="str">
            <v>-</v>
          </cell>
          <cell r="AF2006">
            <v>0</v>
          </cell>
          <cell r="AG2006">
            <v>1</v>
          </cell>
          <cell r="AH2006" t="str">
            <v/>
          </cell>
          <cell r="AJ2006">
            <v>0</v>
          </cell>
          <cell r="AK2006">
            <v>0</v>
          </cell>
          <cell r="AL2006">
            <v>0</v>
          </cell>
          <cell r="AM2006">
            <v>1</v>
          </cell>
          <cell r="AN2006">
            <v>0</v>
          </cell>
          <cell r="AO2006">
            <v>0</v>
          </cell>
        </row>
        <row r="2007">
          <cell r="D2007" t="str">
            <v>매일유업</v>
          </cell>
          <cell r="E2007">
            <v>12</v>
          </cell>
          <cell r="F2007" t="str">
            <v>필수소비재</v>
          </cell>
          <cell r="G2007">
            <v>251.37</v>
          </cell>
          <cell r="H2007">
            <v>-4.09</v>
          </cell>
          <cell r="I2007">
            <v>-9.89</v>
          </cell>
          <cell r="J2007">
            <v>-11.95</v>
          </cell>
          <cell r="K2007">
            <v>-15.68</v>
          </cell>
          <cell r="L2007">
            <v>-6.82</v>
          </cell>
          <cell r="M2007">
            <v>-0.08</v>
          </cell>
          <cell r="N2007">
            <v>-1.07</v>
          </cell>
          <cell r="R2007">
            <v>60.03</v>
          </cell>
          <cell r="Y2007">
            <v>34000</v>
          </cell>
          <cell r="Z2007">
            <v>32800</v>
          </cell>
          <cell r="AA2007">
            <v>79700</v>
          </cell>
          <cell r="AB2007">
            <v>32800</v>
          </cell>
          <cell r="AC2007">
            <v>-3.5294117647058809</v>
          </cell>
          <cell r="AD2007" t="str">
            <v>-</v>
          </cell>
          <cell r="AE2007" t="str">
            <v>-</v>
          </cell>
          <cell r="AF2007">
            <v>1</v>
          </cell>
          <cell r="AG2007">
            <v>1</v>
          </cell>
          <cell r="AH2007" t="str">
            <v/>
          </cell>
          <cell r="AI2007" t="e">
            <v>#N/A</v>
          </cell>
          <cell r="AJ2007">
            <v>0</v>
          </cell>
          <cell r="AK2007">
            <v>0</v>
          </cell>
          <cell r="AL2007">
            <v>1</v>
          </cell>
          <cell r="AM2007">
            <v>1</v>
          </cell>
          <cell r="AN2007">
            <v>0</v>
          </cell>
          <cell r="AO2007">
            <v>0</v>
          </cell>
        </row>
        <row r="2008">
          <cell r="D2008" t="str">
            <v>미원에스씨</v>
          </cell>
          <cell r="E2008">
            <v>12</v>
          </cell>
          <cell r="F2008" t="str">
            <v>화학</v>
          </cell>
          <cell r="G2008">
            <v>481</v>
          </cell>
          <cell r="H2008">
            <v>-4.18</v>
          </cell>
          <cell r="I2008">
            <v>-20.03</v>
          </cell>
          <cell r="J2008">
            <v>-25.19</v>
          </cell>
          <cell r="K2008">
            <v>-40.25</v>
          </cell>
          <cell r="L2008">
            <v>-31.43</v>
          </cell>
          <cell r="M2008">
            <v>0.03</v>
          </cell>
          <cell r="N2008">
            <v>-0.1</v>
          </cell>
          <cell r="R2008">
            <v>65.48</v>
          </cell>
          <cell r="Y2008">
            <v>98500</v>
          </cell>
          <cell r="Z2008">
            <v>96200</v>
          </cell>
          <cell r="AA2008">
            <v>175500</v>
          </cell>
          <cell r="AB2008">
            <v>96200</v>
          </cell>
          <cell r="AC2008">
            <v>-2.3350253807106647</v>
          </cell>
          <cell r="AD2008" t="str">
            <v>-</v>
          </cell>
          <cell r="AE2008" t="str">
            <v>-</v>
          </cell>
          <cell r="AF2008">
            <v>1</v>
          </cell>
          <cell r="AG2008">
            <v>1</v>
          </cell>
          <cell r="AH2008" t="str">
            <v/>
          </cell>
          <cell r="AI2008" t="e">
            <v>#N/A</v>
          </cell>
          <cell r="AJ2008">
            <v>0</v>
          </cell>
          <cell r="AK2008">
            <v>0</v>
          </cell>
          <cell r="AL2008">
            <v>1</v>
          </cell>
          <cell r="AM2008">
            <v>1</v>
          </cell>
          <cell r="AN2008">
            <v>0</v>
          </cell>
          <cell r="AO2008">
            <v>0</v>
          </cell>
        </row>
        <row r="2009">
          <cell r="D2009" t="str">
            <v>시스웍</v>
          </cell>
          <cell r="E2009">
            <v>12</v>
          </cell>
          <cell r="F2009" t="str">
            <v>IT하드웨어</v>
          </cell>
          <cell r="G2009">
            <v>132.09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R2009">
            <v>-2.57</v>
          </cell>
          <cell r="Y2009">
            <v>889</v>
          </cell>
          <cell r="Z2009">
            <v>889</v>
          </cell>
          <cell r="AA2009">
            <v>2005</v>
          </cell>
          <cell r="AB2009">
            <v>889</v>
          </cell>
          <cell r="AC2009">
            <v>0</v>
          </cell>
          <cell r="AD2009" t="str">
            <v>-</v>
          </cell>
          <cell r="AE2009" t="str">
            <v>-</v>
          </cell>
          <cell r="AF2009">
            <v>0</v>
          </cell>
          <cell r="AG2009">
            <v>0</v>
          </cell>
          <cell r="AH2009" t="str">
            <v/>
          </cell>
          <cell r="AI2009" t="e">
            <v>#N/A</v>
          </cell>
          <cell r="AJ2009">
            <v>0</v>
          </cell>
          <cell r="AK2009">
            <v>0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</row>
        <row r="2010">
          <cell r="D2010" t="str">
            <v>앱튼</v>
          </cell>
          <cell r="E2010">
            <v>12</v>
          </cell>
          <cell r="F2010" t="str">
            <v>에너지</v>
          </cell>
          <cell r="G2010">
            <v>21.41</v>
          </cell>
          <cell r="H2010">
            <v>-21.99</v>
          </cell>
          <cell r="I2010">
            <v>-52.24</v>
          </cell>
          <cell r="J2010">
            <v>-48.63</v>
          </cell>
          <cell r="K2010">
            <v>-91.52</v>
          </cell>
          <cell r="L2010">
            <v>-68.62</v>
          </cell>
          <cell r="M2010">
            <v>0.02</v>
          </cell>
          <cell r="N2010">
            <v>-0.24</v>
          </cell>
          <cell r="R2010">
            <v>-11.16</v>
          </cell>
          <cell r="Y2010">
            <v>1252</v>
          </cell>
          <cell r="Z2010">
            <v>1089</v>
          </cell>
          <cell r="AA2010">
            <v>14909</v>
          </cell>
          <cell r="AB2010">
            <v>1089</v>
          </cell>
          <cell r="AC2010">
            <v>-13.019169329073488</v>
          </cell>
          <cell r="AD2010" t="str">
            <v>-</v>
          </cell>
          <cell r="AE2010" t="str">
            <v>-</v>
          </cell>
          <cell r="AF2010">
            <v>0</v>
          </cell>
          <cell r="AG2010">
            <v>1</v>
          </cell>
          <cell r="AH2010" t="str">
            <v/>
          </cell>
          <cell r="AJ2010">
            <v>0</v>
          </cell>
          <cell r="AK2010">
            <v>0</v>
          </cell>
          <cell r="AL2010">
            <v>0</v>
          </cell>
          <cell r="AM2010">
            <v>1</v>
          </cell>
          <cell r="AN2010">
            <v>0</v>
          </cell>
          <cell r="AO2010">
            <v>0</v>
          </cell>
        </row>
        <row r="2011">
          <cell r="D2011" t="str">
            <v>에브리봇</v>
          </cell>
          <cell r="E2011">
            <v>12</v>
          </cell>
          <cell r="F2011" t="str">
            <v>화장품,의류,완구</v>
          </cell>
          <cell r="G2011">
            <v>172.97</v>
          </cell>
          <cell r="H2011">
            <v>-3.33</v>
          </cell>
          <cell r="I2011">
            <v>-28.79</v>
          </cell>
          <cell r="J2011">
            <v>-26.8</v>
          </cell>
          <cell r="K2011">
            <v>-19.63</v>
          </cell>
          <cell r="L2011">
            <v>-41.12</v>
          </cell>
          <cell r="M2011">
            <v>0.21</v>
          </cell>
          <cell r="N2011">
            <v>0.78</v>
          </cell>
          <cell r="R2011">
            <v>-3.2</v>
          </cell>
          <cell r="Y2011">
            <v>14110</v>
          </cell>
          <cell r="Z2011">
            <v>13630</v>
          </cell>
          <cell r="AA2011">
            <v>20075</v>
          </cell>
          <cell r="AB2011">
            <v>13630</v>
          </cell>
          <cell r="AC2011">
            <v>-3.4018426647767552</v>
          </cell>
          <cell r="AD2011" t="str">
            <v>-</v>
          </cell>
          <cell r="AE2011" t="str">
            <v>-</v>
          </cell>
          <cell r="AF2011">
            <v>0</v>
          </cell>
          <cell r="AG2011">
            <v>0</v>
          </cell>
          <cell r="AH2011" t="str">
            <v/>
          </cell>
          <cell r="AJ2011">
            <v>0</v>
          </cell>
          <cell r="AK2011">
            <v>0</v>
          </cell>
          <cell r="AL2011">
            <v>0</v>
          </cell>
          <cell r="AM2011">
            <v>0</v>
          </cell>
          <cell r="AN2011">
            <v>0</v>
          </cell>
          <cell r="AO2011">
            <v>0</v>
          </cell>
        </row>
        <row r="2012">
          <cell r="D2012" t="str">
            <v>뉴트리</v>
          </cell>
          <cell r="E2012">
            <v>12</v>
          </cell>
          <cell r="F2012" t="str">
            <v>건강관리</v>
          </cell>
          <cell r="G2012">
            <v>31.19</v>
          </cell>
          <cell r="H2012">
            <v>-11.02</v>
          </cell>
          <cell r="I2012">
            <v>-21.16</v>
          </cell>
          <cell r="J2012">
            <v>-20.89</v>
          </cell>
          <cell r="K2012">
            <v>-37.68</v>
          </cell>
          <cell r="L2012">
            <v>-33.92</v>
          </cell>
          <cell r="M2012">
            <v>0</v>
          </cell>
          <cell r="N2012">
            <v>-0.1</v>
          </cell>
          <cell r="R2012">
            <v>-2.27</v>
          </cell>
          <cell r="Y2012">
            <v>3540</v>
          </cell>
          <cell r="Z2012">
            <v>3390</v>
          </cell>
          <cell r="AA2012">
            <v>37600</v>
          </cell>
          <cell r="AB2012">
            <v>3390</v>
          </cell>
          <cell r="AC2012">
            <v>-4.2372881355932197</v>
          </cell>
          <cell r="AD2012" t="str">
            <v>-</v>
          </cell>
          <cell r="AE2012" t="str">
            <v>-</v>
          </cell>
          <cell r="AF2012">
            <v>0</v>
          </cell>
          <cell r="AG2012">
            <v>1</v>
          </cell>
          <cell r="AH2012" t="str">
            <v/>
          </cell>
          <cell r="AI2012" t="e">
            <v>#N/A</v>
          </cell>
          <cell r="AJ2012">
            <v>0</v>
          </cell>
          <cell r="AK2012">
            <v>0</v>
          </cell>
          <cell r="AL2012">
            <v>0</v>
          </cell>
          <cell r="AM2012">
            <v>1</v>
          </cell>
          <cell r="AN2012">
            <v>0</v>
          </cell>
          <cell r="AO2012">
            <v>0</v>
          </cell>
        </row>
        <row r="2013">
          <cell r="D2013" t="str">
            <v>오리온</v>
          </cell>
          <cell r="E2013">
            <v>12</v>
          </cell>
          <cell r="F2013" t="str">
            <v>필수소비재</v>
          </cell>
          <cell r="G2013">
            <v>5242.49</v>
          </cell>
          <cell r="H2013">
            <v>2.31</v>
          </cell>
          <cell r="I2013">
            <v>-7.14</v>
          </cell>
          <cell r="J2013">
            <v>6.85</v>
          </cell>
          <cell r="K2013">
            <v>18.079999999999998</v>
          </cell>
          <cell r="L2013">
            <v>25.45</v>
          </cell>
          <cell r="M2013">
            <v>16.34</v>
          </cell>
          <cell r="N2013">
            <v>52.29</v>
          </cell>
          <cell r="O2013">
            <v>10.42</v>
          </cell>
          <cell r="P2013">
            <v>1.22</v>
          </cell>
          <cell r="Q2013">
            <v>1.46</v>
          </cell>
          <cell r="R2013">
            <v>558.26</v>
          </cell>
          <cell r="S2013">
            <v>650.32000000000005</v>
          </cell>
          <cell r="T2013">
            <v>648.23</v>
          </cell>
          <cell r="U2013">
            <v>650.32000000000005</v>
          </cell>
          <cell r="V2013">
            <v>13</v>
          </cell>
          <cell r="W2013">
            <v>7</v>
          </cell>
          <cell r="X2013">
            <v>3</v>
          </cell>
          <cell r="Y2013">
            <v>127700</v>
          </cell>
          <cell r="Z2013">
            <v>132600</v>
          </cell>
          <cell r="AA2013">
            <v>121000</v>
          </cell>
          <cell r="AB2013">
            <v>132600</v>
          </cell>
          <cell r="AC2013">
            <v>3.8371182458887931</v>
          </cell>
          <cell r="AD2013">
            <v>16.490524128542262</v>
          </cell>
          <cell r="AE2013">
            <v>0.32241642626846811</v>
          </cell>
          <cell r="AF2013">
            <v>0</v>
          </cell>
          <cell r="AG2013">
            <v>0</v>
          </cell>
          <cell r="AH2013">
            <v>30.76923076923077</v>
          </cell>
          <cell r="AJ2013">
            <v>16.490524128542301</v>
          </cell>
          <cell r="AK2013">
            <v>0.322416426268468</v>
          </cell>
          <cell r="AL2013">
            <v>0</v>
          </cell>
          <cell r="AM2013">
            <v>0</v>
          </cell>
          <cell r="AN2013">
            <v>30.769230769230798</v>
          </cell>
          <cell r="AO2013">
            <v>0</v>
          </cell>
        </row>
        <row r="2014">
          <cell r="D2014" t="str">
            <v>팸텍</v>
          </cell>
          <cell r="E2014">
            <v>12</v>
          </cell>
          <cell r="F2014" t="str">
            <v>IT하드웨어</v>
          </cell>
          <cell r="G2014">
            <v>61.49</v>
          </cell>
          <cell r="H2014">
            <v>93.95</v>
          </cell>
          <cell r="I2014">
            <v>28.62</v>
          </cell>
          <cell r="J2014">
            <v>37.9</v>
          </cell>
          <cell r="K2014">
            <v>28.23</v>
          </cell>
          <cell r="L2014">
            <v>16.48</v>
          </cell>
          <cell r="M2014">
            <v>-1.95</v>
          </cell>
          <cell r="N2014">
            <v>-1.89</v>
          </cell>
          <cell r="R2014">
            <v>-4.13</v>
          </cell>
          <cell r="Y2014">
            <v>1397</v>
          </cell>
          <cell r="Z2014">
            <v>2085</v>
          </cell>
          <cell r="AB2014">
            <v>2085</v>
          </cell>
          <cell r="AC2014">
            <v>49.24838940586973</v>
          </cell>
          <cell r="AD2014" t="str">
            <v>-</v>
          </cell>
          <cell r="AE2014" t="str">
            <v>-</v>
          </cell>
          <cell r="AF2014">
            <v>0</v>
          </cell>
          <cell r="AG2014">
            <v>0</v>
          </cell>
          <cell r="AH2014" t="str">
            <v/>
          </cell>
          <cell r="AJ2014">
            <v>0</v>
          </cell>
          <cell r="AK2014">
            <v>0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</row>
        <row r="2015">
          <cell r="D2015" t="str">
            <v>일진하이솔루스</v>
          </cell>
          <cell r="E2015">
            <v>12</v>
          </cell>
          <cell r="F2015" t="str">
            <v>자동차</v>
          </cell>
          <cell r="G2015">
            <v>498.58</v>
          </cell>
          <cell r="H2015">
            <v>-2.83</v>
          </cell>
          <cell r="I2015">
            <v>-23.89</v>
          </cell>
          <cell r="J2015">
            <v>-20.82</v>
          </cell>
          <cell r="K2015">
            <v>-3.31</v>
          </cell>
          <cell r="L2015">
            <v>2.46</v>
          </cell>
          <cell r="M2015">
            <v>0.92</v>
          </cell>
          <cell r="N2015">
            <v>1.04</v>
          </cell>
          <cell r="R2015">
            <v>-11.2</v>
          </cell>
          <cell r="Y2015">
            <v>14010</v>
          </cell>
          <cell r="Z2015">
            <v>13730</v>
          </cell>
          <cell r="AB2015">
            <v>13730</v>
          </cell>
          <cell r="AC2015">
            <v>-1.9985724482512457</v>
          </cell>
          <cell r="AD2015" t="str">
            <v>-</v>
          </cell>
          <cell r="AE2015" t="str">
            <v>-</v>
          </cell>
          <cell r="AF2015">
            <v>0</v>
          </cell>
          <cell r="AG2015">
            <v>0</v>
          </cell>
          <cell r="AH2015" t="str">
            <v/>
          </cell>
          <cell r="AJ2015">
            <v>0</v>
          </cell>
          <cell r="AK2015">
            <v>0</v>
          </cell>
          <cell r="AL2015">
            <v>0</v>
          </cell>
          <cell r="AM2015">
            <v>0</v>
          </cell>
          <cell r="AN2015">
            <v>0</v>
          </cell>
          <cell r="AO2015">
            <v>0</v>
          </cell>
        </row>
        <row r="2016">
          <cell r="D2016" t="str">
            <v>제일약품</v>
          </cell>
          <cell r="E2016">
            <v>12</v>
          </cell>
          <cell r="F2016" t="str">
            <v>건강관리</v>
          </cell>
          <cell r="G2016">
            <v>149.69999999999999</v>
          </cell>
          <cell r="H2016">
            <v>-13.95</v>
          </cell>
          <cell r="I2016">
            <v>-27.08</v>
          </cell>
          <cell r="J2016">
            <v>-32.130000000000003</v>
          </cell>
          <cell r="K2016">
            <v>-19.46</v>
          </cell>
          <cell r="L2016">
            <v>-32.81</v>
          </cell>
          <cell r="M2016">
            <v>-0.15</v>
          </cell>
          <cell r="N2016">
            <v>-0.26</v>
          </cell>
          <cell r="R2016">
            <v>20.7</v>
          </cell>
          <cell r="Y2016">
            <v>11370</v>
          </cell>
          <cell r="Z2016">
            <v>10180</v>
          </cell>
          <cell r="AA2016">
            <v>42950</v>
          </cell>
          <cell r="AB2016">
            <v>10180</v>
          </cell>
          <cell r="AC2016">
            <v>-10.466138962181182</v>
          </cell>
          <cell r="AD2016" t="str">
            <v>-</v>
          </cell>
          <cell r="AE2016" t="str">
            <v>-</v>
          </cell>
          <cell r="AF2016">
            <v>1</v>
          </cell>
          <cell r="AG2016">
            <v>1</v>
          </cell>
          <cell r="AH2016" t="str">
            <v/>
          </cell>
          <cell r="AJ2016">
            <v>0</v>
          </cell>
          <cell r="AK2016">
            <v>0</v>
          </cell>
          <cell r="AL2016">
            <v>1</v>
          </cell>
          <cell r="AM2016">
            <v>1</v>
          </cell>
          <cell r="AN2016">
            <v>0</v>
          </cell>
          <cell r="AO2016">
            <v>0</v>
          </cell>
        </row>
        <row r="2017">
          <cell r="D2017" t="str">
            <v>케이엔제이</v>
          </cell>
          <cell r="E2017">
            <v>12</v>
          </cell>
          <cell r="F2017" t="str">
            <v>반도체</v>
          </cell>
          <cell r="G2017">
            <v>243.57</v>
          </cell>
          <cell r="H2017">
            <v>-6.04</v>
          </cell>
          <cell r="I2017">
            <v>-26.16</v>
          </cell>
          <cell r="J2017">
            <v>-6.47</v>
          </cell>
          <cell r="K2017">
            <v>74.73</v>
          </cell>
          <cell r="L2017">
            <v>40.51</v>
          </cell>
          <cell r="M2017">
            <v>1.24</v>
          </cell>
          <cell r="N2017">
            <v>0.75</v>
          </cell>
          <cell r="R2017">
            <v>22.24</v>
          </cell>
          <cell r="Y2017">
            <v>30650</v>
          </cell>
          <cell r="Z2017">
            <v>30350</v>
          </cell>
          <cell r="AA2017">
            <v>15750</v>
          </cell>
          <cell r="AB2017">
            <v>30350</v>
          </cell>
          <cell r="AC2017">
            <v>-0.97879282218596986</v>
          </cell>
          <cell r="AD2017" t="str">
            <v>-</v>
          </cell>
          <cell r="AE2017" t="str">
            <v>-</v>
          </cell>
          <cell r="AF2017">
            <v>0</v>
          </cell>
          <cell r="AG2017">
            <v>1</v>
          </cell>
          <cell r="AH2017" t="str">
            <v/>
          </cell>
          <cell r="AJ2017">
            <v>0</v>
          </cell>
          <cell r="AK2017">
            <v>0</v>
          </cell>
          <cell r="AL2017">
            <v>0</v>
          </cell>
          <cell r="AM2017">
            <v>1</v>
          </cell>
          <cell r="AN2017">
            <v>0</v>
          </cell>
          <cell r="AO2017">
            <v>0</v>
          </cell>
        </row>
        <row r="2018">
          <cell r="D2018" t="str">
            <v>한화시스템</v>
          </cell>
          <cell r="E2018">
            <v>12</v>
          </cell>
          <cell r="F2018" t="str">
            <v>상사,자본재</v>
          </cell>
          <cell r="G2018">
            <v>17871.77</v>
          </cell>
          <cell r="H2018">
            <v>-9.9</v>
          </cell>
          <cell r="I2018">
            <v>-20.97</v>
          </cell>
          <cell r="J2018">
            <v>-37.270000000000003</v>
          </cell>
          <cell r="K2018">
            <v>115</v>
          </cell>
          <cell r="L2018">
            <v>73.900000000000006</v>
          </cell>
          <cell r="M2018">
            <v>63.4</v>
          </cell>
          <cell r="N2018">
            <v>105.08</v>
          </cell>
          <cell r="O2018">
            <v>54.19</v>
          </cell>
          <cell r="P2018">
            <v>2.93</v>
          </cell>
          <cell r="Q2018">
            <v>1.1200000000000001</v>
          </cell>
          <cell r="R2018">
            <v>119.9</v>
          </cell>
          <cell r="S2018">
            <v>282.25</v>
          </cell>
          <cell r="T2018">
            <v>296.05</v>
          </cell>
          <cell r="U2018">
            <v>282.25</v>
          </cell>
          <cell r="V2018">
            <v>13</v>
          </cell>
          <cell r="W2018">
            <v>0</v>
          </cell>
          <cell r="X2018">
            <v>1</v>
          </cell>
          <cell r="Y2018">
            <v>102000</v>
          </cell>
          <cell r="Z2018">
            <v>94600</v>
          </cell>
          <cell r="AA2018">
            <v>17150</v>
          </cell>
          <cell r="AB2018">
            <v>94600</v>
          </cell>
          <cell r="AC2018">
            <v>-7.2549019607843102</v>
          </cell>
          <cell r="AD2018">
            <v>135.40450375312761</v>
          </cell>
          <cell r="AE2018">
            <v>-4.6613747677757171</v>
          </cell>
          <cell r="AF2018">
            <v>1</v>
          </cell>
          <cell r="AG2018">
            <v>0</v>
          </cell>
          <cell r="AH2018">
            <v>-7.6923076923076925</v>
          </cell>
          <cell r="AJ2018">
            <v>135.40450375312801</v>
          </cell>
          <cell r="AK2018">
            <v>-4.6613747677757198</v>
          </cell>
          <cell r="AL2018">
            <v>1</v>
          </cell>
          <cell r="AM2018">
            <v>0</v>
          </cell>
          <cell r="AN2018">
            <v>-7.6923076923076898</v>
          </cell>
          <cell r="AO2018">
            <v>0</v>
          </cell>
        </row>
        <row r="2019">
          <cell r="D2019" t="str">
            <v>이녹스첨단소재</v>
          </cell>
          <cell r="E2019">
            <v>12</v>
          </cell>
          <cell r="F2019" t="str">
            <v>디스플레이</v>
          </cell>
          <cell r="G2019">
            <v>554.26</v>
          </cell>
          <cell r="H2019">
            <v>-8.25</v>
          </cell>
          <cell r="I2019">
            <v>-23.42</v>
          </cell>
          <cell r="J2019">
            <v>-11.04</v>
          </cell>
          <cell r="K2019">
            <v>23.01</v>
          </cell>
          <cell r="L2019">
            <v>22.2</v>
          </cell>
          <cell r="M2019">
            <v>-2.96</v>
          </cell>
          <cell r="N2019">
            <v>3.79</v>
          </cell>
          <cell r="O2019">
            <v>8.7200000000000006</v>
          </cell>
          <cell r="P2019">
            <v>1.0900000000000001</v>
          </cell>
          <cell r="Q2019">
            <v>2.9</v>
          </cell>
          <cell r="R2019">
            <v>81.92</v>
          </cell>
          <cell r="S2019">
            <v>77.099999999999994</v>
          </cell>
          <cell r="T2019">
            <v>76.5</v>
          </cell>
          <cell r="U2019">
            <v>77.099999999999994</v>
          </cell>
          <cell r="V2019">
            <v>2</v>
          </cell>
          <cell r="W2019">
            <v>1</v>
          </cell>
          <cell r="Y2019">
            <v>29450</v>
          </cell>
          <cell r="Z2019">
            <v>27800</v>
          </cell>
          <cell r="AA2019">
            <v>26650</v>
          </cell>
          <cell r="AB2019">
            <v>27800</v>
          </cell>
          <cell r="AC2019">
            <v>-5.6027164685908293</v>
          </cell>
          <cell r="AD2019">
            <v>-5.8837890625000107</v>
          </cell>
          <cell r="AE2019">
            <v>0.78431372549019329</v>
          </cell>
          <cell r="AF2019">
            <v>0</v>
          </cell>
          <cell r="AG2019">
            <v>0</v>
          </cell>
          <cell r="AH2019">
            <v>50</v>
          </cell>
          <cell r="AJ2019">
            <v>-5.8837890625000098</v>
          </cell>
          <cell r="AK2019">
            <v>0.78431372549019296</v>
          </cell>
          <cell r="AL2019">
            <v>0</v>
          </cell>
          <cell r="AM2019">
            <v>0</v>
          </cell>
          <cell r="AN2019">
            <v>50</v>
          </cell>
          <cell r="AO2019">
            <v>0</v>
          </cell>
        </row>
        <row r="2020">
          <cell r="D2020" t="str">
            <v>진에어</v>
          </cell>
          <cell r="E2020">
            <v>12</v>
          </cell>
          <cell r="F2020" t="str">
            <v>운송</v>
          </cell>
          <cell r="G2020">
            <v>293.36</v>
          </cell>
          <cell r="H2020">
            <v>-8.32</v>
          </cell>
          <cell r="I2020">
            <v>-10.79</v>
          </cell>
          <cell r="J2020">
            <v>-11.77</v>
          </cell>
          <cell r="K2020">
            <v>-40.65</v>
          </cell>
          <cell r="L2020">
            <v>-18.899999999999999</v>
          </cell>
          <cell r="M2020">
            <v>-0.83</v>
          </cell>
          <cell r="N2020">
            <v>-1.52</v>
          </cell>
          <cell r="O2020">
            <v>72.44</v>
          </cell>
          <cell r="P2020">
            <v>1.42</v>
          </cell>
          <cell r="Q2020">
            <v>-85.48</v>
          </cell>
          <cell r="R2020">
            <v>-19.16</v>
          </cell>
          <cell r="S2020">
            <v>-35.799999999999997</v>
          </cell>
          <cell r="T2020">
            <v>-12</v>
          </cell>
          <cell r="U2020">
            <v>-35.799999999999997</v>
          </cell>
          <cell r="V2020">
            <v>6</v>
          </cell>
          <cell r="W2020">
            <v>0</v>
          </cell>
          <cell r="X2020">
            <v>1</v>
          </cell>
          <cell r="Y2020">
            <v>5910</v>
          </cell>
          <cell r="Z2020">
            <v>5620</v>
          </cell>
          <cell r="AA2020">
            <v>22645</v>
          </cell>
          <cell r="AB2020">
            <v>5620</v>
          </cell>
          <cell r="AC2020">
            <v>-4.9069373942470351</v>
          </cell>
          <cell r="AD2020" t="str">
            <v>적확</v>
          </cell>
          <cell r="AE2020" t="str">
            <v>적확</v>
          </cell>
          <cell r="AF2020">
            <v>1</v>
          </cell>
          <cell r="AG2020">
            <v>1</v>
          </cell>
          <cell r="AH2020">
            <v>-16.666666666666664</v>
          </cell>
          <cell r="AI2020" t="e">
            <v>#N/A</v>
          </cell>
          <cell r="AJ2020">
            <v>0</v>
          </cell>
          <cell r="AK2020">
            <v>0</v>
          </cell>
          <cell r="AL2020">
            <v>1</v>
          </cell>
          <cell r="AM2020">
            <v>1</v>
          </cell>
          <cell r="AN2020">
            <v>-16.6666666666667</v>
          </cell>
          <cell r="AO2020">
            <v>0</v>
          </cell>
        </row>
        <row r="2021">
          <cell r="D2021" t="str">
            <v>삼양패키징</v>
          </cell>
          <cell r="E2021">
            <v>12</v>
          </cell>
          <cell r="F2021" t="str">
            <v>비철,목재등</v>
          </cell>
          <cell r="G2021">
            <v>133.96</v>
          </cell>
          <cell r="H2021">
            <v>-7.4</v>
          </cell>
          <cell r="I2021">
            <v>-23.43</v>
          </cell>
          <cell r="J2021">
            <v>-24.34</v>
          </cell>
          <cell r="K2021">
            <v>-33.159999999999997</v>
          </cell>
          <cell r="L2021">
            <v>-34.68</v>
          </cell>
          <cell r="M2021">
            <v>0.26</v>
          </cell>
          <cell r="N2021">
            <v>0.37</v>
          </cell>
          <cell r="R2021">
            <v>24.65</v>
          </cell>
          <cell r="Y2021">
            <v>9330</v>
          </cell>
          <cell r="Z2021">
            <v>8890</v>
          </cell>
          <cell r="AA2021">
            <v>30500</v>
          </cell>
          <cell r="AB2021">
            <v>8890</v>
          </cell>
          <cell r="AC2021">
            <v>-4.7159699892818878</v>
          </cell>
          <cell r="AD2021" t="str">
            <v>-</v>
          </cell>
          <cell r="AE2021" t="str">
            <v>-</v>
          </cell>
          <cell r="AF2021">
            <v>1</v>
          </cell>
          <cell r="AG2021">
            <v>0</v>
          </cell>
          <cell r="AH2021" t="str">
            <v/>
          </cell>
          <cell r="AI2021" t="e">
            <v>#N/A</v>
          </cell>
          <cell r="AJ2021">
            <v>0</v>
          </cell>
          <cell r="AK2021">
            <v>0</v>
          </cell>
          <cell r="AL2021">
            <v>1</v>
          </cell>
          <cell r="AM2021">
            <v>0</v>
          </cell>
          <cell r="AN2021">
            <v>0</v>
          </cell>
          <cell r="AO2021">
            <v>0</v>
          </cell>
        </row>
        <row r="2022">
          <cell r="D2022" t="str">
            <v>와이즈버즈</v>
          </cell>
          <cell r="E2022">
            <v>12</v>
          </cell>
          <cell r="F2022" t="str">
            <v>미디어,교육</v>
          </cell>
          <cell r="G2022">
            <v>57.17</v>
          </cell>
          <cell r="H2022">
            <v>7.7</v>
          </cell>
          <cell r="I2022">
            <v>5.3</v>
          </cell>
          <cell r="J2022">
            <v>7.7</v>
          </cell>
          <cell r="K2022">
            <v>1.1599999999999999</v>
          </cell>
          <cell r="L2022">
            <v>28.02</v>
          </cell>
          <cell r="M2022">
            <v>-0.28999999999999998</v>
          </cell>
          <cell r="N2022">
            <v>-1.02</v>
          </cell>
          <cell r="R2022">
            <v>7.58</v>
          </cell>
          <cell r="Y2022">
            <v>1020</v>
          </cell>
          <cell r="Z2022">
            <v>1133</v>
          </cell>
          <cell r="AA2022">
            <v>2005</v>
          </cell>
          <cell r="AB2022">
            <v>1133</v>
          </cell>
          <cell r="AC2022">
            <v>11.078431372549025</v>
          </cell>
          <cell r="AD2022" t="str">
            <v>-</v>
          </cell>
          <cell r="AE2022" t="str">
            <v>-</v>
          </cell>
          <cell r="AF2022">
            <v>0</v>
          </cell>
          <cell r="AG2022">
            <v>1</v>
          </cell>
          <cell r="AH2022" t="str">
            <v/>
          </cell>
          <cell r="AI2022" t="e">
            <v>#N/A</v>
          </cell>
          <cell r="AJ2022">
            <v>0</v>
          </cell>
          <cell r="AK2022">
            <v>0</v>
          </cell>
          <cell r="AL2022">
            <v>0</v>
          </cell>
          <cell r="AM2022">
            <v>1</v>
          </cell>
          <cell r="AN2022">
            <v>0</v>
          </cell>
          <cell r="AO2022">
            <v>0</v>
          </cell>
        </row>
        <row r="2023">
          <cell r="D2023" t="str">
            <v>와이엠텍</v>
          </cell>
          <cell r="E2023">
            <v>12</v>
          </cell>
          <cell r="F2023" t="str">
            <v>IT가전</v>
          </cell>
          <cell r="G2023">
            <v>77.97</v>
          </cell>
          <cell r="H2023">
            <v>-11.13</v>
          </cell>
          <cell r="I2023">
            <v>-41.96</v>
          </cell>
          <cell r="J2023">
            <v>-0.14000000000000001</v>
          </cell>
          <cell r="K2023">
            <v>-31.63</v>
          </cell>
          <cell r="L2023">
            <v>-14.13</v>
          </cell>
          <cell r="M2023">
            <v>0.01</v>
          </cell>
          <cell r="N2023">
            <v>1.93</v>
          </cell>
          <cell r="R2023">
            <v>1.74</v>
          </cell>
          <cell r="Y2023">
            <v>7540</v>
          </cell>
          <cell r="Z2023">
            <v>7110</v>
          </cell>
          <cell r="AB2023">
            <v>7110</v>
          </cell>
          <cell r="AC2023">
            <v>-5.7029177718832873</v>
          </cell>
          <cell r="AD2023" t="str">
            <v>-</v>
          </cell>
          <cell r="AE2023" t="str">
            <v>-</v>
          </cell>
          <cell r="AF2023">
            <v>0</v>
          </cell>
          <cell r="AG2023">
            <v>0</v>
          </cell>
          <cell r="AH2023" t="str">
            <v/>
          </cell>
          <cell r="AI2023" t="e">
            <v>#N/A</v>
          </cell>
          <cell r="AJ2023">
            <v>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</row>
        <row r="2024">
          <cell r="D2024" t="str">
            <v>켄코아에어로스페이스</v>
          </cell>
          <cell r="E2024">
            <v>12</v>
          </cell>
          <cell r="F2024" t="str">
            <v>상사,자본재</v>
          </cell>
          <cell r="G2024">
            <v>298.76</v>
          </cell>
          <cell r="H2024">
            <v>-18.690000000000001</v>
          </cell>
          <cell r="I2024">
            <v>-0.91</v>
          </cell>
          <cell r="J2024">
            <v>12.69</v>
          </cell>
          <cell r="K2024">
            <v>67.69</v>
          </cell>
          <cell r="L2024">
            <v>22.33</v>
          </cell>
          <cell r="M2024">
            <v>4.03</v>
          </cell>
          <cell r="N2024">
            <v>-5.63</v>
          </cell>
          <cell r="R2024">
            <v>-9.23</v>
          </cell>
          <cell r="S2024">
            <v>-7.3</v>
          </cell>
          <cell r="T2024">
            <v>-7.3</v>
          </cell>
          <cell r="U2024">
            <v>-7.3</v>
          </cell>
          <cell r="Y2024">
            <v>25100</v>
          </cell>
          <cell r="Z2024">
            <v>21750</v>
          </cell>
          <cell r="AA2024">
            <v>13400</v>
          </cell>
          <cell r="AB2024">
            <v>21750</v>
          </cell>
          <cell r="AC2024">
            <v>-13.346613545816732</v>
          </cell>
          <cell r="AD2024" t="str">
            <v>적축</v>
          </cell>
          <cell r="AE2024" t="str">
            <v>-</v>
          </cell>
          <cell r="AF2024">
            <v>0</v>
          </cell>
          <cell r="AG2024">
            <v>1</v>
          </cell>
          <cell r="AH2024" t="str">
            <v/>
          </cell>
          <cell r="AJ2024">
            <v>0</v>
          </cell>
          <cell r="AK2024">
            <v>0</v>
          </cell>
          <cell r="AL2024">
            <v>0</v>
          </cell>
          <cell r="AM2024">
            <v>1</v>
          </cell>
          <cell r="AN2024">
            <v>0</v>
          </cell>
          <cell r="AO2024">
            <v>0</v>
          </cell>
        </row>
        <row r="2025">
          <cell r="D2025" t="str">
            <v>이노시뮬레이션</v>
          </cell>
          <cell r="E2025">
            <v>12</v>
          </cell>
          <cell r="F2025" t="str">
            <v>소프트웨어</v>
          </cell>
          <cell r="G2025">
            <v>26.44</v>
          </cell>
          <cell r="H2025">
            <v>-7.47</v>
          </cell>
          <cell r="I2025">
            <v>-26.98</v>
          </cell>
          <cell r="J2025">
            <v>-11.01</v>
          </cell>
          <cell r="K2025">
            <v>-37.75</v>
          </cell>
          <cell r="L2025">
            <v>-30.71</v>
          </cell>
          <cell r="M2025">
            <v>0.01</v>
          </cell>
          <cell r="N2025">
            <v>-0.11</v>
          </cell>
          <cell r="R2025">
            <v>-1.99</v>
          </cell>
          <cell r="Y2025">
            <v>2995</v>
          </cell>
          <cell r="Z2025">
            <v>2910</v>
          </cell>
          <cell r="AB2025">
            <v>2910</v>
          </cell>
          <cell r="AC2025">
            <v>-2.8380634390651083</v>
          </cell>
          <cell r="AD2025" t="str">
            <v>-</v>
          </cell>
          <cell r="AE2025" t="str">
            <v>-</v>
          </cell>
          <cell r="AF2025">
            <v>0</v>
          </cell>
          <cell r="AG2025">
            <v>1</v>
          </cell>
          <cell r="AH2025" t="str">
            <v/>
          </cell>
          <cell r="AJ2025">
            <v>0</v>
          </cell>
          <cell r="AK2025">
            <v>0</v>
          </cell>
          <cell r="AL2025">
            <v>0</v>
          </cell>
          <cell r="AM2025">
            <v>1</v>
          </cell>
          <cell r="AN2025">
            <v>0</v>
          </cell>
          <cell r="AO2025">
            <v>0</v>
          </cell>
        </row>
        <row r="2026">
          <cell r="D2026" t="str">
            <v>에스에스알</v>
          </cell>
          <cell r="E2026">
            <v>12</v>
          </cell>
          <cell r="F2026" t="str">
            <v>소프트웨어</v>
          </cell>
          <cell r="G2026">
            <v>20.07</v>
          </cell>
          <cell r="H2026">
            <v>3.8</v>
          </cell>
          <cell r="I2026">
            <v>-6.94</v>
          </cell>
          <cell r="J2026">
            <v>66.81</v>
          </cell>
          <cell r="K2026">
            <v>24.23</v>
          </cell>
          <cell r="L2026">
            <v>35.94</v>
          </cell>
          <cell r="M2026">
            <v>-0.02</v>
          </cell>
          <cell r="N2026">
            <v>0.18</v>
          </cell>
          <cell r="R2026">
            <v>0.32</v>
          </cell>
          <cell r="Y2026">
            <v>3315</v>
          </cell>
          <cell r="Z2026">
            <v>3820</v>
          </cell>
          <cell r="AA2026">
            <v>6688</v>
          </cell>
          <cell r="AB2026">
            <v>3820</v>
          </cell>
          <cell r="AC2026">
            <v>15.233785822021106</v>
          </cell>
          <cell r="AD2026" t="str">
            <v>-</v>
          </cell>
          <cell r="AE2026" t="str">
            <v>-</v>
          </cell>
          <cell r="AF2026">
            <v>0</v>
          </cell>
          <cell r="AG2026">
            <v>0</v>
          </cell>
          <cell r="AH2026" t="str">
            <v/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</row>
        <row r="2027">
          <cell r="D2027" t="str">
            <v>스코넥</v>
          </cell>
          <cell r="E2027">
            <v>12</v>
          </cell>
          <cell r="F2027" t="str">
            <v>소프트웨어</v>
          </cell>
          <cell r="G2027">
            <v>7.07</v>
          </cell>
          <cell r="H2027">
            <v>0</v>
          </cell>
          <cell r="I2027">
            <v>0</v>
          </cell>
          <cell r="J2027">
            <v>-55.75</v>
          </cell>
          <cell r="K2027">
            <v>-92.12</v>
          </cell>
          <cell r="L2027">
            <v>-77.819999999999993</v>
          </cell>
          <cell r="M2027">
            <v>0</v>
          </cell>
          <cell r="N2027">
            <v>0</v>
          </cell>
          <cell r="R2027">
            <v>-12.23</v>
          </cell>
          <cell r="Y2027">
            <v>327</v>
          </cell>
          <cell r="Z2027">
            <v>327</v>
          </cell>
          <cell r="AB2027">
            <v>327</v>
          </cell>
          <cell r="AC2027">
            <v>0</v>
          </cell>
          <cell r="AD2027" t="str">
            <v>-</v>
          </cell>
          <cell r="AE2027" t="str">
            <v>-</v>
          </cell>
          <cell r="AF2027">
            <v>1</v>
          </cell>
          <cell r="AG2027">
            <v>0</v>
          </cell>
          <cell r="AH2027" t="str">
            <v/>
          </cell>
          <cell r="AJ2027">
            <v>0</v>
          </cell>
          <cell r="AK2027">
            <v>0</v>
          </cell>
          <cell r="AL2027">
            <v>1</v>
          </cell>
          <cell r="AM2027">
            <v>0</v>
          </cell>
          <cell r="AN2027">
            <v>0</v>
          </cell>
          <cell r="AO2027">
            <v>0</v>
          </cell>
        </row>
        <row r="2028">
          <cell r="D2028" t="str">
            <v>한울앤제주</v>
          </cell>
          <cell r="E2028">
            <v>12</v>
          </cell>
          <cell r="F2028" t="str">
            <v>필수소비재</v>
          </cell>
          <cell r="G2028">
            <v>30.16</v>
          </cell>
          <cell r="H2028">
            <v>-2.08</v>
          </cell>
          <cell r="I2028">
            <v>42.7</v>
          </cell>
          <cell r="J2028">
            <v>37.159999999999997</v>
          </cell>
          <cell r="K2028">
            <v>-59.61</v>
          </cell>
          <cell r="L2028">
            <v>-17.27</v>
          </cell>
          <cell r="M2028">
            <v>0</v>
          </cell>
          <cell r="N2028">
            <v>-0.11</v>
          </cell>
          <cell r="R2028">
            <v>-4.9000000000000004</v>
          </cell>
          <cell r="Y2028">
            <v>12790</v>
          </cell>
          <cell r="Z2028">
            <v>13200</v>
          </cell>
          <cell r="AB2028">
            <v>13200</v>
          </cell>
          <cell r="AC2028">
            <v>3.205629397967158</v>
          </cell>
          <cell r="AD2028" t="str">
            <v>-</v>
          </cell>
          <cell r="AE2028" t="str">
            <v>-</v>
          </cell>
          <cell r="AF2028">
            <v>1</v>
          </cell>
          <cell r="AG2028">
            <v>1</v>
          </cell>
          <cell r="AH2028" t="str">
            <v/>
          </cell>
          <cell r="AJ2028">
            <v>0</v>
          </cell>
          <cell r="AK2028">
            <v>0</v>
          </cell>
          <cell r="AL2028">
            <v>1</v>
          </cell>
          <cell r="AM2028">
            <v>1</v>
          </cell>
          <cell r="AN2028">
            <v>0</v>
          </cell>
          <cell r="AO2028">
            <v>0</v>
          </cell>
        </row>
        <row r="2029">
          <cell r="D2029" t="str">
            <v>린드먼아시아</v>
          </cell>
          <cell r="E2029">
            <v>12</v>
          </cell>
          <cell r="F2029" t="str">
            <v>은행</v>
          </cell>
          <cell r="G2029">
            <v>50.11</v>
          </cell>
          <cell r="H2029">
            <v>-5.79</v>
          </cell>
          <cell r="I2029">
            <v>-13.98</v>
          </cell>
          <cell r="J2029">
            <v>-9.6300000000000008</v>
          </cell>
          <cell r="K2029">
            <v>-29.89</v>
          </cell>
          <cell r="L2029">
            <v>-26.51</v>
          </cell>
          <cell r="M2029">
            <v>0.04</v>
          </cell>
          <cell r="N2029">
            <v>0.01</v>
          </cell>
          <cell r="R2029">
            <v>3.6</v>
          </cell>
          <cell r="Y2029">
            <v>3735</v>
          </cell>
          <cell r="Z2029">
            <v>3660</v>
          </cell>
          <cell r="AA2029">
            <v>6850</v>
          </cell>
          <cell r="AB2029">
            <v>3660</v>
          </cell>
          <cell r="AC2029">
            <v>-2.008032128514059</v>
          </cell>
          <cell r="AD2029" t="str">
            <v>-</v>
          </cell>
          <cell r="AE2029" t="str">
            <v>-</v>
          </cell>
          <cell r="AF2029">
            <v>0</v>
          </cell>
          <cell r="AG2029">
            <v>1</v>
          </cell>
          <cell r="AH2029" t="str">
            <v/>
          </cell>
          <cell r="AJ2029">
            <v>0</v>
          </cell>
          <cell r="AK2029">
            <v>0</v>
          </cell>
          <cell r="AL2029">
            <v>0</v>
          </cell>
          <cell r="AM2029">
            <v>1</v>
          </cell>
          <cell r="AN2029">
            <v>0</v>
          </cell>
          <cell r="AO2029">
            <v>0</v>
          </cell>
        </row>
        <row r="2030">
          <cell r="D2030" t="str">
            <v>인산가</v>
          </cell>
          <cell r="E2030">
            <v>12</v>
          </cell>
          <cell r="F2030" t="str">
            <v>필수소비재</v>
          </cell>
          <cell r="G2030">
            <v>33.26</v>
          </cell>
          <cell r="H2030">
            <v>-7.28</v>
          </cell>
          <cell r="I2030">
            <v>-21.63</v>
          </cell>
          <cell r="J2030">
            <v>-21.56</v>
          </cell>
          <cell r="K2030">
            <v>-31.92</v>
          </cell>
          <cell r="L2030">
            <v>-28.84</v>
          </cell>
          <cell r="M2030">
            <v>0.05</v>
          </cell>
          <cell r="N2030">
            <v>0.17</v>
          </cell>
          <cell r="R2030">
            <v>2.31</v>
          </cell>
          <cell r="Y2030">
            <v>881</v>
          </cell>
          <cell r="Z2030">
            <v>866</v>
          </cell>
          <cell r="AA2030">
            <v>2660</v>
          </cell>
          <cell r="AB2030">
            <v>866</v>
          </cell>
          <cell r="AC2030">
            <v>-1.7026106696935273</v>
          </cell>
          <cell r="AD2030" t="str">
            <v>-</v>
          </cell>
          <cell r="AE2030" t="str">
            <v>-</v>
          </cell>
          <cell r="AF2030">
            <v>0</v>
          </cell>
          <cell r="AG2030">
            <v>0</v>
          </cell>
          <cell r="AH2030" t="str">
            <v/>
          </cell>
          <cell r="AJ2030">
            <v>0</v>
          </cell>
          <cell r="AK2030">
            <v>0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</row>
        <row r="2031">
          <cell r="D2031" t="str">
            <v>레인보우로보틱스</v>
          </cell>
          <cell r="E2031">
            <v>12</v>
          </cell>
          <cell r="F2031" t="str">
            <v>기계</v>
          </cell>
          <cell r="G2031">
            <v>12959.11</v>
          </cell>
          <cell r="H2031">
            <v>-4.84</v>
          </cell>
          <cell r="I2031">
            <v>-2.48</v>
          </cell>
          <cell r="J2031">
            <v>-20.190000000000001</v>
          </cell>
          <cell r="K2031">
            <v>132.35</v>
          </cell>
          <cell r="L2031">
            <v>41.98</v>
          </cell>
          <cell r="M2031">
            <v>-56.42</v>
          </cell>
          <cell r="N2031">
            <v>48.64</v>
          </cell>
          <cell r="O2031">
            <v>563.44000000000005</v>
          </cell>
          <cell r="P2031">
            <v>79.02</v>
          </cell>
          <cell r="R2031">
            <v>-2.48</v>
          </cell>
          <cell r="S2031">
            <v>4</v>
          </cell>
          <cell r="U2031">
            <v>4</v>
          </cell>
          <cell r="V2031">
            <v>1</v>
          </cell>
          <cell r="W2031">
            <v>0</v>
          </cell>
          <cell r="Y2031">
            <v>789000</v>
          </cell>
          <cell r="Z2031">
            <v>668000</v>
          </cell>
          <cell r="AA2031">
            <v>22650</v>
          </cell>
          <cell r="AB2031">
            <v>668000</v>
          </cell>
          <cell r="AC2031">
            <v>-15.335868187579216</v>
          </cell>
          <cell r="AD2031" t="str">
            <v>흑전</v>
          </cell>
          <cell r="AE2031" t="str">
            <v>-</v>
          </cell>
          <cell r="AF2031">
            <v>1</v>
          </cell>
          <cell r="AG2031">
            <v>0</v>
          </cell>
          <cell r="AH2031">
            <v>0</v>
          </cell>
          <cell r="AJ2031">
            <v>0</v>
          </cell>
          <cell r="AK2031">
            <v>0</v>
          </cell>
          <cell r="AL2031">
            <v>1</v>
          </cell>
          <cell r="AM2031">
            <v>0</v>
          </cell>
          <cell r="AN2031">
            <v>0</v>
          </cell>
          <cell r="AO2031">
            <v>0</v>
          </cell>
        </row>
        <row r="2032">
          <cell r="D2032" t="str">
            <v>티에스아이</v>
          </cell>
          <cell r="E2032">
            <v>12</v>
          </cell>
          <cell r="F2032" t="str">
            <v>IT하드웨어</v>
          </cell>
          <cell r="G2032">
            <v>77.489999999999995</v>
          </cell>
          <cell r="H2032">
            <v>-11.75</v>
          </cell>
          <cell r="I2032">
            <v>-32.090000000000003</v>
          </cell>
          <cell r="J2032">
            <v>-23.28</v>
          </cell>
          <cell r="K2032">
            <v>-26.18</v>
          </cell>
          <cell r="L2032">
            <v>-18.98</v>
          </cell>
          <cell r="M2032">
            <v>-0.24</v>
          </cell>
          <cell r="N2032">
            <v>-0.17</v>
          </cell>
          <cell r="R2032">
            <v>8.25</v>
          </cell>
          <cell r="Y2032">
            <v>4115</v>
          </cell>
          <cell r="Z2032">
            <v>3905</v>
          </cell>
          <cell r="AA2032">
            <v>10300</v>
          </cell>
          <cell r="AB2032">
            <v>3905</v>
          </cell>
          <cell r="AC2032">
            <v>-5.1032806804374271</v>
          </cell>
          <cell r="AD2032" t="str">
            <v>-</v>
          </cell>
          <cell r="AE2032" t="str">
            <v>-</v>
          </cell>
          <cell r="AF2032">
            <v>0</v>
          </cell>
          <cell r="AG2032">
            <v>0</v>
          </cell>
          <cell r="AH2032" t="str">
            <v/>
          </cell>
          <cell r="AI2032" t="e">
            <v>#N/A</v>
          </cell>
          <cell r="AJ2032">
            <v>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</row>
        <row r="2033">
          <cell r="D2033" t="str">
            <v>천보</v>
          </cell>
          <cell r="E2033">
            <v>12</v>
          </cell>
          <cell r="F2033" t="str">
            <v>IT가전</v>
          </cell>
          <cell r="G2033">
            <v>498.8</v>
          </cell>
          <cell r="H2033">
            <v>-16.850000000000001</v>
          </cell>
          <cell r="I2033">
            <v>-37.58</v>
          </cell>
          <cell r="J2033">
            <v>-10.59</v>
          </cell>
          <cell r="K2033">
            <v>8.0500000000000007</v>
          </cell>
          <cell r="L2033">
            <v>-16.68</v>
          </cell>
          <cell r="M2033">
            <v>-0.84</v>
          </cell>
          <cell r="N2033">
            <v>-0.98</v>
          </cell>
          <cell r="O2033">
            <v>331.93</v>
          </cell>
          <cell r="P2033">
            <v>1.19</v>
          </cell>
          <cell r="Q2033">
            <v>89.47</v>
          </cell>
          <cell r="R2033">
            <v>3.71</v>
          </cell>
          <cell r="S2033">
            <v>-11.5</v>
          </cell>
          <cell r="T2033">
            <v>-13.45</v>
          </cell>
          <cell r="U2033">
            <v>-11.5</v>
          </cell>
          <cell r="V2033">
            <v>2</v>
          </cell>
          <cell r="W2033">
            <v>0</v>
          </cell>
          <cell r="Y2033">
            <v>47950</v>
          </cell>
          <cell r="Z2033">
            <v>40950</v>
          </cell>
          <cell r="AA2033">
            <v>165600</v>
          </cell>
          <cell r="AB2033">
            <v>40950</v>
          </cell>
          <cell r="AC2033">
            <v>-14.598540145985407</v>
          </cell>
          <cell r="AD2033" t="str">
            <v>적전</v>
          </cell>
          <cell r="AE2033" t="str">
            <v>적축</v>
          </cell>
          <cell r="AF2033">
            <v>0</v>
          </cell>
          <cell r="AG2033">
            <v>1</v>
          </cell>
          <cell r="AH2033">
            <v>0</v>
          </cell>
          <cell r="AI2033" t="e">
            <v>#N/A</v>
          </cell>
          <cell r="AJ2033">
            <v>0</v>
          </cell>
          <cell r="AK2033">
            <v>0</v>
          </cell>
          <cell r="AL2033">
            <v>0</v>
          </cell>
          <cell r="AM2033">
            <v>1</v>
          </cell>
          <cell r="AN2033">
            <v>0</v>
          </cell>
          <cell r="AO2033">
            <v>0</v>
          </cell>
        </row>
        <row r="2034">
          <cell r="D2034" t="str">
            <v>에이피알</v>
          </cell>
          <cell r="E2034">
            <v>12</v>
          </cell>
          <cell r="F2034" t="str">
            <v>화장품,의류,완구</v>
          </cell>
          <cell r="G2034">
            <v>14563.44</v>
          </cell>
          <cell r="H2034">
            <v>-1.64</v>
          </cell>
          <cell r="I2034">
            <v>-9.2200000000000006</v>
          </cell>
          <cell r="J2034">
            <v>37.46</v>
          </cell>
          <cell r="K2034">
            <v>222.02</v>
          </cell>
          <cell r="L2034">
            <v>68.400000000000006</v>
          </cell>
          <cell r="M2034">
            <v>34.340000000000003</v>
          </cell>
          <cell r="N2034">
            <v>108.98</v>
          </cell>
          <cell r="O2034">
            <v>23.43</v>
          </cell>
          <cell r="P2034">
            <v>13.59</v>
          </cell>
          <cell r="Q2034">
            <v>9.36</v>
          </cell>
          <cell r="R2034">
            <v>365.52</v>
          </cell>
          <cell r="S2034">
            <v>679.12</v>
          </cell>
          <cell r="T2034">
            <v>685.54</v>
          </cell>
          <cell r="U2034">
            <v>679.12</v>
          </cell>
          <cell r="V2034">
            <v>19</v>
          </cell>
          <cell r="W2034">
            <v>13</v>
          </cell>
          <cell r="X2034">
            <v>1</v>
          </cell>
          <cell r="Y2034">
            <v>426500</v>
          </cell>
          <cell r="Z2034">
            <v>389000</v>
          </cell>
          <cell r="AB2034">
            <v>389000</v>
          </cell>
          <cell r="AC2034">
            <v>-8.7924970691676485</v>
          </cell>
          <cell r="AD2034">
            <v>85.795578901291321</v>
          </cell>
          <cell r="AE2034">
            <v>-0.93648802403943909</v>
          </cell>
          <cell r="AF2034">
            <v>0</v>
          </cell>
          <cell r="AG2034">
            <v>0</v>
          </cell>
          <cell r="AH2034">
            <v>63.157894736842103</v>
          </cell>
          <cell r="AJ2034">
            <v>85.795578901291293</v>
          </cell>
          <cell r="AK2034">
            <v>-0.93648802403943898</v>
          </cell>
          <cell r="AL2034">
            <v>0</v>
          </cell>
          <cell r="AM2034">
            <v>0</v>
          </cell>
          <cell r="AN2034">
            <v>63.157894736842103</v>
          </cell>
          <cell r="AO2034">
            <v>0</v>
          </cell>
        </row>
        <row r="2035">
          <cell r="D2035" t="str">
            <v>HLB바이오스텝</v>
          </cell>
          <cell r="E2035">
            <v>12</v>
          </cell>
          <cell r="F2035" t="str">
            <v>건강관리</v>
          </cell>
          <cell r="G2035">
            <v>54.91</v>
          </cell>
          <cell r="H2035">
            <v>-6.11</v>
          </cell>
          <cell r="I2035">
            <v>-50.47</v>
          </cell>
          <cell r="J2035">
            <v>-48.86</v>
          </cell>
          <cell r="K2035">
            <v>-59.67</v>
          </cell>
          <cell r="L2035">
            <v>-56.67</v>
          </cell>
          <cell r="M2035">
            <v>0.11</v>
          </cell>
          <cell r="N2035">
            <v>-0.45</v>
          </cell>
          <cell r="R2035">
            <v>-8.6199999999999992</v>
          </cell>
          <cell r="Y2035">
            <v>3435</v>
          </cell>
          <cell r="Z2035">
            <v>3150</v>
          </cell>
          <cell r="AA2035">
            <v>16072</v>
          </cell>
          <cell r="AB2035">
            <v>3150</v>
          </cell>
          <cell r="AC2035">
            <v>-8.2969432314410447</v>
          </cell>
          <cell r="AD2035" t="str">
            <v>-</v>
          </cell>
          <cell r="AE2035" t="str">
            <v>-</v>
          </cell>
          <cell r="AF2035">
            <v>0</v>
          </cell>
          <cell r="AG2035">
            <v>1</v>
          </cell>
          <cell r="AH2035" t="str">
            <v/>
          </cell>
          <cell r="AJ2035">
            <v>0</v>
          </cell>
          <cell r="AK2035">
            <v>0</v>
          </cell>
          <cell r="AL2035">
            <v>0</v>
          </cell>
          <cell r="AM2035">
            <v>1</v>
          </cell>
          <cell r="AN2035">
            <v>0</v>
          </cell>
          <cell r="AO2035">
            <v>0</v>
          </cell>
        </row>
        <row r="2036">
          <cell r="D2036" t="str">
            <v>케이뱅크</v>
          </cell>
          <cell r="E2036">
            <v>12</v>
          </cell>
          <cell r="F2036" t="str">
            <v>은행</v>
          </cell>
          <cell r="G2036">
            <v>2259.7199999999998</v>
          </cell>
          <cell r="H2036">
            <v>-3.8</v>
          </cell>
          <cell r="I2036">
            <v>-11.45</v>
          </cell>
          <cell r="J2036">
            <v>-33.130000000000003</v>
          </cell>
          <cell r="L2036">
            <v>-33.130000000000003</v>
          </cell>
          <cell r="M2036">
            <v>-2.5499999999999998</v>
          </cell>
          <cell r="N2036">
            <v>-10.19</v>
          </cell>
          <cell r="O2036">
            <v>15.41</v>
          </cell>
          <cell r="P2036">
            <v>0.86</v>
          </cell>
          <cell r="Q2036">
            <v>2.29</v>
          </cell>
          <cell r="R2036">
            <v>117.09</v>
          </cell>
          <cell r="S2036">
            <v>140.35</v>
          </cell>
          <cell r="T2036">
            <v>140.35</v>
          </cell>
          <cell r="U2036">
            <v>140.35</v>
          </cell>
          <cell r="V2036">
            <v>2</v>
          </cell>
          <cell r="W2036">
            <v>0</v>
          </cell>
          <cell r="Y2036">
            <v>5600</v>
          </cell>
          <cell r="Z2036">
            <v>5570</v>
          </cell>
          <cell r="AB2036">
            <v>5570</v>
          </cell>
          <cell r="AC2036">
            <v>-0.53571428571428381</v>
          </cell>
          <cell r="AD2036">
            <v>19.865061064138679</v>
          </cell>
          <cell r="AE2036">
            <v>0</v>
          </cell>
          <cell r="AF2036">
            <v>1</v>
          </cell>
          <cell r="AG2036">
            <v>1</v>
          </cell>
          <cell r="AH2036">
            <v>0</v>
          </cell>
          <cell r="AJ2036">
            <v>19.8650610641387</v>
          </cell>
          <cell r="AK2036">
            <v>0</v>
          </cell>
          <cell r="AL2036">
            <v>1</v>
          </cell>
          <cell r="AM2036">
            <v>1</v>
          </cell>
          <cell r="AN2036">
            <v>0</v>
          </cell>
          <cell r="AO2036">
            <v>0</v>
          </cell>
        </row>
        <row r="2037">
          <cell r="D2037" t="str">
            <v>미디어젠</v>
          </cell>
          <cell r="E2037">
            <v>12</v>
          </cell>
          <cell r="F2037" t="str">
            <v>소프트웨어</v>
          </cell>
          <cell r="G2037">
            <v>19.77</v>
          </cell>
          <cell r="H2037">
            <v>-7.05</v>
          </cell>
          <cell r="I2037">
            <v>-26.74</v>
          </cell>
          <cell r="J2037">
            <v>-17.579999999999998</v>
          </cell>
          <cell r="K2037">
            <v>-60.19</v>
          </cell>
          <cell r="L2037">
            <v>-40.31</v>
          </cell>
          <cell r="M2037">
            <v>-0.03</v>
          </cell>
          <cell r="N2037">
            <v>0.03</v>
          </cell>
          <cell r="R2037">
            <v>-2.23</v>
          </cell>
          <cell r="Y2037">
            <v>4410</v>
          </cell>
          <cell r="Z2037">
            <v>4220</v>
          </cell>
          <cell r="AA2037">
            <v>17917</v>
          </cell>
          <cell r="AB2037">
            <v>4220</v>
          </cell>
          <cell r="AC2037">
            <v>-4.3083900226757343</v>
          </cell>
          <cell r="AD2037" t="str">
            <v>-</v>
          </cell>
          <cell r="AE2037" t="str">
            <v>-</v>
          </cell>
          <cell r="AF2037">
            <v>0</v>
          </cell>
          <cell r="AG2037">
            <v>0</v>
          </cell>
          <cell r="AH2037" t="str">
            <v/>
          </cell>
          <cell r="AJ2037">
            <v>0</v>
          </cell>
          <cell r="AK2037">
            <v>0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</row>
        <row r="2038">
          <cell r="D2038" t="str">
            <v>롯데웰푸드</v>
          </cell>
          <cell r="E2038">
            <v>12</v>
          </cell>
          <cell r="F2038" t="str">
            <v>필수소비재</v>
          </cell>
          <cell r="G2038">
            <v>999.62</v>
          </cell>
          <cell r="H2038">
            <v>-3.81</v>
          </cell>
          <cell r="I2038">
            <v>-10.4</v>
          </cell>
          <cell r="J2038">
            <v>-6.46</v>
          </cell>
          <cell r="K2038">
            <v>-10.91</v>
          </cell>
          <cell r="L2038">
            <v>-5.24</v>
          </cell>
          <cell r="M2038">
            <v>-1.53</v>
          </cell>
          <cell r="N2038">
            <v>-2.0499999999999998</v>
          </cell>
          <cell r="O2038">
            <v>7.93</v>
          </cell>
          <cell r="P2038">
            <v>0.41</v>
          </cell>
          <cell r="Q2038">
            <v>7.32</v>
          </cell>
          <cell r="R2038">
            <v>109.52</v>
          </cell>
          <cell r="S2038">
            <v>187.19</v>
          </cell>
          <cell r="T2038">
            <v>176.11</v>
          </cell>
          <cell r="U2038">
            <v>187.19</v>
          </cell>
          <cell r="V2038">
            <v>10</v>
          </cell>
          <cell r="W2038">
            <v>8</v>
          </cell>
          <cell r="X2038">
            <v>1</v>
          </cell>
          <cell r="Y2038">
            <v>111400</v>
          </cell>
          <cell r="Z2038">
            <v>108600</v>
          </cell>
          <cell r="AA2038">
            <v>162500</v>
          </cell>
          <cell r="AB2038">
            <v>108600</v>
          </cell>
          <cell r="AC2038">
            <v>-2.5134649910233398</v>
          </cell>
          <cell r="AD2038">
            <v>70.918553688823962</v>
          </cell>
          <cell r="AE2038">
            <v>6.2915223439895529</v>
          </cell>
          <cell r="AF2038">
            <v>0</v>
          </cell>
          <cell r="AG2038">
            <v>1</v>
          </cell>
          <cell r="AH2038">
            <v>70</v>
          </cell>
          <cell r="AJ2038">
            <v>70.918553688824005</v>
          </cell>
          <cell r="AK2038">
            <v>6.2915223439895502</v>
          </cell>
          <cell r="AL2038">
            <v>0</v>
          </cell>
          <cell r="AM2038">
            <v>1</v>
          </cell>
          <cell r="AN2038">
            <v>70</v>
          </cell>
          <cell r="AO2038">
            <v>0</v>
          </cell>
        </row>
        <row r="2039">
          <cell r="D2039" t="str">
            <v>레이크머티리얼즈</v>
          </cell>
          <cell r="E2039">
            <v>12</v>
          </cell>
          <cell r="F2039" t="str">
            <v>화학</v>
          </cell>
          <cell r="G2039">
            <v>1077.98</v>
          </cell>
          <cell r="H2039">
            <v>-10.82</v>
          </cell>
          <cell r="I2039">
            <v>-28.23</v>
          </cell>
          <cell r="J2039">
            <v>-20.39</v>
          </cell>
          <cell r="K2039">
            <v>30.99</v>
          </cell>
          <cell r="L2039">
            <v>11.19</v>
          </cell>
          <cell r="M2039">
            <v>-2.4500000000000002</v>
          </cell>
          <cell r="N2039">
            <v>15.83</v>
          </cell>
          <cell r="R2039">
            <v>13.27</v>
          </cell>
          <cell r="T2039">
            <v>24</v>
          </cell>
          <cell r="Y2039">
            <v>18190</v>
          </cell>
          <cell r="Z2039">
            <v>16400</v>
          </cell>
          <cell r="AA2039">
            <v>3885</v>
          </cell>
          <cell r="AB2039">
            <v>16400</v>
          </cell>
          <cell r="AC2039">
            <v>-9.8405717427157757</v>
          </cell>
          <cell r="AD2039" t="str">
            <v>-</v>
          </cell>
          <cell r="AE2039" t="str">
            <v>-</v>
          </cell>
          <cell r="AF2039">
            <v>0</v>
          </cell>
          <cell r="AG2039">
            <v>0</v>
          </cell>
          <cell r="AH2039" t="str">
            <v/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</row>
        <row r="2040">
          <cell r="D2040" t="str">
            <v>케이씨텍</v>
          </cell>
          <cell r="E2040">
            <v>12</v>
          </cell>
          <cell r="F2040" t="str">
            <v>반도체</v>
          </cell>
          <cell r="G2040">
            <v>1292.8499999999999</v>
          </cell>
          <cell r="H2040">
            <v>4.3099999999999996</v>
          </cell>
          <cell r="I2040">
            <v>-1.8</v>
          </cell>
          <cell r="J2040">
            <v>40.729999999999997</v>
          </cell>
          <cell r="K2040">
            <v>153.59</v>
          </cell>
          <cell r="L2040">
            <v>64.69</v>
          </cell>
          <cell r="M2040">
            <v>0.06</v>
          </cell>
          <cell r="N2040">
            <v>-0.17</v>
          </cell>
          <cell r="R2040">
            <v>59.97</v>
          </cell>
          <cell r="Y2040">
            <v>63200</v>
          </cell>
          <cell r="Z2040">
            <v>65300</v>
          </cell>
          <cell r="AA2040">
            <v>28600</v>
          </cell>
          <cell r="AB2040">
            <v>65300</v>
          </cell>
          <cell r="AC2040">
            <v>3.3227848101265778</v>
          </cell>
          <cell r="AD2040" t="str">
            <v>-</v>
          </cell>
          <cell r="AE2040" t="str">
            <v>-</v>
          </cell>
          <cell r="AF2040">
            <v>0</v>
          </cell>
          <cell r="AG2040">
            <v>1</v>
          </cell>
          <cell r="AH2040" t="str">
            <v/>
          </cell>
          <cell r="AJ2040">
            <v>0</v>
          </cell>
          <cell r="AK2040">
            <v>0</v>
          </cell>
          <cell r="AL2040">
            <v>0</v>
          </cell>
          <cell r="AM2040">
            <v>1</v>
          </cell>
          <cell r="AN2040">
            <v>0</v>
          </cell>
          <cell r="AO2040">
            <v>0</v>
          </cell>
        </row>
        <row r="2041">
          <cell r="D2041" t="str">
            <v>BGF리테일</v>
          </cell>
          <cell r="E2041">
            <v>12</v>
          </cell>
          <cell r="F2041" t="str">
            <v>소매(유통)</v>
          </cell>
          <cell r="G2041">
            <v>2236.54</v>
          </cell>
          <cell r="H2041">
            <v>4.1900000000000004</v>
          </cell>
          <cell r="I2041">
            <v>-2.27</v>
          </cell>
          <cell r="J2041">
            <v>12.23</v>
          </cell>
          <cell r="K2041">
            <v>16.05</v>
          </cell>
          <cell r="L2041">
            <v>23.47</v>
          </cell>
          <cell r="M2041">
            <v>-0.81</v>
          </cell>
          <cell r="N2041">
            <v>25.33</v>
          </cell>
          <cell r="O2041">
            <v>9.6199999999999992</v>
          </cell>
          <cell r="P2041">
            <v>1.45</v>
          </cell>
          <cell r="Q2041">
            <v>3.9</v>
          </cell>
          <cell r="R2041">
            <v>253.95</v>
          </cell>
          <cell r="S2041">
            <v>286.14</v>
          </cell>
          <cell r="T2041">
            <v>285.63</v>
          </cell>
          <cell r="U2041">
            <v>286.14</v>
          </cell>
          <cell r="V2041">
            <v>15</v>
          </cell>
          <cell r="W2041">
            <v>9</v>
          </cell>
          <cell r="X2041">
            <v>3</v>
          </cell>
          <cell r="Y2041">
            <v>124500</v>
          </cell>
          <cell r="Z2041">
            <v>129400</v>
          </cell>
          <cell r="AA2041">
            <v>184500</v>
          </cell>
          <cell r="AB2041">
            <v>129400</v>
          </cell>
          <cell r="AC2041">
            <v>3.9357429718875458</v>
          </cell>
          <cell r="AD2041">
            <v>12.675723567631426</v>
          </cell>
          <cell r="AE2041">
            <v>0.17855267303854561</v>
          </cell>
          <cell r="AF2041">
            <v>0</v>
          </cell>
          <cell r="AG2041">
            <v>0</v>
          </cell>
          <cell r="AH2041">
            <v>40</v>
          </cell>
          <cell r="AJ2041">
            <v>12.675723567631399</v>
          </cell>
          <cell r="AK2041">
            <v>0.17855267303854599</v>
          </cell>
          <cell r="AL2041">
            <v>0</v>
          </cell>
          <cell r="AM2041">
            <v>0</v>
          </cell>
          <cell r="AN2041">
            <v>40</v>
          </cell>
          <cell r="AO2041">
            <v>0</v>
          </cell>
        </row>
        <row r="2042">
          <cell r="D2042" t="str">
            <v>금양그린파워</v>
          </cell>
          <cell r="E2042">
            <v>12</v>
          </cell>
          <cell r="F2042" t="str">
            <v>에너지</v>
          </cell>
          <cell r="G2042">
            <v>98.17</v>
          </cell>
          <cell r="H2042">
            <v>-11.28</v>
          </cell>
          <cell r="I2042">
            <v>-50.67</v>
          </cell>
          <cell r="J2042">
            <v>-34.409999999999997</v>
          </cell>
          <cell r="K2042">
            <v>-27.35</v>
          </cell>
          <cell r="L2042">
            <v>-28</v>
          </cell>
          <cell r="M2042">
            <v>-0.06</v>
          </cell>
          <cell r="N2042">
            <v>-1.08</v>
          </cell>
          <cell r="O2042">
            <v>20.239999999999998</v>
          </cell>
          <cell r="P2042">
            <v>1.02</v>
          </cell>
          <cell r="Q2042">
            <v>-33.71</v>
          </cell>
          <cell r="R2042">
            <v>0.43</v>
          </cell>
          <cell r="S2042">
            <v>3</v>
          </cell>
          <cell r="T2042">
            <v>7.3</v>
          </cell>
          <cell r="U2042">
            <v>3</v>
          </cell>
          <cell r="V2042">
            <v>1</v>
          </cell>
          <cell r="W2042">
            <v>0</v>
          </cell>
          <cell r="Y2042">
            <v>8840</v>
          </cell>
          <cell r="Z2042">
            <v>8100</v>
          </cell>
          <cell r="AB2042">
            <v>8100</v>
          </cell>
          <cell r="AC2042">
            <v>-8.3710407239819045</v>
          </cell>
          <cell r="AD2042">
            <v>597.67441860465112</v>
          </cell>
          <cell r="AE2042">
            <v>-58.904109589041084</v>
          </cell>
          <cell r="AF2042">
            <v>0</v>
          </cell>
          <cell r="AG2042">
            <v>1</v>
          </cell>
          <cell r="AH2042">
            <v>0</v>
          </cell>
          <cell r="AJ2042">
            <v>597.67441860465101</v>
          </cell>
          <cell r="AK2042">
            <v>-58.904109589041099</v>
          </cell>
          <cell r="AL2042">
            <v>0</v>
          </cell>
          <cell r="AM2042">
            <v>1</v>
          </cell>
          <cell r="AN2042">
            <v>0</v>
          </cell>
          <cell r="AO2042">
            <v>0</v>
          </cell>
        </row>
        <row r="2043">
          <cell r="D2043" t="str">
            <v>코윈테크</v>
          </cell>
          <cell r="E2043">
            <v>12</v>
          </cell>
          <cell r="F2043" t="str">
            <v>기계</v>
          </cell>
          <cell r="G2043">
            <v>144.41999999999999</v>
          </cell>
          <cell r="H2043">
            <v>-11.97</v>
          </cell>
          <cell r="I2043">
            <v>-30.34</v>
          </cell>
          <cell r="J2043">
            <v>-16.16</v>
          </cell>
          <cell r="K2043">
            <v>2.29</v>
          </cell>
          <cell r="L2043">
            <v>-22.96</v>
          </cell>
          <cell r="M2043">
            <v>-0.04</v>
          </cell>
          <cell r="N2043">
            <v>-1.49</v>
          </cell>
          <cell r="O2043">
            <v>9</v>
          </cell>
          <cell r="P2043">
            <v>0.73</v>
          </cell>
          <cell r="Q2043">
            <v>-3.87</v>
          </cell>
          <cell r="R2043">
            <v>-25.45</v>
          </cell>
          <cell r="S2043">
            <v>16.2</v>
          </cell>
          <cell r="T2043">
            <v>19.100000000000001</v>
          </cell>
          <cell r="U2043">
            <v>16.2</v>
          </cell>
          <cell r="V2043">
            <v>1</v>
          </cell>
          <cell r="W2043">
            <v>1</v>
          </cell>
          <cell r="X2043">
            <v>1</v>
          </cell>
          <cell r="Y2043">
            <v>13380</v>
          </cell>
          <cell r="Z2043">
            <v>12350</v>
          </cell>
          <cell r="AA2043">
            <v>20461</v>
          </cell>
          <cell r="AB2043">
            <v>12350</v>
          </cell>
          <cell r="AC2043">
            <v>-7.6980568011958184</v>
          </cell>
          <cell r="AD2043" t="str">
            <v>흑전</v>
          </cell>
          <cell r="AE2043">
            <v>-15.18324607329844</v>
          </cell>
          <cell r="AF2043">
            <v>0</v>
          </cell>
          <cell r="AG2043">
            <v>1</v>
          </cell>
          <cell r="AH2043">
            <v>0</v>
          </cell>
          <cell r="AJ2043">
            <v>0</v>
          </cell>
          <cell r="AK2043">
            <v>-15.183246073298401</v>
          </cell>
          <cell r="AL2043">
            <v>0</v>
          </cell>
          <cell r="AM2043">
            <v>1</v>
          </cell>
          <cell r="AN2043">
            <v>0</v>
          </cell>
          <cell r="AO2043">
            <v>0</v>
          </cell>
        </row>
        <row r="2044">
          <cell r="D2044" t="str">
            <v>카이노스메드</v>
          </cell>
          <cell r="E2044">
            <v>12</v>
          </cell>
          <cell r="F2044" t="str">
            <v>건강관리</v>
          </cell>
          <cell r="G2044">
            <v>35.97</v>
          </cell>
          <cell r="H2044">
            <v>0</v>
          </cell>
          <cell r="I2044">
            <v>0</v>
          </cell>
          <cell r="J2044">
            <v>0</v>
          </cell>
          <cell r="K2044">
            <v>-9.64</v>
          </cell>
          <cell r="L2044">
            <v>0</v>
          </cell>
          <cell r="M2044">
            <v>0</v>
          </cell>
          <cell r="N2044">
            <v>0</v>
          </cell>
          <cell r="R2044">
            <v>-6.44</v>
          </cell>
          <cell r="Y2044">
            <v>1087</v>
          </cell>
          <cell r="Z2044">
            <v>1087</v>
          </cell>
          <cell r="AA2044">
            <v>18367</v>
          </cell>
          <cell r="AB2044">
            <v>1087</v>
          </cell>
          <cell r="AC2044">
            <v>0</v>
          </cell>
          <cell r="AD2044" t="str">
            <v>-</v>
          </cell>
          <cell r="AE2044" t="str">
            <v>-</v>
          </cell>
          <cell r="AF2044">
            <v>0</v>
          </cell>
          <cell r="AG2044">
            <v>0</v>
          </cell>
          <cell r="AH2044" t="str">
            <v/>
          </cell>
          <cell r="AJ2044">
            <v>0</v>
          </cell>
          <cell r="AK2044">
            <v>0</v>
          </cell>
          <cell r="AL2044">
            <v>0</v>
          </cell>
          <cell r="AM2044">
            <v>0</v>
          </cell>
          <cell r="AN2044">
            <v>0</v>
          </cell>
          <cell r="AO2044">
            <v>0</v>
          </cell>
        </row>
        <row r="2045">
          <cell r="D2045" t="str">
            <v>쿠쿠홈시스</v>
          </cell>
          <cell r="E2045">
            <v>12</v>
          </cell>
          <cell r="F2045" t="str">
            <v>화장품,의류,완구</v>
          </cell>
          <cell r="G2045">
            <v>489.13</v>
          </cell>
          <cell r="H2045">
            <v>-3.96</v>
          </cell>
          <cell r="I2045">
            <v>-11.02</v>
          </cell>
          <cell r="J2045">
            <v>-10.29</v>
          </cell>
          <cell r="K2045">
            <v>-17.579999999999998</v>
          </cell>
          <cell r="L2045">
            <v>-9.36</v>
          </cell>
          <cell r="M2045">
            <v>-0.18</v>
          </cell>
          <cell r="N2045">
            <v>-1.2</v>
          </cell>
          <cell r="R2045">
            <v>169.36</v>
          </cell>
          <cell r="Y2045">
            <v>22100</v>
          </cell>
          <cell r="Z2045">
            <v>21800</v>
          </cell>
          <cell r="AA2045">
            <v>41300</v>
          </cell>
          <cell r="AB2045">
            <v>21800</v>
          </cell>
          <cell r="AC2045">
            <v>-1.3574660633484115</v>
          </cell>
          <cell r="AD2045" t="str">
            <v>-</v>
          </cell>
          <cell r="AE2045" t="str">
            <v>-</v>
          </cell>
          <cell r="AF2045">
            <v>0</v>
          </cell>
          <cell r="AG2045">
            <v>1</v>
          </cell>
          <cell r="AH2045" t="str">
            <v/>
          </cell>
          <cell r="AI2045" t="e">
            <v>#N/A</v>
          </cell>
          <cell r="AJ2045">
            <v>0</v>
          </cell>
          <cell r="AK2045">
            <v>0</v>
          </cell>
          <cell r="AL2045">
            <v>0</v>
          </cell>
          <cell r="AM2045">
            <v>1</v>
          </cell>
          <cell r="AN2045">
            <v>0</v>
          </cell>
          <cell r="AO2045">
            <v>0</v>
          </cell>
        </row>
        <row r="2046">
          <cell r="D2046" t="str">
            <v>SK케미칼</v>
          </cell>
          <cell r="E2046">
            <v>12</v>
          </cell>
          <cell r="F2046" t="str">
            <v>화학</v>
          </cell>
          <cell r="G2046">
            <v>717.03</v>
          </cell>
          <cell r="H2046">
            <v>-3.94</v>
          </cell>
          <cell r="I2046">
            <v>-30.57</v>
          </cell>
          <cell r="J2046">
            <v>-30.22</v>
          </cell>
          <cell r="K2046">
            <v>-32.270000000000003</v>
          </cell>
          <cell r="L2046">
            <v>-36.72</v>
          </cell>
          <cell r="M2046">
            <v>0.56000000000000005</v>
          </cell>
          <cell r="N2046">
            <v>-7.17</v>
          </cell>
          <cell r="O2046">
            <v>5.74</v>
          </cell>
          <cell r="P2046">
            <v>0.33</v>
          </cell>
          <cell r="Q2046">
            <v>-24.37</v>
          </cell>
          <cell r="R2046">
            <v>-0.21</v>
          </cell>
          <cell r="S2046">
            <v>0.5</v>
          </cell>
          <cell r="T2046">
            <v>59.75</v>
          </cell>
          <cell r="U2046">
            <v>0.5</v>
          </cell>
          <cell r="V2046">
            <v>2</v>
          </cell>
          <cell r="W2046">
            <v>0</v>
          </cell>
          <cell r="X2046">
            <v>1</v>
          </cell>
          <cell r="Y2046">
            <v>41550</v>
          </cell>
          <cell r="Z2046">
            <v>41450</v>
          </cell>
          <cell r="AA2046">
            <v>168134</v>
          </cell>
          <cell r="AB2046">
            <v>41450</v>
          </cell>
          <cell r="AC2046">
            <v>-0.24067388688326918</v>
          </cell>
          <cell r="AD2046" t="str">
            <v>흑전</v>
          </cell>
          <cell r="AE2046">
            <v>-99.163179916317986</v>
          </cell>
          <cell r="AF2046">
            <v>0</v>
          </cell>
          <cell r="AG2046">
            <v>1</v>
          </cell>
          <cell r="AH2046">
            <v>-50</v>
          </cell>
          <cell r="AI2046" t="e">
            <v>#N/A</v>
          </cell>
          <cell r="AJ2046">
            <v>0</v>
          </cell>
          <cell r="AK2046">
            <v>-99.163179916318001</v>
          </cell>
          <cell r="AL2046">
            <v>0</v>
          </cell>
          <cell r="AM2046">
            <v>1</v>
          </cell>
          <cell r="AN2046">
            <v>-50</v>
          </cell>
          <cell r="AO2046">
            <v>0</v>
          </cell>
        </row>
        <row r="2047">
          <cell r="D2047" t="str">
            <v>노바텍</v>
          </cell>
          <cell r="E2047">
            <v>12</v>
          </cell>
          <cell r="F2047" t="str">
            <v>IT하드웨어</v>
          </cell>
          <cell r="G2047">
            <v>156.52000000000001</v>
          </cell>
          <cell r="H2047">
            <v>-9.98</v>
          </cell>
          <cell r="I2047">
            <v>-38.33</v>
          </cell>
          <cell r="J2047">
            <v>-35.51</v>
          </cell>
          <cell r="K2047">
            <v>-20.3</v>
          </cell>
          <cell r="L2047">
            <v>-26.18</v>
          </cell>
          <cell r="M2047">
            <v>1.0900000000000001</v>
          </cell>
          <cell r="N2047">
            <v>2.61</v>
          </cell>
          <cell r="R2047">
            <v>6.7</v>
          </cell>
          <cell r="Y2047">
            <v>16010</v>
          </cell>
          <cell r="Z2047">
            <v>14800</v>
          </cell>
          <cell r="AA2047">
            <v>43782</v>
          </cell>
          <cell r="AB2047">
            <v>14800</v>
          </cell>
          <cell r="AC2047">
            <v>-7.5577763897563983</v>
          </cell>
          <cell r="AD2047" t="str">
            <v>-</v>
          </cell>
          <cell r="AE2047" t="str">
            <v>-</v>
          </cell>
          <cell r="AF2047">
            <v>0</v>
          </cell>
          <cell r="AG2047">
            <v>0</v>
          </cell>
          <cell r="AH2047" t="str">
            <v/>
          </cell>
          <cell r="AI2047" t="e">
            <v>#N/A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</row>
        <row r="2048">
          <cell r="D2048" t="str">
            <v>진영</v>
          </cell>
          <cell r="E2048">
            <v>12</v>
          </cell>
          <cell r="F2048" t="str">
            <v>화학</v>
          </cell>
          <cell r="G2048">
            <v>21.06</v>
          </cell>
          <cell r="H2048">
            <v>-10.67</v>
          </cell>
          <cell r="I2048">
            <v>-43.16</v>
          </cell>
          <cell r="J2048">
            <v>-8.7100000000000009</v>
          </cell>
          <cell r="K2048">
            <v>-48.39</v>
          </cell>
          <cell r="L2048">
            <v>-25.43</v>
          </cell>
          <cell r="M2048">
            <v>0.27</v>
          </cell>
          <cell r="N2048">
            <v>0.64</v>
          </cell>
          <cell r="R2048">
            <v>-2.66</v>
          </cell>
          <cell r="Y2048">
            <v>1300</v>
          </cell>
          <cell r="Z2048">
            <v>1205</v>
          </cell>
          <cell r="AB2048">
            <v>1205</v>
          </cell>
          <cell r="AC2048">
            <v>-7.3076923076923039</v>
          </cell>
          <cell r="AD2048" t="str">
            <v>-</v>
          </cell>
          <cell r="AE2048" t="str">
            <v>-</v>
          </cell>
          <cell r="AF2048">
            <v>0</v>
          </cell>
          <cell r="AG2048">
            <v>0</v>
          </cell>
          <cell r="AH2048" t="str">
            <v/>
          </cell>
          <cell r="AI2048" t="e">
            <v>#N/A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</row>
        <row r="2049">
          <cell r="D2049" t="str">
            <v>나노실리칸첨단소재</v>
          </cell>
          <cell r="E2049">
            <v>12</v>
          </cell>
          <cell r="F2049" t="str">
            <v>화학</v>
          </cell>
          <cell r="G2049">
            <v>43.91</v>
          </cell>
          <cell r="H2049">
            <v>-6.99</v>
          </cell>
          <cell r="I2049">
            <v>-14.9</v>
          </cell>
          <cell r="J2049">
            <v>-1.37</v>
          </cell>
          <cell r="K2049">
            <v>-49.22</v>
          </cell>
          <cell r="L2049">
            <v>-23.83</v>
          </cell>
          <cell r="M2049">
            <v>0.12</v>
          </cell>
          <cell r="N2049">
            <v>-0.04</v>
          </cell>
          <cell r="R2049">
            <v>-6.58</v>
          </cell>
          <cell r="Y2049">
            <v>1381</v>
          </cell>
          <cell r="Z2049">
            <v>1371</v>
          </cell>
          <cell r="AA2049">
            <v>4092</v>
          </cell>
          <cell r="AB2049">
            <v>1371</v>
          </cell>
          <cell r="AC2049">
            <v>-0.72411296162201433</v>
          </cell>
          <cell r="AD2049" t="str">
            <v>-</v>
          </cell>
          <cell r="AE2049" t="str">
            <v>-</v>
          </cell>
          <cell r="AF2049">
            <v>0</v>
          </cell>
          <cell r="AG2049">
            <v>1</v>
          </cell>
          <cell r="AH2049" t="str">
            <v/>
          </cell>
          <cell r="AJ2049">
            <v>0</v>
          </cell>
          <cell r="AK2049">
            <v>0</v>
          </cell>
          <cell r="AL2049">
            <v>0</v>
          </cell>
          <cell r="AM2049">
            <v>1</v>
          </cell>
          <cell r="AN2049">
            <v>0</v>
          </cell>
          <cell r="AO2049">
            <v>0</v>
          </cell>
        </row>
        <row r="2050">
          <cell r="D2050" t="str">
            <v>롯데이노베이트</v>
          </cell>
          <cell r="E2050">
            <v>12</v>
          </cell>
          <cell r="F2050" t="str">
            <v>소프트웨어</v>
          </cell>
          <cell r="G2050">
            <v>322.26</v>
          </cell>
          <cell r="H2050">
            <v>-5.12</v>
          </cell>
          <cell r="I2050">
            <v>-6.99</v>
          </cell>
          <cell r="J2050">
            <v>-0.7</v>
          </cell>
          <cell r="K2050">
            <v>10.65</v>
          </cell>
          <cell r="L2050">
            <v>10.02</v>
          </cell>
          <cell r="M2050">
            <v>0.68</v>
          </cell>
          <cell r="N2050">
            <v>1.35</v>
          </cell>
          <cell r="O2050">
            <v>10.92</v>
          </cell>
          <cell r="P2050">
            <v>0.71</v>
          </cell>
          <cell r="Q2050">
            <v>1.05</v>
          </cell>
          <cell r="R2050">
            <v>31.39</v>
          </cell>
          <cell r="S2050">
            <v>43.27</v>
          </cell>
          <cell r="T2050">
            <v>43.27</v>
          </cell>
          <cell r="U2050">
            <v>43.27</v>
          </cell>
          <cell r="V2050">
            <v>2</v>
          </cell>
          <cell r="W2050">
            <v>0</v>
          </cell>
          <cell r="X2050">
            <v>0</v>
          </cell>
          <cell r="Y2050">
            <v>23550</v>
          </cell>
          <cell r="Z2050">
            <v>21300</v>
          </cell>
          <cell r="AA2050">
            <v>39700</v>
          </cell>
          <cell r="AB2050">
            <v>21300</v>
          </cell>
          <cell r="AC2050">
            <v>-9.554140127388532</v>
          </cell>
          <cell r="AD2050">
            <v>37.846447913348214</v>
          </cell>
          <cell r="AE2050">
            <v>0</v>
          </cell>
          <cell r="AF2050">
            <v>0</v>
          </cell>
          <cell r="AG2050">
            <v>0</v>
          </cell>
          <cell r="AH2050">
            <v>0</v>
          </cell>
          <cell r="AJ2050">
            <v>37.8464479133482</v>
          </cell>
          <cell r="AK2050">
            <v>0</v>
          </cell>
          <cell r="AL2050">
            <v>0</v>
          </cell>
          <cell r="AM2050">
            <v>0</v>
          </cell>
          <cell r="AN2050">
            <v>0</v>
          </cell>
          <cell r="AO2050">
            <v>0</v>
          </cell>
        </row>
        <row r="2051">
          <cell r="D2051" t="str">
            <v>인투셀</v>
          </cell>
          <cell r="E2051">
            <v>12</v>
          </cell>
          <cell r="F2051" t="str">
            <v>건강관리</v>
          </cell>
          <cell r="G2051">
            <v>379.3</v>
          </cell>
          <cell r="H2051">
            <v>-7</v>
          </cell>
          <cell r="I2051">
            <v>-29.17</v>
          </cell>
          <cell r="J2051">
            <v>-42.29</v>
          </cell>
          <cell r="K2051">
            <v>-33.11</v>
          </cell>
          <cell r="L2051">
            <v>-56.01</v>
          </cell>
          <cell r="M2051">
            <v>1.42</v>
          </cell>
          <cell r="N2051">
            <v>4.9800000000000004</v>
          </cell>
          <cell r="R2051">
            <v>-10.3</v>
          </cell>
          <cell r="Y2051">
            <v>26550</v>
          </cell>
          <cell r="Z2051">
            <v>25250</v>
          </cell>
          <cell r="AB2051">
            <v>25250</v>
          </cell>
          <cell r="AC2051">
            <v>-4.896421845574384</v>
          </cell>
          <cell r="AD2051" t="str">
            <v>-</v>
          </cell>
          <cell r="AE2051" t="str">
            <v>-</v>
          </cell>
          <cell r="AF2051">
            <v>1</v>
          </cell>
          <cell r="AG2051">
            <v>0</v>
          </cell>
          <cell r="AH2051" t="str">
            <v/>
          </cell>
          <cell r="AJ2051">
            <v>0</v>
          </cell>
          <cell r="AK2051">
            <v>0</v>
          </cell>
          <cell r="AL2051">
            <v>1</v>
          </cell>
          <cell r="AM2051">
            <v>0</v>
          </cell>
          <cell r="AN2051">
            <v>0</v>
          </cell>
          <cell r="AO2051">
            <v>0</v>
          </cell>
        </row>
        <row r="2052">
          <cell r="D2052" t="str">
            <v>케이피항공산업</v>
          </cell>
          <cell r="E2052">
            <v>12</v>
          </cell>
          <cell r="F2052" t="str">
            <v>상사,자본재</v>
          </cell>
          <cell r="G2052">
            <v>95.37</v>
          </cell>
          <cell r="H2052">
            <v>-12.72</v>
          </cell>
          <cell r="L2052">
            <v>-70.58</v>
          </cell>
          <cell r="M2052">
            <v>0.37</v>
          </cell>
          <cell r="N2052">
            <v>0.4</v>
          </cell>
          <cell r="R2052">
            <v>2.64</v>
          </cell>
          <cell r="Y2052">
            <v>14270</v>
          </cell>
          <cell r="Z2052">
            <v>12900</v>
          </cell>
          <cell r="AB2052">
            <v>12900</v>
          </cell>
          <cell r="AC2052">
            <v>-9.6005606166783437</v>
          </cell>
          <cell r="AD2052" t="str">
            <v>-</v>
          </cell>
          <cell r="AE2052" t="str">
            <v>-</v>
          </cell>
          <cell r="AF2052">
            <v>0</v>
          </cell>
          <cell r="AG2052">
            <v>0</v>
          </cell>
          <cell r="AH2052" t="str">
            <v/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</row>
        <row r="2053">
          <cell r="D2053" t="str">
            <v>파라택시스코리아</v>
          </cell>
          <cell r="E2053">
            <v>12</v>
          </cell>
          <cell r="F2053" t="str">
            <v>건강관리</v>
          </cell>
          <cell r="G2053">
            <v>44.13</v>
          </cell>
          <cell r="H2053">
            <v>0</v>
          </cell>
          <cell r="I2053">
            <v>0</v>
          </cell>
          <cell r="J2053">
            <v>-46.67</v>
          </cell>
          <cell r="K2053">
            <v>-43.09</v>
          </cell>
          <cell r="L2053">
            <v>-53.57</v>
          </cell>
          <cell r="M2053">
            <v>0</v>
          </cell>
          <cell r="N2053">
            <v>0</v>
          </cell>
          <cell r="R2053">
            <v>-15.15</v>
          </cell>
          <cell r="Y2053">
            <v>416</v>
          </cell>
          <cell r="Z2053">
            <v>416</v>
          </cell>
          <cell r="AA2053">
            <v>9662</v>
          </cell>
          <cell r="AB2053">
            <v>416</v>
          </cell>
          <cell r="AC2053">
            <v>0</v>
          </cell>
          <cell r="AD2053" t="str">
            <v>-</v>
          </cell>
          <cell r="AE2053" t="str">
            <v>-</v>
          </cell>
          <cell r="AF2053">
            <v>1</v>
          </cell>
          <cell r="AG2053">
            <v>0</v>
          </cell>
          <cell r="AH2053" t="str">
            <v/>
          </cell>
          <cell r="AJ2053">
            <v>0</v>
          </cell>
          <cell r="AK2053">
            <v>0</v>
          </cell>
          <cell r="AL2053">
            <v>1</v>
          </cell>
          <cell r="AM2053">
            <v>0</v>
          </cell>
          <cell r="AN2053">
            <v>0</v>
          </cell>
          <cell r="AO2053">
            <v>0</v>
          </cell>
        </row>
        <row r="2054">
          <cell r="D2054" t="str">
            <v>에스프리즘</v>
          </cell>
          <cell r="E2054">
            <v>12</v>
          </cell>
          <cell r="F2054" t="str">
            <v>IT가전</v>
          </cell>
          <cell r="G2054">
            <v>58</v>
          </cell>
          <cell r="H2054">
            <v>-14.42</v>
          </cell>
          <cell r="I2054">
            <v>-19.16</v>
          </cell>
          <cell r="J2054">
            <v>-2.2400000000000002</v>
          </cell>
          <cell r="K2054">
            <v>-28.05</v>
          </cell>
          <cell r="L2054">
            <v>-20.48</v>
          </cell>
          <cell r="M2054">
            <v>-0.15</v>
          </cell>
          <cell r="N2054">
            <v>0.35</v>
          </cell>
          <cell r="R2054">
            <v>-15.01</v>
          </cell>
          <cell r="Y2054">
            <v>9480</v>
          </cell>
          <cell r="Z2054">
            <v>8310</v>
          </cell>
          <cell r="AA2054">
            <v>30900</v>
          </cell>
          <cell r="AB2054">
            <v>8310</v>
          </cell>
          <cell r="AC2054">
            <v>-12.341772151898734</v>
          </cell>
          <cell r="AD2054" t="str">
            <v>-</v>
          </cell>
          <cell r="AE2054" t="str">
            <v>-</v>
          </cell>
          <cell r="AF2054">
            <v>0</v>
          </cell>
          <cell r="AG2054">
            <v>0</v>
          </cell>
          <cell r="AH2054" t="str">
            <v/>
          </cell>
          <cell r="AI2054" t="e">
            <v>#N/A</v>
          </cell>
          <cell r="AJ2054">
            <v>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</row>
        <row r="2055">
          <cell r="D2055" t="str">
            <v>모아데이타</v>
          </cell>
          <cell r="E2055">
            <v>12</v>
          </cell>
          <cell r="F2055" t="str">
            <v>소프트웨어</v>
          </cell>
          <cell r="G2055">
            <v>37.69</v>
          </cell>
          <cell r="H2055">
            <v>-14.59</v>
          </cell>
          <cell r="I2055">
            <v>-14.38</v>
          </cell>
          <cell r="J2055">
            <v>59.63</v>
          </cell>
          <cell r="K2055">
            <v>-16.18</v>
          </cell>
          <cell r="L2055">
            <v>2.98</v>
          </cell>
          <cell r="M2055">
            <v>-0.16</v>
          </cell>
          <cell r="N2055">
            <v>-0.35</v>
          </cell>
          <cell r="R2055">
            <v>-5.93</v>
          </cell>
          <cell r="Y2055">
            <v>1059</v>
          </cell>
          <cell r="Z2055">
            <v>1036</v>
          </cell>
          <cell r="AB2055">
            <v>1036</v>
          </cell>
          <cell r="AC2055">
            <v>-2.1718602455146341</v>
          </cell>
          <cell r="AD2055" t="str">
            <v>-</v>
          </cell>
          <cell r="AE2055" t="str">
            <v>-</v>
          </cell>
          <cell r="AF2055">
            <v>0</v>
          </cell>
          <cell r="AG2055">
            <v>1</v>
          </cell>
          <cell r="AH2055" t="str">
            <v/>
          </cell>
          <cell r="AJ2055">
            <v>0</v>
          </cell>
          <cell r="AK2055">
            <v>0</v>
          </cell>
          <cell r="AL2055">
            <v>0</v>
          </cell>
          <cell r="AM2055">
            <v>1</v>
          </cell>
          <cell r="AN2055">
            <v>0</v>
          </cell>
          <cell r="AO2055">
            <v>0</v>
          </cell>
        </row>
        <row r="2056">
          <cell r="D2056" t="str">
            <v>아이스크림에듀</v>
          </cell>
          <cell r="E2056">
            <v>12</v>
          </cell>
          <cell r="F2056" t="str">
            <v>미디어,교육</v>
          </cell>
          <cell r="G2056">
            <v>16.850000000000001</v>
          </cell>
          <cell r="H2056">
            <v>-16.11</v>
          </cell>
          <cell r="I2056">
            <v>-24.88</v>
          </cell>
          <cell r="J2056">
            <v>-22.56</v>
          </cell>
          <cell r="K2056">
            <v>-40.93</v>
          </cell>
          <cell r="L2056">
            <v>-33.07</v>
          </cell>
          <cell r="M2056">
            <v>0.06</v>
          </cell>
          <cell r="N2056">
            <v>0.06</v>
          </cell>
          <cell r="R2056">
            <v>1.4</v>
          </cell>
          <cell r="Y2056">
            <v>1352</v>
          </cell>
          <cell r="Z2056">
            <v>1208</v>
          </cell>
          <cell r="AA2056">
            <v>8540</v>
          </cell>
          <cell r="AB2056">
            <v>1208</v>
          </cell>
          <cell r="AC2056">
            <v>-10.650887573964496</v>
          </cell>
          <cell r="AD2056" t="str">
            <v>-</v>
          </cell>
          <cell r="AE2056" t="str">
            <v>-</v>
          </cell>
          <cell r="AF2056">
            <v>0</v>
          </cell>
          <cell r="AG2056">
            <v>0</v>
          </cell>
          <cell r="AH2056" t="str">
            <v/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</row>
        <row r="2057">
          <cell r="D2057" t="str">
            <v>SV인베스트먼트</v>
          </cell>
          <cell r="E2057">
            <v>3</v>
          </cell>
          <cell r="F2057" t="str">
            <v>은행</v>
          </cell>
          <cell r="G2057">
            <v>146.74</v>
          </cell>
          <cell r="H2057">
            <v>-8.61</v>
          </cell>
          <cell r="I2057">
            <v>-42.99</v>
          </cell>
          <cell r="J2057">
            <v>-30.39</v>
          </cell>
          <cell r="K2057">
            <v>52.02</v>
          </cell>
          <cell r="L2057">
            <v>42.61</v>
          </cell>
          <cell r="M2057">
            <v>0.28999999999999998</v>
          </cell>
          <cell r="N2057">
            <v>7.55</v>
          </cell>
          <cell r="R2057">
            <v>-2.79</v>
          </cell>
          <cell r="Y2057">
            <v>2650</v>
          </cell>
          <cell r="Z2057">
            <v>2440</v>
          </cell>
          <cell r="AA2057">
            <v>4425</v>
          </cell>
          <cell r="AB2057">
            <v>2440</v>
          </cell>
          <cell r="AC2057">
            <v>-7.9245283018867907</v>
          </cell>
          <cell r="AD2057" t="str">
            <v>-</v>
          </cell>
          <cell r="AE2057" t="str">
            <v>-</v>
          </cell>
          <cell r="AF2057">
            <v>0</v>
          </cell>
          <cell r="AG2057">
            <v>0</v>
          </cell>
          <cell r="AH2057" t="str">
            <v/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</row>
        <row r="2058">
          <cell r="D2058" t="str">
            <v>자이언트스텝</v>
          </cell>
          <cell r="E2058">
            <v>12</v>
          </cell>
          <cell r="F2058" t="str">
            <v>소프트웨어</v>
          </cell>
          <cell r="G2058">
            <v>39.159999999999997</v>
          </cell>
          <cell r="H2058">
            <v>-6</v>
          </cell>
          <cell r="I2058">
            <v>-42.55</v>
          </cell>
          <cell r="J2058">
            <v>-47.06</v>
          </cell>
          <cell r="K2058">
            <v>-75.11</v>
          </cell>
          <cell r="L2058">
            <v>-59.14</v>
          </cell>
          <cell r="M2058">
            <v>0.1</v>
          </cell>
          <cell r="N2058">
            <v>0.1</v>
          </cell>
          <cell r="R2058">
            <v>-19</v>
          </cell>
          <cell r="Y2058">
            <v>1753</v>
          </cell>
          <cell r="Z2058">
            <v>1755</v>
          </cell>
          <cell r="AA2058">
            <v>19835</v>
          </cell>
          <cell r="AB2058">
            <v>1755</v>
          </cell>
          <cell r="AC2058">
            <v>0.11409013120364797</v>
          </cell>
          <cell r="AD2058" t="str">
            <v>-</v>
          </cell>
          <cell r="AE2058" t="str">
            <v>-</v>
          </cell>
          <cell r="AF2058">
            <v>1</v>
          </cell>
          <cell r="AG2058">
            <v>0</v>
          </cell>
          <cell r="AH2058" t="str">
            <v/>
          </cell>
          <cell r="AJ2058">
            <v>0</v>
          </cell>
          <cell r="AK2058">
            <v>0</v>
          </cell>
          <cell r="AL2058">
            <v>1</v>
          </cell>
          <cell r="AM2058">
            <v>0</v>
          </cell>
          <cell r="AN2058">
            <v>0</v>
          </cell>
          <cell r="AO2058">
            <v>0</v>
          </cell>
        </row>
        <row r="2059">
          <cell r="D2059" t="str">
            <v>웨이비스</v>
          </cell>
          <cell r="E2059">
            <v>12</v>
          </cell>
          <cell r="F2059" t="str">
            <v>상사,자본재</v>
          </cell>
          <cell r="G2059">
            <v>147.01</v>
          </cell>
          <cell r="H2059">
            <v>-10.49</v>
          </cell>
          <cell r="I2059">
            <v>-48.95</v>
          </cell>
          <cell r="J2059">
            <v>-33.090000000000003</v>
          </cell>
          <cell r="K2059">
            <v>17.07</v>
          </cell>
          <cell r="L2059">
            <v>33.1</v>
          </cell>
          <cell r="M2059">
            <v>1.1100000000000001</v>
          </cell>
          <cell r="N2059">
            <v>0.48</v>
          </cell>
          <cell r="R2059">
            <v>0.63</v>
          </cell>
          <cell r="Y2059">
            <v>11870</v>
          </cell>
          <cell r="Z2059">
            <v>11180</v>
          </cell>
          <cell r="AB2059">
            <v>11180</v>
          </cell>
          <cell r="AC2059">
            <v>-5.8129738837405238</v>
          </cell>
          <cell r="AD2059" t="str">
            <v>-</v>
          </cell>
          <cell r="AE2059" t="str">
            <v>-</v>
          </cell>
          <cell r="AF2059">
            <v>0</v>
          </cell>
          <cell r="AG2059">
            <v>1</v>
          </cell>
          <cell r="AH2059" t="str">
            <v/>
          </cell>
          <cell r="AJ2059">
            <v>0</v>
          </cell>
          <cell r="AK2059">
            <v>0</v>
          </cell>
          <cell r="AL2059">
            <v>0</v>
          </cell>
          <cell r="AM2059">
            <v>1</v>
          </cell>
          <cell r="AN2059">
            <v>0</v>
          </cell>
          <cell r="AO2059">
            <v>0</v>
          </cell>
        </row>
        <row r="2060">
          <cell r="D2060" t="str">
            <v>트윔</v>
          </cell>
          <cell r="E2060">
            <v>12</v>
          </cell>
          <cell r="F2060" t="str">
            <v>소프트웨어</v>
          </cell>
          <cell r="G2060">
            <v>38.99</v>
          </cell>
          <cell r="H2060">
            <v>-4.55</v>
          </cell>
          <cell r="I2060">
            <v>-21.2</v>
          </cell>
          <cell r="J2060">
            <v>-11.19</v>
          </cell>
          <cell r="K2060">
            <v>-34.99</v>
          </cell>
          <cell r="L2060">
            <v>-29.95</v>
          </cell>
          <cell r="M2060">
            <v>0.01</v>
          </cell>
          <cell r="N2060">
            <v>0</v>
          </cell>
          <cell r="R2060">
            <v>-4.08</v>
          </cell>
          <cell r="Y2060">
            <v>5490</v>
          </cell>
          <cell r="Z2060">
            <v>5240</v>
          </cell>
          <cell r="AB2060">
            <v>5240</v>
          </cell>
          <cell r="AC2060">
            <v>-4.5537340619307809</v>
          </cell>
          <cell r="AD2060" t="str">
            <v>-</v>
          </cell>
          <cell r="AE2060" t="str">
            <v>-</v>
          </cell>
          <cell r="AF2060">
            <v>0</v>
          </cell>
          <cell r="AG2060">
            <v>1</v>
          </cell>
          <cell r="AH2060" t="str">
            <v/>
          </cell>
          <cell r="AJ2060">
            <v>0</v>
          </cell>
          <cell r="AK2060">
            <v>0</v>
          </cell>
          <cell r="AL2060">
            <v>0</v>
          </cell>
          <cell r="AM2060">
            <v>1</v>
          </cell>
          <cell r="AN2060">
            <v>0</v>
          </cell>
          <cell r="AO2060">
            <v>0</v>
          </cell>
        </row>
        <row r="2061">
          <cell r="D2061" t="str">
            <v>DH오토리드</v>
          </cell>
          <cell r="E2061">
            <v>12</v>
          </cell>
          <cell r="F2061" t="str">
            <v>자동차</v>
          </cell>
          <cell r="G2061">
            <v>42.49</v>
          </cell>
          <cell r="H2061">
            <v>-7.41</v>
          </cell>
          <cell r="I2061">
            <v>-13.8</v>
          </cell>
          <cell r="J2061">
            <v>-4.62</v>
          </cell>
          <cell r="K2061">
            <v>-10.5</v>
          </cell>
          <cell r="L2061">
            <v>9.15</v>
          </cell>
          <cell r="M2061">
            <v>-0.12</v>
          </cell>
          <cell r="N2061">
            <v>-0.34</v>
          </cell>
          <cell r="R2061">
            <v>21.92</v>
          </cell>
          <cell r="Y2061">
            <v>2785</v>
          </cell>
          <cell r="Z2061">
            <v>2685</v>
          </cell>
          <cell r="AA2061">
            <v>7760</v>
          </cell>
          <cell r="AB2061">
            <v>2685</v>
          </cell>
          <cell r="AC2061">
            <v>-3.590664272890487</v>
          </cell>
          <cell r="AD2061" t="str">
            <v>-</v>
          </cell>
          <cell r="AE2061" t="str">
            <v>-</v>
          </cell>
          <cell r="AF2061">
            <v>0</v>
          </cell>
          <cell r="AG2061">
            <v>1</v>
          </cell>
          <cell r="AH2061" t="str">
            <v/>
          </cell>
          <cell r="AI2061" t="e">
            <v>#N/A</v>
          </cell>
          <cell r="AJ2061">
            <v>0</v>
          </cell>
          <cell r="AK2061">
            <v>0</v>
          </cell>
          <cell r="AL2061">
            <v>0</v>
          </cell>
          <cell r="AM2061">
            <v>1</v>
          </cell>
          <cell r="AN2061">
            <v>0</v>
          </cell>
          <cell r="AO2061">
            <v>0</v>
          </cell>
        </row>
        <row r="2062">
          <cell r="D2062" t="str">
            <v>휴네시온</v>
          </cell>
          <cell r="E2062">
            <v>12</v>
          </cell>
          <cell r="F2062" t="str">
            <v>소프트웨어</v>
          </cell>
          <cell r="G2062">
            <v>28.82</v>
          </cell>
          <cell r="H2062">
            <v>-9.3699999999999992</v>
          </cell>
          <cell r="I2062">
            <v>-28.83</v>
          </cell>
          <cell r="J2062">
            <v>-12.15</v>
          </cell>
          <cell r="K2062">
            <v>-14.53</v>
          </cell>
          <cell r="L2062">
            <v>-20.11</v>
          </cell>
          <cell r="M2062">
            <v>0.03</v>
          </cell>
          <cell r="N2062">
            <v>0.05</v>
          </cell>
          <cell r="R2062">
            <v>4.8</v>
          </cell>
          <cell r="Y2062">
            <v>3190</v>
          </cell>
          <cell r="Z2062">
            <v>3000</v>
          </cell>
          <cell r="AA2062">
            <v>6100</v>
          </cell>
          <cell r="AB2062">
            <v>3000</v>
          </cell>
          <cell r="AC2062">
            <v>-5.9561128526645746</v>
          </cell>
          <cell r="AD2062" t="str">
            <v>-</v>
          </cell>
          <cell r="AE2062" t="str">
            <v>-</v>
          </cell>
          <cell r="AF2062">
            <v>0</v>
          </cell>
          <cell r="AG2062">
            <v>0</v>
          </cell>
          <cell r="AH2062" t="str">
            <v/>
          </cell>
          <cell r="AI2062" t="e">
            <v>#N/A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</row>
        <row r="2063">
          <cell r="D2063" t="str">
            <v>신도기연</v>
          </cell>
          <cell r="E2063">
            <v>12</v>
          </cell>
          <cell r="F2063" t="str">
            <v>디스플레이</v>
          </cell>
          <cell r="G2063">
            <v>29.71</v>
          </cell>
          <cell r="H2063">
            <v>-8.35</v>
          </cell>
          <cell r="I2063">
            <v>-29.09</v>
          </cell>
          <cell r="J2063">
            <v>12.01</v>
          </cell>
          <cell r="K2063">
            <v>1.03</v>
          </cell>
          <cell r="L2063">
            <v>2.92</v>
          </cell>
          <cell r="M2063">
            <v>-0.03</v>
          </cell>
          <cell r="N2063">
            <v>0</v>
          </cell>
          <cell r="R2063">
            <v>1.81</v>
          </cell>
          <cell r="Y2063">
            <v>2110</v>
          </cell>
          <cell r="Z2063">
            <v>1865</v>
          </cell>
          <cell r="AA2063">
            <v>8609</v>
          </cell>
          <cell r="AB2063">
            <v>1865</v>
          </cell>
          <cell r="AC2063">
            <v>-11.611374407582941</v>
          </cell>
          <cell r="AD2063" t="str">
            <v>-</v>
          </cell>
          <cell r="AE2063" t="str">
            <v>-</v>
          </cell>
          <cell r="AF2063">
            <v>0</v>
          </cell>
          <cell r="AG2063">
            <v>0</v>
          </cell>
          <cell r="AH2063" t="str">
            <v/>
          </cell>
          <cell r="AI2063">
            <v>881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881</v>
          </cell>
        </row>
        <row r="2064">
          <cell r="D2064" t="str">
            <v>디케이티</v>
          </cell>
          <cell r="E2064">
            <v>12</v>
          </cell>
          <cell r="F2064" t="str">
            <v>IT하드웨어</v>
          </cell>
          <cell r="G2064">
            <v>457.03</v>
          </cell>
          <cell r="H2064">
            <v>-8.0500000000000007</v>
          </cell>
          <cell r="I2064">
            <v>-13.94</v>
          </cell>
          <cell r="J2064">
            <v>87.3</v>
          </cell>
          <cell r="K2064">
            <v>242.07</v>
          </cell>
          <cell r="L2064">
            <v>233.09</v>
          </cell>
          <cell r="M2064">
            <v>8.5</v>
          </cell>
          <cell r="N2064">
            <v>-0.3</v>
          </cell>
          <cell r="O2064">
            <v>12.91</v>
          </cell>
          <cell r="P2064">
            <v>1.83</v>
          </cell>
          <cell r="Q2064">
            <v>4.79</v>
          </cell>
          <cell r="R2064">
            <v>21.57</v>
          </cell>
          <cell r="S2064">
            <v>25.3</v>
          </cell>
          <cell r="T2064">
            <v>23.33</v>
          </cell>
          <cell r="U2064">
            <v>25.3</v>
          </cell>
          <cell r="V2064">
            <v>1</v>
          </cell>
          <cell r="W2064">
            <v>0</v>
          </cell>
          <cell r="X2064">
            <v>0</v>
          </cell>
          <cell r="Y2064">
            <v>24200</v>
          </cell>
          <cell r="Z2064">
            <v>22850</v>
          </cell>
          <cell r="AA2064">
            <v>10125</v>
          </cell>
          <cell r="AB2064">
            <v>22850</v>
          </cell>
          <cell r="AC2064">
            <v>-5.5785123966942134</v>
          </cell>
          <cell r="AD2064">
            <v>17.292535929531748</v>
          </cell>
          <cell r="AE2064">
            <v>8.4440634376339538</v>
          </cell>
          <cell r="AF2064">
            <v>0</v>
          </cell>
          <cell r="AG2064">
            <v>1</v>
          </cell>
          <cell r="AH2064">
            <v>0</v>
          </cell>
          <cell r="AI2064" t="e">
            <v>#N/A</v>
          </cell>
          <cell r="AJ2064">
            <v>17.292535929531699</v>
          </cell>
          <cell r="AK2064">
            <v>8.4440634376339503</v>
          </cell>
          <cell r="AL2064">
            <v>0</v>
          </cell>
          <cell r="AM2064">
            <v>1</v>
          </cell>
          <cell r="AN2064">
            <v>0</v>
          </cell>
          <cell r="AO2064">
            <v>0</v>
          </cell>
        </row>
        <row r="2065">
          <cell r="D2065" t="str">
            <v>파라택시스이더리움</v>
          </cell>
          <cell r="E2065">
            <v>12</v>
          </cell>
          <cell r="F2065" t="str">
            <v>소프트웨어</v>
          </cell>
          <cell r="G2065">
            <v>24.35</v>
          </cell>
          <cell r="H2065">
            <v>-9.7799999999999994</v>
          </cell>
          <cell r="I2065">
            <v>-37.049999999999997</v>
          </cell>
          <cell r="J2065">
            <v>-33.39</v>
          </cell>
          <cell r="K2065">
            <v>-17.25</v>
          </cell>
          <cell r="L2065">
            <v>-30.64</v>
          </cell>
          <cell r="M2065">
            <v>0.01</v>
          </cell>
          <cell r="N2065">
            <v>-0.17</v>
          </cell>
          <cell r="R2065">
            <v>3.63</v>
          </cell>
          <cell r="Y2065">
            <v>1100</v>
          </cell>
          <cell r="Z2065">
            <v>1089</v>
          </cell>
          <cell r="AB2065">
            <v>1089</v>
          </cell>
          <cell r="AC2065">
            <v>-1.0000000000000009</v>
          </cell>
          <cell r="AD2065" t="str">
            <v>-</v>
          </cell>
          <cell r="AE2065" t="str">
            <v>-</v>
          </cell>
          <cell r="AF2065">
            <v>0</v>
          </cell>
          <cell r="AG2065">
            <v>1</v>
          </cell>
          <cell r="AH2065" t="str">
            <v/>
          </cell>
          <cell r="AI2065" t="e">
            <v>#N/A</v>
          </cell>
          <cell r="AJ2065">
            <v>0</v>
          </cell>
          <cell r="AK2065">
            <v>0</v>
          </cell>
          <cell r="AL2065">
            <v>0</v>
          </cell>
          <cell r="AM2065">
            <v>1</v>
          </cell>
          <cell r="AN2065">
            <v>0</v>
          </cell>
          <cell r="AO2065">
            <v>0</v>
          </cell>
        </row>
        <row r="2066">
          <cell r="D2066" t="str">
            <v>엘앤씨바이오</v>
          </cell>
          <cell r="E2066">
            <v>12</v>
          </cell>
          <cell r="F2066" t="str">
            <v>건강관리</v>
          </cell>
          <cell r="G2066">
            <v>2324.79</v>
          </cell>
          <cell r="H2066">
            <v>13.72</v>
          </cell>
          <cell r="I2066">
            <v>37.26</v>
          </cell>
          <cell r="J2066">
            <v>4.1100000000000003</v>
          </cell>
          <cell r="K2066">
            <v>220.45</v>
          </cell>
          <cell r="L2066">
            <v>41.08</v>
          </cell>
          <cell r="M2066">
            <v>23.89</v>
          </cell>
          <cell r="N2066">
            <v>59.25</v>
          </cell>
          <cell r="O2066">
            <v>72.099999999999994</v>
          </cell>
          <cell r="P2066">
            <v>7.64</v>
          </cell>
          <cell r="Q2066">
            <v>12.83</v>
          </cell>
          <cell r="R2066">
            <v>4.42</v>
          </cell>
          <cell r="S2066">
            <v>29.25</v>
          </cell>
          <cell r="T2066">
            <v>24.68</v>
          </cell>
          <cell r="U2066">
            <v>29.25</v>
          </cell>
          <cell r="V2066">
            <v>1</v>
          </cell>
          <cell r="W2066">
            <v>1</v>
          </cell>
          <cell r="X2066">
            <v>0</v>
          </cell>
          <cell r="Y2066">
            <v>74100</v>
          </cell>
          <cell r="Z2066">
            <v>86200</v>
          </cell>
          <cell r="AA2066">
            <v>29900</v>
          </cell>
          <cell r="AB2066">
            <v>86200</v>
          </cell>
          <cell r="AC2066">
            <v>16.329284750337393</v>
          </cell>
          <cell r="AD2066">
            <v>561.76470588235304</v>
          </cell>
          <cell r="AE2066">
            <v>18.517017828200967</v>
          </cell>
          <cell r="AF2066">
            <v>1</v>
          </cell>
          <cell r="AG2066">
            <v>0</v>
          </cell>
          <cell r="AH2066">
            <v>100</v>
          </cell>
          <cell r="AI2066" t="e">
            <v>#N/A</v>
          </cell>
          <cell r="AJ2066">
            <v>561.76470588235304</v>
          </cell>
          <cell r="AK2066">
            <v>18.517017828200999</v>
          </cell>
          <cell r="AL2066">
            <v>1</v>
          </cell>
          <cell r="AM2066">
            <v>0</v>
          </cell>
          <cell r="AN2066">
            <v>100</v>
          </cell>
          <cell r="AO2066">
            <v>0</v>
          </cell>
        </row>
        <row r="2067">
          <cell r="D2067" t="str">
            <v>다이나믹솔루션</v>
          </cell>
          <cell r="E2067">
            <v>12</v>
          </cell>
          <cell r="F2067" t="str">
            <v>건강관리</v>
          </cell>
          <cell r="G2067">
            <v>80.05</v>
          </cell>
          <cell r="H2067">
            <v>10.210000000000001</v>
          </cell>
          <cell r="I2067">
            <v>-18.98</v>
          </cell>
          <cell r="J2067">
            <v>17.23</v>
          </cell>
          <cell r="K2067">
            <v>5.86</v>
          </cell>
          <cell r="L2067">
            <v>29.7</v>
          </cell>
          <cell r="M2067">
            <v>-0.04</v>
          </cell>
          <cell r="N2067">
            <v>0.1</v>
          </cell>
          <cell r="R2067">
            <v>-2.9</v>
          </cell>
          <cell r="Y2067">
            <v>818</v>
          </cell>
          <cell r="Z2067">
            <v>939</v>
          </cell>
          <cell r="AA2067">
            <v>3505</v>
          </cell>
          <cell r="AB2067">
            <v>939</v>
          </cell>
          <cell r="AC2067">
            <v>14.792176039119799</v>
          </cell>
          <cell r="AD2067" t="str">
            <v>-</v>
          </cell>
          <cell r="AE2067" t="str">
            <v>-</v>
          </cell>
          <cell r="AF2067">
            <v>0</v>
          </cell>
          <cell r="AG2067">
            <v>0</v>
          </cell>
          <cell r="AH2067" t="str">
            <v/>
          </cell>
          <cell r="AI2067" t="e">
            <v>#N/A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</row>
        <row r="2068">
          <cell r="D2068" t="str">
            <v>대보마그네틱</v>
          </cell>
          <cell r="E2068">
            <v>12</v>
          </cell>
          <cell r="F2068" t="str">
            <v>IT하드웨어</v>
          </cell>
          <cell r="G2068">
            <v>54.3</v>
          </cell>
          <cell r="H2068">
            <v>-12.75</v>
          </cell>
          <cell r="I2068">
            <v>-43.41</v>
          </cell>
          <cell r="J2068">
            <v>-38.9</v>
          </cell>
          <cell r="K2068">
            <v>-66.62</v>
          </cell>
          <cell r="L2068">
            <v>-45.8</v>
          </cell>
          <cell r="M2068">
            <v>0.11</v>
          </cell>
          <cell r="N2068">
            <v>-0.35</v>
          </cell>
          <cell r="R2068">
            <v>-10.44</v>
          </cell>
          <cell r="Y2068">
            <v>7460</v>
          </cell>
          <cell r="Z2068">
            <v>6910</v>
          </cell>
          <cell r="AA2068">
            <v>34000</v>
          </cell>
          <cell r="AB2068">
            <v>6910</v>
          </cell>
          <cell r="AC2068">
            <v>-7.372654155495983</v>
          </cell>
          <cell r="AD2068" t="str">
            <v>-</v>
          </cell>
          <cell r="AE2068" t="str">
            <v>-</v>
          </cell>
          <cell r="AF2068">
            <v>0</v>
          </cell>
          <cell r="AG2068">
            <v>1</v>
          </cell>
          <cell r="AH2068" t="str">
            <v/>
          </cell>
          <cell r="AI2068" t="e">
            <v>#N/A</v>
          </cell>
          <cell r="AJ2068">
            <v>0</v>
          </cell>
          <cell r="AK2068">
            <v>0</v>
          </cell>
          <cell r="AL2068">
            <v>0</v>
          </cell>
          <cell r="AM2068">
            <v>1</v>
          </cell>
          <cell r="AN2068">
            <v>0</v>
          </cell>
          <cell r="AO2068">
            <v>0</v>
          </cell>
        </row>
        <row r="2069">
          <cell r="D2069" t="str">
            <v>소룩스</v>
          </cell>
          <cell r="E2069">
            <v>12</v>
          </cell>
          <cell r="F2069" t="str">
            <v>디스플레이</v>
          </cell>
          <cell r="G2069">
            <v>223.08</v>
          </cell>
          <cell r="H2069">
            <v>-11.28</v>
          </cell>
          <cell r="I2069">
            <v>22.62</v>
          </cell>
          <cell r="J2069">
            <v>44.32</v>
          </cell>
          <cell r="K2069">
            <v>8.02</v>
          </cell>
          <cell r="L2069">
            <v>-2.52</v>
          </cell>
          <cell r="M2069">
            <v>-0.71</v>
          </cell>
          <cell r="N2069">
            <v>-1.53</v>
          </cell>
          <cell r="R2069">
            <v>-6.72</v>
          </cell>
          <cell r="Y2069">
            <v>4495</v>
          </cell>
          <cell r="Z2069">
            <v>4445</v>
          </cell>
          <cell r="AA2069">
            <v>5666</v>
          </cell>
          <cell r="AB2069">
            <v>4445</v>
          </cell>
          <cell r="AC2069">
            <v>-1.1123470522803158</v>
          </cell>
          <cell r="AD2069" t="str">
            <v>-</v>
          </cell>
          <cell r="AE2069" t="str">
            <v>-</v>
          </cell>
          <cell r="AF2069">
            <v>0</v>
          </cell>
          <cell r="AG2069">
            <v>1</v>
          </cell>
          <cell r="AH2069" t="str">
            <v/>
          </cell>
          <cell r="AI2069" t="e">
            <v>#N/A</v>
          </cell>
          <cell r="AJ2069">
            <v>0</v>
          </cell>
          <cell r="AK2069">
            <v>0</v>
          </cell>
          <cell r="AL2069">
            <v>0</v>
          </cell>
          <cell r="AM2069">
            <v>1</v>
          </cell>
          <cell r="AN2069">
            <v>0</v>
          </cell>
          <cell r="AO2069">
            <v>0</v>
          </cell>
        </row>
        <row r="2070">
          <cell r="D2070" t="str">
            <v>푸드나무</v>
          </cell>
          <cell r="E2070">
            <v>12</v>
          </cell>
          <cell r="F2070" t="str">
            <v>필수소비재</v>
          </cell>
          <cell r="G2070">
            <v>90.25</v>
          </cell>
          <cell r="H2070">
            <v>-15.87</v>
          </cell>
          <cell r="I2070">
            <v>-23.23</v>
          </cell>
          <cell r="J2070">
            <v>15.68</v>
          </cell>
          <cell r="K2070">
            <v>11.87</v>
          </cell>
          <cell r="L2070">
            <v>27.63</v>
          </cell>
          <cell r="M2070">
            <v>-0.1</v>
          </cell>
          <cell r="N2070">
            <v>0.05</v>
          </cell>
          <cell r="R2070">
            <v>-8.15</v>
          </cell>
          <cell r="Y2070">
            <v>2800</v>
          </cell>
          <cell r="Z2070">
            <v>2545</v>
          </cell>
          <cell r="AA2070">
            <v>13659</v>
          </cell>
          <cell r="AB2070">
            <v>2545</v>
          </cell>
          <cell r="AC2070">
            <v>-9.1071428571428577</v>
          </cell>
          <cell r="AD2070" t="str">
            <v>-</v>
          </cell>
          <cell r="AE2070" t="str">
            <v>-</v>
          </cell>
          <cell r="AF2070">
            <v>0</v>
          </cell>
          <cell r="AG2070">
            <v>0</v>
          </cell>
          <cell r="AH2070" t="str">
            <v/>
          </cell>
          <cell r="AI2070" t="e">
            <v>#N/A</v>
          </cell>
          <cell r="AJ2070">
            <v>0</v>
          </cell>
          <cell r="AK2070">
            <v>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</row>
        <row r="2071">
          <cell r="D2071" t="str">
            <v>액트로</v>
          </cell>
          <cell r="E2071">
            <v>12</v>
          </cell>
          <cell r="F2071" t="str">
            <v>IT하드웨어</v>
          </cell>
          <cell r="G2071">
            <v>121.38</v>
          </cell>
          <cell r="H2071">
            <v>-11.65</v>
          </cell>
          <cell r="I2071">
            <v>-33.369999999999997</v>
          </cell>
          <cell r="J2071">
            <v>-54.66</v>
          </cell>
          <cell r="K2071">
            <v>135.09</v>
          </cell>
          <cell r="L2071">
            <v>-25.37</v>
          </cell>
          <cell r="M2071">
            <v>0.95</v>
          </cell>
          <cell r="N2071">
            <v>2.88</v>
          </cell>
          <cell r="R2071">
            <v>6.58</v>
          </cell>
          <cell r="V2071">
            <v>1</v>
          </cell>
          <cell r="Y2071">
            <v>13190</v>
          </cell>
          <cell r="Z2071">
            <v>12060</v>
          </cell>
          <cell r="AA2071">
            <v>9330</v>
          </cell>
          <cell r="AB2071">
            <v>12060</v>
          </cell>
          <cell r="AC2071">
            <v>-8.5670962850644461</v>
          </cell>
          <cell r="AD2071" t="str">
            <v>-</v>
          </cell>
          <cell r="AE2071" t="str">
            <v>-</v>
          </cell>
          <cell r="AF2071">
            <v>1</v>
          </cell>
          <cell r="AG2071">
            <v>0</v>
          </cell>
          <cell r="AH2071">
            <v>0</v>
          </cell>
          <cell r="AI2071" t="e">
            <v>#N/A</v>
          </cell>
          <cell r="AJ2071">
            <v>0</v>
          </cell>
          <cell r="AK2071">
            <v>0</v>
          </cell>
          <cell r="AL2071">
            <v>1</v>
          </cell>
          <cell r="AM2071">
            <v>0</v>
          </cell>
          <cell r="AN2071">
            <v>0</v>
          </cell>
          <cell r="AO2071">
            <v>0</v>
          </cell>
        </row>
        <row r="2072">
          <cell r="D2072" t="str">
            <v>엔피</v>
          </cell>
          <cell r="E2072">
            <v>12</v>
          </cell>
          <cell r="F2072" t="str">
            <v>미디어,교육</v>
          </cell>
          <cell r="G2072">
            <v>21.96</v>
          </cell>
          <cell r="H2072">
            <v>-14.87</v>
          </cell>
          <cell r="I2072">
            <v>-38.520000000000003</v>
          </cell>
          <cell r="J2072">
            <v>-23.85</v>
          </cell>
          <cell r="K2072">
            <v>-70.45</v>
          </cell>
          <cell r="L2072">
            <v>-38.590000000000003</v>
          </cell>
          <cell r="M2072">
            <v>0.02</v>
          </cell>
          <cell r="N2072">
            <v>0.05</v>
          </cell>
          <cell r="R2072">
            <v>-3.05</v>
          </cell>
          <cell r="Y2072">
            <v>555</v>
          </cell>
          <cell r="Z2072">
            <v>498</v>
          </cell>
          <cell r="AA2072">
            <v>3045</v>
          </cell>
          <cell r="AB2072">
            <v>498</v>
          </cell>
          <cell r="AC2072">
            <v>-10.270270270270265</v>
          </cell>
          <cell r="AD2072" t="str">
            <v>-</v>
          </cell>
          <cell r="AE2072" t="str">
            <v>-</v>
          </cell>
          <cell r="AF2072">
            <v>0</v>
          </cell>
          <cell r="AG2072">
            <v>0</v>
          </cell>
          <cell r="AH2072" t="str">
            <v/>
          </cell>
          <cell r="AI2072">
            <v>938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938</v>
          </cell>
        </row>
        <row r="2073">
          <cell r="D2073" t="str">
            <v>압타머사이언스</v>
          </cell>
          <cell r="E2073">
            <v>12</v>
          </cell>
          <cell r="F2073" t="str">
            <v>건강관리</v>
          </cell>
          <cell r="G2073">
            <v>54.39</v>
          </cell>
          <cell r="H2073">
            <v>-10.45</v>
          </cell>
          <cell r="I2073">
            <v>-47.22</v>
          </cell>
          <cell r="J2073">
            <v>-32.96</v>
          </cell>
          <cell r="K2073">
            <v>-27.85</v>
          </cell>
          <cell r="L2073">
            <v>17.55</v>
          </cell>
          <cell r="M2073">
            <v>0.18</v>
          </cell>
          <cell r="N2073">
            <v>0.04</v>
          </cell>
          <cell r="R2073">
            <v>-7.8</v>
          </cell>
          <cell r="Y2073">
            <v>1004</v>
          </cell>
          <cell r="Z2073">
            <v>891</v>
          </cell>
          <cell r="AA2073">
            <v>8708</v>
          </cell>
          <cell r="AB2073">
            <v>891</v>
          </cell>
          <cell r="AC2073">
            <v>-11.254980079681276</v>
          </cell>
          <cell r="AD2073" t="str">
            <v>-</v>
          </cell>
          <cell r="AE2073" t="str">
            <v>-</v>
          </cell>
          <cell r="AF2073">
            <v>0</v>
          </cell>
          <cell r="AG2073">
            <v>1</v>
          </cell>
          <cell r="AH2073" t="str">
            <v/>
          </cell>
          <cell r="AI2073" t="e">
            <v>#N/A</v>
          </cell>
          <cell r="AJ2073">
            <v>0</v>
          </cell>
          <cell r="AK2073">
            <v>0</v>
          </cell>
          <cell r="AL2073">
            <v>0</v>
          </cell>
          <cell r="AM2073">
            <v>1</v>
          </cell>
          <cell r="AN2073">
            <v>0</v>
          </cell>
          <cell r="AO2073">
            <v>0</v>
          </cell>
        </row>
        <row r="2074">
          <cell r="D2074" t="str">
            <v>핀텔</v>
          </cell>
          <cell r="E2074">
            <v>12</v>
          </cell>
          <cell r="F2074" t="str">
            <v>소프트웨어</v>
          </cell>
          <cell r="G2074">
            <v>15.98</v>
          </cell>
          <cell r="H2074">
            <v>10.97</v>
          </cell>
          <cell r="I2074">
            <v>-26.58</v>
          </cell>
          <cell r="J2074">
            <v>-33.99</v>
          </cell>
          <cell r="K2074">
            <v>-33.049999999999997</v>
          </cell>
          <cell r="L2074">
            <v>-38.869999999999997</v>
          </cell>
          <cell r="M2074">
            <v>-0.14000000000000001</v>
          </cell>
          <cell r="N2074">
            <v>7.0000000000000007E-2</v>
          </cell>
          <cell r="R2074">
            <v>-3.23</v>
          </cell>
          <cell r="Y2074">
            <v>1081</v>
          </cell>
          <cell r="Z2074">
            <v>1406</v>
          </cell>
          <cell r="AB2074">
            <v>1406</v>
          </cell>
          <cell r="AC2074">
            <v>30.06475485661424</v>
          </cell>
          <cell r="AD2074" t="str">
            <v>-</v>
          </cell>
          <cell r="AE2074" t="str">
            <v>-</v>
          </cell>
          <cell r="AF2074">
            <v>1</v>
          </cell>
          <cell r="AG2074">
            <v>0</v>
          </cell>
          <cell r="AH2074" t="str">
            <v/>
          </cell>
          <cell r="AI2074" t="e">
            <v>#N/A</v>
          </cell>
          <cell r="AJ2074">
            <v>0</v>
          </cell>
          <cell r="AK2074">
            <v>0</v>
          </cell>
          <cell r="AL2074">
            <v>1</v>
          </cell>
          <cell r="AM2074">
            <v>0</v>
          </cell>
          <cell r="AN2074">
            <v>0</v>
          </cell>
          <cell r="AO2074">
            <v>0</v>
          </cell>
        </row>
        <row r="2075">
          <cell r="D2075" t="str">
            <v>하나제약</v>
          </cell>
          <cell r="E2075">
            <v>12</v>
          </cell>
          <cell r="F2075" t="str">
            <v>건강관리</v>
          </cell>
          <cell r="G2075">
            <v>162.27000000000001</v>
          </cell>
          <cell r="H2075">
            <v>-4.0999999999999996</v>
          </cell>
          <cell r="I2075">
            <v>-7.31</v>
          </cell>
          <cell r="J2075">
            <v>-8.15</v>
          </cell>
          <cell r="K2075">
            <v>-22.89</v>
          </cell>
          <cell r="L2075">
            <v>-18.63</v>
          </cell>
          <cell r="M2075">
            <v>-0.12</v>
          </cell>
          <cell r="N2075">
            <v>-0.43</v>
          </cell>
          <cell r="O2075">
            <v>7.15</v>
          </cell>
          <cell r="P2075">
            <v>0.48</v>
          </cell>
          <cell r="R2075">
            <v>25.82</v>
          </cell>
          <cell r="S2075">
            <v>27.1</v>
          </cell>
          <cell r="T2075">
            <v>27.1</v>
          </cell>
          <cell r="U2075">
            <v>27.1</v>
          </cell>
          <cell r="V2075">
            <v>1</v>
          </cell>
          <cell r="W2075">
            <v>0</v>
          </cell>
          <cell r="X2075">
            <v>0</v>
          </cell>
          <cell r="Y2075">
            <v>9360</v>
          </cell>
          <cell r="Z2075">
            <v>9130</v>
          </cell>
          <cell r="AA2075">
            <v>23000</v>
          </cell>
          <cell r="AB2075">
            <v>9130</v>
          </cell>
          <cell r="AC2075">
            <v>-2.4572649572649596</v>
          </cell>
          <cell r="AD2075">
            <v>4.9573973663826543</v>
          </cell>
          <cell r="AE2075">
            <v>0</v>
          </cell>
          <cell r="AF2075">
            <v>1</v>
          </cell>
          <cell r="AG2075">
            <v>1</v>
          </cell>
          <cell r="AH2075">
            <v>0</v>
          </cell>
          <cell r="AI2075" t="e">
            <v>#N/A</v>
          </cell>
          <cell r="AJ2075">
            <v>4.9573973663826498</v>
          </cell>
          <cell r="AK2075">
            <v>0</v>
          </cell>
          <cell r="AL2075">
            <v>1</v>
          </cell>
          <cell r="AM2075">
            <v>1</v>
          </cell>
          <cell r="AN2075">
            <v>0</v>
          </cell>
          <cell r="AO2075">
            <v>0</v>
          </cell>
        </row>
        <row r="2076">
          <cell r="D2076" t="str">
            <v>카카오게임즈</v>
          </cell>
          <cell r="E2076">
            <v>12</v>
          </cell>
          <cell r="F2076" t="str">
            <v>소프트웨어</v>
          </cell>
          <cell r="G2076">
            <v>825.14</v>
          </cell>
          <cell r="H2076">
            <v>-3.26</v>
          </cell>
          <cell r="I2076">
            <v>-22.25</v>
          </cell>
          <cell r="J2076">
            <v>-28.98</v>
          </cell>
          <cell r="K2076">
            <v>-44.77</v>
          </cell>
          <cell r="L2076">
            <v>-38.32</v>
          </cell>
          <cell r="M2076">
            <v>-0.21</v>
          </cell>
          <cell r="N2076">
            <v>-1.93</v>
          </cell>
          <cell r="O2076">
            <v>-15.74</v>
          </cell>
          <cell r="P2076">
            <v>0.91</v>
          </cell>
          <cell r="Q2076">
            <v>-458.17</v>
          </cell>
          <cell r="R2076">
            <v>-39.590000000000003</v>
          </cell>
          <cell r="S2076">
            <v>-76.75</v>
          </cell>
          <cell r="T2076">
            <v>-21.78</v>
          </cell>
          <cell r="U2076">
            <v>-76.75</v>
          </cell>
          <cell r="V2076">
            <v>2</v>
          </cell>
          <cell r="W2076">
            <v>0</v>
          </cell>
          <cell r="X2076">
            <v>0</v>
          </cell>
          <cell r="Y2076">
            <v>9410</v>
          </cell>
          <cell r="Z2076">
            <v>9190</v>
          </cell>
          <cell r="AA2076">
            <v>50900</v>
          </cell>
          <cell r="AB2076">
            <v>9190</v>
          </cell>
          <cell r="AC2076">
            <v>-2.3379383634431483</v>
          </cell>
          <cell r="AD2076" t="str">
            <v>적확</v>
          </cell>
          <cell r="AE2076" t="str">
            <v>적확</v>
          </cell>
          <cell r="AF2076">
            <v>1</v>
          </cell>
          <cell r="AG2076">
            <v>1</v>
          </cell>
          <cell r="AH2076">
            <v>0</v>
          </cell>
          <cell r="AJ2076">
            <v>0</v>
          </cell>
          <cell r="AK2076">
            <v>0</v>
          </cell>
          <cell r="AL2076">
            <v>1</v>
          </cell>
          <cell r="AM2076">
            <v>1</v>
          </cell>
          <cell r="AN2076">
            <v>0</v>
          </cell>
          <cell r="AO2076">
            <v>0</v>
          </cell>
        </row>
        <row r="2077">
          <cell r="D2077" t="str">
            <v>나우IB</v>
          </cell>
          <cell r="E2077">
            <v>12</v>
          </cell>
          <cell r="F2077" t="str">
            <v>은행</v>
          </cell>
          <cell r="G2077">
            <v>164.8</v>
          </cell>
          <cell r="H2077">
            <v>-13.11</v>
          </cell>
          <cell r="I2077">
            <v>-35.340000000000003</v>
          </cell>
          <cell r="J2077">
            <v>-14.27</v>
          </cell>
          <cell r="K2077">
            <v>13.46</v>
          </cell>
          <cell r="L2077">
            <v>12</v>
          </cell>
          <cell r="M2077">
            <v>-3.6</v>
          </cell>
          <cell r="N2077">
            <v>-1.9</v>
          </cell>
          <cell r="R2077">
            <v>7.3</v>
          </cell>
          <cell r="Y2077">
            <v>1999</v>
          </cell>
          <cell r="Z2077">
            <v>1736</v>
          </cell>
          <cell r="AA2077">
            <v>1410</v>
          </cell>
          <cell r="AB2077">
            <v>1736</v>
          </cell>
          <cell r="AC2077">
            <v>-13.156578289144571</v>
          </cell>
          <cell r="AD2077" t="str">
            <v>-</v>
          </cell>
          <cell r="AE2077" t="str">
            <v>-</v>
          </cell>
          <cell r="AF2077">
            <v>0</v>
          </cell>
          <cell r="AG2077">
            <v>0</v>
          </cell>
          <cell r="AH2077" t="str">
            <v/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</row>
        <row r="2078">
          <cell r="D2078" t="str">
            <v>압타바이오</v>
          </cell>
          <cell r="E2078">
            <v>12</v>
          </cell>
          <cell r="F2078" t="str">
            <v>건강관리</v>
          </cell>
          <cell r="G2078">
            <v>150.30000000000001</v>
          </cell>
          <cell r="H2078">
            <v>-10.68</v>
          </cell>
          <cell r="I2078">
            <v>-36.08</v>
          </cell>
          <cell r="J2078">
            <v>-22.01</v>
          </cell>
          <cell r="K2078">
            <v>-31.67</v>
          </cell>
          <cell r="L2078">
            <v>-42.78</v>
          </cell>
          <cell r="M2078">
            <v>0.08</v>
          </cell>
          <cell r="N2078">
            <v>-1.19</v>
          </cell>
          <cell r="R2078">
            <v>-15.84</v>
          </cell>
          <cell r="Y2078">
            <v>5570</v>
          </cell>
          <cell r="Z2078">
            <v>5350</v>
          </cell>
          <cell r="AA2078">
            <v>29279</v>
          </cell>
          <cell r="AB2078">
            <v>5350</v>
          </cell>
          <cell r="AC2078">
            <v>-3.9497307001795323</v>
          </cell>
          <cell r="AD2078" t="str">
            <v>-</v>
          </cell>
          <cell r="AE2078" t="str">
            <v>-</v>
          </cell>
          <cell r="AF2078">
            <v>0</v>
          </cell>
          <cell r="AG2078">
            <v>1</v>
          </cell>
          <cell r="AH2078" t="str">
            <v/>
          </cell>
          <cell r="AJ2078">
            <v>0</v>
          </cell>
          <cell r="AK2078">
            <v>0</v>
          </cell>
          <cell r="AL2078">
            <v>0</v>
          </cell>
          <cell r="AM2078">
            <v>1</v>
          </cell>
          <cell r="AN2078">
            <v>0</v>
          </cell>
          <cell r="AO2078">
            <v>0</v>
          </cell>
        </row>
        <row r="2079">
          <cell r="D2079" t="str">
            <v>이오플로우</v>
          </cell>
          <cell r="E2079">
            <v>12</v>
          </cell>
          <cell r="F2079" t="str">
            <v>건강관리</v>
          </cell>
          <cell r="G2079">
            <v>62.3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R2079">
            <v>-22.24</v>
          </cell>
          <cell r="Y2079">
            <v>1490</v>
          </cell>
          <cell r="Z2079">
            <v>1490</v>
          </cell>
          <cell r="AA2079">
            <v>23923</v>
          </cell>
          <cell r="AB2079">
            <v>1490</v>
          </cell>
          <cell r="AC2079">
            <v>0</v>
          </cell>
          <cell r="AD2079" t="str">
            <v>-</v>
          </cell>
          <cell r="AE2079" t="str">
            <v>-</v>
          </cell>
          <cell r="AF2079">
            <v>0</v>
          </cell>
          <cell r="AG2079">
            <v>0</v>
          </cell>
          <cell r="AH2079" t="str">
            <v/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</row>
        <row r="2080">
          <cell r="D2080" t="str">
            <v>레몬</v>
          </cell>
          <cell r="E2080">
            <v>12</v>
          </cell>
          <cell r="F2080" t="str">
            <v>화학</v>
          </cell>
          <cell r="G2080">
            <v>54.58</v>
          </cell>
          <cell r="H2080">
            <v>-5.98</v>
          </cell>
          <cell r="I2080">
            <v>-27.85</v>
          </cell>
          <cell r="J2080">
            <v>-34.89</v>
          </cell>
          <cell r="K2080">
            <v>-45.77</v>
          </cell>
          <cell r="L2080">
            <v>-52.9</v>
          </cell>
          <cell r="M2080">
            <v>0.02</v>
          </cell>
          <cell r="N2080">
            <v>-0.04</v>
          </cell>
          <cell r="R2080">
            <v>-7.14</v>
          </cell>
          <cell r="Y2080">
            <v>2415</v>
          </cell>
          <cell r="Z2080">
            <v>2435</v>
          </cell>
          <cell r="AA2080">
            <v>15407</v>
          </cell>
          <cell r="AB2080">
            <v>2435</v>
          </cell>
          <cell r="AC2080">
            <v>0.82815734989647449</v>
          </cell>
          <cell r="AD2080" t="str">
            <v>-</v>
          </cell>
          <cell r="AE2080" t="str">
            <v>-</v>
          </cell>
          <cell r="AF2080">
            <v>1</v>
          </cell>
          <cell r="AG2080">
            <v>1</v>
          </cell>
          <cell r="AH2080" t="str">
            <v/>
          </cell>
          <cell r="AJ2080">
            <v>0</v>
          </cell>
          <cell r="AK2080">
            <v>0</v>
          </cell>
          <cell r="AL2080">
            <v>1</v>
          </cell>
          <cell r="AM2080">
            <v>1</v>
          </cell>
          <cell r="AN2080">
            <v>0</v>
          </cell>
          <cell r="AO2080">
            <v>0</v>
          </cell>
        </row>
        <row r="2081">
          <cell r="D2081" t="str">
            <v>쿠콘</v>
          </cell>
          <cell r="E2081">
            <v>12</v>
          </cell>
          <cell r="F2081" t="str">
            <v>소프트웨어</v>
          </cell>
          <cell r="G2081">
            <v>224.04</v>
          </cell>
          <cell r="H2081">
            <v>-6.92</v>
          </cell>
          <cell r="I2081">
            <v>-25.88</v>
          </cell>
          <cell r="J2081">
            <v>-29.41</v>
          </cell>
          <cell r="K2081">
            <v>-37.9</v>
          </cell>
          <cell r="L2081">
            <v>-21.83</v>
          </cell>
          <cell r="M2081">
            <v>0.63</v>
          </cell>
          <cell r="N2081">
            <v>-0.28000000000000003</v>
          </cell>
          <cell r="O2081">
            <v>9.91</v>
          </cell>
          <cell r="P2081">
            <v>1.19</v>
          </cell>
          <cell r="Q2081">
            <v>4.3499999999999996</v>
          </cell>
          <cell r="R2081">
            <v>18.86</v>
          </cell>
          <cell r="S2081">
            <v>20.7</v>
          </cell>
          <cell r="T2081">
            <v>21.15</v>
          </cell>
          <cell r="U2081">
            <v>20.7</v>
          </cell>
          <cell r="W2081">
            <v>1</v>
          </cell>
          <cell r="X2081">
            <v>1</v>
          </cell>
          <cell r="Y2081">
            <v>22900</v>
          </cell>
          <cell r="Z2081">
            <v>22200</v>
          </cell>
          <cell r="AA2081">
            <v>49947</v>
          </cell>
          <cell r="AB2081">
            <v>22200</v>
          </cell>
          <cell r="AC2081">
            <v>-3.0567685589519611</v>
          </cell>
          <cell r="AD2081">
            <v>9.7560975609756184</v>
          </cell>
          <cell r="AE2081">
            <v>-2.1276595744680771</v>
          </cell>
          <cell r="AF2081">
            <v>1</v>
          </cell>
          <cell r="AG2081">
            <v>1</v>
          </cell>
          <cell r="AH2081" t="str">
            <v/>
          </cell>
          <cell r="AJ2081">
            <v>9.7560975609756202</v>
          </cell>
          <cell r="AK2081">
            <v>-2.1276595744680802</v>
          </cell>
          <cell r="AL2081">
            <v>1</v>
          </cell>
          <cell r="AM2081">
            <v>1</v>
          </cell>
          <cell r="AN2081">
            <v>0</v>
          </cell>
          <cell r="AO2081">
            <v>0</v>
          </cell>
        </row>
        <row r="2082">
          <cell r="D2082" t="str">
            <v>서남</v>
          </cell>
          <cell r="E2082">
            <v>12</v>
          </cell>
          <cell r="F2082" t="str">
            <v>기계</v>
          </cell>
          <cell r="G2082">
            <v>80.81</v>
          </cell>
          <cell r="H2082">
            <v>-11.16</v>
          </cell>
          <cell r="I2082">
            <v>-34.369999999999997</v>
          </cell>
          <cell r="J2082">
            <v>-21.41</v>
          </cell>
          <cell r="K2082">
            <v>8.8800000000000008</v>
          </cell>
          <cell r="L2082">
            <v>15.01</v>
          </cell>
          <cell r="M2082">
            <v>0.4</v>
          </cell>
          <cell r="N2082">
            <v>0.87</v>
          </cell>
          <cell r="R2082">
            <v>-3.86</v>
          </cell>
          <cell r="Y2082">
            <v>3340</v>
          </cell>
          <cell r="Z2082">
            <v>3065</v>
          </cell>
          <cell r="AA2082">
            <v>3335</v>
          </cell>
          <cell r="AB2082">
            <v>3065</v>
          </cell>
          <cell r="AC2082">
            <v>-8.2335329341317376</v>
          </cell>
          <cell r="AD2082" t="str">
            <v>-</v>
          </cell>
          <cell r="AE2082" t="str">
            <v>-</v>
          </cell>
          <cell r="AF2082">
            <v>0</v>
          </cell>
          <cell r="AG2082">
            <v>0</v>
          </cell>
          <cell r="AH2082" t="str">
            <v/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</row>
        <row r="2083">
          <cell r="D2083" t="str">
            <v>IPARK현대산업개발</v>
          </cell>
          <cell r="E2083">
            <v>12</v>
          </cell>
          <cell r="F2083" t="str">
            <v>건설,건축관련</v>
          </cell>
          <cell r="G2083">
            <v>1285.8499999999999</v>
          </cell>
          <cell r="H2083">
            <v>-5.0599999999999996</v>
          </cell>
          <cell r="I2083">
            <v>-13.67</v>
          </cell>
          <cell r="J2083">
            <v>-6.65</v>
          </cell>
          <cell r="K2083">
            <v>-19.05</v>
          </cell>
          <cell r="L2083">
            <v>-10.91</v>
          </cell>
          <cell r="M2083">
            <v>-4.21</v>
          </cell>
          <cell r="N2083">
            <v>-9.09</v>
          </cell>
          <cell r="O2083">
            <v>3.02</v>
          </cell>
          <cell r="P2083">
            <v>0.33</v>
          </cell>
          <cell r="Q2083">
            <v>3.36</v>
          </cell>
          <cell r="R2083">
            <v>248.61</v>
          </cell>
          <cell r="S2083">
            <v>509.3</v>
          </cell>
          <cell r="T2083">
            <v>502.06</v>
          </cell>
          <cell r="U2083">
            <v>509.3</v>
          </cell>
          <cell r="V2083">
            <v>12</v>
          </cell>
          <cell r="W2083">
            <v>0</v>
          </cell>
          <cell r="X2083">
            <v>0</v>
          </cell>
          <cell r="Y2083">
            <v>19920</v>
          </cell>
          <cell r="Z2083">
            <v>19510</v>
          </cell>
          <cell r="AA2083">
            <v>29000</v>
          </cell>
          <cell r="AB2083">
            <v>19510</v>
          </cell>
          <cell r="AC2083">
            <v>-2.058232931726911</v>
          </cell>
          <cell r="AD2083">
            <v>104.85901612968101</v>
          </cell>
          <cell r="AE2083">
            <v>1.4420587180814959</v>
          </cell>
          <cell r="AF2083">
            <v>0</v>
          </cell>
          <cell r="AG2083">
            <v>1</v>
          </cell>
          <cell r="AH2083">
            <v>0</v>
          </cell>
          <cell r="AJ2083">
            <v>104.859016129681</v>
          </cell>
          <cell r="AK2083">
            <v>1.4420587180815001</v>
          </cell>
          <cell r="AL2083">
            <v>0</v>
          </cell>
          <cell r="AM2083">
            <v>1</v>
          </cell>
          <cell r="AN2083">
            <v>0</v>
          </cell>
          <cell r="AO2083">
            <v>0</v>
          </cell>
        </row>
        <row r="2084">
          <cell r="D2084" t="str">
            <v>에이치브이엠</v>
          </cell>
          <cell r="E2084">
            <v>12</v>
          </cell>
          <cell r="F2084" t="str">
            <v>비철,목재등</v>
          </cell>
          <cell r="G2084">
            <v>1134.17</v>
          </cell>
          <cell r="H2084">
            <v>-14.12</v>
          </cell>
          <cell r="I2084">
            <v>5.25</v>
          </cell>
          <cell r="J2084">
            <v>22.63</v>
          </cell>
          <cell r="K2084">
            <v>268.36</v>
          </cell>
          <cell r="L2084">
            <v>60.1</v>
          </cell>
          <cell r="M2084">
            <v>5.63</v>
          </cell>
          <cell r="N2084">
            <v>40.28</v>
          </cell>
          <cell r="O2084">
            <v>57.33</v>
          </cell>
          <cell r="P2084">
            <v>9.33</v>
          </cell>
          <cell r="Q2084">
            <v>11.27</v>
          </cell>
          <cell r="R2084">
            <v>5.84</v>
          </cell>
          <cell r="S2084">
            <v>17.95</v>
          </cell>
          <cell r="T2084">
            <v>16.829999999999998</v>
          </cell>
          <cell r="U2084">
            <v>17.95</v>
          </cell>
          <cell r="V2084">
            <v>1</v>
          </cell>
          <cell r="W2084">
            <v>1</v>
          </cell>
          <cell r="X2084">
            <v>0</v>
          </cell>
          <cell r="Y2084">
            <v>99300</v>
          </cell>
          <cell r="Z2084">
            <v>94300</v>
          </cell>
          <cell r="AB2084">
            <v>94300</v>
          </cell>
          <cell r="AC2084">
            <v>-5.0352467270896266</v>
          </cell>
          <cell r="AD2084">
            <v>207.36301369863014</v>
          </cell>
          <cell r="AE2084">
            <v>6.6547831253713774</v>
          </cell>
          <cell r="AF2084">
            <v>0</v>
          </cell>
          <cell r="AG2084">
            <v>0</v>
          </cell>
          <cell r="AH2084">
            <v>100</v>
          </cell>
          <cell r="AJ2084">
            <v>207.36301369863</v>
          </cell>
          <cell r="AK2084">
            <v>6.6547831253713801</v>
          </cell>
          <cell r="AL2084">
            <v>0</v>
          </cell>
          <cell r="AM2084">
            <v>0</v>
          </cell>
          <cell r="AN2084">
            <v>100</v>
          </cell>
          <cell r="AO2084">
            <v>0</v>
          </cell>
        </row>
        <row r="2085">
          <cell r="D2085" t="str">
            <v>이노에이엑스</v>
          </cell>
          <cell r="E2085">
            <v>12</v>
          </cell>
          <cell r="F2085" t="str">
            <v>소프트웨어</v>
          </cell>
          <cell r="G2085">
            <v>31.28</v>
          </cell>
          <cell r="H2085">
            <v>-12.72</v>
          </cell>
          <cell r="I2085">
            <v>-21.86</v>
          </cell>
          <cell r="J2085">
            <v>-13.71</v>
          </cell>
          <cell r="K2085">
            <v>-19.57</v>
          </cell>
          <cell r="L2085">
            <v>5.78</v>
          </cell>
          <cell r="M2085">
            <v>-0.15</v>
          </cell>
          <cell r="N2085">
            <v>-0.26</v>
          </cell>
          <cell r="R2085">
            <v>0.92</v>
          </cell>
          <cell r="Y2085">
            <v>6970</v>
          </cell>
          <cell r="Z2085">
            <v>6040</v>
          </cell>
          <cell r="AB2085">
            <v>6040</v>
          </cell>
          <cell r="AC2085">
            <v>-13.342898134863701</v>
          </cell>
          <cell r="AD2085" t="str">
            <v>-</v>
          </cell>
          <cell r="AE2085" t="str">
            <v>-</v>
          </cell>
          <cell r="AF2085">
            <v>0</v>
          </cell>
          <cell r="AG2085">
            <v>1</v>
          </cell>
          <cell r="AH2085" t="str">
            <v/>
          </cell>
          <cell r="AJ2085">
            <v>0</v>
          </cell>
          <cell r="AK2085">
            <v>0</v>
          </cell>
          <cell r="AL2085">
            <v>0</v>
          </cell>
          <cell r="AM2085">
            <v>1</v>
          </cell>
          <cell r="AN2085">
            <v>0</v>
          </cell>
          <cell r="AO2085">
            <v>0</v>
          </cell>
        </row>
        <row r="2086">
          <cell r="D2086" t="str">
            <v>씨에스베어링</v>
          </cell>
          <cell r="E2086">
            <v>12</v>
          </cell>
          <cell r="F2086" t="str">
            <v>기계</v>
          </cell>
          <cell r="G2086">
            <v>124.62</v>
          </cell>
          <cell r="H2086">
            <v>-10.92</v>
          </cell>
          <cell r="I2086">
            <v>-48.07</v>
          </cell>
          <cell r="J2086">
            <v>-26.65</v>
          </cell>
          <cell r="K2086">
            <v>-41.49</v>
          </cell>
          <cell r="L2086">
            <v>-24.34</v>
          </cell>
          <cell r="M2086">
            <v>-0.1</v>
          </cell>
          <cell r="N2086">
            <v>-3.22</v>
          </cell>
          <cell r="O2086">
            <v>8.0399999999999991</v>
          </cell>
          <cell r="P2086">
            <v>0.98</v>
          </cell>
          <cell r="Q2086">
            <v>1.71</v>
          </cell>
          <cell r="R2086">
            <v>11.09</v>
          </cell>
          <cell r="S2086">
            <v>16.899999999999999</v>
          </cell>
          <cell r="T2086">
            <v>16.899999999999999</v>
          </cell>
          <cell r="U2086">
            <v>16.899999999999999</v>
          </cell>
          <cell r="V2086">
            <v>2</v>
          </cell>
          <cell r="W2086">
            <v>0</v>
          </cell>
          <cell r="X2086">
            <v>0</v>
          </cell>
          <cell r="Y2086">
            <v>4970</v>
          </cell>
          <cell r="Z2086">
            <v>4570</v>
          </cell>
          <cell r="AA2086">
            <v>13599</v>
          </cell>
          <cell r="AB2086">
            <v>4570</v>
          </cell>
          <cell r="AC2086">
            <v>-8.0482897384305812</v>
          </cell>
          <cell r="AD2086">
            <v>52.389540126239844</v>
          </cell>
          <cell r="AE2086">
            <v>0</v>
          </cell>
          <cell r="AF2086">
            <v>0</v>
          </cell>
          <cell r="AG2086">
            <v>1</v>
          </cell>
          <cell r="AH2086">
            <v>0</v>
          </cell>
          <cell r="AJ2086">
            <v>52.389540126239801</v>
          </cell>
          <cell r="AK2086">
            <v>0</v>
          </cell>
          <cell r="AL2086">
            <v>0</v>
          </cell>
          <cell r="AM2086">
            <v>1</v>
          </cell>
          <cell r="AN2086">
            <v>0</v>
          </cell>
          <cell r="AO2086">
            <v>0</v>
          </cell>
        </row>
        <row r="2087">
          <cell r="D2087" t="str">
            <v>알로이스</v>
          </cell>
          <cell r="E2087">
            <v>12</v>
          </cell>
          <cell r="F2087" t="str">
            <v>IT가전</v>
          </cell>
          <cell r="G2087">
            <v>43.38</v>
          </cell>
          <cell r="H2087">
            <v>-4.3499999999999996</v>
          </cell>
          <cell r="I2087">
            <v>-24.97</v>
          </cell>
          <cell r="J2087">
            <v>-11.07</v>
          </cell>
          <cell r="K2087">
            <v>31.89</v>
          </cell>
          <cell r="L2087">
            <v>11.78</v>
          </cell>
          <cell r="M2087">
            <v>-0.23</v>
          </cell>
          <cell r="N2087">
            <v>-0.01</v>
          </cell>
          <cell r="R2087">
            <v>6.54</v>
          </cell>
          <cell r="Y2087">
            <v>1244</v>
          </cell>
          <cell r="Z2087">
            <v>1253</v>
          </cell>
          <cell r="AA2087">
            <v>2925</v>
          </cell>
          <cell r="AB2087">
            <v>1253</v>
          </cell>
          <cell r="AC2087">
            <v>0.72347266881029881</v>
          </cell>
          <cell r="AD2087" t="str">
            <v>-</v>
          </cell>
          <cell r="AE2087" t="str">
            <v>-</v>
          </cell>
          <cell r="AF2087">
            <v>0</v>
          </cell>
          <cell r="AG2087">
            <v>0</v>
          </cell>
          <cell r="AH2087" t="str">
            <v/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</row>
        <row r="2088">
          <cell r="D2088" t="str">
            <v>HB솔루션</v>
          </cell>
          <cell r="E2088">
            <v>12</v>
          </cell>
          <cell r="F2088" t="str">
            <v>디스플레이</v>
          </cell>
          <cell r="G2088">
            <v>135.75</v>
          </cell>
          <cell r="H2088">
            <v>-7.11</v>
          </cell>
          <cell r="I2088">
            <v>-21.36</v>
          </cell>
          <cell r="J2088">
            <v>-8.57</v>
          </cell>
          <cell r="K2088">
            <v>-25.61</v>
          </cell>
          <cell r="L2088">
            <v>-11.62</v>
          </cell>
          <cell r="M2088">
            <v>-0.83</v>
          </cell>
          <cell r="N2088">
            <v>-2.2599999999999998</v>
          </cell>
          <cell r="R2088">
            <v>4.4000000000000004</v>
          </cell>
          <cell r="Y2088">
            <v>1912</v>
          </cell>
          <cell r="Z2088">
            <v>1856</v>
          </cell>
          <cell r="AA2088">
            <v>4853</v>
          </cell>
          <cell r="AB2088">
            <v>1856</v>
          </cell>
          <cell r="AC2088">
            <v>-2.9288702928870314</v>
          </cell>
          <cell r="AD2088" t="str">
            <v>-</v>
          </cell>
          <cell r="AE2088" t="str">
            <v>-</v>
          </cell>
          <cell r="AF2088">
            <v>0</v>
          </cell>
          <cell r="AG2088">
            <v>1</v>
          </cell>
          <cell r="AH2088" t="str">
            <v/>
          </cell>
          <cell r="AJ2088">
            <v>0</v>
          </cell>
          <cell r="AK2088">
            <v>0</v>
          </cell>
          <cell r="AL2088">
            <v>0</v>
          </cell>
          <cell r="AM2088">
            <v>1</v>
          </cell>
          <cell r="AN2088">
            <v>0</v>
          </cell>
          <cell r="AO2088">
            <v>0</v>
          </cell>
        </row>
        <row r="2089">
          <cell r="D2089" t="str">
            <v>효성화학</v>
          </cell>
          <cell r="E2089">
            <v>12</v>
          </cell>
          <cell r="F2089" t="str">
            <v>화학</v>
          </cell>
          <cell r="G2089">
            <v>147.5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R2089">
            <v>-160.5</v>
          </cell>
          <cell r="Y2089">
            <v>38900</v>
          </cell>
          <cell r="Z2089">
            <v>38900</v>
          </cell>
          <cell r="AA2089">
            <v>382500</v>
          </cell>
          <cell r="AB2089">
            <v>38900</v>
          </cell>
          <cell r="AC2089">
            <v>0</v>
          </cell>
          <cell r="AD2089" t="str">
            <v>-</v>
          </cell>
          <cell r="AE2089" t="str">
            <v>-</v>
          </cell>
          <cell r="AF2089">
            <v>0</v>
          </cell>
          <cell r="AG2089">
            <v>0</v>
          </cell>
          <cell r="AH2089" t="str">
            <v/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</row>
        <row r="2090">
          <cell r="D2090" t="str">
            <v>효성티앤씨</v>
          </cell>
          <cell r="E2090">
            <v>12</v>
          </cell>
          <cell r="F2090" t="str">
            <v>화장품,의류,완구</v>
          </cell>
          <cell r="G2090">
            <v>1473.58</v>
          </cell>
          <cell r="H2090">
            <v>-6.33</v>
          </cell>
          <cell r="I2090">
            <v>-33.5</v>
          </cell>
          <cell r="J2090">
            <v>1.49</v>
          </cell>
          <cell r="K2090">
            <v>37.299999999999997</v>
          </cell>
          <cell r="L2090">
            <v>53.03</v>
          </cell>
          <cell r="M2090">
            <v>9.7100000000000009</v>
          </cell>
          <cell r="N2090">
            <v>47.23</v>
          </cell>
          <cell r="O2090">
            <v>6.41</v>
          </cell>
          <cell r="P2090">
            <v>0.78</v>
          </cell>
          <cell r="Q2090">
            <v>-4.7</v>
          </cell>
          <cell r="R2090">
            <v>251.5</v>
          </cell>
          <cell r="S2090">
            <v>454.88</v>
          </cell>
          <cell r="T2090">
            <v>470.12</v>
          </cell>
          <cell r="U2090">
            <v>454.88</v>
          </cell>
          <cell r="V2090">
            <v>5</v>
          </cell>
          <cell r="W2090">
            <v>0</v>
          </cell>
          <cell r="X2090">
            <v>1</v>
          </cell>
          <cell r="Y2090">
            <v>369000</v>
          </cell>
          <cell r="Z2090">
            <v>340500</v>
          </cell>
          <cell r="AA2090">
            <v>726000</v>
          </cell>
          <cell r="AB2090">
            <v>340500</v>
          </cell>
          <cell r="AC2090">
            <v>-7.7235772357723604</v>
          </cell>
          <cell r="AD2090">
            <v>80.866799204771382</v>
          </cell>
          <cell r="AE2090">
            <v>-3.2417255168893044</v>
          </cell>
          <cell r="AF2090">
            <v>0</v>
          </cell>
          <cell r="AG2090">
            <v>0</v>
          </cell>
          <cell r="AH2090">
            <v>-20</v>
          </cell>
          <cell r="AJ2090">
            <v>80.866799204771397</v>
          </cell>
          <cell r="AK2090">
            <v>-3.2417255168893</v>
          </cell>
          <cell r="AL2090">
            <v>0</v>
          </cell>
          <cell r="AM2090">
            <v>0</v>
          </cell>
          <cell r="AN2090">
            <v>-20</v>
          </cell>
          <cell r="AO2090">
            <v>0</v>
          </cell>
        </row>
        <row r="2091">
          <cell r="D2091" t="str">
            <v>효성중공업</v>
          </cell>
          <cell r="E2091">
            <v>12</v>
          </cell>
          <cell r="F2091" t="str">
            <v>기계</v>
          </cell>
          <cell r="G2091">
            <v>31516.97</v>
          </cell>
          <cell r="H2091">
            <v>-8.2799999999999994</v>
          </cell>
          <cell r="I2091">
            <v>-20.059999999999999</v>
          </cell>
          <cell r="J2091">
            <v>36.07</v>
          </cell>
          <cell r="K2091">
            <v>420</v>
          </cell>
          <cell r="L2091">
            <v>89.78</v>
          </cell>
          <cell r="M2091">
            <v>-0.12</v>
          </cell>
          <cell r="N2091">
            <v>-318.52</v>
          </cell>
          <cell r="O2091">
            <v>32.43</v>
          </cell>
          <cell r="P2091">
            <v>8.75</v>
          </cell>
          <cell r="Q2091">
            <v>3.26</v>
          </cell>
          <cell r="R2091">
            <v>746.97</v>
          </cell>
          <cell r="S2091">
            <v>1094.24</v>
          </cell>
          <cell r="T2091">
            <v>1094.24</v>
          </cell>
          <cell r="U2091">
            <v>1094.24</v>
          </cell>
          <cell r="V2091">
            <v>13</v>
          </cell>
          <cell r="W2091">
            <v>0</v>
          </cell>
          <cell r="X2091">
            <v>0</v>
          </cell>
          <cell r="Y2091">
            <v>3811000</v>
          </cell>
          <cell r="Z2091">
            <v>3380000</v>
          </cell>
          <cell r="AA2091">
            <v>66400</v>
          </cell>
          <cell r="AB2091">
            <v>3380000</v>
          </cell>
          <cell r="AC2091">
            <v>-11.309367620047228</v>
          </cell>
          <cell r="AD2091">
            <v>46.490488239152853</v>
          </cell>
          <cell r="AE2091">
            <v>0</v>
          </cell>
          <cell r="AF2091">
            <v>0</v>
          </cell>
          <cell r="AG2091">
            <v>1</v>
          </cell>
          <cell r="AH2091">
            <v>0</v>
          </cell>
          <cell r="AJ2091">
            <v>46.490488239152903</v>
          </cell>
          <cell r="AK2091">
            <v>0</v>
          </cell>
          <cell r="AL2091">
            <v>0</v>
          </cell>
          <cell r="AM2091">
            <v>1</v>
          </cell>
          <cell r="AN2091">
            <v>0</v>
          </cell>
          <cell r="AO2091">
            <v>0</v>
          </cell>
        </row>
        <row r="2092">
          <cell r="D2092" t="str">
            <v>HS효성첨단소재</v>
          </cell>
          <cell r="E2092">
            <v>12</v>
          </cell>
          <cell r="F2092" t="str">
            <v>화학</v>
          </cell>
          <cell r="G2092">
            <v>889.27</v>
          </cell>
          <cell r="H2092">
            <v>-5.7</v>
          </cell>
          <cell r="I2092">
            <v>-25.66</v>
          </cell>
          <cell r="J2092">
            <v>-5.0199999999999996</v>
          </cell>
          <cell r="K2092">
            <v>-1.73</v>
          </cell>
          <cell r="L2092">
            <v>9.31</v>
          </cell>
          <cell r="M2092">
            <v>-2.72</v>
          </cell>
          <cell r="N2092">
            <v>-11.33</v>
          </cell>
          <cell r="O2092">
            <v>11.09</v>
          </cell>
          <cell r="P2092">
            <v>0.95</v>
          </cell>
          <cell r="Q2092">
            <v>4.42</v>
          </cell>
          <cell r="R2092">
            <v>157.43</v>
          </cell>
          <cell r="S2092">
            <v>203.67</v>
          </cell>
          <cell r="T2092">
            <v>199.32</v>
          </cell>
          <cell r="U2092">
            <v>203.67</v>
          </cell>
          <cell r="V2092">
            <v>6</v>
          </cell>
          <cell r="W2092">
            <v>0</v>
          </cell>
          <cell r="X2092">
            <v>0</v>
          </cell>
          <cell r="Y2092">
            <v>204500</v>
          </cell>
          <cell r="Z2092">
            <v>198500</v>
          </cell>
          <cell r="AA2092">
            <v>366000</v>
          </cell>
          <cell r="AB2092">
            <v>198500</v>
          </cell>
          <cell r="AC2092">
            <v>-2.933985330073352</v>
          </cell>
          <cell r="AD2092">
            <v>29.371784285079073</v>
          </cell>
          <cell r="AE2092">
            <v>2.1824202287778371</v>
          </cell>
          <cell r="AF2092">
            <v>0</v>
          </cell>
          <cell r="AG2092">
            <v>1</v>
          </cell>
          <cell r="AH2092">
            <v>0</v>
          </cell>
          <cell r="AJ2092">
            <v>29.371784285079102</v>
          </cell>
          <cell r="AK2092">
            <v>2.1824202287778398</v>
          </cell>
          <cell r="AL2092">
            <v>0</v>
          </cell>
          <cell r="AM2092">
            <v>1</v>
          </cell>
          <cell r="AN2092">
            <v>0</v>
          </cell>
          <cell r="AO2092">
            <v>0</v>
          </cell>
        </row>
        <row r="2093">
          <cell r="D2093" t="str">
            <v>풍전약품</v>
          </cell>
          <cell r="E2093">
            <v>12</v>
          </cell>
          <cell r="F2093" t="str">
            <v>건강관리</v>
          </cell>
          <cell r="G2093">
            <v>23.65</v>
          </cell>
          <cell r="H2093">
            <v>-1.1100000000000001</v>
          </cell>
          <cell r="I2093">
            <v>-42.29</v>
          </cell>
          <cell r="J2093">
            <v>-38.22</v>
          </cell>
          <cell r="K2093">
            <v>-34.99</v>
          </cell>
          <cell r="L2093">
            <v>-47.13</v>
          </cell>
          <cell r="M2093">
            <v>0</v>
          </cell>
          <cell r="N2093">
            <v>-0.22</v>
          </cell>
          <cell r="R2093">
            <v>-4.53</v>
          </cell>
          <cell r="Y2093">
            <v>2510</v>
          </cell>
          <cell r="Z2093">
            <v>2675</v>
          </cell>
          <cell r="AA2093">
            <v>124282</v>
          </cell>
          <cell r="AB2093">
            <v>2675</v>
          </cell>
          <cell r="AC2093">
            <v>6.5737051792828627</v>
          </cell>
          <cell r="AD2093" t="str">
            <v>-</v>
          </cell>
          <cell r="AE2093" t="str">
            <v>-</v>
          </cell>
          <cell r="AF2093">
            <v>0</v>
          </cell>
          <cell r="AG2093">
            <v>1</v>
          </cell>
          <cell r="AH2093" t="str">
            <v/>
          </cell>
          <cell r="AI2093">
            <v>927</v>
          </cell>
          <cell r="AJ2093">
            <v>0</v>
          </cell>
          <cell r="AK2093">
            <v>0</v>
          </cell>
          <cell r="AL2093">
            <v>0</v>
          </cell>
          <cell r="AM2093">
            <v>1</v>
          </cell>
          <cell r="AN2093">
            <v>0</v>
          </cell>
          <cell r="AO2093">
            <v>927</v>
          </cell>
        </row>
        <row r="2094">
          <cell r="D2094" t="str">
            <v>에이비엘바이오</v>
          </cell>
          <cell r="E2094">
            <v>12</v>
          </cell>
          <cell r="F2094" t="str">
            <v>건강관리</v>
          </cell>
          <cell r="G2094">
            <v>5587.55</v>
          </cell>
          <cell r="H2094">
            <v>-10.81</v>
          </cell>
          <cell r="I2094">
            <v>-24.68</v>
          </cell>
          <cell r="J2094">
            <v>-43.65</v>
          </cell>
          <cell r="K2094">
            <v>31.66</v>
          </cell>
          <cell r="L2094">
            <v>-50.1</v>
          </cell>
          <cell r="M2094">
            <v>17.36</v>
          </cell>
          <cell r="N2094">
            <v>121.54</v>
          </cell>
          <cell r="O2094">
            <v>-112.89</v>
          </cell>
          <cell r="P2094">
            <v>45.49</v>
          </cell>
          <cell r="Q2094">
            <v>-58.99</v>
          </cell>
          <cell r="R2094">
            <v>-40.39</v>
          </cell>
          <cell r="S2094">
            <v>-61.78</v>
          </cell>
          <cell r="T2094">
            <v>-40.03</v>
          </cell>
          <cell r="U2094">
            <v>-61.78</v>
          </cell>
          <cell r="V2094">
            <v>4</v>
          </cell>
          <cell r="W2094">
            <v>0</v>
          </cell>
          <cell r="Y2094">
            <v>111900</v>
          </cell>
          <cell r="Z2094">
            <v>99800</v>
          </cell>
          <cell r="AA2094">
            <v>21350</v>
          </cell>
          <cell r="AB2094">
            <v>99800</v>
          </cell>
          <cell r="AC2094">
            <v>-10.813226094727435</v>
          </cell>
          <cell r="AD2094" t="str">
            <v>적확</v>
          </cell>
          <cell r="AE2094" t="str">
            <v>적확</v>
          </cell>
          <cell r="AF2094">
            <v>1</v>
          </cell>
          <cell r="AG2094">
            <v>0</v>
          </cell>
          <cell r="AH2094">
            <v>0</v>
          </cell>
          <cell r="AJ2094">
            <v>0</v>
          </cell>
          <cell r="AK2094">
            <v>0</v>
          </cell>
          <cell r="AL2094">
            <v>1</v>
          </cell>
          <cell r="AM2094">
            <v>0</v>
          </cell>
          <cell r="AN2094">
            <v>0</v>
          </cell>
          <cell r="AO2094">
            <v>0</v>
          </cell>
        </row>
        <row r="2095">
          <cell r="D2095" t="str">
            <v>더네이쳐홀딩스</v>
          </cell>
          <cell r="E2095">
            <v>12</v>
          </cell>
          <cell r="F2095" t="str">
            <v>화장품,의류,완구</v>
          </cell>
          <cell r="G2095">
            <v>87.35</v>
          </cell>
          <cell r="H2095">
            <v>-11.97</v>
          </cell>
          <cell r="I2095">
            <v>-25.46</v>
          </cell>
          <cell r="J2095">
            <v>-17.170000000000002</v>
          </cell>
          <cell r="K2095">
            <v>-48.42</v>
          </cell>
          <cell r="L2095">
            <v>-31.63</v>
          </cell>
          <cell r="M2095">
            <v>-0.32</v>
          </cell>
          <cell r="N2095">
            <v>-0.78</v>
          </cell>
          <cell r="R2095">
            <v>6.97</v>
          </cell>
          <cell r="Y2095">
            <v>6250</v>
          </cell>
          <cell r="Z2095">
            <v>6030</v>
          </cell>
          <cell r="AA2095">
            <v>31800</v>
          </cell>
          <cell r="AB2095">
            <v>6030</v>
          </cell>
          <cell r="AC2095">
            <v>-3.5200000000000009</v>
          </cell>
          <cell r="AD2095" t="str">
            <v>-</v>
          </cell>
          <cell r="AE2095" t="str">
            <v>-</v>
          </cell>
          <cell r="AF2095">
            <v>0</v>
          </cell>
          <cell r="AG2095">
            <v>1</v>
          </cell>
          <cell r="AH2095" t="str">
            <v/>
          </cell>
          <cell r="AJ2095">
            <v>0</v>
          </cell>
          <cell r="AK2095">
            <v>0</v>
          </cell>
          <cell r="AL2095">
            <v>0</v>
          </cell>
          <cell r="AM2095">
            <v>1</v>
          </cell>
          <cell r="AN2095">
            <v>0</v>
          </cell>
          <cell r="AO2095">
            <v>0</v>
          </cell>
        </row>
        <row r="2096">
          <cell r="D2096" t="str">
            <v>에어부산</v>
          </cell>
          <cell r="E2096">
            <v>12</v>
          </cell>
          <cell r="F2096" t="str">
            <v>운송</v>
          </cell>
          <cell r="G2096">
            <v>192.69</v>
          </cell>
          <cell r="H2096">
            <v>-8.32</v>
          </cell>
          <cell r="I2096">
            <v>-18.22</v>
          </cell>
          <cell r="J2096">
            <v>-6.61</v>
          </cell>
          <cell r="K2096">
            <v>-25.08</v>
          </cell>
          <cell r="L2096">
            <v>-3.9</v>
          </cell>
          <cell r="M2096">
            <v>-0.22</v>
          </cell>
          <cell r="N2096">
            <v>-0.62</v>
          </cell>
          <cell r="R2096">
            <v>-4.5199999999999996</v>
          </cell>
          <cell r="Y2096">
            <v>1710</v>
          </cell>
          <cell r="Z2096">
            <v>1652</v>
          </cell>
          <cell r="AA2096">
            <v>7878</v>
          </cell>
          <cell r="AB2096">
            <v>1652</v>
          </cell>
          <cell r="AC2096">
            <v>-3.3918128654970792</v>
          </cell>
          <cell r="AD2096" t="str">
            <v>-</v>
          </cell>
          <cell r="AE2096" t="str">
            <v>-</v>
          </cell>
          <cell r="AF2096">
            <v>0</v>
          </cell>
          <cell r="AG2096">
            <v>1</v>
          </cell>
          <cell r="AH2096" t="str">
            <v/>
          </cell>
          <cell r="AJ2096">
            <v>0</v>
          </cell>
          <cell r="AK2096">
            <v>0</v>
          </cell>
          <cell r="AL2096">
            <v>0</v>
          </cell>
          <cell r="AM2096">
            <v>1</v>
          </cell>
          <cell r="AN2096">
            <v>0</v>
          </cell>
          <cell r="AO2096">
            <v>0</v>
          </cell>
        </row>
        <row r="2097">
          <cell r="D2097" t="str">
            <v>슈어소프트테크</v>
          </cell>
          <cell r="E2097">
            <v>12</v>
          </cell>
          <cell r="F2097" t="str">
            <v>소프트웨어</v>
          </cell>
          <cell r="G2097">
            <v>289.20999999999998</v>
          </cell>
          <cell r="H2097">
            <v>-11.31</v>
          </cell>
          <cell r="I2097">
            <v>-30.55</v>
          </cell>
          <cell r="J2097">
            <v>-23.8</v>
          </cell>
          <cell r="K2097">
            <v>4.4400000000000004</v>
          </cell>
          <cell r="L2097">
            <v>-32.71</v>
          </cell>
          <cell r="M2097">
            <v>3.61</v>
          </cell>
          <cell r="N2097">
            <v>-0.74</v>
          </cell>
          <cell r="R2097">
            <v>12.6</v>
          </cell>
          <cell r="Y2097">
            <v>5980</v>
          </cell>
          <cell r="Z2097">
            <v>5410</v>
          </cell>
          <cell r="AB2097">
            <v>5410</v>
          </cell>
          <cell r="AC2097">
            <v>-9.5317725752508409</v>
          </cell>
          <cell r="AD2097" t="str">
            <v>-</v>
          </cell>
          <cell r="AE2097" t="str">
            <v>-</v>
          </cell>
          <cell r="AF2097">
            <v>0</v>
          </cell>
          <cell r="AG2097">
            <v>1</v>
          </cell>
          <cell r="AH2097" t="str">
            <v/>
          </cell>
          <cell r="AJ2097">
            <v>0</v>
          </cell>
          <cell r="AK2097">
            <v>0</v>
          </cell>
          <cell r="AL2097">
            <v>0</v>
          </cell>
          <cell r="AM2097">
            <v>1</v>
          </cell>
          <cell r="AN2097">
            <v>0</v>
          </cell>
          <cell r="AO2097">
            <v>0</v>
          </cell>
        </row>
        <row r="2098">
          <cell r="D2098" t="str">
            <v>하나기술</v>
          </cell>
          <cell r="E2098">
            <v>12</v>
          </cell>
          <cell r="F2098" t="str">
            <v>IT하드웨어</v>
          </cell>
          <cell r="G2098">
            <v>139.66999999999999</v>
          </cell>
          <cell r="H2098">
            <v>-10.46</v>
          </cell>
          <cell r="I2098">
            <v>-43.92</v>
          </cell>
          <cell r="J2098">
            <v>-35.54</v>
          </cell>
          <cell r="K2098">
            <v>-27.21</v>
          </cell>
          <cell r="L2098">
            <v>-34.81</v>
          </cell>
          <cell r="M2098">
            <v>-0.01</v>
          </cell>
          <cell r="N2098">
            <v>-3.84</v>
          </cell>
          <cell r="O2098">
            <v>10.7</v>
          </cell>
          <cell r="P2098">
            <v>1.42</v>
          </cell>
          <cell r="Q2098">
            <v>0.32</v>
          </cell>
          <cell r="R2098">
            <v>-0.04</v>
          </cell>
          <cell r="S2098">
            <v>10.199999999999999</v>
          </cell>
          <cell r="T2098">
            <v>11</v>
          </cell>
          <cell r="U2098">
            <v>10.199999999999999</v>
          </cell>
          <cell r="W2098">
            <v>0</v>
          </cell>
          <cell r="X2098">
            <v>0</v>
          </cell>
          <cell r="Y2098">
            <v>18420</v>
          </cell>
          <cell r="Z2098">
            <v>17470</v>
          </cell>
          <cell r="AA2098">
            <v>58400</v>
          </cell>
          <cell r="AB2098">
            <v>17470</v>
          </cell>
          <cell r="AC2098">
            <v>-5.1574375678610229</v>
          </cell>
          <cell r="AD2098" t="str">
            <v>흑전</v>
          </cell>
          <cell r="AE2098">
            <v>-7.2727272727272751</v>
          </cell>
          <cell r="AF2098">
            <v>0</v>
          </cell>
          <cell r="AG2098">
            <v>1</v>
          </cell>
          <cell r="AH2098" t="str">
            <v/>
          </cell>
          <cell r="AJ2098">
            <v>0</v>
          </cell>
          <cell r="AK2098">
            <v>-7.2727272727272796</v>
          </cell>
          <cell r="AL2098">
            <v>0</v>
          </cell>
          <cell r="AM2098">
            <v>1</v>
          </cell>
          <cell r="AN2098">
            <v>0</v>
          </cell>
          <cell r="AO2098">
            <v>0</v>
          </cell>
        </row>
        <row r="2099">
          <cell r="D2099" t="str">
            <v>더블유에스아이</v>
          </cell>
          <cell r="E2099">
            <v>12</v>
          </cell>
          <cell r="F2099" t="str">
            <v>건강관리</v>
          </cell>
          <cell r="G2099">
            <v>66.67</v>
          </cell>
          <cell r="H2099">
            <v>-6.19</v>
          </cell>
          <cell r="I2099">
            <v>-30.78</v>
          </cell>
          <cell r="J2099">
            <v>-40.520000000000003</v>
          </cell>
          <cell r="K2099">
            <v>-16.18</v>
          </cell>
          <cell r="L2099">
            <v>-45.28</v>
          </cell>
          <cell r="M2099">
            <v>0.4</v>
          </cell>
          <cell r="N2099">
            <v>-0.41</v>
          </cell>
          <cell r="R2099">
            <v>3.92</v>
          </cell>
          <cell r="Y2099">
            <v>1652</v>
          </cell>
          <cell r="Z2099">
            <v>1606</v>
          </cell>
          <cell r="AA2099">
            <v>3025</v>
          </cell>
          <cell r="AB2099">
            <v>1606</v>
          </cell>
          <cell r="AC2099">
            <v>-2.7845036319612548</v>
          </cell>
          <cell r="AD2099" t="str">
            <v>-</v>
          </cell>
          <cell r="AE2099" t="str">
            <v>-</v>
          </cell>
          <cell r="AF2099">
            <v>1</v>
          </cell>
          <cell r="AG2099">
            <v>1</v>
          </cell>
          <cell r="AH2099" t="str">
            <v/>
          </cell>
          <cell r="AJ2099">
            <v>0</v>
          </cell>
          <cell r="AK2099">
            <v>0</v>
          </cell>
          <cell r="AL2099">
            <v>1</v>
          </cell>
          <cell r="AM2099">
            <v>1</v>
          </cell>
          <cell r="AN2099">
            <v>0</v>
          </cell>
          <cell r="AO2099">
            <v>0</v>
          </cell>
        </row>
        <row r="2100">
          <cell r="D2100" t="str">
            <v>셀리드</v>
          </cell>
          <cell r="E2100">
            <v>12</v>
          </cell>
          <cell r="F2100" t="str">
            <v>건강관리</v>
          </cell>
          <cell r="G2100">
            <v>81.58</v>
          </cell>
          <cell r="H2100">
            <v>-7.83</v>
          </cell>
          <cell r="I2100">
            <v>-13.73</v>
          </cell>
          <cell r="J2100">
            <v>8.86</v>
          </cell>
          <cell r="K2100">
            <v>-61.06</v>
          </cell>
          <cell r="L2100">
            <v>-3.32</v>
          </cell>
          <cell r="M2100">
            <v>0.02</v>
          </cell>
          <cell r="N2100">
            <v>-1.47</v>
          </cell>
          <cell r="R2100">
            <v>-11.34</v>
          </cell>
          <cell r="Y2100">
            <v>2775</v>
          </cell>
          <cell r="Z2100">
            <v>2765</v>
          </cell>
          <cell r="AA2100">
            <v>60122</v>
          </cell>
          <cell r="AB2100">
            <v>2765</v>
          </cell>
          <cell r="AC2100">
            <v>-0.36036036036035668</v>
          </cell>
          <cell r="AD2100" t="str">
            <v>-</v>
          </cell>
          <cell r="AE2100" t="str">
            <v>-</v>
          </cell>
          <cell r="AF2100">
            <v>0</v>
          </cell>
          <cell r="AG2100">
            <v>1</v>
          </cell>
          <cell r="AH2100" t="str">
            <v/>
          </cell>
          <cell r="AJ2100">
            <v>0</v>
          </cell>
          <cell r="AK2100">
            <v>0</v>
          </cell>
          <cell r="AL2100">
            <v>0</v>
          </cell>
          <cell r="AM2100">
            <v>1</v>
          </cell>
          <cell r="AN2100">
            <v>0</v>
          </cell>
          <cell r="AO2100">
            <v>0</v>
          </cell>
        </row>
        <row r="2101">
          <cell r="D2101" t="str">
            <v>위지윅스튜디오</v>
          </cell>
          <cell r="E2101">
            <v>12</v>
          </cell>
          <cell r="F2101" t="str">
            <v>미디어,교육</v>
          </cell>
          <cell r="G2101">
            <v>50.8</v>
          </cell>
          <cell r="H2101">
            <v>-5.1100000000000003</v>
          </cell>
          <cell r="I2101">
            <v>-27.21</v>
          </cell>
          <cell r="J2101">
            <v>-30.77</v>
          </cell>
          <cell r="K2101">
            <v>-77.72</v>
          </cell>
          <cell r="L2101">
            <v>-50.66</v>
          </cell>
          <cell r="M2101">
            <v>0.03</v>
          </cell>
          <cell r="N2101">
            <v>-0.14000000000000001</v>
          </cell>
          <cell r="R2101">
            <v>-9.56</v>
          </cell>
          <cell r="Y2101">
            <v>303</v>
          </cell>
          <cell r="Z2101">
            <v>297</v>
          </cell>
          <cell r="AA2101">
            <v>2713</v>
          </cell>
          <cell r="AB2101">
            <v>297</v>
          </cell>
          <cell r="AC2101">
            <v>-1.980198019801982</v>
          </cell>
          <cell r="AD2101" t="str">
            <v>-</v>
          </cell>
          <cell r="AE2101" t="str">
            <v>-</v>
          </cell>
          <cell r="AF2101">
            <v>1</v>
          </cell>
          <cell r="AG2101">
            <v>1</v>
          </cell>
          <cell r="AH2101" t="str">
            <v/>
          </cell>
          <cell r="AJ2101">
            <v>0</v>
          </cell>
          <cell r="AK2101">
            <v>0</v>
          </cell>
          <cell r="AL2101">
            <v>1</v>
          </cell>
          <cell r="AM2101">
            <v>1</v>
          </cell>
          <cell r="AN2101">
            <v>0</v>
          </cell>
          <cell r="AO2101">
            <v>0</v>
          </cell>
        </row>
        <row r="2102">
          <cell r="D2102" t="str">
            <v>플리토</v>
          </cell>
          <cell r="E2102">
            <v>12</v>
          </cell>
          <cell r="F2102" t="str">
            <v>소프트웨어</v>
          </cell>
          <cell r="G2102">
            <v>142.94</v>
          </cell>
          <cell r="H2102">
            <v>-20.91</v>
          </cell>
          <cell r="I2102">
            <v>-24.5</v>
          </cell>
          <cell r="J2102">
            <v>-26.11</v>
          </cell>
          <cell r="K2102">
            <v>13.13</v>
          </cell>
          <cell r="L2102">
            <v>-48.27</v>
          </cell>
          <cell r="M2102">
            <v>-2.59</v>
          </cell>
          <cell r="N2102">
            <v>-1</v>
          </cell>
          <cell r="R2102">
            <v>6.15</v>
          </cell>
          <cell r="Y2102">
            <v>9990</v>
          </cell>
          <cell r="Z2102">
            <v>8660</v>
          </cell>
          <cell r="AA2102">
            <v>7522</v>
          </cell>
          <cell r="AB2102">
            <v>8660</v>
          </cell>
          <cell r="AC2102">
            <v>-13.313313313313312</v>
          </cell>
          <cell r="AD2102" t="str">
            <v>-</v>
          </cell>
          <cell r="AE2102" t="str">
            <v>-</v>
          </cell>
          <cell r="AF2102">
            <v>1</v>
          </cell>
          <cell r="AG2102">
            <v>0</v>
          </cell>
          <cell r="AH2102" t="str">
            <v/>
          </cell>
          <cell r="AJ2102">
            <v>0</v>
          </cell>
          <cell r="AK2102">
            <v>0</v>
          </cell>
          <cell r="AL2102">
            <v>1</v>
          </cell>
          <cell r="AM2102">
            <v>0</v>
          </cell>
          <cell r="AN2102">
            <v>0</v>
          </cell>
          <cell r="AO2102">
            <v>0</v>
          </cell>
        </row>
        <row r="2103">
          <cell r="D2103" t="str">
            <v>라온피플</v>
          </cell>
          <cell r="E2103">
            <v>12</v>
          </cell>
          <cell r="F2103" t="str">
            <v>소프트웨어</v>
          </cell>
          <cell r="G2103">
            <v>31.68</v>
          </cell>
          <cell r="H2103">
            <v>-1.54</v>
          </cell>
          <cell r="I2103">
            <v>-41.82</v>
          </cell>
          <cell r="J2103">
            <v>-58.68</v>
          </cell>
          <cell r="K2103">
            <v>-76.05</v>
          </cell>
          <cell r="L2103">
            <v>-46.05</v>
          </cell>
          <cell r="M2103">
            <v>-0.02</v>
          </cell>
          <cell r="N2103">
            <v>-0.74</v>
          </cell>
          <cell r="R2103">
            <v>-16.190000000000001</v>
          </cell>
          <cell r="Y2103">
            <v>605</v>
          </cell>
          <cell r="Z2103">
            <v>640</v>
          </cell>
          <cell r="AA2103">
            <v>7042</v>
          </cell>
          <cell r="AB2103">
            <v>640</v>
          </cell>
          <cell r="AC2103">
            <v>5.7851239669421517</v>
          </cell>
          <cell r="AD2103" t="str">
            <v>-</v>
          </cell>
          <cell r="AE2103" t="str">
            <v>-</v>
          </cell>
          <cell r="AF2103">
            <v>1</v>
          </cell>
          <cell r="AG2103">
            <v>1</v>
          </cell>
          <cell r="AH2103" t="str">
            <v/>
          </cell>
          <cell r="AJ2103">
            <v>0</v>
          </cell>
          <cell r="AK2103">
            <v>0</v>
          </cell>
          <cell r="AL2103">
            <v>1</v>
          </cell>
          <cell r="AM2103">
            <v>1</v>
          </cell>
          <cell r="AN2103">
            <v>0</v>
          </cell>
          <cell r="AO2103">
            <v>0</v>
          </cell>
        </row>
        <row r="2104">
          <cell r="D2104" t="str">
            <v>한일시멘트</v>
          </cell>
          <cell r="E2104">
            <v>12</v>
          </cell>
          <cell r="F2104" t="str">
            <v>건설,건축관련</v>
          </cell>
          <cell r="G2104">
            <v>1053.17</v>
          </cell>
          <cell r="H2104">
            <v>-1.04</v>
          </cell>
          <cell r="I2104">
            <v>-17.23</v>
          </cell>
          <cell r="J2104">
            <v>-13</v>
          </cell>
          <cell r="K2104">
            <v>-24.03</v>
          </cell>
          <cell r="L2104">
            <v>-20.309999999999999</v>
          </cell>
          <cell r="M2104">
            <v>1.53</v>
          </cell>
          <cell r="N2104">
            <v>1.0900000000000001</v>
          </cell>
          <cell r="O2104">
            <v>14.64</v>
          </cell>
          <cell r="P2104">
            <v>0.56999999999999995</v>
          </cell>
          <cell r="Q2104">
            <v>3.17</v>
          </cell>
          <cell r="R2104">
            <v>132.74</v>
          </cell>
          <cell r="S2104">
            <v>108.9</v>
          </cell>
          <cell r="T2104">
            <v>108.9</v>
          </cell>
          <cell r="U2104">
            <v>108.9</v>
          </cell>
          <cell r="V2104">
            <v>1</v>
          </cell>
          <cell r="W2104">
            <v>0</v>
          </cell>
          <cell r="Y2104">
            <v>13990</v>
          </cell>
          <cell r="Z2104">
            <v>14320</v>
          </cell>
          <cell r="AA2104">
            <v>16650</v>
          </cell>
          <cell r="AB2104">
            <v>14320</v>
          </cell>
          <cell r="AC2104">
            <v>2.3588277340957919</v>
          </cell>
          <cell r="AD2104">
            <v>-17.959921651348498</v>
          </cell>
          <cell r="AE2104">
            <v>0</v>
          </cell>
          <cell r="AF2104">
            <v>0</v>
          </cell>
          <cell r="AG2104">
            <v>1</v>
          </cell>
          <cell r="AH2104">
            <v>0</v>
          </cell>
          <cell r="AJ2104">
            <v>-17.959921651348498</v>
          </cell>
          <cell r="AK2104">
            <v>0</v>
          </cell>
          <cell r="AL2104">
            <v>0</v>
          </cell>
          <cell r="AM2104">
            <v>1</v>
          </cell>
          <cell r="AN2104">
            <v>0</v>
          </cell>
          <cell r="AO2104">
            <v>0</v>
          </cell>
        </row>
        <row r="2105">
          <cell r="D2105" t="str">
            <v>바이브컴퍼니</v>
          </cell>
          <cell r="E2105">
            <v>12</v>
          </cell>
          <cell r="F2105" t="str">
            <v>소프트웨어</v>
          </cell>
          <cell r="G2105">
            <v>22.74</v>
          </cell>
          <cell r="H2105">
            <v>-7.93</v>
          </cell>
          <cell r="I2105">
            <v>-36.200000000000003</v>
          </cell>
          <cell r="J2105">
            <v>-25.95</v>
          </cell>
          <cell r="K2105">
            <v>-69.069999999999993</v>
          </cell>
          <cell r="L2105">
            <v>-48.54</v>
          </cell>
          <cell r="M2105">
            <v>0.08</v>
          </cell>
          <cell r="N2105">
            <v>0.11</v>
          </cell>
          <cell r="R2105">
            <v>-3.76</v>
          </cell>
          <cell r="Y2105">
            <v>1837</v>
          </cell>
          <cell r="Z2105">
            <v>1729</v>
          </cell>
          <cell r="AA2105">
            <v>15730</v>
          </cell>
          <cell r="AB2105">
            <v>1729</v>
          </cell>
          <cell r="AC2105">
            <v>-5.879150789330434</v>
          </cell>
          <cell r="AD2105" t="str">
            <v>-</v>
          </cell>
          <cell r="AE2105" t="str">
            <v>-</v>
          </cell>
          <cell r="AF2105">
            <v>0</v>
          </cell>
          <cell r="AG2105">
            <v>0</v>
          </cell>
          <cell r="AH2105" t="str">
            <v/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0</v>
          </cell>
        </row>
        <row r="2106">
          <cell r="D2106" t="str">
            <v>이노메트리</v>
          </cell>
          <cell r="E2106">
            <v>12</v>
          </cell>
          <cell r="F2106" t="str">
            <v>IT가전</v>
          </cell>
          <cell r="G2106">
            <v>79.260000000000005</v>
          </cell>
          <cell r="H2106">
            <v>-6.93</v>
          </cell>
          <cell r="I2106">
            <v>-7.78</v>
          </cell>
          <cell r="J2106">
            <v>27.94</v>
          </cell>
          <cell r="K2106">
            <v>-4.95</v>
          </cell>
          <cell r="L2106">
            <v>14</v>
          </cell>
          <cell r="M2106">
            <v>-0.24</v>
          </cell>
          <cell r="N2106">
            <v>0.49</v>
          </cell>
          <cell r="R2106">
            <v>-5.7</v>
          </cell>
          <cell r="Y2106">
            <v>8700</v>
          </cell>
          <cell r="Z2106">
            <v>8060</v>
          </cell>
          <cell r="AA2106">
            <v>18150</v>
          </cell>
          <cell r="AB2106">
            <v>8060</v>
          </cell>
          <cell r="AC2106">
            <v>-7.3563218390804597</v>
          </cell>
          <cell r="AD2106" t="str">
            <v>-</v>
          </cell>
          <cell r="AE2106" t="str">
            <v>-</v>
          </cell>
          <cell r="AF2106">
            <v>0</v>
          </cell>
          <cell r="AG2106">
            <v>0</v>
          </cell>
          <cell r="AH2106" t="str">
            <v/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</row>
        <row r="2107">
          <cell r="D2107" t="str">
            <v>SK바이오사이언스</v>
          </cell>
          <cell r="E2107">
            <v>12</v>
          </cell>
          <cell r="F2107" t="str">
            <v>건강관리</v>
          </cell>
          <cell r="G2107">
            <v>3134.34</v>
          </cell>
          <cell r="H2107">
            <v>-2.3199999999999998</v>
          </cell>
          <cell r="I2107">
            <v>-7.74</v>
          </cell>
          <cell r="J2107">
            <v>-9.7200000000000006</v>
          </cell>
          <cell r="K2107">
            <v>-13.43</v>
          </cell>
          <cell r="L2107">
            <v>-17.12</v>
          </cell>
          <cell r="M2107">
            <v>-1.35</v>
          </cell>
          <cell r="N2107">
            <v>-15.01</v>
          </cell>
          <cell r="O2107">
            <v>-44.67</v>
          </cell>
          <cell r="P2107">
            <v>1.8</v>
          </cell>
          <cell r="R2107">
            <v>-123.5</v>
          </cell>
          <cell r="S2107">
            <v>-129.47</v>
          </cell>
          <cell r="T2107">
            <v>-119.7</v>
          </cell>
          <cell r="U2107">
            <v>-129.47</v>
          </cell>
          <cell r="V2107">
            <v>3</v>
          </cell>
          <cell r="W2107">
            <v>0</v>
          </cell>
          <cell r="Y2107">
            <v>40300</v>
          </cell>
          <cell r="Z2107">
            <v>39950</v>
          </cell>
          <cell r="AA2107">
            <v>144000</v>
          </cell>
          <cell r="AB2107">
            <v>39950</v>
          </cell>
          <cell r="AC2107">
            <v>-0.86848635235732274</v>
          </cell>
          <cell r="AD2107" t="str">
            <v>적확</v>
          </cell>
          <cell r="AE2107" t="str">
            <v>적확</v>
          </cell>
          <cell r="AF2107">
            <v>1</v>
          </cell>
          <cell r="AG2107">
            <v>1</v>
          </cell>
          <cell r="AH2107">
            <v>0</v>
          </cell>
          <cell r="AJ2107">
            <v>0</v>
          </cell>
          <cell r="AK2107">
            <v>0</v>
          </cell>
          <cell r="AL2107">
            <v>1</v>
          </cell>
          <cell r="AM2107">
            <v>1</v>
          </cell>
          <cell r="AN2107">
            <v>0</v>
          </cell>
          <cell r="AO2107">
            <v>0</v>
          </cell>
        </row>
        <row r="2108">
          <cell r="D2108" t="str">
            <v>리메드</v>
          </cell>
          <cell r="E2108">
            <v>12</v>
          </cell>
          <cell r="F2108" t="str">
            <v>건강관리</v>
          </cell>
          <cell r="G2108">
            <v>87.47</v>
          </cell>
          <cell r="H2108">
            <v>-2.08</v>
          </cell>
          <cell r="I2108">
            <v>-8.41</v>
          </cell>
          <cell r="J2108">
            <v>-10.87</v>
          </cell>
          <cell r="K2108">
            <v>-19.14</v>
          </cell>
          <cell r="L2108">
            <v>-7.82</v>
          </cell>
          <cell r="M2108">
            <v>0.02</v>
          </cell>
          <cell r="N2108">
            <v>-0.28000000000000003</v>
          </cell>
          <cell r="R2108">
            <v>0.73</v>
          </cell>
          <cell r="Y2108">
            <v>2810</v>
          </cell>
          <cell r="Z2108">
            <v>2830</v>
          </cell>
          <cell r="AA2108">
            <v>5160</v>
          </cell>
          <cell r="AB2108">
            <v>2830</v>
          </cell>
          <cell r="AC2108">
            <v>0.71174377224199059</v>
          </cell>
          <cell r="AD2108" t="str">
            <v>-</v>
          </cell>
          <cell r="AE2108" t="str">
            <v>-</v>
          </cell>
          <cell r="AF2108">
            <v>1</v>
          </cell>
          <cell r="AG2108">
            <v>1</v>
          </cell>
          <cell r="AH2108" t="str">
            <v/>
          </cell>
          <cell r="AJ2108">
            <v>0</v>
          </cell>
          <cell r="AK2108">
            <v>0</v>
          </cell>
          <cell r="AL2108">
            <v>1</v>
          </cell>
          <cell r="AM2108">
            <v>1</v>
          </cell>
          <cell r="AN2108">
            <v>0</v>
          </cell>
          <cell r="AO2108">
            <v>0</v>
          </cell>
        </row>
        <row r="2109">
          <cell r="D2109" t="str">
            <v>지니틱스</v>
          </cell>
          <cell r="E2109">
            <v>12</v>
          </cell>
          <cell r="F2109" t="str">
            <v>반도체</v>
          </cell>
          <cell r="G2109">
            <v>18.73</v>
          </cell>
          <cell r="H2109">
            <v>-12.04</v>
          </cell>
          <cell r="I2109">
            <v>-45.32</v>
          </cell>
          <cell r="J2109">
            <v>-24.95</v>
          </cell>
          <cell r="K2109">
            <v>-58.81</v>
          </cell>
          <cell r="L2109">
            <v>-42.07</v>
          </cell>
          <cell r="M2109">
            <v>0.09</v>
          </cell>
          <cell r="N2109">
            <v>-0.17</v>
          </cell>
          <cell r="R2109">
            <v>-8.5500000000000007</v>
          </cell>
          <cell r="Y2109">
            <v>2080</v>
          </cell>
          <cell r="Z2109">
            <v>2045</v>
          </cell>
          <cell r="AA2109">
            <v>18475</v>
          </cell>
          <cell r="AB2109">
            <v>2045</v>
          </cell>
          <cell r="AC2109">
            <v>-1.6826923076923128</v>
          </cell>
          <cell r="AD2109" t="str">
            <v>-</v>
          </cell>
          <cell r="AE2109" t="str">
            <v>-</v>
          </cell>
          <cell r="AF2109">
            <v>0</v>
          </cell>
          <cell r="AG2109">
            <v>1</v>
          </cell>
          <cell r="AH2109" t="str">
            <v/>
          </cell>
          <cell r="AJ2109">
            <v>0</v>
          </cell>
          <cell r="AK2109">
            <v>0</v>
          </cell>
          <cell r="AL2109">
            <v>0</v>
          </cell>
          <cell r="AM2109">
            <v>1</v>
          </cell>
          <cell r="AN2109">
            <v>0</v>
          </cell>
          <cell r="AO2109">
            <v>0</v>
          </cell>
        </row>
        <row r="2110">
          <cell r="D2110" t="str">
            <v>프로티아</v>
          </cell>
          <cell r="E2110">
            <v>12</v>
          </cell>
          <cell r="F2110" t="str">
            <v>건강관리</v>
          </cell>
          <cell r="G2110">
            <v>52.68</v>
          </cell>
          <cell r="H2110">
            <v>-4.22</v>
          </cell>
          <cell r="I2110">
            <v>-17.37</v>
          </cell>
          <cell r="J2110">
            <v>-18.850000000000001</v>
          </cell>
          <cell r="K2110">
            <v>27.41</v>
          </cell>
          <cell r="L2110">
            <v>-34.46</v>
          </cell>
          <cell r="M2110">
            <v>0.09</v>
          </cell>
          <cell r="N2110">
            <v>0.04</v>
          </cell>
          <cell r="R2110">
            <v>3.72</v>
          </cell>
          <cell r="Y2110">
            <v>4000</v>
          </cell>
          <cell r="Z2110">
            <v>4090</v>
          </cell>
          <cell r="AA2110">
            <v>8000</v>
          </cell>
          <cell r="AB2110">
            <v>4090</v>
          </cell>
          <cell r="AC2110">
            <v>2.2499999999999964</v>
          </cell>
          <cell r="AD2110" t="str">
            <v>-</v>
          </cell>
          <cell r="AE2110" t="str">
            <v>-</v>
          </cell>
          <cell r="AF2110">
            <v>1</v>
          </cell>
          <cell r="AG2110">
            <v>1</v>
          </cell>
          <cell r="AH2110" t="str">
            <v/>
          </cell>
          <cell r="AJ2110">
            <v>0</v>
          </cell>
          <cell r="AK2110">
            <v>0</v>
          </cell>
          <cell r="AL2110">
            <v>1</v>
          </cell>
          <cell r="AM2110">
            <v>1</v>
          </cell>
          <cell r="AN2110">
            <v>0</v>
          </cell>
          <cell r="AO2110">
            <v>0</v>
          </cell>
        </row>
        <row r="2111">
          <cell r="D2111" t="str">
            <v>이노뎁</v>
          </cell>
          <cell r="E2111">
            <v>12</v>
          </cell>
          <cell r="F2111" t="str">
            <v>소프트웨어</v>
          </cell>
          <cell r="G2111">
            <v>24.22</v>
          </cell>
          <cell r="H2111">
            <v>-11.53</v>
          </cell>
          <cell r="I2111">
            <v>-32.65</v>
          </cell>
          <cell r="J2111">
            <v>-18.72</v>
          </cell>
          <cell r="K2111">
            <v>-51.68</v>
          </cell>
          <cell r="L2111">
            <v>-40.22</v>
          </cell>
          <cell r="M2111">
            <v>0</v>
          </cell>
          <cell r="N2111">
            <v>-7.0000000000000007E-2</v>
          </cell>
          <cell r="R2111">
            <v>-2.9</v>
          </cell>
          <cell r="Y2111">
            <v>3545</v>
          </cell>
          <cell r="Z2111">
            <v>3300</v>
          </cell>
          <cell r="AB2111">
            <v>3300</v>
          </cell>
          <cell r="AC2111">
            <v>-6.9111424541607906</v>
          </cell>
          <cell r="AD2111" t="str">
            <v>-</v>
          </cell>
          <cell r="AE2111" t="str">
            <v>-</v>
          </cell>
          <cell r="AF2111">
            <v>0</v>
          </cell>
          <cell r="AG2111">
            <v>1</v>
          </cell>
          <cell r="AH2111" t="str">
            <v/>
          </cell>
          <cell r="AJ2111">
            <v>0</v>
          </cell>
          <cell r="AK2111">
            <v>0</v>
          </cell>
          <cell r="AL2111">
            <v>0</v>
          </cell>
          <cell r="AM2111">
            <v>1</v>
          </cell>
          <cell r="AN2111">
            <v>0</v>
          </cell>
          <cell r="AO2111">
            <v>0</v>
          </cell>
        </row>
        <row r="2112">
          <cell r="D2112" t="str">
            <v>동국생명과학</v>
          </cell>
          <cell r="E2112">
            <v>12</v>
          </cell>
          <cell r="F2112" t="str">
            <v>건강관리</v>
          </cell>
          <cell r="G2112">
            <v>89.72</v>
          </cell>
          <cell r="H2112">
            <v>-2.77</v>
          </cell>
          <cell r="I2112">
            <v>-17.86</v>
          </cell>
          <cell r="J2112">
            <v>-21.98</v>
          </cell>
          <cell r="K2112">
            <v>-37.869999999999997</v>
          </cell>
          <cell r="L2112">
            <v>-23.36</v>
          </cell>
          <cell r="M2112">
            <v>-0.17</v>
          </cell>
          <cell r="N2112">
            <v>-1.0900000000000001</v>
          </cell>
          <cell r="R2112">
            <v>13.05</v>
          </cell>
          <cell r="Y2112">
            <v>2825</v>
          </cell>
          <cell r="Z2112">
            <v>2805</v>
          </cell>
          <cell r="AB2112">
            <v>2805</v>
          </cell>
          <cell r="AC2112">
            <v>-0.70796460176991705</v>
          </cell>
          <cell r="AD2112" t="str">
            <v>-</v>
          </cell>
          <cell r="AE2112" t="str">
            <v>-</v>
          </cell>
          <cell r="AF2112">
            <v>1</v>
          </cell>
          <cell r="AG2112">
            <v>1</v>
          </cell>
          <cell r="AH2112" t="str">
            <v/>
          </cell>
          <cell r="AJ2112">
            <v>0</v>
          </cell>
          <cell r="AK2112">
            <v>0</v>
          </cell>
          <cell r="AL2112">
            <v>1</v>
          </cell>
          <cell r="AM2112">
            <v>1</v>
          </cell>
          <cell r="AN2112">
            <v>0</v>
          </cell>
          <cell r="AO2112">
            <v>0</v>
          </cell>
        </row>
        <row r="2113">
          <cell r="D2113" t="str">
            <v>솔트룩스</v>
          </cell>
          <cell r="E2113">
            <v>12</v>
          </cell>
          <cell r="F2113" t="str">
            <v>소프트웨어</v>
          </cell>
          <cell r="G2113">
            <v>215.1</v>
          </cell>
          <cell r="H2113">
            <v>-9.15</v>
          </cell>
          <cell r="I2113">
            <v>-25.9</v>
          </cell>
          <cell r="J2113">
            <v>-22.71</v>
          </cell>
          <cell r="K2113">
            <v>-64.31</v>
          </cell>
          <cell r="L2113">
            <v>-35.909999999999997</v>
          </cell>
          <cell r="M2113">
            <v>-2.04</v>
          </cell>
          <cell r="N2113">
            <v>-1.38</v>
          </cell>
          <cell r="R2113">
            <v>-8.0399999999999991</v>
          </cell>
          <cell r="Y2113">
            <v>19480</v>
          </cell>
          <cell r="Z2113">
            <v>17080</v>
          </cell>
          <cell r="AA2113">
            <v>15450</v>
          </cell>
          <cell r="AB2113">
            <v>17080</v>
          </cell>
          <cell r="AC2113">
            <v>-12.320328542094462</v>
          </cell>
          <cell r="AD2113" t="str">
            <v>-</v>
          </cell>
          <cell r="AE2113" t="str">
            <v>-</v>
          </cell>
          <cell r="AF2113">
            <v>0</v>
          </cell>
          <cell r="AG2113">
            <v>0</v>
          </cell>
          <cell r="AH2113" t="str">
            <v/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</row>
        <row r="2114">
          <cell r="D2114" t="str">
            <v>에스바이오메딕스</v>
          </cell>
          <cell r="E2114">
            <v>12</v>
          </cell>
          <cell r="F2114" t="str">
            <v>건강관리</v>
          </cell>
          <cell r="G2114">
            <v>378.98</v>
          </cell>
          <cell r="H2114">
            <v>0.99</v>
          </cell>
          <cell r="I2114">
            <v>-15.35</v>
          </cell>
          <cell r="J2114">
            <v>-14.53</v>
          </cell>
          <cell r="K2114">
            <v>59.87</v>
          </cell>
          <cell r="L2114">
            <v>-19.37</v>
          </cell>
          <cell r="M2114">
            <v>-2.02</v>
          </cell>
          <cell r="N2114">
            <v>-1.72</v>
          </cell>
          <cell r="O2114">
            <v>-49.04</v>
          </cell>
          <cell r="P2114">
            <v>10.48</v>
          </cell>
          <cell r="Q2114">
            <v>0</v>
          </cell>
          <cell r="R2114">
            <v>-8.34</v>
          </cell>
          <cell r="S2114">
            <v>-8</v>
          </cell>
          <cell r="T2114">
            <v>-8</v>
          </cell>
          <cell r="U2114">
            <v>-8</v>
          </cell>
          <cell r="V2114">
            <v>1</v>
          </cell>
          <cell r="W2114">
            <v>0</v>
          </cell>
          <cell r="Y2114">
            <v>28550</v>
          </cell>
          <cell r="Z2114">
            <v>30600</v>
          </cell>
          <cell r="AB2114">
            <v>30600</v>
          </cell>
          <cell r="AC2114">
            <v>7.1803852889667175</v>
          </cell>
          <cell r="AD2114" t="str">
            <v>적축</v>
          </cell>
          <cell r="AE2114" t="str">
            <v>-</v>
          </cell>
          <cell r="AF2114">
            <v>0</v>
          </cell>
          <cell r="AG2114">
            <v>0</v>
          </cell>
          <cell r="AH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</row>
        <row r="2115">
          <cell r="D2115" t="str">
            <v>피플바이오</v>
          </cell>
          <cell r="E2115">
            <v>12</v>
          </cell>
          <cell r="F2115" t="str">
            <v>건강관리</v>
          </cell>
          <cell r="G2115">
            <v>25.07</v>
          </cell>
          <cell r="H2115">
            <v>0.19</v>
          </cell>
          <cell r="I2115">
            <v>-23.29</v>
          </cell>
          <cell r="J2115">
            <v>40.270000000000003</v>
          </cell>
          <cell r="K2115">
            <v>-59.88</v>
          </cell>
          <cell r="L2115">
            <v>-3.55</v>
          </cell>
          <cell r="M2115">
            <v>-0.03</v>
          </cell>
          <cell r="N2115">
            <v>-0.13</v>
          </cell>
          <cell r="R2115">
            <v>-8.3800000000000008</v>
          </cell>
          <cell r="Y2115">
            <v>1069</v>
          </cell>
          <cell r="Z2115">
            <v>1031</v>
          </cell>
          <cell r="AA2115">
            <v>19378</v>
          </cell>
          <cell r="AB2115">
            <v>1031</v>
          </cell>
          <cell r="AC2115">
            <v>-3.5547240411599623</v>
          </cell>
          <cell r="AD2115" t="str">
            <v>-</v>
          </cell>
          <cell r="AE2115" t="str">
            <v>-</v>
          </cell>
          <cell r="AF2115">
            <v>0</v>
          </cell>
          <cell r="AG2115">
            <v>1</v>
          </cell>
          <cell r="AH2115" t="str">
            <v/>
          </cell>
          <cell r="AJ2115">
            <v>0</v>
          </cell>
          <cell r="AK2115">
            <v>0</v>
          </cell>
          <cell r="AL2115">
            <v>0</v>
          </cell>
          <cell r="AM2115">
            <v>1</v>
          </cell>
          <cell r="AN2115">
            <v>0</v>
          </cell>
          <cell r="AO2115">
            <v>0</v>
          </cell>
        </row>
        <row r="2116">
          <cell r="D2116" t="str">
            <v>마이크로디지탈</v>
          </cell>
          <cell r="E2116">
            <v>12</v>
          </cell>
          <cell r="F2116" t="str">
            <v>건강관리</v>
          </cell>
          <cell r="G2116">
            <v>53.93</v>
          </cell>
          <cell r="H2116">
            <v>-5.54</v>
          </cell>
          <cell r="I2116">
            <v>-52.69</v>
          </cell>
          <cell r="J2116">
            <v>-60</v>
          </cell>
          <cell r="K2116">
            <v>-68.099999999999994</v>
          </cell>
          <cell r="L2116">
            <v>-73.2</v>
          </cell>
          <cell r="M2116">
            <v>0.76</v>
          </cell>
          <cell r="N2116">
            <v>2.75</v>
          </cell>
          <cell r="R2116">
            <v>-9.17</v>
          </cell>
          <cell r="Y2116">
            <v>2980</v>
          </cell>
          <cell r="Z2116">
            <v>2900</v>
          </cell>
          <cell r="AA2116">
            <v>10157</v>
          </cell>
          <cell r="AB2116">
            <v>2900</v>
          </cell>
          <cell r="AC2116">
            <v>-2.6845637583892579</v>
          </cell>
          <cell r="AD2116" t="str">
            <v>-</v>
          </cell>
          <cell r="AE2116" t="str">
            <v>-</v>
          </cell>
          <cell r="AF2116">
            <v>1</v>
          </cell>
          <cell r="AG2116">
            <v>0</v>
          </cell>
          <cell r="AH2116" t="str">
            <v/>
          </cell>
          <cell r="AJ2116">
            <v>0</v>
          </cell>
          <cell r="AK2116">
            <v>0</v>
          </cell>
          <cell r="AL2116">
            <v>1</v>
          </cell>
          <cell r="AM2116">
            <v>0</v>
          </cell>
          <cell r="AN2116">
            <v>0</v>
          </cell>
          <cell r="AO2116">
            <v>0</v>
          </cell>
        </row>
        <row r="2117">
          <cell r="D2117" t="str">
            <v>에스제이그룹</v>
          </cell>
          <cell r="E2117">
            <v>12</v>
          </cell>
          <cell r="F2117" t="str">
            <v>화장품,의류,완구</v>
          </cell>
          <cell r="G2117">
            <v>23.97</v>
          </cell>
          <cell r="H2117">
            <v>-29.36</v>
          </cell>
          <cell r="I2117">
            <v>-64.42</v>
          </cell>
          <cell r="J2117">
            <v>-73.59</v>
          </cell>
          <cell r="K2117">
            <v>-41.45</v>
          </cell>
          <cell r="L2117">
            <v>-73.47</v>
          </cell>
          <cell r="M2117">
            <v>0.3</v>
          </cell>
          <cell r="N2117">
            <v>2.62</v>
          </cell>
          <cell r="R2117">
            <v>-15.86</v>
          </cell>
          <cell r="Y2117">
            <v>3180</v>
          </cell>
          <cell r="Z2117">
            <v>2430</v>
          </cell>
          <cell r="AA2117">
            <v>30400</v>
          </cell>
          <cell r="AB2117">
            <v>2430</v>
          </cell>
          <cell r="AC2117">
            <v>-23.584905660377352</v>
          </cell>
          <cell r="AD2117" t="str">
            <v>-</v>
          </cell>
          <cell r="AE2117" t="str">
            <v>-</v>
          </cell>
          <cell r="AF2117">
            <v>1</v>
          </cell>
          <cell r="AG2117">
            <v>0</v>
          </cell>
          <cell r="AH2117" t="str">
            <v/>
          </cell>
          <cell r="AJ2117">
            <v>0</v>
          </cell>
          <cell r="AK2117">
            <v>0</v>
          </cell>
          <cell r="AL2117">
            <v>1</v>
          </cell>
          <cell r="AM2117">
            <v>0</v>
          </cell>
          <cell r="AN2117">
            <v>0</v>
          </cell>
          <cell r="AO2117">
            <v>0</v>
          </cell>
        </row>
        <row r="2118">
          <cell r="D2118" t="str">
            <v>세아제강</v>
          </cell>
          <cell r="E2118">
            <v>12</v>
          </cell>
          <cell r="F2118" t="str">
            <v>철강</v>
          </cell>
          <cell r="G2118">
            <v>383.47</v>
          </cell>
          <cell r="H2118">
            <v>-4.92</v>
          </cell>
          <cell r="I2118">
            <v>-24.81</v>
          </cell>
          <cell r="J2118">
            <v>9.4700000000000006</v>
          </cell>
          <cell r="K2118">
            <v>-13.05</v>
          </cell>
          <cell r="L2118">
            <v>15.26</v>
          </cell>
          <cell r="M2118">
            <v>-0.59</v>
          </cell>
          <cell r="N2118">
            <v>4.24</v>
          </cell>
          <cell r="O2118">
            <v>6.5</v>
          </cell>
          <cell r="P2118">
            <v>0.32</v>
          </cell>
          <cell r="Q2118">
            <v>17.510000000000002</v>
          </cell>
          <cell r="R2118">
            <v>49.6</v>
          </cell>
          <cell r="S2118">
            <v>77.94</v>
          </cell>
          <cell r="T2118">
            <v>65.23</v>
          </cell>
          <cell r="U2118">
            <v>77.94</v>
          </cell>
          <cell r="V2118">
            <v>5</v>
          </cell>
          <cell r="W2118">
            <v>2</v>
          </cell>
          <cell r="X2118">
            <v>1</v>
          </cell>
          <cell r="Y2118">
            <v>138000</v>
          </cell>
          <cell r="Z2118">
            <v>135200</v>
          </cell>
          <cell r="AA2118">
            <v>129500</v>
          </cell>
          <cell r="AB2118">
            <v>135200</v>
          </cell>
          <cell r="AC2118">
            <v>-2.0289855072463725</v>
          </cell>
          <cell r="AD2118">
            <v>57.137096774193537</v>
          </cell>
          <cell r="AE2118">
            <v>19.484899586080019</v>
          </cell>
          <cell r="AF2118">
            <v>0</v>
          </cell>
          <cell r="AG2118">
            <v>0</v>
          </cell>
          <cell r="AH2118">
            <v>20</v>
          </cell>
          <cell r="AJ2118">
            <v>57.137096774193502</v>
          </cell>
          <cell r="AK2118">
            <v>19.484899586080001</v>
          </cell>
          <cell r="AL2118">
            <v>0</v>
          </cell>
          <cell r="AM2118">
            <v>0</v>
          </cell>
          <cell r="AN2118">
            <v>20</v>
          </cell>
          <cell r="AO2118">
            <v>0</v>
          </cell>
        </row>
        <row r="2119">
          <cell r="D2119" t="str">
            <v>지아이에스</v>
          </cell>
          <cell r="E2119">
            <v>12</v>
          </cell>
          <cell r="F2119" t="str">
            <v>반도체</v>
          </cell>
          <cell r="G2119">
            <v>128.96</v>
          </cell>
          <cell r="H2119">
            <v>-16.329999999999998</v>
          </cell>
          <cell r="I2119">
            <v>-21.11</v>
          </cell>
          <cell r="J2119">
            <v>-2.89</v>
          </cell>
          <cell r="K2119">
            <v>11.39</v>
          </cell>
          <cell r="L2119">
            <v>20.36</v>
          </cell>
          <cell r="M2119">
            <v>-1.3</v>
          </cell>
          <cell r="N2119">
            <v>1</v>
          </cell>
          <cell r="R2119">
            <v>1.63</v>
          </cell>
          <cell r="Y2119">
            <v>2895</v>
          </cell>
          <cell r="Z2119">
            <v>2690</v>
          </cell>
          <cell r="AA2119">
            <v>3900</v>
          </cell>
          <cell r="AB2119">
            <v>2690</v>
          </cell>
          <cell r="AC2119">
            <v>-7.0811744386873876</v>
          </cell>
          <cell r="AD2119" t="str">
            <v>-</v>
          </cell>
          <cell r="AE2119" t="str">
            <v>-</v>
          </cell>
          <cell r="AF2119">
            <v>0</v>
          </cell>
          <cell r="AG2119">
            <v>0</v>
          </cell>
          <cell r="AH2119" t="str">
            <v/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</row>
        <row r="2120">
          <cell r="D2120" t="str">
            <v>아이엘</v>
          </cell>
          <cell r="E2120">
            <v>12</v>
          </cell>
          <cell r="F2120" t="str">
            <v>디스플레이</v>
          </cell>
          <cell r="G2120">
            <v>271.48</v>
          </cell>
          <cell r="H2120">
            <v>-13.11</v>
          </cell>
          <cell r="I2120">
            <v>-4.79</v>
          </cell>
          <cell r="J2120">
            <v>-2.52</v>
          </cell>
          <cell r="K2120">
            <v>158.25</v>
          </cell>
          <cell r="L2120">
            <v>131.08000000000001</v>
          </cell>
          <cell r="M2120">
            <v>-4.12</v>
          </cell>
          <cell r="N2120">
            <v>3.54</v>
          </cell>
          <cell r="R2120">
            <v>-8.5</v>
          </cell>
          <cell r="Y2120">
            <v>8080</v>
          </cell>
          <cell r="Z2120">
            <v>7360</v>
          </cell>
          <cell r="AA2120">
            <v>3855</v>
          </cell>
          <cell r="AB2120">
            <v>7360</v>
          </cell>
          <cell r="AC2120">
            <v>-8.9108910891089081</v>
          </cell>
          <cell r="AD2120" t="str">
            <v>-</v>
          </cell>
          <cell r="AE2120" t="str">
            <v>-</v>
          </cell>
          <cell r="AF2120">
            <v>0</v>
          </cell>
          <cell r="AG2120">
            <v>0</v>
          </cell>
          <cell r="AH2120" t="str">
            <v/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</row>
        <row r="2121">
          <cell r="D2121" t="str">
            <v>원바이오젠</v>
          </cell>
          <cell r="E2121">
            <v>12</v>
          </cell>
          <cell r="F2121" t="str">
            <v>건강관리</v>
          </cell>
          <cell r="G2121">
            <v>42.5</v>
          </cell>
          <cell r="H2121">
            <v>-5.82</v>
          </cell>
          <cell r="I2121">
            <v>-20.66</v>
          </cell>
          <cell r="J2121">
            <v>-17.27</v>
          </cell>
          <cell r="K2121">
            <v>4.17</v>
          </cell>
          <cell r="L2121">
            <v>-10.33</v>
          </cell>
          <cell r="M2121">
            <v>-0.21</v>
          </cell>
          <cell r="N2121">
            <v>-1.08</v>
          </cell>
          <cell r="R2121">
            <v>7.93</v>
          </cell>
          <cell r="Y2121">
            <v>6100</v>
          </cell>
          <cell r="Z2121">
            <v>5990</v>
          </cell>
          <cell r="AA2121">
            <v>12150</v>
          </cell>
          <cell r="AB2121">
            <v>5990</v>
          </cell>
          <cell r="AC2121">
            <v>-1.8032786885245899</v>
          </cell>
          <cell r="AD2121" t="str">
            <v>-</v>
          </cell>
          <cell r="AE2121" t="str">
            <v>-</v>
          </cell>
          <cell r="AF2121">
            <v>0</v>
          </cell>
          <cell r="AG2121">
            <v>1</v>
          </cell>
          <cell r="AH2121" t="str">
            <v/>
          </cell>
          <cell r="AJ2121">
            <v>0</v>
          </cell>
          <cell r="AK2121">
            <v>0</v>
          </cell>
          <cell r="AL2121">
            <v>0</v>
          </cell>
          <cell r="AM2121">
            <v>1</v>
          </cell>
          <cell r="AN2121">
            <v>0</v>
          </cell>
          <cell r="AO2121">
            <v>0</v>
          </cell>
        </row>
        <row r="2122">
          <cell r="D2122" t="str">
            <v>국전</v>
          </cell>
          <cell r="E2122">
            <v>12</v>
          </cell>
          <cell r="F2122" t="str">
            <v>건강관리</v>
          </cell>
          <cell r="G2122">
            <v>135.51</v>
          </cell>
          <cell r="H2122">
            <v>-10.039999999999999</v>
          </cell>
          <cell r="I2122">
            <v>-34.89</v>
          </cell>
          <cell r="J2122">
            <v>-40.94</v>
          </cell>
          <cell r="K2122">
            <v>-35.81</v>
          </cell>
          <cell r="L2122">
            <v>-25.41</v>
          </cell>
          <cell r="M2122">
            <v>0.51</v>
          </cell>
          <cell r="N2122">
            <v>-0.05</v>
          </cell>
          <cell r="R2122">
            <v>-2.58</v>
          </cell>
          <cell r="Y2122">
            <v>2685</v>
          </cell>
          <cell r="Z2122">
            <v>2510</v>
          </cell>
          <cell r="AA2122">
            <v>7800</v>
          </cell>
          <cell r="AB2122">
            <v>2510</v>
          </cell>
          <cell r="AC2122">
            <v>-6.5176908752327734</v>
          </cell>
          <cell r="AD2122" t="str">
            <v>-</v>
          </cell>
          <cell r="AE2122" t="str">
            <v>-</v>
          </cell>
          <cell r="AF2122">
            <v>1</v>
          </cell>
          <cell r="AG2122">
            <v>1</v>
          </cell>
          <cell r="AH2122" t="str">
            <v/>
          </cell>
          <cell r="AJ2122">
            <v>0</v>
          </cell>
          <cell r="AK2122">
            <v>0</v>
          </cell>
          <cell r="AL2122">
            <v>1</v>
          </cell>
          <cell r="AM2122">
            <v>1</v>
          </cell>
          <cell r="AN2122">
            <v>0</v>
          </cell>
          <cell r="AO2122">
            <v>0</v>
          </cell>
        </row>
        <row r="2123">
          <cell r="D2123" t="str">
            <v>비투엔</v>
          </cell>
          <cell r="E2123">
            <v>12</v>
          </cell>
          <cell r="F2123" t="str">
            <v>소프트웨어</v>
          </cell>
          <cell r="G2123">
            <v>81.8</v>
          </cell>
          <cell r="H2123">
            <v>-0.18</v>
          </cell>
          <cell r="I2123">
            <v>-3.42</v>
          </cell>
          <cell r="J2123">
            <v>47.79</v>
          </cell>
          <cell r="K2123">
            <v>6.48</v>
          </cell>
          <cell r="L2123">
            <v>10.54</v>
          </cell>
          <cell r="M2123">
            <v>-0.16</v>
          </cell>
          <cell r="N2123">
            <v>-0.11</v>
          </cell>
          <cell r="R2123">
            <v>-6.75</v>
          </cell>
          <cell r="Y2123">
            <v>1088</v>
          </cell>
          <cell r="Z2123">
            <v>1101</v>
          </cell>
          <cell r="AA2123">
            <v>4410</v>
          </cell>
          <cell r="AB2123">
            <v>1101</v>
          </cell>
          <cell r="AC2123">
            <v>1.1948529411764719</v>
          </cell>
          <cell r="AD2123" t="str">
            <v>-</v>
          </cell>
          <cell r="AE2123" t="str">
            <v>-</v>
          </cell>
          <cell r="AF2123">
            <v>0</v>
          </cell>
          <cell r="AG2123">
            <v>0</v>
          </cell>
          <cell r="AH2123" t="str">
            <v/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</row>
        <row r="2124">
          <cell r="D2124" t="str">
            <v>컴퍼니케이</v>
          </cell>
          <cell r="E2124">
            <v>12</v>
          </cell>
          <cell r="F2124" t="str">
            <v>은행</v>
          </cell>
          <cell r="G2124">
            <v>140.49</v>
          </cell>
          <cell r="H2124">
            <v>12.5</v>
          </cell>
          <cell r="I2124">
            <v>-15.57</v>
          </cell>
          <cell r="J2124">
            <v>28.39</v>
          </cell>
          <cell r="K2124">
            <v>40.840000000000003</v>
          </cell>
          <cell r="L2124">
            <v>40.85</v>
          </cell>
          <cell r="M2124">
            <v>0.16</v>
          </cell>
          <cell r="N2124">
            <v>-0.63</v>
          </cell>
          <cell r="R2124">
            <v>9.77</v>
          </cell>
          <cell r="Y2124">
            <v>8000</v>
          </cell>
          <cell r="Z2124">
            <v>9000</v>
          </cell>
          <cell r="AA2124">
            <v>10800</v>
          </cell>
          <cell r="AB2124">
            <v>9000</v>
          </cell>
          <cell r="AC2124">
            <v>12.5</v>
          </cell>
          <cell r="AD2124" t="str">
            <v>-</v>
          </cell>
          <cell r="AE2124" t="str">
            <v>-</v>
          </cell>
          <cell r="AF2124">
            <v>0</v>
          </cell>
          <cell r="AG2124">
            <v>1</v>
          </cell>
          <cell r="AH2124" t="str">
            <v/>
          </cell>
          <cell r="AJ2124">
            <v>0</v>
          </cell>
          <cell r="AK2124">
            <v>0</v>
          </cell>
          <cell r="AL2124">
            <v>0</v>
          </cell>
          <cell r="AM2124">
            <v>1</v>
          </cell>
          <cell r="AN2124">
            <v>0</v>
          </cell>
          <cell r="AO2124">
            <v>0</v>
          </cell>
        </row>
        <row r="2125">
          <cell r="D2125" t="str">
            <v>현대오토에버</v>
          </cell>
          <cell r="E2125">
            <v>12</v>
          </cell>
          <cell r="F2125" t="str">
            <v>소프트웨어</v>
          </cell>
          <cell r="G2125">
            <v>22926.45</v>
          </cell>
          <cell r="H2125">
            <v>-10.199999999999999</v>
          </cell>
          <cell r="I2125">
            <v>87.44</v>
          </cell>
          <cell r="J2125">
            <v>107.7</v>
          </cell>
          <cell r="K2125">
            <v>498</v>
          </cell>
          <cell r="L2125">
            <v>151.81</v>
          </cell>
          <cell r="M2125">
            <v>-42.77</v>
          </cell>
          <cell r="N2125">
            <v>-41.3</v>
          </cell>
          <cell r="O2125">
            <v>94.6</v>
          </cell>
          <cell r="P2125">
            <v>10.82</v>
          </cell>
          <cell r="Q2125">
            <v>1.03</v>
          </cell>
          <cell r="R2125">
            <v>255.3</v>
          </cell>
          <cell r="S2125">
            <v>276.57</v>
          </cell>
          <cell r="T2125">
            <v>277.02</v>
          </cell>
          <cell r="U2125">
            <v>276.57</v>
          </cell>
          <cell r="V2125">
            <v>15</v>
          </cell>
          <cell r="W2125">
            <v>0</v>
          </cell>
          <cell r="X2125">
            <v>2</v>
          </cell>
          <cell r="Y2125">
            <v>938000</v>
          </cell>
          <cell r="Z2125">
            <v>836000</v>
          </cell>
          <cell r="AA2125">
            <v>109000</v>
          </cell>
          <cell r="AB2125">
            <v>836000</v>
          </cell>
          <cell r="AC2125">
            <v>-10.874200426439229</v>
          </cell>
          <cell r="AD2125">
            <v>8.3313748531139709</v>
          </cell>
          <cell r="AE2125">
            <v>-0.16244314489928247</v>
          </cell>
          <cell r="AF2125">
            <v>0</v>
          </cell>
          <cell r="AG2125">
            <v>0</v>
          </cell>
          <cell r="AH2125">
            <v>-13.333333333333334</v>
          </cell>
          <cell r="AJ2125">
            <v>8.3313748531139709</v>
          </cell>
          <cell r="AK2125">
            <v>-0.16244314489928199</v>
          </cell>
          <cell r="AL2125">
            <v>0</v>
          </cell>
          <cell r="AM2125">
            <v>0</v>
          </cell>
          <cell r="AN2125">
            <v>-13.3333333333333</v>
          </cell>
          <cell r="AO2125">
            <v>0</v>
          </cell>
        </row>
        <row r="2126">
          <cell r="D2126" t="str">
            <v>바이젠셀</v>
          </cell>
          <cell r="E2126">
            <v>12</v>
          </cell>
          <cell r="F2126" t="str">
            <v>건강관리</v>
          </cell>
          <cell r="G2126">
            <v>194.74</v>
          </cell>
          <cell r="H2126">
            <v>-30.1</v>
          </cell>
          <cell r="I2126">
            <v>-8.0299999999999994</v>
          </cell>
          <cell r="J2126">
            <v>70.25</v>
          </cell>
          <cell r="K2126">
            <v>215.09</v>
          </cell>
          <cell r="L2126">
            <v>-2.56</v>
          </cell>
          <cell r="M2126">
            <v>-0.78</v>
          </cell>
          <cell r="N2126">
            <v>2.64</v>
          </cell>
          <cell r="R2126">
            <v>-17.11</v>
          </cell>
          <cell r="Y2126">
            <v>12080</v>
          </cell>
          <cell r="Z2126">
            <v>9500</v>
          </cell>
          <cell r="AB2126">
            <v>9500</v>
          </cell>
          <cell r="AC2126">
            <v>-21.357615894039739</v>
          </cell>
          <cell r="AD2126" t="str">
            <v>-</v>
          </cell>
          <cell r="AE2126" t="str">
            <v>-</v>
          </cell>
          <cell r="AF2126">
            <v>0</v>
          </cell>
          <cell r="AG2126">
            <v>0</v>
          </cell>
          <cell r="AH2126" t="str">
            <v/>
          </cell>
          <cell r="AI2126" t="e">
            <v>#N/A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</row>
        <row r="2127">
          <cell r="D2127" t="str">
            <v>형지글로벌</v>
          </cell>
          <cell r="E2127">
            <v>12</v>
          </cell>
          <cell r="F2127" t="str">
            <v>화장품,의류,완구</v>
          </cell>
          <cell r="G2127">
            <v>14.89</v>
          </cell>
          <cell r="H2127">
            <v>-8.9600000000000009</v>
          </cell>
          <cell r="I2127">
            <v>-35.42</v>
          </cell>
          <cell r="J2127">
            <v>-38.979999999999997</v>
          </cell>
          <cell r="K2127">
            <v>-71.58</v>
          </cell>
          <cell r="L2127">
            <v>-53.31</v>
          </cell>
          <cell r="M2127">
            <v>0.01</v>
          </cell>
          <cell r="N2127">
            <v>-0.14000000000000001</v>
          </cell>
          <cell r="R2127">
            <v>-8.08</v>
          </cell>
          <cell r="Y2127">
            <v>630</v>
          </cell>
          <cell r="Z2127">
            <v>620</v>
          </cell>
          <cell r="AA2127">
            <v>9196</v>
          </cell>
          <cell r="AB2127">
            <v>620</v>
          </cell>
          <cell r="AC2127">
            <v>-1.5873015873015928</v>
          </cell>
          <cell r="AD2127" t="str">
            <v>-</v>
          </cell>
          <cell r="AE2127" t="str">
            <v>-</v>
          </cell>
          <cell r="AF2127">
            <v>1</v>
          </cell>
          <cell r="AG2127">
            <v>1</v>
          </cell>
          <cell r="AH2127" t="str">
            <v/>
          </cell>
          <cell r="AJ2127">
            <v>0</v>
          </cell>
          <cell r="AK2127">
            <v>0</v>
          </cell>
          <cell r="AL2127">
            <v>1</v>
          </cell>
          <cell r="AM2127">
            <v>1</v>
          </cell>
          <cell r="AN2127">
            <v>0</v>
          </cell>
          <cell r="AO2127">
            <v>0</v>
          </cell>
        </row>
        <row r="2128">
          <cell r="D2128" t="str">
            <v>씨티알모빌리티</v>
          </cell>
          <cell r="E2128">
            <v>12</v>
          </cell>
          <cell r="F2128" t="str">
            <v>자동차</v>
          </cell>
          <cell r="G2128">
            <v>32.799999999999997</v>
          </cell>
          <cell r="H2128">
            <v>-6.5</v>
          </cell>
          <cell r="I2128">
            <v>-27.15</v>
          </cell>
          <cell r="J2128">
            <v>-30.6</v>
          </cell>
          <cell r="K2128">
            <v>-37.64</v>
          </cell>
          <cell r="L2128">
            <v>-44.13</v>
          </cell>
          <cell r="M2128">
            <v>0.01</v>
          </cell>
          <cell r="N2128">
            <v>-7.0000000000000007E-2</v>
          </cell>
          <cell r="R2128">
            <v>5.81</v>
          </cell>
          <cell r="Y2128">
            <v>3840</v>
          </cell>
          <cell r="Z2128">
            <v>3810</v>
          </cell>
          <cell r="AA2128">
            <v>27900</v>
          </cell>
          <cell r="AB2128">
            <v>3810</v>
          </cell>
          <cell r="AC2128">
            <v>-0.78125</v>
          </cell>
          <cell r="AD2128" t="str">
            <v>-</v>
          </cell>
          <cell r="AE2128" t="str">
            <v>-</v>
          </cell>
          <cell r="AF2128">
            <v>1</v>
          </cell>
          <cell r="AG2128">
            <v>1</v>
          </cell>
          <cell r="AH2128" t="str">
            <v/>
          </cell>
          <cell r="AJ2128">
            <v>0</v>
          </cell>
          <cell r="AK2128">
            <v>0</v>
          </cell>
          <cell r="AL2128">
            <v>1</v>
          </cell>
          <cell r="AM2128">
            <v>1</v>
          </cell>
          <cell r="AN2128">
            <v>0</v>
          </cell>
          <cell r="AO2128">
            <v>0</v>
          </cell>
        </row>
        <row r="2129">
          <cell r="D2129" t="str">
            <v>셀비온</v>
          </cell>
          <cell r="E2129">
            <v>12</v>
          </cell>
          <cell r="F2129" t="str">
            <v>건강관리</v>
          </cell>
          <cell r="G2129">
            <v>247.39</v>
          </cell>
          <cell r="H2129">
            <v>-10.84</v>
          </cell>
          <cell r="I2129">
            <v>-46.68</v>
          </cell>
          <cell r="J2129">
            <v>-26.83</v>
          </cell>
          <cell r="K2129">
            <v>5.21</v>
          </cell>
          <cell r="L2129">
            <v>-18.77</v>
          </cell>
          <cell r="M2129">
            <v>1.48</v>
          </cell>
          <cell r="N2129">
            <v>-0.56000000000000005</v>
          </cell>
          <cell r="R2129">
            <v>-8.24</v>
          </cell>
          <cell r="Y2129">
            <v>20200</v>
          </cell>
          <cell r="Z2129">
            <v>19170</v>
          </cell>
          <cell r="AB2129">
            <v>19170</v>
          </cell>
          <cell r="AC2129">
            <v>-5.0990099009901035</v>
          </cell>
          <cell r="AD2129" t="str">
            <v>-</v>
          </cell>
          <cell r="AE2129" t="str">
            <v>-</v>
          </cell>
          <cell r="AF2129">
            <v>0</v>
          </cell>
          <cell r="AG2129">
            <v>1</v>
          </cell>
          <cell r="AH2129" t="str">
            <v/>
          </cell>
          <cell r="AJ2129">
            <v>0</v>
          </cell>
          <cell r="AK2129">
            <v>0</v>
          </cell>
          <cell r="AL2129">
            <v>0</v>
          </cell>
          <cell r="AM2129">
            <v>1</v>
          </cell>
          <cell r="AN2129">
            <v>0</v>
          </cell>
          <cell r="AO2129">
            <v>0</v>
          </cell>
        </row>
        <row r="2130">
          <cell r="D2130" t="str">
            <v>아이티켐</v>
          </cell>
          <cell r="E2130">
            <v>12</v>
          </cell>
          <cell r="F2130" t="str">
            <v>건강관리</v>
          </cell>
          <cell r="G2130">
            <v>268.44</v>
          </cell>
          <cell r="H2130">
            <v>0</v>
          </cell>
          <cell r="I2130">
            <v>0</v>
          </cell>
          <cell r="J2130">
            <v>-27.08</v>
          </cell>
          <cell r="L2130">
            <v>-39.39</v>
          </cell>
          <cell r="M2130">
            <v>0</v>
          </cell>
          <cell r="N2130">
            <v>0</v>
          </cell>
          <cell r="R2130">
            <v>-1.85</v>
          </cell>
          <cell r="Y2130">
            <v>21000</v>
          </cell>
          <cell r="Z2130">
            <v>21000</v>
          </cell>
          <cell r="AB2130">
            <v>21000</v>
          </cell>
          <cell r="AC2130">
            <v>0</v>
          </cell>
          <cell r="AD2130" t="str">
            <v>-</v>
          </cell>
          <cell r="AE2130" t="str">
            <v>-</v>
          </cell>
          <cell r="AF2130">
            <v>1</v>
          </cell>
          <cell r="AG2130">
            <v>0</v>
          </cell>
          <cell r="AH2130" t="str">
            <v/>
          </cell>
          <cell r="AJ2130">
            <v>0</v>
          </cell>
          <cell r="AK2130">
            <v>0</v>
          </cell>
          <cell r="AL2130">
            <v>1</v>
          </cell>
          <cell r="AM2130">
            <v>0</v>
          </cell>
          <cell r="AN2130">
            <v>0</v>
          </cell>
          <cell r="AO2130">
            <v>0</v>
          </cell>
        </row>
        <row r="2131">
          <cell r="D2131" t="str">
            <v>조이웍스앤코</v>
          </cell>
          <cell r="E2131">
            <v>12</v>
          </cell>
          <cell r="F2131" t="str">
            <v>건설,건축관련</v>
          </cell>
          <cell r="G2131">
            <v>8.0299999999999994</v>
          </cell>
          <cell r="H2131">
            <v>-35.81</v>
          </cell>
          <cell r="I2131">
            <v>-41.64</v>
          </cell>
          <cell r="J2131">
            <v>44.11</v>
          </cell>
          <cell r="K2131">
            <v>-60.68</v>
          </cell>
          <cell r="L2131">
            <v>-37.08</v>
          </cell>
          <cell r="M2131">
            <v>-0.03</v>
          </cell>
          <cell r="N2131">
            <v>-0.03</v>
          </cell>
          <cell r="R2131">
            <v>-8.77</v>
          </cell>
          <cell r="Y2131">
            <v>1804</v>
          </cell>
          <cell r="Z2131">
            <v>1640</v>
          </cell>
          <cell r="AA2131">
            <v>5563</v>
          </cell>
          <cell r="AB2131">
            <v>1640</v>
          </cell>
          <cell r="AC2131">
            <v>-9.0909090909090935</v>
          </cell>
          <cell r="AD2131" t="str">
            <v>-</v>
          </cell>
          <cell r="AE2131" t="str">
            <v>-</v>
          </cell>
          <cell r="AF2131">
            <v>0</v>
          </cell>
          <cell r="AG2131">
            <v>0</v>
          </cell>
          <cell r="AH2131" t="str">
            <v/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</row>
        <row r="2132">
          <cell r="D2132" t="str">
            <v>LB인베스트먼트</v>
          </cell>
          <cell r="E2132">
            <v>12</v>
          </cell>
          <cell r="F2132" t="str">
            <v>은행</v>
          </cell>
          <cell r="G2132">
            <v>107.26</v>
          </cell>
          <cell r="H2132">
            <v>-6.67</v>
          </cell>
          <cell r="I2132">
            <v>-22.87</v>
          </cell>
          <cell r="J2132">
            <v>-27.81</v>
          </cell>
          <cell r="K2132">
            <v>-14.76</v>
          </cell>
          <cell r="L2132">
            <v>-16.3</v>
          </cell>
          <cell r="M2132">
            <v>-0.88</v>
          </cell>
          <cell r="N2132">
            <v>-1.46</v>
          </cell>
          <cell r="R2132">
            <v>9.67</v>
          </cell>
          <cell r="Y2132">
            <v>4865</v>
          </cell>
          <cell r="Z2132">
            <v>4620</v>
          </cell>
          <cell r="AB2132">
            <v>4620</v>
          </cell>
          <cell r="AC2132">
            <v>-5.0359712230215852</v>
          </cell>
          <cell r="AD2132" t="str">
            <v>-</v>
          </cell>
          <cell r="AE2132" t="str">
            <v>-</v>
          </cell>
          <cell r="AF2132">
            <v>1</v>
          </cell>
          <cell r="AG2132">
            <v>1</v>
          </cell>
          <cell r="AH2132" t="str">
            <v/>
          </cell>
          <cell r="AJ2132">
            <v>0</v>
          </cell>
          <cell r="AK2132">
            <v>0</v>
          </cell>
          <cell r="AL2132">
            <v>1</v>
          </cell>
          <cell r="AM2132">
            <v>1</v>
          </cell>
          <cell r="AN2132">
            <v>0</v>
          </cell>
          <cell r="AO2132">
            <v>0</v>
          </cell>
        </row>
        <row r="2133">
          <cell r="D2133" t="str">
            <v>애니플러스</v>
          </cell>
          <cell r="E2133">
            <v>12</v>
          </cell>
          <cell r="F2133" t="str">
            <v>미디어,교육</v>
          </cell>
          <cell r="G2133">
            <v>117.11</v>
          </cell>
          <cell r="H2133">
            <v>2.0499999999999998</v>
          </cell>
          <cell r="I2133">
            <v>-20.53</v>
          </cell>
          <cell r="J2133">
            <v>-29.29</v>
          </cell>
          <cell r="K2133">
            <v>-39.409999999999997</v>
          </cell>
          <cell r="L2133">
            <v>-33.380000000000003</v>
          </cell>
          <cell r="M2133">
            <v>0.27</v>
          </cell>
          <cell r="N2133">
            <v>0.16</v>
          </cell>
          <cell r="R2133">
            <v>22.68</v>
          </cell>
          <cell r="Y2133">
            <v>2145</v>
          </cell>
          <cell r="Z2133">
            <v>2245</v>
          </cell>
          <cell r="AA2133">
            <v>3115</v>
          </cell>
          <cell r="AB2133">
            <v>2245</v>
          </cell>
          <cell r="AC2133">
            <v>4.6620046620046596</v>
          </cell>
          <cell r="AD2133" t="str">
            <v>-</v>
          </cell>
          <cell r="AE2133" t="str">
            <v>-</v>
          </cell>
          <cell r="AF2133">
            <v>1</v>
          </cell>
          <cell r="AG2133">
            <v>1</v>
          </cell>
          <cell r="AH2133" t="str">
            <v/>
          </cell>
          <cell r="AJ2133">
            <v>0</v>
          </cell>
          <cell r="AK2133">
            <v>0</v>
          </cell>
          <cell r="AL2133">
            <v>1</v>
          </cell>
          <cell r="AM2133">
            <v>1</v>
          </cell>
          <cell r="AN2133">
            <v>0</v>
          </cell>
          <cell r="AO2133">
            <v>0</v>
          </cell>
        </row>
        <row r="2134">
          <cell r="D2134" t="str">
            <v>보로노이</v>
          </cell>
          <cell r="E2134">
            <v>12</v>
          </cell>
          <cell r="F2134" t="str">
            <v>건강관리</v>
          </cell>
          <cell r="G2134">
            <v>3855.25</v>
          </cell>
          <cell r="H2134">
            <v>-27</v>
          </cell>
          <cell r="I2134">
            <v>-28.25</v>
          </cell>
          <cell r="J2134">
            <v>-33.81</v>
          </cell>
          <cell r="K2134">
            <v>104.59</v>
          </cell>
          <cell r="L2134">
            <v>-3.68</v>
          </cell>
          <cell r="M2134">
            <v>-2.89</v>
          </cell>
          <cell r="N2134">
            <v>-1.62</v>
          </cell>
          <cell r="O2134">
            <v>-86.63</v>
          </cell>
          <cell r="P2134">
            <v>103.06</v>
          </cell>
          <cell r="Q2134">
            <v>0.93</v>
          </cell>
          <cell r="R2134">
            <v>-54.38</v>
          </cell>
          <cell r="S2134">
            <v>-44</v>
          </cell>
          <cell r="T2134">
            <v>-44</v>
          </cell>
          <cell r="U2134">
            <v>-44</v>
          </cell>
          <cell r="V2134">
            <v>1</v>
          </cell>
          <cell r="W2134">
            <v>0</v>
          </cell>
          <cell r="Y2134">
            <v>250000</v>
          </cell>
          <cell r="Z2134">
            <v>209500</v>
          </cell>
          <cell r="AB2134">
            <v>209500</v>
          </cell>
          <cell r="AC2134">
            <v>-16.200000000000003</v>
          </cell>
          <cell r="AD2134" t="str">
            <v>적축</v>
          </cell>
          <cell r="AE2134" t="str">
            <v>-</v>
          </cell>
          <cell r="AF2134">
            <v>1</v>
          </cell>
          <cell r="AG2134">
            <v>0</v>
          </cell>
          <cell r="AH2134">
            <v>0</v>
          </cell>
          <cell r="AJ2134">
            <v>0</v>
          </cell>
          <cell r="AK2134">
            <v>0</v>
          </cell>
          <cell r="AL2134">
            <v>1</v>
          </cell>
          <cell r="AM2134">
            <v>0</v>
          </cell>
          <cell r="AN2134">
            <v>0</v>
          </cell>
          <cell r="AO2134">
            <v>0</v>
          </cell>
        </row>
        <row r="2135">
          <cell r="D2135" t="str">
            <v>디와이씨</v>
          </cell>
          <cell r="E2135">
            <v>12</v>
          </cell>
          <cell r="F2135" t="str">
            <v>자동차</v>
          </cell>
          <cell r="G2135">
            <v>26.27</v>
          </cell>
          <cell r="H2135">
            <v>-14.71</v>
          </cell>
          <cell r="I2135">
            <v>-19.37</v>
          </cell>
          <cell r="J2135">
            <v>-2.68</v>
          </cell>
          <cell r="K2135">
            <v>-20.38</v>
          </cell>
          <cell r="L2135">
            <v>2.0099999999999998</v>
          </cell>
          <cell r="M2135">
            <v>-0.11</v>
          </cell>
          <cell r="N2135">
            <v>0.1</v>
          </cell>
          <cell r="R2135">
            <v>5.12</v>
          </cell>
          <cell r="Y2135">
            <v>1346</v>
          </cell>
          <cell r="Z2135">
            <v>1270</v>
          </cell>
          <cell r="AA2135">
            <v>3588</v>
          </cell>
          <cell r="AB2135">
            <v>1270</v>
          </cell>
          <cell r="AC2135">
            <v>-5.6463595839524539</v>
          </cell>
          <cell r="AD2135" t="str">
            <v>-</v>
          </cell>
          <cell r="AE2135" t="str">
            <v>-</v>
          </cell>
          <cell r="AF2135">
            <v>0</v>
          </cell>
          <cell r="AG2135">
            <v>0</v>
          </cell>
          <cell r="AH2135" t="str">
            <v/>
          </cell>
          <cell r="AI2135">
            <v>913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913</v>
          </cell>
        </row>
        <row r="2136">
          <cell r="D2136" t="str">
            <v>지오엘리먼트</v>
          </cell>
          <cell r="E2136">
            <v>12</v>
          </cell>
          <cell r="F2136" t="str">
            <v>반도체</v>
          </cell>
          <cell r="G2136">
            <v>88.68</v>
          </cell>
          <cell r="H2136">
            <v>-11.13</v>
          </cell>
          <cell r="I2136">
            <v>-19.93</v>
          </cell>
          <cell r="J2136">
            <v>1.3</v>
          </cell>
          <cell r="K2136">
            <v>1.59</v>
          </cell>
          <cell r="L2136">
            <v>-0.71</v>
          </cell>
          <cell r="M2136">
            <v>-0.14000000000000001</v>
          </cell>
          <cell r="N2136">
            <v>0.01</v>
          </cell>
          <cell r="O2136">
            <v>14.42</v>
          </cell>
          <cell r="P2136">
            <v>1.34</v>
          </cell>
          <cell r="Q2136">
            <v>2.64</v>
          </cell>
          <cell r="R2136">
            <v>4.43</v>
          </cell>
          <cell r="S2136">
            <v>6.1</v>
          </cell>
          <cell r="T2136">
            <v>6.1</v>
          </cell>
          <cell r="U2136">
            <v>6.1</v>
          </cell>
          <cell r="W2136">
            <v>0</v>
          </cell>
          <cell r="Y2136">
            <v>7590</v>
          </cell>
          <cell r="Z2136">
            <v>7030</v>
          </cell>
          <cell r="AB2136">
            <v>7030</v>
          </cell>
          <cell r="AC2136">
            <v>-7.378129117259558</v>
          </cell>
          <cell r="AD2136">
            <v>37.697516930022566</v>
          </cell>
          <cell r="AE2136">
            <v>0</v>
          </cell>
          <cell r="AF2136">
            <v>0</v>
          </cell>
          <cell r="AG2136">
            <v>0</v>
          </cell>
          <cell r="AH2136" t="str">
            <v/>
          </cell>
          <cell r="AJ2136">
            <v>37.697516930022601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</row>
        <row r="2137">
          <cell r="D2137" t="str">
            <v>네오크레마</v>
          </cell>
          <cell r="E2137">
            <v>12</v>
          </cell>
          <cell r="F2137" t="str">
            <v>필수소비재</v>
          </cell>
          <cell r="G2137">
            <v>39.42</v>
          </cell>
          <cell r="H2137">
            <v>-3.26</v>
          </cell>
          <cell r="I2137">
            <v>-34</v>
          </cell>
          <cell r="J2137">
            <v>-34.9</v>
          </cell>
          <cell r="K2137">
            <v>-50.87</v>
          </cell>
          <cell r="L2137">
            <v>-46.93</v>
          </cell>
          <cell r="M2137">
            <v>-0.08</v>
          </cell>
          <cell r="N2137">
            <v>-0.23</v>
          </cell>
          <cell r="R2137">
            <v>5.41</v>
          </cell>
          <cell r="Y2137">
            <v>2940</v>
          </cell>
          <cell r="Z2137">
            <v>3115</v>
          </cell>
          <cell r="AA2137">
            <v>8650</v>
          </cell>
          <cell r="AB2137">
            <v>3115</v>
          </cell>
          <cell r="AC2137">
            <v>5.9523809523809534</v>
          </cell>
          <cell r="AD2137" t="str">
            <v>-</v>
          </cell>
          <cell r="AE2137" t="str">
            <v>-</v>
          </cell>
          <cell r="AF2137">
            <v>1</v>
          </cell>
          <cell r="AG2137">
            <v>1</v>
          </cell>
          <cell r="AH2137" t="str">
            <v/>
          </cell>
          <cell r="AJ2137">
            <v>0</v>
          </cell>
          <cell r="AK2137">
            <v>0</v>
          </cell>
          <cell r="AL2137">
            <v>1</v>
          </cell>
          <cell r="AM2137">
            <v>1</v>
          </cell>
          <cell r="AN2137">
            <v>0</v>
          </cell>
          <cell r="AO2137">
            <v>0</v>
          </cell>
        </row>
        <row r="2138">
          <cell r="D2138" t="str">
            <v>CJ 바이오사이언스</v>
          </cell>
          <cell r="E2138">
            <v>12</v>
          </cell>
          <cell r="F2138" t="str">
            <v>건강관리</v>
          </cell>
          <cell r="G2138">
            <v>63.76</v>
          </cell>
          <cell r="H2138">
            <v>-5.43</v>
          </cell>
          <cell r="I2138">
            <v>-37.76</v>
          </cell>
          <cell r="J2138">
            <v>-39.450000000000003</v>
          </cell>
          <cell r="K2138">
            <v>-51.44</v>
          </cell>
          <cell r="L2138">
            <v>-47.64</v>
          </cell>
          <cell r="M2138">
            <v>0.04</v>
          </cell>
          <cell r="N2138">
            <v>0.28999999999999998</v>
          </cell>
          <cell r="R2138">
            <v>-24.79</v>
          </cell>
          <cell r="Y2138">
            <v>5040</v>
          </cell>
          <cell r="Z2138">
            <v>4880</v>
          </cell>
          <cell r="AA2138">
            <v>27416</v>
          </cell>
          <cell r="AB2138">
            <v>4880</v>
          </cell>
          <cell r="AC2138">
            <v>-3.1746031746031744</v>
          </cell>
          <cell r="AD2138" t="str">
            <v>-</v>
          </cell>
          <cell r="AE2138" t="str">
            <v>-</v>
          </cell>
          <cell r="AF2138">
            <v>1</v>
          </cell>
          <cell r="AG2138">
            <v>0</v>
          </cell>
          <cell r="AH2138" t="str">
            <v/>
          </cell>
          <cell r="AJ2138">
            <v>0</v>
          </cell>
          <cell r="AK2138">
            <v>0</v>
          </cell>
          <cell r="AL2138">
            <v>1</v>
          </cell>
          <cell r="AM2138">
            <v>0</v>
          </cell>
          <cell r="AN2138">
            <v>0</v>
          </cell>
          <cell r="AO2138">
            <v>0</v>
          </cell>
        </row>
        <row r="2139">
          <cell r="D2139" t="str">
            <v>에이에프더블류</v>
          </cell>
          <cell r="E2139">
            <v>12</v>
          </cell>
          <cell r="F2139" t="str">
            <v>자동차</v>
          </cell>
          <cell r="G2139">
            <v>14.87</v>
          </cell>
          <cell r="H2139">
            <v>-26.16</v>
          </cell>
          <cell r="I2139">
            <v>-43.88</v>
          </cell>
          <cell r="J2139">
            <v>-24.33</v>
          </cell>
          <cell r="K2139">
            <v>-43.54</v>
          </cell>
          <cell r="L2139">
            <v>-46.54</v>
          </cell>
          <cell r="M2139">
            <v>0.01</v>
          </cell>
          <cell r="N2139">
            <v>0.05</v>
          </cell>
          <cell r="R2139">
            <v>-9.52</v>
          </cell>
          <cell r="Y2139">
            <v>900</v>
          </cell>
          <cell r="Z2139">
            <v>734</v>
          </cell>
          <cell r="AA2139">
            <v>9850</v>
          </cell>
          <cell r="AB2139">
            <v>734</v>
          </cell>
          <cell r="AC2139">
            <v>-18.444444444444443</v>
          </cell>
          <cell r="AD2139" t="str">
            <v>-</v>
          </cell>
          <cell r="AE2139" t="str">
            <v>-</v>
          </cell>
          <cell r="AF2139">
            <v>0</v>
          </cell>
          <cell r="AG2139">
            <v>0</v>
          </cell>
          <cell r="AH2139" t="str">
            <v/>
          </cell>
          <cell r="AJ2139">
            <v>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</row>
        <row r="2140">
          <cell r="D2140" t="str">
            <v>캐리</v>
          </cell>
          <cell r="E2140">
            <v>12</v>
          </cell>
          <cell r="F2140" t="str">
            <v>IT가전</v>
          </cell>
          <cell r="G2140">
            <v>5.24</v>
          </cell>
          <cell r="H2140">
            <v>0</v>
          </cell>
          <cell r="I2140">
            <v>0</v>
          </cell>
          <cell r="J2140">
            <v>-22</v>
          </cell>
          <cell r="K2140">
            <v>-90.32</v>
          </cell>
          <cell r="L2140">
            <v>-65.94</v>
          </cell>
          <cell r="M2140">
            <v>0</v>
          </cell>
          <cell r="N2140">
            <v>0</v>
          </cell>
          <cell r="R2140">
            <v>-4.87</v>
          </cell>
          <cell r="Y2140">
            <v>468</v>
          </cell>
          <cell r="Z2140">
            <v>468</v>
          </cell>
          <cell r="AA2140">
            <v>14550</v>
          </cell>
          <cell r="AB2140">
            <v>468</v>
          </cell>
          <cell r="AC2140">
            <v>0</v>
          </cell>
          <cell r="AD2140" t="str">
            <v>-</v>
          </cell>
          <cell r="AE2140" t="str">
            <v>-</v>
          </cell>
          <cell r="AF2140">
            <v>1</v>
          </cell>
          <cell r="AG2140">
            <v>0</v>
          </cell>
          <cell r="AH2140" t="str">
            <v/>
          </cell>
          <cell r="AJ2140">
            <v>0</v>
          </cell>
          <cell r="AK2140">
            <v>0</v>
          </cell>
          <cell r="AL2140">
            <v>1</v>
          </cell>
          <cell r="AM2140">
            <v>0</v>
          </cell>
          <cell r="AN2140">
            <v>0</v>
          </cell>
          <cell r="AO2140">
            <v>0</v>
          </cell>
        </row>
        <row r="2141">
          <cell r="D2141" t="str">
            <v>지놈앤컴퍼니</v>
          </cell>
          <cell r="E2141">
            <v>12</v>
          </cell>
          <cell r="F2141" t="str">
            <v>건강관리</v>
          </cell>
          <cell r="G2141">
            <v>242.32</v>
          </cell>
          <cell r="H2141">
            <v>-11.44</v>
          </cell>
          <cell r="I2141">
            <v>-26.16</v>
          </cell>
          <cell r="J2141">
            <v>-15.31</v>
          </cell>
          <cell r="K2141">
            <v>96.02</v>
          </cell>
          <cell r="L2141">
            <v>-21.22</v>
          </cell>
          <cell r="M2141">
            <v>-0.03</v>
          </cell>
          <cell r="N2141">
            <v>2.42</v>
          </cell>
          <cell r="R2141">
            <v>-29.23</v>
          </cell>
          <cell r="Y2141">
            <v>5500</v>
          </cell>
          <cell r="Z2141">
            <v>5420</v>
          </cell>
          <cell r="AA2141">
            <v>20100</v>
          </cell>
          <cell r="AB2141">
            <v>5420</v>
          </cell>
          <cell r="AC2141">
            <v>-1.4545454545454528</v>
          </cell>
          <cell r="AD2141" t="str">
            <v>-</v>
          </cell>
          <cell r="AE2141" t="str">
            <v>-</v>
          </cell>
          <cell r="AF2141">
            <v>0</v>
          </cell>
          <cell r="AG2141">
            <v>0</v>
          </cell>
          <cell r="AH2141" t="str">
            <v/>
          </cell>
          <cell r="AJ2141">
            <v>0</v>
          </cell>
          <cell r="AK2141">
            <v>0</v>
          </cell>
          <cell r="AL2141">
            <v>0</v>
          </cell>
          <cell r="AM2141">
            <v>0</v>
          </cell>
          <cell r="AN2141">
            <v>0</v>
          </cell>
          <cell r="AO2141">
            <v>0</v>
          </cell>
        </row>
        <row r="2142">
          <cell r="D2142" t="str">
            <v>알피바이오</v>
          </cell>
          <cell r="E2142">
            <v>12</v>
          </cell>
          <cell r="F2142" t="str">
            <v>건강관리</v>
          </cell>
          <cell r="G2142">
            <v>45.93</v>
          </cell>
          <cell r="H2142">
            <v>-7.99</v>
          </cell>
          <cell r="I2142">
            <v>-16.8</v>
          </cell>
          <cell r="J2142">
            <v>-20.420000000000002</v>
          </cell>
          <cell r="K2142">
            <v>-10.02</v>
          </cell>
          <cell r="L2142">
            <v>-28.38</v>
          </cell>
          <cell r="M2142">
            <v>-0.05</v>
          </cell>
          <cell r="N2142">
            <v>-0.24</v>
          </cell>
          <cell r="R2142">
            <v>5.09</v>
          </cell>
          <cell r="Y2142">
            <v>5420</v>
          </cell>
          <cell r="Z2142">
            <v>5300</v>
          </cell>
          <cell r="AB2142">
            <v>5300</v>
          </cell>
          <cell r="AC2142">
            <v>-2.2140221402214055</v>
          </cell>
          <cell r="AD2142" t="str">
            <v>-</v>
          </cell>
          <cell r="AE2142" t="str">
            <v>-</v>
          </cell>
          <cell r="AF2142">
            <v>1</v>
          </cell>
          <cell r="AG2142">
            <v>1</v>
          </cell>
          <cell r="AH2142" t="str">
            <v/>
          </cell>
          <cell r="AJ2142">
            <v>0</v>
          </cell>
          <cell r="AK2142">
            <v>0</v>
          </cell>
          <cell r="AL2142">
            <v>1</v>
          </cell>
          <cell r="AM2142">
            <v>1</v>
          </cell>
          <cell r="AN2142">
            <v>0</v>
          </cell>
          <cell r="AO2142">
            <v>0</v>
          </cell>
        </row>
        <row r="2143">
          <cell r="D2143" t="str">
            <v>바이오다인</v>
          </cell>
          <cell r="E2143">
            <v>12</v>
          </cell>
          <cell r="F2143" t="str">
            <v>건강관리</v>
          </cell>
          <cell r="G2143">
            <v>290.5</v>
          </cell>
          <cell r="H2143">
            <v>-2.4</v>
          </cell>
          <cell r="I2143">
            <v>-15.13</v>
          </cell>
          <cell r="J2143">
            <v>-19.87</v>
          </cell>
          <cell r="K2143">
            <v>-36.46</v>
          </cell>
          <cell r="L2143">
            <v>-27.7</v>
          </cell>
          <cell r="M2143">
            <v>-0.02</v>
          </cell>
          <cell r="N2143">
            <v>0.04</v>
          </cell>
          <cell r="O2143">
            <v>33.01</v>
          </cell>
          <cell r="P2143">
            <v>6.42</v>
          </cell>
          <cell r="Q2143">
            <v>34.61</v>
          </cell>
          <cell r="R2143">
            <v>0.65</v>
          </cell>
          <cell r="S2143">
            <v>4.8</v>
          </cell>
          <cell r="T2143">
            <v>3.9</v>
          </cell>
          <cell r="U2143">
            <v>4.8</v>
          </cell>
          <cell r="W2143">
            <v>0</v>
          </cell>
          <cell r="X2143">
            <v>0</v>
          </cell>
          <cell r="Y2143">
            <v>9710</v>
          </cell>
          <cell r="Z2143">
            <v>9760</v>
          </cell>
          <cell r="AA2143">
            <v>10184</v>
          </cell>
          <cell r="AB2143">
            <v>9760</v>
          </cell>
          <cell r="AC2143">
            <v>0.51493305870236039</v>
          </cell>
          <cell r="AD2143">
            <v>638.46153846153845</v>
          </cell>
          <cell r="AE2143">
            <v>23.076923076923084</v>
          </cell>
          <cell r="AF2143">
            <v>1</v>
          </cell>
          <cell r="AG2143">
            <v>0</v>
          </cell>
          <cell r="AH2143" t="str">
            <v/>
          </cell>
          <cell r="AJ2143">
            <v>638.461538461538</v>
          </cell>
          <cell r="AK2143">
            <v>23.076923076923102</v>
          </cell>
          <cell r="AL2143">
            <v>1</v>
          </cell>
          <cell r="AM2143">
            <v>0</v>
          </cell>
          <cell r="AN2143">
            <v>0</v>
          </cell>
          <cell r="AO2143">
            <v>0</v>
          </cell>
        </row>
        <row r="2144">
          <cell r="D2144" t="str">
            <v>딥노이드</v>
          </cell>
          <cell r="E2144">
            <v>12</v>
          </cell>
          <cell r="F2144" t="str">
            <v>소프트웨어</v>
          </cell>
          <cell r="G2144">
            <v>70.349999999999994</v>
          </cell>
          <cell r="H2144">
            <v>-15.37</v>
          </cell>
          <cell r="I2144">
            <v>-34.020000000000003</v>
          </cell>
          <cell r="J2144">
            <v>-30.07</v>
          </cell>
          <cell r="K2144">
            <v>-59.79</v>
          </cell>
          <cell r="L2144">
            <v>-26.19</v>
          </cell>
          <cell r="M2144">
            <v>0.38</v>
          </cell>
          <cell r="N2144">
            <v>-1.29</v>
          </cell>
          <cell r="R2144">
            <v>-10.56</v>
          </cell>
          <cell r="Y2144">
            <v>2590</v>
          </cell>
          <cell r="Z2144">
            <v>2395</v>
          </cell>
          <cell r="AB2144">
            <v>2395</v>
          </cell>
          <cell r="AC2144">
            <v>-7.528957528957525</v>
          </cell>
          <cell r="AD2144" t="str">
            <v>-</v>
          </cell>
          <cell r="AE2144" t="str">
            <v>-</v>
          </cell>
          <cell r="AF2144">
            <v>0</v>
          </cell>
          <cell r="AG2144">
            <v>1</v>
          </cell>
          <cell r="AH2144" t="str">
            <v/>
          </cell>
          <cell r="AJ2144">
            <v>0</v>
          </cell>
          <cell r="AK2144">
            <v>0</v>
          </cell>
          <cell r="AL2144">
            <v>0</v>
          </cell>
          <cell r="AM2144">
            <v>1</v>
          </cell>
          <cell r="AN2144">
            <v>0</v>
          </cell>
          <cell r="AO2144">
            <v>0</v>
          </cell>
        </row>
        <row r="2145">
          <cell r="D2145" t="str">
            <v>우리금융지주</v>
          </cell>
          <cell r="E2145">
            <v>12</v>
          </cell>
          <cell r="F2145" t="str">
            <v>은행</v>
          </cell>
          <cell r="G2145">
            <v>22903.18</v>
          </cell>
          <cell r="H2145">
            <v>5.05</v>
          </cell>
          <cell r="I2145">
            <v>-6.31</v>
          </cell>
          <cell r="J2145">
            <v>-7.56</v>
          </cell>
          <cell r="K2145">
            <v>55.22</v>
          </cell>
          <cell r="L2145">
            <v>11.43</v>
          </cell>
          <cell r="M2145">
            <v>16.940000000000001</v>
          </cell>
          <cell r="N2145">
            <v>-106.39</v>
          </cell>
          <cell r="O2145">
            <v>6.99</v>
          </cell>
          <cell r="P2145">
            <v>0.56999999999999995</v>
          </cell>
          <cell r="Q2145">
            <v>0.45</v>
          </cell>
          <cell r="R2145">
            <v>3674.81</v>
          </cell>
          <cell r="S2145">
            <v>4327.99</v>
          </cell>
          <cell r="T2145">
            <v>4346.43</v>
          </cell>
          <cell r="U2145">
            <v>4327.99</v>
          </cell>
          <cell r="V2145">
            <v>20</v>
          </cell>
          <cell r="W2145">
            <v>0</v>
          </cell>
          <cell r="X2145">
            <v>0</v>
          </cell>
          <cell r="Y2145">
            <v>29400</v>
          </cell>
          <cell r="Z2145">
            <v>31200</v>
          </cell>
          <cell r="AA2145">
            <v>11050</v>
          </cell>
          <cell r="AB2145">
            <v>31200</v>
          </cell>
          <cell r="AC2145">
            <v>6.1224489795918435</v>
          </cell>
          <cell r="AD2145">
            <v>17.774524397179704</v>
          </cell>
          <cell r="AE2145">
            <v>-0.4242562286750351</v>
          </cell>
          <cell r="AF2145">
            <v>1</v>
          </cell>
          <cell r="AG2145">
            <v>1</v>
          </cell>
          <cell r="AH2145">
            <v>0</v>
          </cell>
          <cell r="AJ2145">
            <v>17.7745243971797</v>
          </cell>
          <cell r="AK2145">
            <v>-0.42425622867503499</v>
          </cell>
          <cell r="AL2145">
            <v>1</v>
          </cell>
          <cell r="AM2145">
            <v>1</v>
          </cell>
          <cell r="AN2145">
            <v>0</v>
          </cell>
          <cell r="AO2145">
            <v>0</v>
          </cell>
        </row>
        <row r="2146">
          <cell r="D2146" t="str">
            <v>라닉스</v>
          </cell>
          <cell r="E2146">
            <v>12</v>
          </cell>
          <cell r="F2146" t="str">
            <v>IT하드웨어</v>
          </cell>
          <cell r="G2146">
            <v>27.19</v>
          </cell>
          <cell r="H2146">
            <v>-13.7</v>
          </cell>
          <cell r="I2146">
            <v>-29.29</v>
          </cell>
          <cell r="J2146">
            <v>-3.83</v>
          </cell>
          <cell r="K2146">
            <v>-29.57</v>
          </cell>
          <cell r="L2146">
            <v>-18.07</v>
          </cell>
          <cell r="M2146">
            <v>-0.09</v>
          </cell>
          <cell r="N2146">
            <v>0.41</v>
          </cell>
          <cell r="R2146">
            <v>-6.05</v>
          </cell>
          <cell r="Y2146">
            <v>1919</v>
          </cell>
          <cell r="Z2146">
            <v>1782</v>
          </cell>
          <cell r="AA2146">
            <v>9525</v>
          </cell>
          <cell r="AB2146">
            <v>1782</v>
          </cell>
          <cell r="AC2146">
            <v>-7.1391349661281911</v>
          </cell>
          <cell r="AD2146" t="str">
            <v>-</v>
          </cell>
          <cell r="AE2146" t="str">
            <v>-</v>
          </cell>
          <cell r="AF2146">
            <v>0</v>
          </cell>
          <cell r="AG2146">
            <v>0</v>
          </cell>
          <cell r="AH2146" t="str">
            <v/>
          </cell>
          <cell r="AJ2146">
            <v>0</v>
          </cell>
          <cell r="AK2146">
            <v>0</v>
          </cell>
          <cell r="AL2146">
            <v>0</v>
          </cell>
          <cell r="AM2146">
            <v>0</v>
          </cell>
          <cell r="AN2146">
            <v>0</v>
          </cell>
          <cell r="AO2146">
            <v>0</v>
          </cell>
        </row>
        <row r="2147">
          <cell r="D2147" t="str">
            <v>TS트릴리온</v>
          </cell>
          <cell r="E2147">
            <v>12</v>
          </cell>
          <cell r="F2147" t="str">
            <v>필수소비재</v>
          </cell>
          <cell r="G2147">
            <v>27.13</v>
          </cell>
          <cell r="H2147">
            <v>-11.85</v>
          </cell>
          <cell r="I2147">
            <v>-39.81</v>
          </cell>
          <cell r="J2147">
            <v>-45.93</v>
          </cell>
          <cell r="K2147">
            <v>-22.82</v>
          </cell>
          <cell r="L2147">
            <v>-38.61</v>
          </cell>
          <cell r="M2147">
            <v>0.15</v>
          </cell>
          <cell r="N2147">
            <v>-0.72</v>
          </cell>
          <cell r="R2147">
            <v>0.03</v>
          </cell>
          <cell r="Y2147">
            <v>990</v>
          </cell>
          <cell r="Z2147">
            <v>930</v>
          </cell>
          <cell r="AA2147">
            <v>8139</v>
          </cell>
          <cell r="AB2147">
            <v>930</v>
          </cell>
          <cell r="AC2147">
            <v>-6.0606060606060552</v>
          </cell>
          <cell r="AD2147" t="str">
            <v>-</v>
          </cell>
          <cell r="AE2147" t="str">
            <v>-</v>
          </cell>
          <cell r="AF2147">
            <v>1</v>
          </cell>
          <cell r="AG2147">
            <v>1</v>
          </cell>
          <cell r="AH2147" t="str">
            <v/>
          </cell>
          <cell r="AJ2147">
            <v>0</v>
          </cell>
          <cell r="AK2147">
            <v>0</v>
          </cell>
          <cell r="AL2147">
            <v>1</v>
          </cell>
          <cell r="AM2147">
            <v>1</v>
          </cell>
          <cell r="AN2147">
            <v>0</v>
          </cell>
          <cell r="AO2147">
            <v>0</v>
          </cell>
        </row>
        <row r="2148">
          <cell r="D2148" t="str">
            <v>덕산테코피아</v>
          </cell>
          <cell r="E2148">
            <v>12</v>
          </cell>
          <cell r="F2148" t="str">
            <v>반도체</v>
          </cell>
          <cell r="G2148">
            <v>318.62</v>
          </cell>
          <cell r="H2148">
            <v>-13.99</v>
          </cell>
          <cell r="I2148">
            <v>-38.01</v>
          </cell>
          <cell r="J2148">
            <v>-5.98</v>
          </cell>
          <cell r="K2148">
            <v>-16.57</v>
          </cell>
          <cell r="L2148">
            <v>-8.0399999999999991</v>
          </cell>
          <cell r="M2148">
            <v>1.24</v>
          </cell>
          <cell r="N2148">
            <v>1.26</v>
          </cell>
          <cell r="R2148">
            <v>-49.32</v>
          </cell>
          <cell r="S2148">
            <v>5.4</v>
          </cell>
          <cell r="T2148">
            <v>5.4</v>
          </cell>
          <cell r="U2148">
            <v>5.4</v>
          </cell>
          <cell r="Y2148">
            <v>16950</v>
          </cell>
          <cell r="Z2148">
            <v>15560</v>
          </cell>
          <cell r="AA2148">
            <v>19500</v>
          </cell>
          <cell r="AB2148">
            <v>15560</v>
          </cell>
          <cell r="AC2148">
            <v>-8.2005899705014702</v>
          </cell>
          <cell r="AD2148" t="str">
            <v>흑전</v>
          </cell>
          <cell r="AE2148">
            <v>0</v>
          </cell>
          <cell r="AF2148">
            <v>0</v>
          </cell>
          <cell r="AG2148">
            <v>0</v>
          </cell>
          <cell r="AH2148" t="str">
            <v/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</row>
        <row r="2149">
          <cell r="D2149" t="str">
            <v>자이에스앤디</v>
          </cell>
          <cell r="E2149">
            <v>12</v>
          </cell>
          <cell r="F2149" t="str">
            <v>건설,건축관련</v>
          </cell>
          <cell r="G2149">
            <v>139.04</v>
          </cell>
          <cell r="H2149">
            <v>-3.89</v>
          </cell>
          <cell r="I2149">
            <v>-23.48</v>
          </cell>
          <cell r="J2149">
            <v>-16.14</v>
          </cell>
          <cell r="K2149">
            <v>-7.6</v>
          </cell>
          <cell r="L2149">
            <v>-18.52</v>
          </cell>
          <cell r="M2149">
            <v>-0.24</v>
          </cell>
          <cell r="N2149">
            <v>-1.19</v>
          </cell>
          <cell r="O2149">
            <v>3.45</v>
          </cell>
          <cell r="Q2149">
            <v>4.4400000000000004</v>
          </cell>
          <cell r="R2149">
            <v>12.51</v>
          </cell>
          <cell r="S2149">
            <v>58</v>
          </cell>
          <cell r="T2149">
            <v>58</v>
          </cell>
          <cell r="U2149">
            <v>58</v>
          </cell>
          <cell r="V2149">
            <v>1</v>
          </cell>
          <cell r="W2149">
            <v>0</v>
          </cell>
          <cell r="X2149">
            <v>0</v>
          </cell>
          <cell r="Y2149">
            <v>3605</v>
          </cell>
          <cell r="Z2149">
            <v>3585</v>
          </cell>
          <cell r="AA2149">
            <v>10500</v>
          </cell>
          <cell r="AB2149">
            <v>3585</v>
          </cell>
          <cell r="AC2149">
            <v>-0.55478502080443803</v>
          </cell>
          <cell r="AD2149">
            <v>363.62909672262191</v>
          </cell>
          <cell r="AE2149">
            <v>0</v>
          </cell>
          <cell r="AF2149">
            <v>0</v>
          </cell>
          <cell r="AG2149">
            <v>1</v>
          </cell>
          <cell r="AH2149">
            <v>0</v>
          </cell>
          <cell r="AJ2149">
            <v>363.62909672262202</v>
          </cell>
          <cell r="AK2149">
            <v>0</v>
          </cell>
          <cell r="AL2149">
            <v>0</v>
          </cell>
          <cell r="AM2149">
            <v>1</v>
          </cell>
          <cell r="AN2149">
            <v>0</v>
          </cell>
          <cell r="AO2149">
            <v>0</v>
          </cell>
        </row>
        <row r="2150">
          <cell r="D2150" t="str">
            <v>명인제약</v>
          </cell>
          <cell r="E2150">
            <v>12</v>
          </cell>
          <cell r="F2150" t="str">
            <v>건강관리</v>
          </cell>
          <cell r="G2150">
            <v>643.86</v>
          </cell>
          <cell r="H2150">
            <v>-6.27</v>
          </cell>
          <cell r="I2150">
            <v>-21.25</v>
          </cell>
          <cell r="J2150">
            <v>-27.71</v>
          </cell>
          <cell r="L2150">
            <v>-35.99</v>
          </cell>
          <cell r="M2150">
            <v>0.36</v>
          </cell>
          <cell r="N2150">
            <v>0.19</v>
          </cell>
          <cell r="R2150">
            <v>92.5</v>
          </cell>
          <cell r="Y2150">
            <v>45700</v>
          </cell>
          <cell r="Z2150">
            <v>44100</v>
          </cell>
          <cell r="AB2150">
            <v>44100</v>
          </cell>
          <cell r="AC2150">
            <v>-3.5010940919037226</v>
          </cell>
          <cell r="AD2150" t="str">
            <v>-</v>
          </cell>
          <cell r="AE2150" t="str">
            <v>-</v>
          </cell>
          <cell r="AF2150">
            <v>1</v>
          </cell>
          <cell r="AG2150">
            <v>1</v>
          </cell>
          <cell r="AH2150" t="str">
            <v/>
          </cell>
          <cell r="AJ2150">
            <v>0</v>
          </cell>
          <cell r="AK2150">
            <v>0</v>
          </cell>
          <cell r="AL2150">
            <v>1</v>
          </cell>
          <cell r="AM2150">
            <v>1</v>
          </cell>
          <cell r="AN2150">
            <v>0</v>
          </cell>
          <cell r="AO2150">
            <v>0</v>
          </cell>
        </row>
        <row r="2151">
          <cell r="D2151" t="str">
            <v>에피소드컴퍼니</v>
          </cell>
          <cell r="E2151">
            <v>12</v>
          </cell>
          <cell r="F2151" t="str">
            <v>소프트웨어</v>
          </cell>
          <cell r="G2151">
            <v>55.72</v>
          </cell>
          <cell r="H2151">
            <v>-11.03</v>
          </cell>
          <cell r="I2151">
            <v>-19.97</v>
          </cell>
          <cell r="J2151">
            <v>-28.51</v>
          </cell>
          <cell r="K2151">
            <v>-34.130000000000003</v>
          </cell>
          <cell r="L2151">
            <v>-35.979999999999997</v>
          </cell>
          <cell r="M2151">
            <v>0.1</v>
          </cell>
          <cell r="N2151">
            <v>-0.1</v>
          </cell>
          <cell r="R2151">
            <v>-3.56</v>
          </cell>
          <cell r="Y2151">
            <v>3550</v>
          </cell>
          <cell r="Z2151">
            <v>3185</v>
          </cell>
          <cell r="AA2151">
            <v>15600</v>
          </cell>
          <cell r="AB2151">
            <v>3185</v>
          </cell>
          <cell r="AC2151">
            <v>-10.281690140845068</v>
          </cell>
          <cell r="AD2151" t="str">
            <v>-</v>
          </cell>
          <cell r="AE2151" t="str">
            <v>-</v>
          </cell>
          <cell r="AF2151">
            <v>1</v>
          </cell>
          <cell r="AG2151">
            <v>1</v>
          </cell>
          <cell r="AH2151" t="str">
            <v/>
          </cell>
          <cell r="AJ2151">
            <v>0</v>
          </cell>
          <cell r="AK2151">
            <v>0</v>
          </cell>
          <cell r="AL2151">
            <v>1</v>
          </cell>
          <cell r="AM2151">
            <v>1</v>
          </cell>
          <cell r="AN2151">
            <v>0</v>
          </cell>
          <cell r="AO2151">
            <v>0</v>
          </cell>
        </row>
        <row r="2152">
          <cell r="D2152" t="str">
            <v>퀀타매트릭스</v>
          </cell>
          <cell r="E2152">
            <v>12</v>
          </cell>
          <cell r="F2152" t="str">
            <v>건강관리</v>
          </cell>
          <cell r="G2152">
            <v>59</v>
          </cell>
          <cell r="H2152">
            <v>-6.39</v>
          </cell>
          <cell r="I2152">
            <v>-30.49</v>
          </cell>
          <cell r="J2152">
            <v>-23.3</v>
          </cell>
          <cell r="K2152">
            <v>-18.04</v>
          </cell>
          <cell r="L2152">
            <v>-38.83</v>
          </cell>
          <cell r="M2152">
            <v>-0.09</v>
          </cell>
          <cell r="N2152">
            <v>-0.6</v>
          </cell>
          <cell r="R2152">
            <v>-15.56</v>
          </cell>
          <cell r="Y2152">
            <v>3070</v>
          </cell>
          <cell r="Z2152">
            <v>2930</v>
          </cell>
          <cell r="AA2152">
            <v>15100</v>
          </cell>
          <cell r="AB2152">
            <v>2930</v>
          </cell>
          <cell r="AC2152">
            <v>-4.5602605863192203</v>
          </cell>
          <cell r="AD2152" t="str">
            <v>-</v>
          </cell>
          <cell r="AE2152" t="str">
            <v>-</v>
          </cell>
          <cell r="AF2152">
            <v>0</v>
          </cell>
          <cell r="AG2152">
            <v>1</v>
          </cell>
          <cell r="AH2152" t="str">
            <v/>
          </cell>
          <cell r="AJ2152">
            <v>0</v>
          </cell>
          <cell r="AK2152">
            <v>0</v>
          </cell>
          <cell r="AL2152">
            <v>0</v>
          </cell>
          <cell r="AM2152">
            <v>1</v>
          </cell>
          <cell r="AN2152">
            <v>0</v>
          </cell>
          <cell r="AO2152">
            <v>0</v>
          </cell>
        </row>
        <row r="2153">
          <cell r="D2153" t="str">
            <v>엑스페릭스</v>
          </cell>
          <cell r="E2153">
            <v>12</v>
          </cell>
          <cell r="F2153" t="str">
            <v>IT하드웨어</v>
          </cell>
          <cell r="G2153">
            <v>100.89</v>
          </cell>
          <cell r="H2153">
            <v>-18.68</v>
          </cell>
          <cell r="I2153">
            <v>-26.46</v>
          </cell>
          <cell r="J2153">
            <v>-20.09</v>
          </cell>
          <cell r="K2153">
            <v>-31.81</v>
          </cell>
          <cell r="L2153">
            <v>-1.07</v>
          </cell>
          <cell r="M2153">
            <v>-0.2</v>
          </cell>
          <cell r="N2153">
            <v>-1.1499999999999999</v>
          </cell>
          <cell r="R2153">
            <v>-1.41</v>
          </cell>
          <cell r="Y2153">
            <v>3210</v>
          </cell>
          <cell r="Z2153">
            <v>2765</v>
          </cell>
          <cell r="AA2153">
            <v>2472</v>
          </cell>
          <cell r="AB2153">
            <v>2765</v>
          </cell>
          <cell r="AC2153">
            <v>-13.862928348909653</v>
          </cell>
          <cell r="AD2153" t="str">
            <v>-</v>
          </cell>
          <cell r="AE2153" t="str">
            <v>-</v>
          </cell>
          <cell r="AF2153">
            <v>0</v>
          </cell>
          <cell r="AG2153">
            <v>1</v>
          </cell>
          <cell r="AH2153" t="str">
            <v/>
          </cell>
          <cell r="AJ2153">
            <v>0</v>
          </cell>
          <cell r="AK2153">
            <v>0</v>
          </cell>
          <cell r="AL2153">
            <v>0</v>
          </cell>
          <cell r="AM2153">
            <v>1</v>
          </cell>
          <cell r="AN2153">
            <v>0</v>
          </cell>
          <cell r="AO2153">
            <v>0</v>
          </cell>
        </row>
        <row r="2154">
          <cell r="D2154" t="str">
            <v>에스피시스템스</v>
          </cell>
          <cell r="E2154">
            <v>12</v>
          </cell>
          <cell r="F2154" t="str">
            <v>기계</v>
          </cell>
          <cell r="G2154">
            <v>75.52</v>
          </cell>
          <cell r="H2154">
            <v>-12.38</v>
          </cell>
          <cell r="I2154">
            <v>-34.24</v>
          </cell>
          <cell r="J2154">
            <v>-33.549999999999997</v>
          </cell>
          <cell r="K2154">
            <v>-8.61</v>
          </cell>
          <cell r="L2154">
            <v>-48.76</v>
          </cell>
          <cell r="M2154">
            <v>0.54</v>
          </cell>
          <cell r="N2154">
            <v>-0.48</v>
          </cell>
          <cell r="R2154">
            <v>-0.76</v>
          </cell>
          <cell r="Y2154">
            <v>7850</v>
          </cell>
          <cell r="Z2154">
            <v>7010</v>
          </cell>
          <cell r="AA2154">
            <v>7700</v>
          </cell>
          <cell r="AB2154">
            <v>7010</v>
          </cell>
          <cell r="AC2154">
            <v>-10.700636942675157</v>
          </cell>
          <cell r="AD2154" t="str">
            <v>-</v>
          </cell>
          <cell r="AE2154" t="str">
            <v>-</v>
          </cell>
          <cell r="AF2154">
            <v>0</v>
          </cell>
          <cell r="AG2154">
            <v>1</v>
          </cell>
          <cell r="AH2154" t="str">
            <v/>
          </cell>
          <cell r="AJ2154">
            <v>0</v>
          </cell>
          <cell r="AK2154">
            <v>0</v>
          </cell>
          <cell r="AL2154">
            <v>0</v>
          </cell>
          <cell r="AM2154">
            <v>1</v>
          </cell>
          <cell r="AN2154">
            <v>0</v>
          </cell>
          <cell r="AO2154">
            <v>0</v>
          </cell>
        </row>
        <row r="2155">
          <cell r="D2155" t="str">
            <v>대모</v>
          </cell>
          <cell r="E2155">
            <v>12</v>
          </cell>
          <cell r="F2155" t="str">
            <v>기계</v>
          </cell>
          <cell r="G2155">
            <v>58.94</v>
          </cell>
          <cell r="H2155">
            <v>-9.35</v>
          </cell>
          <cell r="I2155">
            <v>-21.59</v>
          </cell>
          <cell r="J2155">
            <v>-11.5</v>
          </cell>
          <cell r="K2155">
            <v>-7.45</v>
          </cell>
          <cell r="L2155">
            <v>-11.17</v>
          </cell>
          <cell r="M2155">
            <v>0.02</v>
          </cell>
          <cell r="N2155">
            <v>-0.78</v>
          </cell>
          <cell r="R2155">
            <v>1.91</v>
          </cell>
          <cell r="Y2155">
            <v>7260</v>
          </cell>
          <cell r="Z2155">
            <v>7080</v>
          </cell>
          <cell r="AA2155">
            <v>6100</v>
          </cell>
          <cell r="AB2155">
            <v>7080</v>
          </cell>
          <cell r="AC2155">
            <v>-2.4793388429752095</v>
          </cell>
          <cell r="AD2155" t="str">
            <v>-</v>
          </cell>
          <cell r="AE2155" t="str">
            <v>-</v>
          </cell>
          <cell r="AF2155">
            <v>0</v>
          </cell>
          <cell r="AG2155">
            <v>1</v>
          </cell>
          <cell r="AH2155" t="str">
            <v/>
          </cell>
          <cell r="AJ2155">
            <v>0</v>
          </cell>
          <cell r="AK2155">
            <v>0</v>
          </cell>
          <cell r="AL2155">
            <v>0</v>
          </cell>
          <cell r="AM2155">
            <v>1</v>
          </cell>
          <cell r="AN2155">
            <v>0</v>
          </cell>
          <cell r="AO2155">
            <v>0</v>
          </cell>
        </row>
        <row r="2156">
          <cell r="D2156" t="str">
            <v>엔바이오니아</v>
          </cell>
          <cell r="E2156">
            <v>12</v>
          </cell>
          <cell r="F2156" t="str">
            <v>화장품,의류,완구</v>
          </cell>
          <cell r="G2156">
            <v>49.87</v>
          </cell>
          <cell r="H2156">
            <v>-4.41</v>
          </cell>
          <cell r="I2156">
            <v>-30.46</v>
          </cell>
          <cell r="J2156">
            <v>-37.33</v>
          </cell>
          <cell r="K2156">
            <v>-66.819999999999993</v>
          </cell>
          <cell r="L2156">
            <v>-50.57</v>
          </cell>
          <cell r="M2156">
            <v>0.09</v>
          </cell>
          <cell r="N2156">
            <v>0.16</v>
          </cell>
          <cell r="R2156">
            <v>-6.22</v>
          </cell>
          <cell r="Y2156">
            <v>5720</v>
          </cell>
          <cell r="Z2156">
            <v>5640</v>
          </cell>
          <cell r="AA2156">
            <v>12250</v>
          </cell>
          <cell r="AB2156">
            <v>5640</v>
          </cell>
          <cell r="AC2156">
            <v>-1.3986013986013957</v>
          </cell>
          <cell r="AD2156" t="str">
            <v>-</v>
          </cell>
          <cell r="AE2156" t="str">
            <v>-</v>
          </cell>
          <cell r="AF2156">
            <v>1</v>
          </cell>
          <cell r="AG2156">
            <v>0</v>
          </cell>
          <cell r="AH2156" t="str">
            <v/>
          </cell>
          <cell r="AJ2156">
            <v>0</v>
          </cell>
          <cell r="AK2156">
            <v>0</v>
          </cell>
          <cell r="AL2156">
            <v>1</v>
          </cell>
          <cell r="AM2156">
            <v>0</v>
          </cell>
          <cell r="AN2156">
            <v>0</v>
          </cell>
          <cell r="AO2156">
            <v>0</v>
          </cell>
        </row>
        <row r="2157">
          <cell r="D2157" t="str">
            <v>KBG</v>
          </cell>
          <cell r="E2157">
            <v>12</v>
          </cell>
          <cell r="F2157" t="str">
            <v>화학</v>
          </cell>
          <cell r="G2157">
            <v>28.14</v>
          </cell>
          <cell r="H2157">
            <v>-13.79</v>
          </cell>
          <cell r="I2157">
            <v>-29.46</v>
          </cell>
          <cell r="J2157">
            <v>-17.440000000000001</v>
          </cell>
          <cell r="K2157">
            <v>-29</v>
          </cell>
          <cell r="L2157">
            <v>-26.82</v>
          </cell>
          <cell r="M2157">
            <v>-0.05</v>
          </cell>
          <cell r="N2157">
            <v>-0.15</v>
          </cell>
          <cell r="R2157">
            <v>2.33</v>
          </cell>
          <cell r="Y2157">
            <v>3470</v>
          </cell>
          <cell r="Z2157">
            <v>3220</v>
          </cell>
          <cell r="AA2157">
            <v>8800</v>
          </cell>
          <cell r="AB2157">
            <v>3220</v>
          </cell>
          <cell r="AC2157">
            <v>-7.2046109510086502</v>
          </cell>
          <cell r="AD2157" t="str">
            <v>-</v>
          </cell>
          <cell r="AE2157" t="str">
            <v>-</v>
          </cell>
          <cell r="AF2157">
            <v>0</v>
          </cell>
          <cell r="AG2157">
            <v>1</v>
          </cell>
          <cell r="AH2157" t="str">
            <v/>
          </cell>
          <cell r="AJ2157">
            <v>0</v>
          </cell>
          <cell r="AK2157">
            <v>0</v>
          </cell>
          <cell r="AL2157">
            <v>0</v>
          </cell>
          <cell r="AM2157">
            <v>1</v>
          </cell>
          <cell r="AN2157">
            <v>0</v>
          </cell>
          <cell r="AO2157">
            <v>0</v>
          </cell>
        </row>
        <row r="2158">
          <cell r="D2158" t="str">
            <v>팜스빌</v>
          </cell>
          <cell r="E2158">
            <v>12</v>
          </cell>
          <cell r="F2158" t="str">
            <v>건강관리</v>
          </cell>
          <cell r="G2158">
            <v>26.84</v>
          </cell>
          <cell r="H2158">
            <v>-5.31</v>
          </cell>
          <cell r="I2158">
            <v>-10.210000000000001</v>
          </cell>
          <cell r="J2158">
            <v>0.59</v>
          </cell>
          <cell r="K2158">
            <v>-13.65</v>
          </cell>
          <cell r="L2158">
            <v>-1.46</v>
          </cell>
          <cell r="M2158">
            <v>0.02</v>
          </cell>
          <cell r="N2158">
            <v>0.01</v>
          </cell>
          <cell r="R2158">
            <v>-0.67</v>
          </cell>
          <cell r="Y2158">
            <v>3575</v>
          </cell>
          <cell r="Z2158">
            <v>3385</v>
          </cell>
          <cell r="AA2158">
            <v>10250</v>
          </cell>
          <cell r="AB2158">
            <v>3385</v>
          </cell>
          <cell r="AC2158">
            <v>-5.3146853146853186</v>
          </cell>
          <cell r="AD2158" t="str">
            <v>-</v>
          </cell>
          <cell r="AE2158" t="str">
            <v>-</v>
          </cell>
          <cell r="AF2158">
            <v>0</v>
          </cell>
          <cell r="AG2158">
            <v>1</v>
          </cell>
          <cell r="AH2158" t="str">
            <v/>
          </cell>
          <cell r="AJ2158">
            <v>0</v>
          </cell>
          <cell r="AK2158">
            <v>0</v>
          </cell>
          <cell r="AL2158">
            <v>0</v>
          </cell>
          <cell r="AM2158">
            <v>1</v>
          </cell>
          <cell r="AN2158">
            <v>0</v>
          </cell>
          <cell r="AO2158">
            <v>0</v>
          </cell>
        </row>
        <row r="2159">
          <cell r="D2159" t="str">
            <v>포인트모바일</v>
          </cell>
          <cell r="E2159">
            <v>12</v>
          </cell>
          <cell r="F2159" t="str">
            <v>IT하드웨어</v>
          </cell>
          <cell r="G2159">
            <v>30.75</v>
          </cell>
          <cell r="H2159">
            <v>-7.41</v>
          </cell>
          <cell r="I2159">
            <v>-34.119999999999997</v>
          </cell>
          <cell r="J2159">
            <v>-24.24</v>
          </cell>
          <cell r="K2159">
            <v>-43.69</v>
          </cell>
          <cell r="L2159">
            <v>-34.81</v>
          </cell>
          <cell r="M2159">
            <v>-0.03</v>
          </cell>
          <cell r="N2159">
            <v>-0.04</v>
          </cell>
          <cell r="R2159">
            <v>3.01</v>
          </cell>
          <cell r="Y2159">
            <v>2525</v>
          </cell>
          <cell r="Z2159">
            <v>2500</v>
          </cell>
          <cell r="AA2159">
            <v>14073</v>
          </cell>
          <cell r="AB2159">
            <v>2500</v>
          </cell>
          <cell r="AC2159">
            <v>-0.99009900990099098</v>
          </cell>
          <cell r="AD2159" t="str">
            <v>-</v>
          </cell>
          <cell r="AE2159" t="str">
            <v>-</v>
          </cell>
          <cell r="AF2159">
            <v>0</v>
          </cell>
          <cell r="AG2159">
            <v>1</v>
          </cell>
          <cell r="AH2159" t="str">
            <v/>
          </cell>
          <cell r="AJ2159">
            <v>0</v>
          </cell>
          <cell r="AK2159">
            <v>0</v>
          </cell>
          <cell r="AL2159">
            <v>0</v>
          </cell>
          <cell r="AM2159">
            <v>1</v>
          </cell>
          <cell r="AN2159">
            <v>0</v>
          </cell>
          <cell r="AO2159">
            <v>0</v>
          </cell>
        </row>
        <row r="2160">
          <cell r="D2160" t="str">
            <v>그래피</v>
          </cell>
          <cell r="E2160">
            <v>12</v>
          </cell>
          <cell r="F2160" t="str">
            <v>건강관리</v>
          </cell>
          <cell r="G2160">
            <v>266.48</v>
          </cell>
          <cell r="H2160">
            <v>3.47</v>
          </cell>
          <cell r="I2160">
            <v>-26.05</v>
          </cell>
          <cell r="J2160">
            <v>-50.47</v>
          </cell>
          <cell r="L2160">
            <v>-2.85</v>
          </cell>
          <cell r="M2160">
            <v>-0.19</v>
          </cell>
          <cell r="N2160">
            <v>4.7300000000000004</v>
          </cell>
          <cell r="O2160">
            <v>115.74</v>
          </cell>
          <cell r="P2160">
            <v>11.61</v>
          </cell>
          <cell r="Q2160">
            <v>-46.77</v>
          </cell>
          <cell r="R2160">
            <v>-11.05</v>
          </cell>
          <cell r="S2160">
            <v>-1.1000000000000001</v>
          </cell>
          <cell r="T2160">
            <v>0.55000000000000004</v>
          </cell>
          <cell r="U2160">
            <v>-1.1000000000000001</v>
          </cell>
          <cell r="V2160">
            <v>1</v>
          </cell>
          <cell r="W2160">
            <v>0</v>
          </cell>
          <cell r="X2160">
            <v>0</v>
          </cell>
          <cell r="Y2160">
            <v>22000</v>
          </cell>
          <cell r="Z2160">
            <v>23850</v>
          </cell>
          <cell r="AB2160">
            <v>23850</v>
          </cell>
          <cell r="AC2160">
            <v>8.4090909090908994</v>
          </cell>
          <cell r="AD2160" t="str">
            <v>적축</v>
          </cell>
          <cell r="AE2160" t="str">
            <v>적전</v>
          </cell>
          <cell r="AF2160">
            <v>1</v>
          </cell>
          <cell r="AG2160">
            <v>0</v>
          </cell>
          <cell r="AH2160">
            <v>0</v>
          </cell>
          <cell r="AJ2160">
            <v>0</v>
          </cell>
          <cell r="AK2160">
            <v>0</v>
          </cell>
          <cell r="AL2160">
            <v>1</v>
          </cell>
          <cell r="AM2160">
            <v>0</v>
          </cell>
          <cell r="AN2160">
            <v>0</v>
          </cell>
          <cell r="AO2160">
            <v>0</v>
          </cell>
        </row>
        <row r="2161">
          <cell r="D2161" t="str">
            <v>셀바이오휴먼텍</v>
          </cell>
          <cell r="E2161">
            <v>12</v>
          </cell>
          <cell r="F2161" t="str">
            <v>화장품,의류,완구</v>
          </cell>
          <cell r="G2161">
            <v>50.33</v>
          </cell>
          <cell r="H2161">
            <v>-7.55</v>
          </cell>
          <cell r="I2161">
            <v>-33.29</v>
          </cell>
          <cell r="J2161">
            <v>-19.91</v>
          </cell>
          <cell r="K2161">
            <v>-15.78</v>
          </cell>
          <cell r="L2161">
            <v>-34.03</v>
          </cell>
          <cell r="M2161">
            <v>-0.27</v>
          </cell>
          <cell r="N2161">
            <v>-0.66</v>
          </cell>
          <cell r="R2161">
            <v>9.32</v>
          </cell>
          <cell r="T2161">
            <v>15</v>
          </cell>
          <cell r="Y2161">
            <v>5450</v>
          </cell>
          <cell r="Z2161">
            <v>5390</v>
          </cell>
          <cell r="AB2161">
            <v>5390</v>
          </cell>
          <cell r="AC2161">
            <v>-1.1009174311926606</v>
          </cell>
          <cell r="AD2161" t="str">
            <v>-</v>
          </cell>
          <cell r="AE2161" t="str">
            <v>-</v>
          </cell>
          <cell r="AF2161">
            <v>0</v>
          </cell>
          <cell r="AG2161">
            <v>1</v>
          </cell>
          <cell r="AH2161" t="str">
            <v/>
          </cell>
          <cell r="AJ2161">
            <v>0</v>
          </cell>
          <cell r="AK2161">
            <v>0</v>
          </cell>
          <cell r="AL2161">
            <v>0</v>
          </cell>
          <cell r="AM2161">
            <v>1</v>
          </cell>
          <cell r="AN2161">
            <v>0</v>
          </cell>
          <cell r="AO2161">
            <v>0</v>
          </cell>
        </row>
        <row r="2162">
          <cell r="D2162" t="str">
            <v>비비씨</v>
          </cell>
          <cell r="E2162">
            <v>12</v>
          </cell>
          <cell r="F2162" t="str">
            <v>필수소비재</v>
          </cell>
          <cell r="G2162">
            <v>35.39</v>
          </cell>
          <cell r="H2162">
            <v>-4.6399999999999997</v>
          </cell>
          <cell r="I2162">
            <v>-15.63</v>
          </cell>
          <cell r="J2162">
            <v>-10.16</v>
          </cell>
          <cell r="K2162">
            <v>-26.53</v>
          </cell>
          <cell r="L2162">
            <v>-18.329999999999998</v>
          </cell>
          <cell r="M2162">
            <v>-0.01</v>
          </cell>
          <cell r="N2162">
            <v>0.21</v>
          </cell>
          <cell r="R2162">
            <v>6.19</v>
          </cell>
          <cell r="Y2162">
            <v>6340</v>
          </cell>
          <cell r="Z2162">
            <v>6370</v>
          </cell>
          <cell r="AA2162">
            <v>19100</v>
          </cell>
          <cell r="AB2162">
            <v>6370</v>
          </cell>
          <cell r="AC2162">
            <v>0.47318611987381409</v>
          </cell>
          <cell r="AD2162" t="str">
            <v>-</v>
          </cell>
          <cell r="AE2162" t="str">
            <v>-</v>
          </cell>
          <cell r="AF2162">
            <v>0</v>
          </cell>
          <cell r="AG2162">
            <v>0</v>
          </cell>
          <cell r="AH2162" t="str">
            <v/>
          </cell>
          <cell r="AJ2162">
            <v>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</row>
        <row r="2163">
          <cell r="D2163" t="str">
            <v>현대무벡스</v>
          </cell>
          <cell r="E2163">
            <v>12</v>
          </cell>
          <cell r="F2163" t="str">
            <v>기계</v>
          </cell>
          <cell r="G2163">
            <v>3686.55</v>
          </cell>
          <cell r="H2163">
            <v>-16.73</v>
          </cell>
          <cell r="I2163">
            <v>2</v>
          </cell>
          <cell r="J2163">
            <v>6.95</v>
          </cell>
          <cell r="K2163">
            <v>712.27</v>
          </cell>
          <cell r="L2163">
            <v>76.16</v>
          </cell>
          <cell r="M2163">
            <v>18.309999999999999</v>
          </cell>
          <cell r="N2163">
            <v>18.18</v>
          </cell>
          <cell r="O2163">
            <v>216.86</v>
          </cell>
          <cell r="P2163">
            <v>19.649999999999999</v>
          </cell>
          <cell r="Q2163">
            <v>0</v>
          </cell>
          <cell r="R2163">
            <v>18.21</v>
          </cell>
          <cell r="S2163">
            <v>21</v>
          </cell>
          <cell r="T2163">
            <v>21</v>
          </cell>
          <cell r="U2163">
            <v>21</v>
          </cell>
          <cell r="W2163">
            <v>0</v>
          </cell>
          <cell r="Y2163">
            <v>40000</v>
          </cell>
          <cell r="Z2163">
            <v>33100</v>
          </cell>
          <cell r="AA2163">
            <v>5460</v>
          </cell>
          <cell r="AB2163">
            <v>33100</v>
          </cell>
          <cell r="AC2163">
            <v>-17.25</v>
          </cell>
          <cell r="AD2163">
            <v>15.321252059308076</v>
          </cell>
          <cell r="AE2163">
            <v>0</v>
          </cell>
          <cell r="AF2163">
            <v>0</v>
          </cell>
          <cell r="AG2163">
            <v>1</v>
          </cell>
          <cell r="AH2163" t="str">
            <v/>
          </cell>
          <cell r="AJ2163">
            <v>15.321252059308099</v>
          </cell>
          <cell r="AK2163">
            <v>0</v>
          </cell>
          <cell r="AL2163">
            <v>0</v>
          </cell>
          <cell r="AM2163">
            <v>1</v>
          </cell>
          <cell r="AN2163">
            <v>0</v>
          </cell>
          <cell r="AO2163">
            <v>0</v>
          </cell>
        </row>
        <row r="2164">
          <cell r="D2164" t="str">
            <v>피에스케이</v>
          </cell>
          <cell r="E2164">
            <v>12</v>
          </cell>
          <cell r="F2164" t="str">
            <v>반도체</v>
          </cell>
          <cell r="G2164">
            <v>3664.29</v>
          </cell>
          <cell r="H2164">
            <v>28.43</v>
          </cell>
          <cell r="I2164">
            <v>26.37</v>
          </cell>
          <cell r="J2164">
            <v>93.72</v>
          </cell>
          <cell r="K2164">
            <v>547.72</v>
          </cell>
          <cell r="L2164">
            <v>242.82</v>
          </cell>
          <cell r="M2164">
            <v>38.880000000000003</v>
          </cell>
          <cell r="N2164">
            <v>35.49</v>
          </cell>
          <cell r="O2164">
            <v>24</v>
          </cell>
          <cell r="P2164">
            <v>4.9400000000000004</v>
          </cell>
          <cell r="Q2164">
            <v>22.24</v>
          </cell>
          <cell r="R2164">
            <v>88.49</v>
          </cell>
          <cell r="S2164">
            <v>160.43</v>
          </cell>
          <cell r="T2164">
            <v>130.32</v>
          </cell>
          <cell r="U2164">
            <v>160.43</v>
          </cell>
          <cell r="V2164">
            <v>7</v>
          </cell>
          <cell r="W2164">
            <v>3</v>
          </cell>
          <cell r="X2164">
            <v>0</v>
          </cell>
          <cell r="Y2164">
            <v>93800</v>
          </cell>
          <cell r="Z2164">
            <v>126500</v>
          </cell>
          <cell r="AA2164">
            <v>20800</v>
          </cell>
          <cell r="AB2164">
            <v>126500</v>
          </cell>
          <cell r="AC2164">
            <v>34.861407249466957</v>
          </cell>
          <cell r="AD2164">
            <v>81.297321731269093</v>
          </cell>
          <cell r="AE2164">
            <v>23.104665438919604</v>
          </cell>
          <cell r="AF2164">
            <v>0</v>
          </cell>
          <cell r="AG2164">
            <v>1</v>
          </cell>
          <cell r="AH2164">
            <v>42.857142857142854</v>
          </cell>
          <cell r="AJ2164">
            <v>81.297321731269093</v>
          </cell>
          <cell r="AK2164">
            <v>23.1046654389196</v>
          </cell>
          <cell r="AL2164">
            <v>0</v>
          </cell>
          <cell r="AM2164">
            <v>1</v>
          </cell>
          <cell r="AN2164">
            <v>42.857142857142897</v>
          </cell>
          <cell r="AO2164">
            <v>0</v>
          </cell>
        </row>
        <row r="2165">
          <cell r="D2165" t="str">
            <v>한울반도체</v>
          </cell>
          <cell r="E2165">
            <v>12</v>
          </cell>
          <cell r="F2165" t="str">
            <v>IT하드웨어</v>
          </cell>
          <cell r="G2165">
            <v>76.69</v>
          </cell>
          <cell r="H2165">
            <v>-0.86</v>
          </cell>
          <cell r="I2165">
            <v>50.03</v>
          </cell>
          <cell r="J2165">
            <v>34.58</v>
          </cell>
          <cell r="K2165">
            <v>-16.059999999999999</v>
          </cell>
          <cell r="L2165">
            <v>8.49</v>
          </cell>
          <cell r="M2165">
            <v>-0.15</v>
          </cell>
          <cell r="N2165">
            <v>-1.04</v>
          </cell>
          <cell r="R2165">
            <v>-5.05</v>
          </cell>
          <cell r="Y2165">
            <v>10110</v>
          </cell>
          <cell r="Z2165">
            <v>11500</v>
          </cell>
          <cell r="AA2165">
            <v>14250</v>
          </cell>
          <cell r="AB2165">
            <v>11500</v>
          </cell>
          <cell r="AC2165">
            <v>13.748763600395652</v>
          </cell>
          <cell r="AD2165" t="str">
            <v>-</v>
          </cell>
          <cell r="AE2165" t="str">
            <v>-</v>
          </cell>
          <cell r="AF2165">
            <v>1</v>
          </cell>
          <cell r="AG2165">
            <v>1</v>
          </cell>
          <cell r="AH2165" t="str">
            <v/>
          </cell>
          <cell r="AJ2165">
            <v>0</v>
          </cell>
          <cell r="AK2165">
            <v>0</v>
          </cell>
          <cell r="AL2165">
            <v>1</v>
          </cell>
          <cell r="AM2165">
            <v>1</v>
          </cell>
          <cell r="AN2165">
            <v>0</v>
          </cell>
          <cell r="AO2165">
            <v>0</v>
          </cell>
        </row>
        <row r="2166">
          <cell r="D2166" t="str">
            <v>프로이천</v>
          </cell>
          <cell r="E2166">
            <v>12</v>
          </cell>
          <cell r="F2166" t="str">
            <v>디스플레이</v>
          </cell>
          <cell r="G2166">
            <v>87.25</v>
          </cell>
          <cell r="H2166">
            <v>-17.899999999999999</v>
          </cell>
          <cell r="I2166">
            <v>-4.18</v>
          </cell>
          <cell r="J2166">
            <v>96.51</v>
          </cell>
          <cell r="K2166">
            <v>40.68</v>
          </cell>
          <cell r="L2166">
            <v>79.52</v>
          </cell>
          <cell r="M2166">
            <v>1.6</v>
          </cell>
          <cell r="N2166">
            <v>0.31</v>
          </cell>
          <cell r="R2166">
            <v>2.77</v>
          </cell>
          <cell r="Y2166">
            <v>3415</v>
          </cell>
          <cell r="Z2166">
            <v>3095</v>
          </cell>
          <cell r="AA2166">
            <v>4620</v>
          </cell>
          <cell r="AB2166">
            <v>3095</v>
          </cell>
          <cell r="AC2166">
            <v>-9.3704245973645683</v>
          </cell>
          <cell r="AD2166" t="str">
            <v>-</v>
          </cell>
          <cell r="AE2166" t="str">
            <v>-</v>
          </cell>
          <cell r="AF2166">
            <v>0</v>
          </cell>
          <cell r="AG2166">
            <v>1</v>
          </cell>
          <cell r="AH2166" t="str">
            <v/>
          </cell>
          <cell r="AJ2166">
            <v>0</v>
          </cell>
          <cell r="AK2166">
            <v>0</v>
          </cell>
          <cell r="AL2166">
            <v>0</v>
          </cell>
          <cell r="AM2166">
            <v>1</v>
          </cell>
          <cell r="AN2166">
            <v>0</v>
          </cell>
          <cell r="AO2166">
            <v>0</v>
          </cell>
        </row>
        <row r="2167">
          <cell r="D2167" t="str">
            <v>센서뷰</v>
          </cell>
          <cell r="E2167">
            <v>12</v>
          </cell>
          <cell r="F2167" t="str">
            <v>IT하드웨어</v>
          </cell>
          <cell r="G2167">
            <v>137.69</v>
          </cell>
          <cell r="H2167">
            <v>-14.45</v>
          </cell>
          <cell r="I2167">
            <v>-25.25</v>
          </cell>
          <cell r="J2167">
            <v>24.92</v>
          </cell>
          <cell r="K2167">
            <v>112.65</v>
          </cell>
          <cell r="L2167">
            <v>98.91</v>
          </cell>
          <cell r="M2167">
            <v>0.51</v>
          </cell>
          <cell r="N2167">
            <v>-0.82</v>
          </cell>
          <cell r="R2167">
            <v>-11.56</v>
          </cell>
          <cell r="Y2167">
            <v>2805</v>
          </cell>
          <cell r="Z2167">
            <v>2665</v>
          </cell>
          <cell r="AB2167">
            <v>2665</v>
          </cell>
          <cell r="AC2167">
            <v>-4.9910873440285215</v>
          </cell>
          <cell r="AD2167" t="str">
            <v>-</v>
          </cell>
          <cell r="AE2167" t="str">
            <v>-</v>
          </cell>
          <cell r="AF2167">
            <v>0</v>
          </cell>
          <cell r="AG2167">
            <v>1</v>
          </cell>
          <cell r="AH2167" t="str">
            <v/>
          </cell>
          <cell r="AJ2167">
            <v>0</v>
          </cell>
          <cell r="AK2167">
            <v>0</v>
          </cell>
          <cell r="AL2167">
            <v>0</v>
          </cell>
          <cell r="AM2167">
            <v>1</v>
          </cell>
          <cell r="AN2167">
            <v>0</v>
          </cell>
          <cell r="AO2167">
            <v>0</v>
          </cell>
        </row>
        <row r="2168">
          <cell r="D2168" t="str">
            <v>티움바이오</v>
          </cell>
          <cell r="E2168">
            <v>12</v>
          </cell>
          <cell r="F2168" t="str">
            <v>건강관리</v>
          </cell>
          <cell r="G2168">
            <v>186.54</v>
          </cell>
          <cell r="H2168">
            <v>-11.41</v>
          </cell>
          <cell r="I2168">
            <v>-50.52</v>
          </cell>
          <cell r="J2168">
            <v>-2.97</v>
          </cell>
          <cell r="K2168">
            <v>-0.16</v>
          </cell>
          <cell r="L2168">
            <v>3.67</v>
          </cell>
          <cell r="M2168">
            <v>1.82</v>
          </cell>
          <cell r="N2168">
            <v>-3.97</v>
          </cell>
          <cell r="R2168">
            <v>-16.14</v>
          </cell>
          <cell r="Y2168">
            <v>6540</v>
          </cell>
          <cell r="Z2168">
            <v>6210</v>
          </cell>
          <cell r="AA2168">
            <v>17300</v>
          </cell>
          <cell r="AB2168">
            <v>6210</v>
          </cell>
          <cell r="AC2168">
            <v>-5.0458715596330306</v>
          </cell>
          <cell r="AD2168" t="str">
            <v>-</v>
          </cell>
          <cell r="AE2168" t="str">
            <v>-</v>
          </cell>
          <cell r="AF2168">
            <v>0</v>
          </cell>
          <cell r="AG2168">
            <v>1</v>
          </cell>
          <cell r="AH2168" t="str">
            <v/>
          </cell>
          <cell r="AJ2168">
            <v>0</v>
          </cell>
          <cell r="AK2168">
            <v>0</v>
          </cell>
          <cell r="AL2168">
            <v>0</v>
          </cell>
          <cell r="AM2168">
            <v>1</v>
          </cell>
          <cell r="AN2168">
            <v>0</v>
          </cell>
          <cell r="AO2168">
            <v>0</v>
          </cell>
        </row>
        <row r="2169">
          <cell r="D2169" t="str">
            <v>아티스트컴퍼니</v>
          </cell>
          <cell r="E2169">
            <v>12</v>
          </cell>
          <cell r="F2169" t="str">
            <v>미디어,교육</v>
          </cell>
          <cell r="G2169">
            <v>49.89</v>
          </cell>
          <cell r="H2169">
            <v>-22.24</v>
          </cell>
          <cell r="I2169">
            <v>-34.69</v>
          </cell>
          <cell r="J2169">
            <v>0.95</v>
          </cell>
          <cell r="K2169">
            <v>-75</v>
          </cell>
          <cell r="L2169">
            <v>-20.99</v>
          </cell>
          <cell r="M2169">
            <v>-0.23</v>
          </cell>
          <cell r="N2169">
            <v>-0.61</v>
          </cell>
          <cell r="R2169">
            <v>-3.96</v>
          </cell>
          <cell r="Y2169">
            <v>4070</v>
          </cell>
          <cell r="Z2169">
            <v>3200</v>
          </cell>
          <cell r="AA2169">
            <v>20300</v>
          </cell>
          <cell r="AB2169">
            <v>3200</v>
          </cell>
          <cell r="AC2169">
            <v>-21.375921375921379</v>
          </cell>
          <cell r="AD2169" t="str">
            <v>-</v>
          </cell>
          <cell r="AE2169" t="str">
            <v>-</v>
          </cell>
          <cell r="AF2169">
            <v>0</v>
          </cell>
          <cell r="AG2169">
            <v>1</v>
          </cell>
          <cell r="AH2169" t="str">
            <v/>
          </cell>
          <cell r="AJ2169">
            <v>0</v>
          </cell>
          <cell r="AK2169">
            <v>0</v>
          </cell>
          <cell r="AL2169">
            <v>0</v>
          </cell>
          <cell r="AM2169">
            <v>1</v>
          </cell>
          <cell r="AN2169">
            <v>0</v>
          </cell>
          <cell r="AO2169">
            <v>0</v>
          </cell>
        </row>
        <row r="2170">
          <cell r="D2170" t="str">
            <v>HD현대에너지솔루션</v>
          </cell>
          <cell r="E2170">
            <v>12</v>
          </cell>
          <cell r="F2170" t="str">
            <v>에너지</v>
          </cell>
          <cell r="G2170">
            <v>1797.6</v>
          </cell>
          <cell r="H2170">
            <v>-8.18</v>
          </cell>
          <cell r="I2170">
            <v>-27.38</v>
          </cell>
          <cell r="J2170">
            <v>78.14</v>
          </cell>
          <cell r="K2170">
            <v>214.71</v>
          </cell>
          <cell r="L2170">
            <v>193.42</v>
          </cell>
          <cell r="M2170">
            <v>43.8</v>
          </cell>
          <cell r="N2170">
            <v>79.13</v>
          </cell>
          <cell r="O2170">
            <v>16.87</v>
          </cell>
          <cell r="P2170">
            <v>3.15</v>
          </cell>
          <cell r="Q2170">
            <v>1.91</v>
          </cell>
          <cell r="R2170">
            <v>41.22</v>
          </cell>
          <cell r="S2170">
            <v>118.23</v>
          </cell>
          <cell r="T2170">
            <v>118.23</v>
          </cell>
          <cell r="U2170">
            <v>118.23</v>
          </cell>
          <cell r="V2170">
            <v>3</v>
          </cell>
          <cell r="W2170">
            <v>0</v>
          </cell>
          <cell r="X2170">
            <v>0</v>
          </cell>
          <cell r="Y2170">
            <v>174700</v>
          </cell>
          <cell r="Z2170">
            <v>160500</v>
          </cell>
          <cell r="AA2170">
            <v>33000</v>
          </cell>
          <cell r="AB2170">
            <v>160500</v>
          </cell>
          <cell r="AC2170">
            <v>-8.1282198053806543</v>
          </cell>
          <cell r="AD2170">
            <v>186.82678311499274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  <cell r="AJ2170">
            <v>186.82678311499299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</row>
        <row r="2171">
          <cell r="D2171" t="str">
            <v>LS티라유텍</v>
          </cell>
          <cell r="E2171">
            <v>12</v>
          </cell>
          <cell r="F2171" t="str">
            <v>소프트웨어</v>
          </cell>
          <cell r="G2171">
            <v>126.16</v>
          </cell>
          <cell r="H2171">
            <v>-7.94</v>
          </cell>
          <cell r="I2171">
            <v>-34.880000000000003</v>
          </cell>
          <cell r="J2171">
            <v>-22.89</v>
          </cell>
          <cell r="K2171">
            <v>12.92</v>
          </cell>
          <cell r="L2171">
            <v>-22.09</v>
          </cell>
          <cell r="M2171">
            <v>-0.01</v>
          </cell>
          <cell r="N2171">
            <v>0.24</v>
          </cell>
          <cell r="R2171">
            <v>-4.29</v>
          </cell>
          <cell r="Y2171">
            <v>6450</v>
          </cell>
          <cell r="Z2171">
            <v>6030</v>
          </cell>
          <cell r="AA2171">
            <v>5400</v>
          </cell>
          <cell r="AB2171">
            <v>6030</v>
          </cell>
          <cell r="AC2171">
            <v>-6.5116279069767469</v>
          </cell>
          <cell r="AD2171" t="str">
            <v>-</v>
          </cell>
          <cell r="AE2171" t="str">
            <v>-</v>
          </cell>
          <cell r="AF2171">
            <v>0</v>
          </cell>
          <cell r="AG2171">
            <v>0</v>
          </cell>
          <cell r="AH2171" t="str">
            <v/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0</v>
          </cell>
        </row>
        <row r="2172">
          <cell r="D2172" t="str">
            <v>오로스테크놀로지</v>
          </cell>
          <cell r="E2172">
            <v>12</v>
          </cell>
          <cell r="F2172" t="str">
            <v>반도체</v>
          </cell>
          <cell r="G2172">
            <v>255.71</v>
          </cell>
          <cell r="H2172">
            <v>4.5999999999999996</v>
          </cell>
          <cell r="I2172">
            <v>-39.130000000000003</v>
          </cell>
          <cell r="J2172">
            <v>-3.36</v>
          </cell>
          <cell r="K2172">
            <v>26.98</v>
          </cell>
          <cell r="L2172">
            <v>7.48</v>
          </cell>
          <cell r="M2172">
            <v>0.01</v>
          </cell>
          <cell r="N2172">
            <v>-11.3</v>
          </cell>
          <cell r="O2172">
            <v>22.24</v>
          </cell>
          <cell r="Q2172">
            <v>12.2</v>
          </cell>
          <cell r="R2172">
            <v>-8.3699999999999992</v>
          </cell>
          <cell r="S2172">
            <v>5</v>
          </cell>
          <cell r="T2172">
            <v>5</v>
          </cell>
          <cell r="U2172">
            <v>5</v>
          </cell>
          <cell r="V2172">
            <v>1</v>
          </cell>
          <cell r="W2172">
            <v>0</v>
          </cell>
          <cell r="Y2172">
            <v>25250</v>
          </cell>
          <cell r="Z2172">
            <v>27300</v>
          </cell>
          <cell r="AA2172">
            <v>38850</v>
          </cell>
          <cell r="AB2172">
            <v>27300</v>
          </cell>
          <cell r="AC2172">
            <v>8.118811881188126</v>
          </cell>
          <cell r="AD2172" t="str">
            <v>흑전</v>
          </cell>
          <cell r="AE2172">
            <v>0</v>
          </cell>
          <cell r="AF2172">
            <v>0</v>
          </cell>
          <cell r="AG2172">
            <v>1</v>
          </cell>
          <cell r="AH2172">
            <v>0</v>
          </cell>
          <cell r="AJ2172">
            <v>0</v>
          </cell>
          <cell r="AK2172">
            <v>0</v>
          </cell>
          <cell r="AL2172">
            <v>0</v>
          </cell>
          <cell r="AM2172">
            <v>1</v>
          </cell>
          <cell r="AN2172">
            <v>0</v>
          </cell>
          <cell r="AO2172">
            <v>0</v>
          </cell>
        </row>
        <row r="2173">
          <cell r="D2173" t="str">
            <v>제이엘케이</v>
          </cell>
          <cell r="E2173">
            <v>12</v>
          </cell>
          <cell r="F2173" t="str">
            <v>건강관리</v>
          </cell>
          <cell r="G2173">
            <v>107.53</v>
          </cell>
          <cell r="H2173">
            <v>-4.46</v>
          </cell>
          <cell r="I2173">
            <v>-42.02</v>
          </cell>
          <cell r="J2173">
            <v>-42.5</v>
          </cell>
          <cell r="K2173">
            <v>-34.479999999999997</v>
          </cell>
          <cell r="L2173">
            <v>-24.82</v>
          </cell>
          <cell r="M2173">
            <v>0.37</v>
          </cell>
          <cell r="N2173">
            <v>1.91</v>
          </cell>
          <cell r="R2173">
            <v>-13.2</v>
          </cell>
          <cell r="Y2173">
            <v>4235</v>
          </cell>
          <cell r="Z2173">
            <v>4180</v>
          </cell>
          <cell r="AA2173">
            <v>5920</v>
          </cell>
          <cell r="AB2173">
            <v>4180</v>
          </cell>
          <cell r="AC2173">
            <v>-1.2987012987012991</v>
          </cell>
          <cell r="AD2173" t="str">
            <v>-</v>
          </cell>
          <cell r="AE2173" t="str">
            <v>-</v>
          </cell>
          <cell r="AF2173">
            <v>1</v>
          </cell>
          <cell r="AG2173">
            <v>0</v>
          </cell>
          <cell r="AH2173" t="str">
            <v/>
          </cell>
          <cell r="AJ2173">
            <v>0</v>
          </cell>
          <cell r="AK2173">
            <v>0</v>
          </cell>
          <cell r="AL2173">
            <v>1</v>
          </cell>
          <cell r="AM2173">
            <v>0</v>
          </cell>
          <cell r="AN2173">
            <v>0</v>
          </cell>
          <cell r="AO2173">
            <v>0</v>
          </cell>
        </row>
        <row r="2174">
          <cell r="D2174" t="str">
            <v>코퍼스코리아</v>
          </cell>
          <cell r="E2174">
            <v>12</v>
          </cell>
          <cell r="F2174" t="str">
            <v>미디어,교육</v>
          </cell>
          <cell r="G2174">
            <v>20.6</v>
          </cell>
          <cell r="H2174">
            <v>-6.52</v>
          </cell>
          <cell r="I2174">
            <v>0.22</v>
          </cell>
          <cell r="J2174">
            <v>41.67</v>
          </cell>
          <cell r="K2174">
            <v>-56.12</v>
          </cell>
          <cell r="L2174">
            <v>-47.78</v>
          </cell>
          <cell r="M2174">
            <v>-0.09</v>
          </cell>
          <cell r="N2174">
            <v>-0.16</v>
          </cell>
          <cell r="R2174">
            <v>-7.09</v>
          </cell>
          <cell r="Y2174">
            <v>2355</v>
          </cell>
          <cell r="Z2174">
            <v>2295</v>
          </cell>
          <cell r="AA2174">
            <v>14650</v>
          </cell>
          <cell r="AB2174">
            <v>2295</v>
          </cell>
          <cell r="AC2174">
            <v>-2.5477707006369421</v>
          </cell>
          <cell r="AD2174" t="str">
            <v>-</v>
          </cell>
          <cell r="AE2174" t="str">
            <v>-</v>
          </cell>
          <cell r="AF2174">
            <v>0</v>
          </cell>
          <cell r="AG2174">
            <v>1</v>
          </cell>
          <cell r="AH2174" t="str">
            <v/>
          </cell>
          <cell r="AJ2174">
            <v>0</v>
          </cell>
          <cell r="AK2174">
            <v>0</v>
          </cell>
          <cell r="AL2174">
            <v>0</v>
          </cell>
          <cell r="AM2174">
            <v>1</v>
          </cell>
          <cell r="AN2174">
            <v>0</v>
          </cell>
          <cell r="AO2174">
            <v>0</v>
          </cell>
        </row>
        <row r="2175">
          <cell r="D2175" t="str">
            <v>태성</v>
          </cell>
          <cell r="E2175">
            <v>12</v>
          </cell>
          <cell r="F2175" t="str">
            <v>IT하드웨어</v>
          </cell>
          <cell r="G2175">
            <v>1658.21</v>
          </cell>
          <cell r="H2175">
            <v>-5.24</v>
          </cell>
          <cell r="I2175">
            <v>-28.17</v>
          </cell>
          <cell r="J2175">
            <v>-27.11</v>
          </cell>
          <cell r="K2175">
            <v>128.63</v>
          </cell>
          <cell r="L2175">
            <v>22.02</v>
          </cell>
          <cell r="M2175">
            <v>5.86</v>
          </cell>
          <cell r="N2175">
            <v>-11.78</v>
          </cell>
          <cell r="R2175">
            <v>-2.5099999999999998</v>
          </cell>
          <cell r="Y2175">
            <v>55800</v>
          </cell>
          <cell r="Z2175">
            <v>54300</v>
          </cell>
          <cell r="AA2175">
            <v>2545</v>
          </cell>
          <cell r="AB2175">
            <v>54300</v>
          </cell>
          <cell r="AC2175">
            <v>-2.6881720430107503</v>
          </cell>
          <cell r="AD2175" t="str">
            <v>-</v>
          </cell>
          <cell r="AE2175" t="str">
            <v>-</v>
          </cell>
          <cell r="AF2175">
            <v>0</v>
          </cell>
          <cell r="AG2175">
            <v>1</v>
          </cell>
          <cell r="AH2175" t="str">
            <v/>
          </cell>
          <cell r="AJ2175">
            <v>0</v>
          </cell>
          <cell r="AK2175">
            <v>0</v>
          </cell>
          <cell r="AL2175">
            <v>0</v>
          </cell>
          <cell r="AM2175">
            <v>1</v>
          </cell>
          <cell r="AN2175">
            <v>0</v>
          </cell>
          <cell r="AO2175">
            <v>0</v>
          </cell>
        </row>
        <row r="2176">
          <cell r="D2176" t="str">
            <v>다원넥스뷰</v>
          </cell>
          <cell r="E2176">
            <v>12</v>
          </cell>
          <cell r="F2176" t="str">
            <v>반도체</v>
          </cell>
          <cell r="G2176">
            <v>113.43</v>
          </cell>
          <cell r="H2176">
            <v>-13.45</v>
          </cell>
          <cell r="I2176">
            <v>3.36</v>
          </cell>
          <cell r="J2176">
            <v>11.5</v>
          </cell>
          <cell r="K2176">
            <v>101.14</v>
          </cell>
          <cell r="L2176">
            <v>172.83</v>
          </cell>
          <cell r="M2176">
            <v>0.65</v>
          </cell>
          <cell r="N2176">
            <v>4.8600000000000003</v>
          </cell>
          <cell r="R2176">
            <v>4.03</v>
          </cell>
          <cell r="Y2176">
            <v>16320</v>
          </cell>
          <cell r="Z2176">
            <v>14160</v>
          </cell>
          <cell r="AA2176">
            <v>9600</v>
          </cell>
          <cell r="AB2176">
            <v>14160</v>
          </cell>
          <cell r="AC2176">
            <v>-13.235294117647056</v>
          </cell>
          <cell r="AD2176" t="str">
            <v>-</v>
          </cell>
          <cell r="AE2176" t="str">
            <v>-</v>
          </cell>
          <cell r="AF2176">
            <v>0</v>
          </cell>
          <cell r="AG2176">
            <v>0</v>
          </cell>
          <cell r="AH2176" t="str">
            <v/>
          </cell>
          <cell r="AJ2176">
            <v>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</row>
        <row r="2177">
          <cell r="D2177" t="str">
            <v>카카오뱅크</v>
          </cell>
          <cell r="E2177">
            <v>12</v>
          </cell>
          <cell r="F2177" t="str">
            <v>은행</v>
          </cell>
          <cell r="G2177">
            <v>10997.63</v>
          </cell>
          <cell r="H2177">
            <v>2.9</v>
          </cell>
          <cell r="I2177">
            <v>-5.53</v>
          </cell>
          <cell r="J2177">
            <v>-4.16</v>
          </cell>
          <cell r="K2177">
            <v>-4.95</v>
          </cell>
          <cell r="L2177">
            <v>6.71</v>
          </cell>
          <cell r="M2177">
            <v>19.920000000000002</v>
          </cell>
          <cell r="N2177">
            <v>5.44</v>
          </cell>
          <cell r="O2177">
            <v>17.96</v>
          </cell>
          <cell r="P2177">
            <v>1.51</v>
          </cell>
          <cell r="Q2177">
            <v>1.57</v>
          </cell>
          <cell r="R2177">
            <v>649.37</v>
          </cell>
          <cell r="S2177">
            <v>710.2</v>
          </cell>
          <cell r="T2177">
            <v>710.2</v>
          </cell>
          <cell r="U2177">
            <v>710.2</v>
          </cell>
          <cell r="V2177">
            <v>12</v>
          </cell>
          <cell r="W2177">
            <v>6</v>
          </cell>
          <cell r="X2177">
            <v>1</v>
          </cell>
          <cell r="Y2177">
            <v>22150</v>
          </cell>
          <cell r="Z2177">
            <v>23050</v>
          </cell>
          <cell r="AB2177">
            <v>23050</v>
          </cell>
          <cell r="AC2177">
            <v>4.0632054176072296</v>
          </cell>
          <cell r="AD2177">
            <v>9.3675408472827506</v>
          </cell>
          <cell r="AE2177">
            <v>0</v>
          </cell>
          <cell r="AF2177">
            <v>0</v>
          </cell>
          <cell r="AG2177">
            <v>1</v>
          </cell>
          <cell r="AH2177">
            <v>41.666666666666671</v>
          </cell>
          <cell r="AJ2177">
            <v>9.3675408472827506</v>
          </cell>
          <cell r="AK2177">
            <v>0</v>
          </cell>
          <cell r="AL2177">
            <v>0</v>
          </cell>
          <cell r="AM2177">
            <v>1</v>
          </cell>
          <cell r="AN2177">
            <v>41.6666666666667</v>
          </cell>
          <cell r="AO2177">
            <v>0</v>
          </cell>
        </row>
        <row r="2178">
          <cell r="D2178" t="str">
            <v>박셀바이오</v>
          </cell>
          <cell r="E2178">
            <v>12</v>
          </cell>
          <cell r="F2178" t="str">
            <v>건강관리</v>
          </cell>
          <cell r="G2178">
            <v>119.08</v>
          </cell>
          <cell r="H2178">
            <v>-10.8</v>
          </cell>
          <cell r="I2178">
            <v>-29.28</v>
          </cell>
          <cell r="J2178">
            <v>-38.979999999999997</v>
          </cell>
          <cell r="K2178">
            <v>-47.76</v>
          </cell>
          <cell r="L2178">
            <v>-48.75</v>
          </cell>
          <cell r="M2178">
            <v>0.27</v>
          </cell>
          <cell r="N2178">
            <v>0.93</v>
          </cell>
          <cell r="R2178">
            <v>-15.5</v>
          </cell>
          <cell r="Y2178">
            <v>5430</v>
          </cell>
          <cell r="Z2178">
            <v>5120</v>
          </cell>
          <cell r="AA2178">
            <v>69997</v>
          </cell>
          <cell r="AB2178">
            <v>5120</v>
          </cell>
          <cell r="AC2178">
            <v>-5.7090239410681365</v>
          </cell>
          <cell r="AD2178" t="str">
            <v>-</v>
          </cell>
          <cell r="AE2178" t="str">
            <v>-</v>
          </cell>
          <cell r="AF2178">
            <v>1</v>
          </cell>
          <cell r="AG2178">
            <v>0</v>
          </cell>
          <cell r="AH2178" t="str">
            <v/>
          </cell>
          <cell r="AJ2178">
            <v>0</v>
          </cell>
          <cell r="AK2178">
            <v>0</v>
          </cell>
          <cell r="AL2178">
            <v>1</v>
          </cell>
          <cell r="AM2178">
            <v>0</v>
          </cell>
          <cell r="AN2178">
            <v>0</v>
          </cell>
          <cell r="AO2178">
            <v>0</v>
          </cell>
        </row>
        <row r="2179">
          <cell r="D2179" t="str">
            <v>SK바이오팜</v>
          </cell>
          <cell r="E2179">
            <v>12</v>
          </cell>
          <cell r="F2179" t="str">
            <v>건강관리</v>
          </cell>
          <cell r="G2179">
            <v>6899.4</v>
          </cell>
          <cell r="H2179">
            <v>-1.78</v>
          </cell>
          <cell r="I2179">
            <v>-11.28</v>
          </cell>
          <cell r="J2179">
            <v>-17.350000000000001</v>
          </cell>
          <cell r="K2179">
            <v>-2.54</v>
          </cell>
          <cell r="L2179">
            <v>-29.29</v>
          </cell>
          <cell r="M2179">
            <v>-2.5099999999999998</v>
          </cell>
          <cell r="N2179">
            <v>-5.76</v>
          </cell>
          <cell r="O2179">
            <v>17.579999999999998</v>
          </cell>
          <cell r="P2179">
            <v>4.96</v>
          </cell>
          <cell r="Q2179">
            <v>21.61</v>
          </cell>
          <cell r="R2179">
            <v>203.94</v>
          </cell>
          <cell r="S2179">
            <v>337.67</v>
          </cell>
          <cell r="T2179">
            <v>334.79</v>
          </cell>
          <cell r="U2179">
            <v>337.67</v>
          </cell>
          <cell r="V2179">
            <v>12</v>
          </cell>
          <cell r="W2179">
            <v>5</v>
          </cell>
          <cell r="X2179">
            <v>0</v>
          </cell>
          <cell r="Y2179">
            <v>89100</v>
          </cell>
          <cell r="Z2179">
            <v>88100</v>
          </cell>
          <cell r="AA2179">
            <v>107500</v>
          </cell>
          <cell r="AB2179">
            <v>88100</v>
          </cell>
          <cell r="AC2179">
            <v>-1.1223344556677839</v>
          </cell>
          <cell r="AD2179">
            <v>65.573207806217511</v>
          </cell>
          <cell r="AE2179">
            <v>0.86024074793153993</v>
          </cell>
          <cell r="AF2179">
            <v>1</v>
          </cell>
          <cell r="AG2179">
            <v>1</v>
          </cell>
          <cell r="AH2179">
            <v>41.666666666666671</v>
          </cell>
          <cell r="AJ2179">
            <v>65.573207806217496</v>
          </cell>
          <cell r="AK2179">
            <v>0.86024074793154004</v>
          </cell>
          <cell r="AL2179">
            <v>1</v>
          </cell>
          <cell r="AM2179">
            <v>1</v>
          </cell>
          <cell r="AN2179">
            <v>41.6666666666667</v>
          </cell>
          <cell r="AO2179">
            <v>0</v>
          </cell>
        </row>
        <row r="2180">
          <cell r="D2180" t="str">
            <v>RF머트리얼즈</v>
          </cell>
          <cell r="E2180">
            <v>12</v>
          </cell>
          <cell r="F2180" t="str">
            <v>상사,자본재</v>
          </cell>
          <cell r="G2180">
            <v>650.73</v>
          </cell>
          <cell r="H2180">
            <v>-2.54</v>
          </cell>
          <cell r="I2180">
            <v>-28.36</v>
          </cell>
          <cell r="J2180">
            <v>59.92</v>
          </cell>
          <cell r="K2180">
            <v>1154.8599999999999</v>
          </cell>
          <cell r="L2180">
            <v>240.49</v>
          </cell>
          <cell r="M2180">
            <v>21.05</v>
          </cell>
          <cell r="N2180">
            <v>36.18</v>
          </cell>
          <cell r="O2180">
            <v>36.47</v>
          </cell>
          <cell r="P2180">
            <v>8.85</v>
          </cell>
          <cell r="Q2180">
            <v>25.26</v>
          </cell>
          <cell r="R2180">
            <v>7.37</v>
          </cell>
          <cell r="S2180">
            <v>16.100000000000001</v>
          </cell>
          <cell r="T2180">
            <v>14.9</v>
          </cell>
          <cell r="U2180">
            <v>16.100000000000001</v>
          </cell>
          <cell r="V2180">
            <v>2</v>
          </cell>
          <cell r="W2180">
            <v>0</v>
          </cell>
          <cell r="X2180">
            <v>0</v>
          </cell>
          <cell r="Y2180">
            <v>73000</v>
          </cell>
          <cell r="Z2180">
            <v>76600</v>
          </cell>
          <cell r="AA2180">
            <v>15187</v>
          </cell>
          <cell r="AB2180">
            <v>76600</v>
          </cell>
          <cell r="AC2180">
            <v>4.9315068493150704</v>
          </cell>
          <cell r="AD2180">
            <v>118.45318860244234</v>
          </cell>
          <cell r="AE2180">
            <v>8.0536912751677967</v>
          </cell>
          <cell r="AF2180">
            <v>0</v>
          </cell>
          <cell r="AG2180">
            <v>0</v>
          </cell>
          <cell r="AH2180">
            <v>0</v>
          </cell>
          <cell r="AJ2180">
            <v>118.453188602442</v>
          </cell>
          <cell r="AK2180">
            <v>8.0536912751678003</v>
          </cell>
          <cell r="AL2180">
            <v>0</v>
          </cell>
          <cell r="AM2180">
            <v>0</v>
          </cell>
          <cell r="AN2180">
            <v>0</v>
          </cell>
          <cell r="AO2180">
            <v>0</v>
          </cell>
        </row>
        <row r="2181">
          <cell r="D2181" t="str">
            <v>루닛</v>
          </cell>
          <cell r="E2181">
            <v>12</v>
          </cell>
          <cell r="F2181" t="str">
            <v>건강관리</v>
          </cell>
          <cell r="G2181">
            <v>1093.42</v>
          </cell>
          <cell r="H2181">
            <v>-12.29</v>
          </cell>
          <cell r="I2181">
            <v>-29.33</v>
          </cell>
          <cell r="J2181">
            <v>-13.13</v>
          </cell>
          <cell r="K2181">
            <v>-35.21</v>
          </cell>
          <cell r="L2181">
            <v>-23.7</v>
          </cell>
          <cell r="M2181">
            <v>-3.98</v>
          </cell>
          <cell r="N2181">
            <v>-11.61</v>
          </cell>
          <cell r="O2181">
            <v>-26.83</v>
          </cell>
          <cell r="P2181">
            <v>3.77</v>
          </cell>
          <cell r="R2181">
            <v>-83.1</v>
          </cell>
          <cell r="S2181">
            <v>-29.15</v>
          </cell>
          <cell r="T2181">
            <v>-16.5</v>
          </cell>
          <cell r="U2181">
            <v>-29.15</v>
          </cell>
          <cell r="W2181">
            <v>0</v>
          </cell>
          <cell r="Y2181">
            <v>16000</v>
          </cell>
          <cell r="Z2181">
            <v>14700</v>
          </cell>
          <cell r="AB2181">
            <v>14700</v>
          </cell>
          <cell r="AC2181">
            <v>-8.1250000000000036</v>
          </cell>
          <cell r="AD2181" t="str">
            <v>적축</v>
          </cell>
          <cell r="AE2181" t="str">
            <v>적확</v>
          </cell>
          <cell r="AF2181">
            <v>0</v>
          </cell>
          <cell r="AG2181">
            <v>1</v>
          </cell>
          <cell r="AH2181" t="str">
            <v/>
          </cell>
          <cell r="AJ2181">
            <v>0</v>
          </cell>
          <cell r="AK2181">
            <v>0</v>
          </cell>
          <cell r="AL2181">
            <v>0</v>
          </cell>
          <cell r="AM2181">
            <v>1</v>
          </cell>
          <cell r="AN2181">
            <v>0</v>
          </cell>
          <cell r="AO2181">
            <v>0</v>
          </cell>
        </row>
        <row r="2182">
          <cell r="D2182" t="str">
            <v>솔트웨어</v>
          </cell>
          <cell r="E2182">
            <v>12</v>
          </cell>
          <cell r="F2182" t="str">
            <v>소프트웨어</v>
          </cell>
          <cell r="G2182">
            <v>20.28</v>
          </cell>
          <cell r="H2182">
            <v>-4.5199999999999996</v>
          </cell>
          <cell r="I2182">
            <v>-33.11</v>
          </cell>
          <cell r="J2182">
            <v>-17.78</v>
          </cell>
          <cell r="K2182">
            <v>-47.1</v>
          </cell>
          <cell r="L2182">
            <v>-27.98</v>
          </cell>
          <cell r="M2182">
            <v>-0.03</v>
          </cell>
          <cell r="N2182">
            <v>-0.02</v>
          </cell>
          <cell r="R2182">
            <v>0.56999999999999995</v>
          </cell>
          <cell r="Y2182">
            <v>2810</v>
          </cell>
          <cell r="Z2182">
            <v>2960</v>
          </cell>
          <cell r="AA2182">
            <v>13519</v>
          </cell>
          <cell r="AB2182">
            <v>2960</v>
          </cell>
          <cell r="AC2182">
            <v>5.3380782918149405</v>
          </cell>
          <cell r="AD2182" t="str">
            <v>-</v>
          </cell>
          <cell r="AE2182" t="str">
            <v>-</v>
          </cell>
          <cell r="AF2182">
            <v>0</v>
          </cell>
          <cell r="AG2182">
            <v>0</v>
          </cell>
          <cell r="AH2182" t="str">
            <v/>
          </cell>
          <cell r="AJ2182">
            <v>0</v>
          </cell>
          <cell r="AK2182">
            <v>0</v>
          </cell>
          <cell r="AL2182">
            <v>0</v>
          </cell>
          <cell r="AM2182">
            <v>0</v>
          </cell>
          <cell r="AN2182">
            <v>0</v>
          </cell>
          <cell r="AO2182">
            <v>0</v>
          </cell>
        </row>
        <row r="2183">
          <cell r="D2183" t="str">
            <v>HD현대중공업</v>
          </cell>
          <cell r="E2183">
            <v>12</v>
          </cell>
          <cell r="F2183" t="str">
            <v>조선</v>
          </cell>
          <cell r="G2183">
            <v>69694.25</v>
          </cell>
          <cell r="H2183">
            <v>-4.5999999999999996</v>
          </cell>
          <cell r="I2183">
            <v>-2.35</v>
          </cell>
          <cell r="J2183">
            <v>18.78</v>
          </cell>
          <cell r="K2183">
            <v>56.24</v>
          </cell>
          <cell r="L2183">
            <v>30.45</v>
          </cell>
          <cell r="M2183">
            <v>-81.180000000000007</v>
          </cell>
          <cell r="N2183">
            <v>-126.34</v>
          </cell>
          <cell r="O2183">
            <v>21.26</v>
          </cell>
          <cell r="P2183">
            <v>5.21</v>
          </cell>
          <cell r="Q2183">
            <v>12.45</v>
          </cell>
          <cell r="R2183">
            <v>2037.51</v>
          </cell>
          <cell r="S2183">
            <v>3864.37</v>
          </cell>
          <cell r="T2183">
            <v>3743.97</v>
          </cell>
          <cell r="U2183">
            <v>3864.37</v>
          </cell>
          <cell r="V2183">
            <v>20</v>
          </cell>
          <cell r="W2183">
            <v>11</v>
          </cell>
          <cell r="X2183">
            <v>1</v>
          </cell>
          <cell r="Y2183">
            <v>684000</v>
          </cell>
          <cell r="Z2183">
            <v>664000</v>
          </cell>
          <cell r="AB2183">
            <v>664000</v>
          </cell>
          <cell r="AC2183">
            <v>-2.9239766081871399</v>
          </cell>
          <cell r="AD2183">
            <v>89.661400434844495</v>
          </cell>
          <cell r="AE2183">
            <v>3.2158377337425215</v>
          </cell>
          <cell r="AF2183">
            <v>0</v>
          </cell>
          <cell r="AG2183">
            <v>1</v>
          </cell>
          <cell r="AH2183">
            <v>50</v>
          </cell>
          <cell r="AJ2183">
            <v>89.661400434844495</v>
          </cell>
          <cell r="AK2183">
            <v>3.2158377337425201</v>
          </cell>
          <cell r="AL2183">
            <v>0</v>
          </cell>
          <cell r="AM2183">
            <v>1</v>
          </cell>
          <cell r="AN2183">
            <v>50</v>
          </cell>
          <cell r="AO2183">
            <v>0</v>
          </cell>
        </row>
        <row r="2184">
          <cell r="D2184" t="str">
            <v>위더스제약</v>
          </cell>
          <cell r="E2184">
            <v>12</v>
          </cell>
          <cell r="F2184" t="str">
            <v>건강관리</v>
          </cell>
          <cell r="G2184">
            <v>88.59</v>
          </cell>
          <cell r="H2184">
            <v>-3.45</v>
          </cell>
          <cell r="I2184">
            <v>-24.86</v>
          </cell>
          <cell r="J2184">
            <v>-24.69</v>
          </cell>
          <cell r="K2184">
            <v>-19.059999999999999</v>
          </cell>
          <cell r="L2184">
            <v>-22.16</v>
          </cell>
          <cell r="M2184">
            <v>-0.03</v>
          </cell>
          <cell r="N2184">
            <v>-0.72</v>
          </cell>
          <cell r="R2184">
            <v>5.66</v>
          </cell>
          <cell r="Y2184">
            <v>6760</v>
          </cell>
          <cell r="Z2184">
            <v>6710</v>
          </cell>
          <cell r="AA2184">
            <v>12900</v>
          </cell>
          <cell r="AB2184">
            <v>6710</v>
          </cell>
          <cell r="AC2184">
            <v>-0.73964497041419941</v>
          </cell>
          <cell r="AD2184" t="str">
            <v>-</v>
          </cell>
          <cell r="AE2184" t="str">
            <v>-</v>
          </cell>
          <cell r="AF2184">
            <v>0</v>
          </cell>
          <cell r="AG2184">
            <v>1</v>
          </cell>
          <cell r="AH2184" t="str">
            <v/>
          </cell>
          <cell r="AJ2184">
            <v>0</v>
          </cell>
          <cell r="AK2184">
            <v>0</v>
          </cell>
          <cell r="AL2184">
            <v>0</v>
          </cell>
          <cell r="AM2184">
            <v>1</v>
          </cell>
          <cell r="AN2184">
            <v>0</v>
          </cell>
          <cell r="AO2184">
            <v>0</v>
          </cell>
        </row>
        <row r="2185">
          <cell r="D2185" t="str">
            <v>스톤브릿지벤처스</v>
          </cell>
          <cell r="E2185">
            <v>12</v>
          </cell>
          <cell r="F2185" t="str">
            <v>은행</v>
          </cell>
          <cell r="G2185">
            <v>106.39</v>
          </cell>
          <cell r="H2185">
            <v>-4.7300000000000004</v>
          </cell>
          <cell r="I2185">
            <v>-12.57</v>
          </cell>
          <cell r="J2185">
            <v>-0.17</v>
          </cell>
          <cell r="K2185">
            <v>24.65</v>
          </cell>
          <cell r="L2185">
            <v>11.88</v>
          </cell>
          <cell r="M2185">
            <v>-0.37</v>
          </cell>
          <cell r="N2185">
            <v>0.09</v>
          </cell>
          <cell r="R2185">
            <v>13.46</v>
          </cell>
          <cell r="Y2185">
            <v>5840</v>
          </cell>
          <cell r="Z2185">
            <v>5840</v>
          </cell>
          <cell r="AB2185">
            <v>5840</v>
          </cell>
          <cell r="AC2185">
            <v>0</v>
          </cell>
          <cell r="AD2185" t="str">
            <v>-</v>
          </cell>
          <cell r="AE2185" t="str">
            <v>-</v>
          </cell>
          <cell r="AF2185">
            <v>0</v>
          </cell>
          <cell r="AG2185">
            <v>0</v>
          </cell>
          <cell r="AH2185" t="str">
            <v/>
          </cell>
          <cell r="AJ2185">
            <v>0</v>
          </cell>
          <cell r="AK2185">
            <v>0</v>
          </cell>
          <cell r="AL2185">
            <v>0</v>
          </cell>
          <cell r="AM2185">
            <v>0</v>
          </cell>
          <cell r="AN2185">
            <v>0</v>
          </cell>
          <cell r="AO2185">
            <v>0</v>
          </cell>
        </row>
        <row r="2186">
          <cell r="D2186" t="str">
            <v>네패스아크</v>
          </cell>
          <cell r="E2186">
            <v>12</v>
          </cell>
          <cell r="F2186" t="str">
            <v>반도체</v>
          </cell>
          <cell r="G2186">
            <v>468.48</v>
          </cell>
          <cell r="H2186">
            <v>-6.67</v>
          </cell>
          <cell r="I2186">
            <v>-0.26</v>
          </cell>
          <cell r="J2186">
            <v>112.78</v>
          </cell>
          <cell r="K2186">
            <v>250.18</v>
          </cell>
          <cell r="L2186">
            <v>126.18</v>
          </cell>
          <cell r="M2186">
            <v>2.5099999999999998</v>
          </cell>
          <cell r="N2186">
            <v>13.69</v>
          </cell>
          <cell r="O2186">
            <v>19.34</v>
          </cell>
          <cell r="P2186">
            <v>2.3199999999999998</v>
          </cell>
          <cell r="Q2186">
            <v>4.2300000000000004</v>
          </cell>
          <cell r="R2186">
            <v>4.76</v>
          </cell>
          <cell r="S2186">
            <v>27.55</v>
          </cell>
          <cell r="T2186">
            <v>25.6</v>
          </cell>
          <cell r="U2186">
            <v>27.55</v>
          </cell>
          <cell r="V2186">
            <v>2</v>
          </cell>
          <cell r="W2186">
            <v>0</v>
          </cell>
          <cell r="X2186">
            <v>1</v>
          </cell>
          <cell r="Y2186">
            <v>38550</v>
          </cell>
          <cell r="Z2186">
            <v>38450</v>
          </cell>
          <cell r="AA2186">
            <v>40200</v>
          </cell>
          <cell r="AB2186">
            <v>38450</v>
          </cell>
          <cell r="AC2186">
            <v>-0.25940337224383825</v>
          </cell>
          <cell r="AD2186">
            <v>478.78151260504211</v>
          </cell>
          <cell r="AE2186">
            <v>7.6171875</v>
          </cell>
          <cell r="AF2186">
            <v>0</v>
          </cell>
          <cell r="AG2186">
            <v>0</v>
          </cell>
          <cell r="AH2186">
            <v>-50</v>
          </cell>
          <cell r="AJ2186">
            <v>478.781512605042</v>
          </cell>
          <cell r="AK2186">
            <v>7.6171875</v>
          </cell>
          <cell r="AL2186">
            <v>0</v>
          </cell>
          <cell r="AM2186">
            <v>0</v>
          </cell>
          <cell r="AN2186">
            <v>-50</v>
          </cell>
          <cell r="AO2186">
            <v>0</v>
          </cell>
        </row>
        <row r="2187">
          <cell r="D2187" t="str">
            <v>포커스에이아이</v>
          </cell>
          <cell r="E2187">
            <v>12</v>
          </cell>
          <cell r="F2187" t="str">
            <v>IT하드웨어</v>
          </cell>
          <cell r="G2187">
            <v>64.760000000000005</v>
          </cell>
          <cell r="H2187">
            <v>-4.4000000000000004</v>
          </cell>
          <cell r="I2187">
            <v>-15.87</v>
          </cell>
          <cell r="J2187">
            <v>-33.619999999999997</v>
          </cell>
          <cell r="K2187">
            <v>19.350000000000001</v>
          </cell>
          <cell r="L2187">
            <v>-28.13</v>
          </cell>
          <cell r="M2187">
            <v>0.03</v>
          </cell>
          <cell r="N2187">
            <v>-0.28000000000000003</v>
          </cell>
          <cell r="R2187">
            <v>-10.199999999999999</v>
          </cell>
          <cell r="Y2187">
            <v>1986</v>
          </cell>
          <cell r="Z2187">
            <v>1998</v>
          </cell>
          <cell r="AA2187">
            <v>3770</v>
          </cell>
          <cell r="AB2187">
            <v>1998</v>
          </cell>
          <cell r="AC2187">
            <v>0.60422960725075026</v>
          </cell>
          <cell r="AD2187" t="str">
            <v>-</v>
          </cell>
          <cell r="AE2187" t="str">
            <v>-</v>
          </cell>
          <cell r="AF2187">
            <v>1</v>
          </cell>
          <cell r="AG2187">
            <v>1</v>
          </cell>
          <cell r="AH2187" t="str">
            <v/>
          </cell>
          <cell r="AJ2187">
            <v>0</v>
          </cell>
          <cell r="AK2187">
            <v>0</v>
          </cell>
          <cell r="AL2187">
            <v>1</v>
          </cell>
          <cell r="AM2187">
            <v>1</v>
          </cell>
          <cell r="AN2187">
            <v>0</v>
          </cell>
          <cell r="AO2187">
            <v>0</v>
          </cell>
        </row>
        <row r="2188">
          <cell r="D2188" t="str">
            <v>밸로프</v>
          </cell>
          <cell r="E2188">
            <v>12</v>
          </cell>
          <cell r="F2188" t="str">
            <v>소프트웨어</v>
          </cell>
          <cell r="G2188">
            <v>23.5</v>
          </cell>
          <cell r="H2188">
            <v>-10.81</v>
          </cell>
          <cell r="I2188">
            <v>-11.66</v>
          </cell>
          <cell r="J2188">
            <v>-16.760000000000002</v>
          </cell>
          <cell r="K2188">
            <v>-23.51</v>
          </cell>
          <cell r="L2188">
            <v>-19.37</v>
          </cell>
          <cell r="M2188">
            <v>-0.03</v>
          </cell>
          <cell r="N2188">
            <v>-0.06</v>
          </cell>
          <cell r="R2188">
            <v>2.88</v>
          </cell>
          <cell r="Y2188">
            <v>2490</v>
          </cell>
          <cell r="Z2188">
            <v>2310</v>
          </cell>
          <cell r="AA2188">
            <v>11571</v>
          </cell>
          <cell r="AB2188">
            <v>2310</v>
          </cell>
          <cell r="AC2188">
            <v>-7.2289156626506035</v>
          </cell>
          <cell r="AD2188" t="str">
            <v>-</v>
          </cell>
          <cell r="AE2188" t="str">
            <v>-</v>
          </cell>
          <cell r="AF2188">
            <v>1</v>
          </cell>
          <cell r="AG2188">
            <v>1</v>
          </cell>
          <cell r="AH2188" t="str">
            <v/>
          </cell>
          <cell r="AJ2188">
            <v>0</v>
          </cell>
          <cell r="AK2188">
            <v>0</v>
          </cell>
          <cell r="AL2188">
            <v>1</v>
          </cell>
          <cell r="AM2188">
            <v>1</v>
          </cell>
          <cell r="AN2188">
            <v>0</v>
          </cell>
          <cell r="AO2188">
            <v>0</v>
          </cell>
        </row>
        <row r="2189">
          <cell r="D2189" t="str">
            <v>아우토크립트</v>
          </cell>
          <cell r="E2189">
            <v>12</v>
          </cell>
          <cell r="F2189" t="str">
            <v>자동차</v>
          </cell>
          <cell r="G2189">
            <v>101.79</v>
          </cell>
          <cell r="H2189">
            <v>-17.86</v>
          </cell>
          <cell r="I2189">
            <v>-29.51</v>
          </cell>
          <cell r="J2189">
            <v>-42.22</v>
          </cell>
          <cell r="L2189">
            <v>-43.63</v>
          </cell>
          <cell r="M2189">
            <v>-0.82</v>
          </cell>
          <cell r="N2189">
            <v>-1.05</v>
          </cell>
          <cell r="O2189">
            <v>-156.5</v>
          </cell>
          <cell r="Q2189">
            <v>-1460</v>
          </cell>
          <cell r="R2189">
            <v>-13.52</v>
          </cell>
          <cell r="S2189">
            <v>-3.9</v>
          </cell>
          <cell r="T2189">
            <v>-3</v>
          </cell>
          <cell r="U2189">
            <v>-3.9</v>
          </cell>
          <cell r="W2189">
            <v>0</v>
          </cell>
          <cell r="Y2189">
            <v>13790</v>
          </cell>
          <cell r="Z2189">
            <v>10440</v>
          </cell>
          <cell r="AB2189">
            <v>10440</v>
          </cell>
          <cell r="AC2189">
            <v>-24.292965917331401</v>
          </cell>
          <cell r="AD2189" t="str">
            <v>적축</v>
          </cell>
          <cell r="AE2189" t="str">
            <v>적확</v>
          </cell>
          <cell r="AF2189">
            <v>1</v>
          </cell>
          <cell r="AG2189">
            <v>1</v>
          </cell>
          <cell r="AH2189" t="str">
            <v/>
          </cell>
          <cell r="AJ2189">
            <v>0</v>
          </cell>
          <cell r="AK2189">
            <v>0</v>
          </cell>
          <cell r="AL2189">
            <v>1</v>
          </cell>
          <cell r="AM2189">
            <v>1</v>
          </cell>
          <cell r="AN2189">
            <v>0</v>
          </cell>
          <cell r="AO2189">
            <v>0</v>
          </cell>
        </row>
        <row r="2190">
          <cell r="D2190" t="str">
            <v>셀레믹스</v>
          </cell>
          <cell r="E2190">
            <v>12</v>
          </cell>
          <cell r="F2190" t="str">
            <v>건강관리</v>
          </cell>
          <cell r="G2190">
            <v>143.04</v>
          </cell>
          <cell r="H2190">
            <v>-14.57</v>
          </cell>
          <cell r="I2190">
            <v>2.46</v>
          </cell>
          <cell r="J2190">
            <v>194.35</v>
          </cell>
          <cell r="K2190">
            <v>352.01</v>
          </cell>
          <cell r="L2190">
            <v>437.75</v>
          </cell>
          <cell r="M2190">
            <v>-0.41</v>
          </cell>
          <cell r="N2190">
            <v>0.09</v>
          </cell>
          <cell r="R2190">
            <v>-3.32</v>
          </cell>
          <cell r="Y2190">
            <v>17890</v>
          </cell>
          <cell r="Z2190">
            <v>14600</v>
          </cell>
          <cell r="AA2190">
            <v>19000</v>
          </cell>
          <cell r="AB2190">
            <v>14600</v>
          </cell>
          <cell r="AC2190">
            <v>-18.390162101732809</v>
          </cell>
          <cell r="AD2190" t="str">
            <v>-</v>
          </cell>
          <cell r="AE2190" t="str">
            <v>-</v>
          </cell>
          <cell r="AF2190">
            <v>0</v>
          </cell>
          <cell r="AG2190">
            <v>0</v>
          </cell>
          <cell r="AH2190" t="str">
            <v/>
          </cell>
          <cell r="AJ2190">
            <v>0</v>
          </cell>
          <cell r="AK2190">
            <v>0</v>
          </cell>
          <cell r="AL2190">
            <v>0</v>
          </cell>
          <cell r="AM2190">
            <v>0</v>
          </cell>
          <cell r="AN2190">
            <v>0</v>
          </cell>
          <cell r="AO2190">
            <v>0</v>
          </cell>
        </row>
        <row r="2191">
          <cell r="D2191" t="str">
            <v>누보</v>
          </cell>
          <cell r="E2191">
            <v>12</v>
          </cell>
          <cell r="F2191" t="str">
            <v>화학</v>
          </cell>
          <cell r="G2191">
            <v>38.950000000000003</v>
          </cell>
          <cell r="H2191">
            <v>1.24</v>
          </cell>
          <cell r="I2191">
            <v>-28.08</v>
          </cell>
          <cell r="J2191">
            <v>-20.13</v>
          </cell>
          <cell r="K2191">
            <v>-22.23</v>
          </cell>
          <cell r="L2191">
            <v>-20</v>
          </cell>
          <cell r="M2191">
            <v>-0.03</v>
          </cell>
          <cell r="N2191">
            <v>-0.81</v>
          </cell>
          <cell r="O2191">
            <v>6.23</v>
          </cell>
          <cell r="Q2191">
            <v>2.3199999999999998</v>
          </cell>
          <cell r="R2191">
            <v>4.12</v>
          </cell>
          <cell r="S2191">
            <v>8.1999999999999993</v>
          </cell>
          <cell r="T2191">
            <v>8.1999999999999993</v>
          </cell>
          <cell r="U2191">
            <v>8.1999999999999993</v>
          </cell>
          <cell r="W2191">
            <v>0</v>
          </cell>
          <cell r="Y2191">
            <v>911</v>
          </cell>
          <cell r="Z2191">
            <v>976</v>
          </cell>
          <cell r="AA2191">
            <v>2032</v>
          </cell>
          <cell r="AB2191">
            <v>976</v>
          </cell>
          <cell r="AC2191">
            <v>7.1350164654226056</v>
          </cell>
          <cell r="AD2191">
            <v>99.029126213592207</v>
          </cell>
          <cell r="AE2191">
            <v>0</v>
          </cell>
          <cell r="AF2191">
            <v>0</v>
          </cell>
          <cell r="AG2191">
            <v>1</v>
          </cell>
          <cell r="AH2191" t="str">
            <v/>
          </cell>
          <cell r="AJ2191">
            <v>99.029126213592207</v>
          </cell>
          <cell r="AK2191">
            <v>0</v>
          </cell>
          <cell r="AL2191">
            <v>0</v>
          </cell>
          <cell r="AM2191">
            <v>1</v>
          </cell>
          <cell r="AN2191">
            <v>0</v>
          </cell>
          <cell r="AO2191">
            <v>0</v>
          </cell>
        </row>
        <row r="2192">
          <cell r="D2192" t="str">
            <v>아이디피</v>
          </cell>
          <cell r="E2192">
            <v>12</v>
          </cell>
          <cell r="F2192" t="str">
            <v>IT하드웨어</v>
          </cell>
          <cell r="G2192">
            <v>67.7</v>
          </cell>
          <cell r="H2192">
            <v>-0.78</v>
          </cell>
          <cell r="I2192">
            <v>-1.73</v>
          </cell>
          <cell r="J2192">
            <v>8.6300000000000008</v>
          </cell>
          <cell r="K2192">
            <v>5.81</v>
          </cell>
          <cell r="L2192">
            <v>0.39</v>
          </cell>
          <cell r="M2192">
            <v>-0.05</v>
          </cell>
          <cell r="N2192">
            <v>-0.06</v>
          </cell>
          <cell r="R2192">
            <v>10.88</v>
          </cell>
          <cell r="S2192">
            <v>12.2</v>
          </cell>
          <cell r="T2192">
            <v>12.2</v>
          </cell>
          <cell r="U2192">
            <v>12.2</v>
          </cell>
          <cell r="W2192">
            <v>0</v>
          </cell>
          <cell r="Y2192">
            <v>5210</v>
          </cell>
          <cell r="Z2192">
            <v>5100</v>
          </cell>
          <cell r="AA2192">
            <v>4290</v>
          </cell>
          <cell r="AB2192">
            <v>5100</v>
          </cell>
          <cell r="AC2192">
            <v>-2.1113243761996192</v>
          </cell>
          <cell r="AD2192">
            <v>12.13235294117645</v>
          </cell>
          <cell r="AE2192">
            <v>0</v>
          </cell>
          <cell r="AF2192">
            <v>0</v>
          </cell>
          <cell r="AG2192">
            <v>1</v>
          </cell>
          <cell r="AH2192" t="str">
            <v/>
          </cell>
          <cell r="AJ2192">
            <v>12.1323529411764</v>
          </cell>
          <cell r="AK2192">
            <v>0</v>
          </cell>
          <cell r="AL2192">
            <v>0</v>
          </cell>
          <cell r="AM2192">
            <v>1</v>
          </cell>
          <cell r="AN2192">
            <v>0</v>
          </cell>
          <cell r="AO2192">
            <v>0</v>
          </cell>
        </row>
        <row r="2193">
          <cell r="D2193" t="str">
            <v>PS일렉트로닉스</v>
          </cell>
          <cell r="E2193">
            <v>12</v>
          </cell>
          <cell r="F2193" t="str">
            <v>IT하드웨어</v>
          </cell>
          <cell r="G2193">
            <v>440.96</v>
          </cell>
          <cell r="H2193">
            <v>-19.73</v>
          </cell>
          <cell r="I2193">
            <v>-9.84</v>
          </cell>
          <cell r="J2193">
            <v>87.3</v>
          </cell>
          <cell r="K2193">
            <v>218.38</v>
          </cell>
          <cell r="L2193">
            <v>49.13</v>
          </cell>
          <cell r="M2193">
            <v>-4.33</v>
          </cell>
          <cell r="N2193">
            <v>-8.64</v>
          </cell>
          <cell r="R2193">
            <v>3.91</v>
          </cell>
          <cell r="Y2193">
            <v>11590</v>
          </cell>
          <cell r="Z2193">
            <v>9440</v>
          </cell>
          <cell r="AA2193">
            <v>10250</v>
          </cell>
          <cell r="AB2193">
            <v>9440</v>
          </cell>
          <cell r="AC2193">
            <v>-18.550474547023299</v>
          </cell>
          <cell r="AD2193" t="str">
            <v>-</v>
          </cell>
          <cell r="AE2193" t="str">
            <v>-</v>
          </cell>
          <cell r="AF2193">
            <v>0</v>
          </cell>
          <cell r="AG2193">
            <v>1</v>
          </cell>
          <cell r="AH2193" t="str">
            <v/>
          </cell>
          <cell r="AJ2193">
            <v>0</v>
          </cell>
          <cell r="AK2193">
            <v>0</v>
          </cell>
          <cell r="AL2193">
            <v>0</v>
          </cell>
          <cell r="AM2193">
            <v>1</v>
          </cell>
          <cell r="AN2193">
            <v>0</v>
          </cell>
          <cell r="AO2193">
            <v>0</v>
          </cell>
        </row>
        <row r="2194">
          <cell r="D2194" t="str">
            <v>이노테나</v>
          </cell>
          <cell r="E2194">
            <v>12</v>
          </cell>
          <cell r="F2194" t="str">
            <v>소프트웨어</v>
          </cell>
          <cell r="G2194">
            <v>23.65</v>
          </cell>
          <cell r="H2194">
            <v>-17.579999999999998</v>
          </cell>
          <cell r="I2194">
            <v>-31.01</v>
          </cell>
          <cell r="J2194">
            <v>-8.1300000000000008</v>
          </cell>
          <cell r="K2194">
            <v>-35.93</v>
          </cell>
          <cell r="L2194">
            <v>-25.73</v>
          </cell>
          <cell r="M2194">
            <v>-0.06</v>
          </cell>
          <cell r="N2194">
            <v>0.02</v>
          </cell>
          <cell r="R2194">
            <v>1.97</v>
          </cell>
          <cell r="Y2194">
            <v>5480</v>
          </cell>
          <cell r="Z2194">
            <v>4805</v>
          </cell>
          <cell r="AA2194">
            <v>11533</v>
          </cell>
          <cell r="AB2194">
            <v>4805</v>
          </cell>
          <cell r="AC2194">
            <v>-12.317518248175185</v>
          </cell>
          <cell r="AD2194" t="str">
            <v>-</v>
          </cell>
          <cell r="AE2194" t="str">
            <v>-</v>
          </cell>
          <cell r="AF2194">
            <v>0</v>
          </cell>
          <cell r="AG2194">
            <v>0</v>
          </cell>
          <cell r="AH2194" t="str">
            <v/>
          </cell>
          <cell r="AJ2194">
            <v>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</row>
        <row r="2195">
          <cell r="D2195" t="str">
            <v>일승</v>
          </cell>
          <cell r="E2195">
            <v>12</v>
          </cell>
          <cell r="F2195" t="str">
            <v>조선</v>
          </cell>
          <cell r="G2195">
            <v>119.53</v>
          </cell>
          <cell r="H2195">
            <v>-7.71</v>
          </cell>
          <cell r="I2195">
            <v>-37.46</v>
          </cell>
          <cell r="J2195">
            <v>-27.56</v>
          </cell>
          <cell r="K2195">
            <v>-17.059999999999999</v>
          </cell>
          <cell r="L2195">
            <v>-34.729999999999997</v>
          </cell>
          <cell r="M2195">
            <v>0.31</v>
          </cell>
          <cell r="N2195">
            <v>-0.65</v>
          </cell>
          <cell r="R2195">
            <v>10.86</v>
          </cell>
          <cell r="Y2195">
            <v>4145</v>
          </cell>
          <cell r="Z2195">
            <v>3890</v>
          </cell>
          <cell r="AA2195">
            <v>3960</v>
          </cell>
          <cell r="AB2195">
            <v>3890</v>
          </cell>
          <cell r="AC2195">
            <v>-6.1519903498190587</v>
          </cell>
          <cell r="AD2195" t="str">
            <v>-</v>
          </cell>
          <cell r="AE2195" t="str">
            <v>-</v>
          </cell>
          <cell r="AF2195">
            <v>0</v>
          </cell>
          <cell r="AG2195">
            <v>1</v>
          </cell>
          <cell r="AH2195" t="str">
            <v/>
          </cell>
          <cell r="AJ2195">
            <v>0</v>
          </cell>
          <cell r="AK2195">
            <v>0</v>
          </cell>
          <cell r="AL2195">
            <v>0</v>
          </cell>
          <cell r="AM2195">
            <v>1</v>
          </cell>
          <cell r="AN2195">
            <v>0</v>
          </cell>
          <cell r="AO2195">
            <v>0</v>
          </cell>
        </row>
        <row r="2196">
          <cell r="D2196" t="str">
            <v>엔시스</v>
          </cell>
          <cell r="E2196">
            <v>12</v>
          </cell>
          <cell r="F2196" t="str">
            <v>IT하드웨어</v>
          </cell>
          <cell r="G2196">
            <v>60.38</v>
          </cell>
          <cell r="H2196">
            <v>-5.18</v>
          </cell>
          <cell r="I2196">
            <v>-23.22</v>
          </cell>
          <cell r="J2196">
            <v>-7.58</v>
          </cell>
          <cell r="K2196">
            <v>-22.78</v>
          </cell>
          <cell r="L2196">
            <v>-11.74</v>
          </cell>
          <cell r="M2196">
            <v>0.04</v>
          </cell>
          <cell r="N2196">
            <v>-0.4</v>
          </cell>
          <cell r="R2196">
            <v>-6.11</v>
          </cell>
          <cell r="Y2196">
            <v>5790</v>
          </cell>
          <cell r="Z2196">
            <v>5490</v>
          </cell>
          <cell r="AA2196">
            <v>20400</v>
          </cell>
          <cell r="AB2196">
            <v>5490</v>
          </cell>
          <cell r="AC2196">
            <v>-5.1813471502590636</v>
          </cell>
          <cell r="AD2196" t="str">
            <v>-</v>
          </cell>
          <cell r="AE2196" t="str">
            <v>-</v>
          </cell>
          <cell r="AF2196">
            <v>0</v>
          </cell>
          <cell r="AG2196">
            <v>1</v>
          </cell>
          <cell r="AH2196" t="str">
            <v/>
          </cell>
          <cell r="AJ2196">
            <v>0</v>
          </cell>
          <cell r="AK2196">
            <v>0</v>
          </cell>
          <cell r="AL2196">
            <v>0</v>
          </cell>
          <cell r="AM2196">
            <v>1</v>
          </cell>
          <cell r="AN2196">
            <v>0</v>
          </cell>
          <cell r="AO2196">
            <v>0</v>
          </cell>
        </row>
        <row r="2197">
          <cell r="D2197" t="str">
            <v>프레스티지바이오로직스</v>
          </cell>
          <cell r="E2197">
            <v>6</v>
          </cell>
          <cell r="F2197" t="str">
            <v>건강관리</v>
          </cell>
          <cell r="G2197">
            <v>142.13</v>
          </cell>
          <cell r="H2197">
            <v>0.11</v>
          </cell>
          <cell r="I2197">
            <v>-18.57</v>
          </cell>
          <cell r="J2197">
            <v>-29.15</v>
          </cell>
          <cell r="K2197">
            <v>-52.4</v>
          </cell>
          <cell r="L2197">
            <v>-39.770000000000003</v>
          </cell>
          <cell r="M2197">
            <v>0.15</v>
          </cell>
          <cell r="N2197">
            <v>0.28999999999999998</v>
          </cell>
          <cell r="R2197">
            <v>-33.68</v>
          </cell>
          <cell r="Y2197">
            <v>1772</v>
          </cell>
          <cell r="Z2197">
            <v>1828</v>
          </cell>
          <cell r="AA2197">
            <v>16500</v>
          </cell>
          <cell r="AB2197">
            <v>1828</v>
          </cell>
          <cell r="AC2197">
            <v>3.1602708803611712</v>
          </cell>
          <cell r="AD2197" t="str">
            <v>-</v>
          </cell>
          <cell r="AE2197" t="str">
            <v>-</v>
          </cell>
          <cell r="AF2197">
            <v>1</v>
          </cell>
          <cell r="AG2197">
            <v>0</v>
          </cell>
          <cell r="AH2197" t="str">
            <v/>
          </cell>
          <cell r="AJ2197">
            <v>0</v>
          </cell>
          <cell r="AK2197">
            <v>0</v>
          </cell>
          <cell r="AL2197">
            <v>1</v>
          </cell>
          <cell r="AM2197">
            <v>0</v>
          </cell>
          <cell r="AN2197">
            <v>0</v>
          </cell>
          <cell r="AO2197">
            <v>0</v>
          </cell>
        </row>
        <row r="2198">
          <cell r="D2198" t="str">
            <v>프리시젼바이오</v>
          </cell>
          <cell r="E2198">
            <v>12</v>
          </cell>
          <cell r="F2198" t="str">
            <v>건강관리</v>
          </cell>
          <cell r="G2198">
            <v>38.020000000000003</v>
          </cell>
          <cell r="H2198">
            <v>-6.93</v>
          </cell>
          <cell r="I2198">
            <v>-23.7</v>
          </cell>
          <cell r="J2198">
            <v>-25.34</v>
          </cell>
          <cell r="K2198">
            <v>-34.270000000000003</v>
          </cell>
          <cell r="L2198">
            <v>-34.76</v>
          </cell>
          <cell r="M2198">
            <v>0</v>
          </cell>
          <cell r="N2198">
            <v>-0.12</v>
          </cell>
          <cell r="R2198">
            <v>-5.38</v>
          </cell>
          <cell r="Y2198">
            <v>1740</v>
          </cell>
          <cell r="Z2198">
            <v>1732</v>
          </cell>
          <cell r="AA2198">
            <v>16400</v>
          </cell>
          <cell r="AB2198">
            <v>1732</v>
          </cell>
          <cell r="AC2198">
            <v>-0.45977011494252595</v>
          </cell>
          <cell r="AD2198" t="str">
            <v>-</v>
          </cell>
          <cell r="AE2198" t="str">
            <v>-</v>
          </cell>
          <cell r="AF2198">
            <v>1</v>
          </cell>
          <cell r="AG2198">
            <v>1</v>
          </cell>
          <cell r="AH2198" t="str">
            <v/>
          </cell>
          <cell r="AJ2198">
            <v>0</v>
          </cell>
          <cell r="AK2198">
            <v>0</v>
          </cell>
          <cell r="AL2198">
            <v>1</v>
          </cell>
          <cell r="AM2198">
            <v>1</v>
          </cell>
          <cell r="AN2198">
            <v>0</v>
          </cell>
          <cell r="AO2198">
            <v>0</v>
          </cell>
        </row>
        <row r="2199">
          <cell r="D2199" t="str">
            <v>윙스풋</v>
          </cell>
          <cell r="E2199">
            <v>12</v>
          </cell>
          <cell r="F2199" t="str">
            <v>화장품,의류,완구</v>
          </cell>
          <cell r="G2199">
            <v>23.84</v>
          </cell>
          <cell r="H2199">
            <v>0.92</v>
          </cell>
          <cell r="I2199">
            <v>-23.41</v>
          </cell>
          <cell r="J2199">
            <v>-23.49</v>
          </cell>
          <cell r="K2199">
            <v>-44.41</v>
          </cell>
          <cell r="L2199">
            <v>-14.84</v>
          </cell>
          <cell r="M2199">
            <v>0.03</v>
          </cell>
          <cell r="N2199">
            <v>0.01</v>
          </cell>
          <cell r="R2199">
            <v>-2.8</v>
          </cell>
          <cell r="Y2199">
            <v>1320</v>
          </cell>
          <cell r="Z2199">
            <v>1423</v>
          </cell>
          <cell r="AA2199">
            <v>2203</v>
          </cell>
          <cell r="AB2199">
            <v>1423</v>
          </cell>
          <cell r="AC2199">
            <v>7.8030303030303116</v>
          </cell>
          <cell r="AD2199" t="str">
            <v>-</v>
          </cell>
          <cell r="AE2199" t="str">
            <v>-</v>
          </cell>
          <cell r="AF2199">
            <v>1</v>
          </cell>
          <cell r="AG2199">
            <v>1</v>
          </cell>
          <cell r="AH2199" t="str">
            <v/>
          </cell>
          <cell r="AJ2199">
            <v>0</v>
          </cell>
          <cell r="AK2199">
            <v>0</v>
          </cell>
          <cell r="AL2199">
            <v>1</v>
          </cell>
          <cell r="AM2199">
            <v>1</v>
          </cell>
          <cell r="AN2199">
            <v>0</v>
          </cell>
          <cell r="AO2199">
            <v>0</v>
          </cell>
        </row>
        <row r="2200">
          <cell r="D2200" t="str">
            <v>웨이버스</v>
          </cell>
          <cell r="E2200">
            <v>12</v>
          </cell>
          <cell r="F2200" t="str">
            <v>소프트웨어</v>
          </cell>
          <cell r="G2200">
            <v>33.61</v>
          </cell>
          <cell r="H2200">
            <v>-11.98</v>
          </cell>
          <cell r="I2200">
            <v>-35.369999999999997</v>
          </cell>
          <cell r="J2200">
            <v>-26.06</v>
          </cell>
          <cell r="K2200">
            <v>-43.53</v>
          </cell>
          <cell r="L2200">
            <v>-30.82</v>
          </cell>
          <cell r="M2200">
            <v>-0.09</v>
          </cell>
          <cell r="N2200">
            <v>-0.11</v>
          </cell>
          <cell r="R2200">
            <v>1.99</v>
          </cell>
          <cell r="Y2200">
            <v>724</v>
          </cell>
          <cell r="Z2200">
            <v>698</v>
          </cell>
          <cell r="AA2200">
            <v>2538</v>
          </cell>
          <cell r="AB2200">
            <v>698</v>
          </cell>
          <cell r="AC2200">
            <v>-3.5911602209944715</v>
          </cell>
          <cell r="AD2200" t="str">
            <v>-</v>
          </cell>
          <cell r="AE2200" t="str">
            <v>-</v>
          </cell>
          <cell r="AF2200">
            <v>0</v>
          </cell>
          <cell r="AG2200">
            <v>1</v>
          </cell>
          <cell r="AH2200" t="str">
            <v/>
          </cell>
          <cell r="AJ2200">
            <v>0</v>
          </cell>
          <cell r="AK2200">
            <v>0</v>
          </cell>
          <cell r="AL2200">
            <v>0</v>
          </cell>
          <cell r="AM2200">
            <v>1</v>
          </cell>
          <cell r="AN2200">
            <v>0</v>
          </cell>
          <cell r="AO2200">
            <v>0</v>
          </cell>
        </row>
        <row r="2201">
          <cell r="D2201" t="str">
            <v>두산퓨얼셀</v>
          </cell>
          <cell r="E2201">
            <v>12</v>
          </cell>
          <cell r="F2201" t="str">
            <v>IT가전</v>
          </cell>
          <cell r="G2201">
            <v>5475.28</v>
          </cell>
          <cell r="H2201">
            <v>-8.5299999999999994</v>
          </cell>
          <cell r="I2201">
            <v>37.950000000000003</v>
          </cell>
          <cell r="J2201">
            <v>119.71</v>
          </cell>
          <cell r="K2201">
            <v>358.08</v>
          </cell>
          <cell r="L2201">
            <v>189.77</v>
          </cell>
          <cell r="M2201">
            <v>-4.92</v>
          </cell>
          <cell r="N2201">
            <v>13.63</v>
          </cell>
          <cell r="O2201">
            <v>-485.26</v>
          </cell>
          <cell r="P2201">
            <v>20.59</v>
          </cell>
          <cell r="Q2201">
            <v>44.42</v>
          </cell>
          <cell r="R2201">
            <v>-105.67</v>
          </cell>
          <cell r="S2201">
            <v>-26.56</v>
          </cell>
          <cell r="T2201">
            <v>-35.06</v>
          </cell>
          <cell r="U2201">
            <v>-26.56</v>
          </cell>
          <cell r="V2201">
            <v>6</v>
          </cell>
          <cell r="W2201">
            <v>1</v>
          </cell>
          <cell r="X2201">
            <v>0</v>
          </cell>
          <cell r="Y2201">
            <v>89600</v>
          </cell>
          <cell r="Z2201">
            <v>83600</v>
          </cell>
          <cell r="AA2201">
            <v>39900</v>
          </cell>
          <cell r="AB2201">
            <v>83600</v>
          </cell>
          <cell r="AC2201">
            <v>-6.6964285714285694</v>
          </cell>
          <cell r="AD2201" t="str">
            <v>적축</v>
          </cell>
          <cell r="AE2201" t="str">
            <v>적축</v>
          </cell>
          <cell r="AF2201">
            <v>0</v>
          </cell>
          <cell r="AG2201">
            <v>0</v>
          </cell>
          <cell r="AH2201">
            <v>16.666666666666664</v>
          </cell>
          <cell r="AJ2201">
            <v>0</v>
          </cell>
          <cell r="AK2201">
            <v>0</v>
          </cell>
          <cell r="AL2201">
            <v>0</v>
          </cell>
          <cell r="AM2201">
            <v>0</v>
          </cell>
          <cell r="AN2201">
            <v>16.6666666666667</v>
          </cell>
          <cell r="AO2201">
            <v>0</v>
          </cell>
        </row>
        <row r="2202">
          <cell r="D2202" t="str">
            <v>솔루스첨단소재</v>
          </cell>
          <cell r="E2202">
            <v>12</v>
          </cell>
          <cell r="F2202" t="str">
            <v>IT하드웨어</v>
          </cell>
          <cell r="G2202">
            <v>773.09</v>
          </cell>
          <cell r="H2202">
            <v>-5.82</v>
          </cell>
          <cell r="I2202">
            <v>-19.399999999999999</v>
          </cell>
          <cell r="J2202">
            <v>38.49</v>
          </cell>
          <cell r="K2202">
            <v>22.06</v>
          </cell>
          <cell r="L2202">
            <v>50.82</v>
          </cell>
          <cell r="M2202">
            <v>-6.39</v>
          </cell>
          <cell r="N2202">
            <v>-6.18</v>
          </cell>
          <cell r="O2202">
            <v>23.61</v>
          </cell>
          <cell r="P2202">
            <v>1.36</v>
          </cell>
          <cell r="Q2202">
            <v>1.54</v>
          </cell>
          <cell r="R2202">
            <v>-73.34</v>
          </cell>
          <cell r="S2202">
            <v>-48.43</v>
          </cell>
          <cell r="T2202">
            <v>-47.6</v>
          </cell>
          <cell r="U2202">
            <v>-48.43</v>
          </cell>
          <cell r="V2202">
            <v>3</v>
          </cell>
          <cell r="W2202">
            <v>1</v>
          </cell>
          <cell r="Y2202">
            <v>11960</v>
          </cell>
          <cell r="Z2202">
            <v>11010</v>
          </cell>
          <cell r="AA2202">
            <v>25733</v>
          </cell>
          <cell r="AB2202">
            <v>11010</v>
          </cell>
          <cell r="AC2202">
            <v>-7.9431438127090299</v>
          </cell>
          <cell r="AD2202" t="str">
            <v>적축</v>
          </cell>
          <cell r="AE2202" t="str">
            <v>적확</v>
          </cell>
          <cell r="AF2202">
            <v>0</v>
          </cell>
          <cell r="AG2202">
            <v>0</v>
          </cell>
          <cell r="AH2202">
            <v>33.333333333333329</v>
          </cell>
          <cell r="AJ2202">
            <v>0</v>
          </cell>
          <cell r="AK2202">
            <v>0</v>
          </cell>
          <cell r="AL2202">
            <v>0</v>
          </cell>
          <cell r="AM2202">
            <v>0</v>
          </cell>
          <cell r="AN2202">
            <v>33.3333333333333</v>
          </cell>
          <cell r="AO2202">
            <v>0</v>
          </cell>
        </row>
        <row r="2203">
          <cell r="D2203" t="str">
            <v>원텍</v>
          </cell>
          <cell r="E2203">
            <v>12</v>
          </cell>
          <cell r="F2203" t="str">
            <v>건강관리</v>
          </cell>
          <cell r="G2203">
            <v>691.56</v>
          </cell>
          <cell r="H2203">
            <v>-3.74</v>
          </cell>
          <cell r="I2203">
            <v>5.75</v>
          </cell>
          <cell r="J2203">
            <v>6.48</v>
          </cell>
          <cell r="K2203">
            <v>-20.82</v>
          </cell>
          <cell r="L2203">
            <v>-0.39</v>
          </cell>
          <cell r="M2203">
            <v>-4.37</v>
          </cell>
          <cell r="N2203">
            <v>-13.31</v>
          </cell>
          <cell r="O2203">
            <v>13.42</v>
          </cell>
          <cell r="P2203">
            <v>3.04</v>
          </cell>
          <cell r="Q2203">
            <v>0.45</v>
          </cell>
          <cell r="R2203">
            <v>51.69</v>
          </cell>
          <cell r="S2203">
            <v>59.67</v>
          </cell>
          <cell r="T2203">
            <v>61.67</v>
          </cell>
          <cell r="U2203">
            <v>59.67</v>
          </cell>
          <cell r="V2203">
            <v>4</v>
          </cell>
          <cell r="W2203">
            <v>0</v>
          </cell>
          <cell r="X2203">
            <v>1</v>
          </cell>
          <cell r="Y2203">
            <v>7650</v>
          </cell>
          <cell r="Z2203">
            <v>7720</v>
          </cell>
          <cell r="AA2203">
            <v>2827</v>
          </cell>
          <cell r="AB2203">
            <v>7720</v>
          </cell>
          <cell r="AC2203">
            <v>0.91503267973855884</v>
          </cell>
          <cell r="AD2203">
            <v>15.438189204875229</v>
          </cell>
          <cell r="AE2203">
            <v>-3.2430679422733921</v>
          </cell>
          <cell r="AF2203">
            <v>0</v>
          </cell>
          <cell r="AG2203">
            <v>1</v>
          </cell>
          <cell r="AH2203">
            <v>-25</v>
          </cell>
          <cell r="AJ2203">
            <v>15.438189204875201</v>
          </cell>
          <cell r="AK2203">
            <v>-3.2430679422733899</v>
          </cell>
          <cell r="AL2203">
            <v>0</v>
          </cell>
          <cell r="AM2203">
            <v>1</v>
          </cell>
          <cell r="AN2203">
            <v>-25</v>
          </cell>
          <cell r="AO2203">
            <v>0</v>
          </cell>
        </row>
        <row r="2204">
          <cell r="D2204" t="str">
            <v>탑런토탈솔루션</v>
          </cell>
          <cell r="E2204">
            <v>12</v>
          </cell>
          <cell r="F2204" t="str">
            <v>자동차</v>
          </cell>
          <cell r="G2204">
            <v>119.79</v>
          </cell>
          <cell r="H2204">
            <v>-5.56</v>
          </cell>
          <cell r="I2204">
            <v>-20.52</v>
          </cell>
          <cell r="J2204">
            <v>-17.07</v>
          </cell>
          <cell r="K2204">
            <v>-39.29</v>
          </cell>
          <cell r="L2204">
            <v>-24.35</v>
          </cell>
          <cell r="M2204">
            <v>0.09</v>
          </cell>
          <cell r="N2204">
            <v>0.13</v>
          </cell>
          <cell r="R2204">
            <v>8.9</v>
          </cell>
          <cell r="S2204">
            <v>30</v>
          </cell>
          <cell r="T2204">
            <v>30</v>
          </cell>
          <cell r="U2204">
            <v>30</v>
          </cell>
          <cell r="Y2204">
            <v>3135</v>
          </cell>
          <cell r="Z2204">
            <v>3060</v>
          </cell>
          <cell r="AB2204">
            <v>3060</v>
          </cell>
          <cell r="AC2204">
            <v>-2.3923444976076569</v>
          </cell>
          <cell r="AD2204">
            <v>237.07865168539323</v>
          </cell>
          <cell r="AE2204">
            <v>0</v>
          </cell>
          <cell r="AF2204">
            <v>0</v>
          </cell>
          <cell r="AG2204">
            <v>0</v>
          </cell>
          <cell r="AH2204" t="str">
            <v/>
          </cell>
          <cell r="AJ2204">
            <v>237.078651685393</v>
          </cell>
          <cell r="AK2204">
            <v>0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</row>
        <row r="2205">
          <cell r="D2205" t="str">
            <v>젝시믹스</v>
          </cell>
          <cell r="E2205">
            <v>12</v>
          </cell>
          <cell r="F2205" t="str">
            <v>화장품,의류,완구</v>
          </cell>
          <cell r="G2205">
            <v>90.22</v>
          </cell>
          <cell r="H2205">
            <v>1.1599999999999999</v>
          </cell>
          <cell r="I2205">
            <v>-30.11</v>
          </cell>
          <cell r="J2205">
            <v>-36.799999999999997</v>
          </cell>
          <cell r="K2205">
            <v>-48.82</v>
          </cell>
          <cell r="L2205">
            <v>-41.2</v>
          </cell>
          <cell r="M2205">
            <v>-0.09</v>
          </cell>
          <cell r="N2205">
            <v>0.96</v>
          </cell>
          <cell r="R2205">
            <v>17.350000000000001</v>
          </cell>
          <cell r="S2205">
            <v>23</v>
          </cell>
          <cell r="U2205">
            <v>23</v>
          </cell>
          <cell r="Y2205">
            <v>2975</v>
          </cell>
          <cell r="Z2205">
            <v>3040</v>
          </cell>
          <cell r="AA2205">
            <v>8480</v>
          </cell>
          <cell r="AB2205">
            <v>3040</v>
          </cell>
          <cell r="AC2205">
            <v>2.1848739495798242</v>
          </cell>
          <cell r="AD2205">
            <v>32.564841498559069</v>
          </cell>
          <cell r="AE2205" t="str">
            <v>-</v>
          </cell>
          <cell r="AF2205">
            <v>1</v>
          </cell>
          <cell r="AG2205">
            <v>0</v>
          </cell>
          <cell r="AH2205" t="str">
            <v/>
          </cell>
          <cell r="AJ2205">
            <v>32.564841498559097</v>
          </cell>
          <cell r="AK2205">
            <v>0</v>
          </cell>
          <cell r="AL2205">
            <v>1</v>
          </cell>
          <cell r="AM2205">
            <v>0</v>
          </cell>
          <cell r="AN2205">
            <v>0</v>
          </cell>
          <cell r="AO2205">
            <v>0</v>
          </cell>
        </row>
        <row r="2206">
          <cell r="D2206" t="str">
            <v>뷰노</v>
          </cell>
          <cell r="E2206">
            <v>12</v>
          </cell>
          <cell r="F2206" t="str">
            <v>건강관리</v>
          </cell>
          <cell r="G2206">
            <v>116.92</v>
          </cell>
          <cell r="H2206">
            <v>-6.91</v>
          </cell>
          <cell r="I2206">
            <v>-51.59</v>
          </cell>
          <cell r="J2206">
            <v>-51.73</v>
          </cell>
          <cell r="K2206">
            <v>-56.6</v>
          </cell>
          <cell r="L2206">
            <v>-62.64</v>
          </cell>
          <cell r="M2206">
            <v>0.56000000000000005</v>
          </cell>
          <cell r="N2206">
            <v>1.53</v>
          </cell>
          <cell r="R2206">
            <v>-4.93</v>
          </cell>
          <cell r="Y2206">
            <v>8550</v>
          </cell>
          <cell r="Z2206">
            <v>8350</v>
          </cell>
          <cell r="AA2206">
            <v>20900</v>
          </cell>
          <cell r="AB2206">
            <v>8350</v>
          </cell>
          <cell r="AC2206">
            <v>-2.3391812865497075</v>
          </cell>
          <cell r="AD2206" t="str">
            <v>-</v>
          </cell>
          <cell r="AE2206" t="str">
            <v>-</v>
          </cell>
          <cell r="AF2206">
            <v>1</v>
          </cell>
          <cell r="AG2206">
            <v>0</v>
          </cell>
          <cell r="AH2206" t="str">
            <v/>
          </cell>
          <cell r="AJ2206">
            <v>0</v>
          </cell>
          <cell r="AK2206">
            <v>0</v>
          </cell>
          <cell r="AL2206">
            <v>1</v>
          </cell>
          <cell r="AM2206">
            <v>0</v>
          </cell>
          <cell r="AN2206">
            <v>0</v>
          </cell>
          <cell r="AO2206">
            <v>0</v>
          </cell>
        </row>
        <row r="2207">
          <cell r="D2207" t="str">
            <v>와이바이오로직스</v>
          </cell>
          <cell r="E2207">
            <v>12</v>
          </cell>
          <cell r="F2207" t="str">
            <v>건강관리</v>
          </cell>
          <cell r="G2207">
            <v>228.2</v>
          </cell>
          <cell r="H2207">
            <v>-12.08</v>
          </cell>
          <cell r="I2207">
            <v>-31.57</v>
          </cell>
          <cell r="J2207">
            <v>-35.01</v>
          </cell>
          <cell r="K2207">
            <v>68.75</v>
          </cell>
          <cell r="L2207">
            <v>-35.15</v>
          </cell>
          <cell r="M2207">
            <v>1.1100000000000001</v>
          </cell>
          <cell r="N2207">
            <v>0.94</v>
          </cell>
          <cell r="R2207">
            <v>-9.27</v>
          </cell>
          <cell r="S2207">
            <v>-8</v>
          </cell>
          <cell r="T2207">
            <v>-8</v>
          </cell>
          <cell r="U2207">
            <v>-8</v>
          </cell>
          <cell r="W2207">
            <v>0</v>
          </cell>
          <cell r="Y2207">
            <v>16830</v>
          </cell>
          <cell r="Z2207">
            <v>14850</v>
          </cell>
          <cell r="AB2207">
            <v>14850</v>
          </cell>
          <cell r="AC2207">
            <v>-11.764705882352944</v>
          </cell>
          <cell r="AD2207" t="str">
            <v>적축</v>
          </cell>
          <cell r="AE2207" t="str">
            <v>-</v>
          </cell>
          <cell r="AF2207">
            <v>1</v>
          </cell>
          <cell r="AG2207">
            <v>1</v>
          </cell>
          <cell r="AH2207" t="str">
            <v/>
          </cell>
          <cell r="AJ2207">
            <v>0</v>
          </cell>
          <cell r="AK2207">
            <v>0</v>
          </cell>
          <cell r="AL2207">
            <v>1</v>
          </cell>
          <cell r="AM2207">
            <v>1</v>
          </cell>
          <cell r="AN2207">
            <v>0</v>
          </cell>
          <cell r="AO2207">
            <v>0</v>
          </cell>
        </row>
        <row r="2208">
          <cell r="D2208" t="str">
            <v>교촌에프앤비</v>
          </cell>
          <cell r="E2208">
            <v>12</v>
          </cell>
          <cell r="F2208" t="str">
            <v>필수소비재</v>
          </cell>
          <cell r="G2208">
            <v>202.11</v>
          </cell>
          <cell r="H2208">
            <v>0.37</v>
          </cell>
          <cell r="I2208">
            <v>-9</v>
          </cell>
          <cell r="J2208">
            <v>-5.05</v>
          </cell>
          <cell r="K2208">
            <v>-21.46</v>
          </cell>
          <cell r="L2208">
            <v>-6.8</v>
          </cell>
          <cell r="M2208">
            <v>-0.39</v>
          </cell>
          <cell r="N2208">
            <v>-0.97</v>
          </cell>
          <cell r="O2208">
            <v>7.28</v>
          </cell>
          <cell r="P2208">
            <v>0.94</v>
          </cell>
          <cell r="Q2208">
            <v>-2.42</v>
          </cell>
          <cell r="R2208">
            <v>35.04</v>
          </cell>
          <cell r="S2208">
            <v>41.05</v>
          </cell>
          <cell r="T2208">
            <v>44.55</v>
          </cell>
          <cell r="U2208">
            <v>41.05</v>
          </cell>
          <cell r="V2208">
            <v>2</v>
          </cell>
          <cell r="W2208">
            <v>0</v>
          </cell>
          <cell r="X2208">
            <v>0</v>
          </cell>
          <cell r="Y2208">
            <v>4090</v>
          </cell>
          <cell r="Z2208">
            <v>4045</v>
          </cell>
          <cell r="AA2208">
            <v>10109</v>
          </cell>
          <cell r="AB2208">
            <v>4045</v>
          </cell>
          <cell r="AC2208">
            <v>-1.1002444987775029</v>
          </cell>
          <cell r="AD2208">
            <v>17.151826484018251</v>
          </cell>
          <cell r="AE2208">
            <v>-7.8563411896745201</v>
          </cell>
          <cell r="AF2208">
            <v>0</v>
          </cell>
          <cell r="AG2208">
            <v>1</v>
          </cell>
          <cell r="AH2208">
            <v>0</v>
          </cell>
          <cell r="AJ2208">
            <v>17.151826484018301</v>
          </cell>
          <cell r="AK2208">
            <v>-7.8563411896745201</v>
          </cell>
          <cell r="AL2208">
            <v>0</v>
          </cell>
          <cell r="AM2208">
            <v>1</v>
          </cell>
          <cell r="AN2208">
            <v>0</v>
          </cell>
          <cell r="AO2208">
            <v>0</v>
          </cell>
        </row>
        <row r="2209">
          <cell r="D2209" t="str">
            <v>아이비김영</v>
          </cell>
          <cell r="E2209">
            <v>12</v>
          </cell>
          <cell r="F2209" t="str">
            <v>미디어,교육</v>
          </cell>
          <cell r="G2209">
            <v>114.84</v>
          </cell>
          <cell r="H2209">
            <v>1.39</v>
          </cell>
          <cell r="I2209">
            <v>-5.72</v>
          </cell>
          <cell r="J2209">
            <v>-2.85</v>
          </cell>
          <cell r="K2209">
            <v>14.83</v>
          </cell>
          <cell r="L2209">
            <v>31.29</v>
          </cell>
          <cell r="M2209">
            <v>0.03</v>
          </cell>
          <cell r="N2209">
            <v>0.31</v>
          </cell>
          <cell r="O2209">
            <v>5</v>
          </cell>
          <cell r="P2209">
            <v>1.23</v>
          </cell>
          <cell r="Q2209">
            <v>0.84</v>
          </cell>
          <cell r="R2209">
            <v>19.07</v>
          </cell>
          <cell r="S2209">
            <v>22.5</v>
          </cell>
          <cell r="T2209">
            <v>22.5</v>
          </cell>
          <cell r="U2209">
            <v>22.5</v>
          </cell>
          <cell r="W2209">
            <v>0</v>
          </cell>
          <cell r="Y2209">
            <v>2545</v>
          </cell>
          <cell r="Z2209">
            <v>2555</v>
          </cell>
          <cell r="AA2209">
            <v>3475</v>
          </cell>
          <cell r="AB2209">
            <v>2555</v>
          </cell>
          <cell r="AC2209">
            <v>0.39292730844793233</v>
          </cell>
          <cell r="AD2209">
            <v>17.986366019926582</v>
          </cell>
          <cell r="AE2209">
            <v>0</v>
          </cell>
          <cell r="AF2209">
            <v>0</v>
          </cell>
          <cell r="AG2209">
            <v>0</v>
          </cell>
          <cell r="AH2209" t="str">
            <v/>
          </cell>
          <cell r="AJ2209">
            <v>17.986366019926599</v>
          </cell>
          <cell r="AK2209">
            <v>0</v>
          </cell>
          <cell r="AL2209">
            <v>0</v>
          </cell>
          <cell r="AM2209">
            <v>0</v>
          </cell>
          <cell r="AN2209">
            <v>0</v>
          </cell>
          <cell r="AO2209">
            <v>0</v>
          </cell>
        </row>
        <row r="2210">
          <cell r="D2210" t="str">
            <v>다보링크</v>
          </cell>
          <cell r="E2210">
            <v>12</v>
          </cell>
          <cell r="F2210" t="str">
            <v>IT하드웨어</v>
          </cell>
          <cell r="G2210">
            <v>72.260000000000005</v>
          </cell>
          <cell r="H2210">
            <v>-12.37</v>
          </cell>
          <cell r="I2210">
            <v>-10.050000000000001</v>
          </cell>
          <cell r="J2210">
            <v>-10.45</v>
          </cell>
          <cell r="K2210">
            <v>-12.54</v>
          </cell>
          <cell r="L2210">
            <v>-1.91</v>
          </cell>
          <cell r="M2210">
            <v>-0.04</v>
          </cell>
          <cell r="N2210">
            <v>0.08</v>
          </cell>
          <cell r="R2210">
            <v>-1.9</v>
          </cell>
          <cell r="Y2210">
            <v>1453</v>
          </cell>
          <cell r="Z2210">
            <v>1388</v>
          </cell>
          <cell r="AA2210">
            <v>2815</v>
          </cell>
          <cell r="AB2210">
            <v>1388</v>
          </cell>
          <cell r="AC2210">
            <v>-4.4735030970406093</v>
          </cell>
          <cell r="AD2210" t="str">
            <v>-</v>
          </cell>
          <cell r="AE2210" t="str">
            <v>-</v>
          </cell>
          <cell r="AF2210">
            <v>1</v>
          </cell>
          <cell r="AG2210">
            <v>0</v>
          </cell>
          <cell r="AH2210" t="str">
            <v/>
          </cell>
          <cell r="AJ2210">
            <v>0</v>
          </cell>
          <cell r="AK2210">
            <v>0</v>
          </cell>
          <cell r="AL2210">
            <v>1</v>
          </cell>
          <cell r="AM2210">
            <v>0</v>
          </cell>
          <cell r="AN2210">
            <v>0</v>
          </cell>
          <cell r="AO2210">
            <v>0</v>
          </cell>
        </row>
        <row r="2211">
          <cell r="D2211" t="str">
            <v>세림B&amp;G</v>
          </cell>
          <cell r="E2211">
            <v>12</v>
          </cell>
          <cell r="F2211" t="str">
            <v>비철,목재등</v>
          </cell>
          <cell r="G2211">
            <v>37.29</v>
          </cell>
          <cell r="H2211">
            <v>-4.99</v>
          </cell>
          <cell r="I2211">
            <v>-44.2</v>
          </cell>
          <cell r="J2211">
            <v>8.77</v>
          </cell>
          <cell r="K2211">
            <v>-5.87</v>
          </cell>
          <cell r="L2211">
            <v>-9.94</v>
          </cell>
          <cell r="M2211">
            <v>0.69</v>
          </cell>
          <cell r="N2211">
            <v>1.6</v>
          </cell>
          <cell r="R2211">
            <v>0.91</v>
          </cell>
          <cell r="Y2211">
            <v>1317</v>
          </cell>
          <cell r="Z2211">
            <v>1314</v>
          </cell>
          <cell r="AA2211">
            <v>2986</v>
          </cell>
          <cell r="AB2211">
            <v>1314</v>
          </cell>
          <cell r="AC2211">
            <v>-0.2277904328018221</v>
          </cell>
          <cell r="AD2211" t="str">
            <v>-</v>
          </cell>
          <cell r="AE2211" t="str">
            <v>-</v>
          </cell>
          <cell r="AF2211">
            <v>0</v>
          </cell>
          <cell r="AG2211">
            <v>0</v>
          </cell>
          <cell r="AH2211" t="str">
            <v/>
          </cell>
          <cell r="AJ2211">
            <v>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</row>
        <row r="2212">
          <cell r="D2212" t="str">
            <v>지씨지놈</v>
          </cell>
          <cell r="E2212">
            <v>12</v>
          </cell>
          <cell r="F2212" t="str">
            <v>건강관리</v>
          </cell>
          <cell r="G2212">
            <v>127.71</v>
          </cell>
          <cell r="H2212">
            <v>-10.3</v>
          </cell>
          <cell r="I2212">
            <v>-34.700000000000003</v>
          </cell>
          <cell r="J2212">
            <v>-25.31</v>
          </cell>
          <cell r="L2212">
            <v>-20.82</v>
          </cell>
          <cell r="M2212">
            <v>-0.2</v>
          </cell>
          <cell r="N2212">
            <v>-2.85</v>
          </cell>
          <cell r="R2212">
            <v>1.24</v>
          </cell>
          <cell r="T2212">
            <v>4</v>
          </cell>
          <cell r="Y2212">
            <v>5710</v>
          </cell>
          <cell r="Z2212">
            <v>5400</v>
          </cell>
          <cell r="AB2212">
            <v>5400</v>
          </cell>
          <cell r="AC2212">
            <v>-5.4290718038528922</v>
          </cell>
          <cell r="AD2212" t="str">
            <v>-</v>
          </cell>
          <cell r="AE2212" t="str">
            <v>-</v>
          </cell>
          <cell r="AF2212">
            <v>0</v>
          </cell>
          <cell r="AG2212">
            <v>1</v>
          </cell>
          <cell r="AH2212" t="str">
            <v/>
          </cell>
          <cell r="AJ2212">
            <v>0</v>
          </cell>
          <cell r="AK2212">
            <v>0</v>
          </cell>
          <cell r="AL2212">
            <v>0</v>
          </cell>
          <cell r="AM2212">
            <v>1</v>
          </cell>
          <cell r="AN2212">
            <v>0</v>
          </cell>
          <cell r="AO2212">
            <v>0</v>
          </cell>
        </row>
        <row r="2213">
          <cell r="D2213" t="str">
            <v>티앤엘</v>
          </cell>
          <cell r="E2213">
            <v>12</v>
          </cell>
          <cell r="F2213" t="str">
            <v>건강관리</v>
          </cell>
          <cell r="G2213">
            <v>450.29</v>
          </cell>
          <cell r="H2213">
            <v>-1.25</v>
          </cell>
          <cell r="I2213">
            <v>-9.92</v>
          </cell>
          <cell r="J2213">
            <v>8.6300000000000008</v>
          </cell>
          <cell r="K2213">
            <v>-11.78</v>
          </cell>
          <cell r="L2213">
            <v>12.95</v>
          </cell>
          <cell r="M2213">
            <v>1.64</v>
          </cell>
          <cell r="N2213">
            <v>7.21</v>
          </cell>
          <cell r="O2213">
            <v>8.0500000000000007</v>
          </cell>
          <cell r="P2213">
            <v>1.63</v>
          </cell>
          <cell r="Q2213">
            <v>5.25</v>
          </cell>
          <cell r="R2213">
            <v>46.35</v>
          </cell>
          <cell r="S2213">
            <v>61.62</v>
          </cell>
          <cell r="T2213">
            <v>56.28</v>
          </cell>
          <cell r="U2213">
            <v>61.62</v>
          </cell>
          <cell r="V2213">
            <v>4</v>
          </cell>
          <cell r="W2213">
            <v>1</v>
          </cell>
          <cell r="X2213">
            <v>0</v>
          </cell>
          <cell r="Y2213">
            <v>56800</v>
          </cell>
          <cell r="Z2213">
            <v>55400</v>
          </cell>
          <cell r="AA2213">
            <v>28850</v>
          </cell>
          <cell r="AB2213">
            <v>55400</v>
          </cell>
          <cell r="AC2213">
            <v>-2.4647887323943629</v>
          </cell>
          <cell r="AD2213">
            <v>32.944983818770226</v>
          </cell>
          <cell r="AE2213">
            <v>9.4882729211087415</v>
          </cell>
          <cell r="AF2213">
            <v>0</v>
          </cell>
          <cell r="AG2213">
            <v>0</v>
          </cell>
          <cell r="AH2213">
            <v>25</v>
          </cell>
          <cell r="AJ2213">
            <v>32.944983818770197</v>
          </cell>
          <cell r="AK2213">
            <v>9.4882729211087398</v>
          </cell>
          <cell r="AL2213">
            <v>0</v>
          </cell>
          <cell r="AM2213">
            <v>0</v>
          </cell>
          <cell r="AN2213">
            <v>25</v>
          </cell>
          <cell r="AO2213">
            <v>0</v>
          </cell>
        </row>
        <row r="2214">
          <cell r="D2214" t="str">
            <v>시선AI</v>
          </cell>
          <cell r="E2214">
            <v>12</v>
          </cell>
          <cell r="F2214" t="str">
            <v>소프트웨어</v>
          </cell>
          <cell r="G2214">
            <v>41.69</v>
          </cell>
          <cell r="H2214">
            <v>-4.08</v>
          </cell>
          <cell r="I2214">
            <v>-5.56</v>
          </cell>
          <cell r="J2214">
            <v>17.95</v>
          </cell>
          <cell r="K2214">
            <v>-49.42</v>
          </cell>
          <cell r="L2214">
            <v>8.5299999999999994</v>
          </cell>
          <cell r="M2214">
            <v>-0.05</v>
          </cell>
          <cell r="N2214">
            <v>0.18</v>
          </cell>
          <cell r="R2214">
            <v>-11.27</v>
          </cell>
          <cell r="Y2214">
            <v>3130</v>
          </cell>
          <cell r="Z2214">
            <v>3055</v>
          </cell>
          <cell r="AB2214">
            <v>3055</v>
          </cell>
          <cell r="AC2214">
            <v>-2.3961661341853069</v>
          </cell>
          <cell r="AD2214" t="str">
            <v>-</v>
          </cell>
          <cell r="AE2214" t="str">
            <v>-</v>
          </cell>
          <cell r="AF2214">
            <v>0</v>
          </cell>
          <cell r="AG2214">
            <v>0</v>
          </cell>
          <cell r="AH2214" t="str">
            <v/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</row>
        <row r="2215">
          <cell r="D2215" t="str">
            <v>유일에너테크</v>
          </cell>
          <cell r="E2215">
            <v>12</v>
          </cell>
          <cell r="F2215" t="str">
            <v>IT하드웨어</v>
          </cell>
          <cell r="G2215">
            <v>55.51</v>
          </cell>
          <cell r="H2215">
            <v>0</v>
          </cell>
          <cell r="I2215">
            <v>0</v>
          </cell>
          <cell r="J2215">
            <v>-24.25</v>
          </cell>
          <cell r="K2215">
            <v>-21.08</v>
          </cell>
          <cell r="L2215">
            <v>-41.06</v>
          </cell>
          <cell r="M2215">
            <v>0</v>
          </cell>
          <cell r="N2215">
            <v>0</v>
          </cell>
          <cell r="R2215">
            <v>-2.71</v>
          </cell>
          <cell r="Y2215">
            <v>806</v>
          </cell>
          <cell r="Z2215">
            <v>806</v>
          </cell>
          <cell r="AA2215">
            <v>4614</v>
          </cell>
          <cell r="AB2215">
            <v>806</v>
          </cell>
          <cell r="AC2215">
            <v>0</v>
          </cell>
          <cell r="AD2215" t="str">
            <v>-</v>
          </cell>
          <cell r="AE2215" t="str">
            <v>-</v>
          </cell>
          <cell r="AF2215">
            <v>1</v>
          </cell>
          <cell r="AG2215">
            <v>0</v>
          </cell>
          <cell r="AH2215" t="str">
            <v/>
          </cell>
          <cell r="AJ2215">
            <v>0</v>
          </cell>
          <cell r="AK2215">
            <v>0</v>
          </cell>
          <cell r="AL2215">
            <v>1</v>
          </cell>
          <cell r="AM2215">
            <v>0</v>
          </cell>
          <cell r="AN2215">
            <v>0</v>
          </cell>
          <cell r="AO2215">
            <v>0</v>
          </cell>
        </row>
        <row r="2216">
          <cell r="D2216" t="str">
            <v>오아</v>
          </cell>
          <cell r="E2216">
            <v>12</v>
          </cell>
          <cell r="F2216" t="str">
            <v>화장품,의류,완구</v>
          </cell>
          <cell r="G2216">
            <v>27.58</v>
          </cell>
          <cell r="H2216">
            <v>-9.64</v>
          </cell>
          <cell r="I2216">
            <v>-25.81</v>
          </cell>
          <cell r="J2216">
            <v>-21.06</v>
          </cell>
          <cell r="L2216">
            <v>-33.42</v>
          </cell>
          <cell r="M2216">
            <v>-0.02</v>
          </cell>
          <cell r="N2216">
            <v>-0.05</v>
          </cell>
          <cell r="R2216">
            <v>8.17</v>
          </cell>
          <cell r="T2216">
            <v>13.4</v>
          </cell>
          <cell r="Y2216">
            <v>5200</v>
          </cell>
          <cell r="Z2216">
            <v>5060</v>
          </cell>
          <cell r="AB2216">
            <v>5060</v>
          </cell>
          <cell r="AC2216">
            <v>-2.6923076923076938</v>
          </cell>
          <cell r="AD2216" t="str">
            <v>-</v>
          </cell>
          <cell r="AE2216" t="str">
            <v>-</v>
          </cell>
          <cell r="AF2216">
            <v>0</v>
          </cell>
          <cell r="AG2216">
            <v>1</v>
          </cell>
          <cell r="AH2216" t="str">
            <v/>
          </cell>
          <cell r="AJ2216">
            <v>0</v>
          </cell>
          <cell r="AK2216">
            <v>0</v>
          </cell>
          <cell r="AL2216">
            <v>0</v>
          </cell>
          <cell r="AM2216">
            <v>1</v>
          </cell>
          <cell r="AN2216">
            <v>0</v>
          </cell>
          <cell r="AO2216">
            <v>0</v>
          </cell>
        </row>
        <row r="2217">
          <cell r="D2217" t="str">
            <v>KCC글라스</v>
          </cell>
          <cell r="E2217">
            <v>12</v>
          </cell>
          <cell r="F2217" t="str">
            <v>건설,건축관련</v>
          </cell>
          <cell r="G2217">
            <v>364.93</v>
          </cell>
          <cell r="H2217">
            <v>-9.33</v>
          </cell>
          <cell r="I2217">
            <v>-21.07</v>
          </cell>
          <cell r="J2217">
            <v>-15.21</v>
          </cell>
          <cell r="K2217">
            <v>-27.23</v>
          </cell>
          <cell r="L2217">
            <v>-13.77</v>
          </cell>
          <cell r="M2217">
            <v>-1.04</v>
          </cell>
          <cell r="N2217">
            <v>-2.14</v>
          </cell>
          <cell r="R2217">
            <v>-75.209999999999994</v>
          </cell>
          <cell r="Y2217">
            <v>24300</v>
          </cell>
          <cell r="Z2217">
            <v>22850</v>
          </cell>
          <cell r="AA2217">
            <v>65200</v>
          </cell>
          <cell r="AB2217">
            <v>22850</v>
          </cell>
          <cell r="AC2217">
            <v>-5.9670781893004126</v>
          </cell>
          <cell r="AD2217" t="str">
            <v>-</v>
          </cell>
          <cell r="AE2217" t="str">
            <v>-</v>
          </cell>
          <cell r="AF2217">
            <v>0</v>
          </cell>
          <cell r="AG2217">
            <v>1</v>
          </cell>
          <cell r="AH2217" t="str">
            <v/>
          </cell>
          <cell r="AJ2217">
            <v>0</v>
          </cell>
          <cell r="AK2217">
            <v>0</v>
          </cell>
          <cell r="AL2217">
            <v>0</v>
          </cell>
          <cell r="AM2217">
            <v>1</v>
          </cell>
          <cell r="AN2217">
            <v>0</v>
          </cell>
          <cell r="AO2217">
            <v>0</v>
          </cell>
        </row>
        <row r="2218">
          <cell r="D2218" t="str">
            <v>이노진</v>
          </cell>
          <cell r="E2218">
            <v>12</v>
          </cell>
          <cell r="F2218" t="str">
            <v>화장품,의류,완구</v>
          </cell>
          <cell r="G2218">
            <v>15.82</v>
          </cell>
          <cell r="H2218">
            <v>-6.74</v>
          </cell>
          <cell r="I2218">
            <v>-17.86</v>
          </cell>
          <cell r="J2218">
            <v>-9.75</v>
          </cell>
          <cell r="K2218">
            <v>-36.17</v>
          </cell>
          <cell r="L2218">
            <v>-29.45</v>
          </cell>
          <cell r="M2218">
            <v>0</v>
          </cell>
          <cell r="N2218">
            <v>-0.02</v>
          </cell>
          <cell r="R2218">
            <v>0</v>
          </cell>
          <cell r="Y2218">
            <v>1358</v>
          </cell>
          <cell r="Z2218">
            <v>1315</v>
          </cell>
          <cell r="AA2218">
            <v>660</v>
          </cell>
          <cell r="AB2218">
            <v>1315</v>
          </cell>
          <cell r="AC2218">
            <v>-3.1664212076583209</v>
          </cell>
          <cell r="AD2218" t="str">
            <v>-</v>
          </cell>
          <cell r="AE2218" t="str">
            <v>-</v>
          </cell>
          <cell r="AF2218">
            <v>0</v>
          </cell>
          <cell r="AG2218">
            <v>1</v>
          </cell>
          <cell r="AH2218" t="str">
            <v/>
          </cell>
          <cell r="AJ2218">
            <v>0</v>
          </cell>
          <cell r="AK2218">
            <v>0</v>
          </cell>
          <cell r="AL2218">
            <v>0</v>
          </cell>
          <cell r="AM2218">
            <v>1</v>
          </cell>
          <cell r="AN2218">
            <v>0</v>
          </cell>
          <cell r="AO2218">
            <v>0</v>
          </cell>
        </row>
        <row r="2219">
          <cell r="D2219" t="str">
            <v>센코</v>
          </cell>
          <cell r="E2219">
            <v>12</v>
          </cell>
          <cell r="F2219" t="str">
            <v>IT하드웨어</v>
          </cell>
          <cell r="G2219">
            <v>68.55</v>
          </cell>
          <cell r="H2219">
            <v>-3.67</v>
          </cell>
          <cell r="I2219">
            <v>-24.77</v>
          </cell>
          <cell r="J2219">
            <v>-17.399999999999999</v>
          </cell>
          <cell r="K2219">
            <v>-28.76</v>
          </cell>
          <cell r="L2219">
            <v>-17.96</v>
          </cell>
          <cell r="M2219">
            <v>-0.06</v>
          </cell>
          <cell r="N2219">
            <v>0.03</v>
          </cell>
          <cell r="R2219">
            <v>2.5</v>
          </cell>
          <cell r="Y2219">
            <v>1834</v>
          </cell>
          <cell r="Z2219">
            <v>1813</v>
          </cell>
          <cell r="AA2219">
            <v>4978</v>
          </cell>
          <cell r="AB2219">
            <v>1813</v>
          </cell>
          <cell r="AC2219">
            <v>-1.1450381679389277</v>
          </cell>
          <cell r="AD2219" t="str">
            <v>-</v>
          </cell>
          <cell r="AE2219" t="str">
            <v>-</v>
          </cell>
          <cell r="AF2219">
            <v>0</v>
          </cell>
          <cell r="AG2219">
            <v>0</v>
          </cell>
          <cell r="AH2219" t="str">
            <v/>
          </cell>
          <cell r="AJ2219">
            <v>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</row>
        <row r="2220">
          <cell r="D2220" t="str">
            <v>스피어</v>
          </cell>
          <cell r="E2220">
            <v>12</v>
          </cell>
          <cell r="F2220" t="str">
            <v>상사,자본재</v>
          </cell>
          <cell r="G2220">
            <v>1560</v>
          </cell>
          <cell r="H2220">
            <v>-21.18</v>
          </cell>
          <cell r="I2220">
            <v>-25.93</v>
          </cell>
          <cell r="J2220">
            <v>-33.04</v>
          </cell>
          <cell r="K2220">
            <v>233.33</v>
          </cell>
          <cell r="L2220">
            <v>108.99</v>
          </cell>
          <cell r="M2220">
            <v>-6.74</v>
          </cell>
          <cell r="N2220">
            <v>47.31</v>
          </cell>
          <cell r="O2220">
            <v>77.67</v>
          </cell>
          <cell r="P2220">
            <v>17.04</v>
          </cell>
          <cell r="Q2220">
            <v>-8.7200000000000006</v>
          </cell>
          <cell r="R2220">
            <v>9.0500000000000007</v>
          </cell>
          <cell r="S2220">
            <v>21.3</v>
          </cell>
          <cell r="T2220">
            <v>24.1</v>
          </cell>
          <cell r="U2220">
            <v>21.3</v>
          </cell>
          <cell r="V2220">
            <v>1</v>
          </cell>
          <cell r="W2220">
            <v>0</v>
          </cell>
          <cell r="X2220">
            <v>1</v>
          </cell>
          <cell r="Y2220">
            <v>33450</v>
          </cell>
          <cell r="Z2220">
            <v>30700</v>
          </cell>
          <cell r="AA2220">
            <v>9301</v>
          </cell>
          <cell r="AB2220">
            <v>30700</v>
          </cell>
          <cell r="AC2220">
            <v>-8.2212257100149451</v>
          </cell>
          <cell r="AD2220">
            <v>135.35911602209944</v>
          </cell>
          <cell r="AE2220">
            <v>-11.618257261410792</v>
          </cell>
          <cell r="AF2220">
            <v>1</v>
          </cell>
          <cell r="AG2220">
            <v>0</v>
          </cell>
          <cell r="AH2220">
            <v>-100</v>
          </cell>
          <cell r="AJ2220">
            <v>135.35911602209899</v>
          </cell>
          <cell r="AK2220">
            <v>-11.6182572614108</v>
          </cell>
          <cell r="AL2220">
            <v>1</v>
          </cell>
          <cell r="AM2220">
            <v>0</v>
          </cell>
          <cell r="AN2220">
            <v>-100</v>
          </cell>
          <cell r="AO2220">
            <v>0</v>
          </cell>
        </row>
        <row r="2221">
          <cell r="D2221" t="str">
            <v>피엔케이피부임상연구센타</v>
          </cell>
          <cell r="E2221">
            <v>12</v>
          </cell>
          <cell r="F2221" t="str">
            <v>건강관리</v>
          </cell>
          <cell r="G2221">
            <v>57.47</v>
          </cell>
          <cell r="H2221">
            <v>-3.72</v>
          </cell>
          <cell r="I2221">
            <v>-20.87</v>
          </cell>
          <cell r="J2221">
            <v>-9.0299999999999994</v>
          </cell>
          <cell r="K2221">
            <v>-33.97</v>
          </cell>
          <cell r="L2221">
            <v>-25.2</v>
          </cell>
          <cell r="M2221">
            <v>-0.08</v>
          </cell>
          <cell r="N2221">
            <v>0.04</v>
          </cell>
          <cell r="O2221">
            <v>7.23</v>
          </cell>
          <cell r="P2221">
            <v>0.62</v>
          </cell>
          <cell r="Q2221">
            <v>2.4700000000000002</v>
          </cell>
          <cell r="R2221">
            <v>3.94</v>
          </cell>
          <cell r="S2221">
            <v>6.1</v>
          </cell>
          <cell r="T2221">
            <v>6.1</v>
          </cell>
          <cell r="U2221">
            <v>6.1</v>
          </cell>
          <cell r="W2221">
            <v>0</v>
          </cell>
          <cell r="Y2221">
            <v>1963</v>
          </cell>
          <cell r="Z2221">
            <v>1915</v>
          </cell>
          <cell r="AA2221">
            <v>5800</v>
          </cell>
          <cell r="AB2221">
            <v>1915</v>
          </cell>
          <cell r="AC2221">
            <v>-2.4452368823229764</v>
          </cell>
          <cell r="AD2221">
            <v>54.822335025380696</v>
          </cell>
          <cell r="AE2221">
            <v>0</v>
          </cell>
          <cell r="AF2221">
            <v>0</v>
          </cell>
          <cell r="AG2221">
            <v>0</v>
          </cell>
          <cell r="AH2221" t="str">
            <v/>
          </cell>
          <cell r="AJ2221">
            <v>54.822335025380703</v>
          </cell>
          <cell r="AK2221">
            <v>0</v>
          </cell>
          <cell r="AL2221">
            <v>0</v>
          </cell>
          <cell r="AM2221">
            <v>0</v>
          </cell>
          <cell r="AN2221">
            <v>0</v>
          </cell>
          <cell r="AO2221">
            <v>0</v>
          </cell>
        </row>
        <row r="2222">
          <cell r="D2222" t="str">
            <v>핌스</v>
          </cell>
          <cell r="E2222">
            <v>12</v>
          </cell>
          <cell r="F2222" t="str">
            <v>디스플레이</v>
          </cell>
          <cell r="G2222">
            <v>29.49</v>
          </cell>
          <cell r="H2222">
            <v>-16.34</v>
          </cell>
          <cell r="I2222">
            <v>-37.53</v>
          </cell>
          <cell r="J2222">
            <v>36.799999999999997</v>
          </cell>
          <cell r="K2222">
            <v>-20.62</v>
          </cell>
          <cell r="L2222">
            <v>14.36</v>
          </cell>
          <cell r="M2222">
            <v>0.09</v>
          </cell>
          <cell r="N2222">
            <v>0.1</v>
          </cell>
          <cell r="O2222">
            <v>5</v>
          </cell>
          <cell r="P2222">
            <v>0.53</v>
          </cell>
          <cell r="Q2222">
            <v>2.02</v>
          </cell>
          <cell r="R2222">
            <v>-6.11</v>
          </cell>
          <cell r="S2222">
            <v>4.9000000000000004</v>
          </cell>
          <cell r="T2222">
            <v>4.9000000000000004</v>
          </cell>
          <cell r="U2222">
            <v>4.9000000000000004</v>
          </cell>
          <cell r="W2222">
            <v>0</v>
          </cell>
          <cell r="Y2222">
            <v>1502</v>
          </cell>
          <cell r="Z2222">
            <v>1290</v>
          </cell>
          <cell r="AA2222">
            <v>6717</v>
          </cell>
          <cell r="AB2222">
            <v>1290</v>
          </cell>
          <cell r="AC2222">
            <v>-14.11451398135819</v>
          </cell>
          <cell r="AD2222" t="str">
            <v>흑전</v>
          </cell>
          <cell r="AE2222">
            <v>0</v>
          </cell>
          <cell r="AF2222">
            <v>0</v>
          </cell>
          <cell r="AG2222">
            <v>0</v>
          </cell>
          <cell r="AH2222" t="str">
            <v/>
          </cell>
          <cell r="AJ2222">
            <v>0</v>
          </cell>
          <cell r="AK2222">
            <v>0</v>
          </cell>
          <cell r="AL2222">
            <v>0</v>
          </cell>
          <cell r="AM2222">
            <v>0</v>
          </cell>
          <cell r="AN2222">
            <v>0</v>
          </cell>
          <cell r="AO2222">
            <v>0</v>
          </cell>
        </row>
        <row r="2223">
          <cell r="D2223" t="str">
            <v>디앤디파마텍</v>
          </cell>
          <cell r="E2223">
            <v>12</v>
          </cell>
          <cell r="F2223" t="str">
            <v>건강관리</v>
          </cell>
          <cell r="G2223">
            <v>4043.12</v>
          </cell>
          <cell r="H2223">
            <v>-2.4300000000000002</v>
          </cell>
          <cell r="I2223">
            <v>23.23</v>
          </cell>
          <cell r="J2223">
            <v>12.29</v>
          </cell>
          <cell r="K2223">
            <v>374.68</v>
          </cell>
          <cell r="L2223">
            <v>0.54</v>
          </cell>
          <cell r="M2223">
            <v>-6.71</v>
          </cell>
          <cell r="N2223">
            <v>37.090000000000003</v>
          </cell>
          <cell r="R2223">
            <v>-33.99</v>
          </cell>
          <cell r="Y2223">
            <v>83100</v>
          </cell>
          <cell r="Z2223">
            <v>92300</v>
          </cell>
          <cell r="AB2223">
            <v>92300</v>
          </cell>
          <cell r="AC2223">
            <v>11.07099879663056</v>
          </cell>
          <cell r="AD2223" t="str">
            <v>-</v>
          </cell>
          <cell r="AE2223" t="str">
            <v>-</v>
          </cell>
          <cell r="AF2223">
            <v>1</v>
          </cell>
          <cell r="AG2223">
            <v>0</v>
          </cell>
          <cell r="AH2223" t="str">
            <v/>
          </cell>
          <cell r="AJ2223">
            <v>0</v>
          </cell>
          <cell r="AK2223">
            <v>0</v>
          </cell>
          <cell r="AL2223">
            <v>1</v>
          </cell>
          <cell r="AM2223">
            <v>0</v>
          </cell>
          <cell r="AN2223">
            <v>0</v>
          </cell>
          <cell r="AO2223">
            <v>0</v>
          </cell>
        </row>
        <row r="2224">
          <cell r="D2224" t="str">
            <v>알체라</v>
          </cell>
          <cell r="E2224">
            <v>12</v>
          </cell>
          <cell r="F2224" t="str">
            <v>소프트웨어</v>
          </cell>
          <cell r="G2224">
            <v>68.23</v>
          </cell>
          <cell r="H2224">
            <v>-11.71</v>
          </cell>
          <cell r="I2224">
            <v>-34.57</v>
          </cell>
          <cell r="J2224">
            <v>6.58</v>
          </cell>
          <cell r="K2224">
            <v>-12.17</v>
          </cell>
          <cell r="L2224">
            <v>-30.88</v>
          </cell>
          <cell r="M2224">
            <v>-0.84</v>
          </cell>
          <cell r="N2224">
            <v>-0.44</v>
          </cell>
          <cell r="R2224">
            <v>-10.25</v>
          </cell>
          <cell r="Y2224">
            <v>1910</v>
          </cell>
          <cell r="Z2224">
            <v>1652</v>
          </cell>
          <cell r="AA2224">
            <v>19092</v>
          </cell>
          <cell r="AB2224">
            <v>1652</v>
          </cell>
          <cell r="AC2224">
            <v>-13.507853403141358</v>
          </cell>
          <cell r="AD2224" t="str">
            <v>-</v>
          </cell>
          <cell r="AE2224" t="str">
            <v>-</v>
          </cell>
          <cell r="AF2224">
            <v>0</v>
          </cell>
          <cell r="AG2224">
            <v>0</v>
          </cell>
          <cell r="AH2224" t="str">
            <v/>
          </cell>
          <cell r="AJ2224">
            <v>0</v>
          </cell>
          <cell r="AK2224">
            <v>0</v>
          </cell>
          <cell r="AL2224">
            <v>0</v>
          </cell>
          <cell r="AM2224">
            <v>0</v>
          </cell>
          <cell r="AN2224">
            <v>0</v>
          </cell>
          <cell r="AO2224">
            <v>0</v>
          </cell>
        </row>
        <row r="2225">
          <cell r="D2225" t="str">
            <v>엠엑스온</v>
          </cell>
          <cell r="E2225">
            <v>12</v>
          </cell>
          <cell r="F2225" t="str">
            <v>IT하드웨어</v>
          </cell>
          <cell r="G2225">
            <v>87.02</v>
          </cell>
          <cell r="H2225">
            <v>-5.18</v>
          </cell>
          <cell r="I2225">
            <v>-16.59</v>
          </cell>
          <cell r="J2225">
            <v>-6.9</v>
          </cell>
          <cell r="K2225">
            <v>-13.34</v>
          </cell>
          <cell r="L2225">
            <v>-20.09</v>
          </cell>
          <cell r="M2225">
            <v>-0.08</v>
          </cell>
          <cell r="N2225">
            <v>0.12</v>
          </cell>
          <cell r="R2225">
            <v>-5.83</v>
          </cell>
          <cell r="Y2225">
            <v>5140</v>
          </cell>
          <cell r="Z2225">
            <v>5130</v>
          </cell>
          <cell r="AA2225">
            <v>9800</v>
          </cell>
          <cell r="AB2225">
            <v>5130</v>
          </cell>
          <cell r="AC2225">
            <v>-0.19455252918287869</v>
          </cell>
          <cell r="AD2225" t="str">
            <v>-</v>
          </cell>
          <cell r="AE2225" t="str">
            <v>-</v>
          </cell>
          <cell r="AF2225">
            <v>0</v>
          </cell>
          <cell r="AG2225">
            <v>0</v>
          </cell>
          <cell r="AH2225" t="str">
            <v/>
          </cell>
          <cell r="AJ2225">
            <v>0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0</v>
          </cell>
        </row>
        <row r="2226">
          <cell r="D2226" t="str">
            <v>모비릭스</v>
          </cell>
          <cell r="E2226">
            <v>12</v>
          </cell>
          <cell r="F2226" t="str">
            <v>소프트웨어</v>
          </cell>
          <cell r="G2226">
            <v>24.92</v>
          </cell>
          <cell r="H2226">
            <v>7.45</v>
          </cell>
          <cell r="I2226">
            <v>9.49</v>
          </cell>
          <cell r="J2226">
            <v>-2.08</v>
          </cell>
          <cell r="K2226">
            <v>-44.07</v>
          </cell>
          <cell r="L2226">
            <v>-18.91</v>
          </cell>
          <cell r="M2226">
            <v>0.1</v>
          </cell>
          <cell r="N2226">
            <v>-0.02</v>
          </cell>
          <cell r="R2226">
            <v>-8.92</v>
          </cell>
          <cell r="Y2226">
            <v>2250</v>
          </cell>
          <cell r="Z2226">
            <v>2595</v>
          </cell>
          <cell r="AA2226">
            <v>21200</v>
          </cell>
          <cell r="AB2226">
            <v>2595</v>
          </cell>
          <cell r="AC2226">
            <v>15.333333333333332</v>
          </cell>
          <cell r="AD2226" t="str">
            <v>-</v>
          </cell>
          <cell r="AE2226" t="str">
            <v>-</v>
          </cell>
          <cell r="AF2226">
            <v>1</v>
          </cell>
          <cell r="AG2226">
            <v>1</v>
          </cell>
          <cell r="AH2226" t="str">
            <v/>
          </cell>
          <cell r="AJ2226">
            <v>0</v>
          </cell>
          <cell r="AK2226">
            <v>0</v>
          </cell>
          <cell r="AL2226">
            <v>1</v>
          </cell>
          <cell r="AM2226">
            <v>1</v>
          </cell>
          <cell r="AN2226">
            <v>0</v>
          </cell>
          <cell r="AO2226">
            <v>0</v>
          </cell>
        </row>
        <row r="2227">
          <cell r="D2227" t="str">
            <v>큐라티스</v>
          </cell>
          <cell r="E2227">
            <v>12</v>
          </cell>
          <cell r="F2227" t="str">
            <v>건강관리</v>
          </cell>
          <cell r="G2227">
            <v>56.22</v>
          </cell>
          <cell r="H2227">
            <v>-8.4600000000000009</v>
          </cell>
          <cell r="I2227">
            <v>-41.61</v>
          </cell>
          <cell r="J2227">
            <v>-60.82</v>
          </cell>
          <cell r="K2227">
            <v>-55.85</v>
          </cell>
          <cell r="L2227">
            <v>-62.54</v>
          </cell>
          <cell r="M2227">
            <v>-0.04</v>
          </cell>
          <cell r="N2227">
            <v>0.43</v>
          </cell>
          <cell r="R2227">
            <v>-10.33</v>
          </cell>
          <cell r="Y2227">
            <v>502</v>
          </cell>
          <cell r="Z2227">
            <v>487</v>
          </cell>
          <cell r="AB2227">
            <v>487</v>
          </cell>
          <cell r="AC2227">
            <v>-2.9880478087649376</v>
          </cell>
          <cell r="AD2227" t="str">
            <v>-</v>
          </cell>
          <cell r="AE2227" t="str">
            <v>-</v>
          </cell>
          <cell r="AF2227">
            <v>1</v>
          </cell>
          <cell r="AG2227">
            <v>0</v>
          </cell>
          <cell r="AH2227" t="str">
            <v/>
          </cell>
          <cell r="AJ2227">
            <v>0</v>
          </cell>
          <cell r="AK2227">
            <v>0</v>
          </cell>
          <cell r="AL2227">
            <v>1</v>
          </cell>
          <cell r="AM2227">
            <v>0</v>
          </cell>
          <cell r="AN2227">
            <v>0</v>
          </cell>
          <cell r="AO2227">
            <v>0</v>
          </cell>
        </row>
        <row r="2228">
          <cell r="D2228" t="str">
            <v>고바이오랩</v>
          </cell>
          <cell r="E2228">
            <v>12</v>
          </cell>
          <cell r="F2228" t="str">
            <v>건강관리</v>
          </cell>
          <cell r="G2228">
            <v>73.400000000000006</v>
          </cell>
          <cell r="H2228">
            <v>-3.2</v>
          </cell>
          <cell r="I2228">
            <v>-26.32</v>
          </cell>
          <cell r="J2228">
            <v>-17.920000000000002</v>
          </cell>
          <cell r="K2228">
            <v>-21.17</v>
          </cell>
          <cell r="L2228">
            <v>-34.03</v>
          </cell>
          <cell r="M2228">
            <v>-0.21</v>
          </cell>
          <cell r="N2228">
            <v>-0.43</v>
          </cell>
          <cell r="R2228">
            <v>-9.65</v>
          </cell>
          <cell r="Y2228">
            <v>3930</v>
          </cell>
          <cell r="Z2228">
            <v>3780</v>
          </cell>
          <cell r="AA2228">
            <v>34400</v>
          </cell>
          <cell r="AB2228">
            <v>3780</v>
          </cell>
          <cell r="AC2228">
            <v>-3.8167938931297662</v>
          </cell>
          <cell r="AD2228" t="str">
            <v>-</v>
          </cell>
          <cell r="AE2228" t="str">
            <v>-</v>
          </cell>
          <cell r="AF2228">
            <v>0</v>
          </cell>
          <cell r="AG2228">
            <v>1</v>
          </cell>
          <cell r="AH2228" t="str">
            <v/>
          </cell>
          <cell r="AJ2228">
            <v>0</v>
          </cell>
          <cell r="AK2228">
            <v>0</v>
          </cell>
          <cell r="AL2228">
            <v>0</v>
          </cell>
          <cell r="AM2228">
            <v>1</v>
          </cell>
          <cell r="AN2228">
            <v>0</v>
          </cell>
          <cell r="AO2228">
            <v>0</v>
          </cell>
        </row>
        <row r="2229">
          <cell r="D2229" t="str">
            <v>넥스틴</v>
          </cell>
          <cell r="E2229">
            <v>12</v>
          </cell>
          <cell r="F2229" t="str">
            <v>반도체</v>
          </cell>
          <cell r="G2229">
            <v>676.81</v>
          </cell>
          <cell r="H2229">
            <v>-4.1500000000000004</v>
          </cell>
          <cell r="I2229">
            <v>-11.39</v>
          </cell>
          <cell r="J2229">
            <v>-19.149999999999999</v>
          </cell>
          <cell r="K2229">
            <v>22.12</v>
          </cell>
          <cell r="L2229">
            <v>-10.15</v>
          </cell>
          <cell r="M2229">
            <v>0.1</v>
          </cell>
          <cell r="N2229">
            <v>5.67</v>
          </cell>
          <cell r="O2229">
            <v>27.9</v>
          </cell>
          <cell r="P2229">
            <v>3.74</v>
          </cell>
          <cell r="Q2229">
            <v>-24.21</v>
          </cell>
          <cell r="R2229">
            <v>-1.1599999999999999</v>
          </cell>
          <cell r="S2229">
            <v>17.329999999999998</v>
          </cell>
          <cell r="T2229">
            <v>26.88</v>
          </cell>
          <cell r="U2229">
            <v>17.329999999999998</v>
          </cell>
          <cell r="V2229">
            <v>4</v>
          </cell>
          <cell r="W2229">
            <v>1</v>
          </cell>
          <cell r="X2229">
            <v>1</v>
          </cell>
          <cell r="Y2229">
            <v>66100</v>
          </cell>
          <cell r="Z2229">
            <v>64600</v>
          </cell>
          <cell r="AA2229">
            <v>58100</v>
          </cell>
          <cell r="AB2229">
            <v>64600</v>
          </cell>
          <cell r="AC2229">
            <v>-2.2692889561270801</v>
          </cell>
          <cell r="AD2229" t="str">
            <v>흑전</v>
          </cell>
          <cell r="AE2229">
            <v>-35.52827380952381</v>
          </cell>
          <cell r="AF2229">
            <v>1</v>
          </cell>
          <cell r="AG2229">
            <v>0</v>
          </cell>
          <cell r="AH2229">
            <v>0</v>
          </cell>
          <cell r="AJ2229">
            <v>0</v>
          </cell>
          <cell r="AK2229">
            <v>-35.528273809523803</v>
          </cell>
          <cell r="AL2229">
            <v>1</v>
          </cell>
          <cell r="AM2229">
            <v>0</v>
          </cell>
          <cell r="AN2229">
            <v>0</v>
          </cell>
          <cell r="AO2229">
            <v>0</v>
          </cell>
        </row>
        <row r="2230">
          <cell r="D2230" t="str">
            <v>뉴로메카</v>
          </cell>
          <cell r="E2230">
            <v>12</v>
          </cell>
          <cell r="F2230" t="str">
            <v>기계</v>
          </cell>
          <cell r="G2230">
            <v>603.27</v>
          </cell>
          <cell r="H2230">
            <v>-8.44</v>
          </cell>
          <cell r="I2230">
            <v>-27.81</v>
          </cell>
          <cell r="J2230">
            <v>-30.98</v>
          </cell>
          <cell r="K2230">
            <v>102.91</v>
          </cell>
          <cell r="L2230">
            <v>48.33</v>
          </cell>
          <cell r="M2230">
            <v>6.77</v>
          </cell>
          <cell r="N2230">
            <v>-9.6199999999999992</v>
          </cell>
          <cell r="R2230">
            <v>-14.86</v>
          </cell>
          <cell r="Y2230">
            <v>52000</v>
          </cell>
          <cell r="Z2230">
            <v>48800</v>
          </cell>
          <cell r="AB2230">
            <v>48800</v>
          </cell>
          <cell r="AC2230">
            <v>-6.1538461538461542</v>
          </cell>
          <cell r="AD2230" t="str">
            <v>-</v>
          </cell>
          <cell r="AE2230" t="str">
            <v>-</v>
          </cell>
          <cell r="AF2230">
            <v>1</v>
          </cell>
          <cell r="AG2230">
            <v>1</v>
          </cell>
          <cell r="AH2230" t="str">
            <v/>
          </cell>
          <cell r="AJ2230">
            <v>0</v>
          </cell>
          <cell r="AK2230">
            <v>0</v>
          </cell>
          <cell r="AL2230">
            <v>1</v>
          </cell>
          <cell r="AM2230">
            <v>1</v>
          </cell>
          <cell r="AN2230">
            <v>0</v>
          </cell>
          <cell r="AO2230">
            <v>0</v>
          </cell>
        </row>
        <row r="2231">
          <cell r="D2231" t="str">
            <v>위드텍</v>
          </cell>
          <cell r="E2231">
            <v>12</v>
          </cell>
          <cell r="F2231" t="str">
            <v>반도체</v>
          </cell>
          <cell r="G2231">
            <v>87.31</v>
          </cell>
          <cell r="H2231">
            <v>-17.22</v>
          </cell>
          <cell r="I2231">
            <v>-25.15</v>
          </cell>
          <cell r="J2231">
            <v>-4.79</v>
          </cell>
          <cell r="K2231">
            <v>12.32</v>
          </cell>
          <cell r="L2231">
            <v>2.7</v>
          </cell>
          <cell r="M2231">
            <v>-0.13</v>
          </cell>
          <cell r="N2231">
            <v>0.17</v>
          </cell>
          <cell r="R2231">
            <v>5.13</v>
          </cell>
          <cell r="Y2231">
            <v>9820</v>
          </cell>
          <cell r="Z2231">
            <v>8750</v>
          </cell>
          <cell r="AA2231">
            <v>25900</v>
          </cell>
          <cell r="AB2231">
            <v>8750</v>
          </cell>
          <cell r="AC2231">
            <v>-10.89613034623218</v>
          </cell>
          <cell r="AD2231" t="str">
            <v>-</v>
          </cell>
          <cell r="AE2231" t="str">
            <v>-</v>
          </cell>
          <cell r="AF2231">
            <v>0</v>
          </cell>
          <cell r="AG2231">
            <v>0</v>
          </cell>
          <cell r="AH2231" t="str">
            <v/>
          </cell>
          <cell r="AJ2231">
            <v>0</v>
          </cell>
          <cell r="AK2231">
            <v>0</v>
          </cell>
          <cell r="AL2231">
            <v>0</v>
          </cell>
          <cell r="AM2231">
            <v>0</v>
          </cell>
          <cell r="AN2231">
            <v>0</v>
          </cell>
          <cell r="AO2231">
            <v>0</v>
          </cell>
        </row>
        <row r="2232">
          <cell r="D2232" t="str">
            <v>엔켐</v>
          </cell>
          <cell r="E2232">
            <v>12</v>
          </cell>
          <cell r="F2232" t="str">
            <v>IT가전</v>
          </cell>
          <cell r="G2232">
            <v>724.16</v>
          </cell>
          <cell r="H2232">
            <v>-5.84</v>
          </cell>
          <cell r="I2232">
            <v>-26.8</v>
          </cell>
          <cell r="J2232">
            <v>-44.73</v>
          </cell>
          <cell r="K2232">
            <v>-51.96</v>
          </cell>
          <cell r="L2232">
            <v>-47.46</v>
          </cell>
          <cell r="M2232">
            <v>-3.8</v>
          </cell>
          <cell r="N2232">
            <v>-9.19</v>
          </cell>
          <cell r="R2232">
            <v>-91.65</v>
          </cell>
          <cell r="Y2232">
            <v>33300</v>
          </cell>
          <cell r="Z2232">
            <v>33050</v>
          </cell>
          <cell r="AB2232">
            <v>33050</v>
          </cell>
          <cell r="AC2232">
            <v>-0.75075075075075048</v>
          </cell>
          <cell r="AD2232" t="str">
            <v>-</v>
          </cell>
          <cell r="AE2232" t="str">
            <v>-</v>
          </cell>
          <cell r="AF2232">
            <v>1</v>
          </cell>
          <cell r="AG2232">
            <v>1</v>
          </cell>
          <cell r="AH2232" t="str">
            <v/>
          </cell>
          <cell r="AJ2232">
            <v>0</v>
          </cell>
          <cell r="AK2232">
            <v>0</v>
          </cell>
          <cell r="AL2232">
            <v>1</v>
          </cell>
          <cell r="AM2232">
            <v>1</v>
          </cell>
          <cell r="AN2232">
            <v>0</v>
          </cell>
          <cell r="AO2232">
            <v>0</v>
          </cell>
        </row>
        <row r="2233">
          <cell r="D2233" t="str">
            <v>넥사다이내믹스</v>
          </cell>
          <cell r="E2233">
            <v>12</v>
          </cell>
          <cell r="F2233" t="str">
            <v>디스플레이</v>
          </cell>
          <cell r="G2233">
            <v>36.29</v>
          </cell>
          <cell r="H2233">
            <v>-11.19</v>
          </cell>
          <cell r="I2233">
            <v>-6.86</v>
          </cell>
          <cell r="J2233">
            <v>26.9</v>
          </cell>
          <cell r="K2233">
            <v>-50.92</v>
          </cell>
          <cell r="L2233">
            <v>-3.7</v>
          </cell>
          <cell r="M2233">
            <v>-0.06</v>
          </cell>
          <cell r="N2233">
            <v>-0.25</v>
          </cell>
          <cell r="R2233">
            <v>-9.4600000000000009</v>
          </cell>
          <cell r="Y2233">
            <v>1365</v>
          </cell>
          <cell r="Z2233">
            <v>1222</v>
          </cell>
          <cell r="AA2233">
            <v>3190</v>
          </cell>
          <cell r="AB2233">
            <v>1222</v>
          </cell>
          <cell r="AC2233">
            <v>-10.476190476190473</v>
          </cell>
          <cell r="AD2233" t="str">
            <v>-</v>
          </cell>
          <cell r="AE2233" t="str">
            <v>-</v>
          </cell>
          <cell r="AF2233">
            <v>0</v>
          </cell>
          <cell r="AG2233">
            <v>1</v>
          </cell>
          <cell r="AH2233" t="str">
            <v/>
          </cell>
          <cell r="AJ2233">
            <v>0</v>
          </cell>
          <cell r="AK2233">
            <v>0</v>
          </cell>
          <cell r="AL2233">
            <v>0</v>
          </cell>
          <cell r="AM2233">
            <v>1</v>
          </cell>
          <cell r="AN2233">
            <v>0</v>
          </cell>
          <cell r="AO2233">
            <v>0</v>
          </cell>
        </row>
        <row r="2234">
          <cell r="D2234" t="str">
            <v>이삭엔지니어링</v>
          </cell>
          <cell r="E2234">
            <v>12</v>
          </cell>
          <cell r="F2234" t="str">
            <v>소프트웨어</v>
          </cell>
          <cell r="G2234">
            <v>46</v>
          </cell>
          <cell r="H2234">
            <v>-9.02</v>
          </cell>
          <cell r="I2234">
            <v>-30.88</v>
          </cell>
          <cell r="J2234">
            <v>-27.36</v>
          </cell>
          <cell r="K2234">
            <v>-28.11</v>
          </cell>
          <cell r="L2234">
            <v>-34.090000000000003</v>
          </cell>
          <cell r="M2234">
            <v>-0.1</v>
          </cell>
          <cell r="N2234">
            <v>-0.08</v>
          </cell>
          <cell r="R2234">
            <v>-7.18</v>
          </cell>
          <cell r="Y2234">
            <v>5910</v>
          </cell>
          <cell r="Z2234">
            <v>5550</v>
          </cell>
          <cell r="AA2234">
            <v>18050</v>
          </cell>
          <cell r="AB2234">
            <v>5550</v>
          </cell>
          <cell r="AC2234">
            <v>-6.0913705583756306</v>
          </cell>
          <cell r="AD2234" t="str">
            <v>-</v>
          </cell>
          <cell r="AE2234" t="str">
            <v>-</v>
          </cell>
          <cell r="AF2234">
            <v>0</v>
          </cell>
          <cell r="AG2234">
            <v>0</v>
          </cell>
          <cell r="AH2234" t="str">
            <v/>
          </cell>
          <cell r="AJ2234">
            <v>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</row>
        <row r="2235">
          <cell r="D2235" t="str">
            <v>차이커뮤니케이션</v>
          </cell>
          <cell r="E2235">
            <v>12</v>
          </cell>
          <cell r="F2235" t="str">
            <v>미디어,교육</v>
          </cell>
          <cell r="G2235">
            <v>29.41</v>
          </cell>
          <cell r="H2235">
            <v>-10.220000000000001</v>
          </cell>
          <cell r="I2235">
            <v>-37.04</v>
          </cell>
          <cell r="J2235">
            <v>-34.21</v>
          </cell>
          <cell r="K2235">
            <v>-64.25</v>
          </cell>
          <cell r="L2235">
            <v>-47.51</v>
          </cell>
          <cell r="M2235">
            <v>0.02</v>
          </cell>
          <cell r="N2235">
            <v>0.02</v>
          </cell>
          <cell r="R2235">
            <v>4.4400000000000004</v>
          </cell>
          <cell r="Y2235">
            <v>2670</v>
          </cell>
          <cell r="Z2235">
            <v>2635</v>
          </cell>
          <cell r="AB2235">
            <v>2635</v>
          </cell>
          <cell r="AC2235">
            <v>-1.310861423220977</v>
          </cell>
          <cell r="AD2235" t="str">
            <v>-</v>
          </cell>
          <cell r="AE2235" t="str">
            <v>-</v>
          </cell>
          <cell r="AF2235">
            <v>0</v>
          </cell>
          <cell r="AG2235">
            <v>0</v>
          </cell>
          <cell r="AH2235" t="str">
            <v/>
          </cell>
          <cell r="AJ2235">
            <v>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</row>
        <row r="2236">
          <cell r="D2236" t="str">
            <v>스톰테크</v>
          </cell>
          <cell r="E2236">
            <v>12</v>
          </cell>
          <cell r="F2236" t="str">
            <v>화장품,의류,완구</v>
          </cell>
          <cell r="G2236">
            <v>95.94</v>
          </cell>
          <cell r="H2236">
            <v>-3.38</v>
          </cell>
          <cell r="I2236">
            <v>-6.3</v>
          </cell>
          <cell r="J2236">
            <v>0.85</v>
          </cell>
          <cell r="K2236">
            <v>-6.3</v>
          </cell>
          <cell r="L2236">
            <v>-1.92</v>
          </cell>
          <cell r="M2236">
            <v>-0.04</v>
          </cell>
          <cell r="N2236">
            <v>-0.33</v>
          </cell>
          <cell r="R2236">
            <v>11.94</v>
          </cell>
          <cell r="Y2236">
            <v>3600</v>
          </cell>
          <cell r="Z2236">
            <v>3570</v>
          </cell>
          <cell r="AB2236">
            <v>3570</v>
          </cell>
          <cell r="AC2236">
            <v>-0.83333333333333037</v>
          </cell>
          <cell r="AD2236" t="str">
            <v>-</v>
          </cell>
          <cell r="AE2236" t="str">
            <v>-</v>
          </cell>
          <cell r="AF2236">
            <v>0</v>
          </cell>
          <cell r="AG2236">
            <v>1</v>
          </cell>
          <cell r="AH2236" t="str">
            <v/>
          </cell>
          <cell r="AJ2236">
            <v>0</v>
          </cell>
          <cell r="AK2236">
            <v>0</v>
          </cell>
          <cell r="AL2236">
            <v>0</v>
          </cell>
          <cell r="AM2236">
            <v>1</v>
          </cell>
          <cell r="AN2236">
            <v>0</v>
          </cell>
          <cell r="AO2236">
            <v>0</v>
          </cell>
        </row>
        <row r="2237">
          <cell r="D2237" t="str">
            <v>씨앤씨인터내셔널</v>
          </cell>
          <cell r="E2237">
            <v>12</v>
          </cell>
          <cell r="F2237" t="str">
            <v>화장품,의류,완구</v>
          </cell>
          <cell r="G2237">
            <v>268.51</v>
          </cell>
          <cell r="H2237">
            <v>-2.96</v>
          </cell>
          <cell r="I2237">
            <v>-30.51</v>
          </cell>
          <cell r="J2237">
            <v>-27.04</v>
          </cell>
          <cell r="K2237">
            <v>-43.71</v>
          </cell>
          <cell r="L2237">
            <v>-33.56</v>
          </cell>
          <cell r="M2237">
            <v>-0.64</v>
          </cell>
          <cell r="N2237">
            <v>-1.76</v>
          </cell>
          <cell r="O2237">
            <v>13.88</v>
          </cell>
          <cell r="Q2237">
            <v>-25.71</v>
          </cell>
          <cell r="R2237">
            <v>22.17</v>
          </cell>
          <cell r="S2237">
            <v>21.1</v>
          </cell>
          <cell r="T2237">
            <v>29</v>
          </cell>
          <cell r="U2237">
            <v>21.1</v>
          </cell>
          <cell r="W2237">
            <v>0</v>
          </cell>
          <cell r="X2237">
            <v>1</v>
          </cell>
          <cell r="Y2237">
            <v>19920</v>
          </cell>
          <cell r="Z2237">
            <v>19700</v>
          </cell>
          <cell r="AB2237">
            <v>19700</v>
          </cell>
          <cell r="AC2237">
            <v>-1.1044176706827336</v>
          </cell>
          <cell r="AD2237">
            <v>-4.8263419034731641</v>
          </cell>
          <cell r="AE2237">
            <v>-27.241379310344826</v>
          </cell>
          <cell r="AF2237">
            <v>0</v>
          </cell>
          <cell r="AG2237">
            <v>1</v>
          </cell>
          <cell r="AH2237" t="str">
            <v/>
          </cell>
          <cell r="AJ2237">
            <v>-4.8263419034731596</v>
          </cell>
          <cell r="AK2237">
            <v>-27.241379310344801</v>
          </cell>
          <cell r="AL2237">
            <v>0</v>
          </cell>
          <cell r="AM2237">
            <v>1</v>
          </cell>
          <cell r="AN2237">
            <v>0</v>
          </cell>
          <cell r="AO2237">
            <v>0</v>
          </cell>
        </row>
        <row r="2238">
          <cell r="D2238" t="str">
            <v>씨앤투스</v>
          </cell>
          <cell r="E2238">
            <v>12</v>
          </cell>
          <cell r="F2238" t="str">
            <v>화장품,의류,완구</v>
          </cell>
          <cell r="G2238">
            <v>40.229999999999997</v>
          </cell>
          <cell r="H2238">
            <v>-13.99</v>
          </cell>
          <cell r="I2238">
            <v>-25.86</v>
          </cell>
          <cell r="J2238">
            <v>-20.38</v>
          </cell>
          <cell r="K2238">
            <v>-42.01</v>
          </cell>
          <cell r="L2238">
            <v>-34.85</v>
          </cell>
          <cell r="M2238">
            <v>-0.02</v>
          </cell>
          <cell r="N2238">
            <v>-0.12</v>
          </cell>
          <cell r="R2238">
            <v>-5.75</v>
          </cell>
          <cell r="Y2238">
            <v>1695</v>
          </cell>
          <cell r="Z2238">
            <v>1531</v>
          </cell>
          <cell r="AA2238">
            <v>7605</v>
          </cell>
          <cell r="AB2238">
            <v>1531</v>
          </cell>
          <cell r="AC2238">
            <v>-9.6755162241887955</v>
          </cell>
          <cell r="AD2238" t="str">
            <v>-</v>
          </cell>
          <cell r="AE2238" t="str">
            <v>-</v>
          </cell>
          <cell r="AF2238">
            <v>0</v>
          </cell>
          <cell r="AG2238">
            <v>1</v>
          </cell>
          <cell r="AH2238" t="str">
            <v/>
          </cell>
          <cell r="AJ2238">
            <v>0</v>
          </cell>
          <cell r="AK2238">
            <v>0</v>
          </cell>
          <cell r="AL2238">
            <v>0</v>
          </cell>
          <cell r="AM2238">
            <v>1</v>
          </cell>
          <cell r="AN2238">
            <v>0</v>
          </cell>
          <cell r="AO2238">
            <v>0</v>
          </cell>
        </row>
        <row r="2239">
          <cell r="D2239" t="str">
            <v>셀레스트라</v>
          </cell>
          <cell r="E2239">
            <v>12</v>
          </cell>
          <cell r="F2239" t="str">
            <v>건강관리</v>
          </cell>
          <cell r="G2239">
            <v>13.61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R2239">
            <v>-7.76</v>
          </cell>
          <cell r="Y2239">
            <v>5250</v>
          </cell>
          <cell r="Z2239">
            <v>5250</v>
          </cell>
          <cell r="AA2239">
            <v>149380</v>
          </cell>
          <cell r="AB2239">
            <v>5250</v>
          </cell>
          <cell r="AC2239">
            <v>0</v>
          </cell>
          <cell r="AD2239" t="str">
            <v>-</v>
          </cell>
          <cell r="AE2239" t="str">
            <v>-</v>
          </cell>
          <cell r="AF2239">
            <v>0</v>
          </cell>
          <cell r="AG2239">
            <v>0</v>
          </cell>
          <cell r="AH2239" t="str">
            <v/>
          </cell>
          <cell r="AJ2239">
            <v>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</row>
        <row r="2240">
          <cell r="D2240" t="str">
            <v>하이브</v>
          </cell>
          <cell r="E2240">
            <v>12</v>
          </cell>
          <cell r="F2240" t="str">
            <v>미디어,교육</v>
          </cell>
          <cell r="G2240">
            <v>9029.92</v>
          </cell>
          <cell r="H2240">
            <v>-4.7699999999999996</v>
          </cell>
          <cell r="I2240">
            <v>-18.64</v>
          </cell>
          <cell r="J2240">
            <v>-38.92</v>
          </cell>
          <cell r="K2240">
            <v>-26.36</v>
          </cell>
          <cell r="L2240">
            <v>-36.520000000000003</v>
          </cell>
          <cell r="M2240">
            <v>58.13</v>
          </cell>
          <cell r="N2240">
            <v>35.82</v>
          </cell>
          <cell r="O2240">
            <v>29.56</v>
          </cell>
          <cell r="P2240">
            <v>2.46</v>
          </cell>
          <cell r="Q2240">
            <v>2.66</v>
          </cell>
          <cell r="R2240">
            <v>49.32</v>
          </cell>
          <cell r="S2240">
            <v>278.43</v>
          </cell>
          <cell r="T2240">
            <v>289.89</v>
          </cell>
          <cell r="U2240">
            <v>278.43</v>
          </cell>
          <cell r="V2240">
            <v>20</v>
          </cell>
          <cell r="W2240">
            <v>1</v>
          </cell>
          <cell r="X2240">
            <v>0</v>
          </cell>
          <cell r="Y2240">
            <v>216000</v>
          </cell>
          <cell r="Z2240">
            <v>209500</v>
          </cell>
          <cell r="AA2240">
            <v>246000</v>
          </cell>
          <cell r="AB2240">
            <v>209500</v>
          </cell>
          <cell r="AC2240">
            <v>-3.009259259259256</v>
          </cell>
          <cell r="AD2240">
            <v>464.53771289537713</v>
          </cell>
          <cell r="AE2240">
            <v>-3.9532236365517837</v>
          </cell>
          <cell r="AF2240">
            <v>1</v>
          </cell>
          <cell r="AG2240">
            <v>1</v>
          </cell>
          <cell r="AH2240">
            <v>5</v>
          </cell>
          <cell r="AJ2240">
            <v>464.53771289537701</v>
          </cell>
          <cell r="AK2240">
            <v>-3.9532236365517801</v>
          </cell>
          <cell r="AL2240">
            <v>1</v>
          </cell>
          <cell r="AM2240">
            <v>1</v>
          </cell>
          <cell r="AN2240">
            <v>5</v>
          </cell>
          <cell r="AO2240">
            <v>0</v>
          </cell>
        </row>
        <row r="2241">
          <cell r="D2241" t="str">
            <v>오비고</v>
          </cell>
          <cell r="E2241">
            <v>12</v>
          </cell>
          <cell r="F2241" t="str">
            <v>소프트웨어</v>
          </cell>
          <cell r="G2241">
            <v>57.88</v>
          </cell>
          <cell r="H2241">
            <v>-14.71</v>
          </cell>
          <cell r="I2241">
            <v>-16.73</v>
          </cell>
          <cell r="J2241">
            <v>4.57</v>
          </cell>
          <cell r="K2241">
            <v>0.33</v>
          </cell>
          <cell r="L2241">
            <v>-25.53</v>
          </cell>
          <cell r="M2241">
            <v>-0.01</v>
          </cell>
          <cell r="N2241">
            <v>-0.23</v>
          </cell>
          <cell r="R2241">
            <v>-3.72</v>
          </cell>
          <cell r="Y2241">
            <v>5230</v>
          </cell>
          <cell r="Z2241">
            <v>4580</v>
          </cell>
          <cell r="AB2241">
            <v>4580</v>
          </cell>
          <cell r="AC2241">
            <v>-12.4282982791587</v>
          </cell>
          <cell r="AD2241" t="str">
            <v>-</v>
          </cell>
          <cell r="AE2241" t="str">
            <v>-</v>
          </cell>
          <cell r="AF2241">
            <v>0</v>
          </cell>
          <cell r="AG2241">
            <v>1</v>
          </cell>
          <cell r="AH2241" t="str">
            <v/>
          </cell>
          <cell r="AJ2241">
            <v>0</v>
          </cell>
          <cell r="AK2241">
            <v>0</v>
          </cell>
          <cell r="AL2241">
            <v>0</v>
          </cell>
          <cell r="AM2241">
            <v>1</v>
          </cell>
          <cell r="AN2241">
            <v>0</v>
          </cell>
          <cell r="AO2241">
            <v>0</v>
          </cell>
        </row>
        <row r="2242">
          <cell r="D2242" t="str">
            <v>인바이오</v>
          </cell>
          <cell r="E2242">
            <v>12</v>
          </cell>
          <cell r="F2242" t="str">
            <v>화학</v>
          </cell>
          <cell r="G2242">
            <v>22.12</v>
          </cell>
          <cell r="H2242">
            <v>-6</v>
          </cell>
          <cell r="I2242">
            <v>-12.28</v>
          </cell>
          <cell r="J2242">
            <v>1.8</v>
          </cell>
          <cell r="K2242">
            <v>-22.92</v>
          </cell>
          <cell r="L2242">
            <v>-10.55</v>
          </cell>
          <cell r="M2242">
            <v>0</v>
          </cell>
          <cell r="N2242">
            <v>0.02</v>
          </cell>
          <cell r="R2242">
            <v>0.92</v>
          </cell>
          <cell r="Y2242">
            <v>2075</v>
          </cell>
          <cell r="Z2242">
            <v>2035</v>
          </cell>
          <cell r="AA2242">
            <v>12100</v>
          </cell>
          <cell r="AB2242">
            <v>2035</v>
          </cell>
          <cell r="AC2242">
            <v>-1.927710843373498</v>
          </cell>
          <cell r="AD2242" t="str">
            <v>-</v>
          </cell>
          <cell r="AE2242" t="str">
            <v>-</v>
          </cell>
          <cell r="AF2242">
            <v>0</v>
          </cell>
          <cell r="AG2242">
            <v>0</v>
          </cell>
          <cell r="AH2242" t="str">
            <v/>
          </cell>
          <cell r="AJ2242">
            <v>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</row>
        <row r="2243">
          <cell r="D2243" t="str">
            <v>휴럼</v>
          </cell>
          <cell r="E2243">
            <v>12</v>
          </cell>
          <cell r="F2243" t="str">
            <v>건강관리</v>
          </cell>
          <cell r="G2243">
            <v>22.01</v>
          </cell>
          <cell r="H2243">
            <v>7.5</v>
          </cell>
          <cell r="I2243">
            <v>-14.79</v>
          </cell>
          <cell r="J2243">
            <v>-20.6</v>
          </cell>
          <cell r="K2243">
            <v>-21.16</v>
          </cell>
          <cell r="L2243">
            <v>-18.27</v>
          </cell>
          <cell r="M2243">
            <v>0.06</v>
          </cell>
          <cell r="N2243">
            <v>0.16</v>
          </cell>
          <cell r="R2243">
            <v>1.87</v>
          </cell>
          <cell r="Y2243">
            <v>2740</v>
          </cell>
          <cell r="Z2243">
            <v>2795</v>
          </cell>
          <cell r="AA2243">
            <v>14400</v>
          </cell>
          <cell r="AB2243">
            <v>2795</v>
          </cell>
          <cell r="AC2243">
            <v>2.007299270072993</v>
          </cell>
          <cell r="AD2243" t="str">
            <v>-</v>
          </cell>
          <cell r="AE2243" t="str">
            <v>-</v>
          </cell>
          <cell r="AF2243">
            <v>1</v>
          </cell>
          <cell r="AG2243">
            <v>0</v>
          </cell>
          <cell r="AH2243" t="str">
            <v/>
          </cell>
          <cell r="AJ2243">
            <v>0</v>
          </cell>
          <cell r="AK2243">
            <v>0</v>
          </cell>
          <cell r="AL2243">
            <v>1</v>
          </cell>
          <cell r="AM2243">
            <v>0</v>
          </cell>
          <cell r="AN2243">
            <v>0</v>
          </cell>
          <cell r="AO2243">
            <v>0</v>
          </cell>
        </row>
        <row r="2244">
          <cell r="D2244" t="str">
            <v>대덕전자</v>
          </cell>
          <cell r="E2244">
            <v>12</v>
          </cell>
          <cell r="F2244" t="str">
            <v>IT하드웨어</v>
          </cell>
          <cell r="G2244">
            <v>7531.14</v>
          </cell>
          <cell r="H2244">
            <v>-20.170000000000002</v>
          </cell>
          <cell r="I2244">
            <v>33.22</v>
          </cell>
          <cell r="J2244">
            <v>157</v>
          </cell>
          <cell r="K2244">
            <v>876.3</v>
          </cell>
          <cell r="L2244">
            <v>223.57</v>
          </cell>
          <cell r="M2244">
            <v>-14.29</v>
          </cell>
          <cell r="N2244">
            <v>-128.33000000000001</v>
          </cell>
          <cell r="O2244">
            <v>33.97</v>
          </cell>
          <cell r="P2244">
            <v>6.61</v>
          </cell>
          <cell r="Q2244">
            <v>5.21</v>
          </cell>
          <cell r="R2244">
            <v>49.06</v>
          </cell>
          <cell r="S2244">
            <v>234.5</v>
          </cell>
          <cell r="T2244">
            <v>233.02</v>
          </cell>
          <cell r="U2244">
            <v>234.5</v>
          </cell>
          <cell r="V2244">
            <v>13</v>
          </cell>
          <cell r="W2244">
            <v>5</v>
          </cell>
          <cell r="X2244">
            <v>0</v>
          </cell>
          <cell r="Y2244">
            <v>177800</v>
          </cell>
          <cell r="Z2244">
            <v>152400</v>
          </cell>
          <cell r="AA2244">
            <v>15250</v>
          </cell>
          <cell r="AB2244">
            <v>152400</v>
          </cell>
          <cell r="AC2244">
            <v>-14.28571428571429</v>
          </cell>
          <cell r="AD2244">
            <v>377.986139421117</v>
          </cell>
          <cell r="AE2244">
            <v>0.63513861471118371</v>
          </cell>
          <cell r="AF2244">
            <v>0</v>
          </cell>
          <cell r="AG2244">
            <v>1</v>
          </cell>
          <cell r="AH2244">
            <v>38.461538461538467</v>
          </cell>
          <cell r="AJ2244">
            <v>377.986139421117</v>
          </cell>
          <cell r="AK2244">
            <v>0.63513861471118405</v>
          </cell>
          <cell r="AL2244">
            <v>0</v>
          </cell>
          <cell r="AM2244">
            <v>1</v>
          </cell>
          <cell r="AN2244">
            <v>38.461538461538503</v>
          </cell>
          <cell r="AO2244">
            <v>0</v>
          </cell>
        </row>
        <row r="2245">
          <cell r="D2245" t="str">
            <v>오토앤</v>
          </cell>
          <cell r="E2245">
            <v>12</v>
          </cell>
          <cell r="F2245" t="str">
            <v>자동차</v>
          </cell>
          <cell r="G2245">
            <v>26.33</v>
          </cell>
          <cell r="H2245">
            <v>-12.98</v>
          </cell>
          <cell r="I2245">
            <v>-31.83</v>
          </cell>
          <cell r="J2245">
            <v>-26.17</v>
          </cell>
          <cell r="K2245">
            <v>-44.8</v>
          </cell>
          <cell r="L2245">
            <v>-43.74</v>
          </cell>
          <cell r="M2245">
            <v>0</v>
          </cell>
          <cell r="N2245">
            <v>-0.05</v>
          </cell>
          <cell r="R2245">
            <v>0.75</v>
          </cell>
          <cell r="Y2245">
            <v>2160</v>
          </cell>
          <cell r="Z2245">
            <v>2045</v>
          </cell>
          <cell r="AB2245">
            <v>2045</v>
          </cell>
          <cell r="AC2245">
            <v>-5.32407407407407</v>
          </cell>
          <cell r="AD2245" t="str">
            <v>-</v>
          </cell>
          <cell r="AE2245" t="str">
            <v>-</v>
          </cell>
          <cell r="AF2245">
            <v>0</v>
          </cell>
          <cell r="AG2245">
            <v>1</v>
          </cell>
          <cell r="AH2245" t="str">
            <v/>
          </cell>
          <cell r="AJ2245">
            <v>0</v>
          </cell>
          <cell r="AK2245">
            <v>0</v>
          </cell>
          <cell r="AL2245">
            <v>0</v>
          </cell>
          <cell r="AM2245">
            <v>1</v>
          </cell>
          <cell r="AN2245">
            <v>0</v>
          </cell>
          <cell r="AO2245">
            <v>0</v>
          </cell>
        </row>
        <row r="2246">
          <cell r="D2246" t="str">
            <v>이지바이오</v>
          </cell>
          <cell r="E2246">
            <v>12</v>
          </cell>
          <cell r="F2246" t="str">
            <v>필수소비재</v>
          </cell>
          <cell r="G2246">
            <v>209.74</v>
          </cell>
          <cell r="H2246">
            <v>-0.47</v>
          </cell>
          <cell r="I2246">
            <v>-18.72</v>
          </cell>
          <cell r="J2246">
            <v>-7.85</v>
          </cell>
          <cell r="K2246">
            <v>23.11</v>
          </cell>
          <cell r="L2246">
            <v>9.1199999999999992</v>
          </cell>
          <cell r="M2246">
            <v>-0.79</v>
          </cell>
          <cell r="N2246">
            <v>-1.98</v>
          </cell>
          <cell r="O2246">
            <v>4.9800000000000004</v>
          </cell>
          <cell r="P2246">
            <v>1.42</v>
          </cell>
          <cell r="Q2246">
            <v>0.28000000000000003</v>
          </cell>
          <cell r="R2246">
            <v>44.99</v>
          </cell>
          <cell r="S2246">
            <v>52.5</v>
          </cell>
          <cell r="T2246">
            <v>52.5</v>
          </cell>
          <cell r="U2246">
            <v>52.5</v>
          </cell>
          <cell r="V2246">
            <v>1</v>
          </cell>
          <cell r="W2246">
            <v>0</v>
          </cell>
          <cell r="Y2246">
            <v>6300</v>
          </cell>
          <cell r="Z2246">
            <v>6340</v>
          </cell>
          <cell r="AA2246">
            <v>7670</v>
          </cell>
          <cell r="AB2246">
            <v>6340</v>
          </cell>
          <cell r="AC2246">
            <v>0.63492063492063266</v>
          </cell>
          <cell r="AD2246">
            <v>16.692598355190036</v>
          </cell>
          <cell r="AE2246">
            <v>0</v>
          </cell>
          <cell r="AF2246">
            <v>0</v>
          </cell>
          <cell r="AG2246">
            <v>1</v>
          </cell>
          <cell r="AH2246">
            <v>0</v>
          </cell>
          <cell r="AJ2246">
            <v>16.69259835519</v>
          </cell>
          <cell r="AK2246">
            <v>0</v>
          </cell>
          <cell r="AL2246">
            <v>0</v>
          </cell>
          <cell r="AM2246">
            <v>1</v>
          </cell>
          <cell r="AN2246">
            <v>0</v>
          </cell>
          <cell r="AO2246">
            <v>0</v>
          </cell>
        </row>
        <row r="2247">
          <cell r="D2247" t="str">
            <v>엔젠바이오</v>
          </cell>
          <cell r="E2247">
            <v>12</v>
          </cell>
          <cell r="F2247" t="str">
            <v>건강관리</v>
          </cell>
          <cell r="G2247">
            <v>26.6</v>
          </cell>
          <cell r="H2247">
            <v>-7.29</v>
          </cell>
          <cell r="I2247">
            <v>-15.21</v>
          </cell>
          <cell r="J2247">
            <v>-51.84</v>
          </cell>
          <cell r="K2247">
            <v>-50.15</v>
          </cell>
          <cell r="L2247">
            <v>-32.049999999999997</v>
          </cell>
          <cell r="M2247">
            <v>0.15</v>
          </cell>
          <cell r="N2247">
            <v>-0.02</v>
          </cell>
          <cell r="R2247">
            <v>-8.2799999999999994</v>
          </cell>
          <cell r="Y2247">
            <v>1008</v>
          </cell>
          <cell r="Z2247">
            <v>992</v>
          </cell>
          <cell r="AA2247">
            <v>18995</v>
          </cell>
          <cell r="AB2247">
            <v>992</v>
          </cell>
          <cell r="AC2247">
            <v>-1.5873015873015928</v>
          </cell>
          <cell r="AD2247" t="str">
            <v>-</v>
          </cell>
          <cell r="AE2247" t="str">
            <v>-</v>
          </cell>
          <cell r="AF2247">
            <v>1</v>
          </cell>
          <cell r="AG2247">
            <v>1</v>
          </cell>
          <cell r="AH2247" t="str">
            <v/>
          </cell>
          <cell r="AJ2247">
            <v>0</v>
          </cell>
          <cell r="AK2247">
            <v>0</v>
          </cell>
          <cell r="AL2247">
            <v>1</v>
          </cell>
          <cell r="AM2247">
            <v>1</v>
          </cell>
          <cell r="AN2247">
            <v>0</v>
          </cell>
          <cell r="AO2247">
            <v>0</v>
          </cell>
        </row>
        <row r="2248">
          <cell r="D2248" t="str">
            <v>알멕</v>
          </cell>
          <cell r="E2248">
            <v>12</v>
          </cell>
          <cell r="F2248" t="str">
            <v>자동차</v>
          </cell>
          <cell r="G2248">
            <v>387.96</v>
          </cell>
          <cell r="H2248">
            <v>-17.079999999999998</v>
          </cell>
          <cell r="I2248">
            <v>-37.93</v>
          </cell>
          <cell r="J2248">
            <v>8.39</v>
          </cell>
          <cell r="K2248">
            <v>152.91999999999999</v>
          </cell>
          <cell r="L2248">
            <v>201.24</v>
          </cell>
          <cell r="M2248">
            <v>16.440000000000001</v>
          </cell>
          <cell r="N2248">
            <v>16.98</v>
          </cell>
          <cell r="O2248">
            <v>28.84</v>
          </cell>
          <cell r="P2248">
            <v>2.3199999999999998</v>
          </cell>
          <cell r="Q2248">
            <v>66.16</v>
          </cell>
          <cell r="R2248">
            <v>6.22</v>
          </cell>
          <cell r="S2248">
            <v>14.77</v>
          </cell>
          <cell r="T2248">
            <v>14.53</v>
          </cell>
          <cell r="U2248">
            <v>14.77</v>
          </cell>
          <cell r="V2248">
            <v>1</v>
          </cell>
          <cell r="W2248">
            <v>2</v>
          </cell>
          <cell r="X2248">
            <v>0</v>
          </cell>
          <cell r="Y2248">
            <v>66300</v>
          </cell>
          <cell r="Z2248">
            <v>60700</v>
          </cell>
          <cell r="AB2248">
            <v>60700</v>
          </cell>
          <cell r="AC2248">
            <v>-8.4464555052790384</v>
          </cell>
          <cell r="AD2248">
            <v>137.45980707395501</v>
          </cell>
          <cell r="AE2248">
            <v>1.6517549896765349</v>
          </cell>
          <cell r="AF2248">
            <v>0</v>
          </cell>
          <cell r="AG2248">
            <v>0</v>
          </cell>
          <cell r="AH2248">
            <v>200</v>
          </cell>
          <cell r="AJ2248">
            <v>137.45980707395501</v>
          </cell>
          <cell r="AK2248">
            <v>1.65175498967653</v>
          </cell>
          <cell r="AL2248">
            <v>0</v>
          </cell>
          <cell r="AM2248">
            <v>0</v>
          </cell>
          <cell r="AN2248">
            <v>200</v>
          </cell>
          <cell r="AO2248">
            <v>0</v>
          </cell>
        </row>
        <row r="2249">
          <cell r="D2249" t="str">
            <v>코스텍시스</v>
          </cell>
          <cell r="E2249">
            <v>12</v>
          </cell>
          <cell r="F2249" t="str">
            <v>반도체</v>
          </cell>
          <cell r="G2249">
            <v>283.82</v>
          </cell>
          <cell r="H2249">
            <v>-5.08</v>
          </cell>
          <cell r="I2249">
            <v>-28.77</v>
          </cell>
          <cell r="J2249">
            <v>121.95</v>
          </cell>
          <cell r="K2249">
            <v>281.95</v>
          </cell>
          <cell r="L2249">
            <v>169.63</v>
          </cell>
          <cell r="M2249">
            <v>8.91</v>
          </cell>
          <cell r="N2249">
            <v>37.04</v>
          </cell>
          <cell r="O2249">
            <v>24.26</v>
          </cell>
          <cell r="P2249">
            <v>7.04</v>
          </cell>
          <cell r="Q2249">
            <v>6.12</v>
          </cell>
          <cell r="R2249">
            <v>0.18</v>
          </cell>
          <cell r="S2249">
            <v>9.5500000000000007</v>
          </cell>
          <cell r="T2249">
            <v>9.5500000000000007</v>
          </cell>
          <cell r="U2249">
            <v>9.5500000000000007</v>
          </cell>
          <cell r="W2249">
            <v>0</v>
          </cell>
          <cell r="X2249">
            <v>0</v>
          </cell>
          <cell r="Y2249">
            <v>38250</v>
          </cell>
          <cell r="Z2249">
            <v>36400</v>
          </cell>
          <cell r="AA2249">
            <v>9518</v>
          </cell>
          <cell r="AB2249">
            <v>36400</v>
          </cell>
          <cell r="AC2249">
            <v>-4.8366013071895475</v>
          </cell>
          <cell r="AD2249">
            <v>5205.5555555555566</v>
          </cell>
          <cell r="AE2249">
            <v>0</v>
          </cell>
          <cell r="AF2249">
            <v>0</v>
          </cell>
          <cell r="AG2249">
            <v>0</v>
          </cell>
          <cell r="AH2249" t="str">
            <v/>
          </cell>
          <cell r="AJ2249">
            <v>5205.5555555555602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0</v>
          </cell>
        </row>
        <row r="2250">
          <cell r="D2250" t="str">
            <v>크라우드웍스</v>
          </cell>
          <cell r="E2250">
            <v>12</v>
          </cell>
          <cell r="F2250" t="str">
            <v>소프트웨어</v>
          </cell>
          <cell r="G2250">
            <v>45.48</v>
          </cell>
          <cell r="H2250">
            <v>12.57</v>
          </cell>
          <cell r="I2250">
            <v>-14.35</v>
          </cell>
          <cell r="J2250">
            <v>9.56</v>
          </cell>
          <cell r="K2250">
            <v>-67.25</v>
          </cell>
          <cell r="L2250">
            <v>-15.11</v>
          </cell>
          <cell r="M2250">
            <v>-0.52</v>
          </cell>
          <cell r="N2250">
            <v>-0.41</v>
          </cell>
          <cell r="R2250">
            <v>-13.37</v>
          </cell>
          <cell r="Y2250">
            <v>3305</v>
          </cell>
          <cell r="Z2250">
            <v>2865</v>
          </cell>
          <cell r="AB2250">
            <v>2865</v>
          </cell>
          <cell r="AC2250">
            <v>-13.313161875945534</v>
          </cell>
          <cell r="AD2250" t="str">
            <v>-</v>
          </cell>
          <cell r="AE2250" t="str">
            <v>-</v>
          </cell>
          <cell r="AF2250">
            <v>0</v>
          </cell>
          <cell r="AG2250">
            <v>0</v>
          </cell>
          <cell r="AH2250" t="str">
            <v/>
          </cell>
          <cell r="AJ2250">
            <v>0</v>
          </cell>
          <cell r="AK2250">
            <v>0</v>
          </cell>
          <cell r="AL2250">
            <v>0</v>
          </cell>
          <cell r="AM2250">
            <v>0</v>
          </cell>
          <cell r="AN2250">
            <v>0</v>
          </cell>
          <cell r="AO2250">
            <v>0</v>
          </cell>
        </row>
        <row r="2251">
          <cell r="D2251" t="str">
            <v>에이텀</v>
          </cell>
          <cell r="E2251">
            <v>12</v>
          </cell>
          <cell r="F2251" t="str">
            <v>IT하드웨어</v>
          </cell>
          <cell r="G2251">
            <v>41.38</v>
          </cell>
          <cell r="H2251">
            <v>4.6399999999999997</v>
          </cell>
          <cell r="I2251">
            <v>-15.71</v>
          </cell>
          <cell r="J2251">
            <v>0.4</v>
          </cell>
          <cell r="K2251">
            <v>1.52</v>
          </cell>
          <cell r="L2251">
            <v>22.19</v>
          </cell>
          <cell r="M2251">
            <v>-0.62</v>
          </cell>
          <cell r="N2251">
            <v>-0.64</v>
          </cell>
          <cell r="R2251">
            <v>-6.54</v>
          </cell>
          <cell r="Y2251">
            <v>4140</v>
          </cell>
          <cell r="Z2251">
            <v>4400</v>
          </cell>
          <cell r="AB2251">
            <v>4400</v>
          </cell>
          <cell r="AC2251">
            <v>6.2801932367149815</v>
          </cell>
          <cell r="AD2251" t="str">
            <v>-</v>
          </cell>
          <cell r="AE2251" t="str">
            <v>-</v>
          </cell>
          <cell r="AF2251">
            <v>0</v>
          </cell>
          <cell r="AG2251">
            <v>1</v>
          </cell>
          <cell r="AH2251" t="str">
            <v/>
          </cell>
          <cell r="AJ2251">
            <v>0</v>
          </cell>
          <cell r="AK2251">
            <v>0</v>
          </cell>
          <cell r="AL2251">
            <v>0</v>
          </cell>
          <cell r="AM2251">
            <v>1</v>
          </cell>
          <cell r="AN2251">
            <v>0</v>
          </cell>
          <cell r="AO2251">
            <v>0</v>
          </cell>
        </row>
        <row r="2252">
          <cell r="D2252" t="str">
            <v>엑스게이트</v>
          </cell>
          <cell r="E2252">
            <v>12</v>
          </cell>
          <cell r="F2252" t="str">
            <v>소프트웨어</v>
          </cell>
          <cell r="G2252">
            <v>512.64</v>
          </cell>
          <cell r="H2252">
            <v>-28.16</v>
          </cell>
          <cell r="I2252">
            <v>19.649999999999999</v>
          </cell>
          <cell r="J2252">
            <v>161.81</v>
          </cell>
          <cell r="K2252">
            <v>119.83</v>
          </cell>
          <cell r="L2252">
            <v>135.08000000000001</v>
          </cell>
          <cell r="M2252">
            <v>-6.96</v>
          </cell>
          <cell r="N2252">
            <v>0.03</v>
          </cell>
          <cell r="R2252">
            <v>3.75</v>
          </cell>
          <cell r="Y2252">
            <v>21550</v>
          </cell>
          <cell r="Z2252">
            <v>17960</v>
          </cell>
          <cell r="AB2252">
            <v>17960</v>
          </cell>
          <cell r="AC2252">
            <v>-16.658932714617169</v>
          </cell>
          <cell r="AD2252" t="str">
            <v>-</v>
          </cell>
          <cell r="AE2252" t="str">
            <v>-</v>
          </cell>
          <cell r="AF2252">
            <v>0</v>
          </cell>
          <cell r="AG2252">
            <v>0</v>
          </cell>
          <cell r="AH2252" t="str">
            <v/>
          </cell>
          <cell r="AJ2252">
            <v>0</v>
          </cell>
          <cell r="AK2252">
            <v>0</v>
          </cell>
          <cell r="AL2252">
            <v>0</v>
          </cell>
          <cell r="AM2252">
            <v>0</v>
          </cell>
          <cell r="AN2252">
            <v>0</v>
          </cell>
          <cell r="AO2252">
            <v>0</v>
          </cell>
        </row>
        <row r="2253">
          <cell r="D2253" t="str">
            <v>티엘비</v>
          </cell>
          <cell r="E2253">
            <v>12</v>
          </cell>
          <cell r="F2253" t="str">
            <v>반도체</v>
          </cell>
          <cell r="G2253">
            <v>1049.1400000000001</v>
          </cell>
          <cell r="H2253">
            <v>-5.41</v>
          </cell>
          <cell r="I2253">
            <v>22.45</v>
          </cell>
          <cell r="J2253">
            <v>103.13</v>
          </cell>
          <cell r="K2253">
            <v>514.94000000000005</v>
          </cell>
          <cell r="L2253">
            <v>88.18</v>
          </cell>
          <cell r="M2253">
            <v>-0.84</v>
          </cell>
          <cell r="N2253">
            <v>-1.98</v>
          </cell>
          <cell r="O2253">
            <v>23.29</v>
          </cell>
          <cell r="P2253">
            <v>5.36</v>
          </cell>
          <cell r="Q2253">
            <v>18.260000000000002</v>
          </cell>
          <cell r="R2253">
            <v>25.96</v>
          </cell>
          <cell r="S2253">
            <v>54.1</v>
          </cell>
          <cell r="T2253">
            <v>46.21</v>
          </cell>
          <cell r="U2253">
            <v>54.1</v>
          </cell>
          <cell r="V2253">
            <v>7</v>
          </cell>
          <cell r="W2253">
            <v>6</v>
          </cell>
          <cell r="X2253">
            <v>0</v>
          </cell>
          <cell r="Y2253">
            <v>106300</v>
          </cell>
          <cell r="Z2253">
            <v>106700</v>
          </cell>
          <cell r="AA2253">
            <v>20196</v>
          </cell>
          <cell r="AB2253">
            <v>106700</v>
          </cell>
          <cell r="AC2253">
            <v>0.37629350893697566</v>
          </cell>
          <cell r="AD2253">
            <v>108.39753466872111</v>
          </cell>
          <cell r="AE2253">
            <v>17.074226357931188</v>
          </cell>
          <cell r="AF2253">
            <v>0</v>
          </cell>
          <cell r="AG2253">
            <v>1</v>
          </cell>
          <cell r="AH2253">
            <v>85.714285714285708</v>
          </cell>
          <cell r="AJ2253">
            <v>108.39753466872099</v>
          </cell>
          <cell r="AK2253">
            <v>17.074226357931199</v>
          </cell>
          <cell r="AL2253">
            <v>0</v>
          </cell>
          <cell r="AM2253">
            <v>1</v>
          </cell>
          <cell r="AN2253">
            <v>85.714285714285694</v>
          </cell>
          <cell r="AO2253">
            <v>0</v>
          </cell>
        </row>
        <row r="2254">
          <cell r="D2254" t="str">
            <v>싸이버원</v>
          </cell>
          <cell r="E2254">
            <v>12</v>
          </cell>
          <cell r="F2254" t="str">
            <v>소프트웨어</v>
          </cell>
          <cell r="G2254">
            <v>31.44</v>
          </cell>
          <cell r="H2254">
            <v>-10.7</v>
          </cell>
          <cell r="I2254">
            <v>-30.52</v>
          </cell>
          <cell r="J2254">
            <v>-19.2</v>
          </cell>
          <cell r="K2254">
            <v>-26.84</v>
          </cell>
          <cell r="L2254">
            <v>-33.33</v>
          </cell>
          <cell r="M2254">
            <v>0.13</v>
          </cell>
          <cell r="N2254">
            <v>-0.55000000000000004</v>
          </cell>
          <cell r="R2254">
            <v>0.41</v>
          </cell>
          <cell r="Y2254">
            <v>2830</v>
          </cell>
          <cell r="Z2254">
            <v>2630</v>
          </cell>
          <cell r="AA2254">
            <v>6740</v>
          </cell>
          <cell r="AB2254">
            <v>2630</v>
          </cell>
          <cell r="AC2254">
            <v>-7.0671378091872743</v>
          </cell>
          <cell r="AD2254" t="str">
            <v>-</v>
          </cell>
          <cell r="AE2254" t="str">
            <v>-</v>
          </cell>
          <cell r="AF2254">
            <v>0</v>
          </cell>
          <cell r="AG2254">
            <v>1</v>
          </cell>
          <cell r="AH2254" t="str">
            <v/>
          </cell>
          <cell r="AJ2254">
            <v>0</v>
          </cell>
          <cell r="AK2254">
            <v>0</v>
          </cell>
          <cell r="AL2254">
            <v>0</v>
          </cell>
          <cell r="AM2254">
            <v>1</v>
          </cell>
          <cell r="AN2254">
            <v>0</v>
          </cell>
          <cell r="AO2254">
            <v>0</v>
          </cell>
        </row>
        <row r="2255">
          <cell r="D2255" t="str">
            <v>에이치피오</v>
          </cell>
          <cell r="E2255">
            <v>12</v>
          </cell>
          <cell r="F2255" t="str">
            <v>건강관리</v>
          </cell>
          <cell r="G2255">
            <v>95.18</v>
          </cell>
          <cell r="H2255">
            <v>-10.31</v>
          </cell>
          <cell r="I2255">
            <v>-20.52</v>
          </cell>
          <cell r="J2255">
            <v>-3.76</v>
          </cell>
          <cell r="K2255">
            <v>-8.35</v>
          </cell>
          <cell r="L2255">
            <v>-4.75</v>
          </cell>
          <cell r="M2255">
            <v>-0.13</v>
          </cell>
          <cell r="N2255">
            <v>0.3</v>
          </cell>
          <cell r="R2255">
            <v>13.55</v>
          </cell>
          <cell r="Y2255">
            <v>2450</v>
          </cell>
          <cell r="Z2255">
            <v>2305</v>
          </cell>
          <cell r="AB2255">
            <v>2305</v>
          </cell>
          <cell r="AC2255">
            <v>-5.9183673469387799</v>
          </cell>
          <cell r="AD2255" t="str">
            <v>-</v>
          </cell>
          <cell r="AE2255" t="str">
            <v>-</v>
          </cell>
          <cell r="AF2255">
            <v>0</v>
          </cell>
          <cell r="AG2255">
            <v>0</v>
          </cell>
          <cell r="AH2255" t="str">
            <v/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</row>
        <row r="2256">
          <cell r="D2256" t="str">
            <v>석경에이티</v>
          </cell>
          <cell r="E2256">
            <v>12</v>
          </cell>
          <cell r="F2256" t="str">
            <v>화학</v>
          </cell>
          <cell r="G2256">
            <v>245.48</v>
          </cell>
          <cell r="H2256">
            <v>-4.05</v>
          </cell>
          <cell r="I2256">
            <v>-22.41</v>
          </cell>
          <cell r="J2256">
            <v>-16.670000000000002</v>
          </cell>
          <cell r="K2256">
            <v>-11.76</v>
          </cell>
          <cell r="L2256">
            <v>-35.9</v>
          </cell>
          <cell r="M2256">
            <v>7.0000000000000007E-2</v>
          </cell>
          <cell r="N2256">
            <v>-0.36</v>
          </cell>
          <cell r="R2256">
            <v>3.9</v>
          </cell>
          <cell r="Y2256">
            <v>45600</v>
          </cell>
          <cell r="Z2256">
            <v>45000</v>
          </cell>
          <cell r="AA2256">
            <v>20150</v>
          </cell>
          <cell r="AB2256">
            <v>45000</v>
          </cell>
          <cell r="AC2256">
            <v>-1.3157894736842146</v>
          </cell>
          <cell r="AD2256" t="str">
            <v>-</v>
          </cell>
          <cell r="AE2256" t="str">
            <v>-</v>
          </cell>
          <cell r="AF2256">
            <v>0</v>
          </cell>
          <cell r="AG2256">
            <v>1</v>
          </cell>
          <cell r="AH2256" t="str">
            <v/>
          </cell>
          <cell r="AJ2256">
            <v>0</v>
          </cell>
          <cell r="AK2256">
            <v>0</v>
          </cell>
          <cell r="AL2256">
            <v>0</v>
          </cell>
          <cell r="AM2256">
            <v>1</v>
          </cell>
          <cell r="AN2256">
            <v>0</v>
          </cell>
          <cell r="AO2256">
            <v>0</v>
          </cell>
        </row>
        <row r="2257">
          <cell r="D2257" t="str">
            <v>아모센스</v>
          </cell>
          <cell r="E2257">
            <v>12</v>
          </cell>
          <cell r="F2257" t="str">
            <v>IT하드웨어</v>
          </cell>
          <cell r="G2257">
            <v>118.72</v>
          </cell>
          <cell r="H2257">
            <v>-17.53</v>
          </cell>
          <cell r="I2257">
            <v>-57.06</v>
          </cell>
          <cell r="J2257">
            <v>-33.090000000000003</v>
          </cell>
          <cell r="K2257">
            <v>38.71</v>
          </cell>
          <cell r="L2257">
            <v>51.2</v>
          </cell>
          <cell r="M2257">
            <v>3.74</v>
          </cell>
          <cell r="N2257">
            <v>11.9</v>
          </cell>
          <cell r="R2257">
            <v>5.32</v>
          </cell>
          <cell r="Y2257">
            <v>11940</v>
          </cell>
          <cell r="Z2257">
            <v>10070</v>
          </cell>
          <cell r="AB2257">
            <v>10070</v>
          </cell>
          <cell r="AC2257">
            <v>-15.661641541038529</v>
          </cell>
          <cell r="AD2257" t="str">
            <v>-</v>
          </cell>
          <cell r="AE2257" t="str">
            <v>-</v>
          </cell>
          <cell r="AF2257">
            <v>0</v>
          </cell>
          <cell r="AG2257">
            <v>0</v>
          </cell>
          <cell r="AH2257" t="str">
            <v/>
          </cell>
          <cell r="AJ2257">
            <v>0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</row>
        <row r="2258">
          <cell r="D2258" t="str">
            <v>솔브레인</v>
          </cell>
          <cell r="E2258">
            <v>12</v>
          </cell>
          <cell r="F2258" t="str">
            <v>반도체</v>
          </cell>
          <cell r="G2258">
            <v>2823.62</v>
          </cell>
          <cell r="H2258">
            <v>-5.0999999999999996</v>
          </cell>
          <cell r="I2258">
            <v>-20.83</v>
          </cell>
          <cell r="J2258">
            <v>-23.66</v>
          </cell>
          <cell r="K2258">
            <v>117.76</v>
          </cell>
          <cell r="L2258">
            <v>38.549999999999997</v>
          </cell>
          <cell r="M2258">
            <v>8.15</v>
          </cell>
          <cell r="N2258">
            <v>48.01</v>
          </cell>
          <cell r="O2258">
            <v>16.440000000000001</v>
          </cell>
          <cell r="P2258">
            <v>2.1800000000000002</v>
          </cell>
          <cell r="Q2258">
            <v>-0.97</v>
          </cell>
          <cell r="R2258">
            <v>133.63999999999999</v>
          </cell>
          <cell r="S2258">
            <v>195.28</v>
          </cell>
          <cell r="T2258">
            <v>200.86</v>
          </cell>
          <cell r="U2258">
            <v>195.28</v>
          </cell>
          <cell r="V2258">
            <v>9</v>
          </cell>
          <cell r="W2258">
            <v>0</v>
          </cell>
          <cell r="X2258">
            <v>2</v>
          </cell>
          <cell r="Y2258">
            <v>385000</v>
          </cell>
          <cell r="Z2258">
            <v>363000</v>
          </cell>
          <cell r="AA2258">
            <v>340200</v>
          </cell>
          <cell r="AB2258">
            <v>363000</v>
          </cell>
          <cell r="AC2258">
            <v>-5.7142857142857162</v>
          </cell>
          <cell r="AD2258">
            <v>46.12391499551034</v>
          </cell>
          <cell r="AE2258">
            <v>-2.7780543662252355</v>
          </cell>
          <cell r="AF2258">
            <v>1</v>
          </cell>
          <cell r="AG2258">
            <v>0</v>
          </cell>
          <cell r="AH2258">
            <v>-22.222222222222221</v>
          </cell>
          <cell r="AJ2258">
            <v>46.123914995510297</v>
          </cell>
          <cell r="AK2258">
            <v>-2.7780543662252399</v>
          </cell>
          <cell r="AL2258">
            <v>1</v>
          </cell>
          <cell r="AM2258">
            <v>0</v>
          </cell>
          <cell r="AN2258">
            <v>-22.2222222222222</v>
          </cell>
          <cell r="AO2258">
            <v>0</v>
          </cell>
        </row>
        <row r="2259">
          <cell r="D2259" t="str">
            <v>SKAI</v>
          </cell>
          <cell r="E2259">
            <v>12</v>
          </cell>
          <cell r="F2259" t="str">
            <v>소프트웨어</v>
          </cell>
          <cell r="G2259">
            <v>244.97</v>
          </cell>
          <cell r="H2259">
            <v>-8.4600000000000009</v>
          </cell>
          <cell r="I2259">
            <v>46.46</v>
          </cell>
          <cell r="J2259">
            <v>90.18</v>
          </cell>
          <cell r="K2259">
            <v>97.87</v>
          </cell>
          <cell r="L2259">
            <v>191.17</v>
          </cell>
          <cell r="M2259">
            <v>-5.58</v>
          </cell>
          <cell r="N2259">
            <v>1.95</v>
          </cell>
          <cell r="R2259">
            <v>-4.3899999999999997</v>
          </cell>
          <cell r="Y2259">
            <v>5350</v>
          </cell>
          <cell r="Z2259">
            <v>4650</v>
          </cell>
          <cell r="AB2259">
            <v>4650</v>
          </cell>
          <cell r="AC2259">
            <v>-13.084112149532711</v>
          </cell>
          <cell r="AD2259" t="str">
            <v>-</v>
          </cell>
          <cell r="AE2259" t="str">
            <v>-</v>
          </cell>
          <cell r="AF2259">
            <v>0</v>
          </cell>
          <cell r="AG2259">
            <v>0</v>
          </cell>
          <cell r="AH2259" t="str">
            <v/>
          </cell>
          <cell r="AJ2259">
            <v>0</v>
          </cell>
          <cell r="AK2259">
            <v>0</v>
          </cell>
          <cell r="AL2259">
            <v>0</v>
          </cell>
          <cell r="AM2259">
            <v>0</v>
          </cell>
          <cell r="AN2259">
            <v>0</v>
          </cell>
          <cell r="AO2259">
            <v>0</v>
          </cell>
        </row>
        <row r="2260">
          <cell r="D2260" t="str">
            <v>지아이이노베이션</v>
          </cell>
          <cell r="E2260">
            <v>12</v>
          </cell>
          <cell r="F2260" t="str">
            <v>건강관리</v>
          </cell>
          <cell r="G2260">
            <v>792.46</v>
          </cell>
          <cell r="H2260">
            <v>-14.85</v>
          </cell>
          <cell r="I2260">
            <v>-22.11</v>
          </cell>
          <cell r="J2260">
            <v>-18.399999999999999</v>
          </cell>
          <cell r="K2260">
            <v>-32.18</v>
          </cell>
          <cell r="L2260">
            <v>-30.1</v>
          </cell>
          <cell r="M2260">
            <v>-5.56</v>
          </cell>
          <cell r="N2260">
            <v>-11.5</v>
          </cell>
          <cell r="R2260">
            <v>-40.65</v>
          </cell>
          <cell r="Y2260">
            <v>13200</v>
          </cell>
          <cell r="Z2260">
            <v>12330</v>
          </cell>
          <cell r="AB2260">
            <v>12330</v>
          </cell>
          <cell r="AC2260">
            <v>-6.5909090909090917</v>
          </cell>
          <cell r="AD2260" t="str">
            <v>-</v>
          </cell>
          <cell r="AE2260" t="str">
            <v>-</v>
          </cell>
          <cell r="AF2260">
            <v>0</v>
          </cell>
          <cell r="AG2260">
            <v>1</v>
          </cell>
          <cell r="AH2260" t="str">
            <v/>
          </cell>
          <cell r="AJ2260">
            <v>0</v>
          </cell>
          <cell r="AK2260">
            <v>0</v>
          </cell>
          <cell r="AL2260">
            <v>0</v>
          </cell>
          <cell r="AM2260">
            <v>1</v>
          </cell>
          <cell r="AN2260">
            <v>0</v>
          </cell>
          <cell r="AO2260">
            <v>0</v>
          </cell>
        </row>
        <row r="2261">
          <cell r="D2261" t="str">
            <v>씨엔알리서치</v>
          </cell>
          <cell r="E2261">
            <v>12</v>
          </cell>
          <cell r="F2261" t="str">
            <v>건강관리</v>
          </cell>
          <cell r="G2261">
            <v>31.61</v>
          </cell>
          <cell r="H2261">
            <v>-3.34</v>
          </cell>
          <cell r="I2261">
            <v>-28.85</v>
          </cell>
          <cell r="J2261">
            <v>-30.73</v>
          </cell>
          <cell r="K2261">
            <v>-45.44</v>
          </cell>
          <cell r="L2261">
            <v>-38.89</v>
          </cell>
          <cell r="M2261">
            <v>0.05</v>
          </cell>
          <cell r="N2261">
            <v>0.05</v>
          </cell>
          <cell r="R2261">
            <v>1.38</v>
          </cell>
          <cell r="Y2261">
            <v>547</v>
          </cell>
          <cell r="Z2261">
            <v>550</v>
          </cell>
          <cell r="AA2261">
            <v>3081</v>
          </cell>
          <cell r="AB2261">
            <v>550</v>
          </cell>
          <cell r="AC2261">
            <v>0.54844606946984342</v>
          </cell>
          <cell r="AD2261" t="str">
            <v>-</v>
          </cell>
          <cell r="AE2261" t="str">
            <v>-</v>
          </cell>
          <cell r="AF2261">
            <v>1</v>
          </cell>
          <cell r="AG2261">
            <v>0</v>
          </cell>
          <cell r="AH2261" t="str">
            <v/>
          </cell>
          <cell r="AI2261" t="e">
            <v>#N/A</v>
          </cell>
          <cell r="AJ2261">
            <v>0</v>
          </cell>
          <cell r="AK2261">
            <v>0</v>
          </cell>
          <cell r="AL2261">
            <v>1</v>
          </cell>
          <cell r="AM2261">
            <v>0</v>
          </cell>
          <cell r="AN2261">
            <v>0</v>
          </cell>
          <cell r="AO2261">
            <v>0</v>
          </cell>
        </row>
        <row r="2262">
          <cell r="D2262" t="str">
            <v>탑머티리얼</v>
          </cell>
          <cell r="E2262">
            <v>12</v>
          </cell>
          <cell r="F2262" t="str">
            <v>IT하드웨어</v>
          </cell>
          <cell r="G2262">
            <v>99.89</v>
          </cell>
          <cell r="H2262">
            <v>-12.73</v>
          </cell>
          <cell r="I2262">
            <v>-40.200000000000003</v>
          </cell>
          <cell r="J2262">
            <v>-30.96</v>
          </cell>
          <cell r="K2262">
            <v>-52.53</v>
          </cell>
          <cell r="L2262">
            <v>-41.77</v>
          </cell>
          <cell r="M2262">
            <v>0.14000000000000001</v>
          </cell>
          <cell r="N2262">
            <v>-0.8</v>
          </cell>
          <cell r="R2262">
            <v>-35.200000000000003</v>
          </cell>
          <cell r="Y2262">
            <v>13020</v>
          </cell>
          <cell r="Z2262">
            <v>12200</v>
          </cell>
          <cell r="AB2262">
            <v>12200</v>
          </cell>
          <cell r="AC2262">
            <v>-6.2980030721966234</v>
          </cell>
          <cell r="AD2262" t="str">
            <v>-</v>
          </cell>
          <cell r="AE2262" t="str">
            <v>-</v>
          </cell>
          <cell r="AF2262">
            <v>0</v>
          </cell>
          <cell r="AG2262">
            <v>1</v>
          </cell>
          <cell r="AH2262" t="str">
            <v/>
          </cell>
          <cell r="AJ2262">
            <v>0</v>
          </cell>
          <cell r="AK2262">
            <v>0</v>
          </cell>
          <cell r="AL2262">
            <v>0</v>
          </cell>
          <cell r="AM2262">
            <v>1</v>
          </cell>
          <cell r="AN2262">
            <v>0</v>
          </cell>
          <cell r="AO2262">
            <v>0</v>
          </cell>
        </row>
        <row r="2263">
          <cell r="D2263" t="str">
            <v>코셈</v>
          </cell>
          <cell r="E2263">
            <v>12</v>
          </cell>
          <cell r="F2263" t="str">
            <v>IT하드웨어</v>
          </cell>
          <cell r="G2263">
            <v>51.13</v>
          </cell>
          <cell r="H2263">
            <v>-21.22</v>
          </cell>
          <cell r="I2263">
            <v>-40.64</v>
          </cell>
          <cell r="J2263">
            <v>1.94</v>
          </cell>
          <cell r="K2263">
            <v>6.83</v>
          </cell>
          <cell r="L2263">
            <v>30.07</v>
          </cell>
          <cell r="M2263">
            <v>-0.06</v>
          </cell>
          <cell r="N2263">
            <v>-0.9</v>
          </cell>
          <cell r="R2263">
            <v>-1.53</v>
          </cell>
          <cell r="Y2263">
            <v>10200</v>
          </cell>
          <cell r="Z2263">
            <v>8910</v>
          </cell>
          <cell r="AB2263">
            <v>8910</v>
          </cell>
          <cell r="AC2263">
            <v>-12.647058823529411</v>
          </cell>
          <cell r="AD2263" t="str">
            <v>-</v>
          </cell>
          <cell r="AE2263" t="str">
            <v>-</v>
          </cell>
          <cell r="AF2263">
            <v>0</v>
          </cell>
          <cell r="AG2263">
            <v>1</v>
          </cell>
          <cell r="AH2263" t="str">
            <v/>
          </cell>
          <cell r="AJ2263">
            <v>0</v>
          </cell>
          <cell r="AK2263">
            <v>0</v>
          </cell>
          <cell r="AL2263">
            <v>0</v>
          </cell>
          <cell r="AM2263">
            <v>1</v>
          </cell>
          <cell r="AN2263">
            <v>0</v>
          </cell>
          <cell r="AO2263">
            <v>0</v>
          </cell>
        </row>
        <row r="2264">
          <cell r="D2264" t="str">
            <v>제노코</v>
          </cell>
          <cell r="E2264">
            <v>12</v>
          </cell>
          <cell r="F2264" t="str">
            <v>상사,자본재</v>
          </cell>
          <cell r="G2264">
            <v>177.69</v>
          </cell>
          <cell r="H2264">
            <v>-13.1</v>
          </cell>
          <cell r="I2264">
            <v>-39.57</v>
          </cell>
          <cell r="J2264">
            <v>-28.57</v>
          </cell>
          <cell r="K2264">
            <v>-4.0999999999999996</v>
          </cell>
          <cell r="L2264">
            <v>2.0699999999999998</v>
          </cell>
          <cell r="M2264">
            <v>1.82</v>
          </cell>
          <cell r="N2264">
            <v>-1.52</v>
          </cell>
          <cell r="O2264">
            <v>49.42</v>
          </cell>
          <cell r="P2264">
            <v>2.54</v>
          </cell>
          <cell r="Q2264">
            <v>8.9499999999999993</v>
          </cell>
          <cell r="R2264">
            <v>-2.09</v>
          </cell>
          <cell r="S2264">
            <v>2.85</v>
          </cell>
          <cell r="T2264">
            <v>2.85</v>
          </cell>
          <cell r="U2264">
            <v>2.85</v>
          </cell>
          <cell r="V2264">
            <v>1</v>
          </cell>
          <cell r="W2264">
            <v>1</v>
          </cell>
          <cell r="X2264">
            <v>1</v>
          </cell>
          <cell r="Y2264">
            <v>19950</v>
          </cell>
          <cell r="Z2264">
            <v>18250</v>
          </cell>
          <cell r="AA2264">
            <v>15094</v>
          </cell>
          <cell r="AB2264">
            <v>18250</v>
          </cell>
          <cell r="AC2264">
            <v>-8.5213032581453625</v>
          </cell>
          <cell r="AD2264" t="str">
            <v>흑전</v>
          </cell>
          <cell r="AE2264">
            <v>0</v>
          </cell>
          <cell r="AF2264">
            <v>0</v>
          </cell>
          <cell r="AG2264">
            <v>1</v>
          </cell>
          <cell r="AH2264">
            <v>0</v>
          </cell>
          <cell r="AJ2264">
            <v>0</v>
          </cell>
          <cell r="AK2264">
            <v>0</v>
          </cell>
          <cell r="AL2264">
            <v>0</v>
          </cell>
          <cell r="AM2264">
            <v>1</v>
          </cell>
          <cell r="AN2264">
            <v>0</v>
          </cell>
          <cell r="AO2264">
            <v>0</v>
          </cell>
        </row>
        <row r="2265">
          <cell r="D2265" t="str">
            <v>알비더블유</v>
          </cell>
          <cell r="E2265">
            <v>12</v>
          </cell>
          <cell r="F2265" t="str">
            <v>미디어,교육</v>
          </cell>
          <cell r="G2265">
            <v>49.44</v>
          </cell>
          <cell r="H2265">
            <v>-3.04</v>
          </cell>
          <cell r="I2265">
            <v>-10.09</v>
          </cell>
          <cell r="J2265">
            <v>-14.43</v>
          </cell>
          <cell r="K2265">
            <v>-34.479999999999997</v>
          </cell>
          <cell r="L2265">
            <v>-1.71</v>
          </cell>
          <cell r="M2265">
            <v>-0.04</v>
          </cell>
          <cell r="N2265">
            <v>-0.18</v>
          </cell>
          <cell r="R2265">
            <v>0.17</v>
          </cell>
          <cell r="Y2265">
            <v>1725</v>
          </cell>
          <cell r="Z2265">
            <v>1720</v>
          </cell>
          <cell r="AB2265">
            <v>1720</v>
          </cell>
          <cell r="AC2265">
            <v>-0.28985507246376274</v>
          </cell>
          <cell r="AD2265" t="str">
            <v>-</v>
          </cell>
          <cell r="AE2265" t="str">
            <v>-</v>
          </cell>
          <cell r="AF2265">
            <v>1</v>
          </cell>
          <cell r="AG2265">
            <v>1</v>
          </cell>
          <cell r="AH2265" t="str">
            <v/>
          </cell>
          <cell r="AJ2265">
            <v>0</v>
          </cell>
          <cell r="AK2265">
            <v>0</v>
          </cell>
          <cell r="AL2265">
            <v>1</v>
          </cell>
          <cell r="AM2265">
            <v>1</v>
          </cell>
          <cell r="AN2265">
            <v>0</v>
          </cell>
          <cell r="AO2265">
            <v>0</v>
          </cell>
        </row>
        <row r="2266">
          <cell r="D2266" t="str">
            <v>SK아이이테크놀로지</v>
          </cell>
          <cell r="E2266">
            <v>12</v>
          </cell>
          <cell r="F2266" t="str">
            <v>IT가전</v>
          </cell>
          <cell r="G2266">
            <v>1455.81</v>
          </cell>
          <cell r="H2266">
            <v>-7.82</v>
          </cell>
          <cell r="I2266">
            <v>-33.58</v>
          </cell>
          <cell r="J2266">
            <v>-21.59</v>
          </cell>
          <cell r="K2266">
            <v>-20.36</v>
          </cell>
          <cell r="L2266">
            <v>-28.94</v>
          </cell>
          <cell r="M2266">
            <v>0.62</v>
          </cell>
          <cell r="N2266">
            <v>-9.91</v>
          </cell>
          <cell r="O2266">
            <v>-9.19</v>
          </cell>
          <cell r="P2266">
            <v>0.62</v>
          </cell>
          <cell r="Q2266">
            <v>-54.28</v>
          </cell>
          <cell r="R2266">
            <v>-246.36</v>
          </cell>
          <cell r="S2266">
            <v>-240.97</v>
          </cell>
          <cell r="T2266">
            <v>-203.73</v>
          </cell>
          <cell r="U2266">
            <v>-240.97</v>
          </cell>
          <cell r="V2266">
            <v>10</v>
          </cell>
          <cell r="W2266">
            <v>0</v>
          </cell>
          <cell r="X2266">
            <v>1</v>
          </cell>
          <cell r="Y2266">
            <v>18710</v>
          </cell>
          <cell r="Z2266">
            <v>17800</v>
          </cell>
          <cell r="AA2266">
            <v>147500</v>
          </cell>
          <cell r="AB2266">
            <v>17800</v>
          </cell>
          <cell r="AC2266">
            <v>-4.8637092463923004</v>
          </cell>
          <cell r="AD2266" t="str">
            <v>적축</v>
          </cell>
          <cell r="AE2266" t="str">
            <v>적확</v>
          </cell>
          <cell r="AF2266">
            <v>0</v>
          </cell>
          <cell r="AG2266">
            <v>1</v>
          </cell>
          <cell r="AH2266">
            <v>-10</v>
          </cell>
          <cell r="AJ2266">
            <v>0</v>
          </cell>
          <cell r="AK2266">
            <v>0</v>
          </cell>
          <cell r="AL2266">
            <v>0</v>
          </cell>
          <cell r="AM2266">
            <v>1</v>
          </cell>
          <cell r="AN2266">
            <v>-10</v>
          </cell>
          <cell r="AO2266">
            <v>0</v>
          </cell>
        </row>
        <row r="2267">
          <cell r="D2267" t="str">
            <v>삼영에스앤씨</v>
          </cell>
          <cell r="E2267">
            <v>12</v>
          </cell>
          <cell r="F2267" t="str">
            <v>IT하드웨어</v>
          </cell>
          <cell r="G2267">
            <v>14.14</v>
          </cell>
          <cell r="H2267">
            <v>-16.829999999999998</v>
          </cell>
          <cell r="I2267">
            <v>-24.96</v>
          </cell>
          <cell r="J2267">
            <v>-10.89</v>
          </cell>
          <cell r="K2267">
            <v>-42.31</v>
          </cell>
          <cell r="L2267">
            <v>-30.6</v>
          </cell>
          <cell r="M2267">
            <v>-0.02</v>
          </cell>
          <cell r="N2267">
            <v>0</v>
          </cell>
          <cell r="R2267">
            <v>-1.7</v>
          </cell>
          <cell r="Y2267">
            <v>2740</v>
          </cell>
          <cell r="Z2267">
            <v>2495</v>
          </cell>
          <cell r="AB2267">
            <v>2495</v>
          </cell>
          <cell r="AC2267">
            <v>-8.9416058394160558</v>
          </cell>
          <cell r="AD2267" t="str">
            <v>-</v>
          </cell>
          <cell r="AE2267" t="str">
            <v>-</v>
          </cell>
          <cell r="AF2267">
            <v>0</v>
          </cell>
          <cell r="AG2267">
            <v>0</v>
          </cell>
          <cell r="AH2267" t="str">
            <v/>
          </cell>
          <cell r="AJ2267">
            <v>0</v>
          </cell>
          <cell r="AK2267">
            <v>0</v>
          </cell>
          <cell r="AL2267">
            <v>0</v>
          </cell>
          <cell r="AM2267">
            <v>0</v>
          </cell>
          <cell r="AN2267">
            <v>0</v>
          </cell>
          <cell r="AO2267">
            <v>0</v>
          </cell>
        </row>
        <row r="2268">
          <cell r="D2268" t="str">
            <v>청담글로벌</v>
          </cell>
          <cell r="E2268">
            <v>12</v>
          </cell>
          <cell r="F2268" t="str">
            <v>소매(유통)</v>
          </cell>
          <cell r="G2268">
            <v>80.27</v>
          </cell>
          <cell r="H2268">
            <v>-7.1</v>
          </cell>
          <cell r="I2268">
            <v>-25</v>
          </cell>
          <cell r="J2268">
            <v>-25.59</v>
          </cell>
          <cell r="K2268">
            <v>-41.16</v>
          </cell>
          <cell r="L2268">
            <v>-37.380000000000003</v>
          </cell>
          <cell r="M2268">
            <v>0.35</v>
          </cell>
          <cell r="N2268">
            <v>0.09</v>
          </cell>
          <cell r="R2268">
            <v>5.37</v>
          </cell>
          <cell r="Y2268">
            <v>3965</v>
          </cell>
          <cell r="Z2268">
            <v>3795</v>
          </cell>
          <cell r="AB2268">
            <v>3795</v>
          </cell>
          <cell r="AC2268">
            <v>-4.2875157629255973</v>
          </cell>
          <cell r="AD2268" t="str">
            <v>-</v>
          </cell>
          <cell r="AE2268" t="str">
            <v>-</v>
          </cell>
          <cell r="AF2268">
            <v>1</v>
          </cell>
          <cell r="AG2268">
            <v>1</v>
          </cell>
          <cell r="AH2268" t="str">
            <v/>
          </cell>
          <cell r="AJ2268">
            <v>0</v>
          </cell>
          <cell r="AK2268">
            <v>0</v>
          </cell>
          <cell r="AL2268">
            <v>1</v>
          </cell>
          <cell r="AM2268">
            <v>1</v>
          </cell>
          <cell r="AN2268">
            <v>0</v>
          </cell>
          <cell r="AO2268">
            <v>0</v>
          </cell>
        </row>
        <row r="2269">
          <cell r="D2269" t="str">
            <v>드림인사이트</v>
          </cell>
          <cell r="E2269">
            <v>12</v>
          </cell>
          <cell r="F2269" t="str">
            <v>미디어,교육</v>
          </cell>
          <cell r="G2269">
            <v>21.34</v>
          </cell>
          <cell r="H2269">
            <v>-7.84</v>
          </cell>
          <cell r="I2269">
            <v>-28.25</v>
          </cell>
          <cell r="J2269">
            <v>-15.89</v>
          </cell>
          <cell r="K2269">
            <v>-40.520000000000003</v>
          </cell>
          <cell r="L2269">
            <v>-31.09</v>
          </cell>
          <cell r="M2269">
            <v>0.03</v>
          </cell>
          <cell r="N2269">
            <v>0.08</v>
          </cell>
          <cell r="R2269">
            <v>-1.1599999999999999</v>
          </cell>
          <cell r="Y2269">
            <v>1230</v>
          </cell>
          <cell r="Z2269">
            <v>1270</v>
          </cell>
          <cell r="AB2269">
            <v>1270</v>
          </cell>
          <cell r="AC2269">
            <v>3.2520325203251987</v>
          </cell>
          <cell r="AD2269" t="str">
            <v>-</v>
          </cell>
          <cell r="AE2269" t="str">
            <v>-</v>
          </cell>
          <cell r="AF2269">
            <v>0</v>
          </cell>
          <cell r="AG2269">
            <v>0</v>
          </cell>
          <cell r="AH2269" t="str">
            <v/>
          </cell>
          <cell r="AJ2269">
            <v>0</v>
          </cell>
          <cell r="AK2269">
            <v>0</v>
          </cell>
          <cell r="AL2269">
            <v>0</v>
          </cell>
          <cell r="AM2269">
            <v>0</v>
          </cell>
          <cell r="AN2269">
            <v>0</v>
          </cell>
          <cell r="AO2269">
            <v>0</v>
          </cell>
        </row>
        <row r="2270">
          <cell r="D2270" t="str">
            <v>진시스템</v>
          </cell>
          <cell r="E2270">
            <v>12</v>
          </cell>
          <cell r="F2270" t="str">
            <v>건강관리</v>
          </cell>
          <cell r="G2270">
            <v>33.950000000000003</v>
          </cell>
          <cell r="H2270">
            <v>2.57</v>
          </cell>
          <cell r="I2270">
            <v>-23.42</v>
          </cell>
          <cell r="J2270">
            <v>-17.13</v>
          </cell>
          <cell r="K2270">
            <v>-57.69</v>
          </cell>
          <cell r="L2270">
            <v>-2.68</v>
          </cell>
          <cell r="M2270">
            <v>-0.08</v>
          </cell>
          <cell r="N2270">
            <v>-0.19</v>
          </cell>
          <cell r="R2270">
            <v>-9.69</v>
          </cell>
          <cell r="Y2270">
            <v>4040</v>
          </cell>
          <cell r="Z2270">
            <v>3990</v>
          </cell>
          <cell r="AB2270">
            <v>3990</v>
          </cell>
          <cell r="AC2270">
            <v>-1.2376237623762387</v>
          </cell>
          <cell r="AD2270" t="str">
            <v>-</v>
          </cell>
          <cell r="AE2270" t="str">
            <v>-</v>
          </cell>
          <cell r="AF2270">
            <v>0</v>
          </cell>
          <cell r="AG2270">
            <v>1</v>
          </cell>
          <cell r="AH2270" t="str">
            <v/>
          </cell>
          <cell r="AJ2270">
            <v>0</v>
          </cell>
          <cell r="AK2270">
            <v>0</v>
          </cell>
          <cell r="AL2270">
            <v>0</v>
          </cell>
          <cell r="AM2270">
            <v>1</v>
          </cell>
          <cell r="AN2270">
            <v>0</v>
          </cell>
          <cell r="AO2270">
            <v>0</v>
          </cell>
        </row>
        <row r="2271">
          <cell r="D2271" t="str">
            <v>모비데이즈</v>
          </cell>
          <cell r="E2271">
            <v>12</v>
          </cell>
          <cell r="F2271" t="str">
            <v>미디어,교육</v>
          </cell>
          <cell r="G2271">
            <v>33.130000000000003</v>
          </cell>
          <cell r="H2271">
            <v>-9.41</v>
          </cell>
          <cell r="I2271">
            <v>-31.56</v>
          </cell>
          <cell r="J2271">
            <v>-31.52</v>
          </cell>
          <cell r="K2271">
            <v>-40.799999999999997</v>
          </cell>
          <cell r="L2271">
            <v>-35.020000000000003</v>
          </cell>
          <cell r="M2271">
            <v>0.01</v>
          </cell>
          <cell r="N2271">
            <v>-0.17</v>
          </cell>
          <cell r="R2271">
            <v>4.51</v>
          </cell>
          <cell r="Y2271">
            <v>1015</v>
          </cell>
          <cell r="Z2271">
            <v>1030</v>
          </cell>
          <cell r="AA2271">
            <v>8835</v>
          </cell>
          <cell r="AB2271">
            <v>1030</v>
          </cell>
          <cell r="AC2271">
            <v>1.4778325123152802</v>
          </cell>
          <cell r="AD2271" t="str">
            <v>-</v>
          </cell>
          <cell r="AE2271" t="str">
            <v>-</v>
          </cell>
          <cell r="AF2271">
            <v>0</v>
          </cell>
          <cell r="AG2271">
            <v>1</v>
          </cell>
          <cell r="AH2271" t="str">
            <v/>
          </cell>
          <cell r="AJ2271">
            <v>0</v>
          </cell>
          <cell r="AK2271">
            <v>0</v>
          </cell>
          <cell r="AL2271">
            <v>0</v>
          </cell>
          <cell r="AM2271">
            <v>1</v>
          </cell>
          <cell r="AN2271">
            <v>0</v>
          </cell>
          <cell r="AO2271">
            <v>0</v>
          </cell>
        </row>
        <row r="2272">
          <cell r="D2272" t="str">
            <v>티와이홀딩스</v>
          </cell>
          <cell r="E2272">
            <v>12</v>
          </cell>
          <cell r="F2272" t="str">
            <v>호텔,레저서비스</v>
          </cell>
          <cell r="G2272">
            <v>90.99</v>
          </cell>
          <cell r="H2272">
            <v>-8.4700000000000006</v>
          </cell>
          <cell r="I2272">
            <v>-28.57</v>
          </cell>
          <cell r="J2272">
            <v>-29.2</v>
          </cell>
          <cell r="K2272">
            <v>-33.33</v>
          </cell>
          <cell r="L2272">
            <v>-27.01</v>
          </cell>
          <cell r="M2272">
            <v>0</v>
          </cell>
          <cell r="N2272">
            <v>-0.23</v>
          </cell>
          <cell r="R2272">
            <v>-34.56</v>
          </cell>
          <cell r="Y2272">
            <v>2055</v>
          </cell>
          <cell r="Z2272">
            <v>2000</v>
          </cell>
          <cell r="AA2272">
            <v>25850</v>
          </cell>
          <cell r="AB2272">
            <v>2000</v>
          </cell>
          <cell r="AC2272">
            <v>-2.676399026763987</v>
          </cell>
          <cell r="AD2272" t="str">
            <v>-</v>
          </cell>
          <cell r="AE2272" t="str">
            <v>-</v>
          </cell>
          <cell r="AF2272">
            <v>1</v>
          </cell>
          <cell r="AG2272">
            <v>1</v>
          </cell>
          <cell r="AH2272" t="str">
            <v/>
          </cell>
          <cell r="AJ2272">
            <v>0</v>
          </cell>
          <cell r="AK2272">
            <v>0</v>
          </cell>
          <cell r="AL2272">
            <v>1</v>
          </cell>
          <cell r="AM2272">
            <v>1</v>
          </cell>
          <cell r="AN2272">
            <v>0</v>
          </cell>
          <cell r="AO2272">
            <v>0</v>
          </cell>
        </row>
        <row r="2273">
          <cell r="D2273" t="str">
            <v>에이아이코리아</v>
          </cell>
          <cell r="E2273">
            <v>12</v>
          </cell>
          <cell r="F2273" t="str">
            <v>IT하드웨어</v>
          </cell>
          <cell r="G2273">
            <v>37.96</v>
          </cell>
          <cell r="H2273">
            <v>-19.45</v>
          </cell>
          <cell r="I2273">
            <v>-36.72</v>
          </cell>
          <cell r="J2273">
            <v>-24.75</v>
          </cell>
          <cell r="K2273">
            <v>-57.99</v>
          </cell>
          <cell r="L2273">
            <v>-43.8</v>
          </cell>
          <cell r="M2273">
            <v>0.06</v>
          </cell>
          <cell r="N2273">
            <v>-0.01</v>
          </cell>
          <cell r="R2273">
            <v>2.82</v>
          </cell>
          <cell r="Y2273">
            <v>5360</v>
          </cell>
          <cell r="Z2273">
            <v>4575</v>
          </cell>
          <cell r="AB2273">
            <v>4575</v>
          </cell>
          <cell r="AC2273">
            <v>-14.645522388059707</v>
          </cell>
          <cell r="AD2273" t="str">
            <v>-</v>
          </cell>
          <cell r="AE2273" t="str">
            <v>-</v>
          </cell>
          <cell r="AF2273">
            <v>0</v>
          </cell>
          <cell r="AG2273">
            <v>1</v>
          </cell>
          <cell r="AH2273" t="str">
            <v/>
          </cell>
          <cell r="AJ2273">
            <v>0</v>
          </cell>
          <cell r="AK2273">
            <v>0</v>
          </cell>
          <cell r="AL2273">
            <v>0</v>
          </cell>
          <cell r="AM2273">
            <v>1</v>
          </cell>
          <cell r="AN2273">
            <v>0</v>
          </cell>
          <cell r="AO2273">
            <v>0</v>
          </cell>
        </row>
        <row r="2274">
          <cell r="D2274" t="str">
            <v>큐라클</v>
          </cell>
          <cell r="E2274">
            <v>12</v>
          </cell>
          <cell r="F2274" t="str">
            <v>건강관리</v>
          </cell>
          <cell r="G2274">
            <v>293.56</v>
          </cell>
          <cell r="H2274">
            <v>-15.56</v>
          </cell>
          <cell r="I2274">
            <v>-11.04</v>
          </cell>
          <cell r="J2274">
            <v>-19.05</v>
          </cell>
          <cell r="K2274">
            <v>234.13</v>
          </cell>
          <cell r="L2274">
            <v>86.54</v>
          </cell>
          <cell r="M2274">
            <v>-1.7</v>
          </cell>
          <cell r="N2274">
            <v>-2.77</v>
          </cell>
          <cell r="R2274">
            <v>-16.5</v>
          </cell>
          <cell r="S2274">
            <v>-13.6</v>
          </cell>
          <cell r="T2274">
            <v>-13.6</v>
          </cell>
          <cell r="U2274">
            <v>-13.6</v>
          </cell>
          <cell r="W2274">
            <v>0</v>
          </cell>
          <cell r="Y2274">
            <v>14500</v>
          </cell>
          <cell r="Z2274">
            <v>13300</v>
          </cell>
          <cell r="AB2274">
            <v>13300</v>
          </cell>
          <cell r="AC2274">
            <v>-8.2758620689655231</v>
          </cell>
          <cell r="AD2274" t="str">
            <v>적축</v>
          </cell>
          <cell r="AE2274" t="str">
            <v>-</v>
          </cell>
          <cell r="AF2274">
            <v>1</v>
          </cell>
          <cell r="AG2274">
            <v>1</v>
          </cell>
          <cell r="AH2274" t="str">
            <v/>
          </cell>
          <cell r="AJ2274">
            <v>0</v>
          </cell>
          <cell r="AK2274">
            <v>0</v>
          </cell>
          <cell r="AL2274">
            <v>1</v>
          </cell>
          <cell r="AM2274">
            <v>1</v>
          </cell>
          <cell r="AN2274">
            <v>0</v>
          </cell>
          <cell r="AO2274">
            <v>0</v>
          </cell>
        </row>
        <row r="2275">
          <cell r="D2275" t="str">
            <v>에스와이스틸텍</v>
          </cell>
          <cell r="E2275">
            <v>12</v>
          </cell>
          <cell r="F2275" t="str">
            <v>건설,건축관련</v>
          </cell>
          <cell r="G2275">
            <v>118.65</v>
          </cell>
          <cell r="H2275">
            <v>-9.9</v>
          </cell>
          <cell r="I2275">
            <v>-36.08</v>
          </cell>
          <cell r="J2275">
            <v>-26.78</v>
          </cell>
          <cell r="K2275">
            <v>-48.37</v>
          </cell>
          <cell r="L2275">
            <v>-30.65</v>
          </cell>
          <cell r="M2275">
            <v>0.55000000000000004</v>
          </cell>
          <cell r="N2275">
            <v>5.88</v>
          </cell>
          <cell r="R2275">
            <v>-2.67</v>
          </cell>
          <cell r="Y2275">
            <v>2400</v>
          </cell>
          <cell r="Z2275">
            <v>2365</v>
          </cell>
          <cell r="AB2275">
            <v>2365</v>
          </cell>
          <cell r="AC2275">
            <v>-1.4583333333333282</v>
          </cell>
          <cell r="AD2275" t="str">
            <v>-</v>
          </cell>
          <cell r="AE2275" t="str">
            <v>-</v>
          </cell>
          <cell r="AF2275">
            <v>0</v>
          </cell>
          <cell r="AG2275">
            <v>0</v>
          </cell>
          <cell r="AH2275" t="str">
            <v/>
          </cell>
          <cell r="AJ2275">
            <v>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</row>
        <row r="2276">
          <cell r="D2276" t="str">
            <v>성일하이텍</v>
          </cell>
          <cell r="E2276">
            <v>12</v>
          </cell>
          <cell r="F2276" t="str">
            <v>IT가전</v>
          </cell>
          <cell r="G2276">
            <v>675.77</v>
          </cell>
          <cell r="H2276">
            <v>-14.26</v>
          </cell>
          <cell r="I2276">
            <v>-34.46</v>
          </cell>
          <cell r="J2276">
            <v>-4.04</v>
          </cell>
          <cell r="K2276">
            <v>55.65</v>
          </cell>
          <cell r="L2276">
            <v>27.87</v>
          </cell>
          <cell r="M2276">
            <v>-0.13</v>
          </cell>
          <cell r="N2276">
            <v>1.95</v>
          </cell>
          <cell r="O2276">
            <v>169.66</v>
          </cell>
          <cell r="P2276">
            <v>5.24</v>
          </cell>
          <cell r="Q2276">
            <v>-18.809999999999999</v>
          </cell>
          <cell r="R2276">
            <v>-54.53</v>
          </cell>
          <cell r="S2276">
            <v>4.0999999999999996</v>
          </cell>
          <cell r="T2276">
            <v>1.38</v>
          </cell>
          <cell r="U2276">
            <v>4.0999999999999996</v>
          </cell>
          <cell r="V2276">
            <v>4</v>
          </cell>
          <cell r="W2276">
            <v>0</v>
          </cell>
          <cell r="X2276">
            <v>0</v>
          </cell>
          <cell r="Y2276">
            <v>57800</v>
          </cell>
          <cell r="Z2276">
            <v>52300</v>
          </cell>
          <cell r="AB2276">
            <v>52300</v>
          </cell>
          <cell r="AC2276">
            <v>-9.5155709342560577</v>
          </cell>
          <cell r="AD2276" t="str">
            <v>흑전</v>
          </cell>
          <cell r="AE2276">
            <v>197.10144927536231</v>
          </cell>
          <cell r="AF2276">
            <v>0</v>
          </cell>
          <cell r="AG2276">
            <v>0</v>
          </cell>
          <cell r="AH2276">
            <v>0</v>
          </cell>
          <cell r="AJ2276">
            <v>0</v>
          </cell>
          <cell r="AK2276">
            <v>197.101449275362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</row>
        <row r="2277">
          <cell r="D2277" t="str">
            <v>하이딥</v>
          </cell>
          <cell r="E2277">
            <v>12</v>
          </cell>
          <cell r="F2277" t="str">
            <v>반도체</v>
          </cell>
          <cell r="G2277">
            <v>36.83</v>
          </cell>
          <cell r="H2277">
            <v>-11.48</v>
          </cell>
          <cell r="I2277">
            <v>-40.9</v>
          </cell>
          <cell r="J2277">
            <v>-47.89</v>
          </cell>
          <cell r="K2277">
            <v>-62.96</v>
          </cell>
          <cell r="L2277">
            <v>-58.1</v>
          </cell>
          <cell r="M2277">
            <v>0.12</v>
          </cell>
          <cell r="N2277">
            <v>0.01</v>
          </cell>
          <cell r="R2277">
            <v>-11.73</v>
          </cell>
          <cell r="Y2277">
            <v>1215</v>
          </cell>
          <cell r="Z2277">
            <v>1188</v>
          </cell>
          <cell r="AA2277">
            <v>10374</v>
          </cell>
          <cell r="AB2277">
            <v>1188</v>
          </cell>
          <cell r="AC2277">
            <v>-2.2222222222222254</v>
          </cell>
          <cell r="AD2277" t="str">
            <v>-</v>
          </cell>
          <cell r="AE2277" t="str">
            <v>-</v>
          </cell>
          <cell r="AF2277">
            <v>1</v>
          </cell>
          <cell r="AG2277">
            <v>1</v>
          </cell>
          <cell r="AH2277" t="str">
            <v/>
          </cell>
          <cell r="AJ2277">
            <v>0</v>
          </cell>
          <cell r="AK2277">
            <v>0</v>
          </cell>
          <cell r="AL2277">
            <v>1</v>
          </cell>
          <cell r="AM2277">
            <v>1</v>
          </cell>
          <cell r="AN2277">
            <v>0</v>
          </cell>
          <cell r="AO2277">
            <v>0</v>
          </cell>
        </row>
        <row r="2278">
          <cell r="D2278" t="str">
            <v>브이씨</v>
          </cell>
          <cell r="E2278">
            <v>12</v>
          </cell>
          <cell r="F2278" t="str">
            <v>화장품,의류,완구</v>
          </cell>
          <cell r="G2278">
            <v>20.25</v>
          </cell>
          <cell r="H2278">
            <v>-2.64</v>
          </cell>
          <cell r="I2278">
            <v>-11.22</v>
          </cell>
          <cell r="J2278">
            <v>-7.51</v>
          </cell>
          <cell r="K2278">
            <v>-23.48</v>
          </cell>
          <cell r="L2278">
            <v>3.17</v>
          </cell>
          <cell r="M2278">
            <v>0.01</v>
          </cell>
          <cell r="N2278">
            <v>-0.03</v>
          </cell>
          <cell r="R2278">
            <v>-1.48</v>
          </cell>
          <cell r="Y2278">
            <v>2800</v>
          </cell>
          <cell r="Z2278">
            <v>2770</v>
          </cell>
          <cell r="AB2278">
            <v>2770</v>
          </cell>
          <cell r="AC2278">
            <v>-1.0714285714285676</v>
          </cell>
          <cell r="AD2278" t="str">
            <v>-</v>
          </cell>
          <cell r="AE2278" t="str">
            <v>-</v>
          </cell>
          <cell r="AF2278">
            <v>0</v>
          </cell>
          <cell r="AG2278">
            <v>1</v>
          </cell>
          <cell r="AH2278" t="str">
            <v/>
          </cell>
          <cell r="AJ2278">
            <v>0</v>
          </cell>
          <cell r="AK2278">
            <v>0</v>
          </cell>
          <cell r="AL2278">
            <v>0</v>
          </cell>
          <cell r="AM2278">
            <v>1</v>
          </cell>
          <cell r="AN2278">
            <v>0</v>
          </cell>
          <cell r="AO2278">
            <v>0</v>
          </cell>
        </row>
        <row r="2279">
          <cell r="D2279" t="str">
            <v>공구우먼</v>
          </cell>
          <cell r="E2279">
            <v>12</v>
          </cell>
          <cell r="F2279" t="str">
            <v>화장품,의류,완구</v>
          </cell>
          <cell r="G2279">
            <v>113.27</v>
          </cell>
          <cell r="H2279">
            <v>-10.87</v>
          </cell>
          <cell r="I2279">
            <v>-26.79</v>
          </cell>
          <cell r="J2279">
            <v>-4.21</v>
          </cell>
          <cell r="K2279">
            <v>19.760000000000002</v>
          </cell>
          <cell r="L2279">
            <v>-4.76</v>
          </cell>
          <cell r="M2279">
            <v>-0.54</v>
          </cell>
          <cell r="N2279">
            <v>-1.31</v>
          </cell>
          <cell r="R2279">
            <v>6.8</v>
          </cell>
          <cell r="Y2279">
            <v>5460</v>
          </cell>
          <cell r="Z2279">
            <v>5000</v>
          </cell>
          <cell r="AB2279">
            <v>5000</v>
          </cell>
          <cell r="AC2279">
            <v>-8.4249084249084287</v>
          </cell>
          <cell r="AD2279" t="str">
            <v>-</v>
          </cell>
          <cell r="AE2279" t="str">
            <v>-</v>
          </cell>
          <cell r="AF2279">
            <v>0</v>
          </cell>
          <cell r="AG2279">
            <v>1</v>
          </cell>
          <cell r="AH2279" t="str">
            <v/>
          </cell>
          <cell r="AJ2279">
            <v>0</v>
          </cell>
          <cell r="AK2279">
            <v>0</v>
          </cell>
          <cell r="AL2279">
            <v>0</v>
          </cell>
          <cell r="AM2279">
            <v>1</v>
          </cell>
          <cell r="AN2279">
            <v>0</v>
          </cell>
          <cell r="AO2279">
            <v>0</v>
          </cell>
        </row>
        <row r="2280">
          <cell r="D2280" t="str">
            <v>플래티어</v>
          </cell>
          <cell r="E2280">
            <v>12</v>
          </cell>
          <cell r="F2280" t="str">
            <v>소프트웨어</v>
          </cell>
          <cell r="G2280">
            <v>25.33</v>
          </cell>
          <cell r="H2280">
            <v>-9.99</v>
          </cell>
          <cell r="I2280">
            <v>-25.8</v>
          </cell>
          <cell r="J2280">
            <v>-18.600000000000001</v>
          </cell>
          <cell r="K2280">
            <v>-30.73</v>
          </cell>
          <cell r="L2280">
            <v>-27.92</v>
          </cell>
          <cell r="M2280">
            <v>0.02</v>
          </cell>
          <cell r="N2280">
            <v>0.04</v>
          </cell>
          <cell r="R2280">
            <v>-4.47</v>
          </cell>
          <cell r="Y2280">
            <v>3290</v>
          </cell>
          <cell r="Z2280">
            <v>3020</v>
          </cell>
          <cell r="AB2280">
            <v>3020</v>
          </cell>
          <cell r="AC2280">
            <v>-8.2066869300911893</v>
          </cell>
          <cell r="AD2280" t="str">
            <v>-</v>
          </cell>
          <cell r="AE2280" t="str">
            <v>-</v>
          </cell>
          <cell r="AF2280">
            <v>0</v>
          </cell>
          <cell r="AG2280">
            <v>0</v>
          </cell>
          <cell r="AH2280" t="str">
            <v/>
          </cell>
          <cell r="AJ2280">
            <v>0</v>
          </cell>
          <cell r="AK2280">
            <v>0</v>
          </cell>
          <cell r="AL2280">
            <v>0</v>
          </cell>
          <cell r="AM2280">
            <v>0</v>
          </cell>
          <cell r="AN2280">
            <v>0</v>
          </cell>
          <cell r="AO2280">
            <v>0</v>
          </cell>
        </row>
        <row r="2281">
          <cell r="D2281" t="str">
            <v>아이씨에이치</v>
          </cell>
          <cell r="E2281">
            <v>12</v>
          </cell>
          <cell r="F2281" t="str">
            <v>IT하드웨어</v>
          </cell>
          <cell r="G2281">
            <v>18.54</v>
          </cell>
          <cell r="H2281">
            <v>-2.42</v>
          </cell>
          <cell r="I2281">
            <v>-39.65</v>
          </cell>
          <cell r="J2281">
            <v>9.67</v>
          </cell>
          <cell r="K2281">
            <v>-70.260000000000005</v>
          </cell>
          <cell r="L2281">
            <v>-38.729999999999997</v>
          </cell>
          <cell r="M2281">
            <v>-0.06</v>
          </cell>
          <cell r="N2281">
            <v>7.0000000000000007E-2</v>
          </cell>
          <cell r="R2281">
            <v>-14.49</v>
          </cell>
          <cell r="Y2281">
            <v>770</v>
          </cell>
          <cell r="Z2281">
            <v>726</v>
          </cell>
          <cell r="AB2281">
            <v>726</v>
          </cell>
          <cell r="AC2281">
            <v>-5.7142857142857162</v>
          </cell>
          <cell r="AD2281" t="str">
            <v>-</v>
          </cell>
          <cell r="AE2281" t="str">
            <v>-</v>
          </cell>
          <cell r="AF2281">
            <v>0</v>
          </cell>
          <cell r="AG2281">
            <v>0</v>
          </cell>
          <cell r="AH2281" t="str">
            <v/>
          </cell>
          <cell r="AJ2281">
            <v>0</v>
          </cell>
          <cell r="AK2281">
            <v>0</v>
          </cell>
          <cell r="AL2281">
            <v>0</v>
          </cell>
          <cell r="AM2281">
            <v>0</v>
          </cell>
          <cell r="AN2281">
            <v>0</v>
          </cell>
          <cell r="AO2281">
            <v>0</v>
          </cell>
        </row>
        <row r="2282">
          <cell r="D2282" t="str">
            <v>파이버프로</v>
          </cell>
          <cell r="E2282">
            <v>12</v>
          </cell>
          <cell r="F2282" t="str">
            <v>IT하드웨어</v>
          </cell>
          <cell r="G2282">
            <v>510.23</v>
          </cell>
          <cell r="H2282">
            <v>-10.28</v>
          </cell>
          <cell r="I2282">
            <v>-34.880000000000003</v>
          </cell>
          <cell r="J2282">
            <v>13.86</v>
          </cell>
          <cell r="K2282">
            <v>127.71</v>
          </cell>
          <cell r="L2282">
            <v>43.8</v>
          </cell>
          <cell r="M2282">
            <v>4.0599999999999996</v>
          </cell>
          <cell r="N2282">
            <v>12.36</v>
          </cell>
          <cell r="R2282">
            <v>10.119999999999999</v>
          </cell>
          <cell r="Y2282">
            <v>16970</v>
          </cell>
          <cell r="Z2282">
            <v>15530</v>
          </cell>
          <cell r="AA2282">
            <v>2202</v>
          </cell>
          <cell r="AB2282">
            <v>15530</v>
          </cell>
          <cell r="AC2282">
            <v>-8.4855627578078963</v>
          </cell>
          <cell r="AD2282" t="str">
            <v>-</v>
          </cell>
          <cell r="AE2282" t="str">
            <v>-</v>
          </cell>
          <cell r="AF2282">
            <v>0</v>
          </cell>
          <cell r="AG2282">
            <v>0</v>
          </cell>
          <cell r="AH2282" t="str">
            <v/>
          </cell>
          <cell r="AJ2282">
            <v>0</v>
          </cell>
          <cell r="AK2282">
            <v>0</v>
          </cell>
          <cell r="AL2282">
            <v>0</v>
          </cell>
          <cell r="AM2282">
            <v>0</v>
          </cell>
          <cell r="AN2282">
            <v>0</v>
          </cell>
          <cell r="AO2282">
            <v>0</v>
          </cell>
        </row>
        <row r="2283">
          <cell r="D2283" t="str">
            <v>오에스피</v>
          </cell>
          <cell r="E2283">
            <v>12</v>
          </cell>
          <cell r="F2283" t="str">
            <v>필수소비재</v>
          </cell>
          <cell r="G2283">
            <v>13.86</v>
          </cell>
          <cell r="H2283">
            <v>2.19</v>
          </cell>
          <cell r="I2283">
            <v>-21.17</v>
          </cell>
          <cell r="J2283">
            <v>-6.67</v>
          </cell>
          <cell r="K2283">
            <v>-48.47</v>
          </cell>
          <cell r="L2283">
            <v>-22.69</v>
          </cell>
          <cell r="M2283">
            <v>0</v>
          </cell>
          <cell r="N2283">
            <v>-0.01</v>
          </cell>
          <cell r="R2283">
            <v>-1.28</v>
          </cell>
          <cell r="Y2283">
            <v>2680</v>
          </cell>
          <cell r="Z2283">
            <v>3035</v>
          </cell>
          <cell r="AB2283">
            <v>3035</v>
          </cell>
          <cell r="AC2283">
            <v>13.24626865671641</v>
          </cell>
          <cell r="AD2283" t="str">
            <v>-</v>
          </cell>
          <cell r="AE2283" t="str">
            <v>-</v>
          </cell>
          <cell r="AF2283">
            <v>0</v>
          </cell>
          <cell r="AG2283">
            <v>1</v>
          </cell>
          <cell r="AH2283" t="str">
            <v/>
          </cell>
          <cell r="AJ2283">
            <v>0</v>
          </cell>
          <cell r="AK2283">
            <v>0</v>
          </cell>
          <cell r="AL2283">
            <v>0</v>
          </cell>
          <cell r="AM2283">
            <v>1</v>
          </cell>
          <cell r="AN2283">
            <v>0</v>
          </cell>
          <cell r="AO2283">
            <v>0</v>
          </cell>
        </row>
        <row r="2284">
          <cell r="D2284" t="str">
            <v>블리츠웨이엔터테인먼트</v>
          </cell>
          <cell r="E2284">
            <v>12</v>
          </cell>
          <cell r="F2284" t="str">
            <v>미디어,교육</v>
          </cell>
          <cell r="G2284">
            <v>46.43</v>
          </cell>
          <cell r="H2284">
            <v>-5.67</v>
          </cell>
          <cell r="I2284">
            <v>-19.88</v>
          </cell>
          <cell r="J2284">
            <v>16.52</v>
          </cell>
          <cell r="K2284">
            <v>-39.31</v>
          </cell>
          <cell r="L2284">
            <v>-31.84</v>
          </cell>
          <cell r="M2284">
            <v>0.03</v>
          </cell>
          <cell r="N2284">
            <v>-7.0000000000000007E-2</v>
          </cell>
          <cell r="R2284">
            <v>-9.0500000000000007</v>
          </cell>
          <cell r="Y2284">
            <v>952</v>
          </cell>
          <cell r="Z2284">
            <v>931</v>
          </cell>
          <cell r="AA2284">
            <v>3371</v>
          </cell>
          <cell r="AB2284">
            <v>931</v>
          </cell>
          <cell r="AC2284">
            <v>-2.2058823529411797</v>
          </cell>
          <cell r="AD2284" t="str">
            <v>-</v>
          </cell>
          <cell r="AE2284" t="str">
            <v>-</v>
          </cell>
          <cell r="AF2284">
            <v>0</v>
          </cell>
          <cell r="AG2284">
            <v>1</v>
          </cell>
          <cell r="AH2284" t="str">
            <v/>
          </cell>
          <cell r="AJ2284">
            <v>0</v>
          </cell>
          <cell r="AK2284">
            <v>0</v>
          </cell>
          <cell r="AL2284">
            <v>0</v>
          </cell>
          <cell r="AM2284">
            <v>1</v>
          </cell>
          <cell r="AN2284">
            <v>0</v>
          </cell>
          <cell r="AO2284">
            <v>0</v>
          </cell>
        </row>
        <row r="2285">
          <cell r="D2285" t="str">
            <v>퓨런티어</v>
          </cell>
          <cell r="E2285">
            <v>12</v>
          </cell>
          <cell r="F2285" t="str">
            <v>IT하드웨어</v>
          </cell>
          <cell r="G2285">
            <v>78.72</v>
          </cell>
          <cell r="H2285">
            <v>-9.8000000000000007</v>
          </cell>
          <cell r="I2285">
            <v>-35.75</v>
          </cell>
          <cell r="J2285">
            <v>-25.08</v>
          </cell>
          <cell r="K2285">
            <v>-49.42</v>
          </cell>
          <cell r="L2285">
            <v>-45.59</v>
          </cell>
          <cell r="M2285">
            <v>0.06</v>
          </cell>
          <cell r="N2285">
            <v>-0.37</v>
          </cell>
          <cell r="R2285">
            <v>-7.16</v>
          </cell>
          <cell r="Y2285">
            <v>10050</v>
          </cell>
          <cell r="Z2285">
            <v>9200</v>
          </cell>
          <cell r="AB2285">
            <v>9200</v>
          </cell>
          <cell r="AC2285">
            <v>-8.4577114427860636</v>
          </cell>
          <cell r="AD2285" t="str">
            <v>-</v>
          </cell>
          <cell r="AE2285" t="str">
            <v>-</v>
          </cell>
          <cell r="AF2285">
            <v>0</v>
          </cell>
          <cell r="AG2285">
            <v>1</v>
          </cell>
          <cell r="AH2285" t="str">
            <v/>
          </cell>
          <cell r="AJ2285">
            <v>0</v>
          </cell>
          <cell r="AK2285">
            <v>0</v>
          </cell>
          <cell r="AL2285">
            <v>0</v>
          </cell>
          <cell r="AM2285">
            <v>1</v>
          </cell>
          <cell r="AN2285">
            <v>0</v>
          </cell>
          <cell r="AO2285">
            <v>0</v>
          </cell>
        </row>
        <row r="2286">
          <cell r="D2286" t="str">
            <v>풍원정밀</v>
          </cell>
          <cell r="E2286">
            <v>12</v>
          </cell>
          <cell r="F2286" t="str">
            <v>디스플레이</v>
          </cell>
          <cell r="G2286">
            <v>165.89</v>
          </cell>
          <cell r="H2286">
            <v>-7.46</v>
          </cell>
          <cell r="I2286">
            <v>-28.86</v>
          </cell>
          <cell r="J2286">
            <v>-50.94</v>
          </cell>
          <cell r="K2286">
            <v>-29.89</v>
          </cell>
          <cell r="L2286">
            <v>-19.649999999999999</v>
          </cell>
          <cell r="M2286">
            <v>-0.13</v>
          </cell>
          <cell r="N2286">
            <v>-0.65</v>
          </cell>
          <cell r="R2286">
            <v>-19.93</v>
          </cell>
          <cell r="Y2286">
            <v>8200</v>
          </cell>
          <cell r="Z2286">
            <v>7320</v>
          </cell>
          <cell r="AB2286">
            <v>7320</v>
          </cell>
          <cell r="AC2286">
            <v>-10.73170731707317</v>
          </cell>
          <cell r="AD2286" t="str">
            <v>-</v>
          </cell>
          <cell r="AE2286" t="str">
            <v>-</v>
          </cell>
          <cell r="AF2286">
            <v>1</v>
          </cell>
          <cell r="AG2286">
            <v>1</v>
          </cell>
          <cell r="AH2286" t="str">
            <v/>
          </cell>
          <cell r="AJ2286">
            <v>0</v>
          </cell>
          <cell r="AK2286">
            <v>0</v>
          </cell>
          <cell r="AL2286">
            <v>1</v>
          </cell>
          <cell r="AM2286">
            <v>1</v>
          </cell>
          <cell r="AN2286">
            <v>0</v>
          </cell>
          <cell r="AO2286">
            <v>0</v>
          </cell>
        </row>
        <row r="2287">
          <cell r="D2287" t="str">
            <v>윤성에프앤씨</v>
          </cell>
          <cell r="E2287">
            <v>12</v>
          </cell>
          <cell r="F2287" t="str">
            <v>IT하드웨어</v>
          </cell>
          <cell r="G2287">
            <v>185.51</v>
          </cell>
          <cell r="H2287">
            <v>-13.89</v>
          </cell>
          <cell r="I2287">
            <v>-34.69</v>
          </cell>
          <cell r="J2287">
            <v>-21.05</v>
          </cell>
          <cell r="K2287">
            <v>-21.45</v>
          </cell>
          <cell r="L2287">
            <v>-21.45</v>
          </cell>
          <cell r="M2287">
            <v>-0.14000000000000001</v>
          </cell>
          <cell r="N2287">
            <v>-0.88</v>
          </cell>
          <cell r="R2287">
            <v>-31.64</v>
          </cell>
          <cell r="Y2287">
            <v>25850</v>
          </cell>
          <cell r="Z2287">
            <v>23250</v>
          </cell>
          <cell r="AB2287">
            <v>23250</v>
          </cell>
          <cell r="AC2287">
            <v>-10.058027079303677</v>
          </cell>
          <cell r="AD2287" t="str">
            <v>-</v>
          </cell>
          <cell r="AE2287" t="str">
            <v>-</v>
          </cell>
          <cell r="AF2287">
            <v>0</v>
          </cell>
          <cell r="AG2287">
            <v>1</v>
          </cell>
          <cell r="AH2287" t="str">
            <v/>
          </cell>
          <cell r="AJ2287">
            <v>0</v>
          </cell>
          <cell r="AK2287">
            <v>0</v>
          </cell>
          <cell r="AL2287">
            <v>0</v>
          </cell>
          <cell r="AM2287">
            <v>1</v>
          </cell>
          <cell r="AN2287">
            <v>0</v>
          </cell>
          <cell r="AO2287">
            <v>0</v>
          </cell>
        </row>
        <row r="2288">
          <cell r="D2288" t="str">
            <v>큐로셀</v>
          </cell>
          <cell r="E2288">
            <v>12</v>
          </cell>
          <cell r="F2288" t="str">
            <v>건강관리</v>
          </cell>
          <cell r="G2288">
            <v>443.07</v>
          </cell>
          <cell r="H2288">
            <v>-7.77</v>
          </cell>
          <cell r="I2288">
            <v>-48.13</v>
          </cell>
          <cell r="J2288">
            <v>-44.04</v>
          </cell>
          <cell r="K2288">
            <v>0.52</v>
          </cell>
          <cell r="L2288">
            <v>-35.26</v>
          </cell>
          <cell r="M2288">
            <v>1.29</v>
          </cell>
          <cell r="N2288">
            <v>6.57</v>
          </cell>
          <cell r="O2288">
            <v>-45.33</v>
          </cell>
          <cell r="P2288">
            <v>-24.37</v>
          </cell>
          <cell r="Q2288">
            <v>24.09</v>
          </cell>
          <cell r="R2288">
            <v>-36.29</v>
          </cell>
          <cell r="S2288">
            <v>-25.9</v>
          </cell>
          <cell r="T2288">
            <v>-25.9</v>
          </cell>
          <cell r="U2288">
            <v>-25.9</v>
          </cell>
          <cell r="V2288">
            <v>1</v>
          </cell>
          <cell r="W2288">
            <v>0</v>
          </cell>
          <cell r="Y2288">
            <v>31350</v>
          </cell>
          <cell r="Z2288">
            <v>29100</v>
          </cell>
          <cell r="AB2288">
            <v>29100</v>
          </cell>
          <cell r="AC2288">
            <v>-7.1770334928229707</v>
          </cell>
          <cell r="AD2288" t="str">
            <v>적축</v>
          </cell>
          <cell r="AE2288" t="str">
            <v>-</v>
          </cell>
          <cell r="AF2288">
            <v>0</v>
          </cell>
          <cell r="AG2288">
            <v>0</v>
          </cell>
          <cell r="AH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</row>
        <row r="2289">
          <cell r="D2289" t="str">
            <v>아이티아이즈</v>
          </cell>
          <cell r="E2289">
            <v>12</v>
          </cell>
          <cell r="F2289" t="str">
            <v>소프트웨어</v>
          </cell>
          <cell r="G2289">
            <v>19.920000000000002</v>
          </cell>
          <cell r="H2289">
            <v>-9</v>
          </cell>
          <cell r="I2289">
            <v>-30.47</v>
          </cell>
          <cell r="J2289">
            <v>-33.33</v>
          </cell>
          <cell r="K2289">
            <v>-55.92</v>
          </cell>
          <cell r="L2289">
            <v>-41.04</v>
          </cell>
          <cell r="M2289">
            <v>-0.01</v>
          </cell>
          <cell r="N2289">
            <v>-0.19</v>
          </cell>
          <cell r="R2289">
            <v>-5.39</v>
          </cell>
          <cell r="Y2289">
            <v>2945</v>
          </cell>
          <cell r="Z2289">
            <v>2830</v>
          </cell>
          <cell r="AB2289">
            <v>2830</v>
          </cell>
          <cell r="AC2289">
            <v>-3.9049235993208864</v>
          </cell>
          <cell r="AD2289" t="str">
            <v>-</v>
          </cell>
          <cell r="AE2289" t="str">
            <v>-</v>
          </cell>
          <cell r="AF2289">
            <v>1</v>
          </cell>
          <cell r="AG2289">
            <v>1</v>
          </cell>
          <cell r="AH2289" t="str">
            <v/>
          </cell>
          <cell r="AJ2289">
            <v>0</v>
          </cell>
          <cell r="AK2289">
            <v>0</v>
          </cell>
          <cell r="AL2289">
            <v>1</v>
          </cell>
          <cell r="AM2289">
            <v>1</v>
          </cell>
          <cell r="AN2289">
            <v>0</v>
          </cell>
          <cell r="AO2289">
            <v>0</v>
          </cell>
        </row>
        <row r="2290">
          <cell r="D2290" t="str">
            <v>한컴라이프케어</v>
          </cell>
          <cell r="E2290">
            <v>12</v>
          </cell>
          <cell r="F2290" t="str">
            <v>건강관리</v>
          </cell>
          <cell r="G2290">
            <v>54.71</v>
          </cell>
          <cell r="H2290">
            <v>-4.03</v>
          </cell>
          <cell r="I2290">
            <v>-21.7</v>
          </cell>
          <cell r="J2290">
            <v>-24.4</v>
          </cell>
          <cell r="K2290">
            <v>-34.1</v>
          </cell>
          <cell r="L2290">
            <v>-34.43</v>
          </cell>
          <cell r="M2290">
            <v>0.03</v>
          </cell>
          <cell r="N2290">
            <v>-0.34</v>
          </cell>
          <cell r="O2290">
            <v>11.77</v>
          </cell>
          <cell r="P2290">
            <v>0.41</v>
          </cell>
          <cell r="Q2290">
            <v>-42.36</v>
          </cell>
          <cell r="R2290">
            <v>-0.73</v>
          </cell>
          <cell r="S2290">
            <v>3.6</v>
          </cell>
          <cell r="T2290">
            <v>8.3000000000000007</v>
          </cell>
          <cell r="U2290">
            <v>3.6</v>
          </cell>
          <cell r="W2290">
            <v>0</v>
          </cell>
          <cell r="X2290">
            <v>1</v>
          </cell>
          <cell r="Y2290">
            <v>1996</v>
          </cell>
          <cell r="Z2290">
            <v>1977</v>
          </cell>
          <cell r="AB2290">
            <v>1977</v>
          </cell>
          <cell r="AC2290">
            <v>-0.95190380761522864</v>
          </cell>
          <cell r="AD2290" t="str">
            <v>흑전</v>
          </cell>
          <cell r="AE2290">
            <v>-56.626506024096393</v>
          </cell>
          <cell r="AF2290">
            <v>1</v>
          </cell>
          <cell r="AG2290">
            <v>1</v>
          </cell>
          <cell r="AH2290" t="str">
            <v/>
          </cell>
          <cell r="AJ2290">
            <v>0</v>
          </cell>
          <cell r="AK2290">
            <v>-56.6265060240964</v>
          </cell>
          <cell r="AL2290">
            <v>1</v>
          </cell>
          <cell r="AM2290">
            <v>1</v>
          </cell>
          <cell r="AN2290">
            <v>0</v>
          </cell>
          <cell r="AO2290">
            <v>0</v>
          </cell>
        </row>
        <row r="2291">
          <cell r="D2291" t="str">
            <v>엑셀세라퓨틱스</v>
          </cell>
          <cell r="E2291">
            <v>12</v>
          </cell>
          <cell r="F2291" t="str">
            <v>건강관리</v>
          </cell>
          <cell r="G2291">
            <v>23.35</v>
          </cell>
          <cell r="H2291">
            <v>-18.82</v>
          </cell>
          <cell r="I2291">
            <v>-15.73</v>
          </cell>
          <cell r="J2291">
            <v>-6.25</v>
          </cell>
          <cell r="K2291">
            <v>-53.94</v>
          </cell>
          <cell r="L2291">
            <v>-18.72</v>
          </cell>
          <cell r="M2291">
            <v>0</v>
          </cell>
          <cell r="N2291">
            <v>-0.71</v>
          </cell>
          <cell r="R2291">
            <v>-10.85</v>
          </cell>
          <cell r="Y2291">
            <v>1522</v>
          </cell>
          <cell r="Z2291">
            <v>1350</v>
          </cell>
          <cell r="AB2291">
            <v>1350</v>
          </cell>
          <cell r="AC2291">
            <v>-11.300919842312751</v>
          </cell>
          <cell r="AD2291" t="str">
            <v>-</v>
          </cell>
          <cell r="AE2291" t="str">
            <v>-</v>
          </cell>
          <cell r="AF2291">
            <v>0</v>
          </cell>
          <cell r="AG2291">
            <v>1</v>
          </cell>
          <cell r="AH2291" t="str">
            <v/>
          </cell>
          <cell r="AJ2291">
            <v>0</v>
          </cell>
          <cell r="AK2291">
            <v>0</v>
          </cell>
          <cell r="AL2291">
            <v>0</v>
          </cell>
          <cell r="AM2291">
            <v>1</v>
          </cell>
          <cell r="AN2291">
            <v>0</v>
          </cell>
          <cell r="AO2291">
            <v>0</v>
          </cell>
        </row>
        <row r="2292">
          <cell r="D2292" t="str">
            <v>데이원컴퍼니</v>
          </cell>
          <cell r="E2292">
            <v>12</v>
          </cell>
          <cell r="F2292" t="str">
            <v>미디어,교육</v>
          </cell>
          <cell r="G2292">
            <v>52.47</v>
          </cell>
          <cell r="H2292">
            <v>-5</v>
          </cell>
          <cell r="I2292">
            <v>-22.76</v>
          </cell>
          <cell r="J2292">
            <v>-8.5399999999999991</v>
          </cell>
          <cell r="K2292">
            <v>-45.71</v>
          </cell>
          <cell r="L2292">
            <v>-25.78</v>
          </cell>
          <cell r="M2292">
            <v>0</v>
          </cell>
          <cell r="N2292">
            <v>-0.09</v>
          </cell>
          <cell r="R2292">
            <v>4.57</v>
          </cell>
          <cell r="Y2292">
            <v>3640</v>
          </cell>
          <cell r="Z2292">
            <v>3800</v>
          </cell>
          <cell r="AB2292">
            <v>3800</v>
          </cell>
          <cell r="AC2292">
            <v>4.3956043956044022</v>
          </cell>
          <cell r="AD2292" t="str">
            <v>-</v>
          </cell>
          <cell r="AE2292" t="str">
            <v>-</v>
          </cell>
          <cell r="AF2292">
            <v>0</v>
          </cell>
          <cell r="AG2292">
            <v>1</v>
          </cell>
          <cell r="AH2292" t="str">
            <v/>
          </cell>
          <cell r="AJ2292">
            <v>0</v>
          </cell>
          <cell r="AK2292">
            <v>0</v>
          </cell>
          <cell r="AL2292">
            <v>0</v>
          </cell>
          <cell r="AM2292">
            <v>1</v>
          </cell>
          <cell r="AN2292">
            <v>0</v>
          </cell>
          <cell r="AO2292">
            <v>0</v>
          </cell>
        </row>
        <row r="2293">
          <cell r="D2293" t="str">
            <v>엠아이큐브솔루션</v>
          </cell>
          <cell r="E2293">
            <v>12</v>
          </cell>
          <cell r="F2293" t="str">
            <v>소프트웨어</v>
          </cell>
          <cell r="G2293">
            <v>32.799999999999997</v>
          </cell>
          <cell r="H2293">
            <v>-3.77</v>
          </cell>
          <cell r="I2293">
            <v>-30.34</v>
          </cell>
          <cell r="J2293">
            <v>-5.03</v>
          </cell>
          <cell r="K2293">
            <v>-25.49</v>
          </cell>
          <cell r="L2293">
            <v>-7.07</v>
          </cell>
          <cell r="M2293">
            <v>0.02</v>
          </cell>
          <cell r="N2293">
            <v>0.1</v>
          </cell>
          <cell r="R2293">
            <v>0.89</v>
          </cell>
          <cell r="Y2293">
            <v>2185</v>
          </cell>
          <cell r="Z2293">
            <v>2170</v>
          </cell>
          <cell r="AB2293">
            <v>2170</v>
          </cell>
          <cell r="AC2293">
            <v>-0.68649885583523806</v>
          </cell>
          <cell r="AD2293" t="str">
            <v>-</v>
          </cell>
          <cell r="AE2293" t="str">
            <v>-</v>
          </cell>
          <cell r="AF2293">
            <v>0</v>
          </cell>
          <cell r="AG2293">
            <v>0</v>
          </cell>
          <cell r="AH2293" t="str">
            <v/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</row>
        <row r="2294">
          <cell r="D2294" t="str">
            <v>엑스플러스</v>
          </cell>
          <cell r="E2294">
            <v>12</v>
          </cell>
          <cell r="F2294" t="str">
            <v>IT하드웨어</v>
          </cell>
          <cell r="G2294">
            <v>71.12</v>
          </cell>
          <cell r="H2294">
            <v>-1.9</v>
          </cell>
          <cell r="I2294">
            <v>-11.66</v>
          </cell>
          <cell r="J2294">
            <v>-38.26</v>
          </cell>
          <cell r="K2294">
            <v>-18.97</v>
          </cell>
          <cell r="L2294">
            <v>9.23</v>
          </cell>
          <cell r="M2294">
            <v>-0.25</v>
          </cell>
          <cell r="N2294">
            <v>-0.16</v>
          </cell>
          <cell r="R2294">
            <v>-5.16</v>
          </cell>
          <cell r="Y2294">
            <v>2890</v>
          </cell>
          <cell r="Z2294">
            <v>2840</v>
          </cell>
          <cell r="AA2294">
            <v>2776</v>
          </cell>
          <cell r="AB2294">
            <v>2840</v>
          </cell>
          <cell r="AC2294">
            <v>-1.730103806228378</v>
          </cell>
          <cell r="AD2294" t="str">
            <v>-</v>
          </cell>
          <cell r="AE2294" t="str">
            <v>-</v>
          </cell>
          <cell r="AF2294">
            <v>1</v>
          </cell>
          <cell r="AG2294">
            <v>0</v>
          </cell>
          <cell r="AH2294" t="str">
            <v/>
          </cell>
          <cell r="AJ2294">
            <v>0</v>
          </cell>
          <cell r="AK2294">
            <v>0</v>
          </cell>
          <cell r="AL2294">
            <v>1</v>
          </cell>
          <cell r="AM2294">
            <v>0</v>
          </cell>
          <cell r="AN2294">
            <v>0</v>
          </cell>
          <cell r="AO2294">
            <v>0</v>
          </cell>
        </row>
        <row r="2295">
          <cell r="D2295" t="str">
            <v>LG에너지솔루션</v>
          </cell>
          <cell r="E2295">
            <v>12</v>
          </cell>
          <cell r="F2295" t="str">
            <v>IT가전</v>
          </cell>
          <cell r="G2295">
            <v>96876</v>
          </cell>
          <cell r="H2295">
            <v>-9.61</v>
          </cell>
          <cell r="I2295">
            <v>-12.29</v>
          </cell>
          <cell r="J2295">
            <v>11.44</v>
          </cell>
          <cell r="K2295">
            <v>42.27</v>
          </cell>
          <cell r="L2295">
            <v>12.35</v>
          </cell>
          <cell r="M2295">
            <v>99.3</v>
          </cell>
          <cell r="N2295">
            <v>212.16</v>
          </cell>
          <cell r="O2295">
            <v>180.99</v>
          </cell>
          <cell r="P2295">
            <v>4.72</v>
          </cell>
          <cell r="Q2295">
            <v>68.84</v>
          </cell>
          <cell r="R2295">
            <v>-300.69</v>
          </cell>
          <cell r="S2295">
            <v>1187.17</v>
          </cell>
          <cell r="T2295">
            <v>1175.97</v>
          </cell>
          <cell r="U2295">
            <v>1187.17</v>
          </cell>
          <cell r="V2295">
            <v>23</v>
          </cell>
          <cell r="W2295">
            <v>4</v>
          </cell>
          <cell r="X2295">
            <v>0</v>
          </cell>
          <cell r="Y2295">
            <v>455000</v>
          </cell>
          <cell r="Z2295">
            <v>414000</v>
          </cell>
          <cell r="AB2295">
            <v>414000</v>
          </cell>
          <cell r="AC2295">
            <v>-9.0109890109890127</v>
          </cell>
          <cell r="AD2295" t="str">
            <v>흑전</v>
          </cell>
          <cell r="AE2295">
            <v>0.95240524843320795</v>
          </cell>
          <cell r="AF2295">
            <v>0</v>
          </cell>
          <cell r="AG2295">
            <v>0</v>
          </cell>
          <cell r="AH2295">
            <v>17.391304347826086</v>
          </cell>
          <cell r="AJ2295">
            <v>0</v>
          </cell>
          <cell r="AK2295">
            <v>0.95240524843320795</v>
          </cell>
          <cell r="AL2295">
            <v>0</v>
          </cell>
          <cell r="AM2295">
            <v>0</v>
          </cell>
          <cell r="AN2295">
            <v>17.3913043478261</v>
          </cell>
          <cell r="AO2295">
            <v>0</v>
          </cell>
        </row>
        <row r="2296">
          <cell r="D2296" t="str">
            <v>DL이앤씨</v>
          </cell>
          <cell r="E2296">
            <v>12</v>
          </cell>
          <cell r="F2296" t="str">
            <v>건설,건축관련</v>
          </cell>
          <cell r="G2296">
            <v>2782.07</v>
          </cell>
          <cell r="H2296">
            <v>-6.01</v>
          </cell>
          <cell r="I2296">
            <v>-21.25</v>
          </cell>
          <cell r="J2296">
            <v>61.21</v>
          </cell>
          <cell r="K2296">
            <v>47.03</v>
          </cell>
          <cell r="L2296">
            <v>74.73</v>
          </cell>
          <cell r="M2296">
            <v>38.32</v>
          </cell>
          <cell r="N2296">
            <v>138.77000000000001</v>
          </cell>
          <cell r="O2296">
            <v>7.19</v>
          </cell>
          <cell r="P2296">
            <v>0.51</v>
          </cell>
          <cell r="Q2296">
            <v>5.62</v>
          </cell>
          <cell r="R2296">
            <v>386.95</v>
          </cell>
          <cell r="S2296">
            <v>507.8</v>
          </cell>
          <cell r="T2296">
            <v>493.48</v>
          </cell>
          <cell r="U2296">
            <v>507.8</v>
          </cell>
          <cell r="V2296">
            <v>16</v>
          </cell>
          <cell r="W2296">
            <v>2</v>
          </cell>
          <cell r="X2296">
            <v>1</v>
          </cell>
          <cell r="Y2296">
            <v>72000</v>
          </cell>
          <cell r="Z2296">
            <v>71900</v>
          </cell>
          <cell r="AA2296">
            <v>69608</v>
          </cell>
          <cell r="AB2296">
            <v>71900</v>
          </cell>
          <cell r="AC2296">
            <v>-0.1388888888888884</v>
          </cell>
          <cell r="AD2296">
            <v>31.231425248740162</v>
          </cell>
          <cell r="AE2296">
            <v>2.9018399935154315</v>
          </cell>
          <cell r="AF2296">
            <v>0</v>
          </cell>
          <cell r="AG2296">
            <v>0</v>
          </cell>
          <cell r="AH2296">
            <v>6.25</v>
          </cell>
          <cell r="AJ2296">
            <v>31.231425248740202</v>
          </cell>
          <cell r="AK2296">
            <v>2.9018399935154302</v>
          </cell>
          <cell r="AL2296">
            <v>0</v>
          </cell>
          <cell r="AM2296">
            <v>0</v>
          </cell>
          <cell r="AN2296">
            <v>6.25</v>
          </cell>
          <cell r="AO2296">
            <v>0</v>
          </cell>
        </row>
        <row r="2297">
          <cell r="D2297" t="str">
            <v>피코그램</v>
          </cell>
          <cell r="E2297">
            <v>12</v>
          </cell>
          <cell r="F2297" t="str">
            <v>화장품,의류,완구</v>
          </cell>
          <cell r="G2297">
            <v>34.86</v>
          </cell>
          <cell r="H2297">
            <v>-8.17</v>
          </cell>
          <cell r="I2297">
            <v>-36.549999999999997</v>
          </cell>
          <cell r="J2297">
            <v>-20.76</v>
          </cell>
          <cell r="K2297">
            <v>-32.81</v>
          </cell>
          <cell r="L2297">
            <v>-18.7</v>
          </cell>
          <cell r="M2297">
            <v>-0.02</v>
          </cell>
          <cell r="N2297">
            <v>-0.33</v>
          </cell>
          <cell r="R2297">
            <v>-0.7</v>
          </cell>
          <cell r="Y2297">
            <v>1977</v>
          </cell>
          <cell r="Z2297">
            <v>1878</v>
          </cell>
          <cell r="AB2297">
            <v>1878</v>
          </cell>
          <cell r="AC2297">
            <v>-5.00758725341427</v>
          </cell>
          <cell r="AD2297" t="str">
            <v>-</v>
          </cell>
          <cell r="AE2297" t="str">
            <v>-</v>
          </cell>
          <cell r="AF2297">
            <v>0</v>
          </cell>
          <cell r="AG2297">
            <v>1</v>
          </cell>
          <cell r="AH2297" t="str">
            <v/>
          </cell>
          <cell r="AJ2297">
            <v>0</v>
          </cell>
          <cell r="AK2297">
            <v>0</v>
          </cell>
          <cell r="AL2297">
            <v>0</v>
          </cell>
          <cell r="AM2297">
            <v>1</v>
          </cell>
          <cell r="AN2297">
            <v>0</v>
          </cell>
          <cell r="AO2297">
            <v>0</v>
          </cell>
        </row>
        <row r="2298">
          <cell r="D2298" t="str">
            <v>HEM파마</v>
          </cell>
          <cell r="E2298">
            <v>12</v>
          </cell>
          <cell r="F2298" t="str">
            <v>건강관리</v>
          </cell>
          <cell r="G2298">
            <v>338.55</v>
          </cell>
          <cell r="H2298">
            <v>-5.05</v>
          </cell>
          <cell r="I2298">
            <v>-23.58</v>
          </cell>
          <cell r="J2298">
            <v>-35.17</v>
          </cell>
          <cell r="K2298">
            <v>106.59</v>
          </cell>
          <cell r="L2298">
            <v>2.5099999999999998</v>
          </cell>
          <cell r="M2298">
            <v>0.1</v>
          </cell>
          <cell r="N2298">
            <v>0.04</v>
          </cell>
          <cell r="O2298">
            <v>13.19</v>
          </cell>
          <cell r="P2298">
            <v>9.0399999999999991</v>
          </cell>
          <cell r="R2298">
            <v>-15.58</v>
          </cell>
          <cell r="S2298">
            <v>11.8</v>
          </cell>
          <cell r="U2298">
            <v>11.8</v>
          </cell>
          <cell r="V2298">
            <v>1</v>
          </cell>
          <cell r="W2298">
            <v>0</v>
          </cell>
          <cell r="Y2298">
            <v>47950</v>
          </cell>
          <cell r="Z2298">
            <v>47000</v>
          </cell>
          <cell r="AB2298">
            <v>47000</v>
          </cell>
          <cell r="AC2298">
            <v>-1.9812304483837306</v>
          </cell>
          <cell r="AD2298" t="str">
            <v>흑전</v>
          </cell>
          <cell r="AE2298" t="str">
            <v>-</v>
          </cell>
          <cell r="AF2298">
            <v>1</v>
          </cell>
          <cell r="AG2298">
            <v>1</v>
          </cell>
          <cell r="AH2298">
            <v>0</v>
          </cell>
          <cell r="AJ2298">
            <v>0</v>
          </cell>
          <cell r="AK2298">
            <v>0</v>
          </cell>
          <cell r="AL2298">
            <v>1</v>
          </cell>
          <cell r="AM2298">
            <v>1</v>
          </cell>
          <cell r="AN2298">
            <v>0</v>
          </cell>
          <cell r="AO2298">
            <v>0</v>
          </cell>
        </row>
        <row r="2299">
          <cell r="D2299" t="str">
            <v>씨유테크</v>
          </cell>
          <cell r="E2299">
            <v>12</v>
          </cell>
          <cell r="F2299" t="str">
            <v>IT하드웨어</v>
          </cell>
          <cell r="G2299">
            <v>44.94</v>
          </cell>
          <cell r="H2299">
            <v>-3.6</v>
          </cell>
          <cell r="I2299">
            <v>-12.24</v>
          </cell>
          <cell r="J2299">
            <v>-6.43</v>
          </cell>
          <cell r="K2299">
            <v>-24.37</v>
          </cell>
          <cell r="L2299">
            <v>-16.559999999999999</v>
          </cell>
          <cell r="M2299">
            <v>-0.01</v>
          </cell>
          <cell r="N2299">
            <v>0.05</v>
          </cell>
          <cell r="R2299">
            <v>5.42</v>
          </cell>
          <cell r="Y2299">
            <v>2545</v>
          </cell>
          <cell r="Z2299">
            <v>2545</v>
          </cell>
          <cell r="AB2299">
            <v>2545</v>
          </cell>
          <cell r="AC2299">
            <v>0</v>
          </cell>
          <cell r="AD2299" t="str">
            <v>-</v>
          </cell>
          <cell r="AE2299" t="str">
            <v>-</v>
          </cell>
          <cell r="AF2299">
            <v>0</v>
          </cell>
          <cell r="AG2299">
            <v>0</v>
          </cell>
          <cell r="AH2299" t="str">
            <v/>
          </cell>
          <cell r="AJ2299">
            <v>0</v>
          </cell>
          <cell r="AK2299">
            <v>0</v>
          </cell>
          <cell r="AL2299">
            <v>0</v>
          </cell>
          <cell r="AM2299">
            <v>0</v>
          </cell>
          <cell r="AN2299">
            <v>0</v>
          </cell>
          <cell r="AO2299">
            <v>0</v>
          </cell>
        </row>
        <row r="2300">
          <cell r="D2300" t="str">
            <v>디어유</v>
          </cell>
          <cell r="E2300">
            <v>12</v>
          </cell>
          <cell r="F2300" t="str">
            <v>소프트웨어</v>
          </cell>
          <cell r="G2300">
            <v>525.80999999999995</v>
          </cell>
          <cell r="H2300">
            <v>-10.14</v>
          </cell>
          <cell r="I2300">
            <v>-31.74</v>
          </cell>
          <cell r="J2300">
            <v>-35.229999999999997</v>
          </cell>
          <cell r="K2300">
            <v>-59.28</v>
          </cell>
          <cell r="L2300">
            <v>-44.76</v>
          </cell>
          <cell r="M2300">
            <v>1.53</v>
          </cell>
          <cell r="N2300">
            <v>-4.2300000000000004</v>
          </cell>
          <cell r="O2300">
            <v>11.46</v>
          </cell>
          <cell r="P2300">
            <v>1.98</v>
          </cell>
          <cell r="Q2300">
            <v>-2.29</v>
          </cell>
          <cell r="R2300">
            <v>31.39</v>
          </cell>
          <cell r="S2300">
            <v>43.84</v>
          </cell>
          <cell r="T2300">
            <v>44.5</v>
          </cell>
          <cell r="U2300">
            <v>43.84</v>
          </cell>
          <cell r="V2300">
            <v>15</v>
          </cell>
          <cell r="W2300">
            <v>4</v>
          </cell>
          <cell r="X2300">
            <v>2</v>
          </cell>
          <cell r="Y2300">
            <v>24400</v>
          </cell>
          <cell r="Z2300">
            <v>22150</v>
          </cell>
          <cell r="AB2300">
            <v>22150</v>
          </cell>
          <cell r="AC2300">
            <v>-9.2213114754098324</v>
          </cell>
          <cell r="AD2300">
            <v>39.662312838483601</v>
          </cell>
          <cell r="AE2300">
            <v>-1.4831460674157193</v>
          </cell>
          <cell r="AF2300">
            <v>1</v>
          </cell>
          <cell r="AG2300">
            <v>1</v>
          </cell>
          <cell r="AH2300">
            <v>13.333333333333334</v>
          </cell>
          <cell r="AJ2300">
            <v>39.662312838483601</v>
          </cell>
          <cell r="AK2300">
            <v>-1.48314606741572</v>
          </cell>
          <cell r="AL2300">
            <v>1</v>
          </cell>
          <cell r="AM2300">
            <v>1</v>
          </cell>
          <cell r="AN2300">
            <v>13.3333333333333</v>
          </cell>
          <cell r="AO2300">
            <v>0</v>
          </cell>
        </row>
        <row r="2301">
          <cell r="D2301" t="str">
            <v>로킷헬스케어</v>
          </cell>
          <cell r="E2301">
            <v>12</v>
          </cell>
          <cell r="F2301" t="str">
            <v>건강관리</v>
          </cell>
          <cell r="G2301">
            <v>812.74</v>
          </cell>
          <cell r="H2301">
            <v>-6.57</v>
          </cell>
          <cell r="I2301">
            <v>-28.39</v>
          </cell>
          <cell r="J2301">
            <v>-29.67</v>
          </cell>
          <cell r="K2301">
            <v>238.4</v>
          </cell>
          <cell r="L2301">
            <v>-21.83</v>
          </cell>
          <cell r="M2301">
            <v>-7.0000000000000007E-2</v>
          </cell>
          <cell r="N2301">
            <v>-0.31</v>
          </cell>
          <cell r="R2301">
            <v>0.45</v>
          </cell>
          <cell r="Y2301">
            <v>59400</v>
          </cell>
          <cell r="Z2301">
            <v>51200</v>
          </cell>
          <cell r="AB2301">
            <v>51200</v>
          </cell>
          <cell r="AC2301">
            <v>-13.804713804713808</v>
          </cell>
          <cell r="AD2301" t="str">
            <v>-</v>
          </cell>
          <cell r="AE2301" t="str">
            <v>-</v>
          </cell>
          <cell r="AF2301">
            <v>1</v>
          </cell>
          <cell r="AG2301">
            <v>1</v>
          </cell>
          <cell r="AH2301" t="str">
            <v/>
          </cell>
          <cell r="AJ2301">
            <v>0</v>
          </cell>
          <cell r="AK2301">
            <v>0</v>
          </cell>
          <cell r="AL2301">
            <v>1</v>
          </cell>
          <cell r="AM2301">
            <v>1</v>
          </cell>
          <cell r="AN2301">
            <v>0</v>
          </cell>
          <cell r="AO2301">
            <v>0</v>
          </cell>
        </row>
        <row r="2302">
          <cell r="D2302" t="str">
            <v>노을</v>
          </cell>
          <cell r="E2302">
            <v>12</v>
          </cell>
          <cell r="F2302" t="str">
            <v>건강관리</v>
          </cell>
          <cell r="G2302">
            <v>43.44</v>
          </cell>
          <cell r="H2302">
            <v>-13.13</v>
          </cell>
          <cell r="I2302">
            <v>-41.99</v>
          </cell>
          <cell r="J2302">
            <v>-48.85</v>
          </cell>
          <cell r="K2302">
            <v>-62.04</v>
          </cell>
          <cell r="L2302">
            <v>-56.9</v>
          </cell>
          <cell r="M2302">
            <v>0.11</v>
          </cell>
          <cell r="N2302">
            <v>0.74</v>
          </cell>
          <cell r="R2302">
            <v>-20.079999999999998</v>
          </cell>
          <cell r="Y2302">
            <v>935</v>
          </cell>
          <cell r="Z2302">
            <v>847</v>
          </cell>
          <cell r="AB2302">
            <v>847</v>
          </cell>
          <cell r="AC2302">
            <v>-9.4117647058823533</v>
          </cell>
          <cell r="AD2302" t="str">
            <v>-</v>
          </cell>
          <cell r="AE2302" t="str">
            <v>-</v>
          </cell>
          <cell r="AF2302">
            <v>1</v>
          </cell>
          <cell r="AG2302">
            <v>0</v>
          </cell>
          <cell r="AH2302" t="str">
            <v/>
          </cell>
          <cell r="AJ2302">
            <v>0</v>
          </cell>
          <cell r="AK2302">
            <v>0</v>
          </cell>
          <cell r="AL2302">
            <v>1</v>
          </cell>
          <cell r="AM2302">
            <v>0</v>
          </cell>
          <cell r="AN2302">
            <v>0</v>
          </cell>
          <cell r="AO2302">
            <v>0</v>
          </cell>
        </row>
        <row r="2303">
          <cell r="D2303" t="str">
            <v>원티드랩</v>
          </cell>
          <cell r="E2303">
            <v>12</v>
          </cell>
          <cell r="F2303" t="str">
            <v>상사,자본재</v>
          </cell>
          <cell r="G2303">
            <v>22.51</v>
          </cell>
          <cell r="H2303">
            <v>-12.52</v>
          </cell>
          <cell r="I2303">
            <v>-43.23</v>
          </cell>
          <cell r="J2303">
            <v>-33.86</v>
          </cell>
          <cell r="K2303">
            <v>-59.77</v>
          </cell>
          <cell r="L2303">
            <v>-34.14</v>
          </cell>
          <cell r="M2303">
            <v>0.12</v>
          </cell>
          <cell r="N2303">
            <v>-0.03</v>
          </cell>
          <cell r="R2303">
            <v>1.02</v>
          </cell>
          <cell r="Y2303">
            <v>2405</v>
          </cell>
          <cell r="Z2303">
            <v>2305</v>
          </cell>
          <cell r="AB2303">
            <v>2305</v>
          </cell>
          <cell r="AC2303">
            <v>-4.1580041580041582</v>
          </cell>
          <cell r="AD2303" t="str">
            <v>-</v>
          </cell>
          <cell r="AE2303" t="str">
            <v>-</v>
          </cell>
          <cell r="AF2303">
            <v>0</v>
          </cell>
          <cell r="AG2303">
            <v>1</v>
          </cell>
          <cell r="AH2303" t="str">
            <v/>
          </cell>
          <cell r="AJ2303">
            <v>0</v>
          </cell>
          <cell r="AK2303">
            <v>0</v>
          </cell>
          <cell r="AL2303">
            <v>0</v>
          </cell>
          <cell r="AM2303">
            <v>1</v>
          </cell>
          <cell r="AN2303">
            <v>0</v>
          </cell>
          <cell r="AO2303">
            <v>0</v>
          </cell>
        </row>
        <row r="2304">
          <cell r="D2304" t="str">
            <v>비트맥스</v>
          </cell>
          <cell r="E2304">
            <v>12</v>
          </cell>
          <cell r="F2304" t="str">
            <v>소프트웨어</v>
          </cell>
          <cell r="G2304">
            <v>18.64</v>
          </cell>
          <cell r="H2304">
            <v>-28.86</v>
          </cell>
          <cell r="I2304">
            <v>-40</v>
          </cell>
          <cell r="J2304">
            <v>-61.87</v>
          </cell>
          <cell r="K2304">
            <v>-89.78</v>
          </cell>
          <cell r="L2304">
            <v>-73.97</v>
          </cell>
          <cell r="M2304">
            <v>7.0000000000000007E-2</v>
          </cell>
          <cell r="N2304">
            <v>-0.01</v>
          </cell>
          <cell r="R2304">
            <v>-10.86</v>
          </cell>
          <cell r="Y2304">
            <v>2000</v>
          </cell>
          <cell r="Z2304">
            <v>1743</v>
          </cell>
          <cell r="AB2304">
            <v>1743</v>
          </cell>
          <cell r="AC2304">
            <v>-12.849999999999994</v>
          </cell>
          <cell r="AD2304" t="str">
            <v>-</v>
          </cell>
          <cell r="AE2304" t="str">
            <v>-</v>
          </cell>
          <cell r="AF2304">
            <v>1</v>
          </cell>
          <cell r="AG2304">
            <v>1</v>
          </cell>
          <cell r="AH2304" t="str">
            <v/>
          </cell>
          <cell r="AJ2304">
            <v>0</v>
          </cell>
          <cell r="AK2304">
            <v>0</v>
          </cell>
          <cell r="AL2304">
            <v>1</v>
          </cell>
          <cell r="AM2304">
            <v>1</v>
          </cell>
          <cell r="AN2304">
            <v>0</v>
          </cell>
          <cell r="AO2304">
            <v>0</v>
          </cell>
        </row>
        <row r="2305">
          <cell r="D2305" t="str">
            <v>프롬바이오</v>
          </cell>
          <cell r="E2305">
            <v>12</v>
          </cell>
          <cell r="F2305" t="str">
            <v>건강관리</v>
          </cell>
          <cell r="G2305">
            <v>21.49</v>
          </cell>
          <cell r="H2305">
            <v>-6.64</v>
          </cell>
          <cell r="I2305">
            <v>-40.19</v>
          </cell>
          <cell r="J2305">
            <v>-35.51</v>
          </cell>
          <cell r="K2305">
            <v>-67.14</v>
          </cell>
          <cell r="L2305">
            <v>-38.54</v>
          </cell>
          <cell r="M2305">
            <v>7.0000000000000007E-2</v>
          </cell>
          <cell r="N2305">
            <v>-0.08</v>
          </cell>
          <cell r="R2305">
            <v>-18.600000000000001</v>
          </cell>
          <cell r="Y2305">
            <v>740</v>
          </cell>
          <cell r="Z2305">
            <v>759</v>
          </cell>
          <cell r="AB2305">
            <v>759</v>
          </cell>
          <cell r="AC2305">
            <v>2.5675675675675746</v>
          </cell>
          <cell r="AD2305" t="str">
            <v>-</v>
          </cell>
          <cell r="AE2305" t="str">
            <v>-</v>
          </cell>
          <cell r="AF2305">
            <v>0</v>
          </cell>
          <cell r="AG2305">
            <v>1</v>
          </cell>
          <cell r="AH2305" t="str">
            <v/>
          </cell>
          <cell r="AJ2305">
            <v>0</v>
          </cell>
          <cell r="AK2305">
            <v>0</v>
          </cell>
          <cell r="AL2305">
            <v>0</v>
          </cell>
          <cell r="AM2305">
            <v>1</v>
          </cell>
          <cell r="AN2305">
            <v>0</v>
          </cell>
          <cell r="AO2305">
            <v>0</v>
          </cell>
        </row>
        <row r="2306">
          <cell r="D2306" t="str">
            <v>카카오페이</v>
          </cell>
          <cell r="E2306">
            <v>12</v>
          </cell>
          <cell r="F2306" t="str">
            <v>소프트웨어</v>
          </cell>
          <cell r="G2306">
            <v>6120.35</v>
          </cell>
          <cell r="H2306">
            <v>-2.79</v>
          </cell>
          <cell r="I2306">
            <v>-19.2</v>
          </cell>
          <cell r="J2306">
            <v>-23.69</v>
          </cell>
          <cell r="K2306">
            <v>18.77</v>
          </cell>
          <cell r="L2306">
            <v>-7.84</v>
          </cell>
          <cell r="M2306">
            <v>3.59</v>
          </cell>
          <cell r="N2306">
            <v>-13.93</v>
          </cell>
          <cell r="O2306">
            <v>46.03</v>
          </cell>
          <cell r="P2306">
            <v>2.91</v>
          </cell>
          <cell r="Q2306">
            <v>14.86</v>
          </cell>
          <cell r="R2306">
            <v>50.37</v>
          </cell>
          <cell r="S2306">
            <v>138.82</v>
          </cell>
          <cell r="T2306">
            <v>138.82</v>
          </cell>
          <cell r="U2306">
            <v>138.82</v>
          </cell>
          <cell r="V2306">
            <v>6</v>
          </cell>
          <cell r="W2306">
            <v>3</v>
          </cell>
          <cell r="X2306">
            <v>0</v>
          </cell>
          <cell r="Y2306">
            <v>47400</v>
          </cell>
          <cell r="Z2306">
            <v>45250</v>
          </cell>
          <cell r="AB2306">
            <v>45250</v>
          </cell>
          <cell r="AC2306">
            <v>-4.5358649789029482</v>
          </cell>
          <cell r="AD2306">
            <v>175.60055588644033</v>
          </cell>
          <cell r="AE2306">
            <v>0</v>
          </cell>
          <cell r="AF2306">
            <v>1</v>
          </cell>
          <cell r="AG2306">
            <v>1</v>
          </cell>
          <cell r="AH2306">
            <v>50</v>
          </cell>
          <cell r="AJ2306">
            <v>175.60055588643999</v>
          </cell>
          <cell r="AK2306">
            <v>0</v>
          </cell>
          <cell r="AL2306">
            <v>1</v>
          </cell>
          <cell r="AM2306">
            <v>1</v>
          </cell>
          <cell r="AN2306">
            <v>50</v>
          </cell>
          <cell r="AO2306">
            <v>0</v>
          </cell>
        </row>
        <row r="2307">
          <cell r="D2307" t="str">
            <v>이지트로닉스</v>
          </cell>
          <cell r="E2307">
            <v>12</v>
          </cell>
          <cell r="F2307" t="str">
            <v>IT가전</v>
          </cell>
          <cell r="G2307">
            <v>24.38</v>
          </cell>
          <cell r="H2307">
            <v>-2.44</v>
          </cell>
          <cell r="I2307">
            <v>-24.56</v>
          </cell>
          <cell r="J2307">
            <v>1.87</v>
          </cell>
          <cell r="K2307">
            <v>-36.68</v>
          </cell>
          <cell r="L2307">
            <v>-24.65</v>
          </cell>
          <cell r="M2307">
            <v>0</v>
          </cell>
          <cell r="N2307">
            <v>-0.16</v>
          </cell>
          <cell r="R2307">
            <v>-18.63</v>
          </cell>
          <cell r="Y2307">
            <v>2865</v>
          </cell>
          <cell r="Z2307">
            <v>2995</v>
          </cell>
          <cell r="AB2307">
            <v>2995</v>
          </cell>
          <cell r="AC2307">
            <v>4.5375218150087271</v>
          </cell>
          <cell r="AD2307" t="str">
            <v>-</v>
          </cell>
          <cell r="AE2307" t="str">
            <v>-</v>
          </cell>
          <cell r="AF2307">
            <v>0</v>
          </cell>
          <cell r="AG2307">
            <v>1</v>
          </cell>
          <cell r="AH2307" t="str">
            <v/>
          </cell>
          <cell r="AJ2307">
            <v>0</v>
          </cell>
          <cell r="AK2307">
            <v>0</v>
          </cell>
          <cell r="AL2307">
            <v>0</v>
          </cell>
          <cell r="AM2307">
            <v>1</v>
          </cell>
          <cell r="AN2307">
            <v>0</v>
          </cell>
          <cell r="AO2307">
            <v>0</v>
          </cell>
        </row>
        <row r="2308">
          <cell r="D2308" t="str">
            <v>리파인</v>
          </cell>
          <cell r="E2308">
            <v>12</v>
          </cell>
          <cell r="F2308" t="str">
            <v>상사,자본재</v>
          </cell>
          <cell r="G2308">
            <v>174.86</v>
          </cell>
          <cell r="H2308">
            <v>0.7</v>
          </cell>
          <cell r="I2308">
            <v>-19.670000000000002</v>
          </cell>
          <cell r="J2308">
            <v>-13.46</v>
          </cell>
          <cell r="K2308">
            <v>-11.88</v>
          </cell>
          <cell r="L2308">
            <v>-18.170000000000002</v>
          </cell>
          <cell r="M2308">
            <v>-0.66</v>
          </cell>
          <cell r="N2308">
            <v>-0.94</v>
          </cell>
          <cell r="R2308">
            <v>18.940000000000001</v>
          </cell>
          <cell r="Y2308">
            <v>10040</v>
          </cell>
          <cell r="Z2308">
            <v>10090</v>
          </cell>
          <cell r="AB2308">
            <v>10090</v>
          </cell>
          <cell r="AC2308">
            <v>0.4980079681274896</v>
          </cell>
          <cell r="AD2308" t="str">
            <v>-</v>
          </cell>
          <cell r="AE2308" t="str">
            <v>-</v>
          </cell>
          <cell r="AF2308">
            <v>0</v>
          </cell>
          <cell r="AG2308">
            <v>1</v>
          </cell>
          <cell r="AH2308" t="str">
            <v/>
          </cell>
          <cell r="AJ2308">
            <v>0</v>
          </cell>
          <cell r="AK2308">
            <v>0</v>
          </cell>
          <cell r="AL2308">
            <v>0</v>
          </cell>
          <cell r="AM2308">
            <v>1</v>
          </cell>
          <cell r="AN2308">
            <v>0</v>
          </cell>
          <cell r="AO2308">
            <v>0</v>
          </cell>
        </row>
        <row r="2309">
          <cell r="D2309" t="str">
            <v>큐에이드</v>
          </cell>
          <cell r="E2309">
            <v>12</v>
          </cell>
          <cell r="F2309" t="str">
            <v>상사,자본재</v>
          </cell>
          <cell r="G2309">
            <v>253.19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R2309">
            <v>-1.91</v>
          </cell>
          <cell r="Y2309">
            <v>4080</v>
          </cell>
          <cell r="Z2309">
            <v>4080</v>
          </cell>
          <cell r="AB2309">
            <v>4080</v>
          </cell>
          <cell r="AC2309">
            <v>0</v>
          </cell>
          <cell r="AD2309" t="str">
            <v>-</v>
          </cell>
          <cell r="AE2309" t="str">
            <v>-</v>
          </cell>
          <cell r="AF2309">
            <v>0</v>
          </cell>
          <cell r="AG2309">
            <v>0</v>
          </cell>
          <cell r="AH2309" t="str">
            <v/>
          </cell>
          <cell r="AJ2309">
            <v>0</v>
          </cell>
          <cell r="AK2309">
            <v>0</v>
          </cell>
          <cell r="AL2309">
            <v>0</v>
          </cell>
          <cell r="AM2309">
            <v>0</v>
          </cell>
          <cell r="AN2309">
            <v>0</v>
          </cell>
          <cell r="AO2309">
            <v>0</v>
          </cell>
        </row>
        <row r="2310">
          <cell r="D2310" t="str">
            <v>마음AI</v>
          </cell>
          <cell r="E2310">
            <v>12</v>
          </cell>
          <cell r="F2310" t="str">
            <v>소프트웨어</v>
          </cell>
          <cell r="G2310">
            <v>106.3</v>
          </cell>
          <cell r="H2310">
            <v>12.32</v>
          </cell>
          <cell r="I2310">
            <v>-5.26</v>
          </cell>
          <cell r="J2310">
            <v>1.01</v>
          </cell>
          <cell r="K2310">
            <v>-41.72</v>
          </cell>
          <cell r="L2310">
            <v>-19.62</v>
          </cell>
          <cell r="M2310">
            <v>0.23</v>
          </cell>
          <cell r="N2310">
            <v>-2.41</v>
          </cell>
          <cell r="R2310">
            <v>-6.38</v>
          </cell>
          <cell r="Y2310">
            <v>14630</v>
          </cell>
          <cell r="Z2310">
            <v>14950</v>
          </cell>
          <cell r="AB2310">
            <v>14950</v>
          </cell>
          <cell r="AC2310">
            <v>2.1872863978127155</v>
          </cell>
          <cell r="AD2310" t="str">
            <v>-</v>
          </cell>
          <cell r="AE2310" t="str">
            <v>-</v>
          </cell>
          <cell r="AF2310">
            <v>0</v>
          </cell>
          <cell r="AG2310">
            <v>1</v>
          </cell>
          <cell r="AH2310" t="str">
            <v/>
          </cell>
          <cell r="AJ2310">
            <v>0</v>
          </cell>
          <cell r="AK2310">
            <v>0</v>
          </cell>
          <cell r="AL2310">
            <v>0</v>
          </cell>
          <cell r="AM2310">
            <v>1</v>
          </cell>
          <cell r="AN2310">
            <v>0</v>
          </cell>
          <cell r="AO2310">
            <v>0</v>
          </cell>
        </row>
        <row r="2311">
          <cell r="D2311" t="str">
            <v>바이오노트</v>
          </cell>
          <cell r="E2311">
            <v>12</v>
          </cell>
          <cell r="F2311" t="str">
            <v>건강관리</v>
          </cell>
          <cell r="G2311">
            <v>477.85</v>
          </cell>
          <cell r="H2311">
            <v>-4.09</v>
          </cell>
          <cell r="I2311">
            <v>-7.13</v>
          </cell>
          <cell r="J2311">
            <v>-14.73</v>
          </cell>
          <cell r="K2311">
            <v>-8.0399999999999991</v>
          </cell>
          <cell r="L2311">
            <v>-14.26</v>
          </cell>
          <cell r="M2311">
            <v>-0.18</v>
          </cell>
          <cell r="N2311">
            <v>-0.59</v>
          </cell>
          <cell r="R2311">
            <v>16.71</v>
          </cell>
          <cell r="Y2311">
            <v>4755</v>
          </cell>
          <cell r="Z2311">
            <v>4690</v>
          </cell>
          <cell r="AB2311">
            <v>4690</v>
          </cell>
          <cell r="AC2311">
            <v>-1.3669821240799185</v>
          </cell>
          <cell r="AD2311" t="str">
            <v>-</v>
          </cell>
          <cell r="AE2311" t="str">
            <v>-</v>
          </cell>
          <cell r="AF2311">
            <v>1</v>
          </cell>
          <cell r="AG2311">
            <v>1</v>
          </cell>
          <cell r="AH2311" t="str">
            <v/>
          </cell>
          <cell r="AJ2311">
            <v>0</v>
          </cell>
          <cell r="AK2311">
            <v>0</v>
          </cell>
          <cell r="AL2311">
            <v>1</v>
          </cell>
          <cell r="AM2311">
            <v>1</v>
          </cell>
          <cell r="AN2311">
            <v>0</v>
          </cell>
          <cell r="AO2311">
            <v>0</v>
          </cell>
        </row>
        <row r="2312">
          <cell r="D2312" t="str">
            <v>필에너지</v>
          </cell>
          <cell r="E2312">
            <v>12</v>
          </cell>
          <cell r="F2312" t="str">
            <v>IT가전</v>
          </cell>
          <cell r="G2312">
            <v>292.16000000000003</v>
          </cell>
          <cell r="H2312">
            <v>-17.420000000000002</v>
          </cell>
          <cell r="I2312">
            <v>-33.450000000000003</v>
          </cell>
          <cell r="J2312">
            <v>-1.46</v>
          </cell>
          <cell r="K2312">
            <v>0.37</v>
          </cell>
          <cell r="L2312">
            <v>10.29</v>
          </cell>
          <cell r="M2312">
            <v>0.01</v>
          </cell>
          <cell r="N2312">
            <v>-1.22</v>
          </cell>
          <cell r="R2312">
            <v>-22.17</v>
          </cell>
          <cell r="Y2312">
            <v>15430</v>
          </cell>
          <cell r="Z2312">
            <v>13510</v>
          </cell>
          <cell r="AB2312">
            <v>13510</v>
          </cell>
          <cell r="AC2312">
            <v>-12.443292287751129</v>
          </cell>
          <cell r="AD2312" t="str">
            <v>-</v>
          </cell>
          <cell r="AE2312" t="str">
            <v>-</v>
          </cell>
          <cell r="AF2312">
            <v>0</v>
          </cell>
          <cell r="AG2312">
            <v>1</v>
          </cell>
          <cell r="AH2312" t="str">
            <v/>
          </cell>
          <cell r="AJ2312">
            <v>0</v>
          </cell>
          <cell r="AK2312">
            <v>0</v>
          </cell>
          <cell r="AL2312">
            <v>0</v>
          </cell>
          <cell r="AM2312">
            <v>1</v>
          </cell>
          <cell r="AN2312">
            <v>0</v>
          </cell>
          <cell r="AO2312">
            <v>0</v>
          </cell>
        </row>
        <row r="2313">
          <cell r="D2313" t="str">
            <v>샤페론</v>
          </cell>
          <cell r="E2313">
            <v>12</v>
          </cell>
          <cell r="F2313" t="str">
            <v>건강관리</v>
          </cell>
          <cell r="G2313">
            <v>50.4</v>
          </cell>
          <cell r="H2313">
            <v>-10.95</v>
          </cell>
          <cell r="I2313">
            <v>-41.93</v>
          </cell>
          <cell r="J2313">
            <v>-37.61</v>
          </cell>
          <cell r="K2313">
            <v>-64.290000000000006</v>
          </cell>
          <cell r="L2313">
            <v>-37.36</v>
          </cell>
          <cell r="M2313">
            <v>0.27</v>
          </cell>
          <cell r="N2313">
            <v>-0.06</v>
          </cell>
          <cell r="R2313">
            <v>-15.84</v>
          </cell>
          <cell r="Y2313">
            <v>1143</v>
          </cell>
          <cell r="Z2313">
            <v>1090</v>
          </cell>
          <cell r="AB2313">
            <v>1090</v>
          </cell>
          <cell r="AC2313">
            <v>-4.6369203849518819</v>
          </cell>
          <cell r="AD2313" t="str">
            <v>-</v>
          </cell>
          <cell r="AE2313" t="str">
            <v>-</v>
          </cell>
          <cell r="AF2313">
            <v>0</v>
          </cell>
          <cell r="AG2313">
            <v>1</v>
          </cell>
          <cell r="AH2313" t="str">
            <v/>
          </cell>
          <cell r="AJ2313">
            <v>0</v>
          </cell>
          <cell r="AK2313">
            <v>0</v>
          </cell>
          <cell r="AL2313">
            <v>0</v>
          </cell>
          <cell r="AM2313">
            <v>1</v>
          </cell>
          <cell r="AN2313">
            <v>0</v>
          </cell>
          <cell r="AO2313">
            <v>0</v>
          </cell>
        </row>
        <row r="2314">
          <cell r="D2314" t="str">
            <v>화승알앤에이</v>
          </cell>
          <cell r="E2314">
            <v>12</v>
          </cell>
          <cell r="F2314" t="str">
            <v>자동차</v>
          </cell>
          <cell r="G2314">
            <v>60.68</v>
          </cell>
          <cell r="H2314">
            <v>-5.33</v>
          </cell>
          <cell r="I2314">
            <v>-10.25</v>
          </cell>
          <cell r="J2314">
            <v>-10.5</v>
          </cell>
          <cell r="K2314">
            <v>-1.39</v>
          </cell>
          <cell r="L2314">
            <v>-2.29</v>
          </cell>
          <cell r="M2314">
            <v>-0.22</v>
          </cell>
          <cell r="N2314">
            <v>-0.79</v>
          </cell>
          <cell r="R2314">
            <v>27.08</v>
          </cell>
          <cell r="Y2314">
            <v>3220</v>
          </cell>
          <cell r="Z2314">
            <v>3195</v>
          </cell>
          <cell r="AA2314">
            <v>6520</v>
          </cell>
          <cell r="AB2314">
            <v>3195</v>
          </cell>
          <cell r="AC2314">
            <v>-0.776397515527949</v>
          </cell>
          <cell r="AD2314" t="str">
            <v>-</v>
          </cell>
          <cell r="AE2314" t="str">
            <v>-</v>
          </cell>
          <cell r="AF2314">
            <v>1</v>
          </cell>
          <cell r="AG2314">
            <v>1</v>
          </cell>
          <cell r="AH2314" t="str">
            <v/>
          </cell>
          <cell r="AJ2314">
            <v>0</v>
          </cell>
          <cell r="AK2314">
            <v>0</v>
          </cell>
          <cell r="AL2314">
            <v>1</v>
          </cell>
          <cell r="AM2314">
            <v>1</v>
          </cell>
          <cell r="AN2314">
            <v>0</v>
          </cell>
          <cell r="AO2314">
            <v>0</v>
          </cell>
        </row>
        <row r="2315">
          <cell r="D2315" t="str">
            <v>옵티코어</v>
          </cell>
          <cell r="E2315">
            <v>12</v>
          </cell>
          <cell r="F2315" t="str">
            <v>IT하드웨어</v>
          </cell>
          <cell r="G2315">
            <v>206.66</v>
          </cell>
          <cell r="H2315">
            <v>0</v>
          </cell>
          <cell r="I2315">
            <v>0</v>
          </cell>
          <cell r="J2315">
            <v>9.0299999999999994</v>
          </cell>
          <cell r="K2315">
            <v>131.38</v>
          </cell>
          <cell r="L2315">
            <v>106.1</v>
          </cell>
          <cell r="M2315">
            <v>0</v>
          </cell>
          <cell r="N2315">
            <v>0</v>
          </cell>
          <cell r="R2315">
            <v>-5.93</v>
          </cell>
          <cell r="Y2315">
            <v>8450</v>
          </cell>
          <cell r="Z2315">
            <v>8450</v>
          </cell>
          <cell r="AB2315">
            <v>8450</v>
          </cell>
          <cell r="AC2315">
            <v>0</v>
          </cell>
          <cell r="AD2315" t="str">
            <v>-</v>
          </cell>
          <cell r="AE2315" t="str">
            <v>-</v>
          </cell>
          <cell r="AF2315">
            <v>0</v>
          </cell>
          <cell r="AG2315">
            <v>0</v>
          </cell>
          <cell r="AH2315" t="str">
            <v/>
          </cell>
          <cell r="AJ2315">
            <v>0</v>
          </cell>
          <cell r="AK2315">
            <v>0</v>
          </cell>
          <cell r="AL2315">
            <v>0</v>
          </cell>
          <cell r="AM2315">
            <v>0</v>
          </cell>
          <cell r="AN2315">
            <v>0</v>
          </cell>
          <cell r="AO2315">
            <v>0</v>
          </cell>
        </row>
        <row r="2316">
          <cell r="D2316" t="str">
            <v>뉴로핏</v>
          </cell>
          <cell r="E2316">
            <v>12</v>
          </cell>
          <cell r="F2316" t="str">
            <v>건강관리</v>
          </cell>
          <cell r="G2316">
            <v>155.78</v>
          </cell>
          <cell r="H2316">
            <v>-11.81</v>
          </cell>
          <cell r="I2316">
            <v>-35.93</v>
          </cell>
          <cell r="J2316">
            <v>-46</v>
          </cell>
          <cell r="L2316">
            <v>-42.61</v>
          </cell>
          <cell r="M2316">
            <v>2.82</v>
          </cell>
          <cell r="N2316">
            <v>3.01</v>
          </cell>
          <cell r="R2316">
            <v>-16.55</v>
          </cell>
          <cell r="T2316">
            <v>-14.5</v>
          </cell>
          <cell r="Y2316">
            <v>14000</v>
          </cell>
          <cell r="Z2316">
            <v>12770</v>
          </cell>
          <cell r="AB2316">
            <v>12770</v>
          </cell>
          <cell r="AC2316">
            <v>-8.7857142857142847</v>
          </cell>
          <cell r="AD2316" t="str">
            <v>-</v>
          </cell>
          <cell r="AE2316" t="str">
            <v>-</v>
          </cell>
          <cell r="AF2316">
            <v>1</v>
          </cell>
          <cell r="AG2316">
            <v>0</v>
          </cell>
          <cell r="AH2316" t="str">
            <v/>
          </cell>
          <cell r="AJ2316">
            <v>0</v>
          </cell>
          <cell r="AK2316">
            <v>0</v>
          </cell>
          <cell r="AL2316">
            <v>1</v>
          </cell>
          <cell r="AM2316">
            <v>0</v>
          </cell>
          <cell r="AN2316">
            <v>0</v>
          </cell>
          <cell r="AO2316">
            <v>0</v>
          </cell>
        </row>
        <row r="2317">
          <cell r="D2317" t="str">
            <v>제닉스로보틱스</v>
          </cell>
          <cell r="E2317">
            <v>12</v>
          </cell>
          <cell r="F2317" t="str">
            <v>기계</v>
          </cell>
          <cell r="G2317">
            <v>120.42</v>
          </cell>
          <cell r="H2317">
            <v>-20.93</v>
          </cell>
          <cell r="I2317">
            <v>-8.84</v>
          </cell>
          <cell r="J2317">
            <v>-15.24</v>
          </cell>
          <cell r="K2317">
            <v>21.75</v>
          </cell>
          <cell r="L2317">
            <v>-27.03</v>
          </cell>
          <cell r="M2317">
            <v>0.17</v>
          </cell>
          <cell r="N2317">
            <v>-3</v>
          </cell>
          <cell r="R2317">
            <v>-12.31</v>
          </cell>
          <cell r="Y2317">
            <v>11300</v>
          </cell>
          <cell r="Z2317">
            <v>9180</v>
          </cell>
          <cell r="AB2317">
            <v>9180</v>
          </cell>
          <cell r="AC2317">
            <v>-18.761061946902657</v>
          </cell>
          <cell r="AD2317" t="str">
            <v>-</v>
          </cell>
          <cell r="AE2317" t="str">
            <v>-</v>
          </cell>
          <cell r="AF2317">
            <v>1</v>
          </cell>
          <cell r="AG2317">
            <v>1</v>
          </cell>
          <cell r="AH2317" t="str">
            <v/>
          </cell>
          <cell r="AJ2317">
            <v>0</v>
          </cell>
          <cell r="AK2317">
            <v>0</v>
          </cell>
          <cell r="AL2317">
            <v>1</v>
          </cell>
          <cell r="AM2317">
            <v>1</v>
          </cell>
          <cell r="AN2317">
            <v>0</v>
          </cell>
          <cell r="AO2317">
            <v>0</v>
          </cell>
        </row>
        <row r="2318">
          <cell r="D2318" t="str">
            <v>케이카</v>
          </cell>
          <cell r="E2318">
            <v>12</v>
          </cell>
          <cell r="F2318" t="str">
            <v>자동차</v>
          </cell>
          <cell r="G2318">
            <v>422.79</v>
          </cell>
          <cell r="H2318">
            <v>-4.63</v>
          </cell>
          <cell r="I2318">
            <v>-19.809999999999999</v>
          </cell>
          <cell r="J2318">
            <v>-39.65</v>
          </cell>
          <cell r="K2318">
            <v>-45.64</v>
          </cell>
          <cell r="L2318">
            <v>-45.98</v>
          </cell>
          <cell r="M2318">
            <v>0.91</v>
          </cell>
          <cell r="N2318">
            <v>1.79</v>
          </cell>
          <cell r="O2318">
            <v>7.69</v>
          </cell>
          <cell r="P2318">
            <v>1.83</v>
          </cell>
          <cell r="Q2318">
            <v>-9.4700000000000006</v>
          </cell>
          <cell r="R2318">
            <v>75.97</v>
          </cell>
          <cell r="S2318">
            <v>78.430000000000007</v>
          </cell>
          <cell r="T2318">
            <v>82.2</v>
          </cell>
          <cell r="U2318">
            <v>78.430000000000007</v>
          </cell>
          <cell r="V2318">
            <v>4</v>
          </cell>
          <cell r="W2318">
            <v>0</v>
          </cell>
          <cell r="X2318">
            <v>1</v>
          </cell>
          <cell r="Y2318">
            <v>8920</v>
          </cell>
          <cell r="Z2318">
            <v>8660</v>
          </cell>
          <cell r="AB2318">
            <v>8660</v>
          </cell>
          <cell r="AC2318">
            <v>-2.9147982062780242</v>
          </cell>
          <cell r="AD2318">
            <v>3.238120310648962</v>
          </cell>
          <cell r="AE2318">
            <v>-4.5863746958637375</v>
          </cell>
          <cell r="AF2318">
            <v>1</v>
          </cell>
          <cell r="AG2318">
            <v>0</v>
          </cell>
          <cell r="AH2318">
            <v>-25</v>
          </cell>
          <cell r="AJ2318">
            <v>3.2381203106489602</v>
          </cell>
          <cell r="AK2318">
            <v>-4.5863746958637401</v>
          </cell>
          <cell r="AL2318">
            <v>1</v>
          </cell>
          <cell r="AM2318">
            <v>0</v>
          </cell>
          <cell r="AN2318">
            <v>-25</v>
          </cell>
          <cell r="AO2318">
            <v>0</v>
          </cell>
        </row>
        <row r="2319">
          <cell r="D2319" t="str">
            <v>온코크로스</v>
          </cell>
          <cell r="E2319">
            <v>12</v>
          </cell>
          <cell r="F2319" t="str">
            <v>건강관리</v>
          </cell>
          <cell r="G2319">
            <v>63.18</v>
          </cell>
          <cell r="H2319">
            <v>-11.75</v>
          </cell>
          <cell r="I2319">
            <v>-36.83</v>
          </cell>
          <cell r="J2319">
            <v>-27.04</v>
          </cell>
          <cell r="K2319">
            <v>-60.58</v>
          </cell>
          <cell r="L2319">
            <v>-45.93</v>
          </cell>
          <cell r="M2319">
            <v>0.14000000000000001</v>
          </cell>
          <cell r="N2319">
            <v>0.46</v>
          </cell>
          <cell r="R2319">
            <v>-8.83</v>
          </cell>
          <cell r="Y2319">
            <v>5490</v>
          </cell>
          <cell r="Z2319">
            <v>5180</v>
          </cell>
          <cell r="AB2319">
            <v>5180</v>
          </cell>
          <cell r="AC2319">
            <v>-5.6466302367941701</v>
          </cell>
          <cell r="AD2319" t="str">
            <v>-</v>
          </cell>
          <cell r="AE2319" t="str">
            <v>-</v>
          </cell>
          <cell r="AF2319">
            <v>0</v>
          </cell>
          <cell r="AG2319">
            <v>0</v>
          </cell>
          <cell r="AH2319" t="str">
            <v/>
          </cell>
          <cell r="AJ2319">
            <v>0</v>
          </cell>
          <cell r="AK2319">
            <v>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</row>
        <row r="2320">
          <cell r="D2320" t="str">
            <v>지아이텍</v>
          </cell>
          <cell r="E2320">
            <v>12</v>
          </cell>
          <cell r="F2320" t="str">
            <v>IT가전</v>
          </cell>
          <cell r="G2320">
            <v>83.24</v>
          </cell>
          <cell r="H2320">
            <v>-10.57</v>
          </cell>
          <cell r="I2320">
            <v>-23.78</v>
          </cell>
          <cell r="J2320">
            <v>-9.0299999999999994</v>
          </cell>
          <cell r="K2320">
            <v>-2.5299999999999998</v>
          </cell>
          <cell r="L2320">
            <v>10.97</v>
          </cell>
          <cell r="M2320">
            <v>0.14000000000000001</v>
          </cell>
          <cell r="N2320">
            <v>0.33</v>
          </cell>
          <cell r="R2320">
            <v>1.1200000000000001</v>
          </cell>
          <cell r="Y2320">
            <v>2270</v>
          </cell>
          <cell r="Z2320">
            <v>2115</v>
          </cell>
          <cell r="AB2320">
            <v>2115</v>
          </cell>
          <cell r="AC2320">
            <v>-6.8281938325991165</v>
          </cell>
          <cell r="AD2320" t="str">
            <v>-</v>
          </cell>
          <cell r="AE2320" t="str">
            <v>-</v>
          </cell>
          <cell r="AF2320">
            <v>0</v>
          </cell>
          <cell r="AG2320">
            <v>0</v>
          </cell>
          <cell r="AH2320" t="str">
            <v/>
          </cell>
          <cell r="AJ2320">
            <v>0</v>
          </cell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</row>
        <row r="2321">
          <cell r="D2321" t="str">
            <v>지앤비에스 에코</v>
          </cell>
          <cell r="E2321">
            <v>12</v>
          </cell>
          <cell r="F2321" t="str">
            <v>반도체</v>
          </cell>
          <cell r="G2321">
            <v>203.4</v>
          </cell>
          <cell r="H2321">
            <v>-14.34</v>
          </cell>
          <cell r="I2321">
            <v>-27.39</v>
          </cell>
          <cell r="J2321">
            <v>76.760000000000005</v>
          </cell>
          <cell r="K2321">
            <v>57.2</v>
          </cell>
          <cell r="L2321">
            <v>125.8</v>
          </cell>
          <cell r="M2321">
            <v>1.67</v>
          </cell>
          <cell r="N2321">
            <v>21.71</v>
          </cell>
          <cell r="O2321">
            <v>7.46</v>
          </cell>
          <cell r="P2321">
            <v>1.36</v>
          </cell>
          <cell r="Q2321">
            <v>7.47</v>
          </cell>
          <cell r="R2321">
            <v>7.76</v>
          </cell>
          <cell r="S2321">
            <v>26.05</v>
          </cell>
          <cell r="T2321">
            <v>26.05</v>
          </cell>
          <cell r="U2321">
            <v>26.05</v>
          </cell>
          <cell r="W2321">
            <v>1</v>
          </cell>
          <cell r="X2321">
            <v>0</v>
          </cell>
          <cell r="Y2321">
            <v>7090</v>
          </cell>
          <cell r="Z2321">
            <v>6390</v>
          </cell>
          <cell r="AB2321">
            <v>6390</v>
          </cell>
          <cell r="AC2321">
            <v>-9.8730606488011237</v>
          </cell>
          <cell r="AD2321">
            <v>235.6958762886598</v>
          </cell>
          <cell r="AE2321">
            <v>0</v>
          </cell>
          <cell r="AF2321">
            <v>0</v>
          </cell>
          <cell r="AG2321">
            <v>0</v>
          </cell>
          <cell r="AH2321" t="str">
            <v/>
          </cell>
          <cell r="AJ2321">
            <v>235.69587628866</v>
          </cell>
          <cell r="AK2321">
            <v>0</v>
          </cell>
          <cell r="AL2321">
            <v>0</v>
          </cell>
          <cell r="AM2321">
            <v>0</v>
          </cell>
          <cell r="AN2321">
            <v>0</v>
          </cell>
          <cell r="AO2321">
            <v>0</v>
          </cell>
        </row>
        <row r="2322">
          <cell r="D2322" t="str">
            <v>원준</v>
          </cell>
          <cell r="E2322">
            <v>12</v>
          </cell>
          <cell r="F2322" t="str">
            <v>IT가전</v>
          </cell>
          <cell r="G2322">
            <v>114.23</v>
          </cell>
          <cell r="H2322">
            <v>-25.27</v>
          </cell>
          <cell r="I2322">
            <v>-25.05</v>
          </cell>
          <cell r="J2322">
            <v>-16.89</v>
          </cell>
          <cell r="K2322">
            <v>-20</v>
          </cell>
          <cell r="L2322">
            <v>-2.6</v>
          </cell>
          <cell r="M2322">
            <v>-0.41</v>
          </cell>
          <cell r="N2322">
            <v>-2.99</v>
          </cell>
          <cell r="R2322">
            <v>6.98</v>
          </cell>
          <cell r="Y2322">
            <v>8360</v>
          </cell>
          <cell r="Z2322">
            <v>7480</v>
          </cell>
          <cell r="AB2322">
            <v>7480</v>
          </cell>
          <cell r="AC2322">
            <v>-10.526315789473683</v>
          </cell>
          <cell r="AD2322" t="str">
            <v>-</v>
          </cell>
          <cell r="AE2322" t="str">
            <v>-</v>
          </cell>
          <cell r="AF2322">
            <v>0</v>
          </cell>
          <cell r="AG2322">
            <v>1</v>
          </cell>
          <cell r="AH2322" t="str">
            <v/>
          </cell>
          <cell r="AJ2322">
            <v>0</v>
          </cell>
          <cell r="AK2322">
            <v>0</v>
          </cell>
          <cell r="AL2322">
            <v>0</v>
          </cell>
          <cell r="AM2322">
            <v>1</v>
          </cell>
          <cell r="AN2322">
            <v>0</v>
          </cell>
          <cell r="AO2322">
            <v>0</v>
          </cell>
        </row>
        <row r="2323">
          <cell r="D2323" t="str">
            <v>범한퓨얼셀</v>
          </cell>
          <cell r="E2323">
            <v>12</v>
          </cell>
          <cell r="F2323" t="str">
            <v>IT가전</v>
          </cell>
          <cell r="G2323">
            <v>243.12</v>
          </cell>
          <cell r="H2323">
            <v>-15.01</v>
          </cell>
          <cell r="I2323">
            <v>-22.7</v>
          </cell>
          <cell r="J2323">
            <v>0.36</v>
          </cell>
          <cell r="K2323">
            <v>60.59</v>
          </cell>
          <cell r="L2323">
            <v>5.92</v>
          </cell>
          <cell r="M2323">
            <v>1.37</v>
          </cell>
          <cell r="N2323">
            <v>-5.92</v>
          </cell>
          <cell r="R2323">
            <v>0.86</v>
          </cell>
          <cell r="Y2323">
            <v>32650</v>
          </cell>
          <cell r="Z2323">
            <v>27750</v>
          </cell>
          <cell r="AB2323">
            <v>27750</v>
          </cell>
          <cell r="AC2323">
            <v>-15.007656967840733</v>
          </cell>
          <cell r="AD2323" t="str">
            <v>-</v>
          </cell>
          <cell r="AE2323" t="str">
            <v>-</v>
          </cell>
          <cell r="AF2323">
            <v>0</v>
          </cell>
          <cell r="AG2323">
            <v>1</v>
          </cell>
          <cell r="AH2323" t="str">
            <v/>
          </cell>
          <cell r="AJ2323">
            <v>0</v>
          </cell>
          <cell r="AK2323">
            <v>0</v>
          </cell>
          <cell r="AL2323">
            <v>0</v>
          </cell>
          <cell r="AM2323">
            <v>1</v>
          </cell>
          <cell r="AN2323">
            <v>0</v>
          </cell>
          <cell r="AO2323">
            <v>0</v>
          </cell>
        </row>
        <row r="2324">
          <cell r="D2324" t="str">
            <v>F&amp;F</v>
          </cell>
          <cell r="E2324">
            <v>12</v>
          </cell>
          <cell r="F2324" t="str">
            <v>화장품,의류,완구</v>
          </cell>
          <cell r="G2324">
            <v>2823.23</v>
          </cell>
          <cell r="H2324">
            <v>1.1000000000000001</v>
          </cell>
          <cell r="I2324">
            <v>-3.79</v>
          </cell>
          <cell r="J2324">
            <v>16.059999999999999</v>
          </cell>
          <cell r="K2324">
            <v>-3.91</v>
          </cell>
          <cell r="L2324">
            <v>7.59</v>
          </cell>
          <cell r="M2324">
            <v>1.86</v>
          </cell>
          <cell r="N2324">
            <v>21.32</v>
          </cell>
          <cell r="O2324">
            <v>5.89</v>
          </cell>
          <cell r="P2324">
            <v>1.1200000000000001</v>
          </cell>
          <cell r="Q2324">
            <v>2.93</v>
          </cell>
          <cell r="R2324">
            <v>468.57</v>
          </cell>
          <cell r="S2324">
            <v>528.75</v>
          </cell>
          <cell r="T2324">
            <v>525.52</v>
          </cell>
          <cell r="U2324">
            <v>528.75</v>
          </cell>
          <cell r="V2324">
            <v>10</v>
          </cell>
          <cell r="W2324">
            <v>0</v>
          </cell>
          <cell r="X2324">
            <v>0</v>
          </cell>
          <cell r="Y2324">
            <v>71300</v>
          </cell>
          <cell r="Z2324">
            <v>73700</v>
          </cell>
          <cell r="AB2324">
            <v>73700</v>
          </cell>
          <cell r="AC2324">
            <v>3.3660589060308554</v>
          </cell>
          <cell r="AD2324">
            <v>12.843331839426341</v>
          </cell>
          <cell r="AE2324">
            <v>0.61462931953113475</v>
          </cell>
          <cell r="AF2324">
            <v>0</v>
          </cell>
          <cell r="AG2324">
            <v>0</v>
          </cell>
          <cell r="AH2324">
            <v>0</v>
          </cell>
          <cell r="AJ2324">
            <v>12.8433318394263</v>
          </cell>
          <cell r="AK2324">
            <v>0.61462931953113498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</row>
        <row r="2325">
          <cell r="D2325" t="str">
            <v>에코프로에이치엔</v>
          </cell>
          <cell r="E2325">
            <v>12</v>
          </cell>
          <cell r="F2325" t="str">
            <v>상사,자본재</v>
          </cell>
          <cell r="G2325">
            <v>599.88</v>
          </cell>
          <cell r="H2325">
            <v>-10.34</v>
          </cell>
          <cell r="I2325">
            <v>-12.94</v>
          </cell>
          <cell r="J2325">
            <v>-13.6</v>
          </cell>
          <cell r="K2325">
            <v>13.94</v>
          </cell>
          <cell r="L2325">
            <v>18.920000000000002</v>
          </cell>
          <cell r="M2325">
            <v>-0.22</v>
          </cell>
          <cell r="N2325">
            <v>5.17</v>
          </cell>
          <cell r="O2325">
            <v>17.88</v>
          </cell>
          <cell r="P2325">
            <v>1.74</v>
          </cell>
          <cell r="R2325">
            <v>11.71</v>
          </cell>
          <cell r="S2325">
            <v>32.299999999999997</v>
          </cell>
          <cell r="U2325">
            <v>32.299999999999997</v>
          </cell>
          <cell r="V2325">
            <v>1</v>
          </cell>
          <cell r="W2325">
            <v>0</v>
          </cell>
          <cell r="X2325">
            <v>0</v>
          </cell>
          <cell r="Y2325">
            <v>31550</v>
          </cell>
          <cell r="Z2325">
            <v>28600</v>
          </cell>
          <cell r="AB2325">
            <v>28600</v>
          </cell>
          <cell r="AC2325">
            <v>-9.3502377179080831</v>
          </cell>
          <cell r="AD2325">
            <v>175.83262169086248</v>
          </cell>
          <cell r="AE2325" t="str">
            <v>-</v>
          </cell>
          <cell r="AF2325">
            <v>1</v>
          </cell>
          <cell r="AG2325">
            <v>0</v>
          </cell>
          <cell r="AH2325">
            <v>0</v>
          </cell>
          <cell r="AJ2325">
            <v>175.832621690862</v>
          </cell>
          <cell r="AK2325">
            <v>0</v>
          </cell>
          <cell r="AL2325">
            <v>1</v>
          </cell>
          <cell r="AM2325">
            <v>0</v>
          </cell>
          <cell r="AN2325">
            <v>0</v>
          </cell>
          <cell r="AO2325">
            <v>0</v>
          </cell>
        </row>
        <row r="2326">
          <cell r="D2326" t="str">
            <v>LX홀딩스</v>
          </cell>
          <cell r="E2326">
            <v>12</v>
          </cell>
          <cell r="F2326" t="str">
            <v>상사,자본재</v>
          </cell>
          <cell r="G2326">
            <v>607.96</v>
          </cell>
          <cell r="H2326">
            <v>-7.54</v>
          </cell>
          <cell r="I2326">
            <v>-13.37</v>
          </cell>
          <cell r="J2326">
            <v>-3.51</v>
          </cell>
          <cell r="K2326">
            <v>-10.95</v>
          </cell>
          <cell r="L2326">
            <v>-0.62</v>
          </cell>
          <cell r="M2326">
            <v>-0.59</v>
          </cell>
          <cell r="N2326">
            <v>-4.18</v>
          </cell>
          <cell r="O2326">
            <v>3.87</v>
          </cell>
          <cell r="P2326">
            <v>0.28999999999999998</v>
          </cell>
          <cell r="R2326">
            <v>133.4</v>
          </cell>
          <cell r="S2326">
            <v>162.65</v>
          </cell>
          <cell r="U2326">
            <v>162.65</v>
          </cell>
          <cell r="V2326">
            <v>2</v>
          </cell>
          <cell r="W2326">
            <v>0</v>
          </cell>
          <cell r="X2326">
            <v>0</v>
          </cell>
          <cell r="Y2326">
            <v>8270</v>
          </cell>
          <cell r="Z2326">
            <v>7970</v>
          </cell>
          <cell r="AB2326">
            <v>7970</v>
          </cell>
          <cell r="AC2326">
            <v>-3.6275695284159637</v>
          </cell>
          <cell r="AD2326">
            <v>21.926536731634183</v>
          </cell>
          <cell r="AE2326" t="str">
            <v>-</v>
          </cell>
          <cell r="AF2326">
            <v>0</v>
          </cell>
          <cell r="AG2326">
            <v>1</v>
          </cell>
          <cell r="AH2326">
            <v>0</v>
          </cell>
          <cell r="AJ2326">
            <v>21.926536731634201</v>
          </cell>
          <cell r="AK2326">
            <v>0</v>
          </cell>
          <cell r="AL2326">
            <v>0</v>
          </cell>
          <cell r="AM2326">
            <v>1</v>
          </cell>
          <cell r="AN2326">
            <v>0</v>
          </cell>
          <cell r="AO2326">
            <v>0</v>
          </cell>
        </row>
        <row r="2327">
          <cell r="D2327" t="str">
            <v>디티앤씨알오</v>
          </cell>
          <cell r="E2327">
            <v>12</v>
          </cell>
          <cell r="F2327" t="str">
            <v>건강관리</v>
          </cell>
          <cell r="G2327">
            <v>32.659999999999997</v>
          </cell>
          <cell r="H2327">
            <v>-18.11</v>
          </cell>
          <cell r="I2327">
            <v>-28.23</v>
          </cell>
          <cell r="J2327">
            <v>-7.26</v>
          </cell>
          <cell r="K2327">
            <v>-45.75</v>
          </cell>
          <cell r="L2327">
            <v>-1.35</v>
          </cell>
          <cell r="M2327">
            <v>-0.17</v>
          </cell>
          <cell r="N2327">
            <v>-1.01</v>
          </cell>
          <cell r="R2327">
            <v>-5.74</v>
          </cell>
          <cell r="Y2327">
            <v>3020</v>
          </cell>
          <cell r="Z2327">
            <v>2555</v>
          </cell>
          <cell r="AB2327">
            <v>2555</v>
          </cell>
          <cell r="AC2327">
            <v>-15.397350993377479</v>
          </cell>
          <cell r="AD2327" t="str">
            <v>-</v>
          </cell>
          <cell r="AE2327" t="str">
            <v>-</v>
          </cell>
          <cell r="AF2327">
            <v>0</v>
          </cell>
          <cell r="AG2327">
            <v>1</v>
          </cell>
          <cell r="AH2327" t="str">
            <v/>
          </cell>
          <cell r="AJ2327">
            <v>0</v>
          </cell>
          <cell r="AK2327">
            <v>0</v>
          </cell>
          <cell r="AL2327">
            <v>0</v>
          </cell>
          <cell r="AM2327">
            <v>1</v>
          </cell>
          <cell r="AN2327">
            <v>0</v>
          </cell>
          <cell r="AO2327">
            <v>0</v>
          </cell>
        </row>
        <row r="2328">
          <cell r="D2328" t="str">
            <v>코어라인소프트</v>
          </cell>
          <cell r="E2328">
            <v>12</v>
          </cell>
          <cell r="F2328" t="str">
            <v>건강관리</v>
          </cell>
          <cell r="G2328">
            <v>57.88</v>
          </cell>
          <cell r="H2328">
            <v>11.02</v>
          </cell>
          <cell r="I2328">
            <v>-18.149999999999999</v>
          </cell>
          <cell r="J2328">
            <v>0.78</v>
          </cell>
          <cell r="K2328">
            <v>-51.06</v>
          </cell>
          <cell r="L2328">
            <v>-20.96</v>
          </cell>
          <cell r="M2328">
            <v>-0.04</v>
          </cell>
          <cell r="N2328">
            <v>-0.39</v>
          </cell>
          <cell r="R2328">
            <v>-13.44</v>
          </cell>
          <cell r="Y2328">
            <v>2805</v>
          </cell>
          <cell r="Z2328">
            <v>3225</v>
          </cell>
          <cell r="AB2328">
            <v>3225</v>
          </cell>
          <cell r="AC2328">
            <v>14.973262032085554</v>
          </cell>
          <cell r="AD2328" t="str">
            <v>-</v>
          </cell>
          <cell r="AE2328" t="str">
            <v>-</v>
          </cell>
          <cell r="AF2328">
            <v>0</v>
          </cell>
          <cell r="AG2328">
            <v>1</v>
          </cell>
          <cell r="AH2328" t="str">
            <v/>
          </cell>
          <cell r="AJ2328">
            <v>0</v>
          </cell>
          <cell r="AK2328">
            <v>0</v>
          </cell>
          <cell r="AL2328">
            <v>0</v>
          </cell>
          <cell r="AM2328">
            <v>1</v>
          </cell>
          <cell r="AN2328">
            <v>0</v>
          </cell>
          <cell r="AO2328">
            <v>0</v>
          </cell>
        </row>
        <row r="2329">
          <cell r="D2329" t="str">
            <v>파인메딕스</v>
          </cell>
          <cell r="E2329">
            <v>12</v>
          </cell>
          <cell r="F2329" t="str">
            <v>건강관리</v>
          </cell>
          <cell r="G2329">
            <v>33.92</v>
          </cell>
          <cell r="H2329">
            <v>-11.32</v>
          </cell>
          <cell r="I2329">
            <v>-21.28</v>
          </cell>
          <cell r="J2329">
            <v>-7.94</v>
          </cell>
          <cell r="K2329">
            <v>-27.87</v>
          </cell>
          <cell r="L2329">
            <v>-19.600000000000001</v>
          </cell>
          <cell r="M2329">
            <v>0.01</v>
          </cell>
          <cell r="N2329">
            <v>-7.0000000000000007E-2</v>
          </cell>
          <cell r="R2329">
            <v>-2.58</v>
          </cell>
          <cell r="Y2329">
            <v>6550</v>
          </cell>
          <cell r="Z2329">
            <v>6030</v>
          </cell>
          <cell r="AB2329">
            <v>6030</v>
          </cell>
          <cell r="AC2329">
            <v>-7.938931297709928</v>
          </cell>
          <cell r="AD2329" t="str">
            <v>-</v>
          </cell>
          <cell r="AE2329" t="str">
            <v>-</v>
          </cell>
          <cell r="AF2329">
            <v>0</v>
          </cell>
          <cell r="AG2329">
            <v>1</v>
          </cell>
          <cell r="AH2329" t="str">
            <v/>
          </cell>
          <cell r="AJ2329">
            <v>0</v>
          </cell>
          <cell r="AK2329">
            <v>0</v>
          </cell>
          <cell r="AL2329">
            <v>0</v>
          </cell>
          <cell r="AM2329">
            <v>1</v>
          </cell>
          <cell r="AN2329">
            <v>0</v>
          </cell>
          <cell r="AO2329">
            <v>0</v>
          </cell>
        </row>
        <row r="2330">
          <cell r="D2330" t="str">
            <v>지투파워</v>
          </cell>
          <cell r="E2330">
            <v>12</v>
          </cell>
          <cell r="F2330" t="str">
            <v>기계</v>
          </cell>
          <cell r="G2330">
            <v>164.64</v>
          </cell>
          <cell r="H2330">
            <v>-11.82</v>
          </cell>
          <cell r="I2330">
            <v>-45.85</v>
          </cell>
          <cell r="J2330">
            <v>-14.56</v>
          </cell>
          <cell r="K2330">
            <v>-5.48</v>
          </cell>
          <cell r="L2330">
            <v>10.28</v>
          </cell>
          <cell r="M2330">
            <v>3.42</v>
          </cell>
          <cell r="N2330">
            <v>0.6</v>
          </cell>
          <cell r="R2330">
            <v>8.81</v>
          </cell>
          <cell r="S2330">
            <v>13.3</v>
          </cell>
          <cell r="U2330">
            <v>13.3</v>
          </cell>
          <cell r="W2330">
            <v>0</v>
          </cell>
          <cell r="Y2330">
            <v>9770</v>
          </cell>
          <cell r="Z2330">
            <v>8800</v>
          </cell>
          <cell r="AB2330">
            <v>8800</v>
          </cell>
          <cell r="AC2330">
            <v>-9.9283520982599853</v>
          </cell>
          <cell r="AD2330">
            <v>50.964812712826337</v>
          </cell>
          <cell r="AE2330" t="str">
            <v>-</v>
          </cell>
          <cell r="AF2330">
            <v>0</v>
          </cell>
          <cell r="AG2330">
            <v>1</v>
          </cell>
          <cell r="AH2330" t="str">
            <v/>
          </cell>
          <cell r="AJ2330">
            <v>50.964812712826301</v>
          </cell>
          <cell r="AK2330">
            <v>0</v>
          </cell>
          <cell r="AL2330">
            <v>0</v>
          </cell>
          <cell r="AM2330">
            <v>1</v>
          </cell>
          <cell r="AN2330">
            <v>0</v>
          </cell>
          <cell r="AO2330">
            <v>0</v>
          </cell>
        </row>
        <row r="2331">
          <cell r="D2331" t="str">
            <v>씨엠티엑스</v>
          </cell>
          <cell r="E2331">
            <v>12</v>
          </cell>
          <cell r="F2331" t="str">
            <v>반도체</v>
          </cell>
          <cell r="G2331">
            <v>1040.75</v>
          </cell>
          <cell r="H2331">
            <v>1.51</v>
          </cell>
          <cell r="I2331">
            <v>-23.11</v>
          </cell>
          <cell r="J2331">
            <v>-21.03</v>
          </cell>
          <cell r="L2331">
            <v>7.91</v>
          </cell>
          <cell r="M2331">
            <v>3</v>
          </cell>
          <cell r="N2331">
            <v>14.65</v>
          </cell>
          <cell r="O2331">
            <v>14.31</v>
          </cell>
          <cell r="P2331">
            <v>3.75</v>
          </cell>
          <cell r="Q2331">
            <v>-2.5</v>
          </cell>
          <cell r="R2331">
            <v>51.78</v>
          </cell>
          <cell r="S2331">
            <v>71.45</v>
          </cell>
          <cell r="T2331">
            <v>71.14</v>
          </cell>
          <cell r="U2331">
            <v>71.45</v>
          </cell>
          <cell r="V2331">
            <v>4</v>
          </cell>
          <cell r="W2331">
            <v>0</v>
          </cell>
          <cell r="X2331">
            <v>2</v>
          </cell>
          <cell r="Y2331">
            <v>113800</v>
          </cell>
          <cell r="Z2331">
            <v>107800</v>
          </cell>
          <cell r="AB2331">
            <v>107800</v>
          </cell>
          <cell r="AC2331">
            <v>-5.2724077328646697</v>
          </cell>
          <cell r="AD2331">
            <v>37.987640015449983</v>
          </cell>
          <cell r="AE2331">
            <v>0.4357604723081332</v>
          </cell>
          <cell r="AF2331">
            <v>0</v>
          </cell>
          <cell r="AG2331">
            <v>0</v>
          </cell>
          <cell r="AH2331">
            <v>-50</v>
          </cell>
          <cell r="AJ2331">
            <v>37.987640015449998</v>
          </cell>
          <cell r="AK2331">
            <v>0.43576047230813297</v>
          </cell>
          <cell r="AL2331">
            <v>0</v>
          </cell>
          <cell r="AM2331">
            <v>0</v>
          </cell>
          <cell r="AN2331">
            <v>-50</v>
          </cell>
          <cell r="AO2331">
            <v>0</v>
          </cell>
        </row>
        <row r="2332">
          <cell r="D2332" t="str">
            <v>지에프씨생명과학</v>
          </cell>
          <cell r="E2332">
            <v>12</v>
          </cell>
          <cell r="F2332" t="str">
            <v>건강관리</v>
          </cell>
          <cell r="G2332">
            <v>34.049999999999997</v>
          </cell>
          <cell r="H2332">
            <v>-9.4499999999999993</v>
          </cell>
          <cell r="I2332">
            <v>-35.409999999999997</v>
          </cell>
          <cell r="J2332">
            <v>-36.619999999999997</v>
          </cell>
          <cell r="K2332">
            <v>-69.72</v>
          </cell>
          <cell r="L2332">
            <v>-54.79</v>
          </cell>
          <cell r="M2332">
            <v>7.0000000000000007E-2</v>
          </cell>
          <cell r="N2332">
            <v>-0.03</v>
          </cell>
          <cell r="R2332">
            <v>0.39</v>
          </cell>
          <cell r="Y2332">
            <v>6650</v>
          </cell>
          <cell r="Z2332">
            <v>6420</v>
          </cell>
          <cell r="AB2332">
            <v>6420</v>
          </cell>
          <cell r="AC2332">
            <v>-3.4586466165413499</v>
          </cell>
          <cell r="AD2332" t="str">
            <v>-</v>
          </cell>
          <cell r="AE2332" t="str">
            <v>-</v>
          </cell>
          <cell r="AF2332">
            <v>1</v>
          </cell>
          <cell r="AG2332">
            <v>1</v>
          </cell>
          <cell r="AH2332" t="str">
            <v/>
          </cell>
          <cell r="AJ2332">
            <v>0</v>
          </cell>
          <cell r="AK2332">
            <v>0</v>
          </cell>
          <cell r="AL2332">
            <v>1</v>
          </cell>
          <cell r="AM2332">
            <v>1</v>
          </cell>
          <cell r="AN2332">
            <v>0</v>
          </cell>
          <cell r="AO2332">
            <v>0</v>
          </cell>
        </row>
        <row r="2333">
          <cell r="D2333" t="str">
            <v>유일로보틱스</v>
          </cell>
          <cell r="E2333">
            <v>12</v>
          </cell>
          <cell r="F2333" t="str">
            <v>기계</v>
          </cell>
          <cell r="G2333">
            <v>1089.77</v>
          </cell>
          <cell r="H2333">
            <v>9.08</v>
          </cell>
          <cell r="I2333">
            <v>-11.06</v>
          </cell>
          <cell r="J2333">
            <v>-11.06</v>
          </cell>
          <cell r="K2333">
            <v>19.82</v>
          </cell>
          <cell r="L2333">
            <v>11.18</v>
          </cell>
          <cell r="M2333">
            <v>-2.99</v>
          </cell>
          <cell r="N2333">
            <v>-10.220000000000001</v>
          </cell>
          <cell r="R2333">
            <v>-12.62</v>
          </cell>
          <cell r="Y2333">
            <v>96400</v>
          </cell>
          <cell r="Z2333">
            <v>92500</v>
          </cell>
          <cell r="AB2333">
            <v>92500</v>
          </cell>
          <cell r="AC2333">
            <v>-4.0456431535269672</v>
          </cell>
          <cell r="AD2333" t="str">
            <v>-</v>
          </cell>
          <cell r="AE2333" t="str">
            <v>-</v>
          </cell>
          <cell r="AF2333">
            <v>0</v>
          </cell>
          <cell r="AG2333">
            <v>1</v>
          </cell>
          <cell r="AH2333" t="str">
            <v/>
          </cell>
          <cell r="AJ2333">
            <v>0</v>
          </cell>
          <cell r="AK2333">
            <v>0</v>
          </cell>
          <cell r="AL2333">
            <v>0</v>
          </cell>
          <cell r="AM2333">
            <v>1</v>
          </cell>
          <cell r="AN2333">
            <v>0</v>
          </cell>
          <cell r="AO2333">
            <v>0</v>
          </cell>
        </row>
        <row r="2334">
          <cell r="D2334" t="str">
            <v>라이콤</v>
          </cell>
          <cell r="E2334">
            <v>12</v>
          </cell>
          <cell r="F2334" t="str">
            <v>IT하드웨어</v>
          </cell>
          <cell r="G2334">
            <v>180.93</v>
          </cell>
          <cell r="H2334">
            <v>24.82</v>
          </cell>
          <cell r="I2334">
            <v>8.0399999999999991</v>
          </cell>
          <cell r="J2334">
            <v>81.290000000000006</v>
          </cell>
          <cell r="K2334">
            <v>129.96</v>
          </cell>
          <cell r="L2334">
            <v>124.71</v>
          </cell>
          <cell r="M2334">
            <v>-4.22</v>
          </cell>
          <cell r="N2334">
            <v>-5.37</v>
          </cell>
          <cell r="R2334">
            <v>0.57999999999999996</v>
          </cell>
          <cell r="Y2334">
            <v>4065</v>
          </cell>
          <cell r="Z2334">
            <v>5910</v>
          </cell>
          <cell r="AB2334">
            <v>5910</v>
          </cell>
          <cell r="AC2334">
            <v>45.38745387453875</v>
          </cell>
          <cell r="AD2334" t="str">
            <v>-</v>
          </cell>
          <cell r="AE2334" t="str">
            <v>-</v>
          </cell>
          <cell r="AF2334">
            <v>0</v>
          </cell>
          <cell r="AG2334">
            <v>1</v>
          </cell>
          <cell r="AH2334" t="str">
            <v/>
          </cell>
          <cell r="AJ2334">
            <v>0</v>
          </cell>
          <cell r="AK2334">
            <v>0</v>
          </cell>
          <cell r="AL2334">
            <v>0</v>
          </cell>
          <cell r="AM2334">
            <v>1</v>
          </cell>
          <cell r="AN2334">
            <v>0</v>
          </cell>
          <cell r="AO2334">
            <v>0</v>
          </cell>
        </row>
        <row r="2335">
          <cell r="D2335" t="str">
            <v>파로스아이바이오</v>
          </cell>
          <cell r="E2335">
            <v>12</v>
          </cell>
          <cell r="F2335" t="str">
            <v>건강관리</v>
          </cell>
          <cell r="G2335">
            <v>101.24</v>
          </cell>
          <cell r="H2335">
            <v>24.13</v>
          </cell>
          <cell r="I2335">
            <v>-13.01</v>
          </cell>
          <cell r="J2335">
            <v>-8.64</v>
          </cell>
          <cell r="K2335">
            <v>14.49</v>
          </cell>
          <cell r="L2335">
            <v>-16.72</v>
          </cell>
          <cell r="M2335">
            <v>-0.45</v>
          </cell>
          <cell r="N2335">
            <v>-1.45</v>
          </cell>
          <cell r="R2335">
            <v>-11.51</v>
          </cell>
          <cell r="Y2335">
            <v>6290</v>
          </cell>
          <cell r="Z2335">
            <v>7820</v>
          </cell>
          <cell r="AB2335">
            <v>7820</v>
          </cell>
          <cell r="AC2335">
            <v>24.324324324324319</v>
          </cell>
          <cell r="AD2335" t="str">
            <v>-</v>
          </cell>
          <cell r="AE2335" t="str">
            <v>-</v>
          </cell>
          <cell r="AF2335">
            <v>0</v>
          </cell>
          <cell r="AG2335">
            <v>1</v>
          </cell>
          <cell r="AH2335" t="str">
            <v/>
          </cell>
          <cell r="AJ2335">
            <v>0</v>
          </cell>
          <cell r="AK2335">
            <v>0</v>
          </cell>
          <cell r="AL2335">
            <v>0</v>
          </cell>
          <cell r="AM2335">
            <v>1</v>
          </cell>
          <cell r="AN2335">
            <v>0</v>
          </cell>
          <cell r="AO2335">
            <v>0</v>
          </cell>
        </row>
        <row r="2336">
          <cell r="D2336" t="str">
            <v>자람테크놀로지</v>
          </cell>
          <cell r="E2336">
            <v>12</v>
          </cell>
          <cell r="F2336" t="str">
            <v>IT하드웨어</v>
          </cell>
          <cell r="G2336">
            <v>245.13</v>
          </cell>
          <cell r="H2336">
            <v>-10.58</v>
          </cell>
          <cell r="I2336">
            <v>-38.47</v>
          </cell>
          <cell r="J2336">
            <v>-18.670000000000002</v>
          </cell>
          <cell r="K2336">
            <v>-11.8</v>
          </cell>
          <cell r="L2336">
            <v>-5.33</v>
          </cell>
          <cell r="M2336">
            <v>0.33</v>
          </cell>
          <cell r="N2336">
            <v>-2.3199999999999998</v>
          </cell>
          <cell r="O2336">
            <v>478.12</v>
          </cell>
          <cell r="P2336">
            <v>7</v>
          </cell>
          <cell r="R2336">
            <v>-7.06</v>
          </cell>
          <cell r="S2336">
            <v>0</v>
          </cell>
          <cell r="U2336">
            <v>0</v>
          </cell>
          <cell r="V2336">
            <v>1</v>
          </cell>
          <cell r="W2336">
            <v>0</v>
          </cell>
          <cell r="Y2336">
            <v>37650</v>
          </cell>
          <cell r="Z2336">
            <v>35500</v>
          </cell>
          <cell r="AB2336">
            <v>35500</v>
          </cell>
          <cell r="AC2336">
            <v>-5.7104913678618807</v>
          </cell>
          <cell r="AD2336" t="str">
            <v>-</v>
          </cell>
          <cell r="AE2336" t="str">
            <v>-</v>
          </cell>
          <cell r="AF2336">
            <v>0</v>
          </cell>
          <cell r="AG2336">
            <v>1</v>
          </cell>
          <cell r="AH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1</v>
          </cell>
          <cell r="AN2336">
            <v>0</v>
          </cell>
          <cell r="AO2336">
            <v>0</v>
          </cell>
        </row>
        <row r="2337">
          <cell r="D2337" t="str">
            <v>지니너스</v>
          </cell>
          <cell r="E2337">
            <v>12</v>
          </cell>
          <cell r="F2337" t="str">
            <v>건강관리</v>
          </cell>
          <cell r="G2337">
            <v>110</v>
          </cell>
          <cell r="H2337">
            <v>-5.89</v>
          </cell>
          <cell r="I2337">
            <v>-32.89</v>
          </cell>
          <cell r="J2337">
            <v>-6.43</v>
          </cell>
          <cell r="K2337">
            <v>38.19</v>
          </cell>
          <cell r="L2337">
            <v>-6.43</v>
          </cell>
          <cell r="M2337">
            <v>0.56999999999999995</v>
          </cell>
          <cell r="N2337">
            <v>-1.91</v>
          </cell>
          <cell r="R2337">
            <v>-11.67</v>
          </cell>
          <cell r="Y2337">
            <v>3375</v>
          </cell>
          <cell r="Z2337">
            <v>3275</v>
          </cell>
          <cell r="AB2337">
            <v>3275</v>
          </cell>
          <cell r="AC2337">
            <v>-2.9629629629629672</v>
          </cell>
          <cell r="AD2337" t="str">
            <v>-</v>
          </cell>
          <cell r="AE2337" t="str">
            <v>-</v>
          </cell>
          <cell r="AF2337">
            <v>0</v>
          </cell>
          <cell r="AG2337">
            <v>1</v>
          </cell>
          <cell r="AH2337" t="str">
            <v/>
          </cell>
          <cell r="AJ2337">
            <v>0</v>
          </cell>
          <cell r="AK2337">
            <v>0</v>
          </cell>
          <cell r="AL2337">
            <v>0</v>
          </cell>
          <cell r="AM2337">
            <v>1</v>
          </cell>
          <cell r="AN2337">
            <v>0</v>
          </cell>
          <cell r="AO2337">
            <v>0</v>
          </cell>
        </row>
        <row r="2338">
          <cell r="D2338" t="str">
            <v>포바이포</v>
          </cell>
          <cell r="E2338">
            <v>12</v>
          </cell>
          <cell r="F2338" t="str">
            <v>미디어,교육</v>
          </cell>
          <cell r="G2338">
            <v>96.75</v>
          </cell>
          <cell r="H2338">
            <v>-19</v>
          </cell>
          <cell r="I2338">
            <v>-26.06</v>
          </cell>
          <cell r="J2338">
            <v>-30.18</v>
          </cell>
          <cell r="K2338">
            <v>-62.43</v>
          </cell>
          <cell r="L2338">
            <v>-9.24</v>
          </cell>
          <cell r="M2338">
            <v>0.35</v>
          </cell>
          <cell r="N2338">
            <v>0.01</v>
          </cell>
          <cell r="R2338">
            <v>-7.4</v>
          </cell>
          <cell r="Y2338">
            <v>7240</v>
          </cell>
          <cell r="Z2338">
            <v>6780</v>
          </cell>
          <cell r="AB2338">
            <v>6780</v>
          </cell>
          <cell r="AC2338">
            <v>-6.3535911602209953</v>
          </cell>
          <cell r="AD2338" t="str">
            <v>-</v>
          </cell>
          <cell r="AE2338" t="str">
            <v>-</v>
          </cell>
          <cell r="AF2338">
            <v>1</v>
          </cell>
          <cell r="AG2338">
            <v>1</v>
          </cell>
          <cell r="AH2338" t="str">
            <v/>
          </cell>
          <cell r="AJ2338">
            <v>0</v>
          </cell>
          <cell r="AK2338">
            <v>0</v>
          </cell>
          <cell r="AL2338">
            <v>1</v>
          </cell>
          <cell r="AM2338">
            <v>1</v>
          </cell>
          <cell r="AN2338">
            <v>0</v>
          </cell>
          <cell r="AO2338">
            <v>0</v>
          </cell>
        </row>
        <row r="2339">
          <cell r="D2339" t="str">
            <v>대명에너지</v>
          </cell>
          <cell r="E2339">
            <v>12</v>
          </cell>
          <cell r="F2339" t="str">
            <v>에너지</v>
          </cell>
          <cell r="G2339">
            <v>247.6</v>
          </cell>
          <cell r="H2339">
            <v>-11.47</v>
          </cell>
          <cell r="I2339">
            <v>-42.18</v>
          </cell>
          <cell r="J2339">
            <v>-11.3</v>
          </cell>
          <cell r="K2339">
            <v>-49.75</v>
          </cell>
          <cell r="L2339">
            <v>-27.26</v>
          </cell>
          <cell r="M2339">
            <v>0.86</v>
          </cell>
          <cell r="N2339">
            <v>1.35</v>
          </cell>
          <cell r="R2339">
            <v>16.8</v>
          </cell>
          <cell r="Y2339">
            <v>15080</v>
          </cell>
          <cell r="Z2339">
            <v>13820</v>
          </cell>
          <cell r="AB2339">
            <v>13820</v>
          </cell>
          <cell r="AC2339">
            <v>-8.3554376657824942</v>
          </cell>
          <cell r="AD2339" t="str">
            <v>-</v>
          </cell>
          <cell r="AE2339" t="str">
            <v>-</v>
          </cell>
          <cell r="AF2339">
            <v>0</v>
          </cell>
          <cell r="AG2339">
            <v>0</v>
          </cell>
          <cell r="AH2339" t="str">
            <v/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</row>
        <row r="2340">
          <cell r="D2340" t="str">
            <v>인벤티지랩</v>
          </cell>
          <cell r="E2340">
            <v>12</v>
          </cell>
          <cell r="F2340" t="str">
            <v>건강관리</v>
          </cell>
          <cell r="G2340">
            <v>625.46</v>
          </cell>
          <cell r="H2340">
            <v>-7.66</v>
          </cell>
          <cell r="I2340">
            <v>-25.75</v>
          </cell>
          <cell r="J2340">
            <v>-49.46</v>
          </cell>
          <cell r="K2340">
            <v>26.34</v>
          </cell>
          <cell r="L2340">
            <v>-44.18</v>
          </cell>
          <cell r="M2340">
            <v>0.8</v>
          </cell>
          <cell r="N2340">
            <v>16.690000000000001</v>
          </cell>
          <cell r="R2340">
            <v>-28.38</v>
          </cell>
          <cell r="Y2340">
            <v>50700</v>
          </cell>
          <cell r="Z2340">
            <v>47000</v>
          </cell>
          <cell r="AB2340">
            <v>47000</v>
          </cell>
          <cell r="AC2340">
            <v>-7.2978303747534561</v>
          </cell>
          <cell r="AD2340" t="str">
            <v>-</v>
          </cell>
          <cell r="AE2340" t="str">
            <v>-</v>
          </cell>
          <cell r="AF2340">
            <v>1</v>
          </cell>
          <cell r="AG2340">
            <v>0</v>
          </cell>
          <cell r="AH2340" t="str">
            <v/>
          </cell>
          <cell r="AJ2340">
            <v>0</v>
          </cell>
          <cell r="AK2340">
            <v>0</v>
          </cell>
          <cell r="AL2340">
            <v>1</v>
          </cell>
          <cell r="AM2340">
            <v>0</v>
          </cell>
          <cell r="AN2340">
            <v>0</v>
          </cell>
          <cell r="AO2340">
            <v>0</v>
          </cell>
        </row>
        <row r="2341">
          <cell r="D2341" t="str">
            <v>에스비비테크</v>
          </cell>
          <cell r="E2341">
            <v>12</v>
          </cell>
          <cell r="F2341" t="str">
            <v>기계</v>
          </cell>
          <cell r="G2341">
            <v>401.14</v>
          </cell>
          <cell r="H2341">
            <v>-21.61</v>
          </cell>
          <cell r="I2341">
            <v>-9.1999999999999993</v>
          </cell>
          <cell r="J2341">
            <v>14.02</v>
          </cell>
          <cell r="K2341">
            <v>178.7</v>
          </cell>
          <cell r="L2341">
            <v>66.53</v>
          </cell>
          <cell r="M2341">
            <v>3.91</v>
          </cell>
          <cell r="N2341">
            <v>36.57</v>
          </cell>
          <cell r="O2341">
            <v>-389.14</v>
          </cell>
          <cell r="P2341">
            <v>27.95</v>
          </cell>
          <cell r="Q2341">
            <v>17.45</v>
          </cell>
          <cell r="R2341">
            <v>-6.86</v>
          </cell>
          <cell r="S2341">
            <v>-2.4</v>
          </cell>
          <cell r="T2341">
            <v>-2.4</v>
          </cell>
          <cell r="U2341">
            <v>-2.4</v>
          </cell>
          <cell r="V2341">
            <v>1</v>
          </cell>
          <cell r="W2341">
            <v>0</v>
          </cell>
          <cell r="X2341">
            <v>0</v>
          </cell>
          <cell r="Y2341">
            <v>74300</v>
          </cell>
          <cell r="Z2341">
            <v>60200</v>
          </cell>
          <cell r="AB2341">
            <v>60200</v>
          </cell>
          <cell r="AC2341">
            <v>-18.977119784656793</v>
          </cell>
          <cell r="AD2341" t="str">
            <v>적축</v>
          </cell>
          <cell r="AE2341" t="str">
            <v>-</v>
          </cell>
          <cell r="AF2341">
            <v>0</v>
          </cell>
          <cell r="AG2341">
            <v>0</v>
          </cell>
          <cell r="AH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</row>
        <row r="2342">
          <cell r="D2342" t="str">
            <v>넥스트바이오메디컬</v>
          </cell>
          <cell r="E2342">
            <v>12</v>
          </cell>
          <cell r="F2342" t="str">
            <v>건강관리</v>
          </cell>
          <cell r="G2342">
            <v>394</v>
          </cell>
          <cell r="H2342">
            <v>14.29</v>
          </cell>
          <cell r="I2342">
            <v>-21.32</v>
          </cell>
          <cell r="J2342">
            <v>-28.31</v>
          </cell>
          <cell r="K2342">
            <v>8.68</v>
          </cell>
          <cell r="L2342">
            <v>-46.76</v>
          </cell>
          <cell r="M2342">
            <v>-0.85</v>
          </cell>
          <cell r="N2342">
            <v>8.36</v>
          </cell>
          <cell r="O2342">
            <v>532.73</v>
          </cell>
          <cell r="P2342">
            <v>8.4499999999999993</v>
          </cell>
          <cell r="Q2342">
            <v>5210</v>
          </cell>
          <cell r="R2342">
            <v>-0.72</v>
          </cell>
          <cell r="S2342">
            <v>-5.58</v>
          </cell>
          <cell r="T2342">
            <v>-6.28</v>
          </cell>
          <cell r="U2342">
            <v>-5.58</v>
          </cell>
          <cell r="V2342">
            <v>3</v>
          </cell>
          <cell r="W2342">
            <v>0</v>
          </cell>
          <cell r="X2342">
            <v>0</v>
          </cell>
          <cell r="Y2342">
            <v>40800</v>
          </cell>
          <cell r="Z2342">
            <v>47600</v>
          </cell>
          <cell r="AB2342">
            <v>47600</v>
          </cell>
          <cell r="AC2342">
            <v>16.666666666666675</v>
          </cell>
          <cell r="AD2342" t="str">
            <v>적확</v>
          </cell>
          <cell r="AE2342" t="str">
            <v>적축</v>
          </cell>
          <cell r="AF2342">
            <v>1</v>
          </cell>
          <cell r="AG2342">
            <v>0</v>
          </cell>
          <cell r="AH2342">
            <v>0</v>
          </cell>
          <cell r="AJ2342">
            <v>0</v>
          </cell>
          <cell r="AK2342">
            <v>0</v>
          </cell>
          <cell r="AL2342">
            <v>1</v>
          </cell>
          <cell r="AM2342">
            <v>0</v>
          </cell>
          <cell r="AN2342">
            <v>0</v>
          </cell>
          <cell r="AO2342">
            <v>0</v>
          </cell>
        </row>
        <row r="2343">
          <cell r="D2343" t="str">
            <v>유디엠텍</v>
          </cell>
          <cell r="E2343">
            <v>12</v>
          </cell>
          <cell r="F2343" t="str">
            <v>소프트웨어</v>
          </cell>
          <cell r="G2343">
            <v>18.260000000000002</v>
          </cell>
          <cell r="H2343">
            <v>-10.41</v>
          </cell>
          <cell r="I2343">
            <v>-20.04</v>
          </cell>
          <cell r="J2343">
            <v>-32.67</v>
          </cell>
          <cell r="K2343">
            <v>-36.28</v>
          </cell>
          <cell r="L2343">
            <v>-13.58</v>
          </cell>
          <cell r="M2343">
            <v>0.03</v>
          </cell>
          <cell r="N2343">
            <v>-0.33</v>
          </cell>
          <cell r="R2343">
            <v>-3.65</v>
          </cell>
          <cell r="Y2343">
            <v>2270</v>
          </cell>
          <cell r="Z2343">
            <v>2195</v>
          </cell>
          <cell r="AB2343">
            <v>2195</v>
          </cell>
          <cell r="AC2343">
            <v>-3.3039647577092546</v>
          </cell>
          <cell r="AD2343" t="str">
            <v>-</v>
          </cell>
          <cell r="AE2343" t="str">
            <v>-</v>
          </cell>
          <cell r="AF2343">
            <v>1</v>
          </cell>
          <cell r="AG2343">
            <v>1</v>
          </cell>
          <cell r="AH2343" t="str">
            <v/>
          </cell>
          <cell r="AJ2343">
            <v>0</v>
          </cell>
          <cell r="AK2343">
            <v>0</v>
          </cell>
          <cell r="AL2343">
            <v>1</v>
          </cell>
          <cell r="AM2343">
            <v>1</v>
          </cell>
          <cell r="AN2343">
            <v>0</v>
          </cell>
          <cell r="AO2343">
            <v>0</v>
          </cell>
        </row>
        <row r="2344">
          <cell r="D2344" t="str">
            <v>코닉오토메이션</v>
          </cell>
          <cell r="E2344">
            <v>12</v>
          </cell>
          <cell r="F2344" t="str">
            <v>소프트웨어</v>
          </cell>
          <cell r="G2344">
            <v>69.47</v>
          </cell>
          <cell r="H2344">
            <v>-10.14</v>
          </cell>
          <cell r="I2344">
            <v>-25.57</v>
          </cell>
          <cell r="J2344">
            <v>-16.28</v>
          </cell>
          <cell r="K2344">
            <v>2</v>
          </cell>
          <cell r="L2344">
            <v>-28.82</v>
          </cell>
          <cell r="M2344">
            <v>-0.02</v>
          </cell>
          <cell r="N2344">
            <v>-0.32</v>
          </cell>
          <cell r="R2344">
            <v>-2.74</v>
          </cell>
          <cell r="Y2344">
            <v>1726</v>
          </cell>
          <cell r="Z2344">
            <v>1630</v>
          </cell>
          <cell r="AB2344">
            <v>1630</v>
          </cell>
          <cell r="AC2344">
            <v>-5.5619930475086949</v>
          </cell>
          <cell r="AD2344" t="str">
            <v>-</v>
          </cell>
          <cell r="AE2344" t="str">
            <v>-</v>
          </cell>
          <cell r="AF2344">
            <v>0</v>
          </cell>
          <cell r="AG2344">
            <v>1</v>
          </cell>
          <cell r="AH2344" t="str">
            <v/>
          </cell>
          <cell r="AJ2344">
            <v>0</v>
          </cell>
          <cell r="AK2344">
            <v>0</v>
          </cell>
          <cell r="AL2344">
            <v>0</v>
          </cell>
          <cell r="AM2344">
            <v>1</v>
          </cell>
          <cell r="AN2344">
            <v>0</v>
          </cell>
          <cell r="AO2344">
            <v>0</v>
          </cell>
        </row>
        <row r="2345">
          <cell r="D2345" t="str">
            <v>토마토시스템</v>
          </cell>
          <cell r="E2345">
            <v>12</v>
          </cell>
          <cell r="F2345" t="str">
            <v>소프트웨어</v>
          </cell>
          <cell r="G2345">
            <v>48.8</v>
          </cell>
          <cell r="H2345">
            <v>-10.71</v>
          </cell>
          <cell r="I2345">
            <v>-30.25</v>
          </cell>
          <cell r="J2345">
            <v>-28.57</v>
          </cell>
          <cell r="K2345">
            <v>-56.42</v>
          </cell>
          <cell r="L2345">
            <v>-39.200000000000003</v>
          </cell>
          <cell r="M2345">
            <v>0.11</v>
          </cell>
          <cell r="N2345">
            <v>0.16</v>
          </cell>
          <cell r="R2345">
            <v>-2.37</v>
          </cell>
          <cell r="Y2345">
            <v>3335</v>
          </cell>
          <cell r="Z2345">
            <v>3125</v>
          </cell>
          <cell r="AB2345">
            <v>3125</v>
          </cell>
          <cell r="AC2345">
            <v>-6.2968515742128917</v>
          </cell>
          <cell r="AD2345" t="str">
            <v>-</v>
          </cell>
          <cell r="AE2345" t="str">
            <v>-</v>
          </cell>
          <cell r="AF2345">
            <v>0</v>
          </cell>
          <cell r="AG2345">
            <v>0</v>
          </cell>
          <cell r="AH2345" t="str">
            <v/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</row>
        <row r="2346">
          <cell r="D2346" t="str">
            <v>더블유씨피</v>
          </cell>
          <cell r="E2346">
            <v>12</v>
          </cell>
          <cell r="F2346" t="str">
            <v>IT가전</v>
          </cell>
          <cell r="G2346">
            <v>465.68</v>
          </cell>
          <cell r="H2346">
            <v>-13.89</v>
          </cell>
          <cell r="I2346">
            <v>-30.15</v>
          </cell>
          <cell r="J2346">
            <v>52.72</v>
          </cell>
          <cell r="K2346">
            <v>76.64</v>
          </cell>
          <cell r="L2346">
            <v>120.51</v>
          </cell>
          <cell r="M2346">
            <v>-1.72</v>
          </cell>
          <cell r="N2346">
            <v>13.45</v>
          </cell>
          <cell r="O2346">
            <v>-12.8</v>
          </cell>
          <cell r="P2346">
            <v>0.55000000000000004</v>
          </cell>
          <cell r="Q2346">
            <v>-1.68</v>
          </cell>
          <cell r="R2346">
            <v>-127.64</v>
          </cell>
          <cell r="S2346">
            <v>-43.52</v>
          </cell>
          <cell r="T2346">
            <v>-41.73</v>
          </cell>
          <cell r="U2346">
            <v>-43.52</v>
          </cell>
          <cell r="V2346">
            <v>6</v>
          </cell>
          <cell r="W2346">
            <v>0</v>
          </cell>
          <cell r="X2346">
            <v>2</v>
          </cell>
          <cell r="Y2346">
            <v>15700</v>
          </cell>
          <cell r="Z2346">
            <v>13760</v>
          </cell>
          <cell r="AB2346">
            <v>13760</v>
          </cell>
          <cell r="AC2346">
            <v>-12.35668789808917</v>
          </cell>
          <cell r="AD2346" t="str">
            <v>적축</v>
          </cell>
          <cell r="AE2346" t="str">
            <v>적확</v>
          </cell>
          <cell r="AF2346">
            <v>0</v>
          </cell>
          <cell r="AG2346">
            <v>0</v>
          </cell>
          <cell r="AH2346">
            <v>-33.333333333333329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-33.3333333333333</v>
          </cell>
          <cell r="AO2346">
            <v>0</v>
          </cell>
        </row>
        <row r="2347">
          <cell r="D2347" t="str">
            <v>대진첨단소재</v>
          </cell>
          <cell r="E2347">
            <v>12</v>
          </cell>
          <cell r="F2347" t="str">
            <v>IT가전</v>
          </cell>
          <cell r="G2347">
            <v>50.43</v>
          </cell>
          <cell r="H2347">
            <v>0</v>
          </cell>
          <cell r="I2347">
            <v>0</v>
          </cell>
          <cell r="J2347">
            <v>2.35</v>
          </cell>
          <cell r="K2347">
            <v>-72.84</v>
          </cell>
          <cell r="L2347">
            <v>-34.380000000000003</v>
          </cell>
          <cell r="M2347">
            <v>0</v>
          </cell>
          <cell r="N2347">
            <v>0</v>
          </cell>
          <cell r="R2347">
            <v>-20.36</v>
          </cell>
          <cell r="Y2347">
            <v>2825</v>
          </cell>
          <cell r="Z2347">
            <v>2825</v>
          </cell>
          <cell r="AB2347">
            <v>2825</v>
          </cell>
          <cell r="AC2347">
            <v>0</v>
          </cell>
          <cell r="AD2347" t="str">
            <v>-</v>
          </cell>
          <cell r="AE2347" t="str">
            <v>-</v>
          </cell>
          <cell r="AF2347">
            <v>0</v>
          </cell>
          <cell r="AG2347">
            <v>0</v>
          </cell>
          <cell r="AH2347" t="str">
            <v/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</row>
        <row r="2348">
          <cell r="D2348" t="str">
            <v>오픈엣지테크놀로지</v>
          </cell>
          <cell r="E2348">
            <v>12</v>
          </cell>
          <cell r="F2348" t="str">
            <v>반도체</v>
          </cell>
          <cell r="G2348">
            <v>370.96</v>
          </cell>
          <cell r="H2348">
            <v>-12.98</v>
          </cell>
          <cell r="I2348">
            <v>-35.409999999999997</v>
          </cell>
          <cell r="J2348">
            <v>2.0299999999999998</v>
          </cell>
          <cell r="K2348">
            <v>4.45</v>
          </cell>
          <cell r="L2348">
            <v>-1.88</v>
          </cell>
          <cell r="M2348">
            <v>-1.38</v>
          </cell>
          <cell r="N2348">
            <v>-0.79</v>
          </cell>
          <cell r="O2348">
            <v>96.65</v>
          </cell>
          <cell r="P2348">
            <v>12.51</v>
          </cell>
          <cell r="Q2348">
            <v>65.45</v>
          </cell>
          <cell r="R2348">
            <v>-28.91</v>
          </cell>
          <cell r="S2348">
            <v>-0.97</v>
          </cell>
          <cell r="T2348">
            <v>-1.6</v>
          </cell>
          <cell r="U2348">
            <v>-0.97</v>
          </cell>
          <cell r="V2348">
            <v>1</v>
          </cell>
          <cell r="W2348">
            <v>1</v>
          </cell>
          <cell r="Y2348">
            <v>15900</v>
          </cell>
          <cell r="Z2348">
            <v>14080</v>
          </cell>
          <cell r="AB2348">
            <v>14080</v>
          </cell>
          <cell r="AC2348">
            <v>-11.446540880503143</v>
          </cell>
          <cell r="AD2348" t="str">
            <v>적축</v>
          </cell>
          <cell r="AE2348" t="str">
            <v>적축</v>
          </cell>
          <cell r="AF2348">
            <v>0</v>
          </cell>
          <cell r="AG2348">
            <v>0</v>
          </cell>
          <cell r="AH2348">
            <v>100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100</v>
          </cell>
          <cell r="AO2348">
            <v>0</v>
          </cell>
        </row>
        <row r="2349">
          <cell r="D2349" t="str">
            <v>리센스메디컬</v>
          </cell>
          <cell r="E2349">
            <v>12</v>
          </cell>
          <cell r="F2349" t="str">
            <v>건강관리</v>
          </cell>
          <cell r="G2349">
            <v>221.98</v>
          </cell>
          <cell r="H2349">
            <v>-22.81</v>
          </cell>
          <cell r="I2349">
            <v>-35.04</v>
          </cell>
          <cell r="L2349">
            <v>10.029999999999999</v>
          </cell>
          <cell r="M2349">
            <v>1.73</v>
          </cell>
          <cell r="N2349">
            <v>-1.9</v>
          </cell>
          <cell r="O2349">
            <v>119.42</v>
          </cell>
          <cell r="P2349">
            <v>13.17</v>
          </cell>
          <cell r="Q2349">
            <v>208.57</v>
          </cell>
          <cell r="R2349">
            <v>-10.64</v>
          </cell>
          <cell r="S2349">
            <v>-0.87</v>
          </cell>
          <cell r="T2349">
            <v>-0.4</v>
          </cell>
          <cell r="U2349">
            <v>-0.87</v>
          </cell>
          <cell r="V2349">
            <v>1</v>
          </cell>
          <cell r="W2349">
            <v>0</v>
          </cell>
          <cell r="X2349">
            <v>0</v>
          </cell>
          <cell r="Y2349">
            <v>22900</v>
          </cell>
          <cell r="Z2349">
            <v>20300</v>
          </cell>
          <cell r="AB2349">
            <v>20300</v>
          </cell>
          <cell r="AC2349">
            <v>-11.353711790393017</v>
          </cell>
          <cell r="AD2349" t="str">
            <v>적축</v>
          </cell>
          <cell r="AE2349" t="str">
            <v>적확</v>
          </cell>
          <cell r="AF2349">
            <v>0</v>
          </cell>
          <cell r="AG2349">
            <v>1</v>
          </cell>
          <cell r="AH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1</v>
          </cell>
          <cell r="AN2349">
            <v>0</v>
          </cell>
          <cell r="AO2349">
            <v>0</v>
          </cell>
        </row>
        <row r="2350">
          <cell r="D2350" t="str">
            <v>쓰리빌리언</v>
          </cell>
          <cell r="E2350">
            <v>12</v>
          </cell>
          <cell r="F2350" t="str">
            <v>건강관리</v>
          </cell>
          <cell r="G2350">
            <v>257.76</v>
          </cell>
          <cell r="H2350">
            <v>-8.27</v>
          </cell>
          <cell r="I2350">
            <v>-38.31</v>
          </cell>
          <cell r="J2350">
            <v>-41.18</v>
          </cell>
          <cell r="K2350">
            <v>21.44</v>
          </cell>
          <cell r="L2350">
            <v>-55.57</v>
          </cell>
          <cell r="M2350">
            <v>0.53</v>
          </cell>
          <cell r="N2350">
            <v>-0.59</v>
          </cell>
          <cell r="R2350">
            <v>-5.89</v>
          </cell>
          <cell r="Y2350">
            <v>8400</v>
          </cell>
          <cell r="Z2350">
            <v>8100</v>
          </cell>
          <cell r="AB2350">
            <v>8100</v>
          </cell>
          <cell r="AC2350">
            <v>-3.5714285714285698</v>
          </cell>
          <cell r="AD2350" t="str">
            <v>-</v>
          </cell>
          <cell r="AE2350" t="str">
            <v>-</v>
          </cell>
          <cell r="AF2350">
            <v>1</v>
          </cell>
          <cell r="AG2350">
            <v>1</v>
          </cell>
          <cell r="AH2350" t="str">
            <v/>
          </cell>
          <cell r="AJ2350">
            <v>0</v>
          </cell>
          <cell r="AK2350">
            <v>0</v>
          </cell>
          <cell r="AL2350">
            <v>1</v>
          </cell>
          <cell r="AM2350">
            <v>1</v>
          </cell>
          <cell r="AN2350">
            <v>0</v>
          </cell>
          <cell r="AO2350">
            <v>0</v>
          </cell>
        </row>
        <row r="2351">
          <cell r="D2351" t="str">
            <v>넥스트칩</v>
          </cell>
          <cell r="E2351">
            <v>12</v>
          </cell>
          <cell r="F2351" t="str">
            <v>반도체</v>
          </cell>
          <cell r="G2351">
            <v>124.81</v>
          </cell>
          <cell r="H2351">
            <v>-18.82</v>
          </cell>
          <cell r="I2351">
            <v>-25.3</v>
          </cell>
          <cell r="J2351">
            <v>28.64</v>
          </cell>
          <cell r="K2351">
            <v>-35.76</v>
          </cell>
          <cell r="L2351">
            <v>-6.64</v>
          </cell>
          <cell r="M2351">
            <v>-1.77</v>
          </cell>
          <cell r="N2351">
            <v>-1.62</v>
          </cell>
          <cell r="R2351">
            <v>-12.94</v>
          </cell>
          <cell r="Y2351">
            <v>4160</v>
          </cell>
          <cell r="Z2351">
            <v>3795</v>
          </cell>
          <cell r="AB2351">
            <v>3795</v>
          </cell>
          <cell r="AC2351">
            <v>-8.7740384615384581</v>
          </cell>
          <cell r="AD2351" t="str">
            <v>-</v>
          </cell>
          <cell r="AE2351" t="str">
            <v>-</v>
          </cell>
          <cell r="AF2351">
            <v>0</v>
          </cell>
          <cell r="AG2351">
            <v>0</v>
          </cell>
          <cell r="AH2351" t="str">
            <v/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</row>
        <row r="2352">
          <cell r="D2352" t="str">
            <v>세아메카닉스</v>
          </cell>
          <cell r="E2352">
            <v>12</v>
          </cell>
          <cell r="F2352" t="str">
            <v>IT하드웨어</v>
          </cell>
          <cell r="G2352">
            <v>139.86000000000001</v>
          </cell>
          <cell r="H2352">
            <v>1.93</v>
          </cell>
          <cell r="I2352">
            <v>-18.89</v>
          </cell>
          <cell r="J2352">
            <v>35.04</v>
          </cell>
          <cell r="K2352">
            <v>111.2</v>
          </cell>
          <cell r="L2352">
            <v>121.85</v>
          </cell>
          <cell r="M2352">
            <v>0.16</v>
          </cell>
          <cell r="N2352">
            <v>3.13</v>
          </cell>
          <cell r="R2352">
            <v>-1.85</v>
          </cell>
          <cell r="S2352">
            <v>7.6</v>
          </cell>
          <cell r="U2352">
            <v>7.6</v>
          </cell>
          <cell r="W2352">
            <v>0</v>
          </cell>
          <cell r="Y2352">
            <v>6070</v>
          </cell>
          <cell r="Z2352">
            <v>5280</v>
          </cell>
          <cell r="AB2352">
            <v>5280</v>
          </cell>
          <cell r="AC2352">
            <v>-13.01482701812191</v>
          </cell>
          <cell r="AD2352" t="str">
            <v>흑전</v>
          </cell>
          <cell r="AE2352" t="str">
            <v>-</v>
          </cell>
          <cell r="AF2352">
            <v>0</v>
          </cell>
          <cell r="AG2352">
            <v>0</v>
          </cell>
          <cell r="AH2352" t="str">
            <v/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</row>
        <row r="2353">
          <cell r="D2353" t="str">
            <v>워트</v>
          </cell>
          <cell r="E2353">
            <v>12</v>
          </cell>
          <cell r="F2353" t="str">
            <v>반도체</v>
          </cell>
          <cell r="G2353">
            <v>106.39</v>
          </cell>
          <cell r="H2353">
            <v>-8.4600000000000009</v>
          </cell>
          <cell r="I2353">
            <v>-19.02</v>
          </cell>
          <cell r="J2353">
            <v>-1.93</v>
          </cell>
          <cell r="K2353">
            <v>-18.62</v>
          </cell>
          <cell r="L2353">
            <v>-10.08</v>
          </cell>
          <cell r="M2353">
            <v>0.19</v>
          </cell>
          <cell r="N2353">
            <v>-2.27</v>
          </cell>
          <cell r="R2353">
            <v>2.48</v>
          </cell>
          <cell r="S2353">
            <v>5.4</v>
          </cell>
          <cell r="U2353">
            <v>5.4</v>
          </cell>
          <cell r="Y2353">
            <v>7000</v>
          </cell>
          <cell r="Z2353">
            <v>6600</v>
          </cell>
          <cell r="AB2353">
            <v>6600</v>
          </cell>
          <cell r="AC2353">
            <v>-5.7142857142857162</v>
          </cell>
          <cell r="AD2353">
            <v>117.741935483871</v>
          </cell>
          <cell r="AE2353" t="str">
            <v>-</v>
          </cell>
          <cell r="AF2353">
            <v>0</v>
          </cell>
          <cell r="AG2353">
            <v>1</v>
          </cell>
          <cell r="AH2353" t="str">
            <v/>
          </cell>
          <cell r="AJ2353">
            <v>117.741935483871</v>
          </cell>
          <cell r="AK2353">
            <v>0</v>
          </cell>
          <cell r="AL2353">
            <v>0</v>
          </cell>
          <cell r="AM2353">
            <v>1</v>
          </cell>
          <cell r="AN2353">
            <v>0</v>
          </cell>
          <cell r="AO2353">
            <v>0</v>
          </cell>
        </row>
        <row r="2354">
          <cell r="D2354" t="str">
            <v>에이프릴바이오</v>
          </cell>
          <cell r="E2354">
            <v>12</v>
          </cell>
          <cell r="F2354" t="str">
            <v>건강관리</v>
          </cell>
          <cell r="G2354">
            <v>1175.3699999999999</v>
          </cell>
          <cell r="H2354">
            <v>-21.32</v>
          </cell>
          <cell r="I2354">
            <v>-13</v>
          </cell>
          <cell r="J2354">
            <v>-20.57</v>
          </cell>
          <cell r="K2354">
            <v>198.63</v>
          </cell>
          <cell r="L2354">
            <v>-8.56</v>
          </cell>
          <cell r="M2354">
            <v>1.18</v>
          </cell>
          <cell r="N2354">
            <v>18.41</v>
          </cell>
          <cell r="O2354">
            <v>-503.25</v>
          </cell>
          <cell r="P2354">
            <v>10.48</v>
          </cell>
          <cell r="Q2354">
            <v>43.24</v>
          </cell>
          <cell r="R2354">
            <v>-7.26</v>
          </cell>
          <cell r="S2354">
            <v>2</v>
          </cell>
          <cell r="T2354">
            <v>2.67</v>
          </cell>
          <cell r="U2354">
            <v>2</v>
          </cell>
          <cell r="V2354">
            <v>3</v>
          </cell>
          <cell r="W2354">
            <v>0</v>
          </cell>
          <cell r="Y2354">
            <v>60000</v>
          </cell>
          <cell r="Z2354">
            <v>50200</v>
          </cell>
          <cell r="AB2354">
            <v>50200</v>
          </cell>
          <cell r="AC2354">
            <v>-16.333333333333332</v>
          </cell>
          <cell r="AD2354" t="str">
            <v>흑전</v>
          </cell>
          <cell r="AE2354">
            <v>-25.093632958801493</v>
          </cell>
          <cell r="AF2354">
            <v>1</v>
          </cell>
          <cell r="AG2354">
            <v>0</v>
          </cell>
          <cell r="AH2354">
            <v>0</v>
          </cell>
          <cell r="AJ2354">
            <v>0</v>
          </cell>
          <cell r="AK2354">
            <v>-25.0936329588015</v>
          </cell>
          <cell r="AL2354">
            <v>1</v>
          </cell>
          <cell r="AM2354">
            <v>0</v>
          </cell>
          <cell r="AN2354">
            <v>0</v>
          </cell>
          <cell r="AO2354">
            <v>0</v>
          </cell>
        </row>
        <row r="2355">
          <cell r="D2355" t="str">
            <v>애드포러스</v>
          </cell>
          <cell r="E2355">
            <v>12</v>
          </cell>
          <cell r="F2355" t="str">
            <v>미디어,교육</v>
          </cell>
          <cell r="G2355">
            <v>26.73</v>
          </cell>
          <cell r="H2355">
            <v>-0.96</v>
          </cell>
          <cell r="I2355">
            <v>-21.52</v>
          </cell>
          <cell r="J2355">
            <v>-17.78</v>
          </cell>
          <cell r="L2355">
            <v>-34.43</v>
          </cell>
          <cell r="M2355">
            <v>-0.02</v>
          </cell>
          <cell r="N2355">
            <v>0.01</v>
          </cell>
          <cell r="R2355">
            <v>2.42</v>
          </cell>
          <cell r="Y2355">
            <v>5010</v>
          </cell>
          <cell r="Z2355">
            <v>5180</v>
          </cell>
          <cell r="AB2355">
            <v>5180</v>
          </cell>
          <cell r="AC2355">
            <v>3.3932135728542923</v>
          </cell>
          <cell r="AD2355" t="str">
            <v>-</v>
          </cell>
          <cell r="AE2355" t="str">
            <v>-</v>
          </cell>
          <cell r="AF2355">
            <v>0</v>
          </cell>
          <cell r="AG2355">
            <v>0</v>
          </cell>
          <cell r="AH2355" t="str">
            <v/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</row>
        <row r="2356">
          <cell r="D2356" t="str">
            <v>에스지헬스케어</v>
          </cell>
          <cell r="E2356">
            <v>12</v>
          </cell>
          <cell r="F2356" t="str">
            <v>건강관리</v>
          </cell>
          <cell r="G2356">
            <v>29.96</v>
          </cell>
          <cell r="H2356">
            <v>7.64</v>
          </cell>
          <cell r="I2356">
            <v>-26.95</v>
          </cell>
          <cell r="J2356">
            <v>-32.49</v>
          </cell>
          <cell r="K2356">
            <v>-39.64</v>
          </cell>
          <cell r="L2356">
            <v>-15.36</v>
          </cell>
          <cell r="M2356">
            <v>-0.02</v>
          </cell>
          <cell r="N2356">
            <v>-1.07</v>
          </cell>
          <cell r="R2356">
            <v>1.47</v>
          </cell>
          <cell r="S2356">
            <v>2.5</v>
          </cell>
          <cell r="T2356">
            <v>2.5</v>
          </cell>
          <cell r="U2356">
            <v>2.5</v>
          </cell>
          <cell r="Y2356">
            <v>2500</v>
          </cell>
          <cell r="Z2356">
            <v>2535</v>
          </cell>
          <cell r="AB2356">
            <v>2535</v>
          </cell>
          <cell r="AC2356">
            <v>1.4000000000000012</v>
          </cell>
          <cell r="AD2356">
            <v>70.068027210884367</v>
          </cell>
          <cell r="AE2356">
            <v>0</v>
          </cell>
          <cell r="AF2356">
            <v>1</v>
          </cell>
          <cell r="AG2356">
            <v>1</v>
          </cell>
          <cell r="AH2356" t="str">
            <v/>
          </cell>
          <cell r="AJ2356">
            <v>70.068027210884395</v>
          </cell>
          <cell r="AK2356">
            <v>0</v>
          </cell>
          <cell r="AL2356">
            <v>1</v>
          </cell>
          <cell r="AM2356">
            <v>1</v>
          </cell>
          <cell r="AN2356">
            <v>0</v>
          </cell>
          <cell r="AO2356">
            <v>0</v>
          </cell>
        </row>
        <row r="2357">
          <cell r="D2357" t="str">
            <v>가온칩스</v>
          </cell>
          <cell r="E2357">
            <v>12</v>
          </cell>
          <cell r="F2357" t="str">
            <v>반도체</v>
          </cell>
          <cell r="G2357">
            <v>591.94000000000005</v>
          </cell>
          <cell r="H2357">
            <v>-14.53</v>
          </cell>
          <cell r="I2357">
            <v>-31.79</v>
          </cell>
          <cell r="J2357">
            <v>-17.36</v>
          </cell>
          <cell r="K2357">
            <v>13.64</v>
          </cell>
          <cell r="L2357">
            <v>-3.29</v>
          </cell>
          <cell r="M2357">
            <v>1.1100000000000001</v>
          </cell>
          <cell r="N2357">
            <v>-2.83</v>
          </cell>
          <cell r="R2357">
            <v>-16.72</v>
          </cell>
          <cell r="Y2357">
            <v>55900</v>
          </cell>
          <cell r="Z2357">
            <v>50000</v>
          </cell>
          <cell r="AB2357">
            <v>50000</v>
          </cell>
          <cell r="AC2357">
            <v>-10.554561717352417</v>
          </cell>
          <cell r="AD2357" t="str">
            <v>-</v>
          </cell>
          <cell r="AE2357" t="str">
            <v>-</v>
          </cell>
          <cell r="AF2357">
            <v>0</v>
          </cell>
          <cell r="AG2357">
            <v>1</v>
          </cell>
          <cell r="AH2357" t="str">
            <v/>
          </cell>
          <cell r="AJ2357">
            <v>0</v>
          </cell>
          <cell r="AK2357">
            <v>0</v>
          </cell>
          <cell r="AL2357">
            <v>0</v>
          </cell>
          <cell r="AM2357">
            <v>1</v>
          </cell>
          <cell r="AN2357">
            <v>0</v>
          </cell>
          <cell r="AO2357">
            <v>0</v>
          </cell>
        </row>
        <row r="2358">
          <cell r="D2358" t="str">
            <v>코난테크놀로지</v>
          </cell>
          <cell r="E2358">
            <v>12</v>
          </cell>
          <cell r="F2358" t="str">
            <v>소프트웨어</v>
          </cell>
          <cell r="G2358">
            <v>211.42</v>
          </cell>
          <cell r="H2358">
            <v>-0.24</v>
          </cell>
          <cell r="I2358">
            <v>-18.8</v>
          </cell>
          <cell r="J2358">
            <v>-6.48</v>
          </cell>
          <cell r="K2358">
            <v>-53.42</v>
          </cell>
          <cell r="L2358">
            <v>-14.31</v>
          </cell>
          <cell r="M2358">
            <v>-0.54</v>
          </cell>
          <cell r="N2358">
            <v>-0.57999999999999996</v>
          </cell>
          <cell r="R2358">
            <v>-9.8699999999999992</v>
          </cell>
          <cell r="Y2358">
            <v>18740</v>
          </cell>
          <cell r="Z2358">
            <v>16890</v>
          </cell>
          <cell r="AB2358">
            <v>16890</v>
          </cell>
          <cell r="AC2358">
            <v>-9.8719316969050119</v>
          </cell>
          <cell r="AD2358" t="str">
            <v>-</v>
          </cell>
          <cell r="AE2358" t="str">
            <v>-</v>
          </cell>
          <cell r="AF2358">
            <v>0</v>
          </cell>
          <cell r="AG2358">
            <v>1</v>
          </cell>
          <cell r="AH2358" t="str">
            <v/>
          </cell>
          <cell r="AJ2358">
            <v>0</v>
          </cell>
          <cell r="AK2358">
            <v>0</v>
          </cell>
          <cell r="AL2358">
            <v>0</v>
          </cell>
          <cell r="AM2358">
            <v>1</v>
          </cell>
          <cell r="AN2358">
            <v>0</v>
          </cell>
          <cell r="AO2358">
            <v>0</v>
          </cell>
        </row>
        <row r="2359">
          <cell r="D2359" t="str">
            <v>SK스퀘어</v>
          </cell>
          <cell r="E2359">
            <v>12</v>
          </cell>
          <cell r="F2359" t="str">
            <v>상사,자본재</v>
          </cell>
          <cell r="G2359">
            <v>166003.65</v>
          </cell>
          <cell r="H2359">
            <v>2.0299999999999998</v>
          </cell>
          <cell r="I2359">
            <v>26.94</v>
          </cell>
          <cell r="J2359">
            <v>122.26</v>
          </cell>
          <cell r="K2359">
            <v>872.93</v>
          </cell>
          <cell r="L2359">
            <v>241.85</v>
          </cell>
          <cell r="M2359">
            <v>696.42</v>
          </cell>
          <cell r="N2359">
            <v>-116.07</v>
          </cell>
          <cell r="O2359">
            <v>4.13</v>
          </cell>
          <cell r="P2359">
            <v>2.46</v>
          </cell>
          <cell r="Q2359">
            <v>26.89</v>
          </cell>
          <cell r="R2359">
            <v>8797.42</v>
          </cell>
          <cell r="S2359">
            <v>40200.47</v>
          </cell>
          <cell r="T2359">
            <v>32057.33</v>
          </cell>
          <cell r="U2359">
            <v>40200.47</v>
          </cell>
          <cell r="V2359">
            <v>7</v>
          </cell>
          <cell r="W2359">
            <v>4</v>
          </cell>
          <cell r="Y2359">
            <v>1256000</v>
          </cell>
          <cell r="Z2359">
            <v>1258000</v>
          </cell>
          <cell r="AB2359">
            <v>1258000</v>
          </cell>
          <cell r="AC2359">
            <v>0.15923566878981443</v>
          </cell>
          <cell r="AD2359">
            <v>356.95749435629995</v>
          </cell>
          <cell r="AE2359">
            <v>25.40180358127142</v>
          </cell>
          <cell r="AF2359">
            <v>0</v>
          </cell>
          <cell r="AG2359">
            <v>1</v>
          </cell>
          <cell r="AH2359">
            <v>57.142857142857139</v>
          </cell>
          <cell r="AJ2359">
            <v>356.9574943563</v>
          </cell>
          <cell r="AK2359">
            <v>25.401803581271398</v>
          </cell>
          <cell r="AL2359">
            <v>0</v>
          </cell>
          <cell r="AM2359">
            <v>1</v>
          </cell>
          <cell r="AN2359">
            <v>57.142857142857103</v>
          </cell>
          <cell r="AO2359">
            <v>0</v>
          </cell>
        </row>
        <row r="2360">
          <cell r="D2360" t="str">
            <v>그린리소스</v>
          </cell>
          <cell r="E2360">
            <v>12</v>
          </cell>
          <cell r="F2360" t="str">
            <v>반도체</v>
          </cell>
          <cell r="G2360">
            <v>198.99</v>
          </cell>
          <cell r="H2360">
            <v>-15.35</v>
          </cell>
          <cell r="I2360">
            <v>-43.24</v>
          </cell>
          <cell r="J2360">
            <v>-2.81</v>
          </cell>
          <cell r="K2360">
            <v>68.239999999999995</v>
          </cell>
          <cell r="L2360">
            <v>42.08</v>
          </cell>
          <cell r="M2360">
            <v>4.3899999999999997</v>
          </cell>
          <cell r="N2360">
            <v>5.17</v>
          </cell>
          <cell r="R2360">
            <v>6.03</v>
          </cell>
          <cell r="Y2360">
            <v>12900</v>
          </cell>
          <cell r="Z2360">
            <v>11750</v>
          </cell>
          <cell r="AB2360">
            <v>11750</v>
          </cell>
          <cell r="AC2360">
            <v>-8.9147286821705478</v>
          </cell>
          <cell r="AD2360" t="str">
            <v>-</v>
          </cell>
          <cell r="AE2360" t="str">
            <v>-</v>
          </cell>
          <cell r="AF2360">
            <v>0</v>
          </cell>
          <cell r="AG2360">
            <v>0</v>
          </cell>
          <cell r="AH2360" t="str">
            <v/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</row>
        <row r="2361">
          <cell r="D2361" t="str">
            <v>우듬지팜</v>
          </cell>
          <cell r="E2361">
            <v>12</v>
          </cell>
          <cell r="F2361" t="str">
            <v>필수소비재</v>
          </cell>
          <cell r="G2361">
            <v>36.24</v>
          </cell>
          <cell r="H2361">
            <v>-11.55</v>
          </cell>
          <cell r="I2361">
            <v>-35.22</v>
          </cell>
          <cell r="J2361">
            <v>-37.33</v>
          </cell>
          <cell r="K2361">
            <v>-60.31</v>
          </cell>
          <cell r="L2361">
            <v>-48.83</v>
          </cell>
          <cell r="M2361">
            <v>0.13</v>
          </cell>
          <cell r="N2361">
            <v>0.48</v>
          </cell>
          <cell r="R2361">
            <v>-0.88</v>
          </cell>
          <cell r="Y2361">
            <v>898</v>
          </cell>
          <cell r="Z2361">
            <v>789</v>
          </cell>
          <cell r="AB2361">
            <v>789</v>
          </cell>
          <cell r="AC2361">
            <v>-12.1380846325167</v>
          </cell>
          <cell r="AD2361" t="str">
            <v>-</v>
          </cell>
          <cell r="AE2361" t="str">
            <v>-</v>
          </cell>
          <cell r="AF2361">
            <v>1</v>
          </cell>
          <cell r="AG2361">
            <v>0</v>
          </cell>
          <cell r="AH2361" t="str">
            <v/>
          </cell>
          <cell r="AJ2361">
            <v>0</v>
          </cell>
          <cell r="AK2361">
            <v>0</v>
          </cell>
          <cell r="AL2361">
            <v>1</v>
          </cell>
          <cell r="AM2361">
            <v>0</v>
          </cell>
          <cell r="AN2361">
            <v>0</v>
          </cell>
          <cell r="AO2361">
            <v>0</v>
          </cell>
        </row>
        <row r="2362">
          <cell r="D2362" t="str">
            <v>쏘카</v>
          </cell>
          <cell r="E2362">
            <v>12</v>
          </cell>
          <cell r="F2362" t="str">
            <v>운송</v>
          </cell>
          <cell r="G2362">
            <v>446.55</v>
          </cell>
          <cell r="H2362">
            <v>-11.04</v>
          </cell>
          <cell r="I2362">
            <v>-28.49</v>
          </cell>
          <cell r="J2362">
            <v>2.79</v>
          </cell>
          <cell r="K2362">
            <v>-11.37</v>
          </cell>
          <cell r="L2362">
            <v>2.62</v>
          </cell>
          <cell r="M2362">
            <v>-0.37</v>
          </cell>
          <cell r="N2362">
            <v>-3.64</v>
          </cell>
          <cell r="O2362">
            <v>49.89</v>
          </cell>
          <cell r="P2362">
            <v>2.6</v>
          </cell>
          <cell r="Q2362">
            <v>-55.65</v>
          </cell>
          <cell r="R2362">
            <v>23.25</v>
          </cell>
          <cell r="S2362">
            <v>30</v>
          </cell>
          <cell r="T2362">
            <v>33.799999999999997</v>
          </cell>
          <cell r="U2362">
            <v>30</v>
          </cell>
          <cell r="V2362">
            <v>1</v>
          </cell>
          <cell r="W2362">
            <v>0</v>
          </cell>
          <cell r="Y2362">
            <v>12390</v>
          </cell>
          <cell r="Z2362">
            <v>11770</v>
          </cell>
          <cell r="AB2362">
            <v>11770</v>
          </cell>
          <cell r="AC2362">
            <v>-5.0040355125100859</v>
          </cell>
          <cell r="AD2362">
            <v>29.032258064516125</v>
          </cell>
          <cell r="AE2362">
            <v>-11.242603550295849</v>
          </cell>
          <cell r="AF2362">
            <v>0</v>
          </cell>
          <cell r="AG2362">
            <v>1</v>
          </cell>
          <cell r="AH2362">
            <v>0</v>
          </cell>
          <cell r="AJ2362">
            <v>29.0322580645161</v>
          </cell>
          <cell r="AK2362">
            <v>-11.242603550295801</v>
          </cell>
          <cell r="AL2362">
            <v>0</v>
          </cell>
          <cell r="AM2362">
            <v>1</v>
          </cell>
          <cell r="AN2362">
            <v>0</v>
          </cell>
          <cell r="AO2362">
            <v>0</v>
          </cell>
        </row>
        <row r="2363">
          <cell r="D2363" t="str">
            <v>더핑크퐁컴퍼니</v>
          </cell>
          <cell r="E2363">
            <v>12</v>
          </cell>
          <cell r="F2363" t="str">
            <v>미디어,교육</v>
          </cell>
          <cell r="G2363">
            <v>159.87</v>
          </cell>
          <cell r="H2363">
            <v>-9.5</v>
          </cell>
          <cell r="I2363">
            <v>-34.93</v>
          </cell>
          <cell r="J2363">
            <v>-38.590000000000003</v>
          </cell>
          <cell r="L2363">
            <v>-55.53</v>
          </cell>
          <cell r="M2363">
            <v>0.1</v>
          </cell>
          <cell r="N2363">
            <v>0.83</v>
          </cell>
          <cell r="R2363">
            <v>19.36</v>
          </cell>
          <cell r="Y2363">
            <v>11930</v>
          </cell>
          <cell r="Z2363">
            <v>11140</v>
          </cell>
          <cell r="AB2363">
            <v>11140</v>
          </cell>
          <cell r="AC2363">
            <v>-6.6219614417435064</v>
          </cell>
          <cell r="AD2363" t="str">
            <v>-</v>
          </cell>
          <cell r="AE2363" t="str">
            <v>-</v>
          </cell>
          <cell r="AF2363">
            <v>1</v>
          </cell>
          <cell r="AG2363">
            <v>0</v>
          </cell>
          <cell r="AH2363" t="str">
            <v/>
          </cell>
          <cell r="AJ2363">
            <v>0</v>
          </cell>
          <cell r="AK2363">
            <v>0</v>
          </cell>
          <cell r="AL2363">
            <v>1</v>
          </cell>
          <cell r="AM2363">
            <v>0</v>
          </cell>
          <cell r="AN2363">
            <v>0</v>
          </cell>
          <cell r="AO2363">
            <v>0</v>
          </cell>
        </row>
        <row r="2364">
          <cell r="D2364" t="str">
            <v>HPSP</v>
          </cell>
          <cell r="E2364">
            <v>12</v>
          </cell>
          <cell r="F2364" t="str">
            <v>반도체</v>
          </cell>
          <cell r="G2364">
            <v>4139.6899999999996</v>
          </cell>
          <cell r="H2364">
            <v>3.39</v>
          </cell>
          <cell r="I2364">
            <v>-7.54</v>
          </cell>
          <cell r="J2364">
            <v>11.9</v>
          </cell>
          <cell r="K2364">
            <v>120.13</v>
          </cell>
          <cell r="L2364">
            <v>50.15</v>
          </cell>
          <cell r="M2364">
            <v>45.45</v>
          </cell>
          <cell r="N2364">
            <v>69.430000000000007</v>
          </cell>
          <cell r="O2364">
            <v>32.07</v>
          </cell>
          <cell r="P2364">
            <v>9.2100000000000009</v>
          </cell>
          <cell r="Q2364">
            <v>7.17</v>
          </cell>
          <cell r="R2364">
            <v>89.9</v>
          </cell>
          <cell r="S2364">
            <v>126.58</v>
          </cell>
          <cell r="T2364">
            <v>128.12</v>
          </cell>
          <cell r="U2364">
            <v>126.58</v>
          </cell>
          <cell r="V2364">
            <v>6</v>
          </cell>
          <cell r="W2364">
            <v>4</v>
          </cell>
          <cell r="X2364">
            <v>1</v>
          </cell>
          <cell r="Y2364">
            <v>46600</v>
          </cell>
          <cell r="Z2364">
            <v>50300</v>
          </cell>
          <cell r="AB2364">
            <v>50300</v>
          </cell>
          <cell r="AC2364">
            <v>7.9399141630901227</v>
          </cell>
          <cell r="AD2364">
            <v>40.800889877641808</v>
          </cell>
          <cell r="AE2364">
            <v>-1.2019981267561763</v>
          </cell>
          <cell r="AF2364">
            <v>0</v>
          </cell>
          <cell r="AG2364">
            <v>0</v>
          </cell>
          <cell r="AH2364">
            <v>50</v>
          </cell>
          <cell r="AJ2364">
            <v>40.800889877641801</v>
          </cell>
          <cell r="AK2364">
            <v>-1.2019981267561799</v>
          </cell>
          <cell r="AL2364">
            <v>0</v>
          </cell>
          <cell r="AM2364">
            <v>0</v>
          </cell>
          <cell r="AN2364">
            <v>50</v>
          </cell>
          <cell r="AO2364">
            <v>0</v>
          </cell>
        </row>
        <row r="2365">
          <cell r="D2365" t="str">
            <v>플라즈맵</v>
          </cell>
          <cell r="E2365">
            <v>12</v>
          </cell>
          <cell r="F2365" t="str">
            <v>건강관리</v>
          </cell>
          <cell r="G2365">
            <v>19.04</v>
          </cell>
          <cell r="H2365">
            <v>-5.16</v>
          </cell>
          <cell r="I2365">
            <v>-33.869999999999997</v>
          </cell>
          <cell r="J2365">
            <v>-25.08</v>
          </cell>
          <cell r="K2365">
            <v>-46.61</v>
          </cell>
          <cell r="L2365">
            <v>-14.48</v>
          </cell>
          <cell r="M2365">
            <v>0.04</v>
          </cell>
          <cell r="N2365">
            <v>0.05</v>
          </cell>
          <cell r="R2365">
            <v>-7.6</v>
          </cell>
          <cell r="Y2365">
            <v>6560</v>
          </cell>
          <cell r="Z2365">
            <v>4960</v>
          </cell>
          <cell r="AB2365">
            <v>4960</v>
          </cell>
          <cell r="AC2365">
            <v>-24.390243902439025</v>
          </cell>
          <cell r="AD2365" t="str">
            <v>-</v>
          </cell>
          <cell r="AE2365" t="str">
            <v>-</v>
          </cell>
          <cell r="AF2365">
            <v>0</v>
          </cell>
          <cell r="AG2365">
            <v>0</v>
          </cell>
          <cell r="AH2365" t="str">
            <v/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</row>
        <row r="2366">
          <cell r="D2366" t="str">
            <v>큐알티</v>
          </cell>
          <cell r="E2366">
            <v>12</v>
          </cell>
          <cell r="F2366" t="str">
            <v>반도체</v>
          </cell>
          <cell r="G2366">
            <v>190.12</v>
          </cell>
          <cell r="H2366">
            <v>-13.43</v>
          </cell>
          <cell r="I2366">
            <v>-31.09</v>
          </cell>
          <cell r="J2366">
            <v>-6.41</v>
          </cell>
          <cell r="K2366">
            <v>15.79</v>
          </cell>
          <cell r="L2366">
            <v>-2.7</v>
          </cell>
          <cell r="M2366">
            <v>-0.96</v>
          </cell>
          <cell r="N2366">
            <v>0.98</v>
          </cell>
          <cell r="O2366">
            <v>12.82</v>
          </cell>
          <cell r="P2366">
            <v>1.77</v>
          </cell>
          <cell r="R2366">
            <v>4.78</v>
          </cell>
          <cell r="S2366">
            <v>12.85</v>
          </cell>
          <cell r="T2366">
            <v>10.75</v>
          </cell>
          <cell r="U2366">
            <v>12.85</v>
          </cell>
          <cell r="V2366">
            <v>1</v>
          </cell>
          <cell r="W2366">
            <v>1</v>
          </cell>
          <cell r="X2366">
            <v>0</v>
          </cell>
          <cell r="Y2366">
            <v>17730</v>
          </cell>
          <cell r="Z2366">
            <v>15470</v>
          </cell>
          <cell r="AB2366">
            <v>15470</v>
          </cell>
          <cell r="AC2366">
            <v>-12.746756909193458</v>
          </cell>
          <cell r="AD2366">
            <v>168.82845188284517</v>
          </cell>
          <cell r="AE2366">
            <v>19.534883720930218</v>
          </cell>
          <cell r="AF2366">
            <v>0</v>
          </cell>
          <cell r="AG2366">
            <v>0</v>
          </cell>
          <cell r="AH2366">
            <v>100</v>
          </cell>
          <cell r="AJ2366">
            <v>168.828451882845</v>
          </cell>
          <cell r="AK2366">
            <v>19.5348837209302</v>
          </cell>
          <cell r="AL2366">
            <v>0</v>
          </cell>
          <cell r="AM2366">
            <v>0</v>
          </cell>
          <cell r="AN2366">
            <v>100</v>
          </cell>
          <cell r="AO2366">
            <v>0</v>
          </cell>
        </row>
        <row r="2367">
          <cell r="D2367" t="str">
            <v>나라셀라</v>
          </cell>
          <cell r="E2367">
            <v>12</v>
          </cell>
          <cell r="F2367" t="str">
            <v>필수소비재</v>
          </cell>
          <cell r="G2367">
            <v>27.11</v>
          </cell>
          <cell r="H2367">
            <v>-5.18</v>
          </cell>
          <cell r="I2367">
            <v>-18.09</v>
          </cell>
          <cell r="J2367">
            <v>-7.27</v>
          </cell>
          <cell r="K2367">
            <v>-18.09</v>
          </cell>
          <cell r="L2367">
            <v>-12.29</v>
          </cell>
          <cell r="M2367">
            <v>0</v>
          </cell>
          <cell r="N2367">
            <v>-0.01</v>
          </cell>
          <cell r="R2367">
            <v>0.98</v>
          </cell>
          <cell r="Y2367">
            <v>2070</v>
          </cell>
          <cell r="Z2367">
            <v>2105</v>
          </cell>
          <cell r="AB2367">
            <v>2105</v>
          </cell>
          <cell r="AC2367">
            <v>1.6908212560386549</v>
          </cell>
          <cell r="AD2367" t="str">
            <v>-</v>
          </cell>
          <cell r="AE2367" t="str">
            <v>-</v>
          </cell>
          <cell r="AF2367">
            <v>0</v>
          </cell>
          <cell r="AG2367">
            <v>1</v>
          </cell>
          <cell r="AH2367" t="str">
            <v/>
          </cell>
          <cell r="AJ2367">
            <v>0</v>
          </cell>
          <cell r="AK2367">
            <v>0</v>
          </cell>
          <cell r="AL2367">
            <v>0</v>
          </cell>
          <cell r="AM2367">
            <v>1</v>
          </cell>
          <cell r="AN2367">
            <v>0</v>
          </cell>
          <cell r="AO2367">
            <v>0</v>
          </cell>
        </row>
        <row r="2368">
          <cell r="D2368" t="str">
            <v>뷰티스킨</v>
          </cell>
          <cell r="E2368">
            <v>12</v>
          </cell>
          <cell r="F2368" t="str">
            <v>화장품,의류,완구</v>
          </cell>
          <cell r="G2368">
            <v>30.18</v>
          </cell>
          <cell r="H2368">
            <v>-18.82</v>
          </cell>
          <cell r="I2368">
            <v>-32.11</v>
          </cell>
          <cell r="J2368">
            <v>-5.53</v>
          </cell>
          <cell r="K2368">
            <v>-35.39</v>
          </cell>
          <cell r="L2368">
            <v>-52.85</v>
          </cell>
          <cell r="M2368">
            <v>0.2</v>
          </cell>
          <cell r="N2368">
            <v>0.11</v>
          </cell>
          <cell r="R2368">
            <v>-3.16</v>
          </cell>
          <cell r="Y2368">
            <v>2425</v>
          </cell>
          <cell r="Z2368">
            <v>2135</v>
          </cell>
          <cell r="AB2368">
            <v>2135</v>
          </cell>
          <cell r="AC2368">
            <v>-11.95876288659794</v>
          </cell>
          <cell r="AD2368" t="str">
            <v>-</v>
          </cell>
          <cell r="AE2368" t="str">
            <v>-</v>
          </cell>
          <cell r="AF2368">
            <v>0</v>
          </cell>
          <cell r="AG2368">
            <v>1</v>
          </cell>
          <cell r="AH2368" t="str">
            <v/>
          </cell>
          <cell r="AJ2368">
            <v>0</v>
          </cell>
          <cell r="AK2368">
            <v>0</v>
          </cell>
          <cell r="AL2368">
            <v>0</v>
          </cell>
          <cell r="AM2368">
            <v>1</v>
          </cell>
          <cell r="AN2368">
            <v>0</v>
          </cell>
          <cell r="AO2368">
            <v>0</v>
          </cell>
        </row>
        <row r="2369">
          <cell r="D2369" t="str">
            <v>꿈비</v>
          </cell>
          <cell r="E2369">
            <v>12</v>
          </cell>
          <cell r="F2369" t="str">
            <v>화장품,의류,완구</v>
          </cell>
          <cell r="G2369">
            <v>36.729999999999997</v>
          </cell>
          <cell r="H2369">
            <v>-11.31</v>
          </cell>
          <cell r="I2369">
            <v>-44.22</v>
          </cell>
          <cell r="J2369">
            <v>-41.76</v>
          </cell>
          <cell r="K2369">
            <v>-70.12</v>
          </cell>
          <cell r="L2369">
            <v>-50.69</v>
          </cell>
          <cell r="M2369">
            <v>0.28999999999999998</v>
          </cell>
          <cell r="N2369">
            <v>-0.62</v>
          </cell>
          <cell r="R2369">
            <v>-4.25</v>
          </cell>
          <cell r="Y2369">
            <v>2620</v>
          </cell>
          <cell r="Z2369">
            <v>2510</v>
          </cell>
          <cell r="AB2369">
            <v>2510</v>
          </cell>
          <cell r="AC2369">
            <v>-4.19847328244275</v>
          </cell>
          <cell r="AD2369" t="str">
            <v>-</v>
          </cell>
          <cell r="AE2369" t="str">
            <v>-</v>
          </cell>
          <cell r="AF2369">
            <v>0</v>
          </cell>
          <cell r="AG2369">
            <v>1</v>
          </cell>
          <cell r="AH2369" t="str">
            <v/>
          </cell>
          <cell r="AJ2369">
            <v>0</v>
          </cell>
          <cell r="AK2369">
            <v>0</v>
          </cell>
          <cell r="AL2369">
            <v>0</v>
          </cell>
          <cell r="AM2369">
            <v>1</v>
          </cell>
          <cell r="AN2369">
            <v>0</v>
          </cell>
          <cell r="AO2369">
            <v>0</v>
          </cell>
        </row>
        <row r="2370">
          <cell r="D2370" t="str">
            <v>한패스</v>
          </cell>
          <cell r="E2370">
            <v>12</v>
          </cell>
          <cell r="F2370" t="str">
            <v>소프트웨어</v>
          </cell>
          <cell r="G2370">
            <v>91.87</v>
          </cell>
          <cell r="H2370">
            <v>-7.95</v>
          </cell>
          <cell r="I2370">
            <v>-43.09</v>
          </cell>
          <cell r="L2370">
            <v>-68.05</v>
          </cell>
          <cell r="M2370">
            <v>0.63</v>
          </cell>
          <cell r="N2370">
            <v>2.52</v>
          </cell>
          <cell r="R2370">
            <v>8.23</v>
          </cell>
          <cell r="Y2370">
            <v>9190</v>
          </cell>
          <cell r="Z2370">
            <v>8690</v>
          </cell>
          <cell r="AB2370">
            <v>8690</v>
          </cell>
          <cell r="AC2370">
            <v>-5.4406964091403669</v>
          </cell>
          <cell r="AD2370" t="str">
            <v>-</v>
          </cell>
          <cell r="AE2370" t="str">
            <v>-</v>
          </cell>
          <cell r="AF2370">
            <v>0</v>
          </cell>
          <cell r="AG2370">
            <v>0</v>
          </cell>
          <cell r="AH2370" t="str">
            <v/>
          </cell>
          <cell r="AJ2370">
            <v>0</v>
          </cell>
          <cell r="AK2370">
            <v>0</v>
          </cell>
          <cell r="AL2370">
            <v>0</v>
          </cell>
          <cell r="AM2370">
            <v>0</v>
          </cell>
          <cell r="AN2370">
            <v>0</v>
          </cell>
          <cell r="AO2370">
            <v>0</v>
          </cell>
        </row>
        <row r="2371">
          <cell r="D2371" t="str">
            <v>스튜디오미르</v>
          </cell>
          <cell r="E2371">
            <v>12</v>
          </cell>
          <cell r="F2371" t="str">
            <v>미디어,교육</v>
          </cell>
          <cell r="G2371">
            <v>51</v>
          </cell>
          <cell r="H2371">
            <v>-6.65</v>
          </cell>
          <cell r="I2371">
            <v>-40.340000000000003</v>
          </cell>
          <cell r="J2371">
            <v>-33.03</v>
          </cell>
          <cell r="K2371">
            <v>-52.82</v>
          </cell>
          <cell r="L2371">
            <v>-48.44</v>
          </cell>
          <cell r="M2371">
            <v>0.25</v>
          </cell>
          <cell r="N2371">
            <v>0.54</v>
          </cell>
          <cell r="R2371">
            <v>-2.15</v>
          </cell>
          <cell r="Y2371">
            <v>1638</v>
          </cell>
          <cell r="Z2371">
            <v>1557</v>
          </cell>
          <cell r="AB2371">
            <v>1557</v>
          </cell>
          <cell r="AC2371">
            <v>-4.9450549450549497</v>
          </cell>
          <cell r="AD2371" t="str">
            <v>-</v>
          </cell>
          <cell r="AE2371" t="str">
            <v>-</v>
          </cell>
          <cell r="AF2371">
            <v>0</v>
          </cell>
          <cell r="AG2371">
            <v>0</v>
          </cell>
          <cell r="AH2371" t="str">
            <v/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</row>
        <row r="2372">
          <cell r="D2372" t="str">
            <v>메쎄이상</v>
          </cell>
          <cell r="E2372">
            <v>12</v>
          </cell>
          <cell r="F2372" t="str">
            <v>소프트웨어</v>
          </cell>
          <cell r="G2372">
            <v>134.24</v>
          </cell>
          <cell r="H2372">
            <v>-4.6100000000000003</v>
          </cell>
          <cell r="I2372">
            <v>-12.9</v>
          </cell>
          <cell r="J2372">
            <v>-4.6100000000000003</v>
          </cell>
          <cell r="K2372">
            <v>34.42</v>
          </cell>
          <cell r="L2372">
            <v>-3.27</v>
          </cell>
          <cell r="M2372">
            <v>-0.03</v>
          </cell>
          <cell r="N2372">
            <v>-0.15</v>
          </cell>
          <cell r="R2372">
            <v>19</v>
          </cell>
          <cell r="Y2372">
            <v>3100</v>
          </cell>
          <cell r="Z2372">
            <v>3105</v>
          </cell>
          <cell r="AB2372">
            <v>3105</v>
          </cell>
          <cell r="AC2372">
            <v>0.1612903225806539</v>
          </cell>
          <cell r="AD2372" t="str">
            <v>-</v>
          </cell>
          <cell r="AE2372" t="str">
            <v>-</v>
          </cell>
          <cell r="AF2372">
            <v>0</v>
          </cell>
          <cell r="AG2372">
            <v>1</v>
          </cell>
          <cell r="AH2372" t="str">
            <v/>
          </cell>
          <cell r="AJ2372">
            <v>0</v>
          </cell>
          <cell r="AK2372">
            <v>0</v>
          </cell>
          <cell r="AL2372">
            <v>0</v>
          </cell>
          <cell r="AM2372">
            <v>1</v>
          </cell>
          <cell r="AN2372">
            <v>0</v>
          </cell>
          <cell r="AO2372">
            <v>0</v>
          </cell>
        </row>
        <row r="2373">
          <cell r="D2373" t="str">
            <v>샌즈랩</v>
          </cell>
          <cell r="E2373">
            <v>12</v>
          </cell>
          <cell r="F2373" t="str">
            <v>소프트웨어</v>
          </cell>
          <cell r="G2373">
            <v>83.67</v>
          </cell>
          <cell r="H2373">
            <v>-14.37</v>
          </cell>
          <cell r="I2373">
            <v>-33.5</v>
          </cell>
          <cell r="J2373">
            <v>-8.67</v>
          </cell>
          <cell r="K2373">
            <v>-36.43</v>
          </cell>
          <cell r="L2373">
            <v>-20.58</v>
          </cell>
          <cell r="M2373">
            <v>0.03</v>
          </cell>
          <cell r="N2373">
            <v>0.09</v>
          </cell>
          <cell r="R2373">
            <v>-1.77</v>
          </cell>
          <cell r="Y2373">
            <v>6170</v>
          </cell>
          <cell r="Z2373">
            <v>5480</v>
          </cell>
          <cell r="AB2373">
            <v>5480</v>
          </cell>
          <cell r="AC2373">
            <v>-11.183144246353327</v>
          </cell>
          <cell r="AD2373" t="str">
            <v>-</v>
          </cell>
          <cell r="AE2373" t="str">
            <v>-</v>
          </cell>
          <cell r="AF2373">
            <v>0</v>
          </cell>
          <cell r="AG2373">
            <v>0</v>
          </cell>
          <cell r="AH2373" t="str">
            <v/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</row>
        <row r="2374">
          <cell r="D2374" t="str">
            <v>레이저쎌</v>
          </cell>
          <cell r="E2374">
            <v>12</v>
          </cell>
          <cell r="F2374" t="str">
            <v>반도체</v>
          </cell>
          <cell r="G2374">
            <v>101.62</v>
          </cell>
          <cell r="H2374">
            <v>-19.079999999999998</v>
          </cell>
          <cell r="I2374">
            <v>-8.09</v>
          </cell>
          <cell r="J2374">
            <v>76</v>
          </cell>
          <cell r="K2374">
            <v>135.41</v>
          </cell>
          <cell r="L2374">
            <v>265.70999999999998</v>
          </cell>
          <cell r="M2374">
            <v>1.97</v>
          </cell>
          <cell r="N2374">
            <v>7.4</v>
          </cell>
          <cell r="R2374">
            <v>-13.55</v>
          </cell>
          <cell r="Y2374">
            <v>8270</v>
          </cell>
          <cell r="Z2374">
            <v>7040</v>
          </cell>
          <cell r="AB2374">
            <v>7040</v>
          </cell>
          <cell r="AC2374">
            <v>-14.873035066505446</v>
          </cell>
          <cell r="AD2374" t="str">
            <v>-</v>
          </cell>
          <cell r="AE2374" t="str">
            <v>-</v>
          </cell>
          <cell r="AF2374">
            <v>0</v>
          </cell>
          <cell r="AG2374">
            <v>0</v>
          </cell>
          <cell r="AH2374" t="str">
            <v/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</row>
        <row r="2375">
          <cell r="D2375" t="str">
            <v>제일엠앤에스</v>
          </cell>
          <cell r="E2375">
            <v>12</v>
          </cell>
          <cell r="F2375" t="str">
            <v>IT가전</v>
          </cell>
          <cell r="G2375">
            <v>81.06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R2375">
            <v>-7.24</v>
          </cell>
          <cell r="Y2375">
            <v>3935</v>
          </cell>
          <cell r="Z2375">
            <v>3935</v>
          </cell>
          <cell r="AB2375">
            <v>3935</v>
          </cell>
          <cell r="AC2375">
            <v>0</v>
          </cell>
          <cell r="AD2375" t="str">
            <v>-</v>
          </cell>
          <cell r="AE2375" t="str">
            <v>-</v>
          </cell>
          <cell r="AF2375">
            <v>0</v>
          </cell>
          <cell r="AG2375">
            <v>0</v>
          </cell>
          <cell r="AH2375" t="str">
            <v/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</row>
        <row r="2376">
          <cell r="D2376" t="str">
            <v>엠오티</v>
          </cell>
          <cell r="E2376">
            <v>12</v>
          </cell>
          <cell r="F2376" t="str">
            <v>IT가전</v>
          </cell>
          <cell r="G2376">
            <v>79.790000000000006</v>
          </cell>
          <cell r="H2376">
            <v>-2.68</v>
          </cell>
          <cell r="I2376">
            <v>-25.43</v>
          </cell>
          <cell r="J2376">
            <v>-16.59</v>
          </cell>
          <cell r="K2376">
            <v>-14.62</v>
          </cell>
          <cell r="L2376">
            <v>-3.09</v>
          </cell>
          <cell r="M2376">
            <v>-0.24</v>
          </cell>
          <cell r="N2376">
            <v>-0.73</v>
          </cell>
          <cell r="R2376">
            <v>4.41</v>
          </cell>
          <cell r="Y2376">
            <v>6980</v>
          </cell>
          <cell r="Z2376">
            <v>6890</v>
          </cell>
          <cell r="AB2376">
            <v>6890</v>
          </cell>
          <cell r="AC2376">
            <v>-1.2893982808022897</v>
          </cell>
          <cell r="AD2376" t="str">
            <v>-</v>
          </cell>
          <cell r="AE2376" t="str">
            <v>-</v>
          </cell>
          <cell r="AF2376">
            <v>0</v>
          </cell>
          <cell r="AG2376">
            <v>1</v>
          </cell>
          <cell r="AH2376" t="str">
            <v/>
          </cell>
          <cell r="AJ2376">
            <v>0</v>
          </cell>
          <cell r="AK2376">
            <v>0</v>
          </cell>
          <cell r="AL2376">
            <v>0</v>
          </cell>
          <cell r="AM2376">
            <v>1</v>
          </cell>
          <cell r="AN2376">
            <v>0</v>
          </cell>
          <cell r="AO2376">
            <v>0</v>
          </cell>
        </row>
        <row r="2377">
          <cell r="D2377" t="str">
            <v>씨피시스템</v>
          </cell>
          <cell r="E2377">
            <v>12</v>
          </cell>
          <cell r="F2377" t="str">
            <v>기계</v>
          </cell>
          <cell r="G2377">
            <v>97.83</v>
          </cell>
          <cell r="H2377">
            <v>-8.2100000000000009</v>
          </cell>
          <cell r="I2377">
            <v>-32.619999999999997</v>
          </cell>
          <cell r="J2377">
            <v>-31.42</v>
          </cell>
          <cell r="K2377">
            <v>114.29</v>
          </cell>
          <cell r="L2377">
            <v>-40.92</v>
          </cell>
          <cell r="M2377">
            <v>0.65</v>
          </cell>
          <cell r="N2377">
            <v>0.76</v>
          </cell>
          <cell r="R2377">
            <v>2.14</v>
          </cell>
          <cell r="Y2377">
            <v>2865</v>
          </cell>
          <cell r="Z2377">
            <v>2685</v>
          </cell>
          <cell r="AB2377">
            <v>2685</v>
          </cell>
          <cell r="AC2377">
            <v>-6.2827225130890003</v>
          </cell>
          <cell r="AD2377" t="str">
            <v>-</v>
          </cell>
          <cell r="AE2377" t="str">
            <v>-</v>
          </cell>
          <cell r="AF2377">
            <v>0</v>
          </cell>
          <cell r="AG2377">
            <v>0</v>
          </cell>
          <cell r="AH2377" t="str">
            <v/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</row>
        <row r="2378">
          <cell r="D2378" t="str">
            <v>비아이매트릭스</v>
          </cell>
          <cell r="E2378">
            <v>12</v>
          </cell>
          <cell r="F2378" t="str">
            <v>소프트웨어</v>
          </cell>
          <cell r="G2378">
            <v>49.51</v>
          </cell>
          <cell r="H2378">
            <v>-14.23</v>
          </cell>
          <cell r="I2378">
            <v>-20.76</v>
          </cell>
          <cell r="J2378">
            <v>-16.420000000000002</v>
          </cell>
          <cell r="K2378">
            <v>-54.5</v>
          </cell>
          <cell r="L2378">
            <v>-27.84</v>
          </cell>
          <cell r="M2378">
            <v>-0.09</v>
          </cell>
          <cell r="N2378">
            <v>-0.41</v>
          </cell>
          <cell r="R2378">
            <v>0.87</v>
          </cell>
          <cell r="Y2378">
            <v>7420</v>
          </cell>
          <cell r="Z2378">
            <v>6870</v>
          </cell>
          <cell r="AB2378">
            <v>6870</v>
          </cell>
          <cell r="AC2378">
            <v>-7.4123989218328852</v>
          </cell>
          <cell r="AD2378" t="str">
            <v>-</v>
          </cell>
          <cell r="AE2378" t="str">
            <v>-</v>
          </cell>
          <cell r="AF2378">
            <v>0</v>
          </cell>
          <cell r="AG2378">
            <v>1</v>
          </cell>
          <cell r="AH2378" t="str">
            <v/>
          </cell>
          <cell r="AJ2378">
            <v>0</v>
          </cell>
          <cell r="AK2378">
            <v>0</v>
          </cell>
          <cell r="AL2378">
            <v>0</v>
          </cell>
          <cell r="AM2378">
            <v>1</v>
          </cell>
          <cell r="AN2378">
            <v>0</v>
          </cell>
          <cell r="AO2378">
            <v>0</v>
          </cell>
        </row>
        <row r="2379">
          <cell r="D2379" t="str">
            <v>스튜디오삼익</v>
          </cell>
          <cell r="E2379">
            <v>12</v>
          </cell>
          <cell r="F2379" t="str">
            <v>건설,건축관련</v>
          </cell>
          <cell r="G2379">
            <v>19.989999999999998</v>
          </cell>
          <cell r="H2379">
            <v>-7.66</v>
          </cell>
          <cell r="I2379">
            <v>-21.48</v>
          </cell>
          <cell r="J2379">
            <v>-13.94</v>
          </cell>
          <cell r="K2379">
            <v>-39.76</v>
          </cell>
          <cell r="L2379">
            <v>-23.71</v>
          </cell>
          <cell r="M2379">
            <v>-0.05</v>
          </cell>
          <cell r="N2379">
            <v>-0.12</v>
          </cell>
          <cell r="R2379">
            <v>2.83</v>
          </cell>
          <cell r="Y2379">
            <v>1831</v>
          </cell>
          <cell r="Z2379">
            <v>1747</v>
          </cell>
          <cell r="AB2379">
            <v>1747</v>
          </cell>
          <cell r="AC2379">
            <v>-4.5876570180229397</v>
          </cell>
          <cell r="AD2379" t="str">
            <v>-</v>
          </cell>
          <cell r="AE2379" t="str">
            <v>-</v>
          </cell>
          <cell r="AF2379">
            <v>0</v>
          </cell>
          <cell r="AG2379">
            <v>1</v>
          </cell>
          <cell r="AH2379" t="str">
            <v/>
          </cell>
          <cell r="AJ2379">
            <v>0</v>
          </cell>
          <cell r="AK2379">
            <v>0</v>
          </cell>
          <cell r="AL2379">
            <v>0</v>
          </cell>
          <cell r="AM2379">
            <v>1</v>
          </cell>
          <cell r="AN2379">
            <v>0</v>
          </cell>
          <cell r="AO2379">
            <v>0</v>
          </cell>
        </row>
        <row r="2380">
          <cell r="D2380" t="str">
            <v>신성에스티</v>
          </cell>
          <cell r="E2380">
            <v>12</v>
          </cell>
          <cell r="F2380" t="str">
            <v>IT가전</v>
          </cell>
          <cell r="G2380">
            <v>255.83</v>
          </cell>
          <cell r="H2380">
            <v>-13.46</v>
          </cell>
          <cell r="I2380">
            <v>-26.01</v>
          </cell>
          <cell r="J2380">
            <v>-16.02</v>
          </cell>
          <cell r="K2380">
            <v>-13.85</v>
          </cell>
          <cell r="L2380">
            <v>-12.92</v>
          </cell>
          <cell r="M2380">
            <v>-0.51</v>
          </cell>
          <cell r="N2380">
            <v>-1.21</v>
          </cell>
          <cell r="R2380">
            <v>2.27</v>
          </cell>
          <cell r="S2380">
            <v>3</v>
          </cell>
          <cell r="U2380">
            <v>3</v>
          </cell>
          <cell r="Y2380">
            <v>30500</v>
          </cell>
          <cell r="Z2380">
            <v>28300</v>
          </cell>
          <cell r="AB2380">
            <v>28300</v>
          </cell>
          <cell r="AC2380">
            <v>-7.2131147540983598</v>
          </cell>
          <cell r="AD2380">
            <v>32.158590308370052</v>
          </cell>
          <cell r="AE2380" t="str">
            <v>-</v>
          </cell>
          <cell r="AF2380">
            <v>0</v>
          </cell>
          <cell r="AG2380">
            <v>1</v>
          </cell>
          <cell r="AH2380" t="str">
            <v/>
          </cell>
          <cell r="AJ2380">
            <v>32.158590308370101</v>
          </cell>
          <cell r="AK2380">
            <v>0</v>
          </cell>
          <cell r="AL2380">
            <v>0</v>
          </cell>
          <cell r="AM2380">
            <v>1</v>
          </cell>
          <cell r="AN2380">
            <v>0</v>
          </cell>
          <cell r="AO2380">
            <v>0</v>
          </cell>
        </row>
        <row r="2381">
          <cell r="D2381" t="str">
            <v>나노팀</v>
          </cell>
          <cell r="E2381">
            <v>12</v>
          </cell>
          <cell r="F2381" t="str">
            <v>IT하드웨어</v>
          </cell>
          <cell r="G2381">
            <v>201.53</v>
          </cell>
          <cell r="H2381">
            <v>-24.03</v>
          </cell>
          <cell r="I2381">
            <v>-11.59</v>
          </cell>
          <cell r="J2381">
            <v>-5.93</v>
          </cell>
          <cell r="K2381">
            <v>69.61</v>
          </cell>
          <cell r="L2381">
            <v>39.72</v>
          </cell>
          <cell r="M2381">
            <v>-0.02</v>
          </cell>
          <cell r="N2381">
            <v>3.4</v>
          </cell>
          <cell r="R2381">
            <v>-0.5</v>
          </cell>
          <cell r="Y2381">
            <v>11370</v>
          </cell>
          <cell r="Z2381">
            <v>9990</v>
          </cell>
          <cell r="AB2381">
            <v>9990</v>
          </cell>
          <cell r="AC2381">
            <v>-12.137203166226918</v>
          </cell>
          <cell r="AD2381" t="str">
            <v>-</v>
          </cell>
          <cell r="AE2381" t="str">
            <v>-</v>
          </cell>
          <cell r="AF2381">
            <v>0</v>
          </cell>
          <cell r="AG2381">
            <v>0</v>
          </cell>
          <cell r="AH2381" t="str">
            <v/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0</v>
          </cell>
        </row>
        <row r="2382">
          <cell r="D2382" t="str">
            <v>핑거스토리</v>
          </cell>
          <cell r="E2382">
            <v>12</v>
          </cell>
          <cell r="F2382" t="str">
            <v>소프트웨어</v>
          </cell>
          <cell r="G2382">
            <v>17.55</v>
          </cell>
          <cell r="H2382">
            <v>-7.75</v>
          </cell>
          <cell r="I2382">
            <v>-36.67</v>
          </cell>
          <cell r="J2382">
            <v>-39.54</v>
          </cell>
          <cell r="K2382">
            <v>-63.5</v>
          </cell>
          <cell r="L2382">
            <v>-42.92</v>
          </cell>
          <cell r="M2382">
            <v>-0.01</v>
          </cell>
          <cell r="N2382">
            <v>-0.14000000000000001</v>
          </cell>
          <cell r="R2382">
            <v>0.85</v>
          </cell>
          <cell r="Y2382">
            <v>5300</v>
          </cell>
          <cell r="Z2382">
            <v>5000</v>
          </cell>
          <cell r="AB2382">
            <v>5000</v>
          </cell>
          <cell r="AC2382">
            <v>-5.6603773584905648</v>
          </cell>
          <cell r="AD2382" t="str">
            <v>-</v>
          </cell>
          <cell r="AE2382" t="str">
            <v>-</v>
          </cell>
          <cell r="AF2382">
            <v>1</v>
          </cell>
          <cell r="AG2382">
            <v>1</v>
          </cell>
          <cell r="AH2382" t="str">
            <v/>
          </cell>
          <cell r="AJ2382">
            <v>0</v>
          </cell>
          <cell r="AK2382">
            <v>0</v>
          </cell>
          <cell r="AL2382">
            <v>1</v>
          </cell>
          <cell r="AM2382">
            <v>1</v>
          </cell>
          <cell r="AN2382">
            <v>0</v>
          </cell>
          <cell r="AO2382">
            <v>0</v>
          </cell>
        </row>
        <row r="2383">
          <cell r="D2383" t="str">
            <v>LS머트리얼즈</v>
          </cell>
          <cell r="E2383">
            <v>12</v>
          </cell>
          <cell r="F2383" t="str">
            <v>IT가전</v>
          </cell>
          <cell r="G2383">
            <v>1207.5999999999999</v>
          </cell>
          <cell r="H2383">
            <v>-16.39</v>
          </cell>
          <cell r="I2383">
            <v>-41.19</v>
          </cell>
          <cell r="J2383">
            <v>18.53</v>
          </cell>
          <cell r="K2383">
            <v>65.58</v>
          </cell>
          <cell r="L2383">
            <v>46.55</v>
          </cell>
          <cell r="M2383">
            <v>15.94</v>
          </cell>
          <cell r="N2383">
            <v>48.84</v>
          </cell>
          <cell r="R2383">
            <v>-0.14000000000000001</v>
          </cell>
          <cell r="Y2383">
            <v>20550</v>
          </cell>
          <cell r="Z2383">
            <v>17850</v>
          </cell>
          <cell r="AB2383">
            <v>17850</v>
          </cell>
          <cell r="AC2383">
            <v>-13.138686131386857</v>
          </cell>
          <cell r="AD2383" t="str">
            <v>-</v>
          </cell>
          <cell r="AE2383" t="str">
            <v>-</v>
          </cell>
          <cell r="AF2383">
            <v>0</v>
          </cell>
          <cell r="AG2383">
            <v>0</v>
          </cell>
          <cell r="AH2383" t="str">
            <v/>
          </cell>
          <cell r="AJ2383">
            <v>0</v>
          </cell>
          <cell r="AK2383">
            <v>0</v>
          </cell>
          <cell r="AL2383">
            <v>0</v>
          </cell>
          <cell r="AM2383">
            <v>0</v>
          </cell>
          <cell r="AN2383">
            <v>0</v>
          </cell>
          <cell r="AO2383">
            <v>0</v>
          </cell>
        </row>
        <row r="2384">
          <cell r="D2384" t="str">
            <v>제이아이테크</v>
          </cell>
          <cell r="E2384">
            <v>12</v>
          </cell>
          <cell r="F2384" t="str">
            <v>반도체</v>
          </cell>
          <cell r="G2384">
            <v>104.26</v>
          </cell>
          <cell r="H2384">
            <v>-12.64</v>
          </cell>
          <cell r="I2384">
            <v>-33.82</v>
          </cell>
          <cell r="J2384">
            <v>-33.049999999999997</v>
          </cell>
          <cell r="K2384">
            <v>-8.49</v>
          </cell>
          <cell r="L2384">
            <v>0.95</v>
          </cell>
          <cell r="M2384">
            <v>-0.28999999999999998</v>
          </cell>
          <cell r="N2384">
            <v>0.24</v>
          </cell>
          <cell r="R2384">
            <v>10.4</v>
          </cell>
          <cell r="Y2384">
            <v>3525</v>
          </cell>
          <cell r="Z2384">
            <v>3180</v>
          </cell>
          <cell r="AB2384">
            <v>3180</v>
          </cell>
          <cell r="AC2384">
            <v>-9.7872340425531945</v>
          </cell>
          <cell r="AD2384" t="str">
            <v>-</v>
          </cell>
          <cell r="AE2384" t="str">
            <v>-</v>
          </cell>
          <cell r="AF2384">
            <v>0</v>
          </cell>
          <cell r="AG2384">
            <v>0</v>
          </cell>
          <cell r="AH2384" t="str">
            <v/>
          </cell>
          <cell r="AJ2384">
            <v>0</v>
          </cell>
          <cell r="AK2384">
            <v>0</v>
          </cell>
          <cell r="AL2384">
            <v>0</v>
          </cell>
          <cell r="AM2384">
            <v>0</v>
          </cell>
          <cell r="AN2384">
            <v>0</v>
          </cell>
          <cell r="AO2384">
            <v>0</v>
          </cell>
        </row>
        <row r="2385">
          <cell r="D2385" t="str">
            <v>트루엔</v>
          </cell>
          <cell r="E2385">
            <v>12</v>
          </cell>
          <cell r="F2385" t="str">
            <v>IT하드웨어</v>
          </cell>
          <cell r="G2385">
            <v>67.84</v>
          </cell>
          <cell r="H2385">
            <v>-1.67</v>
          </cell>
          <cell r="I2385">
            <v>-17.14</v>
          </cell>
          <cell r="J2385">
            <v>-11.23</v>
          </cell>
          <cell r="K2385">
            <v>-31.43</v>
          </cell>
          <cell r="L2385">
            <v>-21.17</v>
          </cell>
          <cell r="M2385">
            <v>0.08</v>
          </cell>
          <cell r="N2385">
            <v>0.25</v>
          </cell>
          <cell r="R2385">
            <v>13.25</v>
          </cell>
          <cell r="Y2385">
            <v>6460</v>
          </cell>
          <cell r="Z2385">
            <v>6480</v>
          </cell>
          <cell r="AB2385">
            <v>6480</v>
          </cell>
          <cell r="AC2385">
            <v>0.30959752321981782</v>
          </cell>
          <cell r="AD2385" t="str">
            <v>-</v>
          </cell>
          <cell r="AE2385" t="str">
            <v>-</v>
          </cell>
          <cell r="AF2385">
            <v>0</v>
          </cell>
          <cell r="AG2385">
            <v>0</v>
          </cell>
          <cell r="AH2385" t="str">
            <v/>
          </cell>
          <cell r="AJ2385">
            <v>0</v>
          </cell>
          <cell r="AK2385">
            <v>0</v>
          </cell>
          <cell r="AL2385">
            <v>0</v>
          </cell>
          <cell r="AM2385">
            <v>0</v>
          </cell>
          <cell r="AN2385">
            <v>0</v>
          </cell>
          <cell r="AO2385">
            <v>0</v>
          </cell>
        </row>
        <row r="2386">
          <cell r="D2386" t="str">
            <v>저스템</v>
          </cell>
          <cell r="E2386">
            <v>12</v>
          </cell>
          <cell r="F2386" t="str">
            <v>반도체</v>
          </cell>
          <cell r="G2386">
            <v>332.48</v>
          </cell>
          <cell r="H2386">
            <v>-16.46</v>
          </cell>
          <cell r="I2386">
            <v>14.16</v>
          </cell>
          <cell r="J2386">
            <v>129.22</v>
          </cell>
          <cell r="K2386">
            <v>328.64</v>
          </cell>
          <cell r="L2386">
            <v>152.5</v>
          </cell>
          <cell r="M2386">
            <v>10.58</v>
          </cell>
          <cell r="N2386">
            <v>9.24</v>
          </cell>
          <cell r="O2386">
            <v>10.210000000000001</v>
          </cell>
          <cell r="Q2386">
            <v>35.04</v>
          </cell>
          <cell r="R2386">
            <v>4.63</v>
          </cell>
          <cell r="S2386">
            <v>29.3</v>
          </cell>
          <cell r="T2386">
            <v>23.18</v>
          </cell>
          <cell r="U2386">
            <v>29.3</v>
          </cell>
          <cell r="V2386">
            <v>1</v>
          </cell>
          <cell r="W2386">
            <v>1</v>
          </cell>
          <cell r="Y2386">
            <v>16130</v>
          </cell>
          <cell r="Z2386">
            <v>14670</v>
          </cell>
          <cell r="AB2386">
            <v>14670</v>
          </cell>
          <cell r="AC2386">
            <v>-9.0514569125852429</v>
          </cell>
          <cell r="AD2386">
            <v>532.82937365010798</v>
          </cell>
          <cell r="AE2386">
            <v>26.402070750647113</v>
          </cell>
          <cell r="AF2386">
            <v>0</v>
          </cell>
          <cell r="AG2386">
            <v>1</v>
          </cell>
          <cell r="AH2386">
            <v>100</v>
          </cell>
          <cell r="AJ2386">
            <v>532.82937365010798</v>
          </cell>
          <cell r="AK2386">
            <v>26.402070750647098</v>
          </cell>
          <cell r="AL2386">
            <v>0</v>
          </cell>
          <cell r="AM2386">
            <v>1</v>
          </cell>
          <cell r="AN2386">
            <v>100</v>
          </cell>
          <cell r="AO2386">
            <v>0</v>
          </cell>
        </row>
        <row r="2387">
          <cell r="D2387" t="str">
            <v>오브젠</v>
          </cell>
          <cell r="E2387">
            <v>12</v>
          </cell>
          <cell r="F2387" t="str">
            <v>소프트웨어</v>
          </cell>
          <cell r="G2387">
            <v>49.32</v>
          </cell>
          <cell r="H2387">
            <v>16.28</v>
          </cell>
          <cell r="I2387">
            <v>-1.87</v>
          </cell>
          <cell r="J2387">
            <v>29.31</v>
          </cell>
          <cell r="K2387">
            <v>-0.38</v>
          </cell>
          <cell r="L2387">
            <v>-13.22</v>
          </cell>
          <cell r="M2387">
            <v>-0.49</v>
          </cell>
          <cell r="N2387">
            <v>-0.83</v>
          </cell>
          <cell r="R2387">
            <v>0.27</v>
          </cell>
          <cell r="Y2387">
            <v>11730</v>
          </cell>
          <cell r="Z2387">
            <v>10500</v>
          </cell>
          <cell r="AB2387">
            <v>10500</v>
          </cell>
          <cell r="AC2387">
            <v>-10.48593350383632</v>
          </cell>
          <cell r="AD2387" t="str">
            <v>-</v>
          </cell>
          <cell r="AE2387" t="str">
            <v>-</v>
          </cell>
          <cell r="AF2387">
            <v>0</v>
          </cell>
          <cell r="AG2387">
            <v>1</v>
          </cell>
          <cell r="AH2387" t="str">
            <v/>
          </cell>
          <cell r="AJ2387">
            <v>0</v>
          </cell>
          <cell r="AK2387">
            <v>0</v>
          </cell>
          <cell r="AL2387">
            <v>0</v>
          </cell>
          <cell r="AM2387">
            <v>1</v>
          </cell>
          <cell r="AN2387">
            <v>0</v>
          </cell>
          <cell r="AO2387">
            <v>0</v>
          </cell>
        </row>
        <row r="2388">
          <cell r="D2388" t="str">
            <v>모델솔루션</v>
          </cell>
          <cell r="E2388">
            <v>12</v>
          </cell>
          <cell r="F2388" t="str">
            <v>기계</v>
          </cell>
          <cell r="G2388">
            <v>92.24</v>
          </cell>
          <cell r="H2388">
            <v>-11.8</v>
          </cell>
          <cell r="I2388">
            <v>-23.5</v>
          </cell>
          <cell r="J2388">
            <v>-23.3</v>
          </cell>
          <cell r="K2388">
            <v>31.09</v>
          </cell>
          <cell r="L2388">
            <v>-44.96</v>
          </cell>
          <cell r="M2388">
            <v>0.34</v>
          </cell>
          <cell r="N2388">
            <v>-0.65</v>
          </cell>
          <cell r="R2388">
            <v>8.07</v>
          </cell>
          <cell r="Y2388">
            <v>16060</v>
          </cell>
          <cell r="Z2388">
            <v>14420</v>
          </cell>
          <cell r="AB2388">
            <v>14420</v>
          </cell>
          <cell r="AC2388">
            <v>-10.211706102117057</v>
          </cell>
          <cell r="AD2388" t="str">
            <v>-</v>
          </cell>
          <cell r="AE2388" t="str">
            <v>-</v>
          </cell>
          <cell r="AF2388">
            <v>0</v>
          </cell>
          <cell r="AG2388">
            <v>1</v>
          </cell>
          <cell r="AH2388" t="str">
            <v/>
          </cell>
          <cell r="AJ2388">
            <v>0</v>
          </cell>
          <cell r="AK2388">
            <v>0</v>
          </cell>
          <cell r="AL2388">
            <v>0</v>
          </cell>
          <cell r="AM2388">
            <v>1</v>
          </cell>
          <cell r="AN2388">
            <v>0</v>
          </cell>
          <cell r="AO2388">
            <v>0</v>
          </cell>
        </row>
        <row r="2389">
          <cell r="D2389" t="str">
            <v>시큐레터</v>
          </cell>
          <cell r="E2389">
            <v>12</v>
          </cell>
          <cell r="F2389" t="str">
            <v>소프트웨어</v>
          </cell>
          <cell r="G2389">
            <v>47.63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R2389">
            <v>-4.29</v>
          </cell>
          <cell r="Y2389">
            <v>6550</v>
          </cell>
          <cell r="Z2389">
            <v>6550</v>
          </cell>
          <cell r="AB2389">
            <v>6550</v>
          </cell>
          <cell r="AC2389">
            <v>0</v>
          </cell>
          <cell r="AD2389" t="str">
            <v>-</v>
          </cell>
          <cell r="AE2389" t="str">
            <v>-</v>
          </cell>
          <cell r="AF2389">
            <v>0</v>
          </cell>
          <cell r="AG2389">
            <v>0</v>
          </cell>
          <cell r="AH2389" t="str">
            <v/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</row>
        <row r="2390">
          <cell r="D2390" t="str">
            <v>라온텍</v>
          </cell>
          <cell r="E2390">
            <v>12</v>
          </cell>
          <cell r="F2390" t="str">
            <v>반도체</v>
          </cell>
          <cell r="G2390">
            <v>178.68</v>
          </cell>
          <cell r="H2390">
            <v>-17.09</v>
          </cell>
          <cell r="I2390">
            <v>-20.05</v>
          </cell>
          <cell r="J2390">
            <v>-4.43</v>
          </cell>
          <cell r="K2390">
            <v>64.41</v>
          </cell>
          <cell r="L2390">
            <v>31.97</v>
          </cell>
          <cell r="M2390">
            <v>-0.6</v>
          </cell>
          <cell r="N2390">
            <v>1.94</v>
          </cell>
          <cell r="R2390">
            <v>-5.81</v>
          </cell>
          <cell r="Y2390">
            <v>6710</v>
          </cell>
          <cell r="Z2390">
            <v>5820</v>
          </cell>
          <cell r="AB2390">
            <v>5820</v>
          </cell>
          <cell r="AC2390">
            <v>-13.263785394932937</v>
          </cell>
          <cell r="AD2390" t="str">
            <v>-</v>
          </cell>
          <cell r="AE2390" t="str">
            <v>-</v>
          </cell>
          <cell r="AF2390">
            <v>0</v>
          </cell>
          <cell r="AG2390">
            <v>0</v>
          </cell>
          <cell r="AH2390" t="str">
            <v/>
          </cell>
          <cell r="AJ2390">
            <v>0</v>
          </cell>
          <cell r="AK2390">
            <v>0</v>
          </cell>
          <cell r="AL2390">
            <v>0</v>
          </cell>
          <cell r="AM2390">
            <v>0</v>
          </cell>
          <cell r="AN2390">
            <v>0</v>
          </cell>
          <cell r="AO2390">
            <v>0</v>
          </cell>
        </row>
        <row r="2391">
          <cell r="D2391" t="str">
            <v>KT밀리의서재</v>
          </cell>
          <cell r="E2391">
            <v>12</v>
          </cell>
          <cell r="F2391" t="str">
            <v>미디어,교육</v>
          </cell>
          <cell r="G2391">
            <v>88.31</v>
          </cell>
          <cell r="H2391">
            <v>-2.09</v>
          </cell>
          <cell r="I2391">
            <v>-22.01</v>
          </cell>
          <cell r="J2391">
            <v>-18.43</v>
          </cell>
          <cell r="K2391">
            <v>-45.68</v>
          </cell>
          <cell r="L2391">
            <v>-24.96</v>
          </cell>
          <cell r="M2391">
            <v>-0.46</v>
          </cell>
          <cell r="N2391">
            <v>0.1</v>
          </cell>
          <cell r="O2391">
            <v>4.8</v>
          </cell>
          <cell r="P2391">
            <v>0.83</v>
          </cell>
          <cell r="Q2391">
            <v>1.1000000000000001</v>
          </cell>
          <cell r="R2391">
            <v>14.37</v>
          </cell>
          <cell r="S2391">
            <v>18.100000000000001</v>
          </cell>
          <cell r="T2391">
            <v>18.100000000000001</v>
          </cell>
          <cell r="U2391">
            <v>18.100000000000001</v>
          </cell>
          <cell r="V2391">
            <v>1</v>
          </cell>
          <cell r="W2391">
            <v>0</v>
          </cell>
          <cell r="X2391">
            <v>0</v>
          </cell>
          <cell r="Y2391">
            <v>10220</v>
          </cell>
          <cell r="Z2391">
            <v>10310</v>
          </cell>
          <cell r="AB2391">
            <v>10310</v>
          </cell>
          <cell r="AC2391">
            <v>0.88062622309197369</v>
          </cell>
          <cell r="AD2391">
            <v>25.956854558107189</v>
          </cell>
          <cell r="AE2391">
            <v>0</v>
          </cell>
          <cell r="AF2391">
            <v>0</v>
          </cell>
          <cell r="AG2391">
            <v>0</v>
          </cell>
          <cell r="AH2391">
            <v>0</v>
          </cell>
          <cell r="AJ2391">
            <v>25.956854558107199</v>
          </cell>
          <cell r="AK2391">
            <v>0</v>
          </cell>
          <cell r="AL2391">
            <v>0</v>
          </cell>
          <cell r="AM2391">
            <v>0</v>
          </cell>
          <cell r="AN2391">
            <v>0</v>
          </cell>
          <cell r="AO2391">
            <v>0</v>
          </cell>
        </row>
        <row r="2392">
          <cell r="D2392" t="str">
            <v>제이오</v>
          </cell>
          <cell r="E2392">
            <v>12</v>
          </cell>
          <cell r="F2392" t="str">
            <v>건설,건축관련</v>
          </cell>
          <cell r="G2392">
            <v>200.11</v>
          </cell>
          <cell r="H2392">
            <v>-12.34</v>
          </cell>
          <cell r="I2392">
            <v>-46.54</v>
          </cell>
          <cell r="J2392">
            <v>-14.38</v>
          </cell>
          <cell r="K2392">
            <v>-32.58</v>
          </cell>
          <cell r="L2392">
            <v>-10.84</v>
          </cell>
          <cell r="M2392">
            <v>-0.34</v>
          </cell>
          <cell r="N2392">
            <v>1.47</v>
          </cell>
          <cell r="R2392">
            <v>-4.2300000000000004</v>
          </cell>
          <cell r="Y2392">
            <v>6800</v>
          </cell>
          <cell r="Z2392">
            <v>6250</v>
          </cell>
          <cell r="AB2392">
            <v>6250</v>
          </cell>
          <cell r="AC2392">
            <v>-8.0882352941176521</v>
          </cell>
          <cell r="AD2392" t="str">
            <v>-</v>
          </cell>
          <cell r="AE2392" t="str">
            <v>-</v>
          </cell>
          <cell r="AF2392">
            <v>0</v>
          </cell>
          <cell r="AG2392">
            <v>0</v>
          </cell>
          <cell r="AH2392" t="str">
            <v/>
          </cell>
          <cell r="AJ2392">
            <v>0</v>
          </cell>
          <cell r="AK2392">
            <v>0</v>
          </cell>
          <cell r="AL2392">
            <v>0</v>
          </cell>
          <cell r="AM2392">
            <v>0</v>
          </cell>
          <cell r="AN2392">
            <v>0</v>
          </cell>
          <cell r="AO2392">
            <v>0</v>
          </cell>
        </row>
        <row r="2393">
          <cell r="D2393" t="str">
            <v>E8</v>
          </cell>
          <cell r="E2393">
            <v>12</v>
          </cell>
          <cell r="F2393" t="str">
            <v>소프트웨어</v>
          </cell>
          <cell r="G2393">
            <v>23.72</v>
          </cell>
          <cell r="H2393">
            <v>-8.36</v>
          </cell>
          <cell r="I2393">
            <v>-19.260000000000002</v>
          </cell>
          <cell r="J2393">
            <v>-3.08</v>
          </cell>
          <cell r="K2393">
            <v>-63.45</v>
          </cell>
          <cell r="L2393">
            <v>-21.07</v>
          </cell>
          <cell r="M2393">
            <v>-0.22</v>
          </cell>
          <cell r="N2393">
            <v>-0.37</v>
          </cell>
          <cell r="R2393">
            <v>-11.25</v>
          </cell>
          <cell r="Y2393">
            <v>1220</v>
          </cell>
          <cell r="Z2393">
            <v>1195</v>
          </cell>
          <cell r="AB2393">
            <v>1195</v>
          </cell>
          <cell r="AC2393">
            <v>-2.0491803278688492</v>
          </cell>
          <cell r="AD2393" t="str">
            <v>-</v>
          </cell>
          <cell r="AE2393" t="str">
            <v>-</v>
          </cell>
          <cell r="AF2393">
            <v>0</v>
          </cell>
          <cell r="AG2393">
            <v>1</v>
          </cell>
          <cell r="AH2393" t="str">
            <v/>
          </cell>
          <cell r="AJ2393">
            <v>0</v>
          </cell>
          <cell r="AK2393">
            <v>0</v>
          </cell>
          <cell r="AL2393">
            <v>0</v>
          </cell>
          <cell r="AM2393">
            <v>1</v>
          </cell>
          <cell r="AN2393">
            <v>0</v>
          </cell>
          <cell r="AO2393">
            <v>0</v>
          </cell>
        </row>
        <row r="2394">
          <cell r="D2394" t="str">
            <v>삼기에너지솔루션즈</v>
          </cell>
          <cell r="E2394">
            <v>12</v>
          </cell>
          <cell r="F2394" t="str">
            <v>자동차</v>
          </cell>
          <cell r="G2394">
            <v>81.33</v>
          </cell>
          <cell r="H2394">
            <v>-10.79</v>
          </cell>
          <cell r="I2394">
            <v>-24.72</v>
          </cell>
          <cell r="J2394">
            <v>-10.51</v>
          </cell>
          <cell r="K2394">
            <v>-18.420000000000002</v>
          </cell>
          <cell r="L2394">
            <v>-15.36</v>
          </cell>
          <cell r="M2394">
            <v>-0.14000000000000001</v>
          </cell>
          <cell r="N2394">
            <v>-0.56999999999999995</v>
          </cell>
          <cell r="R2394">
            <v>5.43</v>
          </cell>
          <cell r="Y2394">
            <v>1485</v>
          </cell>
          <cell r="Z2394">
            <v>1422</v>
          </cell>
          <cell r="AB2394">
            <v>1422</v>
          </cell>
          <cell r="AC2394">
            <v>-4.2424242424242475</v>
          </cell>
          <cell r="AD2394" t="str">
            <v>-</v>
          </cell>
          <cell r="AE2394" t="str">
            <v>-</v>
          </cell>
          <cell r="AF2394">
            <v>0</v>
          </cell>
          <cell r="AG2394">
            <v>1</v>
          </cell>
          <cell r="AH2394" t="str">
            <v/>
          </cell>
          <cell r="AJ2394">
            <v>0</v>
          </cell>
          <cell r="AK2394">
            <v>0</v>
          </cell>
          <cell r="AL2394">
            <v>0</v>
          </cell>
          <cell r="AM2394">
            <v>1</v>
          </cell>
          <cell r="AN2394">
            <v>0</v>
          </cell>
          <cell r="AO2394">
            <v>0</v>
          </cell>
        </row>
        <row r="2395">
          <cell r="D2395" t="str">
            <v>엔젯</v>
          </cell>
          <cell r="E2395">
            <v>12</v>
          </cell>
          <cell r="F2395" t="str">
            <v>디스플레이</v>
          </cell>
          <cell r="G2395">
            <v>51.93</v>
          </cell>
          <cell r="H2395">
            <v>-1.42</v>
          </cell>
          <cell r="I2395">
            <v>-14.13</v>
          </cell>
          <cell r="J2395">
            <v>-15.63</v>
          </cell>
          <cell r="K2395">
            <v>-34.590000000000003</v>
          </cell>
          <cell r="L2395">
            <v>-40.44</v>
          </cell>
          <cell r="M2395">
            <v>0.06</v>
          </cell>
          <cell r="N2395">
            <v>-1.03</v>
          </cell>
          <cell r="R2395">
            <v>-6.28</v>
          </cell>
          <cell r="Y2395">
            <v>4830</v>
          </cell>
          <cell r="Z2395">
            <v>4860</v>
          </cell>
          <cell r="AB2395">
            <v>4860</v>
          </cell>
          <cell r="AC2395">
            <v>0.62111801242235032</v>
          </cell>
          <cell r="AD2395" t="str">
            <v>-</v>
          </cell>
          <cell r="AE2395" t="str">
            <v>-</v>
          </cell>
          <cell r="AF2395">
            <v>1</v>
          </cell>
          <cell r="AG2395">
            <v>1</v>
          </cell>
          <cell r="AH2395" t="str">
            <v/>
          </cell>
          <cell r="AJ2395">
            <v>0</v>
          </cell>
          <cell r="AK2395">
            <v>0</v>
          </cell>
          <cell r="AL2395">
            <v>1</v>
          </cell>
          <cell r="AM2395">
            <v>1</v>
          </cell>
          <cell r="AN2395">
            <v>0</v>
          </cell>
          <cell r="AO2395">
            <v>0</v>
          </cell>
        </row>
        <row r="2396">
          <cell r="D2396" t="str">
            <v>산돌</v>
          </cell>
          <cell r="E2396">
            <v>12</v>
          </cell>
          <cell r="F2396" t="str">
            <v>소프트웨어</v>
          </cell>
          <cell r="G2396">
            <v>44.45</v>
          </cell>
          <cell r="H2396">
            <v>-6.79</v>
          </cell>
          <cell r="I2396">
            <v>-24.59</v>
          </cell>
          <cell r="J2396">
            <v>-21.46</v>
          </cell>
          <cell r="K2396">
            <v>-23.95</v>
          </cell>
          <cell r="L2396">
            <v>-26.61</v>
          </cell>
          <cell r="M2396">
            <v>0.02</v>
          </cell>
          <cell r="N2396">
            <v>-0.47</v>
          </cell>
          <cell r="R2396">
            <v>4.45</v>
          </cell>
          <cell r="Y2396">
            <v>3085</v>
          </cell>
          <cell r="Z2396">
            <v>3020</v>
          </cell>
          <cell r="AB2396">
            <v>3020</v>
          </cell>
          <cell r="AC2396">
            <v>-2.1069692058346856</v>
          </cell>
          <cell r="AD2396" t="str">
            <v>-</v>
          </cell>
          <cell r="AE2396" t="str">
            <v>-</v>
          </cell>
          <cell r="AF2396">
            <v>0</v>
          </cell>
          <cell r="AG2396">
            <v>1</v>
          </cell>
          <cell r="AH2396" t="str">
            <v/>
          </cell>
          <cell r="AJ2396">
            <v>0</v>
          </cell>
          <cell r="AK2396">
            <v>0</v>
          </cell>
          <cell r="AL2396">
            <v>0</v>
          </cell>
          <cell r="AM2396">
            <v>1</v>
          </cell>
          <cell r="AN2396">
            <v>0</v>
          </cell>
          <cell r="AO2396">
            <v>0</v>
          </cell>
        </row>
        <row r="2397">
          <cell r="D2397" t="str">
            <v>SAMG엔터</v>
          </cell>
          <cell r="E2397">
            <v>12</v>
          </cell>
          <cell r="F2397" t="str">
            <v>미디어,교육</v>
          </cell>
          <cell r="G2397">
            <v>251.74</v>
          </cell>
          <cell r="H2397">
            <v>3.93</v>
          </cell>
          <cell r="I2397">
            <v>-36.46</v>
          </cell>
          <cell r="J2397">
            <v>-20.32</v>
          </cell>
          <cell r="K2397">
            <v>-68.150000000000006</v>
          </cell>
          <cell r="L2397">
            <v>-39.299999999999997</v>
          </cell>
          <cell r="M2397">
            <v>-0.48</v>
          </cell>
          <cell r="N2397">
            <v>-2.65</v>
          </cell>
          <cell r="O2397">
            <v>8.5</v>
          </cell>
          <cell r="P2397">
            <v>1.89</v>
          </cell>
          <cell r="Q2397">
            <v>-0.79</v>
          </cell>
          <cell r="R2397">
            <v>22.63</v>
          </cell>
          <cell r="S2397">
            <v>32.5</v>
          </cell>
          <cell r="T2397">
            <v>30.63</v>
          </cell>
          <cell r="U2397">
            <v>32.5</v>
          </cell>
          <cell r="V2397">
            <v>2</v>
          </cell>
          <cell r="W2397">
            <v>0</v>
          </cell>
          <cell r="X2397">
            <v>1</v>
          </cell>
          <cell r="Y2397">
            <v>23000</v>
          </cell>
          <cell r="Z2397">
            <v>25100</v>
          </cell>
          <cell r="AB2397">
            <v>25100</v>
          </cell>
          <cell r="AC2397">
            <v>9.1304347826086882</v>
          </cell>
          <cell r="AD2397">
            <v>43.614670790985421</v>
          </cell>
          <cell r="AE2397">
            <v>6.1051256937642906</v>
          </cell>
          <cell r="AF2397">
            <v>0</v>
          </cell>
          <cell r="AG2397">
            <v>1</v>
          </cell>
          <cell r="AH2397">
            <v>-50</v>
          </cell>
          <cell r="AJ2397">
            <v>43.6146707909854</v>
          </cell>
          <cell r="AK2397">
            <v>6.1051256937642897</v>
          </cell>
          <cell r="AL2397">
            <v>0</v>
          </cell>
          <cell r="AM2397">
            <v>1</v>
          </cell>
          <cell r="AN2397">
            <v>-50</v>
          </cell>
          <cell r="AO2397">
            <v>0</v>
          </cell>
        </row>
        <row r="2398">
          <cell r="D2398" t="str">
            <v>비스토스</v>
          </cell>
          <cell r="E2398">
            <v>12</v>
          </cell>
          <cell r="F2398" t="str">
            <v>건강관리</v>
          </cell>
          <cell r="G2398">
            <v>12.88</v>
          </cell>
          <cell r="H2398">
            <v>-8.35</v>
          </cell>
          <cell r="I2398">
            <v>-36.15</v>
          </cell>
          <cell r="J2398">
            <v>-34.58</v>
          </cell>
          <cell r="K2398">
            <v>-65.56</v>
          </cell>
          <cell r="L2398">
            <v>-47.66</v>
          </cell>
          <cell r="M2398">
            <v>0.14000000000000001</v>
          </cell>
          <cell r="N2398">
            <v>-0.06</v>
          </cell>
          <cell r="R2398">
            <v>-1.1000000000000001</v>
          </cell>
          <cell r="Y2398">
            <v>2820</v>
          </cell>
          <cell r="Z2398">
            <v>2800</v>
          </cell>
          <cell r="AB2398">
            <v>2800</v>
          </cell>
          <cell r="AC2398">
            <v>-0.70921985815602939</v>
          </cell>
          <cell r="AD2398" t="str">
            <v>-</v>
          </cell>
          <cell r="AE2398" t="str">
            <v>-</v>
          </cell>
          <cell r="AF2398">
            <v>0</v>
          </cell>
          <cell r="AG2398">
            <v>1</v>
          </cell>
          <cell r="AH2398" t="str">
            <v/>
          </cell>
          <cell r="AJ2398">
            <v>0</v>
          </cell>
          <cell r="AK2398">
            <v>0</v>
          </cell>
          <cell r="AL2398">
            <v>0</v>
          </cell>
          <cell r="AM2398">
            <v>1</v>
          </cell>
          <cell r="AN2398">
            <v>0</v>
          </cell>
          <cell r="AO2398">
            <v>0</v>
          </cell>
        </row>
        <row r="2399">
          <cell r="D2399" t="str">
            <v>제이투케이바이오</v>
          </cell>
          <cell r="E2399">
            <v>12</v>
          </cell>
          <cell r="F2399" t="str">
            <v>화장품,의류,완구</v>
          </cell>
          <cell r="G2399">
            <v>45.67</v>
          </cell>
          <cell r="H2399">
            <v>-11.15</v>
          </cell>
          <cell r="I2399">
            <v>-5.9</v>
          </cell>
          <cell r="J2399">
            <v>0.13</v>
          </cell>
          <cell r="K2399">
            <v>-26.8</v>
          </cell>
          <cell r="L2399">
            <v>-9.19</v>
          </cell>
          <cell r="M2399">
            <v>0.02</v>
          </cell>
          <cell r="N2399">
            <v>0.11</v>
          </cell>
          <cell r="R2399">
            <v>2.92</v>
          </cell>
          <cell r="Y2399">
            <v>8030</v>
          </cell>
          <cell r="Z2399">
            <v>7810</v>
          </cell>
          <cell r="AB2399">
            <v>7810</v>
          </cell>
          <cell r="AC2399">
            <v>-2.7397260273972601</v>
          </cell>
          <cell r="AD2399" t="str">
            <v>-</v>
          </cell>
          <cell r="AE2399" t="str">
            <v>-</v>
          </cell>
          <cell r="AF2399">
            <v>0</v>
          </cell>
          <cell r="AG2399">
            <v>0</v>
          </cell>
          <cell r="AH2399" t="str">
            <v/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</row>
        <row r="2400">
          <cell r="D2400" t="str">
            <v>기가비스</v>
          </cell>
          <cell r="E2400">
            <v>12</v>
          </cell>
          <cell r="F2400" t="str">
            <v>반도체</v>
          </cell>
          <cell r="G2400">
            <v>1825.31</v>
          </cell>
          <cell r="H2400">
            <v>1.84</v>
          </cell>
          <cell r="I2400">
            <v>31.51</v>
          </cell>
          <cell r="J2400">
            <v>101.96</v>
          </cell>
          <cell r="K2400">
            <v>421.74</v>
          </cell>
          <cell r="L2400">
            <v>357.14</v>
          </cell>
          <cell r="M2400">
            <v>13.25</v>
          </cell>
          <cell r="N2400">
            <v>29.59</v>
          </cell>
          <cell r="O2400">
            <v>48.7</v>
          </cell>
          <cell r="Q2400">
            <v>18.09</v>
          </cell>
          <cell r="R2400">
            <v>12.1</v>
          </cell>
          <cell r="S2400">
            <v>24.03</v>
          </cell>
          <cell r="T2400">
            <v>17.45</v>
          </cell>
          <cell r="U2400">
            <v>24.03</v>
          </cell>
          <cell r="V2400">
            <v>1</v>
          </cell>
          <cell r="W2400">
            <v>0</v>
          </cell>
          <cell r="X2400">
            <v>0</v>
          </cell>
          <cell r="Y2400">
            <v>134200</v>
          </cell>
          <cell r="Z2400">
            <v>144000</v>
          </cell>
          <cell r="AB2400">
            <v>144000</v>
          </cell>
          <cell r="AC2400">
            <v>7.3025335320417328</v>
          </cell>
          <cell r="AD2400">
            <v>98.595041322314074</v>
          </cell>
          <cell r="AE2400">
            <v>37.707736389684833</v>
          </cell>
          <cell r="AF2400">
            <v>0</v>
          </cell>
          <cell r="AG2400">
            <v>0</v>
          </cell>
          <cell r="AH2400">
            <v>0</v>
          </cell>
          <cell r="AJ2400">
            <v>98.595041322314103</v>
          </cell>
          <cell r="AK2400">
            <v>37.707736389684797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</row>
        <row r="2401">
          <cell r="D2401" t="str">
            <v>벨로크</v>
          </cell>
          <cell r="E2401">
            <v>12</v>
          </cell>
          <cell r="F2401" t="str">
            <v>소프트웨어</v>
          </cell>
          <cell r="G2401">
            <v>24.58</v>
          </cell>
          <cell r="H2401">
            <v>-9.44</v>
          </cell>
          <cell r="I2401">
            <v>-35.21</v>
          </cell>
          <cell r="J2401">
            <v>27.34</v>
          </cell>
          <cell r="K2401">
            <v>33.020000000000003</v>
          </cell>
          <cell r="L2401">
            <v>17.77</v>
          </cell>
          <cell r="M2401">
            <v>0.27</v>
          </cell>
          <cell r="N2401">
            <v>0.28000000000000003</v>
          </cell>
          <cell r="R2401">
            <v>0.88</v>
          </cell>
          <cell r="Y2401">
            <v>2590</v>
          </cell>
          <cell r="Z2401">
            <v>2445</v>
          </cell>
          <cell r="AB2401">
            <v>2445</v>
          </cell>
          <cell r="AC2401">
            <v>-5.5984555984555984</v>
          </cell>
          <cell r="AD2401" t="str">
            <v>-</v>
          </cell>
          <cell r="AE2401" t="str">
            <v>-</v>
          </cell>
          <cell r="AF2401">
            <v>0</v>
          </cell>
          <cell r="AG2401">
            <v>0</v>
          </cell>
          <cell r="AH2401" t="str">
            <v/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</row>
        <row r="2402">
          <cell r="D2402" t="str">
            <v>이뮨온시아</v>
          </cell>
          <cell r="E2402">
            <v>12</v>
          </cell>
          <cell r="F2402" t="str">
            <v>건강관리</v>
          </cell>
          <cell r="G2402">
            <v>334.24</v>
          </cell>
          <cell r="H2402">
            <v>-26.99</v>
          </cell>
          <cell r="I2402">
            <v>-35.119999999999997</v>
          </cell>
          <cell r="J2402">
            <v>-38.590000000000003</v>
          </cell>
          <cell r="K2402">
            <v>-20.9</v>
          </cell>
          <cell r="L2402">
            <v>-64.16</v>
          </cell>
          <cell r="M2402">
            <v>0.71</v>
          </cell>
          <cell r="N2402">
            <v>1.1499999999999999</v>
          </cell>
          <cell r="R2402">
            <v>-28</v>
          </cell>
          <cell r="Y2402">
            <v>5690</v>
          </cell>
          <cell r="Z2402">
            <v>4490</v>
          </cell>
          <cell r="AB2402">
            <v>4490</v>
          </cell>
          <cell r="AC2402">
            <v>-21.089630931458704</v>
          </cell>
          <cell r="AD2402" t="str">
            <v>-</v>
          </cell>
          <cell r="AE2402" t="str">
            <v>-</v>
          </cell>
          <cell r="AF2402">
            <v>1</v>
          </cell>
          <cell r="AG2402">
            <v>0</v>
          </cell>
          <cell r="AH2402" t="str">
            <v/>
          </cell>
          <cell r="AJ2402">
            <v>0</v>
          </cell>
          <cell r="AK2402">
            <v>0</v>
          </cell>
          <cell r="AL2402">
            <v>1</v>
          </cell>
          <cell r="AM2402">
            <v>0</v>
          </cell>
          <cell r="AN2402">
            <v>0</v>
          </cell>
          <cell r="AO2402">
            <v>0</v>
          </cell>
        </row>
        <row r="2403">
          <cell r="D2403" t="str">
            <v>스마트레이더시스템</v>
          </cell>
          <cell r="E2403">
            <v>12</v>
          </cell>
          <cell r="F2403" t="str">
            <v>자동차</v>
          </cell>
          <cell r="G2403">
            <v>80.69</v>
          </cell>
          <cell r="H2403">
            <v>-13.52</v>
          </cell>
          <cell r="I2403">
            <v>-30.47</v>
          </cell>
          <cell r="J2403">
            <v>-24.81</v>
          </cell>
          <cell r="K2403">
            <v>-50.05</v>
          </cell>
          <cell r="L2403">
            <v>-41.8</v>
          </cell>
          <cell r="M2403">
            <v>0.26</v>
          </cell>
          <cell r="N2403">
            <v>-1.32</v>
          </cell>
          <cell r="R2403">
            <v>-5.27</v>
          </cell>
          <cell r="S2403">
            <v>-2.6</v>
          </cell>
          <cell r="U2403">
            <v>-2.6</v>
          </cell>
          <cell r="W2403">
            <v>0</v>
          </cell>
          <cell r="Y2403">
            <v>5300</v>
          </cell>
          <cell r="Z2403">
            <v>4895</v>
          </cell>
          <cell r="AB2403">
            <v>4895</v>
          </cell>
          <cell r="AC2403">
            <v>-7.641509433962268</v>
          </cell>
          <cell r="AD2403" t="str">
            <v>적축</v>
          </cell>
          <cell r="AE2403" t="str">
            <v>-</v>
          </cell>
          <cell r="AF2403">
            <v>0</v>
          </cell>
          <cell r="AG2403">
            <v>1</v>
          </cell>
          <cell r="AH2403" t="str">
            <v/>
          </cell>
          <cell r="AJ2403">
            <v>0</v>
          </cell>
          <cell r="AK2403">
            <v>0</v>
          </cell>
          <cell r="AL2403">
            <v>0</v>
          </cell>
          <cell r="AM2403">
            <v>1</v>
          </cell>
          <cell r="AN2403">
            <v>0</v>
          </cell>
          <cell r="AO2403">
            <v>0</v>
          </cell>
        </row>
        <row r="2404">
          <cell r="D2404" t="str">
            <v>마이크로투나노</v>
          </cell>
          <cell r="E2404">
            <v>12</v>
          </cell>
          <cell r="F2404" t="str">
            <v>반도체</v>
          </cell>
          <cell r="G2404">
            <v>56.47</v>
          </cell>
          <cell r="H2404">
            <v>-10.08</v>
          </cell>
          <cell r="I2404">
            <v>-32.82</v>
          </cell>
          <cell r="J2404">
            <v>-22</v>
          </cell>
          <cell r="K2404">
            <v>5.65</v>
          </cell>
          <cell r="L2404">
            <v>16.2</v>
          </cell>
          <cell r="M2404">
            <v>-0.27</v>
          </cell>
          <cell r="N2404">
            <v>-0.34</v>
          </cell>
          <cell r="R2404">
            <v>-3.41</v>
          </cell>
          <cell r="Y2404">
            <v>10190</v>
          </cell>
          <cell r="Z2404">
            <v>9540</v>
          </cell>
          <cell r="AB2404">
            <v>9540</v>
          </cell>
          <cell r="AC2404">
            <v>-6.3788027477919567</v>
          </cell>
          <cell r="AD2404" t="str">
            <v>-</v>
          </cell>
          <cell r="AE2404" t="str">
            <v>-</v>
          </cell>
          <cell r="AF2404">
            <v>0</v>
          </cell>
          <cell r="AG2404">
            <v>1</v>
          </cell>
          <cell r="AH2404" t="str">
            <v/>
          </cell>
          <cell r="AJ2404">
            <v>0</v>
          </cell>
          <cell r="AK2404">
            <v>0</v>
          </cell>
          <cell r="AL2404">
            <v>0</v>
          </cell>
          <cell r="AM2404">
            <v>1</v>
          </cell>
          <cell r="AN2404">
            <v>0</v>
          </cell>
          <cell r="AO2404">
            <v>0</v>
          </cell>
        </row>
        <row r="2405">
          <cell r="D2405" t="str">
            <v>티이엠씨</v>
          </cell>
          <cell r="E2405">
            <v>12</v>
          </cell>
          <cell r="F2405" t="str">
            <v>반도체</v>
          </cell>
          <cell r="G2405">
            <v>386.88</v>
          </cell>
          <cell r="H2405">
            <v>0.56000000000000005</v>
          </cell>
          <cell r="I2405">
            <v>-8.17</v>
          </cell>
          <cell r="J2405">
            <v>101.56</v>
          </cell>
          <cell r="K2405">
            <v>173.41</v>
          </cell>
          <cell r="L2405">
            <v>136.6</v>
          </cell>
          <cell r="M2405">
            <v>-5.52</v>
          </cell>
          <cell r="N2405">
            <v>-6.61</v>
          </cell>
          <cell r="O2405">
            <v>16.12</v>
          </cell>
          <cell r="Q2405">
            <v>2.63</v>
          </cell>
          <cell r="R2405">
            <v>24.84</v>
          </cell>
          <cell r="S2405">
            <v>30.3</v>
          </cell>
          <cell r="T2405">
            <v>30.3</v>
          </cell>
          <cell r="U2405">
            <v>30.3</v>
          </cell>
          <cell r="W2405">
            <v>0</v>
          </cell>
          <cell r="Y2405">
            <v>18290</v>
          </cell>
          <cell r="Z2405">
            <v>18100</v>
          </cell>
          <cell r="AB2405">
            <v>18100</v>
          </cell>
          <cell r="AC2405">
            <v>-1.0388190267905939</v>
          </cell>
          <cell r="AD2405">
            <v>21.980676328502426</v>
          </cell>
          <cell r="AE2405">
            <v>0</v>
          </cell>
          <cell r="AF2405">
            <v>0</v>
          </cell>
          <cell r="AG2405">
            <v>1</v>
          </cell>
          <cell r="AH2405" t="str">
            <v/>
          </cell>
          <cell r="AJ2405">
            <v>21.980676328502401</v>
          </cell>
          <cell r="AK2405">
            <v>0</v>
          </cell>
          <cell r="AL2405">
            <v>0</v>
          </cell>
          <cell r="AM2405">
            <v>1</v>
          </cell>
          <cell r="AN2405">
            <v>0</v>
          </cell>
          <cell r="AO2405">
            <v>0</v>
          </cell>
        </row>
        <row r="2406">
          <cell r="D2406" t="str">
            <v>티에프이</v>
          </cell>
          <cell r="E2406">
            <v>12</v>
          </cell>
          <cell r="F2406" t="str">
            <v>반도체</v>
          </cell>
          <cell r="G2406">
            <v>580.32000000000005</v>
          </cell>
          <cell r="H2406">
            <v>1.08</v>
          </cell>
          <cell r="I2406">
            <v>-35.79</v>
          </cell>
          <cell r="J2406">
            <v>10.07</v>
          </cell>
          <cell r="K2406">
            <v>87.25</v>
          </cell>
          <cell r="L2406">
            <v>29.12</v>
          </cell>
          <cell r="M2406">
            <v>0.73</v>
          </cell>
          <cell r="N2406">
            <v>-6.22</v>
          </cell>
          <cell r="O2406">
            <v>16.62</v>
          </cell>
          <cell r="Q2406">
            <v>-5.6</v>
          </cell>
          <cell r="R2406">
            <v>19.059999999999999</v>
          </cell>
          <cell r="S2406">
            <v>33.799999999999997</v>
          </cell>
          <cell r="T2406">
            <v>33.65</v>
          </cell>
          <cell r="U2406">
            <v>33.799999999999997</v>
          </cell>
          <cell r="W2406">
            <v>0</v>
          </cell>
          <cell r="Y2406">
            <v>45000</v>
          </cell>
          <cell r="Z2406">
            <v>47000</v>
          </cell>
          <cell r="AB2406">
            <v>47000</v>
          </cell>
          <cell r="AC2406">
            <v>4.4444444444444509</v>
          </cell>
          <cell r="AD2406">
            <v>77.334732423924464</v>
          </cell>
          <cell r="AE2406">
            <v>0.44576523031203408</v>
          </cell>
          <cell r="AF2406">
            <v>0</v>
          </cell>
          <cell r="AG2406">
            <v>1</v>
          </cell>
          <cell r="AH2406" t="str">
            <v/>
          </cell>
          <cell r="AJ2406">
            <v>77.334732423924507</v>
          </cell>
          <cell r="AK2406">
            <v>0.44576523031203402</v>
          </cell>
          <cell r="AL2406">
            <v>0</v>
          </cell>
          <cell r="AM2406">
            <v>1</v>
          </cell>
          <cell r="AN2406">
            <v>0</v>
          </cell>
          <cell r="AO2406">
            <v>0</v>
          </cell>
        </row>
        <row r="2407">
          <cell r="D2407" t="str">
            <v>시지트로닉스</v>
          </cell>
          <cell r="E2407">
            <v>12</v>
          </cell>
          <cell r="F2407" t="str">
            <v>반도체</v>
          </cell>
          <cell r="G2407">
            <v>36.83</v>
          </cell>
          <cell r="H2407">
            <v>-19.579999999999998</v>
          </cell>
          <cell r="I2407">
            <v>-24.97</v>
          </cell>
          <cell r="J2407">
            <v>59.05</v>
          </cell>
          <cell r="K2407">
            <v>15.36</v>
          </cell>
          <cell r="L2407">
            <v>23.06</v>
          </cell>
          <cell r="M2407">
            <v>0.11</v>
          </cell>
          <cell r="N2407">
            <v>-0.82</v>
          </cell>
          <cell r="R2407">
            <v>-7.59</v>
          </cell>
          <cell r="Y2407">
            <v>6450</v>
          </cell>
          <cell r="Z2407">
            <v>5710</v>
          </cell>
          <cell r="AB2407">
            <v>5710</v>
          </cell>
          <cell r="AC2407">
            <v>-11.472868217054266</v>
          </cell>
          <cell r="AD2407" t="str">
            <v>-</v>
          </cell>
          <cell r="AE2407" t="str">
            <v>-</v>
          </cell>
          <cell r="AF2407">
            <v>0</v>
          </cell>
          <cell r="AG2407">
            <v>1</v>
          </cell>
          <cell r="AH2407" t="str">
            <v/>
          </cell>
          <cell r="AJ2407">
            <v>0</v>
          </cell>
          <cell r="AK2407">
            <v>0</v>
          </cell>
          <cell r="AL2407">
            <v>0</v>
          </cell>
          <cell r="AM2407">
            <v>1</v>
          </cell>
          <cell r="AN2407">
            <v>0</v>
          </cell>
          <cell r="AO2407">
            <v>0</v>
          </cell>
        </row>
        <row r="2408">
          <cell r="D2408" t="str">
            <v>한싹</v>
          </cell>
          <cell r="E2408">
            <v>12</v>
          </cell>
          <cell r="F2408" t="str">
            <v>소프트웨어</v>
          </cell>
          <cell r="G2408">
            <v>36.17</v>
          </cell>
          <cell r="H2408">
            <v>-10.87</v>
          </cell>
          <cell r="I2408">
            <v>-31.05</v>
          </cell>
          <cell r="J2408">
            <v>-10.15</v>
          </cell>
          <cell r="K2408">
            <v>-39.53</v>
          </cell>
          <cell r="L2408">
            <v>-30.76</v>
          </cell>
          <cell r="M2408">
            <v>0.05</v>
          </cell>
          <cell r="N2408">
            <v>0.04</v>
          </cell>
          <cell r="R2408">
            <v>-1.95</v>
          </cell>
          <cell r="Y2408">
            <v>3540</v>
          </cell>
          <cell r="Z2408">
            <v>3320</v>
          </cell>
          <cell r="AB2408">
            <v>3320</v>
          </cell>
          <cell r="AC2408">
            <v>-6.2146892655367214</v>
          </cell>
          <cell r="AD2408" t="str">
            <v>-</v>
          </cell>
          <cell r="AE2408" t="str">
            <v>-</v>
          </cell>
          <cell r="AF2408">
            <v>0</v>
          </cell>
          <cell r="AG2408">
            <v>1</v>
          </cell>
          <cell r="AH2408" t="str">
            <v/>
          </cell>
          <cell r="AJ2408">
            <v>0</v>
          </cell>
          <cell r="AK2408">
            <v>0</v>
          </cell>
          <cell r="AL2408">
            <v>0</v>
          </cell>
          <cell r="AM2408">
            <v>1</v>
          </cell>
          <cell r="AN2408">
            <v>0</v>
          </cell>
          <cell r="AO2408">
            <v>0</v>
          </cell>
        </row>
        <row r="2409">
          <cell r="D2409" t="str">
            <v>케이쓰리아이</v>
          </cell>
          <cell r="E2409">
            <v>12</v>
          </cell>
          <cell r="F2409" t="str">
            <v>소프트웨어</v>
          </cell>
          <cell r="G2409">
            <v>21.52</v>
          </cell>
          <cell r="H2409">
            <v>-11.81</v>
          </cell>
          <cell r="I2409">
            <v>-38.5</v>
          </cell>
          <cell r="J2409">
            <v>-31.71</v>
          </cell>
          <cell r="K2409">
            <v>-49.91</v>
          </cell>
          <cell r="L2409">
            <v>-42.84</v>
          </cell>
          <cell r="M2409">
            <v>0.13</v>
          </cell>
          <cell r="N2409">
            <v>0.19</v>
          </cell>
          <cell r="R2409">
            <v>-3.51</v>
          </cell>
          <cell r="Y2409">
            <v>3080</v>
          </cell>
          <cell r="Z2409">
            <v>2875</v>
          </cell>
          <cell r="AB2409">
            <v>2875</v>
          </cell>
          <cell r="AC2409">
            <v>-6.655844155844159</v>
          </cell>
          <cell r="AD2409" t="str">
            <v>-</v>
          </cell>
          <cell r="AE2409" t="str">
            <v>-</v>
          </cell>
          <cell r="AF2409">
            <v>0</v>
          </cell>
          <cell r="AG2409">
            <v>0</v>
          </cell>
          <cell r="AH2409" t="str">
            <v/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</row>
        <row r="2410">
          <cell r="D2410" t="str">
            <v>와이랩</v>
          </cell>
          <cell r="E2410">
            <v>12</v>
          </cell>
          <cell r="F2410" t="str">
            <v>미디어,교육</v>
          </cell>
          <cell r="G2410">
            <v>48.95</v>
          </cell>
          <cell r="H2410">
            <v>5.52</v>
          </cell>
          <cell r="I2410">
            <v>-16.95</v>
          </cell>
          <cell r="J2410">
            <v>-2.31</v>
          </cell>
          <cell r="K2410">
            <v>-50.67</v>
          </cell>
          <cell r="L2410">
            <v>-27.95</v>
          </cell>
          <cell r="M2410">
            <v>-0.06</v>
          </cell>
          <cell r="N2410">
            <v>-0.02</v>
          </cell>
          <cell r="R2410">
            <v>-8.74</v>
          </cell>
          <cell r="Y2410">
            <v>3130</v>
          </cell>
          <cell r="Z2410">
            <v>2965</v>
          </cell>
          <cell r="AB2410">
            <v>2965</v>
          </cell>
          <cell r="AC2410">
            <v>-5.271565495207664</v>
          </cell>
          <cell r="AD2410" t="str">
            <v>-</v>
          </cell>
          <cell r="AE2410" t="str">
            <v>-</v>
          </cell>
          <cell r="AF2410">
            <v>0</v>
          </cell>
          <cell r="AG2410">
            <v>0</v>
          </cell>
          <cell r="AH2410" t="str">
            <v/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</row>
        <row r="2411">
          <cell r="D2411" t="str">
            <v>케이엔에스</v>
          </cell>
          <cell r="E2411">
            <v>12</v>
          </cell>
          <cell r="F2411" t="str">
            <v>IT가전</v>
          </cell>
          <cell r="G2411">
            <v>80.790000000000006</v>
          </cell>
          <cell r="H2411">
            <v>-9.9700000000000006</v>
          </cell>
          <cell r="I2411">
            <v>-38.06</v>
          </cell>
          <cell r="J2411">
            <v>-32.869999999999997</v>
          </cell>
          <cell r="K2411">
            <v>-11.27</v>
          </cell>
          <cell r="L2411">
            <v>-2.64</v>
          </cell>
          <cell r="M2411">
            <v>0.2</v>
          </cell>
          <cell r="N2411">
            <v>0.66</v>
          </cell>
          <cell r="R2411">
            <v>-1.56</v>
          </cell>
          <cell r="Y2411">
            <v>9870</v>
          </cell>
          <cell r="Z2411">
            <v>9210</v>
          </cell>
          <cell r="AB2411">
            <v>9210</v>
          </cell>
          <cell r="AC2411">
            <v>-6.6869300911854062</v>
          </cell>
          <cell r="AD2411" t="str">
            <v>-</v>
          </cell>
          <cell r="AE2411" t="str">
            <v>-</v>
          </cell>
          <cell r="AF2411">
            <v>0</v>
          </cell>
          <cell r="AG2411">
            <v>0</v>
          </cell>
          <cell r="AH2411" t="str">
            <v/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</row>
        <row r="2412">
          <cell r="D2412" t="str">
            <v>퀄리타스반도체</v>
          </cell>
          <cell r="E2412">
            <v>12</v>
          </cell>
          <cell r="F2412" t="str">
            <v>반도체</v>
          </cell>
          <cell r="G2412">
            <v>198.63</v>
          </cell>
          <cell r="H2412">
            <v>-12.83</v>
          </cell>
          <cell r="I2412">
            <v>-52.54</v>
          </cell>
          <cell r="J2412">
            <v>14.38</v>
          </cell>
          <cell r="K2412">
            <v>-4.04</v>
          </cell>
          <cell r="L2412">
            <v>-6.91</v>
          </cell>
          <cell r="M2412">
            <v>1.1499999999999999</v>
          </cell>
          <cell r="N2412">
            <v>1.68</v>
          </cell>
          <cell r="R2412">
            <v>-24.47</v>
          </cell>
          <cell r="Y2412">
            <v>15750</v>
          </cell>
          <cell r="Z2412">
            <v>14000</v>
          </cell>
          <cell r="AB2412">
            <v>14000</v>
          </cell>
          <cell r="AC2412">
            <v>-11.111111111111116</v>
          </cell>
          <cell r="AD2412" t="str">
            <v>-</v>
          </cell>
          <cell r="AE2412" t="str">
            <v>-</v>
          </cell>
          <cell r="AF2412">
            <v>0</v>
          </cell>
          <cell r="AG2412">
            <v>0</v>
          </cell>
          <cell r="AH2412" t="str">
            <v/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</row>
        <row r="2413">
          <cell r="D2413" t="str">
            <v>엠에프씨</v>
          </cell>
          <cell r="E2413">
            <v>12</v>
          </cell>
          <cell r="F2413" t="str">
            <v>건강관리</v>
          </cell>
          <cell r="G2413">
            <v>22.34</v>
          </cell>
          <cell r="H2413">
            <v>-3.88</v>
          </cell>
          <cell r="I2413">
            <v>-27.98</v>
          </cell>
          <cell r="J2413">
            <v>-25.71</v>
          </cell>
          <cell r="K2413">
            <v>-39.53</v>
          </cell>
          <cell r="L2413">
            <v>-25.5</v>
          </cell>
          <cell r="M2413">
            <v>-0.04</v>
          </cell>
          <cell r="N2413">
            <v>0.15</v>
          </cell>
          <cell r="R2413">
            <v>0.3</v>
          </cell>
          <cell r="Y2413">
            <v>2685</v>
          </cell>
          <cell r="Z2413">
            <v>2600</v>
          </cell>
          <cell r="AB2413">
            <v>2600</v>
          </cell>
          <cell r="AC2413">
            <v>-3.1657355679702071</v>
          </cell>
          <cell r="AD2413" t="str">
            <v>-</v>
          </cell>
          <cell r="AE2413" t="str">
            <v>-</v>
          </cell>
          <cell r="AF2413">
            <v>0</v>
          </cell>
          <cell r="AG2413">
            <v>0</v>
          </cell>
          <cell r="AH2413" t="str">
            <v/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</row>
        <row r="2414">
          <cell r="D2414" t="str">
            <v>모니터랩</v>
          </cell>
          <cell r="E2414">
            <v>12</v>
          </cell>
          <cell r="F2414" t="str">
            <v>소프트웨어</v>
          </cell>
          <cell r="G2414">
            <v>36.619999999999997</v>
          </cell>
          <cell r="H2414">
            <v>-8.74</v>
          </cell>
          <cell r="I2414">
            <v>-29.75</v>
          </cell>
          <cell r="J2414">
            <v>-14.63</v>
          </cell>
          <cell r="K2414">
            <v>-33.15</v>
          </cell>
          <cell r="L2414">
            <v>-24.59</v>
          </cell>
          <cell r="M2414">
            <v>0.15</v>
          </cell>
          <cell r="N2414">
            <v>-7.0000000000000007E-2</v>
          </cell>
          <cell r="R2414">
            <v>0.94</v>
          </cell>
          <cell r="Y2414">
            <v>3115</v>
          </cell>
          <cell r="Z2414">
            <v>2975</v>
          </cell>
          <cell r="AB2414">
            <v>2975</v>
          </cell>
          <cell r="AC2414">
            <v>-4.4943820224719104</v>
          </cell>
          <cell r="AD2414" t="str">
            <v>-</v>
          </cell>
          <cell r="AE2414" t="str">
            <v>-</v>
          </cell>
          <cell r="AF2414">
            <v>0</v>
          </cell>
          <cell r="AG2414">
            <v>1</v>
          </cell>
          <cell r="AH2414" t="str">
            <v/>
          </cell>
          <cell r="AJ2414">
            <v>0</v>
          </cell>
          <cell r="AK2414">
            <v>0</v>
          </cell>
          <cell r="AL2414">
            <v>0</v>
          </cell>
          <cell r="AM2414">
            <v>1</v>
          </cell>
          <cell r="AN2414">
            <v>0</v>
          </cell>
          <cell r="AO2414">
            <v>0</v>
          </cell>
        </row>
        <row r="2415">
          <cell r="D2415" t="str">
            <v>에르코스</v>
          </cell>
          <cell r="E2415">
            <v>12</v>
          </cell>
          <cell r="F2415" t="str">
            <v>필수소비재</v>
          </cell>
          <cell r="G2415">
            <v>54.84</v>
          </cell>
          <cell r="H2415">
            <v>-1.91</v>
          </cell>
          <cell r="I2415">
            <v>-35.83</v>
          </cell>
          <cell r="J2415">
            <v>-40.200000000000003</v>
          </cell>
          <cell r="K2415">
            <v>-59.91</v>
          </cell>
          <cell r="L2415">
            <v>-51.38</v>
          </cell>
          <cell r="M2415">
            <v>-0.4</v>
          </cell>
          <cell r="N2415">
            <v>-0.19</v>
          </cell>
          <cell r="R2415">
            <v>0.27</v>
          </cell>
          <cell r="Y2415">
            <v>7200</v>
          </cell>
          <cell r="Z2415">
            <v>7200</v>
          </cell>
          <cell r="AB2415">
            <v>7200</v>
          </cell>
          <cell r="AC2415">
            <v>0</v>
          </cell>
          <cell r="AD2415" t="str">
            <v>-</v>
          </cell>
          <cell r="AE2415" t="str">
            <v>-</v>
          </cell>
          <cell r="AF2415">
            <v>1</v>
          </cell>
          <cell r="AG2415">
            <v>0</v>
          </cell>
          <cell r="AH2415" t="str">
            <v/>
          </cell>
          <cell r="AJ2415">
            <v>0</v>
          </cell>
          <cell r="AK2415">
            <v>0</v>
          </cell>
          <cell r="AL2415">
            <v>1</v>
          </cell>
          <cell r="AM2415">
            <v>0</v>
          </cell>
          <cell r="AN2415">
            <v>0</v>
          </cell>
          <cell r="AO2415">
            <v>0</v>
          </cell>
        </row>
        <row r="2416">
          <cell r="D2416" t="str">
            <v>삼현</v>
          </cell>
          <cell r="E2416">
            <v>12</v>
          </cell>
          <cell r="F2416" t="str">
            <v>자동차</v>
          </cell>
          <cell r="G2416">
            <v>1474.4</v>
          </cell>
          <cell r="H2416">
            <v>-9</v>
          </cell>
          <cell r="I2416">
            <v>-13.08</v>
          </cell>
          <cell r="J2416">
            <v>-6.16</v>
          </cell>
          <cell r="K2416">
            <v>235.98</v>
          </cell>
          <cell r="L2416">
            <v>-15.76</v>
          </cell>
          <cell r="M2416">
            <v>5.8</v>
          </cell>
          <cell r="N2416">
            <v>22.67</v>
          </cell>
          <cell r="R2416">
            <v>0.81</v>
          </cell>
          <cell r="Y2416">
            <v>52000</v>
          </cell>
          <cell r="Z2416">
            <v>46500</v>
          </cell>
          <cell r="AB2416">
            <v>46500</v>
          </cell>
          <cell r="AC2416">
            <v>-10.576923076923073</v>
          </cell>
          <cell r="AD2416" t="str">
            <v>-</v>
          </cell>
          <cell r="AE2416" t="str">
            <v>-</v>
          </cell>
          <cell r="AF2416">
            <v>0</v>
          </cell>
          <cell r="AG2416">
            <v>0</v>
          </cell>
          <cell r="AH2416" t="str">
            <v/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</row>
        <row r="2417">
          <cell r="D2417" t="str">
            <v>버넥트</v>
          </cell>
          <cell r="E2417">
            <v>12</v>
          </cell>
          <cell r="F2417" t="str">
            <v>소프트웨어</v>
          </cell>
          <cell r="G2417">
            <v>28.25</v>
          </cell>
          <cell r="H2417">
            <v>-4.7</v>
          </cell>
          <cell r="I2417">
            <v>-24.22</v>
          </cell>
          <cell r="J2417">
            <v>-19.91</v>
          </cell>
          <cell r="K2417">
            <v>-51.16</v>
          </cell>
          <cell r="L2417">
            <v>-21.64</v>
          </cell>
          <cell r="M2417">
            <v>-0.01</v>
          </cell>
          <cell r="N2417">
            <v>-0.06</v>
          </cell>
          <cell r="R2417">
            <v>-8.49</v>
          </cell>
          <cell r="Y2417">
            <v>2545</v>
          </cell>
          <cell r="Z2417">
            <v>2535</v>
          </cell>
          <cell r="AB2417">
            <v>2535</v>
          </cell>
          <cell r="AC2417">
            <v>-0.39292730844793233</v>
          </cell>
          <cell r="AD2417" t="str">
            <v>-</v>
          </cell>
          <cell r="AE2417" t="str">
            <v>-</v>
          </cell>
          <cell r="AF2417">
            <v>0</v>
          </cell>
          <cell r="AG2417">
            <v>1</v>
          </cell>
          <cell r="AH2417" t="str">
            <v/>
          </cell>
          <cell r="AJ2417">
            <v>0</v>
          </cell>
          <cell r="AK2417">
            <v>0</v>
          </cell>
          <cell r="AL2417">
            <v>0</v>
          </cell>
          <cell r="AM2417">
            <v>1</v>
          </cell>
          <cell r="AN2417">
            <v>0</v>
          </cell>
          <cell r="AO2417">
            <v>0</v>
          </cell>
        </row>
        <row r="2418">
          <cell r="D2418" t="str">
            <v>마녀공장</v>
          </cell>
          <cell r="E2418">
            <v>12</v>
          </cell>
          <cell r="F2418" t="str">
            <v>화장품,의류,완구</v>
          </cell>
          <cell r="G2418">
            <v>217.05</v>
          </cell>
          <cell r="H2418">
            <v>-6.89</v>
          </cell>
          <cell r="I2418">
            <v>-16.100000000000001</v>
          </cell>
          <cell r="J2418">
            <v>10.89</v>
          </cell>
          <cell r="K2418">
            <v>-26.2</v>
          </cell>
          <cell r="L2418">
            <v>-3.29</v>
          </cell>
          <cell r="M2418">
            <v>0.78</v>
          </cell>
          <cell r="N2418">
            <v>1.38</v>
          </cell>
          <cell r="R2418">
            <v>10.46</v>
          </cell>
          <cell r="Y2418">
            <v>13790</v>
          </cell>
          <cell r="Z2418">
            <v>13240</v>
          </cell>
          <cell r="AB2418">
            <v>13240</v>
          </cell>
          <cell r="AC2418">
            <v>-3.9883973894126123</v>
          </cell>
          <cell r="AD2418" t="str">
            <v>-</v>
          </cell>
          <cell r="AE2418" t="str">
            <v>-</v>
          </cell>
          <cell r="AF2418">
            <v>0</v>
          </cell>
          <cell r="AG2418">
            <v>0</v>
          </cell>
          <cell r="AH2418" t="str">
            <v/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</row>
        <row r="2419">
          <cell r="D2419" t="str">
            <v>대한조선</v>
          </cell>
          <cell r="E2419">
            <v>12</v>
          </cell>
          <cell r="F2419" t="str">
            <v>조선</v>
          </cell>
          <cell r="G2419">
            <v>2285.3200000000002</v>
          </cell>
          <cell r="H2419">
            <v>-5.0599999999999996</v>
          </cell>
          <cell r="I2419">
            <v>-32.96</v>
          </cell>
          <cell r="J2419">
            <v>-41.86</v>
          </cell>
          <cell r="L2419">
            <v>-10.45</v>
          </cell>
          <cell r="M2419">
            <v>-1.1399999999999999</v>
          </cell>
          <cell r="N2419">
            <v>-8.57</v>
          </cell>
          <cell r="O2419">
            <v>7.27</v>
          </cell>
          <cell r="P2419">
            <v>1.52</v>
          </cell>
          <cell r="Q2419">
            <v>0.72</v>
          </cell>
          <cell r="R2419">
            <v>294.10000000000002</v>
          </cell>
          <cell r="S2419">
            <v>371.88</v>
          </cell>
          <cell r="T2419">
            <v>363.8</v>
          </cell>
          <cell r="U2419">
            <v>371.88</v>
          </cell>
          <cell r="V2419">
            <v>4</v>
          </cell>
          <cell r="W2419">
            <v>0</v>
          </cell>
          <cell r="X2419">
            <v>0</v>
          </cell>
          <cell r="Y2419">
            <v>62000</v>
          </cell>
          <cell r="Z2419">
            <v>60000</v>
          </cell>
          <cell r="AB2419">
            <v>60000</v>
          </cell>
          <cell r="AC2419">
            <v>-3.2258064516129004</v>
          </cell>
          <cell r="AD2419">
            <v>26.446786807208422</v>
          </cell>
          <cell r="AE2419">
            <v>2.2210005497526053</v>
          </cell>
          <cell r="AF2419">
            <v>1</v>
          </cell>
          <cell r="AG2419">
            <v>1</v>
          </cell>
          <cell r="AH2419">
            <v>0</v>
          </cell>
          <cell r="AJ2419">
            <v>26.446786807208401</v>
          </cell>
          <cell r="AK2419">
            <v>2.2210005497526102</v>
          </cell>
          <cell r="AL2419">
            <v>1</v>
          </cell>
          <cell r="AM2419">
            <v>1</v>
          </cell>
          <cell r="AN2419">
            <v>0</v>
          </cell>
          <cell r="AO2419">
            <v>0</v>
          </cell>
        </row>
        <row r="2420">
          <cell r="D2420" t="str">
            <v>블루엠텍</v>
          </cell>
          <cell r="E2420">
            <v>12</v>
          </cell>
          <cell r="F2420" t="str">
            <v>건강관리</v>
          </cell>
          <cell r="G2420">
            <v>79.709999999999994</v>
          </cell>
          <cell r="H2420">
            <v>1.95</v>
          </cell>
          <cell r="I2420">
            <v>-27.76</v>
          </cell>
          <cell r="J2420">
            <v>-35.92</v>
          </cell>
          <cell r="K2420">
            <v>-54.09</v>
          </cell>
          <cell r="L2420">
            <v>-46.72</v>
          </cell>
          <cell r="M2420">
            <v>0.24</v>
          </cell>
          <cell r="N2420">
            <v>-0.21</v>
          </cell>
          <cell r="R2420">
            <v>-1.97</v>
          </cell>
          <cell r="Y2420">
            <v>2265</v>
          </cell>
          <cell r="Z2420">
            <v>2355</v>
          </cell>
          <cell r="AB2420">
            <v>2355</v>
          </cell>
          <cell r="AC2420">
            <v>3.9735099337748325</v>
          </cell>
          <cell r="AD2420" t="str">
            <v>-</v>
          </cell>
          <cell r="AE2420" t="str">
            <v>-</v>
          </cell>
          <cell r="AF2420">
            <v>1</v>
          </cell>
          <cell r="AG2420">
            <v>1</v>
          </cell>
          <cell r="AH2420" t="str">
            <v/>
          </cell>
          <cell r="AJ2420">
            <v>0</v>
          </cell>
          <cell r="AK2420">
            <v>0</v>
          </cell>
          <cell r="AL2420">
            <v>1</v>
          </cell>
          <cell r="AM2420">
            <v>1</v>
          </cell>
          <cell r="AN2420">
            <v>0</v>
          </cell>
          <cell r="AO2420">
            <v>0</v>
          </cell>
        </row>
        <row r="2421">
          <cell r="D2421" t="str">
            <v>코스모로보틱스</v>
          </cell>
          <cell r="E2421">
            <v>12</v>
          </cell>
          <cell r="F2421" t="str">
            <v>기계</v>
          </cell>
          <cell r="G2421">
            <v>923.22</v>
          </cell>
          <cell r="H2421">
            <v>-23.32</v>
          </cell>
          <cell r="L2421">
            <v>18.54</v>
          </cell>
          <cell r="M2421">
            <v>-2.5099999999999998</v>
          </cell>
          <cell r="N2421">
            <v>-37.74</v>
          </cell>
          <cell r="R2421">
            <v>-8.15</v>
          </cell>
          <cell r="Y2421">
            <v>34500</v>
          </cell>
          <cell r="Z2421">
            <v>28450</v>
          </cell>
          <cell r="AB2421">
            <v>28450</v>
          </cell>
          <cell r="AC2421">
            <v>-17.536231884057973</v>
          </cell>
          <cell r="AD2421" t="str">
            <v>-</v>
          </cell>
          <cell r="AE2421" t="str">
            <v>-</v>
          </cell>
          <cell r="AF2421">
            <v>0</v>
          </cell>
          <cell r="AG2421">
            <v>1</v>
          </cell>
          <cell r="AH2421" t="str">
            <v/>
          </cell>
          <cell r="AJ2421">
            <v>0</v>
          </cell>
          <cell r="AK2421">
            <v>0</v>
          </cell>
          <cell r="AL2421">
            <v>0</v>
          </cell>
          <cell r="AM2421">
            <v>1</v>
          </cell>
          <cell r="AN2421">
            <v>0</v>
          </cell>
          <cell r="AO2421">
            <v>0</v>
          </cell>
        </row>
        <row r="2422">
          <cell r="D2422" t="str">
            <v>파두</v>
          </cell>
          <cell r="E2422">
            <v>12</v>
          </cell>
          <cell r="F2422" t="str">
            <v>반도체</v>
          </cell>
          <cell r="G2422">
            <v>5500.63</v>
          </cell>
          <cell r="H2422">
            <v>-2.0499999999999998</v>
          </cell>
          <cell r="I2422">
            <v>35.22</v>
          </cell>
          <cell r="J2422">
            <v>66.11</v>
          </cell>
          <cell r="K2422">
            <v>921.4</v>
          </cell>
          <cell r="L2422">
            <v>416.71</v>
          </cell>
          <cell r="M2422">
            <v>121.18</v>
          </cell>
          <cell r="N2422">
            <v>499.68</v>
          </cell>
          <cell r="O2422">
            <v>64.739999999999995</v>
          </cell>
          <cell r="P2422">
            <v>43.21</v>
          </cell>
          <cell r="R2422">
            <v>-65.47</v>
          </cell>
          <cell r="S2422">
            <v>44.8</v>
          </cell>
          <cell r="U2422">
            <v>44.8</v>
          </cell>
          <cell r="V2422">
            <v>1</v>
          </cell>
          <cell r="W2422">
            <v>0</v>
          </cell>
          <cell r="X2422">
            <v>0</v>
          </cell>
          <cell r="Y2422">
            <v>111100</v>
          </cell>
          <cell r="Z2422">
            <v>109800</v>
          </cell>
          <cell r="AB2422">
            <v>109800</v>
          </cell>
          <cell r="AC2422">
            <v>-1.1701170117011661</v>
          </cell>
          <cell r="AD2422" t="str">
            <v>흑전</v>
          </cell>
          <cell r="AE2422" t="str">
            <v>-</v>
          </cell>
          <cell r="AF2422">
            <v>0</v>
          </cell>
          <cell r="AG2422">
            <v>0</v>
          </cell>
          <cell r="AH2422">
            <v>0</v>
          </cell>
          <cell r="AJ2422">
            <v>0</v>
          </cell>
          <cell r="AK2422">
            <v>0</v>
          </cell>
          <cell r="AL2422">
            <v>0</v>
          </cell>
          <cell r="AM2422">
            <v>0</v>
          </cell>
          <cell r="AN2422">
            <v>0</v>
          </cell>
          <cell r="AO2422">
            <v>0</v>
          </cell>
        </row>
        <row r="2423">
          <cell r="D2423" t="str">
            <v>HB인베스트먼트</v>
          </cell>
          <cell r="E2423">
            <v>12</v>
          </cell>
          <cell r="F2423" t="str">
            <v>은행</v>
          </cell>
          <cell r="G2423">
            <v>49.29</v>
          </cell>
          <cell r="H2423">
            <v>-3.19</v>
          </cell>
          <cell r="I2423">
            <v>-17.989999999999998</v>
          </cell>
          <cell r="J2423">
            <v>-15.27</v>
          </cell>
          <cell r="K2423">
            <v>-13.85</v>
          </cell>
          <cell r="L2423">
            <v>-16.260000000000002</v>
          </cell>
          <cell r="M2423">
            <v>-0.14000000000000001</v>
          </cell>
          <cell r="N2423">
            <v>-0.43</v>
          </cell>
          <cell r="R2423">
            <v>7.26</v>
          </cell>
          <cell r="Y2423">
            <v>1762</v>
          </cell>
          <cell r="Z2423">
            <v>1792</v>
          </cell>
          <cell r="AB2423">
            <v>1792</v>
          </cell>
          <cell r="AC2423">
            <v>1.7026106696935273</v>
          </cell>
          <cell r="AD2423" t="str">
            <v>-</v>
          </cell>
          <cell r="AE2423" t="str">
            <v>-</v>
          </cell>
          <cell r="AF2423">
            <v>0</v>
          </cell>
          <cell r="AG2423">
            <v>1</v>
          </cell>
          <cell r="AH2423" t="str">
            <v/>
          </cell>
          <cell r="AJ2423">
            <v>0</v>
          </cell>
          <cell r="AK2423">
            <v>0</v>
          </cell>
          <cell r="AL2423">
            <v>0</v>
          </cell>
          <cell r="AM2423">
            <v>1</v>
          </cell>
          <cell r="AN2423">
            <v>0</v>
          </cell>
          <cell r="AO2423">
            <v>0</v>
          </cell>
        </row>
        <row r="2424">
          <cell r="D2424" t="str">
            <v>오픈놀</v>
          </cell>
          <cell r="E2424">
            <v>12</v>
          </cell>
          <cell r="F2424" t="str">
            <v>상사,자본재</v>
          </cell>
          <cell r="G2424">
            <v>27.62</v>
          </cell>
          <cell r="H2424">
            <v>-11.91</v>
          </cell>
          <cell r="I2424">
            <v>-34.729999999999997</v>
          </cell>
          <cell r="J2424">
            <v>-18.55</v>
          </cell>
          <cell r="K2424">
            <v>-48.63</v>
          </cell>
          <cell r="L2424">
            <v>-25.86</v>
          </cell>
          <cell r="M2424">
            <v>-0.02</v>
          </cell>
          <cell r="N2424">
            <v>7.0000000000000007E-2</v>
          </cell>
          <cell r="R2424">
            <v>-2.76</v>
          </cell>
          <cell r="Y2424">
            <v>3105</v>
          </cell>
          <cell r="Z2424">
            <v>2810</v>
          </cell>
          <cell r="AB2424">
            <v>2810</v>
          </cell>
          <cell r="AC2424">
            <v>-9.5008051529790638</v>
          </cell>
          <cell r="AD2424" t="str">
            <v>-</v>
          </cell>
          <cell r="AE2424" t="str">
            <v>-</v>
          </cell>
          <cell r="AF2424">
            <v>0</v>
          </cell>
          <cell r="AG2424">
            <v>0</v>
          </cell>
          <cell r="AH2424" t="str">
            <v/>
          </cell>
          <cell r="AJ2424">
            <v>0</v>
          </cell>
          <cell r="AK2424">
            <v>0</v>
          </cell>
          <cell r="AL2424">
            <v>0</v>
          </cell>
          <cell r="AM2424">
            <v>0</v>
          </cell>
          <cell r="AN2424">
            <v>0</v>
          </cell>
          <cell r="AO2424">
            <v>0</v>
          </cell>
        </row>
        <row r="2425">
          <cell r="D2425" t="str">
            <v>파인엠텍</v>
          </cell>
          <cell r="E2425">
            <v>12</v>
          </cell>
          <cell r="F2425" t="str">
            <v>IT하드웨어</v>
          </cell>
          <cell r="G2425">
            <v>333.85</v>
          </cell>
          <cell r="H2425">
            <v>-11.8</v>
          </cell>
          <cell r="I2425">
            <v>-26.87</v>
          </cell>
          <cell r="J2425">
            <v>-7.08</v>
          </cell>
          <cell r="K2425">
            <v>50.66</v>
          </cell>
          <cell r="L2425">
            <v>-18.62</v>
          </cell>
          <cell r="M2425">
            <v>-0.9</v>
          </cell>
          <cell r="N2425">
            <v>-2.36</v>
          </cell>
          <cell r="O2425">
            <v>9.36</v>
          </cell>
          <cell r="P2425">
            <v>1.92</v>
          </cell>
          <cell r="Q2425">
            <v>3.3</v>
          </cell>
          <cell r="R2425">
            <v>1.93</v>
          </cell>
          <cell r="S2425">
            <v>42.15</v>
          </cell>
          <cell r="T2425">
            <v>42.15</v>
          </cell>
          <cell r="U2425">
            <v>42.15</v>
          </cell>
          <cell r="V2425">
            <v>2</v>
          </cell>
          <cell r="W2425">
            <v>0</v>
          </cell>
          <cell r="Y2425">
            <v>8400</v>
          </cell>
          <cell r="Z2425">
            <v>8000</v>
          </cell>
          <cell r="AB2425">
            <v>8000</v>
          </cell>
          <cell r="AC2425">
            <v>-4.7619047619047672</v>
          </cell>
          <cell r="AD2425">
            <v>2083.9378238341969</v>
          </cell>
          <cell r="AE2425">
            <v>0</v>
          </cell>
          <cell r="AF2425">
            <v>0</v>
          </cell>
          <cell r="AG2425">
            <v>1</v>
          </cell>
          <cell r="AH2425">
            <v>0</v>
          </cell>
          <cell r="AJ2425">
            <v>2083.9378238342001</v>
          </cell>
          <cell r="AK2425">
            <v>0</v>
          </cell>
          <cell r="AL2425">
            <v>0</v>
          </cell>
          <cell r="AM2425">
            <v>1</v>
          </cell>
          <cell r="AN2425">
            <v>0</v>
          </cell>
          <cell r="AO2425">
            <v>0</v>
          </cell>
        </row>
        <row r="2426">
          <cell r="D2426" t="str">
            <v>HD현대마린솔루션</v>
          </cell>
          <cell r="E2426">
            <v>12</v>
          </cell>
          <cell r="F2426" t="str">
            <v>조선</v>
          </cell>
          <cell r="G2426">
            <v>9953.0300000000007</v>
          </cell>
          <cell r="H2426">
            <v>-0.89</v>
          </cell>
          <cell r="I2426">
            <v>-17.63</v>
          </cell>
          <cell r="J2426">
            <v>28.25</v>
          </cell>
          <cell r="K2426">
            <v>21.44</v>
          </cell>
          <cell r="L2426">
            <v>14.73</v>
          </cell>
          <cell r="M2426">
            <v>-17.98</v>
          </cell>
          <cell r="N2426">
            <v>14.57</v>
          </cell>
          <cell r="O2426">
            <v>25.07</v>
          </cell>
          <cell r="P2426">
            <v>9.44</v>
          </cell>
          <cell r="Q2426">
            <v>2.57</v>
          </cell>
          <cell r="R2426">
            <v>350.14</v>
          </cell>
          <cell r="S2426">
            <v>433.91</v>
          </cell>
          <cell r="T2426">
            <v>433.91</v>
          </cell>
          <cell r="U2426">
            <v>433.91</v>
          </cell>
          <cell r="V2426">
            <v>8</v>
          </cell>
          <cell r="W2426">
            <v>0</v>
          </cell>
          <cell r="X2426">
            <v>0</v>
          </cell>
          <cell r="Y2426">
            <v>233000</v>
          </cell>
          <cell r="Z2426">
            <v>222000</v>
          </cell>
          <cell r="AB2426">
            <v>222000</v>
          </cell>
          <cell r="AC2426">
            <v>-4.72103004291845</v>
          </cell>
          <cell r="AD2426">
            <v>23.924715827954547</v>
          </cell>
          <cell r="AE2426">
            <v>0</v>
          </cell>
          <cell r="AF2426">
            <v>0</v>
          </cell>
          <cell r="AG2426">
            <v>0</v>
          </cell>
          <cell r="AH2426">
            <v>0</v>
          </cell>
          <cell r="AJ2426">
            <v>23.9247158279545</v>
          </cell>
          <cell r="AK2426">
            <v>0</v>
          </cell>
          <cell r="AL2426">
            <v>0</v>
          </cell>
          <cell r="AM2426">
            <v>0</v>
          </cell>
          <cell r="AN2426">
            <v>0</v>
          </cell>
          <cell r="AO2426">
            <v>0</v>
          </cell>
        </row>
        <row r="2427">
          <cell r="D2427" t="str">
            <v>레뷰코퍼레이션</v>
          </cell>
          <cell r="E2427">
            <v>12</v>
          </cell>
          <cell r="F2427" t="str">
            <v>소프트웨어</v>
          </cell>
          <cell r="G2427">
            <v>67.72</v>
          </cell>
          <cell r="H2427">
            <v>-9.1199999999999992</v>
          </cell>
          <cell r="I2427">
            <v>-20.11</v>
          </cell>
          <cell r="J2427">
            <v>-44.53</v>
          </cell>
          <cell r="K2427">
            <v>-45.96</v>
          </cell>
          <cell r="L2427">
            <v>-42.04</v>
          </cell>
          <cell r="M2427">
            <v>-0.12</v>
          </cell>
          <cell r="N2427">
            <v>-0.53</v>
          </cell>
          <cell r="R2427">
            <v>8.8800000000000008</v>
          </cell>
          <cell r="Y2427">
            <v>6450</v>
          </cell>
          <cell r="Z2427">
            <v>6080</v>
          </cell>
          <cell r="AB2427">
            <v>6080</v>
          </cell>
          <cell r="AC2427">
            <v>-5.7364341085271331</v>
          </cell>
          <cell r="AD2427" t="str">
            <v>-</v>
          </cell>
          <cell r="AE2427" t="str">
            <v>-</v>
          </cell>
          <cell r="AF2427">
            <v>1</v>
          </cell>
          <cell r="AG2427">
            <v>1</v>
          </cell>
          <cell r="AH2427" t="str">
            <v/>
          </cell>
          <cell r="AJ2427">
            <v>0</v>
          </cell>
          <cell r="AK2427">
            <v>0</v>
          </cell>
          <cell r="AL2427">
            <v>1</v>
          </cell>
          <cell r="AM2427">
            <v>1</v>
          </cell>
          <cell r="AN2427">
            <v>0</v>
          </cell>
          <cell r="AO2427">
            <v>0</v>
          </cell>
        </row>
        <row r="2428">
          <cell r="D2428" t="str">
            <v>에스피소프트</v>
          </cell>
          <cell r="E2428">
            <v>12</v>
          </cell>
          <cell r="F2428" t="str">
            <v>소프트웨어</v>
          </cell>
          <cell r="G2428">
            <v>93.28</v>
          </cell>
          <cell r="H2428">
            <v>-7.82</v>
          </cell>
          <cell r="I2428">
            <v>-34.78</v>
          </cell>
          <cell r="J2428">
            <v>-20.04</v>
          </cell>
          <cell r="K2428">
            <v>-47.49</v>
          </cell>
          <cell r="L2428">
            <v>-30.83</v>
          </cell>
          <cell r="M2428">
            <v>0.15</v>
          </cell>
          <cell r="N2428">
            <v>0.26</v>
          </cell>
          <cell r="R2428">
            <v>3.62</v>
          </cell>
          <cell r="Y2428">
            <v>4075</v>
          </cell>
          <cell r="Z2428">
            <v>3770</v>
          </cell>
          <cell r="AB2428">
            <v>3770</v>
          </cell>
          <cell r="AC2428">
            <v>-7.4846625766871178</v>
          </cell>
          <cell r="AD2428" t="str">
            <v>-</v>
          </cell>
          <cell r="AE2428" t="str">
            <v>-</v>
          </cell>
          <cell r="AF2428">
            <v>0</v>
          </cell>
          <cell r="AG2428">
            <v>0</v>
          </cell>
          <cell r="AH2428" t="str">
            <v/>
          </cell>
          <cell r="AJ2428">
            <v>0</v>
          </cell>
          <cell r="AK2428">
            <v>0</v>
          </cell>
          <cell r="AL2428">
            <v>0</v>
          </cell>
          <cell r="AM2428">
            <v>0</v>
          </cell>
          <cell r="AN2428">
            <v>0</v>
          </cell>
          <cell r="AO2428">
            <v>0</v>
          </cell>
        </row>
        <row r="2429">
          <cell r="D2429" t="str">
            <v>심플랫폼</v>
          </cell>
          <cell r="E2429">
            <v>12</v>
          </cell>
          <cell r="F2429" t="str">
            <v>소프트웨어</v>
          </cell>
          <cell r="G2429">
            <v>54.3</v>
          </cell>
          <cell r="H2429">
            <v>-10.76</v>
          </cell>
          <cell r="I2429">
            <v>-18.02</v>
          </cell>
          <cell r="J2429">
            <v>41.24</v>
          </cell>
          <cell r="K2429">
            <v>-35.42</v>
          </cell>
          <cell r="L2429">
            <v>-1.4</v>
          </cell>
          <cell r="M2429">
            <v>0.05</v>
          </cell>
          <cell r="N2429">
            <v>-0.98</v>
          </cell>
          <cell r="O2429">
            <v>22.6</v>
          </cell>
          <cell r="P2429">
            <v>3.09</v>
          </cell>
          <cell r="R2429">
            <v>-2.66</v>
          </cell>
          <cell r="S2429">
            <v>0.5</v>
          </cell>
          <cell r="U2429">
            <v>0.5</v>
          </cell>
          <cell r="W2429">
            <v>0</v>
          </cell>
          <cell r="Y2429">
            <v>8790</v>
          </cell>
          <cell r="Z2429">
            <v>8460</v>
          </cell>
          <cell r="AB2429">
            <v>8460</v>
          </cell>
          <cell r="AC2429">
            <v>-3.7542662116040959</v>
          </cell>
          <cell r="AD2429" t="str">
            <v>흑전</v>
          </cell>
          <cell r="AE2429" t="str">
            <v>-</v>
          </cell>
          <cell r="AF2429">
            <v>0</v>
          </cell>
          <cell r="AG2429">
            <v>1</v>
          </cell>
          <cell r="AH2429" t="str">
            <v/>
          </cell>
          <cell r="AJ2429">
            <v>0</v>
          </cell>
          <cell r="AK2429">
            <v>0</v>
          </cell>
          <cell r="AL2429">
            <v>0</v>
          </cell>
          <cell r="AM2429">
            <v>1</v>
          </cell>
          <cell r="AN2429">
            <v>0</v>
          </cell>
          <cell r="AO2429">
            <v>0</v>
          </cell>
        </row>
        <row r="2430">
          <cell r="D2430" t="str">
            <v>에이직랜드</v>
          </cell>
          <cell r="E2430">
            <v>12</v>
          </cell>
          <cell r="F2430" t="str">
            <v>반도체</v>
          </cell>
          <cell r="G2430">
            <v>308.10000000000002</v>
          </cell>
          <cell r="H2430">
            <v>-5.69</v>
          </cell>
          <cell r="I2430">
            <v>-11.04</v>
          </cell>
          <cell r="J2430">
            <v>2.73</v>
          </cell>
          <cell r="K2430">
            <v>-8.74</v>
          </cell>
          <cell r="L2430">
            <v>-1.4</v>
          </cell>
          <cell r="M2430">
            <v>1.42</v>
          </cell>
          <cell r="N2430">
            <v>4.3499999999999996</v>
          </cell>
          <cell r="R2430">
            <v>-27.58</v>
          </cell>
          <cell r="Y2430">
            <v>29800</v>
          </cell>
          <cell r="Z2430">
            <v>28200</v>
          </cell>
          <cell r="AB2430">
            <v>28200</v>
          </cell>
          <cell r="AC2430">
            <v>-5.3691275167785264</v>
          </cell>
          <cell r="AD2430" t="str">
            <v>-</v>
          </cell>
          <cell r="AE2430" t="str">
            <v>-</v>
          </cell>
          <cell r="AF2430">
            <v>0</v>
          </cell>
          <cell r="AG2430">
            <v>0</v>
          </cell>
          <cell r="AH2430" t="str">
            <v/>
          </cell>
          <cell r="AJ2430">
            <v>0</v>
          </cell>
          <cell r="AK2430">
            <v>0</v>
          </cell>
          <cell r="AL2430">
            <v>0</v>
          </cell>
          <cell r="AM2430">
            <v>0</v>
          </cell>
          <cell r="AN2430">
            <v>0</v>
          </cell>
          <cell r="AO2430">
            <v>0</v>
          </cell>
        </row>
        <row r="2431">
          <cell r="D2431" t="str">
            <v>퓨릿</v>
          </cell>
          <cell r="E2431">
            <v>12</v>
          </cell>
          <cell r="F2431" t="str">
            <v>반도체</v>
          </cell>
          <cell r="G2431">
            <v>152.30000000000001</v>
          </cell>
          <cell r="H2431">
            <v>-13.56</v>
          </cell>
          <cell r="I2431">
            <v>-28.43</v>
          </cell>
          <cell r="J2431">
            <v>-6.83</v>
          </cell>
          <cell r="K2431">
            <v>51.71</v>
          </cell>
          <cell r="L2431">
            <v>0.8</v>
          </cell>
          <cell r="M2431">
            <v>0.56000000000000005</v>
          </cell>
          <cell r="N2431">
            <v>4.51</v>
          </cell>
          <cell r="O2431">
            <v>7.81</v>
          </cell>
          <cell r="P2431">
            <v>1.1499999999999999</v>
          </cell>
          <cell r="Q2431">
            <v>1.3</v>
          </cell>
          <cell r="R2431">
            <v>17.22</v>
          </cell>
          <cell r="S2431">
            <v>21.5</v>
          </cell>
          <cell r="T2431">
            <v>21.5</v>
          </cell>
          <cell r="U2431">
            <v>21.5</v>
          </cell>
          <cell r="W2431">
            <v>0</v>
          </cell>
          <cell r="Y2431">
            <v>9930</v>
          </cell>
          <cell r="Z2431">
            <v>8860</v>
          </cell>
          <cell r="AB2431">
            <v>8860</v>
          </cell>
          <cell r="AC2431">
            <v>-10.775427995971798</v>
          </cell>
          <cell r="AD2431">
            <v>24.854819976771214</v>
          </cell>
          <cell r="AE2431">
            <v>0</v>
          </cell>
          <cell r="AF2431">
            <v>0</v>
          </cell>
          <cell r="AG2431">
            <v>0</v>
          </cell>
          <cell r="AH2431" t="str">
            <v/>
          </cell>
          <cell r="AJ2431">
            <v>24.8548199767712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</row>
        <row r="2432">
          <cell r="D2432" t="str">
            <v>큐리옥스바이오시스템즈</v>
          </cell>
          <cell r="E2432">
            <v>12</v>
          </cell>
          <cell r="F2432" t="str">
            <v>건강관리</v>
          </cell>
          <cell r="G2432">
            <v>1529.37</v>
          </cell>
          <cell r="H2432">
            <v>-1.66</v>
          </cell>
          <cell r="I2432">
            <v>-12.15</v>
          </cell>
          <cell r="J2432">
            <v>-14.52</v>
          </cell>
          <cell r="K2432">
            <v>195.84</v>
          </cell>
          <cell r="L2432">
            <v>-24.02</v>
          </cell>
          <cell r="M2432">
            <v>-0.52</v>
          </cell>
          <cell r="N2432">
            <v>11.61</v>
          </cell>
          <cell r="R2432">
            <v>-12.31</v>
          </cell>
          <cell r="Y2432">
            <v>85800</v>
          </cell>
          <cell r="Z2432">
            <v>88900</v>
          </cell>
          <cell r="AB2432">
            <v>88900</v>
          </cell>
          <cell r="AC2432">
            <v>3.6130536130536184</v>
          </cell>
          <cell r="AD2432" t="str">
            <v>-</v>
          </cell>
          <cell r="AE2432" t="str">
            <v>-</v>
          </cell>
          <cell r="AF2432">
            <v>1</v>
          </cell>
          <cell r="AG2432">
            <v>0</v>
          </cell>
          <cell r="AH2432" t="str">
            <v/>
          </cell>
          <cell r="AJ2432">
            <v>0</v>
          </cell>
          <cell r="AK2432">
            <v>0</v>
          </cell>
          <cell r="AL2432">
            <v>1</v>
          </cell>
          <cell r="AM2432">
            <v>0</v>
          </cell>
          <cell r="AN2432">
            <v>0</v>
          </cell>
          <cell r="AO2432">
            <v>0</v>
          </cell>
        </row>
        <row r="2433">
          <cell r="D2433" t="str">
            <v>유니드비티플러스</v>
          </cell>
          <cell r="E2433">
            <v>12</v>
          </cell>
          <cell r="F2433" t="str">
            <v>건설,건축관련</v>
          </cell>
          <cell r="G2433">
            <v>24.09</v>
          </cell>
          <cell r="H2433">
            <v>-6.97</v>
          </cell>
          <cell r="I2433">
            <v>-28.16</v>
          </cell>
          <cell r="J2433">
            <v>-25.33</v>
          </cell>
          <cell r="K2433">
            <v>-47.58</v>
          </cell>
          <cell r="L2433">
            <v>-34.11</v>
          </cell>
          <cell r="M2433">
            <v>0.01</v>
          </cell>
          <cell r="N2433">
            <v>-0.13</v>
          </cell>
          <cell r="R2433">
            <v>-9.15</v>
          </cell>
          <cell r="Y2433">
            <v>2345</v>
          </cell>
          <cell r="Z2433">
            <v>2270</v>
          </cell>
          <cell r="AB2433">
            <v>2270</v>
          </cell>
          <cell r="AC2433">
            <v>-3.1982942430703654</v>
          </cell>
          <cell r="AD2433" t="str">
            <v>-</v>
          </cell>
          <cell r="AE2433" t="str">
            <v>-</v>
          </cell>
          <cell r="AF2433">
            <v>0</v>
          </cell>
          <cell r="AG2433">
            <v>1</v>
          </cell>
          <cell r="AH2433" t="str">
            <v/>
          </cell>
          <cell r="AJ2433">
            <v>0</v>
          </cell>
          <cell r="AK2433">
            <v>0</v>
          </cell>
          <cell r="AL2433">
            <v>0</v>
          </cell>
          <cell r="AM2433">
            <v>1</v>
          </cell>
          <cell r="AN2433">
            <v>0</v>
          </cell>
          <cell r="AO2433">
            <v>0</v>
          </cell>
        </row>
        <row r="2434">
          <cell r="D2434" t="str">
            <v>메가터치</v>
          </cell>
          <cell r="E2434">
            <v>12</v>
          </cell>
          <cell r="F2434" t="str">
            <v>IT하드웨어</v>
          </cell>
          <cell r="G2434">
            <v>193.67</v>
          </cell>
          <cell r="H2434">
            <v>-11.67</v>
          </cell>
          <cell r="I2434">
            <v>-9.8800000000000008</v>
          </cell>
          <cell r="J2434">
            <v>79.03</v>
          </cell>
          <cell r="K2434">
            <v>62.24</v>
          </cell>
          <cell r="L2434">
            <v>88.67</v>
          </cell>
          <cell r="M2434">
            <v>0.77</v>
          </cell>
          <cell r="N2434">
            <v>5.73</v>
          </cell>
          <cell r="R2434">
            <v>-4.17</v>
          </cell>
          <cell r="Y2434">
            <v>7090</v>
          </cell>
          <cell r="Z2434">
            <v>6660</v>
          </cell>
          <cell r="AB2434">
            <v>6660</v>
          </cell>
          <cell r="AC2434">
            <v>-6.064880112834981</v>
          </cell>
          <cell r="AD2434" t="str">
            <v>-</v>
          </cell>
          <cell r="AE2434" t="str">
            <v>-</v>
          </cell>
          <cell r="AF2434">
            <v>0</v>
          </cell>
          <cell r="AG2434">
            <v>0</v>
          </cell>
          <cell r="AH2434" t="str">
            <v/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</row>
        <row r="2435">
          <cell r="D2435" t="str">
            <v>지슨</v>
          </cell>
          <cell r="E2435">
            <v>12</v>
          </cell>
          <cell r="F2435" t="str">
            <v>소프트웨어</v>
          </cell>
          <cell r="G2435">
            <v>58.39</v>
          </cell>
          <cell r="H2435">
            <v>-12.4</v>
          </cell>
          <cell r="I2435">
            <v>-24.23</v>
          </cell>
          <cell r="J2435">
            <v>-26.44</v>
          </cell>
          <cell r="K2435">
            <v>-50.35</v>
          </cell>
          <cell r="L2435">
            <v>-41.92</v>
          </cell>
          <cell r="M2435">
            <v>-0.04</v>
          </cell>
          <cell r="N2435">
            <v>-0.15</v>
          </cell>
          <cell r="O2435">
            <v>8.02</v>
          </cell>
          <cell r="P2435">
            <v>3.36</v>
          </cell>
          <cell r="Q2435">
            <v>5.37</v>
          </cell>
          <cell r="R2435">
            <v>-6.64</v>
          </cell>
          <cell r="S2435">
            <v>5</v>
          </cell>
          <cell r="T2435">
            <v>5</v>
          </cell>
          <cell r="U2435">
            <v>5</v>
          </cell>
          <cell r="W2435">
            <v>0</v>
          </cell>
          <cell r="X2435">
            <v>0</v>
          </cell>
          <cell r="Y2435">
            <v>1163</v>
          </cell>
          <cell r="Z2435">
            <v>1060</v>
          </cell>
          <cell r="AB2435">
            <v>1060</v>
          </cell>
          <cell r="AC2435">
            <v>-8.8564058469475455</v>
          </cell>
          <cell r="AD2435" t="str">
            <v>흑전</v>
          </cell>
          <cell r="AE2435">
            <v>0</v>
          </cell>
          <cell r="AF2435">
            <v>1</v>
          </cell>
          <cell r="AG2435">
            <v>1</v>
          </cell>
          <cell r="AH2435" t="str">
            <v/>
          </cell>
          <cell r="AJ2435">
            <v>0</v>
          </cell>
          <cell r="AK2435">
            <v>0</v>
          </cell>
          <cell r="AL2435">
            <v>1</v>
          </cell>
          <cell r="AM2435">
            <v>1</v>
          </cell>
          <cell r="AN2435">
            <v>0</v>
          </cell>
          <cell r="AO2435">
            <v>0</v>
          </cell>
        </row>
        <row r="2436">
          <cell r="D2436" t="str">
            <v>에코아이</v>
          </cell>
          <cell r="E2436">
            <v>12</v>
          </cell>
          <cell r="F2436" t="str">
            <v>상사,자본재</v>
          </cell>
          <cell r="G2436">
            <v>292.16000000000003</v>
          </cell>
          <cell r="H2436">
            <v>-10.039999999999999</v>
          </cell>
          <cell r="I2436">
            <v>-20.420000000000002</v>
          </cell>
          <cell r="J2436">
            <v>-7.07</v>
          </cell>
          <cell r="K2436">
            <v>-19.97</v>
          </cell>
          <cell r="L2436">
            <v>-14.63</v>
          </cell>
          <cell r="M2436">
            <v>-0.03</v>
          </cell>
          <cell r="N2436">
            <v>-1.23</v>
          </cell>
          <cell r="R2436">
            <v>0.95</v>
          </cell>
          <cell r="Y2436">
            <v>10320</v>
          </cell>
          <cell r="Z2436">
            <v>9860</v>
          </cell>
          <cell r="AB2436">
            <v>9860</v>
          </cell>
          <cell r="AC2436">
            <v>-4.4573643410852686</v>
          </cell>
          <cell r="AD2436" t="str">
            <v>-</v>
          </cell>
          <cell r="AE2436" t="str">
            <v>-</v>
          </cell>
          <cell r="AF2436">
            <v>0</v>
          </cell>
          <cell r="AG2436">
            <v>1</v>
          </cell>
          <cell r="AH2436" t="str">
            <v/>
          </cell>
          <cell r="AJ2436">
            <v>0</v>
          </cell>
          <cell r="AK2436">
            <v>0</v>
          </cell>
          <cell r="AL2436">
            <v>0</v>
          </cell>
          <cell r="AM2436">
            <v>1</v>
          </cell>
          <cell r="AN2436">
            <v>0</v>
          </cell>
          <cell r="AO2436">
            <v>0</v>
          </cell>
        </row>
        <row r="2437">
          <cell r="D2437" t="str">
            <v>코츠테크놀로지</v>
          </cell>
          <cell r="E2437">
            <v>12</v>
          </cell>
          <cell r="F2437" t="str">
            <v>상사,자본재</v>
          </cell>
          <cell r="G2437">
            <v>79.23</v>
          </cell>
          <cell r="H2437">
            <v>-5.72</v>
          </cell>
          <cell r="I2437">
            <v>-32.78</v>
          </cell>
          <cell r="J2437">
            <v>-22.33</v>
          </cell>
          <cell r="K2437">
            <v>-19.02</v>
          </cell>
          <cell r="L2437">
            <v>-10.35</v>
          </cell>
          <cell r="M2437">
            <v>0.11</v>
          </cell>
          <cell r="N2437">
            <v>-1.68</v>
          </cell>
          <cell r="O2437">
            <v>7.74</v>
          </cell>
          <cell r="P2437">
            <v>1.02</v>
          </cell>
          <cell r="Q2437">
            <v>1.6</v>
          </cell>
          <cell r="R2437">
            <v>8.32</v>
          </cell>
          <cell r="S2437">
            <v>10.9</v>
          </cell>
          <cell r="T2437">
            <v>10.9</v>
          </cell>
          <cell r="U2437">
            <v>10.9</v>
          </cell>
          <cell r="W2437">
            <v>0</v>
          </cell>
          <cell r="X2437">
            <v>0</v>
          </cell>
          <cell r="Y2437">
            <v>15300</v>
          </cell>
          <cell r="Z2437">
            <v>14990</v>
          </cell>
          <cell r="AB2437">
            <v>14990</v>
          </cell>
          <cell r="AC2437">
            <v>-2.0261437908496771</v>
          </cell>
          <cell r="AD2437">
            <v>31.009615384615373</v>
          </cell>
          <cell r="AE2437">
            <v>0</v>
          </cell>
          <cell r="AF2437">
            <v>0</v>
          </cell>
          <cell r="AG2437">
            <v>1</v>
          </cell>
          <cell r="AH2437" t="str">
            <v/>
          </cell>
          <cell r="AJ2437">
            <v>31.009615384615401</v>
          </cell>
          <cell r="AK2437">
            <v>0</v>
          </cell>
          <cell r="AL2437">
            <v>0</v>
          </cell>
          <cell r="AM2437">
            <v>1</v>
          </cell>
          <cell r="AN2437">
            <v>0</v>
          </cell>
          <cell r="AO2437">
            <v>0</v>
          </cell>
        </row>
        <row r="2438">
          <cell r="D2438" t="str">
            <v>한국피아이엠</v>
          </cell>
          <cell r="E2438">
            <v>12</v>
          </cell>
          <cell r="F2438" t="str">
            <v>자동차</v>
          </cell>
          <cell r="G2438">
            <v>484.74</v>
          </cell>
          <cell r="H2438">
            <v>-21.84</v>
          </cell>
          <cell r="I2438">
            <v>-37.61</v>
          </cell>
          <cell r="J2438">
            <v>-35.590000000000003</v>
          </cell>
          <cell r="K2438">
            <v>389.57</v>
          </cell>
          <cell r="L2438">
            <v>82.19</v>
          </cell>
          <cell r="M2438">
            <v>-3.15</v>
          </cell>
          <cell r="N2438">
            <v>1.25</v>
          </cell>
          <cell r="O2438">
            <v>142.19</v>
          </cell>
          <cell r="Q2438">
            <v>-1.81</v>
          </cell>
          <cell r="R2438">
            <v>1.46</v>
          </cell>
          <cell r="S2438">
            <v>4.4000000000000004</v>
          </cell>
          <cell r="T2438">
            <v>5.35</v>
          </cell>
          <cell r="U2438">
            <v>4.4000000000000004</v>
          </cell>
          <cell r="W2438">
            <v>0</v>
          </cell>
          <cell r="Y2438">
            <v>93900</v>
          </cell>
          <cell r="Z2438">
            <v>79800</v>
          </cell>
          <cell r="AB2438">
            <v>79800</v>
          </cell>
          <cell r="AC2438">
            <v>-15.015974440894563</v>
          </cell>
          <cell r="AD2438">
            <v>201.36986301369868</v>
          </cell>
          <cell r="AE2438">
            <v>-17.757009345794383</v>
          </cell>
          <cell r="AF2438">
            <v>0</v>
          </cell>
          <cell r="AG2438">
            <v>0</v>
          </cell>
          <cell r="AH2438" t="str">
            <v/>
          </cell>
          <cell r="AJ2438">
            <v>201.36986301369899</v>
          </cell>
          <cell r="AK2438">
            <v>-17.757009345794401</v>
          </cell>
          <cell r="AL2438">
            <v>0</v>
          </cell>
          <cell r="AM2438">
            <v>0</v>
          </cell>
          <cell r="AN2438">
            <v>0</v>
          </cell>
          <cell r="AO2438">
            <v>0</v>
          </cell>
        </row>
        <row r="2439">
          <cell r="D2439" t="str">
            <v>에코프로머티</v>
          </cell>
          <cell r="E2439">
            <v>12</v>
          </cell>
          <cell r="F2439" t="str">
            <v>IT가전</v>
          </cell>
          <cell r="G2439">
            <v>3895.88</v>
          </cell>
          <cell r="H2439">
            <v>-11.41</v>
          </cell>
          <cell r="I2439">
            <v>-35.020000000000003</v>
          </cell>
          <cell r="J2439">
            <v>-12.82</v>
          </cell>
          <cell r="K2439">
            <v>18.75</v>
          </cell>
          <cell r="L2439">
            <v>5.76</v>
          </cell>
          <cell r="M2439">
            <v>-0.55000000000000004</v>
          </cell>
          <cell r="N2439">
            <v>-38.67</v>
          </cell>
          <cell r="R2439">
            <v>-65.37</v>
          </cell>
          <cell r="T2439">
            <v>107.6</v>
          </cell>
          <cell r="Y2439">
            <v>60100</v>
          </cell>
          <cell r="Z2439">
            <v>55100</v>
          </cell>
          <cell r="AB2439">
            <v>55100</v>
          </cell>
          <cell r="AC2439">
            <v>-8.3194675540765424</v>
          </cell>
          <cell r="AD2439" t="str">
            <v>-</v>
          </cell>
          <cell r="AE2439" t="str">
            <v>-</v>
          </cell>
          <cell r="AF2439">
            <v>0</v>
          </cell>
          <cell r="AG2439">
            <v>1</v>
          </cell>
          <cell r="AH2439" t="str">
            <v/>
          </cell>
          <cell r="AJ2439">
            <v>0</v>
          </cell>
          <cell r="AK2439">
            <v>0</v>
          </cell>
          <cell r="AL2439">
            <v>0</v>
          </cell>
          <cell r="AM2439">
            <v>1</v>
          </cell>
          <cell r="AN2439">
            <v>0</v>
          </cell>
          <cell r="AO2439">
            <v>0</v>
          </cell>
        </row>
        <row r="2440">
          <cell r="D2440" t="str">
            <v>하스</v>
          </cell>
          <cell r="E2440">
            <v>12</v>
          </cell>
          <cell r="F2440" t="str">
            <v>건강관리</v>
          </cell>
          <cell r="G2440">
            <v>41.75</v>
          </cell>
          <cell r="H2440">
            <v>-13.56</v>
          </cell>
          <cell r="I2440">
            <v>-27.76</v>
          </cell>
          <cell r="J2440">
            <v>-19.940000000000001</v>
          </cell>
          <cell r="K2440">
            <v>-40.28</v>
          </cell>
          <cell r="L2440">
            <v>-18.66</v>
          </cell>
          <cell r="M2440">
            <v>0.03</v>
          </cell>
          <cell r="N2440">
            <v>0.38</v>
          </cell>
          <cell r="R2440">
            <v>0.9</v>
          </cell>
          <cell r="Y2440">
            <v>5510</v>
          </cell>
          <cell r="Z2440">
            <v>5100</v>
          </cell>
          <cell r="AB2440">
            <v>5100</v>
          </cell>
          <cell r="AC2440">
            <v>-7.4410163339382995</v>
          </cell>
          <cell r="AD2440" t="str">
            <v>-</v>
          </cell>
          <cell r="AE2440" t="str">
            <v>-</v>
          </cell>
          <cell r="AF2440">
            <v>0</v>
          </cell>
          <cell r="AG2440">
            <v>0</v>
          </cell>
          <cell r="AH2440" t="str">
            <v/>
          </cell>
          <cell r="AJ2440">
            <v>0</v>
          </cell>
          <cell r="AK2440">
            <v>0</v>
          </cell>
          <cell r="AL2440">
            <v>0</v>
          </cell>
          <cell r="AM2440">
            <v>0</v>
          </cell>
          <cell r="AN2440">
            <v>0</v>
          </cell>
          <cell r="AO2440">
            <v>0</v>
          </cell>
        </row>
        <row r="2441">
          <cell r="D2441" t="str">
            <v>인스웨이브</v>
          </cell>
          <cell r="E2441">
            <v>12</v>
          </cell>
          <cell r="F2441" t="str">
            <v>소프트웨어</v>
          </cell>
          <cell r="G2441">
            <v>34.340000000000003</v>
          </cell>
          <cell r="H2441">
            <v>-3.71</v>
          </cell>
          <cell r="I2441">
            <v>-25.52</v>
          </cell>
          <cell r="J2441">
            <v>-16.010000000000002</v>
          </cell>
          <cell r="K2441">
            <v>-43.67</v>
          </cell>
          <cell r="L2441">
            <v>-29.77</v>
          </cell>
          <cell r="M2441">
            <v>0.01</v>
          </cell>
          <cell r="N2441">
            <v>0.12</v>
          </cell>
          <cell r="R2441">
            <v>-4.8600000000000003</v>
          </cell>
          <cell r="Y2441">
            <v>2390</v>
          </cell>
          <cell r="Z2441">
            <v>2335</v>
          </cell>
          <cell r="AB2441">
            <v>2335</v>
          </cell>
          <cell r="AC2441">
            <v>-2.3012552301255207</v>
          </cell>
          <cell r="AD2441" t="str">
            <v>-</v>
          </cell>
          <cell r="AE2441" t="str">
            <v>-</v>
          </cell>
          <cell r="AF2441">
            <v>0</v>
          </cell>
          <cell r="AG2441">
            <v>0</v>
          </cell>
          <cell r="AH2441" t="str">
            <v/>
          </cell>
          <cell r="AJ2441">
            <v>0</v>
          </cell>
          <cell r="AK2441">
            <v>0</v>
          </cell>
          <cell r="AL2441">
            <v>0</v>
          </cell>
          <cell r="AM2441">
            <v>0</v>
          </cell>
          <cell r="AN2441">
            <v>0</v>
          </cell>
          <cell r="AO2441">
            <v>0</v>
          </cell>
        </row>
        <row r="2442">
          <cell r="D2442" t="str">
            <v>아스테라시스</v>
          </cell>
          <cell r="E2442">
            <v>12</v>
          </cell>
          <cell r="F2442" t="str">
            <v>건강관리</v>
          </cell>
          <cell r="G2442">
            <v>294.62</v>
          </cell>
          <cell r="H2442">
            <v>-8.5299999999999994</v>
          </cell>
          <cell r="I2442">
            <v>-31.62</v>
          </cell>
          <cell r="J2442">
            <v>-36.08</v>
          </cell>
          <cell r="K2442">
            <v>-33.869999999999997</v>
          </cell>
          <cell r="L2442">
            <v>-36.700000000000003</v>
          </cell>
          <cell r="M2442">
            <v>0.1</v>
          </cell>
          <cell r="N2442">
            <v>0.4</v>
          </cell>
          <cell r="O2442">
            <v>20.36</v>
          </cell>
          <cell r="P2442">
            <v>5.2</v>
          </cell>
          <cell r="Q2442">
            <v>-23.77</v>
          </cell>
          <cell r="R2442">
            <v>10.39</v>
          </cell>
          <cell r="S2442">
            <v>13.33</v>
          </cell>
          <cell r="T2442">
            <v>19.27</v>
          </cell>
          <cell r="U2442">
            <v>13.33</v>
          </cell>
          <cell r="V2442">
            <v>3</v>
          </cell>
          <cell r="W2442">
            <v>0</v>
          </cell>
          <cell r="X2442">
            <v>0</v>
          </cell>
          <cell r="Y2442">
            <v>8260</v>
          </cell>
          <cell r="Z2442">
            <v>7830</v>
          </cell>
          <cell r="AB2442">
            <v>7830</v>
          </cell>
          <cell r="AC2442">
            <v>-5.2058111380145267</v>
          </cell>
          <cell r="AD2442">
            <v>28.296438883541853</v>
          </cell>
          <cell r="AE2442">
            <v>-30.825116761805916</v>
          </cell>
          <cell r="AF2442">
            <v>1</v>
          </cell>
          <cell r="AG2442">
            <v>0</v>
          </cell>
          <cell r="AH2442">
            <v>0</v>
          </cell>
          <cell r="AJ2442">
            <v>28.296438883541899</v>
          </cell>
          <cell r="AK2442">
            <v>-30.825116761805901</v>
          </cell>
          <cell r="AL2442">
            <v>1</v>
          </cell>
          <cell r="AM2442">
            <v>0</v>
          </cell>
          <cell r="AN2442">
            <v>0</v>
          </cell>
          <cell r="AO2442">
            <v>0</v>
          </cell>
        </row>
        <row r="2443">
          <cell r="D2443" t="str">
            <v>아이엠티</v>
          </cell>
          <cell r="E2443">
            <v>12</v>
          </cell>
          <cell r="F2443" t="str">
            <v>반도체</v>
          </cell>
          <cell r="G2443">
            <v>93.71</v>
          </cell>
          <cell r="H2443">
            <v>-8.6</v>
          </cell>
          <cell r="I2443">
            <v>-31.77</v>
          </cell>
          <cell r="J2443">
            <v>-5.0999999999999996</v>
          </cell>
          <cell r="K2443">
            <v>19.72</v>
          </cell>
          <cell r="L2443">
            <v>23.7</v>
          </cell>
          <cell r="M2443">
            <v>0.06</v>
          </cell>
          <cell r="N2443">
            <v>-1.7</v>
          </cell>
          <cell r="R2443">
            <v>0.16</v>
          </cell>
          <cell r="Y2443">
            <v>12150</v>
          </cell>
          <cell r="Z2443">
            <v>11900</v>
          </cell>
          <cell r="AB2443">
            <v>11900</v>
          </cell>
          <cell r="AC2443">
            <v>-2.0576131687242816</v>
          </cell>
          <cell r="AD2443" t="str">
            <v>-</v>
          </cell>
          <cell r="AE2443" t="str">
            <v>-</v>
          </cell>
          <cell r="AF2443">
            <v>0</v>
          </cell>
          <cell r="AG2443">
            <v>1</v>
          </cell>
          <cell r="AH2443" t="str">
            <v/>
          </cell>
          <cell r="AJ2443">
            <v>0</v>
          </cell>
          <cell r="AK2443">
            <v>0</v>
          </cell>
          <cell r="AL2443">
            <v>0</v>
          </cell>
          <cell r="AM2443">
            <v>1</v>
          </cell>
          <cell r="AN2443">
            <v>0</v>
          </cell>
          <cell r="AO2443">
            <v>0</v>
          </cell>
        </row>
        <row r="2444">
          <cell r="D2444" t="str">
            <v>삐아</v>
          </cell>
          <cell r="E2444">
            <v>12</v>
          </cell>
          <cell r="F2444" t="str">
            <v>화장품,의류,완구</v>
          </cell>
          <cell r="G2444">
            <v>70.25</v>
          </cell>
          <cell r="H2444">
            <v>-4.45</v>
          </cell>
          <cell r="I2444">
            <v>-22.11</v>
          </cell>
          <cell r="J2444">
            <v>-16.829999999999998</v>
          </cell>
          <cell r="K2444">
            <v>-38.99</v>
          </cell>
          <cell r="L2444">
            <v>-25.33</v>
          </cell>
          <cell r="M2444">
            <v>0.22</v>
          </cell>
          <cell r="N2444">
            <v>0.12</v>
          </cell>
          <cell r="R2444">
            <v>4.47</v>
          </cell>
          <cell r="Y2444">
            <v>6850</v>
          </cell>
          <cell r="Z2444">
            <v>6870</v>
          </cell>
          <cell r="AB2444">
            <v>6870</v>
          </cell>
          <cell r="AC2444">
            <v>0.29197080291971655</v>
          </cell>
          <cell r="AD2444" t="str">
            <v>-</v>
          </cell>
          <cell r="AE2444" t="str">
            <v>-</v>
          </cell>
          <cell r="AF2444">
            <v>0</v>
          </cell>
          <cell r="AG2444">
            <v>1</v>
          </cell>
          <cell r="AH2444" t="str">
            <v/>
          </cell>
          <cell r="AJ2444">
            <v>0</v>
          </cell>
          <cell r="AK2444">
            <v>0</v>
          </cell>
          <cell r="AL2444">
            <v>0</v>
          </cell>
          <cell r="AM2444">
            <v>1</v>
          </cell>
          <cell r="AN2444">
            <v>0</v>
          </cell>
          <cell r="AO2444">
            <v>0</v>
          </cell>
        </row>
        <row r="2445">
          <cell r="D2445" t="str">
            <v>컨텍</v>
          </cell>
          <cell r="E2445">
            <v>12</v>
          </cell>
          <cell r="F2445" t="str">
            <v>상사,자본재</v>
          </cell>
          <cell r="G2445">
            <v>231.81</v>
          </cell>
          <cell r="H2445">
            <v>-17.95</v>
          </cell>
          <cell r="I2445">
            <v>-38.19</v>
          </cell>
          <cell r="J2445">
            <v>-11.67</v>
          </cell>
          <cell r="K2445">
            <v>57.77</v>
          </cell>
          <cell r="L2445">
            <v>27.54</v>
          </cell>
          <cell r="M2445">
            <v>2.5499999999999998</v>
          </cell>
          <cell r="N2445">
            <v>-2.0699999999999998</v>
          </cell>
          <cell r="O2445">
            <v>26.03</v>
          </cell>
          <cell r="P2445">
            <v>2.48</v>
          </cell>
          <cell r="R2445">
            <v>-16.170000000000002</v>
          </cell>
          <cell r="S2445">
            <v>-0.6</v>
          </cell>
          <cell r="T2445">
            <v>-6</v>
          </cell>
          <cell r="U2445">
            <v>-0.6</v>
          </cell>
          <cell r="V2445">
            <v>1</v>
          </cell>
          <cell r="W2445">
            <v>0</v>
          </cell>
          <cell r="Y2445">
            <v>15900</v>
          </cell>
          <cell r="Z2445">
            <v>14310</v>
          </cell>
          <cell r="AB2445">
            <v>14310</v>
          </cell>
          <cell r="AC2445">
            <v>-9.9999999999999982</v>
          </cell>
          <cell r="AD2445" t="str">
            <v>적축</v>
          </cell>
          <cell r="AE2445" t="str">
            <v>적축</v>
          </cell>
          <cell r="AF2445">
            <v>0</v>
          </cell>
          <cell r="AG2445">
            <v>1</v>
          </cell>
          <cell r="AH2445">
            <v>0</v>
          </cell>
          <cell r="AJ2445">
            <v>0</v>
          </cell>
          <cell r="AK2445">
            <v>0</v>
          </cell>
          <cell r="AL2445">
            <v>0</v>
          </cell>
          <cell r="AM2445">
            <v>1</v>
          </cell>
          <cell r="AN2445">
            <v>0</v>
          </cell>
          <cell r="AO2445">
            <v>0</v>
          </cell>
        </row>
        <row r="2446">
          <cell r="D2446" t="str">
            <v>제이엔비</v>
          </cell>
          <cell r="E2446">
            <v>12</v>
          </cell>
          <cell r="F2446" t="str">
            <v>반도체</v>
          </cell>
          <cell r="G2446">
            <v>40.68</v>
          </cell>
          <cell r="H2446">
            <v>-15.23</v>
          </cell>
          <cell r="I2446">
            <v>-31.22</v>
          </cell>
          <cell r="J2446">
            <v>-22.24</v>
          </cell>
          <cell r="K2446">
            <v>-21.96</v>
          </cell>
          <cell r="L2446">
            <v>-40.17</v>
          </cell>
          <cell r="M2446">
            <v>-0.05</v>
          </cell>
          <cell r="N2446">
            <v>-0.28000000000000003</v>
          </cell>
          <cell r="R2446">
            <v>0.18</v>
          </cell>
          <cell r="Y2446">
            <v>4895</v>
          </cell>
          <cell r="Z2446">
            <v>4230</v>
          </cell>
          <cell r="AB2446">
            <v>4230</v>
          </cell>
          <cell r="AC2446">
            <v>-13.585291113381004</v>
          </cell>
          <cell r="AD2446" t="str">
            <v>-</v>
          </cell>
          <cell r="AE2446" t="str">
            <v>-</v>
          </cell>
          <cell r="AF2446">
            <v>0</v>
          </cell>
          <cell r="AG2446">
            <v>1</v>
          </cell>
          <cell r="AH2446" t="str">
            <v/>
          </cell>
          <cell r="AJ2446">
            <v>0</v>
          </cell>
          <cell r="AK2446">
            <v>0</v>
          </cell>
          <cell r="AL2446">
            <v>0</v>
          </cell>
          <cell r="AM2446">
            <v>1</v>
          </cell>
          <cell r="AN2446">
            <v>0</v>
          </cell>
          <cell r="AO2446">
            <v>0</v>
          </cell>
        </row>
        <row r="2447">
          <cell r="D2447" t="str">
            <v>한빛레이저</v>
          </cell>
          <cell r="E2447">
            <v>12</v>
          </cell>
          <cell r="F2447" t="str">
            <v>IT가전</v>
          </cell>
          <cell r="G2447">
            <v>124.15</v>
          </cell>
          <cell r="H2447">
            <v>-10.36</v>
          </cell>
          <cell r="I2447">
            <v>-36.479999999999997</v>
          </cell>
          <cell r="J2447">
            <v>25.97</v>
          </cell>
          <cell r="K2447">
            <v>-6.65</v>
          </cell>
          <cell r="L2447">
            <v>9.49</v>
          </cell>
          <cell r="M2447">
            <v>0.28000000000000003</v>
          </cell>
          <cell r="N2447">
            <v>-1.1200000000000001</v>
          </cell>
          <cell r="R2447">
            <v>1.96</v>
          </cell>
          <cell r="Y2447">
            <v>5980</v>
          </cell>
          <cell r="Z2447">
            <v>5190</v>
          </cell>
          <cell r="AB2447">
            <v>5190</v>
          </cell>
          <cell r="AC2447">
            <v>-13.210702341137125</v>
          </cell>
          <cell r="AD2447" t="str">
            <v>-</v>
          </cell>
          <cell r="AE2447" t="str">
            <v>-</v>
          </cell>
          <cell r="AF2447">
            <v>0</v>
          </cell>
          <cell r="AG2447">
            <v>1</v>
          </cell>
          <cell r="AH2447" t="str">
            <v/>
          </cell>
          <cell r="AJ2447">
            <v>0</v>
          </cell>
          <cell r="AK2447">
            <v>0</v>
          </cell>
          <cell r="AL2447">
            <v>0</v>
          </cell>
          <cell r="AM2447">
            <v>1</v>
          </cell>
          <cell r="AN2447">
            <v>0</v>
          </cell>
          <cell r="AO2447">
            <v>0</v>
          </cell>
        </row>
        <row r="2448">
          <cell r="D2448" t="str">
            <v>민테크</v>
          </cell>
          <cell r="E2448">
            <v>12</v>
          </cell>
          <cell r="F2448" t="str">
            <v>IT가전</v>
          </cell>
          <cell r="G2448">
            <v>68.7</v>
          </cell>
          <cell r="H2448">
            <v>-19</v>
          </cell>
          <cell r="I2448">
            <v>-1.22</v>
          </cell>
          <cell r="J2448">
            <v>32.17</v>
          </cell>
          <cell r="K2448">
            <v>-28.68</v>
          </cell>
          <cell r="L2448">
            <v>19.62</v>
          </cell>
          <cell r="M2448">
            <v>0.63</v>
          </cell>
          <cell r="N2448">
            <v>-0.27</v>
          </cell>
          <cell r="R2448">
            <v>-8.8000000000000007</v>
          </cell>
          <cell r="Y2448">
            <v>3190</v>
          </cell>
          <cell r="Z2448">
            <v>2835</v>
          </cell>
          <cell r="AB2448">
            <v>2835</v>
          </cell>
          <cell r="AC2448">
            <v>-11.128526645768023</v>
          </cell>
          <cell r="AD2448" t="str">
            <v>-</v>
          </cell>
          <cell r="AE2448" t="str">
            <v>-</v>
          </cell>
          <cell r="AF2448">
            <v>0</v>
          </cell>
          <cell r="AG2448">
            <v>1</v>
          </cell>
          <cell r="AH2448" t="str">
            <v/>
          </cell>
          <cell r="AJ2448">
            <v>0</v>
          </cell>
          <cell r="AK2448">
            <v>0</v>
          </cell>
          <cell r="AL2448">
            <v>0</v>
          </cell>
          <cell r="AM2448">
            <v>1</v>
          </cell>
          <cell r="AN2448">
            <v>0</v>
          </cell>
          <cell r="AO2448">
            <v>0</v>
          </cell>
        </row>
        <row r="2449">
          <cell r="D2449" t="str">
            <v>한화갤러리아</v>
          </cell>
          <cell r="E2449">
            <v>12</v>
          </cell>
          <cell r="F2449" t="str">
            <v>소매(유통)</v>
          </cell>
          <cell r="G2449">
            <v>504.03</v>
          </cell>
          <cell r="H2449">
            <v>-13.62</v>
          </cell>
          <cell r="I2449">
            <v>-14.05</v>
          </cell>
          <cell r="J2449">
            <v>-9.41</v>
          </cell>
          <cell r="K2449">
            <v>106.35</v>
          </cell>
          <cell r="L2449">
            <v>90.06</v>
          </cell>
          <cell r="M2449">
            <v>0.78</v>
          </cell>
          <cell r="N2449">
            <v>7.05</v>
          </cell>
          <cell r="R2449">
            <v>9.41</v>
          </cell>
          <cell r="Y2449">
            <v>2895</v>
          </cell>
          <cell r="Z2449">
            <v>2600</v>
          </cell>
          <cell r="AB2449">
            <v>2600</v>
          </cell>
          <cell r="AC2449">
            <v>-10.189982728842828</v>
          </cell>
          <cell r="AD2449" t="str">
            <v>-</v>
          </cell>
          <cell r="AE2449" t="str">
            <v>-</v>
          </cell>
          <cell r="AF2449">
            <v>0</v>
          </cell>
          <cell r="AG2449">
            <v>0</v>
          </cell>
          <cell r="AH2449" t="str">
            <v/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</row>
        <row r="2450">
          <cell r="D2450" t="str">
            <v>한선엔지니어링</v>
          </cell>
          <cell r="E2450">
            <v>12</v>
          </cell>
          <cell r="F2450" t="str">
            <v>기계</v>
          </cell>
          <cell r="G2450">
            <v>479.27</v>
          </cell>
          <cell r="H2450">
            <v>-10.91</v>
          </cell>
          <cell r="I2450">
            <v>20</v>
          </cell>
          <cell r="J2450">
            <v>176.36</v>
          </cell>
          <cell r="K2450">
            <v>236.49</v>
          </cell>
          <cell r="L2450">
            <v>191.57</v>
          </cell>
          <cell r="M2450">
            <v>-1.67</v>
          </cell>
          <cell r="N2450">
            <v>-13.8</v>
          </cell>
          <cell r="R2450">
            <v>9.75</v>
          </cell>
          <cell r="Y2450">
            <v>22900</v>
          </cell>
          <cell r="Z2450">
            <v>24900</v>
          </cell>
          <cell r="AB2450">
            <v>24900</v>
          </cell>
          <cell r="AC2450">
            <v>8.7336244541484689</v>
          </cell>
          <cell r="AD2450" t="str">
            <v>-</v>
          </cell>
          <cell r="AE2450" t="str">
            <v>-</v>
          </cell>
          <cell r="AF2450">
            <v>0</v>
          </cell>
          <cell r="AG2450">
            <v>1</v>
          </cell>
          <cell r="AH2450" t="str">
            <v/>
          </cell>
          <cell r="AJ2450">
            <v>0</v>
          </cell>
          <cell r="AK2450">
            <v>0</v>
          </cell>
          <cell r="AL2450">
            <v>0</v>
          </cell>
          <cell r="AM2450">
            <v>1</v>
          </cell>
          <cell r="AN2450">
            <v>0</v>
          </cell>
          <cell r="AO2450">
            <v>0</v>
          </cell>
        </row>
        <row r="2451">
          <cell r="D2451" t="str">
            <v>캡스톤파트너스</v>
          </cell>
          <cell r="E2451">
            <v>12</v>
          </cell>
          <cell r="F2451" t="str">
            <v>은행</v>
          </cell>
          <cell r="G2451">
            <v>42.37</v>
          </cell>
          <cell r="H2451">
            <v>-5.83</v>
          </cell>
          <cell r="I2451">
            <v>-32.96</v>
          </cell>
          <cell r="J2451">
            <v>-5.08</v>
          </cell>
          <cell r="K2451">
            <v>-10.88</v>
          </cell>
          <cell r="L2451">
            <v>8.14</v>
          </cell>
          <cell r="M2451">
            <v>-0.06</v>
          </cell>
          <cell r="N2451">
            <v>0.6</v>
          </cell>
          <cell r="R2451">
            <v>2.34</v>
          </cell>
          <cell r="Y2451">
            <v>3155</v>
          </cell>
          <cell r="Z2451">
            <v>2990</v>
          </cell>
          <cell r="AB2451">
            <v>2990</v>
          </cell>
          <cell r="AC2451">
            <v>-5.2297939778129905</v>
          </cell>
          <cell r="AD2451" t="str">
            <v>-</v>
          </cell>
          <cell r="AE2451" t="str">
            <v>-</v>
          </cell>
          <cell r="AF2451">
            <v>0</v>
          </cell>
          <cell r="AG2451">
            <v>0</v>
          </cell>
          <cell r="AH2451" t="str">
            <v/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</row>
        <row r="2452">
          <cell r="D2452" t="str">
            <v>이닉스</v>
          </cell>
          <cell r="E2452">
            <v>12</v>
          </cell>
          <cell r="F2452" t="str">
            <v>IT가전</v>
          </cell>
          <cell r="G2452">
            <v>61.96</v>
          </cell>
          <cell r="H2452">
            <v>-6.44</v>
          </cell>
          <cell r="I2452">
            <v>-27.03</v>
          </cell>
          <cell r="J2452">
            <v>-23.6</v>
          </cell>
          <cell r="K2452">
            <v>-19.649999999999999</v>
          </cell>
          <cell r="L2452">
            <v>-40.35</v>
          </cell>
          <cell r="M2452">
            <v>-0.08</v>
          </cell>
          <cell r="N2452">
            <v>-0.27</v>
          </cell>
          <cell r="R2452">
            <v>-1</v>
          </cell>
          <cell r="Y2452">
            <v>6720</v>
          </cell>
          <cell r="Z2452">
            <v>6830</v>
          </cell>
          <cell r="AB2452">
            <v>6830</v>
          </cell>
          <cell r="AC2452">
            <v>1.6369047619047672</v>
          </cell>
          <cell r="AD2452" t="str">
            <v>-</v>
          </cell>
          <cell r="AE2452" t="str">
            <v>-</v>
          </cell>
          <cell r="AF2452">
            <v>0</v>
          </cell>
          <cell r="AG2452">
            <v>1</v>
          </cell>
          <cell r="AH2452" t="str">
            <v/>
          </cell>
          <cell r="AJ2452">
            <v>0</v>
          </cell>
          <cell r="AK2452">
            <v>0</v>
          </cell>
          <cell r="AL2452">
            <v>0</v>
          </cell>
          <cell r="AM2452">
            <v>1</v>
          </cell>
          <cell r="AN2452">
            <v>0</v>
          </cell>
          <cell r="AO2452">
            <v>0</v>
          </cell>
        </row>
        <row r="2453">
          <cell r="D2453" t="str">
            <v>사피엔반도체</v>
          </cell>
          <cell r="E2453">
            <v>12</v>
          </cell>
          <cell r="F2453" t="str">
            <v>반도체</v>
          </cell>
          <cell r="G2453">
            <v>339.3</v>
          </cell>
          <cell r="H2453">
            <v>-2.14</v>
          </cell>
          <cell r="I2453">
            <v>-6.16</v>
          </cell>
          <cell r="J2453">
            <v>32.58</v>
          </cell>
          <cell r="K2453">
            <v>86.39</v>
          </cell>
          <cell r="L2453">
            <v>7.87</v>
          </cell>
          <cell r="M2453">
            <v>-1.08</v>
          </cell>
          <cell r="N2453">
            <v>4.83</v>
          </cell>
          <cell r="O2453">
            <v>37.75</v>
          </cell>
          <cell r="P2453">
            <v>14.67</v>
          </cell>
          <cell r="Q2453">
            <v>40.479999999999997</v>
          </cell>
          <cell r="R2453">
            <v>-4.57</v>
          </cell>
          <cell r="S2453">
            <v>1.85</v>
          </cell>
          <cell r="T2453">
            <v>2.33</v>
          </cell>
          <cell r="U2453">
            <v>1.85</v>
          </cell>
          <cell r="V2453">
            <v>1</v>
          </cell>
          <cell r="W2453">
            <v>0</v>
          </cell>
          <cell r="X2453">
            <v>1</v>
          </cell>
          <cell r="Y2453">
            <v>40700</v>
          </cell>
          <cell r="Z2453">
            <v>41100</v>
          </cell>
          <cell r="AB2453">
            <v>41100</v>
          </cell>
          <cell r="AC2453">
            <v>0.98280098280099093</v>
          </cell>
          <cell r="AD2453" t="str">
            <v>흑전</v>
          </cell>
          <cell r="AE2453">
            <v>-20.600858369098706</v>
          </cell>
          <cell r="AF2453">
            <v>0</v>
          </cell>
          <cell r="AG2453">
            <v>0</v>
          </cell>
          <cell r="AH2453">
            <v>-100</v>
          </cell>
          <cell r="AJ2453">
            <v>0</v>
          </cell>
          <cell r="AK2453">
            <v>-20.600858369098699</v>
          </cell>
          <cell r="AL2453">
            <v>0</v>
          </cell>
          <cell r="AM2453">
            <v>0</v>
          </cell>
          <cell r="AN2453">
            <v>-100</v>
          </cell>
          <cell r="AO2453">
            <v>0</v>
          </cell>
        </row>
        <row r="2454">
          <cell r="D2454" t="str">
            <v>피아이이</v>
          </cell>
          <cell r="E2454">
            <v>12</v>
          </cell>
          <cell r="F2454" t="str">
            <v>소프트웨어</v>
          </cell>
          <cell r="G2454">
            <v>175.28</v>
          </cell>
          <cell r="H2454">
            <v>-7.86</v>
          </cell>
          <cell r="I2454">
            <v>-29.7</v>
          </cell>
          <cell r="J2454">
            <v>-11.38</v>
          </cell>
          <cell r="K2454">
            <v>-45.64</v>
          </cell>
          <cell r="L2454">
            <v>-29.39</v>
          </cell>
          <cell r="M2454">
            <v>0.05</v>
          </cell>
          <cell r="N2454">
            <v>-0.1</v>
          </cell>
          <cell r="R2454">
            <v>-21.22</v>
          </cell>
          <cell r="Y2454">
            <v>5120</v>
          </cell>
          <cell r="Z2454">
            <v>4865</v>
          </cell>
          <cell r="AB2454">
            <v>4865</v>
          </cell>
          <cell r="AC2454">
            <v>-4.98046875</v>
          </cell>
          <cell r="AD2454" t="str">
            <v>-</v>
          </cell>
          <cell r="AE2454" t="str">
            <v>-</v>
          </cell>
          <cell r="AF2454">
            <v>0</v>
          </cell>
          <cell r="AG2454">
            <v>1</v>
          </cell>
          <cell r="AH2454" t="str">
            <v/>
          </cell>
          <cell r="AJ2454">
            <v>0</v>
          </cell>
          <cell r="AK2454">
            <v>0</v>
          </cell>
          <cell r="AL2454">
            <v>0</v>
          </cell>
          <cell r="AM2454">
            <v>1</v>
          </cell>
          <cell r="AN2454">
            <v>0</v>
          </cell>
          <cell r="AO2454">
            <v>0</v>
          </cell>
        </row>
        <row r="2455">
          <cell r="D2455" t="str">
            <v>현대그린푸드</v>
          </cell>
          <cell r="E2455">
            <v>12</v>
          </cell>
          <cell r="F2455" t="str">
            <v>필수소비재</v>
          </cell>
          <cell r="G2455">
            <v>542.6</v>
          </cell>
          <cell r="H2455">
            <v>-0.06</v>
          </cell>
          <cell r="I2455">
            <v>2.2000000000000002</v>
          </cell>
          <cell r="J2455">
            <v>6.98</v>
          </cell>
          <cell r="K2455">
            <v>-8.34</v>
          </cell>
          <cell r="L2455">
            <v>7.05</v>
          </cell>
          <cell r="M2455">
            <v>0.22</v>
          </cell>
          <cell r="N2455">
            <v>4.13</v>
          </cell>
          <cell r="O2455">
            <v>4.6900000000000004</v>
          </cell>
          <cell r="P2455">
            <v>0.64</v>
          </cell>
          <cell r="R2455">
            <v>106.79</v>
          </cell>
          <cell r="S2455">
            <v>139.9</v>
          </cell>
          <cell r="T2455">
            <v>139.9</v>
          </cell>
          <cell r="U2455">
            <v>139.9</v>
          </cell>
          <cell r="V2455">
            <v>2</v>
          </cell>
          <cell r="W2455">
            <v>0</v>
          </cell>
          <cell r="X2455">
            <v>0</v>
          </cell>
          <cell r="Y2455">
            <v>16250</v>
          </cell>
          <cell r="Z2455">
            <v>16710</v>
          </cell>
          <cell r="AB2455">
            <v>16710</v>
          </cell>
          <cell r="AC2455">
            <v>2.8307692307692367</v>
          </cell>
          <cell r="AD2455">
            <v>31.004775728064416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J2455">
            <v>31.004775728064399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</row>
        <row r="2456">
          <cell r="D2456" t="str">
            <v>그리드위즈</v>
          </cell>
          <cell r="E2456">
            <v>12</v>
          </cell>
          <cell r="F2456" t="str">
            <v>유틸리티</v>
          </cell>
          <cell r="G2456">
            <v>128.12</v>
          </cell>
          <cell r="H2456">
            <v>-11.23</v>
          </cell>
          <cell r="I2456">
            <v>-35.99</v>
          </cell>
          <cell r="J2456">
            <v>-12.43</v>
          </cell>
          <cell r="K2456">
            <v>-18.66</v>
          </cell>
          <cell r="L2456">
            <v>18.260000000000002</v>
          </cell>
          <cell r="M2456">
            <v>0.5</v>
          </cell>
          <cell r="N2456">
            <v>-0.47</v>
          </cell>
          <cell r="O2456">
            <v>18.04</v>
          </cell>
          <cell r="R2456">
            <v>0.82</v>
          </cell>
          <cell r="S2456">
            <v>5.7</v>
          </cell>
          <cell r="U2456">
            <v>5.7</v>
          </cell>
          <cell r="W2456">
            <v>0</v>
          </cell>
          <cell r="Y2456">
            <v>17240</v>
          </cell>
          <cell r="Z2456">
            <v>16130</v>
          </cell>
          <cell r="AB2456">
            <v>16130</v>
          </cell>
          <cell r="AC2456">
            <v>-6.4385150812064973</v>
          </cell>
          <cell r="AD2456">
            <v>595.12195121951231</v>
          </cell>
          <cell r="AE2456" t="str">
            <v>-</v>
          </cell>
          <cell r="AF2456">
            <v>0</v>
          </cell>
          <cell r="AG2456">
            <v>1</v>
          </cell>
          <cell r="AH2456" t="str">
            <v/>
          </cell>
          <cell r="AJ2456">
            <v>595.12195121951197</v>
          </cell>
          <cell r="AK2456">
            <v>0</v>
          </cell>
          <cell r="AL2456">
            <v>0</v>
          </cell>
          <cell r="AM2456">
            <v>1</v>
          </cell>
          <cell r="AN2456">
            <v>0</v>
          </cell>
          <cell r="AO2456">
            <v>0</v>
          </cell>
        </row>
        <row r="2457">
          <cell r="D2457" t="str">
            <v>에이에스텍</v>
          </cell>
          <cell r="E2457">
            <v>12</v>
          </cell>
          <cell r="F2457" t="str">
            <v>화장품,의류,완구</v>
          </cell>
          <cell r="G2457">
            <v>66.510000000000005</v>
          </cell>
          <cell r="H2457">
            <v>-0.48</v>
          </cell>
          <cell r="I2457">
            <v>-31.66</v>
          </cell>
          <cell r="J2457">
            <v>-29.6</v>
          </cell>
          <cell r="K2457">
            <v>-47.02</v>
          </cell>
          <cell r="L2457">
            <v>-35.94</v>
          </cell>
          <cell r="M2457">
            <v>-7.0000000000000007E-2</v>
          </cell>
          <cell r="N2457">
            <v>-0.48</v>
          </cell>
          <cell r="R2457">
            <v>-0.11</v>
          </cell>
          <cell r="Y2457">
            <v>10840</v>
          </cell>
          <cell r="Z2457">
            <v>10320</v>
          </cell>
          <cell r="AB2457">
            <v>10320</v>
          </cell>
          <cell r="AC2457">
            <v>-4.7970479704797064</v>
          </cell>
          <cell r="AD2457" t="str">
            <v>-</v>
          </cell>
          <cell r="AE2457" t="str">
            <v>-</v>
          </cell>
          <cell r="AF2457">
            <v>0</v>
          </cell>
          <cell r="AG2457">
            <v>1</v>
          </cell>
          <cell r="AH2457" t="str">
            <v/>
          </cell>
          <cell r="AJ2457">
            <v>0</v>
          </cell>
          <cell r="AK2457">
            <v>0</v>
          </cell>
          <cell r="AL2457">
            <v>0</v>
          </cell>
          <cell r="AM2457">
            <v>1</v>
          </cell>
          <cell r="AN2457">
            <v>0</v>
          </cell>
          <cell r="AO2457">
            <v>0</v>
          </cell>
        </row>
        <row r="2458">
          <cell r="D2458" t="str">
            <v>두산로보틱스</v>
          </cell>
          <cell r="E2458">
            <v>12</v>
          </cell>
          <cell r="F2458" t="str">
            <v>기계</v>
          </cell>
          <cell r="G2458">
            <v>9094.24</v>
          </cell>
          <cell r="H2458">
            <v>31.74</v>
          </cell>
          <cell r="I2458">
            <v>30.15</v>
          </cell>
          <cell r="J2458">
            <v>54.86</v>
          </cell>
          <cell r="K2458">
            <v>178.93</v>
          </cell>
          <cell r="L2458">
            <v>79.87</v>
          </cell>
          <cell r="M2458">
            <v>212.35</v>
          </cell>
          <cell r="N2458">
            <v>881.63</v>
          </cell>
          <cell r="O2458">
            <v>413.37</v>
          </cell>
          <cell r="P2458">
            <v>24.19</v>
          </cell>
          <cell r="R2458">
            <v>-59.47</v>
          </cell>
          <cell r="S2458">
            <v>13</v>
          </cell>
          <cell r="U2458">
            <v>13</v>
          </cell>
          <cell r="V2458">
            <v>1</v>
          </cell>
          <cell r="W2458">
            <v>0</v>
          </cell>
          <cell r="Y2458">
            <v>138400</v>
          </cell>
          <cell r="Z2458">
            <v>140300</v>
          </cell>
          <cell r="AB2458">
            <v>140300</v>
          </cell>
          <cell r="AC2458">
            <v>1.3728323699421896</v>
          </cell>
          <cell r="AD2458" t="str">
            <v>흑전</v>
          </cell>
          <cell r="AE2458" t="str">
            <v>-</v>
          </cell>
          <cell r="AF2458">
            <v>0</v>
          </cell>
          <cell r="AG2458">
            <v>0</v>
          </cell>
          <cell r="AH2458">
            <v>0</v>
          </cell>
          <cell r="AJ2458">
            <v>0</v>
          </cell>
          <cell r="AK2458">
            <v>0</v>
          </cell>
          <cell r="AL2458">
            <v>0</v>
          </cell>
          <cell r="AM2458">
            <v>0</v>
          </cell>
          <cell r="AN2458">
            <v>0</v>
          </cell>
          <cell r="AO2458">
            <v>0</v>
          </cell>
        </row>
        <row r="2459">
          <cell r="D2459" t="str">
            <v>케이지에이</v>
          </cell>
          <cell r="E2459">
            <v>12</v>
          </cell>
          <cell r="F2459" t="str">
            <v>IT하드웨어</v>
          </cell>
          <cell r="G2459">
            <v>26.23</v>
          </cell>
          <cell r="H2459">
            <v>15.49</v>
          </cell>
          <cell r="I2459">
            <v>-38.590000000000003</v>
          </cell>
          <cell r="J2459">
            <v>-34.299999999999997</v>
          </cell>
          <cell r="L2459">
            <v>-40.909999999999997</v>
          </cell>
          <cell r="M2459">
            <v>0.11</v>
          </cell>
          <cell r="N2459">
            <v>0</v>
          </cell>
          <cell r="R2459">
            <v>-3.69</v>
          </cell>
          <cell r="Y2459">
            <v>1550</v>
          </cell>
          <cell r="Z2459">
            <v>1879</v>
          </cell>
          <cell r="AB2459">
            <v>1879</v>
          </cell>
          <cell r="AC2459">
            <v>21.225806451612893</v>
          </cell>
          <cell r="AD2459" t="str">
            <v>-</v>
          </cell>
          <cell r="AE2459" t="str">
            <v>-</v>
          </cell>
          <cell r="AF2459">
            <v>0</v>
          </cell>
          <cell r="AG2459">
            <v>1</v>
          </cell>
          <cell r="AH2459" t="str">
            <v/>
          </cell>
          <cell r="AJ2459">
            <v>0</v>
          </cell>
          <cell r="AK2459">
            <v>0</v>
          </cell>
          <cell r="AL2459">
            <v>0</v>
          </cell>
          <cell r="AM2459">
            <v>1</v>
          </cell>
          <cell r="AN2459">
            <v>0</v>
          </cell>
          <cell r="AO2459">
            <v>0</v>
          </cell>
        </row>
        <row r="2460">
          <cell r="D2460" t="str">
            <v>엔젤로보틱스</v>
          </cell>
          <cell r="E2460">
            <v>12</v>
          </cell>
          <cell r="F2460" t="str">
            <v>건강관리</v>
          </cell>
          <cell r="G2460">
            <v>403.97</v>
          </cell>
          <cell r="H2460">
            <v>1.93</v>
          </cell>
          <cell r="I2460">
            <v>-12.58</v>
          </cell>
          <cell r="J2460">
            <v>-6.05</v>
          </cell>
          <cell r="K2460">
            <v>10.69</v>
          </cell>
          <cell r="L2460">
            <v>-13.87</v>
          </cell>
          <cell r="M2460">
            <v>1.57</v>
          </cell>
          <cell r="N2460">
            <v>1.31</v>
          </cell>
          <cell r="R2460">
            <v>-10.28</v>
          </cell>
          <cell r="Y2460">
            <v>31600</v>
          </cell>
          <cell r="Z2460">
            <v>26400</v>
          </cell>
          <cell r="AB2460">
            <v>26400</v>
          </cell>
          <cell r="AC2460">
            <v>-16.455696202531644</v>
          </cell>
          <cell r="AD2460" t="str">
            <v>-</v>
          </cell>
          <cell r="AE2460" t="str">
            <v>-</v>
          </cell>
          <cell r="AF2460">
            <v>0</v>
          </cell>
          <cell r="AG2460">
            <v>1</v>
          </cell>
          <cell r="AH2460" t="str">
            <v/>
          </cell>
          <cell r="AJ2460">
            <v>0</v>
          </cell>
          <cell r="AK2460">
            <v>0</v>
          </cell>
          <cell r="AL2460">
            <v>0</v>
          </cell>
          <cell r="AM2460">
            <v>1</v>
          </cell>
          <cell r="AN2460">
            <v>0</v>
          </cell>
          <cell r="AO2460">
            <v>0</v>
          </cell>
        </row>
        <row r="2461">
          <cell r="D2461" t="str">
            <v>아이씨티케이</v>
          </cell>
          <cell r="E2461">
            <v>12</v>
          </cell>
          <cell r="F2461" t="str">
            <v>IT하드웨어</v>
          </cell>
          <cell r="G2461">
            <v>365.68</v>
          </cell>
          <cell r="H2461">
            <v>-22.44</v>
          </cell>
          <cell r="I2461">
            <v>10.83</v>
          </cell>
          <cell r="J2461">
            <v>73.540000000000006</v>
          </cell>
          <cell r="K2461">
            <v>46.63</v>
          </cell>
          <cell r="L2461">
            <v>57.89</v>
          </cell>
          <cell r="M2461">
            <v>4.5</v>
          </cell>
          <cell r="N2461">
            <v>28.7</v>
          </cell>
          <cell r="O2461">
            <v>33.11</v>
          </cell>
          <cell r="P2461">
            <v>6.47</v>
          </cell>
          <cell r="Q2461">
            <v>89.87</v>
          </cell>
          <cell r="R2461">
            <v>-8.86</v>
          </cell>
          <cell r="S2461">
            <v>5.8</v>
          </cell>
          <cell r="T2461">
            <v>5.2</v>
          </cell>
          <cell r="U2461">
            <v>5.8</v>
          </cell>
          <cell r="V2461">
            <v>1</v>
          </cell>
          <cell r="W2461">
            <v>1</v>
          </cell>
          <cell r="Y2461">
            <v>30450</v>
          </cell>
          <cell r="Z2461">
            <v>26100</v>
          </cell>
          <cell r="AB2461">
            <v>26100</v>
          </cell>
          <cell r="AC2461">
            <v>-14.28571428571429</v>
          </cell>
          <cell r="AD2461" t="str">
            <v>흑전</v>
          </cell>
          <cell r="AE2461">
            <v>11.538461538461542</v>
          </cell>
          <cell r="AF2461">
            <v>0</v>
          </cell>
          <cell r="AG2461">
            <v>0</v>
          </cell>
          <cell r="AH2461">
            <v>100</v>
          </cell>
          <cell r="AJ2461">
            <v>0</v>
          </cell>
          <cell r="AK2461">
            <v>11.538461538461499</v>
          </cell>
          <cell r="AL2461">
            <v>0</v>
          </cell>
          <cell r="AM2461">
            <v>0</v>
          </cell>
          <cell r="AN2461">
            <v>100</v>
          </cell>
          <cell r="AO2461">
            <v>0</v>
          </cell>
        </row>
        <row r="2462">
          <cell r="D2462" t="str">
            <v>OCI</v>
          </cell>
          <cell r="E2462">
            <v>12</v>
          </cell>
          <cell r="F2462" t="str">
            <v>화학</v>
          </cell>
          <cell r="G2462">
            <v>1016.11</v>
          </cell>
          <cell r="H2462">
            <v>-6.58</v>
          </cell>
          <cell r="I2462">
            <v>-21.34</v>
          </cell>
          <cell r="J2462">
            <v>40.99</v>
          </cell>
          <cell r="K2462">
            <v>95.35</v>
          </cell>
          <cell r="L2462">
            <v>90.44</v>
          </cell>
          <cell r="M2462">
            <v>3.51</v>
          </cell>
          <cell r="N2462">
            <v>24.29</v>
          </cell>
          <cell r="O2462">
            <v>7.95</v>
          </cell>
          <cell r="P2462">
            <v>0.77</v>
          </cell>
          <cell r="Q2462">
            <v>19.28</v>
          </cell>
          <cell r="R2462">
            <v>0.44</v>
          </cell>
          <cell r="S2462">
            <v>156.75</v>
          </cell>
          <cell r="T2462">
            <v>127.5</v>
          </cell>
          <cell r="U2462">
            <v>156.75</v>
          </cell>
          <cell r="V2462">
            <v>2</v>
          </cell>
          <cell r="W2462">
            <v>0</v>
          </cell>
          <cell r="X2462">
            <v>0</v>
          </cell>
          <cell r="Y2462">
            <v>123000</v>
          </cell>
          <cell r="Z2462">
            <v>113500</v>
          </cell>
          <cell r="AB2462">
            <v>113500</v>
          </cell>
          <cell r="AC2462">
            <v>-7.7235772357723604</v>
          </cell>
          <cell r="AD2462">
            <v>35525</v>
          </cell>
          <cell r="AE2462">
            <v>22.941176470588243</v>
          </cell>
          <cell r="AF2462">
            <v>0</v>
          </cell>
          <cell r="AG2462">
            <v>0</v>
          </cell>
          <cell r="AH2462">
            <v>0</v>
          </cell>
          <cell r="AJ2462">
            <v>35525</v>
          </cell>
          <cell r="AK2462">
            <v>22.9411764705882</v>
          </cell>
          <cell r="AL2462">
            <v>0</v>
          </cell>
          <cell r="AM2462">
            <v>0</v>
          </cell>
          <cell r="AN2462">
            <v>0</v>
          </cell>
          <cell r="AO2462">
            <v>0</v>
          </cell>
        </row>
        <row r="2463">
          <cell r="D2463" t="str">
            <v>이엔셀</v>
          </cell>
          <cell r="E2463">
            <v>12</v>
          </cell>
          <cell r="F2463" t="str">
            <v>건강관리</v>
          </cell>
          <cell r="G2463">
            <v>101.57</v>
          </cell>
          <cell r="H2463">
            <v>-11.61</v>
          </cell>
          <cell r="I2463">
            <v>-39.65</v>
          </cell>
          <cell r="J2463">
            <v>-38.93</v>
          </cell>
          <cell r="K2463">
            <v>-27.71</v>
          </cell>
          <cell r="L2463">
            <v>-49.34</v>
          </cell>
          <cell r="M2463">
            <v>0.22</v>
          </cell>
          <cell r="N2463">
            <v>0.05</v>
          </cell>
          <cell r="R2463">
            <v>-17.899999999999999</v>
          </cell>
          <cell r="Y2463">
            <v>9990</v>
          </cell>
          <cell r="Z2463">
            <v>9210</v>
          </cell>
          <cell r="AB2463">
            <v>9210</v>
          </cell>
          <cell r="AC2463">
            <v>-7.8078078078078095</v>
          </cell>
          <cell r="AD2463" t="str">
            <v>-</v>
          </cell>
          <cell r="AE2463" t="str">
            <v>-</v>
          </cell>
          <cell r="AF2463">
            <v>0</v>
          </cell>
          <cell r="AG2463">
            <v>1</v>
          </cell>
          <cell r="AH2463" t="str">
            <v/>
          </cell>
          <cell r="AJ2463">
            <v>0</v>
          </cell>
          <cell r="AK2463">
            <v>0</v>
          </cell>
          <cell r="AL2463">
            <v>0</v>
          </cell>
          <cell r="AM2463">
            <v>1</v>
          </cell>
          <cell r="AN2463">
            <v>0</v>
          </cell>
          <cell r="AO2463">
            <v>0</v>
          </cell>
        </row>
        <row r="2464">
          <cell r="D2464" t="str">
            <v>지투지바이오</v>
          </cell>
          <cell r="E2464">
            <v>12</v>
          </cell>
          <cell r="F2464" t="str">
            <v>건강관리</v>
          </cell>
          <cell r="G2464">
            <v>876.9</v>
          </cell>
          <cell r="H2464">
            <v>-8.93</v>
          </cell>
          <cell r="I2464">
            <v>-37.79</v>
          </cell>
          <cell r="J2464">
            <v>-41.24</v>
          </cell>
          <cell r="L2464">
            <v>-20.9</v>
          </cell>
          <cell r="M2464">
            <v>8</v>
          </cell>
          <cell r="N2464">
            <v>16.86</v>
          </cell>
          <cell r="R2464">
            <v>-12.2</v>
          </cell>
          <cell r="Y2464">
            <v>56400</v>
          </cell>
          <cell r="Z2464">
            <v>53000</v>
          </cell>
          <cell r="AB2464">
            <v>53000</v>
          </cell>
          <cell r="AC2464">
            <v>-6.0283687943262443</v>
          </cell>
          <cell r="AD2464" t="str">
            <v>-</v>
          </cell>
          <cell r="AE2464" t="str">
            <v>-</v>
          </cell>
          <cell r="AF2464">
            <v>1</v>
          </cell>
          <cell r="AG2464">
            <v>0</v>
          </cell>
          <cell r="AH2464" t="str">
            <v/>
          </cell>
          <cell r="AJ2464">
            <v>0</v>
          </cell>
          <cell r="AK2464">
            <v>0</v>
          </cell>
          <cell r="AL2464">
            <v>1</v>
          </cell>
          <cell r="AM2464">
            <v>0</v>
          </cell>
          <cell r="AN2464">
            <v>0</v>
          </cell>
          <cell r="AO2464">
            <v>0</v>
          </cell>
        </row>
        <row r="2465">
          <cell r="D2465" t="str">
            <v>이수스페셜티케미컬</v>
          </cell>
          <cell r="E2465">
            <v>12</v>
          </cell>
          <cell r="F2465" t="str">
            <v>화학</v>
          </cell>
          <cell r="G2465">
            <v>2583.71</v>
          </cell>
          <cell r="H2465">
            <v>-11.21</v>
          </cell>
          <cell r="I2465">
            <v>-30.83</v>
          </cell>
          <cell r="J2465">
            <v>-11.86</v>
          </cell>
          <cell r="K2465">
            <v>106.02</v>
          </cell>
          <cell r="L2465">
            <v>44.43</v>
          </cell>
          <cell r="M2465">
            <v>4.3</v>
          </cell>
          <cell r="N2465">
            <v>-19.43</v>
          </cell>
          <cell r="R2465">
            <v>1.62</v>
          </cell>
          <cell r="S2465">
            <v>9.0500000000000007</v>
          </cell>
          <cell r="T2465">
            <v>14.05</v>
          </cell>
          <cell r="U2465">
            <v>9.0500000000000007</v>
          </cell>
          <cell r="Y2465">
            <v>93600</v>
          </cell>
          <cell r="Z2465">
            <v>85500</v>
          </cell>
          <cell r="AB2465">
            <v>85500</v>
          </cell>
          <cell r="AC2465">
            <v>-8.6538461538461569</v>
          </cell>
          <cell r="AD2465">
            <v>458.64197530864203</v>
          </cell>
          <cell r="AE2465">
            <v>-35.587188612099638</v>
          </cell>
          <cell r="AF2465">
            <v>0</v>
          </cell>
          <cell r="AG2465">
            <v>1</v>
          </cell>
          <cell r="AH2465" t="str">
            <v/>
          </cell>
          <cell r="AJ2465">
            <v>458.64197530864197</v>
          </cell>
          <cell r="AK2465">
            <v>-35.587188612099602</v>
          </cell>
          <cell r="AL2465">
            <v>0</v>
          </cell>
          <cell r="AM2465">
            <v>1</v>
          </cell>
          <cell r="AN2465">
            <v>0</v>
          </cell>
          <cell r="AO2465">
            <v>0</v>
          </cell>
        </row>
        <row r="2466">
          <cell r="D2466" t="str">
            <v>한켐</v>
          </cell>
          <cell r="E2466">
            <v>12</v>
          </cell>
          <cell r="F2466" t="str">
            <v>디스플레이</v>
          </cell>
          <cell r="G2466">
            <v>118.27</v>
          </cell>
          <cell r="H2466">
            <v>22.56</v>
          </cell>
          <cell r="I2466">
            <v>58.08</v>
          </cell>
          <cell r="J2466">
            <v>67.27</v>
          </cell>
          <cell r="K2466">
            <v>80.22</v>
          </cell>
          <cell r="L2466">
            <v>93.79</v>
          </cell>
          <cell r="M2466">
            <v>-1.1200000000000001</v>
          </cell>
          <cell r="N2466">
            <v>-3.5</v>
          </cell>
          <cell r="R2466">
            <v>4.8499999999999996</v>
          </cell>
          <cell r="Y2466">
            <v>10930</v>
          </cell>
          <cell r="Z2466">
            <v>14670</v>
          </cell>
          <cell r="AB2466">
            <v>14670</v>
          </cell>
          <cell r="AC2466">
            <v>34.217749313815183</v>
          </cell>
          <cell r="AD2466" t="str">
            <v>-</v>
          </cell>
          <cell r="AE2466" t="str">
            <v>-</v>
          </cell>
          <cell r="AF2466">
            <v>0</v>
          </cell>
          <cell r="AG2466">
            <v>1</v>
          </cell>
          <cell r="AH2466" t="str">
            <v/>
          </cell>
          <cell r="AJ2466">
            <v>0</v>
          </cell>
          <cell r="AK2466">
            <v>0</v>
          </cell>
          <cell r="AL2466">
            <v>0</v>
          </cell>
          <cell r="AM2466">
            <v>1</v>
          </cell>
          <cell r="AN2466">
            <v>0</v>
          </cell>
          <cell r="AO2466">
            <v>0</v>
          </cell>
        </row>
        <row r="2467">
          <cell r="D2467" t="str">
            <v>우진엔텍</v>
          </cell>
          <cell r="E2467">
            <v>12</v>
          </cell>
          <cell r="F2467" t="str">
            <v>에너지</v>
          </cell>
          <cell r="G2467">
            <v>201.76</v>
          </cell>
          <cell r="H2467">
            <v>-1.81</v>
          </cell>
          <cell r="I2467">
            <v>-23.23</v>
          </cell>
          <cell r="J2467">
            <v>-11.99</v>
          </cell>
          <cell r="K2467">
            <v>5.87</v>
          </cell>
          <cell r="L2467">
            <v>7.18</v>
          </cell>
          <cell r="M2467">
            <v>2.16</v>
          </cell>
          <cell r="N2467">
            <v>7.42</v>
          </cell>
          <cell r="R2467">
            <v>5.0599999999999996</v>
          </cell>
          <cell r="Y2467">
            <v>22000</v>
          </cell>
          <cell r="Z2467">
            <v>21650</v>
          </cell>
          <cell r="AB2467">
            <v>21650</v>
          </cell>
          <cell r="AC2467">
            <v>-1.5909090909090873</v>
          </cell>
          <cell r="AD2467" t="str">
            <v>-</v>
          </cell>
          <cell r="AE2467" t="str">
            <v>-</v>
          </cell>
          <cell r="AF2467">
            <v>0</v>
          </cell>
          <cell r="AG2467">
            <v>0</v>
          </cell>
          <cell r="AH2467" t="str">
            <v/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</row>
        <row r="2468">
          <cell r="D2468" t="str">
            <v>벡트</v>
          </cell>
          <cell r="E2468">
            <v>12</v>
          </cell>
          <cell r="F2468" t="str">
            <v>미디어,교육</v>
          </cell>
          <cell r="G2468">
            <v>24.32</v>
          </cell>
          <cell r="H2468">
            <v>11.01</v>
          </cell>
          <cell r="I2468">
            <v>-18.62</v>
          </cell>
          <cell r="J2468">
            <v>-6.53</v>
          </cell>
          <cell r="K2468">
            <v>-50.72</v>
          </cell>
          <cell r="L2468">
            <v>-29.18</v>
          </cell>
          <cell r="M2468">
            <v>-0.02</v>
          </cell>
          <cell r="N2468">
            <v>-0.02</v>
          </cell>
          <cell r="R2468">
            <v>-3.43</v>
          </cell>
          <cell r="Y2468">
            <v>1527</v>
          </cell>
          <cell r="Z2468">
            <v>1774</v>
          </cell>
          <cell r="AB2468">
            <v>1774</v>
          </cell>
          <cell r="AC2468">
            <v>16.175507531106746</v>
          </cell>
          <cell r="AD2468" t="str">
            <v>-</v>
          </cell>
          <cell r="AE2468" t="str">
            <v>-</v>
          </cell>
          <cell r="AF2468">
            <v>0</v>
          </cell>
          <cell r="AG2468">
            <v>0</v>
          </cell>
          <cell r="AH2468" t="str">
            <v/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</row>
        <row r="2469">
          <cell r="D2469" t="str">
            <v>에스팀</v>
          </cell>
          <cell r="E2469">
            <v>12</v>
          </cell>
          <cell r="F2469" t="str">
            <v>미디어,교육</v>
          </cell>
          <cell r="G2469">
            <v>47.06</v>
          </cell>
          <cell r="H2469">
            <v>-9.52</v>
          </cell>
          <cell r="I2469">
            <v>-40.04</v>
          </cell>
          <cell r="L2469">
            <v>-84.06</v>
          </cell>
          <cell r="M2469">
            <v>0.1</v>
          </cell>
          <cell r="N2469">
            <v>0.6</v>
          </cell>
          <cell r="R2469">
            <v>2.46</v>
          </cell>
          <cell r="Y2469">
            <v>5690</v>
          </cell>
          <cell r="Z2469">
            <v>5420</v>
          </cell>
          <cell r="AB2469">
            <v>5420</v>
          </cell>
          <cell r="AC2469">
            <v>-4.7451669595782064</v>
          </cell>
          <cell r="AD2469" t="str">
            <v>-</v>
          </cell>
          <cell r="AE2469" t="str">
            <v>-</v>
          </cell>
          <cell r="AF2469">
            <v>0</v>
          </cell>
          <cell r="AG2469">
            <v>0</v>
          </cell>
          <cell r="AH2469" t="str">
            <v/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</row>
        <row r="2470">
          <cell r="D2470" t="str">
            <v>성우</v>
          </cell>
          <cell r="E2470">
            <v>12</v>
          </cell>
          <cell r="F2470" t="str">
            <v>IT가전</v>
          </cell>
          <cell r="G2470">
            <v>160.69</v>
          </cell>
          <cell r="H2470">
            <v>-11</v>
          </cell>
          <cell r="I2470">
            <v>-24.36</v>
          </cell>
          <cell r="J2470">
            <v>-12.03</v>
          </cell>
          <cell r="K2470">
            <v>-10.78</v>
          </cell>
          <cell r="L2470">
            <v>11.13</v>
          </cell>
          <cell r="M2470">
            <v>-0.72</v>
          </cell>
          <cell r="N2470">
            <v>-0.02</v>
          </cell>
          <cell r="R2470">
            <v>1.04</v>
          </cell>
          <cell r="Y2470">
            <v>11530</v>
          </cell>
          <cell r="Z2470">
            <v>10680</v>
          </cell>
          <cell r="AB2470">
            <v>10680</v>
          </cell>
          <cell r="AC2470">
            <v>-7.3720728534258484</v>
          </cell>
          <cell r="AD2470" t="str">
            <v>-</v>
          </cell>
          <cell r="AE2470" t="str">
            <v>-</v>
          </cell>
          <cell r="AF2470">
            <v>0</v>
          </cell>
          <cell r="AG2470">
            <v>0</v>
          </cell>
          <cell r="AH2470" t="str">
            <v/>
          </cell>
          <cell r="AJ2470">
            <v>0</v>
          </cell>
          <cell r="AK2470">
            <v>0</v>
          </cell>
          <cell r="AL2470">
            <v>0</v>
          </cell>
          <cell r="AM2470">
            <v>0</v>
          </cell>
          <cell r="AN2470">
            <v>0</v>
          </cell>
          <cell r="AO2470">
            <v>0</v>
          </cell>
        </row>
        <row r="2471">
          <cell r="D2471" t="str">
            <v>씨어스</v>
          </cell>
          <cell r="E2471">
            <v>12</v>
          </cell>
          <cell r="F2471" t="str">
            <v>건강관리</v>
          </cell>
          <cell r="G2471">
            <v>1107.54</v>
          </cell>
          <cell r="H2471">
            <v>-8.35</v>
          </cell>
          <cell r="I2471">
            <v>-40.369999999999997</v>
          </cell>
          <cell r="J2471">
            <v>-27.59</v>
          </cell>
          <cell r="K2471">
            <v>370.87</v>
          </cell>
          <cell r="L2471">
            <v>-32.93</v>
          </cell>
          <cell r="M2471">
            <v>3.1</v>
          </cell>
          <cell r="N2471">
            <v>35.049999999999997</v>
          </cell>
          <cell r="O2471">
            <v>16.260000000000002</v>
          </cell>
          <cell r="P2471">
            <v>8.11</v>
          </cell>
          <cell r="Q2471">
            <v>32.44</v>
          </cell>
          <cell r="R2471">
            <v>16.329999999999998</v>
          </cell>
          <cell r="S2471">
            <v>60.04</v>
          </cell>
          <cell r="T2471">
            <v>45.87</v>
          </cell>
          <cell r="U2471">
            <v>60.04</v>
          </cell>
          <cell r="V2471">
            <v>4</v>
          </cell>
          <cell r="W2471">
            <v>2</v>
          </cell>
          <cell r="X2471">
            <v>0</v>
          </cell>
          <cell r="Y2471">
            <v>31600</v>
          </cell>
          <cell r="Z2471">
            <v>29100</v>
          </cell>
          <cell r="AB2471">
            <v>29100</v>
          </cell>
          <cell r="AC2471">
            <v>-7.9113924050632889</v>
          </cell>
          <cell r="AD2471">
            <v>267.66687078995716</v>
          </cell>
          <cell r="AE2471">
            <v>30.891650316110763</v>
          </cell>
          <cell r="AF2471">
            <v>0</v>
          </cell>
          <cell r="AG2471">
            <v>0</v>
          </cell>
          <cell r="AH2471">
            <v>50</v>
          </cell>
          <cell r="AJ2471">
            <v>267.66687078995699</v>
          </cell>
          <cell r="AK2471">
            <v>30.891650316110798</v>
          </cell>
          <cell r="AL2471">
            <v>0</v>
          </cell>
          <cell r="AM2471">
            <v>0</v>
          </cell>
          <cell r="AN2471">
            <v>50</v>
          </cell>
          <cell r="AO2471">
            <v>0</v>
          </cell>
        </row>
        <row r="2472">
          <cell r="D2472" t="str">
            <v>위츠</v>
          </cell>
          <cell r="E2472">
            <v>12</v>
          </cell>
          <cell r="F2472" t="str">
            <v>IT하드웨어</v>
          </cell>
          <cell r="G2472">
            <v>68.27</v>
          </cell>
          <cell r="H2472">
            <v>-15.36</v>
          </cell>
          <cell r="I2472">
            <v>-26.52</v>
          </cell>
          <cell r="J2472">
            <v>-11.67</v>
          </cell>
          <cell r="K2472">
            <v>-25.33</v>
          </cell>
          <cell r="L2472">
            <v>-25.66</v>
          </cell>
          <cell r="M2472">
            <v>-0.36</v>
          </cell>
          <cell r="N2472">
            <v>-0.46</v>
          </cell>
          <cell r="R2472">
            <v>2.59</v>
          </cell>
          <cell r="Y2472">
            <v>5730</v>
          </cell>
          <cell r="Z2472">
            <v>5070</v>
          </cell>
          <cell r="AB2472">
            <v>5070</v>
          </cell>
          <cell r="AC2472">
            <v>-11.518324607329845</v>
          </cell>
          <cell r="AD2472" t="str">
            <v>-</v>
          </cell>
          <cell r="AE2472" t="str">
            <v>-</v>
          </cell>
          <cell r="AF2472">
            <v>0</v>
          </cell>
          <cell r="AG2472">
            <v>1</v>
          </cell>
          <cell r="AH2472" t="str">
            <v/>
          </cell>
          <cell r="AJ2472">
            <v>0</v>
          </cell>
          <cell r="AK2472">
            <v>0</v>
          </cell>
          <cell r="AL2472">
            <v>0</v>
          </cell>
          <cell r="AM2472">
            <v>1</v>
          </cell>
          <cell r="AN2472">
            <v>0</v>
          </cell>
          <cell r="AO2472">
            <v>0</v>
          </cell>
        </row>
        <row r="2473">
          <cell r="D2473" t="str">
            <v>나우로보틱스</v>
          </cell>
          <cell r="E2473">
            <v>12</v>
          </cell>
          <cell r="F2473" t="str">
            <v>기계</v>
          </cell>
          <cell r="G2473">
            <v>260.87</v>
          </cell>
          <cell r="H2473">
            <v>-8.64</v>
          </cell>
          <cell r="I2473">
            <v>-33.659999999999997</v>
          </cell>
          <cell r="J2473">
            <v>-10.27</v>
          </cell>
          <cell r="K2473">
            <v>-27.04</v>
          </cell>
          <cell r="L2473">
            <v>-5.41</v>
          </cell>
          <cell r="M2473">
            <v>0.28000000000000003</v>
          </cell>
          <cell r="N2473">
            <v>1.55</v>
          </cell>
          <cell r="R2473">
            <v>-8.2100000000000009</v>
          </cell>
          <cell r="Y2473">
            <v>21550</v>
          </cell>
          <cell r="Z2473">
            <v>20100</v>
          </cell>
          <cell r="AB2473">
            <v>20100</v>
          </cell>
          <cell r="AC2473">
            <v>-6.7285382830626457</v>
          </cell>
          <cell r="AD2473" t="str">
            <v>-</v>
          </cell>
          <cell r="AE2473" t="str">
            <v>-</v>
          </cell>
          <cell r="AF2473">
            <v>0</v>
          </cell>
          <cell r="AG2473">
            <v>0</v>
          </cell>
          <cell r="AH2473" t="str">
            <v/>
          </cell>
          <cell r="AJ2473">
            <v>0</v>
          </cell>
          <cell r="AK2473">
            <v>0</v>
          </cell>
          <cell r="AL2473">
            <v>0</v>
          </cell>
          <cell r="AM2473">
            <v>0</v>
          </cell>
          <cell r="AN2473">
            <v>0</v>
          </cell>
          <cell r="AO2473">
            <v>0</v>
          </cell>
        </row>
        <row r="2474">
          <cell r="D2474" t="str">
            <v>알트</v>
          </cell>
          <cell r="E2474">
            <v>12</v>
          </cell>
          <cell r="F2474" t="str">
            <v>IT하드웨어</v>
          </cell>
          <cell r="G2474">
            <v>47.36</v>
          </cell>
          <cell r="H2474">
            <v>20</v>
          </cell>
          <cell r="I2474">
            <v>-35.24</v>
          </cell>
          <cell r="J2474">
            <v>-42.74</v>
          </cell>
          <cell r="L2474">
            <v>-49.92</v>
          </cell>
          <cell r="M2474">
            <v>0.03</v>
          </cell>
          <cell r="N2474">
            <v>0.82</v>
          </cell>
          <cell r="R2474">
            <v>8.9700000000000006</v>
          </cell>
          <cell r="T2474">
            <v>14.2</v>
          </cell>
          <cell r="Y2474">
            <v>1419</v>
          </cell>
          <cell r="Z2474">
            <v>1878</v>
          </cell>
          <cell r="AB2474">
            <v>1878</v>
          </cell>
          <cell r="AC2474">
            <v>32.346723044397471</v>
          </cell>
          <cell r="AD2474" t="str">
            <v>-</v>
          </cell>
          <cell r="AE2474" t="str">
            <v>-</v>
          </cell>
          <cell r="AF2474">
            <v>1</v>
          </cell>
          <cell r="AG2474">
            <v>0</v>
          </cell>
          <cell r="AH2474" t="str">
            <v/>
          </cell>
          <cell r="AJ2474">
            <v>0</v>
          </cell>
          <cell r="AK2474">
            <v>0</v>
          </cell>
          <cell r="AL2474">
            <v>1</v>
          </cell>
          <cell r="AM2474">
            <v>0</v>
          </cell>
          <cell r="AN2474">
            <v>0</v>
          </cell>
          <cell r="AO2474">
            <v>0</v>
          </cell>
        </row>
        <row r="2475">
          <cell r="D2475" t="str">
            <v>아이빔테크놀로지</v>
          </cell>
          <cell r="E2475">
            <v>12</v>
          </cell>
          <cell r="F2475" t="str">
            <v>건강관리</v>
          </cell>
          <cell r="G2475">
            <v>52.84</v>
          </cell>
          <cell r="H2475">
            <v>-5.54</v>
          </cell>
          <cell r="I2475">
            <v>-5.28</v>
          </cell>
          <cell r="J2475">
            <v>10.25</v>
          </cell>
          <cell r="K2475">
            <v>1.9</v>
          </cell>
          <cell r="L2475">
            <v>6.23</v>
          </cell>
          <cell r="M2475">
            <v>-0.31</v>
          </cell>
          <cell r="N2475">
            <v>-0.78</v>
          </cell>
          <cell r="R2475">
            <v>-4.1500000000000004</v>
          </cell>
          <cell r="Y2475">
            <v>3500</v>
          </cell>
          <cell r="Z2475">
            <v>3495</v>
          </cell>
          <cell r="AB2475">
            <v>3495</v>
          </cell>
          <cell r="AC2475">
            <v>-0.14285714285714457</v>
          </cell>
          <cell r="AD2475" t="str">
            <v>-</v>
          </cell>
          <cell r="AE2475" t="str">
            <v>-</v>
          </cell>
          <cell r="AF2475">
            <v>0</v>
          </cell>
          <cell r="AG2475">
            <v>1</v>
          </cell>
          <cell r="AH2475" t="str">
            <v/>
          </cell>
          <cell r="AJ2475">
            <v>0</v>
          </cell>
          <cell r="AK2475">
            <v>0</v>
          </cell>
          <cell r="AL2475">
            <v>0</v>
          </cell>
          <cell r="AM2475">
            <v>1</v>
          </cell>
          <cell r="AN2475">
            <v>0</v>
          </cell>
          <cell r="AO2475">
            <v>0</v>
          </cell>
        </row>
        <row r="2476">
          <cell r="D2476" t="str">
            <v>동국씨엠</v>
          </cell>
          <cell r="E2476">
            <v>12</v>
          </cell>
          <cell r="F2476" t="str">
            <v>철강</v>
          </cell>
          <cell r="G2476">
            <v>156.97</v>
          </cell>
          <cell r="H2476">
            <v>-7.08</v>
          </cell>
          <cell r="I2476">
            <v>-21.52</v>
          </cell>
          <cell r="J2476">
            <v>-6.42</v>
          </cell>
          <cell r="K2476">
            <v>-18.48</v>
          </cell>
          <cell r="L2476">
            <v>-1.32</v>
          </cell>
          <cell r="M2476">
            <v>0.06</v>
          </cell>
          <cell r="N2476">
            <v>-0.93</v>
          </cell>
          <cell r="R2476">
            <v>-38.83</v>
          </cell>
          <cell r="Y2476">
            <v>5550</v>
          </cell>
          <cell r="Z2476">
            <v>5250</v>
          </cell>
          <cell r="AB2476">
            <v>5250</v>
          </cell>
          <cell r="AC2476">
            <v>-5.4054054054054053</v>
          </cell>
          <cell r="AD2476" t="str">
            <v>-</v>
          </cell>
          <cell r="AE2476" t="str">
            <v>-</v>
          </cell>
          <cell r="AF2476">
            <v>0</v>
          </cell>
          <cell r="AG2476">
            <v>1</v>
          </cell>
          <cell r="AH2476" t="str">
            <v/>
          </cell>
          <cell r="AJ2476">
            <v>0</v>
          </cell>
          <cell r="AK2476">
            <v>0</v>
          </cell>
          <cell r="AL2476">
            <v>0</v>
          </cell>
          <cell r="AM2476">
            <v>1</v>
          </cell>
          <cell r="AN2476">
            <v>0</v>
          </cell>
          <cell r="AO2476">
            <v>0</v>
          </cell>
        </row>
        <row r="2477">
          <cell r="D2477" t="str">
            <v>동국제강</v>
          </cell>
          <cell r="E2477">
            <v>12</v>
          </cell>
          <cell r="F2477" t="str">
            <v>철강</v>
          </cell>
          <cell r="G2477">
            <v>488.14</v>
          </cell>
          <cell r="H2477">
            <v>-10.14</v>
          </cell>
          <cell r="I2477">
            <v>-33.11</v>
          </cell>
          <cell r="J2477">
            <v>12.97</v>
          </cell>
          <cell r="K2477">
            <v>10.19</v>
          </cell>
          <cell r="L2477">
            <v>19.420000000000002</v>
          </cell>
          <cell r="M2477">
            <v>3.09</v>
          </cell>
          <cell r="N2477">
            <v>23.9</v>
          </cell>
          <cell r="O2477">
            <v>9.1</v>
          </cell>
          <cell r="P2477">
            <v>0.25</v>
          </cell>
          <cell r="Q2477">
            <v>5.52</v>
          </cell>
          <cell r="R2477">
            <v>59.38</v>
          </cell>
          <cell r="S2477">
            <v>94.58</v>
          </cell>
          <cell r="T2477">
            <v>94.58</v>
          </cell>
          <cell r="U2477">
            <v>94.58</v>
          </cell>
          <cell r="V2477">
            <v>4</v>
          </cell>
          <cell r="W2477">
            <v>0</v>
          </cell>
          <cell r="X2477">
            <v>0</v>
          </cell>
          <cell r="Y2477">
            <v>10410</v>
          </cell>
          <cell r="Z2477">
            <v>9840</v>
          </cell>
          <cell r="AB2477">
            <v>9840</v>
          </cell>
          <cell r="AC2477">
            <v>-5.4755043227665663</v>
          </cell>
          <cell r="AD2477">
            <v>59.279218592118553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J2477">
            <v>59.279218592118603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</row>
        <row r="2478">
          <cell r="D2478" t="str">
            <v>에스엠씨지</v>
          </cell>
          <cell r="E2478">
            <v>12</v>
          </cell>
          <cell r="F2478" t="str">
            <v>비철,목재등</v>
          </cell>
          <cell r="G2478">
            <v>53.8</v>
          </cell>
          <cell r="H2478">
            <v>-7.43</v>
          </cell>
          <cell r="I2478">
            <v>-23.65</v>
          </cell>
          <cell r="J2478">
            <v>-11.4</v>
          </cell>
          <cell r="K2478">
            <v>-54.88</v>
          </cell>
          <cell r="L2478">
            <v>-29.01</v>
          </cell>
          <cell r="M2478">
            <v>-0.1</v>
          </cell>
          <cell r="N2478">
            <v>-0.6</v>
          </cell>
          <cell r="R2478">
            <v>4.9400000000000004</v>
          </cell>
          <cell r="Y2478">
            <v>3120</v>
          </cell>
          <cell r="Z2478">
            <v>2680</v>
          </cell>
          <cell r="AB2478">
            <v>2680</v>
          </cell>
          <cell r="AC2478">
            <v>-14.102564102564108</v>
          </cell>
          <cell r="AD2478" t="str">
            <v>-</v>
          </cell>
          <cell r="AE2478" t="str">
            <v>-</v>
          </cell>
          <cell r="AF2478">
            <v>0</v>
          </cell>
          <cell r="AG2478">
            <v>1</v>
          </cell>
          <cell r="AH2478" t="str">
            <v/>
          </cell>
          <cell r="AJ2478">
            <v>0</v>
          </cell>
          <cell r="AK2478">
            <v>0</v>
          </cell>
          <cell r="AL2478">
            <v>0</v>
          </cell>
          <cell r="AM2478">
            <v>1</v>
          </cell>
          <cell r="AN2478">
            <v>0</v>
          </cell>
          <cell r="AO2478">
            <v>0</v>
          </cell>
        </row>
        <row r="2479">
          <cell r="D2479" t="str">
            <v>현대힘스</v>
          </cell>
          <cell r="E2479">
            <v>12</v>
          </cell>
          <cell r="F2479" t="str">
            <v>조선</v>
          </cell>
          <cell r="G2479">
            <v>516.33000000000004</v>
          </cell>
          <cell r="H2479">
            <v>-7.74</v>
          </cell>
          <cell r="I2479">
            <v>-27.66</v>
          </cell>
          <cell r="J2479">
            <v>-16.63</v>
          </cell>
          <cell r="K2479">
            <v>-25.74</v>
          </cell>
          <cell r="L2479">
            <v>-17.809999999999999</v>
          </cell>
          <cell r="M2479">
            <v>0.6</v>
          </cell>
          <cell r="N2479">
            <v>1.57</v>
          </cell>
          <cell r="R2479">
            <v>28.76</v>
          </cell>
          <cell r="Y2479">
            <v>15030</v>
          </cell>
          <cell r="Z2479">
            <v>14540</v>
          </cell>
          <cell r="AB2479">
            <v>14540</v>
          </cell>
          <cell r="AC2479">
            <v>-3.2601463739188263</v>
          </cell>
          <cell r="AD2479" t="str">
            <v>-</v>
          </cell>
          <cell r="AE2479" t="str">
            <v>-</v>
          </cell>
          <cell r="AF2479">
            <v>0</v>
          </cell>
          <cell r="AG2479">
            <v>0</v>
          </cell>
          <cell r="AH2479" t="str">
            <v/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</row>
        <row r="2480">
          <cell r="D2480" t="str">
            <v>피앤에스로보틱스</v>
          </cell>
          <cell r="E2480">
            <v>12</v>
          </cell>
          <cell r="F2480" t="str">
            <v>건강관리</v>
          </cell>
          <cell r="G2480">
            <v>79.52</v>
          </cell>
          <cell r="H2480">
            <v>-12.44</v>
          </cell>
          <cell r="I2480">
            <v>-30.31</v>
          </cell>
          <cell r="J2480">
            <v>-28.36</v>
          </cell>
          <cell r="K2480">
            <v>-14.53</v>
          </cell>
          <cell r="L2480">
            <v>-52.11</v>
          </cell>
          <cell r="M2480">
            <v>0.5</v>
          </cell>
          <cell r="N2480">
            <v>-2.48</v>
          </cell>
          <cell r="O2480">
            <v>29.9</v>
          </cell>
          <cell r="P2480">
            <v>1.72</v>
          </cell>
          <cell r="Q2480">
            <v>1.6</v>
          </cell>
          <cell r="R2480">
            <v>1</v>
          </cell>
          <cell r="S2480">
            <v>1.5</v>
          </cell>
          <cell r="T2480">
            <v>1.5</v>
          </cell>
          <cell r="U2480">
            <v>1.5</v>
          </cell>
          <cell r="W2480">
            <v>0</v>
          </cell>
          <cell r="Y2480">
            <v>6600</v>
          </cell>
          <cell r="Z2480">
            <v>5910</v>
          </cell>
          <cell r="AB2480">
            <v>5910</v>
          </cell>
          <cell r="AC2480">
            <v>-10.45454545454545</v>
          </cell>
          <cell r="AD2480">
            <v>50</v>
          </cell>
          <cell r="AE2480">
            <v>0</v>
          </cell>
          <cell r="AF2480">
            <v>0</v>
          </cell>
          <cell r="AG2480">
            <v>1</v>
          </cell>
          <cell r="AH2480" t="str">
            <v/>
          </cell>
          <cell r="AJ2480">
            <v>50</v>
          </cell>
          <cell r="AK2480">
            <v>0</v>
          </cell>
          <cell r="AL2480">
            <v>0</v>
          </cell>
          <cell r="AM2480">
            <v>1</v>
          </cell>
          <cell r="AN2480">
            <v>0</v>
          </cell>
          <cell r="AO2480">
            <v>0</v>
          </cell>
        </row>
        <row r="2481">
          <cell r="D2481" t="str">
            <v>아이엠비디엑스</v>
          </cell>
          <cell r="E2481">
            <v>12</v>
          </cell>
          <cell r="F2481" t="str">
            <v>건강관리</v>
          </cell>
          <cell r="G2481">
            <v>62</v>
          </cell>
          <cell r="H2481">
            <v>-10.73</v>
          </cell>
          <cell r="I2481">
            <v>-39.43</v>
          </cell>
          <cell r="J2481">
            <v>-37.32</v>
          </cell>
          <cell r="K2481">
            <v>-50.46</v>
          </cell>
          <cell r="L2481">
            <v>-56.27</v>
          </cell>
          <cell r="M2481">
            <v>0.18</v>
          </cell>
          <cell r="N2481">
            <v>0.24</v>
          </cell>
          <cell r="R2481">
            <v>-8.66</v>
          </cell>
          <cell r="Y2481">
            <v>4520</v>
          </cell>
          <cell r="Z2481">
            <v>4325</v>
          </cell>
          <cell r="AB2481">
            <v>4325</v>
          </cell>
          <cell r="AC2481">
            <v>-4.3141592920354022</v>
          </cell>
          <cell r="AD2481" t="str">
            <v>-</v>
          </cell>
          <cell r="AE2481" t="str">
            <v>-</v>
          </cell>
          <cell r="AF2481">
            <v>0</v>
          </cell>
          <cell r="AG2481">
            <v>0</v>
          </cell>
          <cell r="AH2481" t="str">
            <v/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</row>
        <row r="2482">
          <cell r="D2482" t="str">
            <v>아이스크림미디어</v>
          </cell>
          <cell r="E2482">
            <v>12</v>
          </cell>
          <cell r="F2482" t="str">
            <v>미디어,교육</v>
          </cell>
          <cell r="G2482">
            <v>227.84</v>
          </cell>
          <cell r="H2482">
            <v>3.32</v>
          </cell>
          <cell r="I2482">
            <v>-6.86</v>
          </cell>
          <cell r="J2482">
            <v>10.47</v>
          </cell>
          <cell r="K2482">
            <v>-7.47</v>
          </cell>
          <cell r="L2482">
            <v>-1.72</v>
          </cell>
          <cell r="M2482">
            <v>0.56000000000000005</v>
          </cell>
          <cell r="N2482">
            <v>1.54</v>
          </cell>
          <cell r="R2482">
            <v>61.76</v>
          </cell>
          <cell r="Y2482">
            <v>16100</v>
          </cell>
          <cell r="Z2482">
            <v>17100</v>
          </cell>
          <cell r="AB2482">
            <v>17100</v>
          </cell>
          <cell r="AC2482">
            <v>6.211180124223592</v>
          </cell>
          <cell r="AD2482" t="str">
            <v>-</v>
          </cell>
          <cell r="AE2482" t="str">
            <v>-</v>
          </cell>
          <cell r="AF2482">
            <v>0</v>
          </cell>
          <cell r="AG2482">
            <v>0</v>
          </cell>
          <cell r="AH2482" t="str">
            <v/>
          </cell>
          <cell r="AJ2482">
            <v>0</v>
          </cell>
          <cell r="AK2482">
            <v>0</v>
          </cell>
          <cell r="AL2482">
            <v>0</v>
          </cell>
          <cell r="AM2482">
            <v>0</v>
          </cell>
          <cell r="AN2482">
            <v>0</v>
          </cell>
          <cell r="AO2482">
            <v>0</v>
          </cell>
        </row>
        <row r="2483">
          <cell r="D2483" t="str">
            <v>뉴키즈온</v>
          </cell>
          <cell r="E2483">
            <v>12</v>
          </cell>
          <cell r="F2483" t="str">
            <v>화장품,의류,완구</v>
          </cell>
          <cell r="G2483">
            <v>29.26</v>
          </cell>
          <cell r="H2483">
            <v>9.33</v>
          </cell>
          <cell r="I2483">
            <v>-20.64</v>
          </cell>
          <cell r="J2483">
            <v>-8.8000000000000007</v>
          </cell>
          <cell r="L2483">
            <v>-37.39</v>
          </cell>
          <cell r="M2483">
            <v>0.03</v>
          </cell>
          <cell r="N2483">
            <v>-7.0000000000000007E-2</v>
          </cell>
          <cell r="R2483">
            <v>0.72</v>
          </cell>
          <cell r="Y2483">
            <v>3390</v>
          </cell>
          <cell r="Z2483">
            <v>3575</v>
          </cell>
          <cell r="AB2483">
            <v>3575</v>
          </cell>
          <cell r="AC2483">
            <v>5.4572271386430726</v>
          </cell>
          <cell r="AD2483" t="str">
            <v>-</v>
          </cell>
          <cell r="AE2483" t="str">
            <v>-</v>
          </cell>
          <cell r="AF2483">
            <v>0</v>
          </cell>
          <cell r="AG2483">
            <v>1</v>
          </cell>
          <cell r="AH2483" t="str">
            <v/>
          </cell>
          <cell r="AJ2483">
            <v>0</v>
          </cell>
          <cell r="AK2483">
            <v>0</v>
          </cell>
          <cell r="AL2483">
            <v>0</v>
          </cell>
          <cell r="AM2483">
            <v>1</v>
          </cell>
          <cell r="AN2483">
            <v>0</v>
          </cell>
          <cell r="AO2483">
            <v>0</v>
          </cell>
        </row>
        <row r="2484">
          <cell r="D2484" t="str">
            <v>이노스페이스</v>
          </cell>
          <cell r="E2484">
            <v>12</v>
          </cell>
          <cell r="F2484" t="str">
            <v>상사,자본재</v>
          </cell>
          <cell r="G2484">
            <v>295.70999999999998</v>
          </cell>
          <cell r="H2484">
            <v>-7.87</v>
          </cell>
          <cell r="I2484">
            <v>-17.760000000000002</v>
          </cell>
          <cell r="J2484">
            <v>-5.71</v>
          </cell>
          <cell r="K2484">
            <v>39.68</v>
          </cell>
          <cell r="L2484">
            <v>25.23</v>
          </cell>
          <cell r="M2484">
            <v>1.05</v>
          </cell>
          <cell r="N2484">
            <v>-3.07</v>
          </cell>
          <cell r="O2484">
            <v>-19.82</v>
          </cell>
          <cell r="P2484">
            <v>31</v>
          </cell>
          <cell r="R2484">
            <v>-72.25</v>
          </cell>
          <cell r="S2484">
            <v>-34.799999999999997</v>
          </cell>
          <cell r="U2484">
            <v>-34.799999999999997</v>
          </cell>
          <cell r="V2484">
            <v>1</v>
          </cell>
          <cell r="W2484">
            <v>0</v>
          </cell>
          <cell r="Y2484">
            <v>13900</v>
          </cell>
          <cell r="Z2484">
            <v>14170</v>
          </cell>
          <cell r="AB2484">
            <v>14170</v>
          </cell>
          <cell r="AC2484">
            <v>1.9424460431654689</v>
          </cell>
          <cell r="AD2484" t="str">
            <v>적축</v>
          </cell>
          <cell r="AE2484" t="str">
            <v>-</v>
          </cell>
          <cell r="AF2484">
            <v>0</v>
          </cell>
          <cell r="AG2484">
            <v>1</v>
          </cell>
          <cell r="AH2484">
            <v>0</v>
          </cell>
          <cell r="AJ2484">
            <v>0</v>
          </cell>
          <cell r="AK2484">
            <v>0</v>
          </cell>
          <cell r="AL2484">
            <v>0</v>
          </cell>
          <cell r="AM2484">
            <v>1</v>
          </cell>
          <cell r="AN2484">
            <v>0</v>
          </cell>
          <cell r="AO2484">
            <v>0</v>
          </cell>
        </row>
        <row r="2485">
          <cell r="D2485" t="str">
            <v>라메디텍</v>
          </cell>
          <cell r="E2485">
            <v>12</v>
          </cell>
          <cell r="F2485" t="str">
            <v>건강관리</v>
          </cell>
          <cell r="G2485">
            <v>28.7</v>
          </cell>
          <cell r="H2485">
            <v>-9.94</v>
          </cell>
          <cell r="I2485">
            <v>-32.22</v>
          </cell>
          <cell r="J2485">
            <v>-30.34</v>
          </cell>
          <cell r="K2485">
            <v>-60.68</v>
          </cell>
          <cell r="L2485">
            <v>-50.53</v>
          </cell>
          <cell r="M2485">
            <v>0.03</v>
          </cell>
          <cell r="N2485">
            <v>-0.05</v>
          </cell>
          <cell r="R2485">
            <v>-11.84</v>
          </cell>
          <cell r="Y2485">
            <v>3290</v>
          </cell>
          <cell r="Z2485">
            <v>3260</v>
          </cell>
          <cell r="AB2485">
            <v>3260</v>
          </cell>
          <cell r="AC2485">
            <v>-0.91185410334346795</v>
          </cell>
          <cell r="AD2485" t="str">
            <v>-</v>
          </cell>
          <cell r="AE2485" t="str">
            <v>-</v>
          </cell>
          <cell r="AF2485">
            <v>0</v>
          </cell>
          <cell r="AG2485">
            <v>1</v>
          </cell>
          <cell r="AH2485" t="str">
            <v/>
          </cell>
          <cell r="AJ2485">
            <v>0</v>
          </cell>
          <cell r="AK2485">
            <v>0</v>
          </cell>
          <cell r="AL2485">
            <v>0</v>
          </cell>
          <cell r="AM2485">
            <v>1</v>
          </cell>
          <cell r="AN2485">
            <v>0</v>
          </cell>
          <cell r="AO2485">
            <v>0</v>
          </cell>
        </row>
        <row r="2486">
          <cell r="D2486" t="str">
            <v>조선내화</v>
          </cell>
          <cell r="E2486">
            <v>12</v>
          </cell>
          <cell r="F2486" t="str">
            <v>비철,목재등</v>
          </cell>
          <cell r="G2486">
            <v>165.14</v>
          </cell>
          <cell r="H2486">
            <v>-3.86</v>
          </cell>
          <cell r="I2486">
            <v>-5.43</v>
          </cell>
          <cell r="J2486">
            <v>2.73</v>
          </cell>
          <cell r="K2486">
            <v>5.61</v>
          </cell>
          <cell r="L2486">
            <v>-1.21</v>
          </cell>
          <cell r="M2486">
            <v>-0.17</v>
          </cell>
          <cell r="N2486">
            <v>-0.2</v>
          </cell>
          <cell r="R2486">
            <v>23.86</v>
          </cell>
          <cell r="Y2486">
            <v>14240</v>
          </cell>
          <cell r="Z2486">
            <v>13930</v>
          </cell>
          <cell r="AB2486">
            <v>13930</v>
          </cell>
          <cell r="AC2486">
            <v>-2.1769662921348298</v>
          </cell>
          <cell r="AD2486" t="str">
            <v>-</v>
          </cell>
          <cell r="AE2486" t="str">
            <v>-</v>
          </cell>
          <cell r="AF2486">
            <v>0</v>
          </cell>
          <cell r="AG2486">
            <v>1</v>
          </cell>
          <cell r="AH2486" t="str">
            <v/>
          </cell>
          <cell r="AJ2486">
            <v>0</v>
          </cell>
          <cell r="AK2486">
            <v>0</v>
          </cell>
          <cell r="AL2486">
            <v>0</v>
          </cell>
          <cell r="AM2486">
            <v>1</v>
          </cell>
          <cell r="AN2486">
            <v>0</v>
          </cell>
          <cell r="AO2486">
            <v>0</v>
          </cell>
        </row>
        <row r="2487">
          <cell r="D2487" t="str">
            <v>더즌</v>
          </cell>
          <cell r="E2487">
            <v>12</v>
          </cell>
          <cell r="F2487" t="str">
            <v>소프트웨어</v>
          </cell>
          <cell r="G2487">
            <v>188</v>
          </cell>
          <cell r="H2487">
            <v>-4.2</v>
          </cell>
          <cell r="I2487">
            <v>-28.51</v>
          </cell>
          <cell r="J2487">
            <v>-32.119999999999997</v>
          </cell>
          <cell r="K2487">
            <v>-4.55</v>
          </cell>
          <cell r="L2487">
            <v>-30.69</v>
          </cell>
          <cell r="M2487">
            <v>0.24</v>
          </cell>
          <cell r="N2487">
            <v>0.46</v>
          </cell>
          <cell r="R2487">
            <v>13.63</v>
          </cell>
          <cell r="Y2487">
            <v>2765</v>
          </cell>
          <cell r="Z2487">
            <v>2620</v>
          </cell>
          <cell r="AB2487">
            <v>2620</v>
          </cell>
          <cell r="AC2487">
            <v>-5.2441229656419512</v>
          </cell>
          <cell r="AD2487" t="str">
            <v>-</v>
          </cell>
          <cell r="AE2487" t="str">
            <v>-</v>
          </cell>
          <cell r="AF2487">
            <v>1</v>
          </cell>
          <cell r="AG2487">
            <v>0</v>
          </cell>
          <cell r="AH2487" t="str">
            <v/>
          </cell>
          <cell r="AJ2487">
            <v>0</v>
          </cell>
          <cell r="AK2487">
            <v>0</v>
          </cell>
          <cell r="AL2487">
            <v>1</v>
          </cell>
          <cell r="AM2487">
            <v>0</v>
          </cell>
          <cell r="AN2487">
            <v>0</v>
          </cell>
          <cell r="AO2487">
            <v>0</v>
          </cell>
        </row>
        <row r="2488">
          <cell r="D2488" t="str">
            <v>시프트업</v>
          </cell>
          <cell r="E2488">
            <v>12</v>
          </cell>
          <cell r="F2488" t="str">
            <v>소프트웨어</v>
          </cell>
          <cell r="G2488">
            <v>1791.89</v>
          </cell>
          <cell r="H2488">
            <v>7.19</v>
          </cell>
          <cell r="I2488">
            <v>-8.4</v>
          </cell>
          <cell r="J2488">
            <v>1.1599999999999999</v>
          </cell>
          <cell r="K2488">
            <v>-39.51</v>
          </cell>
          <cell r="L2488">
            <v>-13.94</v>
          </cell>
          <cell r="M2488">
            <v>-1.46</v>
          </cell>
          <cell r="N2488">
            <v>-4.45</v>
          </cell>
          <cell r="O2488">
            <v>14.05</v>
          </cell>
          <cell r="P2488">
            <v>1.59</v>
          </cell>
          <cell r="Q2488">
            <v>-6.82</v>
          </cell>
          <cell r="R2488">
            <v>181.42</v>
          </cell>
          <cell r="S2488">
            <v>107.8</v>
          </cell>
          <cell r="T2488">
            <v>115.37</v>
          </cell>
          <cell r="U2488">
            <v>107.8</v>
          </cell>
          <cell r="V2488">
            <v>10</v>
          </cell>
          <cell r="W2488">
            <v>0</v>
          </cell>
          <cell r="X2488">
            <v>1</v>
          </cell>
          <cell r="Y2488">
            <v>29250</v>
          </cell>
          <cell r="Z2488">
            <v>30550</v>
          </cell>
          <cell r="AB2488">
            <v>30550</v>
          </cell>
          <cell r="AC2488">
            <v>4.4444444444444509</v>
          </cell>
          <cell r="AD2488">
            <v>-40.579869915114095</v>
          </cell>
          <cell r="AE2488">
            <v>-6.5614977897200388</v>
          </cell>
          <cell r="AF2488">
            <v>0</v>
          </cell>
          <cell r="AG2488">
            <v>1</v>
          </cell>
          <cell r="AH2488">
            <v>-10</v>
          </cell>
          <cell r="AJ2488">
            <v>-40.579869915114102</v>
          </cell>
          <cell r="AK2488">
            <v>-6.5614977897200397</v>
          </cell>
          <cell r="AL2488">
            <v>0</v>
          </cell>
          <cell r="AM2488">
            <v>1</v>
          </cell>
          <cell r="AN2488">
            <v>-10</v>
          </cell>
          <cell r="AO2488">
            <v>0</v>
          </cell>
        </row>
        <row r="2489">
          <cell r="D2489" t="str">
            <v>아이지넷</v>
          </cell>
          <cell r="E2489">
            <v>12</v>
          </cell>
          <cell r="F2489" t="str">
            <v>보험</v>
          </cell>
          <cell r="G2489">
            <v>28.72</v>
          </cell>
          <cell r="H2489">
            <v>9.83</v>
          </cell>
          <cell r="I2489">
            <v>-30.31</v>
          </cell>
          <cell r="J2489">
            <v>-30.62</v>
          </cell>
          <cell r="K2489">
            <v>-50.39</v>
          </cell>
          <cell r="L2489">
            <v>-24.28</v>
          </cell>
          <cell r="M2489">
            <v>-0.41</v>
          </cell>
          <cell r="N2489">
            <v>-0.97</v>
          </cell>
          <cell r="R2489">
            <v>3.33</v>
          </cell>
          <cell r="Y2489">
            <v>1500</v>
          </cell>
          <cell r="Z2489">
            <v>1575</v>
          </cell>
          <cell r="AB2489">
            <v>1575</v>
          </cell>
          <cell r="AC2489">
            <v>5.0000000000000044</v>
          </cell>
          <cell r="AD2489" t="str">
            <v>-</v>
          </cell>
          <cell r="AE2489" t="str">
            <v>-</v>
          </cell>
          <cell r="AF2489">
            <v>1</v>
          </cell>
          <cell r="AG2489">
            <v>1</v>
          </cell>
          <cell r="AH2489" t="str">
            <v/>
          </cell>
          <cell r="AJ2489">
            <v>0</v>
          </cell>
          <cell r="AK2489">
            <v>0</v>
          </cell>
          <cell r="AL2489">
            <v>1</v>
          </cell>
          <cell r="AM2489">
            <v>1</v>
          </cell>
          <cell r="AN2489">
            <v>0</v>
          </cell>
          <cell r="AO2489">
            <v>0</v>
          </cell>
        </row>
        <row r="2490">
          <cell r="D2490" t="str">
            <v>뉴엔AI</v>
          </cell>
          <cell r="E2490">
            <v>12</v>
          </cell>
          <cell r="F2490" t="str">
            <v>소프트웨어</v>
          </cell>
          <cell r="G2490">
            <v>75.92</v>
          </cell>
          <cell r="H2490">
            <v>-12.58</v>
          </cell>
          <cell r="I2490">
            <v>-43.68</v>
          </cell>
          <cell r="J2490">
            <v>-31.1</v>
          </cell>
          <cell r="L2490">
            <v>-49.59</v>
          </cell>
          <cell r="M2490">
            <v>0.28000000000000003</v>
          </cell>
          <cell r="N2490">
            <v>0.11</v>
          </cell>
          <cell r="R2490">
            <v>-1.1100000000000001</v>
          </cell>
          <cell r="Y2490">
            <v>8950</v>
          </cell>
          <cell r="Z2490">
            <v>8550</v>
          </cell>
          <cell r="AB2490">
            <v>8550</v>
          </cell>
          <cell r="AC2490">
            <v>-4.4692737430167551</v>
          </cell>
          <cell r="AD2490" t="str">
            <v>-</v>
          </cell>
          <cell r="AE2490" t="str">
            <v>-</v>
          </cell>
          <cell r="AF2490">
            <v>0</v>
          </cell>
          <cell r="AG2490">
            <v>1</v>
          </cell>
          <cell r="AH2490" t="str">
            <v/>
          </cell>
          <cell r="AJ2490">
            <v>0</v>
          </cell>
          <cell r="AK2490">
            <v>0</v>
          </cell>
          <cell r="AL2490">
            <v>0</v>
          </cell>
          <cell r="AM2490">
            <v>1</v>
          </cell>
          <cell r="AN2490">
            <v>0</v>
          </cell>
          <cell r="AO2490">
            <v>0</v>
          </cell>
        </row>
        <row r="2491">
          <cell r="D2491" t="str">
            <v>모티브링크</v>
          </cell>
          <cell r="E2491">
            <v>12</v>
          </cell>
          <cell r="F2491" t="str">
            <v>자동차</v>
          </cell>
          <cell r="G2491">
            <v>68.02</v>
          </cell>
          <cell r="H2491">
            <v>-9.56</v>
          </cell>
          <cell r="I2491">
            <v>-39.67</v>
          </cell>
          <cell r="J2491">
            <v>-24.07</v>
          </cell>
          <cell r="K2491">
            <v>-46.33</v>
          </cell>
          <cell r="L2491">
            <v>-28.89</v>
          </cell>
          <cell r="M2491">
            <v>0.01</v>
          </cell>
          <cell r="N2491">
            <v>0.11</v>
          </cell>
          <cell r="R2491">
            <v>-1.72</v>
          </cell>
          <cell r="Y2491">
            <v>5680</v>
          </cell>
          <cell r="Z2491">
            <v>5490</v>
          </cell>
          <cell r="AB2491">
            <v>5490</v>
          </cell>
          <cell r="AC2491">
            <v>-3.3450704225352124</v>
          </cell>
          <cell r="AD2491" t="str">
            <v>-</v>
          </cell>
          <cell r="AE2491" t="str">
            <v>-</v>
          </cell>
          <cell r="AF2491">
            <v>0</v>
          </cell>
          <cell r="AG2491">
            <v>0</v>
          </cell>
          <cell r="AH2491" t="str">
            <v/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</row>
        <row r="2492">
          <cell r="D2492" t="str">
            <v>에스오에스랩</v>
          </cell>
          <cell r="E2492">
            <v>12</v>
          </cell>
          <cell r="F2492" t="str">
            <v>IT하드웨어</v>
          </cell>
          <cell r="G2492">
            <v>201.37</v>
          </cell>
          <cell r="H2492">
            <v>-11.23</v>
          </cell>
          <cell r="I2492">
            <v>-33.409999999999997</v>
          </cell>
          <cell r="J2492">
            <v>-30.09</v>
          </cell>
          <cell r="K2492">
            <v>-13.63</v>
          </cell>
          <cell r="L2492">
            <v>-20.99</v>
          </cell>
          <cell r="M2492">
            <v>-0.61</v>
          </cell>
          <cell r="N2492">
            <v>-2.77</v>
          </cell>
          <cell r="R2492">
            <v>-16.13</v>
          </cell>
          <cell r="Y2492">
            <v>12090</v>
          </cell>
          <cell r="Z2492">
            <v>11220</v>
          </cell>
          <cell r="AB2492">
            <v>11220</v>
          </cell>
          <cell r="AC2492">
            <v>-7.1960297766749388</v>
          </cell>
          <cell r="AD2492" t="str">
            <v>-</v>
          </cell>
          <cell r="AE2492" t="str">
            <v>-</v>
          </cell>
          <cell r="AF2492">
            <v>0</v>
          </cell>
          <cell r="AG2492">
            <v>1</v>
          </cell>
          <cell r="AH2492" t="str">
            <v/>
          </cell>
          <cell r="AJ2492">
            <v>0</v>
          </cell>
          <cell r="AK2492">
            <v>0</v>
          </cell>
          <cell r="AL2492">
            <v>0</v>
          </cell>
          <cell r="AM2492">
            <v>1</v>
          </cell>
          <cell r="AN2492">
            <v>0</v>
          </cell>
          <cell r="AO2492">
            <v>0</v>
          </cell>
        </row>
        <row r="2493">
          <cell r="D2493" t="str">
            <v>티디에스팜</v>
          </cell>
          <cell r="E2493">
            <v>12</v>
          </cell>
          <cell r="F2493" t="str">
            <v>건강관리</v>
          </cell>
          <cell r="G2493">
            <v>39.15</v>
          </cell>
          <cell r="H2493">
            <v>-4.32</v>
          </cell>
          <cell r="I2493">
            <v>-20.18</v>
          </cell>
          <cell r="J2493">
            <v>-21.07</v>
          </cell>
          <cell r="K2493">
            <v>-39.28</v>
          </cell>
          <cell r="L2493">
            <v>-28.12</v>
          </cell>
          <cell r="M2493">
            <v>-0.08</v>
          </cell>
          <cell r="N2493">
            <v>-0.38</v>
          </cell>
          <cell r="R2493">
            <v>3.77</v>
          </cell>
          <cell r="Y2493">
            <v>7010</v>
          </cell>
          <cell r="Z2493">
            <v>7080</v>
          </cell>
          <cell r="AB2493">
            <v>7080</v>
          </cell>
          <cell r="AC2493">
            <v>0.99857346647647116</v>
          </cell>
          <cell r="AD2493" t="str">
            <v>-</v>
          </cell>
          <cell r="AE2493" t="str">
            <v>-</v>
          </cell>
          <cell r="AF2493">
            <v>1</v>
          </cell>
          <cell r="AG2493">
            <v>1</v>
          </cell>
          <cell r="AH2493" t="str">
            <v/>
          </cell>
          <cell r="AJ2493">
            <v>0</v>
          </cell>
          <cell r="AK2493">
            <v>0</v>
          </cell>
          <cell r="AL2493">
            <v>1</v>
          </cell>
          <cell r="AM2493">
            <v>1</v>
          </cell>
          <cell r="AN2493">
            <v>0</v>
          </cell>
          <cell r="AO2493">
            <v>0</v>
          </cell>
        </row>
        <row r="2494">
          <cell r="D2494" t="str">
            <v>쿼드메디슨</v>
          </cell>
          <cell r="E2494">
            <v>12</v>
          </cell>
          <cell r="F2494" t="str">
            <v>건강관리</v>
          </cell>
          <cell r="G2494">
            <v>94.38</v>
          </cell>
          <cell r="H2494">
            <v>-9.77</v>
          </cell>
          <cell r="I2494">
            <v>-36.67</v>
          </cell>
          <cell r="J2494">
            <v>-48.3</v>
          </cell>
          <cell r="L2494">
            <v>-47.27</v>
          </cell>
          <cell r="M2494">
            <v>0.43</v>
          </cell>
          <cell r="N2494">
            <v>2.2400000000000002</v>
          </cell>
          <cell r="R2494">
            <v>-6.38</v>
          </cell>
          <cell r="T2494">
            <v>-3.3</v>
          </cell>
          <cell r="Y2494">
            <v>8470</v>
          </cell>
          <cell r="Z2494">
            <v>8220</v>
          </cell>
          <cell r="AB2494">
            <v>8220</v>
          </cell>
          <cell r="AC2494">
            <v>-2.9515938606847647</v>
          </cell>
          <cell r="AD2494" t="str">
            <v>-</v>
          </cell>
          <cell r="AE2494" t="str">
            <v>-</v>
          </cell>
          <cell r="AF2494">
            <v>1</v>
          </cell>
          <cell r="AG2494">
            <v>0</v>
          </cell>
          <cell r="AH2494" t="str">
            <v/>
          </cell>
          <cell r="AJ2494">
            <v>0</v>
          </cell>
          <cell r="AK2494">
            <v>0</v>
          </cell>
          <cell r="AL2494">
            <v>1</v>
          </cell>
          <cell r="AM2494">
            <v>0</v>
          </cell>
          <cell r="AN2494">
            <v>0</v>
          </cell>
          <cell r="AO2494">
            <v>0</v>
          </cell>
        </row>
        <row r="2495">
          <cell r="D2495" t="str">
            <v>아이언디바이스</v>
          </cell>
          <cell r="E2495">
            <v>12</v>
          </cell>
          <cell r="F2495" t="str">
            <v>반도체</v>
          </cell>
          <cell r="G2495">
            <v>34.28</v>
          </cell>
          <cell r="H2495">
            <v>-19.670000000000002</v>
          </cell>
          <cell r="I2495">
            <v>-34.93</v>
          </cell>
          <cell r="J2495">
            <v>-23.56</v>
          </cell>
          <cell r="K2495">
            <v>-40.24</v>
          </cell>
          <cell r="L2495">
            <v>-24.85</v>
          </cell>
          <cell r="M2495">
            <v>-7.0000000000000007E-2</v>
          </cell>
          <cell r="N2495">
            <v>-0.2</v>
          </cell>
          <cell r="R2495">
            <v>-5.57</v>
          </cell>
          <cell r="Y2495">
            <v>2780</v>
          </cell>
          <cell r="Z2495">
            <v>2450</v>
          </cell>
          <cell r="AB2495">
            <v>2450</v>
          </cell>
          <cell r="AC2495">
            <v>-11.870503597122307</v>
          </cell>
          <cell r="AD2495" t="str">
            <v>-</v>
          </cell>
          <cell r="AE2495" t="str">
            <v>-</v>
          </cell>
          <cell r="AF2495">
            <v>0</v>
          </cell>
          <cell r="AG2495">
            <v>1</v>
          </cell>
          <cell r="AH2495" t="str">
            <v/>
          </cell>
          <cell r="AJ2495">
            <v>0</v>
          </cell>
          <cell r="AK2495">
            <v>0</v>
          </cell>
          <cell r="AL2495">
            <v>0</v>
          </cell>
          <cell r="AM2495">
            <v>1</v>
          </cell>
          <cell r="AN2495">
            <v>0</v>
          </cell>
          <cell r="AO2495">
            <v>0</v>
          </cell>
        </row>
        <row r="2496">
          <cell r="D2496" t="str">
            <v>닷밀</v>
          </cell>
          <cell r="E2496">
            <v>12</v>
          </cell>
          <cell r="F2496" t="str">
            <v>미디어,교육</v>
          </cell>
          <cell r="G2496">
            <v>31.71</v>
          </cell>
          <cell r="H2496">
            <v>2.3199999999999998</v>
          </cell>
          <cell r="I2496">
            <v>-22.91</v>
          </cell>
          <cell r="J2496">
            <v>-21.5</v>
          </cell>
          <cell r="K2496">
            <v>-49.62</v>
          </cell>
          <cell r="L2496">
            <v>-30.52</v>
          </cell>
          <cell r="M2496">
            <v>-0.03</v>
          </cell>
          <cell r="N2496">
            <v>-0.12</v>
          </cell>
          <cell r="R2496">
            <v>0.12</v>
          </cell>
          <cell r="Y2496">
            <v>1641</v>
          </cell>
          <cell r="Z2496">
            <v>1723</v>
          </cell>
          <cell r="AB2496">
            <v>1723</v>
          </cell>
          <cell r="AC2496">
            <v>4.9969530773918303</v>
          </cell>
          <cell r="AD2496" t="str">
            <v>-</v>
          </cell>
          <cell r="AE2496" t="str">
            <v>-</v>
          </cell>
          <cell r="AF2496">
            <v>0</v>
          </cell>
          <cell r="AG2496">
            <v>1</v>
          </cell>
          <cell r="AH2496" t="str">
            <v/>
          </cell>
          <cell r="AJ2496">
            <v>0</v>
          </cell>
          <cell r="AK2496">
            <v>0</v>
          </cell>
          <cell r="AL2496">
            <v>0</v>
          </cell>
          <cell r="AM2496">
            <v>1</v>
          </cell>
          <cell r="AN2496">
            <v>0</v>
          </cell>
          <cell r="AO2496">
            <v>0</v>
          </cell>
        </row>
        <row r="2497">
          <cell r="D2497" t="str">
            <v>인스피언</v>
          </cell>
          <cell r="E2497">
            <v>12</v>
          </cell>
          <cell r="F2497" t="str">
            <v>소프트웨어</v>
          </cell>
          <cell r="G2497">
            <v>45.52</v>
          </cell>
          <cell r="H2497">
            <v>-12.48</v>
          </cell>
          <cell r="I2497">
            <v>-23.51</v>
          </cell>
          <cell r="J2497">
            <v>-10.56</v>
          </cell>
          <cell r="K2497">
            <v>-36.31</v>
          </cell>
          <cell r="L2497">
            <v>-15.12</v>
          </cell>
          <cell r="M2497">
            <v>0.06</v>
          </cell>
          <cell r="N2497">
            <v>-0.16</v>
          </cell>
          <cell r="R2497">
            <v>2.5499999999999998</v>
          </cell>
          <cell r="Y2497">
            <v>4900</v>
          </cell>
          <cell r="Z2497">
            <v>4490</v>
          </cell>
          <cell r="AB2497">
            <v>4490</v>
          </cell>
          <cell r="AC2497">
            <v>-8.3673469387755102</v>
          </cell>
          <cell r="AD2497" t="str">
            <v>-</v>
          </cell>
          <cell r="AE2497" t="str">
            <v>-</v>
          </cell>
          <cell r="AF2497">
            <v>0</v>
          </cell>
          <cell r="AG2497">
            <v>1</v>
          </cell>
          <cell r="AH2497" t="str">
            <v/>
          </cell>
          <cell r="AJ2497">
            <v>0</v>
          </cell>
          <cell r="AK2497">
            <v>0</v>
          </cell>
          <cell r="AL2497">
            <v>0</v>
          </cell>
          <cell r="AM2497">
            <v>1</v>
          </cell>
          <cell r="AN2497">
            <v>0</v>
          </cell>
          <cell r="AO2497">
            <v>0</v>
          </cell>
        </row>
        <row r="2498">
          <cell r="D2498" t="str">
            <v>STX그린로지스</v>
          </cell>
          <cell r="E2498">
            <v>12</v>
          </cell>
          <cell r="F2498" t="str">
            <v>운송</v>
          </cell>
          <cell r="G2498">
            <v>20.65</v>
          </cell>
          <cell r="H2498">
            <v>-6.49</v>
          </cell>
          <cell r="I2498">
            <v>-28.36</v>
          </cell>
          <cell r="J2498">
            <v>-61.75</v>
          </cell>
          <cell r="K2498">
            <v>-66.319999999999993</v>
          </cell>
          <cell r="L2498">
            <v>-49.12</v>
          </cell>
          <cell r="M2498">
            <v>0.14000000000000001</v>
          </cell>
          <cell r="N2498">
            <v>0.41</v>
          </cell>
          <cell r="R2498">
            <v>-12.47</v>
          </cell>
          <cell r="Y2498">
            <v>2855</v>
          </cell>
          <cell r="Z2498">
            <v>2880</v>
          </cell>
          <cell r="AB2498">
            <v>2880</v>
          </cell>
          <cell r="AC2498">
            <v>0.87565674255691839</v>
          </cell>
          <cell r="AD2498" t="str">
            <v>-</v>
          </cell>
          <cell r="AE2498" t="str">
            <v>-</v>
          </cell>
          <cell r="AF2498">
            <v>1</v>
          </cell>
          <cell r="AG2498">
            <v>0</v>
          </cell>
          <cell r="AH2498" t="str">
            <v/>
          </cell>
          <cell r="AJ2498">
            <v>0</v>
          </cell>
          <cell r="AK2498">
            <v>0</v>
          </cell>
          <cell r="AL2498">
            <v>1</v>
          </cell>
          <cell r="AM2498">
            <v>0</v>
          </cell>
          <cell r="AN2498">
            <v>0</v>
          </cell>
          <cell r="AO2498">
            <v>0</v>
          </cell>
        </row>
        <row r="2499">
          <cell r="D2499" t="str">
            <v>클로봇</v>
          </cell>
          <cell r="E2499">
            <v>12</v>
          </cell>
          <cell r="F2499" t="str">
            <v>기계</v>
          </cell>
          <cell r="G2499">
            <v>1099.8399999999999</v>
          </cell>
          <cell r="H2499">
            <v>-1.82</v>
          </cell>
          <cell r="I2499">
            <v>-14.96</v>
          </cell>
          <cell r="J2499">
            <v>-28.24</v>
          </cell>
          <cell r="K2499">
            <v>138.66999999999999</v>
          </cell>
          <cell r="L2499">
            <v>-31.43</v>
          </cell>
          <cell r="M2499">
            <v>5.94</v>
          </cell>
          <cell r="N2499">
            <v>-0.99</v>
          </cell>
          <cell r="R2499">
            <v>-3.18</v>
          </cell>
          <cell r="Y2499">
            <v>44950</v>
          </cell>
          <cell r="Z2499">
            <v>43200</v>
          </cell>
          <cell r="AB2499">
            <v>43200</v>
          </cell>
          <cell r="AC2499">
            <v>-3.8932146829810943</v>
          </cell>
          <cell r="AD2499" t="str">
            <v>-</v>
          </cell>
          <cell r="AE2499" t="str">
            <v>-</v>
          </cell>
          <cell r="AF2499">
            <v>1</v>
          </cell>
          <cell r="AG2499">
            <v>1</v>
          </cell>
          <cell r="AH2499" t="str">
            <v/>
          </cell>
          <cell r="AJ2499">
            <v>0</v>
          </cell>
          <cell r="AK2499">
            <v>0</v>
          </cell>
          <cell r="AL2499">
            <v>1</v>
          </cell>
          <cell r="AM2499">
            <v>1</v>
          </cell>
          <cell r="AN2499">
            <v>0</v>
          </cell>
          <cell r="AO2499">
            <v>0</v>
          </cell>
        </row>
        <row r="2500">
          <cell r="D2500" t="str">
            <v>사이냅소프트</v>
          </cell>
          <cell r="E2500">
            <v>12</v>
          </cell>
          <cell r="F2500" t="str">
            <v>소프트웨어</v>
          </cell>
          <cell r="G2500">
            <v>48.46</v>
          </cell>
          <cell r="H2500">
            <v>-4.47</v>
          </cell>
          <cell r="I2500">
            <v>-17.920000000000002</v>
          </cell>
          <cell r="J2500">
            <v>-11.17</v>
          </cell>
          <cell r="K2500">
            <v>-27.12</v>
          </cell>
          <cell r="L2500">
            <v>-23.29</v>
          </cell>
          <cell r="M2500">
            <v>0</v>
          </cell>
          <cell r="N2500">
            <v>-0.32</v>
          </cell>
          <cell r="O2500">
            <v>5.32</v>
          </cell>
          <cell r="R2500">
            <v>4.67</v>
          </cell>
          <cell r="S2500">
            <v>7.3</v>
          </cell>
          <cell r="U2500">
            <v>7.3</v>
          </cell>
          <cell r="W2500">
            <v>0</v>
          </cell>
          <cell r="Y2500">
            <v>10170</v>
          </cell>
          <cell r="Z2500">
            <v>9620</v>
          </cell>
          <cell r="AB2500">
            <v>9620</v>
          </cell>
          <cell r="AC2500">
            <v>-5.4080629301868193</v>
          </cell>
          <cell r="AD2500">
            <v>56.316916488222702</v>
          </cell>
          <cell r="AE2500" t="str">
            <v>-</v>
          </cell>
          <cell r="AF2500">
            <v>0</v>
          </cell>
          <cell r="AG2500">
            <v>1</v>
          </cell>
          <cell r="AH2500" t="str">
            <v/>
          </cell>
          <cell r="AJ2500">
            <v>56.316916488222702</v>
          </cell>
          <cell r="AK2500">
            <v>0</v>
          </cell>
          <cell r="AL2500">
            <v>0</v>
          </cell>
          <cell r="AM2500">
            <v>1</v>
          </cell>
          <cell r="AN2500">
            <v>0</v>
          </cell>
          <cell r="AO2500">
            <v>0</v>
          </cell>
        </row>
        <row r="2501">
          <cell r="D2501" t="str">
            <v>프로티나</v>
          </cell>
          <cell r="E2501">
            <v>12</v>
          </cell>
          <cell r="F2501" t="str">
            <v>건강관리</v>
          </cell>
          <cell r="G2501">
            <v>415.48</v>
          </cell>
          <cell r="H2501">
            <v>-4.92</v>
          </cell>
          <cell r="I2501">
            <v>-31.79</v>
          </cell>
          <cell r="J2501">
            <v>-46.52</v>
          </cell>
          <cell r="L2501">
            <v>-65.959999999999994</v>
          </cell>
          <cell r="M2501">
            <v>2.95</v>
          </cell>
          <cell r="N2501">
            <v>12.25</v>
          </cell>
          <cell r="R2501">
            <v>-11.37</v>
          </cell>
          <cell r="Y2501">
            <v>37950</v>
          </cell>
          <cell r="Z2501">
            <v>37650</v>
          </cell>
          <cell r="AB2501">
            <v>37650</v>
          </cell>
          <cell r="AC2501">
            <v>-0.7905138339920903</v>
          </cell>
          <cell r="AD2501" t="str">
            <v>-</v>
          </cell>
          <cell r="AE2501" t="str">
            <v>-</v>
          </cell>
          <cell r="AF2501">
            <v>1</v>
          </cell>
          <cell r="AG2501">
            <v>0</v>
          </cell>
          <cell r="AH2501" t="str">
            <v/>
          </cell>
          <cell r="AJ2501">
            <v>0</v>
          </cell>
          <cell r="AK2501">
            <v>0</v>
          </cell>
          <cell r="AL2501">
            <v>1</v>
          </cell>
          <cell r="AM2501">
            <v>0</v>
          </cell>
          <cell r="AN2501">
            <v>0</v>
          </cell>
          <cell r="AO2501">
            <v>0</v>
          </cell>
        </row>
        <row r="2502">
          <cell r="D2502" t="str">
            <v>이노테크</v>
          </cell>
          <cell r="E2502">
            <v>12</v>
          </cell>
          <cell r="F2502" t="str">
            <v>디스플레이</v>
          </cell>
          <cell r="G2502">
            <v>134.22999999999999</v>
          </cell>
          <cell r="H2502">
            <v>-17.8</v>
          </cell>
          <cell r="I2502">
            <v>-38.479999999999997</v>
          </cell>
          <cell r="J2502">
            <v>-24.38</v>
          </cell>
          <cell r="L2502">
            <v>-38.86</v>
          </cell>
          <cell r="M2502">
            <v>0.03</v>
          </cell>
          <cell r="N2502">
            <v>-0.89</v>
          </cell>
          <cell r="R2502">
            <v>8.64</v>
          </cell>
          <cell r="Y2502">
            <v>17790</v>
          </cell>
          <cell r="Z2502">
            <v>15010</v>
          </cell>
          <cell r="AB2502">
            <v>15010</v>
          </cell>
          <cell r="AC2502">
            <v>-15.626756604834179</v>
          </cell>
          <cell r="AD2502" t="str">
            <v>-</v>
          </cell>
          <cell r="AE2502" t="str">
            <v>-</v>
          </cell>
          <cell r="AF2502">
            <v>0</v>
          </cell>
          <cell r="AG2502">
            <v>1</v>
          </cell>
          <cell r="AH2502" t="str">
            <v/>
          </cell>
          <cell r="AJ2502">
            <v>0</v>
          </cell>
          <cell r="AK2502">
            <v>0</v>
          </cell>
          <cell r="AL2502">
            <v>0</v>
          </cell>
          <cell r="AM2502">
            <v>1</v>
          </cell>
          <cell r="AN2502">
            <v>0</v>
          </cell>
          <cell r="AO2502">
            <v>0</v>
          </cell>
        </row>
        <row r="2503">
          <cell r="D2503" t="str">
            <v>아이비젼웍스</v>
          </cell>
          <cell r="E2503">
            <v>12</v>
          </cell>
          <cell r="F2503" t="str">
            <v>IT가전</v>
          </cell>
          <cell r="G2503">
            <v>40.729999999999997</v>
          </cell>
          <cell r="H2503">
            <v>1.9</v>
          </cell>
          <cell r="I2503">
            <v>1.81</v>
          </cell>
          <cell r="J2503">
            <v>6.01</v>
          </cell>
          <cell r="K2503">
            <v>34.47</v>
          </cell>
          <cell r="L2503">
            <v>-7.22</v>
          </cell>
          <cell r="M2503">
            <v>0.08</v>
          </cell>
          <cell r="N2503">
            <v>-0.69</v>
          </cell>
          <cell r="R2503">
            <v>-0.39</v>
          </cell>
          <cell r="Y2503">
            <v>1148</v>
          </cell>
          <cell r="Z2503">
            <v>1182</v>
          </cell>
          <cell r="AB2503">
            <v>1182</v>
          </cell>
          <cell r="AC2503">
            <v>2.9616724738676048</v>
          </cell>
          <cell r="AD2503" t="str">
            <v>-</v>
          </cell>
          <cell r="AE2503" t="str">
            <v>-</v>
          </cell>
          <cell r="AF2503">
            <v>0</v>
          </cell>
          <cell r="AG2503">
            <v>1</v>
          </cell>
          <cell r="AH2503" t="str">
            <v/>
          </cell>
          <cell r="AJ2503">
            <v>0</v>
          </cell>
          <cell r="AK2503">
            <v>0</v>
          </cell>
          <cell r="AL2503">
            <v>0</v>
          </cell>
          <cell r="AM2503">
            <v>1</v>
          </cell>
          <cell r="AN2503">
            <v>0</v>
          </cell>
          <cell r="AO2503">
            <v>0</v>
          </cell>
        </row>
        <row r="2504">
          <cell r="D2504" t="str">
            <v>셀로맥스사이언스</v>
          </cell>
          <cell r="E2504">
            <v>12</v>
          </cell>
          <cell r="F2504" t="str">
            <v>건강관리</v>
          </cell>
          <cell r="G2504">
            <v>53.52</v>
          </cell>
          <cell r="H2504">
            <v>0.11</v>
          </cell>
          <cell r="I2504">
            <v>-9.1199999999999992</v>
          </cell>
          <cell r="J2504">
            <v>-7.7</v>
          </cell>
          <cell r="K2504">
            <v>-4.82</v>
          </cell>
          <cell r="L2504">
            <v>-27.15</v>
          </cell>
          <cell r="M2504">
            <v>-0.18</v>
          </cell>
          <cell r="N2504">
            <v>-0.46</v>
          </cell>
          <cell r="R2504">
            <v>2.84</v>
          </cell>
          <cell r="Y2504">
            <v>4760</v>
          </cell>
          <cell r="Z2504">
            <v>4735</v>
          </cell>
          <cell r="AB2504">
            <v>4735</v>
          </cell>
          <cell r="AC2504">
            <v>-0.52521008403361158</v>
          </cell>
          <cell r="AD2504" t="str">
            <v>-</v>
          </cell>
          <cell r="AE2504" t="str">
            <v>-</v>
          </cell>
          <cell r="AF2504">
            <v>0</v>
          </cell>
          <cell r="AG2504">
            <v>1</v>
          </cell>
          <cell r="AH2504" t="str">
            <v/>
          </cell>
          <cell r="AJ2504">
            <v>0</v>
          </cell>
          <cell r="AK2504">
            <v>0</v>
          </cell>
          <cell r="AL2504">
            <v>0</v>
          </cell>
          <cell r="AM2504">
            <v>1</v>
          </cell>
          <cell r="AN2504">
            <v>0</v>
          </cell>
          <cell r="AO2504">
            <v>0</v>
          </cell>
        </row>
        <row r="2505">
          <cell r="D2505" t="str">
            <v>폰드그룹</v>
          </cell>
          <cell r="E2505">
            <v>12</v>
          </cell>
          <cell r="F2505" t="str">
            <v>화장품,의류,완구</v>
          </cell>
          <cell r="G2505">
            <v>243.53</v>
          </cell>
          <cell r="H2505">
            <v>-1.51</v>
          </cell>
          <cell r="I2505">
            <v>-24.87</v>
          </cell>
          <cell r="J2505">
            <v>-25.13</v>
          </cell>
          <cell r="K2505">
            <v>-14.76</v>
          </cell>
          <cell r="L2505">
            <v>-25.27</v>
          </cell>
          <cell r="M2505">
            <v>-0.1</v>
          </cell>
          <cell r="N2505">
            <v>-0.74</v>
          </cell>
          <cell r="R2505">
            <v>57.38</v>
          </cell>
          <cell r="Y2505">
            <v>4215</v>
          </cell>
          <cell r="Z2505">
            <v>4230</v>
          </cell>
          <cell r="AB2505">
            <v>4230</v>
          </cell>
          <cell r="AC2505">
            <v>0.3558718861210064</v>
          </cell>
          <cell r="AD2505" t="str">
            <v>-</v>
          </cell>
          <cell r="AE2505" t="str">
            <v>-</v>
          </cell>
          <cell r="AF2505">
            <v>1</v>
          </cell>
          <cell r="AG2505">
            <v>1</v>
          </cell>
          <cell r="AH2505" t="str">
            <v/>
          </cell>
          <cell r="AJ2505">
            <v>0</v>
          </cell>
          <cell r="AK2505">
            <v>0</v>
          </cell>
          <cell r="AL2505">
            <v>1</v>
          </cell>
          <cell r="AM2505">
            <v>1</v>
          </cell>
          <cell r="AN2505">
            <v>0</v>
          </cell>
          <cell r="AO2505">
            <v>0</v>
          </cell>
        </row>
        <row r="2506">
          <cell r="D2506" t="str">
            <v>노머스</v>
          </cell>
          <cell r="E2506">
            <v>12</v>
          </cell>
          <cell r="F2506" t="str">
            <v>미디어,교육</v>
          </cell>
          <cell r="G2506">
            <v>149.74</v>
          </cell>
          <cell r="H2506">
            <v>-2.2400000000000002</v>
          </cell>
          <cell r="I2506">
            <v>-22.85</v>
          </cell>
          <cell r="J2506">
            <v>-22</v>
          </cell>
          <cell r="K2506">
            <v>-57.02</v>
          </cell>
          <cell r="L2506">
            <v>-51.64</v>
          </cell>
          <cell r="M2506">
            <v>0.33</v>
          </cell>
          <cell r="N2506">
            <v>0.48</v>
          </cell>
          <cell r="O2506">
            <v>7.22</v>
          </cell>
          <cell r="P2506">
            <v>1.1399999999999999</v>
          </cell>
          <cell r="Q2506">
            <v>2.39</v>
          </cell>
          <cell r="R2506">
            <v>12.34</v>
          </cell>
          <cell r="S2506">
            <v>20.95</v>
          </cell>
          <cell r="T2506">
            <v>20.95</v>
          </cell>
          <cell r="U2506">
            <v>20.95</v>
          </cell>
          <cell r="V2506">
            <v>2</v>
          </cell>
          <cell r="W2506">
            <v>0</v>
          </cell>
          <cell r="X2506">
            <v>0</v>
          </cell>
          <cell r="Y2506">
            <v>13220</v>
          </cell>
          <cell r="Z2506">
            <v>13540</v>
          </cell>
          <cell r="AB2506">
            <v>13540</v>
          </cell>
          <cell r="AC2506">
            <v>2.4205748865355536</v>
          </cell>
          <cell r="AD2506">
            <v>69.773095623987032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J2506">
            <v>69.773095623987004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</row>
        <row r="2507">
          <cell r="D2507" t="str">
            <v>루미르</v>
          </cell>
          <cell r="E2507">
            <v>12</v>
          </cell>
          <cell r="F2507" t="str">
            <v>상사,자본재</v>
          </cell>
          <cell r="G2507">
            <v>188.87</v>
          </cell>
          <cell r="H2507">
            <v>-4.5</v>
          </cell>
          <cell r="I2507">
            <v>-34.85</v>
          </cell>
          <cell r="J2507">
            <v>-28.91</v>
          </cell>
          <cell r="K2507">
            <v>30.38</v>
          </cell>
          <cell r="L2507">
            <v>17.13</v>
          </cell>
          <cell r="M2507">
            <v>0.45</v>
          </cell>
          <cell r="N2507">
            <v>-3.49</v>
          </cell>
          <cell r="O2507">
            <v>45.51</v>
          </cell>
          <cell r="P2507">
            <v>2.75</v>
          </cell>
          <cell r="Q2507">
            <v>126.36</v>
          </cell>
          <cell r="R2507">
            <v>-0.59</v>
          </cell>
          <cell r="S2507">
            <v>0.95</v>
          </cell>
          <cell r="T2507">
            <v>0</v>
          </cell>
          <cell r="U2507">
            <v>0.95</v>
          </cell>
          <cell r="V2507">
            <v>1</v>
          </cell>
          <cell r="W2507">
            <v>0</v>
          </cell>
          <cell r="X2507">
            <v>0</v>
          </cell>
          <cell r="Y2507">
            <v>11460</v>
          </cell>
          <cell r="Z2507">
            <v>10600</v>
          </cell>
          <cell r="AB2507">
            <v>10600</v>
          </cell>
          <cell r="AC2507">
            <v>-7.5043630017451957</v>
          </cell>
          <cell r="AD2507" t="str">
            <v>흑전</v>
          </cell>
          <cell r="AE2507" t="str">
            <v>-</v>
          </cell>
          <cell r="AF2507">
            <v>0</v>
          </cell>
          <cell r="AG2507">
            <v>1</v>
          </cell>
          <cell r="AH2507">
            <v>0</v>
          </cell>
          <cell r="AJ2507">
            <v>0</v>
          </cell>
          <cell r="AK2507">
            <v>0</v>
          </cell>
          <cell r="AL2507">
            <v>0</v>
          </cell>
          <cell r="AM2507">
            <v>1</v>
          </cell>
          <cell r="AN2507">
            <v>0</v>
          </cell>
          <cell r="AO2507">
            <v>0</v>
          </cell>
        </row>
        <row r="2508">
          <cell r="D2508" t="str">
            <v>RF시스템즈</v>
          </cell>
          <cell r="E2508">
            <v>12</v>
          </cell>
          <cell r="F2508" t="str">
            <v>상사,자본재</v>
          </cell>
          <cell r="G2508">
            <v>136.49</v>
          </cell>
          <cell r="H2508">
            <v>-9.4</v>
          </cell>
          <cell r="I2508">
            <v>-35.15</v>
          </cell>
          <cell r="J2508">
            <v>50.95</v>
          </cell>
          <cell r="K2508">
            <v>110.13</v>
          </cell>
          <cell r="L2508">
            <v>100.21</v>
          </cell>
          <cell r="M2508">
            <v>0.68</v>
          </cell>
          <cell r="N2508">
            <v>8.99</v>
          </cell>
          <cell r="R2508">
            <v>4.0599999999999996</v>
          </cell>
          <cell r="Y2508">
            <v>9970</v>
          </cell>
          <cell r="Z2508">
            <v>9540</v>
          </cell>
          <cell r="AB2508">
            <v>9540</v>
          </cell>
          <cell r="AC2508">
            <v>-4.3129388164493516</v>
          </cell>
          <cell r="AD2508" t="str">
            <v>-</v>
          </cell>
          <cell r="AE2508" t="str">
            <v>-</v>
          </cell>
          <cell r="AF2508">
            <v>0</v>
          </cell>
          <cell r="AG2508">
            <v>0</v>
          </cell>
          <cell r="AH2508" t="str">
            <v/>
          </cell>
          <cell r="AJ2508">
            <v>0</v>
          </cell>
          <cell r="AK2508">
            <v>0</v>
          </cell>
          <cell r="AL2508">
            <v>0</v>
          </cell>
          <cell r="AM2508">
            <v>0</v>
          </cell>
          <cell r="AN2508">
            <v>0</v>
          </cell>
          <cell r="AO2508">
            <v>0</v>
          </cell>
        </row>
        <row r="2509">
          <cell r="D2509" t="str">
            <v>링크솔루션</v>
          </cell>
          <cell r="E2509">
            <v>12</v>
          </cell>
          <cell r="F2509" t="str">
            <v>기계</v>
          </cell>
          <cell r="G2509">
            <v>234.6</v>
          </cell>
          <cell r="H2509">
            <v>-12.73</v>
          </cell>
          <cell r="I2509">
            <v>-31.31</v>
          </cell>
          <cell r="J2509">
            <v>-43.96</v>
          </cell>
          <cell r="L2509">
            <v>-32</v>
          </cell>
          <cell r="M2509">
            <v>2.4500000000000002</v>
          </cell>
          <cell r="N2509">
            <v>2.2999999999999998</v>
          </cell>
          <cell r="O2509">
            <v>47.72</v>
          </cell>
          <cell r="R2509">
            <v>-7.38</v>
          </cell>
          <cell r="S2509">
            <v>-2.1</v>
          </cell>
          <cell r="U2509">
            <v>-2.1</v>
          </cell>
          <cell r="W2509">
            <v>0</v>
          </cell>
          <cell r="Y2509">
            <v>47000</v>
          </cell>
          <cell r="Z2509">
            <v>40800</v>
          </cell>
          <cell r="AB2509">
            <v>40800</v>
          </cell>
          <cell r="AC2509">
            <v>-13.191489361702125</v>
          </cell>
          <cell r="AD2509" t="str">
            <v>적축</v>
          </cell>
          <cell r="AE2509" t="str">
            <v>-</v>
          </cell>
          <cell r="AF2509">
            <v>1</v>
          </cell>
          <cell r="AG2509">
            <v>1</v>
          </cell>
          <cell r="AH2509" t="str">
            <v/>
          </cell>
          <cell r="AJ2509">
            <v>0</v>
          </cell>
          <cell r="AK2509">
            <v>0</v>
          </cell>
          <cell r="AL2509">
            <v>1</v>
          </cell>
          <cell r="AM2509">
            <v>1</v>
          </cell>
          <cell r="AN2509">
            <v>0</v>
          </cell>
          <cell r="AO2509">
            <v>0</v>
          </cell>
        </row>
        <row r="2510">
          <cell r="D2510" t="str">
            <v>SK이터닉스</v>
          </cell>
          <cell r="E2510">
            <v>12</v>
          </cell>
          <cell r="F2510" t="str">
            <v>에너지</v>
          </cell>
          <cell r="G2510">
            <v>1204.27</v>
          </cell>
          <cell r="H2510">
            <v>-11.85</v>
          </cell>
          <cell r="I2510">
            <v>-35.96</v>
          </cell>
          <cell r="J2510">
            <v>47.6</v>
          </cell>
          <cell r="K2510">
            <v>72.44</v>
          </cell>
          <cell r="L2510">
            <v>70.77</v>
          </cell>
          <cell r="M2510">
            <v>2.1800000000000002</v>
          </cell>
          <cell r="N2510">
            <v>42.13</v>
          </cell>
          <cell r="O2510">
            <v>27.19</v>
          </cell>
          <cell r="P2510">
            <v>3.62</v>
          </cell>
          <cell r="Q2510">
            <v>-9.09</v>
          </cell>
          <cell r="R2510">
            <v>53</v>
          </cell>
          <cell r="S2510">
            <v>65.349999999999994</v>
          </cell>
          <cell r="T2510">
            <v>64.239999999999995</v>
          </cell>
          <cell r="U2510">
            <v>65.349999999999994</v>
          </cell>
          <cell r="V2510">
            <v>3</v>
          </cell>
          <cell r="W2510">
            <v>0</v>
          </cell>
          <cell r="X2510">
            <v>0</v>
          </cell>
          <cell r="Y2510">
            <v>39800</v>
          </cell>
          <cell r="Z2510">
            <v>35350</v>
          </cell>
          <cell r="AB2510">
            <v>35350</v>
          </cell>
          <cell r="AC2510">
            <v>-11.180904522613066</v>
          </cell>
          <cell r="AD2510">
            <v>23.301886792452819</v>
          </cell>
          <cell r="AE2510">
            <v>1.7278953922789553</v>
          </cell>
          <cell r="AF2510">
            <v>0</v>
          </cell>
          <cell r="AG2510">
            <v>0</v>
          </cell>
          <cell r="AH2510">
            <v>0</v>
          </cell>
          <cell r="AJ2510">
            <v>23.301886792452802</v>
          </cell>
          <cell r="AK2510">
            <v>1.7278953922789599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</row>
        <row r="2511">
          <cell r="D2511" t="str">
            <v>엔알비</v>
          </cell>
          <cell r="E2511">
            <v>12</v>
          </cell>
          <cell r="F2511" t="str">
            <v>건설,건축관련</v>
          </cell>
          <cell r="G2511">
            <v>123.7</v>
          </cell>
          <cell r="H2511">
            <v>-18.579999999999998</v>
          </cell>
          <cell r="I2511">
            <v>-39.79</v>
          </cell>
          <cell r="J2511">
            <v>-54.87</v>
          </cell>
          <cell r="L2511">
            <v>-23.21</v>
          </cell>
          <cell r="M2511">
            <v>1.18</v>
          </cell>
          <cell r="N2511">
            <v>4.88</v>
          </cell>
          <cell r="R2511">
            <v>4.5</v>
          </cell>
          <cell r="T2511">
            <v>23.7</v>
          </cell>
          <cell r="Y2511">
            <v>13200</v>
          </cell>
          <cell r="Z2511">
            <v>11350</v>
          </cell>
          <cell r="AB2511">
            <v>11350</v>
          </cell>
          <cell r="AC2511">
            <v>-14.015151515151514</v>
          </cell>
          <cell r="AD2511" t="str">
            <v>-</v>
          </cell>
          <cell r="AE2511" t="str">
            <v>-</v>
          </cell>
          <cell r="AF2511">
            <v>1</v>
          </cell>
          <cell r="AG2511">
            <v>0</v>
          </cell>
          <cell r="AH2511" t="str">
            <v/>
          </cell>
          <cell r="AJ2511">
            <v>0</v>
          </cell>
          <cell r="AK2511">
            <v>0</v>
          </cell>
          <cell r="AL2511">
            <v>1</v>
          </cell>
          <cell r="AM2511">
            <v>0</v>
          </cell>
          <cell r="AN2511">
            <v>0</v>
          </cell>
          <cell r="AO2511">
            <v>0</v>
          </cell>
        </row>
        <row r="2512">
          <cell r="D2512" t="str">
            <v>씨메스로보틱스</v>
          </cell>
          <cell r="E2512">
            <v>12</v>
          </cell>
          <cell r="F2512" t="str">
            <v>기계</v>
          </cell>
          <cell r="G2512">
            <v>312.70999999999998</v>
          </cell>
          <cell r="H2512">
            <v>1.53</v>
          </cell>
          <cell r="I2512">
            <v>-25.91</v>
          </cell>
          <cell r="J2512">
            <v>-15.15</v>
          </cell>
          <cell r="K2512">
            <v>12.24</v>
          </cell>
          <cell r="L2512">
            <v>-19.64</v>
          </cell>
          <cell r="M2512">
            <v>-0.74</v>
          </cell>
          <cell r="N2512">
            <v>-2.77</v>
          </cell>
          <cell r="R2512">
            <v>-18.41</v>
          </cell>
          <cell r="Y2512">
            <v>25200</v>
          </cell>
          <cell r="Z2512">
            <v>26600</v>
          </cell>
          <cell r="AB2512">
            <v>26600</v>
          </cell>
          <cell r="AC2512">
            <v>5.555555555555558</v>
          </cell>
          <cell r="AD2512" t="str">
            <v>-</v>
          </cell>
          <cell r="AE2512" t="str">
            <v>-</v>
          </cell>
          <cell r="AF2512">
            <v>0</v>
          </cell>
          <cell r="AG2512">
            <v>1</v>
          </cell>
          <cell r="AH2512" t="str">
            <v/>
          </cell>
          <cell r="AJ2512">
            <v>0</v>
          </cell>
          <cell r="AK2512">
            <v>0</v>
          </cell>
          <cell r="AL2512">
            <v>0</v>
          </cell>
          <cell r="AM2512">
            <v>1</v>
          </cell>
          <cell r="AN2512">
            <v>0</v>
          </cell>
          <cell r="AO2512">
            <v>0</v>
          </cell>
        </row>
        <row r="2513">
          <cell r="D2513" t="str">
            <v>키스트론</v>
          </cell>
          <cell r="E2513">
            <v>12</v>
          </cell>
          <cell r="F2513" t="str">
            <v>기계</v>
          </cell>
          <cell r="G2513">
            <v>85.85</v>
          </cell>
          <cell r="H2513">
            <v>-3.99</v>
          </cell>
          <cell r="I2513">
            <v>-31.09</v>
          </cell>
          <cell r="J2513">
            <v>12.25</v>
          </cell>
          <cell r="K2513">
            <v>-44.39</v>
          </cell>
          <cell r="L2513">
            <v>-0.52</v>
          </cell>
          <cell r="M2513">
            <v>-0.45</v>
          </cell>
          <cell r="N2513">
            <v>0.84</v>
          </cell>
          <cell r="R2513">
            <v>7.4</v>
          </cell>
          <cell r="Y2513">
            <v>4920</v>
          </cell>
          <cell r="Z2513">
            <v>4810</v>
          </cell>
          <cell r="AB2513">
            <v>4810</v>
          </cell>
          <cell r="AC2513">
            <v>-2.2357723577235755</v>
          </cell>
          <cell r="AD2513" t="str">
            <v>-</v>
          </cell>
          <cell r="AE2513" t="str">
            <v>-</v>
          </cell>
          <cell r="AF2513">
            <v>0</v>
          </cell>
          <cell r="AG2513">
            <v>0</v>
          </cell>
          <cell r="AH2513" t="str">
            <v/>
          </cell>
          <cell r="AJ2513">
            <v>0</v>
          </cell>
          <cell r="AK2513">
            <v>0</v>
          </cell>
          <cell r="AL2513">
            <v>0</v>
          </cell>
          <cell r="AM2513">
            <v>0</v>
          </cell>
          <cell r="AN2513">
            <v>0</v>
          </cell>
          <cell r="AO2513">
            <v>0</v>
          </cell>
        </row>
        <row r="2514">
          <cell r="D2514" t="str">
            <v>미트박스</v>
          </cell>
          <cell r="E2514">
            <v>12</v>
          </cell>
          <cell r="F2514" t="str">
            <v>소매(유통)</v>
          </cell>
          <cell r="G2514">
            <v>36.200000000000003</v>
          </cell>
          <cell r="H2514">
            <v>-6.66</v>
          </cell>
          <cell r="I2514">
            <v>-22.01</v>
          </cell>
          <cell r="J2514">
            <v>-12.24</v>
          </cell>
          <cell r="K2514">
            <v>-49.65</v>
          </cell>
          <cell r="L2514">
            <v>-24.83</v>
          </cell>
          <cell r="M2514">
            <v>-0.08</v>
          </cell>
          <cell r="N2514">
            <v>-0.3</v>
          </cell>
          <cell r="R2514">
            <v>2.91</v>
          </cell>
          <cell r="Y2514">
            <v>6440</v>
          </cell>
          <cell r="Z2514">
            <v>6450</v>
          </cell>
          <cell r="AB2514">
            <v>6450</v>
          </cell>
          <cell r="AC2514">
            <v>0.15527950310558758</v>
          </cell>
          <cell r="AD2514" t="str">
            <v>-</v>
          </cell>
          <cell r="AE2514" t="str">
            <v>-</v>
          </cell>
          <cell r="AF2514">
            <v>0</v>
          </cell>
          <cell r="AG2514">
            <v>1</v>
          </cell>
          <cell r="AH2514" t="str">
            <v/>
          </cell>
          <cell r="AJ2514">
            <v>0</v>
          </cell>
          <cell r="AK2514">
            <v>0</v>
          </cell>
          <cell r="AL2514">
            <v>0</v>
          </cell>
          <cell r="AM2514">
            <v>1</v>
          </cell>
          <cell r="AN2514">
            <v>0</v>
          </cell>
          <cell r="AO2514">
            <v>0</v>
          </cell>
        </row>
        <row r="2515">
          <cell r="D2515" t="str">
            <v>더본코리아</v>
          </cell>
          <cell r="E2515">
            <v>12</v>
          </cell>
          <cell r="F2515" t="str">
            <v>호텔,레저서비스</v>
          </cell>
          <cell r="G2515">
            <v>242.73</v>
          </cell>
          <cell r="H2515">
            <v>-5.59</v>
          </cell>
          <cell r="I2515">
            <v>-21.49</v>
          </cell>
          <cell r="J2515">
            <v>-24.91</v>
          </cell>
          <cell r="K2515">
            <v>-39.93</v>
          </cell>
          <cell r="L2515">
            <v>-32.36</v>
          </cell>
          <cell r="M2515">
            <v>0.16</v>
          </cell>
          <cell r="N2515">
            <v>0.31</v>
          </cell>
          <cell r="R2515">
            <v>-23.68</v>
          </cell>
          <cell r="Y2515">
            <v>16520</v>
          </cell>
          <cell r="Z2515">
            <v>16370</v>
          </cell>
          <cell r="AB2515">
            <v>16370</v>
          </cell>
          <cell r="AC2515">
            <v>-0.90799031476997971</v>
          </cell>
          <cell r="AD2515" t="str">
            <v>-</v>
          </cell>
          <cell r="AE2515" t="str">
            <v>-</v>
          </cell>
          <cell r="AF2515">
            <v>1</v>
          </cell>
          <cell r="AG2515">
            <v>0</v>
          </cell>
          <cell r="AH2515" t="str">
            <v/>
          </cell>
          <cell r="AJ2515">
            <v>0</v>
          </cell>
          <cell r="AK2515">
            <v>0</v>
          </cell>
          <cell r="AL2515">
            <v>1</v>
          </cell>
          <cell r="AM2515">
            <v>0</v>
          </cell>
          <cell r="AN2515">
            <v>0</v>
          </cell>
          <cell r="AO2515">
            <v>0</v>
          </cell>
        </row>
        <row r="2516">
          <cell r="D2516" t="str">
            <v>에이럭스</v>
          </cell>
          <cell r="E2516">
            <v>12</v>
          </cell>
          <cell r="F2516" t="str">
            <v>미디어,교육</v>
          </cell>
          <cell r="G2516">
            <v>111.59</v>
          </cell>
          <cell r="H2516">
            <v>-9.6999999999999993</v>
          </cell>
          <cell r="I2516">
            <v>-34.64</v>
          </cell>
          <cell r="J2516">
            <v>-8.08</v>
          </cell>
          <cell r="K2516">
            <v>-26.94</v>
          </cell>
          <cell r="L2516">
            <v>-26.55</v>
          </cell>
          <cell r="M2516">
            <v>-1.34</v>
          </cell>
          <cell r="N2516">
            <v>-1.92</v>
          </cell>
          <cell r="R2516">
            <v>-10.47</v>
          </cell>
          <cell r="Y2516">
            <v>8650</v>
          </cell>
          <cell r="Z2516">
            <v>8190</v>
          </cell>
          <cell r="AB2516">
            <v>8190</v>
          </cell>
          <cell r="AC2516">
            <v>-5.3179190751445056</v>
          </cell>
          <cell r="AD2516" t="str">
            <v>-</v>
          </cell>
          <cell r="AE2516" t="str">
            <v>-</v>
          </cell>
          <cell r="AF2516">
            <v>0</v>
          </cell>
          <cell r="AG2516">
            <v>1</v>
          </cell>
          <cell r="AH2516" t="str">
            <v/>
          </cell>
          <cell r="AJ2516">
            <v>0</v>
          </cell>
          <cell r="AK2516">
            <v>0</v>
          </cell>
          <cell r="AL2516">
            <v>0</v>
          </cell>
          <cell r="AM2516">
            <v>1</v>
          </cell>
          <cell r="AN2516">
            <v>0</v>
          </cell>
          <cell r="AO2516">
            <v>0</v>
          </cell>
        </row>
        <row r="2517">
          <cell r="D2517" t="str">
            <v>에스켐</v>
          </cell>
          <cell r="E2517">
            <v>12</v>
          </cell>
          <cell r="F2517" t="str">
            <v>디스플레이</v>
          </cell>
          <cell r="G2517">
            <v>35.17</v>
          </cell>
          <cell r="H2517">
            <v>4.5999999999999996</v>
          </cell>
          <cell r="I2517">
            <v>-14.88</v>
          </cell>
          <cell r="J2517">
            <v>-28.81</v>
          </cell>
          <cell r="K2517">
            <v>-14.22</v>
          </cell>
          <cell r="L2517">
            <v>-20.09</v>
          </cell>
          <cell r="M2517">
            <v>-0.02</v>
          </cell>
          <cell r="N2517">
            <v>-0.25</v>
          </cell>
          <cell r="R2517">
            <v>-2.0299999999999998</v>
          </cell>
          <cell r="Y2517">
            <v>4825</v>
          </cell>
          <cell r="Z2517">
            <v>4435</v>
          </cell>
          <cell r="AB2517">
            <v>4435</v>
          </cell>
          <cell r="AC2517">
            <v>-8.0829015544041418</v>
          </cell>
          <cell r="AD2517" t="str">
            <v>-</v>
          </cell>
          <cell r="AE2517" t="str">
            <v>-</v>
          </cell>
          <cell r="AF2517">
            <v>1</v>
          </cell>
          <cell r="AG2517">
            <v>1</v>
          </cell>
          <cell r="AH2517" t="str">
            <v/>
          </cell>
          <cell r="AJ2517">
            <v>0</v>
          </cell>
          <cell r="AK2517">
            <v>0</v>
          </cell>
          <cell r="AL2517">
            <v>1</v>
          </cell>
          <cell r="AM2517">
            <v>1</v>
          </cell>
          <cell r="AN2517">
            <v>0</v>
          </cell>
          <cell r="AO2517">
            <v>0</v>
          </cell>
        </row>
        <row r="2518">
          <cell r="D2518" t="str">
            <v>오름테라퓨틱</v>
          </cell>
          <cell r="E2518">
            <v>12</v>
          </cell>
          <cell r="F2518" t="str">
            <v>건강관리</v>
          </cell>
          <cell r="G2518">
            <v>1357.49</v>
          </cell>
          <cell r="H2518">
            <v>-6.93</v>
          </cell>
          <cell r="I2518">
            <v>-32.799999999999997</v>
          </cell>
          <cell r="J2518">
            <v>-45.13</v>
          </cell>
          <cell r="K2518">
            <v>270.74</v>
          </cell>
          <cell r="L2518">
            <v>-47.42</v>
          </cell>
          <cell r="M2518">
            <v>15.88</v>
          </cell>
          <cell r="N2518">
            <v>42.64</v>
          </cell>
          <cell r="R2518">
            <v>-51.76</v>
          </cell>
          <cell r="Y2518">
            <v>63700</v>
          </cell>
          <cell r="Z2518">
            <v>63100</v>
          </cell>
          <cell r="AB2518">
            <v>63100</v>
          </cell>
          <cell r="AC2518">
            <v>-0.94191522762950841</v>
          </cell>
          <cell r="AD2518" t="str">
            <v>-</v>
          </cell>
          <cell r="AE2518" t="str">
            <v>-</v>
          </cell>
          <cell r="AF2518">
            <v>1</v>
          </cell>
          <cell r="AG2518">
            <v>0</v>
          </cell>
          <cell r="AH2518" t="str">
            <v/>
          </cell>
          <cell r="AJ2518">
            <v>0</v>
          </cell>
          <cell r="AK2518">
            <v>0</v>
          </cell>
          <cell r="AL2518">
            <v>1</v>
          </cell>
          <cell r="AM2518">
            <v>0</v>
          </cell>
          <cell r="AN2518">
            <v>0</v>
          </cell>
          <cell r="AO2518">
            <v>0</v>
          </cell>
        </row>
        <row r="2519">
          <cell r="D2519" t="str">
            <v>토모큐브</v>
          </cell>
          <cell r="E2519">
            <v>12</v>
          </cell>
          <cell r="F2519" t="str">
            <v>건강관리</v>
          </cell>
          <cell r="G2519">
            <v>533.32000000000005</v>
          </cell>
          <cell r="H2519">
            <v>-12.51</v>
          </cell>
          <cell r="I2519">
            <v>-32</v>
          </cell>
          <cell r="J2519">
            <v>-33.25</v>
          </cell>
          <cell r="K2519">
            <v>56.89</v>
          </cell>
          <cell r="L2519">
            <v>-21.86</v>
          </cell>
          <cell r="M2519">
            <v>-0.33</v>
          </cell>
          <cell r="N2519">
            <v>-16.48</v>
          </cell>
          <cell r="O2519">
            <v>109.95</v>
          </cell>
          <cell r="P2519">
            <v>12.13</v>
          </cell>
          <cell r="Q2519">
            <v>-32.21</v>
          </cell>
          <cell r="R2519">
            <v>-5.57</v>
          </cell>
          <cell r="S2519">
            <v>0.1</v>
          </cell>
          <cell r="T2519">
            <v>2.25</v>
          </cell>
          <cell r="U2519">
            <v>0.1</v>
          </cell>
          <cell r="V2519">
            <v>1</v>
          </cell>
          <cell r="W2519">
            <v>0</v>
          </cell>
          <cell r="X2519">
            <v>0</v>
          </cell>
          <cell r="Y2519">
            <v>42150</v>
          </cell>
          <cell r="Z2519">
            <v>39850</v>
          </cell>
          <cell r="AB2519">
            <v>39850</v>
          </cell>
          <cell r="AC2519">
            <v>-5.4567022538552834</v>
          </cell>
          <cell r="AD2519" t="str">
            <v>흑전</v>
          </cell>
          <cell r="AE2519">
            <v>-95.555555555555557</v>
          </cell>
          <cell r="AF2519">
            <v>1</v>
          </cell>
          <cell r="AG2519">
            <v>1</v>
          </cell>
          <cell r="AH2519">
            <v>0</v>
          </cell>
          <cell r="AJ2519">
            <v>0</v>
          </cell>
          <cell r="AK2519">
            <v>-95.5555555555556</v>
          </cell>
          <cell r="AL2519">
            <v>1</v>
          </cell>
          <cell r="AM2519">
            <v>1</v>
          </cell>
          <cell r="AN2519">
            <v>0</v>
          </cell>
          <cell r="AO2519">
            <v>0</v>
          </cell>
        </row>
        <row r="2520">
          <cell r="D2520" t="str">
            <v>오가노이드사이언스</v>
          </cell>
          <cell r="E2520">
            <v>12</v>
          </cell>
          <cell r="F2520" t="str">
            <v>건강관리</v>
          </cell>
          <cell r="G2520">
            <v>82.65</v>
          </cell>
          <cell r="H2520">
            <v>-15.03</v>
          </cell>
          <cell r="I2520">
            <v>-42.95</v>
          </cell>
          <cell r="J2520">
            <v>-53.35</v>
          </cell>
          <cell r="K2520">
            <v>-60.9</v>
          </cell>
          <cell r="L2520">
            <v>-67.23</v>
          </cell>
          <cell r="M2520">
            <v>1.46</v>
          </cell>
          <cell r="N2520">
            <v>3.04</v>
          </cell>
          <cell r="R2520">
            <v>-16.2</v>
          </cell>
          <cell r="Y2520">
            <v>14020</v>
          </cell>
          <cell r="Z2520">
            <v>12550</v>
          </cell>
          <cell r="AB2520">
            <v>12550</v>
          </cell>
          <cell r="AC2520">
            <v>-10.485021398002859</v>
          </cell>
          <cell r="AD2520" t="str">
            <v>-</v>
          </cell>
          <cell r="AE2520" t="str">
            <v>-</v>
          </cell>
          <cell r="AF2520">
            <v>1</v>
          </cell>
          <cell r="AG2520">
            <v>0</v>
          </cell>
          <cell r="AH2520" t="str">
            <v/>
          </cell>
          <cell r="AJ2520">
            <v>0</v>
          </cell>
          <cell r="AK2520">
            <v>0</v>
          </cell>
          <cell r="AL2520">
            <v>1</v>
          </cell>
          <cell r="AM2520">
            <v>0</v>
          </cell>
          <cell r="AN2520">
            <v>0</v>
          </cell>
          <cell r="AO2520">
            <v>0</v>
          </cell>
        </row>
        <row r="2521">
          <cell r="D2521" t="str">
            <v>온코닉테라퓨틱스</v>
          </cell>
          <cell r="E2521">
            <v>12</v>
          </cell>
          <cell r="F2521" t="str">
            <v>건강관리</v>
          </cell>
          <cell r="G2521">
            <v>737.88</v>
          </cell>
          <cell r="H2521">
            <v>-14.7</v>
          </cell>
          <cell r="I2521">
            <v>-24.42</v>
          </cell>
          <cell r="J2521">
            <v>-15.14</v>
          </cell>
          <cell r="K2521">
            <v>208.06</v>
          </cell>
          <cell r="L2521">
            <v>-16.88</v>
          </cell>
          <cell r="M2521">
            <v>1.96</v>
          </cell>
          <cell r="N2521">
            <v>-9.56</v>
          </cell>
          <cell r="O2521">
            <v>23.73</v>
          </cell>
          <cell r="P2521">
            <v>6.4</v>
          </cell>
          <cell r="R2521">
            <v>12.62</v>
          </cell>
          <cell r="S2521">
            <v>28.5</v>
          </cell>
          <cell r="U2521">
            <v>28.5</v>
          </cell>
          <cell r="V2521">
            <v>1</v>
          </cell>
          <cell r="W2521">
            <v>0</v>
          </cell>
          <cell r="X2521">
            <v>0</v>
          </cell>
          <cell r="Y2521">
            <v>17610</v>
          </cell>
          <cell r="Z2521">
            <v>16250</v>
          </cell>
          <cell r="AB2521">
            <v>16250</v>
          </cell>
          <cell r="AC2521">
            <v>-7.7228847245882974</v>
          </cell>
          <cell r="AD2521">
            <v>125.83201267828845</v>
          </cell>
          <cell r="AE2521" t="str">
            <v>-</v>
          </cell>
          <cell r="AF2521">
            <v>0</v>
          </cell>
          <cell r="AG2521">
            <v>1</v>
          </cell>
          <cell r="AH2521">
            <v>0</v>
          </cell>
          <cell r="AJ2521">
            <v>125.832012678288</v>
          </cell>
          <cell r="AK2521">
            <v>0</v>
          </cell>
          <cell r="AL2521">
            <v>0</v>
          </cell>
          <cell r="AM2521">
            <v>1</v>
          </cell>
          <cell r="AN2521">
            <v>0</v>
          </cell>
          <cell r="AO2521">
            <v>0</v>
          </cell>
        </row>
        <row r="2522">
          <cell r="D2522" t="str">
            <v>M83</v>
          </cell>
          <cell r="E2522">
            <v>12</v>
          </cell>
          <cell r="F2522" t="str">
            <v>미디어,교육</v>
          </cell>
          <cell r="G2522">
            <v>47.82</v>
          </cell>
          <cell r="H2522">
            <v>19.72</v>
          </cell>
          <cell r="I2522">
            <v>-16.97</v>
          </cell>
          <cell r="J2522">
            <v>-8.5</v>
          </cell>
          <cell r="K2522">
            <v>-56.6</v>
          </cell>
          <cell r="L2522">
            <v>-36.479999999999997</v>
          </cell>
          <cell r="M2522">
            <v>-0.94</v>
          </cell>
          <cell r="N2522">
            <v>-1.1499999999999999</v>
          </cell>
          <cell r="R2522">
            <v>-8.9700000000000006</v>
          </cell>
          <cell r="Y2522">
            <v>4595</v>
          </cell>
          <cell r="Z2522">
            <v>5920</v>
          </cell>
          <cell r="AB2522">
            <v>5920</v>
          </cell>
          <cell r="AC2522">
            <v>28.835690968443963</v>
          </cell>
          <cell r="AD2522" t="str">
            <v>-</v>
          </cell>
          <cell r="AE2522" t="str">
            <v>-</v>
          </cell>
          <cell r="AF2522">
            <v>0</v>
          </cell>
          <cell r="AG2522">
            <v>1</v>
          </cell>
          <cell r="AH2522" t="str">
            <v/>
          </cell>
          <cell r="AJ2522">
            <v>0</v>
          </cell>
          <cell r="AK2522">
            <v>0</v>
          </cell>
          <cell r="AL2522">
            <v>0</v>
          </cell>
          <cell r="AM2522">
            <v>1</v>
          </cell>
          <cell r="AN2522">
            <v>0</v>
          </cell>
          <cell r="AO2522">
            <v>0</v>
          </cell>
        </row>
        <row r="2523">
          <cell r="D2523" t="str">
            <v>알지노믹스</v>
          </cell>
          <cell r="E2523">
            <v>12</v>
          </cell>
          <cell r="F2523" t="str">
            <v>건강관리</v>
          </cell>
          <cell r="G2523">
            <v>1464.45</v>
          </cell>
          <cell r="H2523">
            <v>-16.649999999999999</v>
          </cell>
          <cell r="I2523">
            <v>-39.770000000000003</v>
          </cell>
          <cell r="J2523">
            <v>-30.44</v>
          </cell>
          <cell r="L2523">
            <v>-34.520000000000003</v>
          </cell>
          <cell r="M2523">
            <v>24.52</v>
          </cell>
          <cell r="N2523">
            <v>74.33</v>
          </cell>
          <cell r="R2523">
            <v>-14.6</v>
          </cell>
          <cell r="Y2523">
            <v>117800</v>
          </cell>
          <cell r="Z2523">
            <v>105100</v>
          </cell>
          <cell r="AB2523">
            <v>105100</v>
          </cell>
          <cell r="AC2523">
            <v>-10.780984719864172</v>
          </cell>
          <cell r="AD2523" t="str">
            <v>-</v>
          </cell>
          <cell r="AE2523" t="str">
            <v>-</v>
          </cell>
          <cell r="AF2523">
            <v>0</v>
          </cell>
          <cell r="AG2523">
            <v>0</v>
          </cell>
          <cell r="AH2523" t="str">
            <v/>
          </cell>
          <cell r="AJ2523">
            <v>0</v>
          </cell>
          <cell r="AK2523">
            <v>0</v>
          </cell>
          <cell r="AL2523">
            <v>0</v>
          </cell>
          <cell r="AM2523">
            <v>0</v>
          </cell>
          <cell r="AN2523">
            <v>0</v>
          </cell>
          <cell r="AO2523">
            <v>0</v>
          </cell>
        </row>
        <row r="2524">
          <cell r="D2524" t="str">
            <v>마키나락스</v>
          </cell>
          <cell r="E2524">
            <v>12</v>
          </cell>
          <cell r="F2524" t="str">
            <v>소프트웨어</v>
          </cell>
          <cell r="G2524">
            <v>468.36</v>
          </cell>
          <cell r="H2524">
            <v>-29.55</v>
          </cell>
          <cell r="L2524">
            <v>-55.5</v>
          </cell>
          <cell r="M2524">
            <v>1.54</v>
          </cell>
          <cell r="N2524">
            <v>-20.32</v>
          </cell>
          <cell r="R2524">
            <v>-8.0399999999999991</v>
          </cell>
          <cell r="Y2524">
            <v>33600</v>
          </cell>
          <cell r="Z2524">
            <v>26700</v>
          </cell>
          <cell r="AB2524">
            <v>26700</v>
          </cell>
          <cell r="AC2524">
            <v>-20.535714285714292</v>
          </cell>
          <cell r="AD2524" t="str">
            <v>-</v>
          </cell>
          <cell r="AE2524" t="str">
            <v>-</v>
          </cell>
          <cell r="AF2524">
            <v>0</v>
          </cell>
          <cell r="AG2524">
            <v>1</v>
          </cell>
          <cell r="AH2524" t="str">
            <v/>
          </cell>
          <cell r="AJ2524">
            <v>0</v>
          </cell>
          <cell r="AK2524">
            <v>0</v>
          </cell>
          <cell r="AL2524">
            <v>0</v>
          </cell>
          <cell r="AM2524">
            <v>1</v>
          </cell>
          <cell r="AN2524">
            <v>0</v>
          </cell>
          <cell r="AO2524">
            <v>0</v>
          </cell>
        </row>
        <row r="2525">
          <cell r="D2525" t="str">
            <v>나라스페이스테크놀로지</v>
          </cell>
          <cell r="E2525">
            <v>12</v>
          </cell>
          <cell r="F2525" t="str">
            <v>상사,자본재</v>
          </cell>
          <cell r="G2525">
            <v>254.89</v>
          </cell>
          <cell r="H2525">
            <v>-15.16</v>
          </cell>
          <cell r="I2525">
            <v>-35.29</v>
          </cell>
          <cell r="J2525">
            <v>-44.89</v>
          </cell>
          <cell r="L2525">
            <v>-21.63</v>
          </cell>
          <cell r="M2525">
            <v>1.66</v>
          </cell>
          <cell r="N2525">
            <v>0.06</v>
          </cell>
          <cell r="R2525">
            <v>-5.46</v>
          </cell>
          <cell r="Y2525">
            <v>23850</v>
          </cell>
          <cell r="Z2525">
            <v>22100</v>
          </cell>
          <cell r="AB2525">
            <v>22100</v>
          </cell>
          <cell r="AC2525">
            <v>-7.3375262054507289</v>
          </cell>
          <cell r="AD2525" t="str">
            <v>-</v>
          </cell>
          <cell r="AE2525" t="str">
            <v>-</v>
          </cell>
          <cell r="AF2525">
            <v>1</v>
          </cell>
          <cell r="AG2525">
            <v>1</v>
          </cell>
          <cell r="AH2525" t="str">
            <v/>
          </cell>
          <cell r="AJ2525">
            <v>0</v>
          </cell>
          <cell r="AK2525">
            <v>0</v>
          </cell>
          <cell r="AL2525">
            <v>1</v>
          </cell>
          <cell r="AM2525">
            <v>1</v>
          </cell>
          <cell r="AN2525">
            <v>0</v>
          </cell>
          <cell r="AO2525">
            <v>0</v>
          </cell>
        </row>
        <row r="2526">
          <cell r="D2526" t="str">
            <v>블랙야크아이앤씨</v>
          </cell>
          <cell r="E2526">
            <v>12</v>
          </cell>
          <cell r="F2526" t="str">
            <v>화장품,의류,완구</v>
          </cell>
          <cell r="G2526">
            <v>69.099999999999994</v>
          </cell>
          <cell r="H2526">
            <v>-7.12</v>
          </cell>
          <cell r="I2526">
            <v>-23.35</v>
          </cell>
          <cell r="J2526">
            <v>-17.57</v>
          </cell>
          <cell r="K2526">
            <v>-33.04</v>
          </cell>
          <cell r="L2526">
            <v>-24.96</v>
          </cell>
          <cell r="M2526">
            <v>-0.16</v>
          </cell>
          <cell r="N2526">
            <v>-0.35</v>
          </cell>
          <cell r="R2526">
            <v>9.2799999999999994</v>
          </cell>
          <cell r="Y2526">
            <v>2825</v>
          </cell>
          <cell r="Z2526">
            <v>2675</v>
          </cell>
          <cell r="AB2526">
            <v>2675</v>
          </cell>
          <cell r="AC2526">
            <v>-5.3097345132743339</v>
          </cell>
          <cell r="AD2526" t="str">
            <v>-</v>
          </cell>
          <cell r="AE2526" t="str">
            <v>-</v>
          </cell>
          <cell r="AF2526">
            <v>0</v>
          </cell>
          <cell r="AG2526">
            <v>1</v>
          </cell>
          <cell r="AH2526" t="str">
            <v/>
          </cell>
          <cell r="AJ2526">
            <v>0</v>
          </cell>
          <cell r="AK2526">
            <v>0</v>
          </cell>
          <cell r="AL2526">
            <v>0</v>
          </cell>
          <cell r="AM2526">
            <v>1</v>
          </cell>
          <cell r="AN2526">
            <v>0</v>
          </cell>
          <cell r="AO2526">
            <v>0</v>
          </cell>
        </row>
        <row r="2527">
          <cell r="D2527" t="str">
            <v>위너스일렉</v>
          </cell>
          <cell r="E2527">
            <v>12</v>
          </cell>
          <cell r="F2527" t="str">
            <v>기계</v>
          </cell>
          <cell r="G2527">
            <v>52.41</v>
          </cell>
          <cell r="H2527">
            <v>-10.74</v>
          </cell>
          <cell r="I2527">
            <v>-44.77</v>
          </cell>
          <cell r="J2527">
            <v>-19.39</v>
          </cell>
          <cell r="K2527">
            <v>-49.6</v>
          </cell>
          <cell r="L2527">
            <v>-26.79</v>
          </cell>
          <cell r="M2527">
            <v>-0.01</v>
          </cell>
          <cell r="N2527">
            <v>0.23</v>
          </cell>
          <cell r="R2527">
            <v>5.27</v>
          </cell>
          <cell r="Y2527">
            <v>8170</v>
          </cell>
          <cell r="Z2527">
            <v>7650</v>
          </cell>
          <cell r="AB2527">
            <v>7650</v>
          </cell>
          <cell r="AC2527">
            <v>-6.3647490820073482</v>
          </cell>
          <cell r="AD2527" t="str">
            <v>-</v>
          </cell>
          <cell r="AE2527" t="str">
            <v>-</v>
          </cell>
          <cell r="AF2527">
            <v>0</v>
          </cell>
          <cell r="AG2527">
            <v>0</v>
          </cell>
          <cell r="AH2527" t="str">
            <v/>
          </cell>
          <cell r="AJ2527">
            <v>0</v>
          </cell>
          <cell r="AK2527">
            <v>0</v>
          </cell>
          <cell r="AL2527">
            <v>0</v>
          </cell>
          <cell r="AM2527">
            <v>0</v>
          </cell>
          <cell r="AN2527">
            <v>0</v>
          </cell>
          <cell r="AO2527">
            <v>0</v>
          </cell>
        </row>
        <row r="2528">
          <cell r="D2528" t="str">
            <v>씨케이솔루션</v>
          </cell>
          <cell r="E2528">
            <v>12</v>
          </cell>
          <cell r="F2528" t="str">
            <v>기계</v>
          </cell>
          <cell r="G2528">
            <v>53.46</v>
          </cell>
          <cell r="H2528">
            <v>-11.7</v>
          </cell>
          <cell r="I2528">
            <v>-35.950000000000003</v>
          </cell>
          <cell r="J2528">
            <v>-43.53</v>
          </cell>
          <cell r="K2528">
            <v>-56.34</v>
          </cell>
          <cell r="L2528">
            <v>-42.07</v>
          </cell>
          <cell r="M2528">
            <v>0.03</v>
          </cell>
          <cell r="N2528">
            <v>-0.12</v>
          </cell>
          <cell r="R2528">
            <v>-36.61</v>
          </cell>
          <cell r="Y2528">
            <v>1773</v>
          </cell>
          <cell r="Z2528">
            <v>1646</v>
          </cell>
          <cell r="AB2528">
            <v>1646</v>
          </cell>
          <cell r="AC2528">
            <v>-7.1630005640157979</v>
          </cell>
          <cell r="AD2528" t="str">
            <v>-</v>
          </cell>
          <cell r="AE2528" t="str">
            <v>-</v>
          </cell>
          <cell r="AF2528">
            <v>1</v>
          </cell>
          <cell r="AG2528">
            <v>1</v>
          </cell>
          <cell r="AH2528" t="str">
            <v/>
          </cell>
          <cell r="AJ2528">
            <v>0</v>
          </cell>
          <cell r="AK2528">
            <v>0</v>
          </cell>
          <cell r="AL2528">
            <v>1</v>
          </cell>
          <cell r="AM2528">
            <v>1</v>
          </cell>
          <cell r="AN2528">
            <v>0</v>
          </cell>
          <cell r="AO2528">
            <v>0</v>
          </cell>
        </row>
        <row r="2529">
          <cell r="D2529" t="str">
            <v>에이유브랜즈</v>
          </cell>
          <cell r="E2529">
            <v>12</v>
          </cell>
          <cell r="F2529" t="str">
            <v>화장품,의류,완구</v>
          </cell>
          <cell r="G2529">
            <v>168.24</v>
          </cell>
          <cell r="H2529">
            <v>-16.32</v>
          </cell>
          <cell r="I2529">
            <v>-34.56</v>
          </cell>
          <cell r="J2529">
            <v>-33.93</v>
          </cell>
          <cell r="K2529">
            <v>-48.05</v>
          </cell>
          <cell r="L2529">
            <v>-47.35</v>
          </cell>
          <cell r="M2529">
            <v>0.88</v>
          </cell>
          <cell r="N2529">
            <v>1.04</v>
          </cell>
          <cell r="R2529">
            <v>10.08</v>
          </cell>
          <cell r="Y2529">
            <v>13510</v>
          </cell>
          <cell r="Z2529">
            <v>11740</v>
          </cell>
          <cell r="AB2529">
            <v>11740</v>
          </cell>
          <cell r="AC2529">
            <v>-13.101406365655066</v>
          </cell>
          <cell r="AD2529" t="str">
            <v>-</v>
          </cell>
          <cell r="AE2529" t="str">
            <v>-</v>
          </cell>
          <cell r="AF2529">
            <v>0</v>
          </cell>
          <cell r="AG2529">
            <v>0</v>
          </cell>
          <cell r="AH2529" t="str">
            <v/>
          </cell>
          <cell r="AJ2529">
            <v>0</v>
          </cell>
          <cell r="AK2529">
            <v>0</v>
          </cell>
          <cell r="AL2529">
            <v>0</v>
          </cell>
          <cell r="AM2529">
            <v>0</v>
          </cell>
          <cell r="AN2529">
            <v>0</v>
          </cell>
          <cell r="AO2529">
            <v>0</v>
          </cell>
        </row>
        <row r="2530">
          <cell r="D2530" t="str">
            <v>삼양엔씨켐</v>
          </cell>
          <cell r="E2530">
            <v>12</v>
          </cell>
          <cell r="F2530" t="str">
            <v>반도체</v>
          </cell>
          <cell r="G2530">
            <v>316.72000000000003</v>
          </cell>
          <cell r="H2530">
            <v>-8.19</v>
          </cell>
          <cell r="I2530">
            <v>-26.62</v>
          </cell>
          <cell r="J2530">
            <v>-19.34</v>
          </cell>
          <cell r="K2530">
            <v>68.16</v>
          </cell>
          <cell r="L2530">
            <v>26.38</v>
          </cell>
          <cell r="M2530">
            <v>0.13</v>
          </cell>
          <cell r="N2530">
            <v>5.27</v>
          </cell>
          <cell r="O2530">
            <v>12.63</v>
          </cell>
          <cell r="P2530">
            <v>2.02</v>
          </cell>
          <cell r="Q2530">
            <v>3.61</v>
          </cell>
          <cell r="R2530">
            <v>17.63</v>
          </cell>
          <cell r="S2530">
            <v>24.53</v>
          </cell>
          <cell r="T2530">
            <v>23.57</v>
          </cell>
          <cell r="U2530">
            <v>24.53</v>
          </cell>
          <cell r="V2530">
            <v>2</v>
          </cell>
          <cell r="W2530">
            <v>1</v>
          </cell>
          <cell r="X2530">
            <v>0</v>
          </cell>
          <cell r="Y2530">
            <v>15100</v>
          </cell>
          <cell r="Z2530">
            <v>14470</v>
          </cell>
          <cell r="AB2530">
            <v>14470</v>
          </cell>
          <cell r="AC2530">
            <v>-4.1721854304635713</v>
          </cell>
          <cell r="AD2530">
            <v>39.137833238797512</v>
          </cell>
          <cell r="AE2530">
            <v>4.0729741196436242</v>
          </cell>
          <cell r="AF2530">
            <v>0</v>
          </cell>
          <cell r="AG2530">
            <v>0</v>
          </cell>
          <cell r="AH2530">
            <v>50</v>
          </cell>
          <cell r="AJ2530">
            <v>39.137833238797498</v>
          </cell>
          <cell r="AK2530">
            <v>4.0729741196436198</v>
          </cell>
          <cell r="AL2530">
            <v>0</v>
          </cell>
          <cell r="AM2530">
            <v>0</v>
          </cell>
          <cell r="AN2530">
            <v>50</v>
          </cell>
          <cell r="AO2530">
            <v>0</v>
          </cell>
        </row>
        <row r="2531">
          <cell r="D2531" t="str">
            <v>달바글로벌</v>
          </cell>
          <cell r="E2531">
            <v>12</v>
          </cell>
          <cell r="F2531" t="str">
            <v>화장품,의류,완구</v>
          </cell>
          <cell r="G2531">
            <v>2417.77</v>
          </cell>
          <cell r="H2531">
            <v>-1.57</v>
          </cell>
          <cell r="I2531">
            <v>-13.24</v>
          </cell>
          <cell r="J2531">
            <v>29.79</v>
          </cell>
          <cell r="K2531">
            <v>38.4</v>
          </cell>
          <cell r="L2531">
            <v>31.46</v>
          </cell>
          <cell r="M2531">
            <v>45.33</v>
          </cell>
          <cell r="N2531">
            <v>113.15</v>
          </cell>
          <cell r="O2531">
            <v>16.22</v>
          </cell>
          <cell r="P2531">
            <v>6.83</v>
          </cell>
          <cell r="Q2531">
            <v>8.94</v>
          </cell>
          <cell r="R2531">
            <v>101.47</v>
          </cell>
          <cell r="S2531">
            <v>161.51</v>
          </cell>
          <cell r="T2531">
            <v>151.22</v>
          </cell>
          <cell r="U2531">
            <v>161.51</v>
          </cell>
          <cell r="V2531">
            <v>12</v>
          </cell>
          <cell r="W2531">
            <v>9</v>
          </cell>
          <cell r="X2531">
            <v>1</v>
          </cell>
          <cell r="Y2531">
            <v>202500</v>
          </cell>
          <cell r="Z2531">
            <v>193900</v>
          </cell>
          <cell r="AB2531">
            <v>193900</v>
          </cell>
          <cell r="AC2531">
            <v>-4.2469135802469138</v>
          </cell>
          <cell r="AD2531">
            <v>59.17019808810484</v>
          </cell>
          <cell r="AE2531">
            <v>6.8046554688533156</v>
          </cell>
          <cell r="AF2531">
            <v>0</v>
          </cell>
          <cell r="AG2531">
            <v>0</v>
          </cell>
          <cell r="AH2531">
            <v>66.666666666666657</v>
          </cell>
          <cell r="AJ2531">
            <v>59.170198088104797</v>
          </cell>
          <cell r="AK2531">
            <v>6.8046554688533201</v>
          </cell>
          <cell r="AL2531">
            <v>0</v>
          </cell>
          <cell r="AM2531">
            <v>0</v>
          </cell>
          <cell r="AN2531">
            <v>66.6666666666667</v>
          </cell>
          <cell r="AO2531">
            <v>0</v>
          </cell>
        </row>
        <row r="2532">
          <cell r="D2532" t="str">
            <v>도우인시스</v>
          </cell>
          <cell r="E2532">
            <v>12</v>
          </cell>
          <cell r="F2532" t="str">
            <v>디스플레이</v>
          </cell>
          <cell r="G2532">
            <v>179.92</v>
          </cell>
          <cell r="H2532">
            <v>-5.36</v>
          </cell>
          <cell r="I2532">
            <v>-28.92</v>
          </cell>
          <cell r="J2532">
            <v>-16.690000000000001</v>
          </cell>
          <cell r="L2532">
            <v>-36.85</v>
          </cell>
          <cell r="M2532">
            <v>-0.11</v>
          </cell>
          <cell r="N2532">
            <v>-0.55000000000000004</v>
          </cell>
          <cell r="R2532">
            <v>3.38</v>
          </cell>
          <cell r="Y2532">
            <v>16670</v>
          </cell>
          <cell r="Z2532">
            <v>16420</v>
          </cell>
          <cell r="AB2532">
            <v>16420</v>
          </cell>
          <cell r="AC2532">
            <v>-1.4997000599880073</v>
          </cell>
          <cell r="AD2532" t="str">
            <v>-</v>
          </cell>
          <cell r="AE2532" t="str">
            <v>-</v>
          </cell>
          <cell r="AF2532">
            <v>0</v>
          </cell>
          <cell r="AG2532">
            <v>1</v>
          </cell>
          <cell r="AH2532" t="str">
            <v/>
          </cell>
          <cell r="AJ2532">
            <v>0</v>
          </cell>
          <cell r="AK2532">
            <v>0</v>
          </cell>
          <cell r="AL2532">
            <v>0</v>
          </cell>
          <cell r="AM2532">
            <v>1</v>
          </cell>
          <cell r="AN2532">
            <v>0</v>
          </cell>
          <cell r="AO2532">
            <v>0</v>
          </cell>
        </row>
        <row r="2533">
          <cell r="D2533" t="str">
            <v>삼양컴텍</v>
          </cell>
          <cell r="E2533">
            <v>12</v>
          </cell>
          <cell r="F2533" t="str">
            <v>상사,자본재</v>
          </cell>
          <cell r="G2533">
            <v>320.20999999999998</v>
          </cell>
          <cell r="H2533">
            <v>-8.3699999999999992</v>
          </cell>
          <cell r="I2533">
            <v>-39.909999999999997</v>
          </cell>
          <cell r="J2533">
            <v>-44.1</v>
          </cell>
          <cell r="L2533">
            <v>-39.299999999999997</v>
          </cell>
          <cell r="M2533">
            <v>1.51</v>
          </cell>
          <cell r="N2533">
            <v>0.08</v>
          </cell>
          <cell r="O2533">
            <v>8.89</v>
          </cell>
          <cell r="P2533">
            <v>1.53</v>
          </cell>
          <cell r="Q2533">
            <v>1.65</v>
          </cell>
          <cell r="R2533">
            <v>26.63</v>
          </cell>
          <cell r="S2533">
            <v>32.5</v>
          </cell>
          <cell r="T2533">
            <v>32.5</v>
          </cell>
          <cell r="U2533">
            <v>32.5</v>
          </cell>
          <cell r="W2533">
            <v>0</v>
          </cell>
          <cell r="X2533">
            <v>0</v>
          </cell>
          <cell r="Y2533">
            <v>8210</v>
          </cell>
          <cell r="Z2533">
            <v>7770</v>
          </cell>
          <cell r="AB2533">
            <v>7770</v>
          </cell>
          <cell r="AC2533">
            <v>-5.3593179049939099</v>
          </cell>
          <cell r="AD2533">
            <v>22.042808862185503</v>
          </cell>
          <cell r="AE2533">
            <v>0</v>
          </cell>
          <cell r="AF2533">
            <v>1</v>
          </cell>
          <cell r="AG2533">
            <v>1</v>
          </cell>
          <cell r="AH2533" t="str">
            <v/>
          </cell>
          <cell r="AJ2533">
            <v>22.042808862185499</v>
          </cell>
          <cell r="AK2533">
            <v>0</v>
          </cell>
          <cell r="AL2533">
            <v>1</v>
          </cell>
          <cell r="AM2533">
            <v>1</v>
          </cell>
          <cell r="AN2533">
            <v>0</v>
          </cell>
          <cell r="AO2533">
            <v>0</v>
          </cell>
        </row>
        <row r="2534">
          <cell r="D2534" t="str">
            <v>티엑스알로보틱스</v>
          </cell>
          <cell r="E2534">
            <v>12</v>
          </cell>
          <cell r="F2534" t="str">
            <v>기계</v>
          </cell>
          <cell r="G2534">
            <v>207.35</v>
          </cell>
          <cell r="H2534">
            <v>-9.02</v>
          </cell>
          <cell r="I2534">
            <v>-32.32</v>
          </cell>
          <cell r="J2534">
            <v>-13.59</v>
          </cell>
          <cell r="K2534">
            <v>-19.21</v>
          </cell>
          <cell r="L2534">
            <v>-15.17</v>
          </cell>
          <cell r="M2534">
            <v>-0.01</v>
          </cell>
          <cell r="N2534">
            <v>0.49</v>
          </cell>
          <cell r="R2534">
            <v>-0.77</v>
          </cell>
          <cell r="Y2534">
            <v>14390</v>
          </cell>
          <cell r="Z2534">
            <v>13420</v>
          </cell>
          <cell r="AB2534">
            <v>13420</v>
          </cell>
          <cell r="AC2534">
            <v>-6.7407922168172369</v>
          </cell>
          <cell r="AD2534" t="str">
            <v>-</v>
          </cell>
          <cell r="AE2534" t="str">
            <v>-</v>
          </cell>
          <cell r="AF2534">
            <v>0</v>
          </cell>
          <cell r="AG2534">
            <v>0</v>
          </cell>
          <cell r="AH2534" t="str">
            <v/>
          </cell>
          <cell r="AJ2534">
            <v>0</v>
          </cell>
          <cell r="AK2534">
            <v>0</v>
          </cell>
          <cell r="AL2534">
            <v>0</v>
          </cell>
          <cell r="AM2534">
            <v>0</v>
          </cell>
          <cell r="AN2534">
            <v>0</v>
          </cell>
          <cell r="AO2534">
            <v>0</v>
          </cell>
        </row>
        <row r="2535">
          <cell r="D2535" t="str">
            <v>엠앤씨솔루션</v>
          </cell>
          <cell r="E2535">
            <v>12</v>
          </cell>
          <cell r="F2535" t="str">
            <v>상사,자본재</v>
          </cell>
          <cell r="G2535">
            <v>589.51</v>
          </cell>
          <cell r="H2535">
            <v>-13.9</v>
          </cell>
          <cell r="I2535">
            <v>-43.76</v>
          </cell>
          <cell r="J2535">
            <v>-50.58</v>
          </cell>
          <cell r="K2535">
            <v>-49.49</v>
          </cell>
          <cell r="L2535">
            <v>-54.9</v>
          </cell>
          <cell r="M2535">
            <v>1.7</v>
          </cell>
          <cell r="N2535">
            <v>-0.37</v>
          </cell>
          <cell r="O2535">
            <v>8.09</v>
          </cell>
          <cell r="P2535">
            <v>2.2799999999999998</v>
          </cell>
          <cell r="Q2535">
            <v>4.59</v>
          </cell>
          <cell r="R2535">
            <v>56.06</v>
          </cell>
          <cell r="S2535">
            <v>65.3</v>
          </cell>
          <cell r="T2535">
            <v>65.3</v>
          </cell>
          <cell r="U2535">
            <v>65.3</v>
          </cell>
          <cell r="V2535">
            <v>1</v>
          </cell>
          <cell r="W2535">
            <v>0</v>
          </cell>
          <cell r="X2535">
            <v>0</v>
          </cell>
          <cell r="Y2535">
            <v>72900</v>
          </cell>
          <cell r="Z2535">
            <v>64400</v>
          </cell>
          <cell r="AB2535">
            <v>64400</v>
          </cell>
          <cell r="AC2535">
            <v>-11.659807956104251</v>
          </cell>
          <cell r="AD2535">
            <v>16.482340349625389</v>
          </cell>
          <cell r="AE2535">
            <v>0</v>
          </cell>
          <cell r="AF2535">
            <v>1</v>
          </cell>
          <cell r="AG2535">
            <v>1</v>
          </cell>
          <cell r="AH2535">
            <v>0</v>
          </cell>
          <cell r="AJ2535">
            <v>16.4823403496254</v>
          </cell>
          <cell r="AK2535">
            <v>0</v>
          </cell>
          <cell r="AL2535">
            <v>1</v>
          </cell>
          <cell r="AM2535">
            <v>1</v>
          </cell>
          <cell r="AN2535">
            <v>0</v>
          </cell>
          <cell r="AO2535">
            <v>0</v>
          </cell>
        </row>
        <row r="2536">
          <cell r="D2536" t="str">
            <v>노타</v>
          </cell>
          <cell r="E2536">
            <v>12</v>
          </cell>
          <cell r="F2536" t="str">
            <v>소프트웨어</v>
          </cell>
          <cell r="G2536">
            <v>737.51</v>
          </cell>
          <cell r="H2536">
            <v>-10.26</v>
          </cell>
          <cell r="I2536">
            <v>-0.43</v>
          </cell>
          <cell r="J2536">
            <v>7.13</v>
          </cell>
          <cell r="L2536">
            <v>-25.38</v>
          </cell>
          <cell r="M2536">
            <v>-0.55000000000000004</v>
          </cell>
          <cell r="N2536">
            <v>-0.92</v>
          </cell>
          <cell r="O2536">
            <v>-383.08</v>
          </cell>
          <cell r="Q2536">
            <v>22.87</v>
          </cell>
          <cell r="R2536">
            <v>-15.28</v>
          </cell>
          <cell r="S2536">
            <v>-4.5999999999999996</v>
          </cell>
          <cell r="T2536">
            <v>-4.5999999999999996</v>
          </cell>
          <cell r="U2536">
            <v>-4.5999999999999996</v>
          </cell>
          <cell r="W2536">
            <v>0</v>
          </cell>
          <cell r="Y2536">
            <v>37850</v>
          </cell>
          <cell r="Z2536">
            <v>34550</v>
          </cell>
          <cell r="AB2536">
            <v>34550</v>
          </cell>
          <cell r="AC2536">
            <v>-8.7186261558784732</v>
          </cell>
          <cell r="AD2536" t="str">
            <v>적축</v>
          </cell>
          <cell r="AE2536" t="str">
            <v>-</v>
          </cell>
          <cell r="AF2536">
            <v>0</v>
          </cell>
          <cell r="AG2536">
            <v>1</v>
          </cell>
          <cell r="AH2536" t="str">
            <v/>
          </cell>
          <cell r="AJ2536">
            <v>0</v>
          </cell>
          <cell r="AK2536">
            <v>0</v>
          </cell>
          <cell r="AL2536">
            <v>0</v>
          </cell>
          <cell r="AM2536">
            <v>1</v>
          </cell>
          <cell r="AN2536">
            <v>0</v>
          </cell>
          <cell r="AO2536">
            <v>0</v>
          </cell>
        </row>
        <row r="2537">
          <cell r="D2537" t="str">
            <v>HS효성</v>
          </cell>
          <cell r="E2537">
            <v>12</v>
          </cell>
          <cell r="F2537" t="str">
            <v>상사,자본재</v>
          </cell>
          <cell r="G2537">
            <v>194.87</v>
          </cell>
          <cell r="H2537">
            <v>-6.27</v>
          </cell>
          <cell r="I2537">
            <v>-21.47</v>
          </cell>
          <cell r="J2537">
            <v>-8.73</v>
          </cell>
          <cell r="K2537">
            <v>-15.37</v>
          </cell>
          <cell r="L2537">
            <v>-9.67</v>
          </cell>
          <cell r="M2537">
            <v>-0.76</v>
          </cell>
          <cell r="N2537">
            <v>-2.27</v>
          </cell>
          <cell r="R2537">
            <v>46.43</v>
          </cell>
          <cell r="Y2537">
            <v>53800</v>
          </cell>
          <cell r="Z2537">
            <v>52300</v>
          </cell>
          <cell r="AB2537">
            <v>52300</v>
          </cell>
          <cell r="AC2537">
            <v>-2.7881040892193343</v>
          </cell>
          <cell r="AD2537" t="str">
            <v>-</v>
          </cell>
          <cell r="AE2537" t="str">
            <v>-</v>
          </cell>
          <cell r="AF2537">
            <v>0</v>
          </cell>
          <cell r="AG2537">
            <v>1</v>
          </cell>
          <cell r="AH2537" t="str">
            <v/>
          </cell>
          <cell r="AJ2537">
            <v>0</v>
          </cell>
          <cell r="AK2537">
            <v>0</v>
          </cell>
          <cell r="AL2537">
            <v>0</v>
          </cell>
          <cell r="AM2537">
            <v>1</v>
          </cell>
          <cell r="AN2537">
            <v>0</v>
          </cell>
          <cell r="AO2537">
            <v>0</v>
          </cell>
        </row>
        <row r="2538">
          <cell r="D2538" t="str">
            <v>폴레드</v>
          </cell>
          <cell r="E2538">
            <v>12</v>
          </cell>
          <cell r="F2538" t="str">
            <v>화장품,의류,완구</v>
          </cell>
          <cell r="G2538">
            <v>108.92</v>
          </cell>
          <cell r="H2538">
            <v>-14.69</v>
          </cell>
          <cell r="L2538">
            <v>-78.38</v>
          </cell>
          <cell r="M2538">
            <v>0.8</v>
          </cell>
          <cell r="N2538">
            <v>-2.04</v>
          </cell>
          <cell r="R2538">
            <v>10.42</v>
          </cell>
          <cell r="Y2538">
            <v>4925</v>
          </cell>
          <cell r="Z2538">
            <v>4325</v>
          </cell>
          <cell r="AB2538">
            <v>4325</v>
          </cell>
          <cell r="AC2538">
            <v>-12.182741116751272</v>
          </cell>
          <cell r="AD2538" t="str">
            <v>-</v>
          </cell>
          <cell r="AE2538" t="str">
            <v>-</v>
          </cell>
          <cell r="AF2538">
            <v>0</v>
          </cell>
          <cell r="AG2538">
            <v>1</v>
          </cell>
          <cell r="AH2538" t="str">
            <v/>
          </cell>
          <cell r="AJ2538">
            <v>0</v>
          </cell>
          <cell r="AK2538">
            <v>0</v>
          </cell>
          <cell r="AL2538">
            <v>0</v>
          </cell>
          <cell r="AM2538">
            <v>1</v>
          </cell>
          <cell r="AN2538">
            <v>0</v>
          </cell>
          <cell r="AO2538">
            <v>0</v>
          </cell>
        </row>
        <row r="2539">
          <cell r="D2539" t="str">
            <v>에스투더블유</v>
          </cell>
          <cell r="E2539">
            <v>12</v>
          </cell>
          <cell r="F2539" t="str">
            <v>소프트웨어</v>
          </cell>
          <cell r="G2539">
            <v>206.56</v>
          </cell>
          <cell r="H2539">
            <v>-6.96</v>
          </cell>
          <cell r="I2539">
            <v>-27.16</v>
          </cell>
          <cell r="J2539">
            <v>12.01</v>
          </cell>
          <cell r="L2539">
            <v>-35.619999999999997</v>
          </cell>
          <cell r="M2539">
            <v>-0.27</v>
          </cell>
          <cell r="N2539">
            <v>1.03</v>
          </cell>
          <cell r="O2539">
            <v>45.54</v>
          </cell>
          <cell r="P2539">
            <v>8.07</v>
          </cell>
          <cell r="Q2539">
            <v>13.13</v>
          </cell>
          <cell r="R2539">
            <v>-5.64</v>
          </cell>
          <cell r="S2539">
            <v>1.25</v>
          </cell>
          <cell r="T2539">
            <v>1.2</v>
          </cell>
          <cell r="U2539">
            <v>1.25</v>
          </cell>
          <cell r="W2539">
            <v>0</v>
          </cell>
          <cell r="Y2539">
            <v>19030</v>
          </cell>
          <cell r="Z2539">
            <v>19120</v>
          </cell>
          <cell r="AB2539">
            <v>19120</v>
          </cell>
          <cell r="AC2539">
            <v>0.4729374671571307</v>
          </cell>
          <cell r="AD2539" t="str">
            <v>흑전</v>
          </cell>
          <cell r="AE2539">
            <v>4.1666666666666741</v>
          </cell>
          <cell r="AF2539">
            <v>0</v>
          </cell>
          <cell r="AG2539">
            <v>0</v>
          </cell>
          <cell r="AH2539" t="str">
            <v/>
          </cell>
          <cell r="AJ2539">
            <v>0</v>
          </cell>
          <cell r="AK2539">
            <v>4.1666666666666696</v>
          </cell>
          <cell r="AL2539">
            <v>0</v>
          </cell>
          <cell r="AM2539">
            <v>0</v>
          </cell>
          <cell r="AN2539">
            <v>0</v>
          </cell>
          <cell r="AO2539">
            <v>0</v>
          </cell>
        </row>
        <row r="2540">
          <cell r="D2540" t="str">
            <v>비츠로넥스텍</v>
          </cell>
          <cell r="E2540">
            <v>12</v>
          </cell>
          <cell r="F2540" t="str">
            <v>상사,자본재</v>
          </cell>
          <cell r="G2540">
            <v>329.75</v>
          </cell>
          <cell r="H2540">
            <v>-13.59</v>
          </cell>
          <cell r="I2540">
            <v>-41.37</v>
          </cell>
          <cell r="J2540">
            <v>-34.03</v>
          </cell>
          <cell r="L2540">
            <v>-40.880000000000003</v>
          </cell>
          <cell r="M2540">
            <v>1.5</v>
          </cell>
          <cell r="N2540">
            <v>1.61</v>
          </cell>
          <cell r="R2540">
            <v>-7.36</v>
          </cell>
          <cell r="Y2540">
            <v>12500</v>
          </cell>
          <cell r="Z2540">
            <v>11380</v>
          </cell>
          <cell r="AB2540">
            <v>11380</v>
          </cell>
          <cell r="AC2540">
            <v>-8.9600000000000009</v>
          </cell>
          <cell r="AD2540" t="str">
            <v>-</v>
          </cell>
          <cell r="AE2540" t="str">
            <v>-</v>
          </cell>
          <cell r="AF2540">
            <v>0</v>
          </cell>
          <cell r="AG2540">
            <v>0</v>
          </cell>
          <cell r="AH2540" t="str">
            <v/>
          </cell>
          <cell r="AJ2540">
            <v>0</v>
          </cell>
          <cell r="AK2540">
            <v>0</v>
          </cell>
          <cell r="AL2540">
            <v>0</v>
          </cell>
          <cell r="AM2540">
            <v>0</v>
          </cell>
          <cell r="AN2540">
            <v>0</v>
          </cell>
          <cell r="AO2540">
            <v>0</v>
          </cell>
        </row>
        <row r="2541">
          <cell r="D2541" t="str">
            <v>바이오비쥬</v>
          </cell>
          <cell r="E2541">
            <v>12</v>
          </cell>
          <cell r="F2541" t="str">
            <v>화장품,의류,완구</v>
          </cell>
          <cell r="G2541">
            <v>102.45</v>
          </cell>
          <cell r="H2541">
            <v>9.66</v>
          </cell>
          <cell r="I2541">
            <v>-17.95</v>
          </cell>
          <cell r="J2541">
            <v>-28.24</v>
          </cell>
          <cell r="K2541">
            <v>-62.25</v>
          </cell>
          <cell r="L2541">
            <v>-49.48</v>
          </cell>
          <cell r="M2541">
            <v>-0.02</v>
          </cell>
          <cell r="N2541">
            <v>-0.12</v>
          </cell>
          <cell r="O2541">
            <v>15.07</v>
          </cell>
          <cell r="P2541">
            <v>2.5099999999999998</v>
          </cell>
          <cell r="Q2541">
            <v>0.99</v>
          </cell>
          <cell r="R2541">
            <v>4.2300000000000004</v>
          </cell>
          <cell r="S2541">
            <v>7.4</v>
          </cell>
          <cell r="T2541">
            <v>7.4</v>
          </cell>
          <cell r="U2541">
            <v>7.4</v>
          </cell>
          <cell r="W2541">
            <v>0</v>
          </cell>
          <cell r="Y2541">
            <v>6970</v>
          </cell>
          <cell r="Z2541">
            <v>6810</v>
          </cell>
          <cell r="AB2541">
            <v>6810</v>
          </cell>
          <cell r="AC2541">
            <v>-2.2955523672883782</v>
          </cell>
          <cell r="AD2541">
            <v>74.940898345153656</v>
          </cell>
          <cell r="AE2541">
            <v>0</v>
          </cell>
          <cell r="AF2541">
            <v>1</v>
          </cell>
          <cell r="AG2541">
            <v>1</v>
          </cell>
          <cell r="AH2541" t="str">
            <v/>
          </cell>
          <cell r="AJ2541">
            <v>74.940898345153698</v>
          </cell>
          <cell r="AK2541">
            <v>0</v>
          </cell>
          <cell r="AL2541">
            <v>1</v>
          </cell>
          <cell r="AM2541">
            <v>1</v>
          </cell>
          <cell r="AN2541">
            <v>0</v>
          </cell>
          <cell r="AO2541">
            <v>0</v>
          </cell>
        </row>
        <row r="2542">
          <cell r="D2542" t="str">
            <v>엘케이켐</v>
          </cell>
          <cell r="E2542">
            <v>12</v>
          </cell>
          <cell r="F2542" t="str">
            <v>반도체</v>
          </cell>
          <cell r="G2542">
            <v>180.55</v>
          </cell>
          <cell r="H2542">
            <v>-11.58</v>
          </cell>
          <cell r="I2542">
            <v>-19.63</v>
          </cell>
          <cell r="J2542">
            <v>-14.26</v>
          </cell>
          <cell r="K2542">
            <v>33.57</v>
          </cell>
          <cell r="L2542">
            <v>-22.18</v>
          </cell>
          <cell r="M2542">
            <v>-1.02</v>
          </cell>
          <cell r="N2542">
            <v>2.98</v>
          </cell>
          <cell r="O2542">
            <v>14.54</v>
          </cell>
          <cell r="P2542">
            <v>2.36</v>
          </cell>
          <cell r="R2542">
            <v>4.57</v>
          </cell>
          <cell r="S2542">
            <v>10.7</v>
          </cell>
          <cell r="U2542">
            <v>10.7</v>
          </cell>
          <cell r="W2542">
            <v>0</v>
          </cell>
          <cell r="Y2542">
            <v>30600</v>
          </cell>
          <cell r="Z2542">
            <v>28250</v>
          </cell>
          <cell r="AB2542">
            <v>28250</v>
          </cell>
          <cell r="AC2542">
            <v>-7.6797385620914982</v>
          </cell>
          <cell r="AD2542">
            <v>134.13566739606125</v>
          </cell>
          <cell r="AE2542" t="str">
            <v>-</v>
          </cell>
          <cell r="AF2542">
            <v>0</v>
          </cell>
          <cell r="AG2542">
            <v>0</v>
          </cell>
          <cell r="AH2542" t="str">
            <v/>
          </cell>
          <cell r="AJ2542">
            <v>134.135667396061</v>
          </cell>
          <cell r="AK2542">
            <v>0</v>
          </cell>
          <cell r="AL2542">
            <v>0</v>
          </cell>
          <cell r="AM2542">
            <v>0</v>
          </cell>
          <cell r="AN2542">
            <v>0</v>
          </cell>
          <cell r="AO2542">
            <v>0</v>
          </cell>
        </row>
        <row r="2543">
          <cell r="D2543" t="str">
            <v>한화비전</v>
          </cell>
          <cell r="E2543">
            <v>12</v>
          </cell>
          <cell r="F2543" t="str">
            <v>IT하드웨어</v>
          </cell>
          <cell r="G2543">
            <v>3609.92</v>
          </cell>
          <cell r="H2543">
            <v>6.56</v>
          </cell>
          <cell r="I2543">
            <v>-19.39</v>
          </cell>
          <cell r="J2543">
            <v>-8.68</v>
          </cell>
          <cell r="K2543">
            <v>37.24</v>
          </cell>
          <cell r="L2543">
            <v>59.24</v>
          </cell>
          <cell r="M2543">
            <v>46.82</v>
          </cell>
          <cell r="N2543">
            <v>71.959999999999994</v>
          </cell>
          <cell r="O2543">
            <v>20.12</v>
          </cell>
          <cell r="P2543">
            <v>3.23</v>
          </cell>
          <cell r="Q2543">
            <v>-0.08</v>
          </cell>
          <cell r="R2543">
            <v>162.27000000000001</v>
          </cell>
          <cell r="S2543">
            <v>189.67</v>
          </cell>
          <cell r="T2543">
            <v>198.67</v>
          </cell>
          <cell r="U2543">
            <v>189.67</v>
          </cell>
          <cell r="V2543">
            <v>3</v>
          </cell>
          <cell r="W2543">
            <v>1</v>
          </cell>
          <cell r="X2543">
            <v>0</v>
          </cell>
          <cell r="Y2543">
            <v>70800</v>
          </cell>
          <cell r="Z2543">
            <v>71500</v>
          </cell>
          <cell r="AB2543">
            <v>71500</v>
          </cell>
          <cell r="AC2543">
            <v>0.98870056497175618</v>
          </cell>
          <cell r="AD2543">
            <v>16.885437850496075</v>
          </cell>
          <cell r="AE2543">
            <v>-4.5301253334675611</v>
          </cell>
          <cell r="AF2543">
            <v>0</v>
          </cell>
          <cell r="AG2543">
            <v>0</v>
          </cell>
          <cell r="AH2543">
            <v>33.333333333333329</v>
          </cell>
          <cell r="AJ2543">
            <v>16.8854378504961</v>
          </cell>
          <cell r="AK2543">
            <v>-4.5301253334675602</v>
          </cell>
          <cell r="AL2543">
            <v>0</v>
          </cell>
          <cell r="AM2543">
            <v>0</v>
          </cell>
          <cell r="AN2543">
            <v>33.3333333333333</v>
          </cell>
          <cell r="AO2543">
            <v>0</v>
          </cell>
        </row>
        <row r="2544">
          <cell r="D2544" t="str">
            <v>세미파이브</v>
          </cell>
          <cell r="E2544">
            <v>12</v>
          </cell>
          <cell r="F2544" t="str">
            <v>반도체</v>
          </cell>
          <cell r="G2544">
            <v>1086.3</v>
          </cell>
          <cell r="H2544">
            <v>-17.010000000000002</v>
          </cell>
          <cell r="I2544">
            <v>-34.53</v>
          </cell>
          <cell r="J2544">
            <v>35.1</v>
          </cell>
          <cell r="L2544">
            <v>20.57</v>
          </cell>
          <cell r="M2544">
            <v>-2.85</v>
          </cell>
          <cell r="N2544">
            <v>-6.95</v>
          </cell>
          <cell r="R2544">
            <v>-53.39</v>
          </cell>
          <cell r="V2544">
            <v>1</v>
          </cell>
          <cell r="Y2544">
            <v>38650</v>
          </cell>
          <cell r="Z2544">
            <v>31950</v>
          </cell>
          <cell r="AB2544">
            <v>31950</v>
          </cell>
          <cell r="AC2544">
            <v>-17.335058214747733</v>
          </cell>
          <cell r="AD2544" t="str">
            <v>-</v>
          </cell>
          <cell r="AE2544" t="str">
            <v>-</v>
          </cell>
          <cell r="AF2544">
            <v>0</v>
          </cell>
          <cell r="AG2544">
            <v>1</v>
          </cell>
          <cell r="AH2544">
            <v>0</v>
          </cell>
          <cell r="AJ2544">
            <v>0</v>
          </cell>
          <cell r="AK2544">
            <v>0</v>
          </cell>
          <cell r="AL2544">
            <v>0</v>
          </cell>
          <cell r="AM2544">
            <v>1</v>
          </cell>
          <cell r="AN2544">
            <v>0</v>
          </cell>
          <cell r="AO2544">
            <v>0</v>
          </cell>
        </row>
        <row r="2545">
          <cell r="D2545" t="str">
            <v>리브스메드</v>
          </cell>
          <cell r="E2545">
            <v>12</v>
          </cell>
          <cell r="F2545" t="str">
            <v>건강관리</v>
          </cell>
          <cell r="G2545">
            <v>1141.45</v>
          </cell>
          <cell r="H2545">
            <v>-12.04</v>
          </cell>
          <cell r="I2545">
            <v>-34.6</v>
          </cell>
          <cell r="J2545">
            <v>-41.92</v>
          </cell>
          <cell r="L2545">
            <v>-11.7</v>
          </cell>
          <cell r="M2545">
            <v>-3.13</v>
          </cell>
          <cell r="N2545">
            <v>8.6300000000000008</v>
          </cell>
          <cell r="R2545">
            <v>-22.64</v>
          </cell>
          <cell r="V2545">
            <v>1</v>
          </cell>
          <cell r="Y2545">
            <v>50300</v>
          </cell>
          <cell r="Z2545">
            <v>45650</v>
          </cell>
          <cell r="AB2545">
            <v>45650</v>
          </cell>
          <cell r="AC2545">
            <v>-9.2445328031809169</v>
          </cell>
          <cell r="AD2545" t="str">
            <v>-</v>
          </cell>
          <cell r="AE2545" t="str">
            <v>-</v>
          </cell>
          <cell r="AF2545">
            <v>1</v>
          </cell>
          <cell r="AG2545">
            <v>0</v>
          </cell>
          <cell r="AH2545">
            <v>0</v>
          </cell>
          <cell r="AJ2545">
            <v>0</v>
          </cell>
          <cell r="AK2545">
            <v>0</v>
          </cell>
          <cell r="AL2545">
            <v>1</v>
          </cell>
          <cell r="AM2545">
            <v>0</v>
          </cell>
          <cell r="AN2545">
            <v>0</v>
          </cell>
          <cell r="AO2545">
            <v>0</v>
          </cell>
        </row>
        <row r="2546">
          <cell r="D2546" t="str">
            <v>아이엠바이오로직스</v>
          </cell>
          <cell r="E2546">
            <v>12</v>
          </cell>
          <cell r="F2546" t="str">
            <v>건강관리</v>
          </cell>
          <cell r="G2546">
            <v>412.2</v>
          </cell>
          <cell r="H2546">
            <v>-14.06</v>
          </cell>
          <cell r="I2546">
            <v>-40.22</v>
          </cell>
          <cell r="L2546">
            <v>-73.27</v>
          </cell>
          <cell r="M2546">
            <v>2.42</v>
          </cell>
          <cell r="N2546">
            <v>4.32</v>
          </cell>
          <cell r="R2546">
            <v>0.3</v>
          </cell>
          <cell r="Y2546">
            <v>30650</v>
          </cell>
          <cell r="Z2546">
            <v>27800</v>
          </cell>
          <cell r="AB2546">
            <v>27800</v>
          </cell>
          <cell r="AC2546">
            <v>-9.2985318107667183</v>
          </cell>
          <cell r="AD2546" t="str">
            <v>-</v>
          </cell>
          <cell r="AE2546" t="str">
            <v>-</v>
          </cell>
          <cell r="AF2546">
            <v>0</v>
          </cell>
          <cell r="AG2546">
            <v>0</v>
          </cell>
          <cell r="AH2546" t="str">
            <v/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</row>
        <row r="2547">
          <cell r="D2547" t="str">
            <v>지에프아이</v>
          </cell>
          <cell r="E2547">
            <v>12</v>
          </cell>
          <cell r="F2547" t="str">
            <v>IT하드웨어</v>
          </cell>
          <cell r="G2547">
            <v>105.09</v>
          </cell>
          <cell r="H2547">
            <v>-4.74</v>
          </cell>
          <cell r="I2547">
            <v>-27.04</v>
          </cell>
          <cell r="J2547">
            <v>-10.53</v>
          </cell>
          <cell r="L2547">
            <v>-23.96</v>
          </cell>
          <cell r="M2547">
            <v>-0.44</v>
          </cell>
          <cell r="N2547">
            <v>-0.09</v>
          </cell>
          <cell r="R2547">
            <v>6.75</v>
          </cell>
          <cell r="Y2547">
            <v>14660</v>
          </cell>
          <cell r="Z2547">
            <v>13680</v>
          </cell>
          <cell r="AB2547">
            <v>13680</v>
          </cell>
          <cell r="AC2547">
            <v>-6.684856753069579</v>
          </cell>
          <cell r="AD2547" t="str">
            <v>-</v>
          </cell>
          <cell r="AE2547" t="str">
            <v>-</v>
          </cell>
          <cell r="AF2547">
            <v>0</v>
          </cell>
          <cell r="AG2547">
            <v>0</v>
          </cell>
          <cell r="AH2547" t="str">
            <v/>
          </cell>
          <cell r="AJ2547">
            <v>0</v>
          </cell>
          <cell r="AK2547">
            <v>0</v>
          </cell>
          <cell r="AL2547">
            <v>0</v>
          </cell>
          <cell r="AM2547">
            <v>0</v>
          </cell>
          <cell r="AN2547">
            <v>0</v>
          </cell>
          <cell r="AO2547">
            <v>0</v>
          </cell>
        </row>
        <row r="2548">
          <cell r="D2548" t="str">
            <v>큐리오시스</v>
          </cell>
          <cell r="E2548">
            <v>12</v>
          </cell>
          <cell r="F2548" t="str">
            <v>건강관리</v>
          </cell>
          <cell r="G2548">
            <v>219.74</v>
          </cell>
          <cell r="H2548">
            <v>-11.52</v>
          </cell>
          <cell r="I2548">
            <v>-42.52</v>
          </cell>
          <cell r="J2548">
            <v>-57.27</v>
          </cell>
          <cell r="L2548">
            <v>-41.22</v>
          </cell>
          <cell r="M2548">
            <v>5.97</v>
          </cell>
          <cell r="N2548">
            <v>6.74</v>
          </cell>
          <cell r="P2548">
            <v>7.85</v>
          </cell>
          <cell r="R2548">
            <v>-7.53</v>
          </cell>
          <cell r="S2548">
            <v>-0.7</v>
          </cell>
          <cell r="T2548">
            <v>-2.2999999999999998</v>
          </cell>
          <cell r="U2548">
            <v>-0.7</v>
          </cell>
          <cell r="W2548">
            <v>0</v>
          </cell>
          <cell r="Y2548">
            <v>31500</v>
          </cell>
          <cell r="Z2548">
            <v>28800</v>
          </cell>
          <cell r="AB2548">
            <v>28800</v>
          </cell>
          <cell r="AC2548">
            <v>-8.5714285714285747</v>
          </cell>
          <cell r="AD2548" t="str">
            <v>적축</v>
          </cell>
          <cell r="AE2548" t="str">
            <v>적축</v>
          </cell>
          <cell r="AF2548">
            <v>1</v>
          </cell>
          <cell r="AG2548">
            <v>0</v>
          </cell>
          <cell r="AH2548" t="str">
            <v/>
          </cell>
          <cell r="AJ2548">
            <v>0</v>
          </cell>
          <cell r="AK2548">
            <v>0</v>
          </cell>
          <cell r="AL2548">
            <v>1</v>
          </cell>
          <cell r="AM2548">
            <v>0</v>
          </cell>
          <cell r="AN2548">
            <v>0</v>
          </cell>
          <cell r="AO2548">
            <v>0</v>
          </cell>
        </row>
        <row r="2549">
          <cell r="D2549" t="str">
            <v>GS피앤엘</v>
          </cell>
          <cell r="E2549">
            <v>12</v>
          </cell>
          <cell r="F2549" t="str">
            <v>호텔,레저서비스</v>
          </cell>
          <cell r="G2549">
            <v>970.72</v>
          </cell>
          <cell r="H2549">
            <v>12.53</v>
          </cell>
          <cell r="I2549">
            <v>-11.32</v>
          </cell>
          <cell r="J2549">
            <v>4.93</v>
          </cell>
          <cell r="K2549">
            <v>51.31</v>
          </cell>
          <cell r="L2549">
            <v>16.55</v>
          </cell>
          <cell r="M2549">
            <v>-0.08</v>
          </cell>
          <cell r="N2549">
            <v>3.83</v>
          </cell>
          <cell r="O2549">
            <v>16.09</v>
          </cell>
          <cell r="P2549">
            <v>1.04</v>
          </cell>
          <cell r="Q2549">
            <v>2.27</v>
          </cell>
          <cell r="R2549">
            <v>78.02</v>
          </cell>
          <cell r="S2549">
            <v>121.67</v>
          </cell>
          <cell r="T2549">
            <v>120.3</v>
          </cell>
          <cell r="U2549">
            <v>121.67</v>
          </cell>
          <cell r="V2549">
            <v>6</v>
          </cell>
          <cell r="W2549">
            <v>2</v>
          </cell>
          <cell r="X2549">
            <v>1</v>
          </cell>
          <cell r="Y2549">
            <v>43450</v>
          </cell>
          <cell r="Z2549">
            <v>48950</v>
          </cell>
          <cell r="AB2549">
            <v>48950</v>
          </cell>
          <cell r="AC2549">
            <v>12.658227848101266</v>
          </cell>
          <cell r="AD2549">
            <v>55.947193027428874</v>
          </cell>
          <cell r="AE2549">
            <v>1.1388196176226106</v>
          </cell>
          <cell r="AF2549">
            <v>0</v>
          </cell>
          <cell r="AG2549">
            <v>0</v>
          </cell>
          <cell r="AH2549">
            <v>16.666666666666664</v>
          </cell>
          <cell r="AJ2549">
            <v>55.947193027428902</v>
          </cell>
          <cell r="AK2549">
            <v>1.13881961762261</v>
          </cell>
          <cell r="AL2549">
            <v>0</v>
          </cell>
          <cell r="AM2549">
            <v>0</v>
          </cell>
          <cell r="AN2549">
            <v>16.6666666666667</v>
          </cell>
          <cell r="AO2549">
            <v>0</v>
          </cell>
        </row>
        <row r="2550">
          <cell r="D2550" t="str">
            <v>글로벌에스엠</v>
          </cell>
          <cell r="E2550">
            <v>12</v>
          </cell>
          <cell r="F2550" t="str">
            <v>자동차</v>
          </cell>
          <cell r="G2550">
            <v>32.78</v>
          </cell>
          <cell r="H2550">
            <v>0</v>
          </cell>
          <cell r="I2550">
            <v>0</v>
          </cell>
          <cell r="J2550">
            <v>17.760000000000002</v>
          </cell>
          <cell r="K2550">
            <v>49.14</v>
          </cell>
          <cell r="L2550">
            <v>44.55</v>
          </cell>
          <cell r="M2550">
            <v>0</v>
          </cell>
          <cell r="N2550">
            <v>0</v>
          </cell>
          <cell r="R2550">
            <v>8.3000000000000007</v>
          </cell>
          <cell r="Y2550">
            <v>610</v>
          </cell>
          <cell r="Z2550">
            <v>610</v>
          </cell>
          <cell r="AA2550">
            <v>1190</v>
          </cell>
          <cell r="AB2550">
            <v>610</v>
          </cell>
          <cell r="AC2550">
            <v>0</v>
          </cell>
          <cell r="AD2550" t="str">
            <v>-</v>
          </cell>
          <cell r="AE2550" t="str">
            <v>-</v>
          </cell>
          <cell r="AF2550">
            <v>0</v>
          </cell>
          <cell r="AG2550">
            <v>0</v>
          </cell>
          <cell r="AH2550" t="str">
            <v/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</row>
        <row r="2551">
          <cell r="D2551" t="str">
            <v>파이온엑스</v>
          </cell>
          <cell r="E2551">
            <v>12</v>
          </cell>
          <cell r="F2551" t="str">
            <v>화장품,의류,완구</v>
          </cell>
          <cell r="G2551">
            <v>20.52</v>
          </cell>
          <cell r="H2551">
            <v>0</v>
          </cell>
          <cell r="I2551">
            <v>-23.43</v>
          </cell>
          <cell r="J2551">
            <v>-1.02</v>
          </cell>
          <cell r="K2551">
            <v>-66.06</v>
          </cell>
          <cell r="L2551">
            <v>-32.229999999999997</v>
          </cell>
          <cell r="M2551">
            <v>0</v>
          </cell>
          <cell r="N2551">
            <v>0.02</v>
          </cell>
          <cell r="R2551">
            <v>-8.36</v>
          </cell>
          <cell r="Y2551">
            <v>389</v>
          </cell>
          <cell r="Z2551">
            <v>389</v>
          </cell>
          <cell r="AA2551">
            <v>3800</v>
          </cell>
          <cell r="AB2551">
            <v>389</v>
          </cell>
          <cell r="AC2551">
            <v>0</v>
          </cell>
          <cell r="AD2551" t="str">
            <v>-</v>
          </cell>
          <cell r="AE2551" t="str">
            <v>-</v>
          </cell>
          <cell r="AF2551">
            <v>0</v>
          </cell>
          <cell r="AG2551">
            <v>0</v>
          </cell>
          <cell r="AH2551" t="str">
            <v/>
          </cell>
          <cell r="AJ2551">
            <v>0</v>
          </cell>
          <cell r="AK2551">
            <v>0</v>
          </cell>
          <cell r="AL2551">
            <v>0</v>
          </cell>
          <cell r="AM2551">
            <v>0</v>
          </cell>
          <cell r="AN2551">
            <v>0</v>
          </cell>
          <cell r="AO2551">
            <v>0</v>
          </cell>
        </row>
        <row r="2552">
          <cell r="D2552" t="str">
            <v>딥커머스</v>
          </cell>
          <cell r="E2552">
            <v>12</v>
          </cell>
          <cell r="F2552" t="str">
            <v>화장품,의류,완구</v>
          </cell>
          <cell r="G2552">
            <v>26.29</v>
          </cell>
          <cell r="H2552">
            <v>0</v>
          </cell>
          <cell r="I2552">
            <v>-10.88</v>
          </cell>
          <cell r="J2552">
            <v>-8.24</v>
          </cell>
          <cell r="K2552">
            <v>-39.32</v>
          </cell>
          <cell r="L2552">
            <v>-35.880000000000003</v>
          </cell>
          <cell r="M2552">
            <v>0</v>
          </cell>
          <cell r="N2552">
            <v>-0.08</v>
          </cell>
          <cell r="R2552">
            <v>9.56</v>
          </cell>
          <cell r="Y2552">
            <v>713</v>
          </cell>
          <cell r="Z2552">
            <v>713</v>
          </cell>
          <cell r="AA2552">
            <v>5375</v>
          </cell>
          <cell r="AB2552">
            <v>713</v>
          </cell>
          <cell r="AC2552">
            <v>0</v>
          </cell>
          <cell r="AD2552" t="str">
            <v>-</v>
          </cell>
          <cell r="AE2552" t="str">
            <v>-</v>
          </cell>
          <cell r="AF2552">
            <v>0</v>
          </cell>
          <cell r="AG2552">
            <v>1</v>
          </cell>
          <cell r="AH2552" t="str">
            <v/>
          </cell>
          <cell r="AJ2552">
            <v>0</v>
          </cell>
          <cell r="AK2552">
            <v>0</v>
          </cell>
          <cell r="AL2552">
            <v>0</v>
          </cell>
          <cell r="AM2552">
            <v>1</v>
          </cell>
          <cell r="AN2552">
            <v>0</v>
          </cell>
          <cell r="AO2552">
            <v>0</v>
          </cell>
        </row>
        <row r="2553">
          <cell r="D2553" t="str">
            <v>씨엑스아이</v>
          </cell>
          <cell r="E2553">
            <v>6</v>
          </cell>
          <cell r="F2553" t="str">
            <v>건강관리</v>
          </cell>
          <cell r="G2553">
            <v>14.6</v>
          </cell>
          <cell r="H2553">
            <v>0</v>
          </cell>
          <cell r="I2553">
            <v>-6.24</v>
          </cell>
          <cell r="J2553">
            <v>-3.69</v>
          </cell>
          <cell r="K2553">
            <v>-34.83</v>
          </cell>
          <cell r="L2553">
            <v>-25.95</v>
          </cell>
          <cell r="M2553">
            <v>0</v>
          </cell>
          <cell r="N2553">
            <v>0</v>
          </cell>
          <cell r="R2553">
            <v>9.74</v>
          </cell>
          <cell r="Y2553">
            <v>391</v>
          </cell>
          <cell r="Z2553">
            <v>391</v>
          </cell>
          <cell r="AA2553">
            <v>3470</v>
          </cell>
          <cell r="AB2553">
            <v>391</v>
          </cell>
          <cell r="AC2553">
            <v>0</v>
          </cell>
          <cell r="AD2553" t="str">
            <v>-</v>
          </cell>
          <cell r="AE2553" t="str">
            <v>-</v>
          </cell>
          <cell r="AF2553">
            <v>0</v>
          </cell>
          <cell r="AG2553">
            <v>0</v>
          </cell>
          <cell r="AH2553" t="str">
            <v/>
          </cell>
          <cell r="AJ2553">
            <v>0</v>
          </cell>
          <cell r="AK2553">
            <v>0</v>
          </cell>
          <cell r="AL2553">
            <v>0</v>
          </cell>
          <cell r="AM2553">
            <v>0</v>
          </cell>
          <cell r="AN2553">
            <v>0</v>
          </cell>
          <cell r="AO2553">
            <v>0</v>
          </cell>
        </row>
        <row r="2554">
          <cell r="D2554" t="str">
            <v>엘브이엠씨홀딩스</v>
          </cell>
          <cell r="E2554">
            <v>12</v>
          </cell>
          <cell r="F2554" t="str">
            <v>자동차</v>
          </cell>
          <cell r="G2554">
            <v>279.81</v>
          </cell>
          <cell r="H2554">
            <v>-0.75</v>
          </cell>
          <cell r="I2554">
            <v>-14.57</v>
          </cell>
          <cell r="J2554">
            <v>-2.36</v>
          </cell>
          <cell r="K2554">
            <v>-25.01</v>
          </cell>
          <cell r="L2554">
            <v>-9.5</v>
          </cell>
          <cell r="M2554">
            <v>-0.26</v>
          </cell>
          <cell r="N2554">
            <v>-0.48</v>
          </cell>
          <cell r="R2554">
            <v>32.83</v>
          </cell>
          <cell r="Y2554">
            <v>1384</v>
          </cell>
          <cell r="Z2554">
            <v>1448</v>
          </cell>
          <cell r="AA2554">
            <v>2345</v>
          </cell>
          <cell r="AB2554">
            <v>1448</v>
          </cell>
        </row>
        <row r="2555">
          <cell r="D2555" t="str">
            <v>크리스탈신소재</v>
          </cell>
          <cell r="E2555">
            <v>12</v>
          </cell>
          <cell r="F2555" t="str">
            <v>비철,목재등</v>
          </cell>
          <cell r="G2555">
            <v>74.349999999999994</v>
          </cell>
          <cell r="H2555">
            <v>0</v>
          </cell>
          <cell r="I2555">
            <v>-13.5</v>
          </cell>
          <cell r="J2555">
            <v>-7.16</v>
          </cell>
          <cell r="K2555">
            <v>-43.95</v>
          </cell>
          <cell r="L2555">
            <v>-26.38</v>
          </cell>
          <cell r="M2555">
            <v>0</v>
          </cell>
          <cell r="N2555">
            <v>-0.19</v>
          </cell>
          <cell r="R2555">
            <v>10.72</v>
          </cell>
          <cell r="Y2555">
            <v>519</v>
          </cell>
          <cell r="Z2555">
            <v>519</v>
          </cell>
          <cell r="AA2555">
            <v>1675</v>
          </cell>
          <cell r="AB2555">
            <v>519</v>
          </cell>
        </row>
        <row r="2556">
          <cell r="D2556" t="str">
            <v>로스웰</v>
          </cell>
          <cell r="E2556">
            <v>12</v>
          </cell>
          <cell r="F2556" t="str">
            <v>IT하드웨어</v>
          </cell>
          <cell r="G2556">
            <v>72.680000000000007</v>
          </cell>
          <cell r="H2556">
            <v>-3.37</v>
          </cell>
          <cell r="I2556">
            <v>-3.95</v>
          </cell>
          <cell r="J2556">
            <v>-3.37</v>
          </cell>
          <cell r="K2556">
            <v>145.19</v>
          </cell>
          <cell r="L2556">
            <v>0.45</v>
          </cell>
          <cell r="M2556">
            <v>0.05</v>
          </cell>
          <cell r="N2556">
            <v>0.71</v>
          </cell>
          <cell r="R2556">
            <v>11.16</v>
          </cell>
          <cell r="Y2556">
            <v>1657</v>
          </cell>
          <cell r="Z2556">
            <v>1579</v>
          </cell>
          <cell r="AA2556">
            <v>1675</v>
          </cell>
          <cell r="AB2556">
            <v>1579</v>
          </cell>
        </row>
        <row r="2557">
          <cell r="D2557" t="str">
            <v>헝셩그룹</v>
          </cell>
          <cell r="E2557">
            <v>12</v>
          </cell>
          <cell r="F2557" t="str">
            <v>화장품,의류,완구</v>
          </cell>
          <cell r="G2557">
            <v>16.64</v>
          </cell>
          <cell r="H2557">
            <v>-16.829999999999998</v>
          </cell>
          <cell r="I2557">
            <v>-36.909999999999997</v>
          </cell>
          <cell r="J2557">
            <v>-50.62</v>
          </cell>
          <cell r="K2557">
            <v>-70.62</v>
          </cell>
          <cell r="L2557">
            <v>-65.58</v>
          </cell>
          <cell r="M2557">
            <v>-0.26</v>
          </cell>
          <cell r="N2557">
            <v>-0.41</v>
          </cell>
          <cell r="R2557">
            <v>-0.21</v>
          </cell>
          <cell r="Y2557">
            <v>610</v>
          </cell>
          <cell r="Z2557">
            <v>682</v>
          </cell>
          <cell r="AA2557">
            <v>5944</v>
          </cell>
          <cell r="AB2557">
            <v>682</v>
          </cell>
        </row>
        <row r="2558">
          <cell r="D2558" t="str">
            <v>GRT</v>
          </cell>
          <cell r="E2558">
            <v>6</v>
          </cell>
          <cell r="F2558" t="str">
            <v>화학</v>
          </cell>
          <cell r="G2558">
            <v>256.85000000000002</v>
          </cell>
          <cell r="H2558">
            <v>-12.78</v>
          </cell>
          <cell r="I2558">
            <v>-23.41</v>
          </cell>
          <cell r="J2558">
            <v>-48.01</v>
          </cell>
          <cell r="K2558">
            <v>4.32</v>
          </cell>
          <cell r="L2558">
            <v>0.96</v>
          </cell>
          <cell r="M2558">
            <v>-7.47</v>
          </cell>
          <cell r="N2558">
            <v>-10.18</v>
          </cell>
          <cell r="R2558">
            <v>137.32</v>
          </cell>
          <cell r="Y2558">
            <v>3670</v>
          </cell>
          <cell r="Z2558">
            <v>3140</v>
          </cell>
          <cell r="AA2558">
            <v>1251</v>
          </cell>
          <cell r="AB2558">
            <v>3140</v>
          </cell>
        </row>
        <row r="2559">
          <cell r="D2559" t="str">
            <v>오가닉티코스메틱</v>
          </cell>
          <cell r="E2559">
            <v>12</v>
          </cell>
          <cell r="F2559" t="str">
            <v>화장품,의류,완구</v>
          </cell>
          <cell r="G2559">
            <v>35.4</v>
          </cell>
          <cell r="H2559">
            <v>0</v>
          </cell>
          <cell r="I2559">
            <v>-55.61</v>
          </cell>
          <cell r="J2559">
            <v>-25.41</v>
          </cell>
          <cell r="K2559">
            <v>-72.17</v>
          </cell>
          <cell r="L2559">
            <v>-61.6</v>
          </cell>
          <cell r="M2559">
            <v>0</v>
          </cell>
          <cell r="N2559">
            <v>-4.74</v>
          </cell>
          <cell r="R2559">
            <v>-61.48</v>
          </cell>
          <cell r="Y2559">
            <v>91</v>
          </cell>
          <cell r="Z2559">
            <v>91</v>
          </cell>
          <cell r="AA2559">
            <v>7180</v>
          </cell>
          <cell r="AB2559">
            <v>91</v>
          </cell>
        </row>
        <row r="2560">
          <cell r="D2560" t="str">
            <v>컬러레이</v>
          </cell>
          <cell r="E2560">
            <v>12</v>
          </cell>
          <cell r="F2560" t="str">
            <v>화장품,의류,완구</v>
          </cell>
          <cell r="G2560">
            <v>33.299999999999997</v>
          </cell>
          <cell r="H2560">
            <v>0</v>
          </cell>
          <cell r="I2560">
            <v>-3.35</v>
          </cell>
          <cell r="J2560">
            <v>7.44</v>
          </cell>
          <cell r="K2560">
            <v>-32.729999999999997</v>
          </cell>
          <cell r="L2560">
            <v>-9.09</v>
          </cell>
          <cell r="M2560">
            <v>0</v>
          </cell>
          <cell r="N2560">
            <v>0.04</v>
          </cell>
          <cell r="R2560">
            <v>0.23</v>
          </cell>
          <cell r="Y2560">
            <v>520</v>
          </cell>
          <cell r="Z2560">
            <v>520</v>
          </cell>
          <cell r="AA2560">
            <v>2115</v>
          </cell>
          <cell r="AB2560">
            <v>520</v>
          </cell>
        </row>
        <row r="2561">
          <cell r="D2561" t="str">
            <v>윙입푸드</v>
          </cell>
          <cell r="E2561">
            <v>12</v>
          </cell>
          <cell r="F2561" t="str">
            <v>필수소비재</v>
          </cell>
          <cell r="G2561">
            <v>22.9</v>
          </cell>
          <cell r="H2561">
            <v>-38.72</v>
          </cell>
          <cell r="I2561">
            <v>-38.72</v>
          </cell>
          <cell r="J2561">
            <v>-27.25</v>
          </cell>
          <cell r="K2561">
            <v>-65.290000000000006</v>
          </cell>
          <cell r="L2561">
            <v>-43.16</v>
          </cell>
          <cell r="M2561">
            <v>-0.5</v>
          </cell>
          <cell r="N2561">
            <v>-0.5</v>
          </cell>
          <cell r="R2561">
            <v>14.93</v>
          </cell>
          <cell r="Y2561">
            <v>2970</v>
          </cell>
          <cell r="Z2561">
            <v>1820</v>
          </cell>
          <cell r="AA2561">
            <v>5284</v>
          </cell>
          <cell r="AB2561">
            <v>1820</v>
          </cell>
        </row>
        <row r="2562">
          <cell r="D2562" t="str">
            <v>엑세스바이오</v>
          </cell>
          <cell r="E2562">
            <v>12</v>
          </cell>
          <cell r="F2562" t="str">
            <v>건강관리</v>
          </cell>
          <cell r="G2562">
            <v>95.5</v>
          </cell>
          <cell r="H2562">
            <v>-10.98</v>
          </cell>
          <cell r="I2562">
            <v>-18.71</v>
          </cell>
          <cell r="J2562">
            <v>-9.9499999999999993</v>
          </cell>
          <cell r="K2562">
            <v>-44.81</v>
          </cell>
          <cell r="L2562">
            <v>-28.55</v>
          </cell>
          <cell r="M2562">
            <v>-0.04</v>
          </cell>
          <cell r="N2562">
            <v>-0.74</v>
          </cell>
          <cell r="R2562">
            <v>-63.36</v>
          </cell>
          <cell r="Y2562">
            <v>2805</v>
          </cell>
          <cell r="Z2562">
            <v>2715</v>
          </cell>
          <cell r="AA2562">
            <v>21987</v>
          </cell>
          <cell r="AB2562">
            <v>2715</v>
          </cell>
        </row>
        <row r="2563">
          <cell r="D2563" t="str">
            <v>잉글우드랩</v>
          </cell>
          <cell r="E2563">
            <v>12</v>
          </cell>
          <cell r="F2563" t="str">
            <v>화장품,의류,완구</v>
          </cell>
          <cell r="G2563">
            <v>180.6</v>
          </cell>
          <cell r="H2563">
            <v>-3.91</v>
          </cell>
          <cell r="I2563">
            <v>-24.44</v>
          </cell>
          <cell r="J2563">
            <v>-26.75</v>
          </cell>
          <cell r="K2563">
            <v>-14.65</v>
          </cell>
          <cell r="L2563">
            <v>-19.27</v>
          </cell>
          <cell r="M2563">
            <v>-0.06</v>
          </cell>
          <cell r="N2563">
            <v>-0.6</v>
          </cell>
          <cell r="R2563">
            <v>37.369999999999997</v>
          </cell>
          <cell r="Y2563">
            <v>9120</v>
          </cell>
          <cell r="Z2563">
            <v>9090</v>
          </cell>
          <cell r="AA2563">
            <v>7340</v>
          </cell>
          <cell r="AB2563">
            <v>9090</v>
          </cell>
        </row>
        <row r="2564">
          <cell r="D2564" t="str">
            <v>코오롱티슈진</v>
          </cell>
          <cell r="E2564">
            <v>12</v>
          </cell>
          <cell r="F2564" t="str">
            <v>건강관리</v>
          </cell>
          <cell r="G2564">
            <v>8405.82</v>
          </cell>
          <cell r="H2564">
            <v>0.3</v>
          </cell>
          <cell r="I2564">
            <v>-5.34</v>
          </cell>
          <cell r="J2564">
            <v>-3.03</v>
          </cell>
          <cell r="K2564">
            <v>154.69</v>
          </cell>
          <cell r="L2564">
            <v>24.62</v>
          </cell>
          <cell r="M2564">
            <v>-4.92</v>
          </cell>
          <cell r="N2564">
            <v>-37.78</v>
          </cell>
          <cell r="O2564">
            <v>-181.98</v>
          </cell>
          <cell r="P2564">
            <v>65.67</v>
          </cell>
          <cell r="Q2564">
            <v>-31.12</v>
          </cell>
          <cell r="R2564">
            <v>-22.32</v>
          </cell>
          <cell r="S2564">
            <v>-29</v>
          </cell>
          <cell r="T2564">
            <v>-29</v>
          </cell>
          <cell r="U2564">
            <v>-29</v>
          </cell>
          <cell r="V2564">
            <v>1</v>
          </cell>
          <cell r="W2564">
            <v>0</v>
          </cell>
          <cell r="Y2564">
            <v>93700</v>
          </cell>
          <cell r="Z2564">
            <v>99200</v>
          </cell>
          <cell r="AA2564">
            <v>16050</v>
          </cell>
          <cell r="AB2564">
            <v>99200</v>
          </cell>
        </row>
        <row r="2565">
          <cell r="D2565" t="str">
            <v>JTC</v>
          </cell>
          <cell r="E2565">
            <v>2</v>
          </cell>
          <cell r="F2565" t="str">
            <v>소매(유통)</v>
          </cell>
          <cell r="G2565">
            <v>250.71</v>
          </cell>
          <cell r="H2565">
            <v>-1.32</v>
          </cell>
          <cell r="I2565">
            <v>-2.52</v>
          </cell>
          <cell r="J2565">
            <v>5.0999999999999996</v>
          </cell>
          <cell r="K2565">
            <v>-8.24</v>
          </cell>
          <cell r="L2565">
            <v>26.83</v>
          </cell>
          <cell r="M2565">
            <v>0.72</v>
          </cell>
          <cell r="N2565">
            <v>3.21</v>
          </cell>
          <cell r="R2565">
            <v>17.53</v>
          </cell>
          <cell r="Y2565">
            <v>4815</v>
          </cell>
          <cell r="Z2565">
            <v>4845</v>
          </cell>
          <cell r="AA2565">
            <v>5020</v>
          </cell>
          <cell r="AB2565">
            <v>4845</v>
          </cell>
        </row>
        <row r="2566">
          <cell r="D2566" t="str">
            <v>고스트스튜디오</v>
          </cell>
          <cell r="E2566">
            <v>12</v>
          </cell>
          <cell r="F2566" t="str">
            <v>소프트웨어</v>
          </cell>
          <cell r="G2566">
            <v>110.25</v>
          </cell>
          <cell r="H2566">
            <v>4.96</v>
          </cell>
          <cell r="I2566">
            <v>4.7</v>
          </cell>
          <cell r="J2566">
            <v>7.62</v>
          </cell>
          <cell r="K2566">
            <v>4.3099999999999996</v>
          </cell>
          <cell r="L2566">
            <v>-2.5299999999999998</v>
          </cell>
          <cell r="M2566">
            <v>0.36</v>
          </cell>
          <cell r="N2566">
            <v>0.22</v>
          </cell>
          <cell r="R2566">
            <v>15.33</v>
          </cell>
          <cell r="Y2566">
            <v>8180</v>
          </cell>
          <cell r="Z2566">
            <v>8470</v>
          </cell>
          <cell r="AA2566">
            <v>21450</v>
          </cell>
          <cell r="AB2566">
            <v>8470</v>
          </cell>
        </row>
        <row r="2567">
          <cell r="D2567" t="str">
            <v>소마젠</v>
          </cell>
          <cell r="E2567">
            <v>12</v>
          </cell>
          <cell r="F2567" t="str">
            <v>건강관리</v>
          </cell>
          <cell r="G2567">
            <v>52.71</v>
          </cell>
          <cell r="H2567">
            <v>-9.42</v>
          </cell>
          <cell r="I2567">
            <v>-22.49</v>
          </cell>
          <cell r="J2567">
            <v>-22.82</v>
          </cell>
          <cell r="K2567">
            <v>-30.28</v>
          </cell>
          <cell r="L2567">
            <v>-29.38</v>
          </cell>
          <cell r="M2567">
            <v>-0.08</v>
          </cell>
          <cell r="N2567">
            <v>-0.28000000000000003</v>
          </cell>
          <cell r="R2567">
            <v>-2.25</v>
          </cell>
          <cell r="Y2567">
            <v>2820</v>
          </cell>
          <cell r="Z2567">
            <v>2740</v>
          </cell>
          <cell r="AA2567">
            <v>14500</v>
          </cell>
          <cell r="AB2567">
            <v>2740</v>
          </cell>
        </row>
        <row r="2568">
          <cell r="D2568" t="str">
            <v>프레스티지바이오파마</v>
          </cell>
          <cell r="E2568">
            <v>6</v>
          </cell>
          <cell r="F2568" t="str">
            <v>건강관리</v>
          </cell>
          <cell r="G2568">
            <v>408.05</v>
          </cell>
          <cell r="H2568">
            <v>-2.02</v>
          </cell>
          <cell r="I2568">
            <v>-21.05</v>
          </cell>
          <cell r="J2568">
            <v>-32.24</v>
          </cell>
          <cell r="K2568">
            <v>-48.83</v>
          </cell>
          <cell r="L2568">
            <v>-47.16</v>
          </cell>
          <cell r="M2568">
            <v>0.24</v>
          </cell>
          <cell r="N2568">
            <v>1.1299999999999999</v>
          </cell>
          <cell r="R2568">
            <v>-67.349999999999994</v>
          </cell>
          <cell r="Y2568">
            <v>6530</v>
          </cell>
          <cell r="Z2568">
            <v>6790</v>
          </cell>
          <cell r="AA2568">
            <v>29250</v>
          </cell>
          <cell r="AB2568">
            <v>6790</v>
          </cell>
        </row>
        <row r="2569">
          <cell r="D2569" t="str">
            <v>네오이뮨텍</v>
          </cell>
          <cell r="E2569">
            <v>12</v>
          </cell>
          <cell r="F2569" t="str">
            <v>건강관리</v>
          </cell>
          <cell r="G2569">
            <v>83.99</v>
          </cell>
          <cell r="H2569">
            <v>0</v>
          </cell>
          <cell r="I2569">
            <v>11.09</v>
          </cell>
          <cell r="J2569">
            <v>-4.21</v>
          </cell>
          <cell r="K2569">
            <v>-50.65</v>
          </cell>
          <cell r="L2569">
            <v>-38.979999999999997</v>
          </cell>
          <cell r="M2569">
            <v>0</v>
          </cell>
          <cell r="N2569">
            <v>-0.03</v>
          </cell>
          <cell r="R2569">
            <v>-25.22</v>
          </cell>
          <cell r="Y2569">
            <v>501</v>
          </cell>
          <cell r="Z2569">
            <v>501</v>
          </cell>
          <cell r="AA2569">
            <v>9671</v>
          </cell>
          <cell r="AB2569">
            <v>501</v>
          </cell>
        </row>
        <row r="2570">
          <cell r="D2570" t="str">
            <v>테라뷰</v>
          </cell>
          <cell r="E2570">
            <v>4</v>
          </cell>
          <cell r="F2570" t="str">
            <v>반도체</v>
          </cell>
          <cell r="G2570">
            <v>120.76</v>
          </cell>
          <cell r="H2570">
            <v>-16.149999999999999</v>
          </cell>
          <cell r="I2570">
            <v>-48.87</v>
          </cell>
          <cell r="J2570">
            <v>-48.33</v>
          </cell>
          <cell r="L2570">
            <v>-54.85</v>
          </cell>
          <cell r="M2570">
            <v>0.75</v>
          </cell>
          <cell r="N2570">
            <v>-0.8</v>
          </cell>
          <cell r="Y2570">
            <v>3670</v>
          </cell>
          <cell r="Z2570">
            <v>3400</v>
          </cell>
          <cell r="AB2570">
            <v>3400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2572"/>
  <sheetViews>
    <sheetView topLeftCell="B1" workbookViewId="0">
      <selection activeCell="I13" sqref="I13"/>
    </sheetView>
  </sheetViews>
  <sheetFormatPr defaultRowHeight="16" x14ac:dyDescent="0.45"/>
  <cols>
    <col min="3" max="3" width="10.453125" bestFit="1" customWidth="1"/>
    <col min="4" max="4" width="18.26953125" bestFit="1" customWidth="1"/>
    <col min="5" max="10" width="16.7265625" customWidth="1"/>
    <col min="11" max="12" width="10.453125" bestFit="1" customWidth="1"/>
    <col min="13" max="13" width="10.453125" customWidth="1"/>
    <col min="14" max="22" width="10.453125" bestFit="1" customWidth="1"/>
    <col min="23" max="24" width="10.453125" customWidth="1"/>
    <col min="25" max="27" width="10.453125" bestFit="1" customWidth="1"/>
    <col min="28" max="29" width="10.453125" customWidth="1"/>
    <col min="30" max="31" width="11.1796875" bestFit="1" customWidth="1"/>
    <col min="32" max="32" width="10.54296875" bestFit="1" customWidth="1"/>
  </cols>
  <sheetData>
    <row r="1" spans="1:32" x14ac:dyDescent="0.45">
      <c r="A1" s="1" t="s">
        <v>5205</v>
      </c>
      <c r="B1" t="s">
        <v>5243</v>
      </c>
    </row>
    <row r="3" spans="1:32" ht="17" x14ac:dyDescent="0.45">
      <c r="A3" s="2" t="s">
        <v>0</v>
      </c>
    </row>
    <row r="4" spans="1:32" ht="17" x14ac:dyDescent="0.45">
      <c r="A4" s="3" t="s">
        <v>1</v>
      </c>
      <c r="B4" s="3" t="s">
        <v>2</v>
      </c>
      <c r="C4" s="3" t="s">
        <v>3</v>
      </c>
      <c r="D4" s="4"/>
      <c r="E4" s="4"/>
    </row>
    <row r="5" spans="1:32" x14ac:dyDescent="0.45">
      <c r="A5" s="5" t="s">
        <v>4</v>
      </c>
      <c r="B5" s="5" t="s">
        <v>5</v>
      </c>
      <c r="C5" s="5" t="s">
        <v>6</v>
      </c>
      <c r="V5" s="6"/>
      <c r="W5" s="6"/>
      <c r="X5" s="6"/>
      <c r="Y5" s="7"/>
    </row>
    <row r="6" spans="1:32" x14ac:dyDescent="0.45">
      <c r="A6" s="5" t="s">
        <v>7</v>
      </c>
      <c r="B6" s="5" t="s">
        <v>5198</v>
      </c>
      <c r="C6" s="5" t="s">
        <v>8</v>
      </c>
      <c r="V6" s="6"/>
      <c r="W6" s="6"/>
      <c r="X6" s="6"/>
      <c r="Z6" t="str">
        <f>IFERROR(VLOOKUP($C6,[1]data!$D$16:$XFD$10000,[1]data!AE10,0),"")</f>
        <v/>
      </c>
    </row>
    <row r="7" spans="1:32" x14ac:dyDescent="0.45">
      <c r="A7" s="8"/>
      <c r="B7" s="8"/>
      <c r="C7" s="8">
        <v>0</v>
      </c>
      <c r="V7" s="6"/>
      <c r="W7" s="6"/>
      <c r="X7" s="6"/>
    </row>
    <row r="8" spans="1:32" x14ac:dyDescent="0.45">
      <c r="E8">
        <f t="shared" ref="E8:J8" si="0">D8+1</f>
        <v>1</v>
      </c>
      <c r="F8">
        <f t="shared" si="0"/>
        <v>2</v>
      </c>
      <c r="G8">
        <f t="shared" si="0"/>
        <v>3</v>
      </c>
      <c r="H8">
        <f t="shared" si="0"/>
        <v>4</v>
      </c>
      <c r="I8">
        <f t="shared" si="0"/>
        <v>5</v>
      </c>
      <c r="J8">
        <f t="shared" si="0"/>
        <v>6</v>
      </c>
    </row>
    <row r="9" spans="1:32" x14ac:dyDescent="0.45">
      <c r="A9" s="9"/>
      <c r="B9" s="9" t="s">
        <v>9</v>
      </c>
      <c r="C9" s="9" t="s">
        <v>10</v>
      </c>
      <c r="D9" s="9" t="s">
        <v>11</v>
      </c>
      <c r="E9" s="3" t="s">
        <v>5225</v>
      </c>
      <c r="F9" s="3" t="s">
        <v>5226</v>
      </c>
      <c r="G9" s="3" t="s">
        <v>5227</v>
      </c>
      <c r="H9" s="3" t="s">
        <v>5228</v>
      </c>
      <c r="I9" s="3" t="s">
        <v>5229</v>
      </c>
      <c r="J9" s="3" t="s">
        <v>5230</v>
      </c>
      <c r="K9" s="9" t="s">
        <v>12</v>
      </c>
      <c r="L9" s="9" t="s">
        <v>13</v>
      </c>
      <c r="M9" s="9" t="s">
        <v>14</v>
      </c>
      <c r="N9" s="9" t="s">
        <v>15</v>
      </c>
      <c r="O9" s="9" t="s">
        <v>16</v>
      </c>
      <c r="P9" s="10" t="s">
        <v>17</v>
      </c>
      <c r="Q9" s="10" t="s">
        <v>18</v>
      </c>
      <c r="R9" s="9" t="s">
        <v>19</v>
      </c>
      <c r="S9" s="9" t="s">
        <v>20</v>
      </c>
      <c r="T9" s="9" t="s">
        <v>21</v>
      </c>
      <c r="U9" s="9" t="s">
        <v>22</v>
      </c>
      <c r="V9" s="9" t="s">
        <v>23</v>
      </c>
      <c r="W9" s="9" t="s">
        <v>23</v>
      </c>
      <c r="X9" s="9" t="s">
        <v>23</v>
      </c>
      <c r="Y9" s="11" t="s">
        <v>24</v>
      </c>
      <c r="Z9" s="9" t="s">
        <v>25</v>
      </c>
      <c r="AA9" s="9" t="s">
        <v>26</v>
      </c>
      <c r="AB9" s="9" t="s">
        <v>27</v>
      </c>
      <c r="AC9" s="11" t="s">
        <v>27</v>
      </c>
      <c r="AD9" s="9" t="s">
        <v>27</v>
      </c>
      <c r="AE9" s="11" t="s">
        <v>27</v>
      </c>
      <c r="AF9" s="5"/>
    </row>
    <row r="10" spans="1:32" x14ac:dyDescent="0.45">
      <c r="A10" s="12"/>
      <c r="B10" s="12" t="s">
        <v>28</v>
      </c>
      <c r="C10" s="12"/>
      <c r="D10" s="12" t="s">
        <v>29</v>
      </c>
      <c r="E10" s="5" t="s">
        <v>5231</v>
      </c>
      <c r="F10" s="5" t="s">
        <v>5231</v>
      </c>
      <c r="G10" s="5" t="s">
        <v>5231</v>
      </c>
      <c r="H10" s="5" t="s">
        <v>5231</v>
      </c>
      <c r="I10" s="5" t="s">
        <v>5231</v>
      </c>
      <c r="J10" s="5" t="s">
        <v>5231</v>
      </c>
      <c r="K10" s="12" t="s">
        <v>29</v>
      </c>
      <c r="L10" s="12" t="s">
        <v>29</v>
      </c>
      <c r="M10" s="12" t="s">
        <v>29</v>
      </c>
      <c r="N10" s="12" t="s">
        <v>29</v>
      </c>
      <c r="O10" s="12" t="s">
        <v>29</v>
      </c>
      <c r="P10" s="12" t="s">
        <v>29</v>
      </c>
      <c r="Q10" s="12" t="s">
        <v>29</v>
      </c>
      <c r="R10" s="12"/>
      <c r="S10" s="12"/>
      <c r="T10" s="12"/>
      <c r="U10" s="12" t="s">
        <v>30</v>
      </c>
      <c r="V10" s="12" t="s">
        <v>31</v>
      </c>
      <c r="W10" s="12" t="s">
        <v>31</v>
      </c>
      <c r="X10" s="12" t="s">
        <v>31</v>
      </c>
      <c r="Y10" s="12"/>
      <c r="Z10" s="12"/>
      <c r="AA10" s="12"/>
      <c r="AB10" s="13">
        <f ca="1">EOMONTH(AC10,-1)+1</f>
        <v>46235</v>
      </c>
      <c r="AC10" s="13">
        <f ca="1">TODAY()-1</f>
        <v>46258</v>
      </c>
      <c r="AD10" s="13">
        <v>44328</v>
      </c>
      <c r="AE10" s="13">
        <f ca="1">AC10</f>
        <v>46258</v>
      </c>
      <c r="AF10" s="5"/>
    </row>
    <row r="11" spans="1:32" x14ac:dyDescent="0.45">
      <c r="A11" s="12"/>
      <c r="B11" s="12" t="s">
        <v>32</v>
      </c>
      <c r="C11" s="12" t="s">
        <v>33</v>
      </c>
      <c r="D11" s="12" t="s">
        <v>34</v>
      </c>
      <c r="E11" s="5" t="s">
        <v>33</v>
      </c>
      <c r="F11" s="5" t="s">
        <v>5232</v>
      </c>
      <c r="G11" s="5" t="s">
        <v>5233</v>
      </c>
      <c r="H11" s="5" t="s">
        <v>5234</v>
      </c>
      <c r="I11" s="5" t="s">
        <v>5234</v>
      </c>
      <c r="J11" s="5" t="s">
        <v>5234</v>
      </c>
      <c r="K11" s="12" t="s">
        <v>36</v>
      </c>
      <c r="L11" s="12" t="s">
        <v>36</v>
      </c>
      <c r="M11" s="12" t="s">
        <v>36</v>
      </c>
      <c r="N11" s="12" t="s">
        <v>36</v>
      </c>
      <c r="O11" s="12" t="s">
        <v>36</v>
      </c>
      <c r="P11" s="14" t="s">
        <v>37</v>
      </c>
      <c r="Q11" s="14" t="s">
        <v>37</v>
      </c>
      <c r="R11" s="12" t="s">
        <v>38</v>
      </c>
      <c r="S11" s="12" t="s">
        <v>38</v>
      </c>
      <c r="T11" s="12" t="s">
        <v>36</v>
      </c>
      <c r="U11" s="12" t="s">
        <v>35</v>
      </c>
      <c r="V11" s="12" t="s">
        <v>35</v>
      </c>
      <c r="W11" s="12" t="s">
        <v>35</v>
      </c>
      <c r="X11" s="12" t="s">
        <v>35</v>
      </c>
      <c r="Y11" s="12" t="s">
        <v>39</v>
      </c>
      <c r="Z11" s="12" t="s">
        <v>39</v>
      </c>
      <c r="AA11" s="12" t="s">
        <v>39</v>
      </c>
      <c r="AB11" s="12" t="s">
        <v>40</v>
      </c>
      <c r="AC11" s="12" t="s">
        <v>40</v>
      </c>
      <c r="AD11" s="12" t="s">
        <v>40</v>
      </c>
      <c r="AE11" s="12" t="s">
        <v>40</v>
      </c>
      <c r="AF11" s="5"/>
    </row>
    <row r="12" spans="1:32" x14ac:dyDescent="0.45">
      <c r="A12" s="15"/>
      <c r="B12" s="15" t="s">
        <v>41</v>
      </c>
      <c r="C12" s="12"/>
      <c r="D12" s="12"/>
      <c r="E12" s="5"/>
      <c r="F12" s="5"/>
      <c r="G12" s="5"/>
      <c r="H12" s="5"/>
      <c r="I12" s="5"/>
      <c r="J12" s="5"/>
      <c r="K12" s="12"/>
      <c r="L12" s="12"/>
      <c r="M12" s="12"/>
      <c r="N12" s="12"/>
      <c r="O12" s="12"/>
      <c r="P12" s="14"/>
      <c r="Q12" s="14"/>
      <c r="R12" s="12" t="s">
        <v>29</v>
      </c>
      <c r="S12" s="12" t="s">
        <v>29</v>
      </c>
      <c r="T12" s="12" t="s">
        <v>29</v>
      </c>
      <c r="U12" s="12" t="s">
        <v>42</v>
      </c>
      <c r="V12" s="12" t="s">
        <v>42</v>
      </c>
      <c r="W12" s="13">
        <f ca="1">TODAY()-31</f>
        <v>46228</v>
      </c>
      <c r="X12" s="13">
        <f ca="1">TODAY()-1</f>
        <v>46258</v>
      </c>
      <c r="Y12" s="12" t="s">
        <v>43</v>
      </c>
      <c r="Z12" s="12" t="s">
        <v>43</v>
      </c>
      <c r="AA12" s="12" t="s">
        <v>43</v>
      </c>
      <c r="AB12" s="12"/>
      <c r="AC12" s="12"/>
      <c r="AD12" s="12"/>
      <c r="AE12" s="12"/>
      <c r="AF12" s="5"/>
    </row>
    <row r="13" spans="1:32" x14ac:dyDescent="0.45">
      <c r="A13" s="16" t="s">
        <v>44</v>
      </c>
      <c r="B13" s="17" t="s">
        <v>45</v>
      </c>
      <c r="C13" s="17" t="s">
        <v>46</v>
      </c>
      <c r="D13" s="17" t="s">
        <v>47</v>
      </c>
      <c r="E13" s="34" t="s">
        <v>5235</v>
      </c>
      <c r="F13" s="34" t="s">
        <v>5236</v>
      </c>
      <c r="G13" s="34" t="s">
        <v>5237</v>
      </c>
      <c r="H13" s="34" t="s">
        <v>5238</v>
      </c>
      <c r="I13" s="34" t="s">
        <v>5239</v>
      </c>
      <c r="J13" s="34" t="s">
        <v>5240</v>
      </c>
      <c r="K13" s="17" t="s">
        <v>48</v>
      </c>
      <c r="L13" s="17" t="s">
        <v>49</v>
      </c>
      <c r="M13" s="17" t="s">
        <v>50</v>
      </c>
      <c r="N13" s="17" t="s">
        <v>51</v>
      </c>
      <c r="O13" s="17" t="s">
        <v>52</v>
      </c>
      <c r="P13" s="18" t="s">
        <v>53</v>
      </c>
      <c r="Q13" s="18" t="s">
        <v>54</v>
      </c>
      <c r="R13" s="17" t="s">
        <v>55</v>
      </c>
      <c r="S13" s="17" t="s">
        <v>56</v>
      </c>
      <c r="T13" s="17" t="s">
        <v>57</v>
      </c>
      <c r="U13" s="17" t="s">
        <v>58</v>
      </c>
      <c r="V13" s="17" t="s">
        <v>58</v>
      </c>
      <c r="W13" s="17" t="s">
        <v>58</v>
      </c>
      <c r="X13" s="17" t="s">
        <v>58</v>
      </c>
      <c r="Y13" s="17" t="s">
        <v>59</v>
      </c>
      <c r="Z13" s="17" t="s">
        <v>60</v>
      </c>
      <c r="AA13" s="17" t="s">
        <v>61</v>
      </c>
      <c r="AB13" s="17" t="s">
        <v>62</v>
      </c>
      <c r="AC13" s="17" t="s">
        <v>62</v>
      </c>
      <c r="AD13" s="17" t="s">
        <v>62</v>
      </c>
      <c r="AE13" s="17" t="s">
        <v>62</v>
      </c>
      <c r="AF13" t="s">
        <v>63</v>
      </c>
    </row>
    <row r="14" spans="1:32" x14ac:dyDescent="0.45">
      <c r="A14" s="19" t="s">
        <v>143</v>
      </c>
      <c r="B14" s="15" t="s">
        <v>144</v>
      </c>
      <c r="C14" s="19">
        <v>12</v>
      </c>
      <c r="D14" s="20" t="s">
        <v>145</v>
      </c>
      <c r="E14" s="25" t="s">
        <v>5241</v>
      </c>
      <c r="F14" s="26">
        <v>1820954.54</v>
      </c>
      <c r="G14" s="27">
        <v>712702365</v>
      </c>
      <c r="H14" s="25">
        <v>1</v>
      </c>
      <c r="I14" s="25">
        <v>0</v>
      </c>
      <c r="J14" s="25">
        <v>1</v>
      </c>
      <c r="K14" s="20">
        <v>7.26</v>
      </c>
      <c r="L14" s="20">
        <v>31.63</v>
      </c>
      <c r="M14" s="20">
        <v>173.85</v>
      </c>
      <c r="N14" s="21">
        <v>884.59</v>
      </c>
      <c r="O14" s="20">
        <v>292.47000000000003</v>
      </c>
      <c r="P14" s="21">
        <v>-4684.3100000000004</v>
      </c>
      <c r="Q14" s="21">
        <v>-11583.52</v>
      </c>
      <c r="R14" s="20">
        <v>6.92</v>
      </c>
      <c r="S14" s="20">
        <v>3.62</v>
      </c>
      <c r="T14" s="20">
        <v>9.66</v>
      </c>
      <c r="U14" s="21">
        <v>47206.32</v>
      </c>
      <c r="V14" s="21">
        <v>265463.03999999998</v>
      </c>
      <c r="W14" s="21">
        <v>255867.92</v>
      </c>
      <c r="X14" s="21">
        <v>265463.03999999998</v>
      </c>
      <c r="Y14" s="20">
        <v>24</v>
      </c>
      <c r="Z14" s="20">
        <v>12</v>
      </c>
      <c r="AA14" s="20">
        <v>0</v>
      </c>
      <c r="AB14" s="22">
        <v>2363000</v>
      </c>
      <c r="AC14" s="22">
        <v>2555000</v>
      </c>
      <c r="AD14" s="22">
        <v>119500</v>
      </c>
      <c r="AE14" s="22">
        <v>2555000</v>
      </c>
      <c r="AF14" s="23">
        <f t="shared" ref="AF14:AF45" si="1">(AC14/AB14-1)*100</f>
        <v>8.1252644942869203</v>
      </c>
    </row>
    <row r="15" spans="1:32" x14ac:dyDescent="0.45">
      <c r="A15" s="19" t="s">
        <v>623</v>
      </c>
      <c r="B15" s="15" t="s">
        <v>624</v>
      </c>
      <c r="C15" s="19">
        <v>12</v>
      </c>
      <c r="D15" s="20" t="s">
        <v>145</v>
      </c>
      <c r="E15" s="25" t="s">
        <v>5241</v>
      </c>
      <c r="F15" s="26">
        <v>1812346.37</v>
      </c>
      <c r="G15" s="27">
        <v>5846278608</v>
      </c>
      <c r="H15" s="25">
        <v>1</v>
      </c>
      <c r="I15" s="25">
        <v>0</v>
      </c>
      <c r="J15" s="25">
        <v>1</v>
      </c>
      <c r="K15" s="20">
        <v>-9.6199999999999992</v>
      </c>
      <c r="L15" s="20">
        <v>5.98</v>
      </c>
      <c r="M15" s="20">
        <v>66.400000000000006</v>
      </c>
      <c r="N15" s="20">
        <v>434.48</v>
      </c>
      <c r="O15" s="20">
        <v>158.55000000000001</v>
      </c>
      <c r="P15" s="21">
        <v>-1906.61</v>
      </c>
      <c r="Q15" s="21">
        <v>-14593.57</v>
      </c>
      <c r="R15" s="20">
        <v>5.89</v>
      </c>
      <c r="S15" s="20">
        <v>2.31</v>
      </c>
      <c r="T15" s="20">
        <v>10.72</v>
      </c>
      <c r="U15" s="21">
        <v>43601.05</v>
      </c>
      <c r="V15" s="21">
        <v>365636.3</v>
      </c>
      <c r="W15" s="21">
        <v>351612.65</v>
      </c>
      <c r="X15" s="21">
        <v>365636.3</v>
      </c>
      <c r="Y15" s="20">
        <v>24</v>
      </c>
      <c r="Z15" s="20">
        <v>13</v>
      </c>
      <c r="AA15" s="20">
        <v>2</v>
      </c>
      <c r="AB15" s="22">
        <v>349000</v>
      </c>
      <c r="AC15" s="22">
        <v>310000</v>
      </c>
      <c r="AD15" s="22">
        <v>80000</v>
      </c>
      <c r="AE15" s="22">
        <v>310000</v>
      </c>
      <c r="AF15" s="23">
        <f t="shared" si="1"/>
        <v>-11.174785100286533</v>
      </c>
    </row>
    <row r="16" spans="1:32" x14ac:dyDescent="0.45">
      <c r="A16" s="24" t="s">
        <v>4774</v>
      </c>
      <c r="B16" t="s">
        <v>4775</v>
      </c>
      <c r="C16" s="24">
        <v>12</v>
      </c>
      <c r="D16" s="25" t="s">
        <v>145</v>
      </c>
      <c r="E16" s="25" t="s">
        <v>5241</v>
      </c>
      <c r="F16" s="26">
        <v>241747.76</v>
      </c>
      <c r="G16" s="27">
        <v>131958386</v>
      </c>
      <c r="H16" s="25">
        <v>1</v>
      </c>
      <c r="I16" s="25">
        <v>0</v>
      </c>
      <c r="J16" s="25">
        <v>1</v>
      </c>
      <c r="K16" s="25">
        <v>22.05</v>
      </c>
      <c r="L16" s="25">
        <v>54.6</v>
      </c>
      <c r="M16" s="25">
        <v>228.9</v>
      </c>
      <c r="N16" s="26">
        <v>1019.12</v>
      </c>
      <c r="O16" s="25">
        <v>397.83</v>
      </c>
      <c r="P16" s="26">
        <v>-2799.61</v>
      </c>
      <c r="Q16" s="26">
        <v>-3439.16</v>
      </c>
      <c r="R16" s="26">
        <v>5.81</v>
      </c>
      <c r="S16" s="25">
        <v>3.35</v>
      </c>
      <c r="T16" s="25">
        <v>5.42</v>
      </c>
      <c r="U16" s="26">
        <v>8797.42</v>
      </c>
      <c r="V16" s="26">
        <v>40957.9</v>
      </c>
      <c r="W16" s="26">
        <v>40033.040000000001</v>
      </c>
      <c r="X16" s="26">
        <v>40957.9</v>
      </c>
      <c r="Y16" s="25">
        <v>7</v>
      </c>
      <c r="Z16" s="25">
        <v>2</v>
      </c>
      <c r="AA16" s="25"/>
      <c r="AB16" s="27">
        <v>1256000</v>
      </c>
      <c r="AC16" s="27">
        <v>1832000</v>
      </c>
      <c r="AD16" s="25"/>
      <c r="AE16" s="27">
        <v>1832000</v>
      </c>
      <c r="AF16" s="23">
        <f t="shared" si="1"/>
        <v>45.859872611464958</v>
      </c>
    </row>
    <row r="17" spans="1:32" x14ac:dyDescent="0.45">
      <c r="A17" s="19" t="s">
        <v>794</v>
      </c>
      <c r="B17" s="15" t="s">
        <v>795</v>
      </c>
      <c r="C17" s="19">
        <v>12</v>
      </c>
      <c r="D17" s="20" t="s">
        <v>148</v>
      </c>
      <c r="E17" s="25" t="s">
        <v>5241</v>
      </c>
      <c r="F17" s="26">
        <v>148640.46</v>
      </c>
      <c r="G17" s="27">
        <v>74693696</v>
      </c>
      <c r="H17" s="25">
        <v>1</v>
      </c>
      <c r="I17" s="25">
        <v>0</v>
      </c>
      <c r="J17" s="25">
        <v>1</v>
      </c>
      <c r="K17" s="20">
        <v>-2.83</v>
      </c>
      <c r="L17" s="20">
        <v>48.51</v>
      </c>
      <c r="M17" s="20">
        <v>365.5</v>
      </c>
      <c r="N17" s="21">
        <v>1427.24</v>
      </c>
      <c r="O17" s="20">
        <v>680.39</v>
      </c>
      <c r="P17" s="20">
        <v>668.87</v>
      </c>
      <c r="Q17" s="21">
        <v>2132.59</v>
      </c>
      <c r="R17" s="20">
        <v>88.68</v>
      </c>
      <c r="S17" s="20">
        <v>12.78</v>
      </c>
      <c r="T17" s="20">
        <v>11.06</v>
      </c>
      <c r="U17" s="20">
        <v>913.33</v>
      </c>
      <c r="V17" s="21">
        <v>1591.28</v>
      </c>
      <c r="W17" s="21">
        <v>1581.99</v>
      </c>
      <c r="X17" s="21">
        <v>1591.28</v>
      </c>
      <c r="Y17" s="20">
        <v>20</v>
      </c>
      <c r="Z17" s="20">
        <v>6</v>
      </c>
      <c r="AA17" s="20">
        <v>2</v>
      </c>
      <c r="AB17" s="22">
        <v>2005000</v>
      </c>
      <c r="AC17" s="22">
        <v>1990000</v>
      </c>
      <c r="AD17" s="22">
        <v>165000</v>
      </c>
      <c r="AE17" s="22">
        <v>1990000</v>
      </c>
      <c r="AF17" s="23">
        <f t="shared" si="1"/>
        <v>-0.74812967581047163</v>
      </c>
    </row>
    <row r="18" spans="1:32" x14ac:dyDescent="0.45">
      <c r="A18" s="19" t="s">
        <v>579</v>
      </c>
      <c r="B18" s="15" t="s">
        <v>580</v>
      </c>
      <c r="C18" s="19">
        <v>12</v>
      </c>
      <c r="D18" s="20" t="s">
        <v>69</v>
      </c>
      <c r="E18" s="25" t="s">
        <v>5241</v>
      </c>
      <c r="F18" s="26">
        <v>104631.22</v>
      </c>
      <c r="G18" s="27">
        <v>204757766</v>
      </c>
      <c r="H18" s="25">
        <v>1</v>
      </c>
      <c r="I18" s="25">
        <v>0</v>
      </c>
      <c r="J18" s="25">
        <v>1</v>
      </c>
      <c r="K18" s="20">
        <v>-20.16</v>
      </c>
      <c r="L18" s="20">
        <v>-21.98</v>
      </c>
      <c r="M18" s="20">
        <v>5.36</v>
      </c>
      <c r="N18" s="20">
        <v>153.6</v>
      </c>
      <c r="O18" s="20">
        <v>72.34</v>
      </c>
      <c r="P18" s="20">
        <v>-374.13</v>
      </c>
      <c r="Q18" s="21">
        <v>-1677.23</v>
      </c>
      <c r="R18" s="20">
        <v>12.33</v>
      </c>
      <c r="S18" s="20">
        <v>1.04</v>
      </c>
      <c r="T18" s="20">
        <v>0.35</v>
      </c>
      <c r="U18" s="21">
        <v>11467.85</v>
      </c>
      <c r="V18" s="21">
        <v>12017.82</v>
      </c>
      <c r="W18" s="21">
        <v>12107.61</v>
      </c>
      <c r="X18" s="21">
        <v>12017.82</v>
      </c>
      <c r="Y18" s="20">
        <v>26</v>
      </c>
      <c r="Z18" s="20">
        <v>5</v>
      </c>
      <c r="AA18" s="20">
        <v>3</v>
      </c>
      <c r="AB18" s="22">
        <v>750000</v>
      </c>
      <c r="AC18" s="22">
        <v>511000</v>
      </c>
      <c r="AD18" s="22">
        <v>227500</v>
      </c>
      <c r="AE18" s="22">
        <v>511000</v>
      </c>
      <c r="AF18" s="23">
        <f t="shared" si="1"/>
        <v>-31.866666666666667</v>
      </c>
    </row>
    <row r="19" spans="1:32" x14ac:dyDescent="0.45">
      <c r="A19" s="19" t="s">
        <v>1461</v>
      </c>
      <c r="B19" s="15" t="s">
        <v>1462</v>
      </c>
      <c r="C19" s="19">
        <v>12</v>
      </c>
      <c r="D19" s="20" t="s">
        <v>114</v>
      </c>
      <c r="E19" s="25" t="s">
        <v>5241</v>
      </c>
      <c r="F19" s="27">
        <v>85000</v>
      </c>
      <c r="G19" s="27">
        <v>200000000</v>
      </c>
      <c r="H19" s="25">
        <v>1</v>
      </c>
      <c r="I19" s="25">
        <v>0</v>
      </c>
      <c r="J19" s="25">
        <v>1</v>
      </c>
      <c r="K19" s="20">
        <v>-1.39</v>
      </c>
      <c r="L19" s="20">
        <v>16.600000000000001</v>
      </c>
      <c r="M19" s="20">
        <v>95.4</v>
      </c>
      <c r="N19" s="20">
        <v>241.64</v>
      </c>
      <c r="O19" s="20">
        <v>169.67</v>
      </c>
      <c r="P19" s="20">
        <v>-5.84</v>
      </c>
      <c r="Q19" s="20">
        <v>69.900000000000006</v>
      </c>
      <c r="R19" s="20">
        <v>23.86</v>
      </c>
      <c r="S19" s="20">
        <v>0.65</v>
      </c>
      <c r="T19" s="20">
        <v>13.04</v>
      </c>
      <c r="U19" s="21">
        <v>2580.4699999999998</v>
      </c>
      <c r="V19" s="21">
        <v>3301.92</v>
      </c>
      <c r="W19" s="21">
        <v>3224.3</v>
      </c>
      <c r="X19" s="21">
        <v>3301.92</v>
      </c>
      <c r="Y19" s="20">
        <v>14</v>
      </c>
      <c r="Z19" s="20">
        <v>1</v>
      </c>
      <c r="AA19" s="20">
        <v>1</v>
      </c>
      <c r="AB19" s="22">
        <v>410000</v>
      </c>
      <c r="AC19" s="22">
        <v>425000</v>
      </c>
      <c r="AD19" s="22">
        <v>84100</v>
      </c>
      <c r="AE19" s="22">
        <v>425000</v>
      </c>
      <c r="AF19" s="23">
        <f t="shared" si="1"/>
        <v>3.6585365853658569</v>
      </c>
    </row>
    <row r="20" spans="1:32" x14ac:dyDescent="0.45">
      <c r="A20" s="24" t="s">
        <v>4646</v>
      </c>
      <c r="B20" t="s">
        <v>4647</v>
      </c>
      <c r="C20" s="24">
        <v>12</v>
      </c>
      <c r="D20" s="25" t="s">
        <v>211</v>
      </c>
      <c r="E20" s="25" t="s">
        <v>5241</v>
      </c>
      <c r="F20" s="27">
        <v>84708</v>
      </c>
      <c r="G20" s="27">
        <v>234000000</v>
      </c>
      <c r="H20" s="25">
        <v>1</v>
      </c>
      <c r="I20" s="25">
        <v>0</v>
      </c>
      <c r="J20" s="25">
        <v>1</v>
      </c>
      <c r="K20" s="25">
        <v>-11.81</v>
      </c>
      <c r="L20" s="25">
        <v>-9.16</v>
      </c>
      <c r="M20" s="25">
        <v>1.69</v>
      </c>
      <c r="N20" s="25">
        <v>23.13</v>
      </c>
      <c r="O20" s="25">
        <v>-1.76</v>
      </c>
      <c r="P20" s="25">
        <v>139.75</v>
      </c>
      <c r="Q20" s="25">
        <v>379</v>
      </c>
      <c r="R20" s="25">
        <v>159.91</v>
      </c>
      <c r="S20" s="25">
        <v>4.13</v>
      </c>
      <c r="T20" s="25">
        <v>41.13</v>
      </c>
      <c r="U20" s="25">
        <v>-300.69</v>
      </c>
      <c r="V20" s="26">
        <v>1183.25</v>
      </c>
      <c r="W20" s="26">
        <v>1174.4000000000001</v>
      </c>
      <c r="X20" s="26">
        <v>1183.25</v>
      </c>
      <c r="Y20" s="25">
        <v>23</v>
      </c>
      <c r="Z20" s="25">
        <v>3</v>
      </c>
      <c r="AA20" s="25">
        <v>2</v>
      </c>
      <c r="AB20" s="27">
        <v>455000</v>
      </c>
      <c r="AC20" s="27">
        <v>362000</v>
      </c>
      <c r="AD20" s="27"/>
      <c r="AE20" s="27">
        <v>362000</v>
      </c>
      <c r="AF20" s="23">
        <f t="shared" si="1"/>
        <v>-20.439560439560445</v>
      </c>
    </row>
    <row r="21" spans="1:32" x14ac:dyDescent="0.45">
      <c r="A21" s="19" t="s">
        <v>1377</v>
      </c>
      <c r="B21" s="15" t="s">
        <v>1378</v>
      </c>
      <c r="C21" s="19">
        <v>12</v>
      </c>
      <c r="D21" s="20" t="s">
        <v>88</v>
      </c>
      <c r="E21" s="25" t="s">
        <v>5241</v>
      </c>
      <c r="F21" s="26">
        <v>73786.25</v>
      </c>
      <c r="G21" s="27">
        <v>162167581</v>
      </c>
      <c r="H21" s="25">
        <v>1</v>
      </c>
      <c r="I21" s="25">
        <v>0</v>
      </c>
      <c r="J21" s="25">
        <v>1</v>
      </c>
      <c r="K21" s="20">
        <v>-8.4499999999999993</v>
      </c>
      <c r="L21" s="20">
        <v>8.1999999999999993</v>
      </c>
      <c r="M21" s="20">
        <v>65.760000000000005</v>
      </c>
      <c r="N21" s="20">
        <v>181.56</v>
      </c>
      <c r="O21" s="20">
        <v>89.98</v>
      </c>
      <c r="P21" s="20">
        <v>-160.51</v>
      </c>
      <c r="Q21" s="20">
        <v>-140.94999999999999</v>
      </c>
      <c r="R21" s="20">
        <v>27.26</v>
      </c>
      <c r="S21" s="20">
        <v>1.1100000000000001</v>
      </c>
      <c r="T21" s="20">
        <v>-0.44</v>
      </c>
      <c r="U21" s="21">
        <v>3292.75</v>
      </c>
      <c r="V21" s="21">
        <v>3629.91</v>
      </c>
      <c r="W21" s="21">
        <v>3655.28</v>
      </c>
      <c r="X21" s="21">
        <v>3629.91</v>
      </c>
      <c r="Y21" s="20">
        <v>13</v>
      </c>
      <c r="Z21" s="20">
        <v>4</v>
      </c>
      <c r="AA21" s="20">
        <v>2</v>
      </c>
      <c r="AB21" s="22">
        <v>455000</v>
      </c>
      <c r="AC21" s="22">
        <v>455000</v>
      </c>
      <c r="AD21" s="22">
        <v>136500</v>
      </c>
      <c r="AE21" s="22">
        <v>455000</v>
      </c>
      <c r="AF21" s="23">
        <f t="shared" si="1"/>
        <v>0</v>
      </c>
    </row>
    <row r="22" spans="1:32" x14ac:dyDescent="0.45">
      <c r="A22" s="24" t="s">
        <v>4422</v>
      </c>
      <c r="B22" t="s">
        <v>4423</v>
      </c>
      <c r="C22" s="24">
        <v>12</v>
      </c>
      <c r="D22" s="25" t="s">
        <v>175</v>
      </c>
      <c r="E22" s="25" t="s">
        <v>5241</v>
      </c>
      <c r="F22" s="26">
        <v>61717.2</v>
      </c>
      <c r="G22" s="27">
        <v>104961225</v>
      </c>
      <c r="H22" s="25">
        <v>1</v>
      </c>
      <c r="I22" s="25">
        <v>0</v>
      </c>
      <c r="J22" s="25">
        <v>1</v>
      </c>
      <c r="K22" s="25">
        <v>-15.76</v>
      </c>
      <c r="L22" s="25">
        <v>-13.53</v>
      </c>
      <c r="M22" s="25">
        <v>17.13</v>
      </c>
      <c r="N22" s="25">
        <v>35.64</v>
      </c>
      <c r="O22" s="25">
        <v>15.52</v>
      </c>
      <c r="P22" s="25">
        <v>301.32</v>
      </c>
      <c r="Q22" s="25">
        <v>194.51</v>
      </c>
      <c r="R22" s="25">
        <v>18.71</v>
      </c>
      <c r="S22" s="25">
        <v>4.6399999999999997</v>
      </c>
      <c r="T22" s="25">
        <v>4.0999999999999996</v>
      </c>
      <c r="U22" s="26">
        <v>2037.51</v>
      </c>
      <c r="V22" s="26">
        <v>3859.3</v>
      </c>
      <c r="W22" s="26">
        <v>3838.53</v>
      </c>
      <c r="X22" s="26">
        <v>3859.3</v>
      </c>
      <c r="Y22" s="25">
        <v>21</v>
      </c>
      <c r="Z22" s="25">
        <v>1</v>
      </c>
      <c r="AA22" s="25">
        <v>0</v>
      </c>
      <c r="AB22" s="27">
        <v>684000</v>
      </c>
      <c r="AC22" s="27">
        <v>588000</v>
      </c>
      <c r="AD22" s="27"/>
      <c r="AE22" s="27">
        <v>588000</v>
      </c>
      <c r="AF22" s="23">
        <f t="shared" si="1"/>
        <v>-14.035087719298245</v>
      </c>
    </row>
    <row r="23" spans="1:32" x14ac:dyDescent="0.45">
      <c r="A23" s="19" t="s">
        <v>3650</v>
      </c>
      <c r="B23" s="15" t="s">
        <v>3651</v>
      </c>
      <c r="C23" s="19">
        <v>12</v>
      </c>
      <c r="D23" s="20" t="s">
        <v>66</v>
      </c>
      <c r="E23" s="25" t="s">
        <v>5241</v>
      </c>
      <c r="F23" s="26">
        <v>58928.38</v>
      </c>
      <c r="G23" s="27">
        <v>46290951</v>
      </c>
      <c r="H23" s="25">
        <v>1</v>
      </c>
      <c r="I23" s="25">
        <v>0</v>
      </c>
      <c r="J23" s="25">
        <v>1</v>
      </c>
      <c r="K23" s="20">
        <v>-4.5</v>
      </c>
      <c r="L23" s="20">
        <v>-10.039999999999999</v>
      </c>
      <c r="M23" s="20">
        <v>-16.41</v>
      </c>
      <c r="N23" s="20">
        <v>-12.81</v>
      </c>
      <c r="O23" s="20">
        <v>-24.9</v>
      </c>
      <c r="P23" s="20">
        <v>54.28</v>
      </c>
      <c r="Q23" s="20">
        <v>131.52000000000001</v>
      </c>
      <c r="R23" s="21">
        <v>27.98</v>
      </c>
      <c r="S23" s="20">
        <v>5.0999999999999996</v>
      </c>
      <c r="T23" s="20">
        <v>1.1200000000000001</v>
      </c>
      <c r="U23" s="21">
        <v>2069.2199999999998</v>
      </c>
      <c r="V23" s="21">
        <v>2505.0500000000002</v>
      </c>
      <c r="W23" s="21">
        <v>2505.0500000000002</v>
      </c>
      <c r="X23" s="21">
        <v>2505.0500000000002</v>
      </c>
      <c r="Y23" s="20">
        <v>20</v>
      </c>
      <c r="Z23" s="20">
        <v>0</v>
      </c>
      <c r="AA23" s="20">
        <v>0</v>
      </c>
      <c r="AB23" s="22">
        <v>1377000</v>
      </c>
      <c r="AC23" s="22">
        <v>1273000</v>
      </c>
      <c r="AD23" s="22">
        <v>1245069</v>
      </c>
      <c r="AE23" s="22">
        <v>1273000</v>
      </c>
      <c r="AF23" s="23">
        <f t="shared" si="1"/>
        <v>-7.5526506899055939</v>
      </c>
    </row>
    <row r="24" spans="1:32" x14ac:dyDescent="0.45">
      <c r="A24" s="19" t="s">
        <v>1519</v>
      </c>
      <c r="B24" s="15" t="s">
        <v>1520</v>
      </c>
      <c r="C24" s="19">
        <v>12</v>
      </c>
      <c r="D24" s="20" t="s">
        <v>127</v>
      </c>
      <c r="E24" s="25" t="s">
        <v>5241</v>
      </c>
      <c r="F24" s="26">
        <v>57138.05</v>
      </c>
      <c r="G24" s="27">
        <v>640561146</v>
      </c>
      <c r="H24" s="25">
        <v>1</v>
      </c>
      <c r="I24" s="25">
        <v>0</v>
      </c>
      <c r="J24" s="25">
        <v>1</v>
      </c>
      <c r="K24" s="20">
        <v>-13.65</v>
      </c>
      <c r="L24" s="20">
        <v>-20.07</v>
      </c>
      <c r="M24" s="20">
        <v>-11.42</v>
      </c>
      <c r="N24" s="20">
        <v>30.03</v>
      </c>
      <c r="O24" s="20">
        <v>18.46</v>
      </c>
      <c r="P24" s="20">
        <v>-64.58</v>
      </c>
      <c r="Q24" s="20">
        <v>-465.39</v>
      </c>
      <c r="R24" s="20">
        <v>139.18</v>
      </c>
      <c r="S24" s="20">
        <v>6.74</v>
      </c>
      <c r="T24" s="20">
        <v>5.31</v>
      </c>
      <c r="U24" s="21">
        <v>762.71</v>
      </c>
      <c r="V24" s="21">
        <v>1126.44</v>
      </c>
      <c r="W24" s="21">
        <v>1118.79</v>
      </c>
      <c r="X24" s="21">
        <v>1126.44</v>
      </c>
      <c r="Y24" s="20">
        <v>16</v>
      </c>
      <c r="Z24" s="20">
        <v>1</v>
      </c>
      <c r="AA24" s="20">
        <v>0</v>
      </c>
      <c r="AB24" s="22">
        <v>106900</v>
      </c>
      <c r="AC24" s="22">
        <v>89200</v>
      </c>
      <c r="AD24" s="22">
        <v>12161</v>
      </c>
      <c r="AE24" s="22">
        <v>89200</v>
      </c>
      <c r="AF24" s="23">
        <f t="shared" si="1"/>
        <v>-16.557530402245092</v>
      </c>
    </row>
    <row r="25" spans="1:32" x14ac:dyDescent="0.45">
      <c r="A25" s="19" t="s">
        <v>965</v>
      </c>
      <c r="B25" s="15" t="s">
        <v>966</v>
      </c>
      <c r="C25" s="19">
        <v>12</v>
      </c>
      <c r="D25" s="20" t="s">
        <v>88</v>
      </c>
      <c r="E25" s="25" t="s">
        <v>5241</v>
      </c>
      <c r="F25" s="26">
        <v>55327.53</v>
      </c>
      <c r="G25" s="27">
        <v>51563401</v>
      </c>
      <c r="H25" s="25">
        <v>1</v>
      </c>
      <c r="I25" s="25">
        <v>0</v>
      </c>
      <c r="J25" s="25">
        <v>1</v>
      </c>
      <c r="K25" s="20">
        <v>-9.3000000000000007</v>
      </c>
      <c r="L25" s="20">
        <v>-14.91</v>
      </c>
      <c r="M25" s="20">
        <v>-16.04</v>
      </c>
      <c r="N25" s="20">
        <v>16.760000000000002</v>
      </c>
      <c r="O25" s="20">
        <v>14.03</v>
      </c>
      <c r="P25" s="20">
        <v>96.67</v>
      </c>
      <c r="Q25" s="20">
        <v>190.24</v>
      </c>
      <c r="R25" s="20">
        <v>22.49</v>
      </c>
      <c r="S25" s="20">
        <v>4.34</v>
      </c>
      <c r="T25" s="20">
        <v>2.46</v>
      </c>
      <c r="U25" s="21">
        <v>3089.32</v>
      </c>
      <c r="V25" s="21">
        <v>4259.8500000000004</v>
      </c>
      <c r="W25" s="21">
        <v>4249.45</v>
      </c>
      <c r="X25" s="21">
        <v>4259.8500000000004</v>
      </c>
      <c r="Y25" s="20">
        <v>19</v>
      </c>
      <c r="Z25" s="20">
        <v>0</v>
      </c>
      <c r="AA25" s="20">
        <v>1</v>
      </c>
      <c r="AB25" s="22">
        <v>1138000</v>
      </c>
      <c r="AC25" s="22">
        <v>1073000</v>
      </c>
      <c r="AD25" s="22">
        <v>41510</v>
      </c>
      <c r="AE25" s="22">
        <v>1073000</v>
      </c>
      <c r="AF25" s="23">
        <f t="shared" si="1"/>
        <v>-5.7117750439367292</v>
      </c>
    </row>
    <row r="26" spans="1:32" x14ac:dyDescent="0.45">
      <c r="A26" s="19" t="s">
        <v>2996</v>
      </c>
      <c r="B26" s="15" t="s">
        <v>2997</v>
      </c>
      <c r="C26" s="19">
        <v>12</v>
      </c>
      <c r="D26" s="20" t="s">
        <v>188</v>
      </c>
      <c r="E26" s="25" t="s">
        <v>5241</v>
      </c>
      <c r="F26" s="26">
        <v>54515.5</v>
      </c>
      <c r="G26" s="27">
        <v>354687734</v>
      </c>
      <c r="H26" s="25">
        <v>1</v>
      </c>
      <c r="I26" s="25">
        <v>0</v>
      </c>
      <c r="J26" s="25">
        <v>1</v>
      </c>
      <c r="K26" s="20">
        <v>-10.64</v>
      </c>
      <c r="L26" s="20">
        <v>-3.94</v>
      </c>
      <c r="M26" s="20">
        <v>5.78</v>
      </c>
      <c r="N26" s="20">
        <v>42.84</v>
      </c>
      <c r="O26" s="20">
        <v>23.26</v>
      </c>
      <c r="P26" s="20">
        <v>-6.5</v>
      </c>
      <c r="Q26" s="20">
        <v>157</v>
      </c>
      <c r="R26" s="20">
        <v>8.5500000000000007</v>
      </c>
      <c r="S26" s="20">
        <v>0.86</v>
      </c>
      <c r="T26" s="20">
        <v>0.88</v>
      </c>
      <c r="U26" s="21">
        <v>8517.7099999999991</v>
      </c>
      <c r="V26" s="21">
        <v>9096.1299999999992</v>
      </c>
      <c r="W26" s="21">
        <v>9039.84</v>
      </c>
      <c r="X26" s="21">
        <v>9096.1299999999992</v>
      </c>
      <c r="Y26" s="20">
        <v>19</v>
      </c>
      <c r="Z26" s="20">
        <v>3</v>
      </c>
      <c r="AA26" s="20">
        <v>0</v>
      </c>
      <c r="AB26" s="22">
        <v>152100</v>
      </c>
      <c r="AC26" s="22">
        <v>153700</v>
      </c>
      <c r="AD26" s="22">
        <v>58400</v>
      </c>
      <c r="AE26" s="22">
        <v>153700</v>
      </c>
      <c r="AF26" s="23">
        <f t="shared" si="1"/>
        <v>1.051939513477973</v>
      </c>
    </row>
    <row r="27" spans="1:32" x14ac:dyDescent="0.45">
      <c r="A27" s="19" t="s">
        <v>105</v>
      </c>
      <c r="B27" s="15" t="s">
        <v>106</v>
      </c>
      <c r="C27" s="19">
        <v>12</v>
      </c>
      <c r="D27" s="20" t="s">
        <v>69</v>
      </c>
      <c r="E27" s="25" t="s">
        <v>5241</v>
      </c>
      <c r="F27" s="26">
        <v>53642.75</v>
      </c>
      <c r="G27" s="27">
        <v>390412998</v>
      </c>
      <c r="H27" s="25">
        <v>1</v>
      </c>
      <c r="I27" s="25">
        <v>0</v>
      </c>
      <c r="J27" s="25">
        <v>1</v>
      </c>
      <c r="K27" s="20">
        <v>-19.27</v>
      </c>
      <c r="L27" s="20">
        <v>-16.63</v>
      </c>
      <c r="M27" s="20">
        <v>-15.03</v>
      </c>
      <c r="N27" s="20">
        <v>43.27</v>
      </c>
      <c r="O27" s="20">
        <v>12.81</v>
      </c>
      <c r="P27" s="20">
        <v>-22.77</v>
      </c>
      <c r="Q27" s="20">
        <v>294.52</v>
      </c>
      <c r="R27" s="20">
        <v>6.16</v>
      </c>
      <c r="S27" s="20">
        <v>0.76</v>
      </c>
      <c r="T27" s="20">
        <v>0.9</v>
      </c>
      <c r="U27" s="21">
        <v>9078.15</v>
      </c>
      <c r="V27" s="21">
        <v>10129.450000000001</v>
      </c>
      <c r="W27" s="21">
        <v>10107.34</v>
      </c>
      <c r="X27" s="21">
        <v>10129.450000000001</v>
      </c>
      <c r="Y27" s="20">
        <v>25</v>
      </c>
      <c r="Z27" s="20">
        <v>5</v>
      </c>
      <c r="AA27" s="20">
        <v>1</v>
      </c>
      <c r="AB27" s="22">
        <v>169900</v>
      </c>
      <c r="AC27" s="22">
        <v>137400</v>
      </c>
      <c r="AD27" s="22">
        <v>83100</v>
      </c>
      <c r="AE27" s="22">
        <v>137400</v>
      </c>
      <c r="AF27" s="23">
        <f t="shared" si="1"/>
        <v>-19.128899352560325</v>
      </c>
    </row>
    <row r="28" spans="1:32" x14ac:dyDescent="0.45">
      <c r="A28" s="19" t="s">
        <v>1531</v>
      </c>
      <c r="B28" s="15" t="s">
        <v>1532</v>
      </c>
      <c r="C28" s="19">
        <v>12</v>
      </c>
      <c r="D28" s="20" t="s">
        <v>94</v>
      </c>
      <c r="E28" s="25" t="s">
        <v>5241</v>
      </c>
      <c r="F28" s="26">
        <v>51114.41</v>
      </c>
      <c r="G28" s="27">
        <v>72502703</v>
      </c>
      <c r="H28" s="25">
        <v>1</v>
      </c>
      <c r="I28" s="25">
        <v>0</v>
      </c>
      <c r="J28" s="25">
        <v>1</v>
      </c>
      <c r="K28" s="20">
        <v>4.75</v>
      </c>
      <c r="L28" s="20">
        <v>9.81</v>
      </c>
      <c r="M28" s="20">
        <v>114.29</v>
      </c>
      <c r="N28" s="20">
        <v>260.06</v>
      </c>
      <c r="O28" s="20">
        <v>174.85</v>
      </c>
      <c r="P28" s="20">
        <v>-12.07</v>
      </c>
      <c r="Q28" s="20">
        <v>106.63</v>
      </c>
      <c r="R28" s="20">
        <v>5.76</v>
      </c>
      <c r="S28" s="20">
        <v>1.04</v>
      </c>
      <c r="T28" s="20">
        <v>17.87</v>
      </c>
      <c r="U28" s="21">
        <v>1099.8499999999999</v>
      </c>
      <c r="V28" s="21">
        <v>8723.34</v>
      </c>
      <c r="W28" s="21">
        <v>8303.07</v>
      </c>
      <c r="X28" s="21">
        <v>8723.34</v>
      </c>
      <c r="Y28" s="20">
        <v>13</v>
      </c>
      <c r="Z28" s="20">
        <v>0</v>
      </c>
      <c r="AA28" s="20">
        <v>0</v>
      </c>
      <c r="AB28" s="22">
        <v>657000</v>
      </c>
      <c r="AC28" s="22">
        <v>705000</v>
      </c>
      <c r="AD28" s="22">
        <v>272000</v>
      </c>
      <c r="AE28" s="22">
        <v>705000</v>
      </c>
      <c r="AF28" s="23">
        <f t="shared" si="1"/>
        <v>7.3059360730593603</v>
      </c>
    </row>
    <row r="29" spans="1:32" x14ac:dyDescent="0.45">
      <c r="A29" s="19" t="s">
        <v>2093</v>
      </c>
      <c r="B29" s="15" t="s">
        <v>2094</v>
      </c>
      <c r="C29" s="19">
        <v>12</v>
      </c>
      <c r="D29" s="20" t="s">
        <v>188</v>
      </c>
      <c r="E29" s="25" t="s">
        <v>5241</v>
      </c>
      <c r="F29" s="26">
        <v>46373.73</v>
      </c>
      <c r="G29" s="27">
        <v>474654361</v>
      </c>
      <c r="H29" s="25">
        <v>1</v>
      </c>
      <c r="I29" s="25">
        <v>0</v>
      </c>
      <c r="J29" s="25">
        <v>1</v>
      </c>
      <c r="K29" s="20">
        <v>-8.43</v>
      </c>
      <c r="L29" s="20">
        <v>-0.51</v>
      </c>
      <c r="M29" s="20">
        <v>8.68</v>
      </c>
      <c r="N29" s="20">
        <v>62.56</v>
      </c>
      <c r="O29" s="20">
        <v>27.05</v>
      </c>
      <c r="P29" s="20">
        <v>55.7</v>
      </c>
      <c r="Q29" s="20">
        <v>154</v>
      </c>
      <c r="R29" s="20">
        <v>8.14</v>
      </c>
      <c r="S29" s="20">
        <v>0.74</v>
      </c>
      <c r="T29" s="20">
        <v>1.08</v>
      </c>
      <c r="U29" s="21">
        <v>7023.36</v>
      </c>
      <c r="V29" s="21">
        <v>7616.03</v>
      </c>
      <c r="W29" s="21">
        <v>7597.4</v>
      </c>
      <c r="X29" s="21">
        <v>7616.03</v>
      </c>
      <c r="Y29" s="20">
        <v>18</v>
      </c>
      <c r="Z29" s="20">
        <v>4</v>
      </c>
      <c r="AA29" s="20">
        <v>0</v>
      </c>
      <c r="AB29" s="22">
        <v>92600</v>
      </c>
      <c r="AC29" s="22">
        <v>97700</v>
      </c>
      <c r="AD29" s="22">
        <v>40850</v>
      </c>
      <c r="AE29" s="22">
        <v>97700</v>
      </c>
      <c r="AF29" s="23">
        <f t="shared" si="1"/>
        <v>5.5075593952483848</v>
      </c>
    </row>
    <row r="30" spans="1:32" x14ac:dyDescent="0.45">
      <c r="A30" s="19" t="s">
        <v>961</v>
      </c>
      <c r="B30" s="15" t="s">
        <v>962</v>
      </c>
      <c r="C30" s="19">
        <v>12</v>
      </c>
      <c r="D30" s="20" t="s">
        <v>69</v>
      </c>
      <c r="E30" s="25" t="s">
        <v>5241</v>
      </c>
      <c r="F30" s="26">
        <v>46273.62</v>
      </c>
      <c r="G30" s="27">
        <v>90732583</v>
      </c>
      <c r="H30" s="25">
        <v>1</v>
      </c>
      <c r="I30" s="25">
        <v>0</v>
      </c>
      <c r="J30" s="25">
        <v>1</v>
      </c>
      <c r="K30" s="20">
        <v>-22.73</v>
      </c>
      <c r="L30" s="20">
        <v>-21.05</v>
      </c>
      <c r="M30" s="20">
        <v>33.86</v>
      </c>
      <c r="N30" s="20">
        <v>81.819999999999993</v>
      </c>
      <c r="O30" s="20">
        <v>36.729999999999997</v>
      </c>
      <c r="P30" s="20">
        <v>96.42</v>
      </c>
      <c r="Q30" s="21">
        <v>-1742.37</v>
      </c>
      <c r="R30" s="20">
        <v>10.49</v>
      </c>
      <c r="S30" s="20">
        <v>0.81</v>
      </c>
      <c r="T30" s="20">
        <v>0.75</v>
      </c>
      <c r="U30" s="21">
        <v>3357.46</v>
      </c>
      <c r="V30" s="21">
        <v>3719.04</v>
      </c>
      <c r="W30" s="21">
        <v>3725.7</v>
      </c>
      <c r="X30" s="21">
        <v>3719.04</v>
      </c>
      <c r="Y30" s="20">
        <v>25</v>
      </c>
      <c r="Z30" s="20">
        <v>3</v>
      </c>
      <c r="AA30" s="20">
        <v>5</v>
      </c>
      <c r="AB30" s="22">
        <v>761000</v>
      </c>
      <c r="AC30" s="22">
        <v>510000</v>
      </c>
      <c r="AD30" s="22">
        <v>278500</v>
      </c>
      <c r="AE30" s="22">
        <v>510000</v>
      </c>
      <c r="AF30" s="23">
        <f t="shared" si="1"/>
        <v>-32.982917214191851</v>
      </c>
    </row>
    <row r="31" spans="1:32" x14ac:dyDescent="0.45">
      <c r="A31" s="19" t="s">
        <v>663</v>
      </c>
      <c r="B31" s="15" t="s">
        <v>664</v>
      </c>
      <c r="C31" s="19">
        <v>12</v>
      </c>
      <c r="D31" s="20" t="s">
        <v>211</v>
      </c>
      <c r="E31" s="25" t="s">
        <v>5241</v>
      </c>
      <c r="F31" s="26">
        <v>37794.61</v>
      </c>
      <c r="G31" s="27">
        <v>80585530</v>
      </c>
      <c r="H31" s="25">
        <v>1</v>
      </c>
      <c r="I31" s="25">
        <v>0</v>
      </c>
      <c r="J31" s="25">
        <v>1</v>
      </c>
      <c r="K31" s="20">
        <v>-14.57</v>
      </c>
      <c r="L31" s="20">
        <v>-27.51</v>
      </c>
      <c r="M31" s="20">
        <v>24.57</v>
      </c>
      <c r="N31" s="20">
        <v>177.02</v>
      </c>
      <c r="O31" s="20">
        <v>74.03</v>
      </c>
      <c r="P31" s="20">
        <v>33.4</v>
      </c>
      <c r="Q31" s="20">
        <v>195.38</v>
      </c>
      <c r="R31" s="20">
        <v>42.43</v>
      </c>
      <c r="S31" s="20">
        <v>1.59</v>
      </c>
      <c r="T31" s="20">
        <v>-0.03</v>
      </c>
      <c r="U31" s="21">
        <v>-1997.51</v>
      </c>
      <c r="V31" s="21">
        <v>-36.47</v>
      </c>
      <c r="W31" s="21">
        <v>-50.64</v>
      </c>
      <c r="X31" s="21">
        <v>-36.47</v>
      </c>
      <c r="Y31" s="20">
        <v>23</v>
      </c>
      <c r="Z31" s="20">
        <v>2</v>
      </c>
      <c r="AA31" s="20">
        <v>0</v>
      </c>
      <c r="AB31" s="22">
        <v>652000</v>
      </c>
      <c r="AC31" s="22">
        <v>469000</v>
      </c>
      <c r="AD31" s="22">
        <v>619728</v>
      </c>
      <c r="AE31" s="22">
        <v>469000</v>
      </c>
      <c r="AF31" s="23">
        <f t="shared" si="1"/>
        <v>-28.067484662576693</v>
      </c>
    </row>
    <row r="32" spans="1:32" x14ac:dyDescent="0.45">
      <c r="A32" s="19" t="s">
        <v>2351</v>
      </c>
      <c r="B32" s="15" t="s">
        <v>2352</v>
      </c>
      <c r="C32" s="19">
        <v>12</v>
      </c>
      <c r="D32" s="20" t="s">
        <v>66</v>
      </c>
      <c r="E32" s="25" t="s">
        <v>5241</v>
      </c>
      <c r="F32" s="26">
        <v>35572.15</v>
      </c>
      <c r="G32" s="27">
        <v>221633364</v>
      </c>
      <c r="H32" s="25">
        <v>1</v>
      </c>
      <c r="I32" s="25">
        <v>0</v>
      </c>
      <c r="J32" s="25">
        <v>1</v>
      </c>
      <c r="K32" s="20">
        <v>-8.02</v>
      </c>
      <c r="L32" s="20">
        <v>-15.26</v>
      </c>
      <c r="M32" s="20">
        <v>-10.58</v>
      </c>
      <c r="N32" s="20">
        <v>5.9</v>
      </c>
      <c r="O32" s="20">
        <v>-6.97</v>
      </c>
      <c r="P32" s="20">
        <v>80.239999999999995</v>
      </c>
      <c r="Q32" s="20">
        <v>88.6</v>
      </c>
      <c r="R32" s="20">
        <v>24.06</v>
      </c>
      <c r="S32" s="20">
        <v>1.93</v>
      </c>
      <c r="T32" s="20">
        <v>0.47</v>
      </c>
      <c r="U32" s="21">
        <v>1168.47</v>
      </c>
      <c r="V32" s="21">
        <v>1756.13</v>
      </c>
      <c r="W32" s="21">
        <v>1764.72</v>
      </c>
      <c r="X32" s="21">
        <v>1756.13</v>
      </c>
      <c r="Y32" s="20">
        <v>20</v>
      </c>
      <c r="Z32" s="20">
        <v>0</v>
      </c>
      <c r="AA32" s="20">
        <v>0</v>
      </c>
      <c r="AB32" s="22">
        <v>182722</v>
      </c>
      <c r="AC32" s="22">
        <v>160500</v>
      </c>
      <c r="AD32" s="22">
        <v>217620</v>
      </c>
      <c r="AE32" s="22">
        <v>160500</v>
      </c>
      <c r="AF32" s="23">
        <f t="shared" si="1"/>
        <v>-12.161644465362686</v>
      </c>
    </row>
    <row r="33" spans="1:32" x14ac:dyDescent="0.45">
      <c r="A33" s="19" t="s">
        <v>858</v>
      </c>
      <c r="B33" s="15" t="s">
        <v>859</v>
      </c>
      <c r="C33" s="19">
        <v>12</v>
      </c>
      <c r="D33" s="20" t="s">
        <v>127</v>
      </c>
      <c r="E33" s="25" t="s">
        <v>5241</v>
      </c>
      <c r="F33" s="27">
        <v>34875</v>
      </c>
      <c r="G33" s="27">
        <v>150000000</v>
      </c>
      <c r="H33" s="25">
        <v>1</v>
      </c>
      <c r="I33" s="25">
        <v>0</v>
      </c>
      <c r="J33" s="25">
        <v>1</v>
      </c>
      <c r="K33" s="20">
        <v>-9.7100000000000009</v>
      </c>
      <c r="L33" s="20">
        <v>-17.260000000000002</v>
      </c>
      <c r="M33" s="20">
        <v>41.25</v>
      </c>
      <c r="N33" s="20">
        <v>332.16</v>
      </c>
      <c r="O33" s="20">
        <v>152.72</v>
      </c>
      <c r="P33" s="20">
        <v>-14.63</v>
      </c>
      <c r="Q33" s="20">
        <v>363.37</v>
      </c>
      <c r="R33" s="20">
        <v>58.38</v>
      </c>
      <c r="S33" s="20">
        <v>12.7</v>
      </c>
      <c r="T33" s="20">
        <v>4.84</v>
      </c>
      <c r="U33" s="21">
        <v>426.41</v>
      </c>
      <c r="V33" s="21">
        <v>655.05999999999995</v>
      </c>
      <c r="W33" s="21">
        <v>649.91999999999996</v>
      </c>
      <c r="X33" s="21">
        <v>655.05999999999995</v>
      </c>
      <c r="Y33" s="20">
        <v>13</v>
      </c>
      <c r="Z33" s="20">
        <v>2</v>
      </c>
      <c r="AA33" s="20">
        <v>1</v>
      </c>
      <c r="AB33" s="22">
        <v>267000</v>
      </c>
      <c r="AC33" s="22">
        <v>232500</v>
      </c>
      <c r="AD33" s="22">
        <v>11240</v>
      </c>
      <c r="AE33" s="22">
        <v>232500</v>
      </c>
      <c r="AF33" s="23">
        <f t="shared" si="1"/>
        <v>-12.921348314606739</v>
      </c>
    </row>
    <row r="34" spans="1:32" x14ac:dyDescent="0.45">
      <c r="A34" s="19" t="s">
        <v>4058</v>
      </c>
      <c r="B34" s="15" t="s">
        <v>4059</v>
      </c>
      <c r="C34" s="19">
        <v>12</v>
      </c>
      <c r="D34" s="20" t="s">
        <v>127</v>
      </c>
      <c r="E34" s="25" t="s">
        <v>5241</v>
      </c>
      <c r="F34" s="26">
        <v>34208.730000000003</v>
      </c>
      <c r="G34" s="27">
        <v>36047135</v>
      </c>
      <c r="H34" s="25">
        <v>1</v>
      </c>
      <c r="I34" s="25">
        <v>0</v>
      </c>
      <c r="J34" s="25">
        <v>1</v>
      </c>
      <c r="K34" s="20">
        <v>-14.81</v>
      </c>
      <c r="L34" s="20">
        <v>-19.100000000000001</v>
      </c>
      <c r="M34" s="20">
        <v>3.94</v>
      </c>
      <c r="N34" s="20">
        <v>100.21</v>
      </c>
      <c r="O34" s="20">
        <v>22.61</v>
      </c>
      <c r="P34" s="20">
        <v>48.28</v>
      </c>
      <c r="Q34" s="20">
        <v>-410.87</v>
      </c>
      <c r="R34" s="20">
        <v>31.38</v>
      </c>
      <c r="S34" s="20">
        <v>10.78</v>
      </c>
      <c r="T34" s="20">
        <v>1.24</v>
      </c>
      <c r="U34" s="20">
        <v>995.31</v>
      </c>
      <c r="V34" s="21">
        <v>1247.9100000000001</v>
      </c>
      <c r="W34" s="21">
        <v>1253.93</v>
      </c>
      <c r="X34" s="21">
        <v>1247.9100000000001</v>
      </c>
      <c r="Y34" s="20">
        <v>14</v>
      </c>
      <c r="Z34" s="20">
        <v>0</v>
      </c>
      <c r="AA34" s="20">
        <v>1</v>
      </c>
      <c r="AB34" s="22">
        <v>1066000</v>
      </c>
      <c r="AC34" s="22">
        <v>949000</v>
      </c>
      <c r="AD34" s="22">
        <v>24850</v>
      </c>
      <c r="AE34" s="22">
        <v>949000</v>
      </c>
      <c r="AF34" s="23">
        <f t="shared" si="1"/>
        <v>-10.97560975609756</v>
      </c>
    </row>
    <row r="35" spans="1:32" x14ac:dyDescent="0.45">
      <c r="A35" s="19" t="s">
        <v>4238</v>
      </c>
      <c r="B35" s="15" t="s">
        <v>4239</v>
      </c>
      <c r="C35" s="19">
        <v>12</v>
      </c>
      <c r="D35" s="20" t="s">
        <v>127</v>
      </c>
      <c r="E35" s="25" t="s">
        <v>5241</v>
      </c>
      <c r="F35" s="26">
        <v>33717.57</v>
      </c>
      <c r="G35" s="27">
        <v>9324548</v>
      </c>
      <c r="H35" s="25">
        <v>1</v>
      </c>
      <c r="I35" s="25">
        <v>0</v>
      </c>
      <c r="J35" s="25">
        <v>1</v>
      </c>
      <c r="K35" s="20">
        <v>-7.09</v>
      </c>
      <c r="L35" s="20">
        <v>-9.76</v>
      </c>
      <c r="M35" s="20">
        <v>39.67</v>
      </c>
      <c r="N35" s="20">
        <v>337.24</v>
      </c>
      <c r="O35" s="20">
        <v>103.03</v>
      </c>
      <c r="P35" s="20">
        <v>81.790000000000006</v>
      </c>
      <c r="Q35" s="29">
        <v>-44.54</v>
      </c>
      <c r="R35" s="20">
        <v>34.54</v>
      </c>
      <c r="S35" s="20">
        <v>9.35</v>
      </c>
      <c r="T35" s="20">
        <v>3.73</v>
      </c>
      <c r="U35" s="20">
        <v>746.97</v>
      </c>
      <c r="V35" s="21">
        <v>1095.82</v>
      </c>
      <c r="W35" s="21">
        <v>1094.24</v>
      </c>
      <c r="X35" s="21">
        <v>1095.82</v>
      </c>
      <c r="Y35" s="20">
        <v>13</v>
      </c>
      <c r="Z35" s="20">
        <v>1</v>
      </c>
      <c r="AA35" s="20">
        <v>2</v>
      </c>
      <c r="AB35" s="22">
        <v>3811000</v>
      </c>
      <c r="AC35" s="22">
        <v>3616000</v>
      </c>
      <c r="AD35" s="22">
        <v>66400</v>
      </c>
      <c r="AE35" s="22">
        <v>3616000</v>
      </c>
      <c r="AF35" s="23">
        <f t="shared" si="1"/>
        <v>-5.1167672526895807</v>
      </c>
    </row>
    <row r="36" spans="1:32" x14ac:dyDescent="0.45">
      <c r="A36" s="19" t="s">
        <v>2289</v>
      </c>
      <c r="B36" s="15" t="s">
        <v>2290</v>
      </c>
      <c r="C36" s="19">
        <v>12</v>
      </c>
      <c r="D36" s="20" t="s">
        <v>211</v>
      </c>
      <c r="E36" s="25" t="s">
        <v>5241</v>
      </c>
      <c r="F36" s="26">
        <v>32902.699999999997</v>
      </c>
      <c r="G36" s="27">
        <v>162884638</v>
      </c>
      <c r="H36" s="25">
        <v>1</v>
      </c>
      <c r="I36" s="25">
        <v>0</v>
      </c>
      <c r="J36" s="25">
        <v>1</v>
      </c>
      <c r="K36" s="20">
        <v>-13.68</v>
      </c>
      <c r="L36" s="20">
        <v>-14.77</v>
      </c>
      <c r="M36" s="20">
        <v>84.47</v>
      </c>
      <c r="N36" s="20">
        <v>170.41</v>
      </c>
      <c r="O36" s="20">
        <v>119.8</v>
      </c>
      <c r="P36" s="20">
        <v>-52.6</v>
      </c>
      <c r="Q36" s="21">
        <v>-2234.9</v>
      </c>
      <c r="R36" s="20">
        <v>16.79</v>
      </c>
      <c r="S36" s="20">
        <v>1.34</v>
      </c>
      <c r="T36" s="20">
        <v>1.28</v>
      </c>
      <c r="U36" s="21">
        <v>2478.39</v>
      </c>
      <c r="V36" s="21">
        <v>3887.88</v>
      </c>
      <c r="W36" s="21">
        <v>3856.83</v>
      </c>
      <c r="X36" s="21">
        <v>3887.88</v>
      </c>
      <c r="Y36" s="20">
        <v>20</v>
      </c>
      <c r="Z36" s="20">
        <v>0</v>
      </c>
      <c r="AA36" s="20">
        <v>0</v>
      </c>
      <c r="AB36" s="22">
        <v>380500</v>
      </c>
      <c r="AC36" s="22">
        <v>202000</v>
      </c>
      <c r="AD36" s="22">
        <v>147000</v>
      </c>
      <c r="AE36" s="22">
        <v>202000</v>
      </c>
      <c r="AF36" s="23">
        <f t="shared" si="1"/>
        <v>-46.911957950065705</v>
      </c>
    </row>
    <row r="37" spans="1:32" x14ac:dyDescent="0.45">
      <c r="A37" s="19" t="s">
        <v>1785</v>
      </c>
      <c r="B37" s="15" t="s">
        <v>1786</v>
      </c>
      <c r="C37" s="19">
        <v>12</v>
      </c>
      <c r="D37" s="20" t="s">
        <v>175</v>
      </c>
      <c r="E37" s="25" t="s">
        <v>5241</v>
      </c>
      <c r="F37" s="26">
        <v>32020.2</v>
      </c>
      <c r="G37" s="27">
        <v>306413394</v>
      </c>
      <c r="H37" s="25">
        <v>1</v>
      </c>
      <c r="I37" s="25">
        <v>0</v>
      </c>
      <c r="J37" s="25">
        <v>1</v>
      </c>
      <c r="K37" s="20">
        <v>-19.12</v>
      </c>
      <c r="L37" s="20">
        <v>-14.48</v>
      </c>
      <c r="M37" s="20">
        <v>-12.11</v>
      </c>
      <c r="N37" s="20">
        <v>21.09</v>
      </c>
      <c r="O37" s="20">
        <v>-8.01</v>
      </c>
      <c r="P37" s="20">
        <v>103.26</v>
      </c>
      <c r="Q37" s="20">
        <v>47.45</v>
      </c>
      <c r="R37" s="20">
        <v>18.64</v>
      </c>
      <c r="S37" s="20">
        <v>3.71</v>
      </c>
      <c r="T37" s="20">
        <v>2.98</v>
      </c>
      <c r="U37" s="21">
        <v>1167.5899999999999</v>
      </c>
      <c r="V37" s="21">
        <v>1821.01</v>
      </c>
      <c r="W37" s="21">
        <v>1810.22</v>
      </c>
      <c r="X37" s="21">
        <v>1821.01</v>
      </c>
      <c r="Y37" s="20">
        <v>19</v>
      </c>
      <c r="Z37" s="20">
        <v>2</v>
      </c>
      <c r="AA37" s="20">
        <v>0</v>
      </c>
      <c r="AB37" s="22">
        <v>124900</v>
      </c>
      <c r="AC37" s="22">
        <v>104500</v>
      </c>
      <c r="AD37" s="22">
        <v>34604</v>
      </c>
      <c r="AE37" s="22">
        <v>104500</v>
      </c>
      <c r="AF37" s="23">
        <f t="shared" si="1"/>
        <v>-16.333066453162527</v>
      </c>
    </row>
    <row r="38" spans="1:32" x14ac:dyDescent="0.45">
      <c r="A38" s="24" t="s">
        <v>1553</v>
      </c>
      <c r="B38" t="s">
        <v>1554</v>
      </c>
      <c r="C38" s="24">
        <v>12</v>
      </c>
      <c r="D38" s="25" t="s">
        <v>160</v>
      </c>
      <c r="E38" s="25" t="s">
        <v>5241</v>
      </c>
      <c r="F38" s="26">
        <v>31769.75</v>
      </c>
      <c r="G38" s="27">
        <v>156887668</v>
      </c>
      <c r="H38" s="25">
        <v>1</v>
      </c>
      <c r="I38" s="25">
        <v>0</v>
      </c>
      <c r="J38" s="25">
        <v>1</v>
      </c>
      <c r="K38" s="25">
        <v>-16.32</v>
      </c>
      <c r="L38" s="25">
        <v>-0.25</v>
      </c>
      <c r="M38" s="25">
        <v>-3.11</v>
      </c>
      <c r="N38" s="25">
        <v>-30.17</v>
      </c>
      <c r="O38" s="25">
        <v>-16.489999999999998</v>
      </c>
      <c r="P38" s="25">
        <v>134.84</v>
      </c>
      <c r="Q38" s="25">
        <v>-622.16</v>
      </c>
      <c r="R38" s="25">
        <v>14.89</v>
      </c>
      <c r="S38" s="25">
        <v>0.99</v>
      </c>
      <c r="T38" s="25">
        <v>-0.06</v>
      </c>
      <c r="U38" s="26">
        <v>2208.14</v>
      </c>
      <c r="V38" s="26">
        <v>2416.3000000000002</v>
      </c>
      <c r="W38" s="26">
        <v>2415.35</v>
      </c>
      <c r="X38" s="26">
        <v>2416.3000000000002</v>
      </c>
      <c r="Y38" s="25">
        <v>22</v>
      </c>
      <c r="Z38" s="25">
        <v>2</v>
      </c>
      <c r="AA38" s="25">
        <v>3</v>
      </c>
      <c r="AB38" s="27">
        <v>271500</v>
      </c>
      <c r="AC38" s="27">
        <v>202500</v>
      </c>
      <c r="AD38" s="27">
        <v>343000</v>
      </c>
      <c r="AE38" s="27">
        <v>202500</v>
      </c>
      <c r="AF38" s="23">
        <f t="shared" si="1"/>
        <v>-25.414364640883981</v>
      </c>
    </row>
    <row r="39" spans="1:32" x14ac:dyDescent="0.45">
      <c r="A39" s="19" t="s">
        <v>2655</v>
      </c>
      <c r="B39" s="15" t="s">
        <v>2656</v>
      </c>
      <c r="C39" s="19">
        <v>12</v>
      </c>
      <c r="D39" s="20" t="s">
        <v>188</v>
      </c>
      <c r="E39" s="25" t="s">
        <v>5241</v>
      </c>
      <c r="F39" s="26">
        <v>31689.47</v>
      </c>
      <c r="G39" s="27">
        <v>274367748</v>
      </c>
      <c r="H39" s="25">
        <v>1</v>
      </c>
      <c r="I39" s="25">
        <v>0</v>
      </c>
      <c r="J39" s="25">
        <v>1</v>
      </c>
      <c r="K39" s="20">
        <v>-12.5</v>
      </c>
      <c r="L39" s="20">
        <v>-5.41</v>
      </c>
      <c r="M39" s="20">
        <v>8.9600000000000009</v>
      </c>
      <c r="N39" s="20">
        <v>44.74</v>
      </c>
      <c r="O39" s="20">
        <v>22.74</v>
      </c>
      <c r="P39" s="20">
        <v>41.98</v>
      </c>
      <c r="Q39" s="20">
        <v>123.69</v>
      </c>
      <c r="R39" s="20">
        <v>7.04</v>
      </c>
      <c r="S39" s="20">
        <v>0.64</v>
      </c>
      <c r="T39" s="20">
        <v>0.73</v>
      </c>
      <c r="U39" s="21">
        <v>5350.9</v>
      </c>
      <c r="V39" s="21">
        <v>6021.35</v>
      </c>
      <c r="W39" s="21">
        <v>5984.99</v>
      </c>
      <c r="X39" s="21">
        <v>6021.35</v>
      </c>
      <c r="Y39" s="20">
        <v>19</v>
      </c>
      <c r="Z39" s="20">
        <v>1</v>
      </c>
      <c r="AA39" s="20">
        <v>0</v>
      </c>
      <c r="AB39" s="22">
        <v>113900</v>
      </c>
      <c r="AC39" s="22">
        <v>115500</v>
      </c>
      <c r="AD39" s="22">
        <v>45700</v>
      </c>
      <c r="AE39" s="22">
        <v>115500</v>
      </c>
      <c r="AF39" s="23">
        <f t="shared" si="1"/>
        <v>1.4047410008779737</v>
      </c>
    </row>
    <row r="40" spans="1:32" x14ac:dyDescent="0.45">
      <c r="A40" s="19" t="s">
        <v>163</v>
      </c>
      <c r="B40" s="15" t="s">
        <v>164</v>
      </c>
      <c r="C40" s="19">
        <v>12</v>
      </c>
      <c r="D40" s="20" t="s">
        <v>114</v>
      </c>
      <c r="E40" s="25" t="s">
        <v>5241</v>
      </c>
      <c r="F40" s="26">
        <v>28842.27</v>
      </c>
      <c r="G40" s="27">
        <v>44647473</v>
      </c>
      <c r="H40" s="25">
        <v>1</v>
      </c>
      <c r="I40" s="25">
        <v>0</v>
      </c>
      <c r="J40" s="25">
        <v>1</v>
      </c>
      <c r="K40" s="20">
        <v>-3.73</v>
      </c>
      <c r="L40" s="20">
        <v>13.53</v>
      </c>
      <c r="M40" s="20">
        <v>41.82</v>
      </c>
      <c r="N40" s="20">
        <v>51.82</v>
      </c>
      <c r="O40" s="20">
        <v>29.98</v>
      </c>
      <c r="P40" s="20">
        <v>18.920000000000002</v>
      </c>
      <c r="Q40" s="20">
        <v>96.42</v>
      </c>
      <c r="R40" s="20">
        <v>14.1</v>
      </c>
      <c r="S40" s="20">
        <v>1.05</v>
      </c>
      <c r="T40" s="20">
        <v>0.5</v>
      </c>
      <c r="U40" s="21">
        <v>2659.14</v>
      </c>
      <c r="V40" s="21">
        <v>2999.36</v>
      </c>
      <c r="W40" s="21">
        <v>2997.54</v>
      </c>
      <c r="X40" s="21">
        <v>2999.36</v>
      </c>
      <c r="Y40" s="20">
        <v>17</v>
      </c>
      <c r="Z40" s="20">
        <v>1</v>
      </c>
      <c r="AA40" s="20">
        <v>1</v>
      </c>
      <c r="AB40" s="22">
        <v>604000</v>
      </c>
      <c r="AC40" s="22">
        <v>646000</v>
      </c>
      <c r="AD40" s="22">
        <v>211500</v>
      </c>
      <c r="AE40" s="22">
        <v>646000</v>
      </c>
      <c r="AF40" s="23">
        <f t="shared" si="1"/>
        <v>6.9536423841059625</v>
      </c>
    </row>
    <row r="41" spans="1:32" x14ac:dyDescent="0.45">
      <c r="A41" s="24" t="s">
        <v>830</v>
      </c>
      <c r="B41" t="s">
        <v>831</v>
      </c>
      <c r="C41" s="24">
        <v>12</v>
      </c>
      <c r="D41" s="25" t="s">
        <v>175</v>
      </c>
      <c r="E41" s="25" t="s">
        <v>5241</v>
      </c>
      <c r="F41" s="26">
        <v>25796.799999999999</v>
      </c>
      <c r="G41" s="27">
        <v>70773116</v>
      </c>
      <c r="H41" s="25">
        <v>1</v>
      </c>
      <c r="I41" s="25">
        <v>0</v>
      </c>
      <c r="J41" s="25">
        <v>1</v>
      </c>
      <c r="K41" s="25">
        <v>-16.88</v>
      </c>
      <c r="L41" s="25">
        <v>-13.42</v>
      </c>
      <c r="M41" s="25">
        <v>-0.41</v>
      </c>
      <c r="N41" s="25">
        <v>-2.93</v>
      </c>
      <c r="O41" s="25">
        <v>-10.44</v>
      </c>
      <c r="P41" s="25">
        <v>78.55</v>
      </c>
      <c r="Q41" s="25">
        <v>-54.64</v>
      </c>
      <c r="R41" s="25">
        <v>6.66</v>
      </c>
      <c r="S41" s="25">
        <v>1.48</v>
      </c>
      <c r="T41" s="25">
        <v>2.2999999999999998</v>
      </c>
      <c r="U41" s="26">
        <v>3904.49</v>
      </c>
      <c r="V41" s="26">
        <v>5626.4</v>
      </c>
      <c r="W41" s="26">
        <v>5582.66</v>
      </c>
      <c r="X41" s="26">
        <v>5626.4</v>
      </c>
      <c r="Y41" s="25">
        <v>14</v>
      </c>
      <c r="Z41" s="25">
        <v>1</v>
      </c>
      <c r="AA41" s="25">
        <v>0</v>
      </c>
      <c r="AB41" s="27">
        <v>404500</v>
      </c>
      <c r="AC41" s="27">
        <v>364500</v>
      </c>
      <c r="AD41" s="27">
        <v>153500</v>
      </c>
      <c r="AE41" s="27">
        <v>364500</v>
      </c>
      <c r="AF41" s="23">
        <f t="shared" si="1"/>
        <v>-9.8887515451174242</v>
      </c>
    </row>
    <row r="42" spans="1:32" x14ac:dyDescent="0.45">
      <c r="A42" s="19" t="s">
        <v>587</v>
      </c>
      <c r="B42" s="15" t="s">
        <v>588</v>
      </c>
      <c r="C42" s="19">
        <v>12</v>
      </c>
      <c r="D42" s="20" t="s">
        <v>138</v>
      </c>
      <c r="E42" s="25" t="s">
        <v>5241</v>
      </c>
      <c r="F42" s="26">
        <v>25515.77</v>
      </c>
      <c r="G42" s="27">
        <v>79241527</v>
      </c>
      <c r="H42" s="25">
        <v>1</v>
      </c>
      <c r="I42" s="25">
        <v>0</v>
      </c>
      <c r="J42" s="25">
        <v>1</v>
      </c>
      <c r="K42" s="20">
        <v>-17.440000000000001</v>
      </c>
      <c r="L42" s="20">
        <v>-28.04</v>
      </c>
      <c r="M42" s="20">
        <v>-0.92</v>
      </c>
      <c r="N42" s="20">
        <v>27.02</v>
      </c>
      <c r="O42" s="20">
        <v>5.57</v>
      </c>
      <c r="P42" s="20">
        <v>65.83</v>
      </c>
      <c r="Q42" s="20">
        <v>182.36</v>
      </c>
      <c r="R42" s="20">
        <v>12.18</v>
      </c>
      <c r="S42" s="20">
        <v>0.42</v>
      </c>
      <c r="T42" s="20">
        <v>0.95</v>
      </c>
      <c r="U42" s="21">
        <v>1827.06</v>
      </c>
      <c r="V42" s="21">
        <v>3249.24</v>
      </c>
      <c r="W42" s="21">
        <v>3271.88</v>
      </c>
      <c r="X42" s="21">
        <v>3249.24</v>
      </c>
      <c r="Y42" s="20">
        <v>17</v>
      </c>
      <c r="Z42" s="20">
        <v>0</v>
      </c>
      <c r="AA42" s="20">
        <v>1</v>
      </c>
      <c r="AB42" s="22">
        <v>413000</v>
      </c>
      <c r="AC42" s="22">
        <v>322000</v>
      </c>
      <c r="AD42" s="22">
        <v>399000</v>
      </c>
      <c r="AE42" s="22">
        <v>322000</v>
      </c>
      <c r="AF42" s="23">
        <f t="shared" si="1"/>
        <v>-22.033898305084744</v>
      </c>
    </row>
    <row r="43" spans="1:32" x14ac:dyDescent="0.45">
      <c r="A43" s="19" t="s">
        <v>86</v>
      </c>
      <c r="B43" s="15" t="s">
        <v>87</v>
      </c>
      <c r="C43" s="19">
        <v>12</v>
      </c>
      <c r="D43" s="20" t="s">
        <v>88</v>
      </c>
      <c r="E43" s="25" t="s">
        <v>5241</v>
      </c>
      <c r="F43" s="26">
        <v>24792.76</v>
      </c>
      <c r="G43" s="27">
        <v>16193835</v>
      </c>
      <c r="H43" s="25">
        <v>1</v>
      </c>
      <c r="I43" s="25">
        <v>0</v>
      </c>
      <c r="J43" s="25">
        <v>1</v>
      </c>
      <c r="K43" s="20">
        <v>-9.89</v>
      </c>
      <c r="L43" s="20">
        <v>-3.89</v>
      </c>
      <c r="M43" s="20">
        <v>43.62</v>
      </c>
      <c r="N43" s="20">
        <v>145.35</v>
      </c>
      <c r="O43" s="20">
        <v>96.03</v>
      </c>
      <c r="P43" s="20">
        <v>143.81</v>
      </c>
      <c r="Q43" s="20">
        <v>491.77</v>
      </c>
      <c r="R43" s="20">
        <v>52.74</v>
      </c>
      <c r="S43" s="20">
        <v>11.4</v>
      </c>
      <c r="T43" s="20">
        <v>3.39</v>
      </c>
      <c r="U43" s="21">
        <v>1062.72</v>
      </c>
      <c r="V43" s="21">
        <v>1720.07</v>
      </c>
      <c r="W43" s="21">
        <v>1727.58</v>
      </c>
      <c r="X43" s="21">
        <v>1720.07</v>
      </c>
      <c r="Y43" s="20">
        <v>11</v>
      </c>
      <c r="Z43" s="20">
        <v>0</v>
      </c>
      <c r="AA43" s="20">
        <v>0</v>
      </c>
      <c r="AB43" s="22">
        <v>2203000</v>
      </c>
      <c r="AC43" s="22">
        <v>1531000</v>
      </c>
      <c r="AD43" s="22">
        <v>67200</v>
      </c>
      <c r="AE43" s="22">
        <v>1531000</v>
      </c>
      <c r="AF43" s="23">
        <f t="shared" si="1"/>
        <v>-30.50385837494326</v>
      </c>
    </row>
    <row r="44" spans="1:32" x14ac:dyDescent="0.45">
      <c r="A44" s="19" t="s">
        <v>1787</v>
      </c>
      <c r="B44" s="15" t="s">
        <v>1788</v>
      </c>
      <c r="C44" s="19">
        <v>12</v>
      </c>
      <c r="D44" s="20" t="s">
        <v>145</v>
      </c>
      <c r="E44" s="25" t="s">
        <v>5241</v>
      </c>
      <c r="F44" s="26">
        <v>24590.55</v>
      </c>
      <c r="G44" s="27">
        <v>95312200</v>
      </c>
      <c r="H44" s="25">
        <v>1</v>
      </c>
      <c r="I44" s="25">
        <v>0</v>
      </c>
      <c r="J44" s="25">
        <v>1</v>
      </c>
      <c r="K44" s="20">
        <v>-21.46</v>
      </c>
      <c r="L44" s="20">
        <v>-19.5</v>
      </c>
      <c r="M44" s="20">
        <v>-13.13</v>
      </c>
      <c r="N44" s="20">
        <v>185.4</v>
      </c>
      <c r="O44" s="20">
        <v>102.51</v>
      </c>
      <c r="P44" s="20">
        <v>244.28</v>
      </c>
      <c r="Q44" s="20">
        <v>162.1</v>
      </c>
      <c r="R44" s="20">
        <v>57.11</v>
      </c>
      <c r="S44" s="20">
        <v>21.07</v>
      </c>
      <c r="T44" s="20">
        <v>3.75</v>
      </c>
      <c r="U44" s="20">
        <v>251.39</v>
      </c>
      <c r="V44" s="20">
        <v>369.4</v>
      </c>
      <c r="W44" s="20">
        <v>369.4</v>
      </c>
      <c r="X44" s="20">
        <v>369.4</v>
      </c>
      <c r="Y44" s="20">
        <v>1</v>
      </c>
      <c r="Z44" s="20">
        <v>0</v>
      </c>
      <c r="AA44" s="20">
        <v>0</v>
      </c>
      <c r="AB44" s="22">
        <v>293000</v>
      </c>
      <c r="AC44" s="22">
        <v>258000</v>
      </c>
      <c r="AD44" s="22">
        <v>15850</v>
      </c>
      <c r="AE44" s="22">
        <v>258000</v>
      </c>
      <c r="AF44" s="23">
        <f t="shared" si="1"/>
        <v>-11.945392491467576</v>
      </c>
    </row>
    <row r="45" spans="1:32" x14ac:dyDescent="0.45">
      <c r="A45" s="19" t="s">
        <v>680</v>
      </c>
      <c r="B45" s="15" t="s">
        <v>681</v>
      </c>
      <c r="C45" s="19">
        <v>12</v>
      </c>
      <c r="D45" s="20" t="s">
        <v>151</v>
      </c>
      <c r="E45" s="25" t="s">
        <v>5241</v>
      </c>
      <c r="F45" s="26">
        <v>23585.74</v>
      </c>
      <c r="G45" s="27">
        <v>559566880</v>
      </c>
      <c r="H45" s="25">
        <v>1</v>
      </c>
      <c r="I45" s="25">
        <v>0</v>
      </c>
      <c r="J45" s="25">
        <v>1</v>
      </c>
      <c r="K45" s="20">
        <v>-17.84</v>
      </c>
      <c r="L45" s="20">
        <v>-37.56</v>
      </c>
      <c r="M45" s="20">
        <v>-31.91</v>
      </c>
      <c r="N45" s="20">
        <v>96.44</v>
      </c>
      <c r="O45" s="20">
        <v>81.3</v>
      </c>
      <c r="P45" s="20">
        <v>176.46</v>
      </c>
      <c r="Q45" s="20">
        <v>264.89</v>
      </c>
      <c r="R45" s="20">
        <v>11.98</v>
      </c>
      <c r="S45" s="20">
        <v>1.48</v>
      </c>
      <c r="T45" s="20">
        <v>0.01</v>
      </c>
      <c r="U45" s="21">
        <v>1915.1</v>
      </c>
      <c r="V45" s="21">
        <v>3902.93</v>
      </c>
      <c r="W45" s="21">
        <v>3769.93</v>
      </c>
      <c r="X45" s="21">
        <v>3902.93</v>
      </c>
      <c r="Y45" s="20">
        <v>17</v>
      </c>
      <c r="Z45" s="20">
        <v>5</v>
      </c>
      <c r="AA45" s="20">
        <v>0</v>
      </c>
      <c r="AB45" s="22">
        <v>60900</v>
      </c>
      <c r="AC45" s="22">
        <v>42150</v>
      </c>
      <c r="AD45" s="22">
        <v>10156</v>
      </c>
      <c r="AE45" s="22">
        <v>42150</v>
      </c>
      <c r="AF45" s="23">
        <f t="shared" si="1"/>
        <v>-30.78817733990148</v>
      </c>
    </row>
    <row r="46" spans="1:32" x14ac:dyDescent="0.45">
      <c r="A46" s="19" t="s">
        <v>897</v>
      </c>
      <c r="B46" s="15" t="s">
        <v>898</v>
      </c>
      <c r="C46" s="19">
        <v>12</v>
      </c>
      <c r="D46" s="20" t="s">
        <v>148</v>
      </c>
      <c r="E46" s="25" t="s">
        <v>5241</v>
      </c>
      <c r="F46" s="26">
        <v>23454.1</v>
      </c>
      <c r="G46" s="27">
        <v>23667107</v>
      </c>
      <c r="H46" s="25">
        <v>1</v>
      </c>
      <c r="I46" s="25">
        <v>0</v>
      </c>
      <c r="J46" s="25">
        <v>1</v>
      </c>
      <c r="K46" s="20">
        <v>-19.82</v>
      </c>
      <c r="L46" s="20">
        <v>14.7</v>
      </c>
      <c r="M46" s="20">
        <v>241.72</v>
      </c>
      <c r="N46" s="20">
        <v>578.77</v>
      </c>
      <c r="O46" s="20">
        <v>265.68</v>
      </c>
      <c r="P46" s="20">
        <v>-35.979999999999997</v>
      </c>
      <c r="Q46" s="21">
        <v>-1277.52</v>
      </c>
      <c r="R46" s="20">
        <v>25.8</v>
      </c>
      <c r="S46" s="20">
        <v>3.32</v>
      </c>
      <c r="T46" s="20">
        <v>10.95</v>
      </c>
      <c r="U46" s="21">
        <v>665.01</v>
      </c>
      <c r="V46" s="21">
        <v>1121.6400000000001</v>
      </c>
      <c r="W46" s="21">
        <v>1090.03</v>
      </c>
      <c r="X46" s="21">
        <v>1121.6400000000001</v>
      </c>
      <c r="Y46" s="20">
        <v>21</v>
      </c>
      <c r="Z46" s="20">
        <v>9</v>
      </c>
      <c r="AA46" s="20">
        <v>0</v>
      </c>
      <c r="AB46" s="22">
        <v>1530000</v>
      </c>
      <c r="AC46" s="22">
        <v>991000</v>
      </c>
      <c r="AD46" s="21">
        <v>191000</v>
      </c>
      <c r="AE46" s="22">
        <v>991000</v>
      </c>
      <c r="AF46" s="23">
        <f t="shared" ref="AF46:AF77" si="2">(AC46/AB46-1)*100</f>
        <v>-35.228758169934636</v>
      </c>
    </row>
    <row r="47" spans="1:32" x14ac:dyDescent="0.45">
      <c r="A47" s="19" t="s">
        <v>1073</v>
      </c>
      <c r="B47" s="15" t="s">
        <v>1074</v>
      </c>
      <c r="C47" s="19">
        <v>12</v>
      </c>
      <c r="D47" s="20" t="s">
        <v>432</v>
      </c>
      <c r="E47" s="25" t="s">
        <v>5241</v>
      </c>
      <c r="F47" s="26">
        <v>23271.200000000001</v>
      </c>
      <c r="G47" s="27">
        <v>641964077</v>
      </c>
      <c r="H47" s="25">
        <v>1</v>
      </c>
      <c r="I47" s="25">
        <v>0</v>
      </c>
      <c r="J47" s="25">
        <v>1</v>
      </c>
      <c r="K47" s="20">
        <v>-8.92</v>
      </c>
      <c r="L47" s="20">
        <v>-8.69</v>
      </c>
      <c r="M47" s="20">
        <v>-20.5</v>
      </c>
      <c r="N47" s="20">
        <v>28.32</v>
      </c>
      <c r="O47" s="20">
        <v>-23.2</v>
      </c>
      <c r="P47" s="20">
        <v>-8.0399999999999991</v>
      </c>
      <c r="Q47" s="20">
        <v>-54.66</v>
      </c>
      <c r="R47" s="20">
        <v>3.56</v>
      </c>
      <c r="S47" s="20">
        <v>0.42</v>
      </c>
      <c r="T47" s="20">
        <v>-11.27</v>
      </c>
      <c r="U47" s="21">
        <v>13490.56</v>
      </c>
      <c r="V47" s="21">
        <v>9589.39</v>
      </c>
      <c r="W47" s="21">
        <v>11140.24</v>
      </c>
      <c r="X47" s="21">
        <v>9589.39</v>
      </c>
      <c r="Y47" s="20">
        <v>16</v>
      </c>
      <c r="Z47" s="20">
        <v>0</v>
      </c>
      <c r="AA47" s="20">
        <v>1</v>
      </c>
      <c r="AB47" s="22">
        <v>38650</v>
      </c>
      <c r="AC47" s="22">
        <v>36250</v>
      </c>
      <c r="AD47" s="22">
        <v>23900</v>
      </c>
      <c r="AE47" s="22">
        <v>36250</v>
      </c>
      <c r="AF47" s="23">
        <f t="shared" si="2"/>
        <v>-6.2095730918499399</v>
      </c>
    </row>
    <row r="48" spans="1:32" x14ac:dyDescent="0.45">
      <c r="A48" s="19" t="s">
        <v>860</v>
      </c>
      <c r="B48" s="15" t="s">
        <v>861</v>
      </c>
      <c r="C48" s="19">
        <v>12</v>
      </c>
      <c r="D48" s="20" t="s">
        <v>91</v>
      </c>
      <c r="E48" s="25" t="s">
        <v>5241</v>
      </c>
      <c r="F48" s="26">
        <v>22626.3</v>
      </c>
      <c r="G48" s="27">
        <v>20872969</v>
      </c>
      <c r="H48" s="25">
        <v>1</v>
      </c>
      <c r="I48" s="25">
        <v>0</v>
      </c>
      <c r="J48" s="25">
        <v>1</v>
      </c>
      <c r="K48" s="20">
        <v>-16.16</v>
      </c>
      <c r="L48" s="20">
        <v>-24.2</v>
      </c>
      <c r="M48" s="20">
        <v>-27.05</v>
      </c>
      <c r="N48" s="20">
        <v>32.520000000000003</v>
      </c>
      <c r="O48" s="20">
        <v>-17.63</v>
      </c>
      <c r="P48" s="20">
        <v>14.2</v>
      </c>
      <c r="Q48" s="20">
        <v>59.87</v>
      </c>
      <c r="R48" s="20">
        <v>18.09</v>
      </c>
      <c r="S48" s="20">
        <v>1.67</v>
      </c>
      <c r="T48" s="20">
        <v>0.31</v>
      </c>
      <c r="U48" s="21">
        <v>1231.93</v>
      </c>
      <c r="V48" s="21">
        <v>2256.92</v>
      </c>
      <c r="W48" s="21">
        <v>2229.7199999999998</v>
      </c>
      <c r="X48" s="21">
        <v>2256.92</v>
      </c>
      <c r="Y48" s="20">
        <v>4</v>
      </c>
      <c r="Z48" s="20">
        <v>1</v>
      </c>
      <c r="AA48" s="20">
        <v>1</v>
      </c>
      <c r="AB48" s="22">
        <v>1375000</v>
      </c>
      <c r="AC48" s="22">
        <v>1084000</v>
      </c>
      <c r="AD48" s="22">
        <v>478500</v>
      </c>
      <c r="AE48" s="22">
        <v>1084000</v>
      </c>
      <c r="AF48" s="23">
        <f t="shared" si="2"/>
        <v>-21.163636363636364</v>
      </c>
    </row>
    <row r="49" spans="1:32" x14ac:dyDescent="0.45">
      <c r="A49" s="19" t="s">
        <v>4346</v>
      </c>
      <c r="B49" s="15" t="s">
        <v>4347</v>
      </c>
      <c r="C49" s="19">
        <v>12</v>
      </c>
      <c r="D49" s="20" t="s">
        <v>188</v>
      </c>
      <c r="E49" s="25" t="s">
        <v>5241</v>
      </c>
      <c r="F49" s="26">
        <v>21618.55</v>
      </c>
      <c r="G49" s="27">
        <v>734076320</v>
      </c>
      <c r="H49" s="25">
        <v>1</v>
      </c>
      <c r="I49" s="25">
        <v>0</v>
      </c>
      <c r="J49" s="25">
        <v>1</v>
      </c>
      <c r="K49" s="20">
        <v>-10.89</v>
      </c>
      <c r="L49" s="20">
        <v>-6.66</v>
      </c>
      <c r="M49" s="20">
        <v>-7.1</v>
      </c>
      <c r="N49" s="20">
        <v>37.94</v>
      </c>
      <c r="O49" s="20">
        <v>5.18</v>
      </c>
      <c r="P49" s="20">
        <v>40.97</v>
      </c>
      <c r="Q49" s="20">
        <v>36.869999999999997</v>
      </c>
      <c r="R49" s="20">
        <v>6.58</v>
      </c>
      <c r="S49" s="20">
        <v>0.54</v>
      </c>
      <c r="T49" s="20">
        <v>0.28999999999999998</v>
      </c>
      <c r="U49" s="21">
        <v>3674.81</v>
      </c>
      <c r="V49" s="21">
        <v>4327.99</v>
      </c>
      <c r="W49" s="21">
        <v>4346.43</v>
      </c>
      <c r="X49" s="21">
        <v>4327.99</v>
      </c>
      <c r="Y49" s="20">
        <v>20</v>
      </c>
      <c r="Z49" s="20">
        <v>0</v>
      </c>
      <c r="AA49" s="20">
        <v>0</v>
      </c>
      <c r="AB49" s="22">
        <v>29400</v>
      </c>
      <c r="AC49" s="22">
        <v>29450</v>
      </c>
      <c r="AD49" s="22">
        <v>11050</v>
      </c>
      <c r="AE49" s="22">
        <v>29450</v>
      </c>
      <c r="AF49" s="23">
        <f t="shared" si="2"/>
        <v>0.17006802721089009</v>
      </c>
    </row>
    <row r="50" spans="1:32" x14ac:dyDescent="0.45">
      <c r="A50" s="19" t="s">
        <v>862</v>
      </c>
      <c r="B50" s="15" t="s">
        <v>863</v>
      </c>
      <c r="C50" s="19">
        <v>12</v>
      </c>
      <c r="D50" s="20" t="s">
        <v>175</v>
      </c>
      <c r="E50" s="25" t="s">
        <v>5241</v>
      </c>
      <c r="F50" s="26">
        <v>21384</v>
      </c>
      <c r="G50" s="27">
        <v>880000000</v>
      </c>
      <c r="H50" s="25">
        <v>1</v>
      </c>
      <c r="I50" s="25">
        <v>0</v>
      </c>
      <c r="J50" s="25">
        <v>1</v>
      </c>
      <c r="K50" s="20">
        <v>-13.52</v>
      </c>
      <c r="L50" s="20">
        <v>-17.63</v>
      </c>
      <c r="M50" s="20">
        <v>-6.54</v>
      </c>
      <c r="N50" s="21">
        <v>45.95</v>
      </c>
      <c r="O50" s="20">
        <v>0.83</v>
      </c>
      <c r="P50" s="20">
        <v>-22.43</v>
      </c>
      <c r="Q50" s="20">
        <v>-344.57</v>
      </c>
      <c r="R50" s="20">
        <v>16.55</v>
      </c>
      <c r="S50" s="20">
        <v>3.52</v>
      </c>
      <c r="T50" s="20">
        <v>3.88</v>
      </c>
      <c r="U50" s="20">
        <v>862.21</v>
      </c>
      <c r="V50" s="21">
        <v>1512.47</v>
      </c>
      <c r="W50" s="21">
        <v>1522.16</v>
      </c>
      <c r="X50" s="21">
        <v>1512.47</v>
      </c>
      <c r="Y50" s="20">
        <v>20</v>
      </c>
      <c r="Z50" s="20">
        <v>2</v>
      </c>
      <c r="AA50" s="20">
        <v>0</v>
      </c>
      <c r="AB50" s="22">
        <v>27550</v>
      </c>
      <c r="AC50" s="22">
        <v>24300</v>
      </c>
      <c r="AD50" s="22">
        <v>5560</v>
      </c>
      <c r="AE50" s="22">
        <v>24300</v>
      </c>
      <c r="AF50" s="23">
        <f t="shared" si="2"/>
        <v>-11.796733212341193</v>
      </c>
    </row>
    <row r="51" spans="1:32" x14ac:dyDescent="0.45">
      <c r="A51" s="19" t="s">
        <v>2219</v>
      </c>
      <c r="B51" s="15" t="s">
        <v>2220</v>
      </c>
      <c r="C51" s="19">
        <v>12</v>
      </c>
      <c r="D51" s="20" t="s">
        <v>88</v>
      </c>
      <c r="E51" s="25" t="s">
        <v>5241</v>
      </c>
      <c r="F51" s="26">
        <v>21129.95</v>
      </c>
      <c r="G51" s="27">
        <v>109142293</v>
      </c>
      <c r="H51" s="25">
        <v>1</v>
      </c>
      <c r="I51" s="25">
        <v>0</v>
      </c>
      <c r="J51" s="25">
        <v>1</v>
      </c>
      <c r="K51" s="20">
        <v>-14.53</v>
      </c>
      <c r="L51" s="20">
        <v>-6.02</v>
      </c>
      <c r="M51" s="20">
        <v>14.62</v>
      </c>
      <c r="N51" s="20">
        <v>-9.5299999999999994</v>
      </c>
      <c r="O51" s="20">
        <v>3.03</v>
      </c>
      <c r="P51" s="20">
        <v>91.73</v>
      </c>
      <c r="Q51" s="20">
        <v>400.51</v>
      </c>
      <c r="R51" s="20">
        <v>19.39</v>
      </c>
      <c r="S51" s="20">
        <v>4.6500000000000004</v>
      </c>
      <c r="T51" s="20">
        <v>3.85</v>
      </c>
      <c r="U51" s="21">
        <v>1005.64</v>
      </c>
      <c r="V51" s="21">
        <v>1158.54</v>
      </c>
      <c r="W51" s="21">
        <v>1155.57</v>
      </c>
      <c r="X51" s="21">
        <v>1158.54</v>
      </c>
      <c r="Y51" s="20">
        <v>19</v>
      </c>
      <c r="Z51" s="20">
        <v>3</v>
      </c>
      <c r="AA51" s="20">
        <v>0</v>
      </c>
      <c r="AB51" s="22">
        <v>213000</v>
      </c>
      <c r="AC51" s="22">
        <v>193600</v>
      </c>
      <c r="AD51" s="22">
        <v>20250</v>
      </c>
      <c r="AE51" s="22">
        <v>193600</v>
      </c>
      <c r="AF51" s="23">
        <f t="shared" si="2"/>
        <v>-9.1079812206572797</v>
      </c>
    </row>
    <row r="52" spans="1:32" x14ac:dyDescent="0.45">
      <c r="A52" s="19" t="s">
        <v>1979</v>
      </c>
      <c r="B52" s="15" t="s">
        <v>1980</v>
      </c>
      <c r="C52" s="19">
        <v>12</v>
      </c>
      <c r="D52" s="20" t="s">
        <v>75</v>
      </c>
      <c r="E52" s="25" t="s">
        <v>5241</v>
      </c>
      <c r="F52" s="26">
        <v>20577.669999999998</v>
      </c>
      <c r="G52" s="27">
        <v>70592343</v>
      </c>
      <c r="H52" s="25">
        <v>1</v>
      </c>
      <c r="I52" s="25">
        <v>0</v>
      </c>
      <c r="J52" s="25">
        <v>1</v>
      </c>
      <c r="K52" s="20">
        <v>-20.68</v>
      </c>
      <c r="L52" s="20">
        <v>-16.95</v>
      </c>
      <c r="M52" s="20">
        <v>0.52</v>
      </c>
      <c r="N52" s="20">
        <v>43.95</v>
      </c>
      <c r="O52" s="20">
        <v>-12.46</v>
      </c>
      <c r="P52" s="20">
        <v>41.19</v>
      </c>
      <c r="Q52" s="20">
        <v>191.29</v>
      </c>
      <c r="R52" s="20">
        <v>21.76</v>
      </c>
      <c r="S52" s="20">
        <v>0.66</v>
      </c>
      <c r="T52" s="20">
        <v>13.9</v>
      </c>
      <c r="U52" s="20">
        <v>-465.91</v>
      </c>
      <c r="V52" s="21">
        <v>1488.52</v>
      </c>
      <c r="W52" s="21">
        <v>1498.21</v>
      </c>
      <c r="X52" s="21">
        <v>1488.52</v>
      </c>
      <c r="Y52" s="20">
        <v>15</v>
      </c>
      <c r="Z52" s="20">
        <v>0</v>
      </c>
      <c r="AA52" s="20">
        <v>0</v>
      </c>
      <c r="AB52" s="22">
        <v>363500</v>
      </c>
      <c r="AC52" s="22">
        <v>291500</v>
      </c>
      <c r="AD52" s="22">
        <v>863000</v>
      </c>
      <c r="AE52" s="22">
        <v>291500</v>
      </c>
      <c r="AF52" s="23">
        <f t="shared" si="2"/>
        <v>-19.807427785419527</v>
      </c>
    </row>
    <row r="53" spans="1:32" x14ac:dyDescent="0.45">
      <c r="A53" s="19" t="s">
        <v>1133</v>
      </c>
      <c r="B53" s="15" t="s">
        <v>1134</v>
      </c>
      <c r="C53" s="19">
        <v>12</v>
      </c>
      <c r="D53" s="20" t="s">
        <v>666</v>
      </c>
      <c r="E53" s="25" t="s">
        <v>5241</v>
      </c>
      <c r="F53" s="26">
        <v>19309.63</v>
      </c>
      <c r="G53" s="27">
        <v>214790053</v>
      </c>
      <c r="H53" s="25">
        <v>1</v>
      </c>
      <c r="I53" s="25">
        <v>0</v>
      </c>
      <c r="J53" s="25">
        <v>1</v>
      </c>
      <c r="K53" s="20">
        <v>-10.19</v>
      </c>
      <c r="L53" s="20">
        <v>-12.55</v>
      </c>
      <c r="M53" s="20">
        <v>21.16</v>
      </c>
      <c r="N53" s="20">
        <v>60.25</v>
      </c>
      <c r="O53" s="20">
        <v>68.040000000000006</v>
      </c>
      <c r="P53" s="20">
        <v>83.22</v>
      </c>
      <c r="Q53" s="20">
        <v>-408.46</v>
      </c>
      <c r="R53" s="20">
        <v>15.2</v>
      </c>
      <c r="S53" s="20">
        <v>1.37</v>
      </c>
      <c r="T53" s="20">
        <v>0.65</v>
      </c>
      <c r="U53" s="21">
        <v>1073.22</v>
      </c>
      <c r="V53" s="21">
        <v>1909.15</v>
      </c>
      <c r="W53" s="21">
        <v>1908.04</v>
      </c>
      <c r="X53" s="21">
        <v>1909.15</v>
      </c>
      <c r="Y53" s="20">
        <v>17</v>
      </c>
      <c r="Z53" s="20">
        <v>1</v>
      </c>
      <c r="AA53" s="20">
        <v>0</v>
      </c>
      <c r="AB53" s="22">
        <v>112200</v>
      </c>
      <c r="AC53" s="22">
        <v>89900</v>
      </c>
      <c r="AD53" s="22">
        <v>53486</v>
      </c>
      <c r="AE53" s="22">
        <v>89900</v>
      </c>
      <c r="AF53" s="23">
        <f t="shared" si="2"/>
        <v>-19.875222816399287</v>
      </c>
    </row>
    <row r="54" spans="1:32" x14ac:dyDescent="0.45">
      <c r="A54" s="19" t="s">
        <v>1511</v>
      </c>
      <c r="B54" s="15" t="s">
        <v>1512</v>
      </c>
      <c r="C54" s="19">
        <v>12</v>
      </c>
      <c r="D54" s="20" t="s">
        <v>78</v>
      </c>
      <c r="E54" s="25" t="s">
        <v>5241</v>
      </c>
      <c r="F54" s="26">
        <v>17917.68</v>
      </c>
      <c r="G54" s="27">
        <v>103810456</v>
      </c>
      <c r="H54" s="25">
        <v>1</v>
      </c>
      <c r="I54" s="25">
        <v>0</v>
      </c>
      <c r="J54" s="25">
        <v>1</v>
      </c>
      <c r="K54" s="20">
        <v>-6.7</v>
      </c>
      <c r="L54" s="20">
        <v>-8.19</v>
      </c>
      <c r="M54" s="20">
        <v>13.7</v>
      </c>
      <c r="N54" s="20">
        <v>39.53</v>
      </c>
      <c r="O54" s="20">
        <v>21.46</v>
      </c>
      <c r="P54" s="20">
        <v>10.8</v>
      </c>
      <c r="Q54" s="20">
        <v>46.92</v>
      </c>
      <c r="R54" s="20">
        <v>14.18</v>
      </c>
      <c r="S54" s="20">
        <v>1.78</v>
      </c>
      <c r="T54" s="20">
        <v>-0.14000000000000001</v>
      </c>
      <c r="U54" s="21">
        <v>1343.67</v>
      </c>
      <c r="V54" s="21">
        <v>1504.78</v>
      </c>
      <c r="W54" s="21">
        <v>1504.11</v>
      </c>
      <c r="X54" s="21">
        <v>1504.78</v>
      </c>
      <c r="Y54" s="20">
        <v>13</v>
      </c>
      <c r="Z54" s="20">
        <v>0</v>
      </c>
      <c r="AA54" s="20">
        <v>2</v>
      </c>
      <c r="AB54" s="22">
        <v>185100</v>
      </c>
      <c r="AC54" s="22">
        <v>172600</v>
      </c>
      <c r="AD54" s="22">
        <v>82600</v>
      </c>
      <c r="AE54" s="22">
        <v>172600</v>
      </c>
      <c r="AF54" s="23">
        <f t="shared" si="2"/>
        <v>-6.7531064289573228</v>
      </c>
    </row>
    <row r="55" spans="1:32" x14ac:dyDescent="0.45">
      <c r="A55" s="19" t="s">
        <v>3566</v>
      </c>
      <c r="B55" s="15" t="s">
        <v>3567</v>
      </c>
      <c r="C55" s="19">
        <v>12</v>
      </c>
      <c r="D55" s="20" t="s">
        <v>66</v>
      </c>
      <c r="E55" s="25" t="s">
        <v>5242</v>
      </c>
      <c r="F55" s="26">
        <v>17844.25</v>
      </c>
      <c r="G55" s="27">
        <v>53586343</v>
      </c>
      <c r="H55" s="25">
        <v>0</v>
      </c>
      <c r="I55" s="25">
        <v>1</v>
      </c>
      <c r="J55" s="25">
        <v>1</v>
      </c>
      <c r="K55" s="20">
        <v>-5.53</v>
      </c>
      <c r="L55" s="20">
        <v>-8.64</v>
      </c>
      <c r="M55" s="20">
        <v>0.76</v>
      </c>
      <c r="N55" s="20">
        <v>-12.37</v>
      </c>
      <c r="O55" s="20">
        <v>-25.92</v>
      </c>
      <c r="P55" s="20">
        <v>6.45</v>
      </c>
      <c r="Q55" s="20">
        <v>43.9</v>
      </c>
      <c r="R55" s="20">
        <v>49.95</v>
      </c>
      <c r="S55" s="20">
        <v>19.739999999999998</v>
      </c>
      <c r="T55" s="20">
        <v>3.96</v>
      </c>
      <c r="U55" s="20">
        <v>106.9</v>
      </c>
      <c r="V55" s="20">
        <v>285.89999999999998</v>
      </c>
      <c r="W55" s="20">
        <v>285.89999999999998</v>
      </c>
      <c r="X55" s="20">
        <v>285.89999999999998</v>
      </c>
      <c r="Y55" s="20">
        <v>3</v>
      </c>
      <c r="Z55" s="20">
        <v>0</v>
      </c>
      <c r="AA55" s="20"/>
      <c r="AB55" s="22">
        <v>366000</v>
      </c>
      <c r="AC55" s="22">
        <v>333000</v>
      </c>
      <c r="AD55" s="22">
        <v>61725</v>
      </c>
      <c r="AE55" s="22">
        <v>333000</v>
      </c>
      <c r="AF55" s="23">
        <f t="shared" si="2"/>
        <v>-9.0163934426229488</v>
      </c>
    </row>
    <row r="56" spans="1:32" x14ac:dyDescent="0.45">
      <c r="A56" s="19" t="s">
        <v>2517</v>
      </c>
      <c r="B56" s="15" t="s">
        <v>2518</v>
      </c>
      <c r="C56" s="19">
        <v>12</v>
      </c>
      <c r="D56" s="20" t="s">
        <v>88</v>
      </c>
      <c r="E56" s="25" t="s">
        <v>5241</v>
      </c>
      <c r="F56" s="27">
        <v>17798</v>
      </c>
      <c r="G56" s="27">
        <v>22000000</v>
      </c>
      <c r="H56" s="25">
        <v>1</v>
      </c>
      <c r="I56" s="25">
        <v>0</v>
      </c>
      <c r="J56" s="25">
        <v>1</v>
      </c>
      <c r="K56" s="20">
        <v>-19.260000000000002</v>
      </c>
      <c r="L56" s="20">
        <v>-12.54</v>
      </c>
      <c r="M56" s="20">
        <v>26.41</v>
      </c>
      <c r="N56" s="20">
        <v>28.41</v>
      </c>
      <c r="O56" s="20">
        <v>92.16</v>
      </c>
      <c r="P56" s="20">
        <v>39.47</v>
      </c>
      <c r="Q56" s="20">
        <v>312.24</v>
      </c>
      <c r="R56" s="20">
        <v>40.57</v>
      </c>
      <c r="S56" s="20">
        <v>9.1300000000000008</v>
      </c>
      <c r="T56" s="20">
        <v>2.69</v>
      </c>
      <c r="U56" s="20">
        <v>319.44</v>
      </c>
      <c r="V56" s="20">
        <v>451.27</v>
      </c>
      <c r="W56" s="20">
        <v>457.93</v>
      </c>
      <c r="X56" s="20">
        <v>451.27</v>
      </c>
      <c r="Y56" s="20">
        <v>18</v>
      </c>
      <c r="Z56" s="20">
        <v>4</v>
      </c>
      <c r="AA56" s="20">
        <v>0</v>
      </c>
      <c r="AB56" s="22">
        <v>776000</v>
      </c>
      <c r="AC56" s="22">
        <v>809000</v>
      </c>
      <c r="AD56" s="22">
        <v>39150</v>
      </c>
      <c r="AE56" s="22">
        <v>809000</v>
      </c>
      <c r="AF56" s="23">
        <f t="shared" si="2"/>
        <v>4.252577319587636</v>
      </c>
    </row>
    <row r="57" spans="1:32" x14ac:dyDescent="0.45">
      <c r="A57" s="19" t="s">
        <v>907</v>
      </c>
      <c r="B57" s="15" t="s">
        <v>908</v>
      </c>
      <c r="C57" s="19">
        <v>12</v>
      </c>
      <c r="D57" s="20" t="s">
        <v>83</v>
      </c>
      <c r="E57" s="25" t="s">
        <v>5241</v>
      </c>
      <c r="F57" s="26">
        <v>17534.79</v>
      </c>
      <c r="G57" s="27">
        <v>943237970</v>
      </c>
      <c r="H57" s="25">
        <v>1</v>
      </c>
      <c r="I57" s="25">
        <v>0</v>
      </c>
      <c r="J57" s="25">
        <v>1</v>
      </c>
      <c r="K57" s="20">
        <v>-16.07</v>
      </c>
      <c r="L57" s="20">
        <v>-9.32</v>
      </c>
      <c r="M57" s="20">
        <v>-6.16</v>
      </c>
      <c r="N57" s="20">
        <v>-21.06</v>
      </c>
      <c r="O57" s="20">
        <v>-9.32</v>
      </c>
      <c r="P57" s="20">
        <v>-12.65</v>
      </c>
      <c r="Q57" s="20">
        <v>9.18</v>
      </c>
      <c r="R57" s="20">
        <v>14.3</v>
      </c>
      <c r="S57" s="20">
        <v>0.63</v>
      </c>
      <c r="T57" s="20">
        <v>-2.96</v>
      </c>
      <c r="U57" s="21">
        <v>1461.2</v>
      </c>
      <c r="V57" s="21">
        <v>1037.72</v>
      </c>
      <c r="W57" s="21">
        <v>1004.97</v>
      </c>
      <c r="X57" s="21">
        <v>1037.72</v>
      </c>
      <c r="Y57" s="20">
        <v>13</v>
      </c>
      <c r="Z57" s="20">
        <v>1</v>
      </c>
      <c r="AA57" s="20">
        <v>0</v>
      </c>
      <c r="AB57" s="22">
        <v>19770</v>
      </c>
      <c r="AC57" s="22">
        <v>18590</v>
      </c>
      <c r="AD57" s="22">
        <v>47600</v>
      </c>
      <c r="AE57" s="22">
        <v>18590</v>
      </c>
      <c r="AF57" s="23">
        <f t="shared" si="2"/>
        <v>-5.9686393525543728</v>
      </c>
    </row>
    <row r="58" spans="1:32" x14ac:dyDescent="0.45">
      <c r="A58" s="19" t="s">
        <v>3284</v>
      </c>
      <c r="B58" s="15" t="s">
        <v>3285</v>
      </c>
      <c r="C58" s="19">
        <v>12</v>
      </c>
      <c r="D58" s="20" t="s">
        <v>151</v>
      </c>
      <c r="E58" s="25" t="s">
        <v>5241</v>
      </c>
      <c r="F58" s="26">
        <v>17504.52</v>
      </c>
      <c r="G58" s="27">
        <v>167347273</v>
      </c>
      <c r="H58" s="25">
        <v>1</v>
      </c>
      <c r="I58" s="25">
        <v>0</v>
      </c>
      <c r="J58" s="25">
        <v>1</v>
      </c>
      <c r="K58" s="20">
        <v>-8.57</v>
      </c>
      <c r="L58" s="20">
        <v>-4.21</v>
      </c>
      <c r="M58" s="20">
        <v>-0.66</v>
      </c>
      <c r="N58" s="20">
        <v>-6.94</v>
      </c>
      <c r="O58" s="20">
        <v>-7.52</v>
      </c>
      <c r="P58" s="20">
        <v>7.65</v>
      </c>
      <c r="Q58" s="20">
        <v>3.27</v>
      </c>
      <c r="R58" s="20">
        <v>7.06</v>
      </c>
      <c r="S58" s="20">
        <v>1.48</v>
      </c>
      <c r="T58" s="20">
        <v>1.64</v>
      </c>
      <c r="U58" s="21">
        <v>2872.73</v>
      </c>
      <c r="V58" s="21">
        <v>3205.8</v>
      </c>
      <c r="W58" s="21">
        <v>3240.4</v>
      </c>
      <c r="X58" s="21">
        <v>3205.8</v>
      </c>
      <c r="Y58" s="20">
        <v>5</v>
      </c>
      <c r="Z58" s="20">
        <v>1</v>
      </c>
      <c r="AA58" s="20">
        <v>0</v>
      </c>
      <c r="AB58" s="22">
        <v>106100</v>
      </c>
      <c r="AC58" s="22">
        <v>104600</v>
      </c>
      <c r="AD58" s="22">
        <v>20700</v>
      </c>
      <c r="AE58" s="22">
        <v>104600</v>
      </c>
      <c r="AF58" s="23">
        <f t="shared" si="2"/>
        <v>-1.413760603204528</v>
      </c>
    </row>
    <row r="59" spans="1:32" x14ac:dyDescent="0.45">
      <c r="A59" s="19" t="s">
        <v>4056</v>
      </c>
      <c r="B59" s="15" t="s">
        <v>4057</v>
      </c>
      <c r="C59" s="19">
        <v>12</v>
      </c>
      <c r="D59" s="20" t="s">
        <v>175</v>
      </c>
      <c r="E59" s="25" t="s">
        <v>5241</v>
      </c>
      <c r="F59" s="26">
        <v>16667.54</v>
      </c>
      <c r="G59" s="27">
        <v>78993085</v>
      </c>
      <c r="H59" s="25">
        <v>1</v>
      </c>
      <c r="I59" s="25">
        <v>0</v>
      </c>
      <c r="J59" s="25">
        <v>1</v>
      </c>
      <c r="K59" s="20">
        <v>-22.43</v>
      </c>
      <c r="L59" s="20">
        <v>-25.18</v>
      </c>
      <c r="M59" s="20">
        <v>-12.27</v>
      </c>
      <c r="N59" s="20">
        <v>63.19</v>
      </c>
      <c r="O59" s="20">
        <v>11.94</v>
      </c>
      <c r="P59" s="20">
        <v>45.79</v>
      </c>
      <c r="Q59" s="20">
        <v>171.89</v>
      </c>
      <c r="R59" s="20">
        <v>7.04</v>
      </c>
      <c r="S59" s="20">
        <v>1.19</v>
      </c>
      <c r="T59" s="20">
        <v>3.95</v>
      </c>
      <c r="U59" s="21">
        <v>6099.64</v>
      </c>
      <c r="V59" s="21">
        <v>9045.74</v>
      </c>
      <c r="W59" s="21">
        <v>9227.74</v>
      </c>
      <c r="X59" s="21">
        <v>9045.74</v>
      </c>
      <c r="Y59" s="20">
        <v>5</v>
      </c>
      <c r="Z59" s="20">
        <v>0</v>
      </c>
      <c r="AA59" s="20">
        <v>0</v>
      </c>
      <c r="AB59" s="22">
        <v>281000</v>
      </c>
      <c r="AC59" s="22">
        <v>211000</v>
      </c>
      <c r="AD59" s="22">
        <v>76000</v>
      </c>
      <c r="AE59" s="22">
        <v>211000</v>
      </c>
      <c r="AF59" s="23">
        <f t="shared" si="2"/>
        <v>-24.911032028469748</v>
      </c>
    </row>
    <row r="60" spans="1:32" x14ac:dyDescent="0.45">
      <c r="A60" s="19" t="s">
        <v>1277</v>
      </c>
      <c r="B60" s="15" t="s">
        <v>1278</v>
      </c>
      <c r="C60" s="19">
        <v>12</v>
      </c>
      <c r="D60" s="20" t="s">
        <v>188</v>
      </c>
      <c r="E60" s="25" t="s">
        <v>5241</v>
      </c>
      <c r="F60" s="26">
        <v>16147.87</v>
      </c>
      <c r="G60" s="27">
        <v>797425869</v>
      </c>
      <c r="H60" s="25">
        <v>1</v>
      </c>
      <c r="I60" s="25">
        <v>0</v>
      </c>
      <c r="J60" s="25">
        <v>1</v>
      </c>
      <c r="K60" s="20">
        <v>-12.34</v>
      </c>
      <c r="L60" s="20">
        <v>-3.57</v>
      </c>
      <c r="M60" s="20">
        <v>-12.15</v>
      </c>
      <c r="N60" s="20">
        <v>16.25</v>
      </c>
      <c r="O60" s="20">
        <v>-3.34</v>
      </c>
      <c r="P60" s="20">
        <v>-1.0900000000000001</v>
      </c>
      <c r="Q60" s="20">
        <v>51.34</v>
      </c>
      <c r="R60" s="20">
        <v>5.62</v>
      </c>
      <c r="S60" s="20">
        <v>0.42</v>
      </c>
      <c r="T60" s="20">
        <v>0.56999999999999995</v>
      </c>
      <c r="U60" s="21">
        <v>3655.59</v>
      </c>
      <c r="V60" s="21">
        <v>3702.71</v>
      </c>
      <c r="W60" s="21">
        <v>3711.98</v>
      </c>
      <c r="X60" s="21">
        <v>3702.71</v>
      </c>
      <c r="Y60" s="20">
        <v>13</v>
      </c>
      <c r="Z60" s="20">
        <v>1</v>
      </c>
      <c r="AA60" s="20">
        <v>0</v>
      </c>
      <c r="AB60" s="22">
        <v>20050</v>
      </c>
      <c r="AC60" s="22">
        <v>20250</v>
      </c>
      <c r="AD60" s="22">
        <v>10250</v>
      </c>
      <c r="AE60" s="22">
        <v>20250</v>
      </c>
      <c r="AF60" s="23">
        <f t="shared" si="2"/>
        <v>0.99750623441396957</v>
      </c>
    </row>
    <row r="61" spans="1:32" x14ac:dyDescent="0.45">
      <c r="A61" s="19" t="s">
        <v>2860</v>
      </c>
      <c r="B61" s="15" t="s">
        <v>2861</v>
      </c>
      <c r="C61" s="19">
        <v>12</v>
      </c>
      <c r="D61" s="20" t="s">
        <v>94</v>
      </c>
      <c r="E61" s="25" t="s">
        <v>5241</v>
      </c>
      <c r="F61" s="26">
        <v>15840.25</v>
      </c>
      <c r="G61" s="27">
        <v>169052788</v>
      </c>
      <c r="H61" s="25">
        <v>1</v>
      </c>
      <c r="I61" s="25">
        <v>0</v>
      </c>
      <c r="J61" s="25">
        <v>1</v>
      </c>
      <c r="K61" s="20">
        <v>-16.71</v>
      </c>
      <c r="L61" s="20">
        <v>-24.25</v>
      </c>
      <c r="M61" s="20">
        <v>-11.27</v>
      </c>
      <c r="N61" s="20">
        <v>-8.85</v>
      </c>
      <c r="O61" s="20">
        <v>-7.41</v>
      </c>
      <c r="P61" s="20">
        <v>-1.55</v>
      </c>
      <c r="Q61" s="20">
        <v>37.82</v>
      </c>
      <c r="R61" s="20">
        <v>12.41</v>
      </c>
      <c r="S61" s="20">
        <v>0.64</v>
      </c>
      <c r="T61" s="20">
        <v>-21.72</v>
      </c>
      <c r="U61" s="20">
        <v>-269.95</v>
      </c>
      <c r="V61" s="21">
        <v>4932.8999999999996</v>
      </c>
      <c r="W61" s="21">
        <v>4832.3</v>
      </c>
      <c r="X61" s="21">
        <v>4932.8999999999996</v>
      </c>
      <c r="Y61" s="20">
        <v>12</v>
      </c>
      <c r="Z61" s="20">
        <v>1</v>
      </c>
      <c r="AA61" s="20">
        <v>0</v>
      </c>
      <c r="AB61" s="22">
        <v>116200</v>
      </c>
      <c r="AC61" s="22">
        <v>93700</v>
      </c>
      <c r="AD61" s="22">
        <v>262223</v>
      </c>
      <c r="AE61" s="22">
        <v>93700</v>
      </c>
      <c r="AF61" s="23">
        <f t="shared" si="2"/>
        <v>-19.363166953528399</v>
      </c>
    </row>
    <row r="62" spans="1:32" x14ac:dyDescent="0.45">
      <c r="A62" s="19" t="s">
        <v>4092</v>
      </c>
      <c r="B62" s="15" t="s">
        <v>4093</v>
      </c>
      <c r="C62" s="19">
        <v>12</v>
      </c>
      <c r="D62" s="20" t="s">
        <v>88</v>
      </c>
      <c r="E62" s="25" t="s">
        <v>5241</v>
      </c>
      <c r="F62" s="26">
        <v>15472.5</v>
      </c>
      <c r="G62" s="27">
        <v>188919389</v>
      </c>
      <c r="H62" s="25">
        <v>1</v>
      </c>
      <c r="I62" s="25">
        <v>0</v>
      </c>
      <c r="J62" s="25">
        <v>1</v>
      </c>
      <c r="K62" s="20">
        <v>-23.03</v>
      </c>
      <c r="L62" s="20">
        <v>-25.14</v>
      </c>
      <c r="M62" s="20">
        <v>-33.950000000000003</v>
      </c>
      <c r="N62" s="20">
        <v>23.72</v>
      </c>
      <c r="O62" s="20">
        <v>50.55</v>
      </c>
      <c r="P62" s="20">
        <v>15.68</v>
      </c>
      <c r="Q62" s="20">
        <v>140.25</v>
      </c>
      <c r="R62" s="20">
        <v>46.43</v>
      </c>
      <c r="S62" s="20">
        <v>2.57</v>
      </c>
      <c r="T62" s="20">
        <v>0.01</v>
      </c>
      <c r="U62" s="20">
        <v>119.9</v>
      </c>
      <c r="V62" s="20">
        <v>278.95</v>
      </c>
      <c r="W62" s="20">
        <v>295.62</v>
      </c>
      <c r="X62" s="20">
        <v>278.95</v>
      </c>
      <c r="Y62" s="20">
        <v>15</v>
      </c>
      <c r="Z62" s="20">
        <v>1</v>
      </c>
      <c r="AA62" s="20">
        <v>0</v>
      </c>
      <c r="AB62" s="22">
        <v>102000</v>
      </c>
      <c r="AC62" s="22">
        <v>81900</v>
      </c>
      <c r="AD62" s="22">
        <v>17150</v>
      </c>
      <c r="AE62" s="22">
        <v>81900</v>
      </c>
      <c r="AF62" s="23">
        <f t="shared" si="2"/>
        <v>-19.705882352941174</v>
      </c>
    </row>
    <row r="63" spans="1:32" x14ac:dyDescent="0.45">
      <c r="A63" s="19" t="s">
        <v>453</v>
      </c>
      <c r="B63" s="15" t="s">
        <v>454</v>
      </c>
      <c r="C63" s="19">
        <v>12</v>
      </c>
      <c r="D63" s="20" t="s">
        <v>75</v>
      </c>
      <c r="E63" s="25" t="s">
        <v>5241</v>
      </c>
      <c r="F63" s="26">
        <v>15378.8</v>
      </c>
      <c r="G63" s="27">
        <v>88946220</v>
      </c>
      <c r="H63" s="25">
        <v>1</v>
      </c>
      <c r="I63" s="25">
        <v>0</v>
      </c>
      <c r="J63" s="25">
        <v>1</v>
      </c>
      <c r="K63" s="20">
        <v>-17.27</v>
      </c>
      <c r="L63" s="20">
        <v>-28.85</v>
      </c>
      <c r="M63" s="20">
        <v>-7.24</v>
      </c>
      <c r="N63" s="20">
        <v>37.44</v>
      </c>
      <c r="O63" s="20">
        <v>-7.54</v>
      </c>
      <c r="P63" s="20">
        <v>28.12</v>
      </c>
      <c r="Q63" s="20">
        <v>24.12</v>
      </c>
      <c r="R63" s="20">
        <v>307.39999999999998</v>
      </c>
      <c r="S63" s="20">
        <v>3.86</v>
      </c>
      <c r="T63" s="20">
        <v>6.69</v>
      </c>
      <c r="U63" s="20">
        <v>20.39</v>
      </c>
      <c r="V63" s="20">
        <v>89.41</v>
      </c>
      <c r="W63" s="20">
        <v>88.78</v>
      </c>
      <c r="X63" s="20">
        <v>89.41</v>
      </c>
      <c r="Y63" s="20">
        <v>17</v>
      </c>
      <c r="Z63" s="20">
        <v>0</v>
      </c>
      <c r="AA63" s="20">
        <v>0</v>
      </c>
      <c r="AB63" s="22">
        <v>231000</v>
      </c>
      <c r="AC63" s="22">
        <v>172900</v>
      </c>
      <c r="AD63" s="22">
        <v>142005</v>
      </c>
      <c r="AE63" s="22">
        <v>172900</v>
      </c>
      <c r="AF63" s="23">
        <f t="shared" si="2"/>
        <v>-25.151515151515149</v>
      </c>
    </row>
    <row r="64" spans="1:32" x14ac:dyDescent="0.45">
      <c r="A64" s="19" t="s">
        <v>1565</v>
      </c>
      <c r="B64" s="15" t="s">
        <v>1566</v>
      </c>
      <c r="C64" s="19">
        <v>12</v>
      </c>
      <c r="D64" s="20" t="s">
        <v>160</v>
      </c>
      <c r="E64" s="25" t="s">
        <v>5241</v>
      </c>
      <c r="F64" s="26">
        <v>15164.02</v>
      </c>
      <c r="G64" s="27">
        <v>442745234</v>
      </c>
      <c r="H64" s="25">
        <v>1</v>
      </c>
      <c r="I64" s="25">
        <v>0</v>
      </c>
      <c r="J64" s="25">
        <v>1</v>
      </c>
      <c r="K64" s="20">
        <v>-15.33</v>
      </c>
      <c r="L64" s="20">
        <v>-18.16</v>
      </c>
      <c r="M64" s="20">
        <v>-26.97</v>
      </c>
      <c r="N64" s="20">
        <v>-49.33</v>
      </c>
      <c r="O64" s="20">
        <v>-43.01</v>
      </c>
      <c r="P64" s="20">
        <v>-25.05</v>
      </c>
      <c r="Q64" s="20">
        <v>-130.96</v>
      </c>
      <c r="R64" s="20">
        <v>19.899999999999999</v>
      </c>
      <c r="S64" s="20">
        <v>1.22</v>
      </c>
      <c r="T64" s="20">
        <v>1.1399999999999999</v>
      </c>
      <c r="U64" s="20">
        <v>732.04</v>
      </c>
      <c r="V64" s="20">
        <v>947.95</v>
      </c>
      <c r="W64" s="20">
        <v>951.21</v>
      </c>
      <c r="X64" s="20">
        <v>947.95</v>
      </c>
      <c r="Y64" s="20">
        <v>19</v>
      </c>
      <c r="Z64" s="20">
        <v>0</v>
      </c>
      <c r="AA64" s="20">
        <v>1</v>
      </c>
      <c r="AB64" s="22">
        <v>42700</v>
      </c>
      <c r="AC64" s="22">
        <v>34250</v>
      </c>
      <c r="AD64" s="22">
        <v>113000</v>
      </c>
      <c r="AE64" s="22">
        <v>34250</v>
      </c>
      <c r="AF64" s="23">
        <f t="shared" si="2"/>
        <v>-19.789227166276348</v>
      </c>
    </row>
    <row r="65" spans="1:32" x14ac:dyDescent="0.45">
      <c r="A65" s="19" t="s">
        <v>4306</v>
      </c>
      <c r="B65" s="15" t="s">
        <v>4307</v>
      </c>
      <c r="C65" s="19">
        <v>12</v>
      </c>
      <c r="D65" s="20" t="s">
        <v>160</v>
      </c>
      <c r="E65" s="25" t="s">
        <v>5241</v>
      </c>
      <c r="F65" s="26">
        <v>15083.19</v>
      </c>
      <c r="G65" s="27">
        <v>27423982</v>
      </c>
      <c r="H65" s="25">
        <v>1</v>
      </c>
      <c r="I65" s="25">
        <v>0</v>
      </c>
      <c r="J65" s="25">
        <v>1</v>
      </c>
      <c r="K65" s="20">
        <v>-23.18</v>
      </c>
      <c r="L65" s="20">
        <v>-12.84</v>
      </c>
      <c r="M65" s="20">
        <v>39.24</v>
      </c>
      <c r="N65" s="20">
        <v>235.16</v>
      </c>
      <c r="O65" s="20">
        <v>65.66</v>
      </c>
      <c r="P65" s="20">
        <v>56.7</v>
      </c>
      <c r="Q65" s="20">
        <v>17.84</v>
      </c>
      <c r="R65" s="20">
        <v>62.24</v>
      </c>
      <c r="S65" s="20">
        <v>7.11</v>
      </c>
      <c r="T65" s="20">
        <v>2.59</v>
      </c>
      <c r="U65" s="20">
        <v>255.3</v>
      </c>
      <c r="V65" s="20">
        <v>278.24</v>
      </c>
      <c r="W65" s="20">
        <v>276.07</v>
      </c>
      <c r="X65" s="20">
        <v>278.24</v>
      </c>
      <c r="Y65" s="20">
        <v>15</v>
      </c>
      <c r="Z65" s="20">
        <v>1</v>
      </c>
      <c r="AA65" s="20">
        <v>0</v>
      </c>
      <c r="AB65" s="22">
        <v>938000</v>
      </c>
      <c r="AC65" s="22">
        <v>550000</v>
      </c>
      <c r="AD65" s="22">
        <v>109000</v>
      </c>
      <c r="AE65" s="22">
        <v>550000</v>
      </c>
      <c r="AF65" s="23">
        <f t="shared" si="2"/>
        <v>-41.36460554371002</v>
      </c>
    </row>
    <row r="66" spans="1:32" x14ac:dyDescent="0.45">
      <c r="A66" s="19" t="s">
        <v>441</v>
      </c>
      <c r="B66" s="15" t="s">
        <v>442</v>
      </c>
      <c r="C66" s="19">
        <v>12</v>
      </c>
      <c r="D66" s="20" t="s">
        <v>88</v>
      </c>
      <c r="E66" s="25" t="s">
        <v>5241</v>
      </c>
      <c r="F66" s="26">
        <v>14907.53</v>
      </c>
      <c r="G66" s="27">
        <v>151192004</v>
      </c>
      <c r="H66" s="25">
        <v>1</v>
      </c>
      <c r="I66" s="25">
        <v>0</v>
      </c>
      <c r="J66" s="25">
        <v>1</v>
      </c>
      <c r="K66" s="20">
        <v>-13.58</v>
      </c>
      <c r="L66" s="20">
        <v>-16.79</v>
      </c>
      <c r="M66" s="20">
        <v>13.59</v>
      </c>
      <c r="N66" s="20">
        <v>20.54</v>
      </c>
      <c r="O66" s="20">
        <v>22.18</v>
      </c>
      <c r="P66" s="20">
        <v>48.67</v>
      </c>
      <c r="Q66" s="20">
        <v>-21.57</v>
      </c>
      <c r="R66" s="20">
        <v>11.66</v>
      </c>
      <c r="S66" s="20">
        <v>0.5</v>
      </c>
      <c r="T66" s="20">
        <v>0.42</v>
      </c>
      <c r="U66" s="20">
        <v>912.17</v>
      </c>
      <c r="V66" s="21">
        <v>1642.17</v>
      </c>
      <c r="W66" s="21">
        <v>1656.95</v>
      </c>
      <c r="X66" s="21">
        <v>1642.17</v>
      </c>
      <c r="Y66" s="20">
        <v>12</v>
      </c>
      <c r="Z66" s="20">
        <v>0</v>
      </c>
      <c r="AA66" s="20">
        <v>0</v>
      </c>
      <c r="AB66" s="22">
        <v>165800</v>
      </c>
      <c r="AC66" s="22">
        <v>98600</v>
      </c>
      <c r="AD66" s="22">
        <v>119500</v>
      </c>
      <c r="AE66" s="22">
        <v>98600</v>
      </c>
      <c r="AF66" s="23">
        <f t="shared" si="2"/>
        <v>-40.530759951749097</v>
      </c>
    </row>
    <row r="67" spans="1:32" x14ac:dyDescent="0.45">
      <c r="A67" s="19" t="s">
        <v>1155</v>
      </c>
      <c r="B67" s="15" t="s">
        <v>1156</v>
      </c>
      <c r="C67" s="19">
        <v>12</v>
      </c>
      <c r="D67" s="20" t="s">
        <v>160</v>
      </c>
      <c r="E67" s="25" t="s">
        <v>5241</v>
      </c>
      <c r="F67" s="26">
        <v>14825.59</v>
      </c>
      <c r="G67" s="27">
        <v>77377800</v>
      </c>
      <c r="H67" s="25">
        <v>1</v>
      </c>
      <c r="I67" s="25">
        <v>0</v>
      </c>
      <c r="J67" s="25">
        <v>1</v>
      </c>
      <c r="K67" s="20">
        <v>-19.5</v>
      </c>
      <c r="L67" s="20">
        <v>-1.59</v>
      </c>
      <c r="M67" s="20">
        <v>25.72</v>
      </c>
      <c r="N67" s="20">
        <v>-0.1</v>
      </c>
      <c r="O67" s="20">
        <v>11.72</v>
      </c>
      <c r="P67" s="20">
        <v>67.400000000000006</v>
      </c>
      <c r="Q67" s="20">
        <v>-263.19</v>
      </c>
      <c r="R67" s="20">
        <v>18.78</v>
      </c>
      <c r="S67" s="20">
        <v>1.38</v>
      </c>
      <c r="T67" s="20">
        <v>1.7</v>
      </c>
      <c r="U67" s="20">
        <v>957.1</v>
      </c>
      <c r="V67" s="20">
        <v>829.31</v>
      </c>
      <c r="W67" s="20">
        <v>829.31</v>
      </c>
      <c r="X67" s="20">
        <v>829.31</v>
      </c>
      <c r="Y67" s="20">
        <v>10</v>
      </c>
      <c r="Z67" s="20">
        <v>0</v>
      </c>
      <c r="AA67" s="20">
        <v>0</v>
      </c>
      <c r="AB67" s="22">
        <v>362000</v>
      </c>
      <c r="AC67" s="22">
        <v>191600</v>
      </c>
      <c r="AD67" s="22">
        <v>178000</v>
      </c>
      <c r="AE67" s="22">
        <v>191600</v>
      </c>
      <c r="AF67" s="23">
        <f t="shared" si="2"/>
        <v>-47.071823204419893</v>
      </c>
    </row>
    <row r="68" spans="1:32" x14ac:dyDescent="0.45">
      <c r="A68" s="19" t="s">
        <v>3936</v>
      </c>
      <c r="B68" s="15" t="s">
        <v>3937</v>
      </c>
      <c r="C68" s="19">
        <v>12</v>
      </c>
      <c r="D68" s="20" t="s">
        <v>211</v>
      </c>
      <c r="E68" s="25" t="s">
        <v>5242</v>
      </c>
      <c r="F68" s="26">
        <v>14762.61</v>
      </c>
      <c r="G68" s="27">
        <v>97830434</v>
      </c>
      <c r="H68" s="25">
        <v>0</v>
      </c>
      <c r="I68" s="25">
        <v>1</v>
      </c>
      <c r="J68" s="25">
        <v>1</v>
      </c>
      <c r="K68" s="20">
        <v>-15.93</v>
      </c>
      <c r="L68" s="20">
        <v>-30.14</v>
      </c>
      <c r="M68" s="20">
        <v>-15.75</v>
      </c>
      <c r="N68" s="20">
        <v>52.12</v>
      </c>
      <c r="O68" s="20">
        <v>2.93</v>
      </c>
      <c r="P68" s="20">
        <v>1.98</v>
      </c>
      <c r="Q68" s="20">
        <v>-1.86</v>
      </c>
      <c r="R68" s="20">
        <v>211.34</v>
      </c>
      <c r="S68" s="20">
        <v>8.4</v>
      </c>
      <c r="T68" s="20">
        <v>7.83</v>
      </c>
      <c r="U68" s="20">
        <v>143.31</v>
      </c>
      <c r="V68" s="20">
        <v>112.11</v>
      </c>
      <c r="W68" s="20">
        <v>112.11</v>
      </c>
      <c r="X68" s="20">
        <v>112.11</v>
      </c>
      <c r="Y68" s="20">
        <v>19</v>
      </c>
      <c r="Z68" s="20">
        <v>0</v>
      </c>
      <c r="AA68" s="20">
        <v>0</v>
      </c>
      <c r="AB68" s="22">
        <v>207000</v>
      </c>
      <c r="AC68" s="22">
        <v>150900</v>
      </c>
      <c r="AD68" s="22">
        <v>42671</v>
      </c>
      <c r="AE68" s="22">
        <v>150900</v>
      </c>
      <c r="AF68" s="23">
        <f t="shared" si="2"/>
        <v>-27.10144927536232</v>
      </c>
    </row>
    <row r="69" spans="1:32" x14ac:dyDescent="0.45">
      <c r="A69" s="19" t="s">
        <v>2643</v>
      </c>
      <c r="B69" s="15" t="s">
        <v>2644</v>
      </c>
      <c r="C69" s="19">
        <v>12</v>
      </c>
      <c r="D69" s="20" t="s">
        <v>83</v>
      </c>
      <c r="E69" s="25" t="s">
        <v>5241</v>
      </c>
      <c r="F69" s="26">
        <v>14017.5</v>
      </c>
      <c r="G69" s="27">
        <v>75000000</v>
      </c>
      <c r="H69" s="25">
        <v>1</v>
      </c>
      <c r="I69" s="25">
        <v>0</v>
      </c>
      <c r="J69" s="25">
        <v>1</v>
      </c>
      <c r="K69" s="20">
        <v>-15.81</v>
      </c>
      <c r="L69" s="20">
        <v>-20.97</v>
      </c>
      <c r="M69" s="20">
        <v>-13.47</v>
      </c>
      <c r="N69" s="21">
        <v>39.17</v>
      </c>
      <c r="O69" s="20">
        <v>3.49</v>
      </c>
      <c r="P69" s="20">
        <v>49.09</v>
      </c>
      <c r="Q69" s="20">
        <v>-17.989999999999998</v>
      </c>
      <c r="R69" s="20">
        <v>7.77</v>
      </c>
      <c r="S69" s="20">
        <v>1.1299999999999999</v>
      </c>
      <c r="T69" s="20">
        <v>0.62</v>
      </c>
      <c r="U69" s="21">
        <v>2073.0100000000002</v>
      </c>
      <c r="V69" s="21">
        <v>2182.11</v>
      </c>
      <c r="W69" s="21">
        <v>2193.5700000000002</v>
      </c>
      <c r="X69" s="21">
        <v>2182.11</v>
      </c>
      <c r="Y69" s="20">
        <v>17</v>
      </c>
      <c r="Z69" s="20">
        <v>0</v>
      </c>
      <c r="AA69" s="20">
        <v>2</v>
      </c>
      <c r="AB69" s="22">
        <v>232500</v>
      </c>
      <c r="AC69" s="22">
        <v>186900</v>
      </c>
      <c r="AD69" s="22">
        <v>98039</v>
      </c>
      <c r="AE69" s="22">
        <v>186900</v>
      </c>
      <c r="AF69" s="23">
        <f t="shared" si="2"/>
        <v>-19.612903225806456</v>
      </c>
    </row>
    <row r="70" spans="1:32" x14ac:dyDescent="0.45">
      <c r="A70" s="19" t="s">
        <v>2649</v>
      </c>
      <c r="B70" s="15" t="s">
        <v>2650</v>
      </c>
      <c r="C70" s="19">
        <v>12</v>
      </c>
      <c r="D70" s="20" t="s">
        <v>75</v>
      </c>
      <c r="E70" s="25" t="s">
        <v>5242</v>
      </c>
      <c r="F70" s="26">
        <v>13984.94</v>
      </c>
      <c r="G70" s="27">
        <v>135776152</v>
      </c>
      <c r="H70" s="25">
        <v>0</v>
      </c>
      <c r="I70" s="25">
        <v>1</v>
      </c>
      <c r="J70" s="25">
        <v>1</v>
      </c>
      <c r="K70" s="20">
        <v>-15.99</v>
      </c>
      <c r="L70" s="20">
        <v>-29.69</v>
      </c>
      <c r="M70" s="20">
        <v>-26.22</v>
      </c>
      <c r="N70" s="20">
        <v>140.37</v>
      </c>
      <c r="O70" s="20">
        <v>13.44</v>
      </c>
      <c r="P70" s="20">
        <v>46.43</v>
      </c>
      <c r="Q70" s="20">
        <v>42.13</v>
      </c>
      <c r="R70" s="20"/>
      <c r="S70" s="20"/>
      <c r="T70" s="20"/>
      <c r="U70" s="21">
        <v>213.76</v>
      </c>
      <c r="V70" s="21"/>
      <c r="W70" s="21"/>
      <c r="X70" s="21"/>
      <c r="Y70" s="20"/>
      <c r="Z70" s="20"/>
      <c r="AA70" s="20"/>
      <c r="AB70" s="22">
        <v>130400</v>
      </c>
      <c r="AC70" s="22">
        <v>103000</v>
      </c>
      <c r="AD70" s="22">
        <v>9681</v>
      </c>
      <c r="AE70" s="22">
        <v>103000</v>
      </c>
      <c r="AF70" s="23">
        <f t="shared" si="2"/>
        <v>-21.012269938650306</v>
      </c>
    </row>
    <row r="71" spans="1:32" x14ac:dyDescent="0.45">
      <c r="A71" s="19" t="s">
        <v>1889</v>
      </c>
      <c r="B71" s="15" t="s">
        <v>1890</v>
      </c>
      <c r="C71" s="19">
        <v>12</v>
      </c>
      <c r="D71" s="20" t="s">
        <v>88</v>
      </c>
      <c r="E71" s="25" t="s">
        <v>5241</v>
      </c>
      <c r="F71" s="26">
        <v>13685.51</v>
      </c>
      <c r="G71" s="27">
        <v>97475107</v>
      </c>
      <c r="H71" s="25">
        <v>1</v>
      </c>
      <c r="I71" s="25">
        <v>0</v>
      </c>
      <c r="J71" s="25">
        <v>1</v>
      </c>
      <c r="K71" s="20">
        <v>-9.36</v>
      </c>
      <c r="L71" s="20">
        <v>-16.63</v>
      </c>
      <c r="M71" s="20">
        <v>-17.36</v>
      </c>
      <c r="N71" s="20">
        <v>47.79</v>
      </c>
      <c r="O71" s="20">
        <v>22.73</v>
      </c>
      <c r="P71" s="20">
        <v>-43.37</v>
      </c>
      <c r="Q71" s="20">
        <v>-100.74</v>
      </c>
      <c r="R71" s="20">
        <v>32.229999999999997</v>
      </c>
      <c r="S71" s="20">
        <v>5.85</v>
      </c>
      <c r="T71" s="20">
        <v>2.2799999999999998</v>
      </c>
      <c r="U71" s="20">
        <v>269.19</v>
      </c>
      <c r="V71" s="20">
        <v>473.63</v>
      </c>
      <c r="W71" s="20">
        <v>474.83</v>
      </c>
      <c r="X71" s="20">
        <v>473.63</v>
      </c>
      <c r="Y71" s="20">
        <v>17</v>
      </c>
      <c r="Z71" s="20">
        <v>0</v>
      </c>
      <c r="AA71" s="20">
        <v>1</v>
      </c>
      <c r="AB71" s="22">
        <v>163000</v>
      </c>
      <c r="AC71" s="22">
        <v>140400</v>
      </c>
      <c r="AD71" s="22">
        <v>31200</v>
      </c>
      <c r="AE71" s="22">
        <v>140400</v>
      </c>
      <c r="AF71" s="23">
        <f t="shared" si="2"/>
        <v>-13.865030674846624</v>
      </c>
    </row>
    <row r="72" spans="1:32" x14ac:dyDescent="0.45">
      <c r="A72" s="19" t="s">
        <v>4124</v>
      </c>
      <c r="B72" s="15" t="s">
        <v>4125</v>
      </c>
      <c r="C72" s="19">
        <v>12</v>
      </c>
      <c r="D72" s="20" t="s">
        <v>72</v>
      </c>
      <c r="E72" s="25" t="s">
        <v>5241</v>
      </c>
      <c r="F72" s="26">
        <v>13309.26</v>
      </c>
      <c r="G72" s="27">
        <v>37438155</v>
      </c>
      <c r="H72" s="25">
        <v>1</v>
      </c>
      <c r="I72" s="25">
        <v>0</v>
      </c>
      <c r="J72" s="25">
        <v>1</v>
      </c>
      <c r="K72" s="20">
        <v>-11.01</v>
      </c>
      <c r="L72" s="20">
        <v>-9.08</v>
      </c>
      <c r="M72" s="20">
        <v>9.5500000000000007</v>
      </c>
      <c r="N72" s="20">
        <v>151.77000000000001</v>
      </c>
      <c r="O72" s="20">
        <v>53.9</v>
      </c>
      <c r="P72" s="20">
        <v>-24.8</v>
      </c>
      <c r="Q72" s="20">
        <v>-32.270000000000003</v>
      </c>
      <c r="R72" s="20">
        <v>21.18</v>
      </c>
      <c r="S72" s="20">
        <v>12.54</v>
      </c>
      <c r="T72" s="20">
        <v>3.56</v>
      </c>
      <c r="U72" s="20">
        <v>365.52</v>
      </c>
      <c r="V72" s="20">
        <v>685.66</v>
      </c>
      <c r="W72" s="20">
        <v>685.54</v>
      </c>
      <c r="X72" s="20">
        <v>685.66</v>
      </c>
      <c r="Y72" s="20">
        <v>18</v>
      </c>
      <c r="Z72" s="20">
        <v>0</v>
      </c>
      <c r="AA72" s="20">
        <v>0</v>
      </c>
      <c r="AB72" s="22">
        <v>426500</v>
      </c>
      <c r="AC72" s="22">
        <v>355500</v>
      </c>
      <c r="AD72" s="22"/>
      <c r="AE72" s="22">
        <v>355500</v>
      </c>
      <c r="AF72" s="23">
        <f t="shared" si="2"/>
        <v>-16.647127784290738</v>
      </c>
    </row>
    <row r="73" spans="1:32" x14ac:dyDescent="0.45">
      <c r="A73" s="19" t="s">
        <v>1395</v>
      </c>
      <c r="B73" s="15" t="s">
        <v>1396</v>
      </c>
      <c r="C73" s="19">
        <v>12</v>
      </c>
      <c r="D73" s="20" t="s">
        <v>666</v>
      </c>
      <c r="E73" s="25" t="s">
        <v>5241</v>
      </c>
      <c r="F73" s="26">
        <v>13205.94</v>
      </c>
      <c r="G73" s="27">
        <v>252021685</v>
      </c>
      <c r="H73" s="25">
        <v>1</v>
      </c>
      <c r="I73" s="25">
        <v>0</v>
      </c>
      <c r="J73" s="25">
        <v>1</v>
      </c>
      <c r="K73" s="20">
        <v>-7.42</v>
      </c>
      <c r="L73" s="20">
        <v>-6.09</v>
      </c>
      <c r="M73" s="20">
        <v>-9.34</v>
      </c>
      <c r="N73" s="20">
        <v>2.74</v>
      </c>
      <c r="O73" s="20">
        <v>-0.38</v>
      </c>
      <c r="P73" s="20">
        <v>-0.55000000000000004</v>
      </c>
      <c r="Q73" s="20">
        <v>-3.69</v>
      </c>
      <c r="R73" s="20">
        <v>8.8000000000000007</v>
      </c>
      <c r="S73" s="20">
        <v>0.66</v>
      </c>
      <c r="T73" s="20">
        <v>0.71</v>
      </c>
      <c r="U73" s="21">
        <v>2469.13</v>
      </c>
      <c r="V73" s="21">
        <v>2080.7399999999998</v>
      </c>
      <c r="W73" s="21">
        <v>2080.7399999999998</v>
      </c>
      <c r="X73" s="21">
        <v>2080.7399999999998</v>
      </c>
      <c r="Y73" s="20">
        <v>16</v>
      </c>
      <c r="Z73" s="20">
        <v>1</v>
      </c>
      <c r="AA73" s="20">
        <v>0</v>
      </c>
      <c r="AB73" s="22">
        <v>53200</v>
      </c>
      <c r="AC73" s="22">
        <v>52400</v>
      </c>
      <c r="AD73" s="22">
        <v>31350</v>
      </c>
      <c r="AE73" s="22">
        <v>52400</v>
      </c>
      <c r="AF73" s="23">
        <f t="shared" si="2"/>
        <v>-1.5037593984962405</v>
      </c>
    </row>
    <row r="74" spans="1:32" x14ac:dyDescent="0.45">
      <c r="A74" s="19" t="s">
        <v>154</v>
      </c>
      <c r="B74" s="15" t="s">
        <v>155</v>
      </c>
      <c r="C74" s="19">
        <v>12</v>
      </c>
      <c r="D74" s="20" t="s">
        <v>111</v>
      </c>
      <c r="E74" s="25" t="s">
        <v>5241</v>
      </c>
      <c r="F74" s="26">
        <v>12817.05</v>
      </c>
      <c r="G74" s="27">
        <v>111355765</v>
      </c>
      <c r="H74" s="25">
        <v>1</v>
      </c>
      <c r="I74" s="25">
        <v>0</v>
      </c>
      <c r="J74" s="25">
        <v>1</v>
      </c>
      <c r="K74" s="20">
        <v>-22.12</v>
      </c>
      <c r="L74" s="20">
        <v>-23.42</v>
      </c>
      <c r="M74" s="20">
        <v>-25.31</v>
      </c>
      <c r="N74" s="20">
        <v>52.45</v>
      </c>
      <c r="O74" s="20">
        <v>64.19</v>
      </c>
      <c r="P74" s="20">
        <v>21.68</v>
      </c>
      <c r="Q74" s="29">
        <v>80.5</v>
      </c>
      <c r="R74" s="20">
        <v>20.64</v>
      </c>
      <c r="S74" s="20">
        <v>1.42</v>
      </c>
      <c r="T74" s="20">
        <v>3.68</v>
      </c>
      <c r="U74" s="21">
        <v>653.01</v>
      </c>
      <c r="V74" s="21">
        <v>828.59</v>
      </c>
      <c r="W74" s="21">
        <v>828.06</v>
      </c>
      <c r="X74" s="21">
        <v>828.59</v>
      </c>
      <c r="Y74" s="20">
        <v>21</v>
      </c>
      <c r="Z74" s="20">
        <v>3</v>
      </c>
      <c r="AA74" s="20">
        <v>1</v>
      </c>
      <c r="AB74" s="22">
        <v>138900</v>
      </c>
      <c r="AC74" s="22">
        <v>115100</v>
      </c>
      <c r="AD74" s="22">
        <v>50692</v>
      </c>
      <c r="AE74" s="22">
        <v>115100</v>
      </c>
      <c r="AF74" s="23">
        <f t="shared" si="2"/>
        <v>-17.134629229661623</v>
      </c>
    </row>
    <row r="75" spans="1:32" x14ac:dyDescent="0.45">
      <c r="A75" s="19" t="s">
        <v>2397</v>
      </c>
      <c r="B75" s="15" t="s">
        <v>2398</v>
      </c>
      <c r="C75" s="19">
        <v>12</v>
      </c>
      <c r="D75" s="20" t="s">
        <v>151</v>
      </c>
      <c r="E75" s="25" t="s">
        <v>5241</v>
      </c>
      <c r="F75" s="26">
        <v>11591.01</v>
      </c>
      <c r="G75" s="27">
        <v>55725992</v>
      </c>
      <c r="H75" s="25">
        <v>1</v>
      </c>
      <c r="I75" s="25">
        <v>0</v>
      </c>
      <c r="J75" s="25">
        <v>1</v>
      </c>
      <c r="K75" s="20">
        <v>-17.62</v>
      </c>
      <c r="L75" s="20">
        <v>-18.27</v>
      </c>
      <c r="M75" s="20">
        <v>-1.42</v>
      </c>
      <c r="N75" s="20">
        <v>57.58</v>
      </c>
      <c r="O75" s="20">
        <v>28.63</v>
      </c>
      <c r="P75" s="20">
        <v>45.17</v>
      </c>
      <c r="Q75" s="20">
        <v>51.63</v>
      </c>
      <c r="R75" s="20">
        <v>4.8899999999999997</v>
      </c>
      <c r="S75" s="20">
        <v>0.83</v>
      </c>
      <c r="T75" s="20">
        <v>2.4300000000000002</v>
      </c>
      <c r="U75" s="21">
        <v>2345.33</v>
      </c>
      <c r="V75" s="21">
        <v>3347.35</v>
      </c>
      <c r="W75" s="21">
        <v>3245.41</v>
      </c>
      <c r="X75" s="21">
        <v>3347.35</v>
      </c>
      <c r="Y75" s="20">
        <v>16</v>
      </c>
      <c r="Z75" s="20">
        <v>2</v>
      </c>
      <c r="AA75" s="20">
        <v>0</v>
      </c>
      <c r="AB75" s="22">
        <v>246000</v>
      </c>
      <c r="AC75" s="22">
        <v>208000</v>
      </c>
      <c r="AD75" s="22">
        <v>105500</v>
      </c>
      <c r="AE75" s="22">
        <v>208000</v>
      </c>
      <c r="AF75" s="23">
        <f t="shared" si="2"/>
        <v>-15.44715447154471</v>
      </c>
    </row>
    <row r="76" spans="1:32" x14ac:dyDescent="0.45">
      <c r="A76" s="19" t="s">
        <v>889</v>
      </c>
      <c r="B76" s="15" t="s">
        <v>890</v>
      </c>
      <c r="C76" s="19">
        <v>12</v>
      </c>
      <c r="D76" s="20" t="s">
        <v>94</v>
      </c>
      <c r="E76" s="25" t="s">
        <v>5241</v>
      </c>
      <c r="F76" s="26">
        <v>11427.15</v>
      </c>
      <c r="G76" s="27">
        <v>112582792</v>
      </c>
      <c r="H76" s="25">
        <v>1</v>
      </c>
      <c r="I76" s="25">
        <v>0</v>
      </c>
      <c r="J76" s="25">
        <v>1</v>
      </c>
      <c r="K76" s="20">
        <v>-11.04</v>
      </c>
      <c r="L76" s="20">
        <v>-6.88</v>
      </c>
      <c r="M76" s="20">
        <v>-4.25</v>
      </c>
      <c r="N76" s="20">
        <v>62.14</v>
      </c>
      <c r="O76" s="20">
        <v>22.29</v>
      </c>
      <c r="P76" s="20">
        <v>40.83</v>
      </c>
      <c r="Q76" s="20">
        <v>146.07</v>
      </c>
      <c r="R76" s="20">
        <v>6</v>
      </c>
      <c r="S76" s="20">
        <v>1.01</v>
      </c>
      <c r="T76" s="20">
        <v>2.95</v>
      </c>
      <c r="U76" s="21">
        <v>235.63</v>
      </c>
      <c r="V76" s="21">
        <v>3268.89</v>
      </c>
      <c r="W76" s="21">
        <v>3121.91</v>
      </c>
      <c r="X76" s="21">
        <v>3268.89</v>
      </c>
      <c r="Y76" s="20">
        <v>15</v>
      </c>
      <c r="Z76" s="20">
        <v>1</v>
      </c>
      <c r="AA76" s="20">
        <v>0</v>
      </c>
      <c r="AB76" s="22">
        <v>104700</v>
      </c>
      <c r="AC76" s="22">
        <v>101500</v>
      </c>
      <c r="AD76" s="22">
        <v>96700</v>
      </c>
      <c r="AE76" s="22">
        <v>101500</v>
      </c>
      <c r="AF76" s="23">
        <f t="shared" si="2"/>
        <v>-3.0563514804202496</v>
      </c>
    </row>
    <row r="77" spans="1:32" x14ac:dyDescent="0.45">
      <c r="A77" s="19" t="s">
        <v>651</v>
      </c>
      <c r="B77" s="15" t="s">
        <v>652</v>
      </c>
      <c r="C77" s="19">
        <v>12</v>
      </c>
      <c r="D77" s="20" t="s">
        <v>127</v>
      </c>
      <c r="E77" s="25" t="s">
        <v>5241</v>
      </c>
      <c r="F77" s="26">
        <v>11278.8</v>
      </c>
      <c r="G77" s="27">
        <v>31200000</v>
      </c>
      <c r="H77" s="25">
        <v>1</v>
      </c>
      <c r="I77" s="25">
        <v>0</v>
      </c>
      <c r="J77" s="25">
        <v>1</v>
      </c>
      <c r="K77" s="20">
        <v>-14.74</v>
      </c>
      <c r="L77" s="20">
        <v>-33.549999999999997</v>
      </c>
      <c r="M77" s="20">
        <v>32.18</v>
      </c>
      <c r="N77" s="20">
        <v>98.19</v>
      </c>
      <c r="O77" s="20">
        <v>80.84</v>
      </c>
      <c r="P77" s="20">
        <v>23.49</v>
      </c>
      <c r="Q77" s="20">
        <v>139.43</v>
      </c>
      <c r="R77" s="20">
        <v>17.88</v>
      </c>
      <c r="S77" s="20">
        <v>1.7</v>
      </c>
      <c r="T77" s="20">
        <v>5.38</v>
      </c>
      <c r="U77" s="21">
        <v>1069.83</v>
      </c>
      <c r="V77" s="21">
        <v>1634.78</v>
      </c>
      <c r="W77" s="21">
        <v>1580.29</v>
      </c>
      <c r="X77" s="21">
        <v>1634.78</v>
      </c>
      <c r="Y77" s="20">
        <v>10</v>
      </c>
      <c r="Z77" s="20">
        <v>2</v>
      </c>
      <c r="AA77" s="20">
        <v>1</v>
      </c>
      <c r="AB77" s="22">
        <v>466000</v>
      </c>
      <c r="AC77" s="22">
        <v>361500</v>
      </c>
      <c r="AD77" s="22">
        <v>74400</v>
      </c>
      <c r="AE77" s="22">
        <v>361500</v>
      </c>
      <c r="AF77" s="23">
        <f t="shared" si="2"/>
        <v>-22.424892703862664</v>
      </c>
    </row>
    <row r="78" spans="1:32" x14ac:dyDescent="0.45">
      <c r="A78" s="19" t="s">
        <v>625</v>
      </c>
      <c r="B78" s="15" t="s">
        <v>626</v>
      </c>
      <c r="C78" s="19">
        <v>12</v>
      </c>
      <c r="D78" s="20" t="s">
        <v>151</v>
      </c>
      <c r="E78" s="25" t="s">
        <v>5241</v>
      </c>
      <c r="F78" s="26">
        <v>10244.9</v>
      </c>
      <c r="G78" s="27">
        <v>356344369</v>
      </c>
      <c r="H78" s="25">
        <v>1</v>
      </c>
      <c r="I78" s="25">
        <v>0</v>
      </c>
      <c r="J78" s="25">
        <v>1</v>
      </c>
      <c r="K78" s="20">
        <v>-12.48</v>
      </c>
      <c r="L78" s="20">
        <v>-12.48</v>
      </c>
      <c r="M78" s="20">
        <v>-12.08</v>
      </c>
      <c r="N78" s="20">
        <v>48.04</v>
      </c>
      <c r="O78" s="20">
        <v>36.26</v>
      </c>
      <c r="P78" s="20">
        <v>19.86</v>
      </c>
      <c r="Q78" s="20">
        <v>64.849999999999994</v>
      </c>
      <c r="R78" s="20">
        <v>7.31</v>
      </c>
      <c r="S78" s="20">
        <v>1.03</v>
      </c>
      <c r="T78" s="20">
        <v>2.66</v>
      </c>
      <c r="U78" s="21">
        <v>1420.58</v>
      </c>
      <c r="V78" s="21">
        <v>2083.62</v>
      </c>
      <c r="W78" s="21">
        <v>2010.73</v>
      </c>
      <c r="X78" s="21">
        <v>2083.62</v>
      </c>
      <c r="Y78" s="20">
        <v>18</v>
      </c>
      <c r="Z78" s="20">
        <v>3</v>
      </c>
      <c r="AA78" s="20">
        <v>0</v>
      </c>
      <c r="AB78" s="22">
        <v>31200</v>
      </c>
      <c r="AC78" s="22">
        <v>28750</v>
      </c>
      <c r="AD78" s="22">
        <v>13050</v>
      </c>
      <c r="AE78" s="22">
        <v>28750</v>
      </c>
      <c r="AF78" s="23">
        <f t="shared" ref="AF78:AF91" si="3">(AC78/AB78-1)*100</f>
        <v>-7.8525641025641075</v>
      </c>
    </row>
    <row r="79" spans="1:32" x14ac:dyDescent="0.45">
      <c r="A79" s="19" t="s">
        <v>4000</v>
      </c>
      <c r="B79" s="15" t="s">
        <v>4001</v>
      </c>
      <c r="C79" s="19">
        <v>12</v>
      </c>
      <c r="D79" s="20" t="s">
        <v>160</v>
      </c>
      <c r="E79" s="25" t="s">
        <v>5241</v>
      </c>
      <c r="F79" s="26">
        <v>10219.34</v>
      </c>
      <c r="G79" s="27">
        <v>46136993</v>
      </c>
      <c r="H79" s="25">
        <v>1</v>
      </c>
      <c r="I79" s="25">
        <v>0</v>
      </c>
      <c r="J79" s="25">
        <v>1</v>
      </c>
      <c r="K79" s="20">
        <v>-6.54</v>
      </c>
      <c r="L79" s="20">
        <v>-18.27</v>
      </c>
      <c r="M79" s="20">
        <v>-2.85</v>
      </c>
      <c r="N79" s="20">
        <v>-36.799999999999997</v>
      </c>
      <c r="O79" s="20">
        <v>-9.9600000000000009</v>
      </c>
      <c r="P79" s="20">
        <v>12.54</v>
      </c>
      <c r="Q79" s="20">
        <v>32.020000000000003</v>
      </c>
      <c r="R79" s="20">
        <v>8.66</v>
      </c>
      <c r="S79" s="20">
        <v>1.1200000000000001</v>
      </c>
      <c r="T79" s="20">
        <v>0.25</v>
      </c>
      <c r="U79" s="21">
        <v>1054.3800000000001</v>
      </c>
      <c r="V79" s="21">
        <v>1436.59</v>
      </c>
      <c r="W79" s="21">
        <v>1425.31</v>
      </c>
      <c r="X79" s="21">
        <v>1436.59</v>
      </c>
      <c r="Y79" s="20">
        <v>18</v>
      </c>
      <c r="Z79" s="20">
        <v>0</v>
      </c>
      <c r="AA79" s="20">
        <v>1</v>
      </c>
      <c r="AB79" s="22">
        <v>249500</v>
      </c>
      <c r="AC79" s="22">
        <v>221500</v>
      </c>
      <c r="AD79" s="22"/>
      <c r="AE79" s="22">
        <v>221500</v>
      </c>
      <c r="AF79" s="23">
        <f t="shared" si="3"/>
        <v>-11.22244488977956</v>
      </c>
    </row>
    <row r="80" spans="1:32" x14ac:dyDescent="0.45">
      <c r="A80" s="19" t="s">
        <v>4118</v>
      </c>
      <c r="B80" s="15" t="s">
        <v>4119</v>
      </c>
      <c r="C80" s="19">
        <v>12</v>
      </c>
      <c r="D80" s="20" t="s">
        <v>127</v>
      </c>
      <c r="E80" s="25" t="s">
        <v>5242</v>
      </c>
      <c r="F80" s="26">
        <v>9758.1299999999992</v>
      </c>
      <c r="G80" s="27">
        <v>19399858</v>
      </c>
      <c r="H80" s="25">
        <v>0</v>
      </c>
      <c r="I80" s="25">
        <v>1</v>
      </c>
      <c r="J80" s="25">
        <v>1</v>
      </c>
      <c r="K80" s="20">
        <v>-18.34</v>
      </c>
      <c r="L80" s="20">
        <v>-33.29</v>
      </c>
      <c r="M80" s="20">
        <v>-15.32</v>
      </c>
      <c r="N80" s="20">
        <v>64.650000000000006</v>
      </c>
      <c r="O80" s="20">
        <v>6.91</v>
      </c>
      <c r="P80" s="20">
        <v>0.73</v>
      </c>
      <c r="Q80" s="20">
        <v>-122.76</v>
      </c>
      <c r="R80" s="20">
        <v>424.27</v>
      </c>
      <c r="S80" s="20">
        <v>59.5</v>
      </c>
      <c r="T80" s="20">
        <v>6.15</v>
      </c>
      <c r="U80" s="20">
        <v>-2.48</v>
      </c>
      <c r="V80" s="20">
        <v>4</v>
      </c>
      <c r="W80" s="20">
        <v>4</v>
      </c>
      <c r="X80" s="20">
        <v>4</v>
      </c>
      <c r="Y80" s="20">
        <v>1</v>
      </c>
      <c r="Z80" s="20">
        <v>0</v>
      </c>
      <c r="AA80" s="20"/>
      <c r="AB80" s="22">
        <v>789000</v>
      </c>
      <c r="AC80" s="22">
        <v>503000</v>
      </c>
      <c r="AD80" s="22">
        <v>22650</v>
      </c>
      <c r="AE80" s="22">
        <v>503000</v>
      </c>
      <c r="AF80" s="23">
        <f t="shared" si="3"/>
        <v>-36.248415716096325</v>
      </c>
    </row>
    <row r="81" spans="1:32" x14ac:dyDescent="0.45">
      <c r="A81" s="24" t="s">
        <v>4410</v>
      </c>
      <c r="B81" t="s">
        <v>4411</v>
      </c>
      <c r="C81" s="24">
        <v>12</v>
      </c>
      <c r="D81" s="25" t="s">
        <v>188</v>
      </c>
      <c r="E81" s="25" t="s">
        <v>5241</v>
      </c>
      <c r="F81" s="26">
        <v>9661.69</v>
      </c>
      <c r="G81" s="27">
        <v>477120437</v>
      </c>
      <c r="H81" s="25">
        <v>1</v>
      </c>
      <c r="I81" s="25">
        <v>0</v>
      </c>
      <c r="J81" s="25">
        <v>1</v>
      </c>
      <c r="K81" s="25">
        <v>-16.149999999999999</v>
      </c>
      <c r="L81" s="25">
        <v>-11.18</v>
      </c>
      <c r="M81" s="25">
        <v>-13.83</v>
      </c>
      <c r="N81" s="25">
        <v>-34.68</v>
      </c>
      <c r="O81" s="25">
        <v>-6.25</v>
      </c>
      <c r="P81" s="25">
        <v>-2.2799999999999998</v>
      </c>
      <c r="Q81" s="25">
        <v>38.29</v>
      </c>
      <c r="R81" s="25">
        <v>15.78</v>
      </c>
      <c r="S81" s="25">
        <v>1.33</v>
      </c>
      <c r="T81" s="25">
        <v>0.28000000000000003</v>
      </c>
      <c r="U81" s="25">
        <v>649.37</v>
      </c>
      <c r="V81" s="25">
        <v>710.2</v>
      </c>
      <c r="W81" s="25">
        <v>710.2</v>
      </c>
      <c r="X81" s="25">
        <v>710.2</v>
      </c>
      <c r="Y81" s="25">
        <v>12</v>
      </c>
      <c r="Z81" s="25">
        <v>0</v>
      </c>
      <c r="AA81" s="25">
        <v>0</v>
      </c>
      <c r="AB81" s="27">
        <v>22150</v>
      </c>
      <c r="AC81" s="27">
        <v>20250</v>
      </c>
      <c r="AD81" s="27"/>
      <c r="AE81" s="27">
        <v>20250</v>
      </c>
      <c r="AF81" s="23">
        <f t="shared" si="3"/>
        <v>-8.5778781038374667</v>
      </c>
    </row>
    <row r="82" spans="1:32" x14ac:dyDescent="0.45">
      <c r="A82" s="19" t="s">
        <v>1085</v>
      </c>
      <c r="B82" s="15" t="s">
        <v>1086</v>
      </c>
      <c r="C82" s="19">
        <v>12</v>
      </c>
      <c r="D82" s="20" t="s">
        <v>151</v>
      </c>
      <c r="E82" s="25" t="s">
        <v>5241</v>
      </c>
      <c r="F82" s="26">
        <v>9644.4</v>
      </c>
      <c r="G82" s="27">
        <v>89300000</v>
      </c>
      <c r="H82" s="25">
        <v>1</v>
      </c>
      <c r="I82" s="25">
        <v>0</v>
      </c>
      <c r="J82" s="25">
        <v>1</v>
      </c>
      <c r="K82" s="20">
        <v>-13.32</v>
      </c>
      <c r="L82" s="20">
        <v>-16.86</v>
      </c>
      <c r="M82" s="20">
        <v>14.65</v>
      </c>
      <c r="N82" s="20">
        <v>51.05</v>
      </c>
      <c r="O82" s="20">
        <v>43.24</v>
      </c>
      <c r="P82" s="20">
        <v>19.8</v>
      </c>
      <c r="Q82" s="20">
        <v>-1.74</v>
      </c>
      <c r="R82" s="20">
        <v>6.19</v>
      </c>
      <c r="S82" s="20">
        <v>1.01</v>
      </c>
      <c r="T82" s="20">
        <v>1.57</v>
      </c>
      <c r="U82" s="21">
        <v>1375.67</v>
      </c>
      <c r="V82" s="21">
        <v>2185.42</v>
      </c>
      <c r="W82" s="21">
        <v>2128.7800000000002</v>
      </c>
      <c r="X82" s="21">
        <v>2185.42</v>
      </c>
      <c r="Y82" s="20">
        <v>18</v>
      </c>
      <c r="Z82" s="20">
        <v>4</v>
      </c>
      <c r="AA82" s="20">
        <v>0</v>
      </c>
      <c r="AB82" s="22">
        <v>124500</v>
      </c>
      <c r="AC82" s="22">
        <v>108000</v>
      </c>
      <c r="AD82" s="22">
        <v>45100</v>
      </c>
      <c r="AE82" s="22">
        <v>108000</v>
      </c>
      <c r="AF82" s="23">
        <f t="shared" si="3"/>
        <v>-13.253012048192769</v>
      </c>
    </row>
    <row r="83" spans="1:32" x14ac:dyDescent="0.45">
      <c r="A83" s="19" t="s">
        <v>433</v>
      </c>
      <c r="B83" s="15" t="s">
        <v>434</v>
      </c>
      <c r="C83" s="19">
        <v>12</v>
      </c>
      <c r="D83" s="20" t="s">
        <v>83</v>
      </c>
      <c r="E83" s="25" t="s">
        <v>5241</v>
      </c>
      <c r="F83" s="26">
        <v>9536.92</v>
      </c>
      <c r="G83" s="27">
        <v>368220661</v>
      </c>
      <c r="H83" s="25">
        <v>1</v>
      </c>
      <c r="I83" s="25">
        <v>0</v>
      </c>
      <c r="J83" s="25">
        <v>1</v>
      </c>
      <c r="K83" s="20">
        <v>-11.6</v>
      </c>
      <c r="L83" s="20">
        <v>-3.36</v>
      </c>
      <c r="M83" s="20">
        <v>6.58</v>
      </c>
      <c r="N83" s="20">
        <v>20.47</v>
      </c>
      <c r="O83" s="20">
        <v>14.86</v>
      </c>
      <c r="P83" s="20">
        <v>52.33</v>
      </c>
      <c r="Q83" s="20">
        <v>212.5</v>
      </c>
      <c r="R83" s="20">
        <v>12.41</v>
      </c>
      <c r="S83" s="20">
        <v>0.88</v>
      </c>
      <c r="T83" s="20">
        <v>29.12</v>
      </c>
      <c r="U83" s="21">
        <v>1113.5899999999999</v>
      </c>
      <c r="V83" s="20">
        <v>877.54</v>
      </c>
      <c r="W83" s="20">
        <v>716.49</v>
      </c>
      <c r="X83" s="20">
        <v>877.54</v>
      </c>
      <c r="Y83" s="20">
        <v>13</v>
      </c>
      <c r="Z83" s="20">
        <v>4</v>
      </c>
      <c r="AA83" s="20">
        <v>1</v>
      </c>
      <c r="AB83" s="22">
        <v>25800</v>
      </c>
      <c r="AC83" s="22">
        <v>25900</v>
      </c>
      <c r="AD83" s="22">
        <v>29400</v>
      </c>
      <c r="AE83" s="22">
        <v>25900</v>
      </c>
      <c r="AF83" s="23">
        <f t="shared" si="3"/>
        <v>0.38759689922480689</v>
      </c>
    </row>
    <row r="84" spans="1:32" x14ac:dyDescent="0.45">
      <c r="A84" s="19" t="s">
        <v>977</v>
      </c>
      <c r="B84" s="15" t="s">
        <v>978</v>
      </c>
      <c r="C84" s="19">
        <v>12</v>
      </c>
      <c r="D84" s="20" t="s">
        <v>66</v>
      </c>
      <c r="E84" s="25" t="s">
        <v>5241</v>
      </c>
      <c r="F84" s="26">
        <v>9530.2099999999991</v>
      </c>
      <c r="G84" s="27">
        <v>24883049</v>
      </c>
      <c r="H84" s="25">
        <v>1</v>
      </c>
      <c r="I84" s="25">
        <v>0</v>
      </c>
      <c r="J84" s="25">
        <v>1</v>
      </c>
      <c r="K84" s="20">
        <v>-15.55</v>
      </c>
      <c r="L84" s="20">
        <v>-23.4</v>
      </c>
      <c r="M84" s="20">
        <v>-25.05</v>
      </c>
      <c r="N84" s="20"/>
      <c r="O84" s="20">
        <v>-48.45</v>
      </c>
      <c r="P84" s="20">
        <v>-8.23</v>
      </c>
      <c r="Q84" s="20">
        <v>-3.36</v>
      </c>
      <c r="R84" s="20">
        <v>20.47</v>
      </c>
      <c r="S84" s="20"/>
      <c r="T84" s="20">
        <v>1.86</v>
      </c>
      <c r="U84" s="20">
        <v>-63.64</v>
      </c>
      <c r="V84" s="20">
        <v>429</v>
      </c>
      <c r="W84" s="20">
        <v>429</v>
      </c>
      <c r="X84" s="20">
        <v>429</v>
      </c>
      <c r="Y84" s="20">
        <v>3</v>
      </c>
      <c r="Z84" s="20">
        <v>0</v>
      </c>
      <c r="AA84" s="20">
        <v>0</v>
      </c>
      <c r="AB84" s="22">
        <v>482500</v>
      </c>
      <c r="AC84" s="22">
        <v>383000</v>
      </c>
      <c r="AD84" s="22"/>
      <c r="AE84" s="22">
        <v>383000</v>
      </c>
      <c r="AF84" s="23">
        <f t="shared" si="3"/>
        <v>-20.62176165803109</v>
      </c>
    </row>
    <row r="85" spans="1:32" x14ac:dyDescent="0.45">
      <c r="A85" s="19" t="s">
        <v>4908</v>
      </c>
      <c r="B85" s="15" t="s">
        <v>4909</v>
      </c>
      <c r="C85" s="19">
        <v>12</v>
      </c>
      <c r="D85" s="20" t="s">
        <v>175</v>
      </c>
      <c r="E85" s="25" t="s">
        <v>5241</v>
      </c>
      <c r="F85" s="26">
        <v>9168.44</v>
      </c>
      <c r="G85" s="27">
        <v>44833460</v>
      </c>
      <c r="H85" s="25">
        <v>1</v>
      </c>
      <c r="I85" s="25">
        <v>0</v>
      </c>
      <c r="J85" s="25">
        <v>1</v>
      </c>
      <c r="K85" s="20">
        <v>-19.96</v>
      </c>
      <c r="L85" s="20">
        <v>-16.7</v>
      </c>
      <c r="M85" s="20">
        <v>20.440000000000001</v>
      </c>
      <c r="N85" s="20">
        <v>-1.92</v>
      </c>
      <c r="O85" s="20">
        <v>5.68</v>
      </c>
      <c r="P85" s="20">
        <v>68.95</v>
      </c>
      <c r="Q85" s="29">
        <v>-36.880000000000003</v>
      </c>
      <c r="R85" s="20">
        <v>22.69</v>
      </c>
      <c r="S85" s="20">
        <v>8.6300000000000008</v>
      </c>
      <c r="T85" s="20">
        <v>3.51</v>
      </c>
      <c r="U85" s="20">
        <v>350.14</v>
      </c>
      <c r="V85" s="20">
        <v>439.47</v>
      </c>
      <c r="W85" s="20">
        <v>433.91</v>
      </c>
      <c r="X85" s="20">
        <v>439.47</v>
      </c>
      <c r="Y85" s="20">
        <v>10</v>
      </c>
      <c r="Z85" s="20">
        <v>1</v>
      </c>
      <c r="AA85" s="20">
        <v>0</v>
      </c>
      <c r="AB85" s="22">
        <v>233000</v>
      </c>
      <c r="AC85" s="22">
        <v>204500</v>
      </c>
      <c r="AD85" s="22"/>
      <c r="AE85" s="22">
        <v>204500</v>
      </c>
      <c r="AF85" s="23">
        <f t="shared" si="3"/>
        <v>-12.231759656652363</v>
      </c>
    </row>
    <row r="86" spans="1:32" x14ac:dyDescent="0.45">
      <c r="A86" s="19" t="s">
        <v>613</v>
      </c>
      <c r="B86" s="15" t="s">
        <v>614</v>
      </c>
      <c r="C86" s="19">
        <v>12</v>
      </c>
      <c r="D86" s="20" t="s">
        <v>114</v>
      </c>
      <c r="E86" s="25" t="s">
        <v>5241</v>
      </c>
      <c r="F86" s="26">
        <v>9104.5499999999993</v>
      </c>
      <c r="G86" s="27">
        <v>65500349</v>
      </c>
      <c r="H86" s="25">
        <v>1</v>
      </c>
      <c r="I86" s="25">
        <v>0</v>
      </c>
      <c r="J86" s="25">
        <v>1</v>
      </c>
      <c r="K86" s="20">
        <v>-9.39</v>
      </c>
      <c r="L86" s="20">
        <v>-10.029999999999999</v>
      </c>
      <c r="M86" s="20">
        <v>-21.38</v>
      </c>
      <c r="N86" s="20">
        <v>16.71</v>
      </c>
      <c r="O86" s="20">
        <v>6.03</v>
      </c>
      <c r="P86" s="21">
        <v>6.83</v>
      </c>
      <c r="Q86" s="21">
        <v>-19.16</v>
      </c>
      <c r="R86" s="20">
        <v>5.72</v>
      </c>
      <c r="S86" s="20">
        <v>0.71</v>
      </c>
      <c r="T86" s="20">
        <v>0.36</v>
      </c>
      <c r="U86" s="21">
        <v>2383.9499999999998</v>
      </c>
      <c r="V86" s="21">
        <v>2100.71</v>
      </c>
      <c r="W86" s="21">
        <v>2105.09</v>
      </c>
      <c r="X86" s="21">
        <v>2100.71</v>
      </c>
      <c r="Y86" s="20">
        <v>16</v>
      </c>
      <c r="Z86" s="20">
        <v>1</v>
      </c>
      <c r="AA86" s="20">
        <v>1</v>
      </c>
      <c r="AB86" s="22">
        <v>141000</v>
      </c>
      <c r="AC86" s="22">
        <v>139000</v>
      </c>
      <c r="AD86" s="22">
        <v>49900</v>
      </c>
      <c r="AE86" s="22">
        <v>139000</v>
      </c>
      <c r="AF86" s="23">
        <f t="shared" si="3"/>
        <v>-1.4184397163120588</v>
      </c>
    </row>
    <row r="87" spans="1:32" x14ac:dyDescent="0.45">
      <c r="A87" s="19" t="s">
        <v>1877</v>
      </c>
      <c r="B87" s="15" t="s">
        <v>1878</v>
      </c>
      <c r="C87" s="19">
        <v>12</v>
      </c>
      <c r="D87" s="20" t="s">
        <v>88</v>
      </c>
      <c r="E87" s="25" t="s">
        <v>5241</v>
      </c>
      <c r="F87" s="26">
        <v>8848.92</v>
      </c>
      <c r="G87" s="27">
        <v>175922788</v>
      </c>
      <c r="H87" s="25">
        <v>1</v>
      </c>
      <c r="I87" s="25">
        <v>0</v>
      </c>
      <c r="J87" s="25">
        <v>1</v>
      </c>
      <c r="K87" s="20">
        <v>-22.97</v>
      </c>
      <c r="L87" s="20">
        <v>-28.45</v>
      </c>
      <c r="M87" s="20">
        <v>-34.590000000000003</v>
      </c>
      <c r="N87" s="20">
        <v>2.0299999999999998</v>
      </c>
      <c r="O87" s="20">
        <v>1.41</v>
      </c>
      <c r="P87" s="20">
        <v>-1.35</v>
      </c>
      <c r="Q87" s="29">
        <v>19.940000000000001</v>
      </c>
      <c r="R87" s="20">
        <v>9.86</v>
      </c>
      <c r="S87" s="20">
        <v>1.1499999999999999</v>
      </c>
      <c r="T87" s="20">
        <v>0.31</v>
      </c>
      <c r="U87" s="21">
        <v>1165.32</v>
      </c>
      <c r="V87" s="21">
        <v>1390.42</v>
      </c>
      <c r="W87" s="21">
        <v>1384.08</v>
      </c>
      <c r="X87" s="21">
        <v>1390.42</v>
      </c>
      <c r="Y87" s="20">
        <v>15</v>
      </c>
      <c r="Z87" s="20">
        <v>0</v>
      </c>
      <c r="AA87" s="20">
        <v>0</v>
      </c>
      <c r="AB87" s="22">
        <v>61600</v>
      </c>
      <c r="AC87" s="22">
        <v>50300</v>
      </c>
      <c r="AD87" s="22">
        <v>21950</v>
      </c>
      <c r="AE87" s="22">
        <v>50300</v>
      </c>
      <c r="AF87" s="23">
        <f t="shared" si="3"/>
        <v>-18.344155844155839</v>
      </c>
    </row>
    <row r="88" spans="1:32" x14ac:dyDescent="0.45">
      <c r="A88" s="19" t="s">
        <v>1371</v>
      </c>
      <c r="B88" s="15" t="s">
        <v>1372</v>
      </c>
      <c r="C88" s="19">
        <v>12</v>
      </c>
      <c r="D88" s="20" t="s">
        <v>111</v>
      </c>
      <c r="E88" s="25" t="s">
        <v>5241</v>
      </c>
      <c r="F88" s="26">
        <v>8790.6</v>
      </c>
      <c r="G88" s="27">
        <v>196000000</v>
      </c>
      <c r="H88" s="25">
        <v>1</v>
      </c>
      <c r="I88" s="25">
        <v>0</v>
      </c>
      <c r="J88" s="25">
        <v>1</v>
      </c>
      <c r="K88" s="20">
        <v>-20.9</v>
      </c>
      <c r="L88" s="20">
        <v>-16.010000000000002</v>
      </c>
      <c r="M88" s="20">
        <v>24.76</v>
      </c>
      <c r="N88" s="20">
        <v>98.45</v>
      </c>
      <c r="O88" s="20">
        <v>86.49</v>
      </c>
      <c r="P88" s="20">
        <v>-14.26</v>
      </c>
      <c r="Q88" s="20">
        <v>-119.37</v>
      </c>
      <c r="R88" s="20">
        <v>11.49</v>
      </c>
      <c r="S88" s="20">
        <v>1.56</v>
      </c>
      <c r="T88" s="20">
        <v>1.32</v>
      </c>
      <c r="U88" s="20">
        <v>792.08</v>
      </c>
      <c r="V88" s="21">
        <v>883.75</v>
      </c>
      <c r="W88" s="21">
        <v>879.61</v>
      </c>
      <c r="X88" s="21">
        <v>883.75</v>
      </c>
      <c r="Y88" s="20">
        <v>19</v>
      </c>
      <c r="Z88" s="20">
        <v>3</v>
      </c>
      <c r="AA88" s="20">
        <v>1</v>
      </c>
      <c r="AB88" s="22">
        <v>50300</v>
      </c>
      <c r="AC88" s="22">
        <v>44850</v>
      </c>
      <c r="AD88" s="22">
        <v>19150</v>
      </c>
      <c r="AE88" s="22">
        <v>44850</v>
      </c>
      <c r="AF88" s="23">
        <f t="shared" si="3"/>
        <v>-10.834990059642147</v>
      </c>
    </row>
    <row r="89" spans="1:32" x14ac:dyDescent="0.45">
      <c r="A89" s="19" t="s">
        <v>1629</v>
      </c>
      <c r="B89" s="15" t="s">
        <v>1630</v>
      </c>
      <c r="C89" s="19">
        <v>12</v>
      </c>
      <c r="D89" s="20" t="s">
        <v>145</v>
      </c>
      <c r="E89" s="25" t="s">
        <v>5242</v>
      </c>
      <c r="F89" s="26">
        <v>8561.82</v>
      </c>
      <c r="G89" s="27">
        <v>46481121</v>
      </c>
      <c r="H89" s="25">
        <v>0</v>
      </c>
      <c r="I89" s="25">
        <v>1</v>
      </c>
      <c r="J89" s="25">
        <v>1</v>
      </c>
      <c r="K89" s="20">
        <v>-18.68</v>
      </c>
      <c r="L89" s="20">
        <v>-17.77</v>
      </c>
      <c r="M89" s="20">
        <v>157.62</v>
      </c>
      <c r="N89" s="20">
        <v>508.93</v>
      </c>
      <c r="O89" s="20">
        <v>564.98</v>
      </c>
      <c r="P89" s="20">
        <v>-35.380000000000003</v>
      </c>
      <c r="Q89" s="20">
        <v>-256.52999999999997</v>
      </c>
      <c r="R89" s="20">
        <v>86.16</v>
      </c>
      <c r="S89" s="20">
        <v>11.67</v>
      </c>
      <c r="T89" s="20">
        <v>6.19</v>
      </c>
      <c r="U89" s="20">
        <v>31.26</v>
      </c>
      <c r="V89" s="21">
        <v>67.75</v>
      </c>
      <c r="W89" s="21">
        <v>67.75</v>
      </c>
      <c r="X89" s="21">
        <v>67.75</v>
      </c>
      <c r="Y89" s="20">
        <v>2</v>
      </c>
      <c r="Z89" s="20">
        <v>0</v>
      </c>
      <c r="AA89" s="20">
        <v>0</v>
      </c>
      <c r="AB89" s="22">
        <v>185500</v>
      </c>
      <c r="AC89" s="22">
        <v>184200</v>
      </c>
      <c r="AD89" s="22">
        <v>13050</v>
      </c>
      <c r="AE89" s="22">
        <v>184200</v>
      </c>
      <c r="AF89" s="23">
        <f t="shared" si="3"/>
        <v>-0.7008086253369239</v>
      </c>
    </row>
    <row r="90" spans="1:32" x14ac:dyDescent="0.45">
      <c r="A90" s="19" t="s">
        <v>1711</v>
      </c>
      <c r="B90" s="15" t="s">
        <v>1712</v>
      </c>
      <c r="C90" s="19">
        <v>12</v>
      </c>
      <c r="D90" s="20" t="s">
        <v>151</v>
      </c>
      <c r="E90" s="25" t="s">
        <v>5241</v>
      </c>
      <c r="F90" s="26">
        <v>8432.4</v>
      </c>
      <c r="G90" s="27">
        <v>26228316</v>
      </c>
      <c r="H90" s="25">
        <v>1</v>
      </c>
      <c r="I90" s="25">
        <v>0</v>
      </c>
      <c r="J90" s="25">
        <v>1</v>
      </c>
      <c r="K90" s="20">
        <v>-17.559999999999999</v>
      </c>
      <c r="L90" s="20">
        <v>-21.01</v>
      </c>
      <c r="M90" s="20">
        <v>-22.53</v>
      </c>
      <c r="N90" s="20">
        <v>46.14</v>
      </c>
      <c r="O90" s="20">
        <v>11.05</v>
      </c>
      <c r="P90" s="20">
        <v>21.64</v>
      </c>
      <c r="Q90" s="20">
        <v>-15.39</v>
      </c>
      <c r="R90" s="20">
        <v>5.48</v>
      </c>
      <c r="S90" s="20">
        <v>1.01</v>
      </c>
      <c r="T90" s="20">
        <v>2.69</v>
      </c>
      <c r="U90" s="21">
        <v>1488.24</v>
      </c>
      <c r="V90" s="21">
        <v>2063.13</v>
      </c>
      <c r="W90" s="21">
        <v>2020.78</v>
      </c>
      <c r="X90" s="21">
        <v>2063.13</v>
      </c>
      <c r="Y90" s="20">
        <v>17</v>
      </c>
      <c r="Z90" s="20">
        <v>3</v>
      </c>
      <c r="AA90" s="20">
        <v>0</v>
      </c>
      <c r="AB90" s="22">
        <v>381000</v>
      </c>
      <c r="AC90" s="22">
        <v>321500</v>
      </c>
      <c r="AD90" s="22">
        <v>132500</v>
      </c>
      <c r="AE90" s="22">
        <v>321500</v>
      </c>
      <c r="AF90" s="23">
        <f t="shared" si="3"/>
        <v>-15.616797900262469</v>
      </c>
    </row>
    <row r="91" spans="1:32" x14ac:dyDescent="0.45">
      <c r="A91" s="24" t="s">
        <v>4536</v>
      </c>
      <c r="B91" t="s">
        <v>4537</v>
      </c>
      <c r="C91" s="24">
        <v>12</v>
      </c>
      <c r="D91" s="25" t="s">
        <v>874</v>
      </c>
      <c r="E91" s="25" t="s">
        <v>5241</v>
      </c>
      <c r="F91" s="26">
        <v>8409.25</v>
      </c>
      <c r="G91" s="27">
        <v>43102249</v>
      </c>
      <c r="H91" s="25">
        <v>1</v>
      </c>
      <c r="I91" s="25">
        <v>0</v>
      </c>
      <c r="J91" s="25">
        <v>1</v>
      </c>
      <c r="K91" s="25">
        <v>-12.51</v>
      </c>
      <c r="L91" s="25">
        <v>-16.98</v>
      </c>
      <c r="M91" s="25">
        <v>-32.840000000000003</v>
      </c>
      <c r="N91" s="25">
        <v>-35.61</v>
      </c>
      <c r="O91" s="25">
        <v>-40.880000000000003</v>
      </c>
      <c r="P91" s="25">
        <v>17.73</v>
      </c>
      <c r="Q91" s="25">
        <v>86.88</v>
      </c>
      <c r="R91" s="25">
        <v>27.68</v>
      </c>
      <c r="S91" s="25">
        <v>2.29</v>
      </c>
      <c r="T91" s="25">
        <v>2.11</v>
      </c>
      <c r="U91" s="25">
        <v>49.32</v>
      </c>
      <c r="V91" s="25">
        <v>277.3</v>
      </c>
      <c r="W91" s="25">
        <v>289.89</v>
      </c>
      <c r="X91" s="25">
        <v>277.3</v>
      </c>
      <c r="Y91" s="25">
        <v>20</v>
      </c>
      <c r="Z91" s="25">
        <v>1</v>
      </c>
      <c r="AA91" s="25">
        <v>0</v>
      </c>
      <c r="AB91" s="27">
        <v>216000</v>
      </c>
      <c r="AC91" s="27">
        <v>195100</v>
      </c>
      <c r="AD91" s="27">
        <v>246000</v>
      </c>
      <c r="AE91" s="27">
        <v>195100</v>
      </c>
      <c r="AF91" s="23">
        <f t="shared" si="3"/>
        <v>-9.6759259259259203</v>
      </c>
    </row>
    <row r="92" spans="1:32" x14ac:dyDescent="0.45">
      <c r="A92" s="24" t="s">
        <v>5184</v>
      </c>
      <c r="B92" t="s">
        <v>5185</v>
      </c>
      <c r="C92" s="24">
        <v>12</v>
      </c>
      <c r="D92" s="25" t="s">
        <v>66</v>
      </c>
      <c r="E92" s="25" t="s">
        <v>5242</v>
      </c>
      <c r="F92" s="26">
        <v>8081.73</v>
      </c>
      <c r="G92" s="27">
        <v>84892125</v>
      </c>
      <c r="H92" s="25">
        <v>0</v>
      </c>
      <c r="I92" s="25">
        <v>0</v>
      </c>
      <c r="J92" s="25">
        <v>0</v>
      </c>
      <c r="K92" s="25">
        <v>-9.42</v>
      </c>
      <c r="L92" s="25">
        <v>-10.78</v>
      </c>
      <c r="M92" s="25">
        <v>5.66</v>
      </c>
      <c r="N92" s="25">
        <v>108.77</v>
      </c>
      <c r="O92" s="25">
        <v>19.600000000000001</v>
      </c>
      <c r="P92" s="25">
        <v>-1</v>
      </c>
      <c r="Q92" s="25">
        <v>-24.76</v>
      </c>
      <c r="R92" s="25">
        <v>-174.83</v>
      </c>
      <c r="S92" s="25">
        <v>63.14</v>
      </c>
      <c r="T92" s="25">
        <v>-2.6</v>
      </c>
      <c r="U92" s="25">
        <v>-22.32</v>
      </c>
      <c r="V92" s="25">
        <v>-29</v>
      </c>
      <c r="W92" s="25">
        <v>-29</v>
      </c>
      <c r="X92" s="25">
        <v>-29</v>
      </c>
      <c r="Y92" s="25">
        <v>1</v>
      </c>
      <c r="Z92" s="25">
        <v>0</v>
      </c>
      <c r="AA92" s="25"/>
      <c r="AB92" s="27">
        <v>93700</v>
      </c>
      <c r="AC92" s="27">
        <v>95200</v>
      </c>
      <c r="AD92" s="27">
        <v>16050</v>
      </c>
      <c r="AE92" s="27">
        <v>95200</v>
      </c>
    </row>
    <row r="93" spans="1:32" x14ac:dyDescent="0.45">
      <c r="A93" s="19" t="s">
        <v>412</v>
      </c>
      <c r="B93" s="15" t="s">
        <v>413</v>
      </c>
      <c r="C93" s="19">
        <v>12</v>
      </c>
      <c r="D93" s="20" t="s">
        <v>78</v>
      </c>
      <c r="E93" s="25" t="s">
        <v>5241</v>
      </c>
      <c r="F93" s="26">
        <v>8075.39</v>
      </c>
      <c r="G93" s="27">
        <v>7533015</v>
      </c>
      <c r="H93" s="25">
        <v>1</v>
      </c>
      <c r="I93" s="25">
        <v>0</v>
      </c>
      <c r="J93" s="25">
        <v>1</v>
      </c>
      <c r="K93" s="20">
        <v>-6.21</v>
      </c>
      <c r="L93" s="20">
        <v>-18.48</v>
      </c>
      <c r="M93" s="20">
        <v>-5.72</v>
      </c>
      <c r="N93" s="20">
        <v>-19.28</v>
      </c>
      <c r="O93" s="20">
        <v>-12.92</v>
      </c>
      <c r="P93" s="20">
        <v>10.26</v>
      </c>
      <c r="Q93" s="20">
        <v>41.93</v>
      </c>
      <c r="R93" s="21">
        <v>13.28</v>
      </c>
      <c r="S93" s="20">
        <v>3.88</v>
      </c>
      <c r="T93" s="20">
        <v>1.57</v>
      </c>
      <c r="U93" s="21">
        <v>524.19000000000005</v>
      </c>
      <c r="V93" s="21">
        <v>726.57</v>
      </c>
      <c r="W93" s="21">
        <v>725.72</v>
      </c>
      <c r="X93" s="21">
        <v>726.57</v>
      </c>
      <c r="Y93" s="20">
        <v>14</v>
      </c>
      <c r="Z93" s="20">
        <v>1</v>
      </c>
      <c r="AA93" s="20">
        <v>0</v>
      </c>
      <c r="AB93" s="22">
        <v>1166000</v>
      </c>
      <c r="AC93" s="22">
        <v>1072000</v>
      </c>
      <c r="AD93" s="22">
        <v>95100</v>
      </c>
      <c r="AE93" s="22">
        <v>1072000</v>
      </c>
      <c r="AF93" s="23">
        <f t="shared" ref="AF93:AF156" si="4">(AC93/AB93-1)*100</f>
        <v>-8.0617495711835296</v>
      </c>
    </row>
    <row r="94" spans="1:32" x14ac:dyDescent="0.45">
      <c r="A94" s="19" t="s">
        <v>1875</v>
      </c>
      <c r="B94" s="15" t="s">
        <v>1876</v>
      </c>
      <c r="C94" s="19">
        <v>12</v>
      </c>
      <c r="D94" s="20" t="s">
        <v>111</v>
      </c>
      <c r="E94" s="25" t="s">
        <v>5241</v>
      </c>
      <c r="F94" s="26">
        <v>7963.39</v>
      </c>
      <c r="G94" s="27">
        <v>410907638</v>
      </c>
      <c r="H94" s="25">
        <v>1</v>
      </c>
      <c r="I94" s="25">
        <v>0</v>
      </c>
      <c r="J94" s="25">
        <v>1</v>
      </c>
      <c r="K94" s="20">
        <v>-29.4</v>
      </c>
      <c r="L94" s="20">
        <v>-32.119999999999997</v>
      </c>
      <c r="M94" s="20">
        <v>13.6</v>
      </c>
      <c r="N94" s="20">
        <v>365.31</v>
      </c>
      <c r="O94" s="20">
        <v>407.33</v>
      </c>
      <c r="P94" s="20">
        <v>-79.13</v>
      </c>
      <c r="Q94" s="20">
        <v>-25.87</v>
      </c>
      <c r="R94" s="20">
        <v>18.41</v>
      </c>
      <c r="S94" s="20">
        <v>2.0099999999999998</v>
      </c>
      <c r="T94" s="20">
        <v>1.24</v>
      </c>
      <c r="U94" s="20">
        <v>-815.43</v>
      </c>
      <c r="V94" s="20">
        <v>666.19</v>
      </c>
      <c r="W94" s="20">
        <v>661.6</v>
      </c>
      <c r="X94" s="20">
        <v>666.19</v>
      </c>
      <c r="Y94" s="20">
        <v>12</v>
      </c>
      <c r="Z94" s="20">
        <v>0</v>
      </c>
      <c r="AA94" s="20">
        <v>0</v>
      </c>
      <c r="AB94" s="22">
        <v>24250</v>
      </c>
      <c r="AC94" s="22">
        <v>19380</v>
      </c>
      <c r="AD94" s="22">
        <v>7430</v>
      </c>
      <c r="AE94" s="22">
        <v>19380</v>
      </c>
      <c r="AF94" s="23">
        <f t="shared" si="4"/>
        <v>-20.082474226804127</v>
      </c>
    </row>
    <row r="95" spans="1:32" x14ac:dyDescent="0.45">
      <c r="A95" s="19" t="s">
        <v>728</v>
      </c>
      <c r="B95" s="15" t="s">
        <v>729</v>
      </c>
      <c r="C95" s="19">
        <v>12</v>
      </c>
      <c r="D95" s="20" t="s">
        <v>145</v>
      </c>
      <c r="E95" s="25" t="s">
        <v>5241</v>
      </c>
      <c r="F95" s="26">
        <v>7935.54</v>
      </c>
      <c r="G95" s="27">
        <v>73409219</v>
      </c>
      <c r="H95" s="25">
        <v>1</v>
      </c>
      <c r="I95" s="25">
        <v>0</v>
      </c>
      <c r="J95" s="25">
        <v>1</v>
      </c>
      <c r="K95" s="20">
        <v>-12.11</v>
      </c>
      <c r="L95" s="20">
        <v>-14.27</v>
      </c>
      <c r="M95" s="20">
        <v>-6.41</v>
      </c>
      <c r="N95" s="20">
        <v>137.06</v>
      </c>
      <c r="O95" s="20">
        <v>-9.31</v>
      </c>
      <c r="P95" s="20">
        <v>46.53</v>
      </c>
      <c r="Q95" s="20">
        <v>-109.51</v>
      </c>
      <c r="R95" s="20">
        <v>25.42</v>
      </c>
      <c r="S95" s="20">
        <v>6.73</v>
      </c>
      <c r="T95" s="20">
        <v>2.2200000000000002</v>
      </c>
      <c r="U95" s="20">
        <v>204.72</v>
      </c>
      <c r="V95" s="20">
        <v>322.06</v>
      </c>
      <c r="W95" s="20">
        <v>322.47000000000003</v>
      </c>
      <c r="X95" s="20">
        <v>322.06</v>
      </c>
      <c r="Y95" s="20">
        <v>12</v>
      </c>
      <c r="Z95" s="20">
        <v>0</v>
      </c>
      <c r="AA95" s="20">
        <v>0</v>
      </c>
      <c r="AB95" s="22">
        <v>139400</v>
      </c>
      <c r="AC95" s="22">
        <v>108100</v>
      </c>
      <c r="AD95" s="22">
        <v>3357</v>
      </c>
      <c r="AE95" s="22">
        <v>108100</v>
      </c>
      <c r="AF95" s="23">
        <f t="shared" si="4"/>
        <v>-22.453371592539451</v>
      </c>
    </row>
    <row r="96" spans="1:32" x14ac:dyDescent="0.45">
      <c r="A96" s="19" t="s">
        <v>2221</v>
      </c>
      <c r="B96" s="15" t="s">
        <v>2222</v>
      </c>
      <c r="C96" s="19">
        <v>12</v>
      </c>
      <c r="D96" s="20" t="s">
        <v>160</v>
      </c>
      <c r="E96" s="25" t="s">
        <v>5241</v>
      </c>
      <c r="F96" s="26">
        <v>7750.88</v>
      </c>
      <c r="G96" s="27">
        <v>96885948</v>
      </c>
      <c r="H96" s="25">
        <v>1</v>
      </c>
      <c r="I96" s="25">
        <v>0</v>
      </c>
      <c r="J96" s="25">
        <v>1</v>
      </c>
      <c r="K96" s="20">
        <v>-13.89</v>
      </c>
      <c r="L96" s="20">
        <v>-3.85</v>
      </c>
      <c r="M96" s="20">
        <v>28</v>
      </c>
      <c r="N96" s="20">
        <v>-17.86</v>
      </c>
      <c r="O96" s="20">
        <v>30.29</v>
      </c>
      <c r="P96" s="20">
        <v>7.69</v>
      </c>
      <c r="Q96" s="20">
        <v>-63.29</v>
      </c>
      <c r="R96" s="20">
        <v>14.8</v>
      </c>
      <c r="S96" s="20">
        <v>2.2599999999999998</v>
      </c>
      <c r="T96" s="20">
        <v>1.59</v>
      </c>
      <c r="U96" s="20">
        <v>551.83000000000004</v>
      </c>
      <c r="V96" s="20">
        <v>619.30999999999995</v>
      </c>
      <c r="W96" s="20">
        <v>616.03</v>
      </c>
      <c r="X96" s="20">
        <v>619.30999999999995</v>
      </c>
      <c r="Y96" s="20">
        <v>9</v>
      </c>
      <c r="Z96" s="20">
        <v>1</v>
      </c>
      <c r="AA96" s="20">
        <v>0</v>
      </c>
      <c r="AB96" s="22">
        <v>143700</v>
      </c>
      <c r="AC96" s="22">
        <v>80000</v>
      </c>
      <c r="AD96" s="22"/>
      <c r="AE96" s="22">
        <v>80000</v>
      </c>
      <c r="AF96" s="23">
        <f t="shared" si="4"/>
        <v>-44.328462073764783</v>
      </c>
    </row>
    <row r="97" spans="1:32" x14ac:dyDescent="0.45">
      <c r="A97" s="19" t="s">
        <v>3404</v>
      </c>
      <c r="B97" s="15" t="s">
        <v>3405</v>
      </c>
      <c r="C97" s="19">
        <v>12</v>
      </c>
      <c r="D97" s="20" t="s">
        <v>69</v>
      </c>
      <c r="E97" s="25" t="s">
        <v>5241</v>
      </c>
      <c r="F97" s="26">
        <v>7630.7</v>
      </c>
      <c r="G97" s="27">
        <v>123875069</v>
      </c>
      <c r="H97" s="25">
        <v>1</v>
      </c>
      <c r="I97" s="25">
        <v>0</v>
      </c>
      <c r="J97" s="25">
        <v>1</v>
      </c>
      <c r="K97" s="20">
        <v>-13.24</v>
      </c>
      <c r="L97" s="20">
        <v>-2.69</v>
      </c>
      <c r="M97" s="20">
        <v>13.65</v>
      </c>
      <c r="N97" s="20">
        <v>60</v>
      </c>
      <c r="O97" s="20">
        <v>5.66</v>
      </c>
      <c r="P97" s="20">
        <v>17.91</v>
      </c>
      <c r="Q97" s="20">
        <v>58.13</v>
      </c>
      <c r="R97" s="21">
        <v>5.43</v>
      </c>
      <c r="S97" s="20">
        <v>0.55000000000000004</v>
      </c>
      <c r="T97" s="20">
        <v>0.57999999999999996</v>
      </c>
      <c r="U97" s="21">
        <v>1841.08</v>
      </c>
      <c r="V97" s="21">
        <v>2132.37</v>
      </c>
      <c r="W97" s="21">
        <v>2137.85</v>
      </c>
      <c r="X97" s="21">
        <v>2132.37</v>
      </c>
      <c r="Y97" s="20">
        <v>15</v>
      </c>
      <c r="Z97" s="20">
        <v>1</v>
      </c>
      <c r="AA97" s="20">
        <v>2</v>
      </c>
      <c r="AB97" s="22">
        <v>68700</v>
      </c>
      <c r="AC97" s="22">
        <v>61600</v>
      </c>
      <c r="AD97" s="22">
        <v>49150</v>
      </c>
      <c r="AE97" s="22">
        <v>61600</v>
      </c>
      <c r="AF97" s="23">
        <f t="shared" si="4"/>
        <v>-10.334788937409023</v>
      </c>
    </row>
    <row r="98" spans="1:32" x14ac:dyDescent="0.45">
      <c r="A98" s="19" t="s">
        <v>169</v>
      </c>
      <c r="B98" s="15" t="s">
        <v>170</v>
      </c>
      <c r="C98" s="19">
        <v>12</v>
      </c>
      <c r="D98" s="20" t="s">
        <v>88</v>
      </c>
      <c r="E98" s="25" t="s">
        <v>5241</v>
      </c>
      <c r="F98" s="26">
        <v>7466.79</v>
      </c>
      <c r="G98" s="27">
        <v>70507919</v>
      </c>
      <c r="H98" s="25">
        <v>1</v>
      </c>
      <c r="I98" s="25">
        <v>0</v>
      </c>
      <c r="J98" s="25">
        <v>1</v>
      </c>
      <c r="K98" s="20">
        <v>-15.48</v>
      </c>
      <c r="L98" s="20">
        <v>-24.63</v>
      </c>
      <c r="M98" s="20">
        <v>-2.4900000000000002</v>
      </c>
      <c r="N98" s="20">
        <v>12.9</v>
      </c>
      <c r="O98" s="20">
        <v>29.78</v>
      </c>
      <c r="P98" s="20">
        <v>11.87</v>
      </c>
      <c r="Q98" s="20">
        <v>-18.16</v>
      </c>
      <c r="R98" s="20">
        <v>9.26</v>
      </c>
      <c r="S98" s="20">
        <v>0.7</v>
      </c>
      <c r="T98" s="20">
        <v>2.52</v>
      </c>
      <c r="U98" s="21">
        <v>4146.88</v>
      </c>
      <c r="V98" s="21">
        <v>5527.73</v>
      </c>
      <c r="W98" s="21">
        <v>5527.73</v>
      </c>
      <c r="X98" s="21">
        <v>5527.73</v>
      </c>
      <c r="Y98" s="20">
        <v>10</v>
      </c>
      <c r="Z98" s="20">
        <v>0</v>
      </c>
      <c r="AA98" s="20">
        <v>0</v>
      </c>
      <c r="AB98" s="22">
        <v>128900</v>
      </c>
      <c r="AC98" s="22">
        <v>105900</v>
      </c>
      <c r="AD98" s="22">
        <v>32050</v>
      </c>
      <c r="AE98" s="22">
        <v>105900</v>
      </c>
      <c r="AF98" s="23">
        <f t="shared" si="4"/>
        <v>-17.843289371605898</v>
      </c>
    </row>
    <row r="99" spans="1:32" x14ac:dyDescent="0.45">
      <c r="A99" s="19" t="s">
        <v>3894</v>
      </c>
      <c r="B99" s="15" t="s">
        <v>3895</v>
      </c>
      <c r="C99" s="19">
        <v>12</v>
      </c>
      <c r="D99" s="20" t="s">
        <v>145</v>
      </c>
      <c r="E99" s="25" t="s">
        <v>5242</v>
      </c>
      <c r="F99" s="26">
        <v>7367.49</v>
      </c>
      <c r="G99" s="27">
        <v>49083901</v>
      </c>
      <c r="H99" s="25">
        <v>0</v>
      </c>
      <c r="I99" s="25">
        <v>1</v>
      </c>
      <c r="J99" s="25">
        <v>1</v>
      </c>
      <c r="K99" s="20">
        <v>-3.84</v>
      </c>
      <c r="L99" s="20">
        <v>23.34</v>
      </c>
      <c r="M99" s="20">
        <v>29.17</v>
      </c>
      <c r="N99" s="20">
        <v>486.33</v>
      </c>
      <c r="O99" s="20">
        <v>121.06</v>
      </c>
      <c r="P99" s="20">
        <v>16.149999999999999</v>
      </c>
      <c r="Q99" s="20">
        <v>-24.37</v>
      </c>
      <c r="R99" s="20">
        <v>37.090000000000003</v>
      </c>
      <c r="S99" s="20">
        <v>5.89</v>
      </c>
      <c r="T99" s="20">
        <v>-4.1100000000000003</v>
      </c>
      <c r="U99" s="20">
        <v>73.81</v>
      </c>
      <c r="V99" s="20">
        <v>186.1</v>
      </c>
      <c r="W99" s="20">
        <v>191.82</v>
      </c>
      <c r="X99" s="20">
        <v>186.1</v>
      </c>
      <c r="Y99" s="20">
        <v>5</v>
      </c>
      <c r="Z99" s="20">
        <v>0</v>
      </c>
      <c r="AA99" s="20">
        <v>0</v>
      </c>
      <c r="AB99" s="22">
        <v>102700</v>
      </c>
      <c r="AC99" s="22">
        <v>150100</v>
      </c>
      <c r="AD99" s="22">
        <v>50300</v>
      </c>
      <c r="AE99" s="22">
        <v>150100</v>
      </c>
      <c r="AF99" s="23">
        <f t="shared" si="4"/>
        <v>46.153846153846146</v>
      </c>
    </row>
    <row r="100" spans="1:32" x14ac:dyDescent="0.45">
      <c r="A100" s="19" t="s">
        <v>3478</v>
      </c>
      <c r="B100" s="15" t="s">
        <v>3479</v>
      </c>
      <c r="C100" s="19">
        <v>12</v>
      </c>
      <c r="D100" s="20" t="s">
        <v>83</v>
      </c>
      <c r="E100" s="25" t="s">
        <v>5241</v>
      </c>
      <c r="F100" s="26">
        <v>7317.15</v>
      </c>
      <c r="G100" s="27">
        <v>66762279</v>
      </c>
      <c r="H100" s="25">
        <v>1</v>
      </c>
      <c r="I100" s="25">
        <v>0</v>
      </c>
      <c r="J100" s="25">
        <v>1</v>
      </c>
      <c r="K100" s="20">
        <v>-14.31</v>
      </c>
      <c r="L100" s="20">
        <v>-6.88</v>
      </c>
      <c r="M100" s="20">
        <v>-7.74</v>
      </c>
      <c r="N100" s="20">
        <v>-13.15</v>
      </c>
      <c r="O100" s="20">
        <v>-11.61</v>
      </c>
      <c r="P100" s="20">
        <v>-0.56999999999999995</v>
      </c>
      <c r="Q100" s="20">
        <v>-9.76</v>
      </c>
      <c r="R100" s="20"/>
      <c r="S100" s="20"/>
      <c r="T100" s="20"/>
      <c r="U100" s="20">
        <v>-7.52</v>
      </c>
      <c r="V100" s="20"/>
      <c r="W100" s="20"/>
      <c r="X100" s="20"/>
      <c r="Y100" s="20"/>
      <c r="Z100" s="20"/>
      <c r="AA100" s="20"/>
      <c r="AB100" s="22">
        <v>111200</v>
      </c>
      <c r="AC100" s="22">
        <v>109600</v>
      </c>
      <c r="AD100" s="22">
        <v>59300</v>
      </c>
      <c r="AE100" s="22">
        <v>109600</v>
      </c>
      <c r="AF100" s="23">
        <f t="shared" si="4"/>
        <v>-1.4388489208633115</v>
      </c>
    </row>
    <row r="101" spans="1:32" x14ac:dyDescent="0.45">
      <c r="A101" s="24" t="s">
        <v>4544</v>
      </c>
      <c r="B101" t="s">
        <v>4545</v>
      </c>
      <c r="C101" s="24">
        <v>12</v>
      </c>
      <c r="D101" s="25" t="s">
        <v>148</v>
      </c>
      <c r="E101" s="25" t="s">
        <v>5241</v>
      </c>
      <c r="F101" s="26">
        <v>6938.14</v>
      </c>
      <c r="G101" s="27">
        <v>49416925</v>
      </c>
      <c r="H101" s="25">
        <v>0</v>
      </c>
      <c r="I101" s="25">
        <v>0</v>
      </c>
      <c r="J101" s="25">
        <v>1</v>
      </c>
      <c r="K101" s="25">
        <v>-17.36</v>
      </c>
      <c r="L101" s="25">
        <v>-7.2</v>
      </c>
      <c r="M101" s="25">
        <v>77.27</v>
      </c>
      <c r="N101" s="25">
        <v>748.85</v>
      </c>
      <c r="O101" s="25">
        <v>198.09</v>
      </c>
      <c r="P101" s="25">
        <v>91.73</v>
      </c>
      <c r="Q101" s="25">
        <v>-154.79</v>
      </c>
      <c r="R101" s="25">
        <v>30.4</v>
      </c>
      <c r="S101" s="25">
        <v>6.03</v>
      </c>
      <c r="T101" s="25">
        <v>7.74</v>
      </c>
      <c r="U101" s="25">
        <v>49.06</v>
      </c>
      <c r="V101" s="25">
        <v>239.83</v>
      </c>
      <c r="W101" s="25">
        <v>233.41</v>
      </c>
      <c r="X101" s="25">
        <v>239.83</v>
      </c>
      <c r="Y101" s="25">
        <v>13</v>
      </c>
      <c r="Z101" s="25">
        <v>7</v>
      </c>
      <c r="AA101" s="25">
        <v>0</v>
      </c>
      <c r="AB101" s="27">
        <v>177800</v>
      </c>
      <c r="AC101" s="27">
        <v>140400</v>
      </c>
      <c r="AD101" s="27">
        <v>15250</v>
      </c>
      <c r="AE101" s="27">
        <v>140400</v>
      </c>
      <c r="AF101" s="23">
        <f t="shared" si="4"/>
        <v>-21.034870641169856</v>
      </c>
    </row>
    <row r="102" spans="1:32" x14ac:dyDescent="0.45">
      <c r="A102" s="19" t="s">
        <v>241</v>
      </c>
      <c r="B102" s="15" t="s">
        <v>242</v>
      </c>
      <c r="C102" s="19">
        <v>12</v>
      </c>
      <c r="D102" s="20" t="s">
        <v>127</v>
      </c>
      <c r="E102" s="25" t="s">
        <v>5241</v>
      </c>
      <c r="F102" s="26">
        <v>6800.94</v>
      </c>
      <c r="G102" s="27">
        <v>195992596</v>
      </c>
      <c r="H102" s="25">
        <v>1</v>
      </c>
      <c r="I102" s="25">
        <v>0</v>
      </c>
      <c r="J102" s="25">
        <v>1</v>
      </c>
      <c r="K102" s="20">
        <v>-14.74</v>
      </c>
      <c r="L102" s="20">
        <v>-36.68</v>
      </c>
      <c r="M102" s="20">
        <v>23.05</v>
      </c>
      <c r="N102" s="20">
        <v>97.72</v>
      </c>
      <c r="O102" s="20">
        <v>51.53</v>
      </c>
      <c r="P102" s="20">
        <v>-85.45</v>
      </c>
      <c r="Q102" s="20">
        <v>57.09</v>
      </c>
      <c r="R102" s="20">
        <v>54.77</v>
      </c>
      <c r="S102" s="20">
        <v>3.69</v>
      </c>
      <c r="T102" s="20">
        <v>2.93</v>
      </c>
      <c r="U102" s="21">
        <v>128.61000000000001</v>
      </c>
      <c r="V102" s="21">
        <v>187.25</v>
      </c>
      <c r="W102" s="21">
        <v>187.25</v>
      </c>
      <c r="X102" s="21">
        <v>187.25</v>
      </c>
      <c r="Y102" s="20">
        <v>6</v>
      </c>
      <c r="Z102" s="20">
        <v>0</v>
      </c>
      <c r="AA102" s="20">
        <v>0</v>
      </c>
      <c r="AB102" s="22">
        <v>47600</v>
      </c>
      <c r="AC102" s="22">
        <v>34700</v>
      </c>
      <c r="AD102" s="22">
        <v>11066</v>
      </c>
      <c r="AE102" s="22">
        <v>34700</v>
      </c>
      <c r="AF102" s="23">
        <f t="shared" si="4"/>
        <v>-27.100840336134457</v>
      </c>
    </row>
    <row r="103" spans="1:32" x14ac:dyDescent="0.45">
      <c r="A103" s="19" t="s">
        <v>2195</v>
      </c>
      <c r="B103" s="15" t="s">
        <v>2196</v>
      </c>
      <c r="C103" s="19">
        <v>12</v>
      </c>
      <c r="D103" s="20" t="s">
        <v>127</v>
      </c>
      <c r="E103" s="25" t="s">
        <v>5241</v>
      </c>
      <c r="F103" s="26">
        <v>6796.72</v>
      </c>
      <c r="G103" s="27">
        <v>30615850</v>
      </c>
      <c r="H103" s="25">
        <v>1</v>
      </c>
      <c r="I103" s="25">
        <v>0</v>
      </c>
      <c r="J103" s="25">
        <v>1</v>
      </c>
      <c r="K103" s="20">
        <v>-12.6</v>
      </c>
      <c r="L103" s="20">
        <v>-21.42</v>
      </c>
      <c r="M103" s="20">
        <v>45.38</v>
      </c>
      <c r="N103" s="20">
        <v>163.97</v>
      </c>
      <c r="O103" s="20">
        <v>70.64</v>
      </c>
      <c r="P103" s="20">
        <v>24.85</v>
      </c>
      <c r="Q103" s="20">
        <v>-9.48</v>
      </c>
      <c r="R103" s="20">
        <v>28.35</v>
      </c>
      <c r="S103" s="20">
        <v>7.86</v>
      </c>
      <c r="T103" s="20">
        <v>3.23</v>
      </c>
      <c r="U103" s="20">
        <v>178.63</v>
      </c>
      <c r="V103" s="20">
        <v>250.41</v>
      </c>
      <c r="W103" s="20">
        <v>251.51</v>
      </c>
      <c r="X103" s="20">
        <v>250.41</v>
      </c>
      <c r="Y103" s="20">
        <v>8</v>
      </c>
      <c r="Z103" s="20">
        <v>2</v>
      </c>
      <c r="AA103" s="20">
        <v>1</v>
      </c>
      <c r="AB103" s="22">
        <v>247500</v>
      </c>
      <c r="AC103" s="22">
        <v>222000</v>
      </c>
      <c r="AD103" s="22"/>
      <c r="AE103" s="22">
        <v>222000</v>
      </c>
      <c r="AF103" s="23">
        <f t="shared" si="4"/>
        <v>-10.303030303030303</v>
      </c>
    </row>
    <row r="104" spans="1:32" x14ac:dyDescent="0.45">
      <c r="A104" s="19" t="s">
        <v>182</v>
      </c>
      <c r="B104" s="15" t="s">
        <v>183</v>
      </c>
      <c r="C104" s="19">
        <v>12</v>
      </c>
      <c r="D104" s="20" t="s">
        <v>145</v>
      </c>
      <c r="E104" s="25" t="s">
        <v>5241</v>
      </c>
      <c r="F104" s="26">
        <v>6573.54</v>
      </c>
      <c r="G104" s="27">
        <v>43504588</v>
      </c>
      <c r="H104" s="25">
        <v>1</v>
      </c>
      <c r="I104" s="25">
        <v>0</v>
      </c>
      <c r="J104" s="25">
        <v>1</v>
      </c>
      <c r="K104" s="20">
        <v>-4.37</v>
      </c>
      <c r="L104" s="20">
        <v>-16.57</v>
      </c>
      <c r="M104" s="20">
        <v>80.959999999999994</v>
      </c>
      <c r="N104" s="20">
        <v>226</v>
      </c>
      <c r="O104" s="20">
        <v>123.52</v>
      </c>
      <c r="P104" s="20">
        <v>50.01</v>
      </c>
      <c r="Q104" s="20">
        <v>17.079999999999998</v>
      </c>
      <c r="R104" s="20">
        <v>16.68</v>
      </c>
      <c r="S104" s="20">
        <v>2.42</v>
      </c>
      <c r="T104" s="20">
        <v>1.27</v>
      </c>
      <c r="U104" s="21">
        <v>277.29000000000002</v>
      </c>
      <c r="V104" s="21">
        <v>362.65</v>
      </c>
      <c r="W104" s="21">
        <v>362.65</v>
      </c>
      <c r="X104" s="21">
        <v>362.65</v>
      </c>
      <c r="Y104" s="20">
        <v>2</v>
      </c>
      <c r="Z104" s="20">
        <v>0</v>
      </c>
      <c r="AA104" s="20">
        <v>0</v>
      </c>
      <c r="AB104" s="22">
        <v>181400</v>
      </c>
      <c r="AC104" s="22">
        <v>151100</v>
      </c>
      <c r="AD104" s="22">
        <v>57900</v>
      </c>
      <c r="AE104" s="22">
        <v>151100</v>
      </c>
      <c r="AF104" s="23">
        <f t="shared" si="4"/>
        <v>-16.703417861080482</v>
      </c>
    </row>
    <row r="105" spans="1:32" x14ac:dyDescent="0.45">
      <c r="A105" s="19" t="s">
        <v>2123</v>
      </c>
      <c r="B105" s="15" t="s">
        <v>2124</v>
      </c>
      <c r="C105" s="19">
        <v>12</v>
      </c>
      <c r="D105" s="20" t="s">
        <v>145</v>
      </c>
      <c r="E105" s="25" t="s">
        <v>5242</v>
      </c>
      <c r="F105" s="26">
        <v>6470.39</v>
      </c>
      <c r="G105" s="27">
        <v>76211850</v>
      </c>
      <c r="H105" s="25">
        <v>0</v>
      </c>
      <c r="I105" s="25">
        <v>1</v>
      </c>
      <c r="J105" s="25">
        <v>1</v>
      </c>
      <c r="K105" s="20">
        <v>-10.35</v>
      </c>
      <c r="L105" s="20">
        <v>-20.28</v>
      </c>
      <c r="M105" s="20">
        <v>-19.98</v>
      </c>
      <c r="N105" s="20">
        <v>68.45</v>
      </c>
      <c r="O105" s="20">
        <v>40.799999999999997</v>
      </c>
      <c r="P105" s="20">
        <v>-11.65</v>
      </c>
      <c r="Q105" s="20">
        <v>530.91</v>
      </c>
      <c r="R105" s="20">
        <v>31.1</v>
      </c>
      <c r="S105" s="20">
        <v>7.06</v>
      </c>
      <c r="T105" s="20">
        <v>2.14</v>
      </c>
      <c r="U105" s="20">
        <v>177</v>
      </c>
      <c r="V105" s="20">
        <v>217.77</v>
      </c>
      <c r="W105" s="20">
        <v>216.93</v>
      </c>
      <c r="X105" s="20">
        <v>217.77</v>
      </c>
      <c r="Y105" s="20">
        <v>7</v>
      </c>
      <c r="Z105" s="20">
        <v>1</v>
      </c>
      <c r="AA105" s="20">
        <v>0</v>
      </c>
      <c r="AB105" s="22">
        <v>97300</v>
      </c>
      <c r="AC105" s="22">
        <v>84900</v>
      </c>
      <c r="AD105" s="22">
        <v>31340</v>
      </c>
      <c r="AE105" s="22">
        <v>84900</v>
      </c>
      <c r="AF105" s="23">
        <f t="shared" si="4"/>
        <v>-12.744090441932165</v>
      </c>
    </row>
    <row r="106" spans="1:32" x14ac:dyDescent="0.45">
      <c r="A106" s="24" t="s">
        <v>4414</v>
      </c>
      <c r="B106" t="s">
        <v>4415</v>
      </c>
      <c r="C106" s="24">
        <v>12</v>
      </c>
      <c r="D106" s="25" t="s">
        <v>66</v>
      </c>
      <c r="E106" s="25" t="s">
        <v>5241</v>
      </c>
      <c r="F106" s="26">
        <v>6437.35</v>
      </c>
      <c r="G106" s="27">
        <v>78313250</v>
      </c>
      <c r="H106" s="25">
        <v>1</v>
      </c>
      <c r="I106" s="25">
        <v>0</v>
      </c>
      <c r="J106" s="25">
        <v>1</v>
      </c>
      <c r="K106" s="25">
        <v>-7.33</v>
      </c>
      <c r="L106" s="25">
        <v>-15.95</v>
      </c>
      <c r="M106" s="25">
        <v>-9.8699999999999992</v>
      </c>
      <c r="N106" s="26">
        <v>-9.57</v>
      </c>
      <c r="O106" s="25">
        <v>-34.03</v>
      </c>
      <c r="P106" s="25">
        <v>2.79</v>
      </c>
      <c r="Q106" s="25">
        <v>-17.88</v>
      </c>
      <c r="R106" s="25">
        <v>16.399999999999999</v>
      </c>
      <c r="S106" s="25">
        <v>4.63</v>
      </c>
      <c r="T106" s="25">
        <v>5.17</v>
      </c>
      <c r="U106" s="25">
        <v>203.94</v>
      </c>
      <c r="V106" s="25">
        <v>337.67</v>
      </c>
      <c r="W106" s="25">
        <v>332.55</v>
      </c>
      <c r="X106" s="25">
        <v>337.67</v>
      </c>
      <c r="Y106" s="25">
        <v>12</v>
      </c>
      <c r="Z106" s="25">
        <v>0</v>
      </c>
      <c r="AA106" s="25">
        <v>0</v>
      </c>
      <c r="AB106" s="27">
        <v>89100</v>
      </c>
      <c r="AC106" s="27">
        <v>82200</v>
      </c>
      <c r="AD106" s="27">
        <v>107500</v>
      </c>
      <c r="AE106" s="27">
        <v>82200</v>
      </c>
      <c r="AF106" s="23">
        <f t="shared" si="4"/>
        <v>-7.7441077441077422</v>
      </c>
    </row>
    <row r="107" spans="1:32" x14ac:dyDescent="0.45">
      <c r="A107" s="19" t="s">
        <v>489</v>
      </c>
      <c r="B107" s="15" t="s">
        <v>490</v>
      </c>
      <c r="C107" s="19">
        <v>12</v>
      </c>
      <c r="D107" s="20" t="s">
        <v>341</v>
      </c>
      <c r="E107" s="25" t="s">
        <v>5241</v>
      </c>
      <c r="F107" s="26">
        <v>6347.16</v>
      </c>
      <c r="G107" s="27">
        <v>9445181</v>
      </c>
      <c r="H107" s="25">
        <v>1</v>
      </c>
      <c r="I107" s="25">
        <v>0</v>
      </c>
      <c r="J107" s="25">
        <v>1</v>
      </c>
      <c r="K107" s="20">
        <v>-12.39</v>
      </c>
      <c r="L107" s="20">
        <v>25.61</v>
      </c>
      <c r="M107" s="20">
        <v>110.33</v>
      </c>
      <c r="N107" s="20">
        <v>263.05</v>
      </c>
      <c r="O107" s="20">
        <v>172.06</v>
      </c>
      <c r="P107" s="20">
        <v>28.21</v>
      </c>
      <c r="Q107" s="20">
        <v>98.82</v>
      </c>
      <c r="R107" s="20">
        <v>15.82</v>
      </c>
      <c r="S107" s="20">
        <v>1.18</v>
      </c>
      <c r="T107" s="20">
        <v>11.85</v>
      </c>
      <c r="U107" s="20">
        <v>479.96</v>
      </c>
      <c r="V107" s="20">
        <v>752.09</v>
      </c>
      <c r="W107" s="20">
        <v>705.85</v>
      </c>
      <c r="X107" s="20">
        <v>752.09</v>
      </c>
      <c r="Y107" s="20">
        <v>17</v>
      </c>
      <c r="Z107" s="20">
        <v>8</v>
      </c>
      <c r="AA107" s="20">
        <v>1</v>
      </c>
      <c r="AB107" s="22">
        <v>516000</v>
      </c>
      <c r="AC107" s="22">
        <v>672000</v>
      </c>
      <c r="AD107" s="22">
        <v>320000</v>
      </c>
      <c r="AE107" s="22">
        <v>672000</v>
      </c>
      <c r="AF107" s="23">
        <f t="shared" si="4"/>
        <v>30.232558139534895</v>
      </c>
    </row>
    <row r="108" spans="1:32" x14ac:dyDescent="0.45">
      <c r="A108" s="19" t="s">
        <v>1379</v>
      </c>
      <c r="B108" s="15" t="s">
        <v>1380</v>
      </c>
      <c r="C108" s="19">
        <v>12</v>
      </c>
      <c r="D108" s="20" t="s">
        <v>66</v>
      </c>
      <c r="E108" s="25" t="s">
        <v>5242</v>
      </c>
      <c r="F108" s="26">
        <v>6326.92</v>
      </c>
      <c r="G108" s="27">
        <v>133198223</v>
      </c>
      <c r="H108" s="25">
        <v>0</v>
      </c>
      <c r="I108" s="25">
        <v>1</v>
      </c>
      <c r="J108" s="25">
        <v>1</v>
      </c>
      <c r="K108" s="20">
        <v>-1.76</v>
      </c>
      <c r="L108" s="20">
        <v>-6.68</v>
      </c>
      <c r="M108" s="20">
        <v>-2.56</v>
      </c>
      <c r="N108" s="21">
        <v>-7.41</v>
      </c>
      <c r="O108" s="20">
        <v>-6.5</v>
      </c>
      <c r="P108" s="20">
        <v>-11.59</v>
      </c>
      <c r="Q108" s="20">
        <v>-60.05</v>
      </c>
      <c r="R108" s="20"/>
      <c r="S108" s="20"/>
      <c r="T108" s="20"/>
      <c r="U108" s="20">
        <v>-104.22</v>
      </c>
      <c r="V108" s="21"/>
      <c r="W108" s="21"/>
      <c r="X108" s="21"/>
      <c r="Y108" s="20"/>
      <c r="Z108" s="20"/>
      <c r="AA108" s="20"/>
      <c r="AB108" s="22">
        <v>55500</v>
      </c>
      <c r="AC108" s="22">
        <v>47500</v>
      </c>
      <c r="AD108" s="22">
        <v>28793</v>
      </c>
      <c r="AE108" s="22">
        <v>47500</v>
      </c>
      <c r="AF108" s="23">
        <f t="shared" si="4"/>
        <v>-14.414414414414411</v>
      </c>
    </row>
    <row r="109" spans="1:32" x14ac:dyDescent="0.45">
      <c r="A109" s="19" t="s">
        <v>1523</v>
      </c>
      <c r="B109" s="15" t="s">
        <v>1524</v>
      </c>
      <c r="C109" s="19">
        <v>12</v>
      </c>
      <c r="D109" s="20" t="s">
        <v>216</v>
      </c>
      <c r="E109" s="25" t="s">
        <v>5241</v>
      </c>
      <c r="F109" s="27">
        <v>6090</v>
      </c>
      <c r="G109" s="27">
        <v>500000000</v>
      </c>
      <c r="H109" s="25">
        <v>1</v>
      </c>
      <c r="I109" s="25">
        <v>0</v>
      </c>
      <c r="J109" s="25">
        <v>1</v>
      </c>
      <c r="K109" s="20">
        <v>-12.56</v>
      </c>
      <c r="L109" s="20">
        <v>-19.600000000000001</v>
      </c>
      <c r="M109" s="20">
        <v>8.85</v>
      </c>
      <c r="N109" s="20">
        <v>35.18</v>
      </c>
      <c r="O109" s="20">
        <v>3.13</v>
      </c>
      <c r="P109" s="20">
        <v>0.97</v>
      </c>
      <c r="Q109" s="20">
        <v>36.57</v>
      </c>
      <c r="R109" s="20">
        <v>8.9700000000000006</v>
      </c>
      <c r="S109" s="20">
        <v>0.78</v>
      </c>
      <c r="T109" s="20">
        <v>-2</v>
      </c>
      <c r="U109" s="21">
        <v>516.98</v>
      </c>
      <c r="V109" s="21">
        <v>1138.4000000000001</v>
      </c>
      <c r="W109" s="21">
        <v>1229.25</v>
      </c>
      <c r="X109" s="21">
        <v>1138.4000000000001</v>
      </c>
      <c r="Y109" s="20">
        <v>8</v>
      </c>
      <c r="Z109" s="20">
        <v>0</v>
      </c>
      <c r="AA109" s="20">
        <v>1</v>
      </c>
      <c r="AB109" s="22">
        <v>15800</v>
      </c>
      <c r="AC109" s="22">
        <v>12180</v>
      </c>
      <c r="AD109" s="22">
        <v>20982</v>
      </c>
      <c r="AE109" s="22">
        <v>12180</v>
      </c>
      <c r="AF109" s="23">
        <f t="shared" si="4"/>
        <v>-22.911392405063292</v>
      </c>
    </row>
    <row r="110" spans="1:32" x14ac:dyDescent="0.45">
      <c r="A110" s="19" t="s">
        <v>1221</v>
      </c>
      <c r="B110" s="15" t="s">
        <v>1222</v>
      </c>
      <c r="C110" s="19">
        <v>12</v>
      </c>
      <c r="D110" s="20" t="s">
        <v>72</v>
      </c>
      <c r="E110" s="25" t="s">
        <v>5241</v>
      </c>
      <c r="F110" s="26">
        <v>6086</v>
      </c>
      <c r="G110" s="27">
        <v>70767426</v>
      </c>
      <c r="H110" s="25">
        <v>1</v>
      </c>
      <c r="I110" s="25">
        <v>0</v>
      </c>
      <c r="J110" s="25">
        <v>1</v>
      </c>
      <c r="K110" s="20">
        <v>-5.7</v>
      </c>
      <c r="L110" s="20">
        <v>-8.6999999999999993</v>
      </c>
      <c r="M110" s="20">
        <v>21.3</v>
      </c>
      <c r="N110" s="20">
        <v>-9.3800000000000008</v>
      </c>
      <c r="O110" s="20">
        <v>-1.04</v>
      </c>
      <c r="P110" s="20">
        <v>9.24</v>
      </c>
      <c r="Q110" s="20">
        <v>74.41</v>
      </c>
      <c r="R110" s="20">
        <v>8.09</v>
      </c>
      <c r="S110" s="20">
        <v>1.36</v>
      </c>
      <c r="T110" s="20">
        <v>1.1299999999999999</v>
      </c>
      <c r="U110" s="20">
        <v>878.65</v>
      </c>
      <c r="V110" s="20">
        <v>998.7</v>
      </c>
      <c r="W110" s="20">
        <v>998.7</v>
      </c>
      <c r="X110" s="20">
        <v>998.7</v>
      </c>
      <c r="Y110" s="20">
        <v>4</v>
      </c>
      <c r="Z110" s="20">
        <v>0</v>
      </c>
      <c r="AA110" s="20">
        <v>0</v>
      </c>
      <c r="AB110" s="22">
        <v>90000</v>
      </c>
      <c r="AC110" s="22">
        <v>86000</v>
      </c>
      <c r="AD110" s="22">
        <v>69900</v>
      </c>
      <c r="AE110" s="22">
        <v>86000</v>
      </c>
      <c r="AF110" s="23">
        <f t="shared" si="4"/>
        <v>-4.4444444444444393</v>
      </c>
    </row>
    <row r="111" spans="1:32" x14ac:dyDescent="0.45">
      <c r="A111" s="19" t="s">
        <v>2503</v>
      </c>
      <c r="B111" s="15" t="s">
        <v>2504</v>
      </c>
      <c r="C111" s="19">
        <v>12</v>
      </c>
      <c r="D111" s="20" t="s">
        <v>94</v>
      </c>
      <c r="E111" s="25" t="s">
        <v>5241</v>
      </c>
      <c r="F111" s="26">
        <v>6038.21</v>
      </c>
      <c r="G111" s="27">
        <v>92895495</v>
      </c>
      <c r="H111" s="25">
        <v>1</v>
      </c>
      <c r="I111" s="25">
        <v>0</v>
      </c>
      <c r="J111" s="25">
        <v>1</v>
      </c>
      <c r="K111" s="20">
        <v>-17.93</v>
      </c>
      <c r="L111" s="20">
        <v>-15.47</v>
      </c>
      <c r="M111" s="20">
        <v>-0.46</v>
      </c>
      <c r="N111" s="20">
        <v>41.15</v>
      </c>
      <c r="O111" s="20">
        <v>15.45</v>
      </c>
      <c r="P111" s="20">
        <v>10.119999999999999</v>
      </c>
      <c r="Q111" s="20">
        <v>53.05</v>
      </c>
      <c r="R111" s="20">
        <v>4.7</v>
      </c>
      <c r="S111" s="20">
        <v>0.38</v>
      </c>
      <c r="T111" s="20">
        <v>7.8</v>
      </c>
      <c r="U111" s="21">
        <v>2936.06</v>
      </c>
      <c r="V111" s="21">
        <v>3979.23</v>
      </c>
      <c r="W111" s="21">
        <v>3692.58</v>
      </c>
      <c r="X111" s="21">
        <v>3979.23</v>
      </c>
      <c r="Y111" s="20">
        <v>5</v>
      </c>
      <c r="Z111" s="20">
        <v>0</v>
      </c>
      <c r="AA111" s="20">
        <v>0</v>
      </c>
      <c r="AB111" s="22">
        <v>73200</v>
      </c>
      <c r="AC111" s="22">
        <v>65000</v>
      </c>
      <c r="AD111" s="22">
        <v>47650</v>
      </c>
      <c r="AE111" s="22">
        <v>65000</v>
      </c>
      <c r="AF111" s="23">
        <f t="shared" si="4"/>
        <v>-11.202185792349727</v>
      </c>
    </row>
    <row r="112" spans="1:32" x14ac:dyDescent="0.45">
      <c r="A112" s="19" t="s">
        <v>1449</v>
      </c>
      <c r="B112" s="15" t="s">
        <v>1450</v>
      </c>
      <c r="C112" s="19">
        <v>12</v>
      </c>
      <c r="D112" s="20" t="s">
        <v>666</v>
      </c>
      <c r="E112" s="25" t="s">
        <v>5241</v>
      </c>
      <c r="F112" s="26">
        <v>6026.87</v>
      </c>
      <c r="G112" s="27">
        <v>424427732</v>
      </c>
      <c r="H112" s="25">
        <v>1</v>
      </c>
      <c r="I112" s="25">
        <v>0</v>
      </c>
      <c r="J112" s="25">
        <v>1</v>
      </c>
      <c r="K112" s="20">
        <v>-12.67</v>
      </c>
      <c r="L112" s="20">
        <v>-9.9</v>
      </c>
      <c r="M112" s="20">
        <v>-6.15</v>
      </c>
      <c r="N112" s="20">
        <v>5.65</v>
      </c>
      <c r="O112" s="20">
        <v>-3.53</v>
      </c>
      <c r="P112" s="20">
        <v>-1.1100000000000001</v>
      </c>
      <c r="Q112" s="20">
        <v>-33.020000000000003</v>
      </c>
      <c r="R112" s="20">
        <v>7.96</v>
      </c>
      <c r="S112" s="20">
        <v>0.63</v>
      </c>
      <c r="T112" s="20">
        <v>0.14000000000000001</v>
      </c>
      <c r="U112" s="21">
        <v>892.13</v>
      </c>
      <c r="V112" s="21">
        <v>1121.28</v>
      </c>
      <c r="W112" s="21">
        <v>1121.29</v>
      </c>
      <c r="X112" s="21">
        <v>1121.28</v>
      </c>
      <c r="Y112" s="20">
        <v>15</v>
      </c>
      <c r="Z112" s="20">
        <v>0</v>
      </c>
      <c r="AA112" s="20">
        <v>0</v>
      </c>
      <c r="AB112" s="22">
        <v>16420</v>
      </c>
      <c r="AC112" s="22">
        <v>14200</v>
      </c>
      <c r="AD112" s="22">
        <v>14600</v>
      </c>
      <c r="AE112" s="22">
        <v>14200</v>
      </c>
      <c r="AF112" s="23">
        <f t="shared" si="4"/>
        <v>-13.520097442143729</v>
      </c>
    </row>
    <row r="113" spans="1:32" x14ac:dyDescent="0.45">
      <c r="A113" s="19" t="s">
        <v>3898</v>
      </c>
      <c r="B113" s="15" t="s">
        <v>3899</v>
      </c>
      <c r="C113" s="19">
        <v>12</v>
      </c>
      <c r="D113" s="20" t="s">
        <v>127</v>
      </c>
      <c r="E113" s="25" t="s">
        <v>5241</v>
      </c>
      <c r="F113" s="26">
        <v>5991</v>
      </c>
      <c r="G113" s="27">
        <v>95856065</v>
      </c>
      <c r="H113" s="25">
        <v>1</v>
      </c>
      <c r="I113" s="25">
        <v>0</v>
      </c>
      <c r="J113" s="25">
        <v>1</v>
      </c>
      <c r="K113" s="20">
        <v>-9.5500000000000007</v>
      </c>
      <c r="L113" s="20">
        <v>-9.16</v>
      </c>
      <c r="M113" s="20">
        <v>4.87</v>
      </c>
      <c r="N113" s="20">
        <v>7.39</v>
      </c>
      <c r="O113" s="20">
        <v>8.32</v>
      </c>
      <c r="P113" s="20">
        <v>21.64</v>
      </c>
      <c r="Q113" s="20">
        <v>39.590000000000003</v>
      </c>
      <c r="R113" s="20">
        <v>10.29</v>
      </c>
      <c r="S113" s="20">
        <v>0.75</v>
      </c>
      <c r="T113" s="20">
        <v>0.02</v>
      </c>
      <c r="U113" s="20">
        <v>686.13</v>
      </c>
      <c r="V113" s="20">
        <v>753.73</v>
      </c>
      <c r="W113" s="20">
        <v>767.31</v>
      </c>
      <c r="X113" s="20">
        <v>753.73</v>
      </c>
      <c r="Y113" s="20">
        <v>7</v>
      </c>
      <c r="Z113" s="20">
        <v>0</v>
      </c>
      <c r="AA113" s="20">
        <v>0</v>
      </c>
      <c r="AB113" s="22">
        <v>66000</v>
      </c>
      <c r="AC113" s="22">
        <v>62500</v>
      </c>
      <c r="AD113" s="22">
        <v>51100</v>
      </c>
      <c r="AE113" s="22">
        <v>62500</v>
      </c>
      <c r="AF113" s="23">
        <f t="shared" si="4"/>
        <v>-5.3030303030302983</v>
      </c>
    </row>
    <row r="114" spans="1:32" x14ac:dyDescent="0.45">
      <c r="A114" s="19" t="s">
        <v>846</v>
      </c>
      <c r="B114" s="15" t="s">
        <v>847</v>
      </c>
      <c r="C114" s="19">
        <v>12</v>
      </c>
      <c r="D114" s="20" t="s">
        <v>94</v>
      </c>
      <c r="E114" s="25" t="s">
        <v>5241</v>
      </c>
      <c r="F114" s="26">
        <v>5852.94</v>
      </c>
      <c r="G114" s="27">
        <v>171892536</v>
      </c>
      <c r="H114" s="25">
        <v>1</v>
      </c>
      <c r="I114" s="25">
        <v>0</v>
      </c>
      <c r="J114" s="25">
        <v>1</v>
      </c>
      <c r="K114" s="20">
        <v>-19.309999999999999</v>
      </c>
      <c r="L114" s="20">
        <v>-15.46</v>
      </c>
      <c r="M114" s="20">
        <v>-22.37</v>
      </c>
      <c r="N114" s="20">
        <v>13.7</v>
      </c>
      <c r="O114" s="20">
        <v>34.700000000000003</v>
      </c>
      <c r="P114" s="20">
        <v>-11.06</v>
      </c>
      <c r="Q114" s="20">
        <v>16.68</v>
      </c>
      <c r="R114" s="20">
        <v>11.37</v>
      </c>
      <c r="S114" s="20">
        <v>0.73</v>
      </c>
      <c r="T114" s="20">
        <v>-5.48</v>
      </c>
      <c r="U114" s="20">
        <v>-364.76</v>
      </c>
      <c r="V114" s="21">
        <v>749.63</v>
      </c>
      <c r="W114" s="21">
        <v>797.03</v>
      </c>
      <c r="X114" s="21">
        <v>749.63</v>
      </c>
      <c r="Y114" s="20">
        <v>13</v>
      </c>
      <c r="Z114" s="20">
        <v>1</v>
      </c>
      <c r="AA114" s="20">
        <v>0</v>
      </c>
      <c r="AB114" s="22">
        <v>38296</v>
      </c>
      <c r="AC114" s="22">
        <v>34050</v>
      </c>
      <c r="AD114" s="22">
        <v>52602</v>
      </c>
      <c r="AE114" s="22">
        <v>34050</v>
      </c>
      <c r="AF114" s="23">
        <f t="shared" si="4"/>
        <v>-11.087319824524755</v>
      </c>
    </row>
    <row r="115" spans="1:32" x14ac:dyDescent="0.45">
      <c r="A115" s="19" t="s">
        <v>4060</v>
      </c>
      <c r="B115" s="15" t="s">
        <v>4061</v>
      </c>
      <c r="C115" s="19">
        <v>12</v>
      </c>
      <c r="D115" s="20" t="s">
        <v>127</v>
      </c>
      <c r="E115" s="25" t="s">
        <v>5241</v>
      </c>
      <c r="F115" s="26">
        <v>5841.68</v>
      </c>
      <c r="G115" s="27">
        <v>47921897</v>
      </c>
      <c r="H115" s="25">
        <v>1</v>
      </c>
      <c r="I115" s="25">
        <v>0</v>
      </c>
      <c r="J115" s="25">
        <v>1</v>
      </c>
      <c r="K115" s="20">
        <v>-21.15</v>
      </c>
      <c r="L115" s="20">
        <v>-26.57</v>
      </c>
      <c r="M115" s="20">
        <v>-5.72</v>
      </c>
      <c r="N115" s="20">
        <v>62.97</v>
      </c>
      <c r="O115" s="20">
        <v>23.88</v>
      </c>
      <c r="P115" s="20">
        <v>11.08</v>
      </c>
      <c r="Q115" s="20">
        <v>-115.16</v>
      </c>
      <c r="R115" s="20">
        <v>10.34</v>
      </c>
      <c r="S115" s="20">
        <v>1.1499999999999999</v>
      </c>
      <c r="T115" s="20">
        <v>1.32</v>
      </c>
      <c r="U115" s="21">
        <v>170.88</v>
      </c>
      <c r="V115" s="21">
        <v>682.06</v>
      </c>
      <c r="W115" s="21">
        <v>682.06</v>
      </c>
      <c r="X115" s="21">
        <v>682.06</v>
      </c>
      <c r="Y115" s="20">
        <v>6</v>
      </c>
      <c r="Z115" s="20">
        <v>1</v>
      </c>
      <c r="AA115" s="20">
        <v>0</v>
      </c>
      <c r="AB115" s="22">
        <v>145000</v>
      </c>
      <c r="AC115" s="22">
        <v>121900</v>
      </c>
      <c r="AD115" s="22">
        <v>63600</v>
      </c>
      <c r="AE115" s="22">
        <v>121900</v>
      </c>
      <c r="AF115" s="23">
        <f t="shared" si="4"/>
        <v>-15.931034482758621</v>
      </c>
    </row>
    <row r="116" spans="1:32" x14ac:dyDescent="0.45">
      <c r="A116" s="24" t="s">
        <v>4972</v>
      </c>
      <c r="B116" t="s">
        <v>4973</v>
      </c>
      <c r="C116" s="24">
        <v>12</v>
      </c>
      <c r="D116" s="25" t="s">
        <v>127</v>
      </c>
      <c r="E116" s="25" t="s">
        <v>5241</v>
      </c>
      <c r="F116" s="26">
        <v>5756.01</v>
      </c>
      <c r="G116" s="27">
        <v>64819980</v>
      </c>
      <c r="H116" s="25">
        <v>1</v>
      </c>
      <c r="I116" s="25">
        <v>0</v>
      </c>
      <c r="J116" s="25">
        <v>1</v>
      </c>
      <c r="K116" s="25">
        <v>-18.53</v>
      </c>
      <c r="L116" s="25">
        <v>-16.7</v>
      </c>
      <c r="M116" s="25">
        <v>6.73</v>
      </c>
      <c r="N116" s="25">
        <v>50.25</v>
      </c>
      <c r="O116" s="25">
        <v>13.85</v>
      </c>
      <c r="P116" s="25">
        <v>12.54</v>
      </c>
      <c r="Q116" s="25">
        <v>23.82</v>
      </c>
      <c r="R116" s="25">
        <v>261.64</v>
      </c>
      <c r="S116" s="25">
        <v>15.31</v>
      </c>
      <c r="T116" s="25">
        <v>12.82</v>
      </c>
      <c r="U116" s="25">
        <v>-59.47</v>
      </c>
      <c r="V116" s="25">
        <v>13</v>
      </c>
      <c r="W116" s="25">
        <v>13</v>
      </c>
      <c r="X116" s="25">
        <v>13</v>
      </c>
      <c r="Y116" s="25">
        <v>1</v>
      </c>
      <c r="Z116" s="25">
        <v>0</v>
      </c>
      <c r="AA116" s="25"/>
      <c r="AB116" s="27">
        <v>138400</v>
      </c>
      <c r="AC116" s="27">
        <v>88800</v>
      </c>
      <c r="AD116" s="25"/>
      <c r="AE116" s="27">
        <v>88800</v>
      </c>
      <c r="AF116" s="23">
        <f t="shared" si="4"/>
        <v>-35.838150289017342</v>
      </c>
    </row>
    <row r="117" spans="1:32" x14ac:dyDescent="0.45">
      <c r="A117" s="19" t="s">
        <v>1693</v>
      </c>
      <c r="B117" s="15" t="s">
        <v>1694</v>
      </c>
      <c r="C117" s="19">
        <v>12</v>
      </c>
      <c r="D117" s="20" t="s">
        <v>145</v>
      </c>
      <c r="E117" s="25" t="s">
        <v>5242</v>
      </c>
      <c r="F117" s="26">
        <v>5666.99</v>
      </c>
      <c r="G117" s="27">
        <v>12319550</v>
      </c>
      <c r="H117" s="25">
        <v>0</v>
      </c>
      <c r="I117" s="25">
        <v>1</v>
      </c>
      <c r="J117" s="25">
        <v>1</v>
      </c>
      <c r="K117" s="20">
        <v>-7.07</v>
      </c>
      <c r="L117" s="20">
        <v>-19.72</v>
      </c>
      <c r="M117" s="20">
        <v>9.7899999999999991</v>
      </c>
      <c r="N117" s="20">
        <v>201.24</v>
      </c>
      <c r="O117" s="20">
        <v>69.12</v>
      </c>
      <c r="P117" s="20">
        <v>41.72</v>
      </c>
      <c r="Q117" s="20">
        <v>159.43</v>
      </c>
      <c r="R117" s="20">
        <v>41.34</v>
      </c>
      <c r="S117" s="20">
        <v>6.75</v>
      </c>
      <c r="T117" s="20">
        <v>3.19</v>
      </c>
      <c r="U117" s="21">
        <v>80.75</v>
      </c>
      <c r="V117" s="21">
        <v>135.15</v>
      </c>
      <c r="W117" s="21">
        <v>134.74</v>
      </c>
      <c r="X117" s="21">
        <v>135.15</v>
      </c>
      <c r="Y117" s="20">
        <v>4</v>
      </c>
      <c r="Z117" s="20">
        <v>0</v>
      </c>
      <c r="AA117" s="20">
        <v>0</v>
      </c>
      <c r="AB117" s="22">
        <v>450000</v>
      </c>
      <c r="AC117" s="22">
        <v>460000</v>
      </c>
      <c r="AD117" s="21">
        <v>110400</v>
      </c>
      <c r="AE117" s="22">
        <v>460000</v>
      </c>
      <c r="AF117" s="23">
        <f t="shared" si="4"/>
        <v>2.2222222222222143</v>
      </c>
    </row>
    <row r="118" spans="1:32" x14ac:dyDescent="0.45">
      <c r="A118" s="19" t="s">
        <v>2731</v>
      </c>
      <c r="B118" s="15" t="s">
        <v>2732</v>
      </c>
      <c r="C118" s="19">
        <v>12</v>
      </c>
      <c r="D118" s="20" t="s">
        <v>72</v>
      </c>
      <c r="E118" s="25" t="s">
        <v>5241</v>
      </c>
      <c r="F118" s="26">
        <v>5627</v>
      </c>
      <c r="G118" s="27">
        <v>58492759</v>
      </c>
      <c r="H118" s="25">
        <v>1</v>
      </c>
      <c r="I118" s="25">
        <v>0</v>
      </c>
      <c r="J118" s="25">
        <v>1</v>
      </c>
      <c r="K118" s="20">
        <v>-12.86</v>
      </c>
      <c r="L118" s="20">
        <v>-19.829999999999998</v>
      </c>
      <c r="M118" s="20">
        <v>-29.26</v>
      </c>
      <c r="N118" s="20">
        <v>-32.299999999999997</v>
      </c>
      <c r="O118" s="20">
        <v>-19.5</v>
      </c>
      <c r="P118" s="20">
        <v>-3.58</v>
      </c>
      <c r="Q118" s="20">
        <v>-17.75</v>
      </c>
      <c r="R118" s="20">
        <v>17.670000000000002</v>
      </c>
      <c r="S118" s="20">
        <v>1.1299999999999999</v>
      </c>
      <c r="T118" s="20">
        <v>1.26</v>
      </c>
      <c r="U118" s="20">
        <v>335.83</v>
      </c>
      <c r="V118" s="20">
        <v>459.89</v>
      </c>
      <c r="W118" s="20">
        <v>459.41</v>
      </c>
      <c r="X118" s="20">
        <v>459.89</v>
      </c>
      <c r="Y118" s="20">
        <v>17</v>
      </c>
      <c r="Z118" s="20">
        <v>0</v>
      </c>
      <c r="AA118" s="20">
        <v>0</v>
      </c>
      <c r="AB118" s="22">
        <v>111300</v>
      </c>
      <c r="AC118" s="22">
        <v>96200</v>
      </c>
      <c r="AD118" s="22">
        <v>292500</v>
      </c>
      <c r="AE118" s="22">
        <v>96200</v>
      </c>
      <c r="AF118" s="23">
        <f t="shared" si="4"/>
        <v>-13.566936208445647</v>
      </c>
    </row>
    <row r="119" spans="1:32" x14ac:dyDescent="0.45">
      <c r="A119" s="24" t="s">
        <v>79</v>
      </c>
      <c r="B119" t="s">
        <v>80</v>
      </c>
      <c r="C119" s="24">
        <v>12</v>
      </c>
      <c r="D119" s="25" t="s">
        <v>66</v>
      </c>
      <c r="E119" s="25" t="s">
        <v>5241</v>
      </c>
      <c r="F119" s="26">
        <v>5559.4</v>
      </c>
      <c r="G119" s="27">
        <v>79647601</v>
      </c>
      <c r="H119" s="25">
        <v>1</v>
      </c>
      <c r="I119" s="25">
        <v>0</v>
      </c>
      <c r="J119" s="25">
        <v>1</v>
      </c>
      <c r="K119" s="25">
        <v>-10.86</v>
      </c>
      <c r="L119" s="25">
        <v>-20.95</v>
      </c>
      <c r="M119" s="25">
        <v>-25.35</v>
      </c>
      <c r="N119" s="25">
        <v>-30.96</v>
      </c>
      <c r="O119" s="25">
        <v>-37.9</v>
      </c>
      <c r="P119" s="25">
        <v>0.53</v>
      </c>
      <c r="Q119" s="25">
        <v>-5.8</v>
      </c>
      <c r="R119" s="25">
        <v>31.04</v>
      </c>
      <c r="S119" s="25">
        <v>2.09</v>
      </c>
      <c r="T119" s="25">
        <v>2.82</v>
      </c>
      <c r="U119" s="25">
        <v>104.37</v>
      </c>
      <c r="V119" s="25">
        <v>133.97999999999999</v>
      </c>
      <c r="W119" s="25">
        <v>134.72</v>
      </c>
      <c r="X119" s="25">
        <v>133.97999999999999</v>
      </c>
      <c r="Y119" s="25">
        <v>13</v>
      </c>
      <c r="Z119" s="25">
        <v>0</v>
      </c>
      <c r="AA119" s="25">
        <v>0</v>
      </c>
      <c r="AB119" s="27">
        <v>83400</v>
      </c>
      <c r="AC119" s="27">
        <v>69800</v>
      </c>
      <c r="AD119" s="27">
        <v>55113</v>
      </c>
      <c r="AE119" s="27">
        <v>69800</v>
      </c>
      <c r="AF119" s="23">
        <f t="shared" si="4"/>
        <v>-16.306954436450837</v>
      </c>
    </row>
    <row r="120" spans="1:32" x14ac:dyDescent="0.45">
      <c r="A120" s="19" t="s">
        <v>130</v>
      </c>
      <c r="B120" s="15" t="s">
        <v>131</v>
      </c>
      <c r="C120" s="19">
        <v>12</v>
      </c>
      <c r="D120" s="20" t="s">
        <v>127</v>
      </c>
      <c r="E120" s="25" t="s">
        <v>5241</v>
      </c>
      <c r="F120" s="26">
        <v>5484.04</v>
      </c>
      <c r="G120" s="27">
        <v>16543115</v>
      </c>
      <c r="H120" s="25">
        <v>0</v>
      </c>
      <c r="I120" s="25">
        <v>0</v>
      </c>
      <c r="J120" s="25">
        <v>0</v>
      </c>
      <c r="K120" s="20">
        <v>26.29</v>
      </c>
      <c r="L120" s="20">
        <v>-19.93</v>
      </c>
      <c r="M120" s="20">
        <v>191.3</v>
      </c>
      <c r="N120" s="20">
        <v>424.53</v>
      </c>
      <c r="O120" s="20">
        <v>302.31</v>
      </c>
      <c r="P120" s="20">
        <v>-44.96</v>
      </c>
      <c r="Q120" s="20">
        <v>-0.45</v>
      </c>
      <c r="R120" s="20"/>
      <c r="S120" s="20"/>
      <c r="T120" s="20"/>
      <c r="U120" s="20">
        <v>79.19</v>
      </c>
      <c r="V120" s="20"/>
      <c r="W120" s="20"/>
      <c r="X120" s="20"/>
      <c r="Y120" s="20"/>
      <c r="Z120" s="20"/>
      <c r="AA120" s="20"/>
      <c r="AB120" s="22">
        <v>368000</v>
      </c>
      <c r="AC120" s="22">
        <v>331500</v>
      </c>
      <c r="AD120" s="22">
        <v>23276</v>
      </c>
      <c r="AE120" s="22">
        <v>331500</v>
      </c>
      <c r="AF120" s="23">
        <f t="shared" si="4"/>
        <v>-9.9184782608695681</v>
      </c>
    </row>
    <row r="121" spans="1:32" x14ac:dyDescent="0.45">
      <c r="A121" s="19" t="s">
        <v>1389</v>
      </c>
      <c r="B121" s="15" t="s">
        <v>1390</v>
      </c>
      <c r="C121" s="19">
        <v>12</v>
      </c>
      <c r="D121" s="20" t="s">
        <v>188</v>
      </c>
      <c r="E121" s="25" t="s">
        <v>5241</v>
      </c>
      <c r="F121" s="26">
        <v>5393.23</v>
      </c>
      <c r="G121" s="27">
        <v>115858891</v>
      </c>
      <c r="H121" s="25">
        <v>1</v>
      </c>
      <c r="I121" s="25">
        <v>0</v>
      </c>
      <c r="J121" s="25">
        <v>1</v>
      </c>
      <c r="K121" s="20">
        <v>-12.66</v>
      </c>
      <c r="L121" s="20">
        <v>-3.42</v>
      </c>
      <c r="M121" s="20">
        <v>-21.1</v>
      </c>
      <c r="N121" s="21">
        <v>-5.0999999999999996</v>
      </c>
      <c r="O121" s="21">
        <v>-16.73</v>
      </c>
      <c r="P121" s="20">
        <v>6.14</v>
      </c>
      <c r="Q121" s="20">
        <v>-23.95</v>
      </c>
      <c r="R121" s="20">
        <v>7.93</v>
      </c>
      <c r="S121" s="20">
        <v>0.52</v>
      </c>
      <c r="T121" s="20">
        <v>0.85</v>
      </c>
      <c r="U121" s="20">
        <v>853.7</v>
      </c>
      <c r="V121" s="21">
        <v>843.67</v>
      </c>
      <c r="W121" s="21">
        <v>850.5</v>
      </c>
      <c r="X121" s="21">
        <v>843.67</v>
      </c>
      <c r="Y121" s="20">
        <v>3</v>
      </c>
      <c r="Z121" s="20">
        <v>0</v>
      </c>
      <c r="AA121" s="20">
        <v>0</v>
      </c>
      <c r="AB121" s="22">
        <v>45850</v>
      </c>
      <c r="AC121" s="22">
        <v>46550</v>
      </c>
      <c r="AD121" s="22">
        <v>33300</v>
      </c>
      <c r="AE121" s="22">
        <v>46550</v>
      </c>
      <c r="AF121" s="23">
        <f t="shared" si="4"/>
        <v>1.5267175572519109</v>
      </c>
    </row>
    <row r="122" spans="1:32" x14ac:dyDescent="0.45">
      <c r="A122" s="24" t="s">
        <v>4668</v>
      </c>
      <c r="B122" t="s">
        <v>4669</v>
      </c>
      <c r="C122" s="24">
        <v>12</v>
      </c>
      <c r="D122" s="25" t="s">
        <v>160</v>
      </c>
      <c r="E122" s="25" t="s">
        <v>5241</v>
      </c>
      <c r="F122" s="26">
        <v>5254.94</v>
      </c>
      <c r="G122" s="27">
        <v>135262325</v>
      </c>
      <c r="H122" s="25">
        <v>1</v>
      </c>
      <c r="I122" s="25">
        <v>0</v>
      </c>
      <c r="J122" s="25">
        <v>1</v>
      </c>
      <c r="K122" s="25">
        <v>-16.45</v>
      </c>
      <c r="L122" s="25">
        <v>-22.3</v>
      </c>
      <c r="M122" s="25">
        <v>-34.71</v>
      </c>
      <c r="N122" s="25">
        <v>-57.77</v>
      </c>
      <c r="O122" s="25">
        <v>-20.88</v>
      </c>
      <c r="P122" s="25">
        <v>6.87</v>
      </c>
      <c r="Q122" s="25">
        <v>7.55</v>
      </c>
      <c r="R122" s="25">
        <v>39.520000000000003</v>
      </c>
      <c r="S122" s="25">
        <v>2.5</v>
      </c>
      <c r="T122" s="25">
        <v>2.3199999999999998</v>
      </c>
      <c r="U122" s="25">
        <v>50.37</v>
      </c>
      <c r="V122" s="25">
        <v>138.82</v>
      </c>
      <c r="W122" s="25">
        <v>138.82</v>
      </c>
      <c r="X122" s="25">
        <v>138.82</v>
      </c>
      <c r="Y122" s="25">
        <v>6</v>
      </c>
      <c r="Z122" s="25">
        <v>0</v>
      </c>
      <c r="AA122" s="25">
        <v>0</v>
      </c>
      <c r="AB122" s="27">
        <v>47400</v>
      </c>
      <c r="AC122" s="27">
        <v>38850</v>
      </c>
      <c r="AD122" s="25"/>
      <c r="AE122" s="27">
        <v>38850</v>
      </c>
      <c r="AF122" s="23">
        <f t="shared" si="4"/>
        <v>-18.037974683544299</v>
      </c>
    </row>
    <row r="123" spans="1:32" x14ac:dyDescent="0.45">
      <c r="A123" s="19" t="s">
        <v>103</v>
      </c>
      <c r="B123" s="15" t="s">
        <v>104</v>
      </c>
      <c r="C123" s="19">
        <v>12</v>
      </c>
      <c r="D123" s="20" t="s">
        <v>66</v>
      </c>
      <c r="E123" s="25" t="s">
        <v>5242</v>
      </c>
      <c r="F123" s="27">
        <v>5242.74</v>
      </c>
      <c r="G123" s="27">
        <v>23457472</v>
      </c>
      <c r="H123" s="25">
        <v>0</v>
      </c>
      <c r="I123" s="25">
        <v>1</v>
      </c>
      <c r="J123" s="25">
        <v>1</v>
      </c>
      <c r="K123" s="20">
        <v>-15.66</v>
      </c>
      <c r="L123" s="20">
        <v>-39.92</v>
      </c>
      <c r="M123" s="20">
        <v>-76.25</v>
      </c>
      <c r="N123" s="20">
        <v>34.31</v>
      </c>
      <c r="O123" s="20">
        <v>-3.87</v>
      </c>
      <c r="P123" s="20">
        <v>11.64</v>
      </c>
      <c r="Q123" s="20">
        <v>28.73</v>
      </c>
      <c r="R123" s="20"/>
      <c r="S123" s="20"/>
      <c r="T123" s="20"/>
      <c r="U123" s="21">
        <v>8.4700000000000006</v>
      </c>
      <c r="V123" s="21"/>
      <c r="W123" s="21"/>
      <c r="X123" s="21"/>
      <c r="Y123" s="20"/>
      <c r="Z123" s="20"/>
      <c r="AA123" s="20"/>
      <c r="AB123" s="22">
        <v>326500</v>
      </c>
      <c r="AC123" s="22">
        <v>223500</v>
      </c>
      <c r="AD123" s="22">
        <v>58100</v>
      </c>
      <c r="AE123" s="22">
        <v>223500</v>
      </c>
      <c r="AF123" s="23">
        <f t="shared" si="4"/>
        <v>-31.546707503828486</v>
      </c>
    </row>
    <row r="124" spans="1:32" x14ac:dyDescent="0.45">
      <c r="A124" s="19" t="s">
        <v>939</v>
      </c>
      <c r="B124" s="15" t="s">
        <v>940</v>
      </c>
      <c r="C124" s="19">
        <v>12</v>
      </c>
      <c r="D124" s="20" t="s">
        <v>75</v>
      </c>
      <c r="E124" s="25" t="s">
        <v>5241</v>
      </c>
      <c r="F124" s="26">
        <v>5237.58</v>
      </c>
      <c r="G124" s="27">
        <v>49598298</v>
      </c>
      <c r="H124" s="25">
        <v>1</v>
      </c>
      <c r="I124" s="25">
        <v>0</v>
      </c>
      <c r="J124" s="25">
        <v>1</v>
      </c>
      <c r="K124" s="20">
        <v>-26.97</v>
      </c>
      <c r="L124" s="20">
        <v>-25.69</v>
      </c>
      <c r="M124" s="20">
        <v>19.899999999999999</v>
      </c>
      <c r="N124" s="20">
        <v>5</v>
      </c>
      <c r="O124" s="20">
        <v>7.61</v>
      </c>
      <c r="P124" s="20">
        <v>-4.5</v>
      </c>
      <c r="Q124" s="20">
        <v>19.18</v>
      </c>
      <c r="R124" s="20">
        <v>-34.44</v>
      </c>
      <c r="S124" s="20">
        <v>4.26</v>
      </c>
      <c r="T124" s="20">
        <v>9.44</v>
      </c>
      <c r="U124" s="21">
        <v>-305.02999999999997</v>
      </c>
      <c r="V124" s="21">
        <v>-60.45</v>
      </c>
      <c r="W124" s="21">
        <v>-60.47</v>
      </c>
      <c r="X124" s="21">
        <v>-60.45</v>
      </c>
      <c r="Y124" s="20">
        <v>4</v>
      </c>
      <c r="Z124" s="20">
        <v>0</v>
      </c>
      <c r="AA124" s="20">
        <v>0</v>
      </c>
      <c r="AB124" s="22">
        <v>156500</v>
      </c>
      <c r="AC124" s="22">
        <v>105600</v>
      </c>
      <c r="AD124" s="22">
        <v>128301</v>
      </c>
      <c r="AE124" s="22">
        <v>105600</v>
      </c>
      <c r="AF124" s="23">
        <f t="shared" si="4"/>
        <v>-32.523961661341851</v>
      </c>
    </row>
    <row r="125" spans="1:32" x14ac:dyDescent="0.45">
      <c r="A125" s="19" t="s">
        <v>1605</v>
      </c>
      <c r="B125" s="15" t="s">
        <v>1606</v>
      </c>
      <c r="C125" s="19">
        <v>12</v>
      </c>
      <c r="D125" s="20" t="s">
        <v>160</v>
      </c>
      <c r="E125" s="25" t="s">
        <v>5241</v>
      </c>
      <c r="F125" s="26">
        <v>5202.88</v>
      </c>
      <c r="G125" s="27">
        <v>21544022</v>
      </c>
      <c r="H125" s="25">
        <v>1</v>
      </c>
      <c r="I125" s="25">
        <v>0</v>
      </c>
      <c r="J125" s="25">
        <v>1</v>
      </c>
      <c r="K125" s="20">
        <v>-7.47</v>
      </c>
      <c r="L125" s="20">
        <v>-12.5</v>
      </c>
      <c r="M125" s="20">
        <v>12.85</v>
      </c>
      <c r="N125" s="20">
        <v>24.36</v>
      </c>
      <c r="O125" s="20">
        <v>19.850000000000001</v>
      </c>
      <c r="P125" s="20">
        <v>8.32</v>
      </c>
      <c r="Q125" s="20">
        <v>3.58</v>
      </c>
      <c r="R125" s="20">
        <v>10.69</v>
      </c>
      <c r="S125" s="20">
        <v>1.17</v>
      </c>
      <c r="T125" s="20">
        <v>0.43</v>
      </c>
      <c r="U125" s="20">
        <v>16.079999999999998</v>
      </c>
      <c r="V125" s="20">
        <v>506.93</v>
      </c>
      <c r="W125" s="20">
        <v>501.35</v>
      </c>
      <c r="X125" s="20">
        <v>506.93</v>
      </c>
      <c r="Y125" s="20">
        <v>18</v>
      </c>
      <c r="Z125" s="20">
        <v>2</v>
      </c>
      <c r="AA125" s="20">
        <v>1</v>
      </c>
      <c r="AB125" s="22">
        <v>295500</v>
      </c>
      <c r="AC125" s="22">
        <v>241500</v>
      </c>
      <c r="AD125" s="22">
        <v>847000</v>
      </c>
      <c r="AE125" s="22">
        <v>241500</v>
      </c>
      <c r="AF125" s="23">
        <f t="shared" si="4"/>
        <v>-18.274111675126903</v>
      </c>
    </row>
    <row r="126" spans="1:32" x14ac:dyDescent="0.45">
      <c r="A126" s="24" t="s">
        <v>3294</v>
      </c>
      <c r="B126" t="s">
        <v>3295</v>
      </c>
      <c r="C126" s="24">
        <v>12</v>
      </c>
      <c r="D126" s="25" t="s">
        <v>188</v>
      </c>
      <c r="E126" s="25" t="s">
        <v>5241</v>
      </c>
      <c r="F126" s="26">
        <v>5188.67</v>
      </c>
      <c r="G126" s="27">
        <v>310327033</v>
      </c>
      <c r="H126" s="25">
        <v>1</v>
      </c>
      <c r="I126" s="25">
        <v>0</v>
      </c>
      <c r="J126" s="25">
        <v>1</v>
      </c>
      <c r="K126" s="25">
        <v>-9.4700000000000006</v>
      </c>
      <c r="L126" s="25">
        <v>-4.29</v>
      </c>
      <c r="M126" s="25">
        <v>-5.59</v>
      </c>
      <c r="N126" s="25">
        <v>38.869999999999997</v>
      </c>
      <c r="O126" s="25">
        <v>5.36</v>
      </c>
      <c r="P126" s="25">
        <v>-7.83</v>
      </c>
      <c r="Q126" s="25">
        <v>-62.91</v>
      </c>
      <c r="R126" s="25">
        <v>5.8</v>
      </c>
      <c r="S126" s="25">
        <v>0.44</v>
      </c>
      <c r="T126" s="25">
        <v>0.85</v>
      </c>
      <c r="U126" s="25">
        <v>902.68</v>
      </c>
      <c r="V126" s="26">
        <v>1116.96</v>
      </c>
      <c r="W126" s="26">
        <v>1114.0899999999999</v>
      </c>
      <c r="X126" s="26">
        <v>1116.96</v>
      </c>
      <c r="Y126" s="25">
        <v>17</v>
      </c>
      <c r="Z126" s="25">
        <v>2</v>
      </c>
      <c r="AA126" s="25">
        <v>0</v>
      </c>
      <c r="AB126" s="27">
        <v>16990</v>
      </c>
      <c r="AC126" s="27">
        <v>16720</v>
      </c>
      <c r="AD126" s="27">
        <v>8080</v>
      </c>
      <c r="AE126" s="27">
        <v>16720</v>
      </c>
      <c r="AF126" s="23">
        <f t="shared" si="4"/>
        <v>-1.5891701000588565</v>
      </c>
    </row>
    <row r="127" spans="1:32" x14ac:dyDescent="0.45">
      <c r="A127" s="19" t="s">
        <v>4244</v>
      </c>
      <c r="B127" s="15" t="s">
        <v>4245</v>
      </c>
      <c r="C127" s="19">
        <v>12</v>
      </c>
      <c r="D127" s="20" t="s">
        <v>66</v>
      </c>
      <c r="E127" s="25" t="s">
        <v>5242</v>
      </c>
      <c r="F127" s="26">
        <v>5156.45</v>
      </c>
      <c r="G127" s="27">
        <v>55987463</v>
      </c>
      <c r="H127" s="25">
        <v>0</v>
      </c>
      <c r="I127" s="25">
        <v>1</v>
      </c>
      <c r="J127" s="25">
        <v>1</v>
      </c>
      <c r="K127" s="20">
        <v>-6.69</v>
      </c>
      <c r="L127" s="20">
        <v>-23.38</v>
      </c>
      <c r="M127" s="20">
        <v>-45.44</v>
      </c>
      <c r="N127" s="20">
        <v>35.24</v>
      </c>
      <c r="O127" s="20">
        <v>-53.95</v>
      </c>
      <c r="P127" s="20">
        <v>-25.52</v>
      </c>
      <c r="Q127" s="20">
        <v>3.24</v>
      </c>
      <c r="R127" s="20">
        <v>-104.18</v>
      </c>
      <c r="S127" s="20">
        <v>41.98</v>
      </c>
      <c r="T127" s="20">
        <v>-22.77</v>
      </c>
      <c r="U127" s="20">
        <v>-40.39</v>
      </c>
      <c r="V127" s="20">
        <v>-61.78</v>
      </c>
      <c r="W127" s="20">
        <v>-48.55</v>
      </c>
      <c r="X127" s="20">
        <v>-61.78</v>
      </c>
      <c r="Y127" s="20">
        <v>4</v>
      </c>
      <c r="Z127" s="20">
        <v>0</v>
      </c>
      <c r="AA127" s="20"/>
      <c r="AB127" s="22">
        <v>111900</v>
      </c>
      <c r="AC127" s="22">
        <v>92100</v>
      </c>
      <c r="AD127" s="22">
        <v>21350</v>
      </c>
      <c r="AE127" s="22">
        <v>92100</v>
      </c>
      <c r="AF127" s="23">
        <f t="shared" si="4"/>
        <v>-17.694369973190348</v>
      </c>
    </row>
    <row r="128" spans="1:32" x14ac:dyDescent="0.45">
      <c r="A128" s="19" t="s">
        <v>3318</v>
      </c>
      <c r="B128" s="15" t="s">
        <v>3319</v>
      </c>
      <c r="C128" s="19">
        <v>12</v>
      </c>
      <c r="D128" s="20" t="s">
        <v>66</v>
      </c>
      <c r="E128" s="25" t="s">
        <v>5242</v>
      </c>
      <c r="F128" s="26">
        <v>5108.68</v>
      </c>
      <c r="G128" s="27">
        <v>37019418</v>
      </c>
      <c r="H128" s="25">
        <v>0</v>
      </c>
      <c r="I128" s="25">
        <v>1</v>
      </c>
      <c r="J128" s="25">
        <v>1</v>
      </c>
      <c r="K128" s="20">
        <v>-1.22</v>
      </c>
      <c r="L128" s="20">
        <v>-12.33</v>
      </c>
      <c r="M128" s="20">
        <v>-28.01</v>
      </c>
      <c r="N128" s="20">
        <v>32.44</v>
      </c>
      <c r="O128" s="20">
        <v>-20.55</v>
      </c>
      <c r="P128" s="20">
        <v>-5.91</v>
      </c>
      <c r="Q128" s="20">
        <v>14.39</v>
      </c>
      <c r="R128" s="21">
        <v>-134.46</v>
      </c>
      <c r="S128" s="20">
        <v>10.55</v>
      </c>
      <c r="T128" s="21">
        <v>-3657.03</v>
      </c>
      <c r="U128" s="20">
        <v>-106.49</v>
      </c>
      <c r="V128" s="20">
        <v>-64.97</v>
      </c>
      <c r="W128" s="20">
        <v>-27.33</v>
      </c>
      <c r="X128" s="20">
        <v>-64.97</v>
      </c>
      <c r="Y128" s="20">
        <v>6</v>
      </c>
      <c r="Z128" s="20">
        <v>0</v>
      </c>
      <c r="AA128" s="20"/>
      <c r="AB128" s="22">
        <v>146800</v>
      </c>
      <c r="AC128" s="22">
        <v>138000</v>
      </c>
      <c r="AD128" s="22">
        <v>48050</v>
      </c>
      <c r="AE128" s="22">
        <v>138000</v>
      </c>
      <c r="AF128" s="23">
        <f t="shared" si="4"/>
        <v>-5.9945504087193457</v>
      </c>
    </row>
    <row r="129" spans="1:32" x14ac:dyDescent="0.45">
      <c r="A129" s="24" t="s">
        <v>4082</v>
      </c>
      <c r="B129" t="s">
        <v>4083</v>
      </c>
      <c r="C129" s="24">
        <v>12</v>
      </c>
      <c r="D129" s="25" t="s">
        <v>78</v>
      </c>
      <c r="E129" s="25" t="s">
        <v>5241</v>
      </c>
      <c r="F129" s="26">
        <v>4961.78</v>
      </c>
      <c r="G129" s="27">
        <v>39536132</v>
      </c>
      <c r="H129" s="25">
        <v>1</v>
      </c>
      <c r="I129" s="25">
        <v>0</v>
      </c>
      <c r="J129" s="25">
        <v>1</v>
      </c>
      <c r="K129" s="25">
        <v>-6.34</v>
      </c>
      <c r="L129" s="25">
        <v>-8.33</v>
      </c>
      <c r="M129" s="25">
        <v>-3.16</v>
      </c>
      <c r="N129" s="25">
        <v>18.96</v>
      </c>
      <c r="O129" s="25">
        <v>18.73</v>
      </c>
      <c r="P129" s="25">
        <v>18.91</v>
      </c>
      <c r="Q129" s="25">
        <v>59.73</v>
      </c>
      <c r="R129" s="25">
        <v>9.8000000000000007</v>
      </c>
      <c r="S129" s="25">
        <v>1.1599999999999999</v>
      </c>
      <c r="T129" s="25">
        <v>1.77</v>
      </c>
      <c r="U129" s="25">
        <v>558.26</v>
      </c>
      <c r="V129" s="25">
        <v>650.63</v>
      </c>
      <c r="W129" s="25">
        <v>650.33000000000004</v>
      </c>
      <c r="X129" s="25">
        <v>650.63</v>
      </c>
      <c r="Y129" s="25">
        <v>12</v>
      </c>
      <c r="Z129" s="25">
        <v>2</v>
      </c>
      <c r="AA129" s="25">
        <v>2</v>
      </c>
      <c r="AB129" s="27">
        <v>127700</v>
      </c>
      <c r="AC129" s="27">
        <v>125500</v>
      </c>
      <c r="AD129" s="27">
        <v>121000</v>
      </c>
      <c r="AE129" s="27">
        <v>125500</v>
      </c>
      <c r="AF129" s="23">
        <f t="shared" si="4"/>
        <v>-1.7227877838684402</v>
      </c>
    </row>
    <row r="130" spans="1:32" x14ac:dyDescent="0.45">
      <c r="A130" s="19" t="s">
        <v>1249</v>
      </c>
      <c r="B130" s="15" t="s">
        <v>1250</v>
      </c>
      <c r="C130" s="19">
        <v>12</v>
      </c>
      <c r="D130" s="20" t="s">
        <v>341</v>
      </c>
      <c r="E130" s="25" t="s">
        <v>5241</v>
      </c>
      <c r="F130" s="26">
        <v>4950.53</v>
      </c>
      <c r="G130" s="27">
        <v>28288755</v>
      </c>
      <c r="H130" s="25">
        <v>1</v>
      </c>
      <c r="I130" s="25">
        <v>0</v>
      </c>
      <c r="J130" s="25">
        <v>1</v>
      </c>
      <c r="K130" s="20">
        <v>-11.62</v>
      </c>
      <c r="L130" s="20">
        <v>7.1</v>
      </c>
      <c r="M130" s="20">
        <v>73.959999999999994</v>
      </c>
      <c r="N130" s="20">
        <v>136.49</v>
      </c>
      <c r="O130" s="20">
        <v>141.38</v>
      </c>
      <c r="P130" s="20">
        <v>6.66</v>
      </c>
      <c r="Q130" s="20">
        <v>84.32</v>
      </c>
      <c r="R130" s="20">
        <v>12.27</v>
      </c>
      <c r="S130" s="20">
        <v>0.32</v>
      </c>
      <c r="T130" s="20">
        <v>7.8</v>
      </c>
      <c r="U130" s="20">
        <v>547.04</v>
      </c>
      <c r="V130" s="20">
        <v>799.69</v>
      </c>
      <c r="W130" s="20">
        <v>779.94</v>
      </c>
      <c r="X130" s="20">
        <v>799.69</v>
      </c>
      <c r="Y130" s="20">
        <v>15</v>
      </c>
      <c r="Z130" s="20">
        <v>7</v>
      </c>
      <c r="AA130" s="20">
        <v>0</v>
      </c>
      <c r="AB130" s="22">
        <v>147500</v>
      </c>
      <c r="AC130" s="22">
        <v>175000</v>
      </c>
      <c r="AD130" s="22">
        <v>119500</v>
      </c>
      <c r="AE130" s="22">
        <v>175000</v>
      </c>
      <c r="AF130" s="23">
        <f t="shared" si="4"/>
        <v>18.644067796610166</v>
      </c>
    </row>
    <row r="131" spans="1:32" x14ac:dyDescent="0.45">
      <c r="A131" s="24" t="s">
        <v>3216</v>
      </c>
      <c r="B131" t="s">
        <v>3217</v>
      </c>
      <c r="C131" s="24">
        <v>12</v>
      </c>
      <c r="D131" s="20" t="s">
        <v>66</v>
      </c>
      <c r="E131" s="25" t="s">
        <v>5241</v>
      </c>
      <c r="F131" s="26">
        <v>4829.74</v>
      </c>
      <c r="G131" s="27">
        <v>12810991</v>
      </c>
      <c r="H131" s="25">
        <v>1</v>
      </c>
      <c r="I131" s="25">
        <v>0</v>
      </c>
      <c r="J131" s="25">
        <v>1</v>
      </c>
      <c r="K131" s="25">
        <v>-11.4</v>
      </c>
      <c r="L131" s="25">
        <v>-16.96</v>
      </c>
      <c r="M131" s="25">
        <v>-24.75</v>
      </c>
      <c r="N131" s="25">
        <v>24.22</v>
      </c>
      <c r="O131" s="25">
        <v>-16.59</v>
      </c>
      <c r="P131" s="25">
        <v>13.29</v>
      </c>
      <c r="Q131" s="28">
        <v>-22.12</v>
      </c>
      <c r="R131" s="25">
        <v>23.48</v>
      </c>
      <c r="S131" s="25">
        <v>3.13</v>
      </c>
      <c r="T131" s="25">
        <v>4.1900000000000004</v>
      </c>
      <c r="U131" s="25">
        <v>257.8</v>
      </c>
      <c r="V131" s="25">
        <v>274.88</v>
      </c>
      <c r="W131" s="25">
        <v>266.26</v>
      </c>
      <c r="X131" s="25">
        <v>274.88</v>
      </c>
      <c r="Y131" s="25">
        <v>15</v>
      </c>
      <c r="Z131" s="25">
        <v>4</v>
      </c>
      <c r="AA131" s="25">
        <v>1</v>
      </c>
      <c r="AB131" s="27">
        <v>539000</v>
      </c>
      <c r="AC131" s="27">
        <v>377000</v>
      </c>
      <c r="AD131" s="27">
        <v>324199</v>
      </c>
      <c r="AE131" s="27">
        <v>377000</v>
      </c>
      <c r="AF131" s="23">
        <f t="shared" si="4"/>
        <v>-30.055658627087201</v>
      </c>
    </row>
    <row r="132" spans="1:32" x14ac:dyDescent="0.45">
      <c r="A132" s="19" t="s">
        <v>3454</v>
      </c>
      <c r="B132" s="15" t="s">
        <v>3455</v>
      </c>
      <c r="C132" s="19">
        <v>12</v>
      </c>
      <c r="D132" s="20" t="s">
        <v>188</v>
      </c>
      <c r="E132" s="25" t="s">
        <v>5241</v>
      </c>
      <c r="F132" s="26">
        <v>4668.6899999999996</v>
      </c>
      <c r="G132" s="27">
        <v>188253584</v>
      </c>
      <c r="H132" s="25">
        <v>1</v>
      </c>
      <c r="I132" s="25">
        <v>0</v>
      </c>
      <c r="J132" s="25">
        <v>1</v>
      </c>
      <c r="K132" s="20">
        <v>-12.21</v>
      </c>
      <c r="L132" s="20">
        <v>-1.39</v>
      </c>
      <c r="M132" s="20">
        <v>-12.68</v>
      </c>
      <c r="N132" s="20">
        <v>18.100000000000001</v>
      </c>
      <c r="O132" s="20">
        <v>-3.31</v>
      </c>
      <c r="P132" s="20">
        <v>17.649999999999999</v>
      </c>
      <c r="Q132" s="20">
        <v>-22.38</v>
      </c>
      <c r="R132" s="20">
        <v>6.08</v>
      </c>
      <c r="S132" s="20">
        <v>0.7</v>
      </c>
      <c r="T132" s="20">
        <v>0.43</v>
      </c>
      <c r="U132" s="20">
        <v>952.31</v>
      </c>
      <c r="V132" s="21">
        <v>1014.26</v>
      </c>
      <c r="W132" s="21">
        <v>1015.86</v>
      </c>
      <c r="X132" s="21">
        <v>1014.26</v>
      </c>
      <c r="Y132" s="20">
        <v>16</v>
      </c>
      <c r="Z132" s="20">
        <v>0</v>
      </c>
      <c r="AA132" s="20">
        <v>0</v>
      </c>
      <c r="AB132" s="22">
        <v>24100</v>
      </c>
      <c r="AC132" s="22">
        <v>24800</v>
      </c>
      <c r="AD132" s="21">
        <v>7770</v>
      </c>
      <c r="AE132" s="22">
        <v>24800</v>
      </c>
      <c r="AF132" s="23">
        <f t="shared" si="4"/>
        <v>2.9045643153526868</v>
      </c>
    </row>
    <row r="133" spans="1:32" x14ac:dyDescent="0.45">
      <c r="A133" s="19" t="s">
        <v>191</v>
      </c>
      <c r="B133" s="15" t="s">
        <v>192</v>
      </c>
      <c r="C133" s="19">
        <v>12</v>
      </c>
      <c r="D133" s="20" t="s">
        <v>88</v>
      </c>
      <c r="E133" s="25" t="s">
        <v>5241</v>
      </c>
      <c r="F133" s="26">
        <v>4639.1400000000003</v>
      </c>
      <c r="G133" s="27">
        <v>29176998</v>
      </c>
      <c r="H133" s="25">
        <v>1</v>
      </c>
      <c r="I133" s="25">
        <v>0</v>
      </c>
      <c r="J133" s="25">
        <v>1</v>
      </c>
      <c r="K133" s="20">
        <v>-14.88</v>
      </c>
      <c r="L133" s="20">
        <v>-9.09</v>
      </c>
      <c r="M133" s="20">
        <v>-18.420000000000002</v>
      </c>
      <c r="N133" s="20">
        <v>1.21</v>
      </c>
      <c r="O133" s="20">
        <v>-7.56</v>
      </c>
      <c r="P133" s="20">
        <v>-11.62</v>
      </c>
      <c r="Q133" s="20">
        <v>-23.61</v>
      </c>
      <c r="R133" s="20">
        <v>13</v>
      </c>
      <c r="S133" s="20">
        <v>0.98</v>
      </c>
      <c r="T133" s="20">
        <v>5.59</v>
      </c>
      <c r="U133" s="21">
        <v>2527.7399999999998</v>
      </c>
      <c r="V133" s="21">
        <v>2716.31</v>
      </c>
      <c r="W133" s="21">
        <v>2703.61</v>
      </c>
      <c r="X133" s="21">
        <v>2716.31</v>
      </c>
      <c r="Y133" s="20">
        <v>10</v>
      </c>
      <c r="Z133" s="20">
        <v>1</v>
      </c>
      <c r="AA133" s="20">
        <v>0</v>
      </c>
      <c r="AB133" s="22">
        <v>183000</v>
      </c>
      <c r="AC133" s="22">
        <v>159000</v>
      </c>
      <c r="AD133" s="22">
        <v>105500</v>
      </c>
      <c r="AE133" s="22">
        <v>159000</v>
      </c>
      <c r="AF133" s="23">
        <f t="shared" si="4"/>
        <v>-13.11475409836066</v>
      </c>
    </row>
    <row r="134" spans="1:32" x14ac:dyDescent="0.45">
      <c r="A134" s="24" t="s">
        <v>4384</v>
      </c>
      <c r="B134" t="s">
        <v>4385</v>
      </c>
      <c r="C134" s="24">
        <v>12</v>
      </c>
      <c r="D134" s="25" t="s">
        <v>145</v>
      </c>
      <c r="E134" s="25" t="s">
        <v>5242</v>
      </c>
      <c r="F134" s="26">
        <v>4625.9799999999996</v>
      </c>
      <c r="G134" s="27">
        <v>28966714</v>
      </c>
      <c r="H134" s="25">
        <v>0</v>
      </c>
      <c r="I134" s="25">
        <v>1</v>
      </c>
      <c r="J134" s="25">
        <v>1</v>
      </c>
      <c r="K134" s="25">
        <v>-1.48</v>
      </c>
      <c r="L134" s="25">
        <v>36.61</v>
      </c>
      <c r="M134" s="25">
        <v>98.63</v>
      </c>
      <c r="N134" s="25">
        <v>742.74</v>
      </c>
      <c r="O134" s="25">
        <v>332.79</v>
      </c>
      <c r="P134" s="25">
        <v>-4.6500000000000004</v>
      </c>
      <c r="Q134" s="25">
        <v>-26.69</v>
      </c>
      <c r="R134" s="25">
        <v>28.24</v>
      </c>
      <c r="S134" s="25">
        <v>6.15</v>
      </c>
      <c r="T134" s="25">
        <v>21.06</v>
      </c>
      <c r="U134" s="25">
        <v>88.49</v>
      </c>
      <c r="V134" s="25">
        <v>172.26</v>
      </c>
      <c r="W134" s="25">
        <v>143.30000000000001</v>
      </c>
      <c r="X134" s="25">
        <v>172.26</v>
      </c>
      <c r="Y134" s="25">
        <v>7</v>
      </c>
      <c r="Z134" s="25">
        <v>1</v>
      </c>
      <c r="AA134" s="25">
        <v>0</v>
      </c>
      <c r="AB134" s="27">
        <v>93800</v>
      </c>
      <c r="AC134" s="27">
        <v>159700</v>
      </c>
      <c r="AD134" s="27">
        <v>20800</v>
      </c>
      <c r="AE134" s="27">
        <v>159700</v>
      </c>
      <c r="AF134" s="23">
        <f t="shared" si="4"/>
        <v>70.255863539445642</v>
      </c>
    </row>
    <row r="135" spans="1:32" x14ac:dyDescent="0.45">
      <c r="A135" s="19" t="s">
        <v>2305</v>
      </c>
      <c r="B135" s="15" t="s">
        <v>2306</v>
      </c>
      <c r="C135" s="19">
        <v>12</v>
      </c>
      <c r="D135" s="20" t="s">
        <v>211</v>
      </c>
      <c r="E135" s="25" t="s">
        <v>5241</v>
      </c>
      <c r="F135" s="26">
        <v>4572.01</v>
      </c>
      <c r="G135" s="27">
        <v>40567943</v>
      </c>
      <c r="H135" s="25">
        <v>1</v>
      </c>
      <c r="I135" s="25">
        <v>0</v>
      </c>
      <c r="J135" s="25">
        <v>1</v>
      </c>
      <c r="K135" s="20">
        <v>-20.47</v>
      </c>
      <c r="L135" s="20">
        <v>-29.07</v>
      </c>
      <c r="M135" s="20">
        <v>0.54</v>
      </c>
      <c r="N135" s="20">
        <v>126.76</v>
      </c>
      <c r="O135" s="20">
        <v>18.38</v>
      </c>
      <c r="P135" s="20">
        <v>15.76</v>
      </c>
      <c r="Q135" s="20">
        <v>18.170000000000002</v>
      </c>
      <c r="R135" s="20">
        <v>246.7</v>
      </c>
      <c r="S135" s="20">
        <v>6.26</v>
      </c>
      <c r="T135" s="20">
        <v>-3.93</v>
      </c>
      <c r="U135" s="20">
        <v>-156.85</v>
      </c>
      <c r="V135" s="20">
        <v>232.81</v>
      </c>
      <c r="W135" s="20">
        <v>226.18</v>
      </c>
      <c r="X135" s="20">
        <v>232.81</v>
      </c>
      <c r="Y135" s="20">
        <v>22</v>
      </c>
      <c r="Z135" s="20">
        <v>1</v>
      </c>
      <c r="AA135" s="20">
        <v>2</v>
      </c>
      <c r="AB135" s="22">
        <v>155000</v>
      </c>
      <c r="AC135" s="22">
        <v>112700</v>
      </c>
      <c r="AD135" s="22">
        <v>83194</v>
      </c>
      <c r="AE135" s="22">
        <v>112700</v>
      </c>
      <c r="AF135" s="23">
        <f t="shared" si="4"/>
        <v>-27.290322580645167</v>
      </c>
    </row>
    <row r="136" spans="1:32" x14ac:dyDescent="0.45">
      <c r="A136" s="19" t="s">
        <v>3782</v>
      </c>
      <c r="B136" s="15" t="s">
        <v>3783</v>
      </c>
      <c r="C136" s="19">
        <v>12</v>
      </c>
      <c r="D136" s="20" t="s">
        <v>148</v>
      </c>
      <c r="E136" s="25" t="s">
        <v>5242</v>
      </c>
      <c r="F136" s="26">
        <v>4514.3999999999996</v>
      </c>
      <c r="G136" s="27">
        <v>37463931</v>
      </c>
      <c r="H136" s="25">
        <v>0</v>
      </c>
      <c r="I136" s="25">
        <v>1</v>
      </c>
      <c r="J136" s="25">
        <v>1</v>
      </c>
      <c r="K136" s="20">
        <v>-4.82</v>
      </c>
      <c r="L136" s="20">
        <v>-8.57</v>
      </c>
      <c r="M136" s="20">
        <v>112.15</v>
      </c>
      <c r="N136" s="20">
        <v>416.06</v>
      </c>
      <c r="O136" s="20">
        <v>144.16999999999999</v>
      </c>
      <c r="P136" s="20">
        <v>-16.2</v>
      </c>
      <c r="Q136" s="20">
        <v>-92.19</v>
      </c>
      <c r="R136" s="20">
        <v>25.94</v>
      </c>
      <c r="S136" s="20">
        <v>5.56</v>
      </c>
      <c r="T136" s="20">
        <v>16.63</v>
      </c>
      <c r="U136" s="20">
        <v>11.87</v>
      </c>
      <c r="V136" s="20">
        <v>169.34</v>
      </c>
      <c r="W136" s="20">
        <v>158.80000000000001</v>
      </c>
      <c r="X136" s="20">
        <v>169.34</v>
      </c>
      <c r="Y136" s="20">
        <v>8</v>
      </c>
      <c r="Z136" s="20">
        <v>3</v>
      </c>
      <c r="AA136" s="20">
        <v>0</v>
      </c>
      <c r="AB136" s="22">
        <v>100200</v>
      </c>
      <c r="AC136" s="22">
        <v>120500</v>
      </c>
      <c r="AD136" s="22">
        <v>22250</v>
      </c>
      <c r="AE136" s="22">
        <v>120500</v>
      </c>
      <c r="AF136" s="23">
        <f t="shared" si="4"/>
        <v>20.259481037924143</v>
      </c>
    </row>
    <row r="137" spans="1:32" x14ac:dyDescent="0.45">
      <c r="A137" s="24" t="s">
        <v>4900</v>
      </c>
      <c r="B137" t="s">
        <v>4901</v>
      </c>
      <c r="C137" s="24">
        <v>12</v>
      </c>
      <c r="D137" s="25" t="s">
        <v>145</v>
      </c>
      <c r="E137" s="25" t="s">
        <v>5242</v>
      </c>
      <c r="F137" s="26">
        <v>4498.7</v>
      </c>
      <c r="G137" s="27">
        <v>50096827</v>
      </c>
      <c r="H137" s="25">
        <v>0</v>
      </c>
      <c r="I137" s="25">
        <v>0</v>
      </c>
      <c r="J137" s="25">
        <v>0</v>
      </c>
      <c r="K137" s="25">
        <v>-11</v>
      </c>
      <c r="L137" s="25">
        <v>-30.01</v>
      </c>
      <c r="M137" s="25">
        <v>60.36</v>
      </c>
      <c r="N137" s="25">
        <v>716.36</v>
      </c>
      <c r="O137" s="25">
        <v>322.58999999999997</v>
      </c>
      <c r="P137" s="25">
        <v>61.08</v>
      </c>
      <c r="Q137" s="25">
        <v>319.60000000000002</v>
      </c>
      <c r="R137" s="25">
        <v>52.95</v>
      </c>
      <c r="S137" s="25">
        <v>35.340000000000003</v>
      </c>
      <c r="T137" s="25">
        <v>8.2899999999999991</v>
      </c>
      <c r="U137" s="25">
        <v>-65.47</v>
      </c>
      <c r="V137" s="25">
        <v>44.8</v>
      </c>
      <c r="W137" s="25">
        <v>44.8</v>
      </c>
      <c r="X137" s="25">
        <v>44.8</v>
      </c>
      <c r="Y137" s="25">
        <v>1</v>
      </c>
      <c r="Z137" s="25">
        <v>0</v>
      </c>
      <c r="AA137" s="25">
        <v>0</v>
      </c>
      <c r="AB137" s="27">
        <v>111100</v>
      </c>
      <c r="AC137" s="27">
        <v>89800</v>
      </c>
      <c r="AD137" s="25"/>
      <c r="AE137" s="27">
        <v>89800</v>
      </c>
      <c r="AF137" s="23">
        <f t="shared" si="4"/>
        <v>-19.171917191719167</v>
      </c>
    </row>
    <row r="138" spans="1:32" x14ac:dyDescent="0.45">
      <c r="A138" s="19" t="s">
        <v>2571</v>
      </c>
      <c r="B138" s="15" t="s">
        <v>2572</v>
      </c>
      <c r="C138" s="19">
        <v>12</v>
      </c>
      <c r="D138" s="20" t="s">
        <v>175</v>
      </c>
      <c r="E138" s="25" t="s">
        <v>5241</v>
      </c>
      <c r="F138" s="26">
        <v>4464.42</v>
      </c>
      <c r="G138" s="27">
        <v>83447142</v>
      </c>
      <c r="H138" s="25">
        <v>1</v>
      </c>
      <c r="I138" s="25">
        <v>0</v>
      </c>
      <c r="J138" s="25">
        <v>1</v>
      </c>
      <c r="K138" s="20">
        <v>-9.7799999999999994</v>
      </c>
      <c r="L138" s="20">
        <v>-28.48</v>
      </c>
      <c r="M138" s="20">
        <v>18.23</v>
      </c>
      <c r="N138" s="20">
        <v>82.91</v>
      </c>
      <c r="O138" s="20">
        <v>24.56</v>
      </c>
      <c r="P138" s="20">
        <v>-32.33</v>
      </c>
      <c r="Q138" s="20">
        <v>-24.92</v>
      </c>
      <c r="R138" s="20">
        <v>18.010000000000002</v>
      </c>
      <c r="S138" s="20">
        <v>4.88</v>
      </c>
      <c r="T138" s="20">
        <v>3.64</v>
      </c>
      <c r="U138" s="20">
        <v>130.07</v>
      </c>
      <c r="V138" s="20">
        <v>232.6</v>
      </c>
      <c r="W138" s="20">
        <v>232.6</v>
      </c>
      <c r="X138" s="20">
        <v>232.6</v>
      </c>
      <c r="Y138" s="20">
        <v>9</v>
      </c>
      <c r="Z138" s="20">
        <v>0</v>
      </c>
      <c r="AA138" s="20">
        <v>1</v>
      </c>
      <c r="AB138" s="22">
        <v>61800</v>
      </c>
      <c r="AC138" s="22">
        <v>53500</v>
      </c>
      <c r="AD138" s="22">
        <v>8237</v>
      </c>
      <c r="AE138" s="22">
        <v>53500</v>
      </c>
      <c r="AF138" s="23">
        <f t="shared" si="4"/>
        <v>-13.430420711974111</v>
      </c>
    </row>
    <row r="139" spans="1:32" x14ac:dyDescent="0.45">
      <c r="A139" s="19" t="s">
        <v>2667</v>
      </c>
      <c r="B139" s="15" t="s">
        <v>2668</v>
      </c>
      <c r="C139" s="19">
        <v>12</v>
      </c>
      <c r="D139" s="20" t="s">
        <v>66</v>
      </c>
      <c r="E139" s="25" t="s">
        <v>5242</v>
      </c>
      <c r="F139" s="26">
        <v>4395.32</v>
      </c>
      <c r="G139" s="27">
        <v>23317350</v>
      </c>
      <c r="H139" s="25">
        <v>0</v>
      </c>
      <c r="I139" s="25">
        <v>1</v>
      </c>
      <c r="J139" s="25">
        <v>1</v>
      </c>
      <c r="K139" s="20">
        <v>-18.920000000000002</v>
      </c>
      <c r="L139" s="20">
        <v>-26.51</v>
      </c>
      <c r="M139" s="20">
        <v>-45.52</v>
      </c>
      <c r="N139" s="20">
        <v>-1.1499999999999999</v>
      </c>
      <c r="O139" s="20">
        <v>-25.79</v>
      </c>
      <c r="P139" s="20">
        <v>24.82</v>
      </c>
      <c r="Q139" s="20">
        <v>5.04</v>
      </c>
      <c r="R139" s="20"/>
      <c r="S139" s="20"/>
      <c r="T139" s="20"/>
      <c r="U139" s="21">
        <v>-21.26</v>
      </c>
      <c r="V139" s="20"/>
      <c r="W139" s="20"/>
      <c r="X139" s="20"/>
      <c r="Y139" s="20"/>
      <c r="Z139" s="20"/>
      <c r="AA139" s="20"/>
      <c r="AB139" s="22">
        <v>278500</v>
      </c>
      <c r="AC139" s="22">
        <v>188500</v>
      </c>
      <c r="AD139" s="22">
        <v>12792</v>
      </c>
      <c r="AE139" s="22">
        <v>188500</v>
      </c>
      <c r="AF139" s="23">
        <f t="shared" si="4"/>
        <v>-32.315978456014363</v>
      </c>
    </row>
    <row r="140" spans="1:32" x14ac:dyDescent="0.45">
      <c r="A140" s="24" t="s">
        <v>4784</v>
      </c>
      <c r="B140" t="s">
        <v>4785</v>
      </c>
      <c r="C140" s="24">
        <v>12</v>
      </c>
      <c r="D140" s="25" t="s">
        <v>145</v>
      </c>
      <c r="E140" s="25" t="s">
        <v>5242</v>
      </c>
      <c r="F140" s="26">
        <v>4361.8999999999996</v>
      </c>
      <c r="G140" s="27">
        <v>82300000</v>
      </c>
      <c r="H140" s="25">
        <v>0</v>
      </c>
      <c r="I140" s="25">
        <v>1</v>
      </c>
      <c r="J140" s="25">
        <v>1</v>
      </c>
      <c r="K140" s="25">
        <v>-20.059999999999999</v>
      </c>
      <c r="L140" s="25">
        <v>-3.11</v>
      </c>
      <c r="M140" s="25">
        <v>7.72</v>
      </c>
      <c r="N140" s="25">
        <v>92.03</v>
      </c>
      <c r="O140" s="25">
        <v>58.21</v>
      </c>
      <c r="P140" s="25">
        <v>6.67</v>
      </c>
      <c r="Q140" s="25">
        <v>-172.31</v>
      </c>
      <c r="R140" s="25">
        <v>33.25</v>
      </c>
      <c r="S140" s="25">
        <v>10.039999999999999</v>
      </c>
      <c r="T140" s="25">
        <v>3.43</v>
      </c>
      <c r="U140" s="26">
        <v>89.9</v>
      </c>
      <c r="V140" s="26">
        <v>127.12</v>
      </c>
      <c r="W140" s="26">
        <v>126.58</v>
      </c>
      <c r="X140" s="26">
        <v>127.12</v>
      </c>
      <c r="Y140" s="25">
        <v>5</v>
      </c>
      <c r="Z140" s="25">
        <v>0</v>
      </c>
      <c r="AA140" s="25">
        <v>0</v>
      </c>
      <c r="AB140" s="27">
        <v>46600</v>
      </c>
      <c r="AC140" s="27">
        <v>53000</v>
      </c>
      <c r="AD140" s="25"/>
      <c r="AE140" s="27">
        <v>53000</v>
      </c>
      <c r="AF140" s="23">
        <f t="shared" si="4"/>
        <v>13.733905579399153</v>
      </c>
    </row>
    <row r="141" spans="1:32" x14ac:dyDescent="0.45">
      <c r="A141" s="24" t="s">
        <v>4502</v>
      </c>
      <c r="B141" t="s">
        <v>4503</v>
      </c>
      <c r="C141" s="24">
        <v>12</v>
      </c>
      <c r="D141" s="25" t="s">
        <v>66</v>
      </c>
      <c r="E141" s="25" t="s">
        <v>5242</v>
      </c>
      <c r="F141" s="26">
        <v>4268.17</v>
      </c>
      <c r="G141" s="27">
        <v>44413847</v>
      </c>
      <c r="H141" s="25">
        <v>0</v>
      </c>
      <c r="I141" s="25">
        <v>1</v>
      </c>
      <c r="J141" s="25">
        <v>1</v>
      </c>
      <c r="K141" s="25">
        <v>4.91</v>
      </c>
      <c r="L141" s="25">
        <v>37.880000000000003</v>
      </c>
      <c r="M141" s="25">
        <v>36.700000000000003</v>
      </c>
      <c r="N141" s="25">
        <v>185.3</v>
      </c>
      <c r="O141" s="25">
        <v>4.68</v>
      </c>
      <c r="P141" s="25">
        <v>-24.82</v>
      </c>
      <c r="Q141" s="25">
        <v>-10.15</v>
      </c>
      <c r="R141" s="25"/>
      <c r="S141" s="25"/>
      <c r="T141" s="25"/>
      <c r="U141" s="25">
        <v>-33.99</v>
      </c>
      <c r="V141" s="25"/>
      <c r="W141" s="25"/>
      <c r="X141" s="25"/>
      <c r="Y141" s="25"/>
      <c r="Z141" s="25"/>
      <c r="AA141" s="25"/>
      <c r="AB141" s="27">
        <v>83100</v>
      </c>
      <c r="AC141" s="27">
        <v>96100</v>
      </c>
      <c r="AD141" s="27"/>
      <c r="AE141" s="27">
        <v>96100</v>
      </c>
      <c r="AF141" s="23">
        <f t="shared" si="4"/>
        <v>15.643802647412762</v>
      </c>
    </row>
    <row r="142" spans="1:32" x14ac:dyDescent="0.45">
      <c r="A142" s="24" t="s">
        <v>2681</v>
      </c>
      <c r="B142" t="s">
        <v>2682</v>
      </c>
      <c r="C142" s="24">
        <v>12</v>
      </c>
      <c r="D142" s="25" t="s">
        <v>114</v>
      </c>
      <c r="E142" s="25" t="s">
        <v>5241</v>
      </c>
      <c r="F142" s="26">
        <v>4173.29</v>
      </c>
      <c r="G142" s="27">
        <v>868530000</v>
      </c>
      <c r="H142" s="25">
        <v>1</v>
      </c>
      <c r="I142" s="25">
        <v>0</v>
      </c>
      <c r="J142" s="25">
        <v>1</v>
      </c>
      <c r="K142" s="25">
        <v>-13.42</v>
      </c>
      <c r="L142" s="25">
        <v>-14.2</v>
      </c>
      <c r="M142" s="25">
        <v>0.1</v>
      </c>
      <c r="N142" s="25">
        <v>47.62</v>
      </c>
      <c r="O142" s="25">
        <v>47.62</v>
      </c>
      <c r="P142" s="25">
        <v>11.44</v>
      </c>
      <c r="Q142" s="25">
        <v>42.85</v>
      </c>
      <c r="R142" s="25">
        <v>6.44</v>
      </c>
      <c r="S142" s="25">
        <v>0.25</v>
      </c>
      <c r="T142" s="25">
        <v>0.7</v>
      </c>
      <c r="U142" s="26">
        <v>1147.25</v>
      </c>
      <c r="V142" s="25">
        <v>807.67</v>
      </c>
      <c r="W142" s="25">
        <v>807.67</v>
      </c>
      <c r="X142" s="25">
        <v>807.67</v>
      </c>
      <c r="Y142" s="25">
        <v>12</v>
      </c>
      <c r="Z142" s="25">
        <v>0</v>
      </c>
      <c r="AA142" s="25">
        <v>0</v>
      </c>
      <c r="AB142" s="27">
        <v>4785</v>
      </c>
      <c r="AC142" s="27">
        <v>4805</v>
      </c>
      <c r="AD142" s="27">
        <v>3840</v>
      </c>
      <c r="AE142" s="27">
        <v>4805</v>
      </c>
      <c r="AF142" s="23">
        <f t="shared" si="4"/>
        <v>0.4179728317659448</v>
      </c>
    </row>
    <row r="143" spans="1:32" x14ac:dyDescent="0.45">
      <c r="A143" s="19" t="s">
        <v>2389</v>
      </c>
      <c r="B143" s="15" t="s">
        <v>2390</v>
      </c>
      <c r="C143" s="19">
        <v>12</v>
      </c>
      <c r="D143" s="20" t="s">
        <v>341</v>
      </c>
      <c r="E143" s="25" t="s">
        <v>5241</v>
      </c>
      <c r="F143" s="26">
        <v>4131.84</v>
      </c>
      <c r="G143" s="27">
        <v>21564912</v>
      </c>
      <c r="H143" s="25">
        <v>1</v>
      </c>
      <c r="I143" s="25">
        <v>0</v>
      </c>
      <c r="J143" s="25">
        <v>1</v>
      </c>
      <c r="K143" s="20">
        <v>-3.43</v>
      </c>
      <c r="L143" s="20">
        <v>74.180000000000007</v>
      </c>
      <c r="M143" s="20">
        <v>128.37</v>
      </c>
      <c r="N143" s="20">
        <v>149.47999999999999</v>
      </c>
      <c r="O143" s="20">
        <v>116.25</v>
      </c>
      <c r="P143" s="20">
        <v>17.8</v>
      </c>
      <c r="Q143" s="29">
        <v>-50.52</v>
      </c>
      <c r="R143" s="20">
        <v>13.79</v>
      </c>
      <c r="S143" s="20">
        <v>0.83</v>
      </c>
      <c r="T143" s="20">
        <v>7.46</v>
      </c>
      <c r="U143" s="21">
        <v>377.95</v>
      </c>
      <c r="V143" s="21">
        <v>425.43</v>
      </c>
      <c r="W143" s="21">
        <v>413.39</v>
      </c>
      <c r="X143" s="21">
        <v>425.43</v>
      </c>
      <c r="Y143" s="20">
        <v>16</v>
      </c>
      <c r="Z143" s="20">
        <v>5</v>
      </c>
      <c r="AA143" s="20">
        <v>1</v>
      </c>
      <c r="AB143" s="22">
        <v>112100</v>
      </c>
      <c r="AC143" s="22">
        <v>191600</v>
      </c>
      <c r="AD143" s="22">
        <v>93300</v>
      </c>
      <c r="AE143" s="22">
        <v>191600</v>
      </c>
      <c r="AF143" s="23">
        <f t="shared" si="4"/>
        <v>70.91882247992865</v>
      </c>
    </row>
    <row r="144" spans="1:32" x14ac:dyDescent="0.45">
      <c r="A144" s="19" t="s">
        <v>333</v>
      </c>
      <c r="B144" s="15" t="s">
        <v>334</v>
      </c>
      <c r="C144" s="19">
        <v>12</v>
      </c>
      <c r="D144" s="20" t="s">
        <v>111</v>
      </c>
      <c r="E144" s="25" t="s">
        <v>5241</v>
      </c>
      <c r="F144" s="26">
        <v>4111.7</v>
      </c>
      <c r="G144" s="27">
        <v>8592896</v>
      </c>
      <c r="H144" s="25">
        <v>1</v>
      </c>
      <c r="I144" s="25">
        <v>0</v>
      </c>
      <c r="J144" s="25">
        <v>1</v>
      </c>
      <c r="K144" s="20">
        <v>-14.55</v>
      </c>
      <c r="L144" s="20">
        <v>-10.89</v>
      </c>
      <c r="M144" s="20">
        <v>-3.53</v>
      </c>
      <c r="N144" s="20">
        <v>57.14</v>
      </c>
      <c r="O144" s="20">
        <v>13.79</v>
      </c>
      <c r="P144" s="20">
        <v>13.49</v>
      </c>
      <c r="Q144" s="20">
        <v>47.13</v>
      </c>
      <c r="R144" s="20">
        <v>4.07</v>
      </c>
      <c r="S144" s="20">
        <v>0.37</v>
      </c>
      <c r="T144" s="20">
        <v>23.15</v>
      </c>
      <c r="U144" s="20">
        <v>427.62</v>
      </c>
      <c r="V144" s="20">
        <v>383.77</v>
      </c>
      <c r="W144" s="20">
        <v>440.6</v>
      </c>
      <c r="X144" s="20">
        <v>383.77</v>
      </c>
      <c r="Y144" s="20">
        <v>3</v>
      </c>
      <c r="Z144" s="20">
        <v>0</v>
      </c>
      <c r="AA144" s="20">
        <v>0</v>
      </c>
      <c r="AB144" s="22">
        <v>554000</v>
      </c>
      <c r="AC144" s="22">
        <v>478500</v>
      </c>
      <c r="AD144" s="22">
        <v>353500</v>
      </c>
      <c r="AE144" s="22">
        <v>478500</v>
      </c>
      <c r="AF144" s="23">
        <f t="shared" si="4"/>
        <v>-13.628158844765348</v>
      </c>
    </row>
    <row r="145" spans="1:32" x14ac:dyDescent="0.45">
      <c r="A145" s="19" t="s">
        <v>1173</v>
      </c>
      <c r="B145" s="15" t="s">
        <v>1174</v>
      </c>
      <c r="C145" s="19">
        <v>12</v>
      </c>
      <c r="D145" s="20" t="s">
        <v>69</v>
      </c>
      <c r="E145" s="25" t="s">
        <v>5241</v>
      </c>
      <c r="F145" s="26">
        <v>4053.74</v>
      </c>
      <c r="G145" s="27">
        <v>1026262552</v>
      </c>
      <c r="H145" s="25">
        <v>1</v>
      </c>
      <c r="I145" s="25">
        <v>0</v>
      </c>
      <c r="J145" s="25">
        <v>1</v>
      </c>
      <c r="K145" s="20">
        <v>-23.89</v>
      </c>
      <c r="L145" s="20">
        <v>-21.78</v>
      </c>
      <c r="M145" s="20">
        <v>1.41</v>
      </c>
      <c r="N145" s="20">
        <v>39.32</v>
      </c>
      <c r="O145" s="20">
        <v>33.22</v>
      </c>
      <c r="P145" s="20">
        <v>-71.28</v>
      </c>
      <c r="Q145" s="20">
        <v>37.200000000000003</v>
      </c>
      <c r="R145" s="21">
        <v>15.2</v>
      </c>
      <c r="S145" s="20">
        <v>0.98</v>
      </c>
      <c r="T145" s="20">
        <v>2.33</v>
      </c>
      <c r="U145" s="20">
        <v>270.37</v>
      </c>
      <c r="V145" s="20">
        <v>428.74</v>
      </c>
      <c r="W145" s="20">
        <v>434.31</v>
      </c>
      <c r="X145" s="20">
        <v>428.74</v>
      </c>
      <c r="Y145" s="20">
        <v>16</v>
      </c>
      <c r="Z145" s="20">
        <v>1</v>
      </c>
      <c r="AA145" s="20">
        <v>0</v>
      </c>
      <c r="AB145" s="22">
        <v>5220</v>
      </c>
      <c r="AC145" s="22">
        <v>3950</v>
      </c>
      <c r="AD145" s="22">
        <v>15152</v>
      </c>
      <c r="AE145" s="22">
        <v>3950</v>
      </c>
      <c r="AF145" s="23">
        <f t="shared" si="4"/>
        <v>-24.329501915708818</v>
      </c>
    </row>
    <row r="146" spans="1:32" x14ac:dyDescent="0.45">
      <c r="A146" s="24" t="s">
        <v>2828</v>
      </c>
      <c r="B146" t="s">
        <v>2829</v>
      </c>
      <c r="C146" s="24">
        <v>12</v>
      </c>
      <c r="D146" s="25" t="s">
        <v>145</v>
      </c>
      <c r="E146" s="25" t="s">
        <v>5242</v>
      </c>
      <c r="F146" s="26">
        <v>4035.92</v>
      </c>
      <c r="G146" s="27">
        <v>21197058</v>
      </c>
      <c r="H146" s="25">
        <v>0</v>
      </c>
      <c r="I146" s="25">
        <v>1</v>
      </c>
      <c r="J146" s="25">
        <v>1</v>
      </c>
      <c r="K146" s="25">
        <v>-4.5599999999999996</v>
      </c>
      <c r="L146" s="25">
        <v>-9.33</v>
      </c>
      <c r="M146" s="25">
        <v>-20</v>
      </c>
      <c r="N146" s="25">
        <v>271.14999999999998</v>
      </c>
      <c r="O146" s="25">
        <v>71.38</v>
      </c>
      <c r="P146" s="25">
        <v>72.430000000000007</v>
      </c>
      <c r="Q146" s="25">
        <v>106.18</v>
      </c>
      <c r="R146" s="25">
        <v>38.26</v>
      </c>
      <c r="S146" s="25">
        <v>6.16</v>
      </c>
      <c r="T146" s="25">
        <v>2.46</v>
      </c>
      <c r="U146" s="25">
        <v>60.05</v>
      </c>
      <c r="V146" s="25">
        <v>101.88</v>
      </c>
      <c r="W146" s="25">
        <v>99.68</v>
      </c>
      <c r="X146" s="25">
        <v>101.88</v>
      </c>
      <c r="Y146" s="25">
        <v>8</v>
      </c>
      <c r="Z146" s="25">
        <v>1</v>
      </c>
      <c r="AA146" s="25">
        <v>0</v>
      </c>
      <c r="AB146" s="27">
        <v>209500</v>
      </c>
      <c r="AC146" s="27">
        <v>190400</v>
      </c>
      <c r="AD146" s="27">
        <v>20950</v>
      </c>
      <c r="AE146" s="27">
        <v>190400</v>
      </c>
      <c r="AF146" s="23">
        <f t="shared" si="4"/>
        <v>-9.1169451073985659</v>
      </c>
    </row>
    <row r="147" spans="1:32" x14ac:dyDescent="0.45">
      <c r="A147" s="19" t="s">
        <v>854</v>
      </c>
      <c r="B147" s="15" t="s">
        <v>855</v>
      </c>
      <c r="C147" s="19">
        <v>12</v>
      </c>
      <c r="D147" s="20" t="s">
        <v>75</v>
      </c>
      <c r="E147" s="25" t="s">
        <v>5241</v>
      </c>
      <c r="F147" s="26">
        <v>4032.77</v>
      </c>
      <c r="G147" s="27">
        <v>18670232</v>
      </c>
      <c r="H147" s="25">
        <v>1</v>
      </c>
      <c r="I147" s="25">
        <v>0</v>
      </c>
      <c r="J147" s="25">
        <v>1</v>
      </c>
      <c r="K147" s="20">
        <v>-32.08</v>
      </c>
      <c r="L147" s="20">
        <v>-31.32</v>
      </c>
      <c r="M147" s="20">
        <v>12.38</v>
      </c>
      <c r="N147" s="20">
        <v>199.58</v>
      </c>
      <c r="O147" s="20">
        <v>87.5</v>
      </c>
      <c r="P147" s="20">
        <v>53.66</v>
      </c>
      <c r="Q147" s="20">
        <v>-3.14</v>
      </c>
      <c r="R147" s="20">
        <v>15.54</v>
      </c>
      <c r="S147" s="20">
        <v>0.95</v>
      </c>
      <c r="T147" s="20">
        <v>-8</v>
      </c>
      <c r="U147" s="21">
        <v>-57.63</v>
      </c>
      <c r="V147" s="20">
        <v>382.91</v>
      </c>
      <c r="W147" s="20">
        <v>387.69</v>
      </c>
      <c r="X147" s="20">
        <v>382.91</v>
      </c>
      <c r="Y147" s="20">
        <v>8</v>
      </c>
      <c r="Z147" s="20">
        <v>0</v>
      </c>
      <c r="AA147" s="20">
        <v>1</v>
      </c>
      <c r="AB147" s="22">
        <v>351000</v>
      </c>
      <c r="AC147" s="22">
        <v>216000</v>
      </c>
      <c r="AD147" s="22">
        <v>91386</v>
      </c>
      <c r="AE147" s="22">
        <v>216000</v>
      </c>
      <c r="AF147" s="23">
        <f t="shared" si="4"/>
        <v>-38.46153846153846</v>
      </c>
    </row>
    <row r="148" spans="1:32" x14ac:dyDescent="0.45">
      <c r="A148" s="19" t="s">
        <v>2001</v>
      </c>
      <c r="B148" s="15" t="s">
        <v>2002</v>
      </c>
      <c r="C148" s="19">
        <v>12</v>
      </c>
      <c r="D148" s="20" t="s">
        <v>432</v>
      </c>
      <c r="E148" s="25" t="s">
        <v>5241</v>
      </c>
      <c r="F148" s="26">
        <v>4013.1</v>
      </c>
      <c r="G148" s="27">
        <v>38220000</v>
      </c>
      <c r="H148" s="25">
        <v>1</v>
      </c>
      <c r="I148" s="25">
        <v>0</v>
      </c>
      <c r="J148" s="25">
        <v>1</v>
      </c>
      <c r="K148" s="20">
        <v>-21.99</v>
      </c>
      <c r="L148" s="20">
        <v>-28.33</v>
      </c>
      <c r="M148" s="20">
        <v>-34.82</v>
      </c>
      <c r="N148" s="20">
        <v>-6</v>
      </c>
      <c r="O148" s="20">
        <v>16.670000000000002</v>
      </c>
      <c r="P148" s="20">
        <v>-24.56</v>
      </c>
      <c r="Q148" s="20">
        <v>-10.4</v>
      </c>
      <c r="R148" s="20">
        <v>53.02</v>
      </c>
      <c r="S148" s="20">
        <v>6.06</v>
      </c>
      <c r="T148" s="20">
        <v>3.51</v>
      </c>
      <c r="U148" s="20">
        <v>35.450000000000003</v>
      </c>
      <c r="V148" s="20">
        <v>73.77</v>
      </c>
      <c r="W148" s="20">
        <v>72.36</v>
      </c>
      <c r="X148" s="20">
        <v>73.77</v>
      </c>
      <c r="Y148" s="20">
        <v>12</v>
      </c>
      <c r="Z148" s="20">
        <v>0</v>
      </c>
      <c r="AA148" s="20">
        <v>0</v>
      </c>
      <c r="AB148" s="22">
        <v>134400</v>
      </c>
      <c r="AC148" s="22">
        <v>105000</v>
      </c>
      <c r="AD148" s="22">
        <v>38800</v>
      </c>
      <c r="AE148" s="22">
        <v>105000</v>
      </c>
      <c r="AF148" s="23">
        <f t="shared" si="4"/>
        <v>-21.875</v>
      </c>
    </row>
    <row r="149" spans="1:32" x14ac:dyDescent="0.45">
      <c r="A149" s="19" t="s">
        <v>475</v>
      </c>
      <c r="B149" s="15" t="s">
        <v>476</v>
      </c>
      <c r="C149" s="19">
        <v>12</v>
      </c>
      <c r="D149" s="20" t="s">
        <v>138</v>
      </c>
      <c r="E149" s="25" t="s">
        <v>5241</v>
      </c>
      <c r="F149" s="26">
        <v>3856.58</v>
      </c>
      <c r="G149" s="27">
        <v>133445785</v>
      </c>
      <c r="H149" s="25">
        <v>1</v>
      </c>
      <c r="I149" s="25">
        <v>0</v>
      </c>
      <c r="J149" s="25">
        <v>1</v>
      </c>
      <c r="K149" s="20">
        <v>-19.39</v>
      </c>
      <c r="L149" s="20">
        <v>-30.45</v>
      </c>
      <c r="M149" s="20">
        <v>-16.23</v>
      </c>
      <c r="N149" s="20">
        <v>0.35</v>
      </c>
      <c r="O149" s="20">
        <v>-6.92</v>
      </c>
      <c r="P149" s="20">
        <v>-5.13</v>
      </c>
      <c r="Q149" s="20">
        <v>19.239999999999998</v>
      </c>
      <c r="R149" s="20">
        <v>12.44</v>
      </c>
      <c r="S149" s="20">
        <v>0.19</v>
      </c>
      <c r="T149" s="20">
        <v>5.73</v>
      </c>
      <c r="U149" s="20">
        <v>219.24</v>
      </c>
      <c r="V149" s="20">
        <v>475.23</v>
      </c>
      <c r="W149" s="20">
        <v>479.23</v>
      </c>
      <c r="X149" s="20">
        <v>475.23</v>
      </c>
      <c r="Y149" s="20">
        <v>14</v>
      </c>
      <c r="Z149" s="20">
        <v>0</v>
      </c>
      <c r="AA149" s="20">
        <v>1</v>
      </c>
      <c r="AB149" s="22">
        <v>39100</v>
      </c>
      <c r="AC149" s="22">
        <v>28900</v>
      </c>
      <c r="AD149" s="22">
        <v>60600</v>
      </c>
      <c r="AE149" s="22">
        <v>28900</v>
      </c>
      <c r="AF149" s="23">
        <f t="shared" si="4"/>
        <v>-26.086956521739136</v>
      </c>
    </row>
    <row r="150" spans="1:32" x14ac:dyDescent="0.45">
      <c r="A150" s="19" t="s">
        <v>2539</v>
      </c>
      <c r="B150" s="15" t="s">
        <v>2540</v>
      </c>
      <c r="C150" s="19">
        <v>12</v>
      </c>
      <c r="D150" s="20" t="s">
        <v>145</v>
      </c>
      <c r="E150" s="25" t="s">
        <v>5242</v>
      </c>
      <c r="F150" s="26">
        <v>3816.27</v>
      </c>
      <c r="G150" s="27">
        <v>34442833</v>
      </c>
      <c r="H150" s="25">
        <v>0</v>
      </c>
      <c r="I150" s="25">
        <v>1</v>
      </c>
      <c r="J150" s="25">
        <v>1</v>
      </c>
      <c r="K150" s="20">
        <v>9.49</v>
      </c>
      <c r="L150" s="20">
        <v>-6.66</v>
      </c>
      <c r="M150" s="20">
        <v>169.59</v>
      </c>
      <c r="N150" s="20">
        <v>731.21</v>
      </c>
      <c r="O150" s="20">
        <v>320.49</v>
      </c>
      <c r="P150" s="20">
        <v>-101.55</v>
      </c>
      <c r="Q150" s="20">
        <v>-168.45</v>
      </c>
      <c r="R150" s="20"/>
      <c r="S150" s="20"/>
      <c r="T150" s="20"/>
      <c r="U150" s="20">
        <v>35.869999999999997</v>
      </c>
      <c r="V150" s="20"/>
      <c r="W150" s="20"/>
      <c r="X150" s="20"/>
      <c r="Y150" s="20"/>
      <c r="Z150" s="20"/>
      <c r="AA150" s="20"/>
      <c r="AB150" s="22">
        <v>98500</v>
      </c>
      <c r="AC150" s="22">
        <v>110800</v>
      </c>
      <c r="AD150" s="22">
        <v>6790</v>
      </c>
      <c r="AE150" s="22">
        <v>110800</v>
      </c>
      <c r="AF150" s="23">
        <f t="shared" si="4"/>
        <v>12.487309644670042</v>
      </c>
    </row>
    <row r="151" spans="1:32" x14ac:dyDescent="0.45">
      <c r="A151" s="24" t="s">
        <v>4458</v>
      </c>
      <c r="B151" t="s">
        <v>4459</v>
      </c>
      <c r="C151" s="24">
        <v>12</v>
      </c>
      <c r="D151" s="25" t="s">
        <v>94</v>
      </c>
      <c r="E151" s="25" t="s">
        <v>5241</v>
      </c>
      <c r="F151" s="26">
        <v>3778.99</v>
      </c>
      <c r="G151" s="27">
        <v>65493726</v>
      </c>
      <c r="H151" s="25">
        <v>0</v>
      </c>
      <c r="I151" s="25">
        <v>0</v>
      </c>
      <c r="J151" s="25">
        <v>1</v>
      </c>
      <c r="K151" s="25">
        <v>-26.12</v>
      </c>
      <c r="L151" s="25">
        <v>-41.24</v>
      </c>
      <c r="M151" s="25">
        <v>44.25</v>
      </c>
      <c r="N151" s="25">
        <v>140.91999999999999</v>
      </c>
      <c r="O151" s="25">
        <v>100</v>
      </c>
      <c r="P151" s="25">
        <v>-4.46</v>
      </c>
      <c r="Q151" s="25">
        <v>-61.34</v>
      </c>
      <c r="R151" s="25">
        <v>-334.92</v>
      </c>
      <c r="S151" s="25">
        <v>14.21</v>
      </c>
      <c r="T151" s="25">
        <v>25.25</v>
      </c>
      <c r="U151" s="25">
        <v>-105.67</v>
      </c>
      <c r="V151" s="25">
        <v>-26.56</v>
      </c>
      <c r="W151" s="25">
        <v>-26.56</v>
      </c>
      <c r="X151" s="25">
        <v>-26.56</v>
      </c>
      <c r="Y151" s="25">
        <v>6</v>
      </c>
      <c r="Z151" s="25">
        <v>0</v>
      </c>
      <c r="AA151" s="25">
        <v>0</v>
      </c>
      <c r="AB151" s="27">
        <v>89600</v>
      </c>
      <c r="AC151" s="27">
        <v>57700</v>
      </c>
      <c r="AD151" s="27">
        <v>39900</v>
      </c>
      <c r="AE151" s="27">
        <v>57700</v>
      </c>
      <c r="AF151" s="23">
        <f t="shared" si="4"/>
        <v>-35.602678571428569</v>
      </c>
    </row>
    <row r="152" spans="1:32" x14ac:dyDescent="0.45">
      <c r="A152" s="19" t="s">
        <v>3696</v>
      </c>
      <c r="B152" s="15" t="s">
        <v>3697</v>
      </c>
      <c r="C152" s="19">
        <v>12</v>
      </c>
      <c r="D152" s="20" t="s">
        <v>66</v>
      </c>
      <c r="E152" s="25" t="s">
        <v>5242</v>
      </c>
      <c r="F152" s="26">
        <v>3733.19</v>
      </c>
      <c r="G152" s="27">
        <v>53715000</v>
      </c>
      <c r="H152" s="25">
        <v>0</v>
      </c>
      <c r="I152" s="25">
        <v>1</v>
      </c>
      <c r="J152" s="25">
        <v>1</v>
      </c>
      <c r="K152" s="20">
        <v>-7.09</v>
      </c>
      <c r="L152" s="20">
        <v>-22</v>
      </c>
      <c r="M152" s="20">
        <v>-34.19</v>
      </c>
      <c r="N152" s="20">
        <v>115.84</v>
      </c>
      <c r="O152" s="20">
        <v>-3.2</v>
      </c>
      <c r="P152" s="20">
        <v>3.37</v>
      </c>
      <c r="Q152" s="20">
        <v>8.84</v>
      </c>
      <c r="R152" s="20"/>
      <c r="S152" s="20"/>
      <c r="T152" s="20"/>
      <c r="U152" s="20">
        <v>20.399999999999999</v>
      </c>
      <c r="V152" s="20"/>
      <c r="W152" s="20"/>
      <c r="X152" s="20"/>
      <c r="Y152" s="20"/>
      <c r="Z152" s="20"/>
      <c r="AA152" s="20"/>
      <c r="AB152" s="22">
        <v>84000</v>
      </c>
      <c r="AC152" s="22">
        <v>69500</v>
      </c>
      <c r="AD152" s="22">
        <v>12640</v>
      </c>
      <c r="AE152" s="22">
        <v>69500</v>
      </c>
      <c r="AF152" s="23">
        <f t="shared" si="4"/>
        <v>-17.261904761904766</v>
      </c>
    </row>
    <row r="153" spans="1:32" x14ac:dyDescent="0.45">
      <c r="A153" s="19" t="s">
        <v>3026</v>
      </c>
      <c r="B153" s="15" t="s">
        <v>3027</v>
      </c>
      <c r="C153" s="19">
        <v>12</v>
      </c>
      <c r="D153" s="20" t="s">
        <v>127</v>
      </c>
      <c r="E153" s="25" t="s">
        <v>5242</v>
      </c>
      <c r="F153" s="26">
        <v>3730.21</v>
      </c>
      <c r="G153" s="27">
        <v>14657028</v>
      </c>
      <c r="H153" s="25">
        <v>0</v>
      </c>
      <c r="I153" s="25">
        <v>1</v>
      </c>
      <c r="J153" s="25">
        <v>1</v>
      </c>
      <c r="K153" s="20">
        <v>-18.95</v>
      </c>
      <c r="L153" s="20">
        <v>-16.420000000000002</v>
      </c>
      <c r="M153" s="20">
        <v>6.93</v>
      </c>
      <c r="N153" s="20">
        <v>219.1</v>
      </c>
      <c r="O153" s="20">
        <v>-2.4900000000000002</v>
      </c>
      <c r="P153" s="20">
        <v>-15.97</v>
      </c>
      <c r="Q153" s="20">
        <v>43.57</v>
      </c>
      <c r="R153" s="20">
        <v>200.45</v>
      </c>
      <c r="S153" s="20">
        <v>10.58</v>
      </c>
      <c r="T153" s="20">
        <v>16.579999999999998</v>
      </c>
      <c r="U153" s="20">
        <v>3.35</v>
      </c>
      <c r="V153" s="20">
        <v>9.2799999999999994</v>
      </c>
      <c r="W153" s="20">
        <v>9.3000000000000007</v>
      </c>
      <c r="X153" s="20">
        <v>9.2799999999999994</v>
      </c>
      <c r="Y153" s="20">
        <v>5</v>
      </c>
      <c r="Z153" s="20">
        <v>0</v>
      </c>
      <c r="AA153" s="20">
        <v>0</v>
      </c>
      <c r="AB153" s="22">
        <v>402500</v>
      </c>
      <c r="AC153" s="22">
        <v>254500</v>
      </c>
      <c r="AD153" s="22">
        <v>15971</v>
      </c>
      <c r="AE153" s="22">
        <v>254500</v>
      </c>
      <c r="AF153" s="23">
        <f t="shared" si="4"/>
        <v>-36.770186335403729</v>
      </c>
    </row>
    <row r="154" spans="1:32" x14ac:dyDescent="0.45">
      <c r="A154" s="19" t="s">
        <v>2607</v>
      </c>
      <c r="B154" s="15" t="s">
        <v>2608</v>
      </c>
      <c r="C154" s="19">
        <v>12</v>
      </c>
      <c r="D154" s="20" t="s">
        <v>145</v>
      </c>
      <c r="E154" s="25" t="s">
        <v>5242</v>
      </c>
      <c r="F154" s="26">
        <v>3712.4</v>
      </c>
      <c r="G154" s="27">
        <v>22916042</v>
      </c>
      <c r="H154" s="25">
        <v>0</v>
      </c>
      <c r="I154" s="25">
        <v>1</v>
      </c>
      <c r="J154" s="25">
        <v>1</v>
      </c>
      <c r="K154" s="20">
        <v>-8.32</v>
      </c>
      <c r="L154" s="20">
        <v>16.8</v>
      </c>
      <c r="M154" s="20">
        <v>29.5</v>
      </c>
      <c r="N154" s="20">
        <v>331.42</v>
      </c>
      <c r="O154" s="20">
        <v>116</v>
      </c>
      <c r="P154" s="20">
        <v>11.65</v>
      </c>
      <c r="Q154" s="20">
        <v>50.62</v>
      </c>
      <c r="R154" s="20">
        <v>36.36</v>
      </c>
      <c r="S154" s="20">
        <v>6.08</v>
      </c>
      <c r="T154" s="20">
        <v>1.5</v>
      </c>
      <c r="U154" s="20">
        <v>51.67</v>
      </c>
      <c r="V154" s="20">
        <v>102.73</v>
      </c>
      <c r="W154" s="20">
        <v>102.73</v>
      </c>
      <c r="X154" s="20">
        <v>102.73</v>
      </c>
      <c r="Y154" s="20">
        <v>3</v>
      </c>
      <c r="Z154" s="20">
        <v>0</v>
      </c>
      <c r="AA154" s="20">
        <v>0</v>
      </c>
      <c r="AB154" s="22">
        <v>124900</v>
      </c>
      <c r="AC154" s="22">
        <v>162000</v>
      </c>
      <c r="AD154" s="22">
        <v>46800</v>
      </c>
      <c r="AE154" s="22">
        <v>162000</v>
      </c>
      <c r="AF154" s="23">
        <f t="shared" si="4"/>
        <v>29.703763010408334</v>
      </c>
    </row>
    <row r="155" spans="1:32" x14ac:dyDescent="0.45">
      <c r="A155" s="24" t="s">
        <v>3464</v>
      </c>
      <c r="B155" t="s">
        <v>3465</v>
      </c>
      <c r="C155" s="24">
        <v>12</v>
      </c>
      <c r="D155" s="25" t="s">
        <v>127</v>
      </c>
      <c r="E155" s="25" t="s">
        <v>5242</v>
      </c>
      <c r="F155" s="26">
        <v>3609</v>
      </c>
      <c r="G155" s="27">
        <v>63650737</v>
      </c>
      <c r="H155" s="25">
        <v>0</v>
      </c>
      <c r="I155" s="25">
        <v>1</v>
      </c>
      <c r="J155" s="25">
        <v>1</v>
      </c>
      <c r="K155" s="25">
        <v>-23.69</v>
      </c>
      <c r="L155" s="25">
        <v>-26.65</v>
      </c>
      <c r="M155" s="25">
        <v>28.14</v>
      </c>
      <c r="N155" s="25">
        <v>165.57</v>
      </c>
      <c r="O155" s="25">
        <v>124.11</v>
      </c>
      <c r="P155" s="25">
        <v>82.64</v>
      </c>
      <c r="Q155" s="25">
        <v>-23.07</v>
      </c>
      <c r="R155" s="25">
        <v>21.4</v>
      </c>
      <c r="S155" s="25">
        <v>4.12</v>
      </c>
      <c r="T155" s="25">
        <v>10.98</v>
      </c>
      <c r="U155" s="25">
        <v>1.1499999999999999</v>
      </c>
      <c r="V155" s="25">
        <v>182.63</v>
      </c>
      <c r="W155" s="25">
        <v>182.63</v>
      </c>
      <c r="X155" s="25">
        <v>182.63</v>
      </c>
      <c r="Y155" s="25">
        <v>2</v>
      </c>
      <c r="Z155" s="25">
        <v>0</v>
      </c>
      <c r="AA155" s="25"/>
      <c r="AB155" s="27">
        <v>75100</v>
      </c>
      <c r="AC155" s="27">
        <v>56700</v>
      </c>
      <c r="AD155" s="27">
        <v>20125</v>
      </c>
      <c r="AE155" s="27">
        <v>56700</v>
      </c>
      <c r="AF155" s="23">
        <f t="shared" si="4"/>
        <v>-24.500665778961384</v>
      </c>
    </row>
    <row r="156" spans="1:32" x14ac:dyDescent="0.45">
      <c r="A156" s="19" t="s">
        <v>2972</v>
      </c>
      <c r="B156" s="15" t="s">
        <v>2973</v>
      </c>
      <c r="C156" s="19">
        <v>12</v>
      </c>
      <c r="D156" s="20" t="s">
        <v>127</v>
      </c>
      <c r="E156" s="25" t="s">
        <v>5241</v>
      </c>
      <c r="F156" s="26">
        <v>3509.64</v>
      </c>
      <c r="G156" s="27">
        <v>47685390</v>
      </c>
      <c r="H156" s="25">
        <v>0</v>
      </c>
      <c r="I156" s="25">
        <v>0</v>
      </c>
      <c r="J156" s="25">
        <v>1</v>
      </c>
      <c r="K156" s="20">
        <v>-16.739999999999998</v>
      </c>
      <c r="L156" s="20">
        <v>-32.04</v>
      </c>
      <c r="M156" s="20">
        <v>-3.92</v>
      </c>
      <c r="N156" s="20">
        <v>125.08</v>
      </c>
      <c r="O156" s="20">
        <v>35.29</v>
      </c>
      <c r="P156" s="20">
        <v>-2.82</v>
      </c>
      <c r="Q156" s="20">
        <v>-15.28</v>
      </c>
      <c r="R156" s="20">
        <v>21.14</v>
      </c>
      <c r="S156" s="20">
        <v>4.45</v>
      </c>
      <c r="T156" s="20">
        <v>3.66</v>
      </c>
      <c r="U156" s="21">
        <v>151.22999999999999</v>
      </c>
      <c r="V156" s="21">
        <v>211.56</v>
      </c>
      <c r="W156" s="21">
        <v>209.8</v>
      </c>
      <c r="X156" s="21">
        <v>211.56</v>
      </c>
      <c r="Y156" s="20">
        <v>4</v>
      </c>
      <c r="Z156" s="20">
        <v>0</v>
      </c>
      <c r="AA156" s="20">
        <v>0</v>
      </c>
      <c r="AB156" s="22">
        <v>93200</v>
      </c>
      <c r="AC156" s="22">
        <v>73600</v>
      </c>
      <c r="AD156" s="22">
        <v>3810</v>
      </c>
      <c r="AE156" s="22">
        <v>73600</v>
      </c>
      <c r="AF156" s="23">
        <f t="shared" si="4"/>
        <v>-21.030042918454939</v>
      </c>
    </row>
    <row r="157" spans="1:32" x14ac:dyDescent="0.45">
      <c r="A157" s="19" t="s">
        <v>967</v>
      </c>
      <c r="B157" s="15" t="s">
        <v>968</v>
      </c>
      <c r="C157" s="19">
        <v>12</v>
      </c>
      <c r="D157" s="20" t="s">
        <v>160</v>
      </c>
      <c r="E157" s="25" t="s">
        <v>5241</v>
      </c>
      <c r="F157" s="26">
        <v>3494.87</v>
      </c>
      <c r="G157" s="27">
        <v>29123883</v>
      </c>
      <c r="H157" s="25">
        <v>0</v>
      </c>
      <c r="I157" s="25">
        <v>0</v>
      </c>
      <c r="J157" s="25">
        <v>0</v>
      </c>
      <c r="K157" s="20">
        <v>0</v>
      </c>
      <c r="L157" s="20">
        <v>0</v>
      </c>
      <c r="M157" s="20">
        <v>1.18</v>
      </c>
      <c r="N157" s="20">
        <v>63.04</v>
      </c>
      <c r="O157" s="20">
        <v>40.19</v>
      </c>
      <c r="P157" s="20">
        <v>5.3</v>
      </c>
      <c r="Q157" s="20">
        <v>48.18</v>
      </c>
      <c r="R157" s="20"/>
      <c r="S157" s="20"/>
      <c r="T157" s="20"/>
      <c r="U157" s="20">
        <v>127.73</v>
      </c>
      <c r="V157" s="20"/>
      <c r="W157" s="20"/>
      <c r="X157" s="20"/>
      <c r="Y157" s="20"/>
      <c r="Z157" s="20"/>
      <c r="AA157" s="20"/>
      <c r="AB157" s="22">
        <v>120100</v>
      </c>
      <c r="AC157" s="22">
        <v>120000</v>
      </c>
      <c r="AD157" s="22">
        <v>80800</v>
      </c>
      <c r="AE157" s="22">
        <v>120000</v>
      </c>
      <c r="AF157" s="23">
        <f t="shared" ref="AF157:AF220" si="5">(AC157/AB157-1)*100</f>
        <v>-8.3263946711076287E-2</v>
      </c>
    </row>
    <row r="158" spans="1:32" x14ac:dyDescent="0.45">
      <c r="A158" s="19" t="s">
        <v>4324</v>
      </c>
      <c r="B158" s="15" t="s">
        <v>4325</v>
      </c>
      <c r="C158" s="19">
        <v>12</v>
      </c>
      <c r="D158" s="20" t="s">
        <v>66</v>
      </c>
      <c r="E158" s="25" t="s">
        <v>5242</v>
      </c>
      <c r="F158" s="26">
        <v>3420.96</v>
      </c>
      <c r="G158" s="27">
        <v>18402171</v>
      </c>
      <c r="H158" s="25">
        <v>0</v>
      </c>
      <c r="I158" s="25">
        <v>1</v>
      </c>
      <c r="J158" s="25">
        <v>1</v>
      </c>
      <c r="K158" s="20">
        <v>-7</v>
      </c>
      <c r="L158" s="20">
        <v>-33.840000000000003</v>
      </c>
      <c r="M158" s="20">
        <v>-38.03</v>
      </c>
      <c r="N158" s="20">
        <v>79.09</v>
      </c>
      <c r="O158" s="20">
        <v>-14.53</v>
      </c>
      <c r="P158" s="20">
        <v>-1.37</v>
      </c>
      <c r="Q158" s="20">
        <v>6.29</v>
      </c>
      <c r="R158" s="20">
        <v>-76.91</v>
      </c>
      <c r="S158" s="20">
        <v>91.55</v>
      </c>
      <c r="T158" s="20">
        <v>0.93</v>
      </c>
      <c r="U158" s="20">
        <v>-54.38</v>
      </c>
      <c r="V158" s="20">
        <v>-44</v>
      </c>
      <c r="W158" s="20">
        <v>-44</v>
      </c>
      <c r="X158" s="20">
        <v>-44</v>
      </c>
      <c r="Y158" s="20">
        <v>1</v>
      </c>
      <c r="Z158" s="20">
        <v>0</v>
      </c>
      <c r="AA158" s="20"/>
      <c r="AB158" s="22">
        <v>250000</v>
      </c>
      <c r="AC158" s="22">
        <v>185900</v>
      </c>
      <c r="AD158" s="22"/>
      <c r="AE158" s="22">
        <v>185900</v>
      </c>
      <c r="AF158" s="23">
        <f t="shared" si="5"/>
        <v>-25.639999999999997</v>
      </c>
    </row>
    <row r="159" spans="1:32" x14ac:dyDescent="0.45">
      <c r="A159" s="19" t="s">
        <v>1977</v>
      </c>
      <c r="B159" s="15" t="s">
        <v>1978</v>
      </c>
      <c r="C159" s="19">
        <v>12</v>
      </c>
      <c r="D159" s="20" t="s">
        <v>72</v>
      </c>
      <c r="E159" s="25" t="s">
        <v>5241</v>
      </c>
      <c r="F159" s="26">
        <v>3376.98</v>
      </c>
      <c r="G159" s="27">
        <v>14975523</v>
      </c>
      <c r="H159" s="25">
        <v>1</v>
      </c>
      <c r="I159" s="25">
        <v>0</v>
      </c>
      <c r="J159" s="25">
        <v>1</v>
      </c>
      <c r="K159" s="20">
        <v>-8.52</v>
      </c>
      <c r="L159" s="20">
        <v>-14.1</v>
      </c>
      <c r="M159" s="20">
        <v>-7.96</v>
      </c>
      <c r="N159" s="20">
        <v>-33.97</v>
      </c>
      <c r="O159" s="20">
        <v>-12.77</v>
      </c>
      <c r="P159" s="20">
        <v>1.79</v>
      </c>
      <c r="Q159" s="20">
        <v>3.85</v>
      </c>
      <c r="R159" s="20">
        <v>18.22</v>
      </c>
      <c r="S159" s="20">
        <v>0.66</v>
      </c>
      <c r="T159" s="20">
        <v>3.05</v>
      </c>
      <c r="U159" s="20">
        <v>170.69</v>
      </c>
      <c r="V159" s="20">
        <v>333.62</v>
      </c>
      <c r="W159" s="20">
        <v>325.14</v>
      </c>
      <c r="X159" s="20">
        <v>333.62</v>
      </c>
      <c r="Y159" s="20">
        <v>13</v>
      </c>
      <c r="Z159" s="20">
        <v>1</v>
      </c>
      <c r="AA159" s="20">
        <v>1</v>
      </c>
      <c r="AB159" s="22">
        <v>248500</v>
      </c>
      <c r="AC159" s="22">
        <v>225500</v>
      </c>
      <c r="AD159" s="22">
        <v>1530000</v>
      </c>
      <c r="AE159" s="22">
        <v>225500</v>
      </c>
      <c r="AF159" s="23">
        <f t="shared" si="5"/>
        <v>-9.2555331991951757</v>
      </c>
    </row>
    <row r="160" spans="1:32" x14ac:dyDescent="0.45">
      <c r="A160" s="19" t="s">
        <v>1231</v>
      </c>
      <c r="B160" s="15" t="s">
        <v>1232</v>
      </c>
      <c r="C160" s="19">
        <v>12</v>
      </c>
      <c r="D160" s="20" t="s">
        <v>160</v>
      </c>
      <c r="E160" s="25" t="s">
        <v>5241</v>
      </c>
      <c r="F160" s="26">
        <v>3337.16</v>
      </c>
      <c r="G160" s="27">
        <v>152034729</v>
      </c>
      <c r="H160" s="25">
        <v>1</v>
      </c>
      <c r="I160" s="25">
        <v>0</v>
      </c>
      <c r="J160" s="25">
        <v>1</v>
      </c>
      <c r="K160" s="20">
        <v>-21.89</v>
      </c>
      <c r="L160" s="20">
        <v>-33.08</v>
      </c>
      <c r="M160" s="20">
        <v>-25.72</v>
      </c>
      <c r="N160" s="20">
        <v>-7.97</v>
      </c>
      <c r="O160" s="20">
        <v>-23.65</v>
      </c>
      <c r="P160" s="20">
        <v>6.8</v>
      </c>
      <c r="Q160" s="20">
        <v>13.78</v>
      </c>
      <c r="R160" s="20"/>
      <c r="S160" s="20"/>
      <c r="T160" s="20"/>
      <c r="U160" s="21">
        <v>60.39</v>
      </c>
      <c r="V160" s="20"/>
      <c r="W160" s="20"/>
      <c r="X160" s="20"/>
      <c r="Y160" s="20"/>
      <c r="Z160" s="20"/>
      <c r="AA160" s="20"/>
      <c r="AB160" s="22">
        <v>38700</v>
      </c>
      <c r="AC160" s="22">
        <v>21950</v>
      </c>
      <c r="AD160" s="22">
        <v>7560</v>
      </c>
      <c r="AE160" s="22">
        <v>21950</v>
      </c>
      <c r="AF160" s="23">
        <f t="shared" si="5"/>
        <v>-43.281653746770019</v>
      </c>
    </row>
    <row r="161" spans="1:32" x14ac:dyDescent="0.45">
      <c r="A161" s="24" t="s">
        <v>4934</v>
      </c>
      <c r="B161" t="s">
        <v>4935</v>
      </c>
      <c r="C161" s="24">
        <v>12</v>
      </c>
      <c r="D161" s="25" t="s">
        <v>211</v>
      </c>
      <c r="E161" s="25" t="s">
        <v>5241</v>
      </c>
      <c r="F161" s="26">
        <v>3312.56</v>
      </c>
      <c r="G161" s="27">
        <v>70705607</v>
      </c>
      <c r="H161" s="25">
        <v>1</v>
      </c>
      <c r="I161" s="25">
        <v>0</v>
      </c>
      <c r="J161" s="25">
        <v>1</v>
      </c>
      <c r="K161" s="25">
        <v>-20.32</v>
      </c>
      <c r="L161" s="25">
        <v>-31.61</v>
      </c>
      <c r="M161" s="25">
        <v>-23.2</v>
      </c>
      <c r="N161" s="25">
        <v>9.98</v>
      </c>
      <c r="O161" s="25">
        <v>-10.08</v>
      </c>
      <c r="P161" s="25">
        <v>14.51</v>
      </c>
      <c r="Q161" s="25">
        <v>-0.44</v>
      </c>
      <c r="R161" s="25"/>
      <c r="S161" s="25"/>
      <c r="T161" s="25"/>
      <c r="U161" s="25">
        <v>-65.37</v>
      </c>
      <c r="V161" s="25"/>
      <c r="W161" s="25">
        <v>107.6</v>
      </c>
      <c r="X161" s="25"/>
      <c r="Y161" s="25"/>
      <c r="Z161" s="25"/>
      <c r="AA161" s="25"/>
      <c r="AB161" s="27">
        <v>60100</v>
      </c>
      <c r="AC161" s="27">
        <v>46850</v>
      </c>
      <c r="AD161" s="25"/>
      <c r="AE161" s="27">
        <v>46850</v>
      </c>
      <c r="AF161" s="23">
        <f t="shared" si="5"/>
        <v>-22.046589018302832</v>
      </c>
    </row>
    <row r="162" spans="1:32" x14ac:dyDescent="0.45">
      <c r="A162" s="19" t="s">
        <v>2323</v>
      </c>
      <c r="B162" s="15" t="s">
        <v>2324</v>
      </c>
      <c r="C162" s="19">
        <v>12</v>
      </c>
      <c r="D162" s="20" t="s">
        <v>145</v>
      </c>
      <c r="E162" s="25" t="s">
        <v>5242</v>
      </c>
      <c r="F162" s="26">
        <v>3300.65</v>
      </c>
      <c r="G162" s="27">
        <v>66478426</v>
      </c>
      <c r="H162" s="25">
        <v>0</v>
      </c>
      <c r="I162" s="25">
        <v>1</v>
      </c>
      <c r="J162" s="25">
        <v>1</v>
      </c>
      <c r="K162" s="20">
        <v>-0.9</v>
      </c>
      <c r="L162" s="20">
        <v>-3.97</v>
      </c>
      <c r="M162" s="20">
        <v>52.07</v>
      </c>
      <c r="N162" s="20">
        <v>331.74</v>
      </c>
      <c r="O162" s="20">
        <v>92.82</v>
      </c>
      <c r="P162" s="20">
        <v>41.61</v>
      </c>
      <c r="Q162" s="20">
        <v>-15.4</v>
      </c>
      <c r="R162" s="20">
        <v>19.39</v>
      </c>
      <c r="S162" s="20">
        <v>4.9800000000000004</v>
      </c>
      <c r="T162" s="20">
        <v>0.34</v>
      </c>
      <c r="U162" s="20">
        <v>127.69</v>
      </c>
      <c r="V162" s="20">
        <v>315.38</v>
      </c>
      <c r="W162" s="20">
        <v>304.43</v>
      </c>
      <c r="X162" s="20">
        <v>315.38</v>
      </c>
      <c r="Y162" s="20">
        <v>4</v>
      </c>
      <c r="Z162" s="20">
        <v>1</v>
      </c>
      <c r="AA162" s="20">
        <v>0</v>
      </c>
      <c r="AB162" s="22">
        <v>40200</v>
      </c>
      <c r="AC162" s="22">
        <v>49650</v>
      </c>
      <c r="AD162" s="22">
        <v>9315</v>
      </c>
      <c r="AE162" s="22">
        <v>49650</v>
      </c>
      <c r="AF162" s="23">
        <f t="shared" si="5"/>
        <v>23.507462686567159</v>
      </c>
    </row>
    <row r="163" spans="1:32" x14ac:dyDescent="0.45">
      <c r="A163" s="19" t="s">
        <v>3060</v>
      </c>
      <c r="B163" s="15" t="s">
        <v>3061</v>
      </c>
      <c r="C163" s="19">
        <v>12</v>
      </c>
      <c r="D163" s="20" t="s">
        <v>72</v>
      </c>
      <c r="E163" s="25" t="s">
        <v>5241</v>
      </c>
      <c r="F163" s="26">
        <v>3199.29</v>
      </c>
      <c r="G163" s="27">
        <v>44311468</v>
      </c>
      <c r="H163" s="25">
        <v>1</v>
      </c>
      <c r="I163" s="25">
        <v>0</v>
      </c>
      <c r="J163" s="25">
        <v>1</v>
      </c>
      <c r="K163" s="20">
        <v>-10.86</v>
      </c>
      <c r="L163" s="20">
        <v>-16.14</v>
      </c>
      <c r="M163" s="20">
        <v>-9.18</v>
      </c>
      <c r="N163" s="20">
        <v>20.329999999999998</v>
      </c>
      <c r="O163" s="20">
        <v>-11.74</v>
      </c>
      <c r="P163" s="20">
        <v>3.92</v>
      </c>
      <c r="Q163" s="20">
        <v>4.7300000000000004</v>
      </c>
      <c r="R163" s="20">
        <v>5.35</v>
      </c>
      <c r="S163" s="20">
        <v>0.63</v>
      </c>
      <c r="T163" s="20">
        <v>-1.53</v>
      </c>
      <c r="U163" s="20">
        <v>514.44000000000005</v>
      </c>
      <c r="V163" s="20">
        <v>634.79999999999995</v>
      </c>
      <c r="W163" s="20">
        <v>635.64</v>
      </c>
      <c r="X163" s="20">
        <v>634.79999999999995</v>
      </c>
      <c r="Y163" s="20">
        <v>9</v>
      </c>
      <c r="Z163" s="20">
        <v>0</v>
      </c>
      <c r="AA163" s="20">
        <v>0</v>
      </c>
      <c r="AB163" s="22">
        <v>76800</v>
      </c>
      <c r="AC163" s="22">
        <v>72200</v>
      </c>
      <c r="AD163" s="22">
        <v>48200</v>
      </c>
      <c r="AE163" s="22">
        <v>72200</v>
      </c>
      <c r="AF163" s="23">
        <f t="shared" si="5"/>
        <v>-5.9895833333333375</v>
      </c>
    </row>
    <row r="164" spans="1:32" x14ac:dyDescent="0.45">
      <c r="A164" s="19" t="s">
        <v>1549</v>
      </c>
      <c r="B164" s="15" t="s">
        <v>1550</v>
      </c>
      <c r="C164" s="19">
        <v>12</v>
      </c>
      <c r="D164" s="20" t="s">
        <v>677</v>
      </c>
      <c r="E164" s="25" t="s">
        <v>5241</v>
      </c>
      <c r="F164" s="26">
        <v>3100</v>
      </c>
      <c r="G164" s="27">
        <v>213940500</v>
      </c>
      <c r="H164" s="25">
        <v>1</v>
      </c>
      <c r="I164" s="25">
        <v>0</v>
      </c>
      <c r="J164" s="25">
        <v>1</v>
      </c>
      <c r="K164" s="20">
        <v>-10.39</v>
      </c>
      <c r="L164" s="20">
        <v>-7.47</v>
      </c>
      <c r="M164" s="20">
        <v>-18.5</v>
      </c>
      <c r="N164" s="20">
        <v>-19.28</v>
      </c>
      <c r="O164" s="20">
        <v>-23.54</v>
      </c>
      <c r="P164" s="20">
        <v>-7.15</v>
      </c>
      <c r="Q164" s="20">
        <v>-51.76</v>
      </c>
      <c r="R164" s="20">
        <v>10.36</v>
      </c>
      <c r="S164" s="20">
        <v>0.7</v>
      </c>
      <c r="T164" s="20">
        <v>5.24</v>
      </c>
      <c r="U164" s="21">
        <v>235.31</v>
      </c>
      <c r="V164" s="21">
        <v>223.71</v>
      </c>
      <c r="W164" s="21">
        <v>218.07</v>
      </c>
      <c r="X164" s="21">
        <v>223.71</v>
      </c>
      <c r="Y164" s="20">
        <v>10</v>
      </c>
      <c r="Z164" s="20">
        <v>0</v>
      </c>
      <c r="AA164" s="20">
        <v>0</v>
      </c>
      <c r="AB164" s="22">
        <v>14990</v>
      </c>
      <c r="AC164" s="22">
        <v>14490</v>
      </c>
      <c r="AD164" s="22">
        <v>25500</v>
      </c>
      <c r="AE164" s="22">
        <v>14490</v>
      </c>
      <c r="AF164" s="23">
        <f t="shared" si="5"/>
        <v>-3.3355570380253496</v>
      </c>
    </row>
    <row r="165" spans="1:32" x14ac:dyDescent="0.45">
      <c r="A165" s="19" t="s">
        <v>243</v>
      </c>
      <c r="B165" s="15" t="s">
        <v>244</v>
      </c>
      <c r="C165" s="19">
        <v>12</v>
      </c>
      <c r="D165" s="20" t="s">
        <v>114</v>
      </c>
      <c r="E165" s="25" t="s">
        <v>5241</v>
      </c>
      <c r="F165" s="26">
        <v>3068.94</v>
      </c>
      <c r="G165" s="27">
        <v>85248250</v>
      </c>
      <c r="H165" s="25">
        <v>1</v>
      </c>
      <c r="I165" s="25">
        <v>0</v>
      </c>
      <c r="J165" s="25">
        <v>1</v>
      </c>
      <c r="K165" s="20">
        <v>-12.73</v>
      </c>
      <c r="L165" s="20">
        <v>-6.86</v>
      </c>
      <c r="M165" s="20">
        <v>20.81</v>
      </c>
      <c r="N165" s="20">
        <v>39.26</v>
      </c>
      <c r="O165" s="20">
        <v>16.88</v>
      </c>
      <c r="P165" s="20">
        <v>5.84</v>
      </c>
      <c r="Q165" s="20">
        <v>7.59</v>
      </c>
      <c r="R165" s="20">
        <v>3.85</v>
      </c>
      <c r="S165" s="20">
        <v>0.45</v>
      </c>
      <c r="T165" s="20">
        <v>0.71</v>
      </c>
      <c r="U165" s="21">
        <v>1260.99</v>
      </c>
      <c r="V165" s="21">
        <v>1040.8800000000001</v>
      </c>
      <c r="W165" s="21">
        <v>1058.8800000000001</v>
      </c>
      <c r="X165" s="21">
        <v>1040.8800000000001</v>
      </c>
      <c r="Y165" s="20">
        <v>17</v>
      </c>
      <c r="Z165" s="20">
        <v>1</v>
      </c>
      <c r="AA165" s="20">
        <v>0</v>
      </c>
      <c r="AB165" s="22">
        <v>34400</v>
      </c>
      <c r="AC165" s="22">
        <v>36000</v>
      </c>
      <c r="AD165" s="22">
        <v>23900</v>
      </c>
      <c r="AE165" s="22">
        <v>36000</v>
      </c>
      <c r="AF165" s="23">
        <f t="shared" si="5"/>
        <v>4.6511627906976827</v>
      </c>
    </row>
    <row r="166" spans="1:32" x14ac:dyDescent="0.45">
      <c r="A166" s="19" t="s">
        <v>2834</v>
      </c>
      <c r="B166" s="15" t="s">
        <v>2835</v>
      </c>
      <c r="C166" s="19">
        <v>12</v>
      </c>
      <c r="D166" s="20" t="s">
        <v>145</v>
      </c>
      <c r="E166" s="25" t="s">
        <v>5242</v>
      </c>
      <c r="F166" s="26">
        <v>3053.07</v>
      </c>
      <c r="G166" s="27">
        <v>19360000</v>
      </c>
      <c r="H166" s="25">
        <v>0</v>
      </c>
      <c r="I166" s="25">
        <v>1</v>
      </c>
      <c r="J166" s="25">
        <v>1</v>
      </c>
      <c r="K166" s="20">
        <v>-6.8</v>
      </c>
      <c r="L166" s="20">
        <v>22.25</v>
      </c>
      <c r="M166" s="20">
        <v>162.4</v>
      </c>
      <c r="N166" s="20">
        <v>519.65</v>
      </c>
      <c r="O166" s="20">
        <v>253.98</v>
      </c>
      <c r="P166" s="20">
        <v>19.989999999999998</v>
      </c>
      <c r="Q166" s="20">
        <v>19.64</v>
      </c>
      <c r="R166" s="20">
        <v>29.77</v>
      </c>
      <c r="S166" s="20">
        <v>5.45</v>
      </c>
      <c r="T166" s="20">
        <v>1.95</v>
      </c>
      <c r="U166" s="20">
        <v>57.84</v>
      </c>
      <c r="V166" s="20">
        <v>97.01</v>
      </c>
      <c r="W166" s="20">
        <v>96.21</v>
      </c>
      <c r="X166" s="20">
        <v>97.01</v>
      </c>
      <c r="Y166" s="20">
        <v>7</v>
      </c>
      <c r="Z166" s="20">
        <v>1</v>
      </c>
      <c r="AA166" s="20">
        <v>1</v>
      </c>
      <c r="AB166" s="22">
        <v>111300</v>
      </c>
      <c r="AC166" s="22">
        <v>157700</v>
      </c>
      <c r="AD166" s="22">
        <v>31650</v>
      </c>
      <c r="AE166" s="22">
        <v>157700</v>
      </c>
      <c r="AF166" s="23">
        <f t="shared" si="5"/>
        <v>41.689128481581307</v>
      </c>
    </row>
    <row r="167" spans="1:32" x14ac:dyDescent="0.45">
      <c r="A167" s="19" t="s">
        <v>3954</v>
      </c>
      <c r="B167" s="15" t="s">
        <v>3955</v>
      </c>
      <c r="C167" s="19">
        <v>12</v>
      </c>
      <c r="D167" s="20" t="s">
        <v>160</v>
      </c>
      <c r="E167" s="25" t="s">
        <v>5241</v>
      </c>
      <c r="F167" s="26">
        <v>3035.68</v>
      </c>
      <c r="G167" s="27">
        <v>81934571</v>
      </c>
      <c r="H167" s="25">
        <v>1</v>
      </c>
      <c r="I167" s="25">
        <v>0</v>
      </c>
      <c r="J167" s="25">
        <v>1</v>
      </c>
      <c r="K167" s="20">
        <v>-11.36</v>
      </c>
      <c r="L167" s="20">
        <v>-14.63</v>
      </c>
      <c r="M167" s="20">
        <v>-25.45</v>
      </c>
      <c r="N167" s="20">
        <v>-37.94</v>
      </c>
      <c r="O167" s="20">
        <v>-23.21</v>
      </c>
      <c r="P167" s="20">
        <v>2.72</v>
      </c>
      <c r="Q167" s="20">
        <v>-19.88</v>
      </c>
      <c r="R167" s="20">
        <v>8.39</v>
      </c>
      <c r="S167" s="20">
        <v>0.52</v>
      </c>
      <c r="T167" s="20">
        <v>-0.59</v>
      </c>
      <c r="U167" s="20">
        <v>352.48</v>
      </c>
      <c r="V167" s="20">
        <v>384.47</v>
      </c>
      <c r="W167" s="20">
        <v>384.46</v>
      </c>
      <c r="X167" s="20">
        <v>384.47</v>
      </c>
      <c r="Y167" s="20">
        <v>13</v>
      </c>
      <c r="Z167" s="20">
        <v>0</v>
      </c>
      <c r="AA167" s="20">
        <v>0</v>
      </c>
      <c r="AB167" s="22">
        <v>42900</v>
      </c>
      <c r="AC167" s="22">
        <v>37050</v>
      </c>
      <c r="AD167" s="22">
        <v>127500</v>
      </c>
      <c r="AE167" s="22">
        <v>37050</v>
      </c>
      <c r="AF167" s="23">
        <f t="shared" si="5"/>
        <v>-13.636363636363635</v>
      </c>
    </row>
    <row r="168" spans="1:32" x14ac:dyDescent="0.45">
      <c r="A168" s="19" t="s">
        <v>1595</v>
      </c>
      <c r="B168" s="15" t="s">
        <v>1596</v>
      </c>
      <c r="C168" s="19">
        <v>12</v>
      </c>
      <c r="D168" s="20" t="s">
        <v>432</v>
      </c>
      <c r="E168" s="25" t="s">
        <v>5241</v>
      </c>
      <c r="F168" s="26">
        <v>3014.02</v>
      </c>
      <c r="G168" s="27">
        <v>92313000</v>
      </c>
      <c r="H168" s="25">
        <v>1</v>
      </c>
      <c r="I168" s="25">
        <v>0</v>
      </c>
      <c r="J168" s="25">
        <v>1</v>
      </c>
      <c r="K168" s="20">
        <v>-10.18</v>
      </c>
      <c r="L168" s="20">
        <v>-13.28</v>
      </c>
      <c r="M168" s="20">
        <v>-8.0299999999999994</v>
      </c>
      <c r="N168" s="20">
        <v>-13.62</v>
      </c>
      <c r="O168" s="20">
        <v>-16.920000000000002</v>
      </c>
      <c r="P168" s="20">
        <v>-2.15</v>
      </c>
      <c r="Q168" s="20">
        <v>4.68</v>
      </c>
      <c r="R168" s="20">
        <v>3.08</v>
      </c>
      <c r="S168" s="20">
        <v>0.24</v>
      </c>
      <c r="T168" s="20">
        <v>9.3699999999999992</v>
      </c>
      <c r="U168" s="21">
        <v>2101.15</v>
      </c>
      <c r="V168" s="21">
        <v>2265.0500000000002</v>
      </c>
      <c r="W168" s="21">
        <v>2183.42</v>
      </c>
      <c r="X168" s="21">
        <v>2265.0500000000002</v>
      </c>
      <c r="Y168" s="20">
        <v>8</v>
      </c>
      <c r="Z168" s="20">
        <v>1</v>
      </c>
      <c r="AA168" s="20">
        <v>1</v>
      </c>
      <c r="AB168" s="22">
        <v>34500</v>
      </c>
      <c r="AC168" s="22">
        <v>32650</v>
      </c>
      <c r="AD168" s="22">
        <v>32100</v>
      </c>
      <c r="AE168" s="22">
        <v>32650</v>
      </c>
      <c r="AF168" s="23">
        <f t="shared" si="5"/>
        <v>-5.3623188405797055</v>
      </c>
    </row>
    <row r="169" spans="1:32" x14ac:dyDescent="0.45">
      <c r="A169" s="24" t="s">
        <v>4382</v>
      </c>
      <c r="B169" t="s">
        <v>4383</v>
      </c>
      <c r="C169" s="24">
        <v>12</v>
      </c>
      <c r="D169" s="25" t="s">
        <v>127</v>
      </c>
      <c r="E169" s="25" t="s">
        <v>5242</v>
      </c>
      <c r="F169" s="26">
        <v>2990.45</v>
      </c>
      <c r="G169" s="27">
        <v>111376039</v>
      </c>
      <c r="H169" s="25">
        <v>0</v>
      </c>
      <c r="I169" s="25">
        <v>1</v>
      </c>
      <c r="J169" s="25">
        <v>1</v>
      </c>
      <c r="K169" s="25">
        <v>-25.52</v>
      </c>
      <c r="L169" s="25">
        <v>-28.21</v>
      </c>
      <c r="M169" s="25">
        <v>-3.94</v>
      </c>
      <c r="N169" s="25">
        <v>441.33</v>
      </c>
      <c r="O169" s="25">
        <v>42.9</v>
      </c>
      <c r="P169" s="25">
        <v>0.47</v>
      </c>
      <c r="Q169" s="25">
        <v>-30.99</v>
      </c>
      <c r="R169" s="25">
        <v>175.91</v>
      </c>
      <c r="S169" s="25">
        <v>15.94</v>
      </c>
      <c r="T169" s="25">
        <v>0</v>
      </c>
      <c r="U169" s="25">
        <v>18.21</v>
      </c>
      <c r="V169" s="25">
        <v>21</v>
      </c>
      <c r="W169" s="25">
        <v>21</v>
      </c>
      <c r="X169" s="25">
        <v>21</v>
      </c>
      <c r="Y169" s="25"/>
      <c r="Z169" s="25">
        <v>0</v>
      </c>
      <c r="AA169" s="25"/>
      <c r="AB169" s="27">
        <v>40000</v>
      </c>
      <c r="AC169" s="27">
        <v>26850</v>
      </c>
      <c r="AD169" s="27">
        <v>5460</v>
      </c>
      <c r="AE169" s="27">
        <v>26850</v>
      </c>
      <c r="AF169" s="23">
        <f t="shared" si="5"/>
        <v>-32.875</v>
      </c>
    </row>
    <row r="170" spans="1:32" x14ac:dyDescent="0.45">
      <c r="A170" s="19" t="s">
        <v>3338</v>
      </c>
      <c r="B170" s="15" t="s">
        <v>3339</v>
      </c>
      <c r="C170" s="19">
        <v>12</v>
      </c>
      <c r="D170" s="20" t="s">
        <v>66</v>
      </c>
      <c r="E170" s="25" t="s">
        <v>5242</v>
      </c>
      <c r="F170" s="26">
        <v>2977.58</v>
      </c>
      <c r="G170" s="27">
        <v>12304033</v>
      </c>
      <c r="H170" s="25">
        <v>0</v>
      </c>
      <c r="I170" s="25">
        <v>1</v>
      </c>
      <c r="J170" s="25">
        <v>1</v>
      </c>
      <c r="K170" s="20">
        <v>1.04</v>
      </c>
      <c r="L170" s="20">
        <v>-9.5299999999999994</v>
      </c>
      <c r="M170" s="20">
        <v>-3.2</v>
      </c>
      <c r="N170" s="20">
        <v>-33.15</v>
      </c>
      <c r="O170" s="20">
        <v>4.99</v>
      </c>
      <c r="P170" s="20">
        <v>5.98</v>
      </c>
      <c r="Q170" s="20">
        <v>4.45</v>
      </c>
      <c r="R170" s="20">
        <v>14.9</v>
      </c>
      <c r="S170" s="20">
        <v>2.12</v>
      </c>
      <c r="T170" s="20">
        <v>2.86</v>
      </c>
      <c r="U170" s="20">
        <v>200.85</v>
      </c>
      <c r="V170" s="20">
        <v>217.04</v>
      </c>
      <c r="W170" s="20">
        <v>217.12</v>
      </c>
      <c r="X170" s="20">
        <v>217.04</v>
      </c>
      <c r="Y170" s="20">
        <v>13</v>
      </c>
      <c r="Z170" s="20">
        <v>1</v>
      </c>
      <c r="AA170" s="20">
        <v>0</v>
      </c>
      <c r="AB170" s="22">
        <v>248500</v>
      </c>
      <c r="AC170" s="22">
        <v>242000</v>
      </c>
      <c r="AD170" s="22">
        <v>209400</v>
      </c>
      <c r="AE170" s="22">
        <v>242000</v>
      </c>
      <c r="AF170" s="23">
        <f t="shared" si="5"/>
        <v>-2.6156941649899346</v>
      </c>
    </row>
    <row r="171" spans="1:32" x14ac:dyDescent="0.45">
      <c r="A171" s="19" t="s">
        <v>533</v>
      </c>
      <c r="B171" s="15" t="s">
        <v>534</v>
      </c>
      <c r="C171" s="19">
        <v>12</v>
      </c>
      <c r="D171" s="20" t="s">
        <v>88</v>
      </c>
      <c r="E171" s="25" t="s">
        <v>5241</v>
      </c>
      <c r="F171" s="26">
        <v>2973.1</v>
      </c>
      <c r="G171" s="27">
        <v>16740407</v>
      </c>
      <c r="H171" s="25">
        <v>0</v>
      </c>
      <c r="I171" s="25">
        <v>0</v>
      </c>
      <c r="J171" s="25">
        <v>0</v>
      </c>
      <c r="K171" s="20">
        <v>-9.76</v>
      </c>
      <c r="L171" s="20">
        <v>-19.64</v>
      </c>
      <c r="M171" s="20">
        <v>30.78</v>
      </c>
      <c r="N171" s="20">
        <v>160.41</v>
      </c>
      <c r="O171" s="20">
        <v>54.84</v>
      </c>
      <c r="P171" s="20">
        <v>5.66</v>
      </c>
      <c r="Q171" s="20">
        <v>13.6</v>
      </c>
      <c r="R171" s="20">
        <v>8.5399999999999991</v>
      </c>
      <c r="S171" s="20">
        <v>1.05</v>
      </c>
      <c r="T171" s="20">
        <v>0.78</v>
      </c>
      <c r="U171" s="20">
        <v>393.02</v>
      </c>
      <c r="V171" s="20">
        <v>462</v>
      </c>
      <c r="W171" s="20">
        <v>462</v>
      </c>
      <c r="X171" s="20">
        <v>462</v>
      </c>
      <c r="Y171" s="20">
        <v>2</v>
      </c>
      <c r="Z171" s="20">
        <v>0</v>
      </c>
      <c r="AA171" s="20">
        <v>0</v>
      </c>
      <c r="AB171" s="22">
        <v>197500</v>
      </c>
      <c r="AC171" s="22">
        <v>177600</v>
      </c>
      <c r="AD171" s="22">
        <v>80115</v>
      </c>
      <c r="AE171" s="22">
        <v>177600</v>
      </c>
      <c r="AF171" s="23">
        <f t="shared" si="5"/>
        <v>-10.07594936708861</v>
      </c>
    </row>
    <row r="172" spans="1:32" x14ac:dyDescent="0.45">
      <c r="A172" s="19" t="s">
        <v>1411</v>
      </c>
      <c r="B172" s="15" t="s">
        <v>1412</v>
      </c>
      <c r="C172" s="19">
        <v>12</v>
      </c>
      <c r="D172" s="20" t="s">
        <v>114</v>
      </c>
      <c r="E172" s="25" t="s">
        <v>5241</v>
      </c>
      <c r="F172" s="26">
        <v>2915.05</v>
      </c>
      <c r="G172" s="27">
        <v>69821598</v>
      </c>
      <c r="H172" s="25">
        <v>0</v>
      </c>
      <c r="I172" s="25">
        <v>0</v>
      </c>
      <c r="J172" s="25">
        <v>1</v>
      </c>
      <c r="K172" s="20">
        <v>-7.33</v>
      </c>
      <c r="L172" s="20">
        <v>-8.44</v>
      </c>
      <c r="M172" s="20">
        <v>-21.23</v>
      </c>
      <c r="N172" s="20">
        <v>0.97</v>
      </c>
      <c r="O172" s="20">
        <v>-16.079999999999998</v>
      </c>
      <c r="P172" s="20">
        <v>-1.91</v>
      </c>
      <c r="Q172" s="20">
        <v>1.1200000000000001</v>
      </c>
      <c r="R172" s="20">
        <v>8.27</v>
      </c>
      <c r="S172" s="20">
        <v>0.55000000000000004</v>
      </c>
      <c r="T172" s="20"/>
      <c r="U172" s="21">
        <v>375.7</v>
      </c>
      <c r="V172" s="20">
        <v>446</v>
      </c>
      <c r="W172" s="20"/>
      <c r="X172" s="20">
        <v>446</v>
      </c>
      <c r="Y172" s="20">
        <v>1</v>
      </c>
      <c r="Z172" s="20">
        <v>0</v>
      </c>
      <c r="AA172" s="20">
        <v>0</v>
      </c>
      <c r="AB172" s="22">
        <v>42650</v>
      </c>
      <c r="AC172" s="22">
        <v>41750</v>
      </c>
      <c r="AD172" s="22"/>
      <c r="AE172" s="22">
        <v>41750</v>
      </c>
      <c r="AF172" s="23">
        <f t="shared" si="5"/>
        <v>-2.1101992966002348</v>
      </c>
    </row>
    <row r="173" spans="1:32" x14ac:dyDescent="0.45">
      <c r="A173" s="19" t="s">
        <v>3704</v>
      </c>
      <c r="B173" s="15" t="s">
        <v>3705</v>
      </c>
      <c r="C173" s="19">
        <v>12</v>
      </c>
      <c r="D173" s="20" t="s">
        <v>66</v>
      </c>
      <c r="E173" s="25" t="s">
        <v>5242</v>
      </c>
      <c r="F173" s="26">
        <v>2909.1</v>
      </c>
      <c r="G173" s="27">
        <v>10389648</v>
      </c>
      <c r="H173" s="25">
        <v>0</v>
      </c>
      <c r="I173" s="25">
        <v>1</v>
      </c>
      <c r="J173" s="25">
        <v>1</v>
      </c>
      <c r="K173" s="20">
        <v>-5.08</v>
      </c>
      <c r="L173" s="20">
        <v>-8.1999999999999993</v>
      </c>
      <c r="M173" s="20">
        <v>-8.94</v>
      </c>
      <c r="N173" s="20">
        <v>-42.86</v>
      </c>
      <c r="O173" s="20">
        <v>-30.52</v>
      </c>
      <c r="P173" s="20">
        <v>5.81</v>
      </c>
      <c r="Q173" s="20">
        <v>42.73</v>
      </c>
      <c r="R173" s="20">
        <v>13.57</v>
      </c>
      <c r="S173" s="20">
        <v>3.35</v>
      </c>
      <c r="T173" s="20">
        <v>1.24</v>
      </c>
      <c r="U173" s="20">
        <v>214.4</v>
      </c>
      <c r="V173" s="20">
        <v>265.94</v>
      </c>
      <c r="W173" s="20">
        <v>266.92</v>
      </c>
      <c r="X173" s="20">
        <v>265.94</v>
      </c>
      <c r="Y173" s="20">
        <v>14</v>
      </c>
      <c r="Z173" s="20">
        <v>0</v>
      </c>
      <c r="AA173" s="20">
        <v>0</v>
      </c>
      <c r="AB173" s="22">
        <v>298000</v>
      </c>
      <c r="AC173" s="22">
        <v>280000</v>
      </c>
      <c r="AD173" s="22">
        <v>70400</v>
      </c>
      <c r="AE173" s="22">
        <v>280000</v>
      </c>
      <c r="AF173" s="23">
        <f t="shared" si="5"/>
        <v>-6.0402684563758413</v>
      </c>
    </row>
    <row r="174" spans="1:32" x14ac:dyDescent="0.45">
      <c r="A174" s="19" t="s">
        <v>571</v>
      </c>
      <c r="B174" s="15" t="s">
        <v>572</v>
      </c>
      <c r="C174" s="19">
        <v>12</v>
      </c>
      <c r="D174" s="20" t="s">
        <v>145</v>
      </c>
      <c r="E174" s="25" t="s">
        <v>5242</v>
      </c>
      <c r="F174" s="26">
        <v>2905.3</v>
      </c>
      <c r="G174" s="27">
        <v>50970126</v>
      </c>
      <c r="H174" s="25">
        <v>0</v>
      </c>
      <c r="I174" s="25">
        <v>1</v>
      </c>
      <c r="J174" s="25">
        <v>1</v>
      </c>
      <c r="K174" s="20">
        <v>-5.47</v>
      </c>
      <c r="L174" s="20">
        <v>-8.51</v>
      </c>
      <c r="M174" s="20">
        <v>26.81</v>
      </c>
      <c r="N174" s="20">
        <v>91.28</v>
      </c>
      <c r="O174" s="20">
        <v>55.53</v>
      </c>
      <c r="P174" s="20">
        <v>0.54</v>
      </c>
      <c r="Q174" s="20">
        <v>6.79</v>
      </c>
      <c r="R174" s="20"/>
      <c r="S174" s="20"/>
      <c r="T174" s="20"/>
      <c r="U174" s="21">
        <v>172.45</v>
      </c>
      <c r="V174" s="21"/>
      <c r="W174" s="21"/>
      <c r="X174" s="21"/>
      <c r="Y174" s="20"/>
      <c r="Z174" s="20"/>
      <c r="AA174" s="20"/>
      <c r="AB174" s="22">
        <v>53900</v>
      </c>
      <c r="AC174" s="22">
        <v>57000</v>
      </c>
      <c r="AD174" s="22">
        <v>29850</v>
      </c>
      <c r="AE174" s="22">
        <v>57000</v>
      </c>
      <c r="AF174" s="23">
        <f t="shared" si="5"/>
        <v>5.7513914656771803</v>
      </c>
    </row>
    <row r="175" spans="1:32" x14ac:dyDescent="0.45">
      <c r="A175" s="19" t="s">
        <v>3684</v>
      </c>
      <c r="B175" s="15" t="s">
        <v>3685</v>
      </c>
      <c r="C175" s="19">
        <v>12</v>
      </c>
      <c r="D175" s="20" t="s">
        <v>66</v>
      </c>
      <c r="E175" s="25" t="s">
        <v>5242</v>
      </c>
      <c r="F175" s="26">
        <v>2860.58</v>
      </c>
      <c r="G175" s="27">
        <v>65235659</v>
      </c>
      <c r="H175" s="25">
        <v>0</v>
      </c>
      <c r="I175" s="25">
        <v>1</v>
      </c>
      <c r="J175" s="25">
        <v>1</v>
      </c>
      <c r="K175" s="20">
        <v>-1.68</v>
      </c>
      <c r="L175" s="20">
        <v>-15.02</v>
      </c>
      <c r="M175" s="20">
        <v>-13.34</v>
      </c>
      <c r="N175" s="20">
        <v>-27.4</v>
      </c>
      <c r="O175" s="20">
        <v>-19.54</v>
      </c>
      <c r="P175" s="20">
        <v>1.95</v>
      </c>
      <c r="Q175" s="20">
        <v>-31.42</v>
      </c>
      <c r="R175" s="20">
        <v>14.05</v>
      </c>
      <c r="S175" s="20">
        <v>3.83</v>
      </c>
      <c r="T175" s="20">
        <v>2.54</v>
      </c>
      <c r="U175" s="20">
        <v>170.6</v>
      </c>
      <c r="V175" s="20">
        <v>219.11</v>
      </c>
      <c r="W175" s="20">
        <v>219.65</v>
      </c>
      <c r="X175" s="20">
        <v>219.11</v>
      </c>
      <c r="Y175" s="20">
        <v>16</v>
      </c>
      <c r="Z175" s="20">
        <v>0</v>
      </c>
      <c r="AA175" s="20">
        <v>0</v>
      </c>
      <c r="AB175" s="22">
        <v>44450</v>
      </c>
      <c r="AC175" s="22">
        <v>43850</v>
      </c>
      <c r="AD175" s="22">
        <v>13950</v>
      </c>
      <c r="AE175" s="22">
        <v>43850</v>
      </c>
      <c r="AF175" s="23">
        <f t="shared" si="5"/>
        <v>-1.3498312710911176</v>
      </c>
    </row>
    <row r="176" spans="1:32" x14ac:dyDescent="0.45">
      <c r="A176" s="19" t="s">
        <v>937</v>
      </c>
      <c r="B176" s="15" t="s">
        <v>938</v>
      </c>
      <c r="C176" s="19">
        <v>12</v>
      </c>
      <c r="D176" s="20" t="s">
        <v>75</v>
      </c>
      <c r="E176" s="25" t="s">
        <v>5241</v>
      </c>
      <c r="F176" s="27">
        <v>2860.39</v>
      </c>
      <c r="G176" s="27">
        <v>25157325</v>
      </c>
      <c r="H176" s="25">
        <v>1</v>
      </c>
      <c r="I176" s="25">
        <v>0</v>
      </c>
      <c r="J176" s="25">
        <v>1</v>
      </c>
      <c r="K176" s="20">
        <v>-13.8</v>
      </c>
      <c r="L176" s="20">
        <v>-19.760000000000002</v>
      </c>
      <c r="M176" s="20">
        <v>-10.19</v>
      </c>
      <c r="N176" s="20">
        <v>1.97</v>
      </c>
      <c r="O176" s="20">
        <v>-5.8</v>
      </c>
      <c r="P176" s="20">
        <v>1.66</v>
      </c>
      <c r="Q176" s="20">
        <v>13.59</v>
      </c>
      <c r="R176" s="20">
        <v>7.67</v>
      </c>
      <c r="S176" s="20">
        <v>0.43</v>
      </c>
      <c r="T176" s="20">
        <v>2.41</v>
      </c>
      <c r="U176" s="20">
        <v>271.83</v>
      </c>
      <c r="V176" s="21">
        <v>360.65</v>
      </c>
      <c r="W176" s="21">
        <v>363.74</v>
      </c>
      <c r="X176" s="21">
        <v>360.65</v>
      </c>
      <c r="Y176" s="20">
        <v>13</v>
      </c>
      <c r="Z176" s="20">
        <v>1</v>
      </c>
      <c r="AA176" s="20">
        <v>0</v>
      </c>
      <c r="AB176" s="22">
        <v>129200</v>
      </c>
      <c r="AC176" s="22">
        <v>113700</v>
      </c>
      <c r="AD176" s="22">
        <v>250500</v>
      </c>
      <c r="AE176" s="22">
        <v>113700</v>
      </c>
      <c r="AF176" s="23">
        <f t="shared" si="5"/>
        <v>-11.996904024767808</v>
      </c>
    </row>
    <row r="177" spans="1:32" x14ac:dyDescent="0.45">
      <c r="A177" s="19" t="s">
        <v>2229</v>
      </c>
      <c r="B177" s="15" t="s">
        <v>2230</v>
      </c>
      <c r="C177" s="19">
        <v>12</v>
      </c>
      <c r="D177" s="20" t="s">
        <v>145</v>
      </c>
      <c r="E177" s="25" t="s">
        <v>5242</v>
      </c>
      <c r="F177" s="26">
        <v>2845.16</v>
      </c>
      <c r="G177" s="27">
        <v>11179416</v>
      </c>
      <c r="H177" s="25">
        <v>0</v>
      </c>
      <c r="I177" s="25">
        <v>1</v>
      </c>
      <c r="J177" s="25">
        <v>1</v>
      </c>
      <c r="K177" s="20">
        <v>-7.29</v>
      </c>
      <c r="L177" s="20">
        <v>-16.420000000000002</v>
      </c>
      <c r="M177" s="20">
        <v>8.3000000000000007</v>
      </c>
      <c r="N177" s="20">
        <v>155.78</v>
      </c>
      <c r="O177" s="20">
        <v>78.97</v>
      </c>
      <c r="P177" s="20">
        <v>19.100000000000001</v>
      </c>
      <c r="Q177" s="20">
        <v>69.98</v>
      </c>
      <c r="R177" s="20">
        <v>22.5</v>
      </c>
      <c r="S177" s="20">
        <v>4.2699999999999996</v>
      </c>
      <c r="T177" s="20">
        <v>8.98</v>
      </c>
      <c r="U177" s="20">
        <v>83.89</v>
      </c>
      <c r="V177" s="20">
        <v>125.8</v>
      </c>
      <c r="W177" s="20">
        <v>123.53</v>
      </c>
      <c r="X177" s="20">
        <v>125.8</v>
      </c>
      <c r="Y177" s="20">
        <v>4</v>
      </c>
      <c r="Z177" s="20">
        <v>0</v>
      </c>
      <c r="AA177" s="20">
        <v>0</v>
      </c>
      <c r="AB177" s="22">
        <v>254500</v>
      </c>
      <c r="AC177" s="22">
        <v>254500</v>
      </c>
      <c r="AD177" s="22">
        <v>172600</v>
      </c>
      <c r="AE177" s="22">
        <v>254500</v>
      </c>
      <c r="AF177" s="23">
        <f t="shared" si="5"/>
        <v>0</v>
      </c>
    </row>
    <row r="178" spans="1:32" x14ac:dyDescent="0.45">
      <c r="A178" s="24" t="s">
        <v>1039</v>
      </c>
      <c r="B178" t="s">
        <v>1040</v>
      </c>
      <c r="C178" s="24">
        <v>12</v>
      </c>
      <c r="D178" s="25" t="s">
        <v>75</v>
      </c>
      <c r="E178" s="25" t="s">
        <v>5241</v>
      </c>
      <c r="F178" s="26">
        <v>2819.3</v>
      </c>
      <c r="G178" s="27">
        <v>11012899</v>
      </c>
      <c r="H178" s="25">
        <v>1</v>
      </c>
      <c r="I178" s="25">
        <v>0</v>
      </c>
      <c r="J178" s="25">
        <v>1</v>
      </c>
      <c r="K178" s="25">
        <v>-14.38</v>
      </c>
      <c r="L178" s="25">
        <v>-13.95</v>
      </c>
      <c r="M178" s="25">
        <v>-5.36</v>
      </c>
      <c r="N178" s="25">
        <v>61.11</v>
      </c>
      <c r="O178" s="25">
        <v>12.53</v>
      </c>
      <c r="P178" s="25">
        <v>8.31</v>
      </c>
      <c r="Q178" s="25">
        <v>-18.02</v>
      </c>
      <c r="R178" s="25">
        <v>14.81</v>
      </c>
      <c r="S178" s="25">
        <v>2.1</v>
      </c>
      <c r="T178" s="25">
        <v>1.24</v>
      </c>
      <c r="U178" s="25">
        <v>156.22999999999999</v>
      </c>
      <c r="V178" s="25">
        <v>188.05</v>
      </c>
      <c r="W178" s="25">
        <v>188.22</v>
      </c>
      <c r="X178" s="25">
        <v>188.05</v>
      </c>
      <c r="Y178" s="25">
        <v>11</v>
      </c>
      <c r="Z178" s="25">
        <v>0</v>
      </c>
      <c r="AA178" s="25">
        <v>0</v>
      </c>
      <c r="AB178" s="27">
        <v>260500</v>
      </c>
      <c r="AC178" s="27">
        <v>256000</v>
      </c>
      <c r="AD178" s="27">
        <v>231500</v>
      </c>
      <c r="AE178" s="27">
        <v>256000</v>
      </c>
      <c r="AF178" s="23">
        <f t="shared" si="5"/>
        <v>-1.7274472168905985</v>
      </c>
    </row>
    <row r="179" spans="1:32" x14ac:dyDescent="0.45">
      <c r="A179" s="24" t="s">
        <v>5142</v>
      </c>
      <c r="B179" t="s">
        <v>5143</v>
      </c>
      <c r="C179" s="24">
        <v>12</v>
      </c>
      <c r="D179" s="25" t="s">
        <v>148</v>
      </c>
      <c r="E179" s="25" t="s">
        <v>5241</v>
      </c>
      <c r="F179" s="26">
        <v>2807.15</v>
      </c>
      <c r="G179" s="27">
        <v>50488390</v>
      </c>
      <c r="H179" s="25">
        <v>0</v>
      </c>
      <c r="I179" s="25">
        <v>0</v>
      </c>
      <c r="J179" s="25">
        <v>1</v>
      </c>
      <c r="K179" s="25">
        <v>-22.24</v>
      </c>
      <c r="L179" s="25">
        <v>-22.35</v>
      </c>
      <c r="M179" s="25">
        <v>-30.67</v>
      </c>
      <c r="N179" s="25">
        <v>15.47</v>
      </c>
      <c r="O179" s="25">
        <v>23.83</v>
      </c>
      <c r="P179" s="25">
        <v>0.2</v>
      </c>
      <c r="Q179" s="25">
        <v>67.64</v>
      </c>
      <c r="R179" s="25">
        <v>15.64</v>
      </c>
      <c r="S179" s="25">
        <v>2.5099999999999998</v>
      </c>
      <c r="T179" s="25">
        <v>-2.95</v>
      </c>
      <c r="U179" s="25">
        <v>162.27000000000001</v>
      </c>
      <c r="V179" s="25">
        <v>189.67</v>
      </c>
      <c r="W179" s="25">
        <v>202.93</v>
      </c>
      <c r="X179" s="25">
        <v>189.67</v>
      </c>
      <c r="Y179" s="25">
        <v>3</v>
      </c>
      <c r="Z179" s="25">
        <v>0</v>
      </c>
      <c r="AA179" s="25">
        <v>0</v>
      </c>
      <c r="AB179" s="27">
        <v>70800</v>
      </c>
      <c r="AC179" s="27">
        <v>55600</v>
      </c>
      <c r="AD179" s="27"/>
      <c r="AE179" s="27">
        <v>55600</v>
      </c>
      <c r="AF179" s="23">
        <f t="shared" si="5"/>
        <v>-21.468926553672318</v>
      </c>
    </row>
    <row r="180" spans="1:32" x14ac:dyDescent="0.45">
      <c r="A180" s="19" t="s">
        <v>905</v>
      </c>
      <c r="B180" s="15" t="s">
        <v>906</v>
      </c>
      <c r="C180" s="19">
        <v>12</v>
      </c>
      <c r="D180" s="20" t="s">
        <v>75</v>
      </c>
      <c r="E180" s="25" t="s">
        <v>5241</v>
      </c>
      <c r="F180" s="26">
        <v>2806.07</v>
      </c>
      <c r="G180" s="27">
        <v>42775419</v>
      </c>
      <c r="H180" s="25">
        <v>1</v>
      </c>
      <c r="I180" s="25">
        <v>0</v>
      </c>
      <c r="J180" s="25">
        <v>1</v>
      </c>
      <c r="K180" s="20">
        <v>-18.809999999999999</v>
      </c>
      <c r="L180" s="20">
        <v>-20.87</v>
      </c>
      <c r="M180" s="20">
        <v>-19.309999999999999</v>
      </c>
      <c r="N180" s="20">
        <v>7.89</v>
      </c>
      <c r="O180" s="20">
        <v>-6.69</v>
      </c>
      <c r="P180" s="20">
        <v>-8.0399999999999991</v>
      </c>
      <c r="Q180" s="20">
        <v>14.18</v>
      </c>
      <c r="R180" s="20">
        <v>-18.95</v>
      </c>
      <c r="S180" s="20">
        <v>0.23</v>
      </c>
      <c r="T180" s="20">
        <v>17.66</v>
      </c>
      <c r="U180" s="21">
        <v>-943.12</v>
      </c>
      <c r="V180" s="21">
        <v>78.53</v>
      </c>
      <c r="W180" s="21">
        <v>27.53</v>
      </c>
      <c r="X180" s="21">
        <v>78.53</v>
      </c>
      <c r="Y180" s="20">
        <v>13</v>
      </c>
      <c r="Z180" s="20">
        <v>1</v>
      </c>
      <c r="AA180" s="20">
        <v>0</v>
      </c>
      <c r="AB180" s="22">
        <v>78400</v>
      </c>
      <c r="AC180" s="22">
        <v>65600</v>
      </c>
      <c r="AD180" s="22">
        <v>273846</v>
      </c>
      <c r="AE180" s="22">
        <v>65600</v>
      </c>
      <c r="AF180" s="23">
        <f t="shared" si="5"/>
        <v>-16.326530612244895</v>
      </c>
    </row>
    <row r="181" spans="1:32" x14ac:dyDescent="0.45">
      <c r="A181" s="24" t="s">
        <v>4704</v>
      </c>
      <c r="B181" t="s">
        <v>4705</v>
      </c>
      <c r="C181" s="24">
        <v>12</v>
      </c>
      <c r="D181" s="25" t="s">
        <v>72</v>
      </c>
      <c r="E181" s="25" t="s">
        <v>5241</v>
      </c>
      <c r="F181" s="26">
        <v>2804.08</v>
      </c>
      <c r="G181" s="27">
        <v>38307075</v>
      </c>
      <c r="H181" s="25">
        <v>1</v>
      </c>
      <c r="I181" s="25">
        <v>0</v>
      </c>
      <c r="J181" s="25">
        <v>1</v>
      </c>
      <c r="K181" s="25">
        <v>-8.61</v>
      </c>
      <c r="L181" s="25">
        <v>-6.15</v>
      </c>
      <c r="M181" s="25">
        <v>20.39</v>
      </c>
      <c r="N181" s="25">
        <v>-6.15</v>
      </c>
      <c r="O181" s="25">
        <v>6.86</v>
      </c>
      <c r="P181" s="25">
        <v>-3.91</v>
      </c>
      <c r="Q181" s="25">
        <v>-14.88</v>
      </c>
      <c r="R181" s="25">
        <v>5.85</v>
      </c>
      <c r="S181" s="25">
        <v>1.1200000000000001</v>
      </c>
      <c r="T181" s="25">
        <v>-0.34</v>
      </c>
      <c r="U181" s="25">
        <v>468.57</v>
      </c>
      <c r="V181" s="25">
        <v>528.75</v>
      </c>
      <c r="W181" s="25">
        <v>528.79999999999995</v>
      </c>
      <c r="X181" s="25">
        <v>528.75</v>
      </c>
      <c r="Y181" s="25">
        <v>10</v>
      </c>
      <c r="Z181" s="25">
        <v>0</v>
      </c>
      <c r="AA181" s="25">
        <v>0</v>
      </c>
      <c r="AB181" s="27">
        <v>71300</v>
      </c>
      <c r="AC181" s="27">
        <v>73200</v>
      </c>
      <c r="AD181" s="25"/>
      <c r="AE181" s="27">
        <v>73200</v>
      </c>
      <c r="AF181" s="23">
        <f t="shared" si="5"/>
        <v>2.6647966339411022</v>
      </c>
    </row>
    <row r="182" spans="1:32" x14ac:dyDescent="0.45">
      <c r="A182" s="19" t="s">
        <v>2874</v>
      </c>
      <c r="B182" s="15" t="s">
        <v>2875</v>
      </c>
      <c r="C182" s="19">
        <v>12</v>
      </c>
      <c r="D182" s="20" t="s">
        <v>78</v>
      </c>
      <c r="E182" s="25" t="s">
        <v>5241</v>
      </c>
      <c r="F182" s="26">
        <v>2797.07</v>
      </c>
      <c r="G182" s="27">
        <v>15054186</v>
      </c>
      <c r="H182" s="25">
        <v>1</v>
      </c>
      <c r="I182" s="25">
        <v>0</v>
      </c>
      <c r="J182" s="25">
        <v>1</v>
      </c>
      <c r="K182" s="20">
        <v>-7.33</v>
      </c>
      <c r="L182" s="20">
        <v>-13.58</v>
      </c>
      <c r="M182" s="20">
        <v>-10.24</v>
      </c>
      <c r="N182" s="20">
        <v>-21.93</v>
      </c>
      <c r="O182" s="20">
        <v>-10.67</v>
      </c>
      <c r="P182" s="20">
        <v>-13.01</v>
      </c>
      <c r="Q182" s="20">
        <v>-31.2</v>
      </c>
      <c r="R182" s="20">
        <v>7.05</v>
      </c>
      <c r="S182" s="20">
        <v>0.39</v>
      </c>
      <c r="T182" s="20">
        <v>1.29</v>
      </c>
      <c r="U182" s="21">
        <v>1233.5999999999999</v>
      </c>
      <c r="V182" s="21">
        <v>1293.58</v>
      </c>
      <c r="W182" s="21">
        <v>1295.74</v>
      </c>
      <c r="X182" s="21">
        <v>1293.58</v>
      </c>
      <c r="Y182" s="20">
        <v>11</v>
      </c>
      <c r="Z182" s="20">
        <v>1</v>
      </c>
      <c r="AA182" s="20">
        <v>0</v>
      </c>
      <c r="AB182" s="22">
        <v>203500</v>
      </c>
      <c r="AC182" s="22">
        <v>185800</v>
      </c>
      <c r="AD182" s="22">
        <v>454500</v>
      </c>
      <c r="AE182" s="22">
        <v>185800</v>
      </c>
      <c r="AF182" s="23">
        <f t="shared" si="5"/>
        <v>-8.6977886977886989</v>
      </c>
    </row>
    <row r="183" spans="1:32" x14ac:dyDescent="0.45">
      <c r="A183" s="19" t="s">
        <v>1135</v>
      </c>
      <c r="B183" s="15" t="s">
        <v>1136</v>
      </c>
      <c r="C183" s="19">
        <v>12</v>
      </c>
      <c r="D183" s="20" t="s">
        <v>127</v>
      </c>
      <c r="E183" s="25" t="s">
        <v>5241</v>
      </c>
      <c r="F183" s="26">
        <v>2775.56</v>
      </c>
      <c r="G183" s="27">
        <v>39092385</v>
      </c>
      <c r="H183" s="25">
        <v>1</v>
      </c>
      <c r="I183" s="25">
        <v>0</v>
      </c>
      <c r="J183" s="25">
        <v>1</v>
      </c>
      <c r="K183" s="20">
        <v>-14.04</v>
      </c>
      <c r="L183" s="20">
        <v>-15.78</v>
      </c>
      <c r="M183" s="20">
        <v>-15.68</v>
      </c>
      <c r="N183" s="20">
        <v>-14.97</v>
      </c>
      <c r="O183" s="20">
        <v>-19.59</v>
      </c>
      <c r="P183" s="20">
        <v>0.65</v>
      </c>
      <c r="Q183" s="20">
        <v>8.34</v>
      </c>
      <c r="R183" s="20">
        <v>13.17</v>
      </c>
      <c r="S183" s="20">
        <v>2.4</v>
      </c>
      <c r="T183" s="20">
        <v>0.82</v>
      </c>
      <c r="U183" s="20">
        <v>209.22</v>
      </c>
      <c r="V183" s="20">
        <v>230.7</v>
      </c>
      <c r="W183" s="20">
        <v>230.7</v>
      </c>
      <c r="X183" s="20">
        <v>230.7</v>
      </c>
      <c r="Y183" s="20">
        <v>1</v>
      </c>
      <c r="Z183" s="20">
        <v>0</v>
      </c>
      <c r="AA183" s="20">
        <v>0</v>
      </c>
      <c r="AB183" s="22">
        <v>79300</v>
      </c>
      <c r="AC183" s="22">
        <v>71000</v>
      </c>
      <c r="AD183" s="22">
        <v>49800</v>
      </c>
      <c r="AE183" s="22">
        <v>71000</v>
      </c>
      <c r="AF183" s="23">
        <f t="shared" si="5"/>
        <v>-10.466582597730135</v>
      </c>
    </row>
    <row r="184" spans="1:32" x14ac:dyDescent="0.45">
      <c r="A184" s="19" t="s">
        <v>4270</v>
      </c>
      <c r="B184" s="15" t="s">
        <v>4271</v>
      </c>
      <c r="C184" s="19">
        <v>12</v>
      </c>
      <c r="D184" s="20" t="s">
        <v>66</v>
      </c>
      <c r="E184" s="25" t="s">
        <v>5241</v>
      </c>
      <c r="F184" s="26">
        <v>2757.75</v>
      </c>
      <c r="G184" s="27">
        <v>78456553</v>
      </c>
      <c r="H184" s="25">
        <v>1</v>
      </c>
      <c r="I184" s="25">
        <v>0</v>
      </c>
      <c r="J184" s="25">
        <v>1</v>
      </c>
      <c r="K184" s="20">
        <v>-12.13</v>
      </c>
      <c r="L184" s="20">
        <v>-15.81</v>
      </c>
      <c r="M184" s="20">
        <v>-13.85</v>
      </c>
      <c r="N184" s="20">
        <v>-30.12</v>
      </c>
      <c r="O184" s="20">
        <v>-27.07</v>
      </c>
      <c r="P184" s="20">
        <v>-1.77</v>
      </c>
      <c r="Q184" s="20">
        <v>-8.83</v>
      </c>
      <c r="R184" s="20">
        <v>-39.299999999999997</v>
      </c>
      <c r="S184" s="20">
        <v>1.58</v>
      </c>
      <c r="T184" s="20">
        <v>2.2799999999999998</v>
      </c>
      <c r="U184" s="20">
        <v>-123.5</v>
      </c>
      <c r="V184" s="20">
        <v>-129.47</v>
      </c>
      <c r="W184" s="20">
        <v>-129.47</v>
      </c>
      <c r="X184" s="20">
        <v>-129.47</v>
      </c>
      <c r="Y184" s="20">
        <v>3</v>
      </c>
      <c r="Z184" s="20">
        <v>0</v>
      </c>
      <c r="AA184" s="20"/>
      <c r="AB184" s="22">
        <v>40300</v>
      </c>
      <c r="AC184" s="22">
        <v>35150</v>
      </c>
      <c r="AD184" s="22">
        <v>144000</v>
      </c>
      <c r="AE184" s="22">
        <v>35150</v>
      </c>
      <c r="AF184" s="23">
        <f t="shared" si="5"/>
        <v>-12.779156327543429</v>
      </c>
    </row>
    <row r="185" spans="1:32" x14ac:dyDescent="0.45">
      <c r="A185" s="19" t="s">
        <v>615</v>
      </c>
      <c r="B185" s="15" t="s">
        <v>616</v>
      </c>
      <c r="C185" s="19">
        <v>12</v>
      </c>
      <c r="D185" s="20" t="s">
        <v>69</v>
      </c>
      <c r="E185" s="25" t="s">
        <v>5241</v>
      </c>
      <c r="F185" s="26">
        <v>2721.88</v>
      </c>
      <c r="G185" s="27">
        <v>46448520</v>
      </c>
      <c r="H185" s="25">
        <v>1</v>
      </c>
      <c r="I185" s="25">
        <v>0</v>
      </c>
      <c r="J185" s="25">
        <v>1</v>
      </c>
      <c r="K185" s="20">
        <v>-23.1</v>
      </c>
      <c r="L185" s="20">
        <v>-22.69</v>
      </c>
      <c r="M185" s="20">
        <v>-0.34</v>
      </c>
      <c r="N185" s="20">
        <v>86.33</v>
      </c>
      <c r="O185" s="20">
        <v>36.76</v>
      </c>
      <c r="P185" s="20">
        <v>4.32</v>
      </c>
      <c r="Q185" s="20">
        <v>24.23</v>
      </c>
      <c r="R185" s="20">
        <v>6.76</v>
      </c>
      <c r="S185" s="20">
        <v>0.92</v>
      </c>
      <c r="T185" s="20">
        <v>0.68</v>
      </c>
      <c r="U185" s="20">
        <v>407.1</v>
      </c>
      <c r="V185" s="21">
        <v>463.71</v>
      </c>
      <c r="W185" s="21">
        <v>451.83</v>
      </c>
      <c r="X185" s="21">
        <v>463.71</v>
      </c>
      <c r="Y185" s="20">
        <v>7</v>
      </c>
      <c r="Z185" s="20">
        <v>1</v>
      </c>
      <c r="AA185" s="20">
        <v>1</v>
      </c>
      <c r="AB185" s="22">
        <v>74200</v>
      </c>
      <c r="AC185" s="22">
        <v>58600</v>
      </c>
      <c r="AD185" s="22">
        <v>28350</v>
      </c>
      <c r="AE185" s="22">
        <v>58600</v>
      </c>
      <c r="AF185" s="23">
        <f t="shared" si="5"/>
        <v>-21.024258760107816</v>
      </c>
    </row>
    <row r="186" spans="1:32" x14ac:dyDescent="0.45">
      <c r="A186" s="19" t="s">
        <v>277</v>
      </c>
      <c r="B186" s="15" t="s">
        <v>278</v>
      </c>
      <c r="C186" s="19">
        <v>3</v>
      </c>
      <c r="D186" s="20" t="s">
        <v>151</v>
      </c>
      <c r="E186" s="25" t="s">
        <v>5241</v>
      </c>
      <c r="F186" s="26">
        <v>2707.67</v>
      </c>
      <c r="G186" s="27">
        <v>16440000</v>
      </c>
      <c r="H186" s="25">
        <v>0</v>
      </c>
      <c r="I186" s="25">
        <v>0</v>
      </c>
      <c r="J186" s="25">
        <v>1</v>
      </c>
      <c r="K186" s="20">
        <v>-14.71</v>
      </c>
      <c r="L186" s="20">
        <v>-11.02</v>
      </c>
      <c r="M186" s="20">
        <v>-17.440000000000001</v>
      </c>
      <c r="N186" s="20">
        <v>36.79</v>
      </c>
      <c r="O186" s="20">
        <v>22.82</v>
      </c>
      <c r="P186" s="20">
        <v>-0.77</v>
      </c>
      <c r="Q186" s="20">
        <v>2.2400000000000002</v>
      </c>
      <c r="R186" s="20"/>
      <c r="S186" s="20"/>
      <c r="T186" s="20"/>
      <c r="U186" s="20">
        <v>195.84</v>
      </c>
      <c r="V186" s="20"/>
      <c r="W186" s="20"/>
      <c r="X186" s="20"/>
      <c r="Y186" s="20"/>
      <c r="Z186" s="20"/>
      <c r="AA186" s="20"/>
      <c r="AB186" s="22">
        <v>170200</v>
      </c>
      <c r="AC186" s="22">
        <v>164700</v>
      </c>
      <c r="AD186" s="22">
        <v>63700</v>
      </c>
      <c r="AE186" s="22">
        <v>164700</v>
      </c>
      <c r="AF186" s="23">
        <f t="shared" si="5"/>
        <v>-3.2314923619271463</v>
      </c>
    </row>
    <row r="187" spans="1:32" x14ac:dyDescent="0.45">
      <c r="A187" s="19" t="s">
        <v>981</v>
      </c>
      <c r="B187" s="15" t="s">
        <v>982</v>
      </c>
      <c r="C187" s="19">
        <v>12</v>
      </c>
      <c r="D187" s="20" t="s">
        <v>88</v>
      </c>
      <c r="E187" s="25" t="s">
        <v>5241</v>
      </c>
      <c r="F187" s="26">
        <v>2675.14</v>
      </c>
      <c r="G187" s="27">
        <v>37999178</v>
      </c>
      <c r="H187" s="25">
        <v>1</v>
      </c>
      <c r="I187" s="25">
        <v>0</v>
      </c>
      <c r="J187" s="25">
        <v>0</v>
      </c>
      <c r="K187" s="20">
        <v>-13.73</v>
      </c>
      <c r="L187" s="20">
        <v>-0.42</v>
      </c>
      <c r="M187" s="20">
        <v>-16.489999999999998</v>
      </c>
      <c r="N187" s="20">
        <v>4.76</v>
      </c>
      <c r="O187" s="20">
        <v>-2.36</v>
      </c>
      <c r="P187" s="20">
        <v>-0.82</v>
      </c>
      <c r="Q187" s="20">
        <v>-9.7799999999999994</v>
      </c>
      <c r="R187" s="20">
        <v>15.09</v>
      </c>
      <c r="S187" s="20">
        <v>1.28</v>
      </c>
      <c r="T187" s="20">
        <v>1.79</v>
      </c>
      <c r="U187" s="20">
        <v>234.57</v>
      </c>
      <c r="V187" s="20">
        <v>196.1</v>
      </c>
      <c r="W187" s="20">
        <v>196.1</v>
      </c>
      <c r="X187" s="20">
        <v>196.1</v>
      </c>
      <c r="Y187" s="20">
        <v>4</v>
      </c>
      <c r="Z187" s="20">
        <v>0</v>
      </c>
      <c r="AA187" s="20">
        <v>0</v>
      </c>
      <c r="AB187" s="22">
        <v>70100</v>
      </c>
      <c r="AC187" s="22">
        <v>70400</v>
      </c>
      <c r="AD187" s="22">
        <v>80100</v>
      </c>
      <c r="AE187" s="22">
        <v>70400</v>
      </c>
      <c r="AF187" s="23">
        <f t="shared" si="5"/>
        <v>0.42796005706133844</v>
      </c>
    </row>
    <row r="188" spans="1:32" x14ac:dyDescent="0.45">
      <c r="A188" s="19" t="s">
        <v>2629</v>
      </c>
      <c r="B188" s="15" t="s">
        <v>2630</v>
      </c>
      <c r="C188" s="19">
        <v>12</v>
      </c>
      <c r="D188" s="20" t="s">
        <v>114</v>
      </c>
      <c r="E188" s="25" t="s">
        <v>5241</v>
      </c>
      <c r="F188" s="26">
        <v>2649.53</v>
      </c>
      <c r="G188" s="27">
        <v>135180000</v>
      </c>
      <c r="H188" s="25">
        <v>0</v>
      </c>
      <c r="I188" s="25">
        <v>0</v>
      </c>
      <c r="J188" s="25">
        <v>1</v>
      </c>
      <c r="K188" s="20">
        <v>-39.22</v>
      </c>
      <c r="L188" s="20">
        <v>28.86</v>
      </c>
      <c r="M188" s="20">
        <v>23.74</v>
      </c>
      <c r="N188" s="20">
        <v>232.77</v>
      </c>
      <c r="O188" s="20">
        <v>108.96</v>
      </c>
      <c r="P188" s="20">
        <v>10.130000000000001</v>
      </c>
      <c r="Q188" s="20">
        <v>9.67</v>
      </c>
      <c r="R188" s="20">
        <v>20.05</v>
      </c>
      <c r="S188" s="20"/>
      <c r="T188" s="20">
        <v>0.34</v>
      </c>
      <c r="U188" s="21">
        <v>194.51</v>
      </c>
      <c r="V188" s="21">
        <v>193.1</v>
      </c>
      <c r="W188" s="21">
        <v>193.1</v>
      </c>
      <c r="X188" s="21">
        <v>193.1</v>
      </c>
      <c r="Y188" s="20">
        <v>1</v>
      </c>
      <c r="Z188" s="20">
        <v>0</v>
      </c>
      <c r="AA188" s="20">
        <v>0</v>
      </c>
      <c r="AB188" s="22">
        <v>15050</v>
      </c>
      <c r="AC188" s="22">
        <v>19600</v>
      </c>
      <c r="AD188" s="22">
        <v>4035</v>
      </c>
      <c r="AE188" s="22">
        <v>19600</v>
      </c>
      <c r="AF188" s="23">
        <f t="shared" si="5"/>
        <v>30.232558139534895</v>
      </c>
    </row>
    <row r="189" spans="1:32" x14ac:dyDescent="0.45">
      <c r="A189" s="24" t="s">
        <v>4572</v>
      </c>
      <c r="B189" t="s">
        <v>4573</v>
      </c>
      <c r="C189" s="24">
        <v>12</v>
      </c>
      <c r="D189" s="25" t="s">
        <v>145</v>
      </c>
      <c r="E189" s="25" t="s">
        <v>5242</v>
      </c>
      <c r="F189" s="26">
        <v>2609.71</v>
      </c>
      <c r="G189" s="27">
        <v>7778566</v>
      </c>
      <c r="H189" s="25">
        <v>0</v>
      </c>
      <c r="I189" s="25">
        <v>1</v>
      </c>
      <c r="J189" s="25">
        <v>1</v>
      </c>
      <c r="K189" s="25">
        <v>-11.36</v>
      </c>
      <c r="L189" s="25">
        <v>-21.89</v>
      </c>
      <c r="M189" s="25">
        <v>-15.81</v>
      </c>
      <c r="N189" s="25">
        <v>90.52</v>
      </c>
      <c r="O189" s="25">
        <v>28.05</v>
      </c>
      <c r="P189" s="25">
        <v>55.46</v>
      </c>
      <c r="Q189" s="25">
        <v>52.5</v>
      </c>
      <c r="R189" s="25">
        <v>15.19</v>
      </c>
      <c r="S189" s="25">
        <v>2.02</v>
      </c>
      <c r="T189" s="25">
        <v>0.18</v>
      </c>
      <c r="U189" s="25">
        <v>133.63999999999999</v>
      </c>
      <c r="V189" s="25">
        <v>195.28</v>
      </c>
      <c r="W189" s="25">
        <v>197.67</v>
      </c>
      <c r="X189" s="25">
        <v>195.28</v>
      </c>
      <c r="Y189" s="25">
        <v>9</v>
      </c>
      <c r="Z189" s="25">
        <v>0</v>
      </c>
      <c r="AA189" s="25">
        <v>0</v>
      </c>
      <c r="AB189" s="27">
        <v>385000</v>
      </c>
      <c r="AC189" s="27">
        <v>335500</v>
      </c>
      <c r="AD189" s="27">
        <v>340200</v>
      </c>
      <c r="AE189" s="27">
        <v>335500</v>
      </c>
      <c r="AF189" s="23">
        <f t="shared" si="5"/>
        <v>-12.857142857142856</v>
      </c>
    </row>
    <row r="190" spans="1:32" x14ac:dyDescent="0.45">
      <c r="A190" s="19" t="s">
        <v>3242</v>
      </c>
      <c r="B190" s="15" t="s">
        <v>3243</v>
      </c>
      <c r="C190" s="19">
        <v>12</v>
      </c>
      <c r="D190" s="20" t="s">
        <v>145</v>
      </c>
      <c r="E190" s="25" t="s">
        <v>5242</v>
      </c>
      <c r="F190" s="26">
        <v>2604.9699999999998</v>
      </c>
      <c r="G190" s="27">
        <v>11061429</v>
      </c>
      <c r="H190" s="25">
        <v>0</v>
      </c>
      <c r="I190" s="25">
        <v>1</v>
      </c>
      <c r="J190" s="25">
        <v>0</v>
      </c>
      <c r="K190" s="20">
        <v>-6.18</v>
      </c>
      <c r="L190" s="20">
        <v>-3.48</v>
      </c>
      <c r="M190" s="20">
        <v>99.75</v>
      </c>
      <c r="N190" s="20">
        <v>517.29999999999995</v>
      </c>
      <c r="O190" s="20">
        <v>308.85000000000002</v>
      </c>
      <c r="P190" s="20">
        <v>15.28</v>
      </c>
      <c r="Q190" s="20">
        <v>6.31</v>
      </c>
      <c r="R190" s="20">
        <v>19.170000000000002</v>
      </c>
      <c r="S190" s="20">
        <v>4.54</v>
      </c>
      <c r="T190" s="20">
        <v>2.06</v>
      </c>
      <c r="U190" s="20">
        <v>49.17</v>
      </c>
      <c r="V190" s="20">
        <v>150.5</v>
      </c>
      <c r="W190" s="20">
        <v>150.5</v>
      </c>
      <c r="X190" s="20">
        <v>150.5</v>
      </c>
      <c r="Y190" s="20">
        <v>2</v>
      </c>
      <c r="Z190" s="20">
        <v>0</v>
      </c>
      <c r="AA190" s="20">
        <v>0</v>
      </c>
      <c r="AB190" s="22">
        <v>198100</v>
      </c>
      <c r="AC190" s="22">
        <v>235500</v>
      </c>
      <c r="AD190" s="22">
        <v>65000</v>
      </c>
      <c r="AE190" s="22">
        <v>235500</v>
      </c>
      <c r="AF190" s="23">
        <f t="shared" si="5"/>
        <v>18.87935386168602</v>
      </c>
    </row>
    <row r="191" spans="1:32" x14ac:dyDescent="0.45">
      <c r="A191" s="19" t="s">
        <v>3296</v>
      </c>
      <c r="B191" s="15" t="s">
        <v>3297</v>
      </c>
      <c r="C191" s="19">
        <v>12</v>
      </c>
      <c r="D191" s="20" t="s">
        <v>188</v>
      </c>
      <c r="E191" s="25" t="s">
        <v>5241</v>
      </c>
      <c r="F191" s="26">
        <v>2602.12</v>
      </c>
      <c r="G191" s="27">
        <v>160624583</v>
      </c>
      <c r="H191" s="25">
        <v>1</v>
      </c>
      <c r="I191" s="25">
        <v>0</v>
      </c>
      <c r="J191" s="25">
        <v>1</v>
      </c>
      <c r="K191" s="20">
        <v>-10.55</v>
      </c>
      <c r="L191" s="20">
        <v>-14.38</v>
      </c>
      <c r="M191" s="20">
        <v>-1.88</v>
      </c>
      <c r="N191" s="20">
        <v>36.130000000000003</v>
      </c>
      <c r="O191" s="20">
        <v>4.18</v>
      </c>
      <c r="P191" s="20">
        <v>7.32</v>
      </c>
      <c r="Q191" s="20">
        <v>31.96</v>
      </c>
      <c r="R191" s="20">
        <v>5.0999999999999996</v>
      </c>
      <c r="S191" s="20">
        <v>0.38</v>
      </c>
      <c r="T191" s="20">
        <v>0.31</v>
      </c>
      <c r="U191" s="20">
        <v>583.24</v>
      </c>
      <c r="V191" s="21">
        <v>666.48</v>
      </c>
      <c r="W191" s="21">
        <v>667.68</v>
      </c>
      <c r="X191" s="21">
        <v>666.48</v>
      </c>
      <c r="Y191" s="20">
        <v>17</v>
      </c>
      <c r="Z191" s="20">
        <v>0</v>
      </c>
      <c r="AA191" s="20">
        <v>0</v>
      </c>
      <c r="AB191" s="22">
        <v>17390</v>
      </c>
      <c r="AC191" s="22">
        <v>16200</v>
      </c>
      <c r="AD191" s="22">
        <v>9300</v>
      </c>
      <c r="AE191" s="22">
        <v>16200</v>
      </c>
      <c r="AF191" s="23">
        <f t="shared" si="5"/>
        <v>-6.8430132259919452</v>
      </c>
    </row>
    <row r="192" spans="1:32" x14ac:dyDescent="0.45">
      <c r="A192" s="24" t="s">
        <v>5118</v>
      </c>
      <c r="B192" t="s">
        <v>5119</v>
      </c>
      <c r="C192" s="24">
        <v>12</v>
      </c>
      <c r="D192" s="25" t="s">
        <v>72</v>
      </c>
      <c r="E192" s="25" t="s">
        <v>5241</v>
      </c>
      <c r="F192" s="26">
        <v>2587.35</v>
      </c>
      <c r="G192" s="27">
        <v>12469165</v>
      </c>
      <c r="H192" s="25">
        <v>1</v>
      </c>
      <c r="I192" s="25">
        <v>0</v>
      </c>
      <c r="J192" s="25">
        <v>1</v>
      </c>
      <c r="K192" s="25">
        <v>6.96</v>
      </c>
      <c r="L192" s="25">
        <v>-5.25</v>
      </c>
      <c r="M192" s="25">
        <v>39.729999999999997</v>
      </c>
      <c r="N192" s="25">
        <v>13.26</v>
      </c>
      <c r="O192" s="25">
        <v>40.68</v>
      </c>
      <c r="P192" s="25">
        <v>19.579999999999998</v>
      </c>
      <c r="Q192" s="25">
        <v>56.02</v>
      </c>
      <c r="R192" s="25">
        <v>17.37</v>
      </c>
      <c r="S192" s="25">
        <v>7.31</v>
      </c>
      <c r="T192" s="25">
        <v>1.77</v>
      </c>
      <c r="U192" s="25">
        <v>101.47</v>
      </c>
      <c r="V192" s="25">
        <v>161.51</v>
      </c>
      <c r="W192" s="25">
        <v>161.85</v>
      </c>
      <c r="X192" s="25">
        <v>161.51</v>
      </c>
      <c r="Y192" s="25">
        <v>12</v>
      </c>
      <c r="Z192" s="25">
        <v>0</v>
      </c>
      <c r="AA192" s="25">
        <v>0</v>
      </c>
      <c r="AB192" s="27">
        <v>202500</v>
      </c>
      <c r="AC192" s="27">
        <v>207500</v>
      </c>
      <c r="AD192" s="25"/>
      <c r="AE192" s="27">
        <v>207500</v>
      </c>
      <c r="AF192" s="23">
        <f t="shared" si="5"/>
        <v>2.4691358024691468</v>
      </c>
    </row>
    <row r="193" spans="1:32" x14ac:dyDescent="0.45">
      <c r="A193" s="19" t="s">
        <v>818</v>
      </c>
      <c r="B193" s="15" t="s">
        <v>819</v>
      </c>
      <c r="C193" s="19">
        <v>12</v>
      </c>
      <c r="D193" s="20" t="s">
        <v>66</v>
      </c>
      <c r="E193" s="25" t="s">
        <v>5241</v>
      </c>
      <c r="F193" s="26">
        <v>2575.46</v>
      </c>
      <c r="G193" s="27">
        <v>52240638</v>
      </c>
      <c r="H193" s="25">
        <v>1</v>
      </c>
      <c r="I193" s="25">
        <v>0</v>
      </c>
      <c r="J193" s="25">
        <v>1</v>
      </c>
      <c r="K193" s="20">
        <v>-5.37</v>
      </c>
      <c r="L193" s="20">
        <v>-13.51</v>
      </c>
      <c r="M193" s="20">
        <v>-5.74</v>
      </c>
      <c r="N193" s="20">
        <v>98.79</v>
      </c>
      <c r="O193" s="20">
        <v>12.69</v>
      </c>
      <c r="P193" s="20">
        <v>-2.4300000000000002</v>
      </c>
      <c r="Q193" s="20">
        <v>-14.35</v>
      </c>
      <c r="R193" s="20">
        <v>868.57</v>
      </c>
      <c r="S193" s="20">
        <v>15.51</v>
      </c>
      <c r="T193" s="20">
        <v>-51.69</v>
      </c>
      <c r="U193" s="21">
        <v>-0.92</v>
      </c>
      <c r="V193" s="21">
        <v>1.48</v>
      </c>
      <c r="W193" s="21">
        <v>5.4</v>
      </c>
      <c r="X193" s="21">
        <v>1.48</v>
      </c>
      <c r="Y193" s="20">
        <v>8</v>
      </c>
      <c r="Z193" s="20">
        <v>1</v>
      </c>
      <c r="AA193" s="20">
        <v>0</v>
      </c>
      <c r="AB193" s="22">
        <v>58100</v>
      </c>
      <c r="AC193" s="22">
        <v>49300</v>
      </c>
      <c r="AD193" s="22">
        <v>20950</v>
      </c>
      <c r="AE193" s="22">
        <v>49300</v>
      </c>
      <c r="AF193" s="23">
        <f t="shared" si="5"/>
        <v>-15.146299483648884</v>
      </c>
    </row>
    <row r="194" spans="1:32" x14ac:dyDescent="0.45">
      <c r="A194" s="19" t="s">
        <v>1427</v>
      </c>
      <c r="B194" s="15" t="s">
        <v>1428</v>
      </c>
      <c r="C194" s="19">
        <v>12</v>
      </c>
      <c r="D194" s="20" t="s">
        <v>145</v>
      </c>
      <c r="E194" s="25" t="s">
        <v>5242</v>
      </c>
      <c r="F194" s="26">
        <v>2533.58</v>
      </c>
      <c r="G194" s="27">
        <v>21562395</v>
      </c>
      <c r="H194" s="25">
        <v>0</v>
      </c>
      <c r="I194" s="25">
        <v>1</v>
      </c>
      <c r="J194" s="25">
        <v>1</v>
      </c>
      <c r="K194" s="20">
        <v>-4.63</v>
      </c>
      <c r="L194" s="20">
        <v>-14.3</v>
      </c>
      <c r="M194" s="20">
        <v>12.44</v>
      </c>
      <c r="N194" s="20">
        <v>248.15</v>
      </c>
      <c r="O194" s="20">
        <v>153.78</v>
      </c>
      <c r="P194" s="20">
        <v>12.33</v>
      </c>
      <c r="Q194" s="20">
        <v>20.23</v>
      </c>
      <c r="R194" s="20">
        <v>17.170000000000002</v>
      </c>
      <c r="S194" s="20">
        <v>3.72</v>
      </c>
      <c r="T194" s="20">
        <v>15.81</v>
      </c>
      <c r="U194" s="21">
        <v>73.400000000000006</v>
      </c>
      <c r="V194" s="21">
        <v>103.6</v>
      </c>
      <c r="W194" s="21">
        <v>98.18</v>
      </c>
      <c r="X194" s="21">
        <v>103.6</v>
      </c>
      <c r="Y194" s="20">
        <v>4</v>
      </c>
      <c r="Z194" s="20">
        <v>0</v>
      </c>
      <c r="AA194" s="20">
        <v>0</v>
      </c>
      <c r="AB194" s="22">
        <v>105000</v>
      </c>
      <c r="AC194" s="22">
        <v>117500</v>
      </c>
      <c r="AD194" s="21">
        <v>11300</v>
      </c>
      <c r="AE194" s="22">
        <v>117500</v>
      </c>
      <c r="AF194" s="23">
        <f t="shared" si="5"/>
        <v>11.904761904761907</v>
      </c>
    </row>
    <row r="195" spans="1:32" x14ac:dyDescent="0.45">
      <c r="A195" s="19" t="s">
        <v>1381</v>
      </c>
      <c r="B195" s="15" t="s">
        <v>1382</v>
      </c>
      <c r="C195" s="19">
        <v>12</v>
      </c>
      <c r="D195" s="20" t="s">
        <v>83</v>
      </c>
      <c r="E195" s="25" t="s">
        <v>5241</v>
      </c>
      <c r="F195" s="26">
        <v>2496.44</v>
      </c>
      <c r="G195" s="27">
        <v>534569512</v>
      </c>
      <c r="H195" s="25">
        <v>1</v>
      </c>
      <c r="I195" s="25">
        <v>0</v>
      </c>
      <c r="J195" s="25">
        <v>1</v>
      </c>
      <c r="K195" s="20">
        <v>-12.55</v>
      </c>
      <c r="L195" s="20">
        <v>-21.91</v>
      </c>
      <c r="M195" s="20">
        <v>-3.11</v>
      </c>
      <c r="N195" s="20">
        <v>18.68</v>
      </c>
      <c r="O195" s="21">
        <v>21.3</v>
      </c>
      <c r="P195" s="20">
        <v>5.44</v>
      </c>
      <c r="Q195" s="20">
        <v>13.21</v>
      </c>
      <c r="R195" s="20">
        <v>6.15</v>
      </c>
      <c r="S195" s="20">
        <v>0.4</v>
      </c>
      <c r="T195" s="20">
        <v>1.72</v>
      </c>
      <c r="U195" s="20">
        <v>491.95</v>
      </c>
      <c r="V195" s="21">
        <v>568.86</v>
      </c>
      <c r="W195" s="21">
        <v>564.65</v>
      </c>
      <c r="X195" s="21">
        <v>568.86</v>
      </c>
      <c r="Y195" s="20">
        <v>14</v>
      </c>
      <c r="Z195" s="20">
        <v>2</v>
      </c>
      <c r="AA195" s="20">
        <v>0</v>
      </c>
      <c r="AB195" s="22">
        <v>5110</v>
      </c>
      <c r="AC195" s="22">
        <v>4670</v>
      </c>
      <c r="AD195" s="22">
        <v>7430</v>
      </c>
      <c r="AE195" s="22">
        <v>4670</v>
      </c>
      <c r="AF195" s="23">
        <f t="shared" si="5"/>
        <v>-8.6105675146771041</v>
      </c>
    </row>
    <row r="196" spans="1:32" x14ac:dyDescent="0.45">
      <c r="A196" s="19" t="s">
        <v>3816</v>
      </c>
      <c r="B196" s="15" t="s">
        <v>3817</v>
      </c>
      <c r="C196" s="19">
        <v>12</v>
      </c>
      <c r="D196" s="20" t="s">
        <v>66</v>
      </c>
      <c r="E196" s="25" t="s">
        <v>5242</v>
      </c>
      <c r="F196" s="26">
        <v>2469.1799999999998</v>
      </c>
      <c r="G196" s="27">
        <v>20322483</v>
      </c>
      <c r="H196" s="25">
        <v>0</v>
      </c>
      <c r="I196" s="25">
        <v>1</v>
      </c>
      <c r="J196" s="25">
        <v>1</v>
      </c>
      <c r="K196" s="20">
        <v>-6.03</v>
      </c>
      <c r="L196" s="20">
        <v>-24.91</v>
      </c>
      <c r="M196" s="20">
        <v>-31.16</v>
      </c>
      <c r="N196" s="20">
        <v>211.94</v>
      </c>
      <c r="O196" s="20">
        <v>-13.46</v>
      </c>
      <c r="P196" s="20">
        <v>-5.18</v>
      </c>
      <c r="Q196" s="20">
        <v>2.57</v>
      </c>
      <c r="R196" s="20"/>
      <c r="S196" s="20"/>
      <c r="T196" s="20"/>
      <c r="U196" s="20">
        <v>-29.97</v>
      </c>
      <c r="V196" s="20"/>
      <c r="W196" s="20">
        <v>-31</v>
      </c>
      <c r="X196" s="20"/>
      <c r="Y196" s="20"/>
      <c r="Z196" s="20"/>
      <c r="AA196" s="20"/>
      <c r="AB196" s="22">
        <v>172800</v>
      </c>
      <c r="AC196" s="22">
        <v>121500</v>
      </c>
      <c r="AD196" s="22">
        <v>42550</v>
      </c>
      <c r="AE196" s="22">
        <v>121500</v>
      </c>
      <c r="AF196" s="23">
        <f t="shared" si="5"/>
        <v>-29.6875</v>
      </c>
    </row>
    <row r="197" spans="1:32" x14ac:dyDescent="0.45">
      <c r="A197" s="19" t="s">
        <v>4128</v>
      </c>
      <c r="B197" s="15" t="s">
        <v>4129</v>
      </c>
      <c r="C197" s="19">
        <v>12</v>
      </c>
      <c r="D197" s="20" t="s">
        <v>188</v>
      </c>
      <c r="E197" s="25" t="s">
        <v>5241</v>
      </c>
      <c r="F197" s="26">
        <v>2454.46</v>
      </c>
      <c r="G197" s="27">
        <v>405695151</v>
      </c>
      <c r="H197" s="25">
        <v>0</v>
      </c>
      <c r="I197" s="25">
        <v>0</v>
      </c>
      <c r="J197" s="25">
        <v>0</v>
      </c>
      <c r="K197" s="20">
        <v>-12.06</v>
      </c>
      <c r="L197" s="20">
        <v>9.4</v>
      </c>
      <c r="M197" s="20">
        <v>-1.63</v>
      </c>
      <c r="N197" s="20"/>
      <c r="O197" s="20">
        <v>-27.37</v>
      </c>
      <c r="P197" s="20">
        <v>6.34</v>
      </c>
      <c r="Q197" s="20">
        <v>16.71</v>
      </c>
      <c r="R197" s="20">
        <v>16.739999999999998</v>
      </c>
      <c r="S197" s="20">
        <v>0.93</v>
      </c>
      <c r="T197" s="20">
        <v>2.29</v>
      </c>
      <c r="U197" s="20">
        <v>117.09</v>
      </c>
      <c r="V197" s="20">
        <v>140.35</v>
      </c>
      <c r="W197" s="20">
        <v>140.35</v>
      </c>
      <c r="X197" s="20">
        <v>140.35</v>
      </c>
      <c r="Y197" s="20">
        <v>2</v>
      </c>
      <c r="Z197" s="20">
        <v>0</v>
      </c>
      <c r="AA197" s="20"/>
      <c r="AB197" s="22">
        <v>5600</v>
      </c>
      <c r="AC197" s="22">
        <v>6050</v>
      </c>
      <c r="AD197" s="22"/>
      <c r="AE197" s="22">
        <v>6050</v>
      </c>
      <c r="AF197" s="23">
        <f t="shared" si="5"/>
        <v>8.0357142857142794</v>
      </c>
    </row>
    <row r="198" spans="1:32" x14ac:dyDescent="0.45">
      <c r="A198" s="19" t="s">
        <v>740</v>
      </c>
      <c r="B198" s="15" t="s">
        <v>741</v>
      </c>
      <c r="C198" s="19">
        <v>12</v>
      </c>
      <c r="D198" s="20" t="s">
        <v>148</v>
      </c>
      <c r="E198" s="25" t="s">
        <v>5241</v>
      </c>
      <c r="F198" s="26">
        <v>2431.84</v>
      </c>
      <c r="G198" s="27">
        <v>23982620</v>
      </c>
      <c r="H198" s="25">
        <v>0</v>
      </c>
      <c r="I198" s="25">
        <v>0</v>
      </c>
      <c r="J198" s="25">
        <v>1</v>
      </c>
      <c r="K198" s="20">
        <v>-23.12</v>
      </c>
      <c r="L198" s="20">
        <v>0.7</v>
      </c>
      <c r="M198" s="20">
        <v>66.78</v>
      </c>
      <c r="N198" s="20">
        <v>820.98</v>
      </c>
      <c r="O198" s="20">
        <v>109.94</v>
      </c>
      <c r="P198" s="20">
        <v>27.78</v>
      </c>
      <c r="Q198" s="20">
        <v>-13.77</v>
      </c>
      <c r="R198" s="20">
        <v>19.899999999999999</v>
      </c>
      <c r="S198" s="20">
        <v>4.49</v>
      </c>
      <c r="T198" s="20">
        <v>16.2</v>
      </c>
      <c r="U198" s="20">
        <v>53.82</v>
      </c>
      <c r="V198" s="20">
        <v>141.96</v>
      </c>
      <c r="W198" s="20">
        <v>135.80000000000001</v>
      </c>
      <c r="X198" s="20">
        <v>141.96</v>
      </c>
      <c r="Y198" s="20">
        <v>4</v>
      </c>
      <c r="Z198" s="20">
        <v>2</v>
      </c>
      <c r="AA198" s="20">
        <v>2</v>
      </c>
      <c r="AB198" s="22">
        <v>119600</v>
      </c>
      <c r="AC198" s="22">
        <v>101400</v>
      </c>
      <c r="AD198" s="22">
        <v>12500</v>
      </c>
      <c r="AE198" s="22">
        <v>101400</v>
      </c>
      <c r="AF198" s="23">
        <f t="shared" si="5"/>
        <v>-15.217391304347828</v>
      </c>
    </row>
    <row r="199" spans="1:32" x14ac:dyDescent="0.45">
      <c r="A199" s="19" t="s">
        <v>3868</v>
      </c>
      <c r="B199" s="15" t="s">
        <v>3869</v>
      </c>
      <c r="C199" s="19">
        <v>12</v>
      </c>
      <c r="D199" s="20" t="s">
        <v>66</v>
      </c>
      <c r="E199" s="25" t="s">
        <v>5242</v>
      </c>
      <c r="F199" s="26">
        <v>2418.5100000000002</v>
      </c>
      <c r="G199" s="27">
        <v>20867238</v>
      </c>
      <c r="H199" s="25">
        <v>0</v>
      </c>
      <c r="I199" s="25">
        <v>1</v>
      </c>
      <c r="J199" s="25">
        <v>1</v>
      </c>
      <c r="K199" s="20">
        <v>-6.61</v>
      </c>
      <c r="L199" s="20">
        <v>-16.920000000000002</v>
      </c>
      <c r="M199" s="20">
        <v>-18.670000000000002</v>
      </c>
      <c r="N199" s="20">
        <v>48.02</v>
      </c>
      <c r="O199" s="20">
        <v>-2.77</v>
      </c>
      <c r="P199" s="20">
        <v>0.16</v>
      </c>
      <c r="Q199" s="20">
        <v>17.45</v>
      </c>
      <c r="R199" s="20">
        <v>29.53</v>
      </c>
      <c r="S199" s="20">
        <v>3.49</v>
      </c>
      <c r="T199" s="20">
        <v>3.46</v>
      </c>
      <c r="U199" s="20">
        <v>54.93</v>
      </c>
      <c r="V199" s="20">
        <v>76.489999999999995</v>
      </c>
      <c r="W199" s="20">
        <v>74.8</v>
      </c>
      <c r="X199" s="20">
        <v>76.489999999999995</v>
      </c>
      <c r="Y199" s="20">
        <v>14</v>
      </c>
      <c r="Z199" s="20">
        <v>0</v>
      </c>
      <c r="AA199" s="20">
        <v>0</v>
      </c>
      <c r="AB199" s="22">
        <v>129500</v>
      </c>
      <c r="AC199" s="22">
        <v>115900</v>
      </c>
      <c r="AD199" s="22">
        <v>118600</v>
      </c>
      <c r="AE199" s="22">
        <v>115900</v>
      </c>
      <c r="AF199" s="23">
        <f t="shared" si="5"/>
        <v>-10.5019305019305</v>
      </c>
    </row>
    <row r="200" spans="1:32" x14ac:dyDescent="0.45">
      <c r="A200" s="19" t="s">
        <v>3250</v>
      </c>
      <c r="B200" s="15" t="s">
        <v>3251</v>
      </c>
      <c r="C200" s="19">
        <v>12</v>
      </c>
      <c r="D200" s="20" t="s">
        <v>145</v>
      </c>
      <c r="E200" s="25" t="s">
        <v>5242</v>
      </c>
      <c r="F200" s="26">
        <v>2415.9</v>
      </c>
      <c r="G200" s="27">
        <v>19327238</v>
      </c>
      <c r="H200" s="25">
        <v>0</v>
      </c>
      <c r="I200" s="25">
        <v>1</v>
      </c>
      <c r="J200" s="25">
        <v>1</v>
      </c>
      <c r="K200" s="20">
        <v>-16.829999999999998</v>
      </c>
      <c r="L200" s="20">
        <v>-27.16</v>
      </c>
      <c r="M200" s="20">
        <v>20.54</v>
      </c>
      <c r="N200" s="20">
        <v>354.55</v>
      </c>
      <c r="O200" s="20">
        <v>134.96</v>
      </c>
      <c r="P200" s="20">
        <v>36.200000000000003</v>
      </c>
      <c r="Q200" s="20">
        <v>-6.33</v>
      </c>
      <c r="R200" s="20">
        <v>33.69</v>
      </c>
      <c r="S200" s="20">
        <v>4.58</v>
      </c>
      <c r="T200" s="20">
        <v>7.71</v>
      </c>
      <c r="U200" s="20">
        <v>-0.94</v>
      </c>
      <c r="V200" s="20">
        <v>49.77</v>
      </c>
      <c r="W200" s="20">
        <v>55.36</v>
      </c>
      <c r="X200" s="20">
        <v>49.77</v>
      </c>
      <c r="Y200" s="20">
        <v>6</v>
      </c>
      <c r="Z200" s="20">
        <v>0</v>
      </c>
      <c r="AA200" s="20">
        <v>1</v>
      </c>
      <c r="AB200" s="22">
        <v>156900</v>
      </c>
      <c r="AC200" s="22">
        <v>125000</v>
      </c>
      <c r="AD200" s="22">
        <v>44350</v>
      </c>
      <c r="AE200" s="22">
        <v>125000</v>
      </c>
      <c r="AF200" s="23">
        <f t="shared" si="5"/>
        <v>-20.331421287444229</v>
      </c>
    </row>
    <row r="201" spans="1:32" x14ac:dyDescent="0.45">
      <c r="A201" s="19" t="s">
        <v>1351</v>
      </c>
      <c r="B201" s="15" t="s">
        <v>1352</v>
      </c>
      <c r="C201" s="19">
        <v>12</v>
      </c>
      <c r="D201" s="20" t="s">
        <v>78</v>
      </c>
      <c r="E201" s="25" t="s">
        <v>5241</v>
      </c>
      <c r="F201" s="26">
        <v>2392.8000000000002</v>
      </c>
      <c r="G201" s="27">
        <v>99700000</v>
      </c>
      <c r="H201" s="25">
        <v>1</v>
      </c>
      <c r="I201" s="25">
        <v>0</v>
      </c>
      <c r="J201" s="25">
        <v>0</v>
      </c>
      <c r="K201" s="20">
        <v>-6.98</v>
      </c>
      <c r="L201" s="20">
        <v>-8.2200000000000006</v>
      </c>
      <c r="M201" s="20">
        <v>-6.98</v>
      </c>
      <c r="N201" s="20">
        <v>-8.92</v>
      </c>
      <c r="O201" s="20">
        <v>-10.61</v>
      </c>
      <c r="P201" s="20">
        <v>0.72</v>
      </c>
      <c r="Q201" s="20">
        <v>-2.36</v>
      </c>
      <c r="R201" s="20"/>
      <c r="S201" s="20"/>
      <c r="T201" s="20"/>
      <c r="U201" s="20">
        <v>45.34</v>
      </c>
      <c r="V201" s="20"/>
      <c r="W201" s="20"/>
      <c r="X201" s="20"/>
      <c r="Y201" s="20"/>
      <c r="Z201" s="20"/>
      <c r="AA201" s="20"/>
      <c r="AB201" s="22">
        <v>23600</v>
      </c>
      <c r="AC201" s="22">
        <v>24000</v>
      </c>
      <c r="AD201" s="22">
        <v>31000</v>
      </c>
      <c r="AE201" s="22">
        <v>24000</v>
      </c>
      <c r="AF201" s="23">
        <f t="shared" si="5"/>
        <v>1.6949152542372836</v>
      </c>
    </row>
    <row r="202" spans="1:32" x14ac:dyDescent="0.45">
      <c r="A202" s="19" t="s">
        <v>553</v>
      </c>
      <c r="B202" s="15" t="s">
        <v>554</v>
      </c>
      <c r="C202" s="19">
        <v>12</v>
      </c>
      <c r="D202" s="20" t="s">
        <v>88</v>
      </c>
      <c r="E202" s="25" t="s">
        <v>5241</v>
      </c>
      <c r="F202" s="26">
        <v>2376.98</v>
      </c>
      <c r="G202" s="27">
        <v>99663776</v>
      </c>
      <c r="H202" s="25">
        <v>1</v>
      </c>
      <c r="I202" s="25">
        <v>0</v>
      </c>
      <c r="J202" s="25">
        <v>1</v>
      </c>
      <c r="K202" s="20">
        <v>-11.17</v>
      </c>
      <c r="L202" s="20">
        <v>-12.15</v>
      </c>
      <c r="M202" s="20">
        <v>-21.29</v>
      </c>
      <c r="N202" s="20">
        <v>-13.59</v>
      </c>
      <c r="O202" s="20">
        <v>-9.83</v>
      </c>
      <c r="P202" s="20">
        <v>1.3</v>
      </c>
      <c r="Q202" s="20">
        <v>32.24</v>
      </c>
      <c r="R202" s="20">
        <v>19.91</v>
      </c>
      <c r="S202" s="20">
        <v>0.3</v>
      </c>
      <c r="T202" s="20">
        <v>96.44</v>
      </c>
      <c r="U202" s="21">
        <v>239.44</v>
      </c>
      <c r="V202" s="21">
        <v>406.95</v>
      </c>
      <c r="W202" s="21">
        <v>443</v>
      </c>
      <c r="X202" s="21">
        <v>406.95</v>
      </c>
      <c r="Y202" s="20">
        <v>4</v>
      </c>
      <c r="Z202" s="20">
        <v>0</v>
      </c>
      <c r="AA202" s="20">
        <v>0</v>
      </c>
      <c r="AB202" s="22">
        <v>25150</v>
      </c>
      <c r="AC202" s="22">
        <v>23850</v>
      </c>
      <c r="AD202" s="22">
        <v>37600</v>
      </c>
      <c r="AE202" s="22">
        <v>23850</v>
      </c>
      <c r="AF202" s="23">
        <f t="shared" si="5"/>
        <v>-5.1689860834990053</v>
      </c>
    </row>
    <row r="203" spans="1:32" x14ac:dyDescent="0.45">
      <c r="A203" s="19" t="s">
        <v>4188</v>
      </c>
      <c r="B203" s="15" t="s">
        <v>4189</v>
      </c>
      <c r="C203" s="19">
        <v>12</v>
      </c>
      <c r="D203" s="20" t="s">
        <v>66</v>
      </c>
      <c r="E203" s="25" t="s">
        <v>5242</v>
      </c>
      <c r="F203" s="26">
        <v>2370.64</v>
      </c>
      <c r="G203" s="27">
        <v>26969704</v>
      </c>
      <c r="H203" s="25">
        <v>0</v>
      </c>
      <c r="I203" s="25">
        <v>1</v>
      </c>
      <c r="J203" s="25">
        <v>1</v>
      </c>
      <c r="K203" s="20">
        <v>12.4</v>
      </c>
      <c r="L203" s="20">
        <v>28.7</v>
      </c>
      <c r="M203" s="20">
        <v>21.07</v>
      </c>
      <c r="N203" s="20">
        <v>203.1</v>
      </c>
      <c r="O203" s="20">
        <v>43.86</v>
      </c>
      <c r="P203" s="20">
        <v>-5.57</v>
      </c>
      <c r="Q203" s="20">
        <v>51.69</v>
      </c>
      <c r="R203" s="20">
        <v>55.11</v>
      </c>
      <c r="S203" s="20">
        <v>6.85</v>
      </c>
      <c r="T203" s="20">
        <v>50.53</v>
      </c>
      <c r="U203" s="21">
        <v>4.42</v>
      </c>
      <c r="V203" s="21">
        <v>33.03</v>
      </c>
      <c r="W203" s="21">
        <v>26.9</v>
      </c>
      <c r="X203" s="21">
        <v>33.03</v>
      </c>
      <c r="Y203" s="20">
        <v>1</v>
      </c>
      <c r="Z203" s="20">
        <v>1</v>
      </c>
      <c r="AA203" s="20">
        <v>0</v>
      </c>
      <c r="AB203" s="22">
        <v>74100</v>
      </c>
      <c r="AC203" s="22">
        <v>87900</v>
      </c>
      <c r="AD203" s="22">
        <v>29900</v>
      </c>
      <c r="AE203" s="22">
        <v>87900</v>
      </c>
      <c r="AF203" s="23">
        <f t="shared" si="5"/>
        <v>18.623481781376515</v>
      </c>
    </row>
    <row r="204" spans="1:32" x14ac:dyDescent="0.45">
      <c r="A204" s="19" t="s">
        <v>1203</v>
      </c>
      <c r="B204" s="15" t="s">
        <v>1204</v>
      </c>
      <c r="C204" s="19">
        <v>12</v>
      </c>
      <c r="D204" s="20" t="s">
        <v>148</v>
      </c>
      <c r="E204" s="25" t="s">
        <v>5241</v>
      </c>
      <c r="F204" s="26">
        <v>2356.4499999999998</v>
      </c>
      <c r="G204" s="27">
        <v>52365463</v>
      </c>
      <c r="H204" s="25">
        <v>0</v>
      </c>
      <c r="I204" s="25">
        <v>0</v>
      </c>
      <c r="J204" s="25">
        <v>1</v>
      </c>
      <c r="K204" s="20">
        <v>-22.01</v>
      </c>
      <c r="L204" s="20">
        <v>-25.12</v>
      </c>
      <c r="M204" s="20">
        <v>15.83</v>
      </c>
      <c r="N204" s="20">
        <v>102.7</v>
      </c>
      <c r="O204" s="20">
        <v>47.3</v>
      </c>
      <c r="P204" s="20">
        <v>6.57</v>
      </c>
      <c r="Q204" s="20">
        <v>-7.34</v>
      </c>
      <c r="R204" s="20">
        <v>790.55</v>
      </c>
      <c r="S204" s="20">
        <v>1.43</v>
      </c>
      <c r="T204" s="20">
        <v>315.2</v>
      </c>
      <c r="U204" s="20">
        <v>-145.22999999999999</v>
      </c>
      <c r="V204" s="20">
        <v>-35.270000000000003</v>
      </c>
      <c r="W204" s="20">
        <v>-36.58</v>
      </c>
      <c r="X204" s="20">
        <v>-35.270000000000003</v>
      </c>
      <c r="Y204" s="20">
        <v>12</v>
      </c>
      <c r="Z204" s="20">
        <v>1</v>
      </c>
      <c r="AA204" s="20">
        <v>0</v>
      </c>
      <c r="AB204" s="22">
        <v>64300</v>
      </c>
      <c r="AC204" s="22">
        <v>45000</v>
      </c>
      <c r="AD204" s="22">
        <v>65900</v>
      </c>
      <c r="AE204" s="22">
        <v>45000</v>
      </c>
      <c r="AF204" s="23">
        <f t="shared" si="5"/>
        <v>-30.015552099533437</v>
      </c>
    </row>
    <row r="205" spans="1:32" x14ac:dyDescent="0.45">
      <c r="A205" s="19" t="s">
        <v>4030</v>
      </c>
      <c r="B205" s="15" t="s">
        <v>4031</v>
      </c>
      <c r="C205" s="19">
        <v>12</v>
      </c>
      <c r="D205" s="20" t="s">
        <v>160</v>
      </c>
      <c r="E205" s="25" t="s">
        <v>5242</v>
      </c>
      <c r="F205" s="26">
        <v>2335.41</v>
      </c>
      <c r="G205" s="27">
        <v>64247855</v>
      </c>
      <c r="H205" s="25">
        <v>0</v>
      </c>
      <c r="I205" s="25">
        <v>1</v>
      </c>
      <c r="J205" s="25">
        <v>1</v>
      </c>
      <c r="K205" s="20">
        <v>-9.4600000000000009</v>
      </c>
      <c r="L205" s="20">
        <v>-21.06</v>
      </c>
      <c r="M205" s="20">
        <v>-12.93</v>
      </c>
      <c r="N205" s="20">
        <v>-12.62</v>
      </c>
      <c r="O205" s="20">
        <v>-2.81</v>
      </c>
      <c r="P205" s="20">
        <v>3.07</v>
      </c>
      <c r="Q205" s="20">
        <v>28.82</v>
      </c>
      <c r="R205" s="20">
        <v>8.92</v>
      </c>
      <c r="S205" s="20">
        <v>1.78</v>
      </c>
      <c r="T205" s="20">
        <v>-8.3000000000000007</v>
      </c>
      <c r="U205" s="20">
        <v>-14.81</v>
      </c>
      <c r="V205" s="20">
        <v>478.13</v>
      </c>
      <c r="W205" s="20">
        <v>476.87</v>
      </c>
      <c r="X205" s="20">
        <v>478.13</v>
      </c>
      <c r="Y205" s="20">
        <v>8</v>
      </c>
      <c r="Z205" s="20">
        <v>0</v>
      </c>
      <c r="AA205" s="20">
        <v>0</v>
      </c>
      <c r="AB205" s="22">
        <v>43600</v>
      </c>
      <c r="AC205" s="22">
        <v>36350</v>
      </c>
      <c r="AD205" s="22">
        <v>57200</v>
      </c>
      <c r="AE205" s="22">
        <v>36350</v>
      </c>
      <c r="AF205" s="23">
        <f t="shared" si="5"/>
        <v>-16.628440366972473</v>
      </c>
    </row>
    <row r="206" spans="1:32" x14ac:dyDescent="0.45">
      <c r="A206" s="19" t="s">
        <v>3626</v>
      </c>
      <c r="B206" s="15" t="s">
        <v>3627</v>
      </c>
      <c r="C206" s="19">
        <v>12</v>
      </c>
      <c r="D206" s="20" t="s">
        <v>69</v>
      </c>
      <c r="E206" s="25" t="s">
        <v>5241</v>
      </c>
      <c r="F206" s="26">
        <v>2317.33</v>
      </c>
      <c r="G206" s="27">
        <v>46957120</v>
      </c>
      <c r="H206" s="25">
        <v>1</v>
      </c>
      <c r="I206" s="25">
        <v>0</v>
      </c>
      <c r="J206" s="25">
        <v>1</v>
      </c>
      <c r="K206" s="20">
        <v>-35.83</v>
      </c>
      <c r="L206" s="20">
        <v>-21.67</v>
      </c>
      <c r="M206" s="20">
        <v>-4.17</v>
      </c>
      <c r="N206" s="20">
        <v>51.15</v>
      </c>
      <c r="O206" s="20">
        <v>-15.93</v>
      </c>
      <c r="P206" s="20">
        <v>-7.42</v>
      </c>
      <c r="Q206" s="20">
        <v>72.709999999999994</v>
      </c>
      <c r="R206" s="20">
        <v>10.5</v>
      </c>
      <c r="S206" s="20">
        <v>0.79</v>
      </c>
      <c r="T206" s="20">
        <v>2.0699999999999998</v>
      </c>
      <c r="U206" s="20">
        <v>357.12</v>
      </c>
      <c r="V206" s="20">
        <v>405.6</v>
      </c>
      <c r="W206" s="20">
        <v>410.42</v>
      </c>
      <c r="X206" s="20">
        <v>405.6</v>
      </c>
      <c r="Y206" s="20">
        <v>21</v>
      </c>
      <c r="Z206" s="20">
        <v>1</v>
      </c>
      <c r="AA206" s="20">
        <v>0</v>
      </c>
      <c r="AB206" s="22">
        <v>62400</v>
      </c>
      <c r="AC206" s="22">
        <v>49350</v>
      </c>
      <c r="AD206" s="22">
        <v>65300</v>
      </c>
      <c r="AE206" s="22">
        <v>49350</v>
      </c>
      <c r="AF206" s="23">
        <f t="shared" si="5"/>
        <v>-20.91346153846154</v>
      </c>
    </row>
    <row r="207" spans="1:32" x14ac:dyDescent="0.45">
      <c r="A207" s="24" t="s">
        <v>4648</v>
      </c>
      <c r="B207" t="s">
        <v>4649</v>
      </c>
      <c r="C207" s="24">
        <v>12</v>
      </c>
      <c r="D207" s="25" t="s">
        <v>111</v>
      </c>
      <c r="E207" s="25" t="s">
        <v>5241</v>
      </c>
      <c r="F207" s="26">
        <v>2286.79</v>
      </c>
      <c r="G207" s="27">
        <v>38693623</v>
      </c>
      <c r="H207" s="25">
        <v>1</v>
      </c>
      <c r="I207" s="25">
        <v>0</v>
      </c>
      <c r="J207" s="25">
        <v>1</v>
      </c>
      <c r="K207" s="25">
        <v>-33.89</v>
      </c>
      <c r="L207" s="25">
        <v>-28.1</v>
      </c>
      <c r="M207" s="25">
        <v>-10.73</v>
      </c>
      <c r="N207" s="25">
        <v>27.65</v>
      </c>
      <c r="O207" s="25">
        <v>43.62</v>
      </c>
      <c r="P207" s="25">
        <v>1.66</v>
      </c>
      <c r="Q207" s="25">
        <v>31.81</v>
      </c>
      <c r="R207" s="25">
        <v>5.93</v>
      </c>
      <c r="S207" s="25">
        <v>0.42</v>
      </c>
      <c r="T207" s="25">
        <v>0.08</v>
      </c>
      <c r="U207" s="25">
        <v>386.95</v>
      </c>
      <c r="V207" s="25">
        <v>505.44</v>
      </c>
      <c r="W207" s="25">
        <v>507.8</v>
      </c>
      <c r="X207" s="25">
        <v>505.44</v>
      </c>
      <c r="Y207" s="25">
        <v>18</v>
      </c>
      <c r="Z207" s="25">
        <v>5</v>
      </c>
      <c r="AA207" s="25">
        <v>1</v>
      </c>
      <c r="AB207" s="27">
        <v>72000</v>
      </c>
      <c r="AC207" s="27">
        <v>59100</v>
      </c>
      <c r="AD207" s="27">
        <v>69608</v>
      </c>
      <c r="AE207" s="27">
        <v>59100</v>
      </c>
      <c r="AF207" s="23">
        <f t="shared" si="5"/>
        <v>-17.916666666666671</v>
      </c>
    </row>
    <row r="208" spans="1:32" x14ac:dyDescent="0.45">
      <c r="A208" s="19" t="s">
        <v>3298</v>
      </c>
      <c r="B208" s="15" t="s">
        <v>3299</v>
      </c>
      <c r="C208" s="19">
        <v>12</v>
      </c>
      <c r="D208" s="20" t="s">
        <v>341</v>
      </c>
      <c r="E208" s="25" t="s">
        <v>5241</v>
      </c>
      <c r="F208" s="26">
        <v>2246.3000000000002</v>
      </c>
      <c r="G208" s="27">
        <v>27595819</v>
      </c>
      <c r="H208" s="25">
        <v>1</v>
      </c>
      <c r="I208" s="25">
        <v>0</v>
      </c>
      <c r="J208" s="25">
        <v>1</v>
      </c>
      <c r="K208" s="20">
        <v>-10.55</v>
      </c>
      <c r="L208" s="20">
        <v>-10.06</v>
      </c>
      <c r="M208" s="20">
        <v>-14.68</v>
      </c>
      <c r="N208" s="20">
        <v>-2.86</v>
      </c>
      <c r="O208" s="20">
        <v>0.12</v>
      </c>
      <c r="P208" s="20">
        <v>-2.14</v>
      </c>
      <c r="Q208" s="20">
        <v>-2.83</v>
      </c>
      <c r="R208" s="20">
        <v>9.73</v>
      </c>
      <c r="S208" s="20">
        <v>0.19</v>
      </c>
      <c r="T208" s="20">
        <v>0.02</v>
      </c>
      <c r="U208" s="21">
        <v>322.54000000000002</v>
      </c>
      <c r="V208" s="21">
        <v>579.23</v>
      </c>
      <c r="W208" s="21">
        <v>590.92999999999995</v>
      </c>
      <c r="X208" s="21">
        <v>579.23</v>
      </c>
      <c r="Y208" s="20">
        <v>10</v>
      </c>
      <c r="Z208" s="20">
        <v>0</v>
      </c>
      <c r="AA208" s="20">
        <v>2</v>
      </c>
      <c r="AB208" s="22">
        <v>87700</v>
      </c>
      <c r="AC208" s="22">
        <v>81400</v>
      </c>
      <c r="AD208" s="22">
        <v>156500</v>
      </c>
      <c r="AE208" s="22">
        <v>81400</v>
      </c>
      <c r="AF208" s="23">
        <f t="shared" si="5"/>
        <v>-7.1835803876852955</v>
      </c>
    </row>
    <row r="209" spans="1:32" x14ac:dyDescent="0.45">
      <c r="A209" s="19" t="s">
        <v>457</v>
      </c>
      <c r="B209" s="15" t="s">
        <v>458</v>
      </c>
      <c r="C209" s="19">
        <v>12</v>
      </c>
      <c r="D209" s="20" t="s">
        <v>114</v>
      </c>
      <c r="E209" s="25" t="s">
        <v>5241</v>
      </c>
      <c r="F209" s="26">
        <v>2240.8200000000002</v>
      </c>
      <c r="G209" s="27">
        <v>176721031</v>
      </c>
      <c r="H209" s="25">
        <v>0</v>
      </c>
      <c r="I209" s="25">
        <v>0</v>
      </c>
      <c r="J209" s="25">
        <v>1</v>
      </c>
      <c r="K209" s="20">
        <v>-9.43</v>
      </c>
      <c r="L209" s="20">
        <v>-12.67</v>
      </c>
      <c r="M209" s="20">
        <v>-1.71</v>
      </c>
      <c r="N209" s="20">
        <v>23.35</v>
      </c>
      <c r="O209" s="20">
        <v>9.8800000000000008</v>
      </c>
      <c r="P209" s="20">
        <v>11.13</v>
      </c>
      <c r="Q209" s="20">
        <v>45.3</v>
      </c>
      <c r="R209" s="20">
        <v>5.74</v>
      </c>
      <c r="S209" s="20">
        <v>0.56000000000000005</v>
      </c>
      <c r="T209" s="20">
        <v>-1.63</v>
      </c>
      <c r="U209" s="20">
        <v>470.94</v>
      </c>
      <c r="V209" s="21">
        <v>600.66999999999996</v>
      </c>
      <c r="W209" s="21">
        <v>600.66999999999996</v>
      </c>
      <c r="X209" s="21">
        <v>600.66999999999996</v>
      </c>
      <c r="Y209" s="20">
        <v>3</v>
      </c>
      <c r="Z209" s="20">
        <v>0</v>
      </c>
      <c r="AA209" s="20">
        <v>0</v>
      </c>
      <c r="AB209" s="22">
        <v>12820</v>
      </c>
      <c r="AC209" s="22">
        <v>12680</v>
      </c>
      <c r="AD209" s="22">
        <v>5987</v>
      </c>
      <c r="AE209" s="22">
        <v>12680</v>
      </c>
      <c r="AF209" s="23">
        <f t="shared" si="5"/>
        <v>-1.0920436817472678</v>
      </c>
    </row>
    <row r="210" spans="1:32" x14ac:dyDescent="0.45">
      <c r="A210" s="19" t="s">
        <v>710</v>
      </c>
      <c r="B210" s="31" t="s">
        <v>711</v>
      </c>
      <c r="C210" s="19">
        <v>12</v>
      </c>
      <c r="D210" s="20" t="s">
        <v>69</v>
      </c>
      <c r="E210" s="25" t="s">
        <v>5241</v>
      </c>
      <c r="F210" s="26">
        <v>2238.04</v>
      </c>
      <c r="G210" s="27">
        <v>58510865</v>
      </c>
      <c r="H210" s="25">
        <v>1</v>
      </c>
      <c r="I210" s="25">
        <v>0</v>
      </c>
      <c r="J210" s="25">
        <v>1</v>
      </c>
      <c r="K210" s="20">
        <v>-14.33</v>
      </c>
      <c r="L210" s="20">
        <v>-17.03</v>
      </c>
      <c r="M210" s="20">
        <v>1.32</v>
      </c>
      <c r="N210" s="20">
        <v>76.27</v>
      </c>
      <c r="O210" s="20">
        <v>56.76</v>
      </c>
      <c r="P210" s="20">
        <v>-2.78</v>
      </c>
      <c r="Q210" s="20">
        <v>7.65</v>
      </c>
      <c r="R210" s="20">
        <v>6.61</v>
      </c>
      <c r="S210" s="20">
        <v>0.8</v>
      </c>
      <c r="T210" s="20">
        <v>4.53</v>
      </c>
      <c r="U210" s="20">
        <v>527.91</v>
      </c>
      <c r="V210" s="20">
        <v>571.95000000000005</v>
      </c>
      <c r="W210" s="20">
        <v>544.29999999999995</v>
      </c>
      <c r="X210" s="20">
        <v>571.95000000000005</v>
      </c>
      <c r="Y210" s="20">
        <v>2</v>
      </c>
      <c r="Z210" s="20">
        <v>0</v>
      </c>
      <c r="AA210" s="20">
        <v>0</v>
      </c>
      <c r="AB210" s="22">
        <v>42100</v>
      </c>
      <c r="AC210" s="22">
        <v>38250</v>
      </c>
      <c r="AD210" s="22">
        <v>7350</v>
      </c>
      <c r="AE210" s="22">
        <v>38250</v>
      </c>
      <c r="AF210" s="23">
        <f t="shared" si="5"/>
        <v>-9.144893111638952</v>
      </c>
    </row>
    <row r="211" spans="1:32" x14ac:dyDescent="0.45">
      <c r="A211" s="19" t="s">
        <v>3990</v>
      </c>
      <c r="B211" s="15" t="s">
        <v>3991</v>
      </c>
      <c r="C211" s="19">
        <v>12</v>
      </c>
      <c r="D211" s="20" t="s">
        <v>341</v>
      </c>
      <c r="E211" s="25" t="s">
        <v>5242</v>
      </c>
      <c r="F211" s="26">
        <v>2229.59</v>
      </c>
      <c r="G211" s="27">
        <v>65576252</v>
      </c>
      <c r="H211" s="25">
        <v>0</v>
      </c>
      <c r="I211" s="25">
        <v>1</v>
      </c>
      <c r="J211" s="25">
        <v>1</v>
      </c>
      <c r="K211" s="20">
        <v>-3</v>
      </c>
      <c r="L211" s="20">
        <v>-12.37</v>
      </c>
      <c r="M211" s="20">
        <v>-10.53</v>
      </c>
      <c r="N211" s="20">
        <v>-40.97</v>
      </c>
      <c r="O211" s="20">
        <v>-12.03</v>
      </c>
      <c r="P211" s="20">
        <v>7.39</v>
      </c>
      <c r="Q211" s="20">
        <v>1.65</v>
      </c>
      <c r="R211" s="20">
        <v>9.01</v>
      </c>
      <c r="S211" s="20">
        <v>2.82</v>
      </c>
      <c r="T211" s="20">
        <v>3.15</v>
      </c>
      <c r="U211" s="20">
        <v>205.36</v>
      </c>
      <c r="V211" s="20">
        <v>272.99</v>
      </c>
      <c r="W211" s="20">
        <v>271.74</v>
      </c>
      <c r="X211" s="20">
        <v>272.99</v>
      </c>
      <c r="Y211" s="20">
        <v>6</v>
      </c>
      <c r="Z211" s="20">
        <v>1</v>
      </c>
      <c r="AA211" s="20">
        <v>0</v>
      </c>
      <c r="AB211" s="22">
        <v>35750</v>
      </c>
      <c r="AC211" s="22">
        <v>34000</v>
      </c>
      <c r="AD211" s="22"/>
      <c r="AE211" s="22">
        <v>34000</v>
      </c>
      <c r="AF211" s="23">
        <f t="shared" si="5"/>
        <v>-4.8951048951048959</v>
      </c>
    </row>
    <row r="212" spans="1:32" x14ac:dyDescent="0.45">
      <c r="A212" s="19" t="s">
        <v>1801</v>
      </c>
      <c r="B212" s="15" t="s">
        <v>1802</v>
      </c>
      <c r="C212" s="19">
        <v>12</v>
      </c>
      <c r="D212" s="20" t="s">
        <v>211</v>
      </c>
      <c r="E212" s="25" t="s">
        <v>5242</v>
      </c>
      <c r="F212" s="26">
        <v>2226.98</v>
      </c>
      <c r="G212" s="27">
        <v>70922823</v>
      </c>
      <c r="H212" s="25">
        <v>0</v>
      </c>
      <c r="I212" s="25">
        <v>1</v>
      </c>
      <c r="J212" s="25">
        <v>1</v>
      </c>
      <c r="K212" s="20">
        <v>-22.66</v>
      </c>
      <c r="L212" s="20">
        <v>-23.88</v>
      </c>
      <c r="M212" s="20">
        <v>-26.2</v>
      </c>
      <c r="N212" s="21">
        <v>2616.2600000000002</v>
      </c>
      <c r="O212" s="20">
        <v>239.83</v>
      </c>
      <c r="P212" s="20">
        <v>17.329999999999998</v>
      </c>
      <c r="Q212" s="20">
        <v>-28.69</v>
      </c>
      <c r="R212" s="20"/>
      <c r="S212" s="20"/>
      <c r="T212" s="20"/>
      <c r="U212" s="21">
        <v>7.55</v>
      </c>
      <c r="V212" s="21"/>
      <c r="W212" s="21"/>
      <c r="X212" s="21"/>
      <c r="Y212" s="20">
        <v>1</v>
      </c>
      <c r="Z212" s="20"/>
      <c r="AA212" s="20"/>
      <c r="AB212" s="22">
        <v>39450</v>
      </c>
      <c r="AC212" s="22">
        <v>31400</v>
      </c>
      <c r="AD212" s="22">
        <v>1800</v>
      </c>
      <c r="AE212" s="22">
        <v>31400</v>
      </c>
      <c r="AF212" s="23">
        <f t="shared" si="5"/>
        <v>-20.405576679340943</v>
      </c>
    </row>
    <row r="213" spans="1:32" x14ac:dyDescent="0.45">
      <c r="A213" s="19" t="s">
        <v>864</v>
      </c>
      <c r="B213" s="15" t="s">
        <v>865</v>
      </c>
      <c r="C213" s="19">
        <v>12</v>
      </c>
      <c r="D213" s="20" t="s">
        <v>148</v>
      </c>
      <c r="E213" s="25" t="s">
        <v>5242</v>
      </c>
      <c r="F213" s="26">
        <v>2218.7800000000002</v>
      </c>
      <c r="G213" s="27">
        <v>155485660</v>
      </c>
      <c r="H213" s="25">
        <v>0</v>
      </c>
      <c r="I213" s="25">
        <v>0</v>
      </c>
      <c r="J213" s="25">
        <v>0</v>
      </c>
      <c r="K213" s="20">
        <v>-26.44</v>
      </c>
      <c r="L213" s="20">
        <v>-41.28</v>
      </c>
      <c r="M213" s="20">
        <v>94.15</v>
      </c>
      <c r="N213" s="21">
        <v>1763.77</v>
      </c>
      <c r="O213" s="20">
        <v>569.28</v>
      </c>
      <c r="P213" s="20">
        <v>26.56</v>
      </c>
      <c r="Q213" s="20">
        <v>-125.22</v>
      </c>
      <c r="R213" s="20"/>
      <c r="S213" s="20"/>
      <c r="T213" s="20"/>
      <c r="U213" s="20">
        <v>-21.41</v>
      </c>
      <c r="V213" s="20"/>
      <c r="W213" s="20">
        <v>2.2999999999999998</v>
      </c>
      <c r="X213" s="20"/>
      <c r="Y213" s="20"/>
      <c r="Z213" s="20"/>
      <c r="AA213" s="20"/>
      <c r="AB213" s="22">
        <v>20600</v>
      </c>
      <c r="AC213" s="22">
        <v>14270</v>
      </c>
      <c r="AD213" s="22">
        <v>2721</v>
      </c>
      <c r="AE213" s="22">
        <v>14270</v>
      </c>
      <c r="AF213" s="23">
        <f t="shared" si="5"/>
        <v>-30.728155339805831</v>
      </c>
    </row>
    <row r="214" spans="1:32" x14ac:dyDescent="0.45">
      <c r="A214" s="24" t="s">
        <v>2715</v>
      </c>
      <c r="B214" t="s">
        <v>2716</v>
      </c>
      <c r="C214" s="24">
        <v>12</v>
      </c>
      <c r="D214" s="25" t="s">
        <v>145</v>
      </c>
      <c r="E214" s="25" t="s">
        <v>5242</v>
      </c>
      <c r="F214" s="26">
        <v>2214.62</v>
      </c>
      <c r="G214" s="27">
        <v>24771995</v>
      </c>
      <c r="H214" s="25">
        <v>0</v>
      </c>
      <c r="I214" s="25">
        <v>1</v>
      </c>
      <c r="J214" s="25">
        <v>0</v>
      </c>
      <c r="K214" s="25">
        <v>-3.35</v>
      </c>
      <c r="L214" s="25">
        <v>38.6</v>
      </c>
      <c r="M214" s="25">
        <v>102.03</v>
      </c>
      <c r="N214" s="25">
        <v>657.63</v>
      </c>
      <c r="O214" s="25">
        <v>196.03</v>
      </c>
      <c r="P214" s="25">
        <v>-15.87</v>
      </c>
      <c r="Q214" s="25">
        <v>-79</v>
      </c>
      <c r="R214" s="25">
        <v>23.4</v>
      </c>
      <c r="S214" s="25">
        <v>7.3</v>
      </c>
      <c r="T214" s="25">
        <v>3.13</v>
      </c>
      <c r="U214" s="25">
        <v>24.67</v>
      </c>
      <c r="V214" s="25">
        <v>94.05</v>
      </c>
      <c r="W214" s="25">
        <v>91.24</v>
      </c>
      <c r="X214" s="25">
        <v>94.05</v>
      </c>
      <c r="Y214" s="25">
        <v>4</v>
      </c>
      <c r="Z214" s="25">
        <v>0</v>
      </c>
      <c r="AA214" s="25">
        <v>0</v>
      </c>
      <c r="AB214" s="27">
        <v>55800</v>
      </c>
      <c r="AC214" s="27">
        <v>89400</v>
      </c>
      <c r="AD214" s="27">
        <v>26500</v>
      </c>
      <c r="AE214" s="27">
        <v>89400</v>
      </c>
      <c r="AF214" s="23">
        <f t="shared" si="5"/>
        <v>60.215053763440849</v>
      </c>
    </row>
    <row r="215" spans="1:32" x14ac:dyDescent="0.45">
      <c r="A215" s="19" t="s">
        <v>1459</v>
      </c>
      <c r="B215" s="15" t="s">
        <v>1460</v>
      </c>
      <c r="C215" s="19">
        <v>12</v>
      </c>
      <c r="D215" s="20" t="s">
        <v>88</v>
      </c>
      <c r="E215" s="25" t="s">
        <v>5242</v>
      </c>
      <c r="F215" s="26">
        <v>2189.6799999999998</v>
      </c>
      <c r="G215" s="27">
        <v>171605186</v>
      </c>
      <c r="H215" s="25">
        <v>0</v>
      </c>
      <c r="I215" s="25">
        <v>1</v>
      </c>
      <c r="J215" s="25">
        <v>1</v>
      </c>
      <c r="K215" s="20">
        <v>-17.989999999999998</v>
      </c>
      <c r="L215" s="20">
        <v>-24.05</v>
      </c>
      <c r="M215" s="20">
        <v>-51.58</v>
      </c>
      <c r="N215" s="20">
        <v>194.69</v>
      </c>
      <c r="O215" s="20">
        <v>250.55</v>
      </c>
      <c r="P215" s="20">
        <v>2.5</v>
      </c>
      <c r="Q215" s="20">
        <v>-13.56</v>
      </c>
      <c r="R215" s="20"/>
      <c r="S215" s="20"/>
      <c r="T215" s="20"/>
      <c r="U215" s="20">
        <v>-5.49</v>
      </c>
      <c r="V215" s="21"/>
      <c r="W215" s="21"/>
      <c r="X215" s="21"/>
      <c r="Y215" s="20"/>
      <c r="Z215" s="20"/>
      <c r="AA215" s="20"/>
      <c r="AB215" s="22">
        <v>15540</v>
      </c>
      <c r="AC215" s="22">
        <v>12760</v>
      </c>
      <c r="AD215" s="22">
        <v>1305</v>
      </c>
      <c r="AE215" s="22">
        <v>12760</v>
      </c>
      <c r="AF215" s="23">
        <f t="shared" si="5"/>
        <v>-17.889317889317891</v>
      </c>
    </row>
    <row r="216" spans="1:32" x14ac:dyDescent="0.45">
      <c r="A216" s="19" t="s">
        <v>850</v>
      </c>
      <c r="B216" s="15" t="s">
        <v>851</v>
      </c>
      <c r="C216" s="19">
        <v>12</v>
      </c>
      <c r="D216" s="20" t="s">
        <v>72</v>
      </c>
      <c r="E216" s="25" t="s">
        <v>5241</v>
      </c>
      <c r="F216" s="26">
        <v>2173.65</v>
      </c>
      <c r="G216" s="27">
        <v>12953817</v>
      </c>
      <c r="H216" s="25">
        <v>1</v>
      </c>
      <c r="I216" s="25">
        <v>0</v>
      </c>
      <c r="J216" s="25">
        <v>1</v>
      </c>
      <c r="K216" s="20">
        <v>-10.89</v>
      </c>
      <c r="L216" s="20">
        <v>-16.93</v>
      </c>
      <c r="M216" s="20">
        <v>-22.31</v>
      </c>
      <c r="N216" s="20">
        <v>28.98</v>
      </c>
      <c r="O216" s="20">
        <v>-12.38</v>
      </c>
      <c r="P216" s="20">
        <v>0.65</v>
      </c>
      <c r="Q216" s="20">
        <v>1.44</v>
      </c>
      <c r="R216" s="20"/>
      <c r="S216" s="20"/>
      <c r="T216" s="20"/>
      <c r="U216" s="20">
        <v>735.47</v>
      </c>
      <c r="V216" s="20"/>
      <c r="W216" s="20"/>
      <c r="X216" s="20"/>
      <c r="Y216" s="20"/>
      <c r="Z216" s="20"/>
      <c r="AA216" s="20"/>
      <c r="AB216" s="22">
        <v>185100</v>
      </c>
      <c r="AC216" s="22">
        <v>167800</v>
      </c>
      <c r="AD216" s="22">
        <v>54800</v>
      </c>
      <c r="AE216" s="22">
        <v>167800</v>
      </c>
      <c r="AF216" s="23">
        <f t="shared" si="5"/>
        <v>-9.3462992976769304</v>
      </c>
    </row>
    <row r="217" spans="1:32" x14ac:dyDescent="0.45">
      <c r="A217" s="19" t="s">
        <v>101</v>
      </c>
      <c r="B217" s="15" t="s">
        <v>102</v>
      </c>
      <c r="C217" s="19">
        <v>12</v>
      </c>
      <c r="D217" s="20" t="s">
        <v>69</v>
      </c>
      <c r="E217" s="25" t="s">
        <v>5241</v>
      </c>
      <c r="F217" s="26">
        <v>2159.7800000000002</v>
      </c>
      <c r="G217" s="27">
        <v>94935240</v>
      </c>
      <c r="H217" s="25">
        <v>1</v>
      </c>
      <c r="I217" s="25">
        <v>0</v>
      </c>
      <c r="J217" s="25">
        <v>1</v>
      </c>
      <c r="K217" s="20">
        <v>-18.75</v>
      </c>
      <c r="L217" s="20">
        <v>-7.33</v>
      </c>
      <c r="M217" s="20">
        <v>-12.84</v>
      </c>
      <c r="N217" s="20">
        <v>20.18</v>
      </c>
      <c r="O217" s="20">
        <v>-13</v>
      </c>
      <c r="P217" s="20">
        <v>-2.15</v>
      </c>
      <c r="Q217" s="20">
        <v>-17.21</v>
      </c>
      <c r="R217" s="20">
        <v>5.18</v>
      </c>
      <c r="S217" s="20">
        <v>0.39</v>
      </c>
      <c r="T217" s="20">
        <v>-0.17</v>
      </c>
      <c r="U217" s="20">
        <v>411.63</v>
      </c>
      <c r="V217" s="20">
        <v>457.4</v>
      </c>
      <c r="W217" s="20">
        <v>457.4</v>
      </c>
      <c r="X217" s="20">
        <v>457.4</v>
      </c>
      <c r="Y217" s="20">
        <v>1</v>
      </c>
      <c r="Z217" s="20">
        <v>0</v>
      </c>
      <c r="AA217" s="20">
        <v>0</v>
      </c>
      <c r="AB217" s="22">
        <v>24200</v>
      </c>
      <c r="AC217" s="22">
        <v>22750</v>
      </c>
      <c r="AD217" s="22">
        <v>19050</v>
      </c>
      <c r="AE217" s="22">
        <v>22750</v>
      </c>
      <c r="AF217" s="23">
        <f t="shared" si="5"/>
        <v>-5.9917355371900793</v>
      </c>
    </row>
    <row r="218" spans="1:32" x14ac:dyDescent="0.45">
      <c r="A218" s="19" t="s">
        <v>2880</v>
      </c>
      <c r="B218" s="15" t="s">
        <v>2881</v>
      </c>
      <c r="C218" s="19">
        <v>12</v>
      </c>
      <c r="D218" s="20" t="s">
        <v>148</v>
      </c>
      <c r="E218" s="25" t="s">
        <v>5242</v>
      </c>
      <c r="F218" s="26">
        <v>2155.7600000000002</v>
      </c>
      <c r="G218" s="27">
        <v>68654755</v>
      </c>
      <c r="H218" s="25">
        <v>0</v>
      </c>
      <c r="I218" s="25">
        <v>1</v>
      </c>
      <c r="J218" s="25">
        <v>1</v>
      </c>
      <c r="K218" s="20">
        <v>-12.17</v>
      </c>
      <c r="L218" s="20">
        <v>-20.3</v>
      </c>
      <c r="M218" s="20">
        <v>15.87</v>
      </c>
      <c r="N218" s="20">
        <v>87.57</v>
      </c>
      <c r="O218" s="20">
        <v>37.119999999999997</v>
      </c>
      <c r="P218" s="20">
        <v>18.87</v>
      </c>
      <c r="Q218" s="20">
        <v>18.2</v>
      </c>
      <c r="R218" s="20">
        <v>41.06</v>
      </c>
      <c r="S218" s="20">
        <v>5.22</v>
      </c>
      <c r="T218" s="20">
        <v>3.24</v>
      </c>
      <c r="U218" s="20">
        <v>17.34</v>
      </c>
      <c r="V218" s="20">
        <v>43.1</v>
      </c>
      <c r="W218" s="20">
        <v>42.38</v>
      </c>
      <c r="X218" s="20">
        <v>43.1</v>
      </c>
      <c r="Y218" s="20">
        <v>6</v>
      </c>
      <c r="Z218" s="20">
        <v>1</v>
      </c>
      <c r="AA218" s="20">
        <v>1</v>
      </c>
      <c r="AB218" s="22">
        <v>33850</v>
      </c>
      <c r="AC218" s="22">
        <v>31400</v>
      </c>
      <c r="AD218" s="22">
        <v>25650</v>
      </c>
      <c r="AE218" s="22">
        <v>31400</v>
      </c>
      <c r="AF218" s="23">
        <f t="shared" si="5"/>
        <v>-7.2378138847858153</v>
      </c>
    </row>
    <row r="219" spans="1:32" x14ac:dyDescent="0.45">
      <c r="A219" s="24" t="s">
        <v>4986</v>
      </c>
      <c r="B219" t="s">
        <v>4987</v>
      </c>
      <c r="C219" s="24">
        <v>12</v>
      </c>
      <c r="D219" s="25" t="s">
        <v>75</v>
      </c>
      <c r="E219" s="25" t="s">
        <v>5241</v>
      </c>
      <c r="F219" s="26">
        <v>2145.54</v>
      </c>
      <c r="G219" s="27">
        <v>30218872</v>
      </c>
      <c r="H219" s="25">
        <v>1</v>
      </c>
      <c r="I219" s="25">
        <v>0</v>
      </c>
      <c r="J219" s="25">
        <v>1</v>
      </c>
      <c r="K219" s="25">
        <v>-18.95</v>
      </c>
      <c r="L219" s="25">
        <v>-30.73</v>
      </c>
      <c r="M219" s="25">
        <v>-16.170000000000002</v>
      </c>
      <c r="N219" s="25">
        <v>79.52</v>
      </c>
      <c r="O219" s="25">
        <v>19.93</v>
      </c>
      <c r="P219" s="25">
        <v>2.7</v>
      </c>
      <c r="Q219" s="25">
        <v>-1.99</v>
      </c>
      <c r="R219" s="25"/>
      <c r="S219" s="25"/>
      <c r="T219" s="25"/>
      <c r="U219" s="25">
        <v>1.62</v>
      </c>
      <c r="V219" s="25">
        <v>9.0500000000000007</v>
      </c>
      <c r="W219" s="25">
        <v>10.95</v>
      </c>
      <c r="X219" s="25">
        <v>9.0500000000000007</v>
      </c>
      <c r="Y219" s="25"/>
      <c r="Z219" s="25"/>
      <c r="AA219" s="25"/>
      <c r="AB219" s="27">
        <v>93600</v>
      </c>
      <c r="AC219" s="27">
        <v>71000</v>
      </c>
      <c r="AD219" s="25"/>
      <c r="AE219" s="27">
        <v>71000</v>
      </c>
      <c r="AF219" s="23">
        <f t="shared" si="5"/>
        <v>-24.145299145299148</v>
      </c>
    </row>
    <row r="220" spans="1:32" x14ac:dyDescent="0.45">
      <c r="A220" s="19" t="s">
        <v>1391</v>
      </c>
      <c r="B220" s="15" t="s">
        <v>1392</v>
      </c>
      <c r="C220" s="19">
        <v>12</v>
      </c>
      <c r="D220" s="20" t="s">
        <v>874</v>
      </c>
      <c r="E220" s="25" t="s">
        <v>5241</v>
      </c>
      <c r="F220" s="26">
        <v>2138.62</v>
      </c>
      <c r="G220" s="27">
        <v>115041225</v>
      </c>
      <c r="H220" s="25">
        <v>1</v>
      </c>
      <c r="I220" s="25">
        <v>0</v>
      </c>
      <c r="J220" s="25">
        <v>1</v>
      </c>
      <c r="K220" s="20">
        <v>-11.9</v>
      </c>
      <c r="L220" s="20">
        <v>-2.31</v>
      </c>
      <c r="M220" s="20">
        <v>-8.65</v>
      </c>
      <c r="N220" s="21">
        <v>-8.65</v>
      </c>
      <c r="O220" s="20">
        <v>-11.48</v>
      </c>
      <c r="P220" s="20">
        <v>-8.1199999999999992</v>
      </c>
      <c r="Q220" s="20">
        <v>-63.49</v>
      </c>
      <c r="R220" s="20">
        <v>9.19</v>
      </c>
      <c r="S220" s="20">
        <v>1.1299999999999999</v>
      </c>
      <c r="T220" s="20">
        <v>0.52</v>
      </c>
      <c r="U220" s="21">
        <v>336.89</v>
      </c>
      <c r="V220" s="21">
        <v>340.04</v>
      </c>
      <c r="W220" s="21">
        <v>340.89</v>
      </c>
      <c r="X220" s="21">
        <v>340.04</v>
      </c>
      <c r="Y220" s="20">
        <v>12</v>
      </c>
      <c r="Z220" s="20">
        <v>1</v>
      </c>
      <c r="AA220" s="20">
        <v>1</v>
      </c>
      <c r="AB220" s="22">
        <v>18530</v>
      </c>
      <c r="AC220" s="22">
        <v>18590</v>
      </c>
      <c r="AD220" s="22">
        <v>23100</v>
      </c>
      <c r="AE220" s="22">
        <v>18590</v>
      </c>
      <c r="AF220" s="23">
        <f t="shared" si="5"/>
        <v>0.32379924446843678</v>
      </c>
    </row>
    <row r="221" spans="1:32" x14ac:dyDescent="0.45">
      <c r="A221" s="19" t="s">
        <v>657</v>
      </c>
      <c r="B221" s="15" t="s">
        <v>658</v>
      </c>
      <c r="C221" s="19">
        <v>12</v>
      </c>
      <c r="D221" s="20" t="s">
        <v>111</v>
      </c>
      <c r="E221" s="25" t="s">
        <v>5241</v>
      </c>
      <c r="F221" s="26">
        <v>2105.3000000000002</v>
      </c>
      <c r="G221" s="27">
        <v>85581490</v>
      </c>
      <c r="H221" s="25">
        <v>0</v>
      </c>
      <c r="I221" s="25">
        <v>0</v>
      </c>
      <c r="J221" s="25">
        <v>1</v>
      </c>
      <c r="K221" s="20">
        <v>-22.76</v>
      </c>
      <c r="L221" s="20">
        <v>-23.48</v>
      </c>
      <c r="M221" s="20">
        <v>-22.76</v>
      </c>
      <c r="N221" s="20">
        <v>14.69</v>
      </c>
      <c r="O221" s="20">
        <v>24.87</v>
      </c>
      <c r="P221" s="20">
        <v>6.68</v>
      </c>
      <c r="Q221" s="29">
        <v>36.9</v>
      </c>
      <c r="R221" s="20">
        <v>6.79</v>
      </c>
      <c r="S221" s="20">
        <v>0.4</v>
      </c>
      <c r="T221" s="20">
        <v>4.59</v>
      </c>
      <c r="U221" s="20">
        <v>437.81</v>
      </c>
      <c r="V221" s="20">
        <v>475.88</v>
      </c>
      <c r="W221" s="20">
        <v>476.16</v>
      </c>
      <c r="X221" s="20">
        <v>475.88</v>
      </c>
      <c r="Y221" s="20">
        <v>18</v>
      </c>
      <c r="Z221" s="20">
        <v>1</v>
      </c>
      <c r="AA221" s="20">
        <v>0</v>
      </c>
      <c r="AB221" s="22">
        <v>28850</v>
      </c>
      <c r="AC221" s="22">
        <v>24600</v>
      </c>
      <c r="AD221" s="22">
        <v>43850</v>
      </c>
      <c r="AE221" s="22">
        <v>24600</v>
      </c>
      <c r="AF221" s="23">
        <f t="shared" ref="AF221:AF284" si="6">(AC221/AB221-1)*100</f>
        <v>-14.731369150779894</v>
      </c>
    </row>
    <row r="222" spans="1:32" x14ac:dyDescent="0.45">
      <c r="A222" s="19" t="s">
        <v>585</v>
      </c>
      <c r="B222" s="15" t="s">
        <v>586</v>
      </c>
      <c r="C222" s="19">
        <v>12</v>
      </c>
      <c r="D222" s="20" t="s">
        <v>88</v>
      </c>
      <c r="E222" s="25" t="s">
        <v>5241</v>
      </c>
      <c r="F222" s="26">
        <v>2070.41</v>
      </c>
      <c r="G222" s="27">
        <v>155904301</v>
      </c>
      <c r="H222" s="25">
        <v>0</v>
      </c>
      <c r="I222" s="25">
        <v>0</v>
      </c>
      <c r="J222" s="25">
        <v>0</v>
      </c>
      <c r="K222" s="20">
        <v>-7.46</v>
      </c>
      <c r="L222" s="20">
        <v>-7.78</v>
      </c>
      <c r="M222" s="20">
        <v>-8.85</v>
      </c>
      <c r="N222" s="20">
        <v>54.24</v>
      </c>
      <c r="O222" s="20">
        <v>59.62</v>
      </c>
      <c r="P222" s="20">
        <v>0.37</v>
      </c>
      <c r="Q222" s="20">
        <v>2.19</v>
      </c>
      <c r="R222" s="20">
        <v>6.78</v>
      </c>
      <c r="S222" s="20">
        <v>0.54</v>
      </c>
      <c r="T222" s="20">
        <v>-0.28999999999999998</v>
      </c>
      <c r="U222" s="21">
        <v>274.07</v>
      </c>
      <c r="V222" s="21">
        <v>355.25</v>
      </c>
      <c r="W222" s="21">
        <v>355.25</v>
      </c>
      <c r="X222" s="21">
        <v>355.25</v>
      </c>
      <c r="Y222" s="20">
        <v>4</v>
      </c>
      <c r="Z222" s="20">
        <v>0</v>
      </c>
      <c r="AA222" s="20">
        <v>0</v>
      </c>
      <c r="AB222" s="22">
        <v>12870</v>
      </c>
      <c r="AC222" s="22">
        <v>13280</v>
      </c>
      <c r="AD222" s="22">
        <v>7146</v>
      </c>
      <c r="AE222" s="22">
        <v>13280</v>
      </c>
      <c r="AF222" s="23">
        <f t="shared" si="6"/>
        <v>3.1857031857031926</v>
      </c>
    </row>
    <row r="223" spans="1:32" x14ac:dyDescent="0.45">
      <c r="A223" s="19" t="s">
        <v>2561</v>
      </c>
      <c r="B223" s="15" t="s">
        <v>2562</v>
      </c>
      <c r="C223" s="19">
        <v>12</v>
      </c>
      <c r="D223" s="20" t="s">
        <v>72</v>
      </c>
      <c r="E223" s="25" t="s">
        <v>5241</v>
      </c>
      <c r="F223" s="26">
        <v>2059.96</v>
      </c>
      <c r="G223" s="27">
        <v>53091840</v>
      </c>
      <c r="H223" s="25">
        <v>1</v>
      </c>
      <c r="I223" s="25">
        <v>0</v>
      </c>
      <c r="J223" s="25">
        <v>1</v>
      </c>
      <c r="K223" s="20">
        <v>-7.95</v>
      </c>
      <c r="L223" s="20">
        <v>-0.26</v>
      </c>
      <c r="M223" s="20">
        <v>-6.28</v>
      </c>
      <c r="N223" s="20">
        <v>16.87</v>
      </c>
      <c r="O223" s="20">
        <v>-9.1300000000000008</v>
      </c>
      <c r="P223" s="20">
        <v>7.33</v>
      </c>
      <c r="Q223" s="20">
        <v>-19.14</v>
      </c>
      <c r="R223" s="20">
        <v>7.37</v>
      </c>
      <c r="S223" s="20">
        <v>0.92</v>
      </c>
      <c r="T223" s="20">
        <v>0.16</v>
      </c>
      <c r="U223" s="20">
        <v>474.78</v>
      </c>
      <c r="V223" s="20">
        <v>556.98</v>
      </c>
      <c r="W223" s="20">
        <v>554.5</v>
      </c>
      <c r="X223" s="20">
        <v>556.98</v>
      </c>
      <c r="Y223" s="20">
        <v>9</v>
      </c>
      <c r="Z223" s="20">
        <v>1</v>
      </c>
      <c r="AA223" s="20">
        <v>0</v>
      </c>
      <c r="AB223" s="22">
        <v>37400</v>
      </c>
      <c r="AC223" s="22">
        <v>38800</v>
      </c>
      <c r="AD223" s="22">
        <v>54900</v>
      </c>
      <c r="AE223" s="22">
        <v>38800</v>
      </c>
      <c r="AF223" s="23">
        <f t="shared" si="6"/>
        <v>3.7433155080213831</v>
      </c>
    </row>
    <row r="224" spans="1:32" x14ac:dyDescent="0.45">
      <c r="A224" s="24" t="s">
        <v>4894</v>
      </c>
      <c r="B224" t="s">
        <v>4895</v>
      </c>
      <c r="C224" s="24">
        <v>12</v>
      </c>
      <c r="D224" s="25" t="s">
        <v>175</v>
      </c>
      <c r="E224" s="25" t="s">
        <v>5241</v>
      </c>
      <c r="F224" s="26">
        <v>2041.56</v>
      </c>
      <c r="G224" s="27">
        <v>38088730</v>
      </c>
      <c r="H224" s="25">
        <v>0</v>
      </c>
      <c r="I224" s="25">
        <v>0</v>
      </c>
      <c r="J224" s="25">
        <v>1</v>
      </c>
      <c r="K224" s="25">
        <v>-17.16</v>
      </c>
      <c r="L224" s="25">
        <v>-23.65</v>
      </c>
      <c r="M224" s="25">
        <v>-39.64</v>
      </c>
      <c r="N224" s="25"/>
      <c r="O224" s="25">
        <v>-20</v>
      </c>
      <c r="P224" s="25">
        <v>-3.22</v>
      </c>
      <c r="Q224" s="25">
        <v>-12.3</v>
      </c>
      <c r="R224" s="25">
        <v>6.57</v>
      </c>
      <c r="S224" s="25">
        <v>1.36</v>
      </c>
      <c r="T224" s="25">
        <v>-0.34</v>
      </c>
      <c r="U224" s="25">
        <v>294.10000000000002</v>
      </c>
      <c r="V224" s="25">
        <v>368.73</v>
      </c>
      <c r="W224" s="25">
        <v>363.8</v>
      </c>
      <c r="X224" s="25">
        <v>368.73</v>
      </c>
      <c r="Y224" s="25">
        <v>5</v>
      </c>
      <c r="Z224" s="25">
        <v>1</v>
      </c>
      <c r="AA224" s="25">
        <v>0</v>
      </c>
      <c r="AB224" s="27">
        <v>62000</v>
      </c>
      <c r="AC224" s="27">
        <v>53600</v>
      </c>
      <c r="AD224" s="25"/>
      <c r="AE224" s="27">
        <v>53600</v>
      </c>
      <c r="AF224" s="23">
        <f t="shared" si="6"/>
        <v>-13.548387096774196</v>
      </c>
    </row>
    <row r="225" spans="1:32" x14ac:dyDescent="0.45">
      <c r="A225" s="19" t="s">
        <v>1971</v>
      </c>
      <c r="B225" s="15" t="s">
        <v>1972</v>
      </c>
      <c r="C225" s="19">
        <v>12</v>
      </c>
      <c r="D225" s="20" t="s">
        <v>432</v>
      </c>
      <c r="E225" s="25" t="s">
        <v>5241</v>
      </c>
      <c r="F225" s="26">
        <v>2040.75</v>
      </c>
      <c r="G225" s="27">
        <v>45000000</v>
      </c>
      <c r="H225" s="25">
        <v>1</v>
      </c>
      <c r="I225" s="25">
        <v>0</v>
      </c>
      <c r="J225" s="25">
        <v>1</v>
      </c>
      <c r="K225" s="20">
        <v>-13.29</v>
      </c>
      <c r="L225" s="20">
        <v>-16.940000000000001</v>
      </c>
      <c r="M225" s="20">
        <v>-29.69</v>
      </c>
      <c r="N225" s="20">
        <v>-24.92</v>
      </c>
      <c r="O225" s="20">
        <v>-8.2899999999999991</v>
      </c>
      <c r="P225" s="20">
        <v>1.04</v>
      </c>
      <c r="Q225" s="20">
        <v>-10.19</v>
      </c>
      <c r="R225" s="20">
        <v>12.49</v>
      </c>
      <c r="S225" s="20">
        <v>1.4</v>
      </c>
      <c r="T225" s="20">
        <v>-0.86</v>
      </c>
      <c r="U225" s="20">
        <v>140.1</v>
      </c>
      <c r="V225" s="21">
        <v>189.65</v>
      </c>
      <c r="W225" s="21">
        <v>190.45</v>
      </c>
      <c r="X225" s="21">
        <v>189.65</v>
      </c>
      <c r="Y225" s="20">
        <v>13</v>
      </c>
      <c r="Z225" s="20">
        <v>0</v>
      </c>
      <c r="AA225" s="20">
        <v>0</v>
      </c>
      <c r="AB225" s="22">
        <v>51100</v>
      </c>
      <c r="AC225" s="22">
        <v>45350</v>
      </c>
      <c r="AD225" s="22">
        <v>34800</v>
      </c>
      <c r="AE225" s="22">
        <v>45350</v>
      </c>
      <c r="AF225" s="23">
        <f t="shared" si="6"/>
        <v>-11.252446183953035</v>
      </c>
    </row>
    <row r="226" spans="1:32" x14ac:dyDescent="0.45">
      <c r="A226" s="19" t="s">
        <v>499</v>
      </c>
      <c r="B226" s="15" t="s">
        <v>500</v>
      </c>
      <c r="C226" s="19">
        <v>12</v>
      </c>
      <c r="D226" s="20" t="s">
        <v>78</v>
      </c>
      <c r="E226" s="25" t="s">
        <v>5241</v>
      </c>
      <c r="F226" s="26">
        <v>2037.69</v>
      </c>
      <c r="G226" s="27">
        <v>6082642</v>
      </c>
      <c r="H226" s="25">
        <v>1</v>
      </c>
      <c r="I226" s="25">
        <v>0</v>
      </c>
      <c r="J226" s="25">
        <v>1</v>
      </c>
      <c r="K226" s="20">
        <v>-9.9499999999999993</v>
      </c>
      <c r="L226" s="20">
        <v>-16.25</v>
      </c>
      <c r="M226" s="20">
        <v>-8.59</v>
      </c>
      <c r="N226" s="20">
        <v>-15.62</v>
      </c>
      <c r="O226" s="20">
        <v>-22.54</v>
      </c>
      <c r="P226" s="20">
        <v>-8.44</v>
      </c>
      <c r="Q226" s="20">
        <v>-4.84</v>
      </c>
      <c r="R226" s="20">
        <v>10.3</v>
      </c>
      <c r="S226" s="20">
        <v>0.63</v>
      </c>
      <c r="T226" s="20">
        <v>1.1399999999999999</v>
      </c>
      <c r="U226" s="20">
        <v>183.93</v>
      </c>
      <c r="V226" s="20">
        <v>213.26</v>
      </c>
      <c r="W226" s="20">
        <v>212.45</v>
      </c>
      <c r="X226" s="20">
        <v>213.26</v>
      </c>
      <c r="Y226" s="20">
        <v>11</v>
      </c>
      <c r="Z226" s="20">
        <v>0</v>
      </c>
      <c r="AA226" s="20">
        <v>1</v>
      </c>
      <c r="AB226" s="22">
        <v>382000</v>
      </c>
      <c r="AC226" s="22">
        <v>335000</v>
      </c>
      <c r="AD226" s="22">
        <v>297500</v>
      </c>
      <c r="AE226" s="22">
        <v>335000</v>
      </c>
      <c r="AF226" s="23">
        <f t="shared" si="6"/>
        <v>-12.303664921465973</v>
      </c>
    </row>
    <row r="227" spans="1:32" x14ac:dyDescent="0.45">
      <c r="A227" s="19" t="s">
        <v>2415</v>
      </c>
      <c r="B227" s="15" t="s">
        <v>2416</v>
      </c>
      <c r="C227" s="19">
        <v>12</v>
      </c>
      <c r="D227" s="20" t="s">
        <v>175</v>
      </c>
      <c r="E227" s="25" t="s">
        <v>5241</v>
      </c>
      <c r="F227" s="26">
        <v>2028.51</v>
      </c>
      <c r="G227" s="27">
        <v>33921495</v>
      </c>
      <c r="H227" s="25">
        <v>1</v>
      </c>
      <c r="I227" s="25">
        <v>0</v>
      </c>
      <c r="J227" s="25">
        <v>1</v>
      </c>
      <c r="K227" s="20">
        <v>-16.940000000000001</v>
      </c>
      <c r="L227" s="20">
        <v>-26.08</v>
      </c>
      <c r="M227" s="20">
        <v>-18.64</v>
      </c>
      <c r="N227" s="20">
        <v>10.74</v>
      </c>
      <c r="O227" s="20">
        <v>-33.18</v>
      </c>
      <c r="P227" s="20">
        <v>5.96</v>
      </c>
      <c r="Q227" s="20">
        <v>-23.08</v>
      </c>
      <c r="R227" s="20">
        <v>12.9</v>
      </c>
      <c r="S227" s="20">
        <v>2.81</v>
      </c>
      <c r="T227" s="20">
        <v>1.39</v>
      </c>
      <c r="U227" s="20">
        <v>75.91</v>
      </c>
      <c r="V227" s="20">
        <v>151.51</v>
      </c>
      <c r="W227" s="20">
        <v>151.51</v>
      </c>
      <c r="X227" s="20">
        <v>151.51</v>
      </c>
      <c r="Y227" s="20">
        <v>6</v>
      </c>
      <c r="Z227" s="20">
        <v>0</v>
      </c>
      <c r="AA227" s="20">
        <v>0</v>
      </c>
      <c r="AB227" s="22">
        <v>69800</v>
      </c>
      <c r="AC227" s="22">
        <v>59800</v>
      </c>
      <c r="AD227" s="22">
        <v>9660</v>
      </c>
      <c r="AE227" s="22">
        <v>59800</v>
      </c>
      <c r="AF227" s="23">
        <f t="shared" si="6"/>
        <v>-14.326647564469919</v>
      </c>
    </row>
    <row r="228" spans="1:32" x14ac:dyDescent="0.45">
      <c r="A228" s="19" t="s">
        <v>4138</v>
      </c>
      <c r="B228" s="15" t="s">
        <v>4139</v>
      </c>
      <c r="C228" s="19">
        <v>12</v>
      </c>
      <c r="D228" s="20" t="s">
        <v>341</v>
      </c>
      <c r="E228" s="25" t="s">
        <v>5241</v>
      </c>
      <c r="F228" s="26">
        <v>2018.76</v>
      </c>
      <c r="G228" s="27">
        <v>17283906</v>
      </c>
      <c r="H228" s="25">
        <v>1</v>
      </c>
      <c r="I228" s="25">
        <v>0</v>
      </c>
      <c r="J228" s="25">
        <v>1</v>
      </c>
      <c r="K228" s="20">
        <v>-8.89</v>
      </c>
      <c r="L228" s="20">
        <v>-10.43</v>
      </c>
      <c r="M228" s="20">
        <v>-2.59</v>
      </c>
      <c r="N228" s="20">
        <v>-5.04</v>
      </c>
      <c r="O228" s="20">
        <v>11.45</v>
      </c>
      <c r="P228" s="20">
        <v>6.27</v>
      </c>
      <c r="Q228" s="20">
        <v>57.73</v>
      </c>
      <c r="R228" s="20">
        <v>8.65</v>
      </c>
      <c r="S228" s="20">
        <v>1.3</v>
      </c>
      <c r="T228" s="20">
        <v>1.19</v>
      </c>
      <c r="U228" s="20">
        <v>253.95</v>
      </c>
      <c r="V228" s="20">
        <v>287.08</v>
      </c>
      <c r="W228" s="20">
        <v>286.14</v>
      </c>
      <c r="X228" s="20">
        <v>287.08</v>
      </c>
      <c r="Y228" s="20">
        <v>14</v>
      </c>
      <c r="Z228" s="20">
        <v>0</v>
      </c>
      <c r="AA228" s="20">
        <v>0</v>
      </c>
      <c r="AB228" s="22">
        <v>124500</v>
      </c>
      <c r="AC228" s="22">
        <v>116800</v>
      </c>
      <c r="AD228" s="22">
        <v>184500</v>
      </c>
      <c r="AE228" s="22">
        <v>116800</v>
      </c>
      <c r="AF228" s="23">
        <f t="shared" si="6"/>
        <v>-6.1847389558232884</v>
      </c>
    </row>
    <row r="229" spans="1:32" x14ac:dyDescent="0.45">
      <c r="A229" s="24" t="s">
        <v>4856</v>
      </c>
      <c r="B229" t="s">
        <v>4857</v>
      </c>
      <c r="C229" s="24">
        <v>12</v>
      </c>
      <c r="D229" s="25" t="s">
        <v>145</v>
      </c>
      <c r="E229" s="25" t="s">
        <v>5242</v>
      </c>
      <c r="F229" s="26">
        <v>1993.9</v>
      </c>
      <c r="G229" s="27">
        <v>12675758</v>
      </c>
      <c r="H229" s="25">
        <v>0</v>
      </c>
      <c r="I229" s="25">
        <v>1</v>
      </c>
      <c r="J229" s="25">
        <v>0</v>
      </c>
      <c r="K229" s="25">
        <v>10.85</v>
      </c>
      <c r="L229" s="25">
        <v>31.3</v>
      </c>
      <c r="M229" s="25">
        <v>122.18</v>
      </c>
      <c r="N229" s="25">
        <v>485.85</v>
      </c>
      <c r="O229" s="25">
        <v>399.37</v>
      </c>
      <c r="P229" s="25">
        <v>1.05</v>
      </c>
      <c r="Q229" s="25">
        <v>9.7899999999999991</v>
      </c>
      <c r="R229" s="25">
        <v>54.18</v>
      </c>
      <c r="S229" s="25">
        <v>8</v>
      </c>
      <c r="T229" s="25">
        <v>25.06</v>
      </c>
      <c r="U229" s="25">
        <v>12.1</v>
      </c>
      <c r="V229" s="25">
        <v>19.95</v>
      </c>
      <c r="W229" s="25">
        <v>17.45</v>
      </c>
      <c r="X229" s="25">
        <v>19.95</v>
      </c>
      <c r="Y229" s="25">
        <v>2</v>
      </c>
      <c r="Z229" s="25">
        <v>1</v>
      </c>
      <c r="AA229" s="25">
        <v>1</v>
      </c>
      <c r="AB229" s="27">
        <v>134200</v>
      </c>
      <c r="AC229" s="27">
        <v>157300</v>
      </c>
      <c r="AD229" s="25"/>
      <c r="AE229" s="27">
        <v>157300</v>
      </c>
      <c r="AF229" s="23">
        <f t="shared" si="6"/>
        <v>17.21311475409837</v>
      </c>
    </row>
    <row r="230" spans="1:32" x14ac:dyDescent="0.45">
      <c r="A230" s="19" t="s">
        <v>3124</v>
      </c>
      <c r="B230" s="15" t="s">
        <v>3125</v>
      </c>
      <c r="C230" s="19">
        <v>12</v>
      </c>
      <c r="D230" s="20" t="s">
        <v>75</v>
      </c>
      <c r="E230" s="25" t="s">
        <v>5241</v>
      </c>
      <c r="F230" s="26">
        <v>1991.41</v>
      </c>
      <c r="G230" s="27">
        <v>29946032</v>
      </c>
      <c r="H230" s="25">
        <v>1</v>
      </c>
      <c r="I230" s="25">
        <v>0</v>
      </c>
      <c r="J230" s="25">
        <v>1</v>
      </c>
      <c r="K230" s="20">
        <v>-8.7799999999999994</v>
      </c>
      <c r="L230" s="20">
        <v>-14.41</v>
      </c>
      <c r="M230" s="20">
        <v>0</v>
      </c>
      <c r="N230" s="20">
        <v>99.4</v>
      </c>
      <c r="O230" s="20">
        <v>48.27</v>
      </c>
      <c r="P230" s="20">
        <v>6.89</v>
      </c>
      <c r="Q230" s="20">
        <v>72.13</v>
      </c>
      <c r="R230" s="20">
        <v>10</v>
      </c>
      <c r="S230" s="20">
        <v>0.53</v>
      </c>
      <c r="T230" s="20">
        <v>5.82</v>
      </c>
      <c r="U230" s="20">
        <v>108.9</v>
      </c>
      <c r="V230" s="20">
        <v>224.52</v>
      </c>
      <c r="W230" s="20">
        <v>222.72</v>
      </c>
      <c r="X230" s="20">
        <v>224.52</v>
      </c>
      <c r="Y230" s="20">
        <v>5</v>
      </c>
      <c r="Z230" s="20">
        <v>0</v>
      </c>
      <c r="AA230" s="20">
        <v>0</v>
      </c>
      <c r="AB230" s="22">
        <v>70700</v>
      </c>
      <c r="AC230" s="22">
        <v>66500</v>
      </c>
      <c r="AD230" s="22">
        <v>61900</v>
      </c>
      <c r="AE230" s="22">
        <v>66500</v>
      </c>
      <c r="AF230" s="23">
        <f t="shared" si="6"/>
        <v>-5.9405940594059459</v>
      </c>
    </row>
    <row r="231" spans="1:32" x14ac:dyDescent="0.45">
      <c r="A231" s="19" t="s">
        <v>1167</v>
      </c>
      <c r="B231" s="15" t="s">
        <v>1168</v>
      </c>
      <c r="C231" s="19">
        <v>12</v>
      </c>
      <c r="D231" s="20" t="s">
        <v>432</v>
      </c>
      <c r="E231" s="25" t="s">
        <v>5241</v>
      </c>
      <c r="F231" s="26">
        <v>1981.05</v>
      </c>
      <c r="G231" s="27">
        <v>9257244</v>
      </c>
      <c r="H231" s="25">
        <v>0</v>
      </c>
      <c r="I231" s="25">
        <v>0</v>
      </c>
      <c r="J231" s="25">
        <v>1</v>
      </c>
      <c r="K231" s="20">
        <v>-7.36</v>
      </c>
      <c r="L231" s="20">
        <v>-17.690000000000001</v>
      </c>
      <c r="M231" s="20">
        <v>-15.91</v>
      </c>
      <c r="N231" s="20">
        <v>-17.05</v>
      </c>
      <c r="O231" s="20">
        <v>-4.8899999999999997</v>
      </c>
      <c r="P231" s="20">
        <v>-0.11</v>
      </c>
      <c r="Q231" s="20">
        <v>-1.34</v>
      </c>
      <c r="R231" s="20">
        <v>4.87</v>
      </c>
      <c r="S231" s="20">
        <v>0.5</v>
      </c>
      <c r="T231" s="20">
        <v>1.67</v>
      </c>
      <c r="U231" s="20">
        <v>442.83</v>
      </c>
      <c r="V231" s="20">
        <v>645.62</v>
      </c>
      <c r="W231" s="20">
        <v>622.85</v>
      </c>
      <c r="X231" s="20">
        <v>645.62</v>
      </c>
      <c r="Y231" s="20">
        <v>5</v>
      </c>
      <c r="Z231" s="20">
        <v>0</v>
      </c>
      <c r="AA231" s="20">
        <v>0</v>
      </c>
      <c r="AB231" s="22">
        <v>227500</v>
      </c>
      <c r="AC231" s="22">
        <v>214000</v>
      </c>
      <c r="AD231" s="21">
        <v>103500</v>
      </c>
      <c r="AE231" s="22">
        <v>214000</v>
      </c>
      <c r="AF231" s="23">
        <f t="shared" si="6"/>
        <v>-5.9340659340659352</v>
      </c>
    </row>
    <row r="232" spans="1:32" x14ac:dyDescent="0.45">
      <c r="A232" s="19" t="s">
        <v>3408</v>
      </c>
      <c r="B232" s="15" t="s">
        <v>3409</v>
      </c>
      <c r="C232" s="19">
        <v>12</v>
      </c>
      <c r="D232" s="20" t="s">
        <v>72</v>
      </c>
      <c r="E232" s="25" t="s">
        <v>5241</v>
      </c>
      <c r="F232" s="26">
        <v>1968.66</v>
      </c>
      <c r="G232" s="27">
        <v>23605077</v>
      </c>
      <c r="H232" s="25">
        <v>1</v>
      </c>
      <c r="I232" s="25">
        <v>0</v>
      </c>
      <c r="J232" s="25">
        <v>1</v>
      </c>
      <c r="K232" s="20">
        <v>-2.68</v>
      </c>
      <c r="L232" s="20">
        <v>-8.5500000000000007</v>
      </c>
      <c r="M232" s="20">
        <v>8.74</v>
      </c>
      <c r="N232" s="20">
        <v>-5.98</v>
      </c>
      <c r="O232" s="20">
        <v>34.299999999999997</v>
      </c>
      <c r="P232" s="20">
        <v>-0.31</v>
      </c>
      <c r="Q232" s="20">
        <v>14.17</v>
      </c>
      <c r="R232" s="21">
        <v>10.6</v>
      </c>
      <c r="S232" s="20">
        <v>1.73</v>
      </c>
      <c r="T232" s="20">
        <v>5.82</v>
      </c>
      <c r="U232" s="21">
        <v>239.59</v>
      </c>
      <c r="V232" s="21">
        <v>307.99</v>
      </c>
      <c r="W232" s="21">
        <v>303.89999999999998</v>
      </c>
      <c r="X232" s="21">
        <v>307.99</v>
      </c>
      <c r="Y232" s="20">
        <v>19</v>
      </c>
      <c r="Z232" s="20">
        <v>5</v>
      </c>
      <c r="AA232" s="20">
        <v>1</v>
      </c>
      <c r="AB232" s="22">
        <v>85500</v>
      </c>
      <c r="AC232" s="22">
        <v>83400</v>
      </c>
      <c r="AD232" s="22">
        <v>56900</v>
      </c>
      <c r="AE232" s="22">
        <v>83400</v>
      </c>
      <c r="AF232" s="23">
        <f t="shared" si="6"/>
        <v>-2.4561403508771895</v>
      </c>
    </row>
    <row r="233" spans="1:32" x14ac:dyDescent="0.45">
      <c r="A233" s="19" t="s">
        <v>3488</v>
      </c>
      <c r="B233" s="15" t="s">
        <v>3489</v>
      </c>
      <c r="C233" s="19">
        <v>12</v>
      </c>
      <c r="D233" s="20" t="s">
        <v>145</v>
      </c>
      <c r="E233" s="25" t="s">
        <v>5242</v>
      </c>
      <c r="F233" s="26">
        <v>1957.97</v>
      </c>
      <c r="G233" s="27">
        <v>20545310</v>
      </c>
      <c r="H233" s="25">
        <v>0</v>
      </c>
      <c r="I233" s="25">
        <v>1</v>
      </c>
      <c r="J233" s="25">
        <v>1</v>
      </c>
      <c r="K233" s="20">
        <v>-12</v>
      </c>
      <c r="L233" s="20">
        <v>5.65</v>
      </c>
      <c r="M233" s="20">
        <v>67.36</v>
      </c>
      <c r="N233" s="20">
        <v>178.03</v>
      </c>
      <c r="O233" s="20">
        <v>111.67</v>
      </c>
      <c r="P233" s="20">
        <v>26.99</v>
      </c>
      <c r="Q233" s="20">
        <v>61.27</v>
      </c>
      <c r="R233" s="20">
        <v>25.75</v>
      </c>
      <c r="S233" s="20">
        <v>5.33</v>
      </c>
      <c r="T233" s="20">
        <v>3.47</v>
      </c>
      <c r="U233" s="20">
        <v>110.99</v>
      </c>
      <c r="V233" s="20">
        <v>128.9</v>
      </c>
      <c r="W233" s="20">
        <v>135</v>
      </c>
      <c r="X233" s="20">
        <v>128.9</v>
      </c>
      <c r="Y233" s="20">
        <v>2</v>
      </c>
      <c r="Z233" s="20">
        <v>1</v>
      </c>
      <c r="AA233" s="20"/>
      <c r="AB233" s="22">
        <v>95600</v>
      </c>
      <c r="AC233" s="22">
        <v>95300</v>
      </c>
      <c r="AD233" s="22">
        <v>32443</v>
      </c>
      <c r="AE233" s="22">
        <v>95300</v>
      </c>
      <c r="AF233" s="23">
        <f t="shared" si="6"/>
        <v>-0.31380753138074979</v>
      </c>
    </row>
    <row r="234" spans="1:32" x14ac:dyDescent="0.45">
      <c r="A234" s="19" t="s">
        <v>778</v>
      </c>
      <c r="B234" s="15" t="s">
        <v>779</v>
      </c>
      <c r="C234" s="19">
        <v>12</v>
      </c>
      <c r="D234" s="20" t="s">
        <v>341</v>
      </c>
      <c r="E234" s="25" t="s">
        <v>5241</v>
      </c>
      <c r="F234" s="26">
        <v>1950.63</v>
      </c>
      <c r="G234" s="27">
        <v>39248121</v>
      </c>
      <c r="H234" s="25">
        <v>1</v>
      </c>
      <c r="I234" s="25">
        <v>0</v>
      </c>
      <c r="J234" s="25">
        <v>1</v>
      </c>
      <c r="K234" s="20">
        <v>-16.89</v>
      </c>
      <c r="L234" s="20">
        <v>-14.75</v>
      </c>
      <c r="M234" s="20">
        <v>19.18</v>
      </c>
      <c r="N234" s="20">
        <v>-2.5499999999999998</v>
      </c>
      <c r="O234" s="20">
        <v>11.43</v>
      </c>
      <c r="P234" s="20">
        <v>-2.17</v>
      </c>
      <c r="Q234" s="20">
        <v>-16.12</v>
      </c>
      <c r="R234" s="20">
        <v>17.55</v>
      </c>
      <c r="S234" s="20">
        <v>1.45</v>
      </c>
      <c r="T234" s="20">
        <v>7.37</v>
      </c>
      <c r="U234" s="20">
        <v>13.51</v>
      </c>
      <c r="V234" s="20">
        <v>171.14</v>
      </c>
      <c r="W234" s="20">
        <v>169.22</v>
      </c>
      <c r="X234" s="20">
        <v>171.14</v>
      </c>
      <c r="Y234" s="20">
        <v>12</v>
      </c>
      <c r="Z234" s="20">
        <v>0</v>
      </c>
      <c r="AA234" s="20">
        <v>0</v>
      </c>
      <c r="AB234" s="22">
        <v>54200</v>
      </c>
      <c r="AC234" s="22">
        <v>49700</v>
      </c>
      <c r="AD234" s="22">
        <v>93200</v>
      </c>
      <c r="AE234" s="22">
        <v>49700</v>
      </c>
      <c r="AF234" s="23">
        <f t="shared" si="6"/>
        <v>-8.3025830258302573</v>
      </c>
    </row>
    <row r="235" spans="1:32" x14ac:dyDescent="0.45">
      <c r="A235" s="24" t="s">
        <v>5032</v>
      </c>
      <c r="B235" t="s">
        <v>5033</v>
      </c>
      <c r="C235" s="24">
        <v>12</v>
      </c>
      <c r="D235" s="25" t="s">
        <v>160</v>
      </c>
      <c r="E235" s="25" t="s">
        <v>5241</v>
      </c>
      <c r="F235" s="26">
        <v>1950.26</v>
      </c>
      <c r="G235" s="27">
        <v>58654340</v>
      </c>
      <c r="H235" s="25">
        <v>0</v>
      </c>
      <c r="I235" s="25">
        <v>0</v>
      </c>
      <c r="J235" s="25">
        <v>0</v>
      </c>
      <c r="K235" s="25">
        <v>3.26</v>
      </c>
      <c r="L235" s="25">
        <v>12.71</v>
      </c>
      <c r="M235" s="25">
        <v>14.07</v>
      </c>
      <c r="N235" s="25">
        <v>-32.96</v>
      </c>
      <c r="O235" s="25">
        <v>-6.34</v>
      </c>
      <c r="P235" s="25">
        <v>3.17</v>
      </c>
      <c r="Q235" s="25">
        <v>0.17</v>
      </c>
      <c r="R235" s="25">
        <v>15.29</v>
      </c>
      <c r="S235" s="25">
        <v>1.73</v>
      </c>
      <c r="T235" s="25">
        <v>1.1100000000000001</v>
      </c>
      <c r="U235" s="25">
        <v>181.42</v>
      </c>
      <c r="V235" s="25">
        <v>107.8</v>
      </c>
      <c r="W235" s="25">
        <v>107.8</v>
      </c>
      <c r="X235" s="25">
        <v>107.8</v>
      </c>
      <c r="Y235" s="25">
        <v>10</v>
      </c>
      <c r="Z235" s="25">
        <v>0</v>
      </c>
      <c r="AA235" s="25">
        <v>0</v>
      </c>
      <c r="AB235" s="27">
        <v>29250</v>
      </c>
      <c r="AC235" s="27">
        <v>33250</v>
      </c>
      <c r="AD235" s="25"/>
      <c r="AE235" s="27">
        <v>33250</v>
      </c>
      <c r="AF235" s="23">
        <f t="shared" si="6"/>
        <v>13.675213675213671</v>
      </c>
    </row>
    <row r="236" spans="1:32" x14ac:dyDescent="0.45">
      <c r="A236" s="19" t="s">
        <v>2693</v>
      </c>
      <c r="B236" s="15" t="s">
        <v>2694</v>
      </c>
      <c r="C236" s="19">
        <v>12</v>
      </c>
      <c r="D236" s="20" t="s">
        <v>145</v>
      </c>
      <c r="E236" s="25" t="s">
        <v>5242</v>
      </c>
      <c r="F236" s="26">
        <v>1945.32</v>
      </c>
      <c r="G236" s="27">
        <v>37053645</v>
      </c>
      <c r="H236" s="25">
        <v>0</v>
      </c>
      <c r="I236" s="25">
        <v>1</v>
      </c>
      <c r="J236" s="25">
        <v>1</v>
      </c>
      <c r="K236" s="20">
        <v>-12.35</v>
      </c>
      <c r="L236" s="20">
        <v>-2.23</v>
      </c>
      <c r="M236" s="20">
        <v>-2.6</v>
      </c>
      <c r="N236" s="20">
        <v>60.31</v>
      </c>
      <c r="O236" s="20">
        <v>14.63</v>
      </c>
      <c r="P236" s="20">
        <v>-14.23</v>
      </c>
      <c r="Q236" s="20">
        <v>86.06</v>
      </c>
      <c r="R236" s="20">
        <v>19.34</v>
      </c>
      <c r="S236" s="20">
        <v>5.61</v>
      </c>
      <c r="T236" s="21">
        <v>5.08</v>
      </c>
      <c r="U236" s="20">
        <v>15.84</v>
      </c>
      <c r="V236" s="20">
        <v>98.5</v>
      </c>
      <c r="W236" s="20">
        <v>98.5</v>
      </c>
      <c r="X236" s="20">
        <v>98.5</v>
      </c>
      <c r="Y236" s="20"/>
      <c r="Z236" s="20">
        <v>0</v>
      </c>
      <c r="AA236" s="20"/>
      <c r="AB236" s="22">
        <v>49200</v>
      </c>
      <c r="AC236" s="22">
        <v>52500</v>
      </c>
      <c r="AD236" s="22">
        <v>12076</v>
      </c>
      <c r="AE236" s="22">
        <v>52500</v>
      </c>
      <c r="AF236" s="23">
        <f t="shared" si="6"/>
        <v>6.7073170731707377</v>
      </c>
    </row>
    <row r="237" spans="1:32" x14ac:dyDescent="0.45">
      <c r="A237" s="19" t="s">
        <v>279</v>
      </c>
      <c r="B237" s="15" t="s">
        <v>280</v>
      </c>
      <c r="C237" s="19">
        <v>12</v>
      </c>
      <c r="D237" s="20" t="s">
        <v>88</v>
      </c>
      <c r="E237" s="25" t="s">
        <v>5241</v>
      </c>
      <c r="F237" s="26">
        <v>1943.75</v>
      </c>
      <c r="G237" s="27">
        <v>200593889</v>
      </c>
      <c r="H237" s="25">
        <v>0</v>
      </c>
      <c r="I237" s="25">
        <v>0</v>
      </c>
      <c r="J237" s="25">
        <v>0</v>
      </c>
      <c r="K237" s="20">
        <v>-19.25</v>
      </c>
      <c r="L237" s="20">
        <v>15.36</v>
      </c>
      <c r="M237" s="20">
        <v>89.26</v>
      </c>
      <c r="N237" s="20">
        <v>110.65</v>
      </c>
      <c r="O237" s="20">
        <v>114.38</v>
      </c>
      <c r="P237" s="20">
        <v>17.52</v>
      </c>
      <c r="Q237" s="20">
        <v>12.16</v>
      </c>
      <c r="R237" s="20">
        <v>26.32</v>
      </c>
      <c r="S237" s="20">
        <v>0.92</v>
      </c>
      <c r="T237" s="20">
        <v>-1.19</v>
      </c>
      <c r="U237" s="21">
        <v>86.29</v>
      </c>
      <c r="V237" s="21">
        <v>123.98</v>
      </c>
      <c r="W237" s="21">
        <v>123.98</v>
      </c>
      <c r="X237" s="21">
        <v>123.98</v>
      </c>
      <c r="Y237" s="20">
        <v>4</v>
      </c>
      <c r="Z237" s="20">
        <v>0</v>
      </c>
      <c r="AA237" s="20">
        <v>0</v>
      </c>
      <c r="AB237" s="22">
        <v>11880</v>
      </c>
      <c r="AC237" s="22">
        <v>9690</v>
      </c>
      <c r="AD237" s="22">
        <v>5580</v>
      </c>
      <c r="AE237" s="22">
        <v>9690</v>
      </c>
      <c r="AF237" s="23">
        <f t="shared" si="6"/>
        <v>-18.434343434343436</v>
      </c>
    </row>
    <row r="238" spans="1:32" x14ac:dyDescent="0.45">
      <c r="A238" s="19" t="s">
        <v>694</v>
      </c>
      <c r="B238" s="15" t="s">
        <v>695</v>
      </c>
      <c r="C238" s="19">
        <v>12</v>
      </c>
      <c r="D238" s="20" t="s">
        <v>341</v>
      </c>
      <c r="E238" s="25" t="s">
        <v>5241</v>
      </c>
      <c r="F238" s="26">
        <v>1914.61</v>
      </c>
      <c r="G238" s="27">
        <v>83607415</v>
      </c>
      <c r="H238" s="25">
        <v>1</v>
      </c>
      <c r="I238" s="25">
        <v>0</v>
      </c>
      <c r="J238" s="25">
        <v>1</v>
      </c>
      <c r="K238" s="20">
        <v>-10.55</v>
      </c>
      <c r="L238" s="20">
        <v>-16.27</v>
      </c>
      <c r="M238" s="20">
        <v>13.65</v>
      </c>
      <c r="N238" s="20">
        <v>35.020000000000003</v>
      </c>
      <c r="O238" s="20">
        <v>13.93</v>
      </c>
      <c r="P238" s="20">
        <v>-3.29</v>
      </c>
      <c r="Q238" s="20">
        <v>-5.54</v>
      </c>
      <c r="R238" s="20">
        <v>8.74</v>
      </c>
      <c r="S238" s="20">
        <v>0.54</v>
      </c>
      <c r="T238" s="20">
        <v>0.55000000000000004</v>
      </c>
      <c r="U238" s="20">
        <v>292.12</v>
      </c>
      <c r="V238" s="20">
        <v>343.56</v>
      </c>
      <c r="W238" s="20">
        <v>343.83</v>
      </c>
      <c r="X238" s="20">
        <v>343.56</v>
      </c>
      <c r="Y238" s="20">
        <v>13</v>
      </c>
      <c r="Z238" s="20">
        <v>0</v>
      </c>
      <c r="AA238" s="20">
        <v>0</v>
      </c>
      <c r="AB238" s="22">
        <v>24750</v>
      </c>
      <c r="AC238" s="22">
        <v>22900</v>
      </c>
      <c r="AD238" s="22">
        <v>31389</v>
      </c>
      <c r="AE238" s="22">
        <v>22900</v>
      </c>
      <c r="AF238" s="23">
        <f t="shared" si="6"/>
        <v>-7.4747474747474785</v>
      </c>
    </row>
    <row r="239" spans="1:32" x14ac:dyDescent="0.45">
      <c r="A239" s="19" t="s">
        <v>2794</v>
      </c>
      <c r="B239" s="15" t="s">
        <v>2795</v>
      </c>
      <c r="C239" s="19">
        <v>12</v>
      </c>
      <c r="D239" s="20" t="s">
        <v>75</v>
      </c>
      <c r="E239" s="25" t="s">
        <v>5241</v>
      </c>
      <c r="F239" s="26">
        <v>1904.85</v>
      </c>
      <c r="G239" s="27">
        <v>107255330</v>
      </c>
      <c r="H239" s="25">
        <v>1</v>
      </c>
      <c r="I239" s="25">
        <v>0</v>
      </c>
      <c r="J239" s="25">
        <v>0</v>
      </c>
      <c r="K239" s="20">
        <v>-7.5</v>
      </c>
      <c r="L239" s="20">
        <v>37.57</v>
      </c>
      <c r="M239" s="20">
        <v>167.47</v>
      </c>
      <c r="N239" s="20">
        <v>255.2</v>
      </c>
      <c r="O239" s="20">
        <v>135.86000000000001</v>
      </c>
      <c r="P239" s="20">
        <v>28.18</v>
      </c>
      <c r="Q239" s="20">
        <v>133.09</v>
      </c>
      <c r="R239" s="20">
        <v>57.12</v>
      </c>
      <c r="S239" s="20">
        <v>5.12</v>
      </c>
      <c r="T239" s="20">
        <v>5.96</v>
      </c>
      <c r="U239" s="20">
        <v>25.35</v>
      </c>
      <c r="V239" s="20">
        <v>52.7</v>
      </c>
      <c r="W239" s="20">
        <v>52.7</v>
      </c>
      <c r="X239" s="20">
        <v>52.7</v>
      </c>
      <c r="Y239" s="20">
        <v>1</v>
      </c>
      <c r="Z239" s="20">
        <v>0</v>
      </c>
      <c r="AA239" s="20">
        <v>0</v>
      </c>
      <c r="AB239" s="22">
        <v>10760</v>
      </c>
      <c r="AC239" s="22">
        <v>17760</v>
      </c>
      <c r="AD239" s="22">
        <v>9766</v>
      </c>
      <c r="AE239" s="22">
        <v>17760</v>
      </c>
      <c r="AF239" s="23">
        <f t="shared" si="6"/>
        <v>65.05576208178438</v>
      </c>
    </row>
    <row r="240" spans="1:32" x14ac:dyDescent="0.45">
      <c r="A240" s="19" t="s">
        <v>786</v>
      </c>
      <c r="B240" s="15" t="s">
        <v>787</v>
      </c>
      <c r="C240" s="19">
        <v>12</v>
      </c>
      <c r="D240" s="20" t="s">
        <v>66</v>
      </c>
      <c r="E240" s="25" t="s">
        <v>5241</v>
      </c>
      <c r="F240" s="26">
        <v>1870.51</v>
      </c>
      <c r="G240" s="27">
        <v>68391550</v>
      </c>
      <c r="H240" s="25">
        <v>1</v>
      </c>
      <c r="I240" s="25">
        <v>0</v>
      </c>
      <c r="J240" s="25">
        <v>1</v>
      </c>
      <c r="K240" s="20">
        <v>-11.49</v>
      </c>
      <c r="L240" s="20">
        <v>-18.96</v>
      </c>
      <c r="M240" s="20">
        <v>-23.6</v>
      </c>
      <c r="N240" s="20">
        <v>-39.619999999999997</v>
      </c>
      <c r="O240" s="20">
        <v>-24.55</v>
      </c>
      <c r="P240" s="20">
        <v>0.11</v>
      </c>
      <c r="Q240" s="20">
        <v>-2.4900000000000002</v>
      </c>
      <c r="R240" s="20"/>
      <c r="S240" s="20"/>
      <c r="T240" s="20"/>
      <c r="U240" s="20">
        <v>56.96</v>
      </c>
      <c r="V240" s="21"/>
      <c r="W240" s="21"/>
      <c r="X240" s="21"/>
      <c r="Y240" s="20"/>
      <c r="Z240" s="20"/>
      <c r="AA240" s="20"/>
      <c r="AB240" s="22">
        <v>33150</v>
      </c>
      <c r="AC240" s="22">
        <v>27350</v>
      </c>
      <c r="AD240" s="22">
        <v>67898</v>
      </c>
      <c r="AE240" s="22">
        <v>27350</v>
      </c>
      <c r="AF240" s="23">
        <f t="shared" si="6"/>
        <v>-17.496229260935149</v>
      </c>
    </row>
    <row r="241" spans="1:32" x14ac:dyDescent="0.45">
      <c r="A241" s="19" t="s">
        <v>2577</v>
      </c>
      <c r="B241" s="15" t="s">
        <v>2578</v>
      </c>
      <c r="C241" s="19">
        <v>12</v>
      </c>
      <c r="D241" s="20" t="s">
        <v>211</v>
      </c>
      <c r="E241" s="25" t="s">
        <v>5242</v>
      </c>
      <c r="F241" s="26">
        <v>1856.65</v>
      </c>
      <c r="G241" s="27">
        <v>45339477</v>
      </c>
      <c r="H241" s="25">
        <v>0</v>
      </c>
      <c r="I241" s="25">
        <v>1</v>
      </c>
      <c r="J241" s="25">
        <v>1</v>
      </c>
      <c r="K241" s="20">
        <v>-15.48</v>
      </c>
      <c r="L241" s="20">
        <v>-23.74</v>
      </c>
      <c r="M241" s="20">
        <v>40.479999999999997</v>
      </c>
      <c r="N241" s="20">
        <v>170.47</v>
      </c>
      <c r="O241" s="20">
        <v>132.41</v>
      </c>
      <c r="P241" s="20">
        <v>23.19</v>
      </c>
      <c r="Q241" s="20">
        <v>-9.85</v>
      </c>
      <c r="R241" s="20">
        <v>22.02</v>
      </c>
      <c r="S241" s="20">
        <v>4.22</v>
      </c>
      <c r="T241" s="20">
        <v>2.3199999999999998</v>
      </c>
      <c r="U241" s="20">
        <v>69.27</v>
      </c>
      <c r="V241" s="20">
        <v>92.7</v>
      </c>
      <c r="W241" s="20">
        <v>92.08</v>
      </c>
      <c r="X241" s="20">
        <v>92.7</v>
      </c>
      <c r="Y241" s="20">
        <v>3</v>
      </c>
      <c r="Z241" s="20">
        <v>1</v>
      </c>
      <c r="AA241" s="20">
        <v>0</v>
      </c>
      <c r="AB241" s="22">
        <v>52000</v>
      </c>
      <c r="AC241" s="22">
        <v>40950</v>
      </c>
      <c r="AD241" s="22">
        <v>6939</v>
      </c>
      <c r="AE241" s="22">
        <v>40950</v>
      </c>
      <c r="AF241" s="23">
        <f t="shared" si="6"/>
        <v>-21.250000000000004</v>
      </c>
    </row>
    <row r="242" spans="1:32" x14ac:dyDescent="0.45">
      <c r="A242" s="24" t="s">
        <v>2968</v>
      </c>
      <c r="B242" t="s">
        <v>2969</v>
      </c>
      <c r="C242" s="24">
        <v>12</v>
      </c>
      <c r="D242" s="20" t="s">
        <v>91</v>
      </c>
      <c r="E242" s="25" t="s">
        <v>5241</v>
      </c>
      <c r="F242" s="26">
        <v>1846.8</v>
      </c>
      <c r="G242" s="27">
        <v>28024278</v>
      </c>
      <c r="H242" s="25">
        <v>1</v>
      </c>
      <c r="I242" s="25">
        <v>0</v>
      </c>
      <c r="J242" s="25">
        <v>1</v>
      </c>
      <c r="K242" s="25">
        <v>-15.62</v>
      </c>
      <c r="L242" s="25">
        <v>-25.11</v>
      </c>
      <c r="M242" s="25">
        <v>-27.9</v>
      </c>
      <c r="N242" s="25">
        <v>-51.54</v>
      </c>
      <c r="O242" s="25">
        <v>-38.119999999999997</v>
      </c>
      <c r="P242" s="25">
        <v>0.47</v>
      </c>
      <c r="Q242" s="28">
        <v>38.82</v>
      </c>
      <c r="R242" s="25">
        <v>7.41</v>
      </c>
      <c r="S242" s="25">
        <v>0.69</v>
      </c>
      <c r="T242" s="25">
        <v>-0.31</v>
      </c>
      <c r="U242" s="25">
        <v>297.43</v>
      </c>
      <c r="V242" s="25">
        <v>359.89</v>
      </c>
      <c r="W242" s="25">
        <v>360.05</v>
      </c>
      <c r="X242" s="25">
        <v>359.89</v>
      </c>
      <c r="Y242" s="25">
        <v>11</v>
      </c>
      <c r="Z242" s="25">
        <v>0</v>
      </c>
      <c r="AA242" s="25">
        <v>0</v>
      </c>
      <c r="AB242" s="27">
        <v>77500</v>
      </c>
      <c r="AC242" s="27">
        <v>65900</v>
      </c>
      <c r="AD242" s="27">
        <v>46950</v>
      </c>
      <c r="AE242" s="27">
        <v>65900</v>
      </c>
      <c r="AF242" s="23">
        <f t="shared" si="6"/>
        <v>-14.967741935483868</v>
      </c>
    </row>
    <row r="243" spans="1:32" x14ac:dyDescent="0.45">
      <c r="A243" s="19" t="s">
        <v>1573</v>
      </c>
      <c r="B243" s="15" t="s">
        <v>1574</v>
      </c>
      <c r="C243" s="19">
        <v>12</v>
      </c>
      <c r="D243" s="20" t="s">
        <v>874</v>
      </c>
      <c r="E243" s="25" t="s">
        <v>5242</v>
      </c>
      <c r="F243" s="26">
        <v>1801.5</v>
      </c>
      <c r="G243" s="27">
        <v>35532492</v>
      </c>
      <c r="H243" s="25">
        <v>0</v>
      </c>
      <c r="I243" s="25">
        <v>1</v>
      </c>
      <c r="J243" s="25">
        <v>1</v>
      </c>
      <c r="K243" s="20">
        <v>-8.98</v>
      </c>
      <c r="L243" s="20">
        <v>-17.690000000000001</v>
      </c>
      <c r="M243" s="20">
        <v>-17.829999999999998</v>
      </c>
      <c r="N243" s="20">
        <v>-32.4</v>
      </c>
      <c r="O243" s="20">
        <v>-30.17</v>
      </c>
      <c r="P243" s="20">
        <v>5.16</v>
      </c>
      <c r="Q243" s="20">
        <v>25.74</v>
      </c>
      <c r="R243" s="20">
        <v>12.46</v>
      </c>
      <c r="S243" s="20">
        <v>2.1</v>
      </c>
      <c r="T243" s="20">
        <v>0.95</v>
      </c>
      <c r="U243" s="21">
        <v>155.25</v>
      </c>
      <c r="V243" s="21">
        <v>176.75</v>
      </c>
      <c r="W243" s="21">
        <v>176.28</v>
      </c>
      <c r="X243" s="21">
        <v>176.75</v>
      </c>
      <c r="Y243" s="20">
        <v>17</v>
      </c>
      <c r="Z243" s="20">
        <v>2</v>
      </c>
      <c r="AA243" s="20">
        <v>0</v>
      </c>
      <c r="AB243" s="22">
        <v>56500</v>
      </c>
      <c r="AC243" s="22">
        <v>50700</v>
      </c>
      <c r="AD243" s="22">
        <v>33900</v>
      </c>
      <c r="AE243" s="22">
        <v>50700</v>
      </c>
      <c r="AF243" s="23">
        <f t="shared" si="6"/>
        <v>-10.26548672566372</v>
      </c>
    </row>
    <row r="244" spans="1:32" x14ac:dyDescent="0.45">
      <c r="A244" s="19" t="s">
        <v>3066</v>
      </c>
      <c r="B244" s="15" t="s">
        <v>3067</v>
      </c>
      <c r="C244" s="19">
        <v>12</v>
      </c>
      <c r="D244" s="20" t="s">
        <v>94</v>
      </c>
      <c r="E244" s="25" t="s">
        <v>5241</v>
      </c>
      <c r="F244" s="26">
        <v>1790.18</v>
      </c>
      <c r="G244" s="27">
        <v>42171403</v>
      </c>
      <c r="H244" s="25">
        <v>1</v>
      </c>
      <c r="I244" s="25">
        <v>0</v>
      </c>
      <c r="J244" s="25">
        <v>1</v>
      </c>
      <c r="K244" s="20">
        <v>-25.26</v>
      </c>
      <c r="L244" s="20">
        <v>-19.45</v>
      </c>
      <c r="M244" s="20">
        <v>-32.94</v>
      </c>
      <c r="N244" s="20">
        <v>-10.16</v>
      </c>
      <c r="O244" s="20">
        <v>2.04</v>
      </c>
      <c r="P244" s="20">
        <v>-38.64</v>
      </c>
      <c r="Q244" s="20">
        <v>-38.619999999999997</v>
      </c>
      <c r="R244" s="20">
        <v>8.6199999999999992</v>
      </c>
      <c r="S244" s="20">
        <v>1.28</v>
      </c>
      <c r="T244" s="20">
        <v>2.4300000000000002</v>
      </c>
      <c r="U244" s="21">
        <v>320.32</v>
      </c>
      <c r="V244" s="21">
        <v>304.33</v>
      </c>
      <c r="W244" s="21">
        <v>302.92</v>
      </c>
      <c r="X244" s="21">
        <v>304.33</v>
      </c>
      <c r="Y244" s="20">
        <v>9</v>
      </c>
      <c r="Z244" s="20">
        <v>1</v>
      </c>
      <c r="AA244" s="20">
        <v>0</v>
      </c>
      <c r="AB244" s="22">
        <v>46750</v>
      </c>
      <c r="AC244" s="22">
        <v>42450</v>
      </c>
      <c r="AD244" s="22">
        <v>72000</v>
      </c>
      <c r="AE244" s="22">
        <v>42450</v>
      </c>
      <c r="AF244" s="23">
        <f t="shared" si="6"/>
        <v>-9.197860962566839</v>
      </c>
    </row>
    <row r="245" spans="1:32" x14ac:dyDescent="0.45">
      <c r="A245" s="19" t="s">
        <v>2357</v>
      </c>
      <c r="B245" s="15" t="s">
        <v>2358</v>
      </c>
      <c r="C245" s="19">
        <v>12</v>
      </c>
      <c r="D245" s="20" t="s">
        <v>66</v>
      </c>
      <c r="E245" s="25" t="s">
        <v>5242</v>
      </c>
      <c r="F245" s="26">
        <v>1776.09</v>
      </c>
      <c r="G245" s="27">
        <v>44402332</v>
      </c>
      <c r="H245" s="25">
        <v>0</v>
      </c>
      <c r="I245" s="25">
        <v>1</v>
      </c>
      <c r="J245" s="25">
        <v>1</v>
      </c>
      <c r="K245" s="20">
        <v>-9.3000000000000007</v>
      </c>
      <c r="L245" s="20">
        <v>-21.88</v>
      </c>
      <c r="M245" s="20">
        <v>-29.95</v>
      </c>
      <c r="N245" s="20">
        <v>-17.760000000000002</v>
      </c>
      <c r="O245" s="20">
        <v>-31.03</v>
      </c>
      <c r="P245" s="20">
        <v>-0.12</v>
      </c>
      <c r="Q245" s="20">
        <v>-0.34</v>
      </c>
      <c r="R245" s="20"/>
      <c r="S245" s="20"/>
      <c r="T245" s="20"/>
      <c r="U245" s="20">
        <v>56.09</v>
      </c>
      <c r="V245" s="20"/>
      <c r="W245" s="20"/>
      <c r="X245" s="20"/>
      <c r="Y245" s="20"/>
      <c r="Z245" s="20"/>
      <c r="AA245" s="20"/>
      <c r="AB245" s="22">
        <v>47300</v>
      </c>
      <c r="AC245" s="22">
        <v>40000</v>
      </c>
      <c r="AD245" s="22">
        <v>107522</v>
      </c>
      <c r="AE245" s="22">
        <v>40000</v>
      </c>
      <c r="AF245" s="23">
        <f t="shared" si="6"/>
        <v>-15.433403805496827</v>
      </c>
    </row>
    <row r="246" spans="1:32" x14ac:dyDescent="0.45">
      <c r="A246" s="19" t="s">
        <v>2864</v>
      </c>
      <c r="B246" s="15" t="s">
        <v>2865</v>
      </c>
      <c r="C246" s="19">
        <v>12</v>
      </c>
      <c r="D246" s="20" t="s">
        <v>111</v>
      </c>
      <c r="E246" s="25" t="s">
        <v>5241</v>
      </c>
      <c r="F246" s="26">
        <v>1769.79</v>
      </c>
      <c r="G246" s="27">
        <v>90295344</v>
      </c>
      <c r="H246" s="25">
        <v>0</v>
      </c>
      <c r="I246" s="25">
        <v>0</v>
      </c>
      <c r="J246" s="25">
        <v>1</v>
      </c>
      <c r="K246" s="20">
        <v>-14.6</v>
      </c>
      <c r="L246" s="20">
        <v>-13.08</v>
      </c>
      <c r="M246" s="20">
        <v>-25.76</v>
      </c>
      <c r="N246" s="20">
        <v>165.22</v>
      </c>
      <c r="O246" s="20">
        <v>-6.89</v>
      </c>
      <c r="P246" s="20">
        <v>-12.08</v>
      </c>
      <c r="Q246" s="20">
        <v>-31.58</v>
      </c>
      <c r="R246" s="20">
        <v>9.2899999999999991</v>
      </c>
      <c r="S246" s="20">
        <v>2.02</v>
      </c>
      <c r="T246" s="20">
        <v>6.47</v>
      </c>
      <c r="U246" s="21">
        <v>67.069999999999993</v>
      </c>
      <c r="V246" s="21">
        <v>205</v>
      </c>
      <c r="W246" s="21">
        <v>217</v>
      </c>
      <c r="X246" s="21">
        <v>205</v>
      </c>
      <c r="Y246" s="20">
        <v>1</v>
      </c>
      <c r="Z246" s="20">
        <v>0</v>
      </c>
      <c r="AA246" s="20"/>
      <c r="AB246" s="22">
        <v>22400</v>
      </c>
      <c r="AC246" s="22">
        <v>19600</v>
      </c>
      <c r="AD246" s="22">
        <v>8590</v>
      </c>
      <c r="AE246" s="22">
        <v>19600</v>
      </c>
      <c r="AF246" s="23">
        <f t="shared" si="6"/>
        <v>-12.5</v>
      </c>
    </row>
    <row r="247" spans="1:32" x14ac:dyDescent="0.45">
      <c r="A247" s="19" t="s">
        <v>3306</v>
      </c>
      <c r="B247" s="15" t="s">
        <v>3307</v>
      </c>
      <c r="C247" s="19">
        <v>12</v>
      </c>
      <c r="D247" s="20" t="s">
        <v>78</v>
      </c>
      <c r="E247" s="25" t="s">
        <v>5242</v>
      </c>
      <c r="F247" s="26">
        <v>1747.55</v>
      </c>
      <c r="G247" s="27">
        <v>30392167</v>
      </c>
      <c r="H247" s="25">
        <v>0</v>
      </c>
      <c r="I247" s="25">
        <v>0</v>
      </c>
      <c r="J247" s="25">
        <v>0</v>
      </c>
      <c r="K247" s="20">
        <v>-10.3</v>
      </c>
      <c r="L247" s="20">
        <v>-22.4</v>
      </c>
      <c r="M247" s="20">
        <v>-31.63</v>
      </c>
      <c r="N247" s="20">
        <v>40.42</v>
      </c>
      <c r="O247" s="20">
        <v>-36.18</v>
      </c>
      <c r="P247" s="20">
        <v>2.66</v>
      </c>
      <c r="Q247" s="20">
        <v>9.66</v>
      </c>
      <c r="R247" s="20"/>
      <c r="S247" s="20"/>
      <c r="T247" s="20"/>
      <c r="U247" s="20">
        <v>-16.77</v>
      </c>
      <c r="V247" s="20"/>
      <c r="W247" s="20"/>
      <c r="X247" s="20"/>
      <c r="Y247" s="20"/>
      <c r="Z247" s="20"/>
      <c r="AA247" s="20"/>
      <c r="AB247" s="22">
        <v>61800</v>
      </c>
      <c r="AC247" s="22">
        <v>57500</v>
      </c>
      <c r="AD247" s="22">
        <v>55910</v>
      </c>
      <c r="AE247" s="22">
        <v>57500</v>
      </c>
      <c r="AF247" s="23">
        <f t="shared" si="6"/>
        <v>-6.9579288025889969</v>
      </c>
    </row>
    <row r="248" spans="1:32" x14ac:dyDescent="0.45">
      <c r="A248" s="19" t="s">
        <v>3750</v>
      </c>
      <c r="B248" s="15" t="s">
        <v>3751</v>
      </c>
      <c r="C248" s="19">
        <v>12</v>
      </c>
      <c r="D248" s="20" t="s">
        <v>148</v>
      </c>
      <c r="E248" s="25" t="s">
        <v>5242</v>
      </c>
      <c r="F248" s="26">
        <v>1747.22</v>
      </c>
      <c r="G248" s="27">
        <v>26553442</v>
      </c>
      <c r="H248" s="25">
        <v>0</v>
      </c>
      <c r="I248" s="25">
        <v>1</v>
      </c>
      <c r="J248" s="25">
        <v>1</v>
      </c>
      <c r="K248" s="20">
        <v>-20.53</v>
      </c>
      <c r="L248" s="20">
        <v>-36.729999999999997</v>
      </c>
      <c r="M248" s="20">
        <v>-10.6</v>
      </c>
      <c r="N248" s="20">
        <v>183.62</v>
      </c>
      <c r="O248" s="20">
        <v>101.53</v>
      </c>
      <c r="P248" s="20">
        <v>11.4</v>
      </c>
      <c r="Q248" s="20">
        <v>81.27</v>
      </c>
      <c r="R248" s="20">
        <v>32.65</v>
      </c>
      <c r="S248" s="20">
        <v>4.21</v>
      </c>
      <c r="T248" s="20">
        <v>2.5299999999999998</v>
      </c>
      <c r="U248" s="20">
        <v>30.89</v>
      </c>
      <c r="V248" s="20">
        <v>54.23</v>
      </c>
      <c r="W248" s="20">
        <v>54.23</v>
      </c>
      <c r="X248" s="20">
        <v>54.23</v>
      </c>
      <c r="Y248" s="20">
        <v>5</v>
      </c>
      <c r="Z248" s="20">
        <v>0</v>
      </c>
      <c r="AA248" s="20">
        <v>0</v>
      </c>
      <c r="AB248" s="22">
        <v>87600</v>
      </c>
      <c r="AC248" s="22">
        <v>65800</v>
      </c>
      <c r="AD248" s="22">
        <v>35466</v>
      </c>
      <c r="AE248" s="22">
        <v>65800</v>
      </c>
      <c r="AF248" s="23">
        <f t="shared" si="6"/>
        <v>-24.885844748858442</v>
      </c>
    </row>
    <row r="249" spans="1:32" x14ac:dyDescent="0.45">
      <c r="A249" s="19" t="s">
        <v>2593</v>
      </c>
      <c r="B249" s="15" t="s">
        <v>2594</v>
      </c>
      <c r="C249" s="19">
        <v>12</v>
      </c>
      <c r="D249" s="20" t="s">
        <v>94</v>
      </c>
      <c r="E249" s="25" t="s">
        <v>5242</v>
      </c>
      <c r="F249" s="26">
        <v>1735.98</v>
      </c>
      <c r="G249" s="27">
        <v>30944375</v>
      </c>
      <c r="H249" s="25">
        <v>0</v>
      </c>
      <c r="I249" s="25">
        <v>1</v>
      </c>
      <c r="J249" s="25">
        <v>1</v>
      </c>
      <c r="K249" s="20">
        <v>-17.5</v>
      </c>
      <c r="L249" s="20">
        <v>-28.63</v>
      </c>
      <c r="M249" s="20">
        <v>-46.06</v>
      </c>
      <c r="N249" s="20">
        <v>27.5</v>
      </c>
      <c r="O249" s="20">
        <v>7.27</v>
      </c>
      <c r="P249" s="20">
        <v>-4.78</v>
      </c>
      <c r="Q249" s="20">
        <v>-48.72</v>
      </c>
      <c r="R249" s="20">
        <v>17.11</v>
      </c>
      <c r="S249" s="20">
        <v>5.39</v>
      </c>
      <c r="T249" s="20">
        <v>6.38</v>
      </c>
      <c r="U249" s="20">
        <v>75.5</v>
      </c>
      <c r="V249" s="21">
        <v>120.14</v>
      </c>
      <c r="W249" s="21">
        <v>109.87</v>
      </c>
      <c r="X249" s="21">
        <v>120.14</v>
      </c>
      <c r="Y249" s="20">
        <v>3</v>
      </c>
      <c r="Z249" s="20">
        <v>0</v>
      </c>
      <c r="AA249" s="20">
        <v>0</v>
      </c>
      <c r="AB249" s="22">
        <v>71800</v>
      </c>
      <c r="AC249" s="22">
        <v>56100</v>
      </c>
      <c r="AD249" s="22">
        <v>3985</v>
      </c>
      <c r="AE249" s="22">
        <v>56100</v>
      </c>
      <c r="AF249" s="23">
        <f t="shared" si="6"/>
        <v>-21.866295264623957</v>
      </c>
    </row>
    <row r="250" spans="1:32" x14ac:dyDescent="0.45">
      <c r="A250" s="19" t="s">
        <v>3548</v>
      </c>
      <c r="B250" s="15" t="s">
        <v>3549</v>
      </c>
      <c r="C250" s="19">
        <v>12</v>
      </c>
      <c r="D250" s="20" t="s">
        <v>72</v>
      </c>
      <c r="E250" s="25" t="s">
        <v>5241</v>
      </c>
      <c r="F250" s="26">
        <v>1730.8</v>
      </c>
      <c r="G250" s="27">
        <v>11349509</v>
      </c>
      <c r="H250" s="25">
        <v>1</v>
      </c>
      <c r="I250" s="25">
        <v>0</v>
      </c>
      <c r="J250" s="25">
        <v>1</v>
      </c>
      <c r="K250" s="20">
        <v>-8.68</v>
      </c>
      <c r="L250" s="20">
        <v>-16.670000000000002</v>
      </c>
      <c r="M250" s="20">
        <v>-22.98</v>
      </c>
      <c r="N250" s="20">
        <v>-43.52</v>
      </c>
      <c r="O250" s="20">
        <v>-6.44</v>
      </c>
      <c r="P250" s="20">
        <v>2.1</v>
      </c>
      <c r="Q250" s="20">
        <v>0.8</v>
      </c>
      <c r="R250" s="20">
        <v>10.71</v>
      </c>
      <c r="S250" s="20">
        <v>2.37</v>
      </c>
      <c r="T250" s="20">
        <v>2.87</v>
      </c>
      <c r="U250" s="20">
        <v>195.79</v>
      </c>
      <c r="V250" s="20">
        <v>231.99</v>
      </c>
      <c r="W250" s="20">
        <v>229.47</v>
      </c>
      <c r="X250" s="20">
        <v>231.99</v>
      </c>
      <c r="Y250" s="20">
        <v>18</v>
      </c>
      <c r="Z250" s="20">
        <v>0</v>
      </c>
      <c r="AA250" s="20">
        <v>0</v>
      </c>
      <c r="AB250" s="22">
        <v>172000</v>
      </c>
      <c r="AC250" s="22">
        <v>152500</v>
      </c>
      <c r="AD250" s="22">
        <v>124000</v>
      </c>
      <c r="AE250" s="22">
        <v>152500</v>
      </c>
      <c r="AF250" s="23">
        <f t="shared" si="6"/>
        <v>-11.337209302325579</v>
      </c>
    </row>
    <row r="251" spans="1:32" x14ac:dyDescent="0.45">
      <c r="A251" s="19" t="s">
        <v>909</v>
      </c>
      <c r="B251" s="15" t="s">
        <v>910</v>
      </c>
      <c r="C251" s="19">
        <v>12</v>
      </c>
      <c r="D251" s="20" t="s">
        <v>69</v>
      </c>
      <c r="E251" s="25" t="s">
        <v>5241</v>
      </c>
      <c r="F251" s="26">
        <v>1724.17</v>
      </c>
      <c r="G251" s="27">
        <v>27195083</v>
      </c>
      <c r="H251" s="25">
        <v>1</v>
      </c>
      <c r="I251" s="25">
        <v>0</v>
      </c>
      <c r="J251" s="25">
        <v>1</v>
      </c>
      <c r="K251" s="20">
        <v>-26.36</v>
      </c>
      <c r="L251" s="20">
        <v>-29.94</v>
      </c>
      <c r="M251" s="20">
        <v>-20.55</v>
      </c>
      <c r="N251" s="21">
        <v>35.76</v>
      </c>
      <c r="O251" s="20">
        <v>-16.25</v>
      </c>
      <c r="P251" s="20">
        <v>6.58</v>
      </c>
      <c r="Q251" s="20">
        <v>31.44</v>
      </c>
      <c r="R251" s="20">
        <v>9.61</v>
      </c>
      <c r="S251" s="20">
        <v>0.45</v>
      </c>
      <c r="T251" s="20">
        <v>1.96</v>
      </c>
      <c r="U251" s="20">
        <v>204.41</v>
      </c>
      <c r="V251" s="21">
        <v>237.38</v>
      </c>
      <c r="W251" s="21">
        <v>237.38</v>
      </c>
      <c r="X251" s="21">
        <v>237.38</v>
      </c>
      <c r="Y251" s="20">
        <v>11</v>
      </c>
      <c r="Z251" s="20">
        <v>0</v>
      </c>
      <c r="AA251" s="20">
        <v>0</v>
      </c>
      <c r="AB251" s="22">
        <v>90000</v>
      </c>
      <c r="AC251" s="22">
        <v>63400</v>
      </c>
      <c r="AD251" s="22">
        <v>77800</v>
      </c>
      <c r="AE251" s="22">
        <v>63400</v>
      </c>
      <c r="AF251" s="23">
        <f t="shared" si="6"/>
        <v>-29.555555555555557</v>
      </c>
    </row>
    <row r="252" spans="1:32" x14ac:dyDescent="0.45">
      <c r="A252" s="19" t="s">
        <v>3314</v>
      </c>
      <c r="B252" s="15" t="s">
        <v>3315</v>
      </c>
      <c r="C252" s="19">
        <v>12</v>
      </c>
      <c r="D252" s="20" t="s">
        <v>148</v>
      </c>
      <c r="E252" s="25" t="s">
        <v>5242</v>
      </c>
      <c r="F252" s="26">
        <v>1722.61</v>
      </c>
      <c r="G252" s="27">
        <v>7002469</v>
      </c>
      <c r="H252" s="25">
        <v>0</v>
      </c>
      <c r="I252" s="25">
        <v>1</v>
      </c>
      <c r="J252" s="25">
        <v>1</v>
      </c>
      <c r="K252" s="20">
        <v>-1.4</v>
      </c>
      <c r="L252" s="20">
        <v>-15.32</v>
      </c>
      <c r="M252" s="20">
        <v>-4.28</v>
      </c>
      <c r="N252" s="20">
        <v>-13.68</v>
      </c>
      <c r="O252" s="20">
        <v>17.7</v>
      </c>
      <c r="P252" s="20">
        <v>6.46</v>
      </c>
      <c r="Q252" s="20">
        <v>12.9</v>
      </c>
      <c r="R252" s="21">
        <v>29.16</v>
      </c>
      <c r="S252" s="20">
        <v>5.23</v>
      </c>
      <c r="T252" s="20">
        <v>-3.85</v>
      </c>
      <c r="U252" s="20">
        <v>42.19</v>
      </c>
      <c r="V252" s="20">
        <v>56.31</v>
      </c>
      <c r="W252" s="20">
        <v>58.25</v>
      </c>
      <c r="X252" s="20">
        <v>56.31</v>
      </c>
      <c r="Y252" s="20">
        <v>7</v>
      </c>
      <c r="Z252" s="20">
        <v>0</v>
      </c>
      <c r="AA252" s="20">
        <v>0</v>
      </c>
      <c r="AB252" s="22">
        <v>278000</v>
      </c>
      <c r="AC252" s="22">
        <v>246000</v>
      </c>
      <c r="AD252" s="22">
        <v>139800</v>
      </c>
      <c r="AE252" s="22">
        <v>246000</v>
      </c>
      <c r="AF252" s="23">
        <f t="shared" si="6"/>
        <v>-11.510791366906471</v>
      </c>
    </row>
    <row r="253" spans="1:32" x14ac:dyDescent="0.45">
      <c r="A253" s="19" t="s">
        <v>2125</v>
      </c>
      <c r="B253" s="15" t="s">
        <v>2126</v>
      </c>
      <c r="C253" s="19">
        <v>12</v>
      </c>
      <c r="D253" s="20" t="s">
        <v>211</v>
      </c>
      <c r="E253" s="25" t="s">
        <v>5242</v>
      </c>
      <c r="F253" s="26">
        <v>1707.66</v>
      </c>
      <c r="G253" s="27">
        <v>22177360</v>
      </c>
      <c r="H253" s="25">
        <v>0</v>
      </c>
      <c r="I253" s="25">
        <v>1</v>
      </c>
      <c r="J253" s="25">
        <v>1</v>
      </c>
      <c r="K253" s="20">
        <v>-21.27</v>
      </c>
      <c r="L253" s="20">
        <v>-40.08</v>
      </c>
      <c r="M253" s="20">
        <v>-30.06</v>
      </c>
      <c r="N253" s="20">
        <v>178.99</v>
      </c>
      <c r="O253" s="20">
        <v>-5.29</v>
      </c>
      <c r="P253" s="20">
        <v>19.22</v>
      </c>
      <c r="Q253" s="20">
        <v>26.74</v>
      </c>
      <c r="R253" s="20">
        <v>89.06</v>
      </c>
      <c r="S253" s="20">
        <v>6.06</v>
      </c>
      <c r="T253" s="20">
        <v>3.62</v>
      </c>
      <c r="U253" s="20">
        <v>17.940000000000001</v>
      </c>
      <c r="V253" s="20">
        <v>23.75</v>
      </c>
      <c r="W253" s="20">
        <v>23</v>
      </c>
      <c r="X253" s="20">
        <v>23.75</v>
      </c>
      <c r="Y253" s="20">
        <v>1</v>
      </c>
      <c r="Z253" s="20">
        <v>0</v>
      </c>
      <c r="AA253" s="20">
        <v>0</v>
      </c>
      <c r="AB253" s="22">
        <v>127900</v>
      </c>
      <c r="AC253" s="22">
        <v>77000</v>
      </c>
      <c r="AD253" s="22">
        <v>11400</v>
      </c>
      <c r="AE253" s="22">
        <v>77000</v>
      </c>
      <c r="AF253" s="23">
        <f t="shared" si="6"/>
        <v>-39.796716184519155</v>
      </c>
    </row>
    <row r="254" spans="1:32" x14ac:dyDescent="0.45">
      <c r="A254" s="19" t="s">
        <v>1403</v>
      </c>
      <c r="B254" s="15" t="s">
        <v>1404</v>
      </c>
      <c r="C254" s="19">
        <v>12</v>
      </c>
      <c r="D254" s="20" t="s">
        <v>145</v>
      </c>
      <c r="E254" s="25" t="s">
        <v>5242</v>
      </c>
      <c r="F254" s="26">
        <v>1695.37</v>
      </c>
      <c r="G254" s="27">
        <v>77237981</v>
      </c>
      <c r="H254" s="25">
        <v>0</v>
      </c>
      <c r="I254" s="25">
        <v>1</v>
      </c>
      <c r="J254" s="25">
        <v>1</v>
      </c>
      <c r="K254" s="20">
        <v>-19.149999999999999</v>
      </c>
      <c r="L254" s="20">
        <v>-21.75</v>
      </c>
      <c r="M254" s="20">
        <v>-29.87</v>
      </c>
      <c r="N254" s="20">
        <v>296.93</v>
      </c>
      <c r="O254" s="20">
        <v>-54.93</v>
      </c>
      <c r="P254" s="20">
        <v>-1.08</v>
      </c>
      <c r="Q254" s="20">
        <v>-17.34</v>
      </c>
      <c r="R254" s="20"/>
      <c r="S254" s="20"/>
      <c r="T254" s="20"/>
      <c r="U254" s="21">
        <v>-0.42</v>
      </c>
      <c r="V254" s="21"/>
      <c r="W254" s="21"/>
      <c r="X254" s="21"/>
      <c r="Y254" s="20"/>
      <c r="Z254" s="20"/>
      <c r="AA254" s="20"/>
      <c r="AB254" s="22">
        <v>27750</v>
      </c>
      <c r="AC254" s="22">
        <v>21950</v>
      </c>
      <c r="AD254" s="22">
        <v>6530</v>
      </c>
      <c r="AE254" s="22">
        <v>21950</v>
      </c>
      <c r="AF254" s="23">
        <f t="shared" si="6"/>
        <v>-20.900900900900897</v>
      </c>
    </row>
    <row r="255" spans="1:32" x14ac:dyDescent="0.45">
      <c r="A255" s="19" t="s">
        <v>3836</v>
      </c>
      <c r="B255" s="15" t="s">
        <v>3837</v>
      </c>
      <c r="C255" s="19">
        <v>12</v>
      </c>
      <c r="D255" s="20" t="s">
        <v>127</v>
      </c>
      <c r="E255" s="25" t="s">
        <v>5241</v>
      </c>
      <c r="F255" s="26">
        <v>1684.37</v>
      </c>
      <c r="G255" s="27">
        <v>30624879</v>
      </c>
      <c r="H255" s="25">
        <v>0</v>
      </c>
      <c r="I255" s="25">
        <v>0</v>
      </c>
      <c r="J255" s="25">
        <v>1</v>
      </c>
      <c r="K255" s="20">
        <v>-17.29</v>
      </c>
      <c r="L255" s="20">
        <v>-34.68</v>
      </c>
      <c r="M255" s="20">
        <v>24.86</v>
      </c>
      <c r="N255" s="20">
        <v>58.27</v>
      </c>
      <c r="O255" s="20">
        <v>59.19</v>
      </c>
      <c r="P255" s="20">
        <v>-7.09</v>
      </c>
      <c r="Q255" s="20">
        <v>3.12</v>
      </c>
      <c r="R255" s="20">
        <v>29.5</v>
      </c>
      <c r="S255" s="20">
        <v>5.87</v>
      </c>
      <c r="T255" s="20">
        <v>2.58</v>
      </c>
      <c r="U255" s="20">
        <v>66.78</v>
      </c>
      <c r="V255" s="20">
        <v>81.23</v>
      </c>
      <c r="W255" s="20">
        <v>80.41</v>
      </c>
      <c r="X255" s="20">
        <v>81.23</v>
      </c>
      <c r="Y255" s="20">
        <v>7</v>
      </c>
      <c r="Z255" s="20">
        <v>0</v>
      </c>
      <c r="AA255" s="20">
        <v>0</v>
      </c>
      <c r="AB255" s="22">
        <v>70700</v>
      </c>
      <c r="AC255" s="22">
        <v>55000</v>
      </c>
      <c r="AD255" s="22">
        <v>8400</v>
      </c>
      <c r="AE255" s="22">
        <v>55000</v>
      </c>
      <c r="AF255" s="23">
        <f t="shared" si="6"/>
        <v>-22.206506364922205</v>
      </c>
    </row>
    <row r="256" spans="1:32" x14ac:dyDescent="0.45">
      <c r="A256" s="19" t="s">
        <v>81</v>
      </c>
      <c r="B256" s="15" t="s">
        <v>82</v>
      </c>
      <c r="C256" s="19">
        <v>12</v>
      </c>
      <c r="D256" s="20" t="s">
        <v>83</v>
      </c>
      <c r="E256" s="25" t="s">
        <v>5241</v>
      </c>
      <c r="F256" s="26">
        <v>1674.43</v>
      </c>
      <c r="G256" s="27">
        <v>22812344</v>
      </c>
      <c r="H256" s="25">
        <v>1</v>
      </c>
      <c r="I256" s="25">
        <v>0</v>
      </c>
      <c r="J256" s="25">
        <v>1</v>
      </c>
      <c r="K256" s="20">
        <v>-15.92</v>
      </c>
      <c r="L256" s="20">
        <v>-18.079999999999998</v>
      </c>
      <c r="M256" s="20">
        <v>-31.27</v>
      </c>
      <c r="N256" s="20">
        <v>-16.5</v>
      </c>
      <c r="O256" s="20">
        <v>-22.41</v>
      </c>
      <c r="P256" s="20">
        <v>-1.81</v>
      </c>
      <c r="Q256" s="20">
        <v>-12.05</v>
      </c>
      <c r="R256" s="20">
        <v>5.91</v>
      </c>
      <c r="S256" s="20">
        <v>0.32</v>
      </c>
      <c r="T256" s="20">
        <v>1.29</v>
      </c>
      <c r="U256" s="21">
        <v>508.08</v>
      </c>
      <c r="V256" s="21">
        <v>522.63</v>
      </c>
      <c r="W256" s="21">
        <v>522.63</v>
      </c>
      <c r="X256" s="21">
        <v>522.63</v>
      </c>
      <c r="Y256" s="20">
        <v>12</v>
      </c>
      <c r="Z256" s="20">
        <v>0</v>
      </c>
      <c r="AA256" s="20">
        <v>0</v>
      </c>
      <c r="AB256" s="22">
        <v>84400</v>
      </c>
      <c r="AC256" s="22">
        <v>73400</v>
      </c>
      <c r="AD256" s="22">
        <v>168500</v>
      </c>
      <c r="AE256" s="22">
        <v>73400</v>
      </c>
      <c r="AF256" s="23">
        <f t="shared" si="6"/>
        <v>-13.033175355450233</v>
      </c>
    </row>
    <row r="257" spans="1:32" x14ac:dyDescent="0.45">
      <c r="A257" s="19" t="s">
        <v>714</v>
      </c>
      <c r="B257" s="15" t="s">
        <v>715</v>
      </c>
      <c r="C257" s="19">
        <v>12</v>
      </c>
      <c r="D257" s="20" t="s">
        <v>66</v>
      </c>
      <c r="E257" s="25" t="s">
        <v>5242</v>
      </c>
      <c r="F257" s="26">
        <v>1617.32</v>
      </c>
      <c r="G257" s="27">
        <v>64435056</v>
      </c>
      <c r="H257" s="25">
        <v>0</v>
      </c>
      <c r="I257" s="25">
        <v>1</v>
      </c>
      <c r="J257" s="25">
        <v>1</v>
      </c>
      <c r="K257" s="20">
        <v>-17.84</v>
      </c>
      <c r="L257" s="20">
        <v>11.56</v>
      </c>
      <c r="M257" s="20">
        <v>43.18</v>
      </c>
      <c r="N257" s="20">
        <v>-16.05</v>
      </c>
      <c r="O257" s="20">
        <v>15.14</v>
      </c>
      <c r="P257" s="20">
        <v>0.99</v>
      </c>
      <c r="Q257" s="20">
        <v>6.85</v>
      </c>
      <c r="R257" s="20"/>
      <c r="S257" s="20"/>
      <c r="T257" s="20"/>
      <c r="U257" s="20">
        <v>-3.65</v>
      </c>
      <c r="V257" s="20"/>
      <c r="W257" s="20"/>
      <c r="X257" s="20"/>
      <c r="Y257" s="20"/>
      <c r="Z257" s="20"/>
      <c r="AA257" s="20"/>
      <c r="AB257" s="22">
        <v>27300</v>
      </c>
      <c r="AC257" s="22">
        <v>25100</v>
      </c>
      <c r="AD257" s="22">
        <v>11700</v>
      </c>
      <c r="AE257" s="22">
        <v>25100</v>
      </c>
      <c r="AF257" s="23">
        <f t="shared" si="6"/>
        <v>-8.0586080586080637</v>
      </c>
    </row>
    <row r="258" spans="1:32" x14ac:dyDescent="0.45">
      <c r="A258" s="19" t="s">
        <v>1749</v>
      </c>
      <c r="B258" s="15" t="s">
        <v>1750</v>
      </c>
      <c r="C258" s="19">
        <v>12</v>
      </c>
      <c r="D258" s="20" t="s">
        <v>874</v>
      </c>
      <c r="E258" s="25" t="s">
        <v>5242</v>
      </c>
      <c r="F258" s="26">
        <v>1616.37</v>
      </c>
      <c r="G258" s="27">
        <v>22894690</v>
      </c>
      <c r="H258" s="25">
        <v>0</v>
      </c>
      <c r="I258" s="25">
        <v>1</v>
      </c>
      <c r="J258" s="25">
        <v>1</v>
      </c>
      <c r="K258" s="20">
        <v>-14.73</v>
      </c>
      <c r="L258" s="20">
        <v>-19.95</v>
      </c>
      <c r="M258" s="20">
        <v>-20.85</v>
      </c>
      <c r="N258" s="20">
        <v>-47.04</v>
      </c>
      <c r="O258" s="20">
        <v>-47.7</v>
      </c>
      <c r="P258" s="20">
        <v>-2.84</v>
      </c>
      <c r="Q258" s="20">
        <v>32.64</v>
      </c>
      <c r="R258" s="20">
        <v>11.03</v>
      </c>
      <c r="S258" s="20">
        <v>1.4</v>
      </c>
      <c r="T258" s="20">
        <v>1.06</v>
      </c>
      <c r="U258" s="20">
        <v>183.03</v>
      </c>
      <c r="V258" s="20">
        <v>200.8</v>
      </c>
      <c r="W258" s="20">
        <v>201.2</v>
      </c>
      <c r="X258" s="20">
        <v>200.8</v>
      </c>
      <c r="Y258" s="20">
        <v>19</v>
      </c>
      <c r="Z258" s="20">
        <v>0</v>
      </c>
      <c r="AA258" s="20">
        <v>0</v>
      </c>
      <c r="AB258" s="22">
        <v>79700</v>
      </c>
      <c r="AC258" s="22">
        <v>70600</v>
      </c>
      <c r="AD258" s="22">
        <v>31300</v>
      </c>
      <c r="AE258" s="22">
        <v>70600</v>
      </c>
      <c r="AF258" s="23">
        <f t="shared" si="6"/>
        <v>-11.417816813048931</v>
      </c>
    </row>
    <row r="259" spans="1:32" x14ac:dyDescent="0.45">
      <c r="A259" s="19" t="s">
        <v>366</v>
      </c>
      <c r="B259" s="15" t="s">
        <v>367</v>
      </c>
      <c r="C259" s="19">
        <v>12</v>
      </c>
      <c r="D259" s="20" t="s">
        <v>72</v>
      </c>
      <c r="E259" s="25" t="s">
        <v>5241</v>
      </c>
      <c r="F259" s="26">
        <v>1609.44</v>
      </c>
      <c r="G259" s="27">
        <v>76458180</v>
      </c>
      <c r="H259" s="25">
        <v>1</v>
      </c>
      <c r="I259" s="25">
        <v>0</v>
      </c>
      <c r="J259" s="25">
        <v>1</v>
      </c>
      <c r="K259" s="20">
        <v>-14.78</v>
      </c>
      <c r="L259" s="20">
        <v>-14.78</v>
      </c>
      <c r="M259" s="20">
        <v>-22.89</v>
      </c>
      <c r="N259" s="20">
        <v>-32.75</v>
      </c>
      <c r="O259" s="20">
        <v>-21.6</v>
      </c>
      <c r="P259" s="20">
        <v>4.57</v>
      </c>
      <c r="Q259" s="20">
        <v>10.58</v>
      </c>
      <c r="R259" s="20"/>
      <c r="S259" s="20"/>
      <c r="T259" s="20"/>
      <c r="U259" s="20">
        <v>368</v>
      </c>
      <c r="V259" s="20"/>
      <c r="W259" s="20"/>
      <c r="X259" s="20"/>
      <c r="Y259" s="20"/>
      <c r="Z259" s="20"/>
      <c r="AA259" s="20"/>
      <c r="AB259" s="22">
        <v>22400</v>
      </c>
      <c r="AC259" s="22">
        <v>21050</v>
      </c>
      <c r="AD259" s="22">
        <v>75400</v>
      </c>
      <c r="AE259" s="22">
        <v>21050</v>
      </c>
      <c r="AF259" s="23">
        <f t="shared" si="6"/>
        <v>-6.02678571428571</v>
      </c>
    </row>
    <row r="260" spans="1:32" x14ac:dyDescent="0.45">
      <c r="A260" s="19" t="s">
        <v>4136</v>
      </c>
      <c r="B260" s="15" t="s">
        <v>4137</v>
      </c>
      <c r="C260" s="19">
        <v>12</v>
      </c>
      <c r="D260" s="20" t="s">
        <v>145</v>
      </c>
      <c r="E260" s="25" t="s">
        <v>5241</v>
      </c>
      <c r="F260" s="26">
        <v>1591.81</v>
      </c>
      <c r="G260" s="27">
        <v>19798661</v>
      </c>
      <c r="H260" s="25">
        <v>0</v>
      </c>
      <c r="I260" s="25">
        <v>0</v>
      </c>
      <c r="J260" s="25">
        <v>0</v>
      </c>
      <c r="K260" s="20">
        <v>-10.77</v>
      </c>
      <c r="L260" s="20">
        <v>13.88</v>
      </c>
      <c r="M260" s="20">
        <v>77.09</v>
      </c>
      <c r="N260" s="20">
        <v>214.06</v>
      </c>
      <c r="O260" s="20">
        <v>102.77</v>
      </c>
      <c r="P260" s="20">
        <v>-2.0499999999999998</v>
      </c>
      <c r="Q260" s="20">
        <v>-1.32</v>
      </c>
      <c r="R260" s="20"/>
      <c r="S260" s="20"/>
      <c r="T260" s="20"/>
      <c r="U260" s="20">
        <v>59.97</v>
      </c>
      <c r="V260" s="20"/>
      <c r="W260" s="20"/>
      <c r="X260" s="20"/>
      <c r="Y260" s="20"/>
      <c r="Z260" s="20"/>
      <c r="AA260" s="20"/>
      <c r="AB260" s="22">
        <v>63200</v>
      </c>
      <c r="AC260" s="22">
        <v>80400</v>
      </c>
      <c r="AD260" s="22">
        <v>28600</v>
      </c>
      <c r="AE260" s="22">
        <v>80400</v>
      </c>
      <c r="AF260" s="23">
        <f t="shared" si="6"/>
        <v>27.21518987341771</v>
      </c>
    </row>
    <row r="261" spans="1:32" x14ac:dyDescent="0.45">
      <c r="A261" s="19" t="s">
        <v>2497</v>
      </c>
      <c r="B261" s="15" t="s">
        <v>2498</v>
      </c>
      <c r="C261" s="19">
        <v>12</v>
      </c>
      <c r="D261" s="20" t="s">
        <v>148</v>
      </c>
      <c r="E261" s="25" t="s">
        <v>5242</v>
      </c>
      <c r="F261" s="26">
        <v>1551.93</v>
      </c>
      <c r="G261" s="27">
        <v>15691954</v>
      </c>
      <c r="H261" s="25">
        <v>0</v>
      </c>
      <c r="I261" s="25">
        <v>1</v>
      </c>
      <c r="J261" s="25">
        <v>1</v>
      </c>
      <c r="K261" s="20">
        <v>-24.1</v>
      </c>
      <c r="L261" s="20">
        <v>-36.93</v>
      </c>
      <c r="M261" s="20">
        <v>-20.69</v>
      </c>
      <c r="N261" s="20">
        <v>48.05</v>
      </c>
      <c r="O261" s="20">
        <v>55.75</v>
      </c>
      <c r="P261" s="20">
        <v>9.99</v>
      </c>
      <c r="Q261" s="20">
        <v>46.28</v>
      </c>
      <c r="R261" s="20">
        <v>46.47</v>
      </c>
      <c r="S261" s="20">
        <v>5.13</v>
      </c>
      <c r="T261" s="21">
        <v>9.4499999999999993</v>
      </c>
      <c r="U261" s="21">
        <v>20.69</v>
      </c>
      <c r="V261" s="21">
        <v>41.75</v>
      </c>
      <c r="W261" s="21">
        <v>39.1</v>
      </c>
      <c r="X261" s="21">
        <v>41.75</v>
      </c>
      <c r="Y261" s="20">
        <v>2</v>
      </c>
      <c r="Z261" s="20">
        <v>0</v>
      </c>
      <c r="AA261" s="20">
        <v>0</v>
      </c>
      <c r="AB261" s="22">
        <v>141300</v>
      </c>
      <c r="AC261" s="22">
        <v>98900</v>
      </c>
      <c r="AD261" s="22">
        <v>45000</v>
      </c>
      <c r="AE261" s="22">
        <v>98900</v>
      </c>
      <c r="AF261" s="23">
        <f t="shared" si="6"/>
        <v>-30.007077140835104</v>
      </c>
    </row>
    <row r="262" spans="1:32" x14ac:dyDescent="0.45">
      <c r="A262" s="19" t="s">
        <v>184</v>
      </c>
      <c r="B262" s="15" t="s">
        <v>185</v>
      </c>
      <c r="C262" s="19">
        <v>12</v>
      </c>
      <c r="D262" s="20" t="s">
        <v>66</v>
      </c>
      <c r="E262" s="25" t="s">
        <v>5242</v>
      </c>
      <c r="F262" s="26">
        <v>1545.64</v>
      </c>
      <c r="G262" s="27">
        <v>64671161</v>
      </c>
      <c r="H262" s="25">
        <v>0</v>
      </c>
      <c r="I262" s="25">
        <v>1</v>
      </c>
      <c r="J262" s="25">
        <v>0</v>
      </c>
      <c r="K262" s="20">
        <v>-16.43</v>
      </c>
      <c r="L262" s="20">
        <v>-35.58</v>
      </c>
      <c r="M262" s="20">
        <v>-53.14</v>
      </c>
      <c r="N262" s="20"/>
      <c r="O262" s="20">
        <v>-58.51</v>
      </c>
      <c r="P262" s="20">
        <v>0.73</v>
      </c>
      <c r="Q262" s="20">
        <v>8.09</v>
      </c>
      <c r="R262" s="20"/>
      <c r="S262" s="20"/>
      <c r="T262" s="20"/>
      <c r="U262" s="21">
        <v>20.77</v>
      </c>
      <c r="V262" s="21"/>
      <c r="W262" s="21"/>
      <c r="X262" s="21"/>
      <c r="Y262" s="20"/>
      <c r="Z262" s="20"/>
      <c r="AA262" s="20"/>
      <c r="AB262" s="22">
        <v>34200</v>
      </c>
      <c r="AC262" s="22">
        <v>23900</v>
      </c>
      <c r="AD262" s="22"/>
      <c r="AE262" s="22">
        <v>23900</v>
      </c>
      <c r="AF262" s="23">
        <f t="shared" si="6"/>
        <v>-30.116959064327485</v>
      </c>
    </row>
    <row r="263" spans="1:32" x14ac:dyDescent="0.45">
      <c r="A263" s="19" t="s">
        <v>1251</v>
      </c>
      <c r="B263" s="15" t="s">
        <v>1252</v>
      </c>
      <c r="C263" s="19">
        <v>12</v>
      </c>
      <c r="D263" s="20" t="s">
        <v>151</v>
      </c>
      <c r="E263" s="25" t="s">
        <v>5241</v>
      </c>
      <c r="F263" s="26">
        <v>1543.19</v>
      </c>
      <c r="G263" s="27">
        <v>43287312</v>
      </c>
      <c r="H263" s="25">
        <v>0</v>
      </c>
      <c r="I263" s="25">
        <v>0</v>
      </c>
      <c r="J263" s="25">
        <v>0</v>
      </c>
      <c r="K263" s="20">
        <v>-12.73</v>
      </c>
      <c r="L263" s="20">
        <v>-18.79</v>
      </c>
      <c r="M263" s="20">
        <v>-24.79</v>
      </c>
      <c r="N263" s="20">
        <v>6.1</v>
      </c>
      <c r="O263" s="20">
        <v>-8.24</v>
      </c>
      <c r="P263" s="20">
        <v>-0.13</v>
      </c>
      <c r="Q263" s="20">
        <v>-0.61</v>
      </c>
      <c r="R263" s="20"/>
      <c r="S263" s="20"/>
      <c r="T263" s="20"/>
      <c r="U263" s="21">
        <v>1559.28</v>
      </c>
      <c r="V263" s="20"/>
      <c r="W263" s="20"/>
      <c r="X263" s="20"/>
      <c r="Y263" s="20"/>
      <c r="Z263" s="20"/>
      <c r="AA263" s="20"/>
      <c r="AB263" s="22">
        <v>39300</v>
      </c>
      <c r="AC263" s="22">
        <v>35650</v>
      </c>
      <c r="AD263" s="22">
        <v>28450</v>
      </c>
      <c r="AE263" s="22">
        <v>35650</v>
      </c>
      <c r="AF263" s="23">
        <f t="shared" si="6"/>
        <v>-9.2875318066157782</v>
      </c>
    </row>
    <row r="264" spans="1:32" x14ac:dyDescent="0.45">
      <c r="A264" s="19" t="s">
        <v>289</v>
      </c>
      <c r="B264" s="15" t="s">
        <v>290</v>
      </c>
      <c r="C264" s="19">
        <v>12</v>
      </c>
      <c r="D264" s="20" t="s">
        <v>78</v>
      </c>
      <c r="E264" s="25" t="s">
        <v>5241</v>
      </c>
      <c r="F264" s="26">
        <v>1503.49</v>
      </c>
      <c r="G264" s="27">
        <v>62645422</v>
      </c>
      <c r="H264" s="25">
        <v>1</v>
      </c>
      <c r="I264" s="25">
        <v>0</v>
      </c>
      <c r="J264" s="25">
        <v>1</v>
      </c>
      <c r="K264" s="20">
        <v>-12.09</v>
      </c>
      <c r="L264" s="20">
        <v>-5.14</v>
      </c>
      <c r="M264" s="20">
        <v>0</v>
      </c>
      <c r="N264" s="20">
        <v>11.37</v>
      </c>
      <c r="O264" s="20">
        <v>16.22</v>
      </c>
      <c r="P264" s="20">
        <v>-2.14</v>
      </c>
      <c r="Q264" s="20">
        <v>-3.81</v>
      </c>
      <c r="R264" s="20"/>
      <c r="S264" s="20"/>
      <c r="T264" s="20"/>
      <c r="U264" s="20">
        <v>487.73</v>
      </c>
      <c r="V264" s="20">
        <v>602.79999999999995</v>
      </c>
      <c r="W264" s="20">
        <v>576.70000000000005</v>
      </c>
      <c r="X264" s="20">
        <v>602.79999999999995</v>
      </c>
      <c r="Y264" s="20"/>
      <c r="Z264" s="20"/>
      <c r="AA264" s="20"/>
      <c r="AB264" s="22">
        <v>24850</v>
      </c>
      <c r="AC264" s="22">
        <v>24000</v>
      </c>
      <c r="AD264" s="22">
        <v>17800</v>
      </c>
      <c r="AE264" s="22">
        <v>24000</v>
      </c>
      <c r="AF264" s="23">
        <f t="shared" si="6"/>
        <v>-3.4205231388329982</v>
      </c>
    </row>
    <row r="265" spans="1:32" x14ac:dyDescent="0.45">
      <c r="A265" s="19" t="s">
        <v>293</v>
      </c>
      <c r="B265" s="15" t="s">
        <v>294</v>
      </c>
      <c r="C265" s="19">
        <v>12</v>
      </c>
      <c r="D265" s="20" t="s">
        <v>211</v>
      </c>
      <c r="E265" s="25" t="s">
        <v>5241</v>
      </c>
      <c r="F265" s="26">
        <v>1476.09</v>
      </c>
      <c r="G265" s="27">
        <v>10395000</v>
      </c>
      <c r="H265" s="25">
        <v>0</v>
      </c>
      <c r="I265" s="25">
        <v>0</v>
      </c>
      <c r="J265" s="25">
        <v>0</v>
      </c>
      <c r="K265" s="20">
        <v>-3.99</v>
      </c>
      <c r="L265" s="20">
        <v>39.22</v>
      </c>
      <c r="M265" s="20">
        <v>165.42</v>
      </c>
      <c r="N265" s="20">
        <v>438.9</v>
      </c>
      <c r="O265" s="20">
        <v>385.47</v>
      </c>
      <c r="P265" s="20">
        <v>20.25</v>
      </c>
      <c r="Q265" s="20">
        <v>38.4</v>
      </c>
      <c r="R265" s="20"/>
      <c r="S265" s="20"/>
      <c r="T265" s="20"/>
      <c r="U265" s="20">
        <v>12.87</v>
      </c>
      <c r="V265" s="20"/>
      <c r="W265" s="20">
        <v>20</v>
      </c>
      <c r="X265" s="20"/>
      <c r="Y265" s="20"/>
      <c r="Z265" s="20"/>
      <c r="AA265" s="20"/>
      <c r="AB265" s="22">
        <v>114000</v>
      </c>
      <c r="AC265" s="22">
        <v>142000</v>
      </c>
      <c r="AD265" s="22">
        <v>60400</v>
      </c>
      <c r="AE265" s="22">
        <v>142000</v>
      </c>
      <c r="AF265" s="23">
        <f t="shared" si="6"/>
        <v>24.561403508771939</v>
      </c>
    </row>
    <row r="266" spans="1:32" x14ac:dyDescent="0.45">
      <c r="A266" s="19" t="s">
        <v>1147</v>
      </c>
      <c r="B266" s="15" t="s">
        <v>1148</v>
      </c>
      <c r="C266" s="19">
        <v>12</v>
      </c>
      <c r="D266" s="20" t="s">
        <v>175</v>
      </c>
      <c r="E266" s="25" t="s">
        <v>5241</v>
      </c>
      <c r="F266" s="26">
        <v>1446.94</v>
      </c>
      <c r="G266" s="27">
        <v>51676486</v>
      </c>
      <c r="H266" s="25">
        <v>1</v>
      </c>
      <c r="I266" s="25">
        <v>0</v>
      </c>
      <c r="J266" s="25">
        <v>1</v>
      </c>
      <c r="K266" s="20">
        <v>-21.46</v>
      </c>
      <c r="L266" s="20">
        <v>-23.91</v>
      </c>
      <c r="M266" s="20">
        <v>-39.979999999999997</v>
      </c>
      <c r="N266" s="20">
        <v>10.02</v>
      </c>
      <c r="O266" s="20">
        <v>-6.2</v>
      </c>
      <c r="P266" s="20">
        <v>-7.62</v>
      </c>
      <c r="Q266" s="20">
        <v>-37.9</v>
      </c>
      <c r="R266" s="21">
        <v>11</v>
      </c>
      <c r="S266" s="20">
        <v>1.95</v>
      </c>
      <c r="T266" s="20">
        <v>-0.15</v>
      </c>
      <c r="U266" s="20">
        <v>130.94999999999999</v>
      </c>
      <c r="V266" s="20">
        <v>179.83</v>
      </c>
      <c r="W266" s="20">
        <v>169.78</v>
      </c>
      <c r="X266" s="20">
        <v>179.83</v>
      </c>
      <c r="Y266" s="20">
        <v>3</v>
      </c>
      <c r="Z266" s="20">
        <v>0</v>
      </c>
      <c r="AA266" s="20">
        <v>0</v>
      </c>
      <c r="AB266" s="22">
        <v>32150</v>
      </c>
      <c r="AC266" s="22">
        <v>28000</v>
      </c>
      <c r="AD266" s="22">
        <v>12000</v>
      </c>
      <c r="AE266" s="22">
        <v>28000</v>
      </c>
      <c r="AF266" s="23">
        <f t="shared" si="6"/>
        <v>-12.908242612752719</v>
      </c>
    </row>
    <row r="267" spans="1:32" x14ac:dyDescent="0.45">
      <c r="A267" s="19" t="s">
        <v>1415</v>
      </c>
      <c r="B267" s="15" t="s">
        <v>1416</v>
      </c>
      <c r="C267" s="19">
        <v>12</v>
      </c>
      <c r="D267" s="20" t="s">
        <v>148</v>
      </c>
      <c r="E267" s="25" t="s">
        <v>5242</v>
      </c>
      <c r="F267" s="26">
        <v>1434.93</v>
      </c>
      <c r="G267" s="27">
        <v>99995067</v>
      </c>
      <c r="H267" s="25">
        <v>0</v>
      </c>
      <c r="I267" s="25">
        <v>0</v>
      </c>
      <c r="J267" s="25">
        <v>0</v>
      </c>
      <c r="K267" s="20">
        <v>-4.08</v>
      </c>
      <c r="L267" s="20">
        <v>-7.95</v>
      </c>
      <c r="M267" s="20">
        <v>185.29</v>
      </c>
      <c r="N267" s="20">
        <v>392.28</v>
      </c>
      <c r="O267" s="20">
        <v>245.78</v>
      </c>
      <c r="P267" s="20">
        <v>-8.4499999999999993</v>
      </c>
      <c r="Q267" s="20">
        <v>-4.72</v>
      </c>
      <c r="R267" s="20"/>
      <c r="S267" s="20"/>
      <c r="T267" s="20"/>
      <c r="U267" s="21">
        <v>113.9</v>
      </c>
      <c r="V267" s="20"/>
      <c r="W267" s="20"/>
      <c r="X267" s="20"/>
      <c r="Y267" s="20"/>
      <c r="Z267" s="20"/>
      <c r="AA267" s="20"/>
      <c r="AB267" s="22">
        <v>14700</v>
      </c>
      <c r="AC267" s="22">
        <v>14350</v>
      </c>
      <c r="AD267" s="22">
        <v>2980</v>
      </c>
      <c r="AE267" s="22">
        <v>14350</v>
      </c>
      <c r="AF267" s="23">
        <f t="shared" si="6"/>
        <v>-2.3809523809523836</v>
      </c>
    </row>
    <row r="268" spans="1:32" x14ac:dyDescent="0.45">
      <c r="A268" s="19" t="s">
        <v>1209</v>
      </c>
      <c r="B268" s="15" t="s">
        <v>1210</v>
      </c>
      <c r="C268" s="19">
        <v>12</v>
      </c>
      <c r="D268" s="20" t="s">
        <v>83</v>
      </c>
      <c r="E268" s="25" t="s">
        <v>5241</v>
      </c>
      <c r="F268" s="26">
        <v>1431.64</v>
      </c>
      <c r="G268" s="27">
        <v>205990711</v>
      </c>
      <c r="H268" s="25">
        <v>0</v>
      </c>
      <c r="I268" s="25">
        <v>0</v>
      </c>
      <c r="J268" s="25">
        <v>0</v>
      </c>
      <c r="K268" s="20">
        <v>-11.35</v>
      </c>
      <c r="L268" s="20">
        <v>-6.84</v>
      </c>
      <c r="M268" s="20">
        <v>0.14000000000000001</v>
      </c>
      <c r="N268" s="20">
        <v>-27.38</v>
      </c>
      <c r="O268" s="20">
        <v>-11.58</v>
      </c>
      <c r="P268" s="20">
        <v>-0.96</v>
      </c>
      <c r="Q268" s="20">
        <v>0.18</v>
      </c>
      <c r="R268" s="20">
        <v>-5.3</v>
      </c>
      <c r="S268" s="20"/>
      <c r="T268" s="20">
        <v>16.45</v>
      </c>
      <c r="U268" s="20">
        <v>-345.19</v>
      </c>
      <c r="V268" s="20">
        <v>-570</v>
      </c>
      <c r="W268" s="20">
        <v>-570</v>
      </c>
      <c r="X268" s="20">
        <v>-570</v>
      </c>
      <c r="Y268" s="20"/>
      <c r="Z268" s="20">
        <v>0</v>
      </c>
      <c r="AA268" s="20">
        <v>0</v>
      </c>
      <c r="AB268" s="22">
        <v>6980</v>
      </c>
      <c r="AC268" s="22">
        <v>6950</v>
      </c>
      <c r="AD268" s="22">
        <v>16912</v>
      </c>
      <c r="AE268" s="22">
        <v>6950</v>
      </c>
      <c r="AF268" s="23">
        <f t="shared" si="6"/>
        <v>-0.42979942693409656</v>
      </c>
    </row>
    <row r="269" spans="1:32" x14ac:dyDescent="0.45">
      <c r="A269" s="19" t="s">
        <v>1697</v>
      </c>
      <c r="B269" s="15" t="s">
        <v>1698</v>
      </c>
      <c r="C269" s="19">
        <v>12</v>
      </c>
      <c r="D269" s="20" t="s">
        <v>66</v>
      </c>
      <c r="E269" s="25" t="s">
        <v>5242</v>
      </c>
      <c r="F269" s="26">
        <v>1415.55</v>
      </c>
      <c r="G269" s="27">
        <v>38258176</v>
      </c>
      <c r="H269" s="25">
        <v>0</v>
      </c>
      <c r="I269" s="25">
        <v>1</v>
      </c>
      <c r="J269" s="25">
        <v>1</v>
      </c>
      <c r="K269" s="20">
        <v>-4.76</v>
      </c>
      <c r="L269" s="20">
        <v>-12.43</v>
      </c>
      <c r="M269" s="20">
        <v>-29.52</v>
      </c>
      <c r="N269" s="20">
        <v>34.79</v>
      </c>
      <c r="O269" s="20">
        <v>-18.14</v>
      </c>
      <c r="P269" s="20">
        <v>2.85</v>
      </c>
      <c r="Q269" s="20">
        <v>-23.55</v>
      </c>
      <c r="R269" s="20">
        <v>18.75</v>
      </c>
      <c r="S269" s="20">
        <v>5.34</v>
      </c>
      <c r="T269" s="20">
        <v>10.62</v>
      </c>
      <c r="U269" s="21">
        <v>52.08</v>
      </c>
      <c r="V269" s="21">
        <v>34</v>
      </c>
      <c r="W269" s="21">
        <v>34</v>
      </c>
      <c r="X269" s="21">
        <v>34</v>
      </c>
      <c r="Y269" s="20">
        <v>1</v>
      </c>
      <c r="Z269" s="20">
        <v>0</v>
      </c>
      <c r="AA269" s="20"/>
      <c r="AB269" s="22">
        <v>40550</v>
      </c>
      <c r="AC269" s="22">
        <v>37000</v>
      </c>
      <c r="AD269" s="22">
        <v>36203</v>
      </c>
      <c r="AE269" s="22">
        <v>37000</v>
      </c>
      <c r="AF269" s="23">
        <f t="shared" si="6"/>
        <v>-8.7546239210850807</v>
      </c>
    </row>
    <row r="270" spans="1:32" x14ac:dyDescent="0.45">
      <c r="A270" s="19" t="s">
        <v>2850</v>
      </c>
      <c r="B270" s="15" t="s">
        <v>2851</v>
      </c>
      <c r="C270" s="19">
        <v>12</v>
      </c>
      <c r="D270" s="20" t="s">
        <v>66</v>
      </c>
      <c r="E270" s="25" t="s">
        <v>5242</v>
      </c>
      <c r="F270" s="26">
        <v>1412.71</v>
      </c>
      <c r="G270" s="27">
        <v>52225994</v>
      </c>
      <c r="H270" s="25">
        <v>0</v>
      </c>
      <c r="I270" s="25">
        <v>1</v>
      </c>
      <c r="J270" s="25">
        <v>1</v>
      </c>
      <c r="K270" s="20">
        <v>-5.09</v>
      </c>
      <c r="L270" s="20">
        <v>-14.4</v>
      </c>
      <c r="M270" s="20">
        <v>23.8</v>
      </c>
      <c r="N270" s="20">
        <v>-18.52</v>
      </c>
      <c r="O270" s="20">
        <v>13.66</v>
      </c>
      <c r="P270" s="20">
        <v>3.72</v>
      </c>
      <c r="Q270" s="20">
        <v>26.17</v>
      </c>
      <c r="R270" s="20">
        <v>14.48</v>
      </c>
      <c r="S270" s="20">
        <v>1.1399999999999999</v>
      </c>
      <c r="T270" s="20">
        <v>-1.32</v>
      </c>
      <c r="U270" s="20">
        <v>34.549999999999997</v>
      </c>
      <c r="V270" s="20">
        <v>78.349999999999994</v>
      </c>
      <c r="W270" s="20">
        <v>74.099999999999994</v>
      </c>
      <c r="X270" s="20">
        <v>78.349999999999994</v>
      </c>
      <c r="Y270" s="20">
        <v>2</v>
      </c>
      <c r="Z270" s="20">
        <v>0</v>
      </c>
      <c r="AA270" s="20">
        <v>0</v>
      </c>
      <c r="AB270" s="22">
        <v>30550</v>
      </c>
      <c r="AC270" s="22">
        <v>27050</v>
      </c>
      <c r="AD270" s="22">
        <v>80000</v>
      </c>
      <c r="AE270" s="22">
        <v>27050</v>
      </c>
      <c r="AF270" s="23">
        <f t="shared" si="6"/>
        <v>-11.456628477905074</v>
      </c>
    </row>
    <row r="271" spans="1:32" x14ac:dyDescent="0.45">
      <c r="A271" s="24" t="s">
        <v>4406</v>
      </c>
      <c r="B271" t="s">
        <v>4407</v>
      </c>
      <c r="C271" s="24">
        <v>12</v>
      </c>
      <c r="D271" s="25" t="s">
        <v>148</v>
      </c>
      <c r="E271" s="25" t="s">
        <v>5242</v>
      </c>
      <c r="F271" s="26">
        <v>1410.85</v>
      </c>
      <c r="G271" s="27">
        <v>30537980</v>
      </c>
      <c r="H271" s="25">
        <v>0</v>
      </c>
      <c r="I271" s="25">
        <v>1</v>
      </c>
      <c r="J271" s="25">
        <v>1</v>
      </c>
      <c r="K271" s="25">
        <v>-9.77</v>
      </c>
      <c r="L271" s="25">
        <v>-32.26</v>
      </c>
      <c r="M271" s="25">
        <v>-26.2</v>
      </c>
      <c r="N271" s="25">
        <v>66.19</v>
      </c>
      <c r="O271" s="25">
        <v>3.82</v>
      </c>
      <c r="P271" s="25">
        <v>0.33</v>
      </c>
      <c r="Q271" s="25">
        <v>2.13</v>
      </c>
      <c r="R271" s="25"/>
      <c r="S271" s="25"/>
      <c r="T271" s="25"/>
      <c r="U271" s="25">
        <v>-2.5099999999999998</v>
      </c>
      <c r="V271" s="25"/>
      <c r="W271" s="25"/>
      <c r="X271" s="25"/>
      <c r="Y271" s="25"/>
      <c r="Z271" s="25"/>
      <c r="AA271" s="25"/>
      <c r="AB271" s="27">
        <v>55800</v>
      </c>
      <c r="AC271" s="27">
        <v>46200</v>
      </c>
      <c r="AD271" s="27">
        <v>2545</v>
      </c>
      <c r="AE271" s="27">
        <v>46200</v>
      </c>
      <c r="AF271" s="23">
        <f t="shared" si="6"/>
        <v>-17.204301075268813</v>
      </c>
    </row>
    <row r="272" spans="1:32" x14ac:dyDescent="0.45">
      <c r="A272" s="24" t="s">
        <v>4396</v>
      </c>
      <c r="B272" t="s">
        <v>4397</v>
      </c>
      <c r="C272" s="24">
        <v>12</v>
      </c>
      <c r="D272" s="25" t="s">
        <v>94</v>
      </c>
      <c r="E272" s="25" t="s">
        <v>5241</v>
      </c>
      <c r="F272" s="26">
        <v>1397.76</v>
      </c>
      <c r="G272" s="27">
        <v>11200000</v>
      </c>
      <c r="H272" s="25">
        <v>0</v>
      </c>
      <c r="I272" s="25">
        <v>0</v>
      </c>
      <c r="J272" s="25">
        <v>1</v>
      </c>
      <c r="K272" s="25">
        <v>-24.59</v>
      </c>
      <c r="L272" s="25">
        <v>-38.520000000000003</v>
      </c>
      <c r="M272" s="25">
        <v>-7.76</v>
      </c>
      <c r="N272" s="25">
        <v>175.5</v>
      </c>
      <c r="O272" s="25">
        <v>128.15</v>
      </c>
      <c r="P272" s="25">
        <v>6.69</v>
      </c>
      <c r="Q272" s="25">
        <v>0.41</v>
      </c>
      <c r="R272" s="25">
        <v>13.21</v>
      </c>
      <c r="S272" s="25">
        <v>2.46</v>
      </c>
      <c r="T272" s="25">
        <v>1.17</v>
      </c>
      <c r="U272" s="25">
        <v>41.22</v>
      </c>
      <c r="V272" s="25">
        <v>116.75</v>
      </c>
      <c r="W272" s="25">
        <v>118.23</v>
      </c>
      <c r="X272" s="25">
        <v>116.75</v>
      </c>
      <c r="Y272" s="25">
        <v>2</v>
      </c>
      <c r="Z272" s="25">
        <v>0</v>
      </c>
      <c r="AA272" s="25">
        <v>0</v>
      </c>
      <c r="AB272" s="27">
        <v>174700</v>
      </c>
      <c r="AC272" s="27">
        <v>124800</v>
      </c>
      <c r="AD272" s="27">
        <v>33000</v>
      </c>
      <c r="AE272" s="27">
        <v>124800</v>
      </c>
      <c r="AF272" s="23">
        <f t="shared" si="6"/>
        <v>-28.563251287922153</v>
      </c>
    </row>
    <row r="273" spans="1:32" x14ac:dyDescent="0.45">
      <c r="A273" s="19" t="s">
        <v>653</v>
      </c>
      <c r="B273" s="15" t="s">
        <v>654</v>
      </c>
      <c r="C273" s="19">
        <v>12</v>
      </c>
      <c r="D273" s="20" t="s">
        <v>66</v>
      </c>
      <c r="E273" s="25" t="s">
        <v>5241</v>
      </c>
      <c r="F273" s="26">
        <v>1386.02</v>
      </c>
      <c r="G273" s="27">
        <v>11686538</v>
      </c>
      <c r="H273" s="25">
        <v>1</v>
      </c>
      <c r="I273" s="25">
        <v>0</v>
      </c>
      <c r="J273" s="25">
        <v>1</v>
      </c>
      <c r="K273" s="20">
        <v>-8.77</v>
      </c>
      <c r="L273" s="20">
        <v>-14.68</v>
      </c>
      <c r="M273" s="20">
        <v>-16.95</v>
      </c>
      <c r="N273" s="20">
        <v>-6.32</v>
      </c>
      <c r="O273" s="20">
        <v>-25.41</v>
      </c>
      <c r="P273" s="20">
        <v>0.28000000000000003</v>
      </c>
      <c r="Q273" s="20">
        <v>6.4</v>
      </c>
      <c r="R273" s="20">
        <v>21.11</v>
      </c>
      <c r="S273" s="20">
        <v>1.04</v>
      </c>
      <c r="T273" s="20">
        <v>56.64</v>
      </c>
      <c r="U273" s="21">
        <v>69.150000000000006</v>
      </c>
      <c r="V273" s="21">
        <v>74.73</v>
      </c>
      <c r="W273" s="21">
        <v>74.97</v>
      </c>
      <c r="X273" s="21">
        <v>74.73</v>
      </c>
      <c r="Y273" s="20">
        <v>12</v>
      </c>
      <c r="Z273" s="20">
        <v>3</v>
      </c>
      <c r="AA273" s="20">
        <v>0</v>
      </c>
      <c r="AB273" s="22">
        <v>137700</v>
      </c>
      <c r="AC273" s="22">
        <v>118600</v>
      </c>
      <c r="AD273" s="22">
        <v>387000</v>
      </c>
      <c r="AE273" s="22">
        <v>118600</v>
      </c>
      <c r="AF273" s="23">
        <f t="shared" si="6"/>
        <v>-13.870733478576614</v>
      </c>
    </row>
    <row r="274" spans="1:32" x14ac:dyDescent="0.45">
      <c r="A274" s="24" t="s">
        <v>4588</v>
      </c>
      <c r="B274" t="s">
        <v>4589</v>
      </c>
      <c r="C274" s="24">
        <v>12</v>
      </c>
      <c r="D274" s="25" t="s">
        <v>211</v>
      </c>
      <c r="E274" s="25" t="s">
        <v>5241</v>
      </c>
      <c r="F274" s="26">
        <v>1363.39</v>
      </c>
      <c r="G274" s="27">
        <v>81787100</v>
      </c>
      <c r="H274" s="25">
        <v>1</v>
      </c>
      <c r="I274" s="25">
        <v>0</v>
      </c>
      <c r="J274" s="25">
        <v>0</v>
      </c>
      <c r="K274" s="25">
        <v>-16.61</v>
      </c>
      <c r="L274" s="25">
        <v>-19.66</v>
      </c>
      <c r="M274" s="25">
        <v>-19.27</v>
      </c>
      <c r="N274" s="25">
        <v>-40.04</v>
      </c>
      <c r="O274" s="25">
        <v>-33.450000000000003</v>
      </c>
      <c r="P274" s="25">
        <v>1.43</v>
      </c>
      <c r="Q274" s="25">
        <v>-1.5</v>
      </c>
      <c r="R274" s="25">
        <v>-8.61</v>
      </c>
      <c r="S274" s="25">
        <v>0.57999999999999996</v>
      </c>
      <c r="T274" s="25">
        <v>5.51</v>
      </c>
      <c r="U274" s="25">
        <v>-246.36</v>
      </c>
      <c r="V274" s="25">
        <v>-240.97</v>
      </c>
      <c r="W274" s="25">
        <v>-240.97</v>
      </c>
      <c r="X274" s="25">
        <v>-240.97</v>
      </c>
      <c r="Y274" s="25">
        <v>10</v>
      </c>
      <c r="Z274" s="25">
        <v>0</v>
      </c>
      <c r="AA274" s="25">
        <v>0</v>
      </c>
      <c r="AB274" s="27">
        <v>18710</v>
      </c>
      <c r="AC274" s="27">
        <v>16670</v>
      </c>
      <c r="AD274" s="27">
        <v>147500</v>
      </c>
      <c r="AE274" s="27">
        <v>16670</v>
      </c>
      <c r="AF274" s="23">
        <f t="shared" si="6"/>
        <v>-10.903260288615712</v>
      </c>
    </row>
    <row r="275" spans="1:32" x14ac:dyDescent="0.45">
      <c r="A275" s="19" t="s">
        <v>203</v>
      </c>
      <c r="B275" s="15" t="s">
        <v>204</v>
      </c>
      <c r="C275" s="19">
        <v>12</v>
      </c>
      <c r="D275" s="20" t="s">
        <v>88</v>
      </c>
      <c r="E275" s="25" t="s">
        <v>5241</v>
      </c>
      <c r="F275" s="27">
        <v>1350.79</v>
      </c>
      <c r="G275" s="27">
        <v>38760000</v>
      </c>
      <c r="H275" s="25">
        <v>0</v>
      </c>
      <c r="I275" s="25">
        <v>0</v>
      </c>
      <c r="J275" s="25">
        <v>0</v>
      </c>
      <c r="K275" s="20">
        <v>-18</v>
      </c>
      <c r="L275" s="20">
        <v>-24.07</v>
      </c>
      <c r="M275" s="20">
        <v>-26.17</v>
      </c>
      <c r="N275" s="20">
        <v>11.7</v>
      </c>
      <c r="O275" s="20">
        <v>7.23</v>
      </c>
      <c r="P275" s="20">
        <v>-3.43</v>
      </c>
      <c r="Q275" s="20">
        <v>30.32</v>
      </c>
      <c r="R275" s="20">
        <v>4.53</v>
      </c>
      <c r="S275" s="20">
        <v>0.41</v>
      </c>
      <c r="T275" s="20">
        <v>0.16</v>
      </c>
      <c r="U275" s="20">
        <v>292.19</v>
      </c>
      <c r="V275" s="20">
        <v>452.46</v>
      </c>
      <c r="W275" s="20">
        <v>452.46</v>
      </c>
      <c r="X275" s="20">
        <v>452.46</v>
      </c>
      <c r="Y275" s="20">
        <v>7</v>
      </c>
      <c r="Z275" s="20">
        <v>0</v>
      </c>
      <c r="AA275" s="20">
        <v>0</v>
      </c>
      <c r="AB275" s="22">
        <v>40000</v>
      </c>
      <c r="AC275" s="22">
        <v>34850</v>
      </c>
      <c r="AD275" s="22">
        <v>35200</v>
      </c>
      <c r="AE275" s="22">
        <v>34850</v>
      </c>
      <c r="AF275" s="23">
        <f t="shared" si="6"/>
        <v>-12.875000000000004</v>
      </c>
    </row>
    <row r="276" spans="1:32" x14ac:dyDescent="0.45">
      <c r="A276" s="19" t="s">
        <v>633</v>
      </c>
      <c r="B276" s="15" t="s">
        <v>634</v>
      </c>
      <c r="C276" s="19">
        <v>12</v>
      </c>
      <c r="D276" s="20" t="s">
        <v>78</v>
      </c>
      <c r="E276" s="25" t="s">
        <v>5241</v>
      </c>
      <c r="F276" s="26">
        <v>1326.43</v>
      </c>
      <c r="G276" s="27">
        <v>44140819</v>
      </c>
      <c r="H276" s="25">
        <v>1</v>
      </c>
      <c r="I276" s="25">
        <v>0</v>
      </c>
      <c r="J276" s="25">
        <v>1</v>
      </c>
      <c r="K276" s="20">
        <v>-12.52</v>
      </c>
      <c r="L276" s="20">
        <v>-19.87</v>
      </c>
      <c r="M276" s="20">
        <v>-22.95</v>
      </c>
      <c r="N276" s="20">
        <v>-37.4</v>
      </c>
      <c r="O276" s="20">
        <v>-28.28</v>
      </c>
      <c r="P276" s="20">
        <v>1.73</v>
      </c>
      <c r="Q276" s="20">
        <v>5.12</v>
      </c>
      <c r="R276" s="20">
        <v>3.68</v>
      </c>
      <c r="S276" s="20">
        <v>0.33</v>
      </c>
      <c r="T276" s="20">
        <v>0.87</v>
      </c>
      <c r="U276" s="21">
        <v>516.13</v>
      </c>
      <c r="V276" s="21">
        <v>552.4</v>
      </c>
      <c r="W276" s="21">
        <v>552.4</v>
      </c>
      <c r="X276" s="21">
        <v>552.4</v>
      </c>
      <c r="Y276" s="20">
        <v>4</v>
      </c>
      <c r="Z276" s="20">
        <v>0</v>
      </c>
      <c r="AA276" s="20">
        <v>0</v>
      </c>
      <c r="AB276" s="22">
        <v>34450</v>
      </c>
      <c r="AC276" s="22">
        <v>30050</v>
      </c>
      <c r="AD276" s="22">
        <v>55196</v>
      </c>
      <c r="AE276" s="22">
        <v>30050</v>
      </c>
      <c r="AF276" s="23">
        <f t="shared" si="6"/>
        <v>-12.772133526850505</v>
      </c>
    </row>
    <row r="277" spans="1:32" x14ac:dyDescent="0.45">
      <c r="A277" s="19" t="s">
        <v>439</v>
      </c>
      <c r="B277" s="15" t="s">
        <v>440</v>
      </c>
      <c r="C277" s="19">
        <v>12</v>
      </c>
      <c r="D277" s="20" t="s">
        <v>151</v>
      </c>
      <c r="E277" s="25" t="s">
        <v>5241</v>
      </c>
      <c r="F277" s="26">
        <v>1321.55</v>
      </c>
      <c r="G277" s="27">
        <v>49219763</v>
      </c>
      <c r="H277" s="25">
        <v>0</v>
      </c>
      <c r="I277" s="25">
        <v>0</v>
      </c>
      <c r="J277" s="25">
        <v>1</v>
      </c>
      <c r="K277" s="20">
        <v>-14.08</v>
      </c>
      <c r="L277" s="20">
        <v>-20.21</v>
      </c>
      <c r="M277" s="20">
        <v>-29.53</v>
      </c>
      <c r="N277" s="20">
        <v>9.3699999999999992</v>
      </c>
      <c r="O277" s="20">
        <v>-0.56000000000000005</v>
      </c>
      <c r="P277" s="20">
        <v>-1.64</v>
      </c>
      <c r="Q277" s="20">
        <v>11.9</v>
      </c>
      <c r="R277" s="20">
        <v>7.64</v>
      </c>
      <c r="S277" s="20">
        <v>0.43</v>
      </c>
      <c r="T277" s="20">
        <v>7.55</v>
      </c>
      <c r="U277" s="20">
        <v>301.39999999999998</v>
      </c>
      <c r="V277" s="21">
        <v>362</v>
      </c>
      <c r="W277" s="21">
        <v>360.33</v>
      </c>
      <c r="X277" s="21">
        <v>362</v>
      </c>
      <c r="Y277" s="20">
        <v>3</v>
      </c>
      <c r="Z277" s="20">
        <v>1</v>
      </c>
      <c r="AA277" s="20">
        <v>0</v>
      </c>
      <c r="AB277" s="22">
        <v>30650</v>
      </c>
      <c r="AC277" s="22">
        <v>26850</v>
      </c>
      <c r="AD277" s="22">
        <v>19150</v>
      </c>
      <c r="AE277" s="22">
        <v>26850</v>
      </c>
      <c r="AF277" s="23">
        <f t="shared" si="6"/>
        <v>-12.398042414355626</v>
      </c>
    </row>
    <row r="278" spans="1:32" x14ac:dyDescent="0.45">
      <c r="A278" s="19" t="s">
        <v>2165</v>
      </c>
      <c r="B278" s="15" t="s">
        <v>2166</v>
      </c>
      <c r="C278" s="19">
        <v>12</v>
      </c>
      <c r="D278" s="20" t="s">
        <v>111</v>
      </c>
      <c r="E278" s="25" t="s">
        <v>5242</v>
      </c>
      <c r="F278" s="26">
        <v>1311.2</v>
      </c>
      <c r="G278" s="27">
        <v>52238854</v>
      </c>
      <c r="H278" s="25">
        <v>0</v>
      </c>
      <c r="I278" s="25">
        <v>1</v>
      </c>
      <c r="J278" s="25">
        <v>1</v>
      </c>
      <c r="K278" s="20">
        <v>-20.57</v>
      </c>
      <c r="L278" s="20">
        <v>-31.89</v>
      </c>
      <c r="M278" s="20">
        <v>-15.2</v>
      </c>
      <c r="N278" s="20">
        <v>-11.87</v>
      </c>
      <c r="O278" s="20">
        <v>-16.190000000000001</v>
      </c>
      <c r="P278" s="20">
        <v>5.35</v>
      </c>
      <c r="Q278" s="20">
        <v>6.42</v>
      </c>
      <c r="R278" s="20">
        <v>41.1</v>
      </c>
      <c r="S278" s="20">
        <v>1.89</v>
      </c>
      <c r="T278" s="20">
        <v>45.53</v>
      </c>
      <c r="U278" s="20">
        <v>7.01</v>
      </c>
      <c r="V278" s="20">
        <v>15.7</v>
      </c>
      <c r="W278" s="20">
        <v>12.13</v>
      </c>
      <c r="X278" s="20">
        <v>15.7</v>
      </c>
      <c r="Y278" s="20">
        <v>2</v>
      </c>
      <c r="Z278" s="20">
        <v>1</v>
      </c>
      <c r="AA278" s="20">
        <v>0</v>
      </c>
      <c r="AB278" s="22">
        <v>34850</v>
      </c>
      <c r="AC278" s="22">
        <v>25100</v>
      </c>
      <c r="AD278" s="22">
        <v>7136</v>
      </c>
      <c r="AE278" s="22">
        <v>25100</v>
      </c>
      <c r="AF278" s="23">
        <f t="shared" si="6"/>
        <v>-27.977044476327116</v>
      </c>
    </row>
    <row r="279" spans="1:32" x14ac:dyDescent="0.45">
      <c r="A279" s="19" t="s">
        <v>2381</v>
      </c>
      <c r="B279" s="15" t="s">
        <v>2382</v>
      </c>
      <c r="C279" s="19">
        <v>12</v>
      </c>
      <c r="D279" s="20" t="s">
        <v>66</v>
      </c>
      <c r="E279" s="25" t="s">
        <v>5241</v>
      </c>
      <c r="F279" s="26">
        <v>1298.8599999999999</v>
      </c>
      <c r="G279" s="27">
        <v>11586575</v>
      </c>
      <c r="H279" s="25">
        <v>1</v>
      </c>
      <c r="I279" s="25">
        <v>0</v>
      </c>
      <c r="J279" s="25">
        <v>1</v>
      </c>
      <c r="K279" s="20">
        <v>-8.64</v>
      </c>
      <c r="L279" s="20">
        <v>-17.690000000000001</v>
      </c>
      <c r="M279" s="20">
        <v>-25.07</v>
      </c>
      <c r="N279" s="20">
        <v>-26.1</v>
      </c>
      <c r="O279" s="20">
        <v>-34.94</v>
      </c>
      <c r="P279" s="20">
        <v>0.71</v>
      </c>
      <c r="Q279" s="20">
        <v>-1.44</v>
      </c>
      <c r="R279" s="20">
        <v>6.77</v>
      </c>
      <c r="S279" s="20">
        <v>1</v>
      </c>
      <c r="T279" s="20">
        <v>1.65</v>
      </c>
      <c r="U279" s="20">
        <v>196.78</v>
      </c>
      <c r="V279" s="20">
        <v>198.34</v>
      </c>
      <c r="W279" s="20">
        <v>198.34</v>
      </c>
      <c r="X279" s="20">
        <v>198.34</v>
      </c>
      <c r="Y279" s="20">
        <v>10</v>
      </c>
      <c r="Z279" s="20">
        <v>0</v>
      </c>
      <c r="AA279" s="20">
        <v>0</v>
      </c>
      <c r="AB279" s="22">
        <v>127200</v>
      </c>
      <c r="AC279" s="22">
        <v>112100</v>
      </c>
      <c r="AD279" s="22">
        <v>149000</v>
      </c>
      <c r="AE279" s="22">
        <v>112100</v>
      </c>
      <c r="AF279" s="23">
        <f t="shared" si="6"/>
        <v>-11.871069182389938</v>
      </c>
    </row>
    <row r="280" spans="1:32" x14ac:dyDescent="0.45">
      <c r="A280" s="24" t="s">
        <v>3534</v>
      </c>
      <c r="B280" t="s">
        <v>3535</v>
      </c>
      <c r="C280" s="24">
        <v>12</v>
      </c>
      <c r="D280" s="25" t="s">
        <v>160</v>
      </c>
      <c r="E280" s="25" t="s">
        <v>5241</v>
      </c>
      <c r="F280" s="26">
        <v>1297.93</v>
      </c>
      <c r="G280" s="27">
        <v>21173468</v>
      </c>
      <c r="H280" s="25">
        <v>1</v>
      </c>
      <c r="I280" s="25">
        <v>0</v>
      </c>
      <c r="J280" s="25">
        <v>0</v>
      </c>
      <c r="K280" s="25">
        <v>-10.38</v>
      </c>
      <c r="L280" s="25">
        <v>-11.54</v>
      </c>
      <c r="M280" s="25">
        <v>24.21</v>
      </c>
      <c r="N280" s="25">
        <v>11.86</v>
      </c>
      <c r="O280" s="25">
        <v>14.37</v>
      </c>
      <c r="P280" s="25">
        <v>10.93</v>
      </c>
      <c r="Q280" s="25">
        <v>14.63</v>
      </c>
      <c r="R280" s="25">
        <v>6.28</v>
      </c>
      <c r="S280" s="25">
        <v>0.82</v>
      </c>
      <c r="T280" s="25">
        <v>1.65</v>
      </c>
      <c r="U280" s="25">
        <v>232.13</v>
      </c>
      <c r="V280" s="25">
        <v>283.58</v>
      </c>
      <c r="W280" s="25">
        <v>283.37</v>
      </c>
      <c r="X280" s="25">
        <v>283.58</v>
      </c>
      <c r="Y280" s="25">
        <v>12</v>
      </c>
      <c r="Z280" s="25">
        <v>0</v>
      </c>
      <c r="AA280" s="25">
        <v>0</v>
      </c>
      <c r="AB280" s="27">
        <v>67400</v>
      </c>
      <c r="AC280" s="27">
        <v>61300</v>
      </c>
      <c r="AD280" s="26">
        <v>55468</v>
      </c>
      <c r="AE280" s="27">
        <v>61300</v>
      </c>
      <c r="AF280" s="23">
        <f t="shared" si="6"/>
        <v>-9.0504451038575624</v>
      </c>
    </row>
    <row r="281" spans="1:32" x14ac:dyDescent="0.45">
      <c r="A281" s="24" t="s">
        <v>5076</v>
      </c>
      <c r="B281" t="s">
        <v>5077</v>
      </c>
      <c r="C281" s="24">
        <v>12</v>
      </c>
      <c r="D281" s="25" t="s">
        <v>94</v>
      </c>
      <c r="E281" s="25" t="s">
        <v>5241</v>
      </c>
      <c r="F281" s="26">
        <v>1284.33</v>
      </c>
      <c r="G281" s="27">
        <v>34067004</v>
      </c>
      <c r="H281" s="25">
        <v>0</v>
      </c>
      <c r="I281" s="25">
        <v>0</v>
      </c>
      <c r="J281" s="25">
        <v>1</v>
      </c>
      <c r="K281" s="25">
        <v>-32.44</v>
      </c>
      <c r="L281" s="25">
        <v>-14.03</v>
      </c>
      <c r="M281" s="25">
        <v>-29.93</v>
      </c>
      <c r="N281" s="25">
        <v>33.69</v>
      </c>
      <c r="O281" s="25">
        <v>82.13</v>
      </c>
      <c r="P281" s="25">
        <v>-6.07</v>
      </c>
      <c r="Q281" s="25">
        <v>-14.02</v>
      </c>
      <c r="R281" s="25">
        <v>30.06</v>
      </c>
      <c r="S281" s="25">
        <v>3.91</v>
      </c>
      <c r="T281" s="25">
        <v>-1.07</v>
      </c>
      <c r="U281" s="25">
        <v>53</v>
      </c>
      <c r="V281" s="25">
        <v>65.67</v>
      </c>
      <c r="W281" s="25">
        <v>65.349999999999994</v>
      </c>
      <c r="X281" s="25">
        <v>65.67</v>
      </c>
      <c r="Y281" s="25">
        <v>1</v>
      </c>
      <c r="Z281" s="25">
        <v>0</v>
      </c>
      <c r="AA281" s="25">
        <v>0</v>
      </c>
      <c r="AB281" s="27">
        <v>39800</v>
      </c>
      <c r="AC281" s="27">
        <v>37700</v>
      </c>
      <c r="AD281" s="25"/>
      <c r="AE281" s="27">
        <v>37700</v>
      </c>
      <c r="AF281" s="23">
        <f t="shared" si="6"/>
        <v>-5.2763819095477338</v>
      </c>
    </row>
    <row r="282" spans="1:32" x14ac:dyDescent="0.45">
      <c r="A282" s="19" t="s">
        <v>4222</v>
      </c>
      <c r="B282" s="15" t="s">
        <v>4223</v>
      </c>
      <c r="C282" s="19">
        <v>12</v>
      </c>
      <c r="D282" s="20" t="s">
        <v>111</v>
      </c>
      <c r="E282" s="25" t="s">
        <v>5241</v>
      </c>
      <c r="F282" s="26">
        <v>1272.67</v>
      </c>
      <c r="G282" s="27">
        <v>65907330</v>
      </c>
      <c r="H282" s="25">
        <v>0</v>
      </c>
      <c r="I282" s="25">
        <v>0</v>
      </c>
      <c r="J282" s="25">
        <v>0</v>
      </c>
      <c r="K282" s="20">
        <v>-6.94</v>
      </c>
      <c r="L282" s="20">
        <v>-12.23</v>
      </c>
      <c r="M282" s="20">
        <v>-14.56</v>
      </c>
      <c r="N282" s="20">
        <v>-22.14</v>
      </c>
      <c r="O282" s="20">
        <v>-11.83</v>
      </c>
      <c r="P282" s="20">
        <v>2.78</v>
      </c>
      <c r="Q282" s="20">
        <v>-0.67</v>
      </c>
      <c r="R282" s="20">
        <v>2.96</v>
      </c>
      <c r="S282" s="20">
        <v>0.33</v>
      </c>
      <c r="T282" s="20">
        <v>4.0599999999999996</v>
      </c>
      <c r="U282" s="20">
        <v>248.61</v>
      </c>
      <c r="V282" s="20">
        <v>513.97</v>
      </c>
      <c r="W282" s="20">
        <v>509.3</v>
      </c>
      <c r="X282" s="20">
        <v>513.97</v>
      </c>
      <c r="Y282" s="20">
        <v>12</v>
      </c>
      <c r="Z282" s="20">
        <v>2</v>
      </c>
      <c r="AA282" s="20">
        <v>0</v>
      </c>
      <c r="AB282" s="22">
        <v>19920</v>
      </c>
      <c r="AC282" s="22">
        <v>19310</v>
      </c>
      <c r="AD282" s="22">
        <v>29000</v>
      </c>
      <c r="AE282" s="22">
        <v>19310</v>
      </c>
      <c r="AF282" s="23">
        <f t="shared" si="6"/>
        <v>-3.0622489959839405</v>
      </c>
    </row>
    <row r="283" spans="1:32" x14ac:dyDescent="0.45">
      <c r="A283" s="19" t="s">
        <v>239</v>
      </c>
      <c r="B283" s="15" t="s">
        <v>240</v>
      </c>
      <c r="C283" s="19">
        <v>12</v>
      </c>
      <c r="D283" s="20" t="s">
        <v>138</v>
      </c>
      <c r="E283" s="25" t="s">
        <v>5241</v>
      </c>
      <c r="F283" s="26">
        <v>1251.5899999999999</v>
      </c>
      <c r="G283" s="27">
        <v>35862119</v>
      </c>
      <c r="H283" s="25">
        <v>1</v>
      </c>
      <c r="I283" s="25">
        <v>0</v>
      </c>
      <c r="J283" s="25">
        <v>1</v>
      </c>
      <c r="K283" s="20">
        <v>-29.49</v>
      </c>
      <c r="L283" s="20">
        <v>-44.52</v>
      </c>
      <c r="M283" s="20">
        <v>-42.22</v>
      </c>
      <c r="N283" s="20">
        <v>39.6</v>
      </c>
      <c r="O283" s="20">
        <v>-30.48</v>
      </c>
      <c r="P283" s="20">
        <v>13.35</v>
      </c>
      <c r="Q283" s="20">
        <v>37.880000000000003</v>
      </c>
      <c r="R283" s="20">
        <v>11.9</v>
      </c>
      <c r="S283" s="20">
        <v>0.62</v>
      </c>
      <c r="T283" s="20">
        <v>2.67</v>
      </c>
      <c r="U283" s="20">
        <v>98.41</v>
      </c>
      <c r="V283" s="20">
        <v>146.72</v>
      </c>
      <c r="W283" s="20">
        <v>146.72</v>
      </c>
      <c r="X283" s="20">
        <v>146.72</v>
      </c>
      <c r="Y283" s="20">
        <v>9</v>
      </c>
      <c r="Z283" s="20">
        <v>0</v>
      </c>
      <c r="AA283" s="20">
        <v>0</v>
      </c>
      <c r="AB283" s="22">
        <v>53700</v>
      </c>
      <c r="AC283" s="22">
        <v>34900</v>
      </c>
      <c r="AD283" s="22">
        <v>35250</v>
      </c>
      <c r="AE283" s="22">
        <v>34900</v>
      </c>
      <c r="AF283" s="23">
        <f t="shared" si="6"/>
        <v>-35.009310986964614</v>
      </c>
    </row>
    <row r="284" spans="1:32" x14ac:dyDescent="0.45">
      <c r="A284" s="19" t="s">
        <v>3624</v>
      </c>
      <c r="B284" s="15" t="s">
        <v>3625</v>
      </c>
      <c r="C284" s="19">
        <v>12</v>
      </c>
      <c r="D284" s="20" t="s">
        <v>148</v>
      </c>
      <c r="E284" s="25" t="s">
        <v>5242</v>
      </c>
      <c r="F284" s="26">
        <v>1249.53</v>
      </c>
      <c r="G284" s="27">
        <v>57848466</v>
      </c>
      <c r="H284" s="25">
        <v>0</v>
      </c>
      <c r="I284" s="25">
        <v>1</v>
      </c>
      <c r="J284" s="25">
        <v>0</v>
      </c>
      <c r="K284" s="20">
        <v>25.44</v>
      </c>
      <c r="L284" s="20">
        <v>0.93</v>
      </c>
      <c r="M284" s="20">
        <v>27.43</v>
      </c>
      <c r="N284" s="20">
        <v>14.29</v>
      </c>
      <c r="O284" s="20">
        <v>8.98</v>
      </c>
      <c r="P284" s="20">
        <v>-0.21</v>
      </c>
      <c r="Q284" s="20">
        <v>-1.92</v>
      </c>
      <c r="R284" s="20">
        <v>12.45</v>
      </c>
      <c r="S284" s="20">
        <v>3.75</v>
      </c>
      <c r="T284" s="20">
        <v>-0.73</v>
      </c>
      <c r="U284" s="20">
        <v>-78</v>
      </c>
      <c r="V284" s="20">
        <v>54</v>
      </c>
      <c r="W284" s="20">
        <v>68.900000000000006</v>
      </c>
      <c r="X284" s="20">
        <v>54</v>
      </c>
      <c r="Y284" s="20">
        <v>1</v>
      </c>
      <c r="Z284" s="20">
        <v>0</v>
      </c>
      <c r="AA284" s="20">
        <v>1</v>
      </c>
      <c r="AB284" s="22">
        <v>19140</v>
      </c>
      <c r="AC284" s="22">
        <v>21600</v>
      </c>
      <c r="AD284" s="22">
        <v>10050</v>
      </c>
      <c r="AE284" s="22">
        <v>21600</v>
      </c>
      <c r="AF284" s="23">
        <f t="shared" si="6"/>
        <v>12.852664576802496</v>
      </c>
    </row>
    <row r="285" spans="1:32" x14ac:dyDescent="0.45">
      <c r="A285" s="19" t="s">
        <v>559</v>
      </c>
      <c r="B285" s="15" t="s">
        <v>560</v>
      </c>
      <c r="C285" s="19">
        <v>12</v>
      </c>
      <c r="D285" s="20" t="s">
        <v>75</v>
      </c>
      <c r="E285" s="25" t="s">
        <v>5241</v>
      </c>
      <c r="F285" s="26">
        <v>1245.55</v>
      </c>
      <c r="G285" s="27">
        <v>33214571</v>
      </c>
      <c r="H285" s="25">
        <v>0</v>
      </c>
      <c r="I285" s="25">
        <v>0</v>
      </c>
      <c r="J285" s="25">
        <v>1</v>
      </c>
      <c r="K285" s="20">
        <v>-19.440000000000001</v>
      </c>
      <c r="L285" s="20">
        <v>-31.32</v>
      </c>
      <c r="M285" s="20">
        <v>-19.61</v>
      </c>
      <c r="N285" s="20">
        <v>14.33</v>
      </c>
      <c r="O285" s="20">
        <v>-13.39</v>
      </c>
      <c r="P285" s="20">
        <v>1.7</v>
      </c>
      <c r="Q285" s="20">
        <v>-12.11</v>
      </c>
      <c r="R285" s="20">
        <v>65.88</v>
      </c>
      <c r="S285" s="20">
        <v>2.41</v>
      </c>
      <c r="T285" s="20">
        <v>11.36</v>
      </c>
      <c r="U285" s="21">
        <v>2.38</v>
      </c>
      <c r="V285" s="21">
        <v>14.07</v>
      </c>
      <c r="W285" s="21">
        <v>14.07</v>
      </c>
      <c r="X285" s="21">
        <v>14.07</v>
      </c>
      <c r="Y285" s="20">
        <v>3</v>
      </c>
      <c r="Z285" s="20">
        <v>0</v>
      </c>
      <c r="AA285" s="20">
        <v>0</v>
      </c>
      <c r="AB285" s="22">
        <v>49950</v>
      </c>
      <c r="AC285" s="22">
        <v>37500</v>
      </c>
      <c r="AD285" s="22">
        <v>25338</v>
      </c>
      <c r="AE285" s="22">
        <v>37500</v>
      </c>
      <c r="AF285" s="23">
        <f t="shared" ref="AF285:AF348" si="7">(AC285/AB285-1)*100</f>
        <v>-24.92492492492493</v>
      </c>
    </row>
    <row r="286" spans="1:32" x14ac:dyDescent="0.45">
      <c r="A286" s="19" t="s">
        <v>2439</v>
      </c>
      <c r="B286" s="15" t="s">
        <v>2440</v>
      </c>
      <c r="C286" s="19">
        <v>12</v>
      </c>
      <c r="D286" s="20" t="s">
        <v>69</v>
      </c>
      <c r="E286" s="25" t="s">
        <v>5241</v>
      </c>
      <c r="F286" s="26">
        <v>1236.6600000000001</v>
      </c>
      <c r="G286" s="27">
        <v>287260287</v>
      </c>
      <c r="H286" s="25">
        <v>1</v>
      </c>
      <c r="I286" s="25">
        <v>0</v>
      </c>
      <c r="J286" s="25">
        <v>1</v>
      </c>
      <c r="K286" s="20">
        <v>-15.42</v>
      </c>
      <c r="L286" s="20">
        <v>-13.47</v>
      </c>
      <c r="M286" s="20">
        <v>-26.66</v>
      </c>
      <c r="N286" s="20">
        <v>-1.71</v>
      </c>
      <c r="O286" s="20">
        <v>-26.54</v>
      </c>
      <c r="P286" s="20">
        <v>-0.59</v>
      </c>
      <c r="Q286" s="20">
        <v>5.34</v>
      </c>
      <c r="R286" s="20">
        <v>3.13</v>
      </c>
      <c r="S286" s="20">
        <v>0.47</v>
      </c>
      <c r="T286" s="20">
        <v>0.16</v>
      </c>
      <c r="U286" s="20">
        <v>575.86</v>
      </c>
      <c r="V286" s="20">
        <v>574.64</v>
      </c>
      <c r="W286" s="20">
        <v>572.23</v>
      </c>
      <c r="X286" s="20">
        <v>574.64</v>
      </c>
      <c r="Y286" s="20">
        <v>9</v>
      </c>
      <c r="Z286" s="20">
        <v>0</v>
      </c>
      <c r="AA286" s="20">
        <v>0</v>
      </c>
      <c r="AB286" s="22">
        <v>4705</v>
      </c>
      <c r="AC286" s="22">
        <v>4305</v>
      </c>
      <c r="AD286" s="22">
        <v>5660</v>
      </c>
      <c r="AE286" s="22">
        <v>4305</v>
      </c>
      <c r="AF286" s="23">
        <f t="shared" si="7"/>
        <v>-8.501594048884165</v>
      </c>
    </row>
    <row r="287" spans="1:32" x14ac:dyDescent="0.45">
      <c r="A287" s="24" t="s">
        <v>5092</v>
      </c>
      <c r="B287" t="s">
        <v>5093</v>
      </c>
      <c r="C287" s="24">
        <v>12</v>
      </c>
      <c r="D287" s="25" t="s">
        <v>66</v>
      </c>
      <c r="E287" s="25" t="s">
        <v>5242</v>
      </c>
      <c r="F287" s="26">
        <v>1224.98</v>
      </c>
      <c r="G287" s="27">
        <v>21719590</v>
      </c>
      <c r="H287" s="25">
        <v>0</v>
      </c>
      <c r="I287" s="25">
        <v>1</v>
      </c>
      <c r="J287" s="25">
        <v>1</v>
      </c>
      <c r="K287" s="25">
        <v>-11.46</v>
      </c>
      <c r="L287" s="25">
        <v>-21.56</v>
      </c>
      <c r="M287" s="25">
        <v>-48.96</v>
      </c>
      <c r="N287" s="25">
        <v>228.29</v>
      </c>
      <c r="O287" s="25">
        <v>-53</v>
      </c>
      <c r="P287" s="25">
        <v>2.21</v>
      </c>
      <c r="Q287" s="25">
        <v>-38.19</v>
      </c>
      <c r="R287" s="25"/>
      <c r="S287" s="25"/>
      <c r="T287" s="25"/>
      <c r="U287" s="25">
        <v>-51.76</v>
      </c>
      <c r="V287" s="25"/>
      <c r="W287" s="25"/>
      <c r="X287" s="25"/>
      <c r="Y287" s="25"/>
      <c r="Z287" s="25"/>
      <c r="AA287" s="25"/>
      <c r="AB287" s="27">
        <v>63700</v>
      </c>
      <c r="AC287" s="27">
        <v>56400</v>
      </c>
      <c r="AD287" s="25"/>
      <c r="AE287" s="27">
        <v>56400</v>
      </c>
      <c r="AF287" s="23">
        <f t="shared" si="7"/>
        <v>-11.459968602825743</v>
      </c>
    </row>
    <row r="288" spans="1:32" x14ac:dyDescent="0.45">
      <c r="A288" s="19" t="s">
        <v>443</v>
      </c>
      <c r="B288" s="15" t="s">
        <v>444</v>
      </c>
      <c r="C288" s="19">
        <v>12</v>
      </c>
      <c r="D288" s="20" t="s">
        <v>69</v>
      </c>
      <c r="E288" s="25" t="s">
        <v>5241</v>
      </c>
      <c r="F288" s="26">
        <v>1215.3900000000001</v>
      </c>
      <c r="G288" s="27">
        <v>33252697</v>
      </c>
      <c r="H288" s="25">
        <v>0</v>
      </c>
      <c r="I288" s="25">
        <v>0</v>
      </c>
      <c r="J288" s="25">
        <v>0</v>
      </c>
      <c r="K288" s="20">
        <v>-21.48</v>
      </c>
      <c r="L288" s="20">
        <v>-23.38</v>
      </c>
      <c r="M288" s="20">
        <v>-23.93</v>
      </c>
      <c r="N288" s="20">
        <v>-35.42</v>
      </c>
      <c r="O288" s="20">
        <v>-21.57</v>
      </c>
      <c r="P288" s="20">
        <v>0.87</v>
      </c>
      <c r="Q288" s="20">
        <v>6.48</v>
      </c>
      <c r="R288" s="20">
        <v>12.13</v>
      </c>
      <c r="S288" s="20">
        <v>0.91</v>
      </c>
      <c r="T288" s="20"/>
      <c r="U288" s="20">
        <v>85.46</v>
      </c>
      <c r="V288" s="20">
        <v>112.1</v>
      </c>
      <c r="W288" s="20"/>
      <c r="X288" s="20">
        <v>112.1</v>
      </c>
      <c r="Y288" s="20">
        <v>1</v>
      </c>
      <c r="Z288" s="20">
        <v>0</v>
      </c>
      <c r="AA288" s="20"/>
      <c r="AB288" s="22">
        <v>43500</v>
      </c>
      <c r="AC288" s="22">
        <v>36550</v>
      </c>
      <c r="AD288" s="22">
        <v>8280</v>
      </c>
      <c r="AE288" s="22">
        <v>36550</v>
      </c>
      <c r="AF288" s="23">
        <f t="shared" si="7"/>
        <v>-15.977011494252869</v>
      </c>
    </row>
    <row r="289" spans="1:32" x14ac:dyDescent="0.45">
      <c r="A289" s="19" t="s">
        <v>706</v>
      </c>
      <c r="B289" s="15" t="s">
        <v>707</v>
      </c>
      <c r="C289" s="19">
        <v>12</v>
      </c>
      <c r="D289" s="20" t="s">
        <v>78</v>
      </c>
      <c r="E289" s="25" t="s">
        <v>5241</v>
      </c>
      <c r="F289" s="26">
        <v>1214.3699999999999</v>
      </c>
      <c r="G289" s="27">
        <v>4007830</v>
      </c>
      <c r="H289" s="25">
        <v>1</v>
      </c>
      <c r="I289" s="25">
        <v>0</v>
      </c>
      <c r="J289" s="25">
        <v>0</v>
      </c>
      <c r="K289" s="20">
        <v>-9.15</v>
      </c>
      <c r="L289" s="20">
        <v>-13.43</v>
      </c>
      <c r="M289" s="20">
        <v>-15.83</v>
      </c>
      <c r="N289" s="20">
        <v>-22.11</v>
      </c>
      <c r="O289" s="20">
        <v>-21.3</v>
      </c>
      <c r="P289" s="20">
        <v>-0.27</v>
      </c>
      <c r="Q289" s="29">
        <v>-2.41</v>
      </c>
      <c r="R289" s="20"/>
      <c r="S289" s="20"/>
      <c r="T289" s="20"/>
      <c r="U289" s="20">
        <v>177.25</v>
      </c>
      <c r="V289" s="20"/>
      <c r="W289" s="20"/>
      <c r="X289" s="20"/>
      <c r="Y289" s="20"/>
      <c r="Z289" s="20"/>
      <c r="AA289" s="20"/>
      <c r="AB289" s="22">
        <v>332500</v>
      </c>
      <c r="AC289" s="22">
        <v>303000</v>
      </c>
      <c r="AD289" s="22">
        <v>548000</v>
      </c>
      <c r="AE289" s="22">
        <v>303000</v>
      </c>
      <c r="AF289" s="23">
        <f t="shared" si="7"/>
        <v>-8.8721804511278197</v>
      </c>
    </row>
    <row r="290" spans="1:32" x14ac:dyDescent="0.45">
      <c r="A290" s="24" t="s">
        <v>4888</v>
      </c>
      <c r="B290" t="s">
        <v>4889</v>
      </c>
      <c r="C290" s="24">
        <v>12</v>
      </c>
      <c r="D290" s="25" t="s">
        <v>69</v>
      </c>
      <c r="E290" s="25" t="s">
        <v>5242</v>
      </c>
      <c r="F290" s="26">
        <v>1209.6400000000001</v>
      </c>
      <c r="G290" s="27">
        <v>31707567</v>
      </c>
      <c r="H290" s="25">
        <v>0</v>
      </c>
      <c r="I290" s="25">
        <v>1</v>
      </c>
      <c r="J290" s="25">
        <v>1</v>
      </c>
      <c r="K290" s="25">
        <v>-26.63</v>
      </c>
      <c r="L290" s="25">
        <v>-30.13</v>
      </c>
      <c r="M290" s="25">
        <v>-23.7</v>
      </c>
      <c r="N290" s="25">
        <v>164.75</v>
      </c>
      <c r="O290" s="25">
        <v>-30.89</v>
      </c>
      <c r="P290" s="25">
        <v>-1.07</v>
      </c>
      <c r="Q290" s="25">
        <v>1.75</v>
      </c>
      <c r="R290" s="25"/>
      <c r="S290" s="25"/>
      <c r="T290" s="25"/>
      <c r="U290" s="25">
        <v>0.81</v>
      </c>
      <c r="V290" s="25"/>
      <c r="W290" s="25"/>
      <c r="X290" s="25"/>
      <c r="Y290" s="25"/>
      <c r="Z290" s="25"/>
      <c r="AA290" s="25"/>
      <c r="AB290" s="27">
        <v>52000</v>
      </c>
      <c r="AC290" s="27">
        <v>38150</v>
      </c>
      <c r="AD290" s="25"/>
      <c r="AE290" s="27">
        <v>38150</v>
      </c>
      <c r="AF290" s="23">
        <f t="shared" si="7"/>
        <v>-26.63461538461539</v>
      </c>
    </row>
    <row r="291" spans="1:32" x14ac:dyDescent="0.45">
      <c r="A291" s="19" t="s">
        <v>3560</v>
      </c>
      <c r="B291" s="15" t="s">
        <v>3561</v>
      </c>
      <c r="C291" s="19">
        <v>12</v>
      </c>
      <c r="D291" s="20" t="s">
        <v>145</v>
      </c>
      <c r="E291" s="25" t="s">
        <v>5241</v>
      </c>
      <c r="F291" s="26">
        <v>1207</v>
      </c>
      <c r="G291" s="27">
        <v>17000000</v>
      </c>
      <c r="H291" s="25">
        <v>0</v>
      </c>
      <c r="I291" s="25">
        <v>0</v>
      </c>
      <c r="J291" s="25">
        <v>0</v>
      </c>
      <c r="K291" s="20">
        <v>-13.52</v>
      </c>
      <c r="L291" s="20">
        <v>-14.97</v>
      </c>
      <c r="M291" s="20">
        <v>34.22</v>
      </c>
      <c r="N291" s="20">
        <v>173.08</v>
      </c>
      <c r="O291" s="20">
        <v>27.47</v>
      </c>
      <c r="P291" s="20">
        <v>22.99</v>
      </c>
      <c r="Q291" s="20">
        <v>20.48</v>
      </c>
      <c r="R291" s="20">
        <v>14.03</v>
      </c>
      <c r="S291" s="20">
        <v>1.81</v>
      </c>
      <c r="T291" s="20">
        <v>3.51</v>
      </c>
      <c r="U291" s="20">
        <v>46.49</v>
      </c>
      <c r="V291" s="20">
        <v>89.71</v>
      </c>
      <c r="W291" s="20">
        <v>92.76</v>
      </c>
      <c r="X291" s="20">
        <v>89.71</v>
      </c>
      <c r="Y291" s="20">
        <v>8</v>
      </c>
      <c r="Z291" s="20">
        <v>1</v>
      </c>
      <c r="AA291" s="20">
        <v>0</v>
      </c>
      <c r="AB291" s="22">
        <v>80600</v>
      </c>
      <c r="AC291" s="22">
        <v>71000</v>
      </c>
      <c r="AD291" s="22">
        <v>33150</v>
      </c>
      <c r="AE291" s="22">
        <v>71000</v>
      </c>
      <c r="AF291" s="23">
        <f t="shared" si="7"/>
        <v>-11.910669975186106</v>
      </c>
    </row>
    <row r="292" spans="1:32" x14ac:dyDescent="0.45">
      <c r="A292" s="19" t="s">
        <v>3418</v>
      </c>
      <c r="B292" s="15" t="s">
        <v>3419</v>
      </c>
      <c r="C292" s="19">
        <v>12</v>
      </c>
      <c r="D292" s="20" t="s">
        <v>145</v>
      </c>
      <c r="E292" s="25" t="s">
        <v>5242</v>
      </c>
      <c r="F292" s="26">
        <v>1204.46</v>
      </c>
      <c r="G292" s="27">
        <v>19777674</v>
      </c>
      <c r="H292" s="25">
        <v>0</v>
      </c>
      <c r="I292" s="25">
        <v>1</v>
      </c>
      <c r="J292" s="25">
        <v>1</v>
      </c>
      <c r="K292" s="20">
        <v>-13.37</v>
      </c>
      <c r="L292" s="20">
        <v>-24.91</v>
      </c>
      <c r="M292" s="20">
        <v>3.75</v>
      </c>
      <c r="N292" s="20">
        <v>147.06</v>
      </c>
      <c r="O292" s="20">
        <v>41.3</v>
      </c>
      <c r="P292" s="20">
        <v>4.26</v>
      </c>
      <c r="Q292" s="20">
        <v>15.36</v>
      </c>
      <c r="R292" s="20">
        <v>13.63</v>
      </c>
      <c r="S292" s="20">
        <v>2.0299999999999998</v>
      </c>
      <c r="T292" s="20">
        <v>3.2</v>
      </c>
      <c r="U292" s="20">
        <v>50.08</v>
      </c>
      <c r="V292" s="20">
        <v>91.2</v>
      </c>
      <c r="W292" s="20">
        <v>91.2</v>
      </c>
      <c r="X292" s="20">
        <v>91.2</v>
      </c>
      <c r="Y292" s="20">
        <v>2</v>
      </c>
      <c r="Z292" s="20">
        <v>0</v>
      </c>
      <c r="AA292" s="20">
        <v>0</v>
      </c>
      <c r="AB292" s="22">
        <v>60400</v>
      </c>
      <c r="AC292" s="22">
        <v>60900</v>
      </c>
      <c r="AD292" s="22">
        <v>43750</v>
      </c>
      <c r="AE292" s="22">
        <v>60900</v>
      </c>
      <c r="AF292" s="23">
        <f t="shared" si="7"/>
        <v>0.82781456953642252</v>
      </c>
    </row>
    <row r="293" spans="1:32" x14ac:dyDescent="0.45">
      <c r="A293" s="19" t="s">
        <v>1437</v>
      </c>
      <c r="B293" s="15" t="s">
        <v>1438</v>
      </c>
      <c r="C293" s="19">
        <v>12</v>
      </c>
      <c r="D293" s="20" t="s">
        <v>677</v>
      </c>
      <c r="E293" s="25" t="s">
        <v>5241</v>
      </c>
      <c r="F293" s="26">
        <v>1201.98</v>
      </c>
      <c r="G293" s="27">
        <v>79601474</v>
      </c>
      <c r="H293" s="25">
        <v>0</v>
      </c>
      <c r="I293" s="25">
        <v>0</v>
      </c>
      <c r="J293" s="25">
        <v>1</v>
      </c>
      <c r="K293" s="20">
        <v>-16.16</v>
      </c>
      <c r="L293" s="20">
        <v>-21.96</v>
      </c>
      <c r="M293" s="20">
        <v>-23.54</v>
      </c>
      <c r="N293" s="20">
        <v>-9.0399999999999991</v>
      </c>
      <c r="O293" s="20">
        <v>-35.049999999999997</v>
      </c>
      <c r="P293" s="20">
        <v>0.21</v>
      </c>
      <c r="Q293" s="20">
        <v>19.309999999999999</v>
      </c>
      <c r="R293" s="20">
        <v>11.24</v>
      </c>
      <c r="S293" s="20">
        <v>2.4500000000000002</v>
      </c>
      <c r="T293" s="20">
        <v>5.93</v>
      </c>
      <c r="U293" s="21">
        <v>143.33000000000001</v>
      </c>
      <c r="V293" s="21">
        <v>199.48</v>
      </c>
      <c r="W293" s="21">
        <v>200.13</v>
      </c>
      <c r="X293" s="21">
        <v>199.48</v>
      </c>
      <c r="Y293" s="20">
        <v>13</v>
      </c>
      <c r="Z293" s="20">
        <v>1</v>
      </c>
      <c r="AA293" s="20">
        <v>0</v>
      </c>
      <c r="AB293" s="22">
        <v>18410</v>
      </c>
      <c r="AC293" s="22">
        <v>15100</v>
      </c>
      <c r="AD293" s="22">
        <v>17900</v>
      </c>
      <c r="AE293" s="22">
        <v>15100</v>
      </c>
      <c r="AF293" s="23">
        <f t="shared" si="7"/>
        <v>-17.979359043997821</v>
      </c>
    </row>
    <row r="294" spans="1:32" x14ac:dyDescent="0.45">
      <c r="A294" s="19" t="s">
        <v>1525</v>
      </c>
      <c r="B294" s="15" t="s">
        <v>1526</v>
      </c>
      <c r="C294" s="19">
        <v>12</v>
      </c>
      <c r="D294" s="20" t="s">
        <v>677</v>
      </c>
      <c r="E294" s="25" t="s">
        <v>5241</v>
      </c>
      <c r="F294" s="26">
        <v>1191.21</v>
      </c>
      <c r="G294" s="27">
        <v>92629382</v>
      </c>
      <c r="H294" s="25">
        <v>1</v>
      </c>
      <c r="I294" s="25">
        <v>0</v>
      </c>
      <c r="J294" s="25">
        <v>1</v>
      </c>
      <c r="K294" s="20">
        <v>-16.82</v>
      </c>
      <c r="L294" s="20">
        <v>-12.52</v>
      </c>
      <c r="M294" s="20">
        <v>-22.99</v>
      </c>
      <c r="N294" s="20">
        <v>-11.55</v>
      </c>
      <c r="O294" s="20">
        <v>-22.3</v>
      </c>
      <c r="P294" s="20">
        <v>1.68</v>
      </c>
      <c r="Q294" s="20">
        <v>8.61</v>
      </c>
      <c r="R294" s="20">
        <v>11.03</v>
      </c>
      <c r="S294" s="20">
        <v>0.61</v>
      </c>
      <c r="T294" s="20">
        <v>0.05</v>
      </c>
      <c r="U294" s="20">
        <v>155.82</v>
      </c>
      <c r="V294" s="20">
        <v>188.14</v>
      </c>
      <c r="W294" s="20">
        <v>192</v>
      </c>
      <c r="X294" s="20">
        <v>188.14</v>
      </c>
      <c r="Y294" s="20">
        <v>12</v>
      </c>
      <c r="Z294" s="20">
        <v>1</v>
      </c>
      <c r="AA294" s="20">
        <v>0</v>
      </c>
      <c r="AB294" s="22">
        <v>13850</v>
      </c>
      <c r="AC294" s="22">
        <v>12860</v>
      </c>
      <c r="AD294" s="22">
        <v>18250</v>
      </c>
      <c r="AE294" s="22">
        <v>12860</v>
      </c>
      <c r="AF294" s="23">
        <f t="shared" si="7"/>
        <v>-7.1480144404332151</v>
      </c>
    </row>
    <row r="295" spans="1:32" x14ac:dyDescent="0.45">
      <c r="A295" s="19" t="s">
        <v>2473</v>
      </c>
      <c r="B295" s="15" t="s">
        <v>2474</v>
      </c>
      <c r="C295" s="19">
        <v>12</v>
      </c>
      <c r="D295" s="20" t="s">
        <v>175</v>
      </c>
      <c r="E295" s="25" t="s">
        <v>5241</v>
      </c>
      <c r="F295" s="26">
        <v>1188.3800000000001</v>
      </c>
      <c r="G295" s="27">
        <v>40148063</v>
      </c>
      <c r="H295" s="25">
        <v>0</v>
      </c>
      <c r="I295" s="25">
        <v>0</v>
      </c>
      <c r="J295" s="25">
        <v>1</v>
      </c>
      <c r="K295" s="20">
        <v>-16.850000000000001</v>
      </c>
      <c r="L295" s="20">
        <v>-40.619999999999997</v>
      </c>
      <c r="M295" s="20">
        <v>-6.03</v>
      </c>
      <c r="N295" s="20">
        <v>22.82</v>
      </c>
      <c r="O295" s="20">
        <v>-12.94</v>
      </c>
      <c r="P295" s="20">
        <v>-1.71</v>
      </c>
      <c r="Q295" s="20">
        <v>25.28</v>
      </c>
      <c r="R295" s="20">
        <v>13.77</v>
      </c>
      <c r="S295" s="20">
        <v>2.5299999999999998</v>
      </c>
      <c r="T295" s="20">
        <v>1.57</v>
      </c>
      <c r="U295" s="20">
        <v>69.59</v>
      </c>
      <c r="V295" s="21">
        <v>100.35</v>
      </c>
      <c r="W295" s="21">
        <v>100.3</v>
      </c>
      <c r="X295" s="21">
        <v>100.35</v>
      </c>
      <c r="Y295" s="20">
        <v>3</v>
      </c>
      <c r="Z295" s="20">
        <v>1</v>
      </c>
      <c r="AA295" s="20">
        <v>0</v>
      </c>
      <c r="AB295" s="22">
        <v>39050</v>
      </c>
      <c r="AC295" s="22">
        <v>29600</v>
      </c>
      <c r="AD295" s="22">
        <v>17000</v>
      </c>
      <c r="AE295" s="22">
        <v>29600</v>
      </c>
      <c r="AF295" s="23">
        <f t="shared" si="7"/>
        <v>-24.199743918053773</v>
      </c>
    </row>
    <row r="296" spans="1:32" x14ac:dyDescent="0.45">
      <c r="A296" s="19" t="s">
        <v>973</v>
      </c>
      <c r="B296" s="15" t="s">
        <v>974</v>
      </c>
      <c r="C296" s="19">
        <v>12</v>
      </c>
      <c r="D296" s="20" t="s">
        <v>111</v>
      </c>
      <c r="E296" s="25" t="s">
        <v>5241</v>
      </c>
      <c r="F296" s="26">
        <v>1183.48</v>
      </c>
      <c r="G296" s="27">
        <v>59741721</v>
      </c>
      <c r="H296" s="25">
        <v>0</v>
      </c>
      <c r="I296" s="25">
        <v>0</v>
      </c>
      <c r="J296" s="25">
        <v>0</v>
      </c>
      <c r="K296" s="20">
        <v>-11.76</v>
      </c>
      <c r="L296" s="20">
        <v>-13.3</v>
      </c>
      <c r="M296" s="20">
        <v>-28.87</v>
      </c>
      <c r="N296" s="20">
        <v>-12.15</v>
      </c>
      <c r="O296" s="20">
        <v>5.88</v>
      </c>
      <c r="P296" s="20">
        <v>0.45</v>
      </c>
      <c r="Q296" s="20">
        <v>3.58</v>
      </c>
      <c r="R296" s="20">
        <v>3.28</v>
      </c>
      <c r="S296" s="20">
        <v>0.3</v>
      </c>
      <c r="T296" s="20">
        <v>0.9</v>
      </c>
      <c r="U296" s="20">
        <v>648.87</v>
      </c>
      <c r="V296" s="20">
        <v>782.83</v>
      </c>
      <c r="W296" s="20">
        <v>782.83</v>
      </c>
      <c r="X296" s="20">
        <v>782.83</v>
      </c>
      <c r="Y296" s="20">
        <v>2</v>
      </c>
      <c r="Z296" s="20">
        <v>0</v>
      </c>
      <c r="AA296" s="20">
        <v>0</v>
      </c>
      <c r="AB296" s="22">
        <v>20700</v>
      </c>
      <c r="AC296" s="22">
        <v>19810</v>
      </c>
      <c r="AD296" s="22">
        <v>14600</v>
      </c>
      <c r="AE296" s="22">
        <v>19810</v>
      </c>
      <c r="AF296" s="23">
        <f t="shared" si="7"/>
        <v>-4.2995169082125635</v>
      </c>
    </row>
    <row r="297" spans="1:32" x14ac:dyDescent="0.45">
      <c r="A297" s="19" t="s">
        <v>4236</v>
      </c>
      <c r="B297" s="15" t="s">
        <v>4237</v>
      </c>
      <c r="C297" s="19">
        <v>12</v>
      </c>
      <c r="D297" s="20" t="s">
        <v>88</v>
      </c>
      <c r="E297" s="25" t="s">
        <v>5241</v>
      </c>
      <c r="F297" s="26">
        <v>1177.1300000000001</v>
      </c>
      <c r="G297" s="27">
        <v>4327682</v>
      </c>
      <c r="H297" s="25">
        <v>1</v>
      </c>
      <c r="I297" s="25">
        <v>0</v>
      </c>
      <c r="J297" s="25">
        <v>1</v>
      </c>
      <c r="K297" s="20">
        <v>-23.27</v>
      </c>
      <c r="L297" s="20">
        <v>-35.700000000000003</v>
      </c>
      <c r="M297" s="20">
        <v>-28.61</v>
      </c>
      <c r="N297" s="20">
        <v>9.9</v>
      </c>
      <c r="O297" s="20">
        <v>22.25</v>
      </c>
      <c r="P297" s="20">
        <v>8.07</v>
      </c>
      <c r="Q297" s="20">
        <v>28.35</v>
      </c>
      <c r="R297" s="20">
        <v>5.25</v>
      </c>
      <c r="S297" s="20">
        <v>0.63</v>
      </c>
      <c r="T297" s="20">
        <v>-7.14</v>
      </c>
      <c r="U297" s="20">
        <v>251.5</v>
      </c>
      <c r="V297" s="21">
        <v>444.48</v>
      </c>
      <c r="W297" s="21">
        <v>470.12</v>
      </c>
      <c r="X297" s="21">
        <v>444.48</v>
      </c>
      <c r="Y297" s="20">
        <v>5</v>
      </c>
      <c r="Z297" s="20">
        <v>0</v>
      </c>
      <c r="AA297" s="20">
        <v>1</v>
      </c>
      <c r="AB297" s="22">
        <v>369000</v>
      </c>
      <c r="AC297" s="22">
        <v>272000</v>
      </c>
      <c r="AD297" s="22">
        <v>726000</v>
      </c>
      <c r="AE297" s="22">
        <v>272000</v>
      </c>
      <c r="AF297" s="23">
        <f t="shared" si="7"/>
        <v>-26.287262872628723</v>
      </c>
    </row>
    <row r="298" spans="1:32" x14ac:dyDescent="0.45">
      <c r="A298" s="19" t="s">
        <v>3480</v>
      </c>
      <c r="B298" s="15" t="s">
        <v>3481</v>
      </c>
      <c r="C298" s="19">
        <v>12</v>
      </c>
      <c r="D298" s="20" t="s">
        <v>160</v>
      </c>
      <c r="E298" s="25" t="s">
        <v>5241</v>
      </c>
      <c r="F298" s="26">
        <v>1166.01</v>
      </c>
      <c r="G298" s="27">
        <v>32753139</v>
      </c>
      <c r="H298" s="25">
        <v>0</v>
      </c>
      <c r="I298" s="25">
        <v>0</v>
      </c>
      <c r="J298" s="25">
        <v>0</v>
      </c>
      <c r="K298" s="20">
        <v>-8.01</v>
      </c>
      <c r="L298" s="20">
        <v>-11</v>
      </c>
      <c r="M298" s="20">
        <v>-3.65</v>
      </c>
      <c r="N298" s="20">
        <v>9.7100000000000009</v>
      </c>
      <c r="O298" s="20">
        <v>22.55</v>
      </c>
      <c r="P298" s="20">
        <v>-0.32</v>
      </c>
      <c r="Q298" s="20">
        <v>-15.67</v>
      </c>
      <c r="R298" s="20">
        <v>9.76</v>
      </c>
      <c r="S298" s="20">
        <v>0.66</v>
      </c>
      <c r="T298" s="20">
        <v>0.75</v>
      </c>
      <c r="U298" s="20">
        <v>132.43</v>
      </c>
      <c r="V298" s="20">
        <v>176.14</v>
      </c>
      <c r="W298" s="20">
        <v>175.37</v>
      </c>
      <c r="X298" s="20">
        <v>176.14</v>
      </c>
      <c r="Y298" s="20">
        <v>11</v>
      </c>
      <c r="Z298" s="20">
        <v>1</v>
      </c>
      <c r="AA298" s="20">
        <v>0</v>
      </c>
      <c r="AB298" s="22">
        <v>59600</v>
      </c>
      <c r="AC298" s="22">
        <v>35600</v>
      </c>
      <c r="AD298" s="22">
        <v>37297</v>
      </c>
      <c r="AE298" s="22">
        <v>35600</v>
      </c>
      <c r="AF298" s="23">
        <f t="shared" si="7"/>
        <v>-40.268456375838923</v>
      </c>
    </row>
    <row r="299" spans="1:32" x14ac:dyDescent="0.45">
      <c r="A299" s="19" t="s">
        <v>2942</v>
      </c>
      <c r="B299" s="15" t="s">
        <v>2943</v>
      </c>
      <c r="C299" s="19">
        <v>12</v>
      </c>
      <c r="D299" s="20" t="s">
        <v>145</v>
      </c>
      <c r="E299" s="25" t="s">
        <v>5242</v>
      </c>
      <c r="F299" s="26">
        <v>1164.8800000000001</v>
      </c>
      <c r="G299" s="27">
        <v>21334879</v>
      </c>
      <c r="H299" s="25">
        <v>0</v>
      </c>
      <c r="I299" s="25">
        <v>1</v>
      </c>
      <c r="J299" s="25">
        <v>1</v>
      </c>
      <c r="K299" s="20">
        <v>-14.02</v>
      </c>
      <c r="L299" s="20">
        <v>-31.15</v>
      </c>
      <c r="M299" s="20">
        <v>-33.33</v>
      </c>
      <c r="N299" s="20">
        <v>43.12</v>
      </c>
      <c r="O299" s="20">
        <v>13.04</v>
      </c>
      <c r="P299" s="20">
        <v>11.92</v>
      </c>
      <c r="Q299" s="20">
        <v>50.2</v>
      </c>
      <c r="R299" s="20"/>
      <c r="S299" s="20"/>
      <c r="T299" s="20"/>
      <c r="U299" s="20">
        <v>50.39</v>
      </c>
      <c r="V299" s="20"/>
      <c r="W299" s="20"/>
      <c r="X299" s="20"/>
      <c r="Y299" s="20"/>
      <c r="Z299" s="20"/>
      <c r="AA299" s="20"/>
      <c r="AB299" s="22">
        <v>66500</v>
      </c>
      <c r="AC299" s="22">
        <v>54600</v>
      </c>
      <c r="AD299" s="22">
        <v>29600</v>
      </c>
      <c r="AE299" s="22">
        <v>54600</v>
      </c>
      <c r="AF299" s="23">
        <f t="shared" si="7"/>
        <v>-17.894736842105264</v>
      </c>
    </row>
    <row r="300" spans="1:32" x14ac:dyDescent="0.45">
      <c r="A300" s="19" t="s">
        <v>473</v>
      </c>
      <c r="B300" s="15" t="s">
        <v>474</v>
      </c>
      <c r="C300" s="19">
        <v>12</v>
      </c>
      <c r="D300" s="20" t="s">
        <v>75</v>
      </c>
      <c r="E300" s="25" t="s">
        <v>5241</v>
      </c>
      <c r="F300" s="26">
        <v>1142.94</v>
      </c>
      <c r="G300" s="27">
        <v>25800000</v>
      </c>
      <c r="H300" s="25">
        <v>1</v>
      </c>
      <c r="I300" s="25">
        <v>0</v>
      </c>
      <c r="J300" s="25">
        <v>1</v>
      </c>
      <c r="K300" s="20">
        <v>-12.45</v>
      </c>
      <c r="L300" s="20">
        <v>-17.96</v>
      </c>
      <c r="M300" s="20">
        <v>-14.64</v>
      </c>
      <c r="N300" s="20">
        <v>19.25</v>
      </c>
      <c r="O300" s="20">
        <v>-0.56000000000000005</v>
      </c>
      <c r="P300" s="20">
        <v>2.2400000000000002</v>
      </c>
      <c r="Q300" s="20">
        <v>6.48</v>
      </c>
      <c r="R300" s="20">
        <v>6.38</v>
      </c>
      <c r="S300" s="20">
        <v>0.43</v>
      </c>
      <c r="T300" s="20">
        <v>-2.15</v>
      </c>
      <c r="U300" s="20">
        <v>74.36</v>
      </c>
      <c r="V300" s="20">
        <v>138.06</v>
      </c>
      <c r="W300" s="20">
        <v>143.19</v>
      </c>
      <c r="X300" s="20">
        <v>138.06</v>
      </c>
      <c r="Y300" s="20">
        <v>7</v>
      </c>
      <c r="Z300" s="20">
        <v>0</v>
      </c>
      <c r="AA300" s="20">
        <v>0</v>
      </c>
      <c r="AB300" s="22">
        <v>49800</v>
      </c>
      <c r="AC300" s="22">
        <v>44300</v>
      </c>
      <c r="AD300" s="22">
        <v>61500</v>
      </c>
      <c r="AE300" s="22">
        <v>44300</v>
      </c>
      <c r="AF300" s="23">
        <f t="shared" si="7"/>
        <v>-11.044176706827313</v>
      </c>
    </row>
    <row r="301" spans="1:32" x14ac:dyDescent="0.45">
      <c r="A301" s="19" t="s">
        <v>5102</v>
      </c>
      <c r="B301" s="15" t="s">
        <v>5103</v>
      </c>
      <c r="C301" s="19">
        <v>12</v>
      </c>
      <c r="D301" s="20" t="s">
        <v>66</v>
      </c>
      <c r="E301" s="25" t="s">
        <v>5242</v>
      </c>
      <c r="F301" s="26">
        <v>1142.58</v>
      </c>
      <c r="G301" s="27">
        <v>13933842</v>
      </c>
      <c r="H301" s="25">
        <v>0</v>
      </c>
      <c r="I301" s="25">
        <v>0</v>
      </c>
      <c r="J301" s="25">
        <v>0</v>
      </c>
      <c r="K301" s="20">
        <v>-19.21</v>
      </c>
      <c r="L301" s="20">
        <v>-43.64</v>
      </c>
      <c r="M301" s="20">
        <v>-60.19</v>
      </c>
      <c r="N301" s="20"/>
      <c r="O301" s="20">
        <v>-48.91</v>
      </c>
      <c r="P301" s="20">
        <v>-0.67</v>
      </c>
      <c r="Q301" s="29">
        <v>17.14</v>
      </c>
      <c r="R301" s="20"/>
      <c r="S301" s="20"/>
      <c r="T301" s="20"/>
      <c r="U301" s="20">
        <v>-14.6</v>
      </c>
      <c r="V301" s="20"/>
      <c r="W301" s="20"/>
      <c r="X301" s="20"/>
      <c r="Y301" s="20"/>
      <c r="Z301" s="20"/>
      <c r="AA301" s="20"/>
      <c r="AB301" s="22">
        <v>117800</v>
      </c>
      <c r="AC301" s="22">
        <v>82000</v>
      </c>
      <c r="AD301" s="22"/>
      <c r="AE301" s="22">
        <v>82000</v>
      </c>
      <c r="AF301" s="23">
        <f t="shared" si="7"/>
        <v>-30.390492359932086</v>
      </c>
    </row>
    <row r="302" spans="1:32" x14ac:dyDescent="0.45">
      <c r="A302" s="19" t="s">
        <v>2567</v>
      </c>
      <c r="B302" s="15" t="s">
        <v>2568</v>
      </c>
      <c r="C302" s="19">
        <v>12</v>
      </c>
      <c r="D302" s="20" t="s">
        <v>114</v>
      </c>
      <c r="E302" s="25" t="s">
        <v>5241</v>
      </c>
      <c r="F302" s="26">
        <v>1139.26</v>
      </c>
      <c r="G302" s="27">
        <v>156062581</v>
      </c>
      <c r="H302" s="25">
        <v>0</v>
      </c>
      <c r="I302" s="25">
        <v>0</v>
      </c>
      <c r="J302" s="25">
        <v>0</v>
      </c>
      <c r="K302" s="20">
        <v>-10.32</v>
      </c>
      <c r="L302" s="20">
        <v>-6.41</v>
      </c>
      <c r="M302" s="20">
        <v>-17.79</v>
      </c>
      <c r="N302" s="20">
        <v>4.88</v>
      </c>
      <c r="O302" s="20">
        <v>11.11</v>
      </c>
      <c r="P302" s="20">
        <v>-0.48</v>
      </c>
      <c r="Q302" s="20">
        <v>-1.73</v>
      </c>
      <c r="R302" s="20"/>
      <c r="S302" s="20"/>
      <c r="T302" s="20"/>
      <c r="U302" s="20">
        <v>198.81</v>
      </c>
      <c r="V302" s="20"/>
      <c r="W302" s="20"/>
      <c r="X302" s="20"/>
      <c r="Y302" s="20">
        <v>1</v>
      </c>
      <c r="Z302" s="20"/>
      <c r="AA302" s="20"/>
      <c r="AB302" s="22">
        <v>7160</v>
      </c>
      <c r="AC302" s="22">
        <v>7300</v>
      </c>
      <c r="AD302" s="22">
        <v>5700</v>
      </c>
      <c r="AE302" s="22">
        <v>7300</v>
      </c>
      <c r="AF302" s="23">
        <f t="shared" si="7"/>
        <v>1.9553072625698276</v>
      </c>
    </row>
    <row r="303" spans="1:32" x14ac:dyDescent="0.45">
      <c r="A303" s="24" t="s">
        <v>4998</v>
      </c>
      <c r="B303" t="s">
        <v>4999</v>
      </c>
      <c r="C303" s="24">
        <v>12</v>
      </c>
      <c r="D303" s="25" t="s">
        <v>66</v>
      </c>
      <c r="E303" s="25" t="s">
        <v>5242</v>
      </c>
      <c r="F303" s="26">
        <v>1105.6400000000001</v>
      </c>
      <c r="G303" s="27">
        <v>38059740</v>
      </c>
      <c r="H303" s="25">
        <v>0</v>
      </c>
      <c r="I303" s="25">
        <v>0</v>
      </c>
      <c r="J303" s="25">
        <v>1</v>
      </c>
      <c r="K303" s="25">
        <v>-9.5</v>
      </c>
      <c r="L303" s="25">
        <v>-21.17</v>
      </c>
      <c r="M303" s="25">
        <v>-52.38</v>
      </c>
      <c r="N303" s="26">
        <v>285.41000000000003</v>
      </c>
      <c r="O303" s="25">
        <v>-33.049999999999997</v>
      </c>
      <c r="P303" s="25">
        <v>-8.17</v>
      </c>
      <c r="Q303" s="25">
        <v>1.54</v>
      </c>
      <c r="R303" s="25">
        <v>16.170000000000002</v>
      </c>
      <c r="S303" s="25">
        <v>8.07</v>
      </c>
      <c r="T303" s="25">
        <v>2.89</v>
      </c>
      <c r="U303" s="25">
        <v>16.329999999999998</v>
      </c>
      <c r="V303" s="25">
        <v>60.44</v>
      </c>
      <c r="W303" s="25">
        <v>60.03</v>
      </c>
      <c r="X303" s="25">
        <v>60.44</v>
      </c>
      <c r="Y303" s="25">
        <v>5</v>
      </c>
      <c r="Z303" s="25">
        <v>1</v>
      </c>
      <c r="AA303" s="25">
        <v>0</v>
      </c>
      <c r="AB303" s="27">
        <v>31600</v>
      </c>
      <c r="AC303" s="27">
        <v>29050</v>
      </c>
      <c r="AD303" s="25"/>
      <c r="AE303" s="27">
        <v>29050</v>
      </c>
      <c r="AF303" s="23">
        <f t="shared" si="7"/>
        <v>-8.0696202531645547</v>
      </c>
    </row>
    <row r="304" spans="1:32" x14ac:dyDescent="0.45">
      <c r="A304" s="19" t="s">
        <v>3842</v>
      </c>
      <c r="B304" s="15" t="s">
        <v>3843</v>
      </c>
      <c r="C304" s="19">
        <v>12</v>
      </c>
      <c r="D304" s="20" t="s">
        <v>145</v>
      </c>
      <c r="E304" s="25" t="s">
        <v>5242</v>
      </c>
      <c r="F304" s="26">
        <v>1080.54</v>
      </c>
      <c r="G304" s="27">
        <v>82045350</v>
      </c>
      <c r="H304" s="25">
        <v>0</v>
      </c>
      <c r="I304" s="25">
        <v>1</v>
      </c>
      <c r="J304" s="25">
        <v>1</v>
      </c>
      <c r="K304" s="20">
        <v>-14.2</v>
      </c>
      <c r="L304" s="20">
        <v>-31.01</v>
      </c>
      <c r="M304" s="20">
        <v>-32.94</v>
      </c>
      <c r="N304" s="20">
        <v>34.25</v>
      </c>
      <c r="O304" s="20">
        <v>-9.0500000000000007</v>
      </c>
      <c r="P304" s="20">
        <v>6.34</v>
      </c>
      <c r="Q304" s="20">
        <v>24</v>
      </c>
      <c r="R304" s="20">
        <v>26.51</v>
      </c>
      <c r="S304" s="20">
        <v>2.5099999999999998</v>
      </c>
      <c r="T304" s="20">
        <v>-1.21</v>
      </c>
      <c r="U304" s="20">
        <v>16.989999999999998</v>
      </c>
      <c r="V304" s="20">
        <v>54.48</v>
      </c>
      <c r="W304" s="20">
        <v>54.37</v>
      </c>
      <c r="X304" s="20">
        <v>54.48</v>
      </c>
      <c r="Y304" s="20">
        <v>4</v>
      </c>
      <c r="Z304" s="20">
        <v>0</v>
      </c>
      <c r="AA304" s="20">
        <v>0</v>
      </c>
      <c r="AB304" s="22">
        <v>15870</v>
      </c>
      <c r="AC304" s="22">
        <v>13170</v>
      </c>
      <c r="AD304" s="22">
        <v>6490</v>
      </c>
      <c r="AE304" s="22">
        <v>13170</v>
      </c>
      <c r="AF304" s="23">
        <f t="shared" si="7"/>
        <v>-17.013232514177691</v>
      </c>
    </row>
    <row r="305" spans="1:32" x14ac:dyDescent="0.45">
      <c r="A305" s="19" t="s">
        <v>2920</v>
      </c>
      <c r="B305" s="15" t="s">
        <v>2921</v>
      </c>
      <c r="C305" s="19">
        <v>12</v>
      </c>
      <c r="D305" s="20" t="s">
        <v>188</v>
      </c>
      <c r="E305" s="25" t="s">
        <v>5242</v>
      </c>
      <c r="F305" s="26">
        <v>1078.43</v>
      </c>
      <c r="G305" s="27">
        <v>53124634</v>
      </c>
      <c r="H305" s="25">
        <v>0</v>
      </c>
      <c r="I305" s="25">
        <v>1</v>
      </c>
      <c r="J305" s="25">
        <v>1</v>
      </c>
      <c r="K305" s="20">
        <v>-31.88</v>
      </c>
      <c r="L305" s="20">
        <v>-63.75</v>
      </c>
      <c r="M305" s="20">
        <v>-2.17</v>
      </c>
      <c r="N305" s="20">
        <v>161.26</v>
      </c>
      <c r="O305" s="20">
        <v>63.05</v>
      </c>
      <c r="P305" s="20">
        <v>50.26</v>
      </c>
      <c r="Q305" s="29">
        <v>85.75</v>
      </c>
      <c r="R305" s="20"/>
      <c r="S305" s="20"/>
      <c r="T305" s="20"/>
      <c r="U305" s="21">
        <v>35.119999999999997</v>
      </c>
      <c r="V305" s="21"/>
      <c r="W305" s="21"/>
      <c r="X305" s="21"/>
      <c r="Y305" s="20"/>
      <c r="Z305" s="20"/>
      <c r="AA305" s="20"/>
      <c r="AB305" s="22">
        <v>43850</v>
      </c>
      <c r="AC305" s="22">
        <v>20300</v>
      </c>
      <c r="AD305" s="22">
        <v>8293</v>
      </c>
      <c r="AE305" s="22">
        <v>20300</v>
      </c>
      <c r="AF305" s="23">
        <f t="shared" si="7"/>
        <v>-53.70581527936146</v>
      </c>
    </row>
    <row r="306" spans="1:32" x14ac:dyDescent="0.45">
      <c r="A306" s="19" t="s">
        <v>3562</v>
      </c>
      <c r="B306" s="15" t="s">
        <v>3563</v>
      </c>
      <c r="C306" s="19">
        <v>12</v>
      </c>
      <c r="D306" s="20" t="s">
        <v>66</v>
      </c>
      <c r="E306" s="25" t="s">
        <v>5242</v>
      </c>
      <c r="F306" s="26">
        <v>1076.54</v>
      </c>
      <c r="G306" s="27">
        <v>28329891</v>
      </c>
      <c r="H306" s="25">
        <v>0</v>
      </c>
      <c r="I306" s="25">
        <v>1</v>
      </c>
      <c r="J306" s="25">
        <v>1</v>
      </c>
      <c r="K306" s="20">
        <v>-10.06</v>
      </c>
      <c r="L306" s="20">
        <v>-19.23</v>
      </c>
      <c r="M306" s="20">
        <v>-24.3</v>
      </c>
      <c r="N306" s="20">
        <v>-9.31</v>
      </c>
      <c r="O306" s="20">
        <v>-22.92</v>
      </c>
      <c r="P306" s="20">
        <v>-0.17</v>
      </c>
      <c r="Q306" s="20">
        <v>1.75</v>
      </c>
      <c r="R306" s="20">
        <v>10.65</v>
      </c>
      <c r="S306" s="20">
        <v>0.73</v>
      </c>
      <c r="T306" s="20">
        <v>1.78</v>
      </c>
      <c r="U306" s="20">
        <v>110.88</v>
      </c>
      <c r="V306" s="20">
        <v>130.28</v>
      </c>
      <c r="W306" s="20">
        <v>130.01</v>
      </c>
      <c r="X306" s="20">
        <v>130.28</v>
      </c>
      <c r="Y306" s="20">
        <v>13</v>
      </c>
      <c r="Z306" s="20">
        <v>0</v>
      </c>
      <c r="AA306" s="20">
        <v>0</v>
      </c>
      <c r="AB306" s="22">
        <v>43650</v>
      </c>
      <c r="AC306" s="22">
        <v>38000</v>
      </c>
      <c r="AD306" s="22"/>
      <c r="AE306" s="22">
        <v>38000</v>
      </c>
      <c r="AF306" s="23">
        <f t="shared" si="7"/>
        <v>-12.943871706758303</v>
      </c>
    </row>
    <row r="307" spans="1:32" x14ac:dyDescent="0.45">
      <c r="A307" s="19" t="s">
        <v>437</v>
      </c>
      <c r="B307" s="15" t="s">
        <v>438</v>
      </c>
      <c r="C307" s="19">
        <v>12</v>
      </c>
      <c r="D307" s="20" t="s">
        <v>151</v>
      </c>
      <c r="E307" s="25" t="s">
        <v>5241</v>
      </c>
      <c r="F307" s="26">
        <v>1074.8800000000001</v>
      </c>
      <c r="G307" s="27">
        <v>214547775</v>
      </c>
      <c r="H307" s="25">
        <v>0</v>
      </c>
      <c r="I307" s="25">
        <v>0</v>
      </c>
      <c r="J307" s="25">
        <v>1</v>
      </c>
      <c r="K307" s="20">
        <v>-15.51</v>
      </c>
      <c r="L307" s="20">
        <v>-27.5</v>
      </c>
      <c r="M307" s="20">
        <v>-28.84</v>
      </c>
      <c r="N307" s="20">
        <v>-25.78</v>
      </c>
      <c r="O307" s="20">
        <v>6.71</v>
      </c>
      <c r="P307" s="20">
        <v>8.2200000000000006</v>
      </c>
      <c r="Q307" s="20">
        <v>9.48</v>
      </c>
      <c r="R307" s="20"/>
      <c r="S307" s="20"/>
      <c r="T307" s="20"/>
      <c r="U307" s="20">
        <v>147.69999999999999</v>
      </c>
      <c r="V307" s="20"/>
      <c r="W307" s="20"/>
      <c r="X307" s="20"/>
      <c r="Y307" s="20"/>
      <c r="Z307" s="20"/>
      <c r="AA307" s="20"/>
      <c r="AB307" s="22">
        <v>6040</v>
      </c>
      <c r="AC307" s="22">
        <v>5010</v>
      </c>
      <c r="AD307" s="22">
        <v>5720</v>
      </c>
      <c r="AE307" s="22">
        <v>5010</v>
      </c>
      <c r="AF307" s="23">
        <f t="shared" si="7"/>
        <v>-17.052980132450337</v>
      </c>
    </row>
    <row r="308" spans="1:32" x14ac:dyDescent="0.45">
      <c r="A308" s="19" t="s">
        <v>3204</v>
      </c>
      <c r="B308" s="15" t="s">
        <v>3205</v>
      </c>
      <c r="C308" s="19">
        <v>12</v>
      </c>
      <c r="D308" s="20" t="s">
        <v>66</v>
      </c>
      <c r="E308" s="25" t="s">
        <v>5242</v>
      </c>
      <c r="F308" s="26">
        <v>1073.51</v>
      </c>
      <c r="G308" s="27">
        <v>34741382</v>
      </c>
      <c r="H308" s="25">
        <v>0</v>
      </c>
      <c r="I308" s="25">
        <v>0</v>
      </c>
      <c r="J308" s="25">
        <v>0</v>
      </c>
      <c r="K308" s="20">
        <v>-14.4</v>
      </c>
      <c r="L308" s="20">
        <v>-21.57</v>
      </c>
      <c r="M308" s="20">
        <v>-12.34</v>
      </c>
      <c r="N308" s="20">
        <v>229.42</v>
      </c>
      <c r="O308" s="20">
        <v>73.11</v>
      </c>
      <c r="P308" s="20">
        <v>3.5</v>
      </c>
      <c r="Q308" s="20">
        <v>0.28000000000000003</v>
      </c>
      <c r="R308" s="20"/>
      <c r="S308" s="20"/>
      <c r="T308" s="20"/>
      <c r="U308" s="20">
        <v>-12.49</v>
      </c>
      <c r="V308" s="20"/>
      <c r="W308" s="20"/>
      <c r="X308" s="20"/>
      <c r="Y308" s="20"/>
      <c r="Z308" s="20"/>
      <c r="AA308" s="20"/>
      <c r="AB308" s="22">
        <v>42850</v>
      </c>
      <c r="AC308" s="22">
        <v>30900</v>
      </c>
      <c r="AD308" s="22">
        <v>4950</v>
      </c>
      <c r="AE308" s="22">
        <v>30900</v>
      </c>
      <c r="AF308" s="23">
        <f t="shared" si="7"/>
        <v>-27.887981330221699</v>
      </c>
    </row>
    <row r="309" spans="1:32" x14ac:dyDescent="0.45">
      <c r="A309" s="19" t="s">
        <v>1405</v>
      </c>
      <c r="B309" s="15" t="s">
        <v>1406</v>
      </c>
      <c r="C309" s="19">
        <v>12</v>
      </c>
      <c r="D309" s="20" t="s">
        <v>151</v>
      </c>
      <c r="E309" s="25" t="s">
        <v>5241</v>
      </c>
      <c r="F309" s="26">
        <v>1071.25</v>
      </c>
      <c r="G309" s="27">
        <v>113962961</v>
      </c>
      <c r="H309" s="25">
        <v>0</v>
      </c>
      <c r="I309" s="25">
        <v>0</v>
      </c>
      <c r="J309" s="25">
        <v>0</v>
      </c>
      <c r="K309" s="20">
        <v>-18.329999999999998</v>
      </c>
      <c r="L309" s="20">
        <v>-26.56</v>
      </c>
      <c r="M309" s="20">
        <v>-24.74</v>
      </c>
      <c r="N309" s="20">
        <v>9.56</v>
      </c>
      <c r="O309" s="20">
        <v>-0.74</v>
      </c>
      <c r="P309" s="20">
        <v>0.25</v>
      </c>
      <c r="Q309" s="20">
        <v>2.66</v>
      </c>
      <c r="R309" s="20"/>
      <c r="S309" s="20"/>
      <c r="T309" s="20"/>
      <c r="U309" s="21">
        <v>190.44</v>
      </c>
      <c r="V309" s="21"/>
      <c r="W309" s="21"/>
      <c r="X309" s="21"/>
      <c r="Y309" s="20"/>
      <c r="Z309" s="20"/>
      <c r="AA309" s="20"/>
      <c r="AB309" s="22">
        <v>11180</v>
      </c>
      <c r="AC309" s="22">
        <v>9400</v>
      </c>
      <c r="AD309" s="22">
        <v>9060</v>
      </c>
      <c r="AE309" s="22">
        <v>9400</v>
      </c>
      <c r="AF309" s="23">
        <f t="shared" si="7"/>
        <v>-15.921288014311274</v>
      </c>
    </row>
    <row r="310" spans="1:32" x14ac:dyDescent="0.45">
      <c r="A310" s="19" t="s">
        <v>424</v>
      </c>
      <c r="B310" s="15" t="s">
        <v>425</v>
      </c>
      <c r="C310" s="19">
        <v>12</v>
      </c>
      <c r="D310" s="20" t="s">
        <v>78</v>
      </c>
      <c r="E310" s="25" t="s">
        <v>5242</v>
      </c>
      <c r="F310" s="27">
        <v>1070.77</v>
      </c>
      <c r="G310" s="27">
        <v>112005621</v>
      </c>
      <c r="H310" s="25">
        <v>0</v>
      </c>
      <c r="I310" s="25">
        <v>1</v>
      </c>
      <c r="J310" s="25">
        <v>1</v>
      </c>
      <c r="K310" s="20">
        <v>-13.95</v>
      </c>
      <c r="L310" s="20">
        <v>-21.45</v>
      </c>
      <c r="M310" s="20">
        <v>-37.520000000000003</v>
      </c>
      <c r="N310" s="20">
        <v>1.92</v>
      </c>
      <c r="O310" s="20">
        <v>-10.07</v>
      </c>
      <c r="P310" s="20">
        <v>-0.02</v>
      </c>
      <c r="Q310" s="20">
        <v>7.49</v>
      </c>
      <c r="R310" s="20"/>
      <c r="S310" s="20"/>
      <c r="T310" s="20"/>
      <c r="U310" s="20">
        <v>887.43</v>
      </c>
      <c r="V310" s="21"/>
      <c r="W310" s="21"/>
      <c r="X310" s="21"/>
      <c r="Y310" s="20"/>
      <c r="Z310" s="20"/>
      <c r="AA310" s="20"/>
      <c r="AB310" s="22">
        <v>11080</v>
      </c>
      <c r="AC310" s="22">
        <v>9560</v>
      </c>
      <c r="AD310" s="22">
        <v>12050</v>
      </c>
      <c r="AE310" s="22">
        <v>9560</v>
      </c>
      <c r="AF310" s="23">
        <f t="shared" si="7"/>
        <v>-13.718411552346566</v>
      </c>
    </row>
    <row r="311" spans="1:32" x14ac:dyDescent="0.45">
      <c r="A311" s="19" t="s">
        <v>2631</v>
      </c>
      <c r="B311" s="15" t="s">
        <v>2632</v>
      </c>
      <c r="C311" s="19">
        <v>12</v>
      </c>
      <c r="D311" s="20" t="s">
        <v>66</v>
      </c>
      <c r="E311" s="25" t="s">
        <v>5242</v>
      </c>
      <c r="F311" s="26">
        <v>1066.4000000000001</v>
      </c>
      <c r="G311" s="27">
        <v>92972846</v>
      </c>
      <c r="H311" s="25">
        <v>0</v>
      </c>
      <c r="I311" s="25">
        <v>1</v>
      </c>
      <c r="J311" s="25">
        <v>1</v>
      </c>
      <c r="K311" s="20">
        <v>-7.2</v>
      </c>
      <c r="L311" s="20">
        <v>-19.11</v>
      </c>
      <c r="M311" s="20">
        <v>-36.840000000000003</v>
      </c>
      <c r="N311" s="20">
        <v>8.41</v>
      </c>
      <c r="O311" s="20">
        <v>-21.81</v>
      </c>
      <c r="P311" s="20">
        <v>-0.32</v>
      </c>
      <c r="Q311" s="20">
        <v>-3.6</v>
      </c>
      <c r="R311" s="20"/>
      <c r="S311" s="20"/>
      <c r="T311" s="20"/>
      <c r="U311" s="21">
        <v>-48.77</v>
      </c>
      <c r="V311" s="21"/>
      <c r="W311" s="21"/>
      <c r="X311" s="21"/>
      <c r="Y311" s="20"/>
      <c r="Z311" s="20"/>
      <c r="AA311" s="20"/>
      <c r="AB311" s="22">
        <v>13320</v>
      </c>
      <c r="AC311" s="22">
        <v>11470</v>
      </c>
      <c r="AD311" s="22">
        <v>16801</v>
      </c>
      <c r="AE311" s="22">
        <v>11470</v>
      </c>
      <c r="AF311" s="23">
        <f t="shared" si="7"/>
        <v>-13.888888888888884</v>
      </c>
    </row>
    <row r="312" spans="1:32" x14ac:dyDescent="0.45">
      <c r="A312" s="19" t="s">
        <v>76</v>
      </c>
      <c r="B312" s="15" t="s">
        <v>77</v>
      </c>
      <c r="C312" s="19">
        <v>12</v>
      </c>
      <c r="D312" s="20" t="s">
        <v>78</v>
      </c>
      <c r="E312" s="25" t="s">
        <v>5241</v>
      </c>
      <c r="F312" s="26">
        <v>1054.1099999999999</v>
      </c>
      <c r="G312" s="27">
        <v>70133611</v>
      </c>
      <c r="H312" s="25">
        <v>1</v>
      </c>
      <c r="I312" s="25">
        <v>0</v>
      </c>
      <c r="J312" s="25">
        <v>1</v>
      </c>
      <c r="K312" s="20">
        <v>-6.12</v>
      </c>
      <c r="L312" s="20">
        <v>-11.22</v>
      </c>
      <c r="M312" s="20">
        <v>-7.73</v>
      </c>
      <c r="N312" s="20">
        <v>-25.04</v>
      </c>
      <c r="O312" s="20">
        <v>-18.489999999999998</v>
      </c>
      <c r="P312" s="20">
        <v>7.0000000000000007E-2</v>
      </c>
      <c r="Q312" s="20">
        <v>2.1800000000000002</v>
      </c>
      <c r="R312" s="20">
        <v>10.6</v>
      </c>
      <c r="S312" s="20">
        <v>0.89</v>
      </c>
      <c r="T312" s="20">
        <v>-2.75</v>
      </c>
      <c r="U312" s="21">
        <v>172.34</v>
      </c>
      <c r="V312" s="20">
        <v>193.5</v>
      </c>
      <c r="W312" s="20">
        <v>197.99</v>
      </c>
      <c r="X312" s="20">
        <v>193.5</v>
      </c>
      <c r="Y312" s="20">
        <v>5</v>
      </c>
      <c r="Z312" s="20">
        <v>0</v>
      </c>
      <c r="AA312" s="20">
        <v>2</v>
      </c>
      <c r="AB312" s="22">
        <v>15900</v>
      </c>
      <c r="AC312" s="22">
        <v>15030</v>
      </c>
      <c r="AD312" s="22">
        <v>35000</v>
      </c>
      <c r="AE312" s="22">
        <v>15030</v>
      </c>
      <c r="AF312" s="23">
        <f t="shared" si="7"/>
        <v>-5.4716981132075464</v>
      </c>
    </row>
    <row r="313" spans="1:32" x14ac:dyDescent="0.45">
      <c r="A313" s="19" t="s">
        <v>2737</v>
      </c>
      <c r="B313" s="15" t="s">
        <v>2738</v>
      </c>
      <c r="C313" s="19">
        <v>12</v>
      </c>
      <c r="D313" s="20" t="s">
        <v>127</v>
      </c>
      <c r="E313" s="25" t="s">
        <v>5242</v>
      </c>
      <c r="F313" s="26">
        <v>1028.21</v>
      </c>
      <c r="G313" s="27">
        <v>119559029</v>
      </c>
      <c r="H313" s="25">
        <v>0</v>
      </c>
      <c r="I313" s="25">
        <v>1</v>
      </c>
      <c r="J313" s="25">
        <v>1</v>
      </c>
      <c r="K313" s="20">
        <v>-21.82</v>
      </c>
      <c r="L313" s="20">
        <v>-26.12</v>
      </c>
      <c r="M313" s="20">
        <v>-39.94</v>
      </c>
      <c r="N313" s="20">
        <v>251.74</v>
      </c>
      <c r="O313" s="20">
        <v>15.44</v>
      </c>
      <c r="P313" s="20">
        <v>-2.99</v>
      </c>
      <c r="Q313" s="20">
        <v>-15.9</v>
      </c>
      <c r="R313" s="20"/>
      <c r="S313" s="20"/>
      <c r="T313" s="20"/>
      <c r="U313" s="21">
        <v>-17.32</v>
      </c>
      <c r="V313" s="21"/>
      <c r="W313" s="21"/>
      <c r="X313" s="21"/>
      <c r="Y313" s="20"/>
      <c r="Z313" s="20"/>
      <c r="AA313" s="20"/>
      <c r="AB313" s="22">
        <v>11170</v>
      </c>
      <c r="AC313" s="22">
        <v>8600</v>
      </c>
      <c r="AD313" s="22">
        <v>3125</v>
      </c>
      <c r="AE313" s="22">
        <v>8600</v>
      </c>
      <c r="AF313" s="23">
        <f t="shared" si="7"/>
        <v>-23.008057296329454</v>
      </c>
    </row>
    <row r="314" spans="1:32" x14ac:dyDescent="0.45">
      <c r="A314" s="24" t="s">
        <v>4496</v>
      </c>
      <c r="B314" t="s">
        <v>4497</v>
      </c>
      <c r="C314" s="24">
        <v>12</v>
      </c>
      <c r="D314" s="25" t="s">
        <v>88</v>
      </c>
      <c r="E314" s="25" t="s">
        <v>5242</v>
      </c>
      <c r="F314" s="26">
        <v>1024.0899999999999</v>
      </c>
      <c r="G314" s="27">
        <v>51539362</v>
      </c>
      <c r="H314" s="25">
        <v>0</v>
      </c>
      <c r="I314" s="25">
        <v>0</v>
      </c>
      <c r="J314" s="25">
        <v>1</v>
      </c>
      <c r="K314" s="25">
        <v>-39.6</v>
      </c>
      <c r="L314" s="25">
        <v>-53.57</v>
      </c>
      <c r="M314" s="25">
        <v>-52.75</v>
      </c>
      <c r="N314" s="25">
        <v>89.06</v>
      </c>
      <c r="O314" s="25">
        <v>35.26</v>
      </c>
      <c r="P314" s="25">
        <v>22.63</v>
      </c>
      <c r="Q314" s="25">
        <v>61.6</v>
      </c>
      <c r="R314" s="25">
        <v>62.6</v>
      </c>
      <c r="S314" s="25">
        <v>11.03</v>
      </c>
      <c r="T314" s="25">
        <v>-14.65</v>
      </c>
      <c r="U314" s="25">
        <v>9.0500000000000007</v>
      </c>
      <c r="V314" s="25">
        <v>20.85</v>
      </c>
      <c r="W314" s="25">
        <v>21.3</v>
      </c>
      <c r="X314" s="25">
        <v>20.85</v>
      </c>
      <c r="Y314" s="25">
        <v>1</v>
      </c>
      <c r="Z314" s="25">
        <v>0</v>
      </c>
      <c r="AA314" s="25">
        <v>0</v>
      </c>
      <c r="AB314" s="27">
        <v>33450</v>
      </c>
      <c r="AC314" s="27">
        <v>19870</v>
      </c>
      <c r="AD314" s="27">
        <v>9301</v>
      </c>
      <c r="AE314" s="27">
        <v>19870</v>
      </c>
      <c r="AF314" s="23">
        <f t="shared" si="7"/>
        <v>-40.597907324364726</v>
      </c>
    </row>
    <row r="315" spans="1:32" x14ac:dyDescent="0.45">
      <c r="A315" s="19" t="s">
        <v>2247</v>
      </c>
      <c r="B315" s="15" t="s">
        <v>2248</v>
      </c>
      <c r="C315" s="19">
        <v>12</v>
      </c>
      <c r="D315" s="20" t="s">
        <v>72</v>
      </c>
      <c r="E315" s="25" t="s">
        <v>5242</v>
      </c>
      <c r="F315" s="26">
        <v>1023.78</v>
      </c>
      <c r="G315" s="27">
        <v>27483948</v>
      </c>
      <c r="H315" s="25">
        <v>0</v>
      </c>
      <c r="I315" s="25">
        <v>1</v>
      </c>
      <c r="J315" s="25">
        <v>1</v>
      </c>
      <c r="K315" s="20">
        <v>-10.99</v>
      </c>
      <c r="L315" s="20">
        <v>-24.13</v>
      </c>
      <c r="M315" s="20">
        <v>-38.43</v>
      </c>
      <c r="N315" s="20">
        <v>-50.6</v>
      </c>
      <c r="O315" s="20">
        <v>-34.299999999999997</v>
      </c>
      <c r="P315" s="20">
        <v>1.51</v>
      </c>
      <c r="Q315" s="20">
        <v>4.83</v>
      </c>
      <c r="R315" s="20"/>
      <c r="S315" s="20"/>
      <c r="T315" s="20"/>
      <c r="U315" s="20">
        <v>25.54</v>
      </c>
      <c r="V315" s="20"/>
      <c r="W315" s="20"/>
      <c r="X315" s="20"/>
      <c r="Y315" s="20"/>
      <c r="Z315" s="20"/>
      <c r="AA315" s="20"/>
      <c r="AB315" s="22">
        <v>45000</v>
      </c>
      <c r="AC315" s="22">
        <v>37250</v>
      </c>
      <c r="AD315" s="22">
        <v>10600</v>
      </c>
      <c r="AE315" s="22">
        <v>37250</v>
      </c>
      <c r="AF315" s="23">
        <f t="shared" si="7"/>
        <v>-17.222222222222229</v>
      </c>
    </row>
    <row r="316" spans="1:32" x14ac:dyDescent="0.45">
      <c r="A316" s="24" t="s">
        <v>4822</v>
      </c>
      <c r="B316" t="s">
        <v>4823</v>
      </c>
      <c r="C316" s="24">
        <v>12</v>
      </c>
      <c r="D316" s="25" t="s">
        <v>211</v>
      </c>
      <c r="E316" s="25" t="s">
        <v>5242</v>
      </c>
      <c r="F316" s="26">
        <v>1020.2</v>
      </c>
      <c r="G316" s="27">
        <v>67652659</v>
      </c>
      <c r="H316" s="25">
        <v>0</v>
      </c>
      <c r="I316" s="25">
        <v>1</v>
      </c>
      <c r="J316" s="25">
        <v>1</v>
      </c>
      <c r="K316" s="25">
        <v>-16.04</v>
      </c>
      <c r="L316" s="25">
        <v>-36.24</v>
      </c>
      <c r="M316" s="25">
        <v>-34</v>
      </c>
      <c r="N316" s="25">
        <v>35.61</v>
      </c>
      <c r="O316" s="25">
        <v>23.81</v>
      </c>
      <c r="P316" s="25">
        <v>4.0999999999999996</v>
      </c>
      <c r="Q316" s="25">
        <v>27.85</v>
      </c>
      <c r="R316" s="25"/>
      <c r="S316" s="25"/>
      <c r="T316" s="25"/>
      <c r="U316" s="25">
        <v>-0.14000000000000001</v>
      </c>
      <c r="V316" s="25"/>
      <c r="W316" s="25"/>
      <c r="X316" s="25"/>
      <c r="Y316" s="25"/>
      <c r="Z316" s="25"/>
      <c r="AA316" s="25"/>
      <c r="AB316" s="27">
        <v>20550</v>
      </c>
      <c r="AC316" s="27">
        <v>15080</v>
      </c>
      <c r="AD316" s="25"/>
      <c r="AE316" s="27">
        <v>15080</v>
      </c>
      <c r="AF316" s="23">
        <f t="shared" si="7"/>
        <v>-26.618004866180044</v>
      </c>
    </row>
    <row r="317" spans="1:32" x14ac:dyDescent="0.45">
      <c r="A317" s="19" t="s">
        <v>1601</v>
      </c>
      <c r="B317" s="15" t="s">
        <v>1602</v>
      </c>
      <c r="C317" s="19">
        <v>12</v>
      </c>
      <c r="D317" s="20" t="s">
        <v>145</v>
      </c>
      <c r="E317" s="25" t="s">
        <v>5242</v>
      </c>
      <c r="F317" s="26">
        <v>1016.36</v>
      </c>
      <c r="G317" s="27">
        <v>164460303</v>
      </c>
      <c r="H317" s="25">
        <v>0</v>
      </c>
      <c r="I317" s="25">
        <v>1</v>
      </c>
      <c r="J317" s="25">
        <v>1</v>
      </c>
      <c r="K317" s="20">
        <v>-14.17</v>
      </c>
      <c r="L317" s="20">
        <v>-39.71</v>
      </c>
      <c r="M317" s="20">
        <v>-7.9</v>
      </c>
      <c r="N317" s="20">
        <v>97.44</v>
      </c>
      <c r="O317" s="20">
        <v>35.08</v>
      </c>
      <c r="P317" s="20">
        <v>1.5</v>
      </c>
      <c r="Q317" s="20">
        <v>-7.15</v>
      </c>
      <c r="R317" s="20">
        <v>31.13</v>
      </c>
      <c r="S317" s="20">
        <v>1.96</v>
      </c>
      <c r="T317" s="20">
        <v>7.58</v>
      </c>
      <c r="U317" s="20">
        <v>-19.63</v>
      </c>
      <c r="V317" s="20">
        <v>22.4</v>
      </c>
      <c r="W317" s="20">
        <v>22.4</v>
      </c>
      <c r="X317" s="20">
        <v>22.4</v>
      </c>
      <c r="Y317" s="20">
        <v>2</v>
      </c>
      <c r="Z317" s="20">
        <v>0</v>
      </c>
      <c r="AA317" s="20">
        <v>0</v>
      </c>
      <c r="AB317" s="22">
        <v>7930</v>
      </c>
      <c r="AC317" s="22">
        <v>6180</v>
      </c>
      <c r="AD317" s="22">
        <v>7350</v>
      </c>
      <c r="AE317" s="22">
        <v>6180</v>
      </c>
      <c r="AF317" s="23">
        <f t="shared" si="7"/>
        <v>-22.068095838587642</v>
      </c>
    </row>
    <row r="318" spans="1:32" x14ac:dyDescent="0.45">
      <c r="A318" s="19" t="s">
        <v>2711</v>
      </c>
      <c r="B318" s="15" t="s">
        <v>2712</v>
      </c>
      <c r="C318" s="19">
        <v>12</v>
      </c>
      <c r="D318" s="20" t="s">
        <v>83</v>
      </c>
      <c r="E318" s="25" t="s">
        <v>5241</v>
      </c>
      <c r="F318" s="26">
        <v>1003.95</v>
      </c>
      <c r="G318" s="27">
        <v>36309388</v>
      </c>
      <c r="H318" s="25">
        <v>0</v>
      </c>
      <c r="I318" s="25">
        <v>0</v>
      </c>
      <c r="J318" s="25">
        <v>0</v>
      </c>
      <c r="K318" s="20">
        <v>-12.5</v>
      </c>
      <c r="L318" s="20">
        <v>-13.32</v>
      </c>
      <c r="M318" s="20">
        <v>-9.64</v>
      </c>
      <c r="N318" s="20">
        <v>-17.59</v>
      </c>
      <c r="O318" s="20">
        <v>-12.22</v>
      </c>
      <c r="P318" s="20">
        <v>-0.25</v>
      </c>
      <c r="Q318" s="20">
        <v>0.45</v>
      </c>
      <c r="R318" s="20">
        <v>6.27</v>
      </c>
      <c r="S318" s="20">
        <v>0.56999999999999995</v>
      </c>
      <c r="T318" s="20">
        <v>0.91</v>
      </c>
      <c r="U318" s="20">
        <v>312.5</v>
      </c>
      <c r="V318" s="20">
        <v>359.3</v>
      </c>
      <c r="W318" s="20">
        <v>358.08</v>
      </c>
      <c r="X318" s="20">
        <v>359.3</v>
      </c>
      <c r="Y318" s="20">
        <v>9</v>
      </c>
      <c r="Z318" s="20">
        <v>0</v>
      </c>
      <c r="AA318" s="20">
        <v>0</v>
      </c>
      <c r="AB318" s="22">
        <v>31200</v>
      </c>
      <c r="AC318" s="22">
        <v>27650</v>
      </c>
      <c r="AD318" s="22"/>
      <c r="AE318" s="22">
        <v>27650</v>
      </c>
      <c r="AF318" s="23">
        <f t="shared" si="7"/>
        <v>-11.378205128205131</v>
      </c>
    </row>
    <row r="319" spans="1:32" x14ac:dyDescent="0.45">
      <c r="A319" s="19" t="s">
        <v>4264</v>
      </c>
      <c r="B319" s="15" t="s">
        <v>4265</v>
      </c>
      <c r="C319" s="19">
        <v>12</v>
      </c>
      <c r="D319" s="20" t="s">
        <v>111</v>
      </c>
      <c r="E319" s="25" t="s">
        <v>5241</v>
      </c>
      <c r="F319" s="26">
        <v>996.54</v>
      </c>
      <c r="G319" s="27">
        <v>73545209</v>
      </c>
      <c r="H319" s="25">
        <v>1</v>
      </c>
      <c r="I319" s="25">
        <v>0</v>
      </c>
      <c r="J319" s="25">
        <v>0</v>
      </c>
      <c r="K319" s="20">
        <v>-10.56</v>
      </c>
      <c r="L319" s="20">
        <v>-11.15</v>
      </c>
      <c r="M319" s="20">
        <v>-19.87</v>
      </c>
      <c r="N319" s="20">
        <v>-22.7</v>
      </c>
      <c r="O319" s="20">
        <v>-24.6</v>
      </c>
      <c r="P319" s="20">
        <v>-0.31</v>
      </c>
      <c r="Q319" s="20">
        <v>0.64</v>
      </c>
      <c r="R319" s="20">
        <v>12.99</v>
      </c>
      <c r="S319" s="20">
        <v>0.54</v>
      </c>
      <c r="T319" s="20">
        <v>10.01</v>
      </c>
      <c r="U319" s="20">
        <v>132.74</v>
      </c>
      <c r="V319" s="20">
        <v>111.95</v>
      </c>
      <c r="W319" s="20">
        <v>108.9</v>
      </c>
      <c r="X319" s="20">
        <v>111.95</v>
      </c>
      <c r="Y319" s="20">
        <v>2</v>
      </c>
      <c r="Z319" s="20">
        <v>0</v>
      </c>
      <c r="AA319" s="20"/>
      <c r="AB319" s="22">
        <v>13990</v>
      </c>
      <c r="AC319" s="22">
        <v>13550</v>
      </c>
      <c r="AD319" s="22">
        <v>16650</v>
      </c>
      <c r="AE319" s="22">
        <v>13550</v>
      </c>
      <c r="AF319" s="23">
        <f t="shared" si="7"/>
        <v>-3.1451036454610448</v>
      </c>
    </row>
    <row r="320" spans="1:32" x14ac:dyDescent="0.45">
      <c r="A320" s="19" t="s">
        <v>2888</v>
      </c>
      <c r="B320" s="15" t="s">
        <v>2889</v>
      </c>
      <c r="C320" s="19">
        <v>12</v>
      </c>
      <c r="D320" s="20" t="s">
        <v>88</v>
      </c>
      <c r="E320" s="25" t="s">
        <v>5242</v>
      </c>
      <c r="F320" s="26">
        <v>984.52</v>
      </c>
      <c r="G320" s="27">
        <v>10951278</v>
      </c>
      <c r="H320" s="25">
        <v>0</v>
      </c>
      <c r="I320" s="25">
        <v>1</v>
      </c>
      <c r="J320" s="25">
        <v>1</v>
      </c>
      <c r="K320" s="20">
        <v>-18.350000000000001</v>
      </c>
      <c r="L320" s="20">
        <v>-41.74</v>
      </c>
      <c r="M320" s="20">
        <v>-45.12</v>
      </c>
      <c r="N320" s="20">
        <v>78.02</v>
      </c>
      <c r="O320" s="20">
        <v>31.05</v>
      </c>
      <c r="P320" s="20">
        <v>4.37</v>
      </c>
      <c r="Q320" s="20">
        <v>6.02</v>
      </c>
      <c r="R320" s="20">
        <v>45.61</v>
      </c>
      <c r="S320" s="20">
        <v>3.62</v>
      </c>
      <c r="T320" s="20">
        <v>10.37</v>
      </c>
      <c r="U320" s="21">
        <v>10.18</v>
      </c>
      <c r="V320" s="21">
        <v>17.63</v>
      </c>
      <c r="W320" s="21">
        <v>17.43</v>
      </c>
      <c r="X320" s="21">
        <v>17.63</v>
      </c>
      <c r="Y320" s="20">
        <v>3</v>
      </c>
      <c r="Z320" s="20">
        <v>0</v>
      </c>
      <c r="AA320" s="20">
        <v>0</v>
      </c>
      <c r="AB320" s="22">
        <v>130900</v>
      </c>
      <c r="AC320" s="22">
        <v>89900</v>
      </c>
      <c r="AD320" s="22">
        <v>50100</v>
      </c>
      <c r="AE320" s="22">
        <v>89900</v>
      </c>
      <c r="AF320" s="23">
        <f t="shared" si="7"/>
        <v>-31.321619556913671</v>
      </c>
    </row>
    <row r="321" spans="1:32" x14ac:dyDescent="0.45">
      <c r="A321" s="19" t="s">
        <v>1673</v>
      </c>
      <c r="B321" s="15" t="s">
        <v>1674</v>
      </c>
      <c r="C321" s="19">
        <v>12</v>
      </c>
      <c r="D321" s="20" t="s">
        <v>111</v>
      </c>
      <c r="E321" s="25" t="s">
        <v>5242</v>
      </c>
      <c r="F321" s="26">
        <v>963.69</v>
      </c>
      <c r="G321" s="27">
        <v>107916306</v>
      </c>
      <c r="H321" s="25">
        <v>0</v>
      </c>
      <c r="I321" s="25">
        <v>1</v>
      </c>
      <c r="J321" s="25">
        <v>1</v>
      </c>
      <c r="K321" s="20">
        <v>-22.82</v>
      </c>
      <c r="L321" s="20">
        <v>-32.299999999999997</v>
      </c>
      <c r="M321" s="20">
        <v>-43.12</v>
      </c>
      <c r="N321" s="20">
        <v>184.85</v>
      </c>
      <c r="O321" s="20">
        <v>78.959999999999994</v>
      </c>
      <c r="P321" s="20">
        <v>8.48</v>
      </c>
      <c r="Q321" s="20">
        <v>18.989999999999998</v>
      </c>
      <c r="R321" s="20"/>
      <c r="S321" s="20"/>
      <c r="T321" s="20"/>
      <c r="U321" s="20">
        <v>76.58</v>
      </c>
      <c r="V321" s="20"/>
      <c r="W321" s="20"/>
      <c r="X321" s="20"/>
      <c r="Y321" s="20"/>
      <c r="Z321" s="20"/>
      <c r="AA321" s="20"/>
      <c r="AB321" s="22">
        <v>11990</v>
      </c>
      <c r="AC321" s="22">
        <v>8930</v>
      </c>
      <c r="AD321" s="22">
        <v>5330</v>
      </c>
      <c r="AE321" s="22">
        <v>8930</v>
      </c>
      <c r="AF321" s="23">
        <f t="shared" si="7"/>
        <v>-25.521267723102582</v>
      </c>
    </row>
    <row r="322" spans="1:32" x14ac:dyDescent="0.45">
      <c r="A322" s="19" t="s">
        <v>4134</v>
      </c>
      <c r="B322" s="15" t="s">
        <v>4135</v>
      </c>
      <c r="C322" s="19">
        <v>12</v>
      </c>
      <c r="D322" s="20" t="s">
        <v>75</v>
      </c>
      <c r="E322" s="25" t="s">
        <v>5242</v>
      </c>
      <c r="F322" s="26">
        <v>955.72</v>
      </c>
      <c r="G322" s="27">
        <v>65730548</v>
      </c>
      <c r="H322" s="25">
        <v>0</v>
      </c>
      <c r="I322" s="25">
        <v>1</v>
      </c>
      <c r="J322" s="25">
        <v>1</v>
      </c>
      <c r="K322" s="20">
        <v>-15.17</v>
      </c>
      <c r="L322" s="20">
        <v>-28.9</v>
      </c>
      <c r="M322" s="20">
        <v>-21.62</v>
      </c>
      <c r="N322" s="20">
        <v>29.59</v>
      </c>
      <c r="O322" s="20">
        <v>-1.42</v>
      </c>
      <c r="P322" s="20">
        <v>7.1</v>
      </c>
      <c r="Q322" s="20">
        <v>14.85</v>
      </c>
      <c r="R322" s="20"/>
      <c r="S322" s="20"/>
      <c r="T322" s="20"/>
      <c r="U322" s="20">
        <v>13.27</v>
      </c>
      <c r="V322" s="20"/>
      <c r="W322" s="20">
        <v>24</v>
      </c>
      <c r="X322" s="20"/>
      <c r="Y322" s="20"/>
      <c r="Z322" s="20"/>
      <c r="AA322" s="20"/>
      <c r="AB322" s="22">
        <v>18190</v>
      </c>
      <c r="AC322" s="22">
        <v>14540</v>
      </c>
      <c r="AD322" s="22">
        <v>3885</v>
      </c>
      <c r="AE322" s="22">
        <v>14540</v>
      </c>
      <c r="AF322" s="23">
        <f t="shared" si="7"/>
        <v>-20.065970313358996</v>
      </c>
    </row>
    <row r="323" spans="1:32" x14ac:dyDescent="0.45">
      <c r="A323" s="19" t="s">
        <v>400</v>
      </c>
      <c r="B323" s="15" t="s">
        <v>401</v>
      </c>
      <c r="C323" s="19">
        <v>12</v>
      </c>
      <c r="D323" s="20" t="s">
        <v>66</v>
      </c>
      <c r="E323" s="25" t="s">
        <v>5241</v>
      </c>
      <c r="F323" s="26">
        <v>953.53</v>
      </c>
      <c r="G323" s="27">
        <v>58141980</v>
      </c>
      <c r="H323" s="25">
        <v>1</v>
      </c>
      <c r="I323" s="25">
        <v>0</v>
      </c>
      <c r="J323" s="25">
        <v>0</v>
      </c>
      <c r="K323" s="20">
        <v>-11.64</v>
      </c>
      <c r="L323" s="20">
        <v>-20.77</v>
      </c>
      <c r="M323" s="20">
        <v>-28.85</v>
      </c>
      <c r="N323" s="20">
        <v>-29.76</v>
      </c>
      <c r="O323" s="20">
        <v>-25.62</v>
      </c>
      <c r="P323" s="20">
        <v>0.1</v>
      </c>
      <c r="Q323" s="20">
        <v>-1.76</v>
      </c>
      <c r="R323" s="20"/>
      <c r="S323" s="20"/>
      <c r="T323" s="20"/>
      <c r="U323" s="20">
        <v>261.79000000000002</v>
      </c>
      <c r="V323" s="20"/>
      <c r="W323" s="20"/>
      <c r="X323" s="20"/>
      <c r="Y323" s="20"/>
      <c r="Z323" s="20"/>
      <c r="AA323" s="20"/>
      <c r="AB323" s="22">
        <v>18260</v>
      </c>
      <c r="AC323" s="22">
        <v>16400</v>
      </c>
      <c r="AD323" s="22">
        <v>36450</v>
      </c>
      <c r="AE323" s="22">
        <v>16400</v>
      </c>
      <c r="AF323" s="23">
        <f t="shared" si="7"/>
        <v>-10.186199342825851</v>
      </c>
    </row>
    <row r="324" spans="1:32" x14ac:dyDescent="0.45">
      <c r="A324" s="19" t="s">
        <v>2109</v>
      </c>
      <c r="B324" s="15" t="s">
        <v>2110</v>
      </c>
      <c r="C324" s="19">
        <v>12</v>
      </c>
      <c r="D324" s="20" t="s">
        <v>341</v>
      </c>
      <c r="E324" s="25" t="s">
        <v>5241</v>
      </c>
      <c r="F324" s="25">
        <v>942</v>
      </c>
      <c r="G324" s="27">
        <v>12000000</v>
      </c>
      <c r="H324" s="25">
        <v>0</v>
      </c>
      <c r="I324" s="25">
        <v>0</v>
      </c>
      <c r="J324" s="25">
        <v>0</v>
      </c>
      <c r="K324" s="20">
        <v>-8.51</v>
      </c>
      <c r="L324" s="20">
        <v>-7.54</v>
      </c>
      <c r="M324" s="20">
        <v>-3.33</v>
      </c>
      <c r="N324" s="20">
        <v>42.47</v>
      </c>
      <c r="O324" s="20">
        <v>42.73</v>
      </c>
      <c r="P324" s="20">
        <v>0.09</v>
      </c>
      <c r="Q324" s="20">
        <v>0.86</v>
      </c>
      <c r="R324" s="20"/>
      <c r="S324" s="20"/>
      <c r="T324" s="20"/>
      <c r="U324" s="21">
        <v>130.77000000000001</v>
      </c>
      <c r="V324" s="21"/>
      <c r="W324" s="21"/>
      <c r="X324" s="21"/>
      <c r="Y324" s="20"/>
      <c r="Z324" s="20"/>
      <c r="AA324" s="20"/>
      <c r="AB324" s="22">
        <v>77100</v>
      </c>
      <c r="AC324" s="22">
        <v>78500</v>
      </c>
      <c r="AD324" s="22">
        <v>86700</v>
      </c>
      <c r="AE324" s="22">
        <v>78500</v>
      </c>
      <c r="AF324" s="23">
        <f t="shared" si="7"/>
        <v>1.8158236057068677</v>
      </c>
    </row>
    <row r="325" spans="1:32" x14ac:dyDescent="0.45">
      <c r="A325" s="19" t="s">
        <v>3496</v>
      </c>
      <c r="B325" s="15" t="s">
        <v>3497</v>
      </c>
      <c r="C325" s="19">
        <v>12</v>
      </c>
      <c r="D325" s="20" t="s">
        <v>66</v>
      </c>
      <c r="E325" s="25" t="s">
        <v>5241</v>
      </c>
      <c r="F325" s="26">
        <v>923.41</v>
      </c>
      <c r="G325" s="27">
        <v>13802780</v>
      </c>
      <c r="H325" s="25">
        <v>1</v>
      </c>
      <c r="I325" s="25">
        <v>0</v>
      </c>
      <c r="J325" s="25">
        <v>0</v>
      </c>
      <c r="K325" s="20">
        <v>-9.4700000000000006</v>
      </c>
      <c r="L325" s="20">
        <v>-16.38</v>
      </c>
      <c r="M325" s="20">
        <v>-21.57</v>
      </c>
      <c r="N325" s="20">
        <v>-18.12</v>
      </c>
      <c r="O325" s="20">
        <v>-19.3</v>
      </c>
      <c r="P325" s="20">
        <v>3</v>
      </c>
      <c r="Q325" s="20">
        <v>4.54</v>
      </c>
      <c r="R325" s="20">
        <v>12.28</v>
      </c>
      <c r="S325" s="20">
        <v>0.78</v>
      </c>
      <c r="T325" s="20">
        <v>-5.08</v>
      </c>
      <c r="U325" s="20">
        <v>80.569999999999993</v>
      </c>
      <c r="V325" s="20">
        <v>82.74</v>
      </c>
      <c r="W325" s="20">
        <v>84.3</v>
      </c>
      <c r="X325" s="20">
        <v>82.74</v>
      </c>
      <c r="Y325" s="20">
        <v>6</v>
      </c>
      <c r="Z325" s="20">
        <v>0</v>
      </c>
      <c r="AA325" s="20">
        <v>0</v>
      </c>
      <c r="AB325" s="22">
        <v>77500</v>
      </c>
      <c r="AC325" s="22">
        <v>66900</v>
      </c>
      <c r="AD325" s="22">
        <v>108845</v>
      </c>
      <c r="AE325" s="22">
        <v>66900</v>
      </c>
      <c r="AF325" s="23">
        <f t="shared" si="7"/>
        <v>-13.677419354838705</v>
      </c>
    </row>
    <row r="326" spans="1:32" x14ac:dyDescent="0.45">
      <c r="A326" s="19" t="s">
        <v>2583</v>
      </c>
      <c r="B326" s="15" t="s">
        <v>2584</v>
      </c>
      <c r="C326" s="19">
        <v>12</v>
      </c>
      <c r="D326" s="20" t="s">
        <v>145</v>
      </c>
      <c r="E326" s="25" t="s">
        <v>5242</v>
      </c>
      <c r="F326" s="26">
        <v>917.81</v>
      </c>
      <c r="G326" s="27">
        <v>18430000</v>
      </c>
      <c r="H326" s="25">
        <v>0</v>
      </c>
      <c r="I326" s="25">
        <v>0</v>
      </c>
      <c r="J326" s="25">
        <v>0</v>
      </c>
      <c r="K326" s="20">
        <v>-16.72</v>
      </c>
      <c r="L326" s="20">
        <v>-15.59</v>
      </c>
      <c r="M326" s="20">
        <v>75.66</v>
      </c>
      <c r="N326" s="20">
        <v>160.87</v>
      </c>
      <c r="O326" s="20">
        <v>72.62</v>
      </c>
      <c r="P326" s="20">
        <v>12.89</v>
      </c>
      <c r="Q326" s="20">
        <v>12.24</v>
      </c>
      <c r="R326" s="20"/>
      <c r="S326" s="20"/>
      <c r="T326" s="20"/>
      <c r="U326" s="20">
        <v>59.17</v>
      </c>
      <c r="V326" s="20">
        <v>72.75</v>
      </c>
      <c r="W326" s="20">
        <v>72.75</v>
      </c>
      <c r="X326" s="20">
        <v>72.75</v>
      </c>
      <c r="Y326" s="20"/>
      <c r="Z326" s="20">
        <v>0</v>
      </c>
      <c r="AA326" s="20"/>
      <c r="AB326" s="22">
        <v>51900</v>
      </c>
      <c r="AC326" s="22">
        <v>49800</v>
      </c>
      <c r="AD326" s="22">
        <v>11902</v>
      </c>
      <c r="AE326" s="22">
        <v>49800</v>
      </c>
      <c r="AF326" s="23">
        <f t="shared" si="7"/>
        <v>-4.046242774566478</v>
      </c>
    </row>
    <row r="327" spans="1:32" x14ac:dyDescent="0.45">
      <c r="A327" s="19" t="s">
        <v>414</v>
      </c>
      <c r="B327" s="15" t="s">
        <v>415</v>
      </c>
      <c r="C327" s="19">
        <v>12</v>
      </c>
      <c r="D327" s="20" t="s">
        <v>75</v>
      </c>
      <c r="E327" s="25" t="s">
        <v>5241</v>
      </c>
      <c r="F327" s="26">
        <v>914.1</v>
      </c>
      <c r="G327" s="27">
        <v>1113400</v>
      </c>
      <c r="H327" s="25">
        <v>1</v>
      </c>
      <c r="I327" s="25">
        <v>0</v>
      </c>
      <c r="J327" s="25">
        <v>1</v>
      </c>
      <c r="K327" s="20">
        <v>-12.29</v>
      </c>
      <c r="L327" s="20">
        <v>-19.82</v>
      </c>
      <c r="M327" s="20">
        <v>-30.19</v>
      </c>
      <c r="N327" s="20">
        <v>-24.4</v>
      </c>
      <c r="O327" s="20">
        <v>7.74</v>
      </c>
      <c r="P327" s="20">
        <v>0.05</v>
      </c>
      <c r="Q327" s="20">
        <v>0.92</v>
      </c>
      <c r="R327" s="20"/>
      <c r="S327" s="20"/>
      <c r="T327" s="20"/>
      <c r="U327" s="21">
        <v>-36.020000000000003</v>
      </c>
      <c r="V327" s="21"/>
      <c r="W327" s="21"/>
      <c r="X327" s="21"/>
      <c r="Y327" s="20"/>
      <c r="Z327" s="20"/>
      <c r="AA327" s="20"/>
      <c r="AB327" s="22">
        <v>949000</v>
      </c>
      <c r="AC327" s="22">
        <v>821000</v>
      </c>
      <c r="AD327" s="22">
        <v>1165000</v>
      </c>
      <c r="AE327" s="22">
        <v>821000</v>
      </c>
      <c r="AF327" s="23">
        <f t="shared" si="7"/>
        <v>-13.487881981032668</v>
      </c>
    </row>
    <row r="328" spans="1:32" x14ac:dyDescent="0.45">
      <c r="A328" s="24" t="s">
        <v>4718</v>
      </c>
      <c r="B328" t="s">
        <v>4719</v>
      </c>
      <c r="C328" s="24">
        <v>12</v>
      </c>
      <c r="D328" s="25" t="s">
        <v>145</v>
      </c>
      <c r="E328" s="25" t="s">
        <v>5242</v>
      </c>
      <c r="F328" s="26">
        <v>912.34</v>
      </c>
      <c r="G328" s="27">
        <v>9654438</v>
      </c>
      <c r="H328" s="25">
        <v>0</v>
      </c>
      <c r="I328" s="25">
        <v>0</v>
      </c>
      <c r="J328" s="25">
        <v>0</v>
      </c>
      <c r="K328" s="25">
        <v>-15.02</v>
      </c>
      <c r="L328" s="25">
        <v>-22.92</v>
      </c>
      <c r="M328" s="25">
        <v>-34.869999999999997</v>
      </c>
      <c r="N328" s="25"/>
      <c r="O328" s="25">
        <v>-5.41</v>
      </c>
      <c r="P328" s="25">
        <v>-1.85</v>
      </c>
      <c r="Q328" s="25">
        <v>4.26</v>
      </c>
      <c r="R328" s="26">
        <v>12.54</v>
      </c>
      <c r="S328" s="25">
        <v>3.29</v>
      </c>
      <c r="T328" s="25">
        <v>2.0499999999999998</v>
      </c>
      <c r="U328" s="25">
        <v>51.78</v>
      </c>
      <c r="V328" s="25">
        <v>71.45</v>
      </c>
      <c r="W328" s="25">
        <v>71.239999999999995</v>
      </c>
      <c r="X328" s="25">
        <v>71.45</v>
      </c>
      <c r="Y328" s="25">
        <v>4</v>
      </c>
      <c r="Z328" s="25">
        <v>0</v>
      </c>
      <c r="AA328" s="25">
        <v>0</v>
      </c>
      <c r="AB328" s="27">
        <v>113800</v>
      </c>
      <c r="AC328" s="27">
        <v>94500</v>
      </c>
      <c r="AD328" s="25"/>
      <c r="AE328" s="27">
        <v>94500</v>
      </c>
      <c r="AF328" s="23">
        <f t="shared" si="7"/>
        <v>-16.959578207381377</v>
      </c>
    </row>
    <row r="329" spans="1:32" x14ac:dyDescent="0.45">
      <c r="A329" s="24" t="s">
        <v>2453</v>
      </c>
      <c r="B329" t="s">
        <v>2454</v>
      </c>
      <c r="C329" s="24">
        <v>12</v>
      </c>
      <c r="D329" s="25" t="s">
        <v>145</v>
      </c>
      <c r="E329" s="25" t="s">
        <v>5242</v>
      </c>
      <c r="F329" s="26">
        <v>905.62</v>
      </c>
      <c r="G329" s="27">
        <v>26288000</v>
      </c>
      <c r="H329" s="25">
        <v>0</v>
      </c>
      <c r="I329" s="25">
        <v>1</v>
      </c>
      <c r="J329" s="25">
        <v>0</v>
      </c>
      <c r="K329" s="25">
        <v>-13.88</v>
      </c>
      <c r="L329" s="25">
        <v>-9.34</v>
      </c>
      <c r="M329" s="25">
        <v>6.66</v>
      </c>
      <c r="N329" s="25">
        <v>95.18</v>
      </c>
      <c r="O329" s="25">
        <v>60.61</v>
      </c>
      <c r="P329" s="25">
        <v>9.61</v>
      </c>
      <c r="Q329" s="25">
        <v>12.75</v>
      </c>
      <c r="R329" s="25">
        <v>12.26</v>
      </c>
      <c r="S329" s="25">
        <v>1.54</v>
      </c>
      <c r="T329" s="25">
        <v>7.39</v>
      </c>
      <c r="U329" s="25">
        <v>59.61</v>
      </c>
      <c r="V329" s="25">
        <v>108.05</v>
      </c>
      <c r="W329" s="25">
        <v>109.5</v>
      </c>
      <c r="X329" s="25">
        <v>108.05</v>
      </c>
      <c r="Y329" s="25">
        <v>2</v>
      </c>
      <c r="Z329" s="25">
        <v>0</v>
      </c>
      <c r="AA329" s="25">
        <v>0</v>
      </c>
      <c r="AB329" s="27">
        <v>31550</v>
      </c>
      <c r="AC329" s="27">
        <v>34450</v>
      </c>
      <c r="AD329" s="27">
        <v>28600</v>
      </c>
      <c r="AE329" s="27">
        <v>34450</v>
      </c>
      <c r="AF329" s="23">
        <f t="shared" si="7"/>
        <v>9.191759112519815</v>
      </c>
    </row>
    <row r="330" spans="1:32" x14ac:dyDescent="0.45">
      <c r="A330" s="19" t="s">
        <v>95</v>
      </c>
      <c r="B330" s="15" t="s">
        <v>96</v>
      </c>
      <c r="C330" s="19">
        <v>12</v>
      </c>
      <c r="D330" s="20" t="s">
        <v>75</v>
      </c>
      <c r="E330" s="25" t="s">
        <v>5241</v>
      </c>
      <c r="F330" s="26">
        <v>901.1</v>
      </c>
      <c r="G330" s="27">
        <v>20955884</v>
      </c>
      <c r="H330" s="25">
        <v>1</v>
      </c>
      <c r="I330" s="25">
        <v>0</v>
      </c>
      <c r="J330" s="25">
        <v>1</v>
      </c>
      <c r="K330" s="20">
        <v>-21.53</v>
      </c>
      <c r="L330" s="20">
        <v>-28.57</v>
      </c>
      <c r="M330" s="20">
        <v>-33.54</v>
      </c>
      <c r="N330" s="20">
        <v>1.18</v>
      </c>
      <c r="O330" s="20">
        <v>14.21</v>
      </c>
      <c r="P330" s="20">
        <v>3.81</v>
      </c>
      <c r="Q330" s="20">
        <v>12.98</v>
      </c>
      <c r="R330" s="20">
        <v>3.7</v>
      </c>
      <c r="S330" s="20">
        <v>0.22</v>
      </c>
      <c r="T330" s="20">
        <v>4.07</v>
      </c>
      <c r="U330" s="20">
        <v>298.55</v>
      </c>
      <c r="V330" s="20">
        <v>534.79999999999995</v>
      </c>
      <c r="W330" s="20">
        <v>520.65</v>
      </c>
      <c r="X330" s="20">
        <v>534.79999999999995</v>
      </c>
      <c r="Y330" s="20">
        <v>2</v>
      </c>
      <c r="Z330" s="20">
        <v>1</v>
      </c>
      <c r="AA330" s="20">
        <v>0</v>
      </c>
      <c r="AB330" s="22">
        <v>51800</v>
      </c>
      <c r="AC330" s="22">
        <v>43000</v>
      </c>
      <c r="AD330" s="22">
        <v>87500</v>
      </c>
      <c r="AE330" s="22">
        <v>43000</v>
      </c>
      <c r="AF330" s="23">
        <f t="shared" si="7"/>
        <v>-16.988416988416986</v>
      </c>
    </row>
    <row r="331" spans="1:32" x14ac:dyDescent="0.45">
      <c r="A331" s="19" t="s">
        <v>573</v>
      </c>
      <c r="B331" s="15" t="s">
        <v>574</v>
      </c>
      <c r="C331" s="19">
        <v>12</v>
      </c>
      <c r="D331" s="20" t="s">
        <v>78</v>
      </c>
      <c r="E331" s="25" t="s">
        <v>5241</v>
      </c>
      <c r="F331" s="25">
        <v>900.05</v>
      </c>
      <c r="G331" s="27">
        <v>9278884</v>
      </c>
      <c r="H331" s="25">
        <v>1</v>
      </c>
      <c r="I331" s="25">
        <v>0</v>
      </c>
      <c r="J331" s="25">
        <v>1</v>
      </c>
      <c r="K331" s="20">
        <v>-9.68</v>
      </c>
      <c r="L331" s="20">
        <v>-14.69</v>
      </c>
      <c r="M331" s="20">
        <v>-16.670000000000002</v>
      </c>
      <c r="N331" s="20">
        <v>-17.309999999999999</v>
      </c>
      <c r="O331" s="20">
        <v>-30.32</v>
      </c>
      <c r="P331" s="20">
        <v>-0.35</v>
      </c>
      <c r="Q331" s="20">
        <v>6.87</v>
      </c>
      <c r="R331" s="20">
        <v>8.56</v>
      </c>
      <c r="S331" s="20">
        <v>0.59</v>
      </c>
      <c r="T331" s="20">
        <v>0.95</v>
      </c>
      <c r="U331" s="21">
        <v>167.16</v>
      </c>
      <c r="V331" s="21">
        <v>212.88</v>
      </c>
      <c r="W331" s="21">
        <v>212.88</v>
      </c>
      <c r="X331" s="21">
        <v>212.88</v>
      </c>
      <c r="Y331" s="20">
        <v>10</v>
      </c>
      <c r="Z331" s="20">
        <v>0</v>
      </c>
      <c r="AA331" s="20">
        <v>0</v>
      </c>
      <c r="AB331" s="22">
        <v>108200</v>
      </c>
      <c r="AC331" s="22">
        <v>97000</v>
      </c>
      <c r="AD331" s="22">
        <v>167500</v>
      </c>
      <c r="AE331" s="22">
        <v>97000</v>
      </c>
      <c r="AF331" s="23">
        <f t="shared" si="7"/>
        <v>-10.351201478743066</v>
      </c>
    </row>
    <row r="332" spans="1:32" x14ac:dyDescent="0.45">
      <c r="A332" s="24" t="s">
        <v>5146</v>
      </c>
      <c r="B332" t="s">
        <v>5147</v>
      </c>
      <c r="C332" s="24">
        <v>12</v>
      </c>
      <c r="D332" s="25" t="s">
        <v>66</v>
      </c>
      <c r="E332" s="25" t="s">
        <v>5242</v>
      </c>
      <c r="F332" s="26">
        <v>896.41</v>
      </c>
      <c r="G332" s="27">
        <v>25004391</v>
      </c>
      <c r="H332" s="25">
        <v>0</v>
      </c>
      <c r="I332" s="25">
        <v>0</v>
      </c>
      <c r="J332" s="25">
        <v>0</v>
      </c>
      <c r="K332" s="25">
        <v>-19.07</v>
      </c>
      <c r="L332" s="25">
        <v>-50.76</v>
      </c>
      <c r="M332" s="25">
        <v>-50.62</v>
      </c>
      <c r="N332" s="25"/>
      <c r="O332" s="25">
        <v>-30.66</v>
      </c>
      <c r="P332" s="25">
        <v>5.16</v>
      </c>
      <c r="Q332" s="25">
        <v>-3</v>
      </c>
      <c r="R332" s="25"/>
      <c r="S332" s="25"/>
      <c r="T332" s="25"/>
      <c r="U332" s="25">
        <v>-22.64</v>
      </c>
      <c r="V332" s="25"/>
      <c r="W332" s="25"/>
      <c r="X332" s="25"/>
      <c r="Y332" s="25">
        <v>1</v>
      </c>
      <c r="Z332" s="25"/>
      <c r="AA332" s="25"/>
      <c r="AB332" s="27">
        <v>50300</v>
      </c>
      <c r="AC332" s="27">
        <v>35850</v>
      </c>
      <c r="AD332" s="27"/>
      <c r="AE332" s="27">
        <v>35850</v>
      </c>
      <c r="AF332" s="23">
        <f t="shared" si="7"/>
        <v>-28.727634194831008</v>
      </c>
    </row>
    <row r="333" spans="1:32" x14ac:dyDescent="0.45">
      <c r="A333" s="19" t="s">
        <v>2904</v>
      </c>
      <c r="B333" s="15" t="s">
        <v>2905</v>
      </c>
      <c r="C333" s="19">
        <v>12</v>
      </c>
      <c r="D333" s="20" t="s">
        <v>94</v>
      </c>
      <c r="E333" s="25" t="s">
        <v>5241</v>
      </c>
      <c r="F333" s="26">
        <v>893.44</v>
      </c>
      <c r="G333" s="27">
        <v>62478129</v>
      </c>
      <c r="H333" s="25">
        <v>0</v>
      </c>
      <c r="I333" s="25">
        <v>0</v>
      </c>
      <c r="J333" s="25">
        <v>1</v>
      </c>
      <c r="K333" s="20">
        <v>-33.33</v>
      </c>
      <c r="L333" s="20">
        <v>-24.18</v>
      </c>
      <c r="M333" s="20">
        <v>-47.81</v>
      </c>
      <c r="N333" s="20">
        <v>-24.78</v>
      </c>
      <c r="O333" s="20">
        <v>-29.38</v>
      </c>
      <c r="P333" s="20">
        <v>-0.19</v>
      </c>
      <c r="Q333" s="20">
        <v>-10.66</v>
      </c>
      <c r="R333" s="20">
        <v>14.75</v>
      </c>
      <c r="S333" s="20">
        <v>1.01</v>
      </c>
      <c r="T333" s="20">
        <v>2.2799999999999998</v>
      </c>
      <c r="U333" s="20">
        <v>59.51</v>
      </c>
      <c r="V333" s="20">
        <v>71.739999999999995</v>
      </c>
      <c r="W333" s="20">
        <v>73.400000000000006</v>
      </c>
      <c r="X333" s="20">
        <v>71.739999999999995</v>
      </c>
      <c r="Y333" s="20">
        <v>6</v>
      </c>
      <c r="Z333" s="20">
        <v>0</v>
      </c>
      <c r="AA333" s="20">
        <v>0</v>
      </c>
      <c r="AB333" s="22">
        <v>16820</v>
      </c>
      <c r="AC333" s="22">
        <v>14300</v>
      </c>
      <c r="AD333" s="22">
        <v>18150</v>
      </c>
      <c r="AE333" s="22">
        <v>14300</v>
      </c>
      <c r="AF333" s="23">
        <f t="shared" si="7"/>
        <v>-14.98216409036861</v>
      </c>
    </row>
    <row r="334" spans="1:32" x14ac:dyDescent="0.45">
      <c r="A334" s="19" t="s">
        <v>822</v>
      </c>
      <c r="B334" s="15" t="s">
        <v>823</v>
      </c>
      <c r="C334" s="19">
        <v>12</v>
      </c>
      <c r="D334" s="20" t="s">
        <v>72</v>
      </c>
      <c r="E334" s="25" t="s">
        <v>5241</v>
      </c>
      <c r="F334" s="26">
        <v>893.05</v>
      </c>
      <c r="G334" s="27">
        <v>14568592</v>
      </c>
      <c r="H334" s="25">
        <v>0</v>
      </c>
      <c r="I334" s="25">
        <v>0</v>
      </c>
      <c r="J334" s="25">
        <v>0</v>
      </c>
      <c r="K334" s="20">
        <v>-15.56</v>
      </c>
      <c r="L334" s="20">
        <v>-16.71</v>
      </c>
      <c r="M334" s="20">
        <v>-1.45</v>
      </c>
      <c r="N334" s="20">
        <v>-13.66</v>
      </c>
      <c r="O334" s="20">
        <v>10.45</v>
      </c>
      <c r="P334" s="20">
        <v>-1.32</v>
      </c>
      <c r="Q334" s="20">
        <v>9.0299999999999994</v>
      </c>
      <c r="R334" s="20">
        <v>4.76</v>
      </c>
      <c r="S334" s="20">
        <v>0.85</v>
      </c>
      <c r="T334" s="20">
        <v>-7.11</v>
      </c>
      <c r="U334" s="20">
        <v>143.38</v>
      </c>
      <c r="V334" s="21">
        <v>237.65</v>
      </c>
      <c r="W334" s="21">
        <v>244.7</v>
      </c>
      <c r="X334" s="21">
        <v>237.65</v>
      </c>
      <c r="Y334" s="20">
        <v>2</v>
      </c>
      <c r="Z334" s="20">
        <v>0</v>
      </c>
      <c r="AA334" s="20">
        <v>0</v>
      </c>
      <c r="AB334" s="22">
        <v>69000</v>
      </c>
      <c r="AC334" s="22">
        <v>61300</v>
      </c>
      <c r="AD334" s="22">
        <v>62400</v>
      </c>
      <c r="AE334" s="22">
        <v>61300</v>
      </c>
      <c r="AF334" s="23">
        <f t="shared" si="7"/>
        <v>-11.159420289855071</v>
      </c>
    </row>
    <row r="335" spans="1:32" x14ac:dyDescent="0.45">
      <c r="A335" s="19" t="s">
        <v>1439</v>
      </c>
      <c r="B335" s="15" t="s">
        <v>1440</v>
      </c>
      <c r="C335" s="19">
        <v>12</v>
      </c>
      <c r="D335" s="20" t="s">
        <v>148</v>
      </c>
      <c r="E335" s="25" t="s">
        <v>5242</v>
      </c>
      <c r="F335" s="26">
        <v>869.15</v>
      </c>
      <c r="G335" s="27">
        <v>42191701</v>
      </c>
      <c r="H335" s="25">
        <v>0</v>
      </c>
      <c r="I335" s="25">
        <v>1</v>
      </c>
      <c r="J335" s="25">
        <v>0</v>
      </c>
      <c r="K335" s="20">
        <v>-22.85</v>
      </c>
      <c r="L335" s="20">
        <v>-43.41</v>
      </c>
      <c r="M335" s="20">
        <v>-26.95</v>
      </c>
      <c r="N335" s="20">
        <v>57.85</v>
      </c>
      <c r="O335" s="20">
        <v>43.06</v>
      </c>
      <c r="P335" s="20">
        <v>6.91</v>
      </c>
      <c r="Q335" s="20">
        <v>-16.260000000000002</v>
      </c>
      <c r="R335" s="20">
        <v>14.8</v>
      </c>
      <c r="S335" s="20">
        <v>4.2699999999999996</v>
      </c>
      <c r="T335" s="20">
        <v>19.18</v>
      </c>
      <c r="U335" s="21">
        <v>-23.77</v>
      </c>
      <c r="V335" s="21">
        <v>1.6</v>
      </c>
      <c r="W335" s="21">
        <v>1.6</v>
      </c>
      <c r="X335" s="21">
        <v>1.6</v>
      </c>
      <c r="Y335" s="20">
        <v>1</v>
      </c>
      <c r="Z335" s="20">
        <v>0</v>
      </c>
      <c r="AA335" s="20">
        <v>0</v>
      </c>
      <c r="AB335" s="22">
        <v>32700</v>
      </c>
      <c r="AC335" s="22">
        <v>20600</v>
      </c>
      <c r="AD335" s="22">
        <v>53700</v>
      </c>
      <c r="AE335" s="22">
        <v>20600</v>
      </c>
      <c r="AF335" s="23">
        <f t="shared" si="7"/>
        <v>-37.00305810397554</v>
      </c>
    </row>
    <row r="336" spans="1:32" x14ac:dyDescent="0.45">
      <c r="A336" s="19" t="s">
        <v>3278</v>
      </c>
      <c r="B336" s="15" t="s">
        <v>3279</v>
      </c>
      <c r="C336" s="19">
        <v>12</v>
      </c>
      <c r="D336" s="20" t="s">
        <v>211</v>
      </c>
      <c r="E336" s="25" t="s">
        <v>5242</v>
      </c>
      <c r="F336" s="26">
        <v>867.08</v>
      </c>
      <c r="G336" s="27">
        <v>23690728</v>
      </c>
      <c r="H336" s="25">
        <v>0</v>
      </c>
      <c r="I336" s="25">
        <v>1</v>
      </c>
      <c r="J336" s="25">
        <v>1</v>
      </c>
      <c r="K336" s="20">
        <v>-14.78</v>
      </c>
      <c r="L336" s="20">
        <v>-23.27</v>
      </c>
      <c r="M336" s="20">
        <v>-22.46</v>
      </c>
      <c r="N336" s="20">
        <v>20.39</v>
      </c>
      <c r="O336" s="20">
        <v>-2.66</v>
      </c>
      <c r="P336" s="20">
        <v>3.52</v>
      </c>
      <c r="Q336" s="20">
        <v>-0.95</v>
      </c>
      <c r="R336" s="20"/>
      <c r="S336" s="20"/>
      <c r="T336" s="20"/>
      <c r="U336" s="21">
        <v>95.65</v>
      </c>
      <c r="V336" s="21"/>
      <c r="W336" s="21">
        <v>126.05</v>
      </c>
      <c r="X336" s="21"/>
      <c r="Y336" s="20"/>
      <c r="Z336" s="20"/>
      <c r="AA336" s="20"/>
      <c r="AB336" s="22">
        <v>44800</v>
      </c>
      <c r="AC336" s="22">
        <v>36600</v>
      </c>
      <c r="AD336" s="22">
        <v>22250</v>
      </c>
      <c r="AE336" s="22">
        <v>36600</v>
      </c>
      <c r="AF336" s="23">
        <f t="shared" si="7"/>
        <v>-18.303571428571431</v>
      </c>
    </row>
    <row r="337" spans="1:32" x14ac:dyDescent="0.45">
      <c r="A337" s="19" t="s">
        <v>3406</v>
      </c>
      <c r="B337" s="15" t="s">
        <v>3407</v>
      </c>
      <c r="C337" s="19">
        <v>12</v>
      </c>
      <c r="D337" s="20" t="s">
        <v>148</v>
      </c>
      <c r="E337" s="25" t="s">
        <v>5242</v>
      </c>
      <c r="F337" s="26">
        <v>860.33</v>
      </c>
      <c r="G337" s="27">
        <v>23442247</v>
      </c>
      <c r="H337" s="25">
        <v>0</v>
      </c>
      <c r="I337" s="25">
        <v>1</v>
      </c>
      <c r="J337" s="25">
        <v>1</v>
      </c>
      <c r="K337" s="20">
        <v>-14.35</v>
      </c>
      <c r="L337" s="20">
        <v>-26.01</v>
      </c>
      <c r="M337" s="20">
        <v>-3.67</v>
      </c>
      <c r="N337" s="20">
        <v>-5.53</v>
      </c>
      <c r="O337" s="20">
        <v>-16.309999999999999</v>
      </c>
      <c r="P337" s="20">
        <v>-4.43</v>
      </c>
      <c r="Q337" s="20">
        <v>-9.84</v>
      </c>
      <c r="R337" s="20"/>
      <c r="S337" s="20"/>
      <c r="T337" s="20"/>
      <c r="U337" s="21">
        <v>-34.89</v>
      </c>
      <c r="V337" s="21"/>
      <c r="W337" s="21"/>
      <c r="X337" s="21"/>
      <c r="Y337" s="20"/>
      <c r="Z337" s="20"/>
      <c r="AA337" s="20"/>
      <c r="AB337" s="22">
        <v>44600</v>
      </c>
      <c r="AC337" s="22">
        <v>36700</v>
      </c>
      <c r="AD337" s="22">
        <v>11900</v>
      </c>
      <c r="AE337" s="22">
        <v>36700</v>
      </c>
      <c r="AF337" s="23">
        <f t="shared" si="7"/>
        <v>-17.713004484304928</v>
      </c>
    </row>
    <row r="338" spans="1:32" x14ac:dyDescent="0.45">
      <c r="A338" s="19" t="s">
        <v>4132</v>
      </c>
      <c r="B338" s="31" t="s">
        <v>4133</v>
      </c>
      <c r="C338" s="19">
        <v>12</v>
      </c>
      <c r="D338" s="20" t="s">
        <v>78</v>
      </c>
      <c r="E338" s="25" t="s">
        <v>5241</v>
      </c>
      <c r="F338" s="25">
        <v>858.79</v>
      </c>
      <c r="G338" s="27">
        <v>9204574</v>
      </c>
      <c r="H338" s="25">
        <v>1</v>
      </c>
      <c r="I338" s="25">
        <v>0</v>
      </c>
      <c r="J338" s="25">
        <v>0</v>
      </c>
      <c r="K338" s="20">
        <v>-12.23</v>
      </c>
      <c r="L338" s="20">
        <v>-23.27</v>
      </c>
      <c r="M338" s="20">
        <v>-14.17</v>
      </c>
      <c r="N338" s="20">
        <v>-18.52</v>
      </c>
      <c r="O338" s="20">
        <v>-18.59</v>
      </c>
      <c r="P338" s="20">
        <v>-2.5499999999999998</v>
      </c>
      <c r="Q338" s="20">
        <v>-4.66</v>
      </c>
      <c r="R338" s="20">
        <v>6.81</v>
      </c>
      <c r="S338" s="20">
        <v>0.35</v>
      </c>
      <c r="T338" s="20">
        <v>1.52</v>
      </c>
      <c r="U338" s="20">
        <v>109.52</v>
      </c>
      <c r="V338" s="20">
        <v>187.22</v>
      </c>
      <c r="W338" s="20">
        <v>187.19</v>
      </c>
      <c r="X338" s="20">
        <v>187.22</v>
      </c>
      <c r="Y338" s="20">
        <v>10</v>
      </c>
      <c r="Z338" s="20">
        <v>0</v>
      </c>
      <c r="AA338" s="20">
        <v>1</v>
      </c>
      <c r="AB338" s="22">
        <v>111400</v>
      </c>
      <c r="AC338" s="22">
        <v>93300</v>
      </c>
      <c r="AD338" s="22">
        <v>162500</v>
      </c>
      <c r="AE338" s="22">
        <v>93300</v>
      </c>
      <c r="AF338" s="23">
        <f t="shared" si="7"/>
        <v>-16.247755834829448</v>
      </c>
    </row>
    <row r="339" spans="1:32" x14ac:dyDescent="0.45">
      <c r="A339" s="24" t="s">
        <v>4418</v>
      </c>
      <c r="B339" t="s">
        <v>4419</v>
      </c>
      <c r="C339" s="24">
        <v>12</v>
      </c>
      <c r="D339" s="25" t="s">
        <v>66</v>
      </c>
      <c r="E339" s="25" t="s">
        <v>5242</v>
      </c>
      <c r="F339" s="26">
        <v>854.78</v>
      </c>
      <c r="G339" s="27">
        <v>74458180</v>
      </c>
      <c r="H339" s="25">
        <v>0</v>
      </c>
      <c r="I339" s="25">
        <v>1</v>
      </c>
      <c r="J339" s="25">
        <v>1</v>
      </c>
      <c r="K339" s="25">
        <v>-20.66</v>
      </c>
      <c r="L339" s="25">
        <v>-37.71</v>
      </c>
      <c r="M339" s="25">
        <v>-33.82</v>
      </c>
      <c r="N339" s="25">
        <v>-53.62</v>
      </c>
      <c r="O339" s="25">
        <v>-40.409999999999997</v>
      </c>
      <c r="P339" s="25">
        <v>1.8</v>
      </c>
      <c r="Q339" s="25">
        <v>-1.18</v>
      </c>
      <c r="R339" s="25">
        <v>-20.97</v>
      </c>
      <c r="S339" s="25">
        <v>2.95</v>
      </c>
      <c r="T339" s="25">
        <v>-22.12</v>
      </c>
      <c r="U339" s="26">
        <v>-83.1</v>
      </c>
      <c r="V339" s="26">
        <v>-29.15</v>
      </c>
      <c r="W339" s="26">
        <v>-23.3</v>
      </c>
      <c r="X339" s="26">
        <v>-29.15</v>
      </c>
      <c r="Y339" s="25"/>
      <c r="Z339" s="25">
        <v>0</v>
      </c>
      <c r="AA339" s="25"/>
      <c r="AB339" s="27">
        <v>16000</v>
      </c>
      <c r="AC339" s="27">
        <v>11480</v>
      </c>
      <c r="AD339" s="27"/>
      <c r="AE339" s="27">
        <v>11480</v>
      </c>
      <c r="AF339" s="23">
        <f t="shared" si="7"/>
        <v>-28.249999999999996</v>
      </c>
    </row>
    <row r="340" spans="1:32" x14ac:dyDescent="0.45">
      <c r="A340" s="19" t="s">
        <v>428</v>
      </c>
      <c r="B340" s="15" t="s">
        <v>429</v>
      </c>
      <c r="C340" s="19">
        <v>12</v>
      </c>
      <c r="D340" s="20" t="s">
        <v>151</v>
      </c>
      <c r="E340" s="25" t="s">
        <v>5241</v>
      </c>
      <c r="F340" s="26">
        <v>854.54</v>
      </c>
      <c r="G340" s="27">
        <v>192680102</v>
      </c>
      <c r="H340" s="25">
        <v>0</v>
      </c>
      <c r="I340" s="25">
        <v>0</v>
      </c>
      <c r="J340" s="25">
        <v>0</v>
      </c>
      <c r="K340" s="20">
        <v>-16.16</v>
      </c>
      <c r="L340" s="20">
        <v>-22.6</v>
      </c>
      <c r="M340" s="20">
        <v>-10.4</v>
      </c>
      <c r="N340" s="20">
        <v>24.93</v>
      </c>
      <c r="O340" s="20">
        <v>20.190000000000001</v>
      </c>
      <c r="P340" s="20">
        <v>2.33</v>
      </c>
      <c r="Q340" s="20">
        <v>10.64</v>
      </c>
      <c r="R340" s="20"/>
      <c r="S340" s="20"/>
      <c r="T340" s="20"/>
      <c r="U340" s="20">
        <v>99.38</v>
      </c>
      <c r="V340" s="21"/>
      <c r="W340" s="21"/>
      <c r="X340" s="21"/>
      <c r="Y340" s="20"/>
      <c r="Z340" s="20"/>
      <c r="AA340" s="20"/>
      <c r="AB340" s="22">
        <v>5110</v>
      </c>
      <c r="AC340" s="22">
        <v>4435</v>
      </c>
      <c r="AD340" s="22">
        <v>4465</v>
      </c>
      <c r="AE340" s="22">
        <v>4435</v>
      </c>
      <c r="AF340" s="23">
        <f t="shared" si="7"/>
        <v>-13.209393346379649</v>
      </c>
    </row>
    <row r="341" spans="1:32" x14ac:dyDescent="0.45">
      <c r="A341" s="19" t="s">
        <v>2099</v>
      </c>
      <c r="B341" s="15" t="s">
        <v>2100</v>
      </c>
      <c r="C341" s="19">
        <v>12</v>
      </c>
      <c r="D341" s="20" t="s">
        <v>127</v>
      </c>
      <c r="E341" s="25" t="s">
        <v>5242</v>
      </c>
      <c r="F341" s="25">
        <v>851.04</v>
      </c>
      <c r="G341" s="27">
        <v>35908760</v>
      </c>
      <c r="H341" s="25">
        <v>0</v>
      </c>
      <c r="I341" s="25">
        <v>1</v>
      </c>
      <c r="J341" s="25">
        <v>0</v>
      </c>
      <c r="K341" s="20">
        <v>-14.44</v>
      </c>
      <c r="L341" s="20">
        <v>-27.63</v>
      </c>
      <c r="M341" s="20">
        <v>-14.9</v>
      </c>
      <c r="N341" s="20">
        <v>6.04</v>
      </c>
      <c r="O341" s="20">
        <v>1.28</v>
      </c>
      <c r="P341" s="20">
        <v>0.84</v>
      </c>
      <c r="Q341" s="20">
        <v>-3.05</v>
      </c>
      <c r="R341" s="20">
        <v>8.41</v>
      </c>
      <c r="S341" s="20">
        <v>0.66</v>
      </c>
      <c r="T341" s="20">
        <v>7.98</v>
      </c>
      <c r="U341" s="20">
        <v>85.86</v>
      </c>
      <c r="V341" s="20">
        <v>124.7</v>
      </c>
      <c r="W341" s="20">
        <v>111.55</v>
      </c>
      <c r="X341" s="20">
        <v>124.7</v>
      </c>
      <c r="Y341" s="20">
        <v>2</v>
      </c>
      <c r="Z341" s="20">
        <v>0</v>
      </c>
      <c r="AA341" s="20">
        <v>0</v>
      </c>
      <c r="AB341" s="22">
        <v>26800</v>
      </c>
      <c r="AC341" s="22">
        <v>23700</v>
      </c>
      <c r="AD341" s="22">
        <v>40250</v>
      </c>
      <c r="AE341" s="22">
        <v>23700</v>
      </c>
      <c r="AF341" s="23">
        <f t="shared" si="7"/>
        <v>-11.567164179104472</v>
      </c>
    </row>
    <row r="342" spans="1:32" x14ac:dyDescent="0.45">
      <c r="A342" s="19" t="s">
        <v>3540</v>
      </c>
      <c r="B342" s="15" t="s">
        <v>3541</v>
      </c>
      <c r="C342" s="19">
        <v>12</v>
      </c>
      <c r="D342" s="20" t="s">
        <v>72</v>
      </c>
      <c r="E342" s="25" t="s">
        <v>5241</v>
      </c>
      <c r="F342" s="25">
        <v>841.05</v>
      </c>
      <c r="G342" s="27">
        <v>35562185</v>
      </c>
      <c r="H342" s="25">
        <v>0</v>
      </c>
      <c r="I342" s="25">
        <v>0</v>
      </c>
      <c r="J342" s="25">
        <v>0</v>
      </c>
      <c r="K342" s="20">
        <v>-9.2100000000000009</v>
      </c>
      <c r="L342" s="20">
        <v>-10.25</v>
      </c>
      <c r="M342" s="20">
        <v>-14.62</v>
      </c>
      <c r="N342" s="20">
        <v>-23.34</v>
      </c>
      <c r="O342" s="20">
        <v>-18.45</v>
      </c>
      <c r="P342" s="20">
        <v>-0.11</v>
      </c>
      <c r="Q342" s="20">
        <v>-2.94</v>
      </c>
      <c r="R342" s="20"/>
      <c r="S342" s="20"/>
      <c r="T342" s="20"/>
      <c r="U342" s="20">
        <v>114.01</v>
      </c>
      <c r="V342" s="20"/>
      <c r="W342" s="20"/>
      <c r="X342" s="20"/>
      <c r="Y342" s="20"/>
      <c r="Z342" s="20"/>
      <c r="AA342" s="20"/>
      <c r="AB342" s="22">
        <v>24600</v>
      </c>
      <c r="AC342" s="22">
        <v>23650</v>
      </c>
      <c r="AD342" s="22">
        <v>27100</v>
      </c>
      <c r="AE342" s="22">
        <v>23650</v>
      </c>
      <c r="AF342" s="23">
        <f t="shared" si="7"/>
        <v>-3.8617886178861749</v>
      </c>
    </row>
    <row r="343" spans="1:32" x14ac:dyDescent="0.45">
      <c r="A343" s="19" t="s">
        <v>3516</v>
      </c>
      <c r="B343" s="15" t="s">
        <v>3517</v>
      </c>
      <c r="C343" s="19">
        <v>12</v>
      </c>
      <c r="D343" s="20" t="s">
        <v>148</v>
      </c>
      <c r="E343" s="25" t="s">
        <v>5242</v>
      </c>
      <c r="F343" s="26">
        <v>839.67</v>
      </c>
      <c r="G343" s="27">
        <v>10737497</v>
      </c>
      <c r="H343" s="25">
        <v>0</v>
      </c>
      <c r="I343" s="25">
        <v>1</v>
      </c>
      <c r="J343" s="25">
        <v>0</v>
      </c>
      <c r="K343" s="20">
        <v>-22.11</v>
      </c>
      <c r="L343" s="20">
        <v>-48.65</v>
      </c>
      <c r="M343" s="20">
        <v>-35.1</v>
      </c>
      <c r="N343" s="20">
        <v>53.03</v>
      </c>
      <c r="O343" s="20">
        <v>31.43</v>
      </c>
      <c r="P343" s="20">
        <v>16.059999999999999</v>
      </c>
      <c r="Q343" s="20">
        <v>37.65</v>
      </c>
      <c r="R343" s="20">
        <v>18.63</v>
      </c>
      <c r="S343" s="20">
        <v>2.36</v>
      </c>
      <c r="T343" s="20">
        <v>3.14</v>
      </c>
      <c r="U343" s="20">
        <v>11.95</v>
      </c>
      <c r="V343" s="20">
        <v>39.81</v>
      </c>
      <c r="W343" s="20">
        <v>40.28</v>
      </c>
      <c r="X343" s="20">
        <v>39.81</v>
      </c>
      <c r="Y343" s="20">
        <v>6</v>
      </c>
      <c r="Z343" s="20">
        <v>0</v>
      </c>
      <c r="AA343" s="20">
        <v>0</v>
      </c>
      <c r="AB343" s="22">
        <v>124500</v>
      </c>
      <c r="AC343" s="22">
        <v>78200</v>
      </c>
      <c r="AD343" s="22">
        <v>54605</v>
      </c>
      <c r="AE343" s="22">
        <v>78200</v>
      </c>
      <c r="AF343" s="23">
        <f t="shared" si="7"/>
        <v>-37.188755020080322</v>
      </c>
    </row>
    <row r="344" spans="1:32" x14ac:dyDescent="0.45">
      <c r="A344" s="19" t="s">
        <v>655</v>
      </c>
      <c r="B344" s="15" t="s">
        <v>656</v>
      </c>
      <c r="C344" s="19">
        <v>12</v>
      </c>
      <c r="D344" s="20" t="s">
        <v>127</v>
      </c>
      <c r="E344" s="25" t="s">
        <v>5241</v>
      </c>
      <c r="F344" s="26">
        <v>839.03</v>
      </c>
      <c r="G344" s="27">
        <v>78414416</v>
      </c>
      <c r="H344" s="25">
        <v>0</v>
      </c>
      <c r="I344" s="25">
        <v>0</v>
      </c>
      <c r="J344" s="25">
        <v>0</v>
      </c>
      <c r="K344" s="20">
        <v>-4.04</v>
      </c>
      <c r="L344" s="20">
        <v>-26.76</v>
      </c>
      <c r="M344" s="20">
        <v>87.39</v>
      </c>
      <c r="N344" s="20">
        <v>245.72</v>
      </c>
      <c r="O344" s="20">
        <v>187.63</v>
      </c>
      <c r="P344" s="20">
        <v>-35.57</v>
      </c>
      <c r="Q344" s="20">
        <v>-12.91</v>
      </c>
      <c r="R344" s="20"/>
      <c r="S344" s="20"/>
      <c r="T344" s="20"/>
      <c r="U344" s="20">
        <v>9.35</v>
      </c>
      <c r="V344" s="20"/>
      <c r="W344" s="20"/>
      <c r="X344" s="20"/>
      <c r="Y344" s="20"/>
      <c r="Z344" s="20"/>
      <c r="AA344" s="20"/>
      <c r="AB344" s="22">
        <v>11610</v>
      </c>
      <c r="AC344" s="22">
        <v>10700</v>
      </c>
      <c r="AD344" s="22">
        <v>1565</v>
      </c>
      <c r="AE344" s="22">
        <v>10700</v>
      </c>
      <c r="AF344" s="23">
        <f t="shared" si="7"/>
        <v>-7.8380706287683015</v>
      </c>
    </row>
    <row r="345" spans="1:32" x14ac:dyDescent="0.45">
      <c r="A345" s="19" t="s">
        <v>3144</v>
      </c>
      <c r="B345" s="15" t="s">
        <v>3145</v>
      </c>
      <c r="C345" s="19">
        <v>12</v>
      </c>
      <c r="D345" s="20" t="s">
        <v>145</v>
      </c>
      <c r="E345" s="25" t="s">
        <v>5242</v>
      </c>
      <c r="F345" s="26">
        <v>831.06</v>
      </c>
      <c r="G345" s="27">
        <v>21585868</v>
      </c>
      <c r="H345" s="25">
        <v>0</v>
      </c>
      <c r="I345" s="25">
        <v>0</v>
      </c>
      <c r="J345" s="25">
        <v>0</v>
      </c>
      <c r="K345" s="20">
        <v>33.22</v>
      </c>
      <c r="L345" s="20">
        <v>27.91</v>
      </c>
      <c r="M345" s="20">
        <v>42.33</v>
      </c>
      <c r="N345" s="20">
        <v>122.8</v>
      </c>
      <c r="O345" s="20">
        <v>116.29</v>
      </c>
      <c r="P345" s="20">
        <v>-8.06</v>
      </c>
      <c r="Q345" s="20">
        <v>-0.46</v>
      </c>
      <c r="R345" s="20">
        <v>21.62</v>
      </c>
      <c r="S345" s="20">
        <v>4.42</v>
      </c>
      <c r="T345" s="20">
        <v>8.1</v>
      </c>
      <c r="U345" s="20">
        <v>3.79</v>
      </c>
      <c r="V345" s="20">
        <v>27.15</v>
      </c>
      <c r="W345" s="20">
        <v>26.15</v>
      </c>
      <c r="X345" s="20">
        <v>27.15</v>
      </c>
      <c r="Y345" s="20">
        <v>2</v>
      </c>
      <c r="Z345" s="20">
        <v>0</v>
      </c>
      <c r="AA345" s="20"/>
      <c r="AB345" s="22">
        <v>26400</v>
      </c>
      <c r="AC345" s="22">
        <v>38500</v>
      </c>
      <c r="AD345" s="22">
        <v>14050</v>
      </c>
      <c r="AE345" s="22">
        <v>38500</v>
      </c>
      <c r="AF345" s="23">
        <f t="shared" si="7"/>
        <v>45.833333333333329</v>
      </c>
    </row>
    <row r="346" spans="1:32" x14ac:dyDescent="0.45">
      <c r="A346" s="24" t="s">
        <v>4980</v>
      </c>
      <c r="B346" t="s">
        <v>4981</v>
      </c>
      <c r="C346" s="24">
        <v>12</v>
      </c>
      <c r="D346" s="25" t="s">
        <v>75</v>
      </c>
      <c r="E346" s="25" t="s">
        <v>5241</v>
      </c>
      <c r="F346" s="25">
        <v>827.21</v>
      </c>
      <c r="G346" s="27">
        <v>8952495</v>
      </c>
      <c r="H346" s="25">
        <v>1</v>
      </c>
      <c r="I346" s="25">
        <v>0</v>
      </c>
      <c r="J346" s="25">
        <v>0</v>
      </c>
      <c r="K346" s="25">
        <v>-13.32</v>
      </c>
      <c r="L346" s="25">
        <v>-24.88</v>
      </c>
      <c r="M346" s="25">
        <v>-4.05</v>
      </c>
      <c r="N346" s="25">
        <v>68.92</v>
      </c>
      <c r="O346" s="25">
        <v>55.03</v>
      </c>
      <c r="P346" s="25">
        <v>5.81</v>
      </c>
      <c r="Q346" s="25">
        <v>10.77</v>
      </c>
      <c r="R346" s="25">
        <v>6.44</v>
      </c>
      <c r="S346" s="25">
        <v>0.63</v>
      </c>
      <c r="T346" s="25">
        <v>2.88</v>
      </c>
      <c r="U346" s="25">
        <v>0.44</v>
      </c>
      <c r="V346" s="25">
        <v>167.1</v>
      </c>
      <c r="W346" s="25">
        <v>156.75</v>
      </c>
      <c r="X346" s="25">
        <v>167.1</v>
      </c>
      <c r="Y346" s="25">
        <v>2</v>
      </c>
      <c r="Z346" s="25">
        <v>1</v>
      </c>
      <c r="AA346" s="25">
        <v>0</v>
      </c>
      <c r="AB346" s="27">
        <v>123000</v>
      </c>
      <c r="AC346" s="27">
        <v>92400</v>
      </c>
      <c r="AD346" s="25"/>
      <c r="AE346" s="27">
        <v>92400</v>
      </c>
      <c r="AF346" s="23">
        <f t="shared" si="7"/>
        <v>-24.878048780487806</v>
      </c>
    </row>
    <row r="347" spans="1:32" x14ac:dyDescent="0.45">
      <c r="A347" s="19" t="s">
        <v>2725</v>
      </c>
      <c r="B347" s="15" t="s">
        <v>2726</v>
      </c>
      <c r="C347" s="19">
        <v>12</v>
      </c>
      <c r="D347" s="20" t="s">
        <v>127</v>
      </c>
      <c r="E347" s="25" t="s">
        <v>5242</v>
      </c>
      <c r="F347" s="26">
        <v>821.93</v>
      </c>
      <c r="G347" s="27">
        <v>9750000</v>
      </c>
      <c r="H347" s="25">
        <v>0</v>
      </c>
      <c r="I347" s="25">
        <v>1</v>
      </c>
      <c r="J347" s="25">
        <v>0</v>
      </c>
      <c r="K347" s="20">
        <v>-20.85</v>
      </c>
      <c r="L347" s="20">
        <v>-1.29</v>
      </c>
      <c r="M347" s="20">
        <v>40.729999999999997</v>
      </c>
      <c r="N347" s="20">
        <v>173.7</v>
      </c>
      <c r="O347" s="20">
        <v>5.24</v>
      </c>
      <c r="P347" s="20">
        <v>-2.58</v>
      </c>
      <c r="Q347" s="20">
        <v>16.2</v>
      </c>
      <c r="R347" s="20"/>
      <c r="S347" s="20"/>
      <c r="T347" s="20"/>
      <c r="U347" s="20">
        <v>-5.66</v>
      </c>
      <c r="V347" s="20"/>
      <c r="W347" s="20"/>
      <c r="X347" s="20"/>
      <c r="Y347" s="20"/>
      <c r="Z347" s="20"/>
      <c r="AA347" s="20"/>
      <c r="AB347" s="22">
        <v>122200</v>
      </c>
      <c r="AC347" s="22">
        <v>84300</v>
      </c>
      <c r="AD347" s="22">
        <v>25300</v>
      </c>
      <c r="AE347" s="22">
        <v>84300</v>
      </c>
      <c r="AF347" s="23">
        <f t="shared" si="7"/>
        <v>-31.014729950900165</v>
      </c>
    </row>
    <row r="348" spans="1:32" x14ac:dyDescent="0.45">
      <c r="A348" s="24" t="s">
        <v>4722</v>
      </c>
      <c r="B348" t="s">
        <v>4723</v>
      </c>
      <c r="C348" s="24">
        <v>12</v>
      </c>
      <c r="D348" s="25" t="s">
        <v>127</v>
      </c>
      <c r="E348" s="25" t="s">
        <v>5242</v>
      </c>
      <c r="F348" s="26">
        <v>819.98</v>
      </c>
      <c r="G348" s="27">
        <v>11781345</v>
      </c>
      <c r="H348" s="25">
        <v>0</v>
      </c>
      <c r="I348" s="25">
        <v>1</v>
      </c>
      <c r="J348" s="25">
        <v>1</v>
      </c>
      <c r="K348" s="25">
        <v>-17.34</v>
      </c>
      <c r="L348" s="25">
        <v>-27.73</v>
      </c>
      <c r="M348" s="25">
        <v>-25</v>
      </c>
      <c r="N348" s="25">
        <v>-12.67</v>
      </c>
      <c r="O348" s="25">
        <v>-16.350000000000001</v>
      </c>
      <c r="P348" s="25">
        <v>1.1100000000000001</v>
      </c>
      <c r="Q348" s="25">
        <v>-3.43</v>
      </c>
      <c r="R348" s="25"/>
      <c r="S348" s="25"/>
      <c r="T348" s="25"/>
      <c r="U348" s="25">
        <v>-12.62</v>
      </c>
      <c r="V348" s="25"/>
      <c r="W348" s="25"/>
      <c r="X348" s="25"/>
      <c r="Y348" s="25"/>
      <c r="Z348" s="25"/>
      <c r="AA348" s="25"/>
      <c r="AB348" s="27">
        <v>96400</v>
      </c>
      <c r="AC348" s="27">
        <v>69600</v>
      </c>
      <c r="AD348" s="25"/>
      <c r="AE348" s="27">
        <v>69600</v>
      </c>
      <c r="AF348" s="23">
        <f t="shared" si="7"/>
        <v>-27.800829875518673</v>
      </c>
    </row>
    <row r="349" spans="1:32" x14ac:dyDescent="0.45">
      <c r="A349" s="19" t="s">
        <v>1393</v>
      </c>
      <c r="B349" s="15" t="s">
        <v>1394</v>
      </c>
      <c r="C349" s="19">
        <v>12</v>
      </c>
      <c r="D349" s="20" t="s">
        <v>88</v>
      </c>
      <c r="E349" s="25" t="s">
        <v>5241</v>
      </c>
      <c r="F349" s="25">
        <v>811.21</v>
      </c>
      <c r="G349" s="27">
        <v>58911527</v>
      </c>
      <c r="H349" s="25">
        <v>0</v>
      </c>
      <c r="I349" s="25">
        <v>0</v>
      </c>
      <c r="J349" s="25">
        <v>0</v>
      </c>
      <c r="K349" s="20">
        <v>-6.2</v>
      </c>
      <c r="L349" s="20">
        <v>-7.71</v>
      </c>
      <c r="M349" s="20">
        <v>-16.75</v>
      </c>
      <c r="N349" s="21">
        <v>-13.72</v>
      </c>
      <c r="O349" s="20">
        <v>-19</v>
      </c>
      <c r="P349" s="20">
        <v>-0.2</v>
      </c>
      <c r="Q349" s="20">
        <v>1.18</v>
      </c>
      <c r="R349" s="20">
        <v>8.3000000000000007</v>
      </c>
      <c r="S349" s="20">
        <v>1.43</v>
      </c>
      <c r="T349" s="20">
        <v>0.77</v>
      </c>
      <c r="U349" s="20">
        <v>104.39</v>
      </c>
      <c r="V349" s="20">
        <v>116.6</v>
      </c>
      <c r="W349" s="20">
        <v>116.6</v>
      </c>
      <c r="X349" s="20">
        <v>116.6</v>
      </c>
      <c r="Y349" s="20">
        <v>1</v>
      </c>
      <c r="Z349" s="20">
        <v>0</v>
      </c>
      <c r="AA349" s="20"/>
      <c r="AB349" s="22">
        <v>14120</v>
      </c>
      <c r="AC349" s="22">
        <v>13770</v>
      </c>
      <c r="AD349" s="22">
        <v>22450</v>
      </c>
      <c r="AE349" s="22">
        <v>13770</v>
      </c>
      <c r="AF349" s="23">
        <f t="shared" ref="AF349:AF412" si="8">(AC349/AB349-1)*100</f>
        <v>-2.4787535410764838</v>
      </c>
    </row>
    <row r="350" spans="1:32" x14ac:dyDescent="0.45">
      <c r="A350" s="19" t="s">
        <v>3680</v>
      </c>
      <c r="B350" s="15" t="s">
        <v>3681</v>
      </c>
      <c r="C350" s="19">
        <v>12</v>
      </c>
      <c r="D350" s="20" t="s">
        <v>216</v>
      </c>
      <c r="E350" s="25" t="s">
        <v>5242</v>
      </c>
      <c r="F350" s="25">
        <v>810.74</v>
      </c>
      <c r="G350" s="27">
        <v>24831179</v>
      </c>
      <c r="H350" s="25">
        <v>0</v>
      </c>
      <c r="I350" s="25">
        <v>1</v>
      </c>
      <c r="J350" s="25">
        <v>1</v>
      </c>
      <c r="K350" s="20">
        <v>-12.93</v>
      </c>
      <c r="L350" s="20">
        <v>-28.94</v>
      </c>
      <c r="M350" s="20">
        <v>-32.68</v>
      </c>
      <c r="N350" s="20">
        <v>-10.67</v>
      </c>
      <c r="O350" s="20">
        <v>-10.55</v>
      </c>
      <c r="P350" s="20">
        <v>4.6399999999999997</v>
      </c>
      <c r="Q350" s="20">
        <v>5.53</v>
      </c>
      <c r="R350" s="20">
        <v>9.64</v>
      </c>
      <c r="S350" s="20">
        <v>1.4</v>
      </c>
      <c r="T350" s="20">
        <v>2.12</v>
      </c>
      <c r="U350" s="21">
        <v>60.74</v>
      </c>
      <c r="V350" s="21">
        <v>87.78</v>
      </c>
      <c r="W350" s="21">
        <v>87.2</v>
      </c>
      <c r="X350" s="21">
        <v>87.78</v>
      </c>
      <c r="Y350" s="20">
        <v>7</v>
      </c>
      <c r="Z350" s="20">
        <v>1</v>
      </c>
      <c r="AA350" s="20">
        <v>0</v>
      </c>
      <c r="AB350" s="22">
        <v>37050</v>
      </c>
      <c r="AC350" s="22">
        <v>32650</v>
      </c>
      <c r="AD350" s="22">
        <v>41350</v>
      </c>
      <c r="AE350" s="22">
        <v>32650</v>
      </c>
      <c r="AF350" s="23">
        <f t="shared" si="8"/>
        <v>-11.875843454790825</v>
      </c>
    </row>
    <row r="351" spans="1:32" x14ac:dyDescent="0.45">
      <c r="A351" s="24" t="s">
        <v>4764</v>
      </c>
      <c r="B351" t="s">
        <v>4765</v>
      </c>
      <c r="C351" s="24">
        <v>12</v>
      </c>
      <c r="D351" s="25" t="s">
        <v>66</v>
      </c>
      <c r="E351" s="25" t="s">
        <v>5242</v>
      </c>
      <c r="F351" s="26">
        <v>804.26</v>
      </c>
      <c r="G351" s="27">
        <v>23413826</v>
      </c>
      <c r="H351" s="25">
        <v>0</v>
      </c>
      <c r="I351" s="25">
        <v>0</v>
      </c>
      <c r="J351" s="25">
        <v>1</v>
      </c>
      <c r="K351" s="25">
        <v>-21.03</v>
      </c>
      <c r="L351" s="25">
        <v>-38.11</v>
      </c>
      <c r="M351" s="25">
        <v>-41.78</v>
      </c>
      <c r="N351" s="25">
        <v>90.62</v>
      </c>
      <c r="O351" s="25">
        <v>-37.43</v>
      </c>
      <c r="P351" s="25">
        <v>12.43</v>
      </c>
      <c r="Q351" s="25">
        <v>35.950000000000003</v>
      </c>
      <c r="R351" s="25">
        <v>-344.36</v>
      </c>
      <c r="S351" s="25">
        <v>7.17</v>
      </c>
      <c r="T351" s="25">
        <v>75.44</v>
      </c>
      <c r="U351" s="25">
        <v>-7.26</v>
      </c>
      <c r="V351" s="25">
        <v>2</v>
      </c>
      <c r="W351" s="25">
        <v>4</v>
      </c>
      <c r="X351" s="25">
        <v>2</v>
      </c>
      <c r="Y351" s="25">
        <v>3</v>
      </c>
      <c r="Z351" s="25">
        <v>0</v>
      </c>
      <c r="AA351" s="25"/>
      <c r="AB351" s="27">
        <v>60000</v>
      </c>
      <c r="AC351" s="27">
        <v>34350</v>
      </c>
      <c r="AD351" s="25"/>
      <c r="AE351" s="27">
        <v>34350</v>
      </c>
      <c r="AF351" s="23">
        <f t="shared" si="8"/>
        <v>-42.75</v>
      </c>
    </row>
    <row r="352" spans="1:32" x14ac:dyDescent="0.45">
      <c r="A352" s="19" t="s">
        <v>1037</v>
      </c>
      <c r="B352" s="15" t="s">
        <v>1038</v>
      </c>
      <c r="C352" s="19">
        <v>12</v>
      </c>
      <c r="D352" s="20" t="s">
        <v>127</v>
      </c>
      <c r="E352" s="25" t="s">
        <v>5242</v>
      </c>
      <c r="F352" s="25">
        <v>802.03</v>
      </c>
      <c r="G352" s="27">
        <v>26557364</v>
      </c>
      <c r="H352" s="25">
        <v>0</v>
      </c>
      <c r="I352" s="25">
        <v>1</v>
      </c>
      <c r="J352" s="25">
        <v>0</v>
      </c>
      <c r="K352" s="20">
        <v>-7.79</v>
      </c>
      <c r="L352" s="20">
        <v>-16.690000000000001</v>
      </c>
      <c r="M352" s="20">
        <v>-17.489999999999998</v>
      </c>
      <c r="N352" s="20">
        <v>-5.63</v>
      </c>
      <c r="O352" s="20">
        <v>17.28</v>
      </c>
      <c r="P352" s="20">
        <v>2.95</v>
      </c>
      <c r="Q352" s="20">
        <v>18.18</v>
      </c>
      <c r="R352" s="20">
        <v>15.17</v>
      </c>
      <c r="S352" s="20">
        <v>1.33</v>
      </c>
      <c r="T352" s="20">
        <v>2.7</v>
      </c>
      <c r="U352" s="20">
        <v>41.96</v>
      </c>
      <c r="V352" s="20">
        <v>53.73</v>
      </c>
      <c r="W352" s="20">
        <v>54.43</v>
      </c>
      <c r="X352" s="20">
        <v>53.73</v>
      </c>
      <c r="Y352" s="20">
        <v>3</v>
      </c>
      <c r="Z352" s="20">
        <v>0</v>
      </c>
      <c r="AA352" s="20">
        <v>0</v>
      </c>
      <c r="AB352" s="22">
        <v>30000</v>
      </c>
      <c r="AC352" s="22">
        <v>30200</v>
      </c>
      <c r="AD352" s="22">
        <v>10550</v>
      </c>
      <c r="AE352" s="22">
        <v>30200</v>
      </c>
      <c r="AF352" s="23">
        <f t="shared" si="8"/>
        <v>0.66666666666665986</v>
      </c>
    </row>
    <row r="353" spans="1:32" x14ac:dyDescent="0.45">
      <c r="A353" s="24" t="s">
        <v>3940</v>
      </c>
      <c r="B353" t="s">
        <v>3941</v>
      </c>
      <c r="C353" s="24">
        <v>12</v>
      </c>
      <c r="D353" s="25" t="s">
        <v>148</v>
      </c>
      <c r="E353" s="25" t="s">
        <v>5241</v>
      </c>
      <c r="F353" s="25">
        <v>799.49</v>
      </c>
      <c r="G353" s="27">
        <v>47816236</v>
      </c>
      <c r="H353" s="25">
        <v>0</v>
      </c>
      <c r="I353" s="25">
        <v>0</v>
      </c>
      <c r="J353" s="25">
        <v>0</v>
      </c>
      <c r="K353" s="25">
        <v>-9.9600000000000009</v>
      </c>
      <c r="L353" s="25">
        <v>-15.98</v>
      </c>
      <c r="M353" s="25">
        <v>-1.36</v>
      </c>
      <c r="N353" s="25">
        <v>7.8</v>
      </c>
      <c r="O353" s="25">
        <v>0.78</v>
      </c>
      <c r="P353" s="25">
        <v>-1.25</v>
      </c>
      <c r="Q353" s="25">
        <v>7.35</v>
      </c>
      <c r="R353" s="25">
        <v>12.98</v>
      </c>
      <c r="S353" s="25">
        <v>1.44</v>
      </c>
      <c r="T353" s="25">
        <v>4.43</v>
      </c>
      <c r="U353" s="25">
        <v>46.5</v>
      </c>
      <c r="V353" s="25">
        <v>90.22</v>
      </c>
      <c r="W353" s="25">
        <v>86.75</v>
      </c>
      <c r="X353" s="25">
        <v>90.22</v>
      </c>
      <c r="Y353" s="25">
        <v>5</v>
      </c>
      <c r="Z353" s="25">
        <v>1</v>
      </c>
      <c r="AA353" s="25">
        <v>0</v>
      </c>
      <c r="AB353" s="27">
        <v>19210</v>
      </c>
      <c r="AC353" s="27">
        <v>16720</v>
      </c>
      <c r="AD353" s="27">
        <v>24000</v>
      </c>
      <c r="AE353" s="27">
        <v>16720</v>
      </c>
      <c r="AF353" s="23">
        <f t="shared" si="8"/>
        <v>-12.961998958875586</v>
      </c>
    </row>
    <row r="354" spans="1:32" x14ac:dyDescent="0.45">
      <c r="A354" s="19" t="s">
        <v>1599</v>
      </c>
      <c r="B354" s="15" t="s">
        <v>1600</v>
      </c>
      <c r="C354" s="19">
        <v>12</v>
      </c>
      <c r="D354" s="20" t="s">
        <v>69</v>
      </c>
      <c r="E354" s="25" t="s">
        <v>5241</v>
      </c>
      <c r="F354" s="25">
        <v>793.18</v>
      </c>
      <c r="G354" s="27">
        <v>16303886</v>
      </c>
      <c r="H354" s="25">
        <v>0</v>
      </c>
      <c r="I354" s="25">
        <v>0</v>
      </c>
      <c r="J354" s="25">
        <v>0</v>
      </c>
      <c r="K354" s="20">
        <v>-7.33</v>
      </c>
      <c r="L354" s="20">
        <v>-10.57</v>
      </c>
      <c r="M354" s="20">
        <v>-22.66</v>
      </c>
      <c r="N354" s="20">
        <v>-11.06</v>
      </c>
      <c r="O354" s="20">
        <v>-10.24</v>
      </c>
      <c r="P354" s="20">
        <v>-0.88</v>
      </c>
      <c r="Q354" s="20">
        <v>-2.58</v>
      </c>
      <c r="R354" s="20"/>
      <c r="S354" s="20"/>
      <c r="T354" s="20"/>
      <c r="U354" s="20">
        <v>300.66000000000003</v>
      </c>
      <c r="V354" s="20"/>
      <c r="W354" s="20">
        <v>360</v>
      </c>
      <c r="X354" s="20"/>
      <c r="Y354" s="20"/>
      <c r="Z354" s="20"/>
      <c r="AA354" s="20"/>
      <c r="AB354" s="22">
        <v>50100</v>
      </c>
      <c r="AC354" s="22">
        <v>48650</v>
      </c>
      <c r="AD354" s="22">
        <v>19800</v>
      </c>
      <c r="AE354" s="22">
        <v>48650</v>
      </c>
      <c r="AF354" s="23">
        <f t="shared" si="8"/>
        <v>-2.8942115768463061</v>
      </c>
    </row>
    <row r="355" spans="1:32" x14ac:dyDescent="0.45">
      <c r="A355" s="19" t="s">
        <v>3084</v>
      </c>
      <c r="B355" s="15" t="s">
        <v>3085</v>
      </c>
      <c r="C355" s="19">
        <v>12</v>
      </c>
      <c r="D355" s="20" t="s">
        <v>66</v>
      </c>
      <c r="E355" s="25" t="s">
        <v>5242</v>
      </c>
      <c r="F355" s="26">
        <v>791.48</v>
      </c>
      <c r="G355" s="27">
        <v>37511001</v>
      </c>
      <c r="H355" s="25">
        <v>0</v>
      </c>
      <c r="I355" s="25">
        <v>0</v>
      </c>
      <c r="J355" s="25">
        <v>1</v>
      </c>
      <c r="K355" s="20">
        <v>-19.47</v>
      </c>
      <c r="L355" s="20">
        <v>-27.74</v>
      </c>
      <c r="M355" s="20">
        <v>-48.97</v>
      </c>
      <c r="N355" s="20">
        <v>76.87</v>
      </c>
      <c r="O355" s="20">
        <v>-30.25</v>
      </c>
      <c r="P355" s="20">
        <v>3.69</v>
      </c>
      <c r="Q355" s="20">
        <v>-0.27</v>
      </c>
      <c r="R355" s="20"/>
      <c r="S355" s="20"/>
      <c r="T355" s="20"/>
      <c r="U355" s="21">
        <v>-29.76</v>
      </c>
      <c r="V355" s="21"/>
      <c r="W355" s="21"/>
      <c r="X355" s="21"/>
      <c r="Y355" s="20"/>
      <c r="Z355" s="20"/>
      <c r="AA355" s="20"/>
      <c r="AB355" s="22">
        <v>28800</v>
      </c>
      <c r="AC355" s="22">
        <v>21100</v>
      </c>
      <c r="AD355" s="22">
        <v>13216</v>
      </c>
      <c r="AE355" s="22">
        <v>21100</v>
      </c>
      <c r="AF355" s="23">
        <f t="shared" si="8"/>
        <v>-26.736111111111114</v>
      </c>
    </row>
    <row r="356" spans="1:32" x14ac:dyDescent="0.45">
      <c r="A356" s="24" t="s">
        <v>4562</v>
      </c>
      <c r="B356" t="s">
        <v>4563</v>
      </c>
      <c r="C356" s="24">
        <v>12</v>
      </c>
      <c r="D356" s="25" t="s">
        <v>145</v>
      </c>
      <c r="E356" s="25" t="s">
        <v>5242</v>
      </c>
      <c r="F356" s="26">
        <v>786.61</v>
      </c>
      <c r="G356" s="27">
        <v>9832630</v>
      </c>
      <c r="H356" s="25">
        <v>0</v>
      </c>
      <c r="I356" s="25">
        <v>0</v>
      </c>
      <c r="J356" s="25">
        <v>0</v>
      </c>
      <c r="K356" s="25">
        <v>-16.41</v>
      </c>
      <c r="L356" s="25">
        <v>-28.98</v>
      </c>
      <c r="M356" s="25">
        <v>14.8</v>
      </c>
      <c r="N356" s="25">
        <v>280.07</v>
      </c>
      <c r="O356" s="25">
        <v>41.09</v>
      </c>
      <c r="P356" s="25">
        <v>14.12</v>
      </c>
      <c r="Q356" s="25">
        <v>2.99</v>
      </c>
      <c r="R356" s="25">
        <v>17.28</v>
      </c>
      <c r="S356" s="25">
        <v>3.65</v>
      </c>
      <c r="T356" s="25">
        <v>5.47</v>
      </c>
      <c r="U356" s="25">
        <v>25.96</v>
      </c>
      <c r="V356" s="25">
        <v>54.62</v>
      </c>
      <c r="W356" s="25">
        <v>53.45</v>
      </c>
      <c r="X356" s="25">
        <v>54.62</v>
      </c>
      <c r="Y356" s="25">
        <v>8</v>
      </c>
      <c r="Z356" s="25">
        <v>3</v>
      </c>
      <c r="AA356" s="25">
        <v>0</v>
      </c>
      <c r="AB356" s="27">
        <v>106300</v>
      </c>
      <c r="AC356" s="27">
        <v>80000</v>
      </c>
      <c r="AD356" s="27">
        <v>20196</v>
      </c>
      <c r="AE356" s="27">
        <v>80000</v>
      </c>
      <c r="AF356" s="23">
        <f t="shared" si="8"/>
        <v>-24.741298212605834</v>
      </c>
    </row>
    <row r="357" spans="1:32" x14ac:dyDescent="0.45">
      <c r="A357" s="19" t="s">
        <v>4208</v>
      </c>
      <c r="B357" s="15" t="s">
        <v>4209</v>
      </c>
      <c r="C357" s="19">
        <v>12</v>
      </c>
      <c r="D357" s="20" t="s">
        <v>160</v>
      </c>
      <c r="E357" s="25" t="s">
        <v>5242</v>
      </c>
      <c r="F357" s="25">
        <v>783.84</v>
      </c>
      <c r="G357" s="27">
        <v>89786911</v>
      </c>
      <c r="H357" s="25">
        <v>0</v>
      </c>
      <c r="I357" s="25">
        <v>1</v>
      </c>
      <c r="J357" s="25">
        <v>1</v>
      </c>
      <c r="K357" s="20">
        <v>-4.17</v>
      </c>
      <c r="L357" s="20">
        <v>-17.95</v>
      </c>
      <c r="M357" s="20">
        <v>-35.43</v>
      </c>
      <c r="N357" s="20">
        <v>-51.77</v>
      </c>
      <c r="O357" s="20">
        <v>-41.41</v>
      </c>
      <c r="P357" s="20">
        <v>-8.86</v>
      </c>
      <c r="Q357" s="20">
        <v>-8.82</v>
      </c>
      <c r="R357" s="21">
        <v>-14.95</v>
      </c>
      <c r="S357" s="20">
        <v>0.87</v>
      </c>
      <c r="T357" s="20">
        <v>-187.58</v>
      </c>
      <c r="U357" s="20">
        <v>-39.590000000000003</v>
      </c>
      <c r="V357" s="20">
        <v>-76.75</v>
      </c>
      <c r="W357" s="20">
        <v>-51.1</v>
      </c>
      <c r="X357" s="20">
        <v>-76.75</v>
      </c>
      <c r="Y357" s="20">
        <v>2</v>
      </c>
      <c r="Z357" s="20">
        <v>0</v>
      </c>
      <c r="AA357" s="20">
        <v>0</v>
      </c>
      <c r="AB357" s="22">
        <v>9410</v>
      </c>
      <c r="AC357" s="22">
        <v>8730</v>
      </c>
      <c r="AD357" s="22">
        <v>50900</v>
      </c>
      <c r="AE357" s="22">
        <v>8730</v>
      </c>
      <c r="AF357" s="23">
        <f t="shared" si="8"/>
        <v>-7.2263549415515378</v>
      </c>
    </row>
    <row r="358" spans="1:32" x14ac:dyDescent="0.45">
      <c r="A358" s="19" t="s">
        <v>3148</v>
      </c>
      <c r="B358" s="15" t="s">
        <v>3149</v>
      </c>
      <c r="C358" s="19">
        <v>12</v>
      </c>
      <c r="D358" s="20" t="s">
        <v>874</v>
      </c>
      <c r="E358" s="25" t="s">
        <v>5242</v>
      </c>
      <c r="F358" s="25">
        <v>782.22</v>
      </c>
      <c r="G358" s="27">
        <v>18691049</v>
      </c>
      <c r="H358" s="25">
        <v>0</v>
      </c>
      <c r="I358" s="25">
        <v>1</v>
      </c>
      <c r="J358" s="25">
        <v>1</v>
      </c>
      <c r="K358" s="20">
        <v>-9.61</v>
      </c>
      <c r="L358" s="20">
        <v>-13.17</v>
      </c>
      <c r="M358" s="20">
        <v>-22.5</v>
      </c>
      <c r="N358" s="20">
        <v>-55</v>
      </c>
      <c r="O358" s="20">
        <v>-39.700000000000003</v>
      </c>
      <c r="P358" s="20">
        <v>1.35</v>
      </c>
      <c r="Q358" s="20">
        <v>11.74</v>
      </c>
      <c r="R358" s="20">
        <v>13.68</v>
      </c>
      <c r="S358" s="20">
        <v>1.33</v>
      </c>
      <c r="T358" s="20">
        <v>-2.29</v>
      </c>
      <c r="U358" s="20">
        <v>52.15</v>
      </c>
      <c r="V358" s="20">
        <v>78.739999999999995</v>
      </c>
      <c r="W358" s="20">
        <v>80.569999999999993</v>
      </c>
      <c r="X358" s="20">
        <v>78.739999999999995</v>
      </c>
      <c r="Y358" s="20">
        <v>19</v>
      </c>
      <c r="Z358" s="20">
        <v>0</v>
      </c>
      <c r="AA358" s="20">
        <v>0</v>
      </c>
      <c r="AB358" s="22">
        <v>44450</v>
      </c>
      <c r="AC358" s="22">
        <v>41850</v>
      </c>
      <c r="AD358" s="22">
        <v>44500</v>
      </c>
      <c r="AE358" s="22">
        <v>41850</v>
      </c>
      <c r="AF358" s="23">
        <f t="shared" si="8"/>
        <v>-5.8492688413948279</v>
      </c>
    </row>
    <row r="359" spans="1:32" x14ac:dyDescent="0.45">
      <c r="A359" s="24" t="s">
        <v>2647</v>
      </c>
      <c r="B359" t="s">
        <v>2648</v>
      </c>
      <c r="C359" s="24">
        <v>12</v>
      </c>
      <c r="D359" s="20" t="s">
        <v>66</v>
      </c>
      <c r="E359" s="25" t="s">
        <v>5242</v>
      </c>
      <c r="F359" s="26">
        <v>781.58</v>
      </c>
      <c r="G359" s="27">
        <v>45230420</v>
      </c>
      <c r="H359" s="25">
        <v>0</v>
      </c>
      <c r="I359" s="25">
        <v>0</v>
      </c>
      <c r="J359" s="25">
        <v>0</v>
      </c>
      <c r="K359" s="25">
        <v>-11.38</v>
      </c>
      <c r="L359" s="25">
        <v>-22.51</v>
      </c>
      <c r="M359" s="25">
        <v>-3.36</v>
      </c>
      <c r="N359" s="25">
        <v>-1.82</v>
      </c>
      <c r="O359" s="25">
        <v>0.76</v>
      </c>
      <c r="P359" s="25">
        <v>-4.1500000000000004</v>
      </c>
      <c r="Q359" s="28">
        <v>11.9</v>
      </c>
      <c r="R359" s="25">
        <v>8.0500000000000007</v>
      </c>
      <c r="S359" s="25">
        <v>0.98</v>
      </c>
      <c r="T359" s="25">
        <v>6.72</v>
      </c>
      <c r="U359" s="26">
        <v>96.55</v>
      </c>
      <c r="V359" s="26">
        <v>115.4</v>
      </c>
      <c r="W359" s="26">
        <v>110.8</v>
      </c>
      <c r="X359" s="26">
        <v>115.4</v>
      </c>
      <c r="Y359" s="25">
        <v>2</v>
      </c>
      <c r="Z359" s="25">
        <v>0</v>
      </c>
      <c r="AA359" s="25">
        <v>0</v>
      </c>
      <c r="AB359" s="27">
        <v>19220</v>
      </c>
      <c r="AC359" s="27">
        <v>17280</v>
      </c>
      <c r="AD359" s="27">
        <v>27450</v>
      </c>
      <c r="AE359" s="27">
        <v>17280</v>
      </c>
      <c r="AF359" s="23">
        <f t="shared" si="8"/>
        <v>-10.093652445369406</v>
      </c>
    </row>
    <row r="360" spans="1:32" x14ac:dyDescent="0.45">
      <c r="A360" s="19" t="s">
        <v>2733</v>
      </c>
      <c r="B360" s="15" t="s">
        <v>2734</v>
      </c>
      <c r="C360" s="19">
        <v>12</v>
      </c>
      <c r="D360" s="20" t="s">
        <v>148</v>
      </c>
      <c r="E360" s="25" t="s">
        <v>5241</v>
      </c>
      <c r="F360" s="25">
        <v>777.05</v>
      </c>
      <c r="G360" s="27">
        <v>33711538</v>
      </c>
      <c r="H360" s="25">
        <v>0</v>
      </c>
      <c r="I360" s="25">
        <v>0</v>
      </c>
      <c r="J360" s="25">
        <v>0</v>
      </c>
      <c r="K360" s="20">
        <v>-20.79</v>
      </c>
      <c r="L360" s="20">
        <v>-41.57</v>
      </c>
      <c r="M360" s="20">
        <v>0.22</v>
      </c>
      <c r="N360" s="20">
        <v>87.09</v>
      </c>
      <c r="O360" s="20">
        <v>43.17</v>
      </c>
      <c r="P360" s="20">
        <v>11.69</v>
      </c>
      <c r="Q360" s="20">
        <v>8.1999999999999993</v>
      </c>
      <c r="R360" s="20">
        <v>7.46</v>
      </c>
      <c r="S360" s="20">
        <v>0.84</v>
      </c>
      <c r="T360" s="20">
        <v>4.26</v>
      </c>
      <c r="U360" s="20">
        <v>53.98</v>
      </c>
      <c r="V360" s="20">
        <v>116.9</v>
      </c>
      <c r="W360" s="20">
        <v>115.46</v>
      </c>
      <c r="X360" s="20">
        <v>116.9</v>
      </c>
      <c r="Y360" s="20">
        <v>11</v>
      </c>
      <c r="Z360" s="20">
        <v>3</v>
      </c>
      <c r="AA360" s="20">
        <v>0</v>
      </c>
      <c r="AB360" s="22">
        <v>30250</v>
      </c>
      <c r="AC360" s="22">
        <v>23050</v>
      </c>
      <c r="AD360" s="22">
        <v>16150</v>
      </c>
      <c r="AE360" s="22">
        <v>23050</v>
      </c>
      <c r="AF360" s="23">
        <f t="shared" si="8"/>
        <v>-23.801652892561986</v>
      </c>
    </row>
    <row r="361" spans="1:32" x14ac:dyDescent="0.45">
      <c r="A361" s="19" t="s">
        <v>643</v>
      </c>
      <c r="B361" s="15" t="s">
        <v>644</v>
      </c>
      <c r="C361" s="19">
        <v>12</v>
      </c>
      <c r="D361" s="20" t="s">
        <v>94</v>
      </c>
      <c r="E361" s="25" t="s">
        <v>5241</v>
      </c>
      <c r="F361" s="25">
        <v>775.78</v>
      </c>
      <c r="G361" s="27">
        <v>17413751</v>
      </c>
      <c r="H361" s="25">
        <v>0</v>
      </c>
      <c r="I361" s="25">
        <v>0</v>
      </c>
      <c r="J361" s="25">
        <v>1</v>
      </c>
      <c r="K361" s="20">
        <v>-5.91</v>
      </c>
      <c r="L361" s="20">
        <v>-15.14</v>
      </c>
      <c r="M361" s="20">
        <v>-25.87</v>
      </c>
      <c r="N361" s="20">
        <v>-20.3</v>
      </c>
      <c r="O361" s="20">
        <v>-22.92</v>
      </c>
      <c r="P361" s="20">
        <v>-1.1100000000000001</v>
      </c>
      <c r="Q361" s="20">
        <v>-4.45</v>
      </c>
      <c r="R361" s="20"/>
      <c r="S361" s="20"/>
      <c r="T361" s="20"/>
      <c r="U361" s="20">
        <v>361.35</v>
      </c>
      <c r="V361" s="21"/>
      <c r="W361" s="21"/>
      <c r="X361" s="21"/>
      <c r="Y361" s="20"/>
      <c r="Z361" s="20"/>
      <c r="AA361" s="20"/>
      <c r="AB361" s="22">
        <v>48150</v>
      </c>
      <c r="AC361" s="22">
        <v>44550</v>
      </c>
      <c r="AD361" s="22">
        <v>54600</v>
      </c>
      <c r="AE361" s="22">
        <v>44550</v>
      </c>
      <c r="AF361" s="23">
        <f t="shared" si="8"/>
        <v>-7.4766355140186924</v>
      </c>
    </row>
    <row r="362" spans="1:32" x14ac:dyDescent="0.45">
      <c r="A362" s="19" t="s">
        <v>1895</v>
      </c>
      <c r="B362" s="15" t="s">
        <v>1896</v>
      </c>
      <c r="C362" s="19">
        <v>12</v>
      </c>
      <c r="D362" s="20" t="s">
        <v>72</v>
      </c>
      <c r="E362" s="25" t="s">
        <v>5242</v>
      </c>
      <c r="F362" s="25">
        <v>774.94</v>
      </c>
      <c r="G362" s="27">
        <v>96505572</v>
      </c>
      <c r="H362" s="25">
        <v>0</v>
      </c>
      <c r="I362" s="25">
        <v>1</v>
      </c>
      <c r="J362" s="25">
        <v>0</v>
      </c>
      <c r="K362" s="20">
        <v>-16.09</v>
      </c>
      <c r="L362" s="20">
        <v>-40.299999999999997</v>
      </c>
      <c r="M362" s="20">
        <v>-43.05</v>
      </c>
      <c r="N362" s="20">
        <v>82.71</v>
      </c>
      <c r="O362" s="20">
        <v>61.73</v>
      </c>
      <c r="P362" s="20">
        <v>3.42</v>
      </c>
      <c r="Q362" s="20">
        <v>-0.02</v>
      </c>
      <c r="R362" s="20"/>
      <c r="S362" s="20"/>
      <c r="T362" s="20"/>
      <c r="U362" s="20">
        <v>-18.16</v>
      </c>
      <c r="V362" s="20"/>
      <c r="W362" s="20"/>
      <c r="X362" s="20"/>
      <c r="Y362" s="20"/>
      <c r="Z362" s="20"/>
      <c r="AA362" s="20"/>
      <c r="AB362" s="22">
        <v>11200</v>
      </c>
      <c r="AC362" s="22">
        <v>8030</v>
      </c>
      <c r="AD362" s="22">
        <v>16703</v>
      </c>
      <c r="AE362" s="22">
        <v>8030</v>
      </c>
      <c r="AF362" s="23">
        <f t="shared" si="8"/>
        <v>-28.303571428571427</v>
      </c>
    </row>
    <row r="363" spans="1:32" x14ac:dyDescent="0.45">
      <c r="A363" s="19" t="s">
        <v>1625</v>
      </c>
      <c r="B363" s="15" t="s">
        <v>1626</v>
      </c>
      <c r="C363" s="19">
        <v>12</v>
      </c>
      <c r="D363" s="20" t="s">
        <v>211</v>
      </c>
      <c r="E363" s="25" t="s">
        <v>5242</v>
      </c>
      <c r="F363" s="25">
        <v>774.03</v>
      </c>
      <c r="G363" s="27">
        <v>20503981</v>
      </c>
      <c r="H363" s="25">
        <v>0</v>
      </c>
      <c r="I363" s="25">
        <v>1</v>
      </c>
      <c r="J363" s="25">
        <v>1</v>
      </c>
      <c r="K363" s="20">
        <v>-15.64</v>
      </c>
      <c r="L363" s="20">
        <v>-31.98</v>
      </c>
      <c r="M363" s="20">
        <v>-19.68</v>
      </c>
      <c r="N363" s="20">
        <v>-2.96</v>
      </c>
      <c r="O363" s="20">
        <v>1.21</v>
      </c>
      <c r="P363" s="20">
        <v>0.51</v>
      </c>
      <c r="Q363" s="20">
        <v>1.57</v>
      </c>
      <c r="R363" s="20"/>
      <c r="S363" s="20"/>
      <c r="T363" s="20"/>
      <c r="U363" s="20">
        <v>-3.38</v>
      </c>
      <c r="V363" s="20"/>
      <c r="W363" s="20"/>
      <c r="X363" s="20"/>
      <c r="Y363" s="20"/>
      <c r="Z363" s="20"/>
      <c r="AA363" s="20"/>
      <c r="AB363" s="22">
        <v>48150</v>
      </c>
      <c r="AC363" s="22">
        <v>37750</v>
      </c>
      <c r="AD363" s="22">
        <v>40100</v>
      </c>
      <c r="AE363" s="22">
        <v>37750</v>
      </c>
      <c r="AF363" s="23">
        <f t="shared" si="8"/>
        <v>-21.599169262720665</v>
      </c>
    </row>
    <row r="364" spans="1:32" x14ac:dyDescent="0.45">
      <c r="A364" s="24" t="s">
        <v>5054</v>
      </c>
      <c r="B364" t="s">
        <v>5055</v>
      </c>
      <c r="C364" s="24">
        <v>12</v>
      </c>
      <c r="D364" s="25" t="s">
        <v>127</v>
      </c>
      <c r="E364" s="25" t="s">
        <v>5242</v>
      </c>
      <c r="F364" s="25">
        <v>773.96</v>
      </c>
      <c r="G364" s="27">
        <v>25459239</v>
      </c>
      <c r="H364" s="25">
        <v>0</v>
      </c>
      <c r="I364" s="25">
        <v>1</v>
      </c>
      <c r="J364" s="25">
        <v>1</v>
      </c>
      <c r="K364" s="25">
        <v>-17.39</v>
      </c>
      <c r="L364" s="25">
        <v>-27.88</v>
      </c>
      <c r="M364" s="25">
        <v>-40.630000000000003</v>
      </c>
      <c r="N364" s="25">
        <v>56.54</v>
      </c>
      <c r="O364" s="25">
        <v>-51.75</v>
      </c>
      <c r="P364" s="25">
        <v>5.7</v>
      </c>
      <c r="Q364" s="25">
        <v>5.6</v>
      </c>
      <c r="R364" s="25"/>
      <c r="S364" s="25"/>
      <c r="T364" s="25"/>
      <c r="U364" s="25">
        <v>-3.18</v>
      </c>
      <c r="V364" s="25"/>
      <c r="W364" s="25"/>
      <c r="X364" s="25"/>
      <c r="Y364" s="25"/>
      <c r="Z364" s="25"/>
      <c r="AA364" s="25"/>
      <c r="AB364" s="27">
        <v>44950</v>
      </c>
      <c r="AC364" s="27">
        <v>30400</v>
      </c>
      <c r="AD364" s="25"/>
      <c r="AE364" s="27">
        <v>30400</v>
      </c>
      <c r="AF364" s="23">
        <f t="shared" si="8"/>
        <v>-32.369299221357061</v>
      </c>
    </row>
    <row r="365" spans="1:32" x14ac:dyDescent="0.45">
      <c r="A365" s="24" t="s">
        <v>2405</v>
      </c>
      <c r="B365" t="s">
        <v>2406</v>
      </c>
      <c r="C365" s="24">
        <v>12</v>
      </c>
      <c r="D365" s="25" t="s">
        <v>432</v>
      </c>
      <c r="E365" s="25" t="s">
        <v>5241</v>
      </c>
      <c r="F365" s="25">
        <v>764.2</v>
      </c>
      <c r="G365" s="27">
        <v>11578744</v>
      </c>
      <c r="H365" s="25">
        <v>1</v>
      </c>
      <c r="I365" s="25">
        <v>0</v>
      </c>
      <c r="J365" s="25">
        <v>0</v>
      </c>
      <c r="K365" s="25">
        <v>-9.7100000000000009</v>
      </c>
      <c r="L365" s="25">
        <v>-9.7100000000000009</v>
      </c>
      <c r="M365" s="25">
        <v>-26.42</v>
      </c>
      <c r="N365" s="25">
        <v>-11.29</v>
      </c>
      <c r="O365" s="25">
        <v>-31.54</v>
      </c>
      <c r="P365" s="25">
        <v>-1.23</v>
      </c>
      <c r="Q365" s="25">
        <v>-1.66</v>
      </c>
      <c r="R365" s="25">
        <v>3.26</v>
      </c>
      <c r="S365" s="25">
        <v>0.31</v>
      </c>
      <c r="T365" s="26">
        <v>0.13</v>
      </c>
      <c r="U365" s="25">
        <v>529.62</v>
      </c>
      <c r="V365" s="25">
        <v>400.4</v>
      </c>
      <c r="W365" s="25">
        <v>400.4</v>
      </c>
      <c r="X365" s="25">
        <v>400.4</v>
      </c>
      <c r="Y365" s="25">
        <v>2</v>
      </c>
      <c r="Z365" s="25">
        <v>0</v>
      </c>
      <c r="AA365" s="25">
        <v>0</v>
      </c>
      <c r="AB365" s="27">
        <v>70200</v>
      </c>
      <c r="AC365" s="27">
        <v>66000</v>
      </c>
      <c r="AD365" s="27">
        <v>42800</v>
      </c>
      <c r="AE365" s="27">
        <v>66000</v>
      </c>
      <c r="AF365" s="23">
        <f t="shared" si="8"/>
        <v>-5.9829059829059839</v>
      </c>
    </row>
    <row r="366" spans="1:32" x14ac:dyDescent="0.45">
      <c r="A366" s="19" t="s">
        <v>3964</v>
      </c>
      <c r="B366" s="15" t="s">
        <v>3965</v>
      </c>
      <c r="C366" s="19">
        <v>12</v>
      </c>
      <c r="D366" s="20" t="s">
        <v>145</v>
      </c>
      <c r="E366" s="25" t="s">
        <v>5242</v>
      </c>
      <c r="F366" s="25">
        <v>763.56</v>
      </c>
      <c r="G366" s="27">
        <v>60217889</v>
      </c>
      <c r="H366" s="25">
        <v>0</v>
      </c>
      <c r="I366" s="25">
        <v>0</v>
      </c>
      <c r="J366" s="25">
        <v>0</v>
      </c>
      <c r="K366" s="20">
        <v>-13.27</v>
      </c>
      <c r="L366" s="20">
        <v>-15.13</v>
      </c>
      <c r="M366" s="20">
        <v>31.13</v>
      </c>
      <c r="N366" s="20">
        <v>167.51</v>
      </c>
      <c r="O366" s="20">
        <v>88.41</v>
      </c>
      <c r="P366" s="20">
        <v>6.3</v>
      </c>
      <c r="Q366" s="20">
        <v>-4.7</v>
      </c>
      <c r="R366" s="20">
        <v>20.420000000000002</v>
      </c>
      <c r="S366" s="20">
        <v>3.49</v>
      </c>
      <c r="T366" s="20">
        <v>4.2300000000000004</v>
      </c>
      <c r="U366" s="20">
        <v>14.67</v>
      </c>
      <c r="V366" s="20">
        <v>31.87</v>
      </c>
      <c r="W366" s="20">
        <v>31.67</v>
      </c>
      <c r="X366" s="20">
        <v>31.87</v>
      </c>
      <c r="Y366" s="20"/>
      <c r="Z366" s="20">
        <v>1</v>
      </c>
      <c r="AA366" s="20">
        <v>0</v>
      </c>
      <c r="AB366" s="22">
        <v>12670</v>
      </c>
      <c r="AC366" s="22">
        <v>12680</v>
      </c>
      <c r="AD366" s="22"/>
      <c r="AE366" s="22">
        <v>12680</v>
      </c>
      <c r="AF366" s="23">
        <f t="shared" si="8"/>
        <v>7.8926598263606706E-2</v>
      </c>
    </row>
    <row r="367" spans="1:32" x14ac:dyDescent="0.45">
      <c r="A367" s="19" t="s">
        <v>4240</v>
      </c>
      <c r="B367" s="15" t="s">
        <v>4241</v>
      </c>
      <c r="C367" s="19">
        <v>12</v>
      </c>
      <c r="D367" s="20" t="s">
        <v>75</v>
      </c>
      <c r="E367" s="25" t="s">
        <v>5241</v>
      </c>
      <c r="F367" s="25">
        <v>762.49</v>
      </c>
      <c r="G367" s="27">
        <v>4479948</v>
      </c>
      <c r="H367" s="25">
        <v>1</v>
      </c>
      <c r="I367" s="25">
        <v>0</v>
      </c>
      <c r="J367" s="25">
        <v>1</v>
      </c>
      <c r="K367" s="20">
        <v>-17.78</v>
      </c>
      <c r="L367" s="20">
        <v>-25.19</v>
      </c>
      <c r="M367" s="20">
        <v>-21.93</v>
      </c>
      <c r="N367" s="20">
        <v>-14.69</v>
      </c>
      <c r="O367" s="20">
        <v>-6.28</v>
      </c>
      <c r="P367" s="20">
        <v>-1.52</v>
      </c>
      <c r="Q367" s="20">
        <v>-5.37</v>
      </c>
      <c r="R367" s="20">
        <v>10.25</v>
      </c>
      <c r="S367" s="20">
        <v>0.85</v>
      </c>
      <c r="T367" s="20">
        <v>-2.71</v>
      </c>
      <c r="U367" s="20">
        <v>157.43</v>
      </c>
      <c r="V367" s="20">
        <v>210.52</v>
      </c>
      <c r="W367" s="20">
        <v>197.58</v>
      </c>
      <c r="X367" s="20">
        <v>210.52</v>
      </c>
      <c r="Y367" s="20">
        <v>5</v>
      </c>
      <c r="Z367" s="20">
        <v>0</v>
      </c>
      <c r="AA367" s="20">
        <v>0</v>
      </c>
      <c r="AB367" s="22">
        <v>204500</v>
      </c>
      <c r="AC367" s="22">
        <v>170200</v>
      </c>
      <c r="AD367" s="22">
        <v>366000</v>
      </c>
      <c r="AE367" s="22">
        <v>170200</v>
      </c>
      <c r="AF367" s="23">
        <f t="shared" si="8"/>
        <v>-16.772616136919318</v>
      </c>
    </row>
    <row r="368" spans="1:32" x14ac:dyDescent="0.45">
      <c r="A368" s="19" t="s">
        <v>146</v>
      </c>
      <c r="B368" s="15" t="s">
        <v>147</v>
      </c>
      <c r="C368" s="19">
        <v>12</v>
      </c>
      <c r="D368" s="20" t="s">
        <v>148</v>
      </c>
      <c r="E368" s="25" t="s">
        <v>5241</v>
      </c>
      <c r="F368" s="26">
        <v>748.39</v>
      </c>
      <c r="G368" s="27">
        <v>18410683</v>
      </c>
      <c r="H368" s="25">
        <v>1</v>
      </c>
      <c r="I368" s="25">
        <v>0</v>
      </c>
      <c r="J368" s="25">
        <v>1</v>
      </c>
      <c r="K368" s="20">
        <v>-16.7</v>
      </c>
      <c r="L368" s="20">
        <v>-26.62</v>
      </c>
      <c r="M368" s="20">
        <v>-31.22</v>
      </c>
      <c r="N368" s="20">
        <v>-1.1000000000000001</v>
      </c>
      <c r="O368" s="20">
        <v>-14.42</v>
      </c>
      <c r="P368" s="20">
        <v>0.69</v>
      </c>
      <c r="Q368" s="20">
        <v>2.38</v>
      </c>
      <c r="R368" s="20"/>
      <c r="S368" s="20"/>
      <c r="T368" s="20"/>
      <c r="U368" s="20">
        <v>-259.69</v>
      </c>
      <c r="V368" s="20"/>
      <c r="W368" s="20"/>
      <c r="X368" s="20"/>
      <c r="Y368" s="20"/>
      <c r="Z368" s="20"/>
      <c r="AA368" s="20"/>
      <c r="AB368" s="22">
        <v>52000</v>
      </c>
      <c r="AC368" s="22">
        <v>40650</v>
      </c>
      <c r="AD368" s="22">
        <v>70202</v>
      </c>
      <c r="AE368" s="22">
        <v>40650</v>
      </c>
      <c r="AF368" s="23">
        <f t="shared" si="8"/>
        <v>-21.826923076923077</v>
      </c>
    </row>
    <row r="369" spans="1:32" x14ac:dyDescent="0.45">
      <c r="A369" s="24" t="s">
        <v>5144</v>
      </c>
      <c r="B369" t="s">
        <v>5145</v>
      </c>
      <c r="C369" s="24">
        <v>12</v>
      </c>
      <c r="D369" s="25" t="s">
        <v>145</v>
      </c>
      <c r="E369" s="25" t="s">
        <v>5242</v>
      </c>
      <c r="F369" s="25">
        <v>745.16</v>
      </c>
      <c r="G369" s="27">
        <v>34025440</v>
      </c>
      <c r="H369" s="25">
        <v>0</v>
      </c>
      <c r="I369" s="25">
        <v>0</v>
      </c>
      <c r="J369" s="25">
        <v>0</v>
      </c>
      <c r="K369" s="25">
        <v>-16.89</v>
      </c>
      <c r="L369" s="25">
        <v>-39.590000000000003</v>
      </c>
      <c r="M369" s="25">
        <v>-27.24</v>
      </c>
      <c r="N369" s="25"/>
      <c r="O369" s="25">
        <v>-17.36</v>
      </c>
      <c r="P369" s="25">
        <v>15.02</v>
      </c>
      <c r="Q369" s="25">
        <v>13.83</v>
      </c>
      <c r="R369" s="25"/>
      <c r="S369" s="25"/>
      <c r="T369" s="25"/>
      <c r="U369" s="25">
        <v>-53.39</v>
      </c>
      <c r="V369" s="25"/>
      <c r="W369" s="25"/>
      <c r="X369" s="25"/>
      <c r="Y369" s="25">
        <v>1</v>
      </c>
      <c r="Z369" s="25"/>
      <c r="AA369" s="25"/>
      <c r="AB369" s="27">
        <v>38650</v>
      </c>
      <c r="AC369" s="27">
        <v>21900</v>
      </c>
      <c r="AD369" s="27"/>
      <c r="AE369" s="27">
        <v>21900</v>
      </c>
      <c r="AF369" s="23">
        <f t="shared" si="8"/>
        <v>-43.337645536869339</v>
      </c>
    </row>
    <row r="370" spans="1:32" x14ac:dyDescent="0.45">
      <c r="A370" s="19" t="s">
        <v>2461</v>
      </c>
      <c r="B370" s="15" t="s">
        <v>2462</v>
      </c>
      <c r="C370" s="19">
        <v>12</v>
      </c>
      <c r="D370" s="20" t="s">
        <v>175</v>
      </c>
      <c r="E370" s="25" t="s">
        <v>5241</v>
      </c>
      <c r="F370" s="25">
        <v>744.73</v>
      </c>
      <c r="G370" s="27">
        <v>56849456</v>
      </c>
      <c r="H370" s="25">
        <v>0</v>
      </c>
      <c r="I370" s="25">
        <v>0</v>
      </c>
      <c r="J370" s="25">
        <v>1</v>
      </c>
      <c r="K370" s="20">
        <v>-18.940000000000001</v>
      </c>
      <c r="L370" s="20">
        <v>-20.7</v>
      </c>
      <c r="M370" s="20">
        <v>-22.76</v>
      </c>
      <c r="N370" s="20">
        <v>8.8000000000000007</v>
      </c>
      <c r="O370" s="20">
        <v>-24.71</v>
      </c>
      <c r="P370" s="20">
        <v>-1.66</v>
      </c>
      <c r="Q370" s="20">
        <v>-8.8000000000000007</v>
      </c>
      <c r="R370" s="20">
        <v>13.2</v>
      </c>
      <c r="S370" s="20">
        <v>2.63</v>
      </c>
      <c r="T370" s="20">
        <v>1.22</v>
      </c>
      <c r="U370" s="20">
        <v>73.39</v>
      </c>
      <c r="V370" s="20">
        <v>86.05</v>
      </c>
      <c r="W370" s="20">
        <v>86.05</v>
      </c>
      <c r="X370" s="20">
        <v>86.05</v>
      </c>
      <c r="Y370" s="20">
        <v>2</v>
      </c>
      <c r="Z370" s="20">
        <v>0</v>
      </c>
      <c r="AA370" s="20">
        <v>0</v>
      </c>
      <c r="AB370" s="22">
        <v>14400</v>
      </c>
      <c r="AC370" s="22">
        <v>13100</v>
      </c>
      <c r="AD370" s="22">
        <v>6650</v>
      </c>
      <c r="AE370" s="22">
        <v>13100</v>
      </c>
      <c r="AF370" s="23">
        <f t="shared" si="8"/>
        <v>-9.0277777777777786</v>
      </c>
    </row>
    <row r="371" spans="1:32" x14ac:dyDescent="0.45">
      <c r="A371" s="19" t="s">
        <v>3692</v>
      </c>
      <c r="B371" s="15" t="s">
        <v>3693</v>
      </c>
      <c r="C371" s="19">
        <v>12</v>
      </c>
      <c r="D371" s="20" t="s">
        <v>874</v>
      </c>
      <c r="E371" s="25" t="s">
        <v>5241</v>
      </c>
      <c r="F371" s="25">
        <v>744</v>
      </c>
      <c r="G371" s="27">
        <v>40000000</v>
      </c>
      <c r="H371" s="25">
        <v>0</v>
      </c>
      <c r="I371" s="25">
        <v>0</v>
      </c>
      <c r="J371" s="25">
        <v>0</v>
      </c>
      <c r="K371" s="20">
        <v>-9.93</v>
      </c>
      <c r="L371" s="20">
        <v>-11.64</v>
      </c>
      <c r="M371" s="20">
        <v>-2.62</v>
      </c>
      <c r="N371" s="20">
        <v>-8.15</v>
      </c>
      <c r="O371" s="20">
        <v>0.76</v>
      </c>
      <c r="P371" s="20">
        <v>-1.19</v>
      </c>
      <c r="Q371" s="20">
        <v>3.11</v>
      </c>
      <c r="R371" s="20">
        <v>6.52</v>
      </c>
      <c r="S371" s="20">
        <v>0.64</v>
      </c>
      <c r="T371" s="20">
        <v>0.32</v>
      </c>
      <c r="U371" s="20">
        <v>162.80000000000001</v>
      </c>
      <c r="V371" s="20">
        <v>179.91</v>
      </c>
      <c r="W371" s="20">
        <v>179.86</v>
      </c>
      <c r="X371" s="20">
        <v>179.91</v>
      </c>
      <c r="Y371" s="20">
        <v>8</v>
      </c>
      <c r="Z371" s="20">
        <v>1</v>
      </c>
      <c r="AA371" s="20">
        <v>0</v>
      </c>
      <c r="AB371" s="22">
        <v>20100</v>
      </c>
      <c r="AC371" s="22">
        <v>18600</v>
      </c>
      <c r="AD371" s="22">
        <v>29750</v>
      </c>
      <c r="AE371" s="22">
        <v>18600</v>
      </c>
      <c r="AF371" s="23">
        <f t="shared" si="8"/>
        <v>-7.4626865671641784</v>
      </c>
    </row>
    <row r="372" spans="1:32" x14ac:dyDescent="0.45">
      <c r="A372" s="19" t="s">
        <v>1475</v>
      </c>
      <c r="B372" s="15" t="s">
        <v>1476</v>
      </c>
      <c r="C372" s="19">
        <v>12</v>
      </c>
      <c r="D372" s="20" t="s">
        <v>127</v>
      </c>
      <c r="E372" s="25" t="s">
        <v>5242</v>
      </c>
      <c r="F372" s="25">
        <v>742.08</v>
      </c>
      <c r="G372" s="27">
        <v>16062409</v>
      </c>
      <c r="H372" s="25">
        <v>0</v>
      </c>
      <c r="I372" s="25">
        <v>1</v>
      </c>
      <c r="J372" s="25">
        <v>0</v>
      </c>
      <c r="K372" s="20">
        <v>-16.760000000000002</v>
      </c>
      <c r="L372" s="20">
        <v>-31.35</v>
      </c>
      <c r="M372" s="20">
        <v>-0.65</v>
      </c>
      <c r="N372" s="20">
        <v>7.69</v>
      </c>
      <c r="O372" s="20">
        <v>31.62</v>
      </c>
      <c r="P372" s="20">
        <v>0.6</v>
      </c>
      <c r="Q372" s="20">
        <v>-0.56999999999999995</v>
      </c>
      <c r="R372" s="20"/>
      <c r="S372" s="20"/>
      <c r="T372" s="20"/>
      <c r="U372" s="20">
        <v>67.03</v>
      </c>
      <c r="V372" s="20"/>
      <c r="W372" s="20"/>
      <c r="X372" s="20"/>
      <c r="Y372" s="20"/>
      <c r="Z372" s="20"/>
      <c r="AA372" s="20"/>
      <c r="AB372" s="22">
        <v>58800</v>
      </c>
      <c r="AC372" s="22">
        <v>46200</v>
      </c>
      <c r="AD372" s="22">
        <v>6650</v>
      </c>
      <c r="AE372" s="22">
        <v>46200</v>
      </c>
      <c r="AF372" s="23">
        <f t="shared" si="8"/>
        <v>-21.428571428571431</v>
      </c>
    </row>
    <row r="373" spans="1:32" x14ac:dyDescent="0.45">
      <c r="A373" s="19" t="s">
        <v>3276</v>
      </c>
      <c r="B373" s="15" t="s">
        <v>3277</v>
      </c>
      <c r="C373" s="19">
        <v>12</v>
      </c>
      <c r="D373" s="20" t="s">
        <v>66</v>
      </c>
      <c r="E373" s="25" t="s">
        <v>5241</v>
      </c>
      <c r="F373" s="25">
        <v>732.95</v>
      </c>
      <c r="G373" s="27">
        <v>120749102</v>
      </c>
      <c r="H373" s="25">
        <v>1</v>
      </c>
      <c r="I373" s="25">
        <v>0</v>
      </c>
      <c r="J373" s="25">
        <v>0</v>
      </c>
      <c r="K373" s="20">
        <v>-15.22</v>
      </c>
      <c r="L373" s="20">
        <v>-27.04</v>
      </c>
      <c r="M373" s="20">
        <v>-19.170000000000002</v>
      </c>
      <c r="N373" s="20">
        <v>-44.87</v>
      </c>
      <c r="O373" s="20">
        <v>-31.8</v>
      </c>
      <c r="P373" s="20">
        <v>0.1</v>
      </c>
      <c r="Q373" s="20">
        <v>-0.38</v>
      </c>
      <c r="R373" s="20"/>
      <c r="S373" s="20"/>
      <c r="T373" s="20"/>
      <c r="U373" s="21">
        <v>-80.95</v>
      </c>
      <c r="V373" s="21"/>
      <c r="W373" s="21"/>
      <c r="X373" s="21"/>
      <c r="Y373" s="20"/>
      <c r="Z373" s="20"/>
      <c r="AA373" s="20"/>
      <c r="AB373" s="22">
        <v>7480</v>
      </c>
      <c r="AC373" s="22">
        <v>6070</v>
      </c>
      <c r="AD373" s="22"/>
      <c r="AE373" s="22">
        <v>6070</v>
      </c>
      <c r="AF373" s="23">
        <f t="shared" si="8"/>
        <v>-18.850267379679142</v>
      </c>
    </row>
    <row r="374" spans="1:32" x14ac:dyDescent="0.45">
      <c r="A374" s="19" t="s">
        <v>2507</v>
      </c>
      <c r="B374" s="15" t="s">
        <v>2508</v>
      </c>
      <c r="C374" s="19">
        <v>12</v>
      </c>
      <c r="D374" s="20" t="s">
        <v>874</v>
      </c>
      <c r="E374" s="25" t="s">
        <v>5241</v>
      </c>
      <c r="F374" s="25">
        <v>731.87</v>
      </c>
      <c r="G374" s="27">
        <v>165582471</v>
      </c>
      <c r="H374" s="25">
        <v>0</v>
      </c>
      <c r="I374" s="25">
        <v>0</v>
      </c>
      <c r="J374" s="25">
        <v>0</v>
      </c>
      <c r="K374" s="20">
        <v>-6.55</v>
      </c>
      <c r="L374" s="20">
        <v>-6.95</v>
      </c>
      <c r="M374" s="20">
        <v>-8.3000000000000007</v>
      </c>
      <c r="N374" s="20">
        <v>-13.84</v>
      </c>
      <c r="O374" s="20">
        <v>-25.71</v>
      </c>
      <c r="P374" s="20">
        <v>-1.69</v>
      </c>
      <c r="Q374" s="20">
        <v>-6.58</v>
      </c>
      <c r="R374" s="20">
        <v>-17.36</v>
      </c>
      <c r="S374" s="20">
        <v>1.49</v>
      </c>
      <c r="T374" s="20">
        <v>8.9600000000000009</v>
      </c>
      <c r="U374" s="20">
        <v>96.22</v>
      </c>
      <c r="V374" s="20">
        <v>104.73</v>
      </c>
      <c r="W374" s="20">
        <v>104.73</v>
      </c>
      <c r="X374" s="20">
        <v>104.73</v>
      </c>
      <c r="Y374" s="20">
        <v>3</v>
      </c>
      <c r="Z374" s="20">
        <v>0</v>
      </c>
      <c r="AA374" s="20">
        <v>0</v>
      </c>
      <c r="AB374" s="22">
        <v>4435</v>
      </c>
      <c r="AC374" s="22">
        <v>4420</v>
      </c>
      <c r="AD374" s="22">
        <v>18865</v>
      </c>
      <c r="AE374" s="22">
        <v>4420</v>
      </c>
      <c r="AF374" s="23">
        <f t="shared" si="8"/>
        <v>-0.33821871476887866</v>
      </c>
    </row>
    <row r="375" spans="1:32" x14ac:dyDescent="0.45">
      <c r="A375" s="19" t="s">
        <v>804</v>
      </c>
      <c r="B375" s="15" t="s">
        <v>805</v>
      </c>
      <c r="C375" s="19">
        <v>12</v>
      </c>
      <c r="D375" s="20" t="s">
        <v>111</v>
      </c>
      <c r="E375" s="25" t="s">
        <v>5241</v>
      </c>
      <c r="F375" s="25">
        <v>730.73</v>
      </c>
      <c r="G375" s="27">
        <v>23533928</v>
      </c>
      <c r="H375" s="25">
        <v>1</v>
      </c>
      <c r="I375" s="25">
        <v>0</v>
      </c>
      <c r="J375" s="25">
        <v>0</v>
      </c>
      <c r="K375" s="20">
        <v>-11.16</v>
      </c>
      <c r="L375" s="20">
        <v>-5.62</v>
      </c>
      <c r="M375" s="20">
        <v>-25.9</v>
      </c>
      <c r="N375" s="20">
        <v>-29.99</v>
      </c>
      <c r="O375" s="20">
        <v>-32.72</v>
      </c>
      <c r="P375" s="20">
        <v>-1.63</v>
      </c>
      <c r="Q375" s="20">
        <v>0.01</v>
      </c>
      <c r="R375" s="20">
        <v>23.43</v>
      </c>
      <c r="S375" s="20">
        <v>1.2</v>
      </c>
      <c r="T375" s="20">
        <v>6.95</v>
      </c>
      <c r="U375" s="20">
        <v>18.489999999999998</v>
      </c>
      <c r="V375" s="20">
        <v>33.96</v>
      </c>
      <c r="W375" s="20">
        <v>33.090000000000003</v>
      </c>
      <c r="X375" s="20">
        <v>33.96</v>
      </c>
      <c r="Y375" s="20">
        <v>7</v>
      </c>
      <c r="Z375" s="20">
        <v>0</v>
      </c>
      <c r="AA375" s="20">
        <v>0</v>
      </c>
      <c r="AB375" s="22">
        <v>31100</v>
      </c>
      <c r="AC375" s="22">
        <v>31050</v>
      </c>
      <c r="AD375" s="22">
        <v>108000</v>
      </c>
      <c r="AE375" s="22">
        <v>31050</v>
      </c>
      <c r="AF375" s="23">
        <f t="shared" si="8"/>
        <v>-0.1607717041800627</v>
      </c>
    </row>
    <row r="376" spans="1:32" x14ac:dyDescent="0.45">
      <c r="A376" s="24" t="s">
        <v>4576</v>
      </c>
      <c r="B376" t="s">
        <v>4577</v>
      </c>
      <c r="C376" s="24">
        <v>12</v>
      </c>
      <c r="D376" s="25" t="s">
        <v>66</v>
      </c>
      <c r="E376" s="25" t="s">
        <v>5242</v>
      </c>
      <c r="F376" s="25">
        <v>726.16</v>
      </c>
      <c r="G376" s="27">
        <v>64261791</v>
      </c>
      <c r="H376" s="25">
        <v>0</v>
      </c>
      <c r="I376" s="25">
        <v>1</v>
      </c>
      <c r="J376" s="25">
        <v>1</v>
      </c>
      <c r="K376" s="25">
        <v>-8.1300000000000008</v>
      </c>
      <c r="L376" s="25">
        <v>-18.88</v>
      </c>
      <c r="M376" s="25">
        <v>-12.94</v>
      </c>
      <c r="N376" s="25">
        <v>-52.92</v>
      </c>
      <c r="O376" s="25">
        <v>-35.94</v>
      </c>
      <c r="P376" s="25">
        <v>1.5</v>
      </c>
      <c r="Q376" s="25">
        <v>-20.79</v>
      </c>
      <c r="R376" s="25"/>
      <c r="S376" s="25"/>
      <c r="T376" s="25"/>
      <c r="U376" s="25">
        <v>-40.65</v>
      </c>
      <c r="V376" s="25"/>
      <c r="W376" s="25"/>
      <c r="X376" s="25"/>
      <c r="Y376" s="25"/>
      <c r="Z376" s="25"/>
      <c r="AA376" s="25"/>
      <c r="AB376" s="27">
        <v>13200</v>
      </c>
      <c r="AC376" s="27">
        <v>11300</v>
      </c>
      <c r="AD376" s="27"/>
      <c r="AE376" s="27">
        <v>11300</v>
      </c>
      <c r="AF376" s="23">
        <f t="shared" si="8"/>
        <v>-14.393939393939393</v>
      </c>
    </row>
    <row r="377" spans="1:32" x14ac:dyDescent="0.45">
      <c r="A377" s="24" t="s">
        <v>4920</v>
      </c>
      <c r="B377" t="s">
        <v>4921</v>
      </c>
      <c r="C377" s="24">
        <v>12</v>
      </c>
      <c r="D377" s="25" t="s">
        <v>66</v>
      </c>
      <c r="E377" s="25" t="s">
        <v>5242</v>
      </c>
      <c r="F377" s="26">
        <v>725.98</v>
      </c>
      <c r="G377" s="27">
        <v>17203255</v>
      </c>
      <c r="H377" s="25">
        <v>0</v>
      </c>
      <c r="I377" s="25">
        <v>1</v>
      </c>
      <c r="J377" s="25">
        <v>1</v>
      </c>
      <c r="K377" s="25">
        <v>-31.94</v>
      </c>
      <c r="L377" s="25">
        <v>-51.04</v>
      </c>
      <c r="M377" s="25">
        <v>-63.24</v>
      </c>
      <c r="N377" s="25">
        <v>23.75</v>
      </c>
      <c r="O377" s="25">
        <v>-63.93</v>
      </c>
      <c r="P377" s="25">
        <v>10.69</v>
      </c>
      <c r="Q377" s="25">
        <v>18.79</v>
      </c>
      <c r="R377" s="25"/>
      <c r="S377" s="25"/>
      <c r="T377" s="25"/>
      <c r="U377" s="25">
        <v>-12.31</v>
      </c>
      <c r="V377" s="25">
        <v>-12.2</v>
      </c>
      <c r="W377" s="25"/>
      <c r="X377" s="25">
        <v>-12.2</v>
      </c>
      <c r="Y377" s="25"/>
      <c r="Z377" s="25">
        <v>0</v>
      </c>
      <c r="AA377" s="25"/>
      <c r="AB377" s="27">
        <v>85800</v>
      </c>
      <c r="AC377" s="27">
        <v>42200</v>
      </c>
      <c r="AD377" s="25"/>
      <c r="AE377" s="27">
        <v>42200</v>
      </c>
      <c r="AF377" s="23">
        <f t="shared" si="8"/>
        <v>-50.815850815850816</v>
      </c>
    </row>
    <row r="378" spans="1:32" x14ac:dyDescent="0.45">
      <c r="A378" s="19" t="s">
        <v>597</v>
      </c>
      <c r="B378" s="15" t="s">
        <v>598</v>
      </c>
      <c r="C378" s="19">
        <v>12</v>
      </c>
      <c r="D378" s="20" t="s">
        <v>75</v>
      </c>
      <c r="E378" s="25" t="s">
        <v>5241</v>
      </c>
      <c r="F378" s="27">
        <v>724.85</v>
      </c>
      <c r="G378" s="27">
        <v>60004014</v>
      </c>
      <c r="H378" s="25">
        <v>0</v>
      </c>
      <c r="I378" s="25">
        <v>0</v>
      </c>
      <c r="J378" s="25">
        <v>0</v>
      </c>
      <c r="K378" s="20">
        <v>-17.37</v>
      </c>
      <c r="L378" s="20">
        <v>-27.27</v>
      </c>
      <c r="M378" s="20">
        <v>-20.79</v>
      </c>
      <c r="N378" s="20">
        <v>11.54</v>
      </c>
      <c r="O378" s="20">
        <v>-16.86</v>
      </c>
      <c r="P378" s="20">
        <v>4.91</v>
      </c>
      <c r="Q378" s="20">
        <v>6.51</v>
      </c>
      <c r="R378" s="20">
        <v>10.63</v>
      </c>
      <c r="S378" s="20">
        <v>3.37</v>
      </c>
      <c r="T378" s="20">
        <v>6.58</v>
      </c>
      <c r="U378" s="21">
        <v>34.299999999999997</v>
      </c>
      <c r="V378" s="21">
        <v>59.8</v>
      </c>
      <c r="W378" s="21">
        <v>60</v>
      </c>
      <c r="X378" s="21">
        <v>59.8</v>
      </c>
      <c r="Y378" s="20">
        <v>3</v>
      </c>
      <c r="Z378" s="20">
        <v>0</v>
      </c>
      <c r="AA378" s="20">
        <v>0</v>
      </c>
      <c r="AB378" s="22">
        <v>14950</v>
      </c>
      <c r="AC378" s="22">
        <v>12080</v>
      </c>
      <c r="AD378" s="22">
        <v>17150</v>
      </c>
      <c r="AE378" s="22">
        <v>12080</v>
      </c>
      <c r="AF378" s="23">
        <f t="shared" si="8"/>
        <v>-19.197324414715723</v>
      </c>
    </row>
    <row r="379" spans="1:32" x14ac:dyDescent="0.45">
      <c r="A379" s="19" t="s">
        <v>1567</v>
      </c>
      <c r="B379" s="15" t="s">
        <v>1568</v>
      </c>
      <c r="C379" s="19">
        <v>12</v>
      </c>
      <c r="D379" s="20" t="s">
        <v>874</v>
      </c>
      <c r="E379" s="25" t="s">
        <v>5242</v>
      </c>
      <c r="F379" s="25">
        <v>724.76</v>
      </c>
      <c r="G379" s="27">
        <v>21929154</v>
      </c>
      <c r="H379" s="25">
        <v>0</v>
      </c>
      <c r="I379" s="25">
        <v>1</v>
      </c>
      <c r="J379" s="25">
        <v>1</v>
      </c>
      <c r="K379" s="20">
        <v>-12.57</v>
      </c>
      <c r="L379" s="20">
        <v>-20.36</v>
      </c>
      <c r="M379" s="20">
        <v>-43.5</v>
      </c>
      <c r="N379" s="20">
        <v>-59.25</v>
      </c>
      <c r="O379" s="20">
        <v>-48.84</v>
      </c>
      <c r="P379" s="20">
        <v>-1.08</v>
      </c>
      <c r="Q379" s="20">
        <v>-6.63</v>
      </c>
      <c r="R379" s="20">
        <v>9.3699999999999992</v>
      </c>
      <c r="S379" s="20">
        <v>0.24</v>
      </c>
      <c r="T379" s="20">
        <v>5.22</v>
      </c>
      <c r="U379" s="20">
        <v>132.88999999999999</v>
      </c>
      <c r="V379" s="20">
        <v>161.19</v>
      </c>
      <c r="W379" s="20">
        <v>161.19</v>
      </c>
      <c r="X379" s="20">
        <v>161.19</v>
      </c>
      <c r="Y379" s="20">
        <v>12</v>
      </c>
      <c r="Z379" s="20">
        <v>0</v>
      </c>
      <c r="AA379" s="20">
        <v>0</v>
      </c>
      <c r="AB379" s="22">
        <v>39100</v>
      </c>
      <c r="AC379" s="22">
        <v>33050</v>
      </c>
      <c r="AD379" s="22">
        <v>148700</v>
      </c>
      <c r="AE379" s="22">
        <v>33050</v>
      </c>
      <c r="AF379" s="23">
        <f t="shared" si="8"/>
        <v>-15.473145780051157</v>
      </c>
    </row>
    <row r="380" spans="1:32" x14ac:dyDescent="0.45">
      <c r="A380" s="19" t="s">
        <v>1181</v>
      </c>
      <c r="B380" s="15" t="s">
        <v>1182</v>
      </c>
      <c r="C380" s="19">
        <v>12</v>
      </c>
      <c r="D380" s="20" t="s">
        <v>127</v>
      </c>
      <c r="E380" s="25" t="s">
        <v>5242</v>
      </c>
      <c r="F380" s="26">
        <v>718.95</v>
      </c>
      <c r="G380" s="27">
        <v>37193728</v>
      </c>
      <c r="H380" s="25">
        <v>0</v>
      </c>
      <c r="I380" s="25">
        <v>0</v>
      </c>
      <c r="J380" s="25">
        <v>0</v>
      </c>
      <c r="K380" s="20">
        <v>8.11</v>
      </c>
      <c r="L380" s="20">
        <v>2.87</v>
      </c>
      <c r="M380" s="20">
        <v>66.489999999999995</v>
      </c>
      <c r="N380" s="20">
        <v>209.78</v>
      </c>
      <c r="O380" s="20">
        <v>264.72000000000003</v>
      </c>
      <c r="P380" s="20">
        <v>19.13</v>
      </c>
      <c r="Q380" s="20">
        <v>29.45</v>
      </c>
      <c r="R380" s="21"/>
      <c r="S380" s="20"/>
      <c r="T380" s="20"/>
      <c r="U380" s="20">
        <v>66.53</v>
      </c>
      <c r="V380" s="20"/>
      <c r="W380" s="20"/>
      <c r="X380" s="20"/>
      <c r="Y380" s="20"/>
      <c r="Z380" s="20"/>
      <c r="AA380" s="20"/>
      <c r="AB380" s="22">
        <v>15240</v>
      </c>
      <c r="AC380" s="22">
        <v>19330</v>
      </c>
      <c r="AD380" s="22">
        <v>9050</v>
      </c>
      <c r="AE380" s="22">
        <v>19330</v>
      </c>
      <c r="AF380" s="23">
        <f t="shared" si="8"/>
        <v>26.837270341207354</v>
      </c>
    </row>
    <row r="381" spans="1:32" x14ac:dyDescent="0.45">
      <c r="A381" s="19" t="s">
        <v>406</v>
      </c>
      <c r="B381" s="15" t="s">
        <v>407</v>
      </c>
      <c r="C381" s="19">
        <v>12</v>
      </c>
      <c r="D381" s="20" t="s">
        <v>145</v>
      </c>
      <c r="E381" s="25" t="s">
        <v>5241</v>
      </c>
      <c r="F381" s="26">
        <v>711.75</v>
      </c>
      <c r="G381" s="27">
        <v>28300000</v>
      </c>
      <c r="H381" s="25">
        <v>0</v>
      </c>
      <c r="I381" s="25">
        <v>0</v>
      </c>
      <c r="J381" s="25">
        <v>0</v>
      </c>
      <c r="K381" s="20">
        <v>-12.83</v>
      </c>
      <c r="L381" s="20">
        <v>-22.97</v>
      </c>
      <c r="M381" s="20">
        <v>-27.31</v>
      </c>
      <c r="N381" s="20">
        <v>62.47</v>
      </c>
      <c r="O381" s="20">
        <v>17.8</v>
      </c>
      <c r="P381" s="20">
        <v>0.75</v>
      </c>
      <c r="Q381" s="20">
        <v>16.14</v>
      </c>
      <c r="R381" s="20">
        <v>16.36</v>
      </c>
      <c r="S381" s="20">
        <v>3.26</v>
      </c>
      <c r="T381" s="20">
        <v>1.24</v>
      </c>
      <c r="U381" s="20">
        <v>36.51</v>
      </c>
      <c r="V381" s="21">
        <v>96.65</v>
      </c>
      <c r="W381" s="21">
        <v>96.65</v>
      </c>
      <c r="X381" s="21">
        <v>96.65</v>
      </c>
      <c r="Y381" s="20">
        <v>2</v>
      </c>
      <c r="Z381" s="20">
        <v>0</v>
      </c>
      <c r="AA381" s="20">
        <v>0</v>
      </c>
      <c r="AB381" s="22">
        <v>26000</v>
      </c>
      <c r="AC381" s="22">
        <v>25150</v>
      </c>
      <c r="AD381" s="22">
        <v>6790</v>
      </c>
      <c r="AE381" s="22">
        <v>25150</v>
      </c>
      <c r="AF381" s="23">
        <f t="shared" si="8"/>
        <v>-3.2692307692307687</v>
      </c>
    </row>
    <row r="382" spans="1:32" x14ac:dyDescent="0.45">
      <c r="A382" s="19" t="s">
        <v>467</v>
      </c>
      <c r="B382" s="15" t="s">
        <v>468</v>
      </c>
      <c r="C382" s="19">
        <v>12</v>
      </c>
      <c r="D382" s="20" t="s">
        <v>66</v>
      </c>
      <c r="E382" s="25" t="s">
        <v>5241</v>
      </c>
      <c r="F382" s="26">
        <v>710.32</v>
      </c>
      <c r="G382" s="27">
        <v>85787207</v>
      </c>
      <c r="H382" s="25">
        <v>0</v>
      </c>
      <c r="I382" s="25">
        <v>0</v>
      </c>
      <c r="J382" s="25">
        <v>0</v>
      </c>
      <c r="K382" s="20">
        <v>-12.29</v>
      </c>
      <c r="L382" s="20">
        <v>-14.2</v>
      </c>
      <c r="M382" s="20">
        <v>-8.31</v>
      </c>
      <c r="N382" s="20">
        <v>1.35</v>
      </c>
      <c r="O382" s="20">
        <v>-8.1</v>
      </c>
      <c r="P382" s="20">
        <v>-0.27</v>
      </c>
      <c r="Q382" s="20">
        <v>-1.65</v>
      </c>
      <c r="R382" s="20">
        <v>10.57</v>
      </c>
      <c r="S382" s="20">
        <v>0.75</v>
      </c>
      <c r="T382" s="20">
        <v>0.25</v>
      </c>
      <c r="U382" s="20">
        <v>65.069999999999993</v>
      </c>
      <c r="V382" s="20">
        <v>80.180000000000007</v>
      </c>
      <c r="W382" s="20">
        <v>80.180000000000007</v>
      </c>
      <c r="X382" s="20">
        <v>80.180000000000007</v>
      </c>
      <c r="Y382" s="20">
        <v>1</v>
      </c>
      <c r="Z382" s="20">
        <v>0</v>
      </c>
      <c r="AA382" s="20"/>
      <c r="AB382" s="22">
        <v>8720</v>
      </c>
      <c r="AC382" s="22">
        <v>8280</v>
      </c>
      <c r="AD382" s="22">
        <v>18860</v>
      </c>
      <c r="AE382" s="22">
        <v>8280</v>
      </c>
      <c r="AF382" s="23">
        <f t="shared" si="8"/>
        <v>-5.0458715596330306</v>
      </c>
    </row>
    <row r="383" spans="1:32" x14ac:dyDescent="0.45">
      <c r="A383" s="19" t="s">
        <v>3774</v>
      </c>
      <c r="B383" s="15" t="s">
        <v>3775</v>
      </c>
      <c r="C383" s="19">
        <v>12</v>
      </c>
      <c r="D383" s="20" t="s">
        <v>211</v>
      </c>
      <c r="E383" s="25" t="s">
        <v>5242</v>
      </c>
      <c r="F383" s="25">
        <v>709.35</v>
      </c>
      <c r="G383" s="27">
        <v>77780144</v>
      </c>
      <c r="H383" s="25">
        <v>0</v>
      </c>
      <c r="I383" s="25">
        <v>1</v>
      </c>
      <c r="J383" s="25">
        <v>0</v>
      </c>
      <c r="K383" s="20">
        <v>-15.87</v>
      </c>
      <c r="L383" s="20">
        <v>-32.74</v>
      </c>
      <c r="M383" s="20">
        <v>-21.45</v>
      </c>
      <c r="N383" s="20">
        <v>33.14</v>
      </c>
      <c r="O383" s="20">
        <v>37.14</v>
      </c>
      <c r="P383" s="20">
        <v>3.95</v>
      </c>
      <c r="Q383" s="20">
        <v>14.78</v>
      </c>
      <c r="R383" s="20"/>
      <c r="S383" s="20"/>
      <c r="T383" s="20"/>
      <c r="U383" s="20">
        <v>33.51</v>
      </c>
      <c r="V383" s="20"/>
      <c r="W383" s="20"/>
      <c r="X383" s="20"/>
      <c r="Y383" s="20"/>
      <c r="Z383" s="20"/>
      <c r="AA383" s="20"/>
      <c r="AB383" s="22">
        <v>11730</v>
      </c>
      <c r="AC383" s="22">
        <v>9120</v>
      </c>
      <c r="AD383" s="22">
        <v>11400</v>
      </c>
      <c r="AE383" s="22">
        <v>9120</v>
      </c>
      <c r="AF383" s="23">
        <f t="shared" si="8"/>
        <v>-22.250639386189263</v>
      </c>
    </row>
    <row r="384" spans="1:32" x14ac:dyDescent="0.45">
      <c r="A384" s="24" t="s">
        <v>5154</v>
      </c>
      <c r="B384" t="s">
        <v>5155</v>
      </c>
      <c r="C384" s="24">
        <v>12</v>
      </c>
      <c r="D384" s="25" t="s">
        <v>677</v>
      </c>
      <c r="E384" s="25" t="s">
        <v>5241</v>
      </c>
      <c r="F384" s="25">
        <v>707.96</v>
      </c>
      <c r="G384" s="27">
        <v>19830841</v>
      </c>
      <c r="H384" s="25">
        <v>0</v>
      </c>
      <c r="I384" s="25">
        <v>0</v>
      </c>
      <c r="J384" s="25">
        <v>0</v>
      </c>
      <c r="K384" s="25">
        <v>-26.77</v>
      </c>
      <c r="L384" s="25">
        <v>-22.05</v>
      </c>
      <c r="M384" s="25">
        <v>-23.23</v>
      </c>
      <c r="N384" s="25">
        <v>-4.8</v>
      </c>
      <c r="O384" s="25">
        <v>-15</v>
      </c>
      <c r="P384" s="25">
        <v>4.1900000000000004</v>
      </c>
      <c r="Q384" s="25">
        <v>4.67</v>
      </c>
      <c r="R384" s="25">
        <v>11.74</v>
      </c>
      <c r="S384" s="25">
        <v>0.76</v>
      </c>
      <c r="T384" s="25">
        <v>1.72</v>
      </c>
      <c r="U384" s="25">
        <v>78.02</v>
      </c>
      <c r="V384" s="25">
        <v>121.67</v>
      </c>
      <c r="W384" s="25">
        <v>121.7</v>
      </c>
      <c r="X384" s="25">
        <v>121.67</v>
      </c>
      <c r="Y384" s="25">
        <v>6</v>
      </c>
      <c r="Z384" s="25">
        <v>0</v>
      </c>
      <c r="AA384" s="25">
        <v>0</v>
      </c>
      <c r="AB384" s="27">
        <v>43450</v>
      </c>
      <c r="AC384" s="27">
        <v>35700</v>
      </c>
      <c r="AD384" s="27"/>
      <c r="AE384" s="27">
        <v>35700</v>
      </c>
      <c r="AF384" s="23">
        <f t="shared" si="8"/>
        <v>-17.836593785960876</v>
      </c>
    </row>
    <row r="385" spans="1:32" x14ac:dyDescent="0.45">
      <c r="A385" s="19" t="s">
        <v>671</v>
      </c>
      <c r="B385" s="15" t="s">
        <v>672</v>
      </c>
      <c r="C385" s="19">
        <v>12</v>
      </c>
      <c r="D385" s="20" t="s">
        <v>75</v>
      </c>
      <c r="E385" s="25" t="s">
        <v>5241</v>
      </c>
      <c r="F385" s="26">
        <v>702.65</v>
      </c>
      <c r="G385" s="27">
        <v>6500000</v>
      </c>
      <c r="H385" s="25">
        <v>1</v>
      </c>
      <c r="I385" s="25">
        <v>0</v>
      </c>
      <c r="J385" s="25">
        <v>0</v>
      </c>
      <c r="K385" s="20">
        <v>-22.12</v>
      </c>
      <c r="L385" s="20">
        <v>-19.57</v>
      </c>
      <c r="M385" s="20">
        <v>-19.75</v>
      </c>
      <c r="N385" s="20">
        <v>33.79</v>
      </c>
      <c r="O385" s="20">
        <v>-25.35</v>
      </c>
      <c r="P385" s="20">
        <v>2.2400000000000002</v>
      </c>
      <c r="Q385" s="29">
        <v>3.83</v>
      </c>
      <c r="R385" s="20">
        <v>5.68</v>
      </c>
      <c r="S385" s="20">
        <v>0.33</v>
      </c>
      <c r="T385" s="20">
        <v>2.5299999999999998</v>
      </c>
      <c r="U385" s="21">
        <v>52.67</v>
      </c>
      <c r="V385" s="21">
        <v>204.96</v>
      </c>
      <c r="W385" s="21">
        <v>204.96</v>
      </c>
      <c r="X385" s="21">
        <v>204.96</v>
      </c>
      <c r="Y385" s="20">
        <v>7</v>
      </c>
      <c r="Z385" s="20">
        <v>0</v>
      </c>
      <c r="AA385" s="20">
        <v>0</v>
      </c>
      <c r="AB385" s="22">
        <v>125500</v>
      </c>
      <c r="AC385" s="22">
        <v>108100</v>
      </c>
      <c r="AD385" s="22">
        <v>276500</v>
      </c>
      <c r="AE385" s="22">
        <v>108100</v>
      </c>
      <c r="AF385" s="23">
        <f t="shared" si="8"/>
        <v>-13.864541832669319</v>
      </c>
    </row>
    <row r="386" spans="1:32" x14ac:dyDescent="0.45">
      <c r="A386" s="19" t="s">
        <v>2237</v>
      </c>
      <c r="B386" s="15" t="s">
        <v>2238</v>
      </c>
      <c r="C386" s="19">
        <v>12</v>
      </c>
      <c r="D386" s="20" t="s">
        <v>69</v>
      </c>
      <c r="E386" s="25" t="s">
        <v>5241</v>
      </c>
      <c r="F386" s="25">
        <v>701.99</v>
      </c>
      <c r="G386" s="27">
        <v>26540272</v>
      </c>
      <c r="H386" s="25">
        <v>0</v>
      </c>
      <c r="I386" s="25">
        <v>0</v>
      </c>
      <c r="J386" s="25">
        <v>0</v>
      </c>
      <c r="K386" s="20">
        <v>-13.84</v>
      </c>
      <c r="L386" s="20">
        <v>-20.81</v>
      </c>
      <c r="M386" s="20">
        <v>-15.5</v>
      </c>
      <c r="N386" s="20">
        <v>-17.079999999999998</v>
      </c>
      <c r="O386" s="20">
        <v>-23.33</v>
      </c>
      <c r="P386" s="20">
        <v>-2.42</v>
      </c>
      <c r="Q386" s="20">
        <v>-7.57</v>
      </c>
      <c r="R386" s="20">
        <v>6.68</v>
      </c>
      <c r="S386" s="20">
        <v>0.56999999999999995</v>
      </c>
      <c r="T386" s="20">
        <v>-0.34</v>
      </c>
      <c r="U386" s="21">
        <v>102.55</v>
      </c>
      <c r="V386" s="21">
        <v>109.18</v>
      </c>
      <c r="W386" s="21">
        <v>110.43</v>
      </c>
      <c r="X386" s="21">
        <v>109.18</v>
      </c>
      <c r="Y386" s="20">
        <v>5</v>
      </c>
      <c r="Z386" s="20">
        <v>0</v>
      </c>
      <c r="AA386" s="20">
        <v>0</v>
      </c>
      <c r="AB386" s="22">
        <v>29500</v>
      </c>
      <c r="AC386" s="22">
        <v>26450</v>
      </c>
      <c r="AD386" s="22">
        <v>33389</v>
      </c>
      <c r="AE386" s="22">
        <v>26450</v>
      </c>
      <c r="AF386" s="23">
        <f t="shared" si="8"/>
        <v>-10.33898305084746</v>
      </c>
    </row>
    <row r="387" spans="1:32" x14ac:dyDescent="0.45">
      <c r="A387" s="19" t="s">
        <v>2041</v>
      </c>
      <c r="B387" s="15" t="s">
        <v>2042</v>
      </c>
      <c r="C387" s="19">
        <v>12</v>
      </c>
      <c r="D387" s="20" t="s">
        <v>145</v>
      </c>
      <c r="E387" s="25" t="s">
        <v>5242</v>
      </c>
      <c r="F387" s="25">
        <v>698.4</v>
      </c>
      <c r="G387" s="27">
        <v>9000000</v>
      </c>
      <c r="H387" s="25">
        <v>0</v>
      </c>
      <c r="I387" s="25">
        <v>0</v>
      </c>
      <c r="J387" s="25">
        <v>0</v>
      </c>
      <c r="K387" s="20">
        <v>-10.6</v>
      </c>
      <c r="L387" s="20">
        <v>-17.18</v>
      </c>
      <c r="M387" s="20">
        <v>45.05</v>
      </c>
      <c r="N387" s="20">
        <v>226.05</v>
      </c>
      <c r="O387" s="20">
        <v>127.23</v>
      </c>
      <c r="P387" s="20">
        <v>4.33</v>
      </c>
      <c r="Q387" s="20">
        <v>-1.51</v>
      </c>
      <c r="R387" s="20">
        <v>11.13</v>
      </c>
      <c r="S387" s="20">
        <v>1.58</v>
      </c>
      <c r="T387" s="20">
        <v>0.96</v>
      </c>
      <c r="U387" s="20">
        <v>46.31</v>
      </c>
      <c r="V387" s="20">
        <v>71.2</v>
      </c>
      <c r="W387" s="20">
        <v>71.2</v>
      </c>
      <c r="X387" s="20">
        <v>71.2</v>
      </c>
      <c r="Y387" s="20"/>
      <c r="Z387" s="20">
        <v>0</v>
      </c>
      <c r="AA387" s="20"/>
      <c r="AB387" s="22">
        <v>79000</v>
      </c>
      <c r="AC387" s="22">
        <v>77600</v>
      </c>
      <c r="AD387" s="22">
        <v>27050</v>
      </c>
      <c r="AE387" s="22">
        <v>77600</v>
      </c>
      <c r="AF387" s="23">
        <f t="shared" si="8"/>
        <v>-1.7721518987341756</v>
      </c>
    </row>
    <row r="388" spans="1:32" x14ac:dyDescent="0.45">
      <c r="A388" s="19" t="s">
        <v>511</v>
      </c>
      <c r="B388" s="15" t="s">
        <v>512</v>
      </c>
      <c r="C388" s="19">
        <v>12</v>
      </c>
      <c r="D388" s="20" t="s">
        <v>69</v>
      </c>
      <c r="E388" s="25" t="s">
        <v>5241</v>
      </c>
      <c r="F388" s="26">
        <v>697.16</v>
      </c>
      <c r="G388" s="27">
        <v>13860000</v>
      </c>
      <c r="H388" s="25">
        <v>0</v>
      </c>
      <c r="I388" s="25">
        <v>0</v>
      </c>
      <c r="J388" s="25">
        <v>0</v>
      </c>
      <c r="K388" s="20">
        <v>-19.39</v>
      </c>
      <c r="L388" s="20">
        <v>-15.46</v>
      </c>
      <c r="M388" s="20">
        <v>-14.89</v>
      </c>
      <c r="N388" s="20">
        <v>-24.13</v>
      </c>
      <c r="O388" s="20">
        <v>-19.899999999999999</v>
      </c>
      <c r="P388" s="20">
        <v>-3.52</v>
      </c>
      <c r="Q388" s="20">
        <v>9.81</v>
      </c>
      <c r="R388" s="20"/>
      <c r="S388" s="20"/>
      <c r="T388" s="20"/>
      <c r="U388" s="20">
        <v>153.76</v>
      </c>
      <c r="V388" s="20"/>
      <c r="W388" s="20"/>
      <c r="X388" s="20"/>
      <c r="Y388" s="20"/>
      <c r="Z388" s="20"/>
      <c r="AA388" s="20"/>
      <c r="AB388" s="22">
        <v>54800</v>
      </c>
      <c r="AC388" s="22">
        <v>50300</v>
      </c>
      <c r="AD388" s="22">
        <v>83300</v>
      </c>
      <c r="AE388" s="22">
        <v>50300</v>
      </c>
      <c r="AF388" s="23">
        <f t="shared" si="8"/>
        <v>-8.2116788321167871</v>
      </c>
    </row>
    <row r="389" spans="1:32" x14ac:dyDescent="0.45">
      <c r="A389" s="24" t="s">
        <v>3904</v>
      </c>
      <c r="B389" t="s">
        <v>3905</v>
      </c>
      <c r="C389" s="24">
        <v>12</v>
      </c>
      <c r="D389" s="25" t="s">
        <v>72</v>
      </c>
      <c r="E389" s="25" t="s">
        <v>5242</v>
      </c>
      <c r="F389" s="25">
        <v>696.34</v>
      </c>
      <c r="G389" s="27">
        <v>10680000</v>
      </c>
      <c r="H389" s="25">
        <v>0</v>
      </c>
      <c r="I389" s="25">
        <v>1</v>
      </c>
      <c r="J389" s="25">
        <v>0</v>
      </c>
      <c r="K389" s="25">
        <v>-3.83</v>
      </c>
      <c r="L389" s="25">
        <v>-13.41</v>
      </c>
      <c r="M389" s="25">
        <v>-15.65</v>
      </c>
      <c r="N389" s="25">
        <v>2.84</v>
      </c>
      <c r="O389" s="25">
        <v>-2.1</v>
      </c>
      <c r="P389" s="25">
        <v>6.78</v>
      </c>
      <c r="Q389" s="25">
        <v>11.74</v>
      </c>
      <c r="R389" s="25">
        <v>9.44</v>
      </c>
      <c r="S389" s="25">
        <v>1.96</v>
      </c>
      <c r="T389" s="25">
        <v>1.19</v>
      </c>
      <c r="U389" s="25">
        <v>83.54</v>
      </c>
      <c r="V389" s="25">
        <v>105.8</v>
      </c>
      <c r="W389" s="25">
        <v>106.65</v>
      </c>
      <c r="X389" s="25">
        <v>105.8</v>
      </c>
      <c r="Y389" s="25">
        <v>9</v>
      </c>
      <c r="Z389" s="25">
        <v>1</v>
      </c>
      <c r="AA389" s="25">
        <v>0</v>
      </c>
      <c r="AB389" s="27">
        <v>71700</v>
      </c>
      <c r="AC389" s="27">
        <v>65200</v>
      </c>
      <c r="AD389" s="27">
        <v>17050</v>
      </c>
      <c r="AE389" s="27">
        <v>65200</v>
      </c>
      <c r="AF389" s="23">
        <f t="shared" si="8"/>
        <v>-9.065550906555087</v>
      </c>
    </row>
    <row r="390" spans="1:32" x14ac:dyDescent="0.45">
      <c r="A390" s="19" t="s">
        <v>1431</v>
      </c>
      <c r="B390" s="15" t="s">
        <v>1432</v>
      </c>
      <c r="C390" s="19">
        <v>12</v>
      </c>
      <c r="D390" s="20" t="s">
        <v>151</v>
      </c>
      <c r="E390" s="25" t="s">
        <v>5242</v>
      </c>
      <c r="F390" s="27">
        <v>692.08</v>
      </c>
      <c r="G390" s="27">
        <v>38300000</v>
      </c>
      <c r="H390" s="25">
        <v>0</v>
      </c>
      <c r="I390" s="25">
        <v>1</v>
      </c>
      <c r="J390" s="25">
        <v>0</v>
      </c>
      <c r="K390" s="20">
        <v>-10.32</v>
      </c>
      <c r="L390" s="20">
        <v>-17.11</v>
      </c>
      <c r="M390" s="20">
        <v>-22.78</v>
      </c>
      <c r="N390" s="20">
        <v>3.61</v>
      </c>
      <c r="O390" s="20">
        <v>-1.79</v>
      </c>
      <c r="P390" s="20">
        <v>-0.22</v>
      </c>
      <c r="Q390" s="20">
        <v>1.17</v>
      </c>
      <c r="R390" s="20"/>
      <c r="S390" s="20"/>
      <c r="T390" s="20"/>
      <c r="U390" s="21">
        <v>1599.88</v>
      </c>
      <c r="V390" s="20"/>
      <c r="W390" s="20"/>
      <c r="X390" s="20"/>
      <c r="Y390" s="20"/>
      <c r="Z390" s="20"/>
      <c r="AA390" s="20"/>
      <c r="AB390" s="22">
        <v>20050</v>
      </c>
      <c r="AC390" s="22">
        <v>18070</v>
      </c>
      <c r="AD390" s="22">
        <v>14250</v>
      </c>
      <c r="AE390" s="22">
        <v>18070</v>
      </c>
      <c r="AF390" s="23">
        <f t="shared" si="8"/>
        <v>-9.8753117206982548</v>
      </c>
    </row>
    <row r="391" spans="1:32" x14ac:dyDescent="0.45">
      <c r="A391" s="19" t="s">
        <v>1313</v>
      </c>
      <c r="B391" s="15" t="s">
        <v>1314</v>
      </c>
      <c r="C391" s="19">
        <v>12</v>
      </c>
      <c r="D391" s="20" t="s">
        <v>69</v>
      </c>
      <c r="E391" s="25" t="s">
        <v>5241</v>
      </c>
      <c r="F391" s="26">
        <v>691.87</v>
      </c>
      <c r="G391" s="27">
        <v>10115000</v>
      </c>
      <c r="H391" s="25">
        <v>0</v>
      </c>
      <c r="I391" s="25">
        <v>0</v>
      </c>
      <c r="J391" s="25">
        <v>0</v>
      </c>
      <c r="K391" s="20">
        <v>-11.51</v>
      </c>
      <c r="L391" s="20">
        <v>-19.53</v>
      </c>
      <c r="M391" s="20">
        <v>-8.68</v>
      </c>
      <c r="N391" s="20">
        <v>5.72</v>
      </c>
      <c r="O391" s="20">
        <v>1.63</v>
      </c>
      <c r="P391" s="20">
        <v>1.59</v>
      </c>
      <c r="Q391" s="20">
        <v>0.02</v>
      </c>
      <c r="R391" s="20">
        <v>5.56</v>
      </c>
      <c r="S391" s="20">
        <v>0.53</v>
      </c>
      <c r="T391" s="20">
        <v>-3.86</v>
      </c>
      <c r="U391" s="20">
        <v>139.25</v>
      </c>
      <c r="V391" s="20">
        <v>141.19999999999999</v>
      </c>
      <c r="W391" s="20">
        <v>157</v>
      </c>
      <c r="X391" s="20">
        <v>141.19999999999999</v>
      </c>
      <c r="Y391" s="20">
        <v>1</v>
      </c>
      <c r="Z391" s="20">
        <v>0</v>
      </c>
      <c r="AA391" s="20"/>
      <c r="AB391" s="22">
        <v>81000</v>
      </c>
      <c r="AC391" s="22">
        <v>68400</v>
      </c>
      <c r="AD391" s="22">
        <v>79800</v>
      </c>
      <c r="AE391" s="22">
        <v>68400</v>
      </c>
      <c r="AF391" s="23">
        <f t="shared" si="8"/>
        <v>-15.555555555555555</v>
      </c>
    </row>
    <row r="392" spans="1:32" x14ac:dyDescent="0.45">
      <c r="A392" s="19" t="s">
        <v>112</v>
      </c>
      <c r="B392" s="15" t="s">
        <v>113</v>
      </c>
      <c r="C392" s="19">
        <v>12</v>
      </c>
      <c r="D392" s="20" t="s">
        <v>114</v>
      </c>
      <c r="E392" s="25" t="s">
        <v>5241</v>
      </c>
      <c r="F392" s="26">
        <v>691.09</v>
      </c>
      <c r="G392" s="27">
        <v>116738915</v>
      </c>
      <c r="H392" s="25">
        <v>0</v>
      </c>
      <c r="I392" s="25">
        <v>0</v>
      </c>
      <c r="J392" s="25">
        <v>0</v>
      </c>
      <c r="K392" s="20">
        <v>-17.2</v>
      </c>
      <c r="L392" s="20">
        <v>-17.66</v>
      </c>
      <c r="M392" s="20">
        <v>-11.77</v>
      </c>
      <c r="N392" s="20">
        <v>4.78</v>
      </c>
      <c r="O392" s="20">
        <v>6.47</v>
      </c>
      <c r="P392" s="20">
        <v>0.39</v>
      </c>
      <c r="Q392" s="20">
        <v>8.26</v>
      </c>
      <c r="R392" s="20">
        <v>2.3199999999999998</v>
      </c>
      <c r="S392" s="20">
        <v>0.27</v>
      </c>
      <c r="T392" s="20">
        <v>1.85</v>
      </c>
      <c r="U392" s="20">
        <v>429.59</v>
      </c>
      <c r="V392" s="20">
        <v>502.38</v>
      </c>
      <c r="W392" s="20">
        <v>496.55</v>
      </c>
      <c r="X392" s="20">
        <v>502.38</v>
      </c>
      <c r="Y392" s="20">
        <v>7</v>
      </c>
      <c r="Z392" s="20">
        <v>0</v>
      </c>
      <c r="AA392" s="20">
        <v>0</v>
      </c>
      <c r="AB392" s="22">
        <v>6090</v>
      </c>
      <c r="AC392" s="22">
        <v>5920</v>
      </c>
      <c r="AD392" s="22">
        <v>5020</v>
      </c>
      <c r="AE392" s="22">
        <v>5920</v>
      </c>
      <c r="AF392" s="23">
        <f t="shared" si="8"/>
        <v>-2.7914614121510639</v>
      </c>
    </row>
    <row r="393" spans="1:32" x14ac:dyDescent="0.45">
      <c r="A393" s="19" t="s">
        <v>1239</v>
      </c>
      <c r="B393" s="15" t="s">
        <v>1240</v>
      </c>
      <c r="C393" s="19">
        <v>12</v>
      </c>
      <c r="D393" s="20" t="s">
        <v>127</v>
      </c>
      <c r="E393" s="25" t="s">
        <v>5242</v>
      </c>
      <c r="F393" s="25">
        <v>690.66</v>
      </c>
      <c r="G393" s="27">
        <v>25867242</v>
      </c>
      <c r="H393" s="25">
        <v>0</v>
      </c>
      <c r="I393" s="25">
        <v>0</v>
      </c>
      <c r="J393" s="25">
        <v>0</v>
      </c>
      <c r="K393" s="20">
        <v>-15.24</v>
      </c>
      <c r="L393" s="20">
        <v>-30.92</v>
      </c>
      <c r="M393" s="20">
        <v>-25.52</v>
      </c>
      <c r="N393" s="20">
        <v>27.45</v>
      </c>
      <c r="O393" s="20">
        <v>23.04</v>
      </c>
      <c r="P393" s="20">
        <v>-0.8</v>
      </c>
      <c r="Q393" s="20">
        <v>12.34</v>
      </c>
      <c r="R393" s="20">
        <v>11.6</v>
      </c>
      <c r="S393" s="20">
        <v>1.01</v>
      </c>
      <c r="T393" s="20">
        <v>3.87</v>
      </c>
      <c r="U393" s="21">
        <v>38.729999999999997</v>
      </c>
      <c r="V393" s="21">
        <v>57.83</v>
      </c>
      <c r="W393" s="21">
        <v>60.25</v>
      </c>
      <c r="X393" s="21">
        <v>57.83</v>
      </c>
      <c r="Y393" s="20">
        <v>4</v>
      </c>
      <c r="Z393" s="20">
        <v>1</v>
      </c>
      <c r="AA393" s="20">
        <v>0</v>
      </c>
      <c r="AB393" s="22">
        <v>30500</v>
      </c>
      <c r="AC393" s="22">
        <v>26700</v>
      </c>
      <c r="AD393" s="22">
        <v>12050</v>
      </c>
      <c r="AE393" s="22">
        <v>26700</v>
      </c>
      <c r="AF393" s="23">
        <f t="shared" si="8"/>
        <v>-12.459016393442624</v>
      </c>
    </row>
    <row r="394" spans="1:32" x14ac:dyDescent="0.45">
      <c r="A394" s="19" t="s">
        <v>1953</v>
      </c>
      <c r="B394" s="15" t="s">
        <v>1954</v>
      </c>
      <c r="C394" s="19">
        <v>12</v>
      </c>
      <c r="D394" s="20" t="s">
        <v>148</v>
      </c>
      <c r="E394" s="25" t="s">
        <v>5242</v>
      </c>
      <c r="F394" s="25">
        <v>682.3</v>
      </c>
      <c r="G394" s="27">
        <v>60756534</v>
      </c>
      <c r="H394" s="25">
        <v>0</v>
      </c>
      <c r="I394" s="25">
        <v>1</v>
      </c>
      <c r="J394" s="25">
        <v>0</v>
      </c>
      <c r="K394" s="20">
        <v>-12.33</v>
      </c>
      <c r="L394" s="20">
        <v>-38.06</v>
      </c>
      <c r="M394" s="20">
        <v>-9.2200000000000006</v>
      </c>
      <c r="N394" s="20">
        <v>54.47</v>
      </c>
      <c r="O394" s="20">
        <v>52.37</v>
      </c>
      <c r="P394" s="20">
        <v>14.84</v>
      </c>
      <c r="Q394" s="20">
        <v>15.59</v>
      </c>
      <c r="R394" s="20">
        <v>15.42</v>
      </c>
      <c r="S394" s="20">
        <v>1.62</v>
      </c>
      <c r="T394" s="20">
        <v>0.76</v>
      </c>
      <c r="U394" s="20">
        <v>33.28</v>
      </c>
      <c r="V394" s="20">
        <v>38.65</v>
      </c>
      <c r="W394" s="20">
        <v>38.65</v>
      </c>
      <c r="X394" s="20">
        <v>38.65</v>
      </c>
      <c r="Y394" s="20">
        <v>3</v>
      </c>
      <c r="Z394" s="20">
        <v>0</v>
      </c>
      <c r="AA394" s="20">
        <v>0</v>
      </c>
      <c r="AB394" s="22">
        <v>15200</v>
      </c>
      <c r="AC394" s="22">
        <v>11230</v>
      </c>
      <c r="AD394" s="22">
        <v>6860</v>
      </c>
      <c r="AE394" s="22">
        <v>11230</v>
      </c>
      <c r="AF394" s="23">
        <f t="shared" si="8"/>
        <v>-26.118421052631579</v>
      </c>
    </row>
    <row r="395" spans="1:32" x14ac:dyDescent="0.45">
      <c r="A395" s="19" t="s">
        <v>3022</v>
      </c>
      <c r="B395" s="15" t="s">
        <v>3023</v>
      </c>
      <c r="C395" s="19">
        <v>12</v>
      </c>
      <c r="D395" s="20" t="s">
        <v>216</v>
      </c>
      <c r="E395" s="25" t="s">
        <v>5241</v>
      </c>
      <c r="F395" s="25">
        <v>675.78</v>
      </c>
      <c r="G395" s="27">
        <v>16264300</v>
      </c>
      <c r="H395" s="25">
        <v>0</v>
      </c>
      <c r="I395" s="25">
        <v>0</v>
      </c>
      <c r="J395" s="25">
        <v>0</v>
      </c>
      <c r="K395" s="20">
        <v>-16.48</v>
      </c>
      <c r="L395" s="20">
        <v>-33.200000000000003</v>
      </c>
      <c r="M395" s="20">
        <v>-16.059999999999999</v>
      </c>
      <c r="N395" s="21">
        <v>-33.520000000000003</v>
      </c>
      <c r="O395" s="21">
        <v>-15.46</v>
      </c>
      <c r="P395" s="20">
        <v>2.25</v>
      </c>
      <c r="Q395" s="20">
        <v>8.6199999999999992</v>
      </c>
      <c r="R395" s="20">
        <v>9.19</v>
      </c>
      <c r="S395" s="20">
        <v>0.57999999999999996</v>
      </c>
      <c r="T395" s="20">
        <v>-28.23</v>
      </c>
      <c r="U395" s="20">
        <v>108.86</v>
      </c>
      <c r="V395" s="20">
        <v>71</v>
      </c>
      <c r="W395" s="20">
        <v>100</v>
      </c>
      <c r="X395" s="20">
        <v>71</v>
      </c>
      <c r="Y395" s="20">
        <v>1</v>
      </c>
      <c r="Z395" s="20">
        <v>0</v>
      </c>
      <c r="AA395" s="20"/>
      <c r="AB395" s="22">
        <v>55400</v>
      </c>
      <c r="AC395" s="22">
        <v>41550</v>
      </c>
      <c r="AD395" s="22">
        <v>94200</v>
      </c>
      <c r="AE395" s="22">
        <v>41550</v>
      </c>
      <c r="AF395" s="23">
        <f t="shared" si="8"/>
        <v>-25</v>
      </c>
    </row>
    <row r="396" spans="1:32" x14ac:dyDescent="0.45">
      <c r="A396" s="19" t="s">
        <v>1509</v>
      </c>
      <c r="B396" s="15" t="s">
        <v>1510</v>
      </c>
      <c r="C396" s="19">
        <v>12</v>
      </c>
      <c r="D396" s="20" t="s">
        <v>145</v>
      </c>
      <c r="E396" s="25" t="s">
        <v>5242</v>
      </c>
      <c r="F396" s="25">
        <v>675.63</v>
      </c>
      <c r="G396" s="27">
        <v>23059202</v>
      </c>
      <c r="H396" s="25">
        <v>0</v>
      </c>
      <c r="I396" s="25">
        <v>0</v>
      </c>
      <c r="J396" s="25">
        <v>0</v>
      </c>
      <c r="K396" s="20">
        <v>-24.78</v>
      </c>
      <c r="L396" s="20">
        <v>-20.7</v>
      </c>
      <c r="M396" s="20">
        <v>54.05</v>
      </c>
      <c r="N396" s="22">
        <v>175.12</v>
      </c>
      <c r="O396" s="20">
        <v>87.82</v>
      </c>
      <c r="P396" s="20">
        <v>-1.38</v>
      </c>
      <c r="Q396" s="20">
        <v>-11.45</v>
      </c>
      <c r="R396" s="20">
        <v>44.45</v>
      </c>
      <c r="S396" s="20">
        <v>4.7699999999999996</v>
      </c>
      <c r="T396" s="20">
        <v>12.18</v>
      </c>
      <c r="U396" s="21">
        <v>23.76</v>
      </c>
      <c r="V396" s="22">
        <v>41.05</v>
      </c>
      <c r="W396" s="21">
        <v>40.450000000000003</v>
      </c>
      <c r="X396" s="22">
        <v>41.05</v>
      </c>
      <c r="Y396" s="20">
        <v>1</v>
      </c>
      <c r="Z396" s="20">
        <v>0</v>
      </c>
      <c r="AA396" s="20">
        <v>0</v>
      </c>
      <c r="AB396" s="22">
        <v>34600</v>
      </c>
      <c r="AC396" s="22">
        <v>29300</v>
      </c>
      <c r="AD396" s="22">
        <v>36900</v>
      </c>
      <c r="AE396" s="22">
        <v>29300</v>
      </c>
      <c r="AF396" s="23">
        <f t="shared" si="8"/>
        <v>-15.317919075144504</v>
      </c>
    </row>
    <row r="397" spans="1:32" x14ac:dyDescent="0.45">
      <c r="A397" s="19" t="s">
        <v>3070</v>
      </c>
      <c r="B397" s="15" t="s">
        <v>3071</v>
      </c>
      <c r="C397" s="19">
        <v>12</v>
      </c>
      <c r="D397" s="20" t="s">
        <v>677</v>
      </c>
      <c r="E397" s="25" t="s">
        <v>5241</v>
      </c>
      <c r="F397" s="25">
        <v>675.46</v>
      </c>
      <c r="G397" s="27">
        <v>61855670</v>
      </c>
      <c r="H397" s="25">
        <v>0</v>
      </c>
      <c r="I397" s="25">
        <v>0</v>
      </c>
      <c r="J397" s="25">
        <v>0</v>
      </c>
      <c r="K397" s="20">
        <v>-6.67</v>
      </c>
      <c r="L397" s="20">
        <v>-6.91</v>
      </c>
      <c r="M397" s="20">
        <v>-7.14</v>
      </c>
      <c r="N397" s="20">
        <v>-26.51</v>
      </c>
      <c r="O397" s="20">
        <v>-27.05</v>
      </c>
      <c r="P397" s="20">
        <v>-3.3</v>
      </c>
      <c r="Q397" s="20">
        <v>8.8800000000000008</v>
      </c>
      <c r="R397" s="20">
        <v>10.63</v>
      </c>
      <c r="S397" s="20">
        <v>1.38</v>
      </c>
      <c r="T397" s="20">
        <v>2.2000000000000002</v>
      </c>
      <c r="U397" s="20">
        <v>52.64</v>
      </c>
      <c r="V397" s="20">
        <v>68.400000000000006</v>
      </c>
      <c r="W397" s="20">
        <v>66.58</v>
      </c>
      <c r="X397" s="20">
        <v>68.400000000000006</v>
      </c>
      <c r="Y397" s="20">
        <v>12</v>
      </c>
      <c r="Z397" s="20">
        <v>0</v>
      </c>
      <c r="AA397" s="20">
        <v>0</v>
      </c>
      <c r="AB397" s="22">
        <v>10640</v>
      </c>
      <c r="AC397" s="22">
        <v>10920</v>
      </c>
      <c r="AD397" s="22">
        <v>16550</v>
      </c>
      <c r="AE397" s="22">
        <v>10920</v>
      </c>
      <c r="AF397" s="23">
        <f t="shared" si="8"/>
        <v>2.6315789473684292</v>
      </c>
    </row>
    <row r="398" spans="1:32" x14ac:dyDescent="0.45">
      <c r="A398" s="19" t="s">
        <v>2964</v>
      </c>
      <c r="B398" s="15" t="s">
        <v>2965</v>
      </c>
      <c r="C398" s="19">
        <v>12</v>
      </c>
      <c r="D398" s="20" t="s">
        <v>145</v>
      </c>
      <c r="E398" s="25" t="s">
        <v>5242</v>
      </c>
      <c r="F398" s="25">
        <v>673.67</v>
      </c>
      <c r="G398" s="27">
        <v>14287836</v>
      </c>
      <c r="H398" s="25">
        <v>0</v>
      </c>
      <c r="I398" s="25">
        <v>0</v>
      </c>
      <c r="J398" s="25">
        <v>0</v>
      </c>
      <c r="K398" s="20">
        <v>-7</v>
      </c>
      <c r="L398" s="20">
        <v>-6.45</v>
      </c>
      <c r="M398" s="20">
        <v>-6.45</v>
      </c>
      <c r="N398" s="20">
        <v>48.97</v>
      </c>
      <c r="O398" s="20">
        <v>0.32</v>
      </c>
      <c r="P398" s="20">
        <v>1.5</v>
      </c>
      <c r="Q398" s="20">
        <v>5.22</v>
      </c>
      <c r="R398" s="20">
        <v>9.31</v>
      </c>
      <c r="S398" s="20">
        <v>1.23</v>
      </c>
      <c r="T398" s="20">
        <v>3.14</v>
      </c>
      <c r="U398" s="20">
        <v>78.08</v>
      </c>
      <c r="V398" s="20">
        <v>82.3</v>
      </c>
      <c r="W398" s="20">
        <v>82.3</v>
      </c>
      <c r="X398" s="20">
        <v>82.3</v>
      </c>
      <c r="Y398" s="20">
        <v>2</v>
      </c>
      <c r="Z398" s="20">
        <v>0</v>
      </c>
      <c r="AA398" s="20">
        <v>0</v>
      </c>
      <c r="AB398" s="22">
        <v>43000</v>
      </c>
      <c r="AC398" s="22">
        <v>47150</v>
      </c>
      <c r="AD398" s="22">
        <v>36900</v>
      </c>
      <c r="AE398" s="22">
        <v>47150</v>
      </c>
      <c r="AF398" s="23">
        <f t="shared" si="8"/>
        <v>9.6511627906976649</v>
      </c>
    </row>
    <row r="399" spans="1:32" x14ac:dyDescent="0.45">
      <c r="A399" s="19" t="s">
        <v>4148</v>
      </c>
      <c r="B399" s="15" t="s">
        <v>4149</v>
      </c>
      <c r="C399" s="19">
        <v>12</v>
      </c>
      <c r="D399" s="20" t="s">
        <v>75</v>
      </c>
      <c r="E399" s="25" t="s">
        <v>5241</v>
      </c>
      <c r="F399" s="25">
        <v>672.06</v>
      </c>
      <c r="G399" s="27">
        <v>17298766</v>
      </c>
      <c r="H399" s="25">
        <v>1</v>
      </c>
      <c r="I399" s="25">
        <v>0</v>
      </c>
      <c r="J399" s="25">
        <v>1</v>
      </c>
      <c r="K399" s="20">
        <v>-16.809999999999999</v>
      </c>
      <c r="L399" s="20">
        <v>-16.09</v>
      </c>
      <c r="M399" s="20">
        <v>-29.49</v>
      </c>
      <c r="N399" s="20">
        <v>-44.02</v>
      </c>
      <c r="O399" s="20">
        <v>-40.69</v>
      </c>
      <c r="P399" s="20">
        <v>0.82</v>
      </c>
      <c r="Q399" s="20">
        <v>-0.86</v>
      </c>
      <c r="R399" s="20">
        <v>5.88</v>
      </c>
      <c r="S399" s="20">
        <v>0.31</v>
      </c>
      <c r="T399" s="20">
        <v>-10.75</v>
      </c>
      <c r="U399" s="20">
        <v>-0.21</v>
      </c>
      <c r="V399" s="20">
        <v>6.9</v>
      </c>
      <c r="W399" s="20">
        <v>0.5</v>
      </c>
      <c r="X399" s="20">
        <v>6.9</v>
      </c>
      <c r="Y399" s="20">
        <v>2</v>
      </c>
      <c r="Z399" s="20">
        <v>0</v>
      </c>
      <c r="AA399" s="20">
        <v>0</v>
      </c>
      <c r="AB399" s="22">
        <v>41550</v>
      </c>
      <c r="AC399" s="22">
        <v>38850</v>
      </c>
      <c r="AD399" s="22">
        <v>168134</v>
      </c>
      <c r="AE399" s="22">
        <v>38850</v>
      </c>
      <c r="AF399" s="23">
        <f t="shared" si="8"/>
        <v>-6.498194945848379</v>
      </c>
    </row>
    <row r="400" spans="1:32" x14ac:dyDescent="0.45">
      <c r="A400" s="24" t="s">
        <v>5126</v>
      </c>
      <c r="B400" t="s">
        <v>5127</v>
      </c>
      <c r="C400" s="24">
        <v>12</v>
      </c>
      <c r="D400" s="25" t="s">
        <v>88</v>
      </c>
      <c r="E400" s="25" t="s">
        <v>5241</v>
      </c>
      <c r="F400" s="25">
        <v>669.15</v>
      </c>
      <c r="G400" s="27">
        <v>9153900</v>
      </c>
      <c r="H400" s="25">
        <v>0</v>
      </c>
      <c r="I400" s="25">
        <v>0</v>
      </c>
      <c r="J400" s="25">
        <v>0</v>
      </c>
      <c r="K400" s="25">
        <v>-18.14</v>
      </c>
      <c r="L400" s="25">
        <v>-16.170000000000002</v>
      </c>
      <c r="M400" s="25">
        <v>-32.31</v>
      </c>
      <c r="N400" s="25">
        <v>-55.37</v>
      </c>
      <c r="O400" s="25">
        <v>-48.81</v>
      </c>
      <c r="P400" s="25">
        <v>-0.36</v>
      </c>
      <c r="Q400" s="25">
        <v>-3.98</v>
      </c>
      <c r="R400" s="25"/>
      <c r="S400" s="25"/>
      <c r="T400" s="25"/>
      <c r="U400" s="25">
        <v>56.06</v>
      </c>
      <c r="V400" s="25"/>
      <c r="W400" s="25">
        <v>65.3</v>
      </c>
      <c r="X400" s="25"/>
      <c r="Y400" s="25"/>
      <c r="Z400" s="25"/>
      <c r="AA400" s="25"/>
      <c r="AB400" s="27">
        <v>72900</v>
      </c>
      <c r="AC400" s="27">
        <v>73100</v>
      </c>
      <c r="AD400" s="27"/>
      <c r="AE400" s="27">
        <v>73100</v>
      </c>
      <c r="AF400" s="23">
        <f t="shared" si="8"/>
        <v>0.27434842249656199</v>
      </c>
    </row>
    <row r="401" spans="1:32" x14ac:dyDescent="0.45">
      <c r="A401" s="19" t="s">
        <v>3188</v>
      </c>
      <c r="B401" s="15" t="s">
        <v>3189</v>
      </c>
      <c r="C401" s="19">
        <v>12</v>
      </c>
      <c r="D401" s="20" t="s">
        <v>127</v>
      </c>
      <c r="E401" s="25" t="s">
        <v>5242</v>
      </c>
      <c r="F401" s="25">
        <v>668.5</v>
      </c>
      <c r="G401" s="27">
        <v>7180414</v>
      </c>
      <c r="H401" s="25">
        <v>0</v>
      </c>
      <c r="I401" s="25">
        <v>0</v>
      </c>
      <c r="J401" s="25">
        <v>0</v>
      </c>
      <c r="K401" s="20">
        <v>-28.66</v>
      </c>
      <c r="L401" s="20">
        <v>-44.91</v>
      </c>
      <c r="M401" s="20">
        <v>-29.79</v>
      </c>
      <c r="N401" s="20">
        <v>198.02</v>
      </c>
      <c r="O401" s="20">
        <v>29.49</v>
      </c>
      <c r="P401" s="20">
        <v>1.78</v>
      </c>
      <c r="Q401" s="20">
        <v>28.47</v>
      </c>
      <c r="R401" s="20">
        <v>37.770000000000003</v>
      </c>
      <c r="S401" s="20">
        <v>6.69</v>
      </c>
      <c r="T401" s="20">
        <v>8.57</v>
      </c>
      <c r="U401" s="20">
        <v>1.77</v>
      </c>
      <c r="V401" s="20">
        <v>14.95</v>
      </c>
      <c r="W401" s="20">
        <v>14.95</v>
      </c>
      <c r="X401" s="20">
        <v>14.95</v>
      </c>
      <c r="Y401" s="20">
        <v>2</v>
      </c>
      <c r="Z401" s="20">
        <v>0</v>
      </c>
      <c r="AA401" s="20">
        <v>0</v>
      </c>
      <c r="AB401" s="22">
        <v>132900</v>
      </c>
      <c r="AC401" s="22">
        <v>93100</v>
      </c>
      <c r="AD401" s="22">
        <v>29662</v>
      </c>
      <c r="AE401" s="22">
        <v>93100</v>
      </c>
      <c r="AF401" s="23">
        <f t="shared" si="8"/>
        <v>-29.947328818660644</v>
      </c>
    </row>
    <row r="402" spans="1:32" x14ac:dyDescent="0.45">
      <c r="A402" s="19" t="s">
        <v>1983</v>
      </c>
      <c r="B402" s="15" t="s">
        <v>1984</v>
      </c>
      <c r="C402" s="19">
        <v>12</v>
      </c>
      <c r="D402" s="20" t="s">
        <v>341</v>
      </c>
      <c r="E402" s="25" t="s">
        <v>5242</v>
      </c>
      <c r="F402" s="25">
        <v>666.24</v>
      </c>
      <c r="G402" s="27">
        <v>67983291</v>
      </c>
      <c r="H402" s="25">
        <v>0</v>
      </c>
      <c r="I402" s="25">
        <v>0</v>
      </c>
      <c r="J402" s="25">
        <v>0</v>
      </c>
      <c r="K402" s="20">
        <v>-12.19</v>
      </c>
      <c r="L402" s="20">
        <v>-37.94</v>
      </c>
      <c r="M402" s="20">
        <v>-32.130000000000003</v>
      </c>
      <c r="N402" s="20">
        <v>37.64</v>
      </c>
      <c r="O402" s="20">
        <v>19.510000000000002</v>
      </c>
      <c r="P402" s="20">
        <v>0.52</v>
      </c>
      <c r="Q402" s="20">
        <v>9.15</v>
      </c>
      <c r="R402" s="20"/>
      <c r="S402" s="20"/>
      <c r="T402" s="20"/>
      <c r="U402" s="20">
        <v>-23.47</v>
      </c>
      <c r="V402" s="20"/>
      <c r="W402" s="20"/>
      <c r="X402" s="20"/>
      <c r="Y402" s="20"/>
      <c r="Z402" s="20"/>
      <c r="AA402" s="20"/>
      <c r="AB402" s="22">
        <v>13340</v>
      </c>
      <c r="AC402" s="22">
        <v>9800</v>
      </c>
      <c r="AD402" s="22">
        <v>6946</v>
      </c>
      <c r="AE402" s="22">
        <v>9800</v>
      </c>
      <c r="AF402" s="23">
        <f t="shared" si="8"/>
        <v>-26.536731634182907</v>
      </c>
    </row>
    <row r="403" spans="1:32" x14ac:dyDescent="0.45">
      <c r="A403" s="19" t="s">
        <v>2141</v>
      </c>
      <c r="B403" s="15" t="s">
        <v>2142</v>
      </c>
      <c r="C403" s="19">
        <v>12</v>
      </c>
      <c r="D403" s="20" t="s">
        <v>145</v>
      </c>
      <c r="E403" s="25" t="s">
        <v>5242</v>
      </c>
      <c r="F403" s="26">
        <v>665.66</v>
      </c>
      <c r="G403" s="27">
        <v>33416778</v>
      </c>
      <c r="H403" s="25">
        <v>0</v>
      </c>
      <c r="I403" s="25">
        <v>0</v>
      </c>
      <c r="J403" s="25">
        <v>0</v>
      </c>
      <c r="K403" s="20">
        <v>-5.59</v>
      </c>
      <c r="L403" s="20">
        <v>-6.92</v>
      </c>
      <c r="M403" s="20">
        <v>43.31</v>
      </c>
      <c r="N403" s="20">
        <v>39.5</v>
      </c>
      <c r="O403" s="20">
        <v>48.88</v>
      </c>
      <c r="P403" s="20">
        <v>-8.2899999999999991</v>
      </c>
      <c r="Q403" s="20">
        <v>19.579999999999998</v>
      </c>
      <c r="R403" s="20"/>
      <c r="S403" s="20"/>
      <c r="T403" s="20"/>
      <c r="U403" s="20">
        <v>101</v>
      </c>
      <c r="V403" s="20"/>
      <c r="W403" s="20"/>
      <c r="X403" s="20"/>
      <c r="Y403" s="20"/>
      <c r="Z403" s="20"/>
      <c r="AA403" s="20"/>
      <c r="AB403" s="22">
        <v>20050</v>
      </c>
      <c r="AC403" s="22">
        <v>19920</v>
      </c>
      <c r="AD403" s="22">
        <v>14200</v>
      </c>
      <c r="AE403" s="22">
        <v>19920</v>
      </c>
      <c r="AF403" s="23">
        <f t="shared" si="8"/>
        <v>-0.64837905236907467</v>
      </c>
    </row>
    <row r="404" spans="1:32" x14ac:dyDescent="0.45">
      <c r="A404" s="19" t="s">
        <v>641</v>
      </c>
      <c r="B404" s="15" t="s">
        <v>642</v>
      </c>
      <c r="C404" s="19">
        <v>12</v>
      </c>
      <c r="D404" s="20" t="s">
        <v>91</v>
      </c>
      <c r="E404" s="25" t="s">
        <v>5241</v>
      </c>
      <c r="F404" s="25">
        <v>663.92</v>
      </c>
      <c r="G404" s="27">
        <v>15123455</v>
      </c>
      <c r="H404" s="25">
        <v>0</v>
      </c>
      <c r="I404" s="25">
        <v>0</v>
      </c>
      <c r="J404" s="25">
        <v>0</v>
      </c>
      <c r="K404" s="20">
        <v>-19.3</v>
      </c>
      <c r="L404" s="20">
        <v>-54.46</v>
      </c>
      <c r="M404" s="20">
        <v>49.83</v>
      </c>
      <c r="N404" s="20">
        <v>148.16</v>
      </c>
      <c r="O404" s="20">
        <v>84.45</v>
      </c>
      <c r="P404" s="20">
        <v>16.7</v>
      </c>
      <c r="Q404" s="20">
        <v>20.59</v>
      </c>
      <c r="R404" s="20">
        <v>47.85</v>
      </c>
      <c r="S404" s="20">
        <v>2.96</v>
      </c>
      <c r="T404" s="20">
        <v>76.34</v>
      </c>
      <c r="U404" s="21">
        <v>-17.649999999999999</v>
      </c>
      <c r="V404" s="21">
        <v>6.4</v>
      </c>
      <c r="W404" s="21">
        <v>7.1</v>
      </c>
      <c r="X404" s="21">
        <v>6.4</v>
      </c>
      <c r="Y404" s="20"/>
      <c r="Z404" s="20">
        <v>0</v>
      </c>
      <c r="AA404" s="20">
        <v>1</v>
      </c>
      <c r="AB404" s="22">
        <v>75500</v>
      </c>
      <c r="AC404" s="22">
        <v>43900</v>
      </c>
      <c r="AD404" s="22">
        <v>15400</v>
      </c>
      <c r="AE404" s="22">
        <v>43900</v>
      </c>
      <c r="AF404" s="23">
        <f t="shared" si="8"/>
        <v>-41.854304635761586</v>
      </c>
    </row>
    <row r="405" spans="1:32" x14ac:dyDescent="0.45">
      <c r="A405" s="19" t="s">
        <v>4224</v>
      </c>
      <c r="B405" s="15" t="s">
        <v>4225</v>
      </c>
      <c r="C405" s="19">
        <v>12</v>
      </c>
      <c r="D405" s="20" t="s">
        <v>91</v>
      </c>
      <c r="E405" s="25" t="s">
        <v>5242</v>
      </c>
      <c r="F405" s="25">
        <v>662.56</v>
      </c>
      <c r="G405" s="27">
        <v>12046581</v>
      </c>
      <c r="H405" s="25">
        <v>0</v>
      </c>
      <c r="I405" s="25">
        <v>1</v>
      </c>
      <c r="J405" s="25">
        <v>0</v>
      </c>
      <c r="K405" s="20">
        <v>-37.36</v>
      </c>
      <c r="L405" s="20">
        <v>-51.33</v>
      </c>
      <c r="M405" s="20">
        <v>-37.07</v>
      </c>
      <c r="N405" s="20">
        <v>101.83</v>
      </c>
      <c r="O405" s="20">
        <v>-6.62</v>
      </c>
      <c r="P405" s="20">
        <v>33.15</v>
      </c>
      <c r="Q405" s="20">
        <v>32.71</v>
      </c>
      <c r="R405" s="20">
        <v>34.85</v>
      </c>
      <c r="S405" s="20">
        <v>5.45</v>
      </c>
      <c r="T405" s="20">
        <v>-0.09</v>
      </c>
      <c r="U405" s="20">
        <v>5.84</v>
      </c>
      <c r="V405" s="20">
        <v>17.72</v>
      </c>
      <c r="W405" s="20">
        <v>17.95</v>
      </c>
      <c r="X405" s="20">
        <v>17.72</v>
      </c>
      <c r="Y405" s="20">
        <v>1</v>
      </c>
      <c r="Z405" s="20">
        <v>0</v>
      </c>
      <c r="AA405" s="20">
        <v>0</v>
      </c>
      <c r="AB405" s="22">
        <v>99300</v>
      </c>
      <c r="AC405" s="22">
        <v>55000</v>
      </c>
      <c r="AD405" s="22"/>
      <c r="AE405" s="22">
        <v>55000</v>
      </c>
      <c r="AF405" s="23">
        <f t="shared" si="8"/>
        <v>-44.612286002014102</v>
      </c>
    </row>
    <row r="406" spans="1:32" x14ac:dyDescent="0.45">
      <c r="A406" s="24" t="s">
        <v>4460</v>
      </c>
      <c r="B406" t="s">
        <v>4461</v>
      </c>
      <c r="C406" s="24">
        <v>12</v>
      </c>
      <c r="D406" s="25" t="s">
        <v>148</v>
      </c>
      <c r="E406" s="25" t="s">
        <v>5241</v>
      </c>
      <c r="F406" s="25">
        <v>661.45</v>
      </c>
      <c r="G406" s="27">
        <v>70217344</v>
      </c>
      <c r="H406" s="25">
        <v>0</v>
      </c>
      <c r="I406" s="25">
        <v>0</v>
      </c>
      <c r="J406" s="25">
        <v>0</v>
      </c>
      <c r="K406" s="25">
        <v>-16.93</v>
      </c>
      <c r="L406" s="25">
        <v>-17.8</v>
      </c>
      <c r="M406" s="25">
        <v>10.43</v>
      </c>
      <c r="N406" s="25">
        <v>12.95</v>
      </c>
      <c r="O406" s="25">
        <v>29.04</v>
      </c>
      <c r="P406" s="25">
        <v>-0.17</v>
      </c>
      <c r="Q406" s="25">
        <v>-3.99</v>
      </c>
      <c r="R406" s="25">
        <v>11.97</v>
      </c>
      <c r="S406" s="25">
        <v>1.07</v>
      </c>
      <c r="T406" s="25">
        <v>55.47</v>
      </c>
      <c r="U406" s="25">
        <v>-73.34</v>
      </c>
      <c r="V406" s="25">
        <v>-48.43</v>
      </c>
      <c r="W406" s="25">
        <v>-48.43</v>
      </c>
      <c r="X406" s="25">
        <v>-48.43</v>
      </c>
      <c r="Y406" s="25">
        <v>3</v>
      </c>
      <c r="Z406" s="25">
        <v>1</v>
      </c>
      <c r="AA406" s="25"/>
      <c r="AB406" s="27">
        <v>11960</v>
      </c>
      <c r="AC406" s="27">
        <v>9420</v>
      </c>
      <c r="AD406" s="27">
        <v>25733</v>
      </c>
      <c r="AE406" s="27">
        <v>9420</v>
      </c>
      <c r="AF406" s="23">
        <f t="shared" si="8"/>
        <v>-21.237458193979929</v>
      </c>
    </row>
    <row r="407" spans="1:32" x14ac:dyDescent="0.45">
      <c r="A407" s="19" t="s">
        <v>1869</v>
      </c>
      <c r="B407" s="15" t="s">
        <v>1870</v>
      </c>
      <c r="C407" s="19">
        <v>12</v>
      </c>
      <c r="D407" s="20" t="s">
        <v>216</v>
      </c>
      <c r="E407" s="25" t="s">
        <v>5242</v>
      </c>
      <c r="F407" s="26">
        <v>661.18</v>
      </c>
      <c r="G407" s="27">
        <v>58305400</v>
      </c>
      <c r="H407" s="25">
        <v>0</v>
      </c>
      <c r="I407" s="25">
        <v>0</v>
      </c>
      <c r="J407" s="25">
        <v>0</v>
      </c>
      <c r="K407" s="20">
        <v>-13.24</v>
      </c>
      <c r="L407" s="20">
        <v>-24.8</v>
      </c>
      <c r="M407" s="20">
        <v>13.06</v>
      </c>
      <c r="N407" s="20">
        <v>73.66</v>
      </c>
      <c r="O407" s="20">
        <v>82.61</v>
      </c>
      <c r="P407" s="20">
        <v>0.94</v>
      </c>
      <c r="Q407" s="20">
        <v>25.34</v>
      </c>
      <c r="R407" s="20"/>
      <c r="S407" s="20"/>
      <c r="T407" s="20"/>
      <c r="U407" s="21">
        <v>-31.52</v>
      </c>
      <c r="V407" s="21"/>
      <c r="W407" s="21"/>
      <c r="X407" s="21"/>
      <c r="Y407" s="20"/>
      <c r="Z407" s="20"/>
      <c r="AA407" s="20"/>
      <c r="AB407" s="22">
        <v>13800</v>
      </c>
      <c r="AC407" s="22">
        <v>11340</v>
      </c>
      <c r="AD407" s="22">
        <v>20300</v>
      </c>
      <c r="AE407" s="22">
        <v>11340</v>
      </c>
      <c r="AF407" s="23">
        <f t="shared" si="8"/>
        <v>-17.826086956521735</v>
      </c>
    </row>
    <row r="408" spans="1:32" x14ac:dyDescent="0.45">
      <c r="A408" s="19" t="s">
        <v>3396</v>
      </c>
      <c r="B408" s="15" t="s">
        <v>3397</v>
      </c>
      <c r="C408" s="19">
        <v>12</v>
      </c>
      <c r="D408" s="20" t="s">
        <v>127</v>
      </c>
      <c r="E408" s="25" t="s">
        <v>5242</v>
      </c>
      <c r="F408" s="26">
        <v>656.37</v>
      </c>
      <c r="G408" s="27">
        <v>30888000</v>
      </c>
      <c r="H408" s="25">
        <v>0</v>
      </c>
      <c r="I408" s="25">
        <v>0</v>
      </c>
      <c r="J408" s="25">
        <v>0</v>
      </c>
      <c r="K408" s="20">
        <v>-23.56</v>
      </c>
      <c r="L408" s="20">
        <v>-40.97</v>
      </c>
      <c r="M408" s="20">
        <v>-43.56</v>
      </c>
      <c r="N408" s="20">
        <v>-41.78</v>
      </c>
      <c r="O408" s="20">
        <v>-64.290000000000006</v>
      </c>
      <c r="P408" s="20">
        <v>1.21</v>
      </c>
      <c r="Q408" s="20">
        <v>5.82</v>
      </c>
      <c r="R408" s="21"/>
      <c r="S408" s="20"/>
      <c r="T408" s="20"/>
      <c r="U408" s="20">
        <v>-8.91</v>
      </c>
      <c r="V408" s="20"/>
      <c r="W408" s="20"/>
      <c r="X408" s="20"/>
      <c r="Y408" s="20"/>
      <c r="Z408" s="20"/>
      <c r="AA408" s="20"/>
      <c r="AB408" s="22">
        <v>31550</v>
      </c>
      <c r="AC408" s="22">
        <v>21250</v>
      </c>
      <c r="AD408" s="22"/>
      <c r="AE408" s="22">
        <v>21250</v>
      </c>
      <c r="AF408" s="23">
        <f t="shared" si="8"/>
        <v>-32.646592709984155</v>
      </c>
    </row>
    <row r="409" spans="1:32" x14ac:dyDescent="0.45">
      <c r="A409" s="24" t="s">
        <v>5098</v>
      </c>
      <c r="B409" t="s">
        <v>5099</v>
      </c>
      <c r="C409" s="24">
        <v>12</v>
      </c>
      <c r="D409" s="25" t="s">
        <v>66</v>
      </c>
      <c r="E409" s="25" t="s">
        <v>5242</v>
      </c>
      <c r="F409" s="25">
        <v>642.07000000000005</v>
      </c>
      <c r="G409" s="27">
        <v>45407840</v>
      </c>
      <c r="H409" s="25">
        <v>0</v>
      </c>
      <c r="I409" s="25">
        <v>0</v>
      </c>
      <c r="J409" s="25">
        <v>0</v>
      </c>
      <c r="K409" s="25">
        <v>-12.88</v>
      </c>
      <c r="L409" s="25">
        <v>-32.340000000000003</v>
      </c>
      <c r="M409" s="25">
        <v>-34.39</v>
      </c>
      <c r="N409" s="25">
        <v>142.75</v>
      </c>
      <c r="O409" s="25">
        <v>-27.67</v>
      </c>
      <c r="P409" s="25">
        <v>1.46</v>
      </c>
      <c r="Q409" s="25">
        <v>5.61</v>
      </c>
      <c r="R409" s="25">
        <v>20.65</v>
      </c>
      <c r="S409" s="25">
        <v>5.57</v>
      </c>
      <c r="T409" s="25">
        <v>3.39</v>
      </c>
      <c r="U409" s="25">
        <v>12.62</v>
      </c>
      <c r="V409" s="25">
        <v>28.5</v>
      </c>
      <c r="W409" s="25">
        <v>28.5</v>
      </c>
      <c r="X409" s="25">
        <v>28.5</v>
      </c>
      <c r="Y409" s="25">
        <v>1</v>
      </c>
      <c r="Z409" s="25">
        <v>0</v>
      </c>
      <c r="AA409" s="25">
        <v>0</v>
      </c>
      <c r="AB409" s="27">
        <v>17610</v>
      </c>
      <c r="AC409" s="27">
        <v>14140</v>
      </c>
      <c r="AD409" s="25"/>
      <c r="AE409" s="27">
        <v>14140</v>
      </c>
      <c r="AF409" s="23">
        <f t="shared" si="8"/>
        <v>-19.704713231118689</v>
      </c>
    </row>
    <row r="410" spans="1:32" x14ac:dyDescent="0.45">
      <c r="A410" s="19" t="s">
        <v>2804</v>
      </c>
      <c r="B410" s="15" t="s">
        <v>2805</v>
      </c>
      <c r="C410" s="19">
        <v>12</v>
      </c>
      <c r="D410" s="20" t="s">
        <v>145</v>
      </c>
      <c r="E410" s="25" t="s">
        <v>5242</v>
      </c>
      <c r="F410" s="25">
        <v>640.89</v>
      </c>
      <c r="G410" s="27">
        <v>20909936</v>
      </c>
      <c r="H410" s="25">
        <v>0</v>
      </c>
      <c r="I410" s="25">
        <v>0</v>
      </c>
      <c r="J410" s="25">
        <v>0</v>
      </c>
      <c r="K410" s="20">
        <v>-19.02</v>
      </c>
      <c r="L410" s="20">
        <v>-30.58</v>
      </c>
      <c r="M410" s="20">
        <v>9.86</v>
      </c>
      <c r="N410" s="20">
        <v>66.849999999999994</v>
      </c>
      <c r="O410" s="20">
        <v>6.79</v>
      </c>
      <c r="P410" s="20">
        <v>-0.06</v>
      </c>
      <c r="Q410" s="20">
        <v>0</v>
      </c>
      <c r="R410" s="20"/>
      <c r="S410" s="20"/>
      <c r="T410" s="20"/>
      <c r="U410" s="20">
        <v>2.42</v>
      </c>
      <c r="V410" s="20"/>
      <c r="W410" s="20">
        <v>8.3000000000000007</v>
      </c>
      <c r="X410" s="20"/>
      <c r="Y410" s="20"/>
      <c r="Z410" s="20"/>
      <c r="AA410" s="20"/>
      <c r="AB410" s="22">
        <v>38950</v>
      </c>
      <c r="AC410" s="22">
        <v>30650</v>
      </c>
      <c r="AD410" s="22">
        <v>6301</v>
      </c>
      <c r="AE410" s="22">
        <v>30650</v>
      </c>
      <c r="AF410" s="23">
        <f t="shared" si="8"/>
        <v>-21.30937098844673</v>
      </c>
    </row>
    <row r="411" spans="1:32" x14ac:dyDescent="0.45">
      <c r="A411" s="19" t="s">
        <v>3966</v>
      </c>
      <c r="B411" s="15" t="s">
        <v>3967</v>
      </c>
      <c r="C411" s="19">
        <v>12</v>
      </c>
      <c r="D411" s="20" t="s">
        <v>874</v>
      </c>
      <c r="E411" s="25" t="s">
        <v>5242</v>
      </c>
      <c r="F411" s="25">
        <v>637.24</v>
      </c>
      <c r="G411" s="27">
        <v>30058498</v>
      </c>
      <c r="H411" s="25">
        <v>0</v>
      </c>
      <c r="I411" s="25">
        <v>1</v>
      </c>
      <c r="J411" s="25">
        <v>1</v>
      </c>
      <c r="K411" s="20">
        <v>-14.86</v>
      </c>
      <c r="L411" s="20">
        <v>-24.15</v>
      </c>
      <c r="M411" s="20">
        <v>-42.7</v>
      </c>
      <c r="N411" s="20">
        <v>-60.15</v>
      </c>
      <c r="O411" s="20">
        <v>-50.41</v>
      </c>
      <c r="P411" s="20">
        <v>-0.05</v>
      </c>
      <c r="Q411" s="20">
        <v>0.4</v>
      </c>
      <c r="R411" s="20">
        <v>15.32</v>
      </c>
      <c r="S411" s="20">
        <v>0.73</v>
      </c>
      <c r="T411" s="20">
        <v>2.2999999999999998</v>
      </c>
      <c r="U411" s="20">
        <v>30.36</v>
      </c>
      <c r="V411" s="20">
        <v>50.38</v>
      </c>
      <c r="W411" s="20">
        <v>50.38</v>
      </c>
      <c r="X411" s="20">
        <v>50.38</v>
      </c>
      <c r="Y411" s="20">
        <v>12</v>
      </c>
      <c r="Z411" s="20">
        <v>0</v>
      </c>
      <c r="AA411" s="20">
        <v>0</v>
      </c>
      <c r="AB411" s="22">
        <v>25850</v>
      </c>
      <c r="AC411" s="22">
        <v>21200</v>
      </c>
      <c r="AD411" s="22">
        <v>95400</v>
      </c>
      <c r="AE411" s="22">
        <v>21200</v>
      </c>
      <c r="AF411" s="23">
        <f t="shared" si="8"/>
        <v>-17.988394584139268</v>
      </c>
    </row>
    <row r="412" spans="1:32" x14ac:dyDescent="0.45">
      <c r="A412" s="19" t="s">
        <v>1357</v>
      </c>
      <c r="B412" s="15" t="s">
        <v>1358</v>
      </c>
      <c r="C412" s="19">
        <v>12</v>
      </c>
      <c r="D412" s="20" t="s">
        <v>188</v>
      </c>
      <c r="E412" s="25" t="s">
        <v>5242</v>
      </c>
      <c r="F412" s="26">
        <v>637.22</v>
      </c>
      <c r="G412" s="27">
        <v>121145406</v>
      </c>
      <c r="H412" s="25">
        <v>0</v>
      </c>
      <c r="I412" s="25">
        <v>0</v>
      </c>
      <c r="J412" s="25">
        <v>0</v>
      </c>
      <c r="K412" s="20">
        <v>-28.24</v>
      </c>
      <c r="L412" s="20">
        <v>-66.67</v>
      </c>
      <c r="M412" s="20">
        <v>-19.079999999999998</v>
      </c>
      <c r="N412" s="20">
        <v>98.87</v>
      </c>
      <c r="O412" s="20">
        <v>82.32</v>
      </c>
      <c r="P412" s="20">
        <v>21.7</v>
      </c>
      <c r="Q412" s="20">
        <v>154.37</v>
      </c>
      <c r="R412" s="20"/>
      <c r="S412" s="20"/>
      <c r="T412" s="20"/>
      <c r="U412" s="21">
        <v>11.89</v>
      </c>
      <c r="V412" s="21"/>
      <c r="W412" s="21"/>
      <c r="X412" s="21"/>
      <c r="Y412" s="20"/>
      <c r="Z412" s="20"/>
      <c r="AA412" s="20"/>
      <c r="AB412" s="22">
        <v>11360</v>
      </c>
      <c r="AC412" s="22">
        <v>5260</v>
      </c>
      <c r="AD412" s="21">
        <v>7210</v>
      </c>
      <c r="AE412" s="22">
        <v>5260</v>
      </c>
      <c r="AF412" s="23">
        <f t="shared" si="8"/>
        <v>-53.697183098591552</v>
      </c>
    </row>
    <row r="413" spans="1:32" x14ac:dyDescent="0.45">
      <c r="A413" s="19" t="s">
        <v>885</v>
      </c>
      <c r="B413" s="15" t="s">
        <v>886</v>
      </c>
      <c r="C413" s="19">
        <v>12</v>
      </c>
      <c r="D413" s="20" t="s">
        <v>111</v>
      </c>
      <c r="E413" s="25" t="s">
        <v>5241</v>
      </c>
      <c r="F413" s="25">
        <v>635.44000000000005</v>
      </c>
      <c r="G413" s="27">
        <v>30186976</v>
      </c>
      <c r="H413" s="25">
        <v>0</v>
      </c>
      <c r="I413" s="25">
        <v>0</v>
      </c>
      <c r="J413" s="25">
        <v>0</v>
      </c>
      <c r="K413" s="20">
        <v>-16.96</v>
      </c>
      <c r="L413" s="20">
        <v>-35.03</v>
      </c>
      <c r="M413" s="20">
        <v>-27.54</v>
      </c>
      <c r="N413" s="20">
        <v>-2.77</v>
      </c>
      <c r="O413" s="20">
        <v>-9.85</v>
      </c>
      <c r="P413" s="20">
        <v>0.26</v>
      </c>
      <c r="Q413" s="20">
        <v>-1.1599999999999999</v>
      </c>
      <c r="R413" s="20">
        <v>4.93</v>
      </c>
      <c r="S413" s="20">
        <v>0.45</v>
      </c>
      <c r="T413" s="20">
        <v>12.97</v>
      </c>
      <c r="U413" s="20">
        <v>68.12</v>
      </c>
      <c r="V413" s="20">
        <v>199.8</v>
      </c>
      <c r="W413" s="20">
        <v>174.74</v>
      </c>
      <c r="X413" s="20">
        <v>199.8</v>
      </c>
      <c r="Y413" s="20">
        <v>5</v>
      </c>
      <c r="Z413" s="20">
        <v>2</v>
      </c>
      <c r="AA413" s="20"/>
      <c r="AB413" s="22">
        <v>27500</v>
      </c>
      <c r="AC413" s="22">
        <v>21050</v>
      </c>
      <c r="AD413" s="22">
        <v>65000</v>
      </c>
      <c r="AE413" s="22">
        <v>21050</v>
      </c>
      <c r="AF413" s="23">
        <f t="shared" ref="AF413:AF476" si="9">(AC413/AB413-1)*100</f>
        <v>-23.45454545454545</v>
      </c>
    </row>
    <row r="414" spans="1:32" x14ac:dyDescent="0.45">
      <c r="A414" s="19" t="s">
        <v>561</v>
      </c>
      <c r="B414" s="15" t="s">
        <v>562</v>
      </c>
      <c r="C414" s="19">
        <v>12</v>
      </c>
      <c r="D414" s="20" t="s">
        <v>94</v>
      </c>
      <c r="E414" s="25" t="s">
        <v>5241</v>
      </c>
      <c r="F414" s="25">
        <v>633.29</v>
      </c>
      <c r="G414" s="27">
        <v>14409333</v>
      </c>
      <c r="H414" s="25">
        <v>0</v>
      </c>
      <c r="I414" s="25">
        <v>0</v>
      </c>
      <c r="J414" s="25">
        <v>0</v>
      </c>
      <c r="K414" s="20">
        <v>-22.21</v>
      </c>
      <c r="L414" s="20">
        <v>-15.15</v>
      </c>
      <c r="M414" s="20">
        <v>-23.3</v>
      </c>
      <c r="N414" s="20">
        <v>80.12</v>
      </c>
      <c r="O414" s="20">
        <v>100.23</v>
      </c>
      <c r="P414" s="20">
        <v>0.17</v>
      </c>
      <c r="Q414" s="20">
        <v>4.78</v>
      </c>
      <c r="R414" s="20">
        <v>15.24</v>
      </c>
      <c r="S414" s="20">
        <v>0.87</v>
      </c>
      <c r="T414" s="20">
        <v>3.72</v>
      </c>
      <c r="U414" s="21">
        <v>95.82</v>
      </c>
      <c r="V414" s="21">
        <v>162.13</v>
      </c>
      <c r="W414" s="21">
        <v>161</v>
      </c>
      <c r="X414" s="21">
        <v>162.13</v>
      </c>
      <c r="Y414" s="20">
        <v>3</v>
      </c>
      <c r="Z414" s="20">
        <v>1</v>
      </c>
      <c r="AA414" s="20">
        <v>0</v>
      </c>
      <c r="AB414" s="22">
        <v>55400</v>
      </c>
      <c r="AC414" s="22">
        <v>43950</v>
      </c>
      <c r="AD414" s="22">
        <v>45150</v>
      </c>
      <c r="AE414" s="22">
        <v>43950</v>
      </c>
      <c r="AF414" s="23">
        <f t="shared" si="9"/>
        <v>-20.667870036101089</v>
      </c>
    </row>
    <row r="415" spans="1:32" x14ac:dyDescent="0.45">
      <c r="A415" s="19" t="s">
        <v>263</v>
      </c>
      <c r="B415" s="15" t="s">
        <v>264</v>
      </c>
      <c r="C415" s="19">
        <v>12</v>
      </c>
      <c r="D415" s="20" t="s">
        <v>75</v>
      </c>
      <c r="E415" s="25" t="s">
        <v>5241</v>
      </c>
      <c r="F415" s="26">
        <v>633.28</v>
      </c>
      <c r="G415" s="27">
        <v>63967196</v>
      </c>
      <c r="H415" s="25">
        <v>0</v>
      </c>
      <c r="I415" s="25">
        <v>0</v>
      </c>
      <c r="J415" s="25">
        <v>0</v>
      </c>
      <c r="K415" s="20">
        <v>0</v>
      </c>
      <c r="L415" s="20">
        <v>0</v>
      </c>
      <c r="M415" s="20">
        <v>0</v>
      </c>
      <c r="N415" s="20">
        <v>0</v>
      </c>
      <c r="O415" s="20">
        <v>0</v>
      </c>
      <c r="P415" s="20">
        <v>0</v>
      </c>
      <c r="Q415" s="20">
        <v>0</v>
      </c>
      <c r="R415" s="20"/>
      <c r="S415" s="20"/>
      <c r="T415" s="20"/>
      <c r="U415" s="21">
        <v>-44.66</v>
      </c>
      <c r="V415" s="20"/>
      <c r="W415" s="20"/>
      <c r="X415" s="20"/>
      <c r="Y415" s="20"/>
      <c r="Z415" s="20"/>
      <c r="AA415" s="20"/>
      <c r="AB415" s="22">
        <v>9900</v>
      </c>
      <c r="AC415" s="22">
        <v>9900</v>
      </c>
      <c r="AD415" s="22">
        <v>5070</v>
      </c>
      <c r="AE415" s="22">
        <v>9900</v>
      </c>
      <c r="AF415" s="23">
        <f t="shared" si="9"/>
        <v>0</v>
      </c>
    </row>
    <row r="416" spans="1:32" x14ac:dyDescent="0.45">
      <c r="A416" s="19" t="s">
        <v>329</v>
      </c>
      <c r="B416" s="15" t="s">
        <v>330</v>
      </c>
      <c r="C416" s="19">
        <v>12</v>
      </c>
      <c r="D416" s="20" t="s">
        <v>69</v>
      </c>
      <c r="E416" s="25" t="s">
        <v>5241</v>
      </c>
      <c r="F416" s="26">
        <v>628.98</v>
      </c>
      <c r="G416" s="27">
        <v>97667877</v>
      </c>
      <c r="H416" s="25">
        <v>0</v>
      </c>
      <c r="I416" s="25">
        <v>0</v>
      </c>
      <c r="J416" s="25">
        <v>0</v>
      </c>
      <c r="K416" s="20">
        <v>-13.44</v>
      </c>
      <c r="L416" s="20">
        <v>-4.87</v>
      </c>
      <c r="M416" s="20">
        <v>-9.5500000000000007</v>
      </c>
      <c r="N416" s="20">
        <v>1.26</v>
      </c>
      <c r="O416" s="20">
        <v>-14.48</v>
      </c>
      <c r="P416" s="20">
        <v>0.12</v>
      </c>
      <c r="Q416" s="20">
        <v>5.0599999999999996</v>
      </c>
      <c r="R416" s="20">
        <v>3.99</v>
      </c>
      <c r="S416" s="20">
        <v>0.28999999999999998</v>
      </c>
      <c r="T416" s="20">
        <v>0.65</v>
      </c>
      <c r="U416" s="21">
        <v>170.3</v>
      </c>
      <c r="V416" s="21">
        <v>198.9</v>
      </c>
      <c r="W416" s="21">
        <v>198.98</v>
      </c>
      <c r="X416" s="21">
        <v>198.9</v>
      </c>
      <c r="Y416" s="20">
        <v>13</v>
      </c>
      <c r="Z416" s="20">
        <v>0</v>
      </c>
      <c r="AA416" s="20">
        <v>0</v>
      </c>
      <c r="AB416" s="22">
        <v>6710</v>
      </c>
      <c r="AC416" s="22">
        <v>6440</v>
      </c>
      <c r="AD416" s="22">
        <v>8800</v>
      </c>
      <c r="AE416" s="22">
        <v>6440</v>
      </c>
      <c r="AF416" s="23">
        <f t="shared" si="9"/>
        <v>-4.0238450074515653</v>
      </c>
    </row>
    <row r="417" spans="1:32" x14ac:dyDescent="0.45">
      <c r="A417" s="19" t="s">
        <v>3130</v>
      </c>
      <c r="B417" s="15" t="s">
        <v>3131</v>
      </c>
      <c r="C417" s="19">
        <v>12</v>
      </c>
      <c r="D417" s="20" t="s">
        <v>75</v>
      </c>
      <c r="E417" s="25" t="s">
        <v>5242</v>
      </c>
      <c r="F417" s="26">
        <v>628.61</v>
      </c>
      <c r="G417" s="27">
        <v>12253691</v>
      </c>
      <c r="H417" s="25">
        <v>0</v>
      </c>
      <c r="I417" s="25">
        <v>1</v>
      </c>
      <c r="J417" s="25">
        <v>0</v>
      </c>
      <c r="K417" s="20">
        <v>-15.63</v>
      </c>
      <c r="L417" s="20">
        <v>-29.34</v>
      </c>
      <c r="M417" s="20">
        <v>-13.78</v>
      </c>
      <c r="N417" s="20">
        <v>3.74</v>
      </c>
      <c r="O417" s="20">
        <v>2.7</v>
      </c>
      <c r="P417" s="20">
        <v>2.85</v>
      </c>
      <c r="Q417" s="20">
        <v>8.36</v>
      </c>
      <c r="R417" s="20">
        <v>48.33</v>
      </c>
      <c r="S417" s="20">
        <v>2.3199999999999998</v>
      </c>
      <c r="T417" s="20">
        <v>5.41</v>
      </c>
      <c r="U417" s="21">
        <v>4.68</v>
      </c>
      <c r="V417" s="22">
        <v>13</v>
      </c>
      <c r="W417" s="22">
        <v>13</v>
      </c>
      <c r="X417" s="22">
        <v>13</v>
      </c>
      <c r="Y417" s="20">
        <v>1</v>
      </c>
      <c r="Z417" s="20">
        <v>0</v>
      </c>
      <c r="AA417" s="20"/>
      <c r="AB417" s="22">
        <v>65700</v>
      </c>
      <c r="AC417" s="22">
        <v>51300</v>
      </c>
      <c r="AD417" s="22">
        <v>28300</v>
      </c>
      <c r="AE417" s="22">
        <v>51300</v>
      </c>
      <c r="AF417" s="23">
        <f t="shared" si="9"/>
        <v>-21.917808219178081</v>
      </c>
    </row>
    <row r="418" spans="1:32" x14ac:dyDescent="0.45">
      <c r="A418" s="19" t="s">
        <v>2369</v>
      </c>
      <c r="B418" s="15" t="s">
        <v>2370</v>
      </c>
      <c r="C418" s="19">
        <v>12</v>
      </c>
      <c r="D418" s="20" t="s">
        <v>75</v>
      </c>
      <c r="E418" s="25" t="s">
        <v>5241</v>
      </c>
      <c r="F418" s="25">
        <v>627.08000000000004</v>
      </c>
      <c r="G418" s="27">
        <v>40878588</v>
      </c>
      <c r="H418" s="25">
        <v>1</v>
      </c>
      <c r="I418" s="25">
        <v>0</v>
      </c>
      <c r="J418" s="25">
        <v>0</v>
      </c>
      <c r="K418" s="20">
        <v>-8.1999999999999993</v>
      </c>
      <c r="L418" s="20">
        <v>-13.33</v>
      </c>
      <c r="M418" s="20">
        <v>-15.53</v>
      </c>
      <c r="N418" s="20">
        <v>-5.43</v>
      </c>
      <c r="O418" s="20">
        <v>-19.010000000000002</v>
      </c>
      <c r="P418" s="20">
        <v>0.85</v>
      </c>
      <c r="Q418" s="20">
        <v>-5.3</v>
      </c>
      <c r="R418" s="20">
        <v>8.48</v>
      </c>
      <c r="S418" s="20">
        <v>0.61</v>
      </c>
      <c r="T418" s="20">
        <v>4.5199999999999996</v>
      </c>
      <c r="U418" s="21">
        <v>65.61</v>
      </c>
      <c r="V418" s="21">
        <v>86.85</v>
      </c>
      <c r="W418" s="21">
        <v>62.9</v>
      </c>
      <c r="X418" s="21">
        <v>86.85</v>
      </c>
      <c r="Y418" s="20">
        <v>2</v>
      </c>
      <c r="Z418" s="20">
        <v>1</v>
      </c>
      <c r="AA418" s="20">
        <v>0</v>
      </c>
      <c r="AB418" s="22">
        <v>16470</v>
      </c>
      <c r="AC418" s="22">
        <v>15340</v>
      </c>
      <c r="AD418" s="22">
        <v>22150</v>
      </c>
      <c r="AE418" s="22">
        <v>15340</v>
      </c>
      <c r="AF418" s="23">
        <f t="shared" si="9"/>
        <v>-6.8609593199757128</v>
      </c>
    </row>
    <row r="419" spans="1:32" x14ac:dyDescent="0.45">
      <c r="A419" s="24" t="s">
        <v>4984</v>
      </c>
      <c r="B419" t="s">
        <v>4985</v>
      </c>
      <c r="C419" s="24">
        <v>12</v>
      </c>
      <c r="D419" s="25" t="s">
        <v>66</v>
      </c>
      <c r="E419" s="25" t="s">
        <v>5242</v>
      </c>
      <c r="F419" s="25">
        <v>626.1</v>
      </c>
      <c r="G419" s="27">
        <v>16629426</v>
      </c>
      <c r="H419" s="25">
        <v>0</v>
      </c>
      <c r="I419" s="25">
        <v>0</v>
      </c>
      <c r="J419" s="25">
        <v>1</v>
      </c>
      <c r="K419" s="25">
        <v>-22.61</v>
      </c>
      <c r="L419" s="25">
        <v>-40.14</v>
      </c>
      <c r="M419" s="25">
        <v>-51.1</v>
      </c>
      <c r="N419" s="25"/>
      <c r="O419" s="25">
        <v>-43.81</v>
      </c>
      <c r="P419" s="25">
        <v>7.71</v>
      </c>
      <c r="Q419" s="25">
        <v>21.3</v>
      </c>
      <c r="R419" s="25"/>
      <c r="S419" s="25"/>
      <c r="T419" s="25"/>
      <c r="U419" s="25">
        <v>-12.2</v>
      </c>
      <c r="V419" s="25"/>
      <c r="W419" s="25"/>
      <c r="X419" s="25"/>
      <c r="Y419" s="25"/>
      <c r="Z419" s="25"/>
      <c r="AA419" s="25"/>
      <c r="AB419" s="27">
        <v>56400</v>
      </c>
      <c r="AC419" s="27">
        <v>37650</v>
      </c>
      <c r="AD419" s="25"/>
      <c r="AE419" s="27">
        <v>37650</v>
      </c>
      <c r="AF419" s="23">
        <f t="shared" si="9"/>
        <v>-33.244680851063833</v>
      </c>
    </row>
    <row r="420" spans="1:32" x14ac:dyDescent="0.45">
      <c r="A420" s="19" t="s">
        <v>1487</v>
      </c>
      <c r="B420" s="15" t="s">
        <v>1488</v>
      </c>
      <c r="C420" s="19">
        <v>12</v>
      </c>
      <c r="D420" s="20" t="s">
        <v>148</v>
      </c>
      <c r="E420" s="25" t="s">
        <v>5241</v>
      </c>
      <c r="F420" s="26">
        <v>623.32000000000005</v>
      </c>
      <c r="G420" s="27">
        <v>21605502</v>
      </c>
      <c r="H420" s="25">
        <v>0</v>
      </c>
      <c r="I420" s="25">
        <v>0</v>
      </c>
      <c r="J420" s="25">
        <v>0</v>
      </c>
      <c r="K420" s="20">
        <v>-18.39</v>
      </c>
      <c r="L420" s="20">
        <v>-41.83</v>
      </c>
      <c r="M420" s="20">
        <v>-23.27</v>
      </c>
      <c r="N420" s="20">
        <v>91.95</v>
      </c>
      <c r="O420" s="20">
        <v>12.26</v>
      </c>
      <c r="P420" s="20">
        <v>6.76</v>
      </c>
      <c r="Q420" s="20">
        <v>4.37</v>
      </c>
      <c r="R420" s="20">
        <v>7.7</v>
      </c>
      <c r="S420" s="20">
        <v>1.08</v>
      </c>
      <c r="T420" s="20">
        <v>-0.57999999999999996</v>
      </c>
      <c r="U420" s="20">
        <v>42</v>
      </c>
      <c r="V420" s="20">
        <v>82.4</v>
      </c>
      <c r="W420" s="20">
        <v>82.4</v>
      </c>
      <c r="X420" s="20">
        <v>82.4</v>
      </c>
      <c r="Y420" s="20">
        <v>1</v>
      </c>
      <c r="Z420" s="20">
        <v>0</v>
      </c>
      <c r="AA420" s="20">
        <v>0</v>
      </c>
      <c r="AB420" s="22">
        <v>37750</v>
      </c>
      <c r="AC420" s="22">
        <v>28850</v>
      </c>
      <c r="AD420" s="22">
        <v>18950</v>
      </c>
      <c r="AE420" s="22">
        <v>28850</v>
      </c>
      <c r="AF420" s="23">
        <f t="shared" si="9"/>
        <v>-23.576158940397352</v>
      </c>
    </row>
    <row r="421" spans="1:32" x14ac:dyDescent="0.45">
      <c r="A421" s="19" t="s">
        <v>661</v>
      </c>
      <c r="B421" s="15" t="s">
        <v>662</v>
      </c>
      <c r="C421" s="19">
        <v>12</v>
      </c>
      <c r="D421" s="20" t="s">
        <v>75</v>
      </c>
      <c r="E421" s="25" t="s">
        <v>5241</v>
      </c>
      <c r="F421" s="26">
        <v>618.54</v>
      </c>
      <c r="G421" s="27">
        <v>168999996</v>
      </c>
      <c r="H421" s="25">
        <v>0</v>
      </c>
      <c r="I421" s="25">
        <v>0</v>
      </c>
      <c r="J421" s="25">
        <v>0</v>
      </c>
      <c r="K421" s="20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20">
        <v>0</v>
      </c>
      <c r="R421" s="20"/>
      <c r="S421" s="20"/>
      <c r="T421" s="20"/>
      <c r="U421" s="21">
        <v>-21.12</v>
      </c>
      <c r="V421" s="21"/>
      <c r="W421" s="21"/>
      <c r="X421" s="21"/>
      <c r="Y421" s="20"/>
      <c r="Z421" s="20"/>
      <c r="AA421" s="20"/>
      <c r="AB421" s="22">
        <v>3660</v>
      </c>
      <c r="AC421" s="22">
        <v>3660</v>
      </c>
      <c r="AD421" s="22">
        <v>25400</v>
      </c>
      <c r="AE421" s="22">
        <v>3660</v>
      </c>
      <c r="AF421" s="23">
        <f t="shared" si="9"/>
        <v>0</v>
      </c>
    </row>
    <row r="422" spans="1:32" x14ac:dyDescent="0.45">
      <c r="A422" s="19" t="s">
        <v>384</v>
      </c>
      <c r="B422" s="15" t="s">
        <v>385</v>
      </c>
      <c r="C422" s="19">
        <v>12</v>
      </c>
      <c r="D422" s="20" t="s">
        <v>75</v>
      </c>
      <c r="E422" s="25" t="s">
        <v>5241</v>
      </c>
      <c r="F422" s="26">
        <v>614.25</v>
      </c>
      <c r="G422" s="27">
        <v>1300000</v>
      </c>
      <c r="H422" s="25">
        <v>0</v>
      </c>
      <c r="I422" s="25">
        <v>0</v>
      </c>
      <c r="J422" s="25">
        <v>0</v>
      </c>
      <c r="K422" s="20">
        <v>-5.31</v>
      </c>
      <c r="L422" s="20">
        <v>-9.1300000000000008</v>
      </c>
      <c r="M422" s="20">
        <v>-0.53</v>
      </c>
      <c r="N422" s="20">
        <v>3.05</v>
      </c>
      <c r="O422" s="20">
        <v>4.88</v>
      </c>
      <c r="P422" s="20">
        <v>-0.93</v>
      </c>
      <c r="Q422" s="20">
        <v>-2.48</v>
      </c>
      <c r="R422" s="20"/>
      <c r="S422" s="20"/>
      <c r="T422" s="20"/>
      <c r="U422" s="20">
        <v>52.78</v>
      </c>
      <c r="V422" s="20"/>
      <c r="W422" s="20"/>
      <c r="X422" s="20"/>
      <c r="Y422" s="20"/>
      <c r="Z422" s="20"/>
      <c r="AA422" s="20"/>
      <c r="AB422" s="22">
        <v>489500</v>
      </c>
      <c r="AC422" s="22">
        <v>472500</v>
      </c>
      <c r="AD422" s="21">
        <v>275500</v>
      </c>
      <c r="AE422" s="22">
        <v>472500</v>
      </c>
      <c r="AF422" s="23">
        <f t="shared" si="9"/>
        <v>-3.4729315628192037</v>
      </c>
    </row>
    <row r="423" spans="1:32" x14ac:dyDescent="0.45">
      <c r="A423" s="19" t="s">
        <v>3178</v>
      </c>
      <c r="B423" s="15" t="s">
        <v>3179</v>
      </c>
      <c r="C423" s="19">
        <v>12</v>
      </c>
      <c r="D423" s="20" t="s">
        <v>160</v>
      </c>
      <c r="E423" s="25" t="s">
        <v>5242</v>
      </c>
      <c r="F423" s="25">
        <v>613.76</v>
      </c>
      <c r="G423" s="27">
        <v>23204527</v>
      </c>
      <c r="H423" s="25">
        <v>0</v>
      </c>
      <c r="I423" s="25">
        <v>1</v>
      </c>
      <c r="J423" s="25">
        <v>0</v>
      </c>
      <c r="K423" s="20">
        <v>-24.86</v>
      </c>
      <c r="L423" s="20">
        <v>-49.33</v>
      </c>
      <c r="M423" s="20">
        <v>-49.23</v>
      </c>
      <c r="N423" s="20">
        <v>-13.98</v>
      </c>
      <c r="O423" s="20">
        <v>-12.71</v>
      </c>
      <c r="P423" s="20">
        <v>11.12</v>
      </c>
      <c r="Q423" s="20">
        <v>-11.02</v>
      </c>
      <c r="R423" s="20"/>
      <c r="S423" s="20"/>
      <c r="T423" s="20"/>
      <c r="U423" s="20">
        <v>279.93</v>
      </c>
      <c r="V423" s="20"/>
      <c r="W423" s="20"/>
      <c r="X423" s="20"/>
      <c r="Y423" s="20"/>
      <c r="Z423" s="20"/>
      <c r="AA423" s="20"/>
      <c r="AB423" s="22">
        <v>43950</v>
      </c>
      <c r="AC423" s="22">
        <v>26450</v>
      </c>
      <c r="AD423" s="22">
        <v>5800</v>
      </c>
      <c r="AE423" s="22">
        <v>26450</v>
      </c>
      <c r="AF423" s="23">
        <f t="shared" si="9"/>
        <v>-39.817974971558591</v>
      </c>
    </row>
    <row r="424" spans="1:32" x14ac:dyDescent="0.45">
      <c r="A424" s="19" t="s">
        <v>2786</v>
      </c>
      <c r="B424" s="15" t="s">
        <v>2787</v>
      </c>
      <c r="C424" s="19">
        <v>12</v>
      </c>
      <c r="D424" s="20" t="s">
        <v>72</v>
      </c>
      <c r="E424" s="25" t="s">
        <v>5241</v>
      </c>
      <c r="F424" s="25">
        <v>611.12</v>
      </c>
      <c r="G424" s="27">
        <v>29240000</v>
      </c>
      <c r="H424" s="25">
        <v>0</v>
      </c>
      <c r="I424" s="25">
        <v>0</v>
      </c>
      <c r="J424" s="25">
        <v>0</v>
      </c>
      <c r="K424" s="20">
        <v>-11.44</v>
      </c>
      <c r="L424" s="20">
        <v>-12.37</v>
      </c>
      <c r="M424" s="20">
        <v>-4.57</v>
      </c>
      <c r="N424" s="20">
        <v>15.73</v>
      </c>
      <c r="O424" s="20">
        <v>14.58</v>
      </c>
      <c r="P424" s="20">
        <v>-1.06</v>
      </c>
      <c r="Q424" s="20">
        <v>-0.92</v>
      </c>
      <c r="R424" s="20"/>
      <c r="S424" s="20"/>
      <c r="T424" s="20"/>
      <c r="U424" s="20">
        <v>168.11</v>
      </c>
      <c r="V424" s="20"/>
      <c r="W424" s="20"/>
      <c r="X424" s="20"/>
      <c r="Y424" s="20"/>
      <c r="Z424" s="20"/>
      <c r="AA424" s="20"/>
      <c r="AB424" s="22">
        <v>22550</v>
      </c>
      <c r="AC424" s="22">
        <v>20900</v>
      </c>
      <c r="AD424" s="22">
        <v>19250</v>
      </c>
      <c r="AE424" s="22">
        <v>20900</v>
      </c>
      <c r="AF424" s="23">
        <f t="shared" si="9"/>
        <v>-7.3170731707317032</v>
      </c>
    </row>
    <row r="425" spans="1:32" x14ac:dyDescent="0.45">
      <c r="A425" s="19" t="s">
        <v>2523</v>
      </c>
      <c r="B425" s="15" t="s">
        <v>2524</v>
      </c>
      <c r="C425" s="19">
        <v>12</v>
      </c>
      <c r="D425" s="20" t="s">
        <v>127</v>
      </c>
      <c r="E425" s="25" t="s">
        <v>5241</v>
      </c>
      <c r="F425" s="25">
        <v>609.97</v>
      </c>
      <c r="G425" s="27">
        <v>14592545</v>
      </c>
      <c r="H425" s="25">
        <v>0</v>
      </c>
      <c r="I425" s="25">
        <v>0</v>
      </c>
      <c r="J425" s="25">
        <v>0</v>
      </c>
      <c r="K425" s="20">
        <v>-28.3</v>
      </c>
      <c r="L425" s="20">
        <v>-32.14</v>
      </c>
      <c r="M425" s="20">
        <v>-21.43</v>
      </c>
      <c r="N425" s="20">
        <v>-18.52</v>
      </c>
      <c r="O425" s="20">
        <v>-12.83</v>
      </c>
      <c r="P425" s="20">
        <v>1.3</v>
      </c>
      <c r="Q425" s="20">
        <v>0.14000000000000001</v>
      </c>
      <c r="R425" s="20">
        <v>17.32</v>
      </c>
      <c r="S425" s="20">
        <v>3.71</v>
      </c>
      <c r="T425" s="20">
        <v>0.36</v>
      </c>
      <c r="U425" s="20">
        <v>28.72</v>
      </c>
      <c r="V425" s="20">
        <v>29.85</v>
      </c>
      <c r="W425" s="20">
        <v>32.700000000000003</v>
      </c>
      <c r="X425" s="20">
        <v>29.85</v>
      </c>
      <c r="Y425" s="20">
        <v>2</v>
      </c>
      <c r="Z425" s="20">
        <v>0</v>
      </c>
      <c r="AA425" s="20">
        <v>0</v>
      </c>
      <c r="AB425" s="22">
        <v>56600</v>
      </c>
      <c r="AC425" s="22">
        <v>41800</v>
      </c>
      <c r="AD425" s="22"/>
      <c r="AE425" s="22">
        <v>41800</v>
      </c>
      <c r="AF425" s="23">
        <f t="shared" si="9"/>
        <v>-26.14840989399293</v>
      </c>
    </row>
    <row r="426" spans="1:32" x14ac:dyDescent="0.45">
      <c r="A426" s="24" t="s">
        <v>4520</v>
      </c>
      <c r="B426" t="s">
        <v>4521</v>
      </c>
      <c r="C426" s="24">
        <v>12</v>
      </c>
      <c r="D426" s="25" t="s">
        <v>211</v>
      </c>
      <c r="E426" s="25" t="s">
        <v>5242</v>
      </c>
      <c r="F426" s="25">
        <v>609.13</v>
      </c>
      <c r="G426" s="27">
        <v>21910993</v>
      </c>
      <c r="H426" s="25">
        <v>0</v>
      </c>
      <c r="I426" s="25">
        <v>1</v>
      </c>
      <c r="J426" s="25">
        <v>1</v>
      </c>
      <c r="K426" s="25">
        <v>-24.25</v>
      </c>
      <c r="L426" s="25">
        <v>-28.07</v>
      </c>
      <c r="M426" s="25">
        <v>-34.97</v>
      </c>
      <c r="N426" s="25">
        <v>-49.64</v>
      </c>
      <c r="O426" s="25">
        <v>-55.8</v>
      </c>
      <c r="P426" s="25">
        <v>-0.96</v>
      </c>
      <c r="Q426" s="25">
        <v>-12.45</v>
      </c>
      <c r="R426" s="25"/>
      <c r="S426" s="25"/>
      <c r="T426" s="25"/>
      <c r="U426" s="25">
        <v>-91.65</v>
      </c>
      <c r="V426" s="25"/>
      <c r="W426" s="25"/>
      <c r="X426" s="25"/>
      <c r="Y426" s="25"/>
      <c r="Z426" s="25"/>
      <c r="AA426" s="25"/>
      <c r="AB426" s="27">
        <v>33300</v>
      </c>
      <c r="AC426" s="27">
        <v>27800</v>
      </c>
      <c r="AD426" s="27"/>
      <c r="AE426" s="27">
        <v>27800</v>
      </c>
      <c r="AF426" s="23">
        <f t="shared" si="9"/>
        <v>-16.516516516516521</v>
      </c>
    </row>
    <row r="427" spans="1:32" x14ac:dyDescent="0.45">
      <c r="A427" s="19" t="s">
        <v>1829</v>
      </c>
      <c r="B427" s="15" t="s">
        <v>1830</v>
      </c>
      <c r="C427" s="19">
        <v>12</v>
      </c>
      <c r="D427" s="20" t="s">
        <v>94</v>
      </c>
      <c r="E427" s="25" t="s">
        <v>5242</v>
      </c>
      <c r="F427" s="26">
        <v>607.22</v>
      </c>
      <c r="G427" s="27">
        <v>20007381</v>
      </c>
      <c r="H427" s="25">
        <v>0</v>
      </c>
      <c r="I427" s="25">
        <v>0</v>
      </c>
      <c r="J427" s="25">
        <v>0</v>
      </c>
      <c r="K427" s="20">
        <v>-27.48</v>
      </c>
      <c r="L427" s="20">
        <v>-26.33</v>
      </c>
      <c r="M427" s="20">
        <v>-42.41</v>
      </c>
      <c r="N427" s="20">
        <v>-8.7200000000000006</v>
      </c>
      <c r="O427" s="20">
        <v>17.86</v>
      </c>
      <c r="P427" s="20">
        <v>-6.52</v>
      </c>
      <c r="Q427" s="20">
        <v>-0.11</v>
      </c>
      <c r="R427" s="20">
        <v>17.13</v>
      </c>
      <c r="S427" s="20">
        <v>0.92</v>
      </c>
      <c r="T427" s="20">
        <v>5.31</v>
      </c>
      <c r="U427" s="20">
        <v>5.0199999999999996</v>
      </c>
      <c r="V427" s="20">
        <v>28.53</v>
      </c>
      <c r="W427" s="20">
        <v>29.53</v>
      </c>
      <c r="X427" s="20">
        <v>28.53</v>
      </c>
      <c r="Y427" s="20">
        <v>1</v>
      </c>
      <c r="Z427" s="20">
        <v>1</v>
      </c>
      <c r="AA427" s="20"/>
      <c r="AB427" s="22">
        <v>34600</v>
      </c>
      <c r="AC427" s="22">
        <v>30350</v>
      </c>
      <c r="AD427" s="22">
        <v>11000</v>
      </c>
      <c r="AE427" s="22">
        <v>30350</v>
      </c>
      <c r="AF427" s="23">
        <f t="shared" si="9"/>
        <v>-12.283236994219649</v>
      </c>
    </row>
    <row r="428" spans="1:32" x14ac:dyDescent="0.45">
      <c r="A428" s="19" t="s">
        <v>675</v>
      </c>
      <c r="B428" s="15" t="s">
        <v>676</v>
      </c>
      <c r="C428" s="19">
        <v>12</v>
      </c>
      <c r="D428" s="20" t="s">
        <v>677</v>
      </c>
      <c r="E428" s="25" t="s">
        <v>5242</v>
      </c>
      <c r="F428" s="25">
        <v>607.07000000000005</v>
      </c>
      <c r="G428" s="27">
        <v>64926923</v>
      </c>
      <c r="H428" s="25">
        <v>0</v>
      </c>
      <c r="I428" s="25">
        <v>1</v>
      </c>
      <c r="J428" s="25">
        <v>0</v>
      </c>
      <c r="K428" s="20">
        <v>-18.13</v>
      </c>
      <c r="L428" s="20">
        <v>-21.1</v>
      </c>
      <c r="M428" s="20">
        <v>-34.200000000000003</v>
      </c>
      <c r="N428" s="20">
        <v>0.86</v>
      </c>
      <c r="O428" s="20">
        <v>-28.63</v>
      </c>
      <c r="P428" s="20">
        <v>2.48</v>
      </c>
      <c r="Q428" s="20">
        <v>2.04</v>
      </c>
      <c r="R428" s="20">
        <v>12.42</v>
      </c>
      <c r="S428" s="20">
        <v>0.53</v>
      </c>
      <c r="T428" s="20">
        <v>-7.0000000000000007E-2</v>
      </c>
      <c r="U428" s="20">
        <v>70.34</v>
      </c>
      <c r="V428" s="20">
        <v>86.92</v>
      </c>
      <c r="W428" s="20">
        <v>86.62</v>
      </c>
      <c r="X428" s="20">
        <v>86.92</v>
      </c>
      <c r="Y428" s="20">
        <v>4</v>
      </c>
      <c r="Z428" s="20">
        <v>0</v>
      </c>
      <c r="AA428" s="20">
        <v>0</v>
      </c>
      <c r="AB428" s="22">
        <v>10430</v>
      </c>
      <c r="AC428" s="22">
        <v>9350</v>
      </c>
      <c r="AD428" s="22">
        <v>7133</v>
      </c>
      <c r="AE428" s="22">
        <v>9350</v>
      </c>
      <c r="AF428" s="23">
        <f t="shared" si="9"/>
        <v>-10.354745925215724</v>
      </c>
    </row>
    <row r="429" spans="1:32" x14ac:dyDescent="0.45">
      <c r="A429" s="19" t="s">
        <v>299</v>
      </c>
      <c r="B429" s="15" t="s">
        <v>300</v>
      </c>
      <c r="C429" s="19">
        <v>12</v>
      </c>
      <c r="D429" s="20" t="s">
        <v>88</v>
      </c>
      <c r="E429" s="25" t="s">
        <v>5241</v>
      </c>
      <c r="F429" s="26">
        <v>606.66</v>
      </c>
      <c r="G429" s="27">
        <v>12907680</v>
      </c>
      <c r="H429" s="25">
        <v>0</v>
      </c>
      <c r="I429" s="25">
        <v>0</v>
      </c>
      <c r="J429" s="25">
        <v>0</v>
      </c>
      <c r="K429" s="20">
        <v>-14.08</v>
      </c>
      <c r="L429" s="20">
        <v>-29.11</v>
      </c>
      <c r="M429" s="20">
        <v>-7.11</v>
      </c>
      <c r="N429" s="20">
        <v>18.09</v>
      </c>
      <c r="O429" s="20">
        <v>-6</v>
      </c>
      <c r="P429" s="20">
        <v>-3.75</v>
      </c>
      <c r="Q429" s="20">
        <v>-2.17</v>
      </c>
      <c r="R429" s="20">
        <v>8.16</v>
      </c>
      <c r="S429" s="20"/>
      <c r="T429" s="20">
        <v>2.3199999999999998</v>
      </c>
      <c r="U429" s="20">
        <v>60.5</v>
      </c>
      <c r="V429" s="20">
        <v>311.10000000000002</v>
      </c>
      <c r="W429" s="20">
        <v>311.10000000000002</v>
      </c>
      <c r="X429" s="20">
        <v>311.10000000000002</v>
      </c>
      <c r="Y429" s="20">
        <v>1</v>
      </c>
      <c r="Z429" s="20">
        <v>0</v>
      </c>
      <c r="AA429" s="20"/>
      <c r="AB429" s="22">
        <v>54900</v>
      </c>
      <c r="AC429" s="22">
        <v>47000</v>
      </c>
      <c r="AD429" s="22">
        <v>32650</v>
      </c>
      <c r="AE429" s="22">
        <v>47000</v>
      </c>
      <c r="AF429" s="23">
        <f t="shared" si="9"/>
        <v>-14.389799635701273</v>
      </c>
    </row>
    <row r="430" spans="1:32" x14ac:dyDescent="0.45">
      <c r="A430" s="19" t="s">
        <v>1513</v>
      </c>
      <c r="B430" s="15" t="s">
        <v>1514</v>
      </c>
      <c r="C430" s="19">
        <v>12</v>
      </c>
      <c r="D430" s="20" t="s">
        <v>211</v>
      </c>
      <c r="E430" s="25" t="s">
        <v>5242</v>
      </c>
      <c r="F430" s="25">
        <v>606.58000000000004</v>
      </c>
      <c r="G430" s="27">
        <v>83321887</v>
      </c>
      <c r="H430" s="25">
        <v>0</v>
      </c>
      <c r="I430" s="25">
        <v>0</v>
      </c>
      <c r="J430" s="25">
        <v>0</v>
      </c>
      <c r="K430" s="20">
        <v>-17.649999999999999</v>
      </c>
      <c r="L430" s="20">
        <v>-41.76</v>
      </c>
      <c r="M430" s="20">
        <v>60.88</v>
      </c>
      <c r="N430" s="20">
        <v>73.95</v>
      </c>
      <c r="O430" s="20">
        <v>32.36</v>
      </c>
      <c r="P430" s="20">
        <v>5.09</v>
      </c>
      <c r="Q430" s="20">
        <v>29.11</v>
      </c>
      <c r="R430" s="20"/>
      <c r="S430" s="20"/>
      <c r="T430" s="20"/>
      <c r="U430" s="21">
        <v>8.85</v>
      </c>
      <c r="V430" s="21"/>
      <c r="W430" s="21"/>
      <c r="X430" s="21"/>
      <c r="Y430" s="20"/>
      <c r="Z430" s="20"/>
      <c r="AA430" s="20"/>
      <c r="AB430" s="22">
        <v>10130</v>
      </c>
      <c r="AC430" s="22">
        <v>7280</v>
      </c>
      <c r="AD430" s="22">
        <v>1658</v>
      </c>
      <c r="AE430" s="22">
        <v>7280</v>
      </c>
      <c r="AF430" s="23">
        <f t="shared" si="9"/>
        <v>-28.13425468904245</v>
      </c>
    </row>
    <row r="431" spans="1:32" x14ac:dyDescent="0.45">
      <c r="A431" s="24" t="s">
        <v>2922</v>
      </c>
      <c r="B431" t="s">
        <v>2923</v>
      </c>
      <c r="C431" s="24">
        <v>12</v>
      </c>
      <c r="D431" s="25" t="s">
        <v>94</v>
      </c>
      <c r="E431" s="25" t="s">
        <v>5241</v>
      </c>
      <c r="F431" s="25">
        <v>605.95000000000005</v>
      </c>
      <c r="G431" s="27">
        <v>20680783</v>
      </c>
      <c r="H431" s="25">
        <v>0</v>
      </c>
      <c r="I431" s="25">
        <v>0</v>
      </c>
      <c r="J431" s="25">
        <v>0</v>
      </c>
      <c r="K431" s="25">
        <v>-20.27</v>
      </c>
      <c r="L431" s="25">
        <v>-33.26</v>
      </c>
      <c r="M431" s="25">
        <v>-45.94</v>
      </c>
      <c r="N431" s="25">
        <v>-28.1</v>
      </c>
      <c r="O431" s="25">
        <v>-19.95</v>
      </c>
      <c r="P431" s="25">
        <v>7.0000000000000007E-2</v>
      </c>
      <c r="Q431" s="25">
        <v>-0.04</v>
      </c>
      <c r="R431" s="25">
        <v>5.85</v>
      </c>
      <c r="S431" s="25">
        <v>1.18</v>
      </c>
      <c r="T431" s="25">
        <v>1.93</v>
      </c>
      <c r="U431" s="25">
        <v>111.31</v>
      </c>
      <c r="V431" s="25">
        <v>124.28</v>
      </c>
      <c r="W431" s="25">
        <v>121.03</v>
      </c>
      <c r="X431" s="25">
        <v>124.28</v>
      </c>
      <c r="Y431" s="25">
        <v>2</v>
      </c>
      <c r="Z431" s="25">
        <v>0</v>
      </c>
      <c r="AA431" s="25">
        <v>0</v>
      </c>
      <c r="AB431" s="27">
        <v>36800</v>
      </c>
      <c r="AC431" s="27">
        <v>29300</v>
      </c>
      <c r="AD431" s="27">
        <v>6733</v>
      </c>
      <c r="AE431" s="27">
        <v>29300</v>
      </c>
      <c r="AF431" s="23">
        <f t="shared" si="9"/>
        <v>-20.380434782608692</v>
      </c>
    </row>
    <row r="432" spans="1:32" x14ac:dyDescent="0.45">
      <c r="A432" s="19" t="s">
        <v>1649</v>
      </c>
      <c r="B432" s="15" t="s">
        <v>1650</v>
      </c>
      <c r="C432" s="19">
        <v>12</v>
      </c>
      <c r="D432" s="20" t="s">
        <v>148</v>
      </c>
      <c r="E432" s="25" t="s">
        <v>5242</v>
      </c>
      <c r="F432" s="25">
        <v>604.6</v>
      </c>
      <c r="G432" s="27">
        <v>16318522</v>
      </c>
      <c r="H432" s="25">
        <v>0</v>
      </c>
      <c r="I432" s="25">
        <v>0</v>
      </c>
      <c r="J432" s="25">
        <v>0</v>
      </c>
      <c r="K432" s="20">
        <v>-9.08</v>
      </c>
      <c r="L432" s="20">
        <v>-23.29</v>
      </c>
      <c r="M432" s="20">
        <v>67.650000000000006</v>
      </c>
      <c r="N432" s="20">
        <v>221.61</v>
      </c>
      <c r="O432" s="20">
        <v>151.36000000000001</v>
      </c>
      <c r="P432" s="20">
        <v>0.49</v>
      </c>
      <c r="Q432" s="20">
        <v>4.8600000000000003</v>
      </c>
      <c r="R432" s="20"/>
      <c r="S432" s="20"/>
      <c r="T432" s="20"/>
      <c r="U432" s="20">
        <v>162.44999999999999</v>
      </c>
      <c r="V432" s="20"/>
      <c r="W432" s="20"/>
      <c r="X432" s="20"/>
      <c r="Y432" s="20"/>
      <c r="Z432" s="20"/>
      <c r="AA432" s="20"/>
      <c r="AB432" s="22">
        <v>44100</v>
      </c>
      <c r="AC432" s="22">
        <v>37050</v>
      </c>
      <c r="AD432" s="22">
        <v>13850</v>
      </c>
      <c r="AE432" s="22">
        <v>37050</v>
      </c>
      <c r="AF432" s="23">
        <f t="shared" si="9"/>
        <v>-15.986394557823125</v>
      </c>
    </row>
    <row r="433" spans="1:32" x14ac:dyDescent="0.45">
      <c r="A433" s="19" t="s">
        <v>4356</v>
      </c>
      <c r="B433" s="15" t="s">
        <v>4357</v>
      </c>
      <c r="C433" s="19">
        <v>12</v>
      </c>
      <c r="D433" s="20" t="s">
        <v>66</v>
      </c>
      <c r="E433" s="25" t="s">
        <v>5241</v>
      </c>
      <c r="F433" s="26">
        <v>600.79</v>
      </c>
      <c r="G433" s="27">
        <v>14600000</v>
      </c>
      <c r="H433" s="25">
        <v>0</v>
      </c>
      <c r="I433" s="25">
        <v>0</v>
      </c>
      <c r="J433" s="25">
        <v>0</v>
      </c>
      <c r="K433" s="20">
        <v>-6.69</v>
      </c>
      <c r="L433" s="20">
        <v>-20.100000000000001</v>
      </c>
      <c r="M433" s="20">
        <v>-26.52</v>
      </c>
      <c r="N433" s="20"/>
      <c r="O433" s="20">
        <v>-40.28</v>
      </c>
      <c r="P433" s="20">
        <v>-0.32</v>
      </c>
      <c r="Q433" s="20">
        <v>2.68</v>
      </c>
      <c r="R433" s="20"/>
      <c r="S433" s="20"/>
      <c r="T433" s="20"/>
      <c r="U433" s="21">
        <v>92.5</v>
      </c>
      <c r="V433" s="21"/>
      <c r="W433" s="21"/>
      <c r="X433" s="21"/>
      <c r="Y433" s="20"/>
      <c r="Z433" s="20"/>
      <c r="AA433" s="20"/>
      <c r="AB433" s="22">
        <v>45700</v>
      </c>
      <c r="AC433" s="22">
        <v>41150</v>
      </c>
      <c r="AD433" s="22"/>
      <c r="AE433" s="22">
        <v>41150</v>
      </c>
      <c r="AF433" s="23">
        <f t="shared" si="9"/>
        <v>-9.9562363238512077</v>
      </c>
    </row>
    <row r="434" spans="1:32" x14ac:dyDescent="0.45">
      <c r="A434" s="19" t="s">
        <v>1757</v>
      </c>
      <c r="B434" s="15" t="s">
        <v>1758</v>
      </c>
      <c r="C434" s="19">
        <v>12</v>
      </c>
      <c r="D434" s="20" t="s">
        <v>66</v>
      </c>
      <c r="E434" s="25" t="s">
        <v>5242</v>
      </c>
      <c r="F434" s="26">
        <v>599.23</v>
      </c>
      <c r="G434" s="27">
        <v>13480882</v>
      </c>
      <c r="H434" s="25">
        <v>0</v>
      </c>
      <c r="I434" s="25">
        <v>0</v>
      </c>
      <c r="J434" s="25">
        <v>0</v>
      </c>
      <c r="K434" s="20">
        <v>-2.31</v>
      </c>
      <c r="L434" s="20">
        <v>-6.12</v>
      </c>
      <c r="M434" s="20">
        <v>57.62</v>
      </c>
      <c r="N434" s="20">
        <v>86.76</v>
      </c>
      <c r="O434" s="20">
        <v>35.729999999999997</v>
      </c>
      <c r="P434" s="20">
        <v>0.63</v>
      </c>
      <c r="Q434" s="20">
        <v>-3.07</v>
      </c>
      <c r="R434" s="20">
        <v>12.48</v>
      </c>
      <c r="S434" s="20">
        <v>1.59</v>
      </c>
      <c r="T434" s="20">
        <v>5.94</v>
      </c>
      <c r="U434" s="20">
        <v>36.75</v>
      </c>
      <c r="V434" s="20">
        <v>50.63</v>
      </c>
      <c r="W434" s="20">
        <v>48.45</v>
      </c>
      <c r="X434" s="20">
        <v>50.63</v>
      </c>
      <c r="Y434" s="20">
        <v>2</v>
      </c>
      <c r="Z434" s="20">
        <v>0</v>
      </c>
      <c r="AA434" s="20">
        <v>0</v>
      </c>
      <c r="AB434" s="22">
        <v>42750</v>
      </c>
      <c r="AC434" s="22">
        <v>44450</v>
      </c>
      <c r="AD434" s="22">
        <v>26000</v>
      </c>
      <c r="AE434" s="22">
        <v>44450</v>
      </c>
      <c r="AF434" s="23">
        <f t="shared" si="9"/>
        <v>3.9766081871345005</v>
      </c>
    </row>
    <row r="435" spans="1:32" x14ac:dyDescent="0.45">
      <c r="A435" s="19" t="s">
        <v>621</v>
      </c>
      <c r="B435" s="15" t="s">
        <v>622</v>
      </c>
      <c r="C435" s="19">
        <v>12</v>
      </c>
      <c r="D435" s="20" t="s">
        <v>83</v>
      </c>
      <c r="E435" s="25" t="s">
        <v>5241</v>
      </c>
      <c r="F435" s="26">
        <v>599.02</v>
      </c>
      <c r="G435" s="27">
        <v>322747340</v>
      </c>
      <c r="H435" s="25">
        <v>0</v>
      </c>
      <c r="I435" s="25">
        <v>0</v>
      </c>
      <c r="J435" s="25">
        <v>0</v>
      </c>
      <c r="K435" s="20">
        <v>-12.66</v>
      </c>
      <c r="L435" s="20">
        <v>-28.06</v>
      </c>
      <c r="M435" s="20">
        <v>-16.96</v>
      </c>
      <c r="N435" s="20">
        <v>7.28</v>
      </c>
      <c r="O435" s="20">
        <v>5.63</v>
      </c>
      <c r="P435" s="21">
        <v>1.29</v>
      </c>
      <c r="Q435" s="21">
        <v>5.46</v>
      </c>
      <c r="R435" s="20">
        <v>3.78</v>
      </c>
      <c r="S435" s="20">
        <v>0.25</v>
      </c>
      <c r="T435" s="20">
        <v>-0.15</v>
      </c>
      <c r="U435" s="21">
        <v>207.16</v>
      </c>
      <c r="V435" s="21">
        <v>246.2</v>
      </c>
      <c r="W435" s="21">
        <v>246.2</v>
      </c>
      <c r="X435" s="21">
        <v>246.2</v>
      </c>
      <c r="Y435" s="20">
        <v>4</v>
      </c>
      <c r="Z435" s="20">
        <v>0</v>
      </c>
      <c r="AA435" s="20">
        <v>0</v>
      </c>
      <c r="AB435" s="22">
        <v>2115</v>
      </c>
      <c r="AC435" s="22">
        <v>1856</v>
      </c>
      <c r="AD435" s="22">
        <v>3425</v>
      </c>
      <c r="AE435" s="22">
        <v>1856</v>
      </c>
      <c r="AF435" s="23">
        <f t="shared" si="9"/>
        <v>-12.245862884160752</v>
      </c>
    </row>
    <row r="436" spans="1:32" x14ac:dyDescent="0.45">
      <c r="A436" s="19" t="s">
        <v>1993</v>
      </c>
      <c r="B436" s="15" t="s">
        <v>1994</v>
      </c>
      <c r="C436" s="19">
        <v>12</v>
      </c>
      <c r="D436" s="20" t="s">
        <v>160</v>
      </c>
      <c r="E436" s="25" t="s">
        <v>5242</v>
      </c>
      <c r="F436" s="25">
        <v>597.09</v>
      </c>
      <c r="G436" s="27">
        <v>14563291</v>
      </c>
      <c r="H436" s="25">
        <v>0</v>
      </c>
      <c r="I436" s="25">
        <v>1</v>
      </c>
      <c r="J436" s="25">
        <v>0</v>
      </c>
      <c r="K436" s="20">
        <v>-13.5</v>
      </c>
      <c r="L436" s="20">
        <v>-31.55</v>
      </c>
      <c r="M436" s="20">
        <v>-24.35</v>
      </c>
      <c r="N436" s="20">
        <v>-41.01</v>
      </c>
      <c r="O436" s="20">
        <v>-9.69</v>
      </c>
      <c r="P436" s="20">
        <v>0.92</v>
      </c>
      <c r="Q436" s="20">
        <v>-12.51</v>
      </c>
      <c r="R436" s="20">
        <v>5.15</v>
      </c>
      <c r="S436" s="20">
        <v>1.51</v>
      </c>
      <c r="T436" s="20">
        <v>1.56</v>
      </c>
      <c r="U436" s="20">
        <v>88.9</v>
      </c>
      <c r="V436" s="20">
        <v>130.5</v>
      </c>
      <c r="W436" s="20">
        <v>130.30000000000001</v>
      </c>
      <c r="X436" s="20">
        <v>130.5</v>
      </c>
      <c r="Y436" s="20">
        <v>1</v>
      </c>
      <c r="Z436" s="20">
        <v>1</v>
      </c>
      <c r="AA436" s="20">
        <v>0</v>
      </c>
      <c r="AB436" s="22">
        <v>54700</v>
      </c>
      <c r="AC436" s="22">
        <v>41000</v>
      </c>
      <c r="AD436" s="22">
        <v>40900</v>
      </c>
      <c r="AE436" s="22">
        <v>41000</v>
      </c>
      <c r="AF436" s="23">
        <f t="shared" si="9"/>
        <v>-25.045703839122492</v>
      </c>
    </row>
    <row r="437" spans="1:32" x14ac:dyDescent="0.45">
      <c r="A437" s="19" t="s">
        <v>3438</v>
      </c>
      <c r="B437" s="15" t="s">
        <v>3439</v>
      </c>
      <c r="C437" s="19">
        <v>12</v>
      </c>
      <c r="D437" s="20" t="s">
        <v>216</v>
      </c>
      <c r="E437" s="25" t="s">
        <v>5242</v>
      </c>
      <c r="F437" s="25">
        <v>594.03</v>
      </c>
      <c r="G437" s="27">
        <v>10102626</v>
      </c>
      <c r="H437" s="25">
        <v>0</v>
      </c>
      <c r="I437" s="25">
        <v>1</v>
      </c>
      <c r="J437" s="25">
        <v>0</v>
      </c>
      <c r="K437" s="20">
        <v>-21.7</v>
      </c>
      <c r="L437" s="20">
        <v>-38.04</v>
      </c>
      <c r="M437" s="20">
        <v>-38.04</v>
      </c>
      <c r="N437" s="20">
        <v>74.22</v>
      </c>
      <c r="O437" s="20">
        <v>12</v>
      </c>
      <c r="P437" s="20">
        <v>1.58</v>
      </c>
      <c r="Q437" s="20">
        <v>-5.08</v>
      </c>
      <c r="R437" s="20">
        <v>5.95</v>
      </c>
      <c r="S437" s="20">
        <v>1.89</v>
      </c>
      <c r="T437" s="20">
        <v>-4.4400000000000004</v>
      </c>
      <c r="U437" s="20">
        <v>111.53</v>
      </c>
      <c r="V437" s="20">
        <v>106.48</v>
      </c>
      <c r="W437" s="20">
        <v>111.43</v>
      </c>
      <c r="X437" s="20">
        <v>106.48</v>
      </c>
      <c r="Y437" s="20">
        <v>3</v>
      </c>
      <c r="Z437" s="20">
        <v>0</v>
      </c>
      <c r="AA437" s="20"/>
      <c r="AB437" s="22">
        <v>76300</v>
      </c>
      <c r="AC437" s="22">
        <v>58800</v>
      </c>
      <c r="AD437" s="22">
        <v>13950</v>
      </c>
      <c r="AE437" s="22">
        <v>58800</v>
      </c>
      <c r="AF437" s="23">
        <f t="shared" si="9"/>
        <v>-22.935779816513758</v>
      </c>
    </row>
    <row r="438" spans="1:32" x14ac:dyDescent="0.45">
      <c r="A438" s="19" t="s">
        <v>2049</v>
      </c>
      <c r="B438" s="15" t="s">
        <v>2050</v>
      </c>
      <c r="C438" s="19">
        <v>12</v>
      </c>
      <c r="D438" s="20" t="s">
        <v>160</v>
      </c>
      <c r="E438" s="25" t="s">
        <v>5242</v>
      </c>
      <c r="F438" s="25">
        <v>590.82000000000005</v>
      </c>
      <c r="G438" s="27">
        <v>11126506</v>
      </c>
      <c r="H438" s="25">
        <v>0</v>
      </c>
      <c r="I438" s="25">
        <v>1</v>
      </c>
      <c r="J438" s="25">
        <v>0</v>
      </c>
      <c r="K438" s="20">
        <v>-9.69</v>
      </c>
      <c r="L438" s="20">
        <v>-17.55</v>
      </c>
      <c r="M438" s="20">
        <v>-12.09</v>
      </c>
      <c r="N438" s="20">
        <v>-22.93</v>
      </c>
      <c r="O438" s="20">
        <v>-11.65</v>
      </c>
      <c r="P438" s="20">
        <v>-2.2200000000000002</v>
      </c>
      <c r="Q438" s="20">
        <v>-2.19</v>
      </c>
      <c r="R438" s="20"/>
      <c r="S438" s="20"/>
      <c r="T438" s="20"/>
      <c r="U438" s="20">
        <v>33.28</v>
      </c>
      <c r="V438" s="20"/>
      <c r="W438" s="20"/>
      <c r="X438" s="20"/>
      <c r="Y438" s="20"/>
      <c r="Z438" s="20"/>
      <c r="AA438" s="20"/>
      <c r="AB438" s="22">
        <v>61600</v>
      </c>
      <c r="AC438" s="22">
        <v>53100</v>
      </c>
      <c r="AD438" s="22">
        <v>66800</v>
      </c>
      <c r="AE438" s="22">
        <v>53100</v>
      </c>
      <c r="AF438" s="23">
        <f t="shared" si="9"/>
        <v>-13.7987012987013</v>
      </c>
    </row>
    <row r="439" spans="1:32" x14ac:dyDescent="0.45">
      <c r="A439" s="19" t="s">
        <v>1479</v>
      </c>
      <c r="B439" s="15" t="s">
        <v>1480</v>
      </c>
      <c r="C439" s="19">
        <v>12</v>
      </c>
      <c r="D439" s="20" t="s">
        <v>145</v>
      </c>
      <c r="E439" s="25" t="s">
        <v>5242</v>
      </c>
      <c r="F439" s="25">
        <v>590.34</v>
      </c>
      <c r="G439" s="27">
        <v>24194466</v>
      </c>
      <c r="H439" s="25">
        <v>0</v>
      </c>
      <c r="I439" s="25">
        <v>0</v>
      </c>
      <c r="J439" s="25">
        <v>0</v>
      </c>
      <c r="K439" s="20">
        <v>-17.57</v>
      </c>
      <c r="L439" s="20">
        <v>-28.66</v>
      </c>
      <c r="M439" s="20">
        <v>49.69</v>
      </c>
      <c r="N439" s="20">
        <v>216.47</v>
      </c>
      <c r="O439" s="20">
        <v>190.48</v>
      </c>
      <c r="P439" s="20">
        <v>8.5399999999999991</v>
      </c>
      <c r="Q439" s="20">
        <v>-26.77</v>
      </c>
      <c r="R439" s="20"/>
      <c r="S439" s="20"/>
      <c r="T439" s="20"/>
      <c r="U439" s="20">
        <v>14.19</v>
      </c>
      <c r="V439" s="20">
        <v>109.6</v>
      </c>
      <c r="W439" s="20">
        <v>120.9</v>
      </c>
      <c r="X439" s="20">
        <v>109.6</v>
      </c>
      <c r="Y439" s="20">
        <v>1</v>
      </c>
      <c r="Z439" s="20"/>
      <c r="AA439" s="20"/>
      <c r="AB439" s="22">
        <v>22350</v>
      </c>
      <c r="AC439" s="22">
        <v>24400</v>
      </c>
      <c r="AD439" s="22">
        <v>11250</v>
      </c>
      <c r="AE439" s="22">
        <v>24400</v>
      </c>
      <c r="AF439" s="23">
        <f t="shared" si="9"/>
        <v>9.1722595078299829</v>
      </c>
    </row>
    <row r="440" spans="1:32" x14ac:dyDescent="0.45">
      <c r="A440" s="24" t="s">
        <v>4898</v>
      </c>
      <c r="B440" t="s">
        <v>4899</v>
      </c>
      <c r="C440" s="24">
        <v>12</v>
      </c>
      <c r="D440" s="25" t="s">
        <v>127</v>
      </c>
      <c r="E440" s="25" t="s">
        <v>5242</v>
      </c>
      <c r="F440" s="25">
        <v>587.36</v>
      </c>
      <c r="G440" s="27">
        <v>32450626</v>
      </c>
      <c r="H440" s="25">
        <v>0</v>
      </c>
      <c r="I440" s="25">
        <v>0</v>
      </c>
      <c r="J440" s="25">
        <v>0</v>
      </c>
      <c r="K440" s="25">
        <v>-29.16</v>
      </c>
      <c r="L440" s="25">
        <v>-61.12</v>
      </c>
      <c r="M440" s="25"/>
      <c r="N440" s="25"/>
      <c r="O440" s="25">
        <v>-24.58</v>
      </c>
      <c r="P440" s="25">
        <v>3.33</v>
      </c>
      <c r="Q440" s="25">
        <v>-3.97</v>
      </c>
      <c r="R440" s="25"/>
      <c r="S440" s="25"/>
      <c r="T440" s="25"/>
      <c r="U440" s="25">
        <v>-8.15</v>
      </c>
      <c r="V440" s="25"/>
      <c r="W440" s="25"/>
      <c r="X440" s="25"/>
      <c r="Y440" s="25"/>
      <c r="Z440" s="25"/>
      <c r="AA440" s="25"/>
      <c r="AB440" s="27">
        <v>34500</v>
      </c>
      <c r="AC440" s="27">
        <v>18100</v>
      </c>
      <c r="AD440" s="25"/>
      <c r="AE440" s="27">
        <v>18100</v>
      </c>
      <c r="AF440" s="23">
        <f t="shared" si="9"/>
        <v>-47.536231884057969</v>
      </c>
    </row>
    <row r="441" spans="1:32" x14ac:dyDescent="0.45">
      <c r="A441" s="24" t="s">
        <v>4658</v>
      </c>
      <c r="B441" t="s">
        <v>4659</v>
      </c>
      <c r="C441" s="24">
        <v>12</v>
      </c>
      <c r="D441" s="25" t="s">
        <v>66</v>
      </c>
      <c r="E441" s="25" t="s">
        <v>5242</v>
      </c>
      <c r="F441" s="25">
        <v>586.54</v>
      </c>
      <c r="G441" s="27">
        <v>15873789</v>
      </c>
      <c r="H441" s="25">
        <v>0</v>
      </c>
      <c r="I441" s="25">
        <v>0</v>
      </c>
      <c r="J441" s="25">
        <v>1</v>
      </c>
      <c r="K441" s="25">
        <v>-27.12</v>
      </c>
      <c r="L441" s="25">
        <v>-31.19</v>
      </c>
      <c r="M441" s="25">
        <v>-70.44</v>
      </c>
      <c r="N441" s="25">
        <v>158.93</v>
      </c>
      <c r="O441" s="25">
        <v>-43.59</v>
      </c>
      <c r="P441" s="25">
        <v>6.02</v>
      </c>
      <c r="Q441" s="25">
        <v>1.91</v>
      </c>
      <c r="R441" s="25"/>
      <c r="S441" s="25"/>
      <c r="T441" s="25"/>
      <c r="U441" s="25">
        <v>0.45</v>
      </c>
      <c r="V441" s="26"/>
      <c r="W441" s="26"/>
      <c r="X441" s="26"/>
      <c r="Y441" s="25"/>
      <c r="Z441" s="25"/>
      <c r="AA441" s="25"/>
      <c r="AB441" s="27">
        <v>59400</v>
      </c>
      <c r="AC441" s="27">
        <v>36950</v>
      </c>
      <c r="AD441" s="27"/>
      <c r="AE441" s="27">
        <v>36950</v>
      </c>
      <c r="AF441" s="23">
        <f t="shared" si="9"/>
        <v>-37.794612794612789</v>
      </c>
    </row>
    <row r="442" spans="1:32" x14ac:dyDescent="0.45">
      <c r="A442" s="19" t="s">
        <v>251</v>
      </c>
      <c r="B442" s="15" t="s">
        <v>252</v>
      </c>
      <c r="C442" s="19">
        <v>12</v>
      </c>
      <c r="D442" s="20" t="s">
        <v>151</v>
      </c>
      <c r="E442" s="25" t="s">
        <v>5241</v>
      </c>
      <c r="F442" s="26">
        <v>586.33000000000004</v>
      </c>
      <c r="G442" s="27">
        <v>231295085</v>
      </c>
      <c r="H442" s="25">
        <v>0</v>
      </c>
      <c r="I442" s="25">
        <v>0</v>
      </c>
      <c r="J442" s="25">
        <v>0</v>
      </c>
      <c r="K442" s="20">
        <v>-20.78</v>
      </c>
      <c r="L442" s="20">
        <v>-34.159999999999997</v>
      </c>
      <c r="M442" s="20">
        <v>-46.63</v>
      </c>
      <c r="N442" s="20">
        <v>96.82</v>
      </c>
      <c r="O442" s="20">
        <v>97.12</v>
      </c>
      <c r="P442" s="20">
        <v>5.36</v>
      </c>
      <c r="Q442" s="20">
        <v>7.5</v>
      </c>
      <c r="R442" s="20"/>
      <c r="S442" s="20"/>
      <c r="T442" s="20"/>
      <c r="U442" s="20">
        <v>7.79</v>
      </c>
      <c r="V442" s="20"/>
      <c r="W442" s="20"/>
      <c r="X442" s="20"/>
      <c r="Y442" s="20"/>
      <c r="Z442" s="20"/>
      <c r="AA442" s="20"/>
      <c r="AB442" s="22">
        <v>3350</v>
      </c>
      <c r="AC442" s="22">
        <v>2535</v>
      </c>
      <c r="AD442" s="22">
        <v>2030</v>
      </c>
      <c r="AE442" s="22">
        <v>2535</v>
      </c>
      <c r="AF442" s="23">
        <f t="shared" si="9"/>
        <v>-24.328358208955226</v>
      </c>
    </row>
    <row r="443" spans="1:32" x14ac:dyDescent="0.45">
      <c r="A443" s="19" t="s">
        <v>3468</v>
      </c>
      <c r="B443" s="15" t="s">
        <v>3469</v>
      </c>
      <c r="C443" s="19">
        <v>12</v>
      </c>
      <c r="D443" s="20" t="s">
        <v>75</v>
      </c>
      <c r="E443" s="25" t="s">
        <v>5241</v>
      </c>
      <c r="F443" s="25">
        <v>585.86</v>
      </c>
      <c r="G443" s="27">
        <v>29366322</v>
      </c>
      <c r="H443" s="25">
        <v>0</v>
      </c>
      <c r="I443" s="25">
        <v>0</v>
      </c>
      <c r="J443" s="25">
        <v>0</v>
      </c>
      <c r="K443" s="20">
        <v>-15.11</v>
      </c>
      <c r="L443" s="20">
        <v>-27.45</v>
      </c>
      <c r="M443" s="20">
        <v>-5.45</v>
      </c>
      <c r="N443" s="20">
        <v>16.670000000000002</v>
      </c>
      <c r="O443" s="20">
        <v>27.72</v>
      </c>
      <c r="P443" s="20">
        <v>2.48</v>
      </c>
      <c r="Q443" s="20">
        <v>12.15</v>
      </c>
      <c r="R443" s="20">
        <v>10.68</v>
      </c>
      <c r="S443" s="20">
        <v>1.41</v>
      </c>
      <c r="T443" s="20">
        <v>1.01</v>
      </c>
      <c r="U443" s="20">
        <v>43.04</v>
      </c>
      <c r="V443" s="20">
        <v>66.58</v>
      </c>
      <c r="W443" s="20">
        <v>66.58</v>
      </c>
      <c r="X443" s="20">
        <v>66.58</v>
      </c>
      <c r="Y443" s="20">
        <v>4</v>
      </c>
      <c r="Z443" s="20">
        <v>0</v>
      </c>
      <c r="AA443" s="20">
        <v>0</v>
      </c>
      <c r="AB443" s="22">
        <v>25300</v>
      </c>
      <c r="AC443" s="22">
        <v>19950</v>
      </c>
      <c r="AD443" s="22">
        <v>46900</v>
      </c>
      <c r="AE443" s="22">
        <v>19950</v>
      </c>
      <c r="AF443" s="23">
        <f t="shared" si="9"/>
        <v>-21.146245059288539</v>
      </c>
    </row>
    <row r="444" spans="1:32" x14ac:dyDescent="0.45">
      <c r="A444" s="19" t="s">
        <v>193</v>
      </c>
      <c r="B444" s="15" t="s">
        <v>194</v>
      </c>
      <c r="C444" s="19">
        <v>12</v>
      </c>
      <c r="D444" s="20" t="s">
        <v>66</v>
      </c>
      <c r="E444" s="25" t="s">
        <v>5241</v>
      </c>
      <c r="F444" s="26">
        <v>582.15</v>
      </c>
      <c r="G444" s="27">
        <v>23285930</v>
      </c>
      <c r="H444" s="25">
        <v>0</v>
      </c>
      <c r="I444" s="25">
        <v>0</v>
      </c>
      <c r="J444" s="25">
        <v>0</v>
      </c>
      <c r="K444" s="20">
        <v>-8.26</v>
      </c>
      <c r="L444" s="20">
        <v>-16.53</v>
      </c>
      <c r="M444" s="20">
        <v>-16.25</v>
      </c>
      <c r="N444" s="20">
        <v>10.38</v>
      </c>
      <c r="O444" s="20">
        <v>-1.96</v>
      </c>
      <c r="P444" s="20">
        <v>0.95</v>
      </c>
      <c r="Q444" s="20">
        <v>2.0099999999999998</v>
      </c>
      <c r="R444" s="20"/>
      <c r="S444" s="20"/>
      <c r="T444" s="20"/>
      <c r="U444" s="20">
        <v>94.46</v>
      </c>
      <c r="V444" s="20"/>
      <c r="W444" s="20"/>
      <c r="X444" s="20"/>
      <c r="Y444" s="20"/>
      <c r="Z444" s="20"/>
      <c r="AA444" s="20"/>
      <c r="AB444" s="22">
        <v>27050</v>
      </c>
      <c r="AC444" s="22">
        <v>25000</v>
      </c>
      <c r="AD444" s="22">
        <v>26712</v>
      </c>
      <c r="AE444" s="22">
        <v>25000</v>
      </c>
      <c r="AF444" s="23">
        <f t="shared" si="9"/>
        <v>-7.5785582255083135</v>
      </c>
    </row>
    <row r="445" spans="1:32" x14ac:dyDescent="0.45">
      <c r="A445" s="19" t="s">
        <v>734</v>
      </c>
      <c r="B445" s="15" t="s">
        <v>735</v>
      </c>
      <c r="C445" s="19">
        <v>12</v>
      </c>
      <c r="D445" s="20" t="s">
        <v>72</v>
      </c>
      <c r="E445" s="25" t="s">
        <v>5241</v>
      </c>
      <c r="F445" s="26">
        <v>581.63</v>
      </c>
      <c r="G445" s="27">
        <v>39114367</v>
      </c>
      <c r="H445" s="25">
        <v>0</v>
      </c>
      <c r="I445" s="25">
        <v>0</v>
      </c>
      <c r="J445" s="25">
        <v>0</v>
      </c>
      <c r="K445" s="20">
        <v>-12.79</v>
      </c>
      <c r="L445" s="20">
        <v>-19.05</v>
      </c>
      <c r="M445" s="20">
        <v>-20.82</v>
      </c>
      <c r="N445" s="20">
        <v>-12.17</v>
      </c>
      <c r="O445" s="20">
        <v>-20.440000000000001</v>
      </c>
      <c r="P445" s="20">
        <v>-0.24</v>
      </c>
      <c r="Q445" s="20">
        <v>-0.75</v>
      </c>
      <c r="R445" s="20"/>
      <c r="S445" s="20"/>
      <c r="T445" s="20"/>
      <c r="U445" s="20">
        <v>434.19</v>
      </c>
      <c r="V445" s="20"/>
      <c r="W445" s="20"/>
      <c r="X445" s="20"/>
      <c r="Y445" s="20"/>
      <c r="Z445" s="20"/>
      <c r="AA445" s="20"/>
      <c r="AB445" s="22">
        <v>16750</v>
      </c>
      <c r="AC445" s="22">
        <v>14870</v>
      </c>
      <c r="AD445" s="22">
        <v>90000</v>
      </c>
      <c r="AE445" s="22">
        <v>14870</v>
      </c>
      <c r="AF445" s="23">
        <f t="shared" si="9"/>
        <v>-11.223880597014924</v>
      </c>
    </row>
    <row r="446" spans="1:32" x14ac:dyDescent="0.45">
      <c r="A446" s="24" t="s">
        <v>3802</v>
      </c>
      <c r="B446" t="s">
        <v>3803</v>
      </c>
      <c r="C446" s="24">
        <v>12</v>
      </c>
      <c r="D446" s="25" t="s">
        <v>160</v>
      </c>
      <c r="E446" s="25" t="s">
        <v>5242</v>
      </c>
      <c r="F446" s="25">
        <v>577.59</v>
      </c>
      <c r="G446" s="27">
        <v>65860174</v>
      </c>
      <c r="H446" s="25">
        <v>0</v>
      </c>
      <c r="I446" s="25">
        <v>1</v>
      </c>
      <c r="J446" s="25">
        <v>0</v>
      </c>
      <c r="K446" s="25">
        <v>-10.050000000000001</v>
      </c>
      <c r="L446" s="25">
        <v>-23.14</v>
      </c>
      <c r="M446" s="25">
        <v>-19.91</v>
      </c>
      <c r="N446" s="25">
        <v>-39.56</v>
      </c>
      <c r="O446" s="25">
        <v>-26.98</v>
      </c>
      <c r="P446" s="25">
        <v>-1</v>
      </c>
      <c r="Q446" s="25">
        <v>-2.41</v>
      </c>
      <c r="R446" s="25"/>
      <c r="S446" s="25"/>
      <c r="T446" s="25"/>
      <c r="U446" s="25">
        <v>-60.24</v>
      </c>
      <c r="V446" s="25"/>
      <c r="W446" s="25"/>
      <c r="X446" s="25"/>
      <c r="Y446" s="25"/>
      <c r="Z446" s="25"/>
      <c r="AA446" s="25"/>
      <c r="AB446" s="27">
        <v>10320</v>
      </c>
      <c r="AC446" s="27">
        <v>8770</v>
      </c>
      <c r="AD446" s="27">
        <v>12900</v>
      </c>
      <c r="AE446" s="27">
        <v>8770</v>
      </c>
      <c r="AF446" s="23">
        <f t="shared" si="9"/>
        <v>-15.019379844961245</v>
      </c>
    </row>
    <row r="447" spans="1:32" x14ac:dyDescent="0.45">
      <c r="A447" s="24" t="s">
        <v>2095</v>
      </c>
      <c r="B447" t="s">
        <v>2096</v>
      </c>
      <c r="C447" s="24">
        <v>12</v>
      </c>
      <c r="D447" s="25" t="s">
        <v>127</v>
      </c>
      <c r="E447" s="25" t="s">
        <v>5242</v>
      </c>
      <c r="F447" s="26">
        <v>575.44000000000005</v>
      </c>
      <c r="G447" s="27">
        <v>38235486</v>
      </c>
      <c r="H447" s="25">
        <v>0</v>
      </c>
      <c r="I447" s="25">
        <v>1</v>
      </c>
      <c r="J447" s="25">
        <v>0</v>
      </c>
      <c r="K447" s="25">
        <v>-21.53</v>
      </c>
      <c r="L447" s="25">
        <v>-38.07</v>
      </c>
      <c r="M447" s="25">
        <v>-43.31</v>
      </c>
      <c r="N447" s="25">
        <v>41.05</v>
      </c>
      <c r="O447" s="25">
        <v>4.51</v>
      </c>
      <c r="P447" s="25">
        <v>19.28</v>
      </c>
      <c r="Q447" s="25">
        <v>16.89</v>
      </c>
      <c r="R447" s="25"/>
      <c r="S447" s="25"/>
      <c r="T447" s="25"/>
      <c r="U447" s="25">
        <v>-5.03</v>
      </c>
      <c r="V447" s="25"/>
      <c r="W447" s="25"/>
      <c r="X447" s="25"/>
      <c r="Y447" s="25"/>
      <c r="Z447" s="25"/>
      <c r="AA447" s="25"/>
      <c r="AB447" s="27">
        <v>21000</v>
      </c>
      <c r="AC447" s="27">
        <v>15050</v>
      </c>
      <c r="AD447" s="27">
        <v>3940</v>
      </c>
      <c r="AE447" s="27">
        <v>15050</v>
      </c>
      <c r="AF447" s="23">
        <f t="shared" si="9"/>
        <v>-28.333333333333332</v>
      </c>
    </row>
    <row r="448" spans="1:32" x14ac:dyDescent="0.45">
      <c r="A448" s="19" t="s">
        <v>275</v>
      </c>
      <c r="B448" s="15" t="s">
        <v>276</v>
      </c>
      <c r="C448" s="19">
        <v>12</v>
      </c>
      <c r="D448" s="20" t="s">
        <v>78</v>
      </c>
      <c r="E448" s="25" t="s">
        <v>5241</v>
      </c>
      <c r="F448" s="27">
        <v>574.12</v>
      </c>
      <c r="G448" s="27">
        <v>34648025</v>
      </c>
      <c r="H448" s="25">
        <v>1</v>
      </c>
      <c r="I448" s="25">
        <v>0</v>
      </c>
      <c r="J448" s="25">
        <v>0</v>
      </c>
      <c r="K448" s="20">
        <v>-11.49</v>
      </c>
      <c r="L448" s="20">
        <v>-17.149999999999999</v>
      </c>
      <c r="M448" s="20">
        <v>-18.97</v>
      </c>
      <c r="N448" s="20">
        <v>-25.02</v>
      </c>
      <c r="O448" s="20">
        <v>-21.28</v>
      </c>
      <c r="P448" s="20">
        <v>-2.71</v>
      </c>
      <c r="Q448" s="20">
        <v>1.07</v>
      </c>
      <c r="R448" s="20">
        <v>5.81</v>
      </c>
      <c r="S448" s="20">
        <v>0.51</v>
      </c>
      <c r="T448" s="20">
        <v>-1.6</v>
      </c>
      <c r="U448" s="20">
        <v>169.28</v>
      </c>
      <c r="V448" s="20">
        <v>183.05</v>
      </c>
      <c r="W448" s="20">
        <v>192.3</v>
      </c>
      <c r="X448" s="20">
        <v>183.05</v>
      </c>
      <c r="Y448" s="20">
        <v>2</v>
      </c>
      <c r="Z448" s="20">
        <v>0</v>
      </c>
      <c r="AA448" s="20">
        <v>0</v>
      </c>
      <c r="AB448" s="22">
        <v>18850</v>
      </c>
      <c r="AC448" s="22">
        <v>16570</v>
      </c>
      <c r="AD448" s="22">
        <v>28800</v>
      </c>
      <c r="AE448" s="22">
        <v>16570</v>
      </c>
      <c r="AF448" s="23">
        <f t="shared" si="9"/>
        <v>-12.095490716180368</v>
      </c>
    </row>
    <row r="449" spans="1:32" x14ac:dyDescent="0.45">
      <c r="A449" s="19" t="s">
        <v>567</v>
      </c>
      <c r="B449" s="15" t="s">
        <v>568</v>
      </c>
      <c r="C449" s="19">
        <v>12</v>
      </c>
      <c r="D449" s="20" t="s">
        <v>78</v>
      </c>
      <c r="E449" s="25" t="s">
        <v>5241</v>
      </c>
      <c r="F449" s="25">
        <v>573.75</v>
      </c>
      <c r="G449" s="27">
        <v>9269031</v>
      </c>
      <c r="H449" s="25">
        <v>0</v>
      </c>
      <c r="I449" s="25">
        <v>0</v>
      </c>
      <c r="J449" s="25">
        <v>0</v>
      </c>
      <c r="K449" s="20">
        <v>-10.55</v>
      </c>
      <c r="L449" s="20">
        <v>-15.55</v>
      </c>
      <c r="M449" s="20">
        <v>-14.74</v>
      </c>
      <c r="N449" s="20">
        <v>-24.51</v>
      </c>
      <c r="O449" s="20">
        <v>-16.91</v>
      </c>
      <c r="P449" s="20">
        <v>-0.57999999999999996</v>
      </c>
      <c r="Q449" s="20">
        <v>-2.72</v>
      </c>
      <c r="R449" s="20">
        <v>6.37</v>
      </c>
      <c r="S449" s="20">
        <v>0.66</v>
      </c>
      <c r="T449" s="20">
        <v>3.32</v>
      </c>
      <c r="U449" s="21">
        <v>88.36</v>
      </c>
      <c r="V449" s="21">
        <v>104.4</v>
      </c>
      <c r="W449" s="21">
        <v>101.87</v>
      </c>
      <c r="X449" s="21">
        <v>104.4</v>
      </c>
      <c r="Y449" s="20">
        <v>1</v>
      </c>
      <c r="Z449" s="20">
        <v>0</v>
      </c>
      <c r="AA449" s="20">
        <v>0</v>
      </c>
      <c r="AB449" s="22">
        <v>71800</v>
      </c>
      <c r="AC449" s="22">
        <v>61900</v>
      </c>
      <c r="AD449" s="22">
        <v>61600</v>
      </c>
      <c r="AE449" s="22">
        <v>61900</v>
      </c>
      <c r="AF449" s="23">
        <f t="shared" si="9"/>
        <v>-13.788300835654599</v>
      </c>
    </row>
    <row r="450" spans="1:32" x14ac:dyDescent="0.45">
      <c r="A450" s="24" t="s">
        <v>4706</v>
      </c>
      <c r="B450" t="s">
        <v>4707</v>
      </c>
      <c r="C450" s="24">
        <v>12</v>
      </c>
      <c r="D450" s="25" t="s">
        <v>88</v>
      </c>
      <c r="E450" s="25" t="s">
        <v>5242</v>
      </c>
      <c r="F450" s="25">
        <v>573.66</v>
      </c>
      <c r="G450" s="27">
        <v>20974932</v>
      </c>
      <c r="H450" s="25">
        <v>0</v>
      </c>
      <c r="I450" s="25">
        <v>0</v>
      </c>
      <c r="J450" s="25">
        <v>0</v>
      </c>
      <c r="K450" s="25">
        <v>-12.9</v>
      </c>
      <c r="L450" s="25">
        <v>-8.07</v>
      </c>
      <c r="M450" s="25">
        <v>-1.97</v>
      </c>
      <c r="N450" s="25">
        <v>11.18</v>
      </c>
      <c r="O450" s="25">
        <v>13.72</v>
      </c>
      <c r="P450" s="25">
        <v>1.79</v>
      </c>
      <c r="Q450" s="25">
        <v>26.34</v>
      </c>
      <c r="R450" s="25">
        <v>17.100000000000001</v>
      </c>
      <c r="S450" s="25">
        <v>1.66</v>
      </c>
      <c r="T450" s="25"/>
      <c r="U450" s="25">
        <v>11.71</v>
      </c>
      <c r="V450" s="25">
        <v>32.299999999999997</v>
      </c>
      <c r="W450" s="25"/>
      <c r="X450" s="25">
        <v>32.299999999999997</v>
      </c>
      <c r="Y450" s="25">
        <v>1</v>
      </c>
      <c r="Z450" s="25">
        <v>0</v>
      </c>
      <c r="AA450" s="25">
        <v>0</v>
      </c>
      <c r="AB450" s="27">
        <v>31550</v>
      </c>
      <c r="AC450" s="27">
        <v>27350</v>
      </c>
      <c r="AD450" s="25"/>
      <c r="AE450" s="27">
        <v>27350</v>
      </c>
      <c r="AF450" s="23">
        <f t="shared" si="9"/>
        <v>-13.312202852614895</v>
      </c>
    </row>
    <row r="451" spans="1:32" x14ac:dyDescent="0.45">
      <c r="A451" s="19" t="s">
        <v>1623</v>
      </c>
      <c r="B451" s="15" t="s">
        <v>1624</v>
      </c>
      <c r="C451" s="19">
        <v>12</v>
      </c>
      <c r="D451" s="20" t="s">
        <v>145</v>
      </c>
      <c r="E451" s="25" t="s">
        <v>5242</v>
      </c>
      <c r="F451" s="26">
        <v>572.64</v>
      </c>
      <c r="G451" s="27">
        <v>21649789</v>
      </c>
      <c r="H451" s="25">
        <v>0</v>
      </c>
      <c r="I451" s="25">
        <v>1</v>
      </c>
      <c r="J451" s="25">
        <v>0</v>
      </c>
      <c r="K451" s="20">
        <v>-16.690000000000001</v>
      </c>
      <c r="L451" s="20">
        <v>-26.83</v>
      </c>
      <c r="M451" s="20">
        <v>-33.119999999999997</v>
      </c>
      <c r="N451" s="20">
        <v>63.13</v>
      </c>
      <c r="O451" s="20">
        <v>-13.7</v>
      </c>
      <c r="P451" s="20">
        <v>0.06</v>
      </c>
      <c r="Q451" s="20">
        <v>0.52</v>
      </c>
      <c r="R451" s="20">
        <v>42.16</v>
      </c>
      <c r="S451" s="20">
        <v>2.06</v>
      </c>
      <c r="T451" s="20">
        <v>5.75</v>
      </c>
      <c r="U451" s="20">
        <v>-0.55000000000000004</v>
      </c>
      <c r="V451" s="21">
        <v>23.1</v>
      </c>
      <c r="W451" s="21">
        <v>23.1</v>
      </c>
      <c r="X451" s="21">
        <v>23.1</v>
      </c>
      <c r="Y451" s="20">
        <v>1</v>
      </c>
      <c r="Z451" s="20">
        <v>0</v>
      </c>
      <c r="AA451" s="20">
        <v>0</v>
      </c>
      <c r="AB451" s="22">
        <v>30950</v>
      </c>
      <c r="AC451" s="22">
        <v>26450</v>
      </c>
      <c r="AD451" s="22">
        <v>26150</v>
      </c>
      <c r="AE451" s="22">
        <v>26450</v>
      </c>
      <c r="AF451" s="23">
        <f t="shared" si="9"/>
        <v>-14.53957996768982</v>
      </c>
    </row>
    <row r="452" spans="1:32" x14ac:dyDescent="0.45">
      <c r="A452" s="19" t="s">
        <v>1765</v>
      </c>
      <c r="B452" s="15" t="s">
        <v>1766</v>
      </c>
      <c r="C452" s="19">
        <v>12</v>
      </c>
      <c r="D452" s="20" t="s">
        <v>66</v>
      </c>
      <c r="E452" s="25" t="s">
        <v>5242</v>
      </c>
      <c r="F452" s="26">
        <v>571.14</v>
      </c>
      <c r="G452" s="27">
        <v>73886495</v>
      </c>
      <c r="H452" s="25">
        <v>0</v>
      </c>
      <c r="I452" s="25">
        <v>0</v>
      </c>
      <c r="J452" s="25">
        <v>0</v>
      </c>
      <c r="K452" s="20">
        <v>-8.19</v>
      </c>
      <c r="L452" s="20">
        <v>-2.4</v>
      </c>
      <c r="M452" s="20">
        <v>-6.98</v>
      </c>
      <c r="N452" s="20">
        <v>45.85</v>
      </c>
      <c r="O452" s="20">
        <v>10.11</v>
      </c>
      <c r="P452" s="20">
        <v>-1.47</v>
      </c>
      <c r="Q452" s="20">
        <v>-3.21</v>
      </c>
      <c r="R452" s="20"/>
      <c r="S452" s="20"/>
      <c r="T452" s="20"/>
      <c r="U452" s="20">
        <v>1.96</v>
      </c>
      <c r="V452" s="21"/>
      <c r="W452" s="21"/>
      <c r="X452" s="21"/>
      <c r="Y452" s="20"/>
      <c r="Z452" s="20"/>
      <c r="AA452" s="20"/>
      <c r="AB452" s="22">
        <v>7300</v>
      </c>
      <c r="AC452" s="22">
        <v>7730</v>
      </c>
      <c r="AD452" s="22">
        <v>9367</v>
      </c>
      <c r="AE452" s="22">
        <v>7730</v>
      </c>
      <c r="AF452" s="23">
        <f t="shared" si="9"/>
        <v>5.890410958904102</v>
      </c>
    </row>
    <row r="453" spans="1:32" x14ac:dyDescent="0.45">
      <c r="A453" s="19" t="s">
        <v>2966</v>
      </c>
      <c r="B453" s="15" t="s">
        <v>2967</v>
      </c>
      <c r="C453" s="19">
        <v>12</v>
      </c>
      <c r="D453" s="20" t="s">
        <v>66</v>
      </c>
      <c r="E453" s="25" t="s">
        <v>5242</v>
      </c>
      <c r="F453" s="25">
        <v>570.75</v>
      </c>
      <c r="G453" s="27">
        <v>13090603</v>
      </c>
      <c r="H453" s="25">
        <v>0</v>
      </c>
      <c r="I453" s="25">
        <v>0</v>
      </c>
      <c r="J453" s="25">
        <v>0</v>
      </c>
      <c r="K453" s="20">
        <v>-13.32</v>
      </c>
      <c r="L453" s="20">
        <v>-19.850000000000001</v>
      </c>
      <c r="M453" s="20">
        <v>-17.11</v>
      </c>
      <c r="N453" s="20">
        <v>29.38</v>
      </c>
      <c r="O453" s="20">
        <v>-15.67</v>
      </c>
      <c r="P453" s="20">
        <v>-3.74</v>
      </c>
      <c r="Q453" s="20">
        <v>-5.82</v>
      </c>
      <c r="R453" s="20"/>
      <c r="S453" s="20"/>
      <c r="T453" s="20"/>
      <c r="U453" s="21">
        <v>17.57</v>
      </c>
      <c r="V453" s="21"/>
      <c r="W453" s="21"/>
      <c r="X453" s="21"/>
      <c r="Y453" s="20"/>
      <c r="Z453" s="20"/>
      <c r="AA453" s="20"/>
      <c r="AB453" s="22">
        <v>48700</v>
      </c>
      <c r="AC453" s="22">
        <v>43600</v>
      </c>
      <c r="AD453" s="22">
        <v>25800</v>
      </c>
      <c r="AE453" s="22">
        <v>43600</v>
      </c>
      <c r="AF453" s="23">
        <f t="shared" si="9"/>
        <v>-10.472279260780294</v>
      </c>
    </row>
    <row r="454" spans="1:32" x14ac:dyDescent="0.45">
      <c r="A454" s="19" t="s">
        <v>449</v>
      </c>
      <c r="B454" s="15" t="s">
        <v>450</v>
      </c>
      <c r="C454" s="19">
        <v>12</v>
      </c>
      <c r="D454" s="20" t="s">
        <v>69</v>
      </c>
      <c r="E454" s="25" t="s">
        <v>5241</v>
      </c>
      <c r="F454" s="26">
        <v>570.70000000000005</v>
      </c>
      <c r="G454" s="27">
        <v>202374912</v>
      </c>
      <c r="H454" s="25">
        <v>0</v>
      </c>
      <c r="I454" s="25">
        <v>0</v>
      </c>
      <c r="J454" s="25">
        <v>0</v>
      </c>
      <c r="K454" s="20">
        <v>-13.36</v>
      </c>
      <c r="L454" s="20">
        <v>-24.9</v>
      </c>
      <c r="M454" s="20">
        <v>-19.43</v>
      </c>
      <c r="N454" s="20">
        <v>-19.079999999999998</v>
      </c>
      <c r="O454" s="20">
        <v>-19.43</v>
      </c>
      <c r="P454" s="20">
        <v>-2.25</v>
      </c>
      <c r="Q454" s="29">
        <v>-8.92</v>
      </c>
      <c r="R454" s="20"/>
      <c r="S454" s="20"/>
      <c r="T454" s="20"/>
      <c r="U454" s="20">
        <v>36.159999999999997</v>
      </c>
      <c r="V454" s="21">
        <v>45.8</v>
      </c>
      <c r="W454" s="21">
        <v>45.8</v>
      </c>
      <c r="X454" s="21">
        <v>45.8</v>
      </c>
      <c r="Y454" s="20"/>
      <c r="Z454" s="20"/>
      <c r="AA454" s="20"/>
      <c r="AB454" s="22">
        <v>3300</v>
      </c>
      <c r="AC454" s="22">
        <v>2820</v>
      </c>
      <c r="AD454" s="22">
        <v>14067</v>
      </c>
      <c r="AE454" s="22">
        <v>2820</v>
      </c>
      <c r="AF454" s="23">
        <f t="shared" si="9"/>
        <v>-14.54545454545455</v>
      </c>
    </row>
    <row r="455" spans="1:32" x14ac:dyDescent="0.45">
      <c r="A455" s="19" t="s">
        <v>223</v>
      </c>
      <c r="B455" s="15" t="s">
        <v>224</v>
      </c>
      <c r="C455" s="19">
        <v>12</v>
      </c>
      <c r="D455" s="20" t="s">
        <v>151</v>
      </c>
      <c r="E455" s="25" t="s">
        <v>5241</v>
      </c>
      <c r="F455" s="26">
        <v>570.34</v>
      </c>
      <c r="G455" s="27">
        <v>10369886</v>
      </c>
      <c r="H455" s="25">
        <v>0</v>
      </c>
      <c r="I455" s="25">
        <v>0</v>
      </c>
      <c r="J455" s="25">
        <v>0</v>
      </c>
      <c r="K455" s="20">
        <v>-12.7</v>
      </c>
      <c r="L455" s="20">
        <v>-15.77</v>
      </c>
      <c r="M455" s="20">
        <v>-25.47</v>
      </c>
      <c r="N455" s="20">
        <v>27.91</v>
      </c>
      <c r="O455" s="20">
        <v>-1.79</v>
      </c>
      <c r="P455" s="20">
        <v>-0.03</v>
      </c>
      <c r="Q455" s="20">
        <v>0.17</v>
      </c>
      <c r="R455" s="20"/>
      <c r="S455" s="20"/>
      <c r="T455" s="20"/>
      <c r="U455" s="21">
        <v>56.78</v>
      </c>
      <c r="V455" s="21"/>
      <c r="W455" s="21"/>
      <c r="X455" s="21"/>
      <c r="Y455" s="20"/>
      <c r="Z455" s="20"/>
      <c r="AA455" s="20"/>
      <c r="AB455" s="22">
        <v>58500</v>
      </c>
      <c r="AC455" s="22">
        <v>55000</v>
      </c>
      <c r="AD455" s="22">
        <v>25250</v>
      </c>
      <c r="AE455" s="22">
        <v>55000</v>
      </c>
      <c r="AF455" s="23">
        <f t="shared" si="9"/>
        <v>-5.9829059829059839</v>
      </c>
    </row>
    <row r="456" spans="1:32" x14ac:dyDescent="0.45">
      <c r="A456" s="24" t="s">
        <v>4560</v>
      </c>
      <c r="B456" t="s">
        <v>4561</v>
      </c>
      <c r="C456" s="24">
        <v>12</v>
      </c>
      <c r="D456" s="25" t="s">
        <v>160</v>
      </c>
      <c r="E456" s="25" t="s">
        <v>5242</v>
      </c>
      <c r="F456" s="25">
        <v>562.02</v>
      </c>
      <c r="G456" s="27">
        <v>28543492</v>
      </c>
      <c r="H456" s="25">
        <v>0</v>
      </c>
      <c r="I456" s="25">
        <v>0</v>
      </c>
      <c r="J456" s="25">
        <v>0</v>
      </c>
      <c r="K456" s="25">
        <v>13.88</v>
      </c>
      <c r="L456" s="25">
        <v>-7.12</v>
      </c>
      <c r="M456" s="25">
        <v>200.61</v>
      </c>
      <c r="N456" s="25">
        <v>125.03</v>
      </c>
      <c r="O456" s="25">
        <v>157.72</v>
      </c>
      <c r="P456" s="25">
        <v>-2.92</v>
      </c>
      <c r="Q456" s="25">
        <v>-3.23</v>
      </c>
      <c r="R456" s="25"/>
      <c r="S456" s="25"/>
      <c r="T456" s="25"/>
      <c r="U456" s="25">
        <v>3.75</v>
      </c>
      <c r="V456" s="25"/>
      <c r="W456" s="25"/>
      <c r="X456" s="25"/>
      <c r="Y456" s="25"/>
      <c r="Z456" s="25"/>
      <c r="AA456" s="25"/>
      <c r="AB456" s="27">
        <v>21550</v>
      </c>
      <c r="AC456" s="27">
        <v>19690</v>
      </c>
      <c r="AD456" s="27"/>
      <c r="AE456" s="27">
        <v>19690</v>
      </c>
      <c r="AF456" s="23">
        <f t="shared" si="9"/>
        <v>-8.6310904872389784</v>
      </c>
    </row>
    <row r="457" spans="1:32" x14ac:dyDescent="0.45">
      <c r="A457" s="24" t="s">
        <v>4708</v>
      </c>
      <c r="B457" t="s">
        <v>4709</v>
      </c>
      <c r="C457" s="24">
        <v>12</v>
      </c>
      <c r="D457" s="25" t="s">
        <v>88</v>
      </c>
      <c r="E457" s="25" t="s">
        <v>5241</v>
      </c>
      <c r="F457" s="25">
        <v>561.42999999999995</v>
      </c>
      <c r="G457" s="27">
        <v>76280690</v>
      </c>
      <c r="H457" s="25">
        <v>0</v>
      </c>
      <c r="I457" s="25">
        <v>0</v>
      </c>
      <c r="J457" s="25">
        <v>0</v>
      </c>
      <c r="K457" s="25">
        <v>-10.46</v>
      </c>
      <c r="L457" s="25">
        <v>-26.03</v>
      </c>
      <c r="M457" s="25">
        <v>-12.07</v>
      </c>
      <c r="N457" s="25">
        <v>-20.78</v>
      </c>
      <c r="O457" s="25">
        <v>-8.23</v>
      </c>
      <c r="P457" s="25">
        <v>-0.14000000000000001</v>
      </c>
      <c r="Q457" s="25">
        <v>0.28999999999999998</v>
      </c>
      <c r="R457" s="25">
        <v>3.57</v>
      </c>
      <c r="S457" s="25">
        <v>0.26</v>
      </c>
      <c r="T457" s="25">
        <v>0.87</v>
      </c>
      <c r="U457" s="25">
        <v>133.4</v>
      </c>
      <c r="V457" s="25">
        <v>162.65</v>
      </c>
      <c r="W457" s="25">
        <v>162.65</v>
      </c>
      <c r="X457" s="25">
        <v>162.65</v>
      </c>
      <c r="Y457" s="25">
        <v>2</v>
      </c>
      <c r="Z457" s="25">
        <v>0</v>
      </c>
      <c r="AA457" s="25">
        <v>0</v>
      </c>
      <c r="AB457" s="27">
        <v>8270</v>
      </c>
      <c r="AC457" s="27">
        <v>7360</v>
      </c>
      <c r="AD457" s="25"/>
      <c r="AE457" s="27">
        <v>7360</v>
      </c>
      <c r="AF457" s="23">
        <f t="shared" si="9"/>
        <v>-11.003627569528419</v>
      </c>
    </row>
    <row r="458" spans="1:32" x14ac:dyDescent="0.45">
      <c r="A458" s="19" t="s">
        <v>2661</v>
      </c>
      <c r="B458" s="15" t="s">
        <v>2662</v>
      </c>
      <c r="C458" s="19">
        <v>12</v>
      </c>
      <c r="D458" s="20" t="s">
        <v>66</v>
      </c>
      <c r="E458" s="25" t="s">
        <v>5242</v>
      </c>
      <c r="F458" s="25">
        <v>558.34</v>
      </c>
      <c r="G458" s="27">
        <v>7298497</v>
      </c>
      <c r="H458" s="25">
        <v>0</v>
      </c>
      <c r="I458" s="25">
        <v>0</v>
      </c>
      <c r="J458" s="25">
        <v>0</v>
      </c>
      <c r="K458" s="20">
        <v>-10.74</v>
      </c>
      <c r="L458" s="20">
        <v>-25.29</v>
      </c>
      <c r="M458" s="20">
        <v>-24.18</v>
      </c>
      <c r="N458" s="20">
        <v>-55.16</v>
      </c>
      <c r="O458" s="20">
        <v>-36.67</v>
      </c>
      <c r="P458" s="20">
        <v>-0.18</v>
      </c>
      <c r="Q458" s="20">
        <v>6.49</v>
      </c>
      <c r="R458" s="20">
        <v>16.690000000000001</v>
      </c>
      <c r="S458" s="20">
        <v>1.01</v>
      </c>
      <c r="T458" s="20">
        <v>27.81</v>
      </c>
      <c r="U458" s="20">
        <v>17</v>
      </c>
      <c r="V458" s="20">
        <v>33.4</v>
      </c>
      <c r="W458" s="20">
        <v>29.6</v>
      </c>
      <c r="X458" s="20">
        <v>33.4</v>
      </c>
      <c r="Y458" s="20">
        <v>2</v>
      </c>
      <c r="Z458" s="20">
        <v>0</v>
      </c>
      <c r="AA458" s="20">
        <v>0</v>
      </c>
      <c r="AB458" s="22">
        <v>94900</v>
      </c>
      <c r="AC458" s="22">
        <v>76500</v>
      </c>
      <c r="AD458" s="22">
        <v>162508</v>
      </c>
      <c r="AE458" s="22">
        <v>76500</v>
      </c>
      <c r="AF458" s="23">
        <f t="shared" si="9"/>
        <v>-19.388830347734455</v>
      </c>
    </row>
    <row r="459" spans="1:32" x14ac:dyDescent="0.45">
      <c r="A459" s="24" t="s">
        <v>4608</v>
      </c>
      <c r="B459" t="s">
        <v>4609</v>
      </c>
      <c r="C459" s="24">
        <v>12</v>
      </c>
      <c r="D459" s="25" t="s">
        <v>211</v>
      </c>
      <c r="E459" s="25" t="s">
        <v>5242</v>
      </c>
      <c r="F459" s="25">
        <v>556.25</v>
      </c>
      <c r="G459" s="27">
        <v>12921115</v>
      </c>
      <c r="H459" s="25">
        <v>0</v>
      </c>
      <c r="I459" s="25">
        <v>0</v>
      </c>
      <c r="J459" s="25">
        <v>0</v>
      </c>
      <c r="K459" s="25">
        <v>-19.38</v>
      </c>
      <c r="L459" s="25">
        <v>-35.46</v>
      </c>
      <c r="M459" s="25">
        <v>-21.01</v>
      </c>
      <c r="N459" s="25">
        <v>30.85</v>
      </c>
      <c r="O459" s="25">
        <v>5.26</v>
      </c>
      <c r="P459" s="25">
        <v>2.2799999999999998</v>
      </c>
      <c r="Q459" s="25">
        <v>20.55</v>
      </c>
      <c r="R459" s="25">
        <v>149.19</v>
      </c>
      <c r="S459" s="25">
        <v>4.3600000000000003</v>
      </c>
      <c r="T459" s="25">
        <v>-31.41</v>
      </c>
      <c r="U459" s="25">
        <v>-54.53</v>
      </c>
      <c r="V459" s="25">
        <v>4.88</v>
      </c>
      <c r="W459" s="25">
        <v>2.48</v>
      </c>
      <c r="X459" s="25">
        <v>4.88</v>
      </c>
      <c r="Y459" s="25">
        <v>4</v>
      </c>
      <c r="Z459" s="25">
        <v>0</v>
      </c>
      <c r="AA459" s="25">
        <v>0</v>
      </c>
      <c r="AB459" s="27">
        <v>57800</v>
      </c>
      <c r="AC459" s="27">
        <v>43050</v>
      </c>
      <c r="AD459" s="27"/>
      <c r="AE459" s="27">
        <v>43050</v>
      </c>
      <c r="AF459" s="23">
        <f t="shared" si="9"/>
        <v>-25.51903114186851</v>
      </c>
    </row>
    <row r="460" spans="1:32" x14ac:dyDescent="0.45">
      <c r="A460" s="19" t="s">
        <v>2792</v>
      </c>
      <c r="B460" s="15" t="s">
        <v>2793</v>
      </c>
      <c r="C460" s="19">
        <v>12</v>
      </c>
      <c r="D460" s="20" t="s">
        <v>160</v>
      </c>
      <c r="E460" s="25" t="s">
        <v>5242</v>
      </c>
      <c r="F460" s="26">
        <v>554.86</v>
      </c>
      <c r="G460" s="27">
        <v>4880000</v>
      </c>
      <c r="H460" s="25">
        <v>0</v>
      </c>
      <c r="I460" s="25">
        <v>0</v>
      </c>
      <c r="J460" s="25">
        <v>0</v>
      </c>
      <c r="K460" s="20">
        <v>-9.33</v>
      </c>
      <c r="L460" s="20">
        <v>-2.2400000000000002</v>
      </c>
      <c r="M460" s="20">
        <v>15.2</v>
      </c>
      <c r="N460" s="20">
        <v>13.81</v>
      </c>
      <c r="O460" s="20">
        <v>-6.11</v>
      </c>
      <c r="P460" s="20">
        <v>-0.24</v>
      </c>
      <c r="Q460" s="20">
        <v>-0.32</v>
      </c>
      <c r="R460" s="20"/>
      <c r="S460" s="20"/>
      <c r="T460" s="20"/>
      <c r="U460" s="20">
        <v>23.88</v>
      </c>
      <c r="V460" s="20"/>
      <c r="W460" s="20"/>
      <c r="X460" s="20"/>
      <c r="Y460" s="20"/>
      <c r="Z460" s="20"/>
      <c r="AA460" s="20"/>
      <c r="AB460" s="22">
        <v>114900</v>
      </c>
      <c r="AC460" s="22">
        <v>113700</v>
      </c>
      <c r="AD460" s="22">
        <v>66500</v>
      </c>
      <c r="AE460" s="22">
        <v>113700</v>
      </c>
      <c r="AF460" s="23">
        <f t="shared" si="9"/>
        <v>-1.0443864229765065</v>
      </c>
    </row>
    <row r="461" spans="1:32" x14ac:dyDescent="0.45">
      <c r="A461" s="19" t="s">
        <v>750</v>
      </c>
      <c r="B461" s="15" t="s">
        <v>751</v>
      </c>
      <c r="C461" s="19">
        <v>12</v>
      </c>
      <c r="D461" s="20" t="s">
        <v>148</v>
      </c>
      <c r="E461" s="25" t="s">
        <v>5241</v>
      </c>
      <c r="F461" s="26">
        <v>549.09</v>
      </c>
      <c r="G461" s="27">
        <v>31287098</v>
      </c>
      <c r="H461" s="25">
        <v>0</v>
      </c>
      <c r="I461" s="25">
        <v>0</v>
      </c>
      <c r="J461" s="25">
        <v>0</v>
      </c>
      <c r="K461" s="20">
        <v>-16.82</v>
      </c>
      <c r="L461" s="20">
        <v>-21.65</v>
      </c>
      <c r="M461" s="20">
        <v>25.9</v>
      </c>
      <c r="N461" s="20">
        <v>121.03</v>
      </c>
      <c r="O461" s="20">
        <v>67.62</v>
      </c>
      <c r="P461" s="20">
        <v>1.67</v>
      </c>
      <c r="Q461" s="20">
        <v>7.13</v>
      </c>
      <c r="R461" s="20"/>
      <c r="S461" s="20"/>
      <c r="T461" s="20"/>
      <c r="U461" s="20">
        <v>11.31</v>
      </c>
      <c r="V461" s="20"/>
      <c r="W461" s="20"/>
      <c r="X461" s="20"/>
      <c r="Y461" s="20"/>
      <c r="Z461" s="20"/>
      <c r="AA461" s="20"/>
      <c r="AB461" s="22">
        <v>20400</v>
      </c>
      <c r="AC461" s="22">
        <v>17550</v>
      </c>
      <c r="AD461" s="22">
        <v>7300</v>
      </c>
      <c r="AE461" s="22">
        <v>17550</v>
      </c>
      <c r="AF461" s="23">
        <f t="shared" si="9"/>
        <v>-13.970588235294112</v>
      </c>
    </row>
    <row r="462" spans="1:32" x14ac:dyDescent="0.45">
      <c r="A462" s="19" t="s">
        <v>1145</v>
      </c>
      <c r="B462" s="15" t="s">
        <v>1146</v>
      </c>
      <c r="C462" s="19">
        <v>12</v>
      </c>
      <c r="D462" s="20" t="s">
        <v>432</v>
      </c>
      <c r="E462" s="25" t="s">
        <v>5241</v>
      </c>
      <c r="F462" s="26">
        <v>547.42999999999995</v>
      </c>
      <c r="G462" s="27">
        <v>6860000</v>
      </c>
      <c r="H462" s="25">
        <v>0</v>
      </c>
      <c r="I462" s="25">
        <v>0</v>
      </c>
      <c r="J462" s="25">
        <v>0</v>
      </c>
      <c r="K462" s="20">
        <v>-8.9</v>
      </c>
      <c r="L462" s="20">
        <v>-14.56</v>
      </c>
      <c r="M462" s="20">
        <v>-20.28</v>
      </c>
      <c r="N462" s="20">
        <v>-0.5</v>
      </c>
      <c r="O462" s="20">
        <v>-4.2</v>
      </c>
      <c r="P462" s="20">
        <v>-0.32</v>
      </c>
      <c r="Q462" s="20">
        <v>-0.85</v>
      </c>
      <c r="R462" s="20">
        <v>2.4900000000000002</v>
      </c>
      <c r="S462" s="20">
        <v>0.2</v>
      </c>
      <c r="T462" s="20">
        <v>60.68</v>
      </c>
      <c r="U462" s="20">
        <v>324.06</v>
      </c>
      <c r="V462" s="20">
        <v>140.5</v>
      </c>
      <c r="W462" s="20">
        <v>254.4</v>
      </c>
      <c r="X462" s="20">
        <v>140.5</v>
      </c>
      <c r="Y462" s="20">
        <v>1</v>
      </c>
      <c r="Z462" s="20">
        <v>1</v>
      </c>
      <c r="AA462" s="20">
        <v>0</v>
      </c>
      <c r="AB462" s="22">
        <v>85000</v>
      </c>
      <c r="AC462" s="22">
        <v>79800</v>
      </c>
      <c r="AD462" s="22">
        <v>49150</v>
      </c>
      <c r="AE462" s="22">
        <v>79800</v>
      </c>
      <c r="AF462" s="23">
        <f t="shared" si="9"/>
        <v>-6.1176470588235272</v>
      </c>
    </row>
    <row r="463" spans="1:32" x14ac:dyDescent="0.45">
      <c r="A463" s="19" t="s">
        <v>1045</v>
      </c>
      <c r="B463" s="15" t="s">
        <v>1046</v>
      </c>
      <c r="C463" s="19">
        <v>12</v>
      </c>
      <c r="D463" s="20" t="s">
        <v>91</v>
      </c>
      <c r="E463" s="25" t="s">
        <v>5241</v>
      </c>
      <c r="F463" s="25">
        <v>543.59</v>
      </c>
      <c r="G463" s="27">
        <v>28991282</v>
      </c>
      <c r="H463" s="25">
        <v>1</v>
      </c>
      <c r="I463" s="25">
        <v>0</v>
      </c>
      <c r="J463" s="25">
        <v>0</v>
      </c>
      <c r="K463" s="20">
        <v>-13.59</v>
      </c>
      <c r="L463" s="20">
        <v>-20.72</v>
      </c>
      <c r="M463" s="20">
        <v>-25.89</v>
      </c>
      <c r="N463" s="20">
        <v>-39.020000000000003</v>
      </c>
      <c r="O463" s="20">
        <v>-25.15</v>
      </c>
      <c r="P463" s="20">
        <v>0.23</v>
      </c>
      <c r="Q463" s="20">
        <v>-0.02</v>
      </c>
      <c r="R463" s="20"/>
      <c r="S463" s="20"/>
      <c r="T463" s="20"/>
      <c r="U463" s="20">
        <v>66.16</v>
      </c>
      <c r="V463" s="20"/>
      <c r="W463" s="20"/>
      <c r="X463" s="20"/>
      <c r="Y463" s="20"/>
      <c r="Z463" s="20"/>
      <c r="AA463" s="20"/>
      <c r="AB463" s="22">
        <v>20900</v>
      </c>
      <c r="AC463" s="22">
        <v>18750</v>
      </c>
      <c r="AD463" s="22">
        <v>43400</v>
      </c>
      <c r="AE463" s="22">
        <v>18750</v>
      </c>
      <c r="AF463" s="23">
        <f t="shared" si="9"/>
        <v>-10.287081339712923</v>
      </c>
    </row>
    <row r="464" spans="1:32" x14ac:dyDescent="0.45">
      <c r="A464" s="24" t="s">
        <v>4868</v>
      </c>
      <c r="B464" t="s">
        <v>4869</v>
      </c>
      <c r="C464" s="24">
        <v>12</v>
      </c>
      <c r="D464" s="25" t="s">
        <v>145</v>
      </c>
      <c r="E464" s="25" t="s">
        <v>5242</v>
      </c>
      <c r="F464" s="26">
        <v>543.28</v>
      </c>
      <c r="G464" s="27">
        <v>12347181</v>
      </c>
      <c r="H464" s="25">
        <v>0</v>
      </c>
      <c r="I464" s="25">
        <v>0</v>
      </c>
      <c r="J464" s="25">
        <v>0</v>
      </c>
      <c r="K464" s="25">
        <v>-19.41</v>
      </c>
      <c r="L464" s="25">
        <v>-28.69</v>
      </c>
      <c r="M464" s="25">
        <v>-26.79</v>
      </c>
      <c r="N464" s="25">
        <v>78.86</v>
      </c>
      <c r="O464" s="25">
        <v>20.88</v>
      </c>
      <c r="P464" s="25">
        <v>2.69</v>
      </c>
      <c r="Q464" s="25">
        <v>-3.4</v>
      </c>
      <c r="R464" s="25">
        <v>13.98</v>
      </c>
      <c r="S464" s="25"/>
      <c r="T464" s="25">
        <v>13.91</v>
      </c>
      <c r="U464" s="25">
        <v>19.059999999999999</v>
      </c>
      <c r="V464" s="25">
        <v>34.799999999999997</v>
      </c>
      <c r="W464" s="25">
        <v>33.799999999999997</v>
      </c>
      <c r="X464" s="25">
        <v>34.799999999999997</v>
      </c>
      <c r="Y464" s="25"/>
      <c r="Z464" s="25">
        <v>1</v>
      </c>
      <c r="AA464" s="25"/>
      <c r="AB464" s="27">
        <v>45000</v>
      </c>
      <c r="AC464" s="27">
        <v>44000</v>
      </c>
      <c r="AD464" s="25"/>
      <c r="AE464" s="27">
        <v>44000</v>
      </c>
      <c r="AF464" s="23">
        <f t="shared" si="9"/>
        <v>-2.2222222222222254</v>
      </c>
    </row>
    <row r="465" spans="1:32" x14ac:dyDescent="0.45">
      <c r="A465" s="19" t="s">
        <v>374</v>
      </c>
      <c r="B465" s="15" t="s">
        <v>375</v>
      </c>
      <c r="C465" s="19">
        <v>12</v>
      </c>
      <c r="D465" s="20" t="s">
        <v>75</v>
      </c>
      <c r="E465" s="25" t="s">
        <v>5241</v>
      </c>
      <c r="F465" s="26">
        <v>541.98</v>
      </c>
      <c r="G465" s="27">
        <v>4750000</v>
      </c>
      <c r="H465" s="25">
        <v>1</v>
      </c>
      <c r="I465" s="25">
        <v>0</v>
      </c>
      <c r="J465" s="25">
        <v>0</v>
      </c>
      <c r="K465" s="20">
        <v>-9.08</v>
      </c>
      <c r="L465" s="20">
        <v>-10.16</v>
      </c>
      <c r="M465" s="20">
        <v>-12.23</v>
      </c>
      <c r="N465" s="20">
        <v>-32.119999999999997</v>
      </c>
      <c r="O465" s="20">
        <v>-24.09</v>
      </c>
      <c r="P465" s="20">
        <v>0.1</v>
      </c>
      <c r="Q465" s="20">
        <v>-0.11</v>
      </c>
      <c r="R465" s="20"/>
      <c r="S465" s="20"/>
      <c r="T465" s="20"/>
      <c r="U465" s="20">
        <v>43.61</v>
      </c>
      <c r="V465" s="21"/>
      <c r="W465" s="21"/>
      <c r="X465" s="21"/>
      <c r="Y465" s="20"/>
      <c r="Z465" s="20"/>
      <c r="AA465" s="20"/>
      <c r="AB465" s="22">
        <v>116000</v>
      </c>
      <c r="AC465" s="22">
        <v>114100</v>
      </c>
      <c r="AD465" s="22">
        <v>215500</v>
      </c>
      <c r="AE465" s="22">
        <v>114100</v>
      </c>
      <c r="AF465" s="23">
        <f t="shared" si="9"/>
        <v>-1.6379310344827536</v>
      </c>
    </row>
    <row r="466" spans="1:32" x14ac:dyDescent="0.45">
      <c r="A466" s="24" t="s">
        <v>4966</v>
      </c>
      <c r="B466" t="s">
        <v>4967</v>
      </c>
      <c r="C466" s="24">
        <v>12</v>
      </c>
      <c r="D466" s="25" t="s">
        <v>78</v>
      </c>
      <c r="E466" s="25" t="s">
        <v>5241</v>
      </c>
      <c r="F466" s="26">
        <v>533.83000000000004</v>
      </c>
      <c r="G466" s="27">
        <v>32471587</v>
      </c>
      <c r="H466" s="25">
        <v>0</v>
      </c>
      <c r="I466" s="25">
        <v>0</v>
      </c>
      <c r="J466" s="25">
        <v>0</v>
      </c>
      <c r="K466" s="25">
        <v>-6.06</v>
      </c>
      <c r="L466" s="25">
        <v>-11.09</v>
      </c>
      <c r="M466" s="25">
        <v>4.58</v>
      </c>
      <c r="N466" s="25">
        <v>-6.96</v>
      </c>
      <c r="O466" s="25">
        <v>5.32</v>
      </c>
      <c r="P466" s="25">
        <v>-0.08</v>
      </c>
      <c r="Q466" s="25">
        <v>-0.51</v>
      </c>
      <c r="R466" s="25">
        <v>4.6100000000000003</v>
      </c>
      <c r="S466" s="25">
        <v>0.62</v>
      </c>
      <c r="T466" s="25">
        <v>0.59</v>
      </c>
      <c r="U466" s="25">
        <v>106.79</v>
      </c>
      <c r="V466" s="25">
        <v>140.6</v>
      </c>
      <c r="W466" s="25">
        <v>139.9</v>
      </c>
      <c r="X466" s="25">
        <v>140.6</v>
      </c>
      <c r="Y466" s="25">
        <v>3</v>
      </c>
      <c r="Z466" s="25">
        <v>0</v>
      </c>
      <c r="AA466" s="25">
        <v>0</v>
      </c>
      <c r="AB466" s="27">
        <v>16250</v>
      </c>
      <c r="AC466" s="27">
        <v>16440</v>
      </c>
      <c r="AD466" s="25"/>
      <c r="AE466" s="27">
        <v>16440</v>
      </c>
      <c r="AF466" s="23">
        <f t="shared" si="9"/>
        <v>1.1692307692307669</v>
      </c>
    </row>
    <row r="467" spans="1:32" x14ac:dyDescent="0.45">
      <c r="A467" s="19" t="s">
        <v>2469</v>
      </c>
      <c r="B467" s="15" t="s">
        <v>2470</v>
      </c>
      <c r="C467" s="19">
        <v>12</v>
      </c>
      <c r="D467" s="20" t="s">
        <v>145</v>
      </c>
      <c r="E467" s="25" t="s">
        <v>5242</v>
      </c>
      <c r="F467" s="26">
        <v>531.61</v>
      </c>
      <c r="G467" s="27">
        <v>45437002</v>
      </c>
      <c r="H467" s="25">
        <v>0</v>
      </c>
      <c r="I467" s="25">
        <v>0</v>
      </c>
      <c r="J467" s="25">
        <v>0</v>
      </c>
      <c r="K467" s="20">
        <v>-18.75</v>
      </c>
      <c r="L467" s="20">
        <v>-38.06</v>
      </c>
      <c r="M467" s="20">
        <v>4.74</v>
      </c>
      <c r="N467" s="20">
        <v>182.27</v>
      </c>
      <c r="O467" s="20">
        <v>92.12</v>
      </c>
      <c r="P467" s="20">
        <v>7.4</v>
      </c>
      <c r="Q467" s="20">
        <v>-1.0900000000000001</v>
      </c>
      <c r="R467" s="20">
        <v>21.88</v>
      </c>
      <c r="S467" s="20">
        <v>2.23</v>
      </c>
      <c r="T467" s="20">
        <v>6.42</v>
      </c>
      <c r="U467" s="20">
        <v>2.81</v>
      </c>
      <c r="V467" s="21">
        <v>29</v>
      </c>
      <c r="W467" s="21">
        <v>30</v>
      </c>
      <c r="X467" s="21">
        <v>29</v>
      </c>
      <c r="Y467" s="20">
        <v>2</v>
      </c>
      <c r="Z467" s="20">
        <v>0</v>
      </c>
      <c r="AA467" s="20"/>
      <c r="AB467" s="22">
        <v>12250</v>
      </c>
      <c r="AC467" s="22">
        <v>11700</v>
      </c>
      <c r="AD467" s="22">
        <v>6075</v>
      </c>
      <c r="AE467" s="22">
        <v>11700</v>
      </c>
      <c r="AF467" s="23">
        <f t="shared" si="9"/>
        <v>-4.4897959183673457</v>
      </c>
    </row>
    <row r="468" spans="1:32" x14ac:dyDescent="0.45">
      <c r="A468" s="19" t="s">
        <v>3448</v>
      </c>
      <c r="B468" s="15" t="s">
        <v>3449</v>
      </c>
      <c r="C468" s="19">
        <v>12</v>
      </c>
      <c r="D468" s="20" t="s">
        <v>66</v>
      </c>
      <c r="E468" s="25" t="s">
        <v>5242</v>
      </c>
      <c r="F468" s="25">
        <v>527.73</v>
      </c>
      <c r="G468" s="27">
        <v>19952129</v>
      </c>
      <c r="H468" s="25">
        <v>0</v>
      </c>
      <c r="I468" s="25">
        <v>0</v>
      </c>
      <c r="J468" s="25">
        <v>1</v>
      </c>
      <c r="K468" s="20">
        <v>-20.69</v>
      </c>
      <c r="L468" s="20">
        <v>-34.770000000000003</v>
      </c>
      <c r="M468" s="20">
        <v>-62.59</v>
      </c>
      <c r="N468" s="20">
        <v>154.57</v>
      </c>
      <c r="O468" s="20">
        <v>-37.76</v>
      </c>
      <c r="P468" s="20">
        <v>1.24</v>
      </c>
      <c r="Q468" s="20">
        <v>11.63</v>
      </c>
      <c r="R468" s="20"/>
      <c r="S468" s="20"/>
      <c r="T468" s="20"/>
      <c r="U468" s="20">
        <v>-17.64</v>
      </c>
      <c r="V468" s="20"/>
      <c r="W468" s="20"/>
      <c r="X468" s="20"/>
      <c r="Y468" s="20"/>
      <c r="Z468" s="20"/>
      <c r="AA468" s="20"/>
      <c r="AB468" s="22">
        <v>34600</v>
      </c>
      <c r="AC468" s="22">
        <v>26450</v>
      </c>
      <c r="AD468" s="22">
        <v>23050</v>
      </c>
      <c r="AE468" s="22">
        <v>26450</v>
      </c>
      <c r="AF468" s="23">
        <f t="shared" si="9"/>
        <v>-23.554913294797686</v>
      </c>
    </row>
    <row r="469" spans="1:32" x14ac:dyDescent="0.45">
      <c r="A469" s="19" t="s">
        <v>117</v>
      </c>
      <c r="B469" s="15" t="s">
        <v>118</v>
      </c>
      <c r="C469" s="19">
        <v>12</v>
      </c>
      <c r="D469" s="20" t="s">
        <v>114</v>
      </c>
      <c r="E469" s="25" t="s">
        <v>5241</v>
      </c>
      <c r="F469" s="26">
        <v>527.57000000000005</v>
      </c>
      <c r="G469" s="27">
        <v>310336320</v>
      </c>
      <c r="H469" s="25">
        <v>0</v>
      </c>
      <c r="I469" s="25">
        <v>0</v>
      </c>
      <c r="J469" s="25">
        <v>0</v>
      </c>
      <c r="K469" s="20">
        <v>-13.62</v>
      </c>
      <c r="L469" s="20">
        <v>-23.77</v>
      </c>
      <c r="M469" s="20">
        <v>-15.84</v>
      </c>
      <c r="N469" s="20">
        <v>-1.33</v>
      </c>
      <c r="O469" s="20">
        <v>-2.2400000000000002</v>
      </c>
      <c r="P469" s="20">
        <v>-0.61</v>
      </c>
      <c r="Q469" s="20">
        <v>-2.04</v>
      </c>
      <c r="R469" s="20"/>
      <c r="S469" s="20"/>
      <c r="T469" s="20"/>
      <c r="U469" s="20">
        <v>64.739999999999995</v>
      </c>
      <c r="V469" s="20"/>
      <c r="W469" s="20"/>
      <c r="X469" s="20"/>
      <c r="Y469" s="20"/>
      <c r="Z469" s="20"/>
      <c r="AA469" s="20"/>
      <c r="AB469" s="22">
        <v>1948</v>
      </c>
      <c r="AC469" s="22">
        <v>1700</v>
      </c>
      <c r="AD469" s="22">
        <v>1895</v>
      </c>
      <c r="AE469" s="22">
        <v>1700</v>
      </c>
      <c r="AF469" s="23">
        <f t="shared" si="9"/>
        <v>-12.73100616016427</v>
      </c>
    </row>
    <row r="470" spans="1:32" x14ac:dyDescent="0.45">
      <c r="A470" s="19" t="s">
        <v>2315</v>
      </c>
      <c r="B470" s="15" t="s">
        <v>2316</v>
      </c>
      <c r="C470" s="19">
        <v>12</v>
      </c>
      <c r="D470" s="20" t="s">
        <v>160</v>
      </c>
      <c r="E470" s="25" t="s">
        <v>5242</v>
      </c>
      <c r="F470" s="25">
        <v>525.89</v>
      </c>
      <c r="G470" s="27">
        <v>11494767</v>
      </c>
      <c r="H470" s="25">
        <v>0</v>
      </c>
      <c r="I470" s="25">
        <v>1</v>
      </c>
      <c r="J470" s="25">
        <v>0</v>
      </c>
      <c r="K470" s="20">
        <v>-5.28</v>
      </c>
      <c r="L470" s="20">
        <v>-14</v>
      </c>
      <c r="M470" s="20">
        <v>-23.88</v>
      </c>
      <c r="N470" s="20">
        <v>-50.27</v>
      </c>
      <c r="O470" s="20">
        <v>-32.520000000000003</v>
      </c>
      <c r="P470" s="20">
        <v>1.05</v>
      </c>
      <c r="Q470" s="20">
        <v>-4.21</v>
      </c>
      <c r="R470" s="20">
        <v>5.32</v>
      </c>
      <c r="S470" s="20">
        <v>0.85</v>
      </c>
      <c r="T470" s="20">
        <v>0.51</v>
      </c>
      <c r="U470" s="20">
        <v>124.84</v>
      </c>
      <c r="V470" s="20">
        <v>115.08</v>
      </c>
      <c r="W470" s="20">
        <v>115.08</v>
      </c>
      <c r="X470" s="20">
        <v>115.08</v>
      </c>
      <c r="Y470" s="20">
        <v>6</v>
      </c>
      <c r="Z470" s="20">
        <v>0</v>
      </c>
      <c r="AA470" s="20">
        <v>0</v>
      </c>
      <c r="AB470" s="22">
        <v>49550</v>
      </c>
      <c r="AC470" s="22">
        <v>45750</v>
      </c>
      <c r="AD470" s="22">
        <v>93800</v>
      </c>
      <c r="AE470" s="22">
        <v>45750</v>
      </c>
      <c r="AF470" s="23">
        <f t="shared" si="9"/>
        <v>-7.6690211907164514</v>
      </c>
    </row>
    <row r="471" spans="1:32" x14ac:dyDescent="0.45">
      <c r="A471" s="19" t="s">
        <v>828</v>
      </c>
      <c r="B471" s="15" t="s">
        <v>829</v>
      </c>
      <c r="C471" s="19">
        <v>12</v>
      </c>
      <c r="D471" s="20" t="s">
        <v>138</v>
      </c>
      <c r="E471" s="25" t="s">
        <v>5242</v>
      </c>
      <c r="F471" s="25">
        <v>524.70000000000005</v>
      </c>
      <c r="G471" s="27">
        <v>41642703</v>
      </c>
      <c r="H471" s="25">
        <v>0</v>
      </c>
      <c r="I471" s="25">
        <v>1</v>
      </c>
      <c r="J471" s="25">
        <v>0</v>
      </c>
      <c r="K471" s="20">
        <v>-17.05</v>
      </c>
      <c r="L471" s="20">
        <v>-29.57</v>
      </c>
      <c r="M471" s="20">
        <v>-24.51</v>
      </c>
      <c r="N471" s="20">
        <v>11.9</v>
      </c>
      <c r="O471" s="20">
        <v>-20.2</v>
      </c>
      <c r="P471" s="20">
        <v>0.83</v>
      </c>
      <c r="Q471" s="20">
        <v>-0.11</v>
      </c>
      <c r="R471" s="20"/>
      <c r="S471" s="20"/>
      <c r="T471" s="20"/>
      <c r="U471" s="21">
        <v>1.03</v>
      </c>
      <c r="V471" s="21"/>
      <c r="W471" s="21"/>
      <c r="X471" s="21"/>
      <c r="Y471" s="20"/>
      <c r="Z471" s="20"/>
      <c r="AA471" s="20"/>
      <c r="AB471" s="22">
        <v>16370</v>
      </c>
      <c r="AC471" s="22">
        <v>12600</v>
      </c>
      <c r="AD471" s="22">
        <v>11500</v>
      </c>
      <c r="AE471" s="22">
        <v>12600</v>
      </c>
      <c r="AF471" s="23">
        <f t="shared" si="9"/>
        <v>-23.029932803909592</v>
      </c>
    </row>
    <row r="472" spans="1:32" x14ac:dyDescent="0.45">
      <c r="A472" s="24" t="s">
        <v>4428</v>
      </c>
      <c r="B472" t="s">
        <v>4429</v>
      </c>
      <c r="C472" s="24">
        <v>12</v>
      </c>
      <c r="D472" s="25" t="s">
        <v>145</v>
      </c>
      <c r="E472" s="25" t="s">
        <v>5242</v>
      </c>
      <c r="F472" s="25">
        <v>523.91</v>
      </c>
      <c r="G472" s="27">
        <v>12184045</v>
      </c>
      <c r="H472" s="25">
        <v>0</v>
      </c>
      <c r="I472" s="25">
        <v>0</v>
      </c>
      <c r="J472" s="25">
        <v>0</v>
      </c>
      <c r="K472" s="25">
        <v>-21.39</v>
      </c>
      <c r="L472" s="25">
        <v>0.35</v>
      </c>
      <c r="M472" s="25">
        <v>53.57</v>
      </c>
      <c r="N472" s="25">
        <v>211.59</v>
      </c>
      <c r="O472" s="25">
        <v>152.94</v>
      </c>
      <c r="P472" s="25">
        <v>4.3099999999999996</v>
      </c>
      <c r="Q472" s="25">
        <v>-17.97</v>
      </c>
      <c r="R472" s="25">
        <v>21.63</v>
      </c>
      <c r="S472" s="25">
        <v>2.6</v>
      </c>
      <c r="T472" s="25">
        <v>2.3199999999999998</v>
      </c>
      <c r="U472" s="25">
        <v>4.76</v>
      </c>
      <c r="V472" s="26">
        <v>26.9</v>
      </c>
      <c r="W472" s="26">
        <v>26.8</v>
      </c>
      <c r="X472" s="26">
        <v>26.9</v>
      </c>
      <c r="Y472" s="25">
        <v>2</v>
      </c>
      <c r="Z472" s="25">
        <v>1</v>
      </c>
      <c r="AA472" s="25">
        <v>1</v>
      </c>
      <c r="AB472" s="27">
        <v>38550</v>
      </c>
      <c r="AC472" s="27">
        <v>43000</v>
      </c>
      <c r="AD472" s="27">
        <v>40200</v>
      </c>
      <c r="AE472" s="27">
        <v>43000</v>
      </c>
      <c r="AF472" s="23">
        <f t="shared" si="9"/>
        <v>11.543450064850846</v>
      </c>
    </row>
    <row r="473" spans="1:32" x14ac:dyDescent="0.45">
      <c r="A473" s="19" t="s">
        <v>3944</v>
      </c>
      <c r="B473" s="15" t="s">
        <v>3945</v>
      </c>
      <c r="C473" s="19">
        <v>12</v>
      </c>
      <c r="D473" s="20" t="s">
        <v>66</v>
      </c>
      <c r="E473" s="25" t="s">
        <v>5241</v>
      </c>
      <c r="F473" s="25">
        <v>523.29999999999995</v>
      </c>
      <c r="G473" s="27">
        <v>31638252</v>
      </c>
      <c r="H473" s="25">
        <v>0</v>
      </c>
      <c r="I473" s="25">
        <v>0</v>
      </c>
      <c r="J473" s="25">
        <v>1</v>
      </c>
      <c r="K473" s="20">
        <v>-15.57</v>
      </c>
      <c r="L473" s="20">
        <v>-28.24</v>
      </c>
      <c r="M473" s="20">
        <v>-43.45</v>
      </c>
      <c r="N473" s="20">
        <v>30.96</v>
      </c>
      <c r="O473" s="20">
        <v>-57.04</v>
      </c>
      <c r="P473" s="20">
        <v>1.46</v>
      </c>
      <c r="Q473" s="20">
        <v>8.7899999999999991</v>
      </c>
      <c r="R473" s="20">
        <v>10.85</v>
      </c>
      <c r="S473" s="20">
        <v>1.56</v>
      </c>
      <c r="T473" s="20">
        <v>18.760000000000002</v>
      </c>
      <c r="U473" s="20">
        <v>19.48</v>
      </c>
      <c r="V473" s="20">
        <v>38.9</v>
      </c>
      <c r="W473" s="20">
        <v>40.700000000000003</v>
      </c>
      <c r="X473" s="20">
        <v>38.9</v>
      </c>
      <c r="Y473" s="20">
        <v>2</v>
      </c>
      <c r="Z473" s="20">
        <v>0</v>
      </c>
      <c r="AA473" s="20">
        <v>0</v>
      </c>
      <c r="AB473" s="22">
        <v>21100</v>
      </c>
      <c r="AC473" s="22">
        <v>16540</v>
      </c>
      <c r="AD473" s="22">
        <v>15700</v>
      </c>
      <c r="AE473" s="22">
        <v>16540</v>
      </c>
      <c r="AF473" s="23">
        <f t="shared" si="9"/>
        <v>-21.611374407582939</v>
      </c>
    </row>
    <row r="474" spans="1:32" x14ac:dyDescent="0.45">
      <c r="A474" s="19" t="s">
        <v>2157</v>
      </c>
      <c r="B474" s="15" t="s">
        <v>2158</v>
      </c>
      <c r="C474" s="19">
        <v>12</v>
      </c>
      <c r="D474" s="20" t="s">
        <v>160</v>
      </c>
      <c r="E474" s="25" t="s">
        <v>5242</v>
      </c>
      <c r="F474" s="26">
        <v>523.29</v>
      </c>
      <c r="G474" s="27">
        <v>40160611</v>
      </c>
      <c r="H474" s="25">
        <v>0</v>
      </c>
      <c r="I474" s="25">
        <v>1</v>
      </c>
      <c r="J474" s="25">
        <v>0</v>
      </c>
      <c r="K474" s="20">
        <v>-15.28</v>
      </c>
      <c r="L474" s="20">
        <v>-30.51</v>
      </c>
      <c r="M474" s="20">
        <v>-29.34</v>
      </c>
      <c r="N474" s="20">
        <v>5.51</v>
      </c>
      <c r="O474" s="20">
        <v>-12.61</v>
      </c>
      <c r="P474" s="20">
        <v>2.73</v>
      </c>
      <c r="Q474" s="20">
        <v>6.92</v>
      </c>
      <c r="R474" s="20">
        <v>8.81</v>
      </c>
      <c r="S474" s="20">
        <v>1.34</v>
      </c>
      <c r="T474" s="20">
        <v>0.82</v>
      </c>
      <c r="U474" s="21">
        <v>54.69</v>
      </c>
      <c r="V474" s="21">
        <v>63.8</v>
      </c>
      <c r="W474" s="21">
        <v>63.55</v>
      </c>
      <c r="X474" s="21">
        <v>63.8</v>
      </c>
      <c r="Y474" s="20">
        <v>5</v>
      </c>
      <c r="Z474" s="20">
        <v>0</v>
      </c>
      <c r="AA474" s="20">
        <v>0</v>
      </c>
      <c r="AB474" s="22">
        <v>18540</v>
      </c>
      <c r="AC474" s="22">
        <v>13030</v>
      </c>
      <c r="AD474" s="22">
        <v>30998</v>
      </c>
      <c r="AE474" s="22">
        <v>13030</v>
      </c>
      <c r="AF474" s="23">
        <f t="shared" si="9"/>
        <v>-29.719525350593312</v>
      </c>
    </row>
    <row r="475" spans="1:32" x14ac:dyDescent="0.45">
      <c r="A475" s="19" t="s">
        <v>3062</v>
      </c>
      <c r="B475" s="15" t="s">
        <v>3063</v>
      </c>
      <c r="C475" s="19">
        <v>12</v>
      </c>
      <c r="D475" s="20" t="s">
        <v>160</v>
      </c>
      <c r="E475" s="25" t="s">
        <v>5242</v>
      </c>
      <c r="F475" s="25">
        <v>523.15</v>
      </c>
      <c r="G475" s="27">
        <v>33948483</v>
      </c>
      <c r="H475" s="25">
        <v>0</v>
      </c>
      <c r="I475" s="25">
        <v>1</v>
      </c>
      <c r="J475" s="25">
        <v>0</v>
      </c>
      <c r="K475" s="20">
        <v>-14.48</v>
      </c>
      <c r="L475" s="20">
        <v>-25.01</v>
      </c>
      <c r="M475" s="20">
        <v>-25.19</v>
      </c>
      <c r="N475" s="20">
        <v>-64.16</v>
      </c>
      <c r="O475" s="20">
        <v>-38.24</v>
      </c>
      <c r="P475" s="20">
        <v>0.05</v>
      </c>
      <c r="Q475" s="20">
        <v>-0.08</v>
      </c>
      <c r="R475" s="20">
        <v>9.1</v>
      </c>
      <c r="S475" s="20">
        <v>1.1200000000000001</v>
      </c>
      <c r="T475" s="20">
        <v>3.45</v>
      </c>
      <c r="U475" s="20">
        <v>10.68</v>
      </c>
      <c r="V475" s="20">
        <v>47</v>
      </c>
      <c r="W475" s="20">
        <v>47</v>
      </c>
      <c r="X475" s="20">
        <v>47</v>
      </c>
      <c r="Y475" s="20">
        <v>1</v>
      </c>
      <c r="Z475" s="20">
        <v>0</v>
      </c>
      <c r="AA475" s="20">
        <v>0</v>
      </c>
      <c r="AB475" s="22">
        <v>19270</v>
      </c>
      <c r="AC475" s="22">
        <v>15410</v>
      </c>
      <c r="AD475" s="22">
        <v>26471</v>
      </c>
      <c r="AE475" s="22">
        <v>15410</v>
      </c>
      <c r="AF475" s="23">
        <f t="shared" si="9"/>
        <v>-20.031136481577583</v>
      </c>
    </row>
    <row r="476" spans="1:32" x14ac:dyDescent="0.45">
      <c r="A476" s="19" t="s">
        <v>525</v>
      </c>
      <c r="B476" s="15" t="s">
        <v>526</v>
      </c>
      <c r="C476" s="19">
        <v>12</v>
      </c>
      <c r="D476" s="20" t="s">
        <v>148</v>
      </c>
      <c r="E476" s="25" t="s">
        <v>5241</v>
      </c>
      <c r="F476" s="26">
        <v>522.9</v>
      </c>
      <c r="G476" s="27">
        <v>40629517</v>
      </c>
      <c r="H476" s="25">
        <v>0</v>
      </c>
      <c r="I476" s="25">
        <v>0</v>
      </c>
      <c r="J476" s="25">
        <v>0</v>
      </c>
      <c r="K476" s="20">
        <v>9.07</v>
      </c>
      <c r="L476" s="20">
        <v>-10.25</v>
      </c>
      <c r="M476" s="20">
        <v>185.52</v>
      </c>
      <c r="N476" s="20">
        <v>109</v>
      </c>
      <c r="O476" s="20">
        <v>131.86000000000001</v>
      </c>
      <c r="P476" s="20">
        <v>-6.62</v>
      </c>
      <c r="Q476" s="20">
        <v>-11.3</v>
      </c>
      <c r="R476" s="20"/>
      <c r="S476" s="20"/>
      <c r="T476" s="20"/>
      <c r="U476" s="21">
        <v>20.420000000000002</v>
      </c>
      <c r="V476" s="22">
        <v>88.6</v>
      </c>
      <c r="W476" s="22">
        <v>88.6</v>
      </c>
      <c r="X476" s="22">
        <v>88.6</v>
      </c>
      <c r="Y476" s="20"/>
      <c r="Z476" s="20"/>
      <c r="AA476" s="20"/>
      <c r="AB476" s="22">
        <v>10884</v>
      </c>
      <c r="AC476" s="22">
        <v>12870</v>
      </c>
      <c r="AD476" s="22">
        <v>9439</v>
      </c>
      <c r="AE476" s="22">
        <v>12870</v>
      </c>
      <c r="AF476" s="23">
        <f t="shared" si="9"/>
        <v>18.246968026460863</v>
      </c>
    </row>
    <row r="477" spans="1:32" x14ac:dyDescent="0.45">
      <c r="A477" s="24" t="s">
        <v>2217</v>
      </c>
      <c r="B477" t="s">
        <v>2218</v>
      </c>
      <c r="C477" s="24">
        <v>12</v>
      </c>
      <c r="D477" s="25" t="s">
        <v>145</v>
      </c>
      <c r="E477" s="25" t="s">
        <v>5242</v>
      </c>
      <c r="F477" s="25">
        <v>521.63</v>
      </c>
      <c r="G477" s="27">
        <v>12863962</v>
      </c>
      <c r="H477" s="25">
        <v>0</v>
      </c>
      <c r="I477" s="25">
        <v>0</v>
      </c>
      <c r="J477" s="25">
        <v>0</v>
      </c>
      <c r="K477" s="25">
        <v>-0.73</v>
      </c>
      <c r="L477" s="25">
        <v>13.11</v>
      </c>
      <c r="M477" s="25">
        <v>152.02000000000001</v>
      </c>
      <c r="N477" s="25">
        <v>350.06</v>
      </c>
      <c r="O477" s="25">
        <v>212.4</v>
      </c>
      <c r="P477" s="25">
        <v>1.1100000000000001</v>
      </c>
      <c r="Q477" s="25">
        <v>1.34</v>
      </c>
      <c r="R477" s="25">
        <v>32.03</v>
      </c>
      <c r="S477" s="25">
        <v>7.95</v>
      </c>
      <c r="T477" s="25">
        <v>12.78</v>
      </c>
      <c r="U477" s="25">
        <v>-3.73</v>
      </c>
      <c r="V477" s="26">
        <v>9.7799999999999994</v>
      </c>
      <c r="W477" s="26">
        <v>10.85</v>
      </c>
      <c r="X477" s="26">
        <v>9.7799999999999994</v>
      </c>
      <c r="Y477" s="25">
        <v>2</v>
      </c>
      <c r="Z477" s="25">
        <v>0</v>
      </c>
      <c r="AA477" s="25">
        <v>1</v>
      </c>
      <c r="AB477" s="27">
        <v>41500</v>
      </c>
      <c r="AC477" s="27">
        <v>40550</v>
      </c>
      <c r="AD477" s="27">
        <v>22800</v>
      </c>
      <c r="AE477" s="27">
        <v>40550</v>
      </c>
      <c r="AF477" s="23">
        <f t="shared" ref="AF477:AF540" si="10">(AC477/AB477-1)*100</f>
        <v>-2.2891566265060281</v>
      </c>
    </row>
    <row r="478" spans="1:32" x14ac:dyDescent="0.45">
      <c r="A478" s="24" t="s">
        <v>4462</v>
      </c>
      <c r="B478" t="s">
        <v>4463</v>
      </c>
      <c r="C478" s="24">
        <v>12</v>
      </c>
      <c r="D478" s="25" t="s">
        <v>66</v>
      </c>
      <c r="E478" s="25" t="s">
        <v>5242</v>
      </c>
      <c r="F478" s="25">
        <v>520.46</v>
      </c>
      <c r="G478" s="27">
        <v>89580646</v>
      </c>
      <c r="H478" s="25">
        <v>0</v>
      </c>
      <c r="I478" s="25">
        <v>0</v>
      </c>
      <c r="J478" s="25">
        <v>0</v>
      </c>
      <c r="K478" s="25">
        <v>-12.24</v>
      </c>
      <c r="L478" s="25">
        <v>-37.99</v>
      </c>
      <c r="M478" s="25">
        <v>-13.41</v>
      </c>
      <c r="N478" s="25">
        <v>-44.72</v>
      </c>
      <c r="O478" s="25">
        <v>-25.03</v>
      </c>
      <c r="P478" s="25">
        <v>-1.83</v>
      </c>
      <c r="Q478" s="25">
        <v>-1.08</v>
      </c>
      <c r="R478" s="25">
        <v>10.08</v>
      </c>
      <c r="S478" s="25">
        <v>2.2799999999999998</v>
      </c>
      <c r="T478" s="25">
        <v>1.78</v>
      </c>
      <c r="U478" s="25">
        <v>51.69</v>
      </c>
      <c r="V478" s="25">
        <v>59.67</v>
      </c>
      <c r="W478" s="25">
        <v>59.67</v>
      </c>
      <c r="X478" s="25">
        <v>59.67</v>
      </c>
      <c r="Y478" s="25">
        <v>3</v>
      </c>
      <c r="Z478" s="25">
        <v>0</v>
      </c>
      <c r="AA478" s="25">
        <v>0</v>
      </c>
      <c r="AB478" s="27">
        <v>7650</v>
      </c>
      <c r="AC478" s="27">
        <v>5810</v>
      </c>
      <c r="AD478" s="27">
        <v>2827</v>
      </c>
      <c r="AE478" s="27">
        <v>5810</v>
      </c>
      <c r="AF478" s="23">
        <f t="shared" si="10"/>
        <v>-24.05228758169935</v>
      </c>
    </row>
    <row r="479" spans="1:32" x14ac:dyDescent="0.45">
      <c r="A479" s="19" t="s">
        <v>2565</v>
      </c>
      <c r="B479" s="15" t="s">
        <v>2566</v>
      </c>
      <c r="C479" s="19">
        <v>12</v>
      </c>
      <c r="D479" s="20" t="s">
        <v>145</v>
      </c>
      <c r="E479" s="25" t="s">
        <v>5242</v>
      </c>
      <c r="F479" s="25">
        <v>520.16</v>
      </c>
      <c r="G479" s="27">
        <v>44269203</v>
      </c>
      <c r="H479" s="25">
        <v>0</v>
      </c>
      <c r="I479" s="25">
        <v>1</v>
      </c>
      <c r="J479" s="25">
        <v>1</v>
      </c>
      <c r="K479" s="20">
        <v>-14.3</v>
      </c>
      <c r="L479" s="20">
        <v>-30.43</v>
      </c>
      <c r="M479" s="20">
        <v>-67.040000000000006</v>
      </c>
      <c r="N479" s="20">
        <v>-82.01</v>
      </c>
      <c r="O479" s="20">
        <v>-59.48</v>
      </c>
      <c r="P479" s="20">
        <v>-3.02</v>
      </c>
      <c r="Q479" s="20">
        <v>-2.35</v>
      </c>
      <c r="R479" s="20"/>
      <c r="S479" s="20"/>
      <c r="T479" s="20"/>
      <c r="U479" s="20">
        <v>3.79</v>
      </c>
      <c r="V479" s="20"/>
      <c r="W479" s="20"/>
      <c r="X479" s="20"/>
      <c r="Y479" s="20"/>
      <c r="Z479" s="20"/>
      <c r="AA479" s="20"/>
      <c r="AB479" s="22">
        <v>14560</v>
      </c>
      <c r="AC479" s="22">
        <v>11750</v>
      </c>
      <c r="AD479" s="22">
        <v>21400</v>
      </c>
      <c r="AE479" s="22">
        <v>11750</v>
      </c>
      <c r="AF479" s="23">
        <f t="shared" si="10"/>
        <v>-19.299450549450547</v>
      </c>
    </row>
    <row r="480" spans="1:32" x14ac:dyDescent="0.45">
      <c r="A480" s="19" t="s">
        <v>1695</v>
      </c>
      <c r="B480" s="15" t="s">
        <v>1696</v>
      </c>
      <c r="C480" s="19">
        <v>12</v>
      </c>
      <c r="D480" s="20" t="s">
        <v>677</v>
      </c>
      <c r="E480" s="25" t="s">
        <v>5241</v>
      </c>
      <c r="F480" s="26">
        <v>519.69000000000005</v>
      </c>
      <c r="G480" s="27">
        <v>15489932</v>
      </c>
      <c r="H480" s="25">
        <v>0</v>
      </c>
      <c r="I480" s="25">
        <v>0</v>
      </c>
      <c r="J480" s="25">
        <v>0</v>
      </c>
      <c r="K480" s="20">
        <v>-11.36</v>
      </c>
      <c r="L480" s="20">
        <v>-11.83</v>
      </c>
      <c r="M480" s="20">
        <v>-17.77</v>
      </c>
      <c r="N480" s="20">
        <v>-38.1</v>
      </c>
      <c r="O480" s="20">
        <v>-31.18</v>
      </c>
      <c r="P480" s="20">
        <v>-0.24</v>
      </c>
      <c r="Q480" s="29">
        <v>-1.5</v>
      </c>
      <c r="R480" s="20">
        <v>8.8800000000000008</v>
      </c>
      <c r="S480" s="20">
        <v>2.42</v>
      </c>
      <c r="T480" s="20">
        <v>-0.56999999999999995</v>
      </c>
      <c r="U480" s="21">
        <v>57.63</v>
      </c>
      <c r="V480" s="21">
        <v>61.56</v>
      </c>
      <c r="W480" s="21">
        <v>64.19</v>
      </c>
      <c r="X480" s="21">
        <v>61.56</v>
      </c>
      <c r="Y480" s="20">
        <v>5</v>
      </c>
      <c r="Z480" s="20">
        <v>0</v>
      </c>
      <c r="AA480" s="20">
        <v>0</v>
      </c>
      <c r="AB480" s="22">
        <v>36850</v>
      </c>
      <c r="AC480" s="22">
        <v>33550</v>
      </c>
      <c r="AD480" s="22">
        <v>67500</v>
      </c>
      <c r="AE480" s="22">
        <v>33550</v>
      </c>
      <c r="AF480" s="23">
        <f t="shared" si="10"/>
        <v>-8.9552238805970177</v>
      </c>
    </row>
    <row r="481" spans="1:32" x14ac:dyDescent="0.45">
      <c r="A481" s="19" t="s">
        <v>1087</v>
      </c>
      <c r="B481" s="15" t="s">
        <v>1088</v>
      </c>
      <c r="C481" s="19">
        <v>12</v>
      </c>
      <c r="D481" s="20" t="s">
        <v>138</v>
      </c>
      <c r="E481" s="25" t="s">
        <v>5241</v>
      </c>
      <c r="F481" s="25">
        <v>519.04999999999995</v>
      </c>
      <c r="G481" s="27">
        <v>100008897</v>
      </c>
      <c r="H481" s="25">
        <v>0</v>
      </c>
      <c r="I481" s="25">
        <v>0</v>
      </c>
      <c r="J481" s="25">
        <v>0</v>
      </c>
      <c r="K481" s="20">
        <v>-15.06</v>
      </c>
      <c r="L481" s="20">
        <v>-23.22</v>
      </c>
      <c r="M481" s="20">
        <v>-10.36</v>
      </c>
      <c r="N481" s="20">
        <v>-14.64</v>
      </c>
      <c r="O481" s="20">
        <v>-2.99</v>
      </c>
      <c r="P481" s="20">
        <v>-0.91</v>
      </c>
      <c r="Q481" s="20">
        <v>-2.52</v>
      </c>
      <c r="R481" s="20">
        <v>2.89</v>
      </c>
      <c r="S481" s="20">
        <v>0.23</v>
      </c>
      <c r="T481" s="20">
        <v>9.19</v>
      </c>
      <c r="U481" s="20">
        <v>150.75</v>
      </c>
      <c r="V481" s="20">
        <v>146.44999999999999</v>
      </c>
      <c r="W481" s="20">
        <v>178.45</v>
      </c>
      <c r="X481" s="20">
        <v>146.44999999999999</v>
      </c>
      <c r="Y481" s="20">
        <v>2</v>
      </c>
      <c r="Z481" s="20">
        <v>0</v>
      </c>
      <c r="AA481" s="20">
        <v>0</v>
      </c>
      <c r="AB481" s="22">
        <v>5610</v>
      </c>
      <c r="AC481" s="22">
        <v>5190</v>
      </c>
      <c r="AD481" s="22">
        <v>24050</v>
      </c>
      <c r="AE481" s="22">
        <v>5190</v>
      </c>
      <c r="AF481" s="23">
        <f t="shared" si="10"/>
        <v>-7.4866310160427769</v>
      </c>
    </row>
    <row r="482" spans="1:32" x14ac:dyDescent="0.45">
      <c r="A482" s="19" t="s">
        <v>2990</v>
      </c>
      <c r="B482" s="15" t="s">
        <v>2991</v>
      </c>
      <c r="C482" s="19">
        <v>12</v>
      </c>
      <c r="D482" s="20" t="s">
        <v>75</v>
      </c>
      <c r="E482" s="25" t="s">
        <v>5242</v>
      </c>
      <c r="F482" s="25">
        <v>518.19000000000005</v>
      </c>
      <c r="G482" s="27">
        <v>12608000</v>
      </c>
      <c r="H482" s="25">
        <v>0</v>
      </c>
      <c r="I482" s="25">
        <v>0</v>
      </c>
      <c r="J482" s="25">
        <v>0</v>
      </c>
      <c r="K482" s="20">
        <v>-11.99</v>
      </c>
      <c r="L482" s="20">
        <v>-13.75</v>
      </c>
      <c r="M482" s="20">
        <v>1.36</v>
      </c>
      <c r="N482" s="20">
        <v>88.1</v>
      </c>
      <c r="O482" s="20">
        <v>33.01</v>
      </c>
      <c r="P482" s="20">
        <v>1.92</v>
      </c>
      <c r="Q482" s="20">
        <v>3.38</v>
      </c>
      <c r="R482" s="20">
        <v>7.4</v>
      </c>
      <c r="S482" s="20">
        <v>0.85</v>
      </c>
      <c r="T482" s="20">
        <v>2.89</v>
      </c>
      <c r="U482" s="21">
        <v>56.5</v>
      </c>
      <c r="V482" s="21">
        <v>72.900000000000006</v>
      </c>
      <c r="W482" s="21">
        <v>70.8</v>
      </c>
      <c r="X482" s="21">
        <v>72.900000000000006</v>
      </c>
      <c r="Y482" s="20">
        <v>1</v>
      </c>
      <c r="Z482" s="20">
        <v>0</v>
      </c>
      <c r="AA482" s="20">
        <v>0</v>
      </c>
      <c r="AB482" s="22">
        <v>41500</v>
      </c>
      <c r="AC482" s="22">
        <v>41100</v>
      </c>
      <c r="AD482" s="22">
        <v>35850</v>
      </c>
      <c r="AE482" s="22">
        <v>41100</v>
      </c>
      <c r="AF482" s="23">
        <f t="shared" si="10"/>
        <v>-0.96385542168674343</v>
      </c>
    </row>
    <row r="483" spans="1:32" x14ac:dyDescent="0.45">
      <c r="A483" s="24" t="s">
        <v>4770</v>
      </c>
      <c r="B483" t="s">
        <v>4771</v>
      </c>
      <c r="C483" s="24">
        <v>12</v>
      </c>
      <c r="D483" s="25" t="s">
        <v>145</v>
      </c>
      <c r="E483" s="25" t="s">
        <v>5242</v>
      </c>
      <c r="F483" s="25">
        <v>516.77</v>
      </c>
      <c r="G483" s="27">
        <v>11838844</v>
      </c>
      <c r="H483" s="25">
        <v>0</v>
      </c>
      <c r="I483" s="25">
        <v>1</v>
      </c>
      <c r="J483" s="25">
        <v>0</v>
      </c>
      <c r="K483" s="25">
        <v>-22.05</v>
      </c>
      <c r="L483" s="25">
        <v>-29.25</v>
      </c>
      <c r="M483" s="25">
        <v>-31.48</v>
      </c>
      <c r="N483" s="25">
        <v>1.1599999999999999</v>
      </c>
      <c r="O483" s="25">
        <v>-15.57</v>
      </c>
      <c r="P483" s="25">
        <v>-0.49</v>
      </c>
      <c r="Q483" s="25">
        <v>2.98</v>
      </c>
      <c r="R483" s="25"/>
      <c r="S483" s="25"/>
      <c r="T483" s="25"/>
      <c r="U483" s="26">
        <v>-16.72</v>
      </c>
      <c r="V483" s="26"/>
      <c r="W483" s="26"/>
      <c r="X483" s="26"/>
      <c r="Y483" s="25"/>
      <c r="Z483" s="25"/>
      <c r="AA483" s="25"/>
      <c r="AB483" s="27">
        <v>55900</v>
      </c>
      <c r="AC483" s="27">
        <v>43650</v>
      </c>
      <c r="AD483" s="25"/>
      <c r="AE483" s="27">
        <v>43650</v>
      </c>
      <c r="AF483" s="23">
        <f t="shared" si="10"/>
        <v>-21.914132379248663</v>
      </c>
    </row>
    <row r="484" spans="1:32" x14ac:dyDescent="0.45">
      <c r="A484" s="24" t="s">
        <v>139</v>
      </c>
      <c r="B484" t="s">
        <v>140</v>
      </c>
      <c r="C484" s="24">
        <v>12</v>
      </c>
      <c r="D484" s="20" t="s">
        <v>66</v>
      </c>
      <c r="E484" s="25" t="s">
        <v>5241</v>
      </c>
      <c r="F484" s="26">
        <v>515.04</v>
      </c>
      <c r="G484" s="27">
        <v>6732527</v>
      </c>
      <c r="H484" s="25">
        <v>0</v>
      </c>
      <c r="I484" s="25">
        <v>0</v>
      </c>
      <c r="J484" s="25">
        <v>0</v>
      </c>
      <c r="K484" s="25">
        <v>-10.94</v>
      </c>
      <c r="L484" s="25">
        <v>-17.39</v>
      </c>
      <c r="M484" s="25">
        <v>-23.04</v>
      </c>
      <c r="N484" s="25">
        <v>-31.57</v>
      </c>
      <c r="O484" s="25">
        <v>-28.13</v>
      </c>
      <c r="P484" s="26">
        <v>1.53</v>
      </c>
      <c r="Q484" s="28">
        <v>3.02</v>
      </c>
      <c r="R484" s="25">
        <v>5.77</v>
      </c>
      <c r="S484" s="25">
        <v>0.41</v>
      </c>
      <c r="T484" s="25">
        <v>2.02</v>
      </c>
      <c r="U484" s="26">
        <v>97.77</v>
      </c>
      <c r="V484" s="26">
        <v>106.7</v>
      </c>
      <c r="W484" s="26">
        <v>107.72</v>
      </c>
      <c r="X484" s="26">
        <v>106.7</v>
      </c>
      <c r="Y484" s="25">
        <v>3</v>
      </c>
      <c r="Z484" s="25">
        <v>0</v>
      </c>
      <c r="AA484" s="25">
        <v>0</v>
      </c>
      <c r="AB484" s="27">
        <v>89600</v>
      </c>
      <c r="AC484" s="27">
        <v>76500</v>
      </c>
      <c r="AD484" s="27">
        <v>120292</v>
      </c>
      <c r="AE484" s="27">
        <v>76500</v>
      </c>
      <c r="AF484" s="23">
        <f t="shared" si="10"/>
        <v>-14.62053571428571</v>
      </c>
    </row>
    <row r="485" spans="1:32" x14ac:dyDescent="0.45">
      <c r="A485" s="19" t="s">
        <v>3434</v>
      </c>
      <c r="B485" s="15" t="s">
        <v>3435</v>
      </c>
      <c r="C485" s="19">
        <v>12</v>
      </c>
      <c r="D485" s="20" t="s">
        <v>145</v>
      </c>
      <c r="E485" s="25" t="s">
        <v>5242</v>
      </c>
      <c r="F485" s="25">
        <v>515</v>
      </c>
      <c r="G485" s="27">
        <v>10564126</v>
      </c>
      <c r="H485" s="25">
        <v>0</v>
      </c>
      <c r="I485" s="25">
        <v>0</v>
      </c>
      <c r="J485" s="25">
        <v>0</v>
      </c>
      <c r="K485" s="20">
        <v>-6.61</v>
      </c>
      <c r="L485" s="20">
        <v>3.28</v>
      </c>
      <c r="M485" s="20">
        <v>61.69</v>
      </c>
      <c r="N485" s="20">
        <v>394.42</v>
      </c>
      <c r="O485" s="20">
        <v>154.04</v>
      </c>
      <c r="P485" s="20">
        <v>3.69</v>
      </c>
      <c r="Q485" s="20">
        <v>10.68</v>
      </c>
      <c r="R485" s="20">
        <v>15.85</v>
      </c>
      <c r="S485" s="20">
        <v>3</v>
      </c>
      <c r="T485" s="20"/>
      <c r="U485" s="20">
        <v>29.63</v>
      </c>
      <c r="V485" s="20">
        <v>65</v>
      </c>
      <c r="W485" s="20"/>
      <c r="X485" s="20">
        <v>65</v>
      </c>
      <c r="Y485" s="20">
        <v>1</v>
      </c>
      <c r="Z485" s="20">
        <v>0</v>
      </c>
      <c r="AA485" s="20">
        <v>0</v>
      </c>
      <c r="AB485" s="22">
        <v>39650</v>
      </c>
      <c r="AC485" s="22">
        <v>48750</v>
      </c>
      <c r="AD485" s="22">
        <v>13200</v>
      </c>
      <c r="AE485" s="22">
        <v>48750</v>
      </c>
      <c r="AF485" s="23">
        <f t="shared" si="10"/>
        <v>22.95081967213115</v>
      </c>
    </row>
    <row r="486" spans="1:32" x14ac:dyDescent="0.45">
      <c r="A486" s="19" t="s">
        <v>1501</v>
      </c>
      <c r="B486" s="15" t="s">
        <v>1502</v>
      </c>
      <c r="C486" s="19">
        <v>12</v>
      </c>
      <c r="D486" s="20" t="s">
        <v>75</v>
      </c>
      <c r="E486" s="25" t="s">
        <v>5242</v>
      </c>
      <c r="F486" s="26">
        <v>513.12</v>
      </c>
      <c r="G486" s="27">
        <v>29989494</v>
      </c>
      <c r="H486" s="25">
        <v>0</v>
      </c>
      <c r="I486" s="25">
        <v>1</v>
      </c>
      <c r="J486" s="25">
        <v>0</v>
      </c>
      <c r="K486" s="20">
        <v>-15.51</v>
      </c>
      <c r="L486" s="20">
        <v>-25.12</v>
      </c>
      <c r="M486" s="20">
        <v>-33.29</v>
      </c>
      <c r="N486" s="20">
        <v>-35.92</v>
      </c>
      <c r="O486" s="20">
        <v>-32.5</v>
      </c>
      <c r="P486" s="20">
        <v>-1.86</v>
      </c>
      <c r="Q486" s="20">
        <v>0.79</v>
      </c>
      <c r="R486" s="20">
        <v>6.11</v>
      </c>
      <c r="S486" s="20">
        <v>1.41</v>
      </c>
      <c r="T486" s="20">
        <v>2.08</v>
      </c>
      <c r="U486" s="21">
        <v>72.56</v>
      </c>
      <c r="V486" s="21">
        <v>96.6</v>
      </c>
      <c r="W486" s="21">
        <v>96.6</v>
      </c>
      <c r="X486" s="21">
        <v>96.6</v>
      </c>
      <c r="Y486" s="20">
        <v>3</v>
      </c>
      <c r="Z486" s="20">
        <v>0</v>
      </c>
      <c r="AA486" s="20">
        <v>0</v>
      </c>
      <c r="AB486" s="22">
        <v>20200</v>
      </c>
      <c r="AC486" s="22">
        <v>17110</v>
      </c>
      <c r="AD486" s="22">
        <v>13250</v>
      </c>
      <c r="AE486" s="22">
        <v>17110</v>
      </c>
      <c r="AF486" s="23">
        <f t="shared" si="10"/>
        <v>-15.297029702970299</v>
      </c>
    </row>
    <row r="487" spans="1:32" x14ac:dyDescent="0.45">
      <c r="A487" s="24" t="s">
        <v>4620</v>
      </c>
      <c r="B487" t="s">
        <v>4621</v>
      </c>
      <c r="C487" s="24">
        <v>12</v>
      </c>
      <c r="D487" s="25" t="s">
        <v>148</v>
      </c>
      <c r="E487" s="25" t="s">
        <v>5242</v>
      </c>
      <c r="F487" s="25">
        <v>512.53</v>
      </c>
      <c r="G487" s="27">
        <v>32854225</v>
      </c>
      <c r="H487" s="25">
        <v>0</v>
      </c>
      <c r="I487" s="25">
        <v>0</v>
      </c>
      <c r="J487" s="25">
        <v>0</v>
      </c>
      <c r="K487" s="25">
        <v>3.31</v>
      </c>
      <c r="L487" s="25">
        <v>-23.9</v>
      </c>
      <c r="M487" s="25">
        <v>-5.17</v>
      </c>
      <c r="N487" s="25">
        <v>126.09</v>
      </c>
      <c r="O487" s="25">
        <v>44.44</v>
      </c>
      <c r="P487" s="25">
        <v>-0.03</v>
      </c>
      <c r="Q487" s="25">
        <v>5.03</v>
      </c>
      <c r="R487" s="25"/>
      <c r="S487" s="25"/>
      <c r="T487" s="25"/>
      <c r="U487" s="25">
        <v>10.119999999999999</v>
      </c>
      <c r="V487" s="25"/>
      <c r="W487" s="25"/>
      <c r="X487" s="25"/>
      <c r="Y487" s="25"/>
      <c r="Z487" s="25"/>
      <c r="AA487" s="25"/>
      <c r="AB487" s="27">
        <v>16970</v>
      </c>
      <c r="AC487" s="27">
        <v>15600</v>
      </c>
      <c r="AD487" s="27">
        <v>2202</v>
      </c>
      <c r="AE487" s="27">
        <v>15600</v>
      </c>
      <c r="AF487" s="23">
        <f t="shared" si="10"/>
        <v>-8.0730701237477938</v>
      </c>
    </row>
    <row r="488" spans="1:32" x14ac:dyDescent="0.45">
      <c r="A488" s="19" t="s">
        <v>3968</v>
      </c>
      <c r="B488" s="15" t="s">
        <v>3969</v>
      </c>
      <c r="C488" s="19">
        <v>12</v>
      </c>
      <c r="D488" s="20" t="s">
        <v>145</v>
      </c>
      <c r="E488" s="25" t="s">
        <v>5242</v>
      </c>
      <c r="F488" s="25">
        <v>512.39</v>
      </c>
      <c r="G488" s="27">
        <v>43869164</v>
      </c>
      <c r="H488" s="25">
        <v>0</v>
      </c>
      <c r="I488" s="25">
        <v>1</v>
      </c>
      <c r="J488" s="25">
        <v>0</v>
      </c>
      <c r="K488" s="20">
        <v>-12.77</v>
      </c>
      <c r="L488" s="20">
        <v>-28.39</v>
      </c>
      <c r="M488" s="20">
        <v>-33.82</v>
      </c>
      <c r="N488" s="20">
        <v>27.79</v>
      </c>
      <c r="O488" s="20">
        <v>6.57</v>
      </c>
      <c r="P488" s="20">
        <v>3.5</v>
      </c>
      <c r="Q488" s="20">
        <v>0.48</v>
      </c>
      <c r="R488" s="20"/>
      <c r="S488" s="20"/>
      <c r="T488" s="20"/>
      <c r="U488" s="20">
        <v>4.0599999999999996</v>
      </c>
      <c r="V488" s="20"/>
      <c r="W488" s="20"/>
      <c r="X488" s="20"/>
      <c r="Y488" s="20"/>
      <c r="Z488" s="20"/>
      <c r="AA488" s="20"/>
      <c r="AB488" s="22">
        <v>13980</v>
      </c>
      <c r="AC488" s="22">
        <v>11680</v>
      </c>
      <c r="AD488" s="22">
        <v>3355</v>
      </c>
      <c r="AE488" s="22">
        <v>11680</v>
      </c>
      <c r="AF488" s="23">
        <f t="shared" si="10"/>
        <v>-16.452074391988557</v>
      </c>
    </row>
    <row r="489" spans="1:32" x14ac:dyDescent="0.45">
      <c r="A489" s="24" t="s">
        <v>4736</v>
      </c>
      <c r="B489" t="s">
        <v>4737</v>
      </c>
      <c r="C489" s="24">
        <v>12</v>
      </c>
      <c r="D489" s="25" t="s">
        <v>66</v>
      </c>
      <c r="E489" s="25" t="s">
        <v>5242</v>
      </c>
      <c r="F489" s="25">
        <v>511.02</v>
      </c>
      <c r="G489" s="27">
        <v>13307708</v>
      </c>
      <c r="H489" s="25">
        <v>0</v>
      </c>
      <c r="I489" s="25">
        <v>0</v>
      </c>
      <c r="J489" s="25">
        <v>0</v>
      </c>
      <c r="K489" s="25">
        <v>-16.79</v>
      </c>
      <c r="L489" s="25">
        <v>-24.41</v>
      </c>
      <c r="M489" s="25">
        <v>-46.59</v>
      </c>
      <c r="N489" s="25">
        <v>2.95</v>
      </c>
      <c r="O489" s="25">
        <v>-54.39</v>
      </c>
      <c r="P489" s="25">
        <v>2.96</v>
      </c>
      <c r="Q489" s="25">
        <v>6.66</v>
      </c>
      <c r="R489" s="25"/>
      <c r="S489" s="25"/>
      <c r="T489" s="27"/>
      <c r="U489" s="25">
        <v>-28.38</v>
      </c>
      <c r="V489" s="25"/>
      <c r="W489" s="25"/>
      <c r="X489" s="25"/>
      <c r="Y489" s="25"/>
      <c r="Z489" s="25"/>
      <c r="AA489" s="25"/>
      <c r="AB489" s="27">
        <v>50700</v>
      </c>
      <c r="AC489" s="27">
        <v>38400</v>
      </c>
      <c r="AD489" s="25"/>
      <c r="AE489" s="27">
        <v>38400</v>
      </c>
      <c r="AF489" s="23">
        <f t="shared" si="10"/>
        <v>-24.260355029585799</v>
      </c>
    </row>
    <row r="490" spans="1:32" x14ac:dyDescent="0.45">
      <c r="A490" s="19" t="s">
        <v>4122</v>
      </c>
      <c r="B490" s="15" t="s">
        <v>4123</v>
      </c>
      <c r="C490" s="19">
        <v>12</v>
      </c>
      <c r="D490" s="20" t="s">
        <v>211</v>
      </c>
      <c r="E490" s="25" t="s">
        <v>5242</v>
      </c>
      <c r="F490" s="26">
        <v>507.28</v>
      </c>
      <c r="G490" s="27">
        <v>12253025</v>
      </c>
      <c r="H490" s="25">
        <v>0</v>
      </c>
      <c r="I490" s="25">
        <v>1</v>
      </c>
      <c r="J490" s="25">
        <v>0</v>
      </c>
      <c r="K490" s="20">
        <v>-4.83</v>
      </c>
      <c r="L490" s="20">
        <v>-17.37</v>
      </c>
      <c r="M490" s="20">
        <v>-8.1</v>
      </c>
      <c r="N490" s="20">
        <v>4.9400000000000004</v>
      </c>
      <c r="O490" s="20">
        <v>-15.77</v>
      </c>
      <c r="P490" s="20">
        <v>-2.15</v>
      </c>
      <c r="Q490" s="20">
        <v>-6.72</v>
      </c>
      <c r="R490" s="20">
        <v>335.57</v>
      </c>
      <c r="S490" s="20">
        <v>1.21</v>
      </c>
      <c r="T490" s="20">
        <v>550</v>
      </c>
      <c r="U490" s="20">
        <v>3.71</v>
      </c>
      <c r="V490" s="20">
        <v>-11.5</v>
      </c>
      <c r="W490" s="20">
        <v>-11.5</v>
      </c>
      <c r="X490" s="20">
        <v>-11.5</v>
      </c>
      <c r="Y490" s="20">
        <v>2</v>
      </c>
      <c r="Z490" s="20">
        <v>0</v>
      </c>
      <c r="AA490" s="20"/>
      <c r="AB490" s="22">
        <v>47950</v>
      </c>
      <c r="AC490" s="22">
        <v>41400</v>
      </c>
      <c r="AD490" s="22">
        <v>165600</v>
      </c>
      <c r="AE490" s="22">
        <v>41400</v>
      </c>
      <c r="AF490" s="23">
        <f t="shared" si="10"/>
        <v>-13.66006256517206</v>
      </c>
    </row>
    <row r="491" spans="1:32" x14ac:dyDescent="0.45">
      <c r="A491" s="19" t="s">
        <v>249</v>
      </c>
      <c r="B491" s="15" t="s">
        <v>250</v>
      </c>
      <c r="C491" s="19">
        <v>12</v>
      </c>
      <c r="D491" s="20" t="s">
        <v>151</v>
      </c>
      <c r="E491" s="25" t="s">
        <v>5241</v>
      </c>
      <c r="F491" s="26">
        <v>506.41</v>
      </c>
      <c r="G491" s="27">
        <v>61833044</v>
      </c>
      <c r="H491" s="25">
        <v>0</v>
      </c>
      <c r="I491" s="25">
        <v>0</v>
      </c>
      <c r="J491" s="25">
        <v>0</v>
      </c>
      <c r="K491" s="20">
        <v>-15.22</v>
      </c>
      <c r="L491" s="20">
        <v>-23.67</v>
      </c>
      <c r="M491" s="20">
        <v>-23.88</v>
      </c>
      <c r="N491" s="20">
        <v>4.2</v>
      </c>
      <c r="O491" s="20">
        <v>3.41</v>
      </c>
      <c r="P491" s="20">
        <v>0.7</v>
      </c>
      <c r="Q491" s="20">
        <v>3.52</v>
      </c>
      <c r="R491" s="20"/>
      <c r="S491" s="20"/>
      <c r="T491" s="20"/>
      <c r="U491" s="20">
        <v>72.25</v>
      </c>
      <c r="V491" s="20"/>
      <c r="W491" s="20"/>
      <c r="X491" s="20"/>
      <c r="Y491" s="20"/>
      <c r="Z491" s="20"/>
      <c r="AA491" s="20"/>
      <c r="AB491" s="22">
        <v>9470</v>
      </c>
      <c r="AC491" s="22">
        <v>8190</v>
      </c>
      <c r="AD491" s="22">
        <v>13191</v>
      </c>
      <c r="AE491" s="22">
        <v>8190</v>
      </c>
      <c r="AF491" s="23">
        <f t="shared" si="10"/>
        <v>-13.516367476240765</v>
      </c>
    </row>
    <row r="492" spans="1:32" x14ac:dyDescent="0.45">
      <c r="A492" s="19" t="s">
        <v>609</v>
      </c>
      <c r="B492" s="15" t="s">
        <v>610</v>
      </c>
      <c r="C492" s="19">
        <v>12</v>
      </c>
      <c r="D492" s="20" t="s">
        <v>91</v>
      </c>
      <c r="E492" s="25" t="s">
        <v>5241</v>
      </c>
      <c r="F492" s="26">
        <v>501.72</v>
      </c>
      <c r="G492" s="27">
        <v>14417292</v>
      </c>
      <c r="H492" s="25">
        <v>0</v>
      </c>
      <c r="I492" s="25">
        <v>0</v>
      </c>
      <c r="J492" s="25">
        <v>0</v>
      </c>
      <c r="K492" s="20">
        <v>-11.22</v>
      </c>
      <c r="L492" s="20">
        <v>-15.53</v>
      </c>
      <c r="M492" s="20">
        <v>-7.2</v>
      </c>
      <c r="N492" s="20">
        <v>-32.03</v>
      </c>
      <c r="O492" s="20">
        <v>-7.2</v>
      </c>
      <c r="P492" s="20">
        <v>-0.03</v>
      </c>
      <c r="Q492" s="20">
        <v>-1.37</v>
      </c>
      <c r="R492" s="20">
        <v>4.8600000000000003</v>
      </c>
      <c r="S492" s="20">
        <v>0.37</v>
      </c>
      <c r="T492" s="20">
        <v>38.950000000000003</v>
      </c>
      <c r="U492" s="21">
        <v>66.8</v>
      </c>
      <c r="V492" s="21">
        <v>120.85</v>
      </c>
      <c r="W492" s="21">
        <v>82.35</v>
      </c>
      <c r="X492" s="21">
        <v>120.85</v>
      </c>
      <c r="Y492" s="20">
        <v>2</v>
      </c>
      <c r="Z492" s="20">
        <v>1</v>
      </c>
      <c r="AA492" s="20">
        <v>0</v>
      </c>
      <c r="AB492" s="22">
        <v>38850</v>
      </c>
      <c r="AC492" s="22">
        <v>34800</v>
      </c>
      <c r="AD492" s="22">
        <v>20494</v>
      </c>
      <c r="AE492" s="22">
        <v>34800</v>
      </c>
      <c r="AF492" s="23">
        <f t="shared" si="10"/>
        <v>-10.424710424710426</v>
      </c>
    </row>
    <row r="493" spans="1:32" x14ac:dyDescent="0.45">
      <c r="A493" s="19" t="s">
        <v>2713</v>
      </c>
      <c r="B493" s="15" t="s">
        <v>2714</v>
      </c>
      <c r="C493" s="19">
        <v>12</v>
      </c>
      <c r="D493" s="20" t="s">
        <v>145</v>
      </c>
      <c r="E493" s="25" t="s">
        <v>5242</v>
      </c>
      <c r="F493" s="25">
        <v>497.55</v>
      </c>
      <c r="G493" s="27">
        <v>16584962</v>
      </c>
      <c r="H493" s="25">
        <v>0</v>
      </c>
      <c r="I493" s="25">
        <v>0</v>
      </c>
      <c r="J493" s="25">
        <v>0</v>
      </c>
      <c r="K493" s="20">
        <v>-18.920000000000002</v>
      </c>
      <c r="L493" s="20">
        <v>-26.47</v>
      </c>
      <c r="M493" s="20">
        <v>30.15</v>
      </c>
      <c r="N493" s="20">
        <v>320.17</v>
      </c>
      <c r="O493" s="20">
        <v>37.93</v>
      </c>
      <c r="P493" s="20">
        <v>1.1200000000000001</v>
      </c>
      <c r="Q493" s="20">
        <v>-6.34</v>
      </c>
      <c r="R493" s="20"/>
      <c r="S493" s="20"/>
      <c r="T493" s="20"/>
      <c r="U493" s="20">
        <v>17.39</v>
      </c>
      <c r="V493" s="20"/>
      <c r="W493" s="20"/>
      <c r="X493" s="20"/>
      <c r="Y493" s="20"/>
      <c r="Z493" s="20"/>
      <c r="AA493" s="20"/>
      <c r="AB493" s="22">
        <v>36200</v>
      </c>
      <c r="AC493" s="22">
        <v>30000</v>
      </c>
      <c r="AD493" s="22">
        <v>8000</v>
      </c>
      <c r="AE493" s="22">
        <v>30000</v>
      </c>
      <c r="AF493" s="23">
        <f t="shared" si="10"/>
        <v>-17.127071823204421</v>
      </c>
    </row>
    <row r="494" spans="1:32" x14ac:dyDescent="0.45">
      <c r="A494" s="19" t="s">
        <v>1071</v>
      </c>
      <c r="B494" s="15" t="s">
        <v>1072</v>
      </c>
      <c r="C494" s="19">
        <v>12</v>
      </c>
      <c r="D494" s="20" t="s">
        <v>69</v>
      </c>
      <c r="E494" s="25" t="s">
        <v>5242</v>
      </c>
      <c r="F494" s="25">
        <v>496.8</v>
      </c>
      <c r="G494" s="27">
        <v>80000000</v>
      </c>
      <c r="H494" s="25">
        <v>0</v>
      </c>
      <c r="I494" s="25">
        <v>1</v>
      </c>
      <c r="J494" s="25">
        <v>0</v>
      </c>
      <c r="K494" s="20">
        <v>-15.28</v>
      </c>
      <c r="L494" s="20">
        <v>-24.36</v>
      </c>
      <c r="M494" s="20">
        <v>-31.53</v>
      </c>
      <c r="N494" s="20">
        <v>10.11</v>
      </c>
      <c r="O494" s="20">
        <v>-8.81</v>
      </c>
      <c r="P494" s="20">
        <v>-0.56000000000000005</v>
      </c>
      <c r="Q494" s="20">
        <v>5.16</v>
      </c>
      <c r="R494" s="21"/>
      <c r="S494" s="20"/>
      <c r="T494" s="20"/>
      <c r="U494" s="21">
        <v>242.68</v>
      </c>
      <c r="V494" s="21"/>
      <c r="W494" s="21"/>
      <c r="X494" s="21"/>
      <c r="Y494" s="20"/>
      <c r="Z494" s="20"/>
      <c r="AA494" s="20"/>
      <c r="AB494" s="22">
        <v>7140</v>
      </c>
      <c r="AC494" s="22">
        <v>6210</v>
      </c>
      <c r="AD494" s="22">
        <v>5810</v>
      </c>
      <c r="AE494" s="22">
        <v>6210</v>
      </c>
      <c r="AF494" s="23">
        <f t="shared" si="10"/>
        <v>-13.025210084033612</v>
      </c>
    </row>
    <row r="495" spans="1:32" x14ac:dyDescent="0.45">
      <c r="A495" s="19" t="s">
        <v>3840</v>
      </c>
      <c r="B495" s="15" t="s">
        <v>3841</v>
      </c>
      <c r="C495" s="19">
        <v>12</v>
      </c>
      <c r="D495" s="20" t="s">
        <v>72</v>
      </c>
      <c r="E495" s="25" t="s">
        <v>5242</v>
      </c>
      <c r="F495" s="25">
        <v>495.98</v>
      </c>
      <c r="G495" s="27">
        <v>30998758</v>
      </c>
      <c r="H495" s="25">
        <v>0</v>
      </c>
      <c r="I495" s="25">
        <v>0</v>
      </c>
      <c r="J495" s="25">
        <v>0</v>
      </c>
      <c r="K495" s="20">
        <v>0</v>
      </c>
      <c r="L495" s="20">
        <v>-0.12</v>
      </c>
      <c r="M495" s="20">
        <v>0.69</v>
      </c>
      <c r="N495" s="20">
        <v>83.91</v>
      </c>
      <c r="O495" s="20">
        <v>49.53</v>
      </c>
      <c r="P495" s="20">
        <v>0</v>
      </c>
      <c r="Q495" s="20">
        <v>5.88</v>
      </c>
      <c r="R495" s="20"/>
      <c r="S495" s="20"/>
      <c r="T495" s="20"/>
      <c r="U495" s="21">
        <v>45.45</v>
      </c>
      <c r="V495" s="21"/>
      <c r="W495" s="21"/>
      <c r="X495" s="21"/>
      <c r="Y495" s="20"/>
      <c r="Z495" s="20"/>
      <c r="AA495" s="20"/>
      <c r="AB495" s="22">
        <v>16000</v>
      </c>
      <c r="AC495" s="22">
        <v>16000</v>
      </c>
      <c r="AD495" s="22">
        <v>23950</v>
      </c>
      <c r="AE495" s="22">
        <v>16000</v>
      </c>
      <c r="AF495" s="23">
        <f t="shared" si="10"/>
        <v>0</v>
      </c>
    </row>
    <row r="496" spans="1:32" x14ac:dyDescent="0.45">
      <c r="A496" s="19" t="s">
        <v>4094</v>
      </c>
      <c r="B496" s="15" t="s">
        <v>4095</v>
      </c>
      <c r="C496" s="19">
        <v>12</v>
      </c>
      <c r="D496" s="20" t="s">
        <v>216</v>
      </c>
      <c r="E496" s="25" t="s">
        <v>5242</v>
      </c>
      <c r="F496" s="26">
        <v>492.46</v>
      </c>
      <c r="G496" s="27">
        <v>19937509</v>
      </c>
      <c r="H496" s="25">
        <v>0</v>
      </c>
      <c r="I496" s="25">
        <v>1</v>
      </c>
      <c r="J496" s="25">
        <v>0</v>
      </c>
      <c r="K496" s="20">
        <v>-14.38</v>
      </c>
      <c r="L496" s="20">
        <v>-27.35</v>
      </c>
      <c r="M496" s="20">
        <v>-19.02</v>
      </c>
      <c r="N496" s="20">
        <v>9.7799999999999994</v>
      </c>
      <c r="O496" s="20">
        <v>8.57</v>
      </c>
      <c r="P496" s="20">
        <v>1.8</v>
      </c>
      <c r="Q496" s="20">
        <v>-2.34</v>
      </c>
      <c r="R496" s="20">
        <v>7.75</v>
      </c>
      <c r="S496" s="20">
        <v>0.97</v>
      </c>
      <c r="T496" s="20">
        <v>1.21</v>
      </c>
      <c r="U496" s="20">
        <v>81.92</v>
      </c>
      <c r="V496" s="20">
        <v>77.05</v>
      </c>
      <c r="W496" s="20">
        <v>77.099999999999994</v>
      </c>
      <c r="X496" s="20">
        <v>77.05</v>
      </c>
      <c r="Y496" s="20">
        <v>2</v>
      </c>
      <c r="Z496" s="20">
        <v>0</v>
      </c>
      <c r="AA496" s="20"/>
      <c r="AB496" s="22">
        <v>29450</v>
      </c>
      <c r="AC496" s="22">
        <v>24700</v>
      </c>
      <c r="AD496" s="22">
        <v>26650</v>
      </c>
      <c r="AE496" s="22">
        <v>24700</v>
      </c>
      <c r="AF496" s="23">
        <f t="shared" si="10"/>
        <v>-16.129032258064512</v>
      </c>
    </row>
    <row r="497" spans="1:32" x14ac:dyDescent="0.45">
      <c r="A497" s="19" t="s">
        <v>418</v>
      </c>
      <c r="B497" s="15" t="s">
        <v>419</v>
      </c>
      <c r="C497" s="19">
        <v>12</v>
      </c>
      <c r="D497" s="20" t="s">
        <v>111</v>
      </c>
      <c r="E497" s="25" t="s">
        <v>5241</v>
      </c>
      <c r="F497" s="26">
        <v>492.38</v>
      </c>
      <c r="G497" s="27">
        <v>30831444</v>
      </c>
      <c r="H497" s="25">
        <v>0</v>
      </c>
      <c r="I497" s="25">
        <v>0</v>
      </c>
      <c r="J497" s="25">
        <v>0</v>
      </c>
      <c r="K497" s="20">
        <v>-8.48</v>
      </c>
      <c r="L497" s="20">
        <v>-4.3099999999999996</v>
      </c>
      <c r="M497" s="20">
        <v>-18.02</v>
      </c>
      <c r="N497" s="20">
        <v>-10.08</v>
      </c>
      <c r="O497" s="20">
        <v>-2.5</v>
      </c>
      <c r="P497" s="20">
        <v>0.19</v>
      </c>
      <c r="Q497" s="20">
        <v>-0.09</v>
      </c>
      <c r="R497" s="20"/>
      <c r="S497" s="20"/>
      <c r="T497" s="20"/>
      <c r="U497" s="21">
        <v>123.22</v>
      </c>
      <c r="V497" s="21"/>
      <c r="W497" s="22"/>
      <c r="X497" s="21"/>
      <c r="Y497" s="20"/>
      <c r="Z497" s="20"/>
      <c r="AA497" s="20"/>
      <c r="AB497" s="22">
        <v>16620</v>
      </c>
      <c r="AC497" s="22">
        <v>15970</v>
      </c>
      <c r="AD497" s="22">
        <v>14096</v>
      </c>
      <c r="AE497" s="22">
        <v>15970</v>
      </c>
      <c r="AF497" s="23">
        <f t="shared" si="10"/>
        <v>-3.9109506618531853</v>
      </c>
    </row>
    <row r="498" spans="1:32" x14ac:dyDescent="0.45">
      <c r="A498" s="24" t="s">
        <v>4656</v>
      </c>
      <c r="B498" t="s">
        <v>4657</v>
      </c>
      <c r="C498" s="24">
        <v>12</v>
      </c>
      <c r="D498" s="25" t="s">
        <v>160</v>
      </c>
      <c r="E498" s="25" t="s">
        <v>5242</v>
      </c>
      <c r="F498" s="26">
        <v>489.01</v>
      </c>
      <c r="G498" s="27">
        <v>23738406</v>
      </c>
      <c r="H498" s="25">
        <v>0</v>
      </c>
      <c r="I498" s="25">
        <v>1</v>
      </c>
      <c r="J498" s="25">
        <v>0</v>
      </c>
      <c r="K498" s="25">
        <v>-11.59</v>
      </c>
      <c r="L498" s="25">
        <v>-24.13</v>
      </c>
      <c r="M498" s="25">
        <v>-37.29</v>
      </c>
      <c r="N498" s="25">
        <v>-62.27</v>
      </c>
      <c r="O498" s="25">
        <v>-48.63</v>
      </c>
      <c r="P498" s="25">
        <v>7.0000000000000007E-2</v>
      </c>
      <c r="Q498" s="25">
        <v>0.97</v>
      </c>
      <c r="R498" s="25">
        <v>10.89</v>
      </c>
      <c r="S498" s="25">
        <v>1.85</v>
      </c>
      <c r="T498" s="25">
        <v>-0.7</v>
      </c>
      <c r="U498" s="25">
        <v>31.39</v>
      </c>
      <c r="V498" s="26">
        <v>43.11</v>
      </c>
      <c r="W498" s="26">
        <v>43.84</v>
      </c>
      <c r="X498" s="26">
        <v>43.11</v>
      </c>
      <c r="Y498" s="25">
        <v>14</v>
      </c>
      <c r="Z498" s="25">
        <v>0</v>
      </c>
      <c r="AA498" s="25">
        <v>0</v>
      </c>
      <c r="AB498" s="27">
        <v>24400</v>
      </c>
      <c r="AC498" s="27">
        <v>20600</v>
      </c>
      <c r="AD498" s="27"/>
      <c r="AE498" s="27">
        <v>20600</v>
      </c>
      <c r="AF498" s="23">
        <f t="shared" si="10"/>
        <v>-15.573770491803273</v>
      </c>
    </row>
    <row r="499" spans="1:32" x14ac:dyDescent="0.45">
      <c r="A499" s="19" t="s">
        <v>4072</v>
      </c>
      <c r="B499" s="15" t="s">
        <v>4073</v>
      </c>
      <c r="C499" s="19">
        <v>12</v>
      </c>
      <c r="D499" s="20" t="s">
        <v>75</v>
      </c>
      <c r="E499" s="25" t="s">
        <v>5241</v>
      </c>
      <c r="F499" s="25">
        <v>488.5</v>
      </c>
      <c r="G499" s="27">
        <v>5000000</v>
      </c>
      <c r="H499" s="25">
        <v>1</v>
      </c>
      <c r="I499" s="25">
        <v>0</v>
      </c>
      <c r="J499" s="25">
        <v>0</v>
      </c>
      <c r="K499" s="20">
        <v>-3.93</v>
      </c>
      <c r="L499" s="20">
        <v>-7.31</v>
      </c>
      <c r="M499" s="20">
        <v>-17.899999999999999</v>
      </c>
      <c r="N499" s="20">
        <v>-30.56</v>
      </c>
      <c r="O499" s="20">
        <v>-30.36</v>
      </c>
      <c r="P499" s="20">
        <v>-0.04</v>
      </c>
      <c r="Q499" s="20">
        <v>-0.03</v>
      </c>
      <c r="R499" s="20"/>
      <c r="S499" s="20"/>
      <c r="T499" s="20"/>
      <c r="U499" s="20">
        <v>65.48</v>
      </c>
      <c r="V499" s="20"/>
      <c r="W499" s="20"/>
      <c r="X499" s="20"/>
      <c r="Y499" s="20"/>
      <c r="Z499" s="20"/>
      <c r="AA499" s="20"/>
      <c r="AB499" s="22">
        <v>98500</v>
      </c>
      <c r="AC499" s="22">
        <v>97700</v>
      </c>
      <c r="AD499" s="22">
        <v>175500</v>
      </c>
      <c r="AE499" s="22">
        <v>97700</v>
      </c>
      <c r="AF499" s="23">
        <f t="shared" si="10"/>
        <v>-0.81218274111675148</v>
      </c>
    </row>
    <row r="500" spans="1:32" x14ac:dyDescent="0.45">
      <c r="A500" s="19" t="s">
        <v>1841</v>
      </c>
      <c r="B500" s="15" t="s">
        <v>1842</v>
      </c>
      <c r="C500" s="19">
        <v>12</v>
      </c>
      <c r="D500" s="20" t="s">
        <v>145</v>
      </c>
      <c r="E500" s="25" t="s">
        <v>5242</v>
      </c>
      <c r="F500" s="26">
        <v>488.25</v>
      </c>
      <c r="G500" s="27">
        <v>17500000</v>
      </c>
      <c r="H500" s="25">
        <v>0</v>
      </c>
      <c r="I500" s="25">
        <v>0</v>
      </c>
      <c r="J500" s="25">
        <v>0</v>
      </c>
      <c r="K500" s="20">
        <v>-15.2</v>
      </c>
      <c r="L500" s="20">
        <v>-16.84</v>
      </c>
      <c r="M500" s="20">
        <v>-8.2200000000000006</v>
      </c>
      <c r="N500" s="20">
        <v>60.25</v>
      </c>
      <c r="O500" s="20">
        <v>30.68</v>
      </c>
      <c r="P500" s="20">
        <v>-2.1</v>
      </c>
      <c r="Q500" s="20">
        <v>3.26</v>
      </c>
      <c r="R500" s="20"/>
      <c r="S500" s="20"/>
      <c r="T500" s="20"/>
      <c r="U500" s="20">
        <v>53.71</v>
      </c>
      <c r="V500" s="20"/>
      <c r="W500" s="20"/>
      <c r="X500" s="20"/>
      <c r="Y500" s="20"/>
      <c r="Z500" s="20"/>
      <c r="AA500" s="20"/>
      <c r="AB500" s="22">
        <v>29800</v>
      </c>
      <c r="AC500" s="22">
        <v>27900</v>
      </c>
      <c r="AD500" s="22">
        <v>18650</v>
      </c>
      <c r="AE500" s="22">
        <v>27900</v>
      </c>
      <c r="AF500" s="23">
        <f t="shared" si="10"/>
        <v>-6.3758389261744934</v>
      </c>
    </row>
    <row r="501" spans="1:32" x14ac:dyDescent="0.45">
      <c r="A501" s="19" t="s">
        <v>2129</v>
      </c>
      <c r="B501" s="15" t="s">
        <v>2130</v>
      </c>
      <c r="C501" s="19">
        <v>12</v>
      </c>
      <c r="D501" s="20" t="s">
        <v>138</v>
      </c>
      <c r="E501" s="25" t="s">
        <v>5241</v>
      </c>
      <c r="F501" s="25">
        <v>487.86</v>
      </c>
      <c r="G501" s="27">
        <v>4242236</v>
      </c>
      <c r="H501" s="25">
        <v>0</v>
      </c>
      <c r="I501" s="25">
        <v>0</v>
      </c>
      <c r="J501" s="25">
        <v>0</v>
      </c>
      <c r="K501" s="20">
        <v>-11.54</v>
      </c>
      <c r="L501" s="20">
        <v>-26.42</v>
      </c>
      <c r="M501" s="20">
        <v>-24.49</v>
      </c>
      <c r="N501" s="20">
        <v>7.48</v>
      </c>
      <c r="O501" s="20">
        <v>-20.14</v>
      </c>
      <c r="P501" s="20">
        <v>-0.54</v>
      </c>
      <c r="Q501" s="20">
        <v>-2.56</v>
      </c>
      <c r="R501" s="20">
        <v>5.22</v>
      </c>
      <c r="S501" s="20">
        <v>0.2</v>
      </c>
      <c r="T501" s="20">
        <v>3.52</v>
      </c>
      <c r="U501" s="20">
        <v>175.47</v>
      </c>
      <c r="V501" s="20">
        <v>205</v>
      </c>
      <c r="W501" s="20">
        <v>210.6</v>
      </c>
      <c r="X501" s="20">
        <v>205</v>
      </c>
      <c r="Y501" s="20">
        <v>1</v>
      </c>
      <c r="Z501" s="20">
        <v>1</v>
      </c>
      <c r="AA501" s="20"/>
      <c r="AB501" s="22">
        <v>156100</v>
      </c>
      <c r="AC501" s="22">
        <v>115000</v>
      </c>
      <c r="AD501" s="21">
        <v>116500</v>
      </c>
      <c r="AE501" s="22">
        <v>115000</v>
      </c>
      <c r="AF501" s="23">
        <f t="shared" si="10"/>
        <v>-26.329276105060863</v>
      </c>
    </row>
    <row r="502" spans="1:32" x14ac:dyDescent="0.45">
      <c r="A502" s="24" t="s">
        <v>4514</v>
      </c>
      <c r="B502" t="s">
        <v>4515</v>
      </c>
      <c r="C502" s="24">
        <v>12</v>
      </c>
      <c r="D502" s="25" t="s">
        <v>145</v>
      </c>
      <c r="E502" s="25" t="s">
        <v>5242</v>
      </c>
      <c r="F502" s="25">
        <v>487.7</v>
      </c>
      <c r="G502" s="27">
        <v>10477005</v>
      </c>
      <c r="H502" s="25">
        <v>0</v>
      </c>
      <c r="I502" s="25">
        <v>1</v>
      </c>
      <c r="J502" s="25">
        <v>0</v>
      </c>
      <c r="K502" s="25">
        <v>-22.03</v>
      </c>
      <c r="L502" s="25">
        <v>-30</v>
      </c>
      <c r="M502" s="25">
        <v>-36.840000000000003</v>
      </c>
      <c r="N502" s="25">
        <v>-6.62</v>
      </c>
      <c r="O502" s="25">
        <v>-35.26</v>
      </c>
      <c r="P502" s="25">
        <v>9.36</v>
      </c>
      <c r="Q502" s="25">
        <v>21.15</v>
      </c>
      <c r="R502" s="25">
        <v>20.100000000000001</v>
      </c>
      <c r="S502" s="25">
        <v>2.7</v>
      </c>
      <c r="T502" s="25">
        <v>-11.1</v>
      </c>
      <c r="U502" s="25">
        <v>-1.1599999999999999</v>
      </c>
      <c r="V502" s="25">
        <v>17.329999999999998</v>
      </c>
      <c r="W502" s="25">
        <v>22.2</v>
      </c>
      <c r="X502" s="25">
        <v>17.329999999999998</v>
      </c>
      <c r="Y502" s="25">
        <v>4</v>
      </c>
      <c r="Z502" s="25">
        <v>0</v>
      </c>
      <c r="AA502" s="25">
        <v>0</v>
      </c>
      <c r="AB502" s="27">
        <v>66100</v>
      </c>
      <c r="AC502" s="27">
        <v>46550</v>
      </c>
      <c r="AD502" s="27">
        <v>58100</v>
      </c>
      <c r="AE502" s="27">
        <v>46550</v>
      </c>
      <c r="AF502" s="23">
        <f t="shared" si="10"/>
        <v>-29.576399394856278</v>
      </c>
    </row>
    <row r="503" spans="1:32" x14ac:dyDescent="0.45">
      <c r="A503" s="19" t="s">
        <v>392</v>
      </c>
      <c r="B503" s="15" t="s">
        <v>393</v>
      </c>
      <c r="C503" s="19">
        <v>12</v>
      </c>
      <c r="D503" s="20" t="s">
        <v>138</v>
      </c>
      <c r="E503" s="25" t="s">
        <v>5241</v>
      </c>
      <c r="F503" s="26">
        <v>478.36</v>
      </c>
      <c r="G503" s="27">
        <v>4141657</v>
      </c>
      <c r="H503" s="25">
        <v>1</v>
      </c>
      <c r="I503" s="25">
        <v>0</v>
      </c>
      <c r="J503" s="25">
        <v>0</v>
      </c>
      <c r="K503" s="20">
        <v>-22.38</v>
      </c>
      <c r="L503" s="20">
        <v>-32.299999999999997</v>
      </c>
      <c r="M503" s="20">
        <v>-38.659999999999997</v>
      </c>
      <c r="N503" s="20">
        <v>-43.8</v>
      </c>
      <c r="O503" s="20">
        <v>-9.84</v>
      </c>
      <c r="P503" s="20">
        <v>-2.0099999999999998</v>
      </c>
      <c r="Q503" s="20">
        <v>9.69</v>
      </c>
      <c r="R503" s="20">
        <v>3.87</v>
      </c>
      <c r="S503" s="20">
        <v>0.21</v>
      </c>
      <c r="T503" s="20">
        <v>-6.61</v>
      </c>
      <c r="U503" s="20">
        <v>205.83</v>
      </c>
      <c r="V503" s="20">
        <v>176.75</v>
      </c>
      <c r="W503" s="20">
        <v>161.9</v>
      </c>
      <c r="X503" s="20">
        <v>176.75</v>
      </c>
      <c r="Y503" s="20">
        <v>2</v>
      </c>
      <c r="Z503" s="20">
        <v>1</v>
      </c>
      <c r="AA503" s="20">
        <v>0</v>
      </c>
      <c r="AB503" s="22">
        <v>148900</v>
      </c>
      <c r="AC503" s="22">
        <v>115500</v>
      </c>
      <c r="AD503" s="22">
        <v>80200</v>
      </c>
      <c r="AE503" s="22">
        <v>115500</v>
      </c>
      <c r="AF503" s="23">
        <f t="shared" si="10"/>
        <v>-22.431161853593018</v>
      </c>
    </row>
    <row r="504" spans="1:32" x14ac:dyDescent="0.45">
      <c r="A504" s="19" t="s">
        <v>321</v>
      </c>
      <c r="B504" s="15" t="s">
        <v>322</v>
      </c>
      <c r="C504" s="19">
        <v>12</v>
      </c>
      <c r="D504" s="20" t="s">
        <v>138</v>
      </c>
      <c r="E504" s="25" t="s">
        <v>5241</v>
      </c>
      <c r="F504" s="26">
        <v>473.85</v>
      </c>
      <c r="G504" s="27">
        <v>27000000</v>
      </c>
      <c r="H504" s="25">
        <v>0</v>
      </c>
      <c r="I504" s="25">
        <v>0</v>
      </c>
      <c r="J504" s="25">
        <v>0</v>
      </c>
      <c r="K504" s="20">
        <v>-11.05</v>
      </c>
      <c r="L504" s="20">
        <v>-17.8</v>
      </c>
      <c r="M504" s="20">
        <v>-17.989999999999998</v>
      </c>
      <c r="N504" s="20">
        <v>-1.4</v>
      </c>
      <c r="O504" s="20">
        <v>-17.989999999999998</v>
      </c>
      <c r="P504" s="20">
        <v>-0.24</v>
      </c>
      <c r="Q504" s="20">
        <v>-0.7</v>
      </c>
      <c r="R504" s="20"/>
      <c r="S504" s="20"/>
      <c r="T504" s="20"/>
      <c r="U504" s="21">
        <v>40.72</v>
      </c>
      <c r="V504" s="21"/>
      <c r="W504" s="21"/>
      <c r="X504" s="21"/>
      <c r="Y504" s="20"/>
      <c r="Z504" s="20"/>
      <c r="AA504" s="20"/>
      <c r="AB504" s="22">
        <v>19410</v>
      </c>
      <c r="AC504" s="22">
        <v>17550</v>
      </c>
      <c r="AD504" s="22">
        <v>24923</v>
      </c>
      <c r="AE504" s="22">
        <v>17550</v>
      </c>
      <c r="AF504" s="23">
        <f t="shared" si="10"/>
        <v>-9.5826893353941234</v>
      </c>
    </row>
    <row r="505" spans="1:32" x14ac:dyDescent="0.45">
      <c r="A505" s="19" t="s">
        <v>3402</v>
      </c>
      <c r="B505" s="15" t="s">
        <v>3403</v>
      </c>
      <c r="C505" s="19">
        <v>12</v>
      </c>
      <c r="D505" s="20" t="s">
        <v>75</v>
      </c>
      <c r="E505" s="25" t="s">
        <v>5241</v>
      </c>
      <c r="F505" s="26">
        <v>472.87</v>
      </c>
      <c r="G505" s="27">
        <v>48648709</v>
      </c>
      <c r="H505" s="25">
        <v>0</v>
      </c>
      <c r="I505" s="25">
        <v>0</v>
      </c>
      <c r="J505" s="25">
        <v>0</v>
      </c>
      <c r="K505" s="20">
        <v>-11.07</v>
      </c>
      <c r="L505" s="20">
        <v>-36.18</v>
      </c>
      <c r="M505" s="20">
        <v>8</v>
      </c>
      <c r="N505" s="20">
        <v>-3.57</v>
      </c>
      <c r="O505" s="20">
        <v>2.3199999999999998</v>
      </c>
      <c r="P505" s="20">
        <v>-2.04</v>
      </c>
      <c r="Q505" s="20">
        <v>2.84</v>
      </c>
      <c r="R505" s="20"/>
      <c r="S505" s="20"/>
      <c r="T505" s="20"/>
      <c r="U505" s="20">
        <v>-10.19</v>
      </c>
      <c r="V505" s="20"/>
      <c r="W505" s="20"/>
      <c r="X505" s="20"/>
      <c r="Y505" s="20"/>
      <c r="Z505" s="20"/>
      <c r="AA505" s="20"/>
      <c r="AB505" s="22">
        <v>12000</v>
      </c>
      <c r="AC505" s="22">
        <v>9720</v>
      </c>
      <c r="AD505" s="22">
        <v>12400</v>
      </c>
      <c r="AE505" s="22">
        <v>9720</v>
      </c>
      <c r="AF505" s="23">
        <f t="shared" si="10"/>
        <v>-18.999999999999993</v>
      </c>
    </row>
    <row r="506" spans="1:32" x14ac:dyDescent="0.45">
      <c r="A506" s="19" t="s">
        <v>569</v>
      </c>
      <c r="B506" s="15" t="s">
        <v>570</v>
      </c>
      <c r="C506" s="19">
        <v>12</v>
      </c>
      <c r="D506" s="20" t="s">
        <v>66</v>
      </c>
      <c r="E506" s="25" t="s">
        <v>5241</v>
      </c>
      <c r="F506" s="25">
        <v>472.16</v>
      </c>
      <c r="G506" s="27">
        <v>47028210</v>
      </c>
      <c r="H506" s="25">
        <v>0</v>
      </c>
      <c r="I506" s="25">
        <v>0</v>
      </c>
      <c r="J506" s="25">
        <v>0</v>
      </c>
      <c r="K506" s="20">
        <v>-14.04</v>
      </c>
      <c r="L506" s="20">
        <v>-32.93</v>
      </c>
      <c r="M506" s="20">
        <v>-25.79</v>
      </c>
      <c r="N506" s="20">
        <v>-38.06</v>
      </c>
      <c r="O506" s="20">
        <v>-36.93</v>
      </c>
      <c r="P506" s="21">
        <v>-0.04</v>
      </c>
      <c r="Q506" s="21">
        <v>-3.28</v>
      </c>
      <c r="R506" s="20"/>
      <c r="S506" s="20"/>
      <c r="T506" s="20"/>
      <c r="U506" s="21">
        <v>36.229999999999997</v>
      </c>
      <c r="V506" s="21"/>
      <c r="W506" s="21"/>
      <c r="X506" s="21"/>
      <c r="Y506" s="20"/>
      <c r="Z506" s="20"/>
      <c r="AA506" s="20"/>
      <c r="AB506" s="22">
        <v>12110</v>
      </c>
      <c r="AC506" s="22">
        <v>10040</v>
      </c>
      <c r="AD506" s="22">
        <v>38450</v>
      </c>
      <c r="AE506" s="22">
        <v>10040</v>
      </c>
      <c r="AF506" s="23">
        <f t="shared" si="10"/>
        <v>-17.093311312964488</v>
      </c>
    </row>
    <row r="507" spans="1:32" x14ac:dyDescent="0.45">
      <c r="A507" s="24" t="s">
        <v>5128</v>
      </c>
      <c r="B507" t="s">
        <v>5129</v>
      </c>
      <c r="C507" s="24">
        <v>12</v>
      </c>
      <c r="D507" s="25" t="s">
        <v>160</v>
      </c>
      <c r="E507" s="25" t="s">
        <v>5242</v>
      </c>
      <c r="F507" s="25">
        <v>471.75</v>
      </c>
      <c r="G507" s="27">
        <v>21346230</v>
      </c>
      <c r="H507" s="25">
        <v>0</v>
      </c>
      <c r="I507" s="25">
        <v>0</v>
      </c>
      <c r="J507" s="25">
        <v>0</v>
      </c>
      <c r="K507" s="25">
        <v>-19.34</v>
      </c>
      <c r="L507" s="25">
        <v>-25.59</v>
      </c>
      <c r="M507" s="25">
        <v>-44.89</v>
      </c>
      <c r="N507" s="25"/>
      <c r="O507" s="25">
        <v>-52.27</v>
      </c>
      <c r="P507" s="25">
        <v>0.03</v>
      </c>
      <c r="Q507" s="25">
        <v>-2.75</v>
      </c>
      <c r="R507" s="25">
        <v>-277.47000000000003</v>
      </c>
      <c r="S507" s="25">
        <v>19.989999999999998</v>
      </c>
      <c r="T507" s="25">
        <v>31.89</v>
      </c>
      <c r="U507" s="25">
        <v>-15.28</v>
      </c>
      <c r="V507" s="25">
        <v>-4.6500000000000004</v>
      </c>
      <c r="W507" s="25">
        <v>-4.5999999999999996</v>
      </c>
      <c r="X507" s="25">
        <v>-4.6500000000000004</v>
      </c>
      <c r="Y507" s="25">
        <v>1</v>
      </c>
      <c r="Z507" s="25">
        <v>0</v>
      </c>
      <c r="AA507" s="25"/>
      <c r="AB507" s="27">
        <v>37850</v>
      </c>
      <c r="AC507" s="27">
        <v>22100</v>
      </c>
      <c r="AD507" s="27"/>
      <c r="AE507" s="27">
        <v>22100</v>
      </c>
      <c r="AF507" s="23">
        <f t="shared" si="10"/>
        <v>-41.611624834874505</v>
      </c>
    </row>
    <row r="508" spans="1:32" x14ac:dyDescent="0.45">
      <c r="A508" s="24" t="s">
        <v>4416</v>
      </c>
      <c r="B508" t="s">
        <v>4417</v>
      </c>
      <c r="C508" s="24">
        <v>12</v>
      </c>
      <c r="D508" s="25" t="s">
        <v>88</v>
      </c>
      <c r="E508" s="25" t="s">
        <v>5242</v>
      </c>
      <c r="F508" s="25">
        <v>470.63</v>
      </c>
      <c r="G508" s="27">
        <v>8495135</v>
      </c>
      <c r="H508" s="25">
        <v>0</v>
      </c>
      <c r="I508" s="25">
        <v>0</v>
      </c>
      <c r="J508" s="25">
        <v>0</v>
      </c>
      <c r="K508" s="25">
        <v>-18.05</v>
      </c>
      <c r="L508" s="25">
        <v>-42.71</v>
      </c>
      <c r="M508" s="25">
        <v>-10.97</v>
      </c>
      <c r="N508" s="25">
        <v>834.69</v>
      </c>
      <c r="O508" s="25">
        <v>146.25</v>
      </c>
      <c r="P508" s="25">
        <v>6.51</v>
      </c>
      <c r="Q508" s="25">
        <v>37.450000000000003</v>
      </c>
      <c r="R508" s="25">
        <v>30.33</v>
      </c>
      <c r="S508" s="25">
        <v>6.63</v>
      </c>
      <c r="T508" s="25">
        <v>5.77</v>
      </c>
      <c r="U508" s="25">
        <v>7.37</v>
      </c>
      <c r="V508" s="25">
        <v>16.100000000000001</v>
      </c>
      <c r="W508" s="25">
        <v>14.9</v>
      </c>
      <c r="X508" s="25">
        <v>16.100000000000001</v>
      </c>
      <c r="Y508" s="25">
        <v>2</v>
      </c>
      <c r="Z508" s="25">
        <v>0</v>
      </c>
      <c r="AA508" s="25">
        <v>0</v>
      </c>
      <c r="AB508" s="27">
        <v>73000</v>
      </c>
      <c r="AC508" s="27">
        <v>55400</v>
      </c>
      <c r="AD508" s="27">
        <v>15187</v>
      </c>
      <c r="AE508" s="27">
        <v>55400</v>
      </c>
      <c r="AF508" s="23">
        <f t="shared" si="10"/>
        <v>-24.109589041095891</v>
      </c>
    </row>
    <row r="509" spans="1:32" x14ac:dyDescent="0.45">
      <c r="A509" s="19" t="s">
        <v>816</v>
      </c>
      <c r="B509" s="15" t="s">
        <v>817</v>
      </c>
      <c r="C509" s="19">
        <v>12</v>
      </c>
      <c r="D509" s="20" t="s">
        <v>111</v>
      </c>
      <c r="E509" s="25" t="s">
        <v>5241</v>
      </c>
      <c r="F509" s="25">
        <v>470.49</v>
      </c>
      <c r="G509" s="27">
        <v>297590078</v>
      </c>
      <c r="H509" s="25">
        <v>0</v>
      </c>
      <c r="I509" s="25">
        <v>0</v>
      </c>
      <c r="J509" s="25">
        <v>0</v>
      </c>
      <c r="K509" s="20">
        <v>-13.98</v>
      </c>
      <c r="L509" s="20">
        <v>-11.68</v>
      </c>
      <c r="M509" s="20">
        <v>-16.920000000000002</v>
      </c>
      <c r="N509" s="20">
        <v>-45.1</v>
      </c>
      <c r="O509" s="20">
        <v>-9.9700000000000006</v>
      </c>
      <c r="P509" s="20">
        <v>7.0000000000000007E-2</v>
      </c>
      <c r="Q509" s="20">
        <v>-0.68</v>
      </c>
      <c r="R509" s="21"/>
      <c r="S509" s="20"/>
      <c r="T509" s="20"/>
      <c r="U509" s="21">
        <v>52.79</v>
      </c>
      <c r="V509" s="21"/>
      <c r="W509" s="21"/>
      <c r="X509" s="21"/>
      <c r="Y509" s="20"/>
      <c r="Z509" s="20"/>
      <c r="AA509" s="20"/>
      <c r="AB509" s="22">
        <v>1620</v>
      </c>
      <c r="AC509" s="22">
        <v>1581</v>
      </c>
      <c r="AD509" s="22">
        <v>27773</v>
      </c>
      <c r="AE509" s="22">
        <v>1581</v>
      </c>
      <c r="AF509" s="23">
        <f t="shared" si="10"/>
        <v>-2.4074074074074026</v>
      </c>
    </row>
    <row r="510" spans="1:32" x14ac:dyDescent="0.45">
      <c r="A510" s="19" t="s">
        <v>4146</v>
      </c>
      <c r="B510" s="15" t="s">
        <v>4147</v>
      </c>
      <c r="C510" s="19">
        <v>12</v>
      </c>
      <c r="D510" s="20" t="s">
        <v>72</v>
      </c>
      <c r="E510" s="25" t="s">
        <v>5241</v>
      </c>
      <c r="F510" s="26">
        <v>468.94</v>
      </c>
      <c r="G510" s="27">
        <v>22437330</v>
      </c>
      <c r="H510" s="25">
        <v>0</v>
      </c>
      <c r="I510" s="25">
        <v>0</v>
      </c>
      <c r="J510" s="25">
        <v>0</v>
      </c>
      <c r="K510" s="20">
        <v>-8.33</v>
      </c>
      <c r="L510" s="20">
        <v>-10.49</v>
      </c>
      <c r="M510" s="20">
        <v>-15.21</v>
      </c>
      <c r="N510" s="20">
        <v>-20.53</v>
      </c>
      <c r="O510" s="20">
        <v>-13.1</v>
      </c>
      <c r="P510" s="20">
        <v>0.61</v>
      </c>
      <c r="Q510" s="20">
        <v>0.6</v>
      </c>
      <c r="R510" s="20"/>
      <c r="S510" s="20"/>
      <c r="T510" s="20"/>
      <c r="U510" s="20">
        <v>169.36</v>
      </c>
      <c r="V510" s="20"/>
      <c r="W510" s="20"/>
      <c r="X510" s="20"/>
      <c r="Y510" s="20"/>
      <c r="Z510" s="20"/>
      <c r="AA510" s="20"/>
      <c r="AB510" s="22">
        <v>22100</v>
      </c>
      <c r="AC510" s="22">
        <v>20900</v>
      </c>
      <c r="AD510" s="22">
        <v>41300</v>
      </c>
      <c r="AE510" s="22">
        <v>20900</v>
      </c>
      <c r="AF510" s="23">
        <f t="shared" si="10"/>
        <v>-5.4298642533936681</v>
      </c>
    </row>
    <row r="511" spans="1:32" x14ac:dyDescent="0.45">
      <c r="A511" s="24" t="s">
        <v>4632</v>
      </c>
      <c r="B511" t="s">
        <v>4633</v>
      </c>
      <c r="C511" s="24">
        <v>12</v>
      </c>
      <c r="D511" s="25" t="s">
        <v>66</v>
      </c>
      <c r="E511" s="25" t="s">
        <v>5242</v>
      </c>
      <c r="F511" s="25">
        <v>465.91</v>
      </c>
      <c r="G511" s="27">
        <v>15225918</v>
      </c>
      <c r="H511" s="25">
        <v>0</v>
      </c>
      <c r="I511" s="25">
        <v>0</v>
      </c>
      <c r="J511" s="25">
        <v>0</v>
      </c>
      <c r="K511" s="25">
        <v>-2.08</v>
      </c>
      <c r="L511" s="25">
        <v>-14.53</v>
      </c>
      <c r="M511" s="25">
        <v>-37.36</v>
      </c>
      <c r="N511" s="25">
        <v>-1.61</v>
      </c>
      <c r="O511" s="25">
        <v>-31.92</v>
      </c>
      <c r="P511" s="25">
        <v>-4.51</v>
      </c>
      <c r="Q511" s="25">
        <v>-3.66</v>
      </c>
      <c r="R511" s="25">
        <v>-47.67</v>
      </c>
      <c r="S511" s="25">
        <v>-25.63</v>
      </c>
      <c r="T511" s="25">
        <v>24.09</v>
      </c>
      <c r="U511" s="25">
        <v>-36.29</v>
      </c>
      <c r="V511" s="25">
        <v>-25.9</v>
      </c>
      <c r="W511" s="25">
        <v>-25.9</v>
      </c>
      <c r="X511" s="25">
        <v>-25.9</v>
      </c>
      <c r="Y511" s="25">
        <v>1</v>
      </c>
      <c r="Z511" s="25">
        <v>0</v>
      </c>
      <c r="AA511" s="25"/>
      <c r="AB511" s="27">
        <v>31350</v>
      </c>
      <c r="AC511" s="27">
        <v>30600</v>
      </c>
      <c r="AD511" s="27"/>
      <c r="AE511" s="27">
        <v>30600</v>
      </c>
      <c r="AF511" s="23">
        <f t="shared" si="10"/>
        <v>-2.3923444976076569</v>
      </c>
    </row>
    <row r="512" spans="1:32" x14ac:dyDescent="0.45">
      <c r="A512" s="19" t="s">
        <v>3906</v>
      </c>
      <c r="B512" s="15" t="s">
        <v>3907</v>
      </c>
      <c r="C512" s="19">
        <v>12</v>
      </c>
      <c r="D512" s="20" t="s">
        <v>145</v>
      </c>
      <c r="E512" s="25" t="s">
        <v>5242</v>
      </c>
      <c r="F512" s="25">
        <v>460.71</v>
      </c>
      <c r="G512" s="27">
        <v>10192640</v>
      </c>
      <c r="H512" s="25">
        <v>0</v>
      </c>
      <c r="I512" s="25">
        <v>0</v>
      </c>
      <c r="J512" s="25">
        <v>0</v>
      </c>
      <c r="K512" s="20">
        <v>-5.54</v>
      </c>
      <c r="L512" s="20">
        <v>19.260000000000002</v>
      </c>
      <c r="M512" s="20">
        <v>38.86</v>
      </c>
      <c r="N512" s="20">
        <v>297.89</v>
      </c>
      <c r="O512" s="20">
        <v>96.52</v>
      </c>
      <c r="P512" s="20">
        <v>-0.13</v>
      </c>
      <c r="Q512" s="20">
        <v>5.91</v>
      </c>
      <c r="R512" s="20"/>
      <c r="S512" s="20"/>
      <c r="T512" s="20"/>
      <c r="U512" s="20">
        <v>15.36</v>
      </c>
      <c r="V512" s="20"/>
      <c r="W512" s="20"/>
      <c r="X512" s="20"/>
      <c r="Y512" s="20"/>
      <c r="Z512" s="20"/>
      <c r="AA512" s="20"/>
      <c r="AB512" s="22">
        <v>36650</v>
      </c>
      <c r="AC512" s="22">
        <v>45200</v>
      </c>
      <c r="AD512" s="22">
        <v>11800</v>
      </c>
      <c r="AE512" s="22">
        <v>45200</v>
      </c>
      <c r="AF512" s="23">
        <f t="shared" si="10"/>
        <v>23.328785811732612</v>
      </c>
    </row>
    <row r="513" spans="1:32" x14ac:dyDescent="0.45">
      <c r="A513" s="19" t="s">
        <v>1571</v>
      </c>
      <c r="B513" s="15" t="s">
        <v>1572</v>
      </c>
      <c r="C513" s="19">
        <v>12</v>
      </c>
      <c r="D513" s="20" t="s">
        <v>111</v>
      </c>
      <c r="E513" s="25" t="s">
        <v>5242</v>
      </c>
      <c r="F513" s="25">
        <v>459.16</v>
      </c>
      <c r="G513" s="27">
        <v>229808457</v>
      </c>
      <c r="H513" s="25">
        <v>0</v>
      </c>
      <c r="I513" s="25">
        <v>0</v>
      </c>
      <c r="J513" s="25">
        <v>0</v>
      </c>
      <c r="K513" s="20">
        <v>-17.78</v>
      </c>
      <c r="L513" s="20">
        <v>-6.2</v>
      </c>
      <c r="M513" s="20">
        <v>-37.56</v>
      </c>
      <c r="N513" s="20">
        <v>-40.880000000000003</v>
      </c>
      <c r="O513" s="20">
        <v>-37.56</v>
      </c>
      <c r="P513" s="20">
        <v>-0.7</v>
      </c>
      <c r="Q513" s="20">
        <v>-0.96</v>
      </c>
      <c r="R513" s="20"/>
      <c r="S513" s="20"/>
      <c r="T513" s="20"/>
      <c r="U513" s="21">
        <v>144.38999999999999</v>
      </c>
      <c r="V513" s="21"/>
      <c r="W513" s="21"/>
      <c r="X513" s="21"/>
      <c r="Y513" s="20"/>
      <c r="Z513" s="20"/>
      <c r="AA513" s="20"/>
      <c r="AB513" s="22">
        <v>2130</v>
      </c>
      <c r="AC513" s="22">
        <v>1998</v>
      </c>
      <c r="AD513" s="22">
        <v>4200</v>
      </c>
      <c r="AE513" s="22">
        <v>1998</v>
      </c>
      <c r="AF513" s="23">
        <f t="shared" si="10"/>
        <v>-6.1971830985915517</v>
      </c>
    </row>
    <row r="514" spans="1:32" x14ac:dyDescent="0.45">
      <c r="A514" s="24" t="s">
        <v>5094</v>
      </c>
      <c r="B514" t="s">
        <v>5095</v>
      </c>
      <c r="C514" s="24">
        <v>12</v>
      </c>
      <c r="D514" s="25" t="s">
        <v>66</v>
      </c>
      <c r="E514" s="25" t="s">
        <v>5242</v>
      </c>
      <c r="F514" s="26">
        <v>459.05</v>
      </c>
      <c r="G514" s="27">
        <v>13383274</v>
      </c>
      <c r="H514" s="25">
        <v>0</v>
      </c>
      <c r="I514" s="25">
        <v>0</v>
      </c>
      <c r="J514" s="25">
        <v>0</v>
      </c>
      <c r="K514" s="25">
        <v>-11.71</v>
      </c>
      <c r="L514" s="25">
        <v>-27.02</v>
      </c>
      <c r="M514" s="25">
        <v>-38.31</v>
      </c>
      <c r="N514" s="25">
        <v>26.1</v>
      </c>
      <c r="O514" s="25">
        <v>-32.75</v>
      </c>
      <c r="P514" s="25">
        <v>0.83</v>
      </c>
      <c r="Q514" s="25">
        <v>0.98</v>
      </c>
      <c r="R514" s="25">
        <v>94.63</v>
      </c>
      <c r="S514" s="25">
        <v>10.44</v>
      </c>
      <c r="T514" s="25">
        <v>17.579999999999998</v>
      </c>
      <c r="U514" s="25">
        <v>-5.57</v>
      </c>
      <c r="V514" s="25">
        <v>0.1</v>
      </c>
      <c r="W514" s="25">
        <v>0.1</v>
      </c>
      <c r="X514" s="25">
        <v>0.1</v>
      </c>
      <c r="Y514" s="25">
        <v>1</v>
      </c>
      <c r="Z514" s="25">
        <v>0</v>
      </c>
      <c r="AA514" s="25">
        <v>0</v>
      </c>
      <c r="AB514" s="27">
        <v>42150</v>
      </c>
      <c r="AC514" s="27">
        <v>34300</v>
      </c>
      <c r="AD514" s="25"/>
      <c r="AE514" s="27">
        <v>34300</v>
      </c>
      <c r="AF514" s="23">
        <f t="shared" si="10"/>
        <v>-18.623962040332142</v>
      </c>
    </row>
    <row r="515" spans="1:32" x14ac:dyDescent="0.45">
      <c r="A515" s="24" t="s">
        <v>4516</v>
      </c>
      <c r="B515" t="s">
        <v>4517</v>
      </c>
      <c r="C515" s="24">
        <v>12</v>
      </c>
      <c r="D515" s="25" t="s">
        <v>127</v>
      </c>
      <c r="E515" s="25" t="s">
        <v>5242</v>
      </c>
      <c r="F515" s="25">
        <v>456.04</v>
      </c>
      <c r="G515" s="27">
        <v>12409151</v>
      </c>
      <c r="H515" s="25">
        <v>0</v>
      </c>
      <c r="I515" s="25">
        <v>0</v>
      </c>
      <c r="J515" s="25">
        <v>0</v>
      </c>
      <c r="K515" s="25">
        <v>-20.65</v>
      </c>
      <c r="L515" s="25">
        <v>-40.58</v>
      </c>
      <c r="M515" s="25">
        <v>-38.1</v>
      </c>
      <c r="N515" s="25">
        <v>58.06</v>
      </c>
      <c r="O515" s="25">
        <v>17.22</v>
      </c>
      <c r="P515" s="25">
        <v>5.78</v>
      </c>
      <c r="Q515" s="25">
        <v>12.32</v>
      </c>
      <c r="R515" s="25"/>
      <c r="S515" s="25"/>
      <c r="T515" s="25"/>
      <c r="U515" s="25">
        <v>-14.86</v>
      </c>
      <c r="V515" s="25"/>
      <c r="W515" s="25"/>
      <c r="X515" s="25"/>
      <c r="Y515" s="25"/>
      <c r="Z515" s="25"/>
      <c r="AA515" s="25"/>
      <c r="AB515" s="27">
        <v>49551</v>
      </c>
      <c r="AC515" s="27">
        <v>36750</v>
      </c>
      <c r="AD515" s="27"/>
      <c r="AE515" s="27">
        <v>36750</v>
      </c>
      <c r="AF515" s="23">
        <f t="shared" si="10"/>
        <v>-25.833989223224552</v>
      </c>
    </row>
    <row r="516" spans="1:32" x14ac:dyDescent="0.45">
      <c r="A516" s="19" t="s">
        <v>3672</v>
      </c>
      <c r="B516" s="15" t="s">
        <v>3673</v>
      </c>
      <c r="C516" s="19">
        <v>12</v>
      </c>
      <c r="D516" s="20" t="s">
        <v>114</v>
      </c>
      <c r="E516" s="25" t="s">
        <v>5242</v>
      </c>
      <c r="F516" s="25">
        <v>454.21</v>
      </c>
      <c r="G516" s="27">
        <v>49263657</v>
      </c>
      <c r="H516" s="25">
        <v>0</v>
      </c>
      <c r="I516" s="25">
        <v>1</v>
      </c>
      <c r="J516" s="25">
        <v>0</v>
      </c>
      <c r="K516" s="20">
        <v>-8.44</v>
      </c>
      <c r="L516" s="20">
        <v>-11.85</v>
      </c>
      <c r="M516" s="20">
        <v>-23.49</v>
      </c>
      <c r="N516" s="20">
        <v>-27.46</v>
      </c>
      <c r="O516" s="20">
        <v>-28.02</v>
      </c>
      <c r="P516" s="20">
        <v>0.31</v>
      </c>
      <c r="Q516" s="20">
        <v>-0.95</v>
      </c>
      <c r="R516" s="20"/>
      <c r="S516" s="20"/>
      <c r="T516" s="20"/>
      <c r="U516" s="20">
        <v>94.84</v>
      </c>
      <c r="V516" s="20">
        <v>126.7</v>
      </c>
      <c r="W516" s="20">
        <v>126.7</v>
      </c>
      <c r="X516" s="20">
        <v>126.7</v>
      </c>
      <c r="Y516" s="20">
        <v>1</v>
      </c>
      <c r="Z516" s="20">
        <v>0</v>
      </c>
      <c r="AA516" s="20">
        <v>0</v>
      </c>
      <c r="AB516" s="22">
        <v>9400</v>
      </c>
      <c r="AC516" s="22">
        <v>9220</v>
      </c>
      <c r="AD516" s="22">
        <v>1135</v>
      </c>
      <c r="AE516" s="22">
        <v>9220</v>
      </c>
      <c r="AF516" s="23">
        <f t="shared" si="10"/>
        <v>-1.9148936170212738</v>
      </c>
    </row>
    <row r="517" spans="1:32" x14ac:dyDescent="0.45">
      <c r="A517" s="19" t="s">
        <v>255</v>
      </c>
      <c r="B517" s="15" t="s">
        <v>256</v>
      </c>
      <c r="C517" s="19">
        <v>12</v>
      </c>
      <c r="D517" s="20" t="s">
        <v>72</v>
      </c>
      <c r="E517" s="25" t="s">
        <v>5241</v>
      </c>
      <c r="F517" s="26">
        <v>452.64</v>
      </c>
      <c r="G517" s="27">
        <v>20715621</v>
      </c>
      <c r="H517" s="25">
        <v>0</v>
      </c>
      <c r="I517" s="25">
        <v>0</v>
      </c>
      <c r="J517" s="25">
        <v>0</v>
      </c>
      <c r="K517" s="20">
        <v>-6.02</v>
      </c>
      <c r="L517" s="20">
        <v>-23.06</v>
      </c>
      <c r="M517" s="20">
        <v>5.3</v>
      </c>
      <c r="N517" s="20">
        <v>-40.56</v>
      </c>
      <c r="O517" s="20">
        <v>11.2</v>
      </c>
      <c r="P517" s="20">
        <v>-1.24</v>
      </c>
      <c r="Q517" s="20">
        <v>3.76</v>
      </c>
      <c r="R517" s="20">
        <v>27.19</v>
      </c>
      <c r="S517" s="20">
        <v>0.84</v>
      </c>
      <c r="T517" s="20">
        <v>3.15</v>
      </c>
      <c r="U517" s="20">
        <v>-1.54</v>
      </c>
      <c r="V517" s="20">
        <v>12.3</v>
      </c>
      <c r="W517" s="20">
        <v>12.3</v>
      </c>
      <c r="X517" s="20">
        <v>12.3</v>
      </c>
      <c r="Y517" s="20">
        <v>1</v>
      </c>
      <c r="Z517" s="20">
        <v>0</v>
      </c>
      <c r="AA517" s="20"/>
      <c r="AB517" s="22">
        <v>24400</v>
      </c>
      <c r="AC517" s="22">
        <v>21850</v>
      </c>
      <c r="AD517" s="22">
        <v>16003</v>
      </c>
      <c r="AE517" s="22">
        <v>21850</v>
      </c>
      <c r="AF517" s="23">
        <f t="shared" si="10"/>
        <v>-10.45081967213115</v>
      </c>
    </row>
    <row r="518" spans="1:32" x14ac:dyDescent="0.45">
      <c r="A518" s="19" t="s">
        <v>1539</v>
      </c>
      <c r="B518" s="15" t="s">
        <v>1540</v>
      </c>
      <c r="C518" s="19">
        <v>12</v>
      </c>
      <c r="D518" s="20" t="s">
        <v>88</v>
      </c>
      <c r="E518" s="25" t="s">
        <v>5242</v>
      </c>
      <c r="F518" s="26">
        <v>451.78</v>
      </c>
      <c r="G518" s="27">
        <v>4540514</v>
      </c>
      <c r="H518" s="25">
        <v>0</v>
      </c>
      <c r="I518" s="25">
        <v>0</v>
      </c>
      <c r="J518" s="25">
        <v>0</v>
      </c>
      <c r="K518" s="20">
        <v>-1</v>
      </c>
      <c r="L518" s="20">
        <v>-4.51</v>
      </c>
      <c r="M518" s="20">
        <v>-0.6</v>
      </c>
      <c r="N518" s="20">
        <v>1.43</v>
      </c>
      <c r="O518" s="20">
        <v>0.2</v>
      </c>
      <c r="P518" s="20">
        <v>-0.19</v>
      </c>
      <c r="Q518" s="20">
        <v>0.27</v>
      </c>
      <c r="R518" s="20"/>
      <c r="S518" s="20"/>
      <c r="T518" s="20"/>
      <c r="U518" s="21">
        <v>34.340000000000003</v>
      </c>
      <c r="V518" s="21"/>
      <c r="W518" s="21"/>
      <c r="X518" s="21"/>
      <c r="Y518" s="20"/>
      <c r="Z518" s="20"/>
      <c r="AA518" s="20"/>
      <c r="AB518" s="22">
        <v>100500</v>
      </c>
      <c r="AC518" s="22">
        <v>99500</v>
      </c>
      <c r="AD518" s="22">
        <v>85700</v>
      </c>
      <c r="AE518" s="22">
        <v>99500</v>
      </c>
      <c r="AF518" s="23">
        <f t="shared" si="10"/>
        <v>-0.99502487562188602</v>
      </c>
    </row>
    <row r="519" spans="1:32" x14ac:dyDescent="0.45">
      <c r="A519" s="19" t="s">
        <v>1401</v>
      </c>
      <c r="B519" s="15" t="s">
        <v>1402</v>
      </c>
      <c r="C519" s="19">
        <v>12</v>
      </c>
      <c r="D519" s="20" t="s">
        <v>160</v>
      </c>
      <c r="E519" s="25" t="s">
        <v>5242</v>
      </c>
      <c r="F519" s="25">
        <v>448.78</v>
      </c>
      <c r="G519" s="27">
        <v>24179744</v>
      </c>
      <c r="H519" s="25">
        <v>0</v>
      </c>
      <c r="I519" s="25">
        <v>1</v>
      </c>
      <c r="J519" s="25">
        <v>0</v>
      </c>
      <c r="K519" s="20">
        <v>-6.73</v>
      </c>
      <c r="L519" s="20">
        <v>-10.34</v>
      </c>
      <c r="M519" s="20">
        <v>-5.45</v>
      </c>
      <c r="N519" s="20">
        <v>-45.57</v>
      </c>
      <c r="O519" s="20">
        <v>-19.13</v>
      </c>
      <c r="P519" s="20">
        <v>-2.46</v>
      </c>
      <c r="Q519" s="20">
        <v>-2.66</v>
      </c>
      <c r="R519" s="20">
        <v>9.9499999999999993</v>
      </c>
      <c r="S519" s="20">
        <v>1.06</v>
      </c>
      <c r="T519" s="20">
        <v>3.19</v>
      </c>
      <c r="U519" s="21">
        <v>36.4</v>
      </c>
      <c r="V519" s="21">
        <v>49.13</v>
      </c>
      <c r="W519" s="21">
        <v>48.83</v>
      </c>
      <c r="X519" s="21">
        <v>49.13</v>
      </c>
      <c r="Y519" s="20">
        <v>3</v>
      </c>
      <c r="Z519" s="20">
        <v>0</v>
      </c>
      <c r="AA519" s="20">
        <v>0</v>
      </c>
      <c r="AB519" s="22">
        <v>20050</v>
      </c>
      <c r="AC519" s="22">
        <v>18560</v>
      </c>
      <c r="AD519" s="22">
        <v>18600</v>
      </c>
      <c r="AE519" s="22">
        <v>18560</v>
      </c>
      <c r="AF519" s="23">
        <f t="shared" si="10"/>
        <v>-7.431421446384034</v>
      </c>
    </row>
    <row r="520" spans="1:32" x14ac:dyDescent="0.45">
      <c r="A520" s="24" t="s">
        <v>4678</v>
      </c>
      <c r="B520" t="s">
        <v>4679</v>
      </c>
      <c r="C520" s="24">
        <v>12</v>
      </c>
      <c r="D520" s="25" t="s">
        <v>66</v>
      </c>
      <c r="E520" s="25" t="s">
        <v>5241</v>
      </c>
      <c r="F520" s="25">
        <v>445.75</v>
      </c>
      <c r="G520" s="27">
        <v>101886048</v>
      </c>
      <c r="H520" s="25">
        <v>0</v>
      </c>
      <c r="I520" s="25">
        <v>0</v>
      </c>
      <c r="J520" s="25">
        <v>0</v>
      </c>
      <c r="K520" s="25">
        <v>-10.35</v>
      </c>
      <c r="L520" s="25">
        <v>-14.55</v>
      </c>
      <c r="M520" s="25">
        <v>-17.920000000000002</v>
      </c>
      <c r="N520" s="25">
        <v>-13.02</v>
      </c>
      <c r="O520" s="25">
        <v>-20.02</v>
      </c>
      <c r="P520" s="25">
        <v>-0.09</v>
      </c>
      <c r="Q520" s="25">
        <v>-0.43</v>
      </c>
      <c r="R520" s="25"/>
      <c r="S520" s="25"/>
      <c r="T520" s="25"/>
      <c r="U520" s="25">
        <v>16.71</v>
      </c>
      <c r="V520" s="25"/>
      <c r="W520" s="25"/>
      <c r="X520" s="25"/>
      <c r="Y520" s="25"/>
      <c r="Z520" s="25"/>
      <c r="AA520" s="25"/>
      <c r="AB520" s="27">
        <v>4755</v>
      </c>
      <c r="AC520" s="27">
        <v>4375</v>
      </c>
      <c r="AD520" s="25"/>
      <c r="AE520" s="27">
        <v>4375</v>
      </c>
      <c r="AF520" s="23">
        <f t="shared" si="10"/>
        <v>-7.9915878023133491</v>
      </c>
    </row>
    <row r="521" spans="1:32" x14ac:dyDescent="0.45">
      <c r="A521" s="19" t="s">
        <v>2928</v>
      </c>
      <c r="B521" s="15" t="s">
        <v>2929</v>
      </c>
      <c r="C521" s="19">
        <v>12</v>
      </c>
      <c r="D521" s="20" t="s">
        <v>145</v>
      </c>
      <c r="E521" s="25" t="s">
        <v>5242</v>
      </c>
      <c r="F521" s="25">
        <v>444.15</v>
      </c>
      <c r="G521" s="27">
        <v>16510993</v>
      </c>
      <c r="H521" s="25">
        <v>0</v>
      </c>
      <c r="I521" s="25">
        <v>0</v>
      </c>
      <c r="J521" s="25">
        <v>0</v>
      </c>
      <c r="K521" s="20">
        <v>1.89</v>
      </c>
      <c r="L521" s="20">
        <v>-5.45</v>
      </c>
      <c r="M521" s="20">
        <v>-8.35</v>
      </c>
      <c r="N521" s="20">
        <v>27.49</v>
      </c>
      <c r="O521" s="20">
        <v>24.83</v>
      </c>
      <c r="P521" s="20">
        <v>5.2</v>
      </c>
      <c r="Q521" s="20">
        <v>4.4800000000000004</v>
      </c>
      <c r="R521" s="20"/>
      <c r="S521" s="20"/>
      <c r="T521" s="20"/>
      <c r="U521" s="20">
        <v>58.54</v>
      </c>
      <c r="V521" s="20"/>
      <c r="W521" s="20"/>
      <c r="X521" s="20"/>
      <c r="Y521" s="20"/>
      <c r="Z521" s="20"/>
      <c r="AA521" s="20"/>
      <c r="AB521" s="22">
        <v>24900</v>
      </c>
      <c r="AC521" s="22">
        <v>26900</v>
      </c>
      <c r="AD521" s="22">
        <v>25300</v>
      </c>
      <c r="AE521" s="22">
        <v>26900</v>
      </c>
      <c r="AF521" s="23">
        <f t="shared" si="10"/>
        <v>8.032128514056236</v>
      </c>
    </row>
    <row r="522" spans="1:32" x14ac:dyDescent="0.45">
      <c r="A522" s="19" t="s">
        <v>1307</v>
      </c>
      <c r="B522" s="15" t="s">
        <v>1308</v>
      </c>
      <c r="C522" s="19">
        <v>12</v>
      </c>
      <c r="D522" s="20" t="s">
        <v>148</v>
      </c>
      <c r="E522" s="25" t="s">
        <v>5242</v>
      </c>
      <c r="F522" s="25">
        <v>443.3</v>
      </c>
      <c r="G522" s="27">
        <v>92162453</v>
      </c>
      <c r="H522" s="25">
        <v>0</v>
      </c>
      <c r="I522" s="25">
        <v>1</v>
      </c>
      <c r="J522" s="25">
        <v>0</v>
      </c>
      <c r="K522" s="20">
        <v>7.49</v>
      </c>
      <c r="L522" s="20">
        <v>-8.9</v>
      </c>
      <c r="M522" s="20">
        <v>-18.059999999999999</v>
      </c>
      <c r="N522" s="20">
        <v>-26.59</v>
      </c>
      <c r="O522" s="20">
        <v>-20.76</v>
      </c>
      <c r="P522" s="20">
        <v>-1.44</v>
      </c>
      <c r="Q522" s="20">
        <v>-0.79</v>
      </c>
      <c r="R522" s="20">
        <v>43.89</v>
      </c>
      <c r="S522" s="20">
        <v>2.37</v>
      </c>
      <c r="T522" s="20"/>
      <c r="U522" s="21">
        <v>6.76</v>
      </c>
      <c r="V522" s="21">
        <v>8.5</v>
      </c>
      <c r="W522" s="21"/>
      <c r="X522" s="21">
        <v>8.5</v>
      </c>
      <c r="Y522" s="20"/>
      <c r="Z522" s="20">
        <v>0</v>
      </c>
      <c r="AA522" s="20"/>
      <c r="AB522" s="22">
        <v>4785</v>
      </c>
      <c r="AC522" s="22">
        <v>4810</v>
      </c>
      <c r="AD522" s="22">
        <v>3154</v>
      </c>
      <c r="AE522" s="22">
        <v>4810</v>
      </c>
      <c r="AF522" s="23">
        <f t="shared" si="10"/>
        <v>0.52246603970742544</v>
      </c>
    </row>
    <row r="523" spans="1:32" x14ac:dyDescent="0.45">
      <c r="A523" s="19" t="s">
        <v>3702</v>
      </c>
      <c r="B523" s="15" t="s">
        <v>3703</v>
      </c>
      <c r="C523" s="19">
        <v>12</v>
      </c>
      <c r="D523" s="20" t="s">
        <v>88</v>
      </c>
      <c r="E523" s="25" t="s">
        <v>5242</v>
      </c>
      <c r="F523" s="25">
        <v>440.63</v>
      </c>
      <c r="G523" s="27">
        <v>7307215</v>
      </c>
      <c r="H523" s="25">
        <v>0</v>
      </c>
      <c r="I523" s="25">
        <v>1</v>
      </c>
      <c r="J523" s="25">
        <v>0</v>
      </c>
      <c r="K523" s="20">
        <v>-17.510000000000002</v>
      </c>
      <c r="L523" s="20">
        <v>-31.79</v>
      </c>
      <c r="M523" s="20">
        <v>-33.15</v>
      </c>
      <c r="N523" s="20">
        <v>-29.56</v>
      </c>
      <c r="O523" s="20">
        <v>-21.18</v>
      </c>
      <c r="P523" s="20">
        <v>1.18</v>
      </c>
      <c r="Q523" s="20">
        <v>-0.55000000000000004</v>
      </c>
      <c r="R523" s="20"/>
      <c r="S523" s="20"/>
      <c r="T523" s="20"/>
      <c r="U523" s="20">
        <v>16.46</v>
      </c>
      <c r="V523" s="20">
        <v>19</v>
      </c>
      <c r="W523" s="20"/>
      <c r="X523" s="20">
        <v>19</v>
      </c>
      <c r="Y523" s="20"/>
      <c r="Z523" s="20">
        <v>0</v>
      </c>
      <c r="AA523" s="20"/>
      <c r="AB523" s="22">
        <v>73200</v>
      </c>
      <c r="AC523" s="22">
        <v>60300</v>
      </c>
      <c r="AD523" s="22">
        <v>20350</v>
      </c>
      <c r="AE523" s="22">
        <v>60300</v>
      </c>
      <c r="AF523" s="23">
        <f t="shared" si="10"/>
        <v>-17.622950819672134</v>
      </c>
    </row>
    <row r="524" spans="1:32" x14ac:dyDescent="0.45">
      <c r="A524" s="24" t="s">
        <v>5014</v>
      </c>
      <c r="B524" t="s">
        <v>5015</v>
      </c>
      <c r="C524" s="24">
        <v>12</v>
      </c>
      <c r="D524" s="25" t="s">
        <v>175</v>
      </c>
      <c r="E524" s="25" t="s">
        <v>5242</v>
      </c>
      <c r="F524" s="26">
        <v>438.56</v>
      </c>
      <c r="G524" s="27">
        <v>35510671</v>
      </c>
      <c r="H524" s="25">
        <v>0</v>
      </c>
      <c r="I524" s="25">
        <v>0</v>
      </c>
      <c r="J524" s="25">
        <v>0</v>
      </c>
      <c r="K524" s="25">
        <v>-16.21</v>
      </c>
      <c r="L524" s="25">
        <v>-30.23</v>
      </c>
      <c r="M524" s="25">
        <v>-37.72</v>
      </c>
      <c r="N524" s="25">
        <v>-39.01</v>
      </c>
      <c r="O524" s="25">
        <v>-30.19</v>
      </c>
      <c r="P524" s="25">
        <v>-1.67</v>
      </c>
      <c r="Q524" s="25">
        <v>9.5500000000000007</v>
      </c>
      <c r="R524" s="25"/>
      <c r="S524" s="25"/>
      <c r="T524" s="25"/>
      <c r="U524" s="25">
        <v>28.76</v>
      </c>
      <c r="V524" s="25"/>
      <c r="W524" s="25"/>
      <c r="X524" s="25"/>
      <c r="Y524" s="25"/>
      <c r="Z524" s="25"/>
      <c r="AA524" s="25"/>
      <c r="AB524" s="27">
        <v>15030</v>
      </c>
      <c r="AC524" s="27">
        <v>12350</v>
      </c>
      <c r="AD524" s="25"/>
      <c r="AE524" s="27">
        <v>12350</v>
      </c>
      <c r="AF524" s="23">
        <f t="shared" si="10"/>
        <v>-17.831004657351968</v>
      </c>
    </row>
    <row r="525" spans="1:32" x14ac:dyDescent="0.45">
      <c r="A525" s="30" t="s">
        <v>1417</v>
      </c>
      <c r="B525" s="15" t="s">
        <v>1418</v>
      </c>
      <c r="C525" s="19">
        <v>12</v>
      </c>
      <c r="D525" s="20" t="s">
        <v>72</v>
      </c>
      <c r="E525" s="25" t="s">
        <v>5241</v>
      </c>
      <c r="F525" s="26">
        <v>437.67</v>
      </c>
      <c r="G525" s="27">
        <v>34986000</v>
      </c>
      <c r="H525" s="25">
        <v>0</v>
      </c>
      <c r="I525" s="25">
        <v>0</v>
      </c>
      <c r="J525" s="25">
        <v>0</v>
      </c>
      <c r="K525" s="20">
        <v>-20.32</v>
      </c>
      <c r="L525" s="20">
        <v>-15.64</v>
      </c>
      <c r="M525" s="20">
        <v>4.34</v>
      </c>
      <c r="N525" s="20">
        <v>-7.13</v>
      </c>
      <c r="O525" s="20">
        <v>14.25</v>
      </c>
      <c r="P525" s="20">
        <v>0.12</v>
      </c>
      <c r="Q525" s="29">
        <v>6.76</v>
      </c>
      <c r="R525" s="20">
        <v>7.29</v>
      </c>
      <c r="S525" s="20">
        <v>0.48</v>
      </c>
      <c r="T525" s="20">
        <v>1.99</v>
      </c>
      <c r="U525" s="21">
        <v>-11.5</v>
      </c>
      <c r="V525" s="21">
        <v>53.61</v>
      </c>
      <c r="W525" s="21">
        <v>52.82</v>
      </c>
      <c r="X525" s="21">
        <v>53.61</v>
      </c>
      <c r="Y525" s="20">
        <v>7</v>
      </c>
      <c r="Z525" s="20">
        <v>1</v>
      </c>
      <c r="AA525" s="20">
        <v>0</v>
      </c>
      <c r="AB525" s="22">
        <v>13710</v>
      </c>
      <c r="AC525" s="22">
        <v>12510</v>
      </c>
      <c r="AD525" s="22">
        <v>46300</v>
      </c>
      <c r="AE525" s="22">
        <v>12510</v>
      </c>
      <c r="AF525" s="23">
        <f t="shared" si="10"/>
        <v>-8.7527352297593009</v>
      </c>
    </row>
    <row r="526" spans="1:32" x14ac:dyDescent="0.45">
      <c r="A526" s="24" t="s">
        <v>5010</v>
      </c>
      <c r="B526" t="s">
        <v>5011</v>
      </c>
      <c r="C526" s="24">
        <v>12</v>
      </c>
      <c r="D526" s="25" t="s">
        <v>138</v>
      </c>
      <c r="E526" s="25" t="s">
        <v>5241</v>
      </c>
      <c r="F526" s="25">
        <v>437.54</v>
      </c>
      <c r="G526" s="27">
        <v>49608017</v>
      </c>
      <c r="H526" s="25">
        <v>0</v>
      </c>
      <c r="I526" s="25">
        <v>0</v>
      </c>
      <c r="J526" s="25">
        <v>0</v>
      </c>
      <c r="K526" s="25">
        <v>-12.85</v>
      </c>
      <c r="L526" s="25">
        <v>-28.47</v>
      </c>
      <c r="M526" s="25">
        <v>-5.57</v>
      </c>
      <c r="N526" s="25">
        <v>-8.8800000000000008</v>
      </c>
      <c r="O526" s="25">
        <v>7.04</v>
      </c>
      <c r="P526" s="25">
        <v>-3.3</v>
      </c>
      <c r="Q526" s="25">
        <v>0.9</v>
      </c>
      <c r="R526" s="25">
        <v>8.16</v>
      </c>
      <c r="S526" s="25">
        <v>0.23</v>
      </c>
      <c r="T526" s="25">
        <v>5.52</v>
      </c>
      <c r="U526" s="25">
        <v>59.38</v>
      </c>
      <c r="V526" s="25">
        <v>94.58</v>
      </c>
      <c r="W526" s="25">
        <v>94.58</v>
      </c>
      <c r="X526" s="25">
        <v>94.58</v>
      </c>
      <c r="Y526" s="25">
        <v>4</v>
      </c>
      <c r="Z526" s="25">
        <v>0</v>
      </c>
      <c r="AA526" s="25">
        <v>0</v>
      </c>
      <c r="AB526" s="27">
        <v>10410</v>
      </c>
      <c r="AC526" s="27">
        <v>8820</v>
      </c>
      <c r="AD526" s="25"/>
      <c r="AE526" s="27">
        <v>8820</v>
      </c>
      <c r="AF526" s="23">
        <f t="shared" si="10"/>
        <v>-15.273775216138329</v>
      </c>
    </row>
    <row r="527" spans="1:32" x14ac:dyDescent="0.45">
      <c r="A527" s="19" t="s">
        <v>1199</v>
      </c>
      <c r="B527" s="15" t="s">
        <v>1200</v>
      </c>
      <c r="C527" s="19">
        <v>12</v>
      </c>
      <c r="D527" s="20" t="s">
        <v>72</v>
      </c>
      <c r="E527" s="25" t="s">
        <v>5241</v>
      </c>
      <c r="F527" s="25">
        <v>432.76</v>
      </c>
      <c r="G527" s="27">
        <v>21476994</v>
      </c>
      <c r="H527" s="25">
        <v>0</v>
      </c>
      <c r="I527" s="25">
        <v>0</v>
      </c>
      <c r="J527" s="25">
        <v>0</v>
      </c>
      <c r="K527" s="20">
        <v>-11.23</v>
      </c>
      <c r="L527" s="20">
        <v>-19.079999999999998</v>
      </c>
      <c r="M527" s="20">
        <v>-18.260000000000002</v>
      </c>
      <c r="N527" s="20">
        <v>17.149999999999999</v>
      </c>
      <c r="O527" s="20">
        <v>25.94</v>
      </c>
      <c r="P527" s="20">
        <v>3.18</v>
      </c>
      <c r="Q527" s="20">
        <v>11.24</v>
      </c>
      <c r="R527" s="21">
        <v>5.0999999999999996</v>
      </c>
      <c r="S527" s="20">
        <v>0.28000000000000003</v>
      </c>
      <c r="T527" s="20">
        <v>1.19</v>
      </c>
      <c r="U527" s="20">
        <v>52.18</v>
      </c>
      <c r="V527" s="20">
        <v>99.48</v>
      </c>
      <c r="W527" s="20">
        <v>99.53</v>
      </c>
      <c r="X527" s="20">
        <v>99.48</v>
      </c>
      <c r="Y527" s="20">
        <v>6</v>
      </c>
      <c r="Z527" s="20">
        <v>0</v>
      </c>
      <c r="AA527" s="20">
        <v>0</v>
      </c>
      <c r="AB527" s="22">
        <v>22050</v>
      </c>
      <c r="AC527" s="22">
        <v>20150</v>
      </c>
      <c r="AD527" s="22">
        <v>49700</v>
      </c>
      <c r="AE527" s="22">
        <v>20150</v>
      </c>
      <c r="AF527" s="23">
        <f t="shared" si="10"/>
        <v>-8.6167800453514687</v>
      </c>
    </row>
    <row r="528" spans="1:32" x14ac:dyDescent="0.45">
      <c r="A528" s="19" t="s">
        <v>2884</v>
      </c>
      <c r="B528" s="15" t="s">
        <v>2885</v>
      </c>
      <c r="C528" s="19">
        <v>12</v>
      </c>
      <c r="D528" s="20" t="s">
        <v>66</v>
      </c>
      <c r="E528" s="25" t="s">
        <v>5242</v>
      </c>
      <c r="F528" s="25">
        <v>431.36</v>
      </c>
      <c r="G528" s="27">
        <v>28757309</v>
      </c>
      <c r="H528" s="25">
        <v>0</v>
      </c>
      <c r="I528" s="25">
        <v>0</v>
      </c>
      <c r="J528" s="25">
        <v>0</v>
      </c>
      <c r="K528" s="20">
        <v>-10.55</v>
      </c>
      <c r="L528" s="20">
        <v>-24.17</v>
      </c>
      <c r="M528" s="20">
        <v>-20.72</v>
      </c>
      <c r="N528" s="20">
        <v>-7.46</v>
      </c>
      <c r="O528" s="20">
        <v>-5.66</v>
      </c>
      <c r="P528" s="20">
        <v>-2.0699999999999998</v>
      </c>
      <c r="Q528" s="20">
        <v>-3.03</v>
      </c>
      <c r="R528" s="20">
        <v>70.27</v>
      </c>
      <c r="S528" s="20">
        <v>1.34</v>
      </c>
      <c r="T528" s="20">
        <v>9.42</v>
      </c>
      <c r="U528" s="20">
        <v>7.89</v>
      </c>
      <c r="V528" s="20">
        <v>5</v>
      </c>
      <c r="W528" s="20">
        <v>5</v>
      </c>
      <c r="X528" s="20">
        <v>5</v>
      </c>
      <c r="Y528" s="20">
        <v>2</v>
      </c>
      <c r="Z528" s="20">
        <v>0</v>
      </c>
      <c r="AA528" s="20">
        <v>0</v>
      </c>
      <c r="AB528" s="22">
        <v>17010</v>
      </c>
      <c r="AC528" s="22">
        <v>15000</v>
      </c>
      <c r="AD528" s="22">
        <v>13186</v>
      </c>
      <c r="AE528" s="22">
        <v>15000</v>
      </c>
      <c r="AF528" s="23">
        <f t="shared" si="10"/>
        <v>-11.816578483245156</v>
      </c>
    </row>
    <row r="529" spans="1:32" x14ac:dyDescent="0.45">
      <c r="A529" s="24" t="s">
        <v>4482</v>
      </c>
      <c r="B529" t="s">
        <v>4483</v>
      </c>
      <c r="C529" s="24">
        <v>12</v>
      </c>
      <c r="D529" s="25" t="s">
        <v>66</v>
      </c>
      <c r="E529" s="25" t="s">
        <v>5242</v>
      </c>
      <c r="F529" s="26">
        <v>430.78</v>
      </c>
      <c r="G529" s="27">
        <v>8128000</v>
      </c>
      <c r="H529" s="25">
        <v>0</v>
      </c>
      <c r="I529" s="25">
        <v>0</v>
      </c>
      <c r="J529" s="25">
        <v>0</v>
      </c>
      <c r="K529" s="25">
        <v>-5.69</v>
      </c>
      <c r="L529" s="25">
        <v>-14.93</v>
      </c>
      <c r="M529" s="25">
        <v>12.65</v>
      </c>
      <c r="N529" s="25">
        <v>-12.11</v>
      </c>
      <c r="O529" s="25">
        <v>8.0500000000000007</v>
      </c>
      <c r="P529" s="25">
        <v>1.0900000000000001</v>
      </c>
      <c r="Q529" s="25">
        <v>3.35</v>
      </c>
      <c r="R529" s="25">
        <v>7.7</v>
      </c>
      <c r="S529" s="25">
        <v>1.56</v>
      </c>
      <c r="T529" s="25">
        <v>1.21</v>
      </c>
      <c r="U529" s="25">
        <v>46.35</v>
      </c>
      <c r="V529" s="25">
        <v>61.62</v>
      </c>
      <c r="W529" s="25">
        <v>61.62</v>
      </c>
      <c r="X529" s="25">
        <v>61.62</v>
      </c>
      <c r="Y529" s="25">
        <v>4</v>
      </c>
      <c r="Z529" s="25">
        <v>0</v>
      </c>
      <c r="AA529" s="25">
        <v>0</v>
      </c>
      <c r="AB529" s="27">
        <v>56800</v>
      </c>
      <c r="AC529" s="27">
        <v>53000</v>
      </c>
      <c r="AD529" s="27">
        <v>28850</v>
      </c>
      <c r="AE529" s="27">
        <v>53000</v>
      </c>
      <c r="AF529" s="23">
        <f t="shared" si="10"/>
        <v>-6.6901408450704247</v>
      </c>
    </row>
    <row r="530" spans="1:32" x14ac:dyDescent="0.45">
      <c r="A530" s="19" t="s">
        <v>3346</v>
      </c>
      <c r="B530" s="15" t="s">
        <v>3347</v>
      </c>
      <c r="C530" s="19">
        <v>12</v>
      </c>
      <c r="D530" s="20" t="s">
        <v>78</v>
      </c>
      <c r="E530" s="25" t="s">
        <v>5241</v>
      </c>
      <c r="F530" s="25">
        <v>428.01</v>
      </c>
      <c r="G530" s="27">
        <v>10313449</v>
      </c>
      <c r="H530" s="25">
        <v>0</v>
      </c>
      <c r="I530" s="25">
        <v>0</v>
      </c>
      <c r="J530" s="25">
        <v>0</v>
      </c>
      <c r="K530" s="20">
        <v>-6.11</v>
      </c>
      <c r="L530" s="20">
        <v>-7.68</v>
      </c>
      <c r="M530" s="20">
        <v>-9.68</v>
      </c>
      <c r="N530" s="20">
        <v>-18.47</v>
      </c>
      <c r="O530" s="20">
        <v>-12.45</v>
      </c>
      <c r="P530" s="20">
        <v>-0.38</v>
      </c>
      <c r="Q530" s="20">
        <v>-0.94</v>
      </c>
      <c r="R530" s="20"/>
      <c r="S530" s="20"/>
      <c r="T530" s="20"/>
      <c r="U530" s="20">
        <v>111.72</v>
      </c>
      <c r="V530" s="20"/>
      <c r="W530" s="20"/>
      <c r="X530" s="20"/>
      <c r="Y530" s="20"/>
      <c r="Z530" s="20"/>
      <c r="AA530" s="20"/>
      <c r="AB530" s="22">
        <v>44100</v>
      </c>
      <c r="AC530" s="22">
        <v>41500</v>
      </c>
      <c r="AD530" s="22">
        <v>64000</v>
      </c>
      <c r="AE530" s="22">
        <v>41500</v>
      </c>
      <c r="AF530" s="23">
        <f t="shared" si="10"/>
        <v>-5.8956916099773267</v>
      </c>
    </row>
    <row r="531" spans="1:32" x14ac:dyDescent="0.45">
      <c r="A531" s="19" t="s">
        <v>1047</v>
      </c>
      <c r="B531" s="15" t="s">
        <v>1048</v>
      </c>
      <c r="C531" s="19">
        <v>12</v>
      </c>
      <c r="D531" s="20" t="s">
        <v>75</v>
      </c>
      <c r="E531" s="25" t="s">
        <v>5241</v>
      </c>
      <c r="F531" s="25">
        <v>427.71</v>
      </c>
      <c r="G531" s="27">
        <v>6767600</v>
      </c>
      <c r="H531" s="25">
        <v>0</v>
      </c>
      <c r="I531" s="25">
        <v>0</v>
      </c>
      <c r="J531" s="25">
        <v>0</v>
      </c>
      <c r="K531" s="20">
        <v>-11.11</v>
      </c>
      <c r="L531" s="20">
        <v>-15.28</v>
      </c>
      <c r="M531" s="20">
        <v>-24.22</v>
      </c>
      <c r="N531" s="20">
        <v>-35.25</v>
      </c>
      <c r="O531" s="20">
        <v>-5.95</v>
      </c>
      <c r="P531" s="20">
        <v>-0.97</v>
      </c>
      <c r="Q531" s="29">
        <v>-0.68</v>
      </c>
      <c r="R531" s="20">
        <v>4.62</v>
      </c>
      <c r="S531" s="20">
        <v>0.35</v>
      </c>
      <c r="T531" s="20">
        <v>5.0599999999999996</v>
      </c>
      <c r="U531" s="21">
        <v>87.91</v>
      </c>
      <c r="V531" s="21">
        <v>120.13</v>
      </c>
      <c r="W531" s="21">
        <v>114.37</v>
      </c>
      <c r="X531" s="21">
        <v>120.13</v>
      </c>
      <c r="Y531" s="20">
        <v>7</v>
      </c>
      <c r="Z531" s="20">
        <v>0</v>
      </c>
      <c r="AA531" s="20">
        <v>0</v>
      </c>
      <c r="AB531" s="22">
        <v>69900</v>
      </c>
      <c r="AC531" s="22">
        <v>63200</v>
      </c>
      <c r="AD531" s="22">
        <v>92468</v>
      </c>
      <c r="AE531" s="22">
        <v>63200</v>
      </c>
      <c r="AF531" s="23">
        <f t="shared" si="10"/>
        <v>-9.5851216022889822</v>
      </c>
    </row>
    <row r="532" spans="1:32" x14ac:dyDescent="0.45">
      <c r="A532" s="19" t="s">
        <v>1143</v>
      </c>
      <c r="B532" s="15" t="s">
        <v>1144</v>
      </c>
      <c r="C532" s="19">
        <v>12</v>
      </c>
      <c r="D532" s="20" t="s">
        <v>148</v>
      </c>
      <c r="E532" s="25" t="s">
        <v>5241</v>
      </c>
      <c r="F532" s="26">
        <v>427.05</v>
      </c>
      <c r="G532" s="27">
        <v>57943763</v>
      </c>
      <c r="H532" s="25">
        <v>0</v>
      </c>
      <c r="I532" s="25">
        <v>0</v>
      </c>
      <c r="J532" s="25">
        <v>0</v>
      </c>
      <c r="K532" s="20">
        <v>-31.19</v>
      </c>
      <c r="L532" s="20">
        <v>-43.87</v>
      </c>
      <c r="M532" s="20">
        <v>265.76</v>
      </c>
      <c r="N532" s="20">
        <v>276.20999999999998</v>
      </c>
      <c r="O532" s="20">
        <v>308.99</v>
      </c>
      <c r="P532" s="20">
        <v>-3.36</v>
      </c>
      <c r="Q532" s="20">
        <v>-4.76</v>
      </c>
      <c r="R532" s="20"/>
      <c r="S532" s="20"/>
      <c r="T532" s="20"/>
      <c r="U532" s="20">
        <v>1.2</v>
      </c>
      <c r="V532" s="20"/>
      <c r="W532" s="20"/>
      <c r="X532" s="20"/>
      <c r="Y532" s="20"/>
      <c r="Z532" s="20"/>
      <c r="AA532" s="20"/>
      <c r="AB532" s="22">
        <v>9600</v>
      </c>
      <c r="AC532" s="22">
        <v>7370</v>
      </c>
      <c r="AD532" s="22">
        <v>2470</v>
      </c>
      <c r="AE532" s="22">
        <v>7370</v>
      </c>
      <c r="AF532" s="23">
        <f t="shared" si="10"/>
        <v>-23.229166666666668</v>
      </c>
    </row>
    <row r="533" spans="1:32" x14ac:dyDescent="0.45">
      <c r="A533" s="19" t="s">
        <v>3752</v>
      </c>
      <c r="B533" s="15" t="s">
        <v>3753</v>
      </c>
      <c r="C533" s="19">
        <v>12</v>
      </c>
      <c r="D533" s="20" t="s">
        <v>145</v>
      </c>
      <c r="E533" s="25" t="s">
        <v>5242</v>
      </c>
      <c r="F533" s="25">
        <v>421.79</v>
      </c>
      <c r="G533" s="27">
        <v>6314290</v>
      </c>
      <c r="H533" s="25">
        <v>0</v>
      </c>
      <c r="I533" s="25">
        <v>0</v>
      </c>
      <c r="J533" s="25">
        <v>0</v>
      </c>
      <c r="K533" s="20">
        <v>-0.3</v>
      </c>
      <c r="L533" s="20">
        <v>-1.04</v>
      </c>
      <c r="M533" s="20">
        <v>109.4</v>
      </c>
      <c r="N533" s="20">
        <v>418.23</v>
      </c>
      <c r="O533" s="20">
        <v>200.9</v>
      </c>
      <c r="P533" s="20">
        <v>-3.73</v>
      </c>
      <c r="Q533" s="20">
        <v>-8.26</v>
      </c>
      <c r="R533" s="20"/>
      <c r="S533" s="20"/>
      <c r="T533" s="20"/>
      <c r="U533" s="21">
        <v>7.22</v>
      </c>
      <c r="V533" s="21">
        <v>20</v>
      </c>
      <c r="W533" s="21">
        <v>20</v>
      </c>
      <c r="X533" s="21">
        <v>20</v>
      </c>
      <c r="Y533" s="20"/>
      <c r="Z533" s="20">
        <v>0</v>
      </c>
      <c r="AA533" s="20">
        <v>0</v>
      </c>
      <c r="AB533" s="22">
        <v>51300</v>
      </c>
      <c r="AC533" s="22">
        <v>66800</v>
      </c>
      <c r="AD533" s="22">
        <v>16000</v>
      </c>
      <c r="AE533" s="22">
        <v>66800</v>
      </c>
      <c r="AF533" s="23">
        <f t="shared" si="10"/>
        <v>30.214424951267048</v>
      </c>
    </row>
    <row r="534" spans="1:32" x14ac:dyDescent="0.45">
      <c r="A534" s="19" t="s">
        <v>2691</v>
      </c>
      <c r="B534" s="15" t="s">
        <v>2692</v>
      </c>
      <c r="C534" s="19">
        <v>12</v>
      </c>
      <c r="D534" s="20" t="s">
        <v>148</v>
      </c>
      <c r="E534" s="25" t="s">
        <v>5242</v>
      </c>
      <c r="F534" s="25">
        <v>420.93</v>
      </c>
      <c r="G534" s="27">
        <v>16770027</v>
      </c>
      <c r="H534" s="25">
        <v>0</v>
      </c>
      <c r="I534" s="25">
        <v>0</v>
      </c>
      <c r="J534" s="25">
        <v>0</v>
      </c>
      <c r="K534" s="20">
        <v>-16.75</v>
      </c>
      <c r="L534" s="20">
        <v>-36.049999999999997</v>
      </c>
      <c r="M534" s="20">
        <v>-11.78</v>
      </c>
      <c r="N534" s="20">
        <v>7.96</v>
      </c>
      <c r="O534" s="20">
        <v>-17.97</v>
      </c>
      <c r="P534" s="20">
        <v>-0.98</v>
      </c>
      <c r="Q534" s="20">
        <v>-3.78</v>
      </c>
      <c r="R534" s="20">
        <v>10.02</v>
      </c>
      <c r="S534" s="20">
        <v>1.48</v>
      </c>
      <c r="T534" s="20">
        <v>3.34</v>
      </c>
      <c r="U534" s="20">
        <v>23.2</v>
      </c>
      <c r="V534" s="20">
        <v>46.7</v>
      </c>
      <c r="W534" s="20">
        <v>46.7</v>
      </c>
      <c r="X534" s="20">
        <v>46.7</v>
      </c>
      <c r="Y534" s="20">
        <v>2</v>
      </c>
      <c r="Z534" s="20">
        <v>0</v>
      </c>
      <c r="AA534" s="20"/>
      <c r="AB534" s="22">
        <v>34800</v>
      </c>
      <c r="AC534" s="22">
        <v>25100</v>
      </c>
      <c r="AD534" s="22">
        <v>26400</v>
      </c>
      <c r="AE534" s="22">
        <v>25100</v>
      </c>
      <c r="AF534" s="23">
        <f t="shared" si="10"/>
        <v>-27.873563218390807</v>
      </c>
    </row>
    <row r="535" spans="1:32" x14ac:dyDescent="0.45">
      <c r="A535" s="19" t="s">
        <v>1177</v>
      </c>
      <c r="B535" s="15" t="s">
        <v>1178</v>
      </c>
      <c r="C535" s="19">
        <v>12</v>
      </c>
      <c r="D535" s="20" t="s">
        <v>66</v>
      </c>
      <c r="E535" s="25" t="s">
        <v>5241</v>
      </c>
      <c r="F535" s="25">
        <v>419.87</v>
      </c>
      <c r="G535" s="27">
        <v>52418522</v>
      </c>
      <c r="H535" s="25">
        <v>0</v>
      </c>
      <c r="I535" s="25">
        <v>0</v>
      </c>
      <c r="J535" s="25">
        <v>0</v>
      </c>
      <c r="K535" s="20">
        <v>-12.84</v>
      </c>
      <c r="L535" s="20">
        <v>-26.92</v>
      </c>
      <c r="M535" s="20">
        <v>-24.58</v>
      </c>
      <c r="N535" s="20">
        <v>-44.68</v>
      </c>
      <c r="O535" s="20">
        <v>-42.95</v>
      </c>
      <c r="P535" s="20">
        <v>0.31</v>
      </c>
      <c r="Q535" s="20">
        <v>0.27</v>
      </c>
      <c r="R535" s="20"/>
      <c r="S535" s="20"/>
      <c r="T535" s="20"/>
      <c r="U535" s="20">
        <v>14.26</v>
      </c>
      <c r="V535" s="20"/>
      <c r="W535" s="20"/>
      <c r="X535" s="20"/>
      <c r="Y535" s="20"/>
      <c r="Z535" s="20"/>
      <c r="AA535" s="20"/>
      <c r="AB535" s="22">
        <v>9750</v>
      </c>
      <c r="AC535" s="22">
        <v>8010</v>
      </c>
      <c r="AD535" s="22">
        <v>67700</v>
      </c>
      <c r="AE535" s="22">
        <v>8010</v>
      </c>
      <c r="AF535" s="23">
        <f t="shared" si="10"/>
        <v>-17.846153846153847</v>
      </c>
    </row>
    <row r="536" spans="1:32" x14ac:dyDescent="0.45">
      <c r="A536" s="19" t="s">
        <v>881</v>
      </c>
      <c r="B536" s="15" t="s">
        <v>882</v>
      </c>
      <c r="C536" s="19">
        <v>12</v>
      </c>
      <c r="D536" s="20" t="s">
        <v>69</v>
      </c>
      <c r="E536" s="25" t="s">
        <v>5241</v>
      </c>
      <c r="F536" s="25">
        <v>419.04</v>
      </c>
      <c r="G536" s="27">
        <v>34920410</v>
      </c>
      <c r="H536" s="25">
        <v>0</v>
      </c>
      <c r="I536" s="25">
        <v>0</v>
      </c>
      <c r="J536" s="25">
        <v>0</v>
      </c>
      <c r="K536" s="20">
        <v>-14.35</v>
      </c>
      <c r="L536" s="20">
        <v>-5.73</v>
      </c>
      <c r="M536" s="20">
        <v>5.63</v>
      </c>
      <c r="N536" s="20">
        <v>47.24</v>
      </c>
      <c r="O536" s="20">
        <v>44.58</v>
      </c>
      <c r="P536" s="20">
        <v>-3.7</v>
      </c>
      <c r="Q536" s="20">
        <v>-4.6900000000000004</v>
      </c>
      <c r="R536" s="20">
        <v>4.53</v>
      </c>
      <c r="S536" s="20">
        <v>0.6</v>
      </c>
      <c r="T536" s="20">
        <v>0.82</v>
      </c>
      <c r="U536" s="20">
        <v>102.45</v>
      </c>
      <c r="V536" s="20">
        <v>99.7</v>
      </c>
      <c r="W536" s="20">
        <v>111.9</v>
      </c>
      <c r="X536" s="20">
        <v>99.7</v>
      </c>
      <c r="Y536" s="20">
        <v>1</v>
      </c>
      <c r="Z536" s="20">
        <v>0</v>
      </c>
      <c r="AA536" s="20">
        <v>0</v>
      </c>
      <c r="AB536" s="22">
        <v>10430</v>
      </c>
      <c r="AC536" s="22">
        <v>12000</v>
      </c>
      <c r="AD536" s="22">
        <v>5140</v>
      </c>
      <c r="AE536" s="22">
        <v>12000</v>
      </c>
      <c r="AF536" s="23">
        <f t="shared" si="10"/>
        <v>15.052732502396937</v>
      </c>
    </row>
    <row r="537" spans="1:32" x14ac:dyDescent="0.45">
      <c r="A537" s="24" t="s">
        <v>4954</v>
      </c>
      <c r="B537" t="s">
        <v>4955</v>
      </c>
      <c r="C537" s="24">
        <v>12</v>
      </c>
      <c r="D537" s="25" t="s">
        <v>341</v>
      </c>
      <c r="E537" s="25" t="s">
        <v>5241</v>
      </c>
      <c r="F537" s="25">
        <v>417.77</v>
      </c>
      <c r="G537" s="27">
        <v>193859610</v>
      </c>
      <c r="H537" s="25">
        <v>0</v>
      </c>
      <c r="I537" s="25">
        <v>0</v>
      </c>
      <c r="J537" s="25">
        <v>0</v>
      </c>
      <c r="K537" s="25">
        <v>-22.2</v>
      </c>
      <c r="L537" s="25">
        <v>-31.48</v>
      </c>
      <c r="M537" s="25">
        <v>-12.22</v>
      </c>
      <c r="N537" s="25">
        <v>69.150000000000006</v>
      </c>
      <c r="O537" s="25">
        <v>57.53</v>
      </c>
      <c r="P537" s="25">
        <v>1.34</v>
      </c>
      <c r="Q537" s="25">
        <v>0.83</v>
      </c>
      <c r="R537" s="25"/>
      <c r="S537" s="25"/>
      <c r="T537" s="25"/>
      <c r="U537" s="25">
        <v>9.41</v>
      </c>
      <c r="V537" s="25"/>
      <c r="W537" s="25"/>
      <c r="X537" s="25"/>
      <c r="Y537" s="25"/>
      <c r="Z537" s="25"/>
      <c r="AA537" s="25"/>
      <c r="AB537" s="27">
        <v>2895</v>
      </c>
      <c r="AC537" s="27">
        <v>2155</v>
      </c>
      <c r="AD537" s="25"/>
      <c r="AE537" s="27">
        <v>2155</v>
      </c>
      <c r="AF537" s="23">
        <f t="shared" si="10"/>
        <v>-25.561312607944732</v>
      </c>
    </row>
    <row r="538" spans="1:32" x14ac:dyDescent="0.45">
      <c r="A538" s="19" t="s">
        <v>1767</v>
      </c>
      <c r="B538" s="15" t="s">
        <v>1768</v>
      </c>
      <c r="C538" s="19">
        <v>12</v>
      </c>
      <c r="D538" s="20" t="s">
        <v>160</v>
      </c>
      <c r="E538" s="25" t="s">
        <v>5242</v>
      </c>
      <c r="F538" s="26">
        <v>417.07</v>
      </c>
      <c r="G538" s="27">
        <v>24178169</v>
      </c>
      <c r="H538" s="25">
        <v>0</v>
      </c>
      <c r="I538" s="25">
        <v>1</v>
      </c>
      <c r="J538" s="25">
        <v>0</v>
      </c>
      <c r="K538" s="20">
        <v>-12.3</v>
      </c>
      <c r="L538" s="20">
        <v>-18.63</v>
      </c>
      <c r="M538" s="20">
        <v>-38.94</v>
      </c>
      <c r="N538" s="20">
        <v>-68.349999999999994</v>
      </c>
      <c r="O538" s="20">
        <v>-42.79</v>
      </c>
      <c r="P538" s="20">
        <v>0.63</v>
      </c>
      <c r="Q538" s="20">
        <v>1.75</v>
      </c>
      <c r="R538" s="20">
        <v>10.11</v>
      </c>
      <c r="S538" s="20">
        <v>1.27</v>
      </c>
      <c r="T538" s="20">
        <v>0.73</v>
      </c>
      <c r="U538" s="20">
        <v>40.229999999999997</v>
      </c>
      <c r="V538" s="21">
        <v>40.5</v>
      </c>
      <c r="W538" s="21">
        <v>40.5</v>
      </c>
      <c r="X538" s="21">
        <v>40.5</v>
      </c>
      <c r="Y538" s="20">
        <v>1</v>
      </c>
      <c r="Z538" s="20">
        <v>0</v>
      </c>
      <c r="AA538" s="20">
        <v>0</v>
      </c>
      <c r="AB538" s="22">
        <v>21850</v>
      </c>
      <c r="AC538" s="22">
        <v>17250</v>
      </c>
      <c r="AD538" s="22">
        <v>29900</v>
      </c>
      <c r="AE538" s="22">
        <v>17250</v>
      </c>
      <c r="AF538" s="23">
        <f t="shared" si="10"/>
        <v>-21.052631578947366</v>
      </c>
    </row>
    <row r="539" spans="1:32" x14ac:dyDescent="0.45">
      <c r="A539" s="19" t="s">
        <v>73</v>
      </c>
      <c r="B539" s="15" t="s">
        <v>74</v>
      </c>
      <c r="C539" s="19">
        <v>12</v>
      </c>
      <c r="D539" s="20" t="s">
        <v>75</v>
      </c>
      <c r="E539" s="25" t="s">
        <v>5241</v>
      </c>
      <c r="F539" s="27">
        <v>416.88</v>
      </c>
      <c r="G539" s="27">
        <v>7763191</v>
      </c>
      <c r="H539" s="25">
        <v>0</v>
      </c>
      <c r="I539" s="25">
        <v>0</v>
      </c>
      <c r="J539" s="25">
        <v>0</v>
      </c>
      <c r="K539" s="20">
        <v>-7.09</v>
      </c>
      <c r="L539" s="20">
        <v>-9.75</v>
      </c>
      <c r="M539" s="20">
        <v>-23.18</v>
      </c>
      <c r="N539" s="20">
        <v>-5.44</v>
      </c>
      <c r="O539" s="20">
        <v>-6.77</v>
      </c>
      <c r="P539" s="20">
        <v>-0.8</v>
      </c>
      <c r="Q539" s="20">
        <v>-2.3199999999999998</v>
      </c>
      <c r="R539" s="20"/>
      <c r="S539" s="20"/>
      <c r="T539" s="20"/>
      <c r="U539" s="20">
        <v>108.77</v>
      </c>
      <c r="V539" s="20"/>
      <c r="W539" s="20"/>
      <c r="X539" s="20"/>
      <c r="Y539" s="20"/>
      <c r="Z539" s="20"/>
      <c r="AA539" s="20"/>
      <c r="AB539" s="22">
        <v>56200</v>
      </c>
      <c r="AC539" s="22">
        <v>53700</v>
      </c>
      <c r="AD539" s="22">
        <v>83747</v>
      </c>
      <c r="AE539" s="22">
        <v>53700</v>
      </c>
      <c r="AF539" s="23">
        <f t="shared" si="10"/>
        <v>-4.4483985765124583</v>
      </c>
    </row>
    <row r="540" spans="1:32" x14ac:dyDescent="0.45">
      <c r="A540" s="19" t="s">
        <v>1339</v>
      </c>
      <c r="B540" s="15" t="s">
        <v>1340</v>
      </c>
      <c r="C540" s="19">
        <v>12</v>
      </c>
      <c r="D540" s="20" t="s">
        <v>677</v>
      </c>
      <c r="E540" s="25" t="s">
        <v>5242</v>
      </c>
      <c r="F540" s="25">
        <v>415.96</v>
      </c>
      <c r="G540" s="27">
        <v>97300990</v>
      </c>
      <c r="H540" s="25">
        <v>0</v>
      </c>
      <c r="I540" s="25">
        <v>1</v>
      </c>
      <c r="J540" s="25">
        <v>0</v>
      </c>
      <c r="K540" s="20">
        <v>-16.670000000000002</v>
      </c>
      <c r="L540" s="20">
        <v>-24.6</v>
      </c>
      <c r="M540" s="20">
        <v>-36.57</v>
      </c>
      <c r="N540" s="20">
        <v>-59.21</v>
      </c>
      <c r="O540" s="20">
        <v>-45.19</v>
      </c>
      <c r="P540" s="20">
        <v>-2.1</v>
      </c>
      <c r="Q540" s="20">
        <v>-4.05</v>
      </c>
      <c r="R540" s="20"/>
      <c r="S540" s="20"/>
      <c r="T540" s="20"/>
      <c r="U540" s="20">
        <v>8.32</v>
      </c>
      <c r="V540" s="20"/>
      <c r="W540" s="20"/>
      <c r="X540" s="20"/>
      <c r="Y540" s="20"/>
      <c r="Z540" s="20"/>
      <c r="AA540" s="20"/>
      <c r="AB540" s="22">
        <v>4980</v>
      </c>
      <c r="AC540" s="22">
        <v>4275</v>
      </c>
      <c r="AD540" s="22">
        <v>8370</v>
      </c>
      <c r="AE540" s="22">
        <v>4275</v>
      </c>
      <c r="AF540" s="23">
        <f t="shared" si="10"/>
        <v>-14.156626506024095</v>
      </c>
    </row>
    <row r="541" spans="1:32" x14ac:dyDescent="0.45">
      <c r="A541" s="24" t="s">
        <v>4692</v>
      </c>
      <c r="B541" t="s">
        <v>4693</v>
      </c>
      <c r="C541" s="24">
        <v>12</v>
      </c>
      <c r="D541" s="25" t="s">
        <v>69</v>
      </c>
      <c r="E541" s="25" t="s">
        <v>5241</v>
      </c>
      <c r="F541" s="25">
        <v>415.95</v>
      </c>
      <c r="G541" s="27">
        <v>48820848</v>
      </c>
      <c r="H541" s="25">
        <v>0</v>
      </c>
      <c r="I541" s="25">
        <v>0</v>
      </c>
      <c r="J541" s="25">
        <v>0</v>
      </c>
      <c r="K541" s="25">
        <v>-7.19</v>
      </c>
      <c r="L541" s="25">
        <v>-14.29</v>
      </c>
      <c r="M541" s="25">
        <v>-39.57</v>
      </c>
      <c r="N541" s="25">
        <v>-44.13</v>
      </c>
      <c r="O541" s="25">
        <v>-46.85</v>
      </c>
      <c r="P541" s="25">
        <v>7.0000000000000007E-2</v>
      </c>
      <c r="Q541" s="25">
        <v>-0.23</v>
      </c>
      <c r="R541" s="25">
        <v>7.57</v>
      </c>
      <c r="S541" s="25">
        <v>1.8</v>
      </c>
      <c r="T541" s="25">
        <v>-2.79</v>
      </c>
      <c r="U541" s="25">
        <v>75.97</v>
      </c>
      <c r="V541" s="25">
        <v>78.430000000000007</v>
      </c>
      <c r="W541" s="25">
        <v>80.25</v>
      </c>
      <c r="X541" s="25">
        <v>78.430000000000007</v>
      </c>
      <c r="Y541" s="25">
        <v>4</v>
      </c>
      <c r="Z541" s="25">
        <v>0</v>
      </c>
      <c r="AA541" s="25">
        <v>0</v>
      </c>
      <c r="AB541" s="27">
        <v>8920</v>
      </c>
      <c r="AC541" s="27">
        <v>8520</v>
      </c>
      <c r="AD541" s="27"/>
      <c r="AE541" s="27">
        <v>8520</v>
      </c>
      <c r="AF541" s="23">
        <f t="shared" ref="AF541:AF587" si="11">(AC541/AB541-1)*100</f>
        <v>-4.4843049327354283</v>
      </c>
    </row>
    <row r="542" spans="1:32" x14ac:dyDescent="0.45">
      <c r="A542" s="19" t="s">
        <v>3960</v>
      </c>
      <c r="B542" s="15" t="s">
        <v>3961</v>
      </c>
      <c r="C542" s="19">
        <v>12</v>
      </c>
      <c r="D542" s="20" t="s">
        <v>91</v>
      </c>
      <c r="E542" s="25" t="s">
        <v>5242</v>
      </c>
      <c r="F542" s="25">
        <v>412.92</v>
      </c>
      <c r="G542" s="27">
        <v>12400000</v>
      </c>
      <c r="H542" s="25">
        <v>0</v>
      </c>
      <c r="I542" s="25">
        <v>1</v>
      </c>
      <c r="J542" s="25">
        <v>0</v>
      </c>
      <c r="K542" s="20">
        <v>-7.5</v>
      </c>
      <c r="L542" s="20">
        <v>-15.16</v>
      </c>
      <c r="M542" s="20">
        <v>-27.92</v>
      </c>
      <c r="N542" s="20">
        <v>-42.98</v>
      </c>
      <c r="O542" s="20">
        <v>-36.08</v>
      </c>
      <c r="P542" s="20">
        <v>-0.14000000000000001</v>
      </c>
      <c r="Q542" s="20">
        <v>-0.41</v>
      </c>
      <c r="R542" s="20">
        <v>9.2200000000000006</v>
      </c>
      <c r="S542" s="20">
        <v>1.19</v>
      </c>
      <c r="T542" s="20">
        <v>-4.7</v>
      </c>
      <c r="U542" s="20">
        <v>56.51</v>
      </c>
      <c r="V542" s="20">
        <v>62.36</v>
      </c>
      <c r="W542" s="20">
        <v>63.92</v>
      </c>
      <c r="X542" s="20">
        <v>62.36</v>
      </c>
      <c r="Y542" s="20">
        <v>3</v>
      </c>
      <c r="Z542" s="20">
        <v>0</v>
      </c>
      <c r="AA542" s="20">
        <v>0</v>
      </c>
      <c r="AB542" s="22">
        <v>35600</v>
      </c>
      <c r="AC542" s="22">
        <v>33300</v>
      </c>
      <c r="AD542" s="22">
        <v>22150</v>
      </c>
      <c r="AE542" s="22">
        <v>33300</v>
      </c>
      <c r="AF542" s="23">
        <f t="shared" si="11"/>
        <v>-6.4606741573033695</v>
      </c>
    </row>
    <row r="543" spans="1:32" x14ac:dyDescent="0.45">
      <c r="A543" s="19" t="s">
        <v>3602</v>
      </c>
      <c r="B543" s="15" t="s">
        <v>3603</v>
      </c>
      <c r="C543" s="19">
        <v>12</v>
      </c>
      <c r="D543" s="20" t="s">
        <v>145</v>
      </c>
      <c r="E543" s="25" t="s">
        <v>5242</v>
      </c>
      <c r="F543" s="25">
        <v>411.76</v>
      </c>
      <c r="G543" s="27">
        <v>42362093</v>
      </c>
      <c r="H543" s="25">
        <v>0</v>
      </c>
      <c r="I543" s="25">
        <v>0</v>
      </c>
      <c r="J543" s="25">
        <v>0</v>
      </c>
      <c r="K543" s="20">
        <v>-17.489999999999998</v>
      </c>
      <c r="L543" s="20">
        <v>8.1199999999999992</v>
      </c>
      <c r="M543" s="20">
        <v>10.45</v>
      </c>
      <c r="N543" s="20">
        <v>320.77999999999997</v>
      </c>
      <c r="O543" s="20">
        <v>43.15</v>
      </c>
      <c r="P543" s="20">
        <v>-1.6</v>
      </c>
      <c r="Q543" s="20">
        <v>10.23</v>
      </c>
      <c r="R543" s="20"/>
      <c r="S543" s="20"/>
      <c r="T543" s="20"/>
      <c r="U543" s="20">
        <v>5.27</v>
      </c>
      <c r="V543" s="20"/>
      <c r="W543" s="20"/>
      <c r="X543" s="20"/>
      <c r="Y543" s="20"/>
      <c r="Z543" s="20"/>
      <c r="AA543" s="20"/>
      <c r="AB543" s="22">
        <v>8380</v>
      </c>
      <c r="AC543" s="22">
        <v>9720</v>
      </c>
      <c r="AD543" s="22">
        <v>4510</v>
      </c>
      <c r="AE543" s="22">
        <v>9720</v>
      </c>
      <c r="AF543" s="23">
        <f t="shared" si="11"/>
        <v>15.990453460620536</v>
      </c>
    </row>
    <row r="544" spans="1:32" x14ac:dyDescent="0.45">
      <c r="A544" s="19" t="s">
        <v>521</v>
      </c>
      <c r="B544" s="15" t="s">
        <v>522</v>
      </c>
      <c r="C544" s="19">
        <v>12</v>
      </c>
      <c r="D544" s="20" t="s">
        <v>432</v>
      </c>
      <c r="E544" s="25" t="s">
        <v>5241</v>
      </c>
      <c r="F544" s="26">
        <v>411.28</v>
      </c>
      <c r="G544" s="27">
        <v>3626777</v>
      </c>
      <c r="H544" s="25">
        <v>0</v>
      </c>
      <c r="I544" s="25">
        <v>0</v>
      </c>
      <c r="J544" s="25">
        <v>0</v>
      </c>
      <c r="K544" s="20">
        <v>-10.07</v>
      </c>
      <c r="L544" s="20">
        <v>-11.2</v>
      </c>
      <c r="M544" s="20">
        <v>-24.4</v>
      </c>
      <c r="N544" s="20">
        <v>-16.37</v>
      </c>
      <c r="O544" s="20">
        <v>-11.75</v>
      </c>
      <c r="P544" s="20">
        <v>-1.46</v>
      </c>
      <c r="Q544" s="20">
        <v>-6.73</v>
      </c>
      <c r="R544" s="20">
        <v>3.11</v>
      </c>
      <c r="S544" s="20">
        <v>0.21</v>
      </c>
      <c r="T544" s="20"/>
      <c r="U544" s="20">
        <v>159.63</v>
      </c>
      <c r="V544" s="20">
        <v>178.8</v>
      </c>
      <c r="W544" s="20"/>
      <c r="X544" s="20">
        <v>178.8</v>
      </c>
      <c r="Y544" s="20">
        <v>1</v>
      </c>
      <c r="Z544" s="20">
        <v>0</v>
      </c>
      <c r="AA544" s="20"/>
      <c r="AB544" s="22">
        <v>120400</v>
      </c>
      <c r="AC544" s="22">
        <v>113400</v>
      </c>
      <c r="AD544" s="22">
        <v>87400</v>
      </c>
      <c r="AE544" s="22">
        <v>113400</v>
      </c>
      <c r="AF544" s="23">
        <f t="shared" si="11"/>
        <v>-5.8139534883720927</v>
      </c>
    </row>
    <row r="545" spans="1:32" x14ac:dyDescent="0.45">
      <c r="A545" s="19" t="s">
        <v>3606</v>
      </c>
      <c r="B545" s="15" t="s">
        <v>3607</v>
      </c>
      <c r="C545" s="19">
        <v>12</v>
      </c>
      <c r="D545" s="20" t="s">
        <v>145</v>
      </c>
      <c r="E545" s="25" t="s">
        <v>5242</v>
      </c>
      <c r="F545" s="25">
        <v>409.92</v>
      </c>
      <c r="G545" s="27">
        <v>13462007</v>
      </c>
      <c r="H545" s="25">
        <v>0</v>
      </c>
      <c r="I545" s="25">
        <v>0</v>
      </c>
      <c r="J545" s="25">
        <v>0</v>
      </c>
      <c r="K545" s="20">
        <v>-22.22</v>
      </c>
      <c r="L545" s="20">
        <v>-28.52</v>
      </c>
      <c r="M545" s="20">
        <v>-37.86</v>
      </c>
      <c r="N545" s="20">
        <v>85.9</v>
      </c>
      <c r="O545" s="20">
        <v>-10.039999999999999</v>
      </c>
      <c r="P545" s="20">
        <v>5.37</v>
      </c>
      <c r="Q545" s="20">
        <v>3.97</v>
      </c>
      <c r="R545" s="20">
        <v>13.97</v>
      </c>
      <c r="S545" s="20">
        <v>1.65</v>
      </c>
      <c r="T545" s="20">
        <v>5.0599999999999996</v>
      </c>
      <c r="U545" s="20">
        <v>2.85</v>
      </c>
      <c r="V545" s="20">
        <v>20.9</v>
      </c>
      <c r="W545" s="20">
        <v>20.9</v>
      </c>
      <c r="X545" s="20">
        <v>20.9</v>
      </c>
      <c r="Y545" s="20">
        <v>2</v>
      </c>
      <c r="Z545" s="20">
        <v>0</v>
      </c>
      <c r="AA545" s="20">
        <v>0</v>
      </c>
      <c r="AB545" s="22">
        <v>40000</v>
      </c>
      <c r="AC545" s="22">
        <v>30450</v>
      </c>
      <c r="AD545" s="22">
        <v>24100</v>
      </c>
      <c r="AE545" s="22">
        <v>30450</v>
      </c>
      <c r="AF545" s="23">
        <f t="shared" si="11"/>
        <v>-23.875</v>
      </c>
    </row>
    <row r="546" spans="1:32" x14ac:dyDescent="0.45">
      <c r="A546" s="19" t="s">
        <v>581</v>
      </c>
      <c r="B546" s="15" t="s">
        <v>582</v>
      </c>
      <c r="C546" s="19">
        <v>12</v>
      </c>
      <c r="D546" s="20" t="s">
        <v>75</v>
      </c>
      <c r="E546" s="25" t="s">
        <v>5241</v>
      </c>
      <c r="F546" s="26">
        <v>409.43</v>
      </c>
      <c r="G546" s="27">
        <v>38408228</v>
      </c>
      <c r="H546" s="25">
        <v>1</v>
      </c>
      <c r="I546" s="25">
        <v>0</v>
      </c>
      <c r="J546" s="25">
        <v>0</v>
      </c>
      <c r="K546" s="20">
        <v>-19.55</v>
      </c>
      <c r="L546" s="20">
        <v>-30.28</v>
      </c>
      <c r="M546" s="20">
        <v>-21.79</v>
      </c>
      <c r="N546" s="20">
        <v>-28.98</v>
      </c>
      <c r="O546" s="20">
        <v>-25.71</v>
      </c>
      <c r="P546" s="20">
        <v>0.66</v>
      </c>
      <c r="Q546" s="20">
        <v>-1.88</v>
      </c>
      <c r="R546" s="20"/>
      <c r="S546" s="20"/>
      <c r="T546" s="20"/>
      <c r="U546" s="20">
        <v>-15.99</v>
      </c>
      <c r="V546" s="20"/>
      <c r="W546" s="20"/>
      <c r="X546" s="20"/>
      <c r="Y546" s="20"/>
      <c r="Z546" s="20"/>
      <c r="AA546" s="20"/>
      <c r="AB546" s="22">
        <v>13550</v>
      </c>
      <c r="AC546" s="22">
        <v>10660</v>
      </c>
      <c r="AD546" s="22">
        <v>9897</v>
      </c>
      <c r="AE546" s="22">
        <v>10660</v>
      </c>
      <c r="AF546" s="23">
        <f t="shared" si="11"/>
        <v>-21.328413284132843</v>
      </c>
    </row>
    <row r="547" spans="1:32" x14ac:dyDescent="0.45">
      <c r="A547" s="19" t="s">
        <v>1709</v>
      </c>
      <c r="B547" s="15" t="s">
        <v>1710</v>
      </c>
      <c r="C547" s="19">
        <v>12</v>
      </c>
      <c r="D547" s="20" t="s">
        <v>145</v>
      </c>
      <c r="E547" s="25" t="s">
        <v>5242</v>
      </c>
      <c r="F547" s="25">
        <v>409.39</v>
      </c>
      <c r="G547" s="27">
        <v>15507047</v>
      </c>
      <c r="H547" s="25">
        <v>0</v>
      </c>
      <c r="I547" s="25">
        <v>0</v>
      </c>
      <c r="J547" s="25">
        <v>0</v>
      </c>
      <c r="K547" s="20">
        <v>-16.98</v>
      </c>
      <c r="L547" s="20">
        <v>-16.32</v>
      </c>
      <c r="M547" s="20">
        <v>-14.98</v>
      </c>
      <c r="N547" s="20">
        <v>36.5</v>
      </c>
      <c r="O547" s="20">
        <v>-13.3</v>
      </c>
      <c r="P547" s="20">
        <v>0.52</v>
      </c>
      <c r="Q547" s="20">
        <v>-0.83</v>
      </c>
      <c r="R547" s="20">
        <v>4.16</v>
      </c>
      <c r="S547" s="20"/>
      <c r="T547" s="20">
        <v>3.93</v>
      </c>
      <c r="U547" s="20">
        <v>19.72</v>
      </c>
      <c r="V547" s="20">
        <v>75.099999999999994</v>
      </c>
      <c r="W547" s="20">
        <v>75.099999999999994</v>
      </c>
      <c r="X547" s="20">
        <v>75.099999999999994</v>
      </c>
      <c r="Y547" s="20">
        <v>1</v>
      </c>
      <c r="Z547" s="20">
        <v>0</v>
      </c>
      <c r="AA547" s="20"/>
      <c r="AB547" s="22">
        <v>27750</v>
      </c>
      <c r="AC547" s="22">
        <v>26400</v>
      </c>
      <c r="AD547" s="22">
        <v>18500</v>
      </c>
      <c r="AE547" s="22">
        <v>26400</v>
      </c>
      <c r="AF547" s="23">
        <f t="shared" si="11"/>
        <v>-4.8648648648648596</v>
      </c>
    </row>
    <row r="548" spans="1:32" x14ac:dyDescent="0.45">
      <c r="A548" s="19" t="s">
        <v>212</v>
      </c>
      <c r="B548" s="15" t="s">
        <v>213</v>
      </c>
      <c r="C548" s="19">
        <v>12</v>
      </c>
      <c r="D548" s="20" t="s">
        <v>151</v>
      </c>
      <c r="E548" s="25" t="s">
        <v>5241</v>
      </c>
      <c r="F548" s="26">
        <v>409.26</v>
      </c>
      <c r="G548" s="27">
        <v>96866418</v>
      </c>
      <c r="H548" s="25">
        <v>0</v>
      </c>
      <c r="I548" s="25">
        <v>0</v>
      </c>
      <c r="J548" s="25">
        <v>0</v>
      </c>
      <c r="K548" s="20">
        <v>-13.42</v>
      </c>
      <c r="L548" s="20">
        <v>-21.18</v>
      </c>
      <c r="M548" s="20">
        <v>-14.65</v>
      </c>
      <c r="N548" s="20">
        <v>19.010000000000002</v>
      </c>
      <c r="O548" s="20">
        <v>22.82</v>
      </c>
      <c r="P548" s="20">
        <v>-1.69</v>
      </c>
      <c r="Q548" s="20">
        <v>-3.47</v>
      </c>
      <c r="R548" s="20"/>
      <c r="S548" s="20"/>
      <c r="T548" s="20"/>
      <c r="U548" s="20">
        <v>84.44</v>
      </c>
      <c r="V548" s="20"/>
      <c r="W548" s="20"/>
      <c r="X548" s="20"/>
      <c r="Y548" s="20"/>
      <c r="Z548" s="20"/>
      <c r="AA548" s="20"/>
      <c r="AB548" s="22">
        <v>4690</v>
      </c>
      <c r="AC548" s="22">
        <v>4225</v>
      </c>
      <c r="AD548" s="22">
        <v>4605</v>
      </c>
      <c r="AE548" s="22">
        <v>4225</v>
      </c>
      <c r="AF548" s="23">
        <f t="shared" si="11"/>
        <v>-9.9147121535181242</v>
      </c>
    </row>
    <row r="549" spans="1:32" x14ac:dyDescent="0.45">
      <c r="A549" s="19" t="s">
        <v>1743</v>
      </c>
      <c r="B549" s="15" t="s">
        <v>1744</v>
      </c>
      <c r="C549" s="19">
        <v>12</v>
      </c>
      <c r="D549" s="20" t="s">
        <v>188</v>
      </c>
      <c r="E549" s="25" t="s">
        <v>5242</v>
      </c>
      <c r="F549" s="26">
        <v>407.82</v>
      </c>
      <c r="G549" s="27">
        <v>84000000</v>
      </c>
      <c r="H549" s="25">
        <v>0</v>
      </c>
      <c r="I549" s="25">
        <v>1</v>
      </c>
      <c r="J549" s="25">
        <v>0</v>
      </c>
      <c r="K549" s="20">
        <v>-16.440000000000001</v>
      </c>
      <c r="L549" s="20">
        <v>-22.69</v>
      </c>
      <c r="M549" s="20">
        <v>-23.06</v>
      </c>
      <c r="N549" s="20">
        <v>-41.79</v>
      </c>
      <c r="O549" s="20">
        <v>-34.04</v>
      </c>
      <c r="P549" s="20">
        <v>0.25</v>
      </c>
      <c r="Q549" s="20">
        <v>2.62</v>
      </c>
      <c r="R549" s="20"/>
      <c r="S549" s="20"/>
      <c r="T549" s="20"/>
      <c r="U549" s="21">
        <v>138.08000000000001</v>
      </c>
      <c r="V549" s="20"/>
      <c r="W549" s="20"/>
      <c r="X549" s="20"/>
      <c r="Y549" s="20"/>
      <c r="Z549" s="20"/>
      <c r="AA549" s="20"/>
      <c r="AB549" s="22">
        <v>6070</v>
      </c>
      <c r="AC549" s="22">
        <v>4855</v>
      </c>
      <c r="AD549" s="22">
        <v>11350</v>
      </c>
      <c r="AE549" s="22">
        <v>4855</v>
      </c>
      <c r="AF549" s="23">
        <f t="shared" si="11"/>
        <v>-20.016474464579904</v>
      </c>
    </row>
    <row r="550" spans="1:32" x14ac:dyDescent="0.45">
      <c r="A550" s="24" t="s">
        <v>4780</v>
      </c>
      <c r="B550" t="s">
        <v>4781</v>
      </c>
      <c r="C550" s="24">
        <v>12</v>
      </c>
      <c r="D550" s="25" t="s">
        <v>83</v>
      </c>
      <c r="E550" s="25" t="s">
        <v>5241</v>
      </c>
      <c r="F550" s="25">
        <v>405.96</v>
      </c>
      <c r="G550" s="27">
        <v>37939942</v>
      </c>
      <c r="H550" s="25">
        <v>0</v>
      </c>
      <c r="I550" s="25">
        <v>0</v>
      </c>
      <c r="J550" s="25">
        <v>0</v>
      </c>
      <c r="K550" s="25">
        <v>-6.55</v>
      </c>
      <c r="L550" s="25">
        <v>-22.97</v>
      </c>
      <c r="M550" s="25">
        <v>-2.73</v>
      </c>
      <c r="N550" s="25">
        <v>-18.690000000000001</v>
      </c>
      <c r="O550" s="25">
        <v>-6.71</v>
      </c>
      <c r="P550" s="25">
        <v>-0.33</v>
      </c>
      <c r="Q550" s="25">
        <v>-2.61</v>
      </c>
      <c r="R550" s="25">
        <v>45.35</v>
      </c>
      <c r="S550" s="25">
        <v>2.35</v>
      </c>
      <c r="T550" s="25">
        <v>-55.65</v>
      </c>
      <c r="U550" s="26">
        <v>23.25</v>
      </c>
      <c r="V550" s="26">
        <v>30</v>
      </c>
      <c r="W550" s="26">
        <v>33.799999999999997</v>
      </c>
      <c r="X550" s="26">
        <v>30</v>
      </c>
      <c r="Y550" s="25">
        <v>1</v>
      </c>
      <c r="Z550" s="25">
        <v>0</v>
      </c>
      <c r="AA550" s="25"/>
      <c r="AB550" s="27">
        <v>12390</v>
      </c>
      <c r="AC550" s="27">
        <v>10700</v>
      </c>
      <c r="AD550" s="25"/>
      <c r="AE550" s="27">
        <v>10700</v>
      </c>
      <c r="AF550" s="23">
        <f t="shared" si="11"/>
        <v>-13.640032284100078</v>
      </c>
    </row>
    <row r="551" spans="1:32" x14ac:dyDescent="0.45">
      <c r="A551" s="19" t="s">
        <v>523</v>
      </c>
      <c r="B551" s="15" t="s">
        <v>524</v>
      </c>
      <c r="C551" s="19">
        <v>12</v>
      </c>
      <c r="D551" s="20" t="s">
        <v>72</v>
      </c>
      <c r="E551" s="25" t="s">
        <v>5241</v>
      </c>
      <c r="F551" s="26">
        <v>405.6</v>
      </c>
      <c r="G551" s="27">
        <v>6649138</v>
      </c>
      <c r="H551" s="25">
        <v>0</v>
      </c>
      <c r="I551" s="25">
        <v>0</v>
      </c>
      <c r="J551" s="25">
        <v>0</v>
      </c>
      <c r="K551" s="20">
        <v>-1.45</v>
      </c>
      <c r="L551" s="20">
        <v>-3.79</v>
      </c>
      <c r="M551" s="20">
        <v>-11.08</v>
      </c>
      <c r="N551" s="20">
        <v>1.67</v>
      </c>
      <c r="O551" s="20">
        <v>-6.87</v>
      </c>
      <c r="P551" s="20">
        <v>-0.11</v>
      </c>
      <c r="Q551" s="20">
        <v>-0.24</v>
      </c>
      <c r="R551" s="20"/>
      <c r="S551" s="20"/>
      <c r="T551" s="20"/>
      <c r="U551" s="20">
        <v>8.7899999999999991</v>
      </c>
      <c r="V551" s="20"/>
      <c r="W551" s="20"/>
      <c r="X551" s="20"/>
      <c r="Y551" s="20"/>
      <c r="Z551" s="20"/>
      <c r="AA551" s="20"/>
      <c r="AB551" s="22">
        <v>61000</v>
      </c>
      <c r="AC551" s="22">
        <v>61000</v>
      </c>
      <c r="AD551" s="22">
        <v>55800</v>
      </c>
      <c r="AE551" s="22">
        <v>61000</v>
      </c>
      <c r="AF551" s="23">
        <f t="shared" si="11"/>
        <v>0</v>
      </c>
    </row>
    <row r="552" spans="1:32" x14ac:dyDescent="0.45">
      <c r="A552" s="19" t="s">
        <v>3424</v>
      </c>
      <c r="B552" s="15" t="s">
        <v>3425</v>
      </c>
      <c r="C552" s="19">
        <v>12</v>
      </c>
      <c r="D552" s="20" t="s">
        <v>148</v>
      </c>
      <c r="E552" s="25" t="s">
        <v>5242</v>
      </c>
      <c r="F552" s="26">
        <v>405.05</v>
      </c>
      <c r="G552" s="27">
        <v>21906374</v>
      </c>
      <c r="H552" s="25">
        <v>0</v>
      </c>
      <c r="I552" s="25">
        <v>0</v>
      </c>
      <c r="J552" s="25">
        <v>0</v>
      </c>
      <c r="K552" s="20">
        <v>-14</v>
      </c>
      <c r="L552" s="20">
        <v>-16.71</v>
      </c>
      <c r="M552" s="20">
        <v>-13.6</v>
      </c>
      <c r="N552" s="20">
        <v>36.96</v>
      </c>
      <c r="O552" s="20">
        <v>22.53</v>
      </c>
      <c r="P552" s="20">
        <v>-0.85</v>
      </c>
      <c r="Q552" s="20">
        <v>2.1</v>
      </c>
      <c r="R552" s="20"/>
      <c r="S552" s="20"/>
      <c r="T552" s="20"/>
      <c r="U552" s="20">
        <v>3.18</v>
      </c>
      <c r="V552" s="20"/>
      <c r="W552" s="20">
        <v>45.1</v>
      </c>
      <c r="X552" s="20"/>
      <c r="Y552" s="20"/>
      <c r="Z552" s="20"/>
      <c r="AA552" s="20"/>
      <c r="AB552" s="22">
        <v>19510</v>
      </c>
      <c r="AC552" s="22">
        <v>18490</v>
      </c>
      <c r="AD552" s="22"/>
      <c r="AE552" s="22">
        <v>18490</v>
      </c>
      <c r="AF552" s="23">
        <f t="shared" si="11"/>
        <v>-5.2280881599179878</v>
      </c>
    </row>
    <row r="553" spans="1:32" x14ac:dyDescent="0.45">
      <c r="A553" s="19" t="s">
        <v>3592</v>
      </c>
      <c r="B553" s="15" t="s">
        <v>3593</v>
      </c>
      <c r="C553" s="19">
        <v>12</v>
      </c>
      <c r="D553" s="20" t="s">
        <v>66</v>
      </c>
      <c r="E553" s="25" t="s">
        <v>5242</v>
      </c>
      <c r="F553" s="25">
        <v>404.44</v>
      </c>
      <c r="G553" s="27">
        <v>8997629</v>
      </c>
      <c r="H553" s="25">
        <v>0</v>
      </c>
      <c r="I553" s="25">
        <v>0</v>
      </c>
      <c r="J553" s="25">
        <v>0</v>
      </c>
      <c r="K553" s="20">
        <v>4.78</v>
      </c>
      <c r="L553" s="20">
        <v>-30.53</v>
      </c>
      <c r="M553" s="20">
        <v>-2.81</v>
      </c>
      <c r="N553" s="20">
        <v>56.89</v>
      </c>
      <c r="O553" s="20">
        <v>-23.29</v>
      </c>
      <c r="P553" s="20">
        <v>-3.74</v>
      </c>
      <c r="Q553" s="20">
        <v>-4.9400000000000004</v>
      </c>
      <c r="R553" s="20"/>
      <c r="S553" s="20"/>
      <c r="T553" s="20"/>
      <c r="U553" s="20">
        <v>-23.29</v>
      </c>
      <c r="V553" s="20"/>
      <c r="W553" s="20"/>
      <c r="X553" s="20"/>
      <c r="Y553" s="20"/>
      <c r="Z553" s="20"/>
      <c r="AA553" s="20"/>
      <c r="AB553" s="22">
        <v>50900</v>
      </c>
      <c r="AC553" s="22">
        <v>44950</v>
      </c>
      <c r="AD553" s="22">
        <v>91400</v>
      </c>
      <c r="AE553" s="22">
        <v>44950</v>
      </c>
      <c r="AF553" s="23">
        <f t="shared" si="11"/>
        <v>-11.689587426326131</v>
      </c>
    </row>
    <row r="554" spans="1:32" x14ac:dyDescent="0.45">
      <c r="A554" s="19" t="s">
        <v>1527</v>
      </c>
      <c r="B554" s="15" t="s">
        <v>1528</v>
      </c>
      <c r="C554" s="19">
        <v>12</v>
      </c>
      <c r="D554" s="20" t="s">
        <v>160</v>
      </c>
      <c r="E554" s="25" t="s">
        <v>5241</v>
      </c>
      <c r="F554" s="26">
        <v>400.65</v>
      </c>
      <c r="G554" s="27">
        <v>36757157</v>
      </c>
      <c r="H554" s="25">
        <v>0</v>
      </c>
      <c r="I554" s="25">
        <v>0</v>
      </c>
      <c r="J554" s="25">
        <v>0</v>
      </c>
      <c r="K554" s="20">
        <v>-10.44</v>
      </c>
      <c r="L554" s="20">
        <v>-17.170000000000002</v>
      </c>
      <c r="M554" s="20">
        <v>-23.19</v>
      </c>
      <c r="N554" s="20">
        <v>-11.6</v>
      </c>
      <c r="O554" s="20">
        <v>-16.09</v>
      </c>
      <c r="P554" s="20">
        <v>0.68</v>
      </c>
      <c r="Q554" s="20">
        <v>0.27</v>
      </c>
      <c r="R554" s="20"/>
      <c r="S554" s="20"/>
      <c r="T554" s="20"/>
      <c r="U554" s="21">
        <v>198.1</v>
      </c>
      <c r="V554" s="21"/>
      <c r="W554" s="21"/>
      <c r="X554" s="21"/>
      <c r="Y554" s="20"/>
      <c r="Z554" s="20"/>
      <c r="AA554" s="20"/>
      <c r="AB554" s="22">
        <v>12000</v>
      </c>
      <c r="AC554" s="22">
        <v>10900</v>
      </c>
      <c r="AD554" s="22">
        <v>19000</v>
      </c>
      <c r="AE554" s="22">
        <v>10900</v>
      </c>
      <c r="AF554" s="23">
        <f t="shared" si="11"/>
        <v>-9.1666666666666679</v>
      </c>
    </row>
    <row r="555" spans="1:32" x14ac:dyDescent="0.45">
      <c r="A555" s="19" t="s">
        <v>416</v>
      </c>
      <c r="B555" s="15" t="s">
        <v>417</v>
      </c>
      <c r="C555" s="19">
        <v>12</v>
      </c>
      <c r="D555" s="20" t="s">
        <v>83</v>
      </c>
      <c r="E555" s="25" t="s">
        <v>5241</v>
      </c>
      <c r="F555" s="26">
        <v>400.07</v>
      </c>
      <c r="G555" s="27">
        <v>240424899</v>
      </c>
      <c r="H555" s="25">
        <v>0</v>
      </c>
      <c r="I555" s="25">
        <v>0</v>
      </c>
      <c r="J555" s="25">
        <v>0</v>
      </c>
      <c r="K555" s="20">
        <v>-14.09</v>
      </c>
      <c r="L555" s="20">
        <v>-33.71</v>
      </c>
      <c r="M555" s="20">
        <v>-54.1</v>
      </c>
      <c r="N555" s="20">
        <v>-25.38</v>
      </c>
      <c r="O555" s="20">
        <v>5.05</v>
      </c>
      <c r="P555" s="20">
        <v>1.1200000000000001</v>
      </c>
      <c r="Q555" s="20">
        <v>3.22</v>
      </c>
      <c r="R555" s="20"/>
      <c r="S555" s="20"/>
      <c r="T555" s="20"/>
      <c r="U555" s="21">
        <v>11.28</v>
      </c>
      <c r="V555" s="21"/>
      <c r="W555" s="21"/>
      <c r="X555" s="21"/>
      <c r="Y555" s="20"/>
      <c r="Z555" s="20"/>
      <c r="AA555" s="20"/>
      <c r="AB555" s="22">
        <v>2060</v>
      </c>
      <c r="AC555" s="22">
        <v>1664</v>
      </c>
      <c r="AD555" s="22">
        <v>1555</v>
      </c>
      <c r="AE555" s="22">
        <v>1664</v>
      </c>
      <c r="AF555" s="23">
        <f t="shared" si="11"/>
        <v>-19.22330097087379</v>
      </c>
    </row>
    <row r="556" spans="1:32" x14ac:dyDescent="0.45">
      <c r="A556" s="19" t="s">
        <v>2423</v>
      </c>
      <c r="B556" s="15" t="s">
        <v>2424</v>
      </c>
      <c r="C556" s="19">
        <v>12</v>
      </c>
      <c r="D556" s="20" t="s">
        <v>78</v>
      </c>
      <c r="E556" s="25" t="s">
        <v>5241</v>
      </c>
      <c r="F556" s="25">
        <v>398.39</v>
      </c>
      <c r="G556" s="27">
        <v>4637790</v>
      </c>
      <c r="H556" s="25">
        <v>0</v>
      </c>
      <c r="I556" s="25">
        <v>0</v>
      </c>
      <c r="J556" s="25">
        <v>0</v>
      </c>
      <c r="K556" s="20">
        <v>-8.81</v>
      </c>
      <c r="L556" s="20">
        <v>-10.8</v>
      </c>
      <c r="M556" s="20">
        <v>-10.71</v>
      </c>
      <c r="N556" s="20">
        <v>5.01</v>
      </c>
      <c r="O556" s="20">
        <v>-5.08</v>
      </c>
      <c r="P556" s="20">
        <v>0.04</v>
      </c>
      <c r="Q556" s="20">
        <v>-1.1000000000000001</v>
      </c>
      <c r="R556" s="20"/>
      <c r="S556" s="20"/>
      <c r="T556" s="20"/>
      <c r="U556" s="20">
        <v>81.12</v>
      </c>
      <c r="V556" s="21"/>
      <c r="W556" s="21"/>
      <c r="X556" s="21"/>
      <c r="Y556" s="20"/>
      <c r="Z556" s="20"/>
      <c r="AA556" s="20"/>
      <c r="AB556" s="22">
        <v>91200</v>
      </c>
      <c r="AC556" s="22">
        <v>85900</v>
      </c>
      <c r="AD556" s="22">
        <v>82700</v>
      </c>
      <c r="AE556" s="22">
        <v>85900</v>
      </c>
      <c r="AF556" s="23">
        <f t="shared" si="11"/>
        <v>-5.811403508771928</v>
      </c>
    </row>
    <row r="557" spans="1:32" x14ac:dyDescent="0.45">
      <c r="A557" s="19" t="s">
        <v>388</v>
      </c>
      <c r="B557" s="15" t="s">
        <v>389</v>
      </c>
      <c r="C557" s="19">
        <v>12</v>
      </c>
      <c r="D557" s="20" t="s">
        <v>66</v>
      </c>
      <c r="E557" s="25" t="s">
        <v>5241</v>
      </c>
      <c r="F557" s="26">
        <v>398.11</v>
      </c>
      <c r="G557" s="27">
        <v>98664671</v>
      </c>
      <c r="H557" s="25">
        <v>0</v>
      </c>
      <c r="I557" s="25">
        <v>0</v>
      </c>
      <c r="J557" s="25">
        <v>0</v>
      </c>
      <c r="K557" s="20">
        <v>-15.5</v>
      </c>
      <c r="L557" s="20">
        <v>-25.55</v>
      </c>
      <c r="M557" s="20">
        <v>-33.200000000000003</v>
      </c>
      <c r="N557" s="20">
        <v>11.77</v>
      </c>
      <c r="O557" s="20">
        <v>6.61</v>
      </c>
      <c r="P557" s="20">
        <v>-0.25</v>
      </c>
      <c r="Q557" s="20">
        <v>-3.85</v>
      </c>
      <c r="R557" s="20"/>
      <c r="S557" s="20"/>
      <c r="T557" s="20"/>
      <c r="U557" s="20">
        <v>14.16</v>
      </c>
      <c r="V557" s="20"/>
      <c r="W557" s="20"/>
      <c r="X557" s="20"/>
      <c r="Y557" s="20"/>
      <c r="Z557" s="20"/>
      <c r="AA557" s="20"/>
      <c r="AB557" s="22">
        <v>4720</v>
      </c>
      <c r="AC557" s="22">
        <v>4035</v>
      </c>
      <c r="AD557" s="22">
        <v>20109</v>
      </c>
      <c r="AE557" s="22">
        <v>4035</v>
      </c>
      <c r="AF557" s="23">
        <f t="shared" si="11"/>
        <v>-14.51271186440678</v>
      </c>
    </row>
    <row r="558" spans="1:32" x14ac:dyDescent="0.45">
      <c r="A558" s="19" t="s">
        <v>2481</v>
      </c>
      <c r="B558" s="15" t="s">
        <v>2482</v>
      </c>
      <c r="C558" s="19">
        <v>12</v>
      </c>
      <c r="D558" s="20" t="s">
        <v>91</v>
      </c>
      <c r="E558" s="25" t="s">
        <v>5242</v>
      </c>
      <c r="F558" s="25">
        <v>397.97</v>
      </c>
      <c r="G558" s="27">
        <v>112740587</v>
      </c>
      <c r="H558" s="25">
        <v>0</v>
      </c>
      <c r="I558" s="25">
        <v>0</v>
      </c>
      <c r="J558" s="25">
        <v>0</v>
      </c>
      <c r="K558" s="20">
        <v>-7.47</v>
      </c>
      <c r="L558" s="20">
        <v>-8.67</v>
      </c>
      <c r="M558" s="20">
        <v>18.46</v>
      </c>
      <c r="N558" s="20">
        <v>-17.91</v>
      </c>
      <c r="O558" s="20">
        <v>1.44</v>
      </c>
      <c r="P558" s="20">
        <v>-0.26</v>
      </c>
      <c r="Q558" s="20">
        <v>-0.42</v>
      </c>
      <c r="R558" s="20"/>
      <c r="S558" s="20"/>
      <c r="T558" s="20"/>
      <c r="U558" s="20">
        <v>-0.5</v>
      </c>
      <c r="V558" s="20"/>
      <c r="W558" s="20"/>
      <c r="X558" s="20"/>
      <c r="Y558" s="20"/>
      <c r="Z558" s="20"/>
      <c r="AA558" s="20"/>
      <c r="AB558" s="22">
        <v>3280</v>
      </c>
      <c r="AC558" s="22">
        <v>3530</v>
      </c>
      <c r="AD558" s="22">
        <v>34884</v>
      </c>
      <c r="AE558" s="22">
        <v>3530</v>
      </c>
      <c r="AF558" s="23">
        <f t="shared" si="11"/>
        <v>7.6219512195121908</v>
      </c>
    </row>
    <row r="559" spans="1:32" x14ac:dyDescent="0.45">
      <c r="A559" s="19" t="s">
        <v>649</v>
      </c>
      <c r="B559" s="15" t="s">
        <v>650</v>
      </c>
      <c r="C559" s="19">
        <v>12</v>
      </c>
      <c r="D559" s="20" t="s">
        <v>188</v>
      </c>
      <c r="E559" s="25" t="s">
        <v>5241</v>
      </c>
      <c r="F559" s="27">
        <v>396.51</v>
      </c>
      <c r="G559" s="27">
        <v>37798557</v>
      </c>
      <c r="H559" s="25">
        <v>0</v>
      </c>
      <c r="I559" s="25">
        <v>0</v>
      </c>
      <c r="J559" s="25">
        <v>0</v>
      </c>
      <c r="K559" s="20">
        <v>-14.92</v>
      </c>
      <c r="L559" s="20">
        <v>-4.29</v>
      </c>
      <c r="M559" s="20">
        <v>-18.05</v>
      </c>
      <c r="N559" s="20">
        <v>-8.3800000000000008</v>
      </c>
      <c r="O559" s="20">
        <v>-6.76</v>
      </c>
      <c r="P559" s="20">
        <v>0.6</v>
      </c>
      <c r="Q559" s="20">
        <v>-4.01</v>
      </c>
      <c r="R559" s="20"/>
      <c r="S559" s="20"/>
      <c r="T559" s="20"/>
      <c r="U559" s="21">
        <v>9.93</v>
      </c>
      <c r="V559" s="21"/>
      <c r="W559" s="21"/>
      <c r="X559" s="21"/>
      <c r="Y559" s="20"/>
      <c r="Z559" s="20"/>
      <c r="AA559" s="20"/>
      <c r="AB559" s="22">
        <v>9640</v>
      </c>
      <c r="AC559" s="22">
        <v>10490</v>
      </c>
      <c r="AD559" s="22">
        <v>6930</v>
      </c>
      <c r="AE559" s="22">
        <v>10490</v>
      </c>
      <c r="AF559" s="23">
        <f t="shared" si="11"/>
        <v>8.8174273858921062</v>
      </c>
    </row>
    <row r="560" spans="1:32" x14ac:dyDescent="0.45">
      <c r="A560" s="19" t="s">
        <v>4184</v>
      </c>
      <c r="B560" s="15" t="s">
        <v>4185</v>
      </c>
      <c r="C560" s="19">
        <v>12</v>
      </c>
      <c r="D560" s="20" t="s">
        <v>148</v>
      </c>
      <c r="E560" s="25" t="s">
        <v>5242</v>
      </c>
      <c r="F560" s="25">
        <v>396.02</v>
      </c>
      <c r="G560" s="27">
        <v>20001230</v>
      </c>
      <c r="H560" s="25">
        <v>0</v>
      </c>
      <c r="I560" s="25">
        <v>0</v>
      </c>
      <c r="J560" s="25">
        <v>0</v>
      </c>
      <c r="K560" s="20">
        <v>-12.39</v>
      </c>
      <c r="L560" s="20">
        <v>-29.66</v>
      </c>
      <c r="M560" s="20">
        <v>0.87</v>
      </c>
      <c r="N560" s="20">
        <v>206.5</v>
      </c>
      <c r="O560" s="20">
        <v>188.63</v>
      </c>
      <c r="P560" s="20">
        <v>-1.85</v>
      </c>
      <c r="Q560" s="20">
        <v>14.15</v>
      </c>
      <c r="R560" s="20">
        <v>11.19</v>
      </c>
      <c r="S560" s="20">
        <v>1.59</v>
      </c>
      <c r="T560" s="20">
        <v>4.79</v>
      </c>
      <c r="U560" s="20">
        <v>21.57</v>
      </c>
      <c r="V560" s="20">
        <v>25.3</v>
      </c>
      <c r="W560" s="20">
        <v>23.33</v>
      </c>
      <c r="X560" s="20">
        <v>25.3</v>
      </c>
      <c r="Y560" s="20">
        <v>1</v>
      </c>
      <c r="Z560" s="20">
        <v>0</v>
      </c>
      <c r="AA560" s="20">
        <v>0</v>
      </c>
      <c r="AB560" s="22">
        <v>24200</v>
      </c>
      <c r="AC560" s="22">
        <v>19800</v>
      </c>
      <c r="AD560" s="22">
        <v>10125</v>
      </c>
      <c r="AE560" s="22">
        <v>19800</v>
      </c>
      <c r="AF560" s="23">
        <f t="shared" si="11"/>
        <v>-18.181818181818176</v>
      </c>
    </row>
    <row r="561" spans="1:32" x14ac:dyDescent="0.45">
      <c r="A561" s="24" t="s">
        <v>5116</v>
      </c>
      <c r="B561" t="s">
        <v>5117</v>
      </c>
      <c r="C561" s="24">
        <v>12</v>
      </c>
      <c r="D561" s="25" t="s">
        <v>145</v>
      </c>
      <c r="E561" s="25" t="s">
        <v>5242</v>
      </c>
      <c r="F561" s="26">
        <v>395.3</v>
      </c>
      <c r="G561" s="27">
        <v>21888280</v>
      </c>
      <c r="H561" s="25">
        <v>0</v>
      </c>
      <c r="I561" s="25">
        <v>0</v>
      </c>
      <c r="J561" s="25">
        <v>0</v>
      </c>
      <c r="K561" s="25">
        <v>-0.06</v>
      </c>
      <c r="L561" s="25">
        <v>-19.190000000000001</v>
      </c>
      <c r="M561" s="25">
        <v>11.76</v>
      </c>
      <c r="N561" s="25">
        <v>88.62</v>
      </c>
      <c r="O561" s="25">
        <v>57.73</v>
      </c>
      <c r="P561" s="25">
        <v>2.76</v>
      </c>
      <c r="Q561" s="25">
        <v>-2.7</v>
      </c>
      <c r="R561" s="25">
        <v>15.76</v>
      </c>
      <c r="S561" s="25">
        <v>2.52</v>
      </c>
      <c r="T561" s="25">
        <v>2.88</v>
      </c>
      <c r="U561" s="25">
        <v>17.63</v>
      </c>
      <c r="V561" s="25">
        <v>24.53</v>
      </c>
      <c r="W561" s="25">
        <v>24.53</v>
      </c>
      <c r="X561" s="25">
        <v>24.53</v>
      </c>
      <c r="Y561" s="25">
        <v>2</v>
      </c>
      <c r="Z561" s="25">
        <v>0</v>
      </c>
      <c r="AA561" s="25">
        <v>0</v>
      </c>
      <c r="AB561" s="27">
        <v>15100</v>
      </c>
      <c r="AC561" s="27">
        <v>18060</v>
      </c>
      <c r="AD561" s="25"/>
      <c r="AE561" s="27">
        <v>18060</v>
      </c>
      <c r="AF561" s="23">
        <f t="shared" si="11"/>
        <v>19.602649006622521</v>
      </c>
    </row>
    <row r="562" spans="1:32" x14ac:dyDescent="0.45">
      <c r="A562" s="19" t="s">
        <v>1097</v>
      </c>
      <c r="B562" s="15" t="s">
        <v>1098</v>
      </c>
      <c r="C562" s="19">
        <v>12</v>
      </c>
      <c r="D562" s="20" t="s">
        <v>151</v>
      </c>
      <c r="E562" s="25" t="s">
        <v>5241</v>
      </c>
      <c r="F562" s="25">
        <v>390.51</v>
      </c>
      <c r="G562" s="27">
        <v>42446389</v>
      </c>
      <c r="H562" s="25">
        <v>0</v>
      </c>
      <c r="I562" s="25">
        <v>0</v>
      </c>
      <c r="J562" s="25">
        <v>0</v>
      </c>
      <c r="K562" s="20">
        <v>-17.12</v>
      </c>
      <c r="L562" s="20">
        <v>-24.53</v>
      </c>
      <c r="M562" s="20">
        <v>-30.2</v>
      </c>
      <c r="N562" s="20">
        <v>10.84</v>
      </c>
      <c r="O562" s="20">
        <v>-15.21</v>
      </c>
      <c r="P562" s="20">
        <v>0.46</v>
      </c>
      <c r="Q562" s="20">
        <v>2.36</v>
      </c>
      <c r="R562" s="20"/>
      <c r="S562" s="20"/>
      <c r="T562" s="20"/>
      <c r="U562" s="20">
        <v>116.7</v>
      </c>
      <c r="V562" s="20"/>
      <c r="W562" s="20"/>
      <c r="X562" s="20"/>
      <c r="Y562" s="20"/>
      <c r="Z562" s="20"/>
      <c r="AA562" s="20"/>
      <c r="AB562" s="22">
        <v>11100</v>
      </c>
      <c r="AC562" s="22">
        <v>9200</v>
      </c>
      <c r="AD562" s="22">
        <v>7600</v>
      </c>
      <c r="AE562" s="22">
        <v>9200</v>
      </c>
      <c r="AF562" s="23">
        <f t="shared" si="11"/>
        <v>-17.117117117117118</v>
      </c>
    </row>
    <row r="563" spans="1:32" x14ac:dyDescent="0.45">
      <c r="A563" s="19" t="s">
        <v>1157</v>
      </c>
      <c r="B563" s="15" t="s">
        <v>1158</v>
      </c>
      <c r="C563" s="19">
        <v>12</v>
      </c>
      <c r="D563" s="20" t="s">
        <v>72</v>
      </c>
      <c r="E563" s="25" t="s">
        <v>5242</v>
      </c>
      <c r="F563" s="26">
        <v>390.3</v>
      </c>
      <c r="G563" s="27">
        <v>34941838</v>
      </c>
      <c r="H563" s="25">
        <v>0</v>
      </c>
      <c r="I563" s="25">
        <v>1</v>
      </c>
      <c r="J563" s="25">
        <v>0</v>
      </c>
      <c r="K563" s="20">
        <v>-11.7</v>
      </c>
      <c r="L563" s="20">
        <v>-25.78</v>
      </c>
      <c r="M563" s="20">
        <v>-24.07</v>
      </c>
      <c r="N563" s="20">
        <v>-70.95</v>
      </c>
      <c r="O563" s="20">
        <v>-36.21</v>
      </c>
      <c r="P563" s="20">
        <v>0.91</v>
      </c>
      <c r="Q563" s="20">
        <v>3.82</v>
      </c>
      <c r="R563" s="20">
        <v>6.92</v>
      </c>
      <c r="S563" s="20">
        <v>1.1599999999999999</v>
      </c>
      <c r="T563" s="20">
        <v>2.2999999999999998</v>
      </c>
      <c r="U563" s="20">
        <v>82.87</v>
      </c>
      <c r="V563" s="20">
        <v>68.099999999999994</v>
      </c>
      <c r="W563" s="20">
        <v>68.099999999999994</v>
      </c>
      <c r="X563" s="20">
        <v>68.099999999999994</v>
      </c>
      <c r="Y563" s="20">
        <v>2</v>
      </c>
      <c r="Z563" s="20">
        <v>0</v>
      </c>
      <c r="AA563" s="20">
        <v>0</v>
      </c>
      <c r="AB563" s="22">
        <v>13000</v>
      </c>
      <c r="AC563" s="22">
        <v>11170</v>
      </c>
      <c r="AD563" s="22">
        <v>9230</v>
      </c>
      <c r="AE563" s="22">
        <v>11170</v>
      </c>
      <c r="AF563" s="23">
        <f t="shared" si="11"/>
        <v>-14.076923076923077</v>
      </c>
    </row>
    <row r="564" spans="1:32" x14ac:dyDescent="0.45">
      <c r="A564" s="19" t="s">
        <v>3716</v>
      </c>
      <c r="B564" s="15" t="s">
        <v>3717</v>
      </c>
      <c r="C564" s="19">
        <v>12</v>
      </c>
      <c r="D564" s="20" t="s">
        <v>874</v>
      </c>
      <c r="E564" s="25" t="s">
        <v>5242</v>
      </c>
      <c r="F564" s="25">
        <v>390.25</v>
      </c>
      <c r="G564" s="27">
        <v>10365216</v>
      </c>
      <c r="H564" s="25">
        <v>0</v>
      </c>
      <c r="I564" s="25">
        <v>1</v>
      </c>
      <c r="J564" s="25">
        <v>0</v>
      </c>
      <c r="K564" s="20">
        <v>-6.92</v>
      </c>
      <c r="L564" s="20">
        <v>-9.93</v>
      </c>
      <c r="M564" s="20">
        <v>-18.510000000000002</v>
      </c>
      <c r="N564" s="20">
        <v>-25.15</v>
      </c>
      <c r="O564" s="20">
        <v>-10.68</v>
      </c>
      <c r="P564" s="20">
        <v>0.42</v>
      </c>
      <c r="Q564" s="29">
        <v>0.19</v>
      </c>
      <c r="R564" s="20">
        <v>4.1399999999999997</v>
      </c>
      <c r="S564" s="20">
        <v>0.66</v>
      </c>
      <c r="T564" s="20">
        <v>0.18</v>
      </c>
      <c r="U564" s="21">
        <v>121.02</v>
      </c>
      <c r="V564" s="21">
        <v>117.2</v>
      </c>
      <c r="W564" s="21">
        <v>117.2</v>
      </c>
      <c r="X564" s="21">
        <v>117.2</v>
      </c>
      <c r="Y564" s="20">
        <v>1</v>
      </c>
      <c r="Z564" s="20">
        <v>0</v>
      </c>
      <c r="AA564" s="20"/>
      <c r="AB564" s="22">
        <v>39800</v>
      </c>
      <c r="AC564" s="22">
        <v>37650</v>
      </c>
      <c r="AD564" s="22">
        <v>62400</v>
      </c>
      <c r="AE564" s="22">
        <v>37650</v>
      </c>
      <c r="AF564" s="23">
        <f t="shared" si="11"/>
        <v>-5.4020100502512598</v>
      </c>
    </row>
    <row r="565" spans="1:32" x14ac:dyDescent="0.45">
      <c r="A565" s="19" t="s">
        <v>1893</v>
      </c>
      <c r="B565" s="15" t="s">
        <v>1894</v>
      </c>
      <c r="C565" s="19">
        <v>12</v>
      </c>
      <c r="D565" s="20" t="s">
        <v>66</v>
      </c>
      <c r="E565" s="25" t="s">
        <v>5242</v>
      </c>
      <c r="F565" s="25">
        <v>389.66</v>
      </c>
      <c r="G565" s="27">
        <v>32799356</v>
      </c>
      <c r="H565" s="25">
        <v>0</v>
      </c>
      <c r="I565" s="25">
        <v>0</v>
      </c>
      <c r="J565" s="25">
        <v>0</v>
      </c>
      <c r="K565" s="20">
        <v>-1.33</v>
      </c>
      <c r="L565" s="20">
        <v>-9.73</v>
      </c>
      <c r="M565" s="20">
        <v>-20.8</v>
      </c>
      <c r="N565" s="20">
        <v>-35.57</v>
      </c>
      <c r="O565" s="20">
        <v>-25.94</v>
      </c>
      <c r="P565" s="20">
        <v>-0.61</v>
      </c>
      <c r="Q565" s="20">
        <v>-1.58</v>
      </c>
      <c r="R565" s="20"/>
      <c r="S565" s="20"/>
      <c r="T565" s="20"/>
      <c r="U565" s="20">
        <v>1.06</v>
      </c>
      <c r="V565" s="20"/>
      <c r="W565" s="20"/>
      <c r="X565" s="20"/>
      <c r="Y565" s="20"/>
      <c r="Z565" s="20"/>
      <c r="AA565" s="20"/>
      <c r="AB565" s="22">
        <v>12140</v>
      </c>
      <c r="AC565" s="22">
        <v>11880</v>
      </c>
      <c r="AD565" s="22">
        <v>15250</v>
      </c>
      <c r="AE565" s="22">
        <v>11880</v>
      </c>
      <c r="AF565" s="23">
        <f t="shared" si="11"/>
        <v>-2.1416803953871466</v>
      </c>
    </row>
    <row r="566" spans="1:32" x14ac:dyDescent="0.45">
      <c r="A566" s="19" t="s">
        <v>2525</v>
      </c>
      <c r="B566" s="15" t="s">
        <v>2526</v>
      </c>
      <c r="C566" s="19">
        <v>12</v>
      </c>
      <c r="D566" s="20" t="s">
        <v>160</v>
      </c>
      <c r="E566" s="25" t="s">
        <v>5242</v>
      </c>
      <c r="F566" s="25">
        <v>389.2</v>
      </c>
      <c r="G566" s="27">
        <v>13420684</v>
      </c>
      <c r="H566" s="25">
        <v>0</v>
      </c>
      <c r="I566" s="25">
        <v>0</v>
      </c>
      <c r="J566" s="25">
        <v>0</v>
      </c>
      <c r="K566" s="20">
        <v>-5.69</v>
      </c>
      <c r="L566" s="20">
        <v>-7.64</v>
      </c>
      <c r="M566" s="20">
        <v>11.54</v>
      </c>
      <c r="N566" s="20">
        <v>15.54</v>
      </c>
      <c r="O566" s="20">
        <v>-10.08</v>
      </c>
      <c r="P566" s="20">
        <v>-0.16</v>
      </c>
      <c r="Q566" s="20">
        <v>1.04</v>
      </c>
      <c r="R566" s="20"/>
      <c r="S566" s="20"/>
      <c r="T566" s="20"/>
      <c r="U566" s="20">
        <v>40.49</v>
      </c>
      <c r="V566" s="20"/>
      <c r="W566" s="20"/>
      <c r="X566" s="20"/>
      <c r="Y566" s="20"/>
      <c r="Z566" s="20"/>
      <c r="AA566" s="20"/>
      <c r="AB566" s="22">
        <v>31700</v>
      </c>
      <c r="AC566" s="22">
        <v>29000</v>
      </c>
      <c r="AD566" s="22">
        <v>14600</v>
      </c>
      <c r="AE566" s="22">
        <v>29000</v>
      </c>
      <c r="AF566" s="23">
        <f t="shared" si="11"/>
        <v>-8.5173501577287087</v>
      </c>
    </row>
    <row r="567" spans="1:32" x14ac:dyDescent="0.45">
      <c r="A567" s="19" t="s">
        <v>776</v>
      </c>
      <c r="B567" s="15" t="s">
        <v>777</v>
      </c>
      <c r="C567" s="19">
        <v>12</v>
      </c>
      <c r="D567" s="20" t="s">
        <v>91</v>
      </c>
      <c r="E567" s="25" t="s">
        <v>5241</v>
      </c>
      <c r="F567" s="25">
        <v>387.62</v>
      </c>
      <c r="G567" s="27">
        <v>24800000</v>
      </c>
      <c r="H567" s="25">
        <v>1</v>
      </c>
      <c r="I567" s="25">
        <v>0</v>
      </c>
      <c r="J567" s="25">
        <v>0</v>
      </c>
      <c r="K567" s="20">
        <v>-16.95</v>
      </c>
      <c r="L567" s="20">
        <v>-28.14</v>
      </c>
      <c r="M567" s="20">
        <v>-29.91</v>
      </c>
      <c r="N567" s="20">
        <v>-46.29</v>
      </c>
      <c r="O567" s="20">
        <v>-39.42</v>
      </c>
      <c r="P567" s="20">
        <v>0.21</v>
      </c>
      <c r="Q567" s="20">
        <v>1.91</v>
      </c>
      <c r="R567" s="20"/>
      <c r="S567" s="20"/>
      <c r="T567" s="20"/>
      <c r="U567" s="20">
        <v>8.51</v>
      </c>
      <c r="V567" s="20"/>
      <c r="W567" s="20"/>
      <c r="X567" s="20"/>
      <c r="Y567" s="20"/>
      <c r="Z567" s="20"/>
      <c r="AA567" s="20"/>
      <c r="AB567" s="22">
        <v>18860</v>
      </c>
      <c r="AC567" s="22">
        <v>15630</v>
      </c>
      <c r="AD567" s="22">
        <v>24550</v>
      </c>
      <c r="AE567" s="22">
        <v>15630</v>
      </c>
      <c r="AF567" s="23">
        <f t="shared" si="11"/>
        <v>-17.126193001060443</v>
      </c>
    </row>
    <row r="568" spans="1:32" x14ac:dyDescent="0.45">
      <c r="A568" s="19" t="s">
        <v>1291</v>
      </c>
      <c r="B568" s="15" t="s">
        <v>1292</v>
      </c>
      <c r="C568" s="19">
        <v>12</v>
      </c>
      <c r="D568" s="20" t="s">
        <v>145</v>
      </c>
      <c r="E568" s="25" t="s">
        <v>5242</v>
      </c>
      <c r="F568" s="25">
        <v>387.39</v>
      </c>
      <c r="G568" s="27">
        <v>31753544</v>
      </c>
      <c r="H568" s="25">
        <v>0</v>
      </c>
      <c r="I568" s="25">
        <v>0</v>
      </c>
      <c r="J568" s="25">
        <v>0</v>
      </c>
      <c r="K568" s="20">
        <v>-12.61</v>
      </c>
      <c r="L568" s="20">
        <v>-33.299999999999997</v>
      </c>
      <c r="M568" s="20">
        <v>-46.43</v>
      </c>
      <c r="N568" s="20">
        <v>26.95</v>
      </c>
      <c r="O568" s="20">
        <v>22.31</v>
      </c>
      <c r="P568" s="20">
        <v>0.2</v>
      </c>
      <c r="Q568" s="20">
        <v>3.19</v>
      </c>
      <c r="R568" s="20"/>
      <c r="S568" s="20"/>
      <c r="T568" s="20"/>
      <c r="U568" s="20">
        <v>-37.549999999999997</v>
      </c>
      <c r="V568" s="20"/>
      <c r="W568" s="20"/>
      <c r="X568" s="20"/>
      <c r="Y568" s="20">
        <v>1</v>
      </c>
      <c r="Z568" s="20"/>
      <c r="AA568" s="20"/>
      <c r="AB568" s="22">
        <v>15490</v>
      </c>
      <c r="AC568" s="22">
        <v>12200</v>
      </c>
      <c r="AD568" s="22">
        <v>14150</v>
      </c>
      <c r="AE568" s="22">
        <v>12200</v>
      </c>
      <c r="AF568" s="23">
        <f t="shared" si="11"/>
        <v>-21.239509360877985</v>
      </c>
    </row>
    <row r="569" spans="1:32" x14ac:dyDescent="0.45">
      <c r="A569" s="19" t="s">
        <v>1387</v>
      </c>
      <c r="B569" s="15" t="s">
        <v>1388</v>
      </c>
      <c r="C569" s="19">
        <v>12</v>
      </c>
      <c r="D569" s="20" t="s">
        <v>148</v>
      </c>
      <c r="E569" s="25" t="s">
        <v>5241</v>
      </c>
      <c r="F569" s="25">
        <v>386.69</v>
      </c>
      <c r="G569" s="27">
        <v>9715729</v>
      </c>
      <c r="H569" s="25">
        <v>0</v>
      </c>
      <c r="I569" s="25">
        <v>0</v>
      </c>
      <c r="J569" s="25">
        <v>0</v>
      </c>
      <c r="K569" s="20">
        <v>-8.82</v>
      </c>
      <c r="L569" s="20">
        <v>-8.08</v>
      </c>
      <c r="M569" s="20">
        <v>-27.77</v>
      </c>
      <c r="N569" s="21">
        <v>-15.86</v>
      </c>
      <c r="O569" s="21">
        <v>-18.11</v>
      </c>
      <c r="P569" s="20">
        <v>-0.6</v>
      </c>
      <c r="Q569" s="20">
        <v>-1.6</v>
      </c>
      <c r="R569" s="20"/>
      <c r="S569" s="20"/>
      <c r="T569" s="20"/>
      <c r="U569" s="20">
        <v>6.25</v>
      </c>
      <c r="V569" s="21"/>
      <c r="W569" s="21"/>
      <c r="X569" s="21"/>
      <c r="Y569" s="20"/>
      <c r="Z569" s="20"/>
      <c r="AA569" s="20"/>
      <c r="AB569" s="22">
        <v>40850</v>
      </c>
      <c r="AC569" s="22">
        <v>39800</v>
      </c>
      <c r="AD569" s="22">
        <v>32100</v>
      </c>
      <c r="AE569" s="22">
        <v>39800</v>
      </c>
      <c r="AF569" s="23">
        <f t="shared" si="11"/>
        <v>-2.5703794369645094</v>
      </c>
    </row>
    <row r="570" spans="1:32" x14ac:dyDescent="0.45">
      <c r="A570" s="19" t="s">
        <v>848</v>
      </c>
      <c r="B570" s="15" t="s">
        <v>849</v>
      </c>
      <c r="C570" s="19">
        <v>12</v>
      </c>
      <c r="D570" s="20" t="s">
        <v>69</v>
      </c>
      <c r="E570" s="25" t="s">
        <v>5241</v>
      </c>
      <c r="F570" s="25">
        <v>385.13</v>
      </c>
      <c r="G570" s="27">
        <v>52470133</v>
      </c>
      <c r="H570" s="25">
        <v>0</v>
      </c>
      <c r="I570" s="25">
        <v>0</v>
      </c>
      <c r="J570" s="25">
        <v>0</v>
      </c>
      <c r="K570" s="20">
        <v>-16.59</v>
      </c>
      <c r="L570" s="20">
        <v>-33.33</v>
      </c>
      <c r="M570" s="20">
        <v>-26.23</v>
      </c>
      <c r="N570" s="20">
        <v>-10.16</v>
      </c>
      <c r="O570" s="20">
        <v>-18.170000000000002</v>
      </c>
      <c r="P570" s="20">
        <v>-0.62</v>
      </c>
      <c r="Q570" s="20">
        <v>-1.49</v>
      </c>
      <c r="R570" s="20">
        <v>4.47</v>
      </c>
      <c r="S570" s="20">
        <v>0.44</v>
      </c>
      <c r="T570" s="20">
        <v>-10.11</v>
      </c>
      <c r="U570" s="20">
        <v>102.59</v>
      </c>
      <c r="V570" s="21">
        <v>116.5</v>
      </c>
      <c r="W570" s="21">
        <v>135.27000000000001</v>
      </c>
      <c r="X570" s="21">
        <v>116.5</v>
      </c>
      <c r="Y570" s="20">
        <v>1</v>
      </c>
      <c r="Z570" s="20">
        <v>1</v>
      </c>
      <c r="AA570" s="20">
        <v>0</v>
      </c>
      <c r="AB570" s="22">
        <v>9180</v>
      </c>
      <c r="AC570" s="22">
        <v>7340</v>
      </c>
      <c r="AD570" s="22">
        <v>27300</v>
      </c>
      <c r="AE570" s="22">
        <v>7340</v>
      </c>
      <c r="AF570" s="23">
        <f t="shared" si="11"/>
        <v>-20.04357298474946</v>
      </c>
    </row>
    <row r="571" spans="1:32" x14ac:dyDescent="0.45">
      <c r="A571" s="19" t="s">
        <v>1609</v>
      </c>
      <c r="B571" s="15" t="s">
        <v>1610</v>
      </c>
      <c r="C571" s="19">
        <v>12</v>
      </c>
      <c r="D571" s="20" t="s">
        <v>72</v>
      </c>
      <c r="E571" s="25" t="s">
        <v>5242</v>
      </c>
      <c r="F571" s="25">
        <v>381.93</v>
      </c>
      <c r="G571" s="27">
        <v>90503771</v>
      </c>
      <c r="H571" s="25">
        <v>0</v>
      </c>
      <c r="I571" s="25">
        <v>1</v>
      </c>
      <c r="J571" s="25">
        <v>0</v>
      </c>
      <c r="K571" s="20">
        <v>-13.35</v>
      </c>
      <c r="L571" s="20">
        <v>-19.309999999999999</v>
      </c>
      <c r="M571" s="20">
        <v>-19</v>
      </c>
      <c r="N571" s="20">
        <v>-26.35</v>
      </c>
      <c r="O571" s="20">
        <v>-26.86</v>
      </c>
      <c r="P571" s="20">
        <v>-1.36</v>
      </c>
      <c r="Q571" s="20">
        <v>-2.71</v>
      </c>
      <c r="R571" s="20">
        <v>7.22</v>
      </c>
      <c r="S571" s="20">
        <v>2.13</v>
      </c>
      <c r="T571" s="20">
        <v>0.32</v>
      </c>
      <c r="U571" s="20">
        <v>44.63</v>
      </c>
      <c r="V571" s="20">
        <v>58.4</v>
      </c>
      <c r="W571" s="20">
        <v>58.55</v>
      </c>
      <c r="X571" s="20">
        <v>58.4</v>
      </c>
      <c r="Y571" s="20">
        <v>2</v>
      </c>
      <c r="Z571" s="20">
        <v>0</v>
      </c>
      <c r="AA571" s="20"/>
      <c r="AB571" s="22">
        <v>4705</v>
      </c>
      <c r="AC571" s="22">
        <v>4220</v>
      </c>
      <c r="AD571" s="22">
        <v>1425</v>
      </c>
      <c r="AE571" s="22">
        <v>4220</v>
      </c>
      <c r="AF571" s="23">
        <f t="shared" si="11"/>
        <v>-10.308182784272047</v>
      </c>
    </row>
    <row r="572" spans="1:32" x14ac:dyDescent="0.45">
      <c r="A572" s="19" t="s">
        <v>2331</v>
      </c>
      <c r="B572" s="15" t="s">
        <v>2332</v>
      </c>
      <c r="C572" s="19">
        <v>12</v>
      </c>
      <c r="D572" s="20" t="s">
        <v>66</v>
      </c>
      <c r="E572" s="25" t="s">
        <v>5242</v>
      </c>
      <c r="F572" s="25">
        <v>380.99</v>
      </c>
      <c r="G572" s="27">
        <v>121917058</v>
      </c>
      <c r="H572" s="25">
        <v>0</v>
      </c>
      <c r="I572" s="25">
        <v>0</v>
      </c>
      <c r="J572" s="25">
        <v>0</v>
      </c>
      <c r="K572" s="20">
        <v>-5.45</v>
      </c>
      <c r="L572" s="20">
        <v>-8.89</v>
      </c>
      <c r="M572" s="20">
        <v>-15.88</v>
      </c>
      <c r="N572" s="20">
        <v>-43.59</v>
      </c>
      <c r="O572" s="20">
        <v>-19.350000000000001</v>
      </c>
      <c r="P572" s="20">
        <v>-0.14000000000000001</v>
      </c>
      <c r="Q572" s="20">
        <v>-2.02</v>
      </c>
      <c r="R572" s="20"/>
      <c r="S572" s="20"/>
      <c r="T572" s="20"/>
      <c r="U572" s="20">
        <v>-22.03</v>
      </c>
      <c r="V572" s="20"/>
      <c r="W572" s="20"/>
      <c r="X572" s="20"/>
      <c r="Y572" s="20"/>
      <c r="Z572" s="20"/>
      <c r="AA572" s="20"/>
      <c r="AB572" s="22">
        <v>3330</v>
      </c>
      <c r="AC572" s="22">
        <v>3125</v>
      </c>
      <c r="AD572" s="22">
        <v>9290</v>
      </c>
      <c r="AE572" s="22">
        <v>3125</v>
      </c>
      <c r="AF572" s="23">
        <f t="shared" si="11"/>
        <v>-6.1561561561561557</v>
      </c>
    </row>
    <row r="573" spans="1:32" x14ac:dyDescent="0.45">
      <c r="A573" s="19" t="s">
        <v>2161</v>
      </c>
      <c r="B573" s="15" t="s">
        <v>2162</v>
      </c>
      <c r="C573" s="19">
        <v>12</v>
      </c>
      <c r="D573" s="20" t="s">
        <v>66</v>
      </c>
      <c r="E573" s="25" t="s">
        <v>5242</v>
      </c>
      <c r="F573" s="25">
        <v>380.83</v>
      </c>
      <c r="G573" s="27">
        <v>41259790</v>
      </c>
      <c r="H573" s="25">
        <v>0</v>
      </c>
      <c r="I573" s="25">
        <v>1</v>
      </c>
      <c r="J573" s="25">
        <v>0</v>
      </c>
      <c r="K573" s="20">
        <v>-14.3</v>
      </c>
      <c r="L573" s="20">
        <v>-29.49</v>
      </c>
      <c r="M573" s="20">
        <v>-34.72</v>
      </c>
      <c r="N573" s="20">
        <v>-3.85</v>
      </c>
      <c r="O573" s="20">
        <v>-28.78</v>
      </c>
      <c r="P573" s="20">
        <v>2.92</v>
      </c>
      <c r="Q573" s="20">
        <v>7.28</v>
      </c>
      <c r="R573" s="20"/>
      <c r="S573" s="20"/>
      <c r="T573" s="20"/>
      <c r="U573" s="21">
        <v>2.36</v>
      </c>
      <c r="V573" s="21">
        <v>6.55</v>
      </c>
      <c r="W573" s="21">
        <v>6.55</v>
      </c>
      <c r="X573" s="21">
        <v>6.55</v>
      </c>
      <c r="Y573" s="20"/>
      <c r="Z573" s="20"/>
      <c r="AA573" s="20"/>
      <c r="AB573" s="22">
        <v>11800</v>
      </c>
      <c r="AC573" s="22">
        <v>9230</v>
      </c>
      <c r="AD573" s="22">
        <v>10200</v>
      </c>
      <c r="AE573" s="22">
        <v>9230</v>
      </c>
      <c r="AF573" s="23">
        <f t="shared" si="11"/>
        <v>-21.779661016949149</v>
      </c>
    </row>
    <row r="574" spans="1:32" x14ac:dyDescent="0.45">
      <c r="A574" s="19" t="s">
        <v>2782</v>
      </c>
      <c r="B574" s="15" t="s">
        <v>2783</v>
      </c>
      <c r="C574" s="19">
        <v>12</v>
      </c>
      <c r="D574" s="20" t="s">
        <v>138</v>
      </c>
      <c r="E574" s="25" t="s">
        <v>5241</v>
      </c>
      <c r="F574" s="25">
        <v>379.63</v>
      </c>
      <c r="G574" s="27">
        <v>26002000</v>
      </c>
      <c r="H574" s="25">
        <v>0</v>
      </c>
      <c r="I574" s="25">
        <v>0</v>
      </c>
      <c r="J574" s="25">
        <v>0</v>
      </c>
      <c r="K574" s="20">
        <v>-1.62</v>
      </c>
      <c r="L574" s="20">
        <v>-17.559999999999999</v>
      </c>
      <c r="M574" s="20">
        <v>22.9</v>
      </c>
      <c r="N574" s="20">
        <v>4.0599999999999996</v>
      </c>
      <c r="O574" s="20">
        <v>60.26</v>
      </c>
      <c r="P574" s="20">
        <v>-4.16</v>
      </c>
      <c r="Q574" s="20">
        <v>-1.06</v>
      </c>
      <c r="R574" s="20"/>
      <c r="S574" s="20"/>
      <c r="T574" s="20"/>
      <c r="U574" s="20">
        <v>39.94</v>
      </c>
      <c r="V574" s="20"/>
      <c r="W574" s="20"/>
      <c r="X574" s="20"/>
      <c r="Y574" s="20"/>
      <c r="Z574" s="20"/>
      <c r="AA574" s="20"/>
      <c r="AB574" s="22">
        <v>14290</v>
      </c>
      <c r="AC574" s="22">
        <v>14600</v>
      </c>
      <c r="AD574" s="22"/>
      <c r="AE574" s="22">
        <v>14600</v>
      </c>
      <c r="AF574" s="23">
        <f t="shared" si="11"/>
        <v>2.1693491952414323</v>
      </c>
    </row>
    <row r="575" spans="1:32" x14ac:dyDescent="0.45">
      <c r="A575" s="19" t="s">
        <v>3228</v>
      </c>
      <c r="B575" s="15" t="s">
        <v>3229</v>
      </c>
      <c r="C575" s="19">
        <v>12</v>
      </c>
      <c r="D575" s="20" t="s">
        <v>432</v>
      </c>
      <c r="E575" s="25" t="s">
        <v>5241</v>
      </c>
      <c r="F575" s="25">
        <v>379.46</v>
      </c>
      <c r="G575" s="27">
        <v>32600000</v>
      </c>
      <c r="H575" s="25">
        <v>0</v>
      </c>
      <c r="I575" s="25">
        <v>0</v>
      </c>
      <c r="J575" s="25">
        <v>0</v>
      </c>
      <c r="K575" s="20">
        <v>-16.079999999999998</v>
      </c>
      <c r="L575" s="20">
        <v>-25.38</v>
      </c>
      <c r="M575" s="20">
        <v>-42.94</v>
      </c>
      <c r="N575" s="20">
        <v>-19.61</v>
      </c>
      <c r="O575" s="20">
        <v>11.71</v>
      </c>
      <c r="P575" s="20">
        <v>-6.11</v>
      </c>
      <c r="Q575" s="20">
        <v>-1.05</v>
      </c>
      <c r="R575" s="20"/>
      <c r="S575" s="20"/>
      <c r="T575" s="20"/>
      <c r="U575" s="21">
        <v>6.57</v>
      </c>
      <c r="V575" s="21"/>
      <c r="W575" s="21"/>
      <c r="X575" s="21"/>
      <c r="Y575" s="20"/>
      <c r="Z575" s="20"/>
      <c r="AA575" s="20"/>
      <c r="AB575" s="22">
        <v>13870</v>
      </c>
      <c r="AC575" s="22">
        <v>11640</v>
      </c>
      <c r="AD575" s="22">
        <v>5070</v>
      </c>
      <c r="AE575" s="22">
        <v>11640</v>
      </c>
      <c r="AF575" s="23">
        <f t="shared" si="11"/>
        <v>-16.077865897620768</v>
      </c>
    </row>
    <row r="576" spans="1:32" x14ac:dyDescent="0.45">
      <c r="A576" s="19" t="s">
        <v>3078</v>
      </c>
      <c r="B576" s="15" t="s">
        <v>3079</v>
      </c>
      <c r="C576" s="19">
        <v>12</v>
      </c>
      <c r="D576" s="20" t="s">
        <v>145</v>
      </c>
      <c r="E576" s="25" t="s">
        <v>5242</v>
      </c>
      <c r="F576" s="26">
        <v>376.56</v>
      </c>
      <c r="G576" s="27">
        <v>28143174</v>
      </c>
      <c r="H576" s="25">
        <v>0</v>
      </c>
      <c r="I576" s="25">
        <v>0</v>
      </c>
      <c r="J576" s="25">
        <v>0</v>
      </c>
      <c r="K576" s="20">
        <v>-9.66</v>
      </c>
      <c r="L576" s="20">
        <v>-17.36</v>
      </c>
      <c r="M576" s="20">
        <v>-4.97</v>
      </c>
      <c r="N576" s="20">
        <v>48.5</v>
      </c>
      <c r="O576" s="20">
        <v>11.78</v>
      </c>
      <c r="P576" s="20">
        <v>-0.57999999999999996</v>
      </c>
      <c r="Q576" s="20">
        <v>0.26</v>
      </c>
      <c r="R576" s="20">
        <v>7.67</v>
      </c>
      <c r="S576" s="20">
        <v>1.3</v>
      </c>
      <c r="T576" s="20">
        <v>2.54</v>
      </c>
      <c r="U576" s="21">
        <v>33.32</v>
      </c>
      <c r="V576" s="21">
        <v>48.3</v>
      </c>
      <c r="W576" s="21">
        <v>48.3</v>
      </c>
      <c r="X576" s="21">
        <v>48.3</v>
      </c>
      <c r="Y576" s="20">
        <v>2</v>
      </c>
      <c r="Z576" s="20">
        <v>0</v>
      </c>
      <c r="AA576" s="20">
        <v>0</v>
      </c>
      <c r="AB576" s="22">
        <v>13030</v>
      </c>
      <c r="AC576" s="22">
        <v>13380</v>
      </c>
      <c r="AD576" s="22">
        <v>7940</v>
      </c>
      <c r="AE576" s="22">
        <v>13380</v>
      </c>
      <c r="AF576" s="23">
        <f t="shared" si="11"/>
        <v>2.6861089792785897</v>
      </c>
    </row>
    <row r="577" spans="1:32" x14ac:dyDescent="0.45">
      <c r="A577" s="19" t="s">
        <v>943</v>
      </c>
      <c r="B577" s="15" t="s">
        <v>944</v>
      </c>
      <c r="C577" s="19">
        <v>12</v>
      </c>
      <c r="D577" s="20" t="s">
        <v>145</v>
      </c>
      <c r="E577" s="25" t="s">
        <v>5241</v>
      </c>
      <c r="F577" s="25">
        <v>375.46</v>
      </c>
      <c r="G577" s="27">
        <v>20306182</v>
      </c>
      <c r="H577" s="25">
        <v>0</v>
      </c>
      <c r="I577" s="25">
        <v>0</v>
      </c>
      <c r="J577" s="25">
        <v>0</v>
      </c>
      <c r="K577" s="20">
        <v>-13.4</v>
      </c>
      <c r="L577" s="20">
        <v>-41.39</v>
      </c>
      <c r="M577" s="20">
        <v>-33.96</v>
      </c>
      <c r="N577" s="20">
        <v>23.27</v>
      </c>
      <c r="O577" s="20">
        <v>16.36</v>
      </c>
      <c r="P577" s="20">
        <v>4.04</v>
      </c>
      <c r="Q577" s="29">
        <v>5.13</v>
      </c>
      <c r="R577" s="20">
        <v>16.89</v>
      </c>
      <c r="S577" s="20"/>
      <c r="T577" s="20">
        <v>-7.18</v>
      </c>
      <c r="U577" s="21">
        <v>1.28</v>
      </c>
      <c r="V577" s="21">
        <v>20.2</v>
      </c>
      <c r="W577" s="21">
        <v>21.45</v>
      </c>
      <c r="X577" s="21">
        <v>20.2</v>
      </c>
      <c r="Y577" s="20">
        <v>1</v>
      </c>
      <c r="Z577" s="20">
        <v>0</v>
      </c>
      <c r="AA577" s="20"/>
      <c r="AB577" s="22">
        <v>23250</v>
      </c>
      <c r="AC577" s="22">
        <v>18490</v>
      </c>
      <c r="AD577" s="22">
        <v>30100</v>
      </c>
      <c r="AE577" s="22">
        <v>18490</v>
      </c>
      <c r="AF577" s="23">
        <f t="shared" si="11"/>
        <v>-20.473118279569892</v>
      </c>
    </row>
    <row r="578" spans="1:32" x14ac:dyDescent="0.45">
      <c r="A578" s="19" t="s">
        <v>301</v>
      </c>
      <c r="B578" s="15" t="s">
        <v>302</v>
      </c>
      <c r="C578" s="19">
        <v>12</v>
      </c>
      <c r="D578" s="20" t="s">
        <v>111</v>
      </c>
      <c r="E578" s="25" t="s">
        <v>5241</v>
      </c>
      <c r="F578" s="26">
        <v>375.33</v>
      </c>
      <c r="G578" s="27">
        <v>2058852</v>
      </c>
      <c r="H578" s="25">
        <v>1</v>
      </c>
      <c r="I578" s="25">
        <v>0</v>
      </c>
      <c r="J578" s="25">
        <v>0</v>
      </c>
      <c r="K578" s="20">
        <v>-9.75</v>
      </c>
      <c r="L578" s="20">
        <v>-19.34</v>
      </c>
      <c r="M578" s="20">
        <v>-30.55</v>
      </c>
      <c r="N578" s="20">
        <v>-40.81</v>
      </c>
      <c r="O578" s="20">
        <v>-44.17</v>
      </c>
      <c r="P578" s="20">
        <v>-0.69</v>
      </c>
      <c r="Q578" s="20">
        <v>-0.86</v>
      </c>
      <c r="R578" s="20"/>
      <c r="S578" s="20"/>
      <c r="T578" s="20"/>
      <c r="U578" s="20">
        <v>111.03</v>
      </c>
      <c r="V578" s="20"/>
      <c r="W578" s="20"/>
      <c r="X578" s="20"/>
      <c r="Y578" s="20"/>
      <c r="Z578" s="20"/>
      <c r="AA578" s="20"/>
      <c r="AB578" s="22">
        <v>185100</v>
      </c>
      <c r="AC578" s="22">
        <v>182300</v>
      </c>
      <c r="AD578" s="22">
        <v>137000</v>
      </c>
      <c r="AE578" s="22">
        <v>182300</v>
      </c>
      <c r="AF578" s="23">
        <f t="shared" si="11"/>
        <v>-1.5126958400864421</v>
      </c>
    </row>
    <row r="579" spans="1:32" x14ac:dyDescent="0.45">
      <c r="A579" s="19" t="s">
        <v>1065</v>
      </c>
      <c r="B579" s="15" t="s">
        <v>1066</v>
      </c>
      <c r="C579" s="19">
        <v>12</v>
      </c>
      <c r="D579" s="20" t="s">
        <v>432</v>
      </c>
      <c r="E579" s="25" t="s">
        <v>5241</v>
      </c>
      <c r="F579" s="25">
        <v>373.87</v>
      </c>
      <c r="G579" s="27">
        <v>27250000</v>
      </c>
      <c r="H579" s="25">
        <v>0</v>
      </c>
      <c r="I579" s="25">
        <v>0</v>
      </c>
      <c r="J579" s="25">
        <v>0</v>
      </c>
      <c r="K579" s="20">
        <v>-9.8000000000000007</v>
      </c>
      <c r="L579" s="20">
        <v>-16.8</v>
      </c>
      <c r="M579" s="20">
        <v>-11.25</v>
      </c>
      <c r="N579" s="20">
        <v>28.22</v>
      </c>
      <c r="O579" s="20">
        <v>3.16</v>
      </c>
      <c r="P579" s="20">
        <v>-0.5</v>
      </c>
      <c r="Q579" s="20">
        <v>-3.28</v>
      </c>
      <c r="R579" s="20"/>
      <c r="S579" s="20"/>
      <c r="T579" s="20"/>
      <c r="U579" s="21">
        <v>111.72</v>
      </c>
      <c r="V579" s="21"/>
      <c r="W579" s="21"/>
      <c r="X579" s="21"/>
      <c r="Y579" s="20"/>
      <c r="Z579" s="20"/>
      <c r="AA579" s="20"/>
      <c r="AB579" s="22">
        <v>14790</v>
      </c>
      <c r="AC579" s="22">
        <v>13720</v>
      </c>
      <c r="AD579" s="22">
        <v>7340</v>
      </c>
      <c r="AE579" s="22">
        <v>13720</v>
      </c>
      <c r="AF579" s="23">
        <f t="shared" si="11"/>
        <v>-7.2346179851250803</v>
      </c>
    </row>
    <row r="580" spans="1:32" x14ac:dyDescent="0.45">
      <c r="A580" s="19" t="s">
        <v>2836</v>
      </c>
      <c r="B580" s="15" t="s">
        <v>2837</v>
      </c>
      <c r="C580" s="19">
        <v>12</v>
      </c>
      <c r="D580" s="20" t="s">
        <v>160</v>
      </c>
      <c r="E580" s="25" t="s">
        <v>5242</v>
      </c>
      <c r="F580" s="25">
        <v>373.66</v>
      </c>
      <c r="G580" s="27">
        <v>21636459</v>
      </c>
      <c r="H580" s="25">
        <v>0</v>
      </c>
      <c r="I580" s="25">
        <v>1</v>
      </c>
      <c r="J580" s="25">
        <v>0</v>
      </c>
      <c r="K580" s="20">
        <v>-10.93</v>
      </c>
      <c r="L580" s="20">
        <v>-16.77</v>
      </c>
      <c r="M580" s="20">
        <v>-29.22</v>
      </c>
      <c r="N580" s="20">
        <v>-27.59</v>
      </c>
      <c r="O580" s="20">
        <v>-28.93</v>
      </c>
      <c r="P580" s="20">
        <v>0.2</v>
      </c>
      <c r="Q580" s="20">
        <v>0.54</v>
      </c>
      <c r="R580" s="20">
        <v>8.4</v>
      </c>
      <c r="S580" s="20">
        <v>0.57999999999999996</v>
      </c>
      <c r="T580" s="20">
        <v>0.51</v>
      </c>
      <c r="U580" s="20">
        <v>59.98</v>
      </c>
      <c r="V580" s="20">
        <v>37.67</v>
      </c>
      <c r="W580" s="20">
        <v>38.04</v>
      </c>
      <c r="X580" s="20">
        <v>37.67</v>
      </c>
      <c r="Y580" s="20">
        <v>11</v>
      </c>
      <c r="Z580" s="20">
        <v>0</v>
      </c>
      <c r="AA580" s="20">
        <v>0</v>
      </c>
      <c r="AB580" s="22">
        <v>19580</v>
      </c>
      <c r="AC580" s="22">
        <v>17270</v>
      </c>
      <c r="AD580" s="22">
        <v>23200</v>
      </c>
      <c r="AE580" s="22">
        <v>17270</v>
      </c>
      <c r="AF580" s="23">
        <f t="shared" si="11"/>
        <v>-11.79775280898876</v>
      </c>
    </row>
    <row r="581" spans="1:32" x14ac:dyDescent="0.45">
      <c r="A581" s="19" t="s">
        <v>3052</v>
      </c>
      <c r="B581" s="15" t="s">
        <v>3053</v>
      </c>
      <c r="C581" s="19">
        <v>12</v>
      </c>
      <c r="D581" s="20" t="s">
        <v>145</v>
      </c>
      <c r="E581" s="25" t="s">
        <v>5242</v>
      </c>
      <c r="F581" s="25">
        <v>372.52</v>
      </c>
      <c r="G581" s="27">
        <v>18900000</v>
      </c>
      <c r="H581" s="25">
        <v>0</v>
      </c>
      <c r="I581" s="25">
        <v>0</v>
      </c>
      <c r="J581" s="25">
        <v>0</v>
      </c>
      <c r="K581" s="20">
        <v>-17.010000000000002</v>
      </c>
      <c r="L581" s="20">
        <v>-28.46</v>
      </c>
      <c r="M581" s="20">
        <v>-1.2</v>
      </c>
      <c r="N581" s="20">
        <v>51.03</v>
      </c>
      <c r="O581" s="20">
        <v>35.28</v>
      </c>
      <c r="P581" s="20">
        <v>2.34</v>
      </c>
      <c r="Q581" s="20">
        <v>-0.55000000000000004</v>
      </c>
      <c r="R581" s="20"/>
      <c r="S581" s="20"/>
      <c r="T581" s="20"/>
      <c r="U581" s="20">
        <v>23.06</v>
      </c>
      <c r="V581" s="20"/>
      <c r="W581" s="20"/>
      <c r="X581" s="20"/>
      <c r="Y581" s="20"/>
      <c r="Z581" s="20"/>
      <c r="AA581" s="20"/>
      <c r="AB581" s="22">
        <v>20600</v>
      </c>
      <c r="AC581" s="22">
        <v>19710</v>
      </c>
      <c r="AD581" s="22">
        <v>11400</v>
      </c>
      <c r="AE581" s="22">
        <v>19710</v>
      </c>
      <c r="AF581" s="23">
        <f t="shared" si="11"/>
        <v>-4.320388349514559</v>
      </c>
    </row>
    <row r="582" spans="1:32" x14ac:dyDescent="0.45">
      <c r="A582" s="19" t="s">
        <v>991</v>
      </c>
      <c r="B582" s="15" t="s">
        <v>992</v>
      </c>
      <c r="C582" s="19">
        <v>12</v>
      </c>
      <c r="D582" s="20" t="s">
        <v>127</v>
      </c>
      <c r="E582" s="25" t="s">
        <v>5242</v>
      </c>
      <c r="F582" s="25">
        <v>371.87</v>
      </c>
      <c r="G582" s="27">
        <v>11768144</v>
      </c>
      <c r="H582" s="25">
        <v>0</v>
      </c>
      <c r="I582" s="25">
        <v>0</v>
      </c>
      <c r="J582" s="25">
        <v>0</v>
      </c>
      <c r="K582" s="20">
        <v>-11.61</v>
      </c>
      <c r="L582" s="20">
        <v>-21.59</v>
      </c>
      <c r="M582" s="20">
        <v>-13.19</v>
      </c>
      <c r="N582" s="20">
        <v>3.1</v>
      </c>
      <c r="O582" s="20">
        <v>2.76</v>
      </c>
      <c r="P582" s="20">
        <v>1.21</v>
      </c>
      <c r="Q582" s="20">
        <v>0.26</v>
      </c>
      <c r="R582" s="20">
        <v>6.77</v>
      </c>
      <c r="S582" s="20">
        <v>0.72</v>
      </c>
      <c r="T582" s="20">
        <v>1.85</v>
      </c>
      <c r="U582" s="20">
        <v>58.91</v>
      </c>
      <c r="V582" s="20">
        <v>60.8</v>
      </c>
      <c r="W582" s="20">
        <v>60.83</v>
      </c>
      <c r="X582" s="20">
        <v>60.8</v>
      </c>
      <c r="Y582" s="20">
        <v>1</v>
      </c>
      <c r="Z582" s="20">
        <v>1</v>
      </c>
      <c r="AA582" s="20">
        <v>0</v>
      </c>
      <c r="AB582" s="22">
        <v>35700</v>
      </c>
      <c r="AC582" s="22">
        <v>31600</v>
      </c>
      <c r="AD582" s="22">
        <v>20500</v>
      </c>
      <c r="AE582" s="22">
        <v>31600</v>
      </c>
      <c r="AF582" s="23">
        <f t="shared" si="11"/>
        <v>-11.484593837535018</v>
      </c>
    </row>
    <row r="583" spans="1:32" x14ac:dyDescent="0.45">
      <c r="A583" s="19" t="s">
        <v>4086</v>
      </c>
      <c r="B583" s="15" t="s">
        <v>4087</v>
      </c>
      <c r="C583" s="19">
        <v>12</v>
      </c>
      <c r="D583" s="20" t="s">
        <v>69</v>
      </c>
      <c r="E583" s="25" t="s">
        <v>5241</v>
      </c>
      <c r="F583" s="25">
        <v>371.85</v>
      </c>
      <c r="G583" s="27">
        <v>36313190</v>
      </c>
      <c r="H583" s="25">
        <v>0</v>
      </c>
      <c r="I583" s="25">
        <v>0</v>
      </c>
      <c r="J583" s="25">
        <v>0</v>
      </c>
      <c r="K583" s="20">
        <v>-21.47</v>
      </c>
      <c r="L583" s="20">
        <v>-34.36</v>
      </c>
      <c r="M583" s="20">
        <v>-37.71</v>
      </c>
      <c r="N583" s="20">
        <v>-35.479999999999997</v>
      </c>
      <c r="O583" s="20">
        <v>-23.58</v>
      </c>
      <c r="P583" s="20">
        <v>-0.85</v>
      </c>
      <c r="Q583" s="20">
        <v>-0.49</v>
      </c>
      <c r="R583" s="20"/>
      <c r="S583" s="20"/>
      <c r="T583" s="20"/>
      <c r="U583" s="20">
        <v>-11.2</v>
      </c>
      <c r="V583" s="20"/>
      <c r="W583" s="20"/>
      <c r="X583" s="20"/>
      <c r="Y583" s="20"/>
      <c r="Z583" s="20"/>
      <c r="AA583" s="20"/>
      <c r="AB583" s="22">
        <v>14010</v>
      </c>
      <c r="AC583" s="22">
        <v>10240</v>
      </c>
      <c r="AD583" s="22"/>
      <c r="AE583" s="22">
        <v>10240</v>
      </c>
      <c r="AF583" s="23">
        <f t="shared" si="11"/>
        <v>-26.909350463954318</v>
      </c>
    </row>
    <row r="584" spans="1:32" x14ac:dyDescent="0.45">
      <c r="A584" s="19" t="s">
        <v>3400</v>
      </c>
      <c r="B584" s="15" t="s">
        <v>3401</v>
      </c>
      <c r="C584" s="19">
        <v>12</v>
      </c>
      <c r="D584" s="20" t="s">
        <v>145</v>
      </c>
      <c r="E584" s="25" t="s">
        <v>5242</v>
      </c>
      <c r="F584" s="25">
        <v>368.15</v>
      </c>
      <c r="G584" s="27">
        <v>10924243</v>
      </c>
      <c r="H584" s="25">
        <v>0</v>
      </c>
      <c r="I584" s="25">
        <v>0</v>
      </c>
      <c r="J584" s="25">
        <v>0</v>
      </c>
      <c r="K584" s="20">
        <v>-19.760000000000002</v>
      </c>
      <c r="L584" s="20">
        <v>-2.88</v>
      </c>
      <c r="M584" s="20">
        <v>54.59</v>
      </c>
      <c r="N584" s="20">
        <v>171.56</v>
      </c>
      <c r="O584" s="20">
        <v>130.82</v>
      </c>
      <c r="P584" s="20">
        <v>2.2999999999999998</v>
      </c>
      <c r="Q584" s="20">
        <v>-1.72</v>
      </c>
      <c r="R584" s="21"/>
      <c r="S584" s="20"/>
      <c r="T584" s="20"/>
      <c r="U584" s="21">
        <v>23.35</v>
      </c>
      <c r="V584" s="21"/>
      <c r="W584" s="21"/>
      <c r="X584" s="21"/>
      <c r="Y584" s="20"/>
      <c r="Z584" s="20"/>
      <c r="AA584" s="20"/>
      <c r="AB584" s="22">
        <v>30100</v>
      </c>
      <c r="AC584" s="22">
        <v>33700</v>
      </c>
      <c r="AD584" s="22">
        <v>22600</v>
      </c>
      <c r="AE584" s="22">
        <v>33700</v>
      </c>
      <c r="AF584" s="23">
        <f t="shared" si="11"/>
        <v>11.960132890365438</v>
      </c>
    </row>
    <row r="585" spans="1:32" x14ac:dyDescent="0.45">
      <c r="A585" s="19" t="s">
        <v>2003</v>
      </c>
      <c r="B585" s="15" t="s">
        <v>2004</v>
      </c>
      <c r="C585" s="19">
        <v>12</v>
      </c>
      <c r="D585" s="20" t="s">
        <v>148</v>
      </c>
      <c r="E585" s="25" t="s">
        <v>5242</v>
      </c>
      <c r="F585" s="25">
        <v>366.77</v>
      </c>
      <c r="G585" s="27">
        <v>14612546</v>
      </c>
      <c r="H585" s="25">
        <v>0</v>
      </c>
      <c r="I585" s="25">
        <v>0</v>
      </c>
      <c r="J585" s="25">
        <v>0</v>
      </c>
      <c r="K585" s="20">
        <v>-18.239999999999998</v>
      </c>
      <c r="L585" s="20">
        <v>10.09</v>
      </c>
      <c r="M585" s="20">
        <v>94.27</v>
      </c>
      <c r="N585" s="20">
        <v>143.22</v>
      </c>
      <c r="O585" s="20">
        <v>155.6</v>
      </c>
      <c r="P585" s="20">
        <v>-1.44</v>
      </c>
      <c r="Q585" s="20">
        <v>-4.4800000000000004</v>
      </c>
      <c r="R585" s="20">
        <v>20.9</v>
      </c>
      <c r="S585" s="20">
        <v>1.91</v>
      </c>
      <c r="T585" s="20">
        <v>-10.27</v>
      </c>
      <c r="U585" s="20">
        <v>5.51</v>
      </c>
      <c r="V585" s="20">
        <v>9.0299999999999994</v>
      </c>
      <c r="W585" s="20">
        <v>18.600000000000001</v>
      </c>
      <c r="X585" s="20">
        <v>9.0299999999999994</v>
      </c>
      <c r="Y585" s="20">
        <v>2</v>
      </c>
      <c r="Z585" s="20">
        <v>0</v>
      </c>
      <c r="AA585" s="20">
        <v>0</v>
      </c>
      <c r="AB585" s="22">
        <v>23850</v>
      </c>
      <c r="AC585" s="22">
        <v>25100</v>
      </c>
      <c r="AD585" s="22">
        <v>19632</v>
      </c>
      <c r="AE585" s="22">
        <v>25100</v>
      </c>
      <c r="AF585" s="23">
        <f t="shared" si="11"/>
        <v>5.2410901467505155</v>
      </c>
    </row>
    <row r="586" spans="1:32" x14ac:dyDescent="0.45">
      <c r="A586" s="19" t="s">
        <v>2703</v>
      </c>
      <c r="B586" s="15" t="s">
        <v>2704</v>
      </c>
      <c r="C586" s="19">
        <v>12</v>
      </c>
      <c r="D586" s="20" t="s">
        <v>83</v>
      </c>
      <c r="E586" s="25" t="s">
        <v>5241</v>
      </c>
      <c r="F586" s="25">
        <v>366.51</v>
      </c>
      <c r="G586" s="27">
        <v>80640985</v>
      </c>
      <c r="H586" s="25">
        <v>0</v>
      </c>
      <c r="I586" s="25">
        <v>0</v>
      </c>
      <c r="J586" s="25">
        <v>0</v>
      </c>
      <c r="K586" s="20">
        <v>-11.23</v>
      </c>
      <c r="L586" s="20">
        <v>-10.71</v>
      </c>
      <c r="M586" s="20">
        <v>-9.64</v>
      </c>
      <c r="N586" s="20">
        <v>-34.89</v>
      </c>
      <c r="O586" s="20">
        <v>-15.99</v>
      </c>
      <c r="P586" s="20">
        <v>-0.19</v>
      </c>
      <c r="Q586" s="20">
        <v>-1.35</v>
      </c>
      <c r="R586" s="20">
        <v>-20.47</v>
      </c>
      <c r="S586" s="20">
        <v>1.73</v>
      </c>
      <c r="T586" s="20">
        <v>-8.86</v>
      </c>
      <c r="U586" s="20">
        <v>-111.66</v>
      </c>
      <c r="V586" s="20">
        <v>-4.3899999999999997</v>
      </c>
      <c r="W586" s="20">
        <v>-11</v>
      </c>
      <c r="X586" s="20">
        <v>-4.3899999999999997</v>
      </c>
      <c r="Y586" s="20">
        <v>9</v>
      </c>
      <c r="Z586" s="20">
        <v>1</v>
      </c>
      <c r="AA586" s="20">
        <v>0</v>
      </c>
      <c r="AB586" s="22">
        <v>4695</v>
      </c>
      <c r="AC586" s="22">
        <v>4545</v>
      </c>
      <c r="AD586" s="22">
        <v>20464</v>
      </c>
      <c r="AE586" s="22">
        <v>4545</v>
      </c>
      <c r="AF586" s="23">
        <f t="shared" si="11"/>
        <v>-3.1948881789137351</v>
      </c>
    </row>
    <row r="587" spans="1:32" x14ac:dyDescent="0.45">
      <c r="A587" s="19" t="s">
        <v>1359</v>
      </c>
      <c r="B587" s="15" t="s">
        <v>1360</v>
      </c>
      <c r="C587" s="19">
        <v>12</v>
      </c>
      <c r="D587" s="20" t="s">
        <v>75</v>
      </c>
      <c r="E587" s="25" t="s">
        <v>5241</v>
      </c>
      <c r="F587" s="27">
        <v>366.12</v>
      </c>
      <c r="G587" s="27">
        <v>95716791</v>
      </c>
      <c r="H587" s="25">
        <v>0</v>
      </c>
      <c r="I587" s="25">
        <v>0</v>
      </c>
      <c r="J587" s="25">
        <v>0</v>
      </c>
      <c r="K587" s="20">
        <v>-12.27</v>
      </c>
      <c r="L587" s="20">
        <v>-16.940000000000001</v>
      </c>
      <c r="M587" s="20">
        <v>-11.97</v>
      </c>
      <c r="N587" s="20">
        <v>-9.68</v>
      </c>
      <c r="O587" s="20">
        <v>-2.42</v>
      </c>
      <c r="P587" s="20">
        <v>0</v>
      </c>
      <c r="Q587" s="20">
        <v>3.95</v>
      </c>
      <c r="R587" s="20">
        <v>5.68</v>
      </c>
      <c r="S587" s="20"/>
      <c r="T587" s="20">
        <v>0.65</v>
      </c>
      <c r="U587" s="21">
        <v>61.17</v>
      </c>
      <c r="V587" s="21">
        <v>63</v>
      </c>
      <c r="W587" s="21">
        <v>63</v>
      </c>
      <c r="X587" s="21">
        <v>63</v>
      </c>
      <c r="Y587" s="20">
        <v>1</v>
      </c>
      <c r="Z587" s="20">
        <v>0</v>
      </c>
      <c r="AA587" s="20">
        <v>0</v>
      </c>
      <c r="AB587" s="22">
        <v>4295</v>
      </c>
      <c r="AC587" s="22">
        <v>3825</v>
      </c>
      <c r="AD587" s="22">
        <v>7060</v>
      </c>
      <c r="AE587" s="22">
        <v>3825</v>
      </c>
      <c r="AF587" s="23">
        <f t="shared" si="11"/>
        <v>-10.942956926658908</v>
      </c>
    </row>
    <row r="588" spans="1:32" x14ac:dyDescent="0.45">
      <c r="A588" s="24" t="s">
        <v>5192</v>
      </c>
      <c r="B588" t="s">
        <v>5193</v>
      </c>
      <c r="C588" s="24">
        <v>6</v>
      </c>
      <c r="D588" s="25" t="s">
        <v>66</v>
      </c>
      <c r="E588" s="25" t="s">
        <v>5241</v>
      </c>
      <c r="F588" s="25">
        <v>361.78</v>
      </c>
      <c r="G588" s="27">
        <v>60096155</v>
      </c>
      <c r="H588" s="25">
        <v>0</v>
      </c>
      <c r="I588" s="25">
        <v>0</v>
      </c>
      <c r="J588" s="25">
        <v>0</v>
      </c>
      <c r="K588" s="25">
        <v>-14</v>
      </c>
      <c r="L588" s="25">
        <v>-22.82</v>
      </c>
      <c r="M588" s="25">
        <v>-33.99</v>
      </c>
      <c r="N588" s="25">
        <v>-47.38</v>
      </c>
      <c r="O588" s="25">
        <v>-53.15</v>
      </c>
      <c r="P588" s="25">
        <v>0.38</v>
      </c>
      <c r="Q588" s="25">
        <v>0.64</v>
      </c>
      <c r="R588" s="25"/>
      <c r="S588" s="25"/>
      <c r="T588" s="25"/>
      <c r="U588" s="25">
        <v>-67.349999999999994</v>
      </c>
      <c r="V588" s="25"/>
      <c r="W588" s="25"/>
      <c r="X588" s="25"/>
      <c r="Y588" s="25"/>
      <c r="Z588" s="25"/>
      <c r="AA588" s="25"/>
      <c r="AB588" s="27">
        <v>6530</v>
      </c>
      <c r="AC588" s="27">
        <v>6020</v>
      </c>
      <c r="AD588" s="27">
        <v>29250</v>
      </c>
      <c r="AE588" s="27">
        <v>6020</v>
      </c>
    </row>
    <row r="589" spans="1:32" x14ac:dyDescent="0.45">
      <c r="A589" s="19" t="s">
        <v>945</v>
      </c>
      <c r="B589" s="15" t="s">
        <v>946</v>
      </c>
      <c r="C589" s="19">
        <v>12</v>
      </c>
      <c r="D589" s="20" t="s">
        <v>160</v>
      </c>
      <c r="E589" s="25" t="s">
        <v>5241</v>
      </c>
      <c r="F589" s="25">
        <v>361.71</v>
      </c>
      <c r="G589" s="27">
        <v>201173933</v>
      </c>
      <c r="H589" s="25">
        <v>0</v>
      </c>
      <c r="I589" s="25">
        <v>0</v>
      </c>
      <c r="J589" s="25">
        <v>0</v>
      </c>
      <c r="K589" s="20">
        <v>-10.32</v>
      </c>
      <c r="L589" s="20">
        <v>-13.97</v>
      </c>
      <c r="M589" s="20">
        <v>3.75</v>
      </c>
      <c r="N589" s="20">
        <v>23.23</v>
      </c>
      <c r="O589" s="20">
        <v>21.98</v>
      </c>
      <c r="P589" s="20">
        <v>0.21</v>
      </c>
      <c r="Q589" s="20">
        <v>5.79</v>
      </c>
      <c r="R589" s="20"/>
      <c r="S589" s="20"/>
      <c r="T589" s="20"/>
      <c r="U589" s="21">
        <v>41.6</v>
      </c>
      <c r="V589" s="21"/>
      <c r="W589" s="21"/>
      <c r="X589" s="21"/>
      <c r="Y589" s="20"/>
      <c r="Z589" s="20"/>
      <c r="AA589" s="20"/>
      <c r="AB589" s="22">
        <v>2025</v>
      </c>
      <c r="AC589" s="22">
        <v>1798</v>
      </c>
      <c r="AD589" s="22">
        <v>915</v>
      </c>
      <c r="AE589" s="22">
        <v>1798</v>
      </c>
      <c r="AF589" s="23">
        <f t="shared" ref="AF589:AF620" si="12">(AC589/AB589-1)*100</f>
        <v>-11.209876543209873</v>
      </c>
    </row>
    <row r="590" spans="1:32" x14ac:dyDescent="0.45">
      <c r="A590" s="19" t="s">
        <v>4292</v>
      </c>
      <c r="B590" s="15" t="s">
        <v>4293</v>
      </c>
      <c r="C590" s="19">
        <v>12</v>
      </c>
      <c r="D590" s="20" t="s">
        <v>138</v>
      </c>
      <c r="E590" s="25" t="s">
        <v>5241</v>
      </c>
      <c r="F590" s="25">
        <v>360.21</v>
      </c>
      <c r="G590" s="27">
        <v>2836300</v>
      </c>
      <c r="H590" s="25">
        <v>0</v>
      </c>
      <c r="I590" s="25">
        <v>0</v>
      </c>
      <c r="J590" s="25">
        <v>0</v>
      </c>
      <c r="K590" s="20">
        <v>-15.33</v>
      </c>
      <c r="L590" s="20">
        <v>-19.059999999999999</v>
      </c>
      <c r="M590" s="20">
        <v>-8.44</v>
      </c>
      <c r="N590" s="20">
        <v>-14.25</v>
      </c>
      <c r="O590" s="20">
        <v>8.27</v>
      </c>
      <c r="P590" s="20">
        <v>-0.72</v>
      </c>
      <c r="Q590" s="20">
        <v>-0.35</v>
      </c>
      <c r="R590" s="20">
        <v>5.88</v>
      </c>
      <c r="S590" s="20">
        <v>0.3</v>
      </c>
      <c r="T590" s="20">
        <v>5.79</v>
      </c>
      <c r="U590" s="20">
        <v>49.6</v>
      </c>
      <c r="V590" s="20">
        <v>80.86</v>
      </c>
      <c r="W590" s="20">
        <v>77.94</v>
      </c>
      <c r="X590" s="20">
        <v>80.86</v>
      </c>
      <c r="Y590" s="20">
        <v>5</v>
      </c>
      <c r="Z590" s="20">
        <v>1</v>
      </c>
      <c r="AA590" s="20">
        <v>0</v>
      </c>
      <c r="AB590" s="22">
        <v>138000</v>
      </c>
      <c r="AC590" s="22">
        <v>127000</v>
      </c>
      <c r="AD590" s="22">
        <v>129500</v>
      </c>
      <c r="AE590" s="22">
        <v>127000</v>
      </c>
      <c r="AF590" s="23">
        <f t="shared" si="12"/>
        <v>-7.9710144927536248</v>
      </c>
    </row>
    <row r="591" spans="1:32" x14ac:dyDescent="0.45">
      <c r="A591" s="24" t="s">
        <v>4932</v>
      </c>
      <c r="B591" t="s">
        <v>4933</v>
      </c>
      <c r="C591" s="24">
        <v>12</v>
      </c>
      <c r="D591" s="25" t="s">
        <v>69</v>
      </c>
      <c r="E591" s="25" t="s">
        <v>5242</v>
      </c>
      <c r="F591" s="25">
        <v>359</v>
      </c>
      <c r="G591" s="27">
        <v>6074457</v>
      </c>
      <c r="H591" s="25">
        <v>0</v>
      </c>
      <c r="I591" s="25">
        <v>0</v>
      </c>
      <c r="J591" s="25">
        <v>0</v>
      </c>
      <c r="K591" s="25">
        <v>-33.22</v>
      </c>
      <c r="L591" s="25">
        <v>-44.61</v>
      </c>
      <c r="M591" s="25">
        <v>-39.57</v>
      </c>
      <c r="N591" s="25">
        <v>257.10000000000002</v>
      </c>
      <c r="O591" s="25">
        <v>34.93</v>
      </c>
      <c r="P591" s="25">
        <v>0.57999999999999996</v>
      </c>
      <c r="Q591" s="25">
        <v>-1.22</v>
      </c>
      <c r="R591" s="25"/>
      <c r="S591" s="25"/>
      <c r="T591" s="25"/>
      <c r="U591" s="25">
        <v>1.46</v>
      </c>
      <c r="V591" s="25"/>
      <c r="W591" s="25">
        <v>5.35</v>
      </c>
      <c r="X591" s="25"/>
      <c r="Y591" s="25"/>
      <c r="Z591" s="25"/>
      <c r="AA591" s="25"/>
      <c r="AB591" s="27">
        <v>93900</v>
      </c>
      <c r="AC591" s="27">
        <v>59100</v>
      </c>
      <c r="AD591" s="25"/>
      <c r="AE591" s="27">
        <v>59100</v>
      </c>
      <c r="AF591" s="23">
        <f t="shared" si="12"/>
        <v>-37.060702875399365</v>
      </c>
    </row>
    <row r="592" spans="1:32" x14ac:dyDescent="0.45">
      <c r="A592" s="19" t="s">
        <v>370</v>
      </c>
      <c r="B592" s="15" t="s">
        <v>371</v>
      </c>
      <c r="C592" s="19">
        <v>12</v>
      </c>
      <c r="D592" s="20" t="s">
        <v>75</v>
      </c>
      <c r="E592" s="25" t="s">
        <v>5241</v>
      </c>
      <c r="F592" s="26">
        <v>357.89</v>
      </c>
      <c r="G592" s="27">
        <v>18466948</v>
      </c>
      <c r="H592" s="25">
        <v>0</v>
      </c>
      <c r="I592" s="25">
        <v>0</v>
      </c>
      <c r="J592" s="25">
        <v>0</v>
      </c>
      <c r="K592" s="20">
        <v>-10.9</v>
      </c>
      <c r="L592" s="20">
        <v>-10.28</v>
      </c>
      <c r="M592" s="20">
        <v>-2.12</v>
      </c>
      <c r="N592" s="20">
        <v>24.79</v>
      </c>
      <c r="O592" s="20">
        <v>20.9</v>
      </c>
      <c r="P592" s="20">
        <v>0.16</v>
      </c>
      <c r="Q592" s="20">
        <v>1.71</v>
      </c>
      <c r="R592" s="21"/>
      <c r="S592" s="20"/>
      <c r="T592" s="20"/>
      <c r="U592" s="20">
        <v>12.76</v>
      </c>
      <c r="V592" s="20"/>
      <c r="W592" s="20"/>
      <c r="X592" s="20"/>
      <c r="Y592" s="20"/>
      <c r="Z592" s="20"/>
      <c r="AA592" s="20"/>
      <c r="AB592" s="22">
        <v>20250</v>
      </c>
      <c r="AC592" s="22">
        <v>19380</v>
      </c>
      <c r="AD592" s="22">
        <v>16700</v>
      </c>
      <c r="AE592" s="22">
        <v>19380</v>
      </c>
      <c r="AF592" s="23">
        <f t="shared" si="12"/>
        <v>-4.2962962962962976</v>
      </c>
    </row>
    <row r="593" spans="1:32" x14ac:dyDescent="0.45">
      <c r="A593" s="19" t="s">
        <v>2185</v>
      </c>
      <c r="B593" s="15" t="s">
        <v>2186</v>
      </c>
      <c r="C593" s="19">
        <v>12</v>
      </c>
      <c r="D593" s="20" t="s">
        <v>69</v>
      </c>
      <c r="E593" s="25" t="s">
        <v>5241</v>
      </c>
      <c r="F593" s="25">
        <v>357.71</v>
      </c>
      <c r="G593" s="27">
        <v>9078847</v>
      </c>
      <c r="H593" s="25">
        <v>0</v>
      </c>
      <c r="I593" s="25">
        <v>0</v>
      </c>
      <c r="J593" s="25">
        <v>0</v>
      </c>
      <c r="K593" s="20">
        <v>-19.100000000000001</v>
      </c>
      <c r="L593" s="20">
        <v>-16.170000000000002</v>
      </c>
      <c r="M593" s="20">
        <v>-12.83</v>
      </c>
      <c r="N593" s="20">
        <v>-3.19</v>
      </c>
      <c r="O593" s="20">
        <v>-12.15</v>
      </c>
      <c r="P593" s="20">
        <v>-1.48</v>
      </c>
      <c r="Q593" s="20">
        <v>1.18</v>
      </c>
      <c r="R593" s="20">
        <v>6.23</v>
      </c>
      <c r="S593" s="20">
        <v>0.32</v>
      </c>
      <c r="T593" s="20">
        <v>23.34</v>
      </c>
      <c r="U593" s="20">
        <v>88.69</v>
      </c>
      <c r="V593" s="20">
        <v>110.98</v>
      </c>
      <c r="W593" s="20">
        <v>106.27</v>
      </c>
      <c r="X593" s="20">
        <v>110.98</v>
      </c>
      <c r="Y593" s="20">
        <v>3</v>
      </c>
      <c r="Z593" s="20">
        <v>0</v>
      </c>
      <c r="AA593" s="20">
        <v>0</v>
      </c>
      <c r="AB593" s="22">
        <v>44400</v>
      </c>
      <c r="AC593" s="22">
        <v>39400</v>
      </c>
      <c r="AD593" s="22">
        <v>44400</v>
      </c>
      <c r="AE593" s="22">
        <v>39400</v>
      </c>
      <c r="AF593" s="23">
        <f t="shared" si="12"/>
        <v>-11.261261261261257</v>
      </c>
    </row>
    <row r="594" spans="1:32" x14ac:dyDescent="0.45">
      <c r="A594" s="19" t="s">
        <v>688</v>
      </c>
      <c r="B594" s="15" t="s">
        <v>689</v>
      </c>
      <c r="C594" s="19">
        <v>12</v>
      </c>
      <c r="D594" s="20" t="s">
        <v>127</v>
      </c>
      <c r="E594" s="25" t="s">
        <v>5242</v>
      </c>
      <c r="F594" s="27">
        <v>355.21</v>
      </c>
      <c r="G594" s="27">
        <v>49129824</v>
      </c>
      <c r="H594" s="25">
        <v>0</v>
      </c>
      <c r="I594" s="25">
        <v>0</v>
      </c>
      <c r="J594" s="25">
        <v>0</v>
      </c>
      <c r="K594" s="20">
        <v>-19.22</v>
      </c>
      <c r="L594" s="20">
        <v>-34.51</v>
      </c>
      <c r="M594" s="20">
        <v>-36.19</v>
      </c>
      <c r="N594" s="20">
        <v>102.24</v>
      </c>
      <c r="O594" s="20">
        <v>38.770000000000003</v>
      </c>
      <c r="P594" s="20">
        <v>-4.67</v>
      </c>
      <c r="Q594" s="20">
        <v>-7.95</v>
      </c>
      <c r="R594" s="20"/>
      <c r="S594" s="20"/>
      <c r="T594" s="20"/>
      <c r="U594" s="20">
        <v>26.81</v>
      </c>
      <c r="V594" s="20"/>
      <c r="W594" s="20"/>
      <c r="X594" s="20"/>
      <c r="Y594" s="20"/>
      <c r="Z594" s="20"/>
      <c r="AA594" s="20"/>
      <c r="AB594" s="22">
        <v>9300</v>
      </c>
      <c r="AC594" s="22">
        <v>7230</v>
      </c>
      <c r="AD594" s="22">
        <v>3140</v>
      </c>
      <c r="AE594" s="22">
        <v>7230</v>
      </c>
      <c r="AF594" s="23">
        <f t="shared" si="12"/>
        <v>-22.258064516129028</v>
      </c>
    </row>
    <row r="595" spans="1:32" x14ac:dyDescent="0.45">
      <c r="A595" s="19" t="s">
        <v>2952</v>
      </c>
      <c r="B595" s="15" t="s">
        <v>2953</v>
      </c>
      <c r="C595" s="19">
        <v>12</v>
      </c>
      <c r="D595" s="20" t="s">
        <v>175</v>
      </c>
      <c r="E595" s="25" t="s">
        <v>5242</v>
      </c>
      <c r="F595" s="25">
        <v>355</v>
      </c>
      <c r="G595" s="27">
        <v>46164410</v>
      </c>
      <c r="H595" s="25">
        <v>0</v>
      </c>
      <c r="I595" s="25">
        <v>0</v>
      </c>
      <c r="J595" s="25">
        <v>0</v>
      </c>
      <c r="K595" s="20">
        <v>-17.75</v>
      </c>
      <c r="L595" s="20">
        <v>-34.78</v>
      </c>
      <c r="M595" s="20">
        <v>-23.1</v>
      </c>
      <c r="N595" s="20">
        <v>3.36</v>
      </c>
      <c r="O595" s="20">
        <v>-16.77</v>
      </c>
      <c r="P595" s="20">
        <v>-0.02</v>
      </c>
      <c r="Q595" s="20">
        <v>-0.12</v>
      </c>
      <c r="R595" s="20"/>
      <c r="S595" s="20"/>
      <c r="T595" s="20"/>
      <c r="U595" s="21">
        <v>15.53</v>
      </c>
      <c r="V595" s="21"/>
      <c r="W595" s="21"/>
      <c r="X595" s="21"/>
      <c r="Y595" s="20"/>
      <c r="Z595" s="20"/>
      <c r="AA595" s="20"/>
      <c r="AB595" s="22">
        <v>9610</v>
      </c>
      <c r="AC595" s="22">
        <v>7690</v>
      </c>
      <c r="AD595" s="22">
        <v>2490</v>
      </c>
      <c r="AE595" s="22">
        <v>7690</v>
      </c>
      <c r="AF595" s="23">
        <f t="shared" si="12"/>
        <v>-19.979188345473464</v>
      </c>
    </row>
    <row r="596" spans="1:32" x14ac:dyDescent="0.45">
      <c r="A596" s="19" t="s">
        <v>3344</v>
      </c>
      <c r="B596" s="15" t="s">
        <v>3345</v>
      </c>
      <c r="C596" s="19">
        <v>12</v>
      </c>
      <c r="D596" s="20" t="s">
        <v>66</v>
      </c>
      <c r="E596" s="25" t="s">
        <v>5241</v>
      </c>
      <c r="F596" s="25">
        <v>354.01</v>
      </c>
      <c r="G596" s="27">
        <v>8623891</v>
      </c>
      <c r="H596" s="25">
        <v>0</v>
      </c>
      <c r="I596" s="25">
        <v>0</v>
      </c>
      <c r="J596" s="25">
        <v>0</v>
      </c>
      <c r="K596" s="20">
        <v>-10.76</v>
      </c>
      <c r="L596" s="20">
        <v>-19.670000000000002</v>
      </c>
      <c r="M596" s="20">
        <v>-16.73</v>
      </c>
      <c r="N596" s="20">
        <v>-34.32</v>
      </c>
      <c r="O596" s="20">
        <v>-11.15</v>
      </c>
      <c r="P596" s="20">
        <v>-0.56000000000000005</v>
      </c>
      <c r="Q596" s="20">
        <v>-3.15</v>
      </c>
      <c r="R596" s="20">
        <v>5.12</v>
      </c>
      <c r="S596" s="20">
        <v>0.51</v>
      </c>
      <c r="T596" s="20">
        <v>0.92</v>
      </c>
      <c r="U596" s="20">
        <v>64.11</v>
      </c>
      <c r="V596" s="20">
        <v>86.18</v>
      </c>
      <c r="W596" s="20">
        <v>85.9</v>
      </c>
      <c r="X596" s="20">
        <v>86.18</v>
      </c>
      <c r="Y596" s="20">
        <v>4</v>
      </c>
      <c r="Z596" s="20">
        <v>0</v>
      </c>
      <c r="AA596" s="20">
        <v>0</v>
      </c>
      <c r="AB596" s="22">
        <v>45450</v>
      </c>
      <c r="AC596" s="22">
        <v>41050</v>
      </c>
      <c r="AD596" s="22">
        <v>57800</v>
      </c>
      <c r="AE596" s="22">
        <v>41050</v>
      </c>
      <c r="AF596" s="23">
        <f t="shared" si="12"/>
        <v>-9.6809680968096838</v>
      </c>
    </row>
    <row r="597" spans="1:32" x14ac:dyDescent="0.45">
      <c r="A597" s="19" t="s">
        <v>463</v>
      </c>
      <c r="B597" s="15" t="s">
        <v>464</v>
      </c>
      <c r="C597" s="19">
        <v>12</v>
      </c>
      <c r="D597" s="20" t="s">
        <v>111</v>
      </c>
      <c r="E597" s="25" t="s">
        <v>5242</v>
      </c>
      <c r="F597" s="26">
        <v>353.77</v>
      </c>
      <c r="G597" s="27">
        <v>11090000</v>
      </c>
      <c r="H597" s="25">
        <v>0</v>
      </c>
      <c r="I597" s="25">
        <v>0</v>
      </c>
      <c r="J597" s="25">
        <v>0</v>
      </c>
      <c r="K597" s="20">
        <v>-2.15</v>
      </c>
      <c r="L597" s="20">
        <v>-2.89</v>
      </c>
      <c r="M597" s="20">
        <v>-5.9</v>
      </c>
      <c r="N597" s="20">
        <v>14.34</v>
      </c>
      <c r="O597" s="20">
        <v>4.08</v>
      </c>
      <c r="P597" s="20">
        <v>-0.23</v>
      </c>
      <c r="Q597" s="20">
        <v>-0.57999999999999996</v>
      </c>
      <c r="R597" s="20"/>
      <c r="S597" s="20"/>
      <c r="T597" s="20"/>
      <c r="U597" s="20">
        <v>54.09</v>
      </c>
      <c r="V597" s="20"/>
      <c r="W597" s="20"/>
      <c r="X597" s="20"/>
      <c r="Y597" s="20"/>
      <c r="Z597" s="20"/>
      <c r="AA597" s="20"/>
      <c r="AB597" s="22">
        <v>30600</v>
      </c>
      <c r="AC597" s="22">
        <v>31900</v>
      </c>
      <c r="AD597" s="22">
        <v>42650</v>
      </c>
      <c r="AE597" s="22">
        <v>31900</v>
      </c>
      <c r="AF597" s="23">
        <f t="shared" si="12"/>
        <v>4.2483660130719025</v>
      </c>
    </row>
    <row r="598" spans="1:32" x14ac:dyDescent="0.45">
      <c r="A598" s="24" t="s">
        <v>4748</v>
      </c>
      <c r="B598" t="s">
        <v>4749</v>
      </c>
      <c r="C598" s="24">
        <v>12</v>
      </c>
      <c r="D598" s="25" t="s">
        <v>211</v>
      </c>
      <c r="E598" s="25" t="s">
        <v>5242</v>
      </c>
      <c r="F598" s="25">
        <v>353.32</v>
      </c>
      <c r="G598" s="27">
        <v>33843144</v>
      </c>
      <c r="H598" s="25">
        <v>0</v>
      </c>
      <c r="I598" s="25">
        <v>0</v>
      </c>
      <c r="J598" s="25">
        <v>0</v>
      </c>
      <c r="K598" s="25">
        <v>-20.49</v>
      </c>
      <c r="L598" s="25">
        <v>-35.4</v>
      </c>
      <c r="M598" s="25">
        <v>-22.44</v>
      </c>
      <c r="N598" s="25">
        <v>46.63</v>
      </c>
      <c r="O598" s="25">
        <v>67.31</v>
      </c>
      <c r="P598" s="25">
        <v>2.16</v>
      </c>
      <c r="Q598" s="25">
        <v>6.39</v>
      </c>
      <c r="R598" s="27">
        <v>-9.7100000000000009</v>
      </c>
      <c r="S598" s="25">
        <v>0.42</v>
      </c>
      <c r="T598" s="25">
        <v>14.11</v>
      </c>
      <c r="U598" s="25">
        <v>-127.64</v>
      </c>
      <c r="V598" s="25">
        <v>-43.52</v>
      </c>
      <c r="W598" s="25">
        <v>-43.52</v>
      </c>
      <c r="X598" s="25">
        <v>-43.52</v>
      </c>
      <c r="Y598" s="25">
        <v>6</v>
      </c>
      <c r="Z598" s="25">
        <v>0</v>
      </c>
      <c r="AA598" s="25">
        <v>1</v>
      </c>
      <c r="AB598" s="27">
        <v>15700</v>
      </c>
      <c r="AC598" s="27">
        <v>10440</v>
      </c>
      <c r="AD598" s="25"/>
      <c r="AE598" s="27">
        <v>10440</v>
      </c>
      <c r="AF598" s="23">
        <f t="shared" si="12"/>
        <v>-33.503184713375802</v>
      </c>
    </row>
    <row r="599" spans="1:32" x14ac:dyDescent="0.45">
      <c r="A599" s="19" t="s">
        <v>1093</v>
      </c>
      <c r="B599" s="15" t="s">
        <v>1094</v>
      </c>
      <c r="C599" s="19">
        <v>12</v>
      </c>
      <c r="D599" s="20" t="s">
        <v>91</v>
      </c>
      <c r="E599" s="25" t="s">
        <v>5241</v>
      </c>
      <c r="F599" s="25">
        <v>353.01</v>
      </c>
      <c r="G599" s="27">
        <v>40297820</v>
      </c>
      <c r="H599" s="25">
        <v>0</v>
      </c>
      <c r="I599" s="25">
        <v>0</v>
      </c>
      <c r="J599" s="25">
        <v>0</v>
      </c>
      <c r="K599" s="20">
        <v>-17.2</v>
      </c>
      <c r="L599" s="20">
        <v>-18.510000000000002</v>
      </c>
      <c r="M599" s="20">
        <v>-24.68</v>
      </c>
      <c r="N599" s="20">
        <v>-33.54</v>
      </c>
      <c r="O599" s="20">
        <v>-33.18</v>
      </c>
      <c r="P599" s="20">
        <v>0.01</v>
      </c>
      <c r="Q599" s="20">
        <v>-0.04</v>
      </c>
      <c r="R599" s="20"/>
      <c r="S599" s="20"/>
      <c r="T599" s="20"/>
      <c r="U599" s="20">
        <v>22.24</v>
      </c>
      <c r="V599" s="20"/>
      <c r="W599" s="20"/>
      <c r="X599" s="20"/>
      <c r="Y599" s="20"/>
      <c r="Z599" s="20"/>
      <c r="AA599" s="20"/>
      <c r="AB599" s="22">
        <v>9300</v>
      </c>
      <c r="AC599" s="22">
        <v>8760</v>
      </c>
      <c r="AD599" s="22">
        <v>8370</v>
      </c>
      <c r="AE599" s="22">
        <v>8760</v>
      </c>
      <c r="AF599" s="23">
        <f t="shared" si="12"/>
        <v>-5.8064516129032295</v>
      </c>
    </row>
    <row r="600" spans="1:32" x14ac:dyDescent="0.45">
      <c r="A600" s="19" t="s">
        <v>1137</v>
      </c>
      <c r="B600" s="15" t="s">
        <v>1138</v>
      </c>
      <c r="C600" s="19">
        <v>12</v>
      </c>
      <c r="D600" s="20" t="s">
        <v>78</v>
      </c>
      <c r="E600" s="25" t="s">
        <v>5241</v>
      </c>
      <c r="F600" s="26">
        <v>348.42</v>
      </c>
      <c r="G600" s="27">
        <v>38120542</v>
      </c>
      <c r="H600" s="25">
        <v>0</v>
      </c>
      <c r="I600" s="25">
        <v>0</v>
      </c>
      <c r="J600" s="25">
        <v>0</v>
      </c>
      <c r="K600" s="20">
        <v>-9.42</v>
      </c>
      <c r="L600" s="20">
        <v>-16.149999999999999</v>
      </c>
      <c r="M600" s="20">
        <v>-20.309999999999999</v>
      </c>
      <c r="N600" s="20">
        <v>-24.71</v>
      </c>
      <c r="O600" s="20">
        <v>-29.37</v>
      </c>
      <c r="P600" s="20">
        <v>-0.11</v>
      </c>
      <c r="Q600" s="20">
        <v>1.64</v>
      </c>
      <c r="R600" s="20">
        <v>7.22</v>
      </c>
      <c r="S600" s="20">
        <v>1.0900000000000001</v>
      </c>
      <c r="T600" s="20">
        <v>0.74</v>
      </c>
      <c r="U600" s="20">
        <v>93.17</v>
      </c>
      <c r="V600" s="20">
        <v>114.13</v>
      </c>
      <c r="W600" s="20">
        <v>116.72</v>
      </c>
      <c r="X600" s="20">
        <v>114.13</v>
      </c>
      <c r="Y600" s="20">
        <v>2</v>
      </c>
      <c r="Z600" s="20">
        <v>0</v>
      </c>
      <c r="AA600" s="20"/>
      <c r="AB600" s="22">
        <v>10020</v>
      </c>
      <c r="AC600" s="22">
        <v>9140</v>
      </c>
      <c r="AD600" s="22">
        <v>21150</v>
      </c>
      <c r="AE600" s="22">
        <v>9140</v>
      </c>
      <c r="AF600" s="23">
        <f t="shared" si="12"/>
        <v>-8.7824351297405183</v>
      </c>
    </row>
    <row r="601" spans="1:32" x14ac:dyDescent="0.45">
      <c r="A601" s="24" t="s">
        <v>4490</v>
      </c>
      <c r="B601" t="s">
        <v>4491</v>
      </c>
      <c r="C601" s="24">
        <v>12</v>
      </c>
      <c r="D601" s="25" t="s">
        <v>111</v>
      </c>
      <c r="E601" s="25" t="s">
        <v>5241</v>
      </c>
      <c r="F601" s="25">
        <v>347.36</v>
      </c>
      <c r="G601" s="27">
        <v>15970512</v>
      </c>
      <c r="H601" s="25">
        <v>0</v>
      </c>
      <c r="I601" s="25">
        <v>0</v>
      </c>
      <c r="J601" s="25">
        <v>0</v>
      </c>
      <c r="K601" s="25">
        <v>-9.94</v>
      </c>
      <c r="L601" s="25">
        <v>-19.440000000000001</v>
      </c>
      <c r="M601" s="25">
        <v>-15.86</v>
      </c>
      <c r="N601" s="25">
        <v>-33.99</v>
      </c>
      <c r="O601" s="25">
        <v>-17.920000000000002</v>
      </c>
      <c r="P601" s="25">
        <v>-1.43</v>
      </c>
      <c r="Q601" s="25">
        <v>-2.73</v>
      </c>
      <c r="R601" s="25"/>
      <c r="S601" s="25"/>
      <c r="T601" s="25"/>
      <c r="U601" s="25">
        <v>-75.209999999999994</v>
      </c>
      <c r="V601" s="25"/>
      <c r="W601" s="25"/>
      <c r="X601" s="25"/>
      <c r="Y601" s="25"/>
      <c r="Z601" s="25"/>
      <c r="AA601" s="25"/>
      <c r="AB601" s="27">
        <v>24300</v>
      </c>
      <c r="AC601" s="27">
        <v>21750</v>
      </c>
      <c r="AD601" s="27">
        <v>65200</v>
      </c>
      <c r="AE601" s="27">
        <v>21750</v>
      </c>
      <c r="AF601" s="23">
        <f t="shared" si="12"/>
        <v>-10.493827160493829</v>
      </c>
    </row>
    <row r="602" spans="1:32" x14ac:dyDescent="0.45">
      <c r="A602" s="19" t="s">
        <v>297</v>
      </c>
      <c r="B602" s="15" t="s">
        <v>298</v>
      </c>
      <c r="C602" s="19">
        <v>12</v>
      </c>
      <c r="D602" s="20" t="s">
        <v>138</v>
      </c>
      <c r="E602" s="25" t="s">
        <v>5241</v>
      </c>
      <c r="F602" s="26">
        <v>345.9</v>
      </c>
      <c r="G602" s="27">
        <v>14176380</v>
      </c>
      <c r="H602" s="25">
        <v>0</v>
      </c>
      <c r="I602" s="25">
        <v>0</v>
      </c>
      <c r="J602" s="25">
        <v>0</v>
      </c>
      <c r="K602" s="20">
        <v>0.21</v>
      </c>
      <c r="L602" s="20">
        <v>4.05</v>
      </c>
      <c r="M602" s="20">
        <v>-4.5</v>
      </c>
      <c r="N602" s="20">
        <v>-5.79</v>
      </c>
      <c r="O602" s="20">
        <v>-2.98</v>
      </c>
      <c r="P602" s="20">
        <v>-0.16</v>
      </c>
      <c r="Q602" s="20">
        <v>0.06</v>
      </c>
      <c r="R602" s="20">
        <v>14.72</v>
      </c>
      <c r="S602" s="20">
        <v>0.26</v>
      </c>
      <c r="T602" s="20">
        <v>-14.29</v>
      </c>
      <c r="U602" s="21">
        <v>-70.75</v>
      </c>
      <c r="V602" s="20">
        <v>-13</v>
      </c>
      <c r="W602" s="20">
        <v>16</v>
      </c>
      <c r="X602" s="20">
        <v>-13</v>
      </c>
      <c r="Y602" s="20">
        <v>1</v>
      </c>
      <c r="Z602" s="20">
        <v>0</v>
      </c>
      <c r="AA602" s="20"/>
      <c r="AB602" s="22">
        <v>20750</v>
      </c>
      <c r="AC602" s="22">
        <v>24400</v>
      </c>
      <c r="AD602" s="22">
        <v>20200</v>
      </c>
      <c r="AE602" s="22">
        <v>24400</v>
      </c>
      <c r="AF602" s="23">
        <f t="shared" si="12"/>
        <v>17.590361445783142</v>
      </c>
    </row>
    <row r="603" spans="1:32" x14ac:dyDescent="0.45">
      <c r="A603" s="19" t="s">
        <v>2365</v>
      </c>
      <c r="B603" s="15" t="s">
        <v>2366</v>
      </c>
      <c r="C603" s="19">
        <v>12</v>
      </c>
      <c r="D603" s="20" t="s">
        <v>160</v>
      </c>
      <c r="E603" s="25" t="s">
        <v>5242</v>
      </c>
      <c r="F603" s="25">
        <v>345.28</v>
      </c>
      <c r="G603" s="27">
        <v>30966575</v>
      </c>
      <c r="H603" s="25">
        <v>0</v>
      </c>
      <c r="I603" s="25">
        <v>1</v>
      </c>
      <c r="J603" s="25">
        <v>0</v>
      </c>
      <c r="K603" s="20">
        <v>-1.06</v>
      </c>
      <c r="L603" s="20">
        <v>0</v>
      </c>
      <c r="M603" s="20">
        <v>-6.22</v>
      </c>
      <c r="N603" s="20">
        <v>-25.32</v>
      </c>
      <c r="O603" s="20">
        <v>-13.57</v>
      </c>
      <c r="P603" s="20">
        <v>-1</v>
      </c>
      <c r="Q603" s="20">
        <v>-2.56</v>
      </c>
      <c r="R603" s="20">
        <v>9.3699999999999992</v>
      </c>
      <c r="S603" s="20">
        <v>0.44</v>
      </c>
      <c r="T603" s="20">
        <v>4.8099999999999996</v>
      </c>
      <c r="U603" s="21">
        <v>29.73</v>
      </c>
      <c r="V603" s="21">
        <v>36.049999999999997</v>
      </c>
      <c r="W603" s="21">
        <v>36.869999999999997</v>
      </c>
      <c r="X603" s="21">
        <v>36.049999999999997</v>
      </c>
      <c r="Y603" s="20">
        <v>2</v>
      </c>
      <c r="Z603" s="20">
        <v>0</v>
      </c>
      <c r="AA603" s="20">
        <v>0</v>
      </c>
      <c r="AB603" s="22">
        <v>10420</v>
      </c>
      <c r="AC603" s="22">
        <v>11150</v>
      </c>
      <c r="AD603" s="22">
        <v>31800</v>
      </c>
      <c r="AE603" s="22">
        <v>11150</v>
      </c>
      <c r="AF603" s="23">
        <f t="shared" si="12"/>
        <v>7.005758157389641</v>
      </c>
    </row>
    <row r="604" spans="1:32" x14ac:dyDescent="0.45">
      <c r="A604" s="19" t="s">
        <v>2487</v>
      </c>
      <c r="B604" s="15" t="s">
        <v>2488</v>
      </c>
      <c r="C604" s="19">
        <v>12</v>
      </c>
      <c r="D604" s="20" t="s">
        <v>66</v>
      </c>
      <c r="E604" s="25" t="s">
        <v>5242</v>
      </c>
      <c r="F604" s="25">
        <v>345</v>
      </c>
      <c r="G604" s="27">
        <v>39204603</v>
      </c>
      <c r="H604" s="25">
        <v>0</v>
      </c>
      <c r="I604" s="25">
        <v>0</v>
      </c>
      <c r="J604" s="25">
        <v>0</v>
      </c>
      <c r="K604" s="20">
        <v>-17.68</v>
      </c>
      <c r="L604" s="20">
        <v>-34.57</v>
      </c>
      <c r="M604" s="20">
        <v>-56.54</v>
      </c>
      <c r="N604" s="20">
        <v>-26.48</v>
      </c>
      <c r="O604" s="20">
        <v>-51.62</v>
      </c>
      <c r="P604" s="20">
        <v>0.4</v>
      </c>
      <c r="Q604" s="20">
        <v>0.31</v>
      </c>
      <c r="R604" s="20"/>
      <c r="S604" s="20"/>
      <c r="T604" s="20"/>
      <c r="U604" s="20">
        <v>-67.98</v>
      </c>
      <c r="V604" s="20"/>
      <c r="W604" s="20"/>
      <c r="X604" s="20"/>
      <c r="Y604" s="20"/>
      <c r="Z604" s="20"/>
      <c r="AA604" s="20"/>
      <c r="AB604" s="22">
        <v>11640</v>
      </c>
      <c r="AC604" s="22">
        <v>8800</v>
      </c>
      <c r="AD604" s="22">
        <v>28472</v>
      </c>
      <c r="AE604" s="22">
        <v>8800</v>
      </c>
      <c r="AF604" s="23">
        <f t="shared" si="12"/>
        <v>-24.398625429553267</v>
      </c>
    </row>
    <row r="605" spans="1:32" x14ac:dyDescent="0.45">
      <c r="A605" s="19" t="s">
        <v>3742</v>
      </c>
      <c r="B605" s="15" t="s">
        <v>3743</v>
      </c>
      <c r="C605" s="19">
        <v>12</v>
      </c>
      <c r="D605" s="20" t="s">
        <v>175</v>
      </c>
      <c r="E605" s="25" t="s">
        <v>5241</v>
      </c>
      <c r="F605" s="25">
        <v>343.82</v>
      </c>
      <c r="G605" s="27">
        <v>24094225</v>
      </c>
      <c r="H605" s="25">
        <v>0</v>
      </c>
      <c r="I605" s="25">
        <v>0</v>
      </c>
      <c r="J605" s="25">
        <v>0</v>
      </c>
      <c r="K605" s="20">
        <v>-27.56</v>
      </c>
      <c r="L605" s="20">
        <v>-46.85</v>
      </c>
      <c r="M605" s="20">
        <v>-48.94</v>
      </c>
      <c r="N605" s="20"/>
      <c r="O605" s="20">
        <v>-5.68</v>
      </c>
      <c r="P605" s="20">
        <v>1.52</v>
      </c>
      <c r="Q605" s="20">
        <v>5.29</v>
      </c>
      <c r="R605" s="20">
        <v>49.12</v>
      </c>
      <c r="S605" s="20">
        <v>2.85</v>
      </c>
      <c r="T605" s="20"/>
      <c r="U605" s="20">
        <v>6.43</v>
      </c>
      <c r="V605" s="20">
        <v>12</v>
      </c>
      <c r="W605" s="20"/>
      <c r="X605" s="20">
        <v>12</v>
      </c>
      <c r="Y605" s="20"/>
      <c r="Z605" s="20">
        <v>0</v>
      </c>
      <c r="AA605" s="20"/>
      <c r="AB605" s="22">
        <v>20950</v>
      </c>
      <c r="AC605" s="22">
        <v>14270</v>
      </c>
      <c r="AD605" s="22"/>
      <c r="AE605" s="22">
        <v>14270</v>
      </c>
      <c r="AF605" s="23">
        <f t="shared" si="12"/>
        <v>-31.8854415274463</v>
      </c>
    </row>
    <row r="606" spans="1:32" x14ac:dyDescent="0.45">
      <c r="A606" s="19" t="s">
        <v>2215</v>
      </c>
      <c r="B606" s="15" t="s">
        <v>2216</v>
      </c>
      <c r="C606" s="19">
        <v>12</v>
      </c>
      <c r="D606" s="20" t="s">
        <v>160</v>
      </c>
      <c r="E606" s="25" t="s">
        <v>5242</v>
      </c>
      <c r="F606" s="25">
        <v>340.4</v>
      </c>
      <c r="G606" s="27">
        <v>75645457</v>
      </c>
      <c r="H606" s="25">
        <v>0</v>
      </c>
      <c r="I606" s="25">
        <v>0</v>
      </c>
      <c r="J606" s="25">
        <v>0</v>
      </c>
      <c r="K606" s="20">
        <v>-16.510000000000002</v>
      </c>
      <c r="L606" s="20">
        <v>-34.11</v>
      </c>
      <c r="M606" s="20">
        <v>-32.840000000000003</v>
      </c>
      <c r="N606" s="20">
        <v>-27.07</v>
      </c>
      <c r="O606" s="20">
        <v>-37.5</v>
      </c>
      <c r="P606" s="20">
        <v>2.1800000000000002</v>
      </c>
      <c r="Q606" s="20">
        <v>6.05</v>
      </c>
      <c r="R606" s="20"/>
      <c r="S606" s="20"/>
      <c r="T606" s="20"/>
      <c r="U606" s="21">
        <v>2.31</v>
      </c>
      <c r="V606" s="21"/>
      <c r="W606" s="21"/>
      <c r="X606" s="21"/>
      <c r="Y606" s="20"/>
      <c r="Z606" s="20"/>
      <c r="AA606" s="20"/>
      <c r="AB606" s="22">
        <v>5980</v>
      </c>
      <c r="AC606" s="22">
        <v>4500</v>
      </c>
      <c r="AD606" s="22">
        <v>7240</v>
      </c>
      <c r="AE606" s="22">
        <v>4500</v>
      </c>
      <c r="AF606" s="23">
        <f t="shared" si="12"/>
        <v>-24.749163879598658</v>
      </c>
    </row>
    <row r="607" spans="1:32" x14ac:dyDescent="0.45">
      <c r="A607" s="19" t="s">
        <v>1335</v>
      </c>
      <c r="B607" s="15" t="s">
        <v>1336</v>
      </c>
      <c r="C607" s="19">
        <v>12</v>
      </c>
      <c r="D607" s="20" t="s">
        <v>111</v>
      </c>
      <c r="E607" s="25" t="s">
        <v>5242</v>
      </c>
      <c r="F607" s="25">
        <v>339.24</v>
      </c>
      <c r="G607" s="27">
        <v>50557285</v>
      </c>
      <c r="H607" s="25">
        <v>0</v>
      </c>
      <c r="I607" s="25">
        <v>1</v>
      </c>
      <c r="J607" s="25">
        <v>0</v>
      </c>
      <c r="K607" s="20">
        <v>-16.96</v>
      </c>
      <c r="L607" s="20">
        <v>-30.18</v>
      </c>
      <c r="M607" s="20">
        <v>-30.18</v>
      </c>
      <c r="N607" s="20">
        <v>-19.350000000000001</v>
      </c>
      <c r="O607" s="20">
        <v>-20.78</v>
      </c>
      <c r="P607" s="20">
        <v>-0.09</v>
      </c>
      <c r="Q607" s="20">
        <v>-0.98</v>
      </c>
      <c r="R607" s="20">
        <v>-41.12</v>
      </c>
      <c r="S607" s="20">
        <v>0.3</v>
      </c>
      <c r="T607" s="20">
        <v>20.61</v>
      </c>
      <c r="U607" s="20">
        <v>-13.79</v>
      </c>
      <c r="V607" s="20">
        <v>-4.7</v>
      </c>
      <c r="W607" s="20">
        <v>-4.7</v>
      </c>
      <c r="X607" s="20">
        <v>-4.7</v>
      </c>
      <c r="Y607" s="20">
        <v>1</v>
      </c>
      <c r="Z607" s="20">
        <v>0</v>
      </c>
      <c r="AA607" s="20">
        <v>0</v>
      </c>
      <c r="AB607" s="22">
        <v>8840</v>
      </c>
      <c r="AC607" s="22">
        <v>6710</v>
      </c>
      <c r="AD607" s="22">
        <v>27800</v>
      </c>
      <c r="AE607" s="22">
        <v>6710</v>
      </c>
      <c r="AF607" s="23">
        <f t="shared" si="12"/>
        <v>-24.095022624434392</v>
      </c>
    </row>
    <row r="608" spans="1:32" x14ac:dyDescent="0.45">
      <c r="A608" s="19" t="s">
        <v>3186</v>
      </c>
      <c r="B608" s="15" t="s">
        <v>3187</v>
      </c>
      <c r="C608" s="19">
        <v>12</v>
      </c>
      <c r="D608" s="20" t="s">
        <v>69</v>
      </c>
      <c r="E608" s="25" t="s">
        <v>5242</v>
      </c>
      <c r="F608" s="25">
        <v>336.92</v>
      </c>
      <c r="G608" s="27">
        <v>36502352</v>
      </c>
      <c r="H608" s="25">
        <v>0</v>
      </c>
      <c r="I608" s="25">
        <v>1</v>
      </c>
      <c r="J608" s="25">
        <v>0</v>
      </c>
      <c r="K608" s="20">
        <v>-26.1</v>
      </c>
      <c r="L608" s="20">
        <v>-41.99</v>
      </c>
      <c r="M608" s="20">
        <v>-40.909999999999997</v>
      </c>
      <c r="N608" s="20"/>
      <c r="O608" s="20">
        <v>-52.3</v>
      </c>
      <c r="P608" s="20">
        <v>1.62</v>
      </c>
      <c r="Q608" s="20">
        <v>-6.94</v>
      </c>
      <c r="R608" s="20">
        <v>31.49</v>
      </c>
      <c r="S608" s="20">
        <v>2.83</v>
      </c>
      <c r="T608" s="20">
        <v>1.99</v>
      </c>
      <c r="U608" s="20">
        <v>10.29</v>
      </c>
      <c r="V608" s="20">
        <v>14.5</v>
      </c>
      <c r="W608" s="20">
        <v>14.5</v>
      </c>
      <c r="X608" s="20">
        <v>14.5</v>
      </c>
      <c r="Y608" s="20">
        <v>1</v>
      </c>
      <c r="Z608" s="20">
        <v>0</v>
      </c>
      <c r="AA608" s="20">
        <v>0</v>
      </c>
      <c r="AB608" s="22">
        <v>13970</v>
      </c>
      <c r="AC608" s="22">
        <v>9230</v>
      </c>
      <c r="AD608" s="22"/>
      <c r="AE608" s="22">
        <v>9230</v>
      </c>
      <c r="AF608" s="23">
        <f t="shared" si="12"/>
        <v>-33.929849677881172</v>
      </c>
    </row>
    <row r="609" spans="1:32" x14ac:dyDescent="0.45">
      <c r="A609" s="19" t="s">
        <v>3630</v>
      </c>
      <c r="B609" s="15" t="s">
        <v>3631</v>
      </c>
      <c r="C609" s="19">
        <v>12</v>
      </c>
      <c r="D609" s="20" t="s">
        <v>188</v>
      </c>
      <c r="E609" s="25" t="s">
        <v>5242</v>
      </c>
      <c r="F609" s="25">
        <v>336.66</v>
      </c>
      <c r="G609" s="27">
        <v>70283330</v>
      </c>
      <c r="H609" s="25">
        <v>0</v>
      </c>
      <c r="I609" s="25">
        <v>0</v>
      </c>
      <c r="J609" s="25">
        <v>0</v>
      </c>
      <c r="K609" s="20">
        <v>-5.52</v>
      </c>
      <c r="L609" s="20">
        <v>-0.42</v>
      </c>
      <c r="M609" s="20">
        <v>5.51</v>
      </c>
      <c r="N609" s="21">
        <v>-29.14</v>
      </c>
      <c r="O609" s="20">
        <v>6.92</v>
      </c>
      <c r="P609" s="20">
        <v>3.15</v>
      </c>
      <c r="Q609" s="20">
        <v>5.45</v>
      </c>
      <c r="R609" s="20"/>
      <c r="S609" s="20"/>
      <c r="T609" s="20"/>
      <c r="U609" s="20">
        <v>28.99</v>
      </c>
      <c r="V609" s="20">
        <v>33.700000000000003</v>
      </c>
      <c r="W609" s="20">
        <v>33.700000000000003</v>
      </c>
      <c r="X609" s="20">
        <v>33.700000000000003</v>
      </c>
      <c r="Y609" s="20"/>
      <c r="Z609" s="20"/>
      <c r="AA609" s="20"/>
      <c r="AB609" s="22">
        <v>4380</v>
      </c>
      <c r="AC609" s="22">
        <v>4790</v>
      </c>
      <c r="AD609" s="22">
        <v>3239</v>
      </c>
      <c r="AE609" s="22">
        <v>4790</v>
      </c>
      <c r="AF609" s="23">
        <f t="shared" si="12"/>
        <v>9.3607305936073146</v>
      </c>
    </row>
    <row r="610" spans="1:32" x14ac:dyDescent="0.45">
      <c r="A610" s="19" t="s">
        <v>2768</v>
      </c>
      <c r="B610" s="15" t="s">
        <v>2769</v>
      </c>
      <c r="C610" s="19">
        <v>12</v>
      </c>
      <c r="D610" s="20" t="s">
        <v>75</v>
      </c>
      <c r="E610" s="25" t="s">
        <v>5241</v>
      </c>
      <c r="F610" s="25">
        <v>335.86</v>
      </c>
      <c r="G610" s="27">
        <v>4224646</v>
      </c>
      <c r="H610" s="25">
        <v>0</v>
      </c>
      <c r="I610" s="25">
        <v>0</v>
      </c>
      <c r="J610" s="25">
        <v>0</v>
      </c>
      <c r="K610" s="20">
        <v>-4.33</v>
      </c>
      <c r="L610" s="20">
        <v>-7.67</v>
      </c>
      <c r="M610" s="20">
        <v>-3.52</v>
      </c>
      <c r="N610" s="20">
        <v>17.78</v>
      </c>
      <c r="O610" s="20">
        <v>9.0500000000000007</v>
      </c>
      <c r="P610" s="20">
        <v>-0.05</v>
      </c>
      <c r="Q610" s="20">
        <v>-0.42</v>
      </c>
      <c r="R610" s="20"/>
      <c r="S610" s="20"/>
      <c r="T610" s="20"/>
      <c r="U610" s="20">
        <v>42.96</v>
      </c>
      <c r="V610" s="20"/>
      <c r="W610" s="20"/>
      <c r="X610" s="20"/>
      <c r="Y610" s="20"/>
      <c r="Z610" s="20"/>
      <c r="AA610" s="20"/>
      <c r="AB610" s="22">
        <v>82900</v>
      </c>
      <c r="AC610" s="22">
        <v>79500</v>
      </c>
      <c r="AD610" s="22">
        <v>80800</v>
      </c>
      <c r="AE610" s="22">
        <v>79500</v>
      </c>
      <c r="AF610" s="23">
        <f t="shared" si="12"/>
        <v>-4.1013268998793766</v>
      </c>
    </row>
    <row r="611" spans="1:32" x14ac:dyDescent="0.45">
      <c r="A611" s="19" t="s">
        <v>2866</v>
      </c>
      <c r="B611" s="15" t="s">
        <v>2867</v>
      </c>
      <c r="C611" s="19">
        <v>12</v>
      </c>
      <c r="D611" s="20" t="s">
        <v>148</v>
      </c>
      <c r="E611" s="25" t="s">
        <v>5241</v>
      </c>
      <c r="F611" s="25">
        <v>335.85</v>
      </c>
      <c r="G611" s="27">
        <v>17401500</v>
      </c>
      <c r="H611" s="25">
        <v>0</v>
      </c>
      <c r="I611" s="25">
        <v>0</v>
      </c>
      <c r="J611" s="25">
        <v>0</v>
      </c>
      <c r="K611" s="20">
        <v>-10.23</v>
      </c>
      <c r="L611" s="20">
        <v>-16.809999999999999</v>
      </c>
      <c r="M611" s="20">
        <v>-14.22</v>
      </c>
      <c r="N611" s="20">
        <v>-27.99</v>
      </c>
      <c r="O611" s="20">
        <v>-33.1</v>
      </c>
      <c r="P611" s="20">
        <v>0.04</v>
      </c>
      <c r="Q611" s="20">
        <v>-2.78</v>
      </c>
      <c r="R611" s="20">
        <v>6.81</v>
      </c>
      <c r="S611" s="20">
        <v>0.72</v>
      </c>
      <c r="T611" s="20">
        <v>1.5</v>
      </c>
      <c r="U611" s="21">
        <v>52.02</v>
      </c>
      <c r="V611" s="21">
        <v>46.36</v>
      </c>
      <c r="W611" s="21">
        <v>46.36</v>
      </c>
      <c r="X611" s="21">
        <v>46.36</v>
      </c>
      <c r="Y611" s="20">
        <v>5</v>
      </c>
      <c r="Z611" s="20">
        <v>0</v>
      </c>
      <c r="AA611" s="20">
        <v>0</v>
      </c>
      <c r="AB611" s="22">
        <v>21050</v>
      </c>
      <c r="AC611" s="22">
        <v>19300</v>
      </c>
      <c r="AD611" s="22">
        <v>46050</v>
      </c>
      <c r="AE611" s="22">
        <v>19300</v>
      </c>
      <c r="AF611" s="23">
        <f t="shared" si="12"/>
        <v>-8.3135391923990554</v>
      </c>
    </row>
    <row r="612" spans="1:32" x14ac:dyDescent="0.45">
      <c r="A612" s="19" t="s">
        <v>2491</v>
      </c>
      <c r="B612" s="15" t="s">
        <v>2492</v>
      </c>
      <c r="C612" s="19">
        <v>12</v>
      </c>
      <c r="D612" s="20" t="s">
        <v>145</v>
      </c>
      <c r="E612" s="25" t="s">
        <v>5242</v>
      </c>
      <c r="F612" s="25">
        <v>334.61</v>
      </c>
      <c r="G612" s="27">
        <v>15244382</v>
      </c>
      <c r="H612" s="25">
        <v>0</v>
      </c>
      <c r="I612" s="25">
        <v>0</v>
      </c>
      <c r="J612" s="25">
        <v>0</v>
      </c>
      <c r="K612" s="20">
        <v>-11.49</v>
      </c>
      <c r="L612" s="20">
        <v>-48.35</v>
      </c>
      <c r="M612" s="20">
        <v>-15.58</v>
      </c>
      <c r="N612" s="20">
        <v>136.02000000000001</v>
      </c>
      <c r="O612" s="20">
        <v>1.86</v>
      </c>
      <c r="P612" s="20">
        <v>2.54</v>
      </c>
      <c r="Q612" s="20">
        <v>9.77</v>
      </c>
      <c r="R612" s="20"/>
      <c r="S612" s="20"/>
      <c r="T612" s="20"/>
      <c r="U612" s="21">
        <v>23.87</v>
      </c>
      <c r="V612" s="21"/>
      <c r="W612" s="21"/>
      <c r="X612" s="21"/>
      <c r="Y612" s="20"/>
      <c r="Z612" s="20"/>
      <c r="AA612" s="20"/>
      <c r="AB612" s="22">
        <v>29900</v>
      </c>
      <c r="AC612" s="22">
        <v>21950</v>
      </c>
      <c r="AD612" s="22">
        <v>6080</v>
      </c>
      <c r="AE612" s="22">
        <v>21950</v>
      </c>
      <c r="AF612" s="23">
        <f t="shared" si="12"/>
        <v>-26.588628762541809</v>
      </c>
    </row>
    <row r="613" spans="1:32" x14ac:dyDescent="0.45">
      <c r="A613" s="19" t="s">
        <v>2477</v>
      </c>
      <c r="B613" s="15" t="s">
        <v>2478</v>
      </c>
      <c r="C613" s="19">
        <v>12</v>
      </c>
      <c r="D613" s="20" t="s">
        <v>151</v>
      </c>
      <c r="E613" s="25" t="s">
        <v>5242</v>
      </c>
      <c r="F613" s="25">
        <v>332.89</v>
      </c>
      <c r="G613" s="27">
        <v>55481190</v>
      </c>
      <c r="H613" s="25">
        <v>0</v>
      </c>
      <c r="I613" s="25">
        <v>0</v>
      </c>
      <c r="J613" s="25">
        <v>0</v>
      </c>
      <c r="K613" s="20">
        <v>-10.58</v>
      </c>
      <c r="L613" s="20">
        <v>-18.03</v>
      </c>
      <c r="M613" s="20">
        <v>-23.37</v>
      </c>
      <c r="N613" s="20">
        <v>21.46</v>
      </c>
      <c r="O613" s="20">
        <v>25</v>
      </c>
      <c r="P613" s="20">
        <v>-0.06</v>
      </c>
      <c r="Q613" s="20">
        <v>-0.3</v>
      </c>
      <c r="R613" s="20"/>
      <c r="S613" s="20"/>
      <c r="T613" s="20"/>
      <c r="U613" s="20">
        <v>22.22</v>
      </c>
      <c r="V613" s="21"/>
      <c r="W613" s="21"/>
      <c r="X613" s="21"/>
      <c r="Y613" s="20"/>
      <c r="Z613" s="20"/>
      <c r="AA613" s="20"/>
      <c r="AB613" s="22">
        <v>6670</v>
      </c>
      <c r="AC613" s="22">
        <v>6000</v>
      </c>
      <c r="AD613" s="22">
        <v>8800</v>
      </c>
      <c r="AE613" s="22">
        <v>6000</v>
      </c>
      <c r="AF613" s="23">
        <f t="shared" si="12"/>
        <v>-10.04497751124438</v>
      </c>
    </row>
    <row r="614" spans="1:32" x14ac:dyDescent="0.45">
      <c r="A614" s="19" t="s">
        <v>3004</v>
      </c>
      <c r="B614" s="15" t="s">
        <v>3005</v>
      </c>
      <c r="C614" s="19">
        <v>12</v>
      </c>
      <c r="D614" s="20" t="s">
        <v>127</v>
      </c>
      <c r="E614" s="25" t="s">
        <v>5241</v>
      </c>
      <c r="F614" s="26">
        <v>331.24</v>
      </c>
      <c r="G614" s="27">
        <v>20197670</v>
      </c>
      <c r="H614" s="25">
        <v>0</v>
      </c>
      <c r="I614" s="25">
        <v>0</v>
      </c>
      <c r="J614" s="25">
        <v>0</v>
      </c>
      <c r="K614" s="20">
        <v>-16.71</v>
      </c>
      <c r="L614" s="20">
        <v>-25.79</v>
      </c>
      <c r="M614" s="20">
        <v>-40.15</v>
      </c>
      <c r="N614" s="20">
        <v>34.65</v>
      </c>
      <c r="O614" s="20">
        <v>-3.93</v>
      </c>
      <c r="P614" s="20">
        <v>-2.54</v>
      </c>
      <c r="Q614" s="20">
        <v>1.26</v>
      </c>
      <c r="R614" s="20">
        <v>20.079999999999998</v>
      </c>
      <c r="S614" s="20">
        <v>1.58</v>
      </c>
      <c r="T614" s="20">
        <v>8.6999999999999993</v>
      </c>
      <c r="U614" s="21">
        <v>14.18</v>
      </c>
      <c r="V614" s="21">
        <v>20.3</v>
      </c>
      <c r="W614" s="21">
        <v>19</v>
      </c>
      <c r="X614" s="21">
        <v>20.3</v>
      </c>
      <c r="Y614" s="20">
        <v>1</v>
      </c>
      <c r="Z614" s="20">
        <v>0</v>
      </c>
      <c r="AA614" s="20">
        <v>0</v>
      </c>
      <c r="AB614" s="22">
        <v>19930</v>
      </c>
      <c r="AC614" s="22">
        <v>16400</v>
      </c>
      <c r="AD614" s="22">
        <v>5130</v>
      </c>
      <c r="AE614" s="22">
        <v>16400</v>
      </c>
      <c r="AF614" s="23">
        <f t="shared" si="12"/>
        <v>-17.711991971901654</v>
      </c>
    </row>
    <row r="615" spans="1:32" x14ac:dyDescent="0.45">
      <c r="A615" s="19" t="s">
        <v>3486</v>
      </c>
      <c r="B615" s="15" t="s">
        <v>3487</v>
      </c>
      <c r="C615" s="19">
        <v>12</v>
      </c>
      <c r="D615" s="20" t="s">
        <v>111</v>
      </c>
      <c r="E615" s="25" t="s">
        <v>5241</v>
      </c>
      <c r="F615" s="25">
        <v>329.65</v>
      </c>
      <c r="G615" s="27">
        <v>36506428</v>
      </c>
      <c r="H615" s="25">
        <v>0</v>
      </c>
      <c r="I615" s="25">
        <v>0</v>
      </c>
      <c r="J615" s="25">
        <v>0</v>
      </c>
      <c r="K615" s="20">
        <v>-11.73</v>
      </c>
      <c r="L615" s="20">
        <v>-12.5</v>
      </c>
      <c r="M615" s="20">
        <v>-26.29</v>
      </c>
      <c r="N615" s="20">
        <v>-26.29</v>
      </c>
      <c r="O615" s="20">
        <v>-24.88</v>
      </c>
      <c r="P615" s="20">
        <v>0.03</v>
      </c>
      <c r="Q615" s="20">
        <v>-0.9</v>
      </c>
      <c r="R615" s="20">
        <v>8.36</v>
      </c>
      <c r="S615" s="20">
        <v>0.28000000000000003</v>
      </c>
      <c r="T615" s="20">
        <v>-22.95</v>
      </c>
      <c r="U615" s="20">
        <v>77.13</v>
      </c>
      <c r="V615" s="20">
        <v>66.599999999999994</v>
      </c>
      <c r="W615" s="20">
        <v>84.6</v>
      </c>
      <c r="X615" s="20">
        <v>66.599999999999994</v>
      </c>
      <c r="Y615" s="20">
        <v>2</v>
      </c>
      <c r="Z615" s="20">
        <v>0</v>
      </c>
      <c r="AA615" s="20"/>
      <c r="AB615" s="22">
        <v>9790</v>
      </c>
      <c r="AC615" s="22">
        <v>9030</v>
      </c>
      <c r="AD615" s="22">
        <v>14300</v>
      </c>
      <c r="AE615" s="22">
        <v>9030</v>
      </c>
      <c r="AF615" s="23">
        <f t="shared" si="12"/>
        <v>-7.7630234933605768</v>
      </c>
    </row>
    <row r="616" spans="1:32" x14ac:dyDescent="0.45">
      <c r="A616" s="24" t="s">
        <v>4158</v>
      </c>
      <c r="B616" t="s">
        <v>4159</v>
      </c>
      <c r="C616" s="24">
        <v>12</v>
      </c>
      <c r="D616" s="25" t="s">
        <v>66</v>
      </c>
      <c r="E616" s="25" t="s">
        <v>5242</v>
      </c>
      <c r="F616" s="25">
        <v>328.98</v>
      </c>
      <c r="G616" s="27">
        <v>15021960</v>
      </c>
      <c r="H616" s="25">
        <v>0</v>
      </c>
      <c r="I616" s="25">
        <v>0</v>
      </c>
      <c r="J616" s="25">
        <v>0</v>
      </c>
      <c r="K616" s="25">
        <v>-11.87</v>
      </c>
      <c r="L616" s="25">
        <v>-30.37</v>
      </c>
      <c r="M616" s="25">
        <v>-49.13</v>
      </c>
      <c r="N616" s="25">
        <v>-43.92</v>
      </c>
      <c r="O616" s="25">
        <v>-61.85</v>
      </c>
      <c r="P616" s="25">
        <v>-0.49</v>
      </c>
      <c r="Q616" s="25">
        <v>3.04</v>
      </c>
      <c r="R616" s="25"/>
      <c r="S616" s="25"/>
      <c r="T616" s="25"/>
      <c r="U616" s="25">
        <v>-10.3</v>
      </c>
      <c r="V616" s="25"/>
      <c r="W616" s="25"/>
      <c r="X616" s="25"/>
      <c r="Y616" s="25"/>
      <c r="Z616" s="25"/>
      <c r="AA616" s="25"/>
      <c r="AB616" s="27">
        <v>26550</v>
      </c>
      <c r="AC616" s="27">
        <v>21900</v>
      </c>
      <c r="AD616" s="27"/>
      <c r="AE616" s="27">
        <v>21900</v>
      </c>
      <c r="AF616" s="23">
        <f t="shared" si="12"/>
        <v>-17.514124293785315</v>
      </c>
    </row>
    <row r="617" spans="1:32" x14ac:dyDescent="0.45">
      <c r="A617" s="19" t="s">
        <v>2998</v>
      </c>
      <c r="B617" s="15" t="s">
        <v>2999</v>
      </c>
      <c r="C617" s="19">
        <v>12</v>
      </c>
      <c r="D617" s="20" t="s">
        <v>72</v>
      </c>
      <c r="E617" s="25" t="s">
        <v>5241</v>
      </c>
      <c r="F617" s="25">
        <v>328.8</v>
      </c>
      <c r="G617" s="27">
        <v>40000000</v>
      </c>
      <c r="H617" s="25">
        <v>0</v>
      </c>
      <c r="I617" s="25">
        <v>0</v>
      </c>
      <c r="J617" s="25">
        <v>0</v>
      </c>
      <c r="K617" s="20">
        <v>-9.77</v>
      </c>
      <c r="L617" s="20">
        <v>-13.02</v>
      </c>
      <c r="M617" s="20">
        <v>-30.81</v>
      </c>
      <c r="N617" s="20">
        <v>-21.34</v>
      </c>
      <c r="O617" s="20">
        <v>-38.200000000000003</v>
      </c>
      <c r="P617" s="20">
        <v>-0.77</v>
      </c>
      <c r="Q617" s="20">
        <v>-2.5</v>
      </c>
      <c r="R617" s="20">
        <v>5.19</v>
      </c>
      <c r="S617" s="20">
        <v>0.41</v>
      </c>
      <c r="T617" s="20">
        <v>1.3</v>
      </c>
      <c r="U617" s="21">
        <v>83.42</v>
      </c>
      <c r="V617" s="21">
        <v>91.36</v>
      </c>
      <c r="W617" s="21">
        <v>91.86</v>
      </c>
      <c r="X617" s="21">
        <v>91.36</v>
      </c>
      <c r="Y617" s="20">
        <v>9</v>
      </c>
      <c r="Z617" s="20">
        <v>0</v>
      </c>
      <c r="AA617" s="20">
        <v>0</v>
      </c>
      <c r="AB617" s="22">
        <v>8650</v>
      </c>
      <c r="AC617" s="22">
        <v>8220</v>
      </c>
      <c r="AD617" s="22">
        <v>27100</v>
      </c>
      <c r="AE617" s="22">
        <v>8220</v>
      </c>
      <c r="AF617" s="23">
        <f t="shared" si="12"/>
        <v>-4.9710982658959573</v>
      </c>
    </row>
    <row r="618" spans="1:32" x14ac:dyDescent="0.45">
      <c r="A618" s="19" t="s">
        <v>3552</v>
      </c>
      <c r="B618" s="15" t="s">
        <v>3553</v>
      </c>
      <c r="C618" s="19">
        <v>12</v>
      </c>
      <c r="D618" s="20" t="s">
        <v>72</v>
      </c>
      <c r="E618" s="25" t="s">
        <v>5241</v>
      </c>
      <c r="F618" s="25">
        <v>327.02</v>
      </c>
      <c r="G618" s="27">
        <v>29016758</v>
      </c>
      <c r="H618" s="25">
        <v>0</v>
      </c>
      <c r="I618" s="25">
        <v>0</v>
      </c>
      <c r="J618" s="25">
        <v>0</v>
      </c>
      <c r="K618" s="20">
        <v>-2.25</v>
      </c>
      <c r="L618" s="20">
        <v>-7.62</v>
      </c>
      <c r="M618" s="20">
        <v>-4.41</v>
      </c>
      <c r="N618" s="20">
        <v>-7.4</v>
      </c>
      <c r="O618" s="20">
        <v>-12.09</v>
      </c>
      <c r="P618" s="20">
        <v>-2.65</v>
      </c>
      <c r="Q618" s="20">
        <v>-3.65</v>
      </c>
      <c r="R618" s="20">
        <v>2.99</v>
      </c>
      <c r="S618" s="20">
        <v>0.49</v>
      </c>
      <c r="T618" s="20">
        <v>1.02</v>
      </c>
      <c r="U618" s="20">
        <v>140.51</v>
      </c>
      <c r="V618" s="20">
        <v>168.9</v>
      </c>
      <c r="W618" s="20">
        <v>168.9</v>
      </c>
      <c r="X618" s="20">
        <v>168.9</v>
      </c>
      <c r="Y618" s="20">
        <v>1</v>
      </c>
      <c r="Z618" s="20">
        <v>0</v>
      </c>
      <c r="AA618" s="20">
        <v>0</v>
      </c>
      <c r="AB618" s="22">
        <v>10900</v>
      </c>
      <c r="AC618" s="22">
        <v>11270</v>
      </c>
      <c r="AD618" s="22">
        <v>11775</v>
      </c>
      <c r="AE618" s="22">
        <v>11270</v>
      </c>
      <c r="AF618" s="23">
        <f t="shared" si="12"/>
        <v>3.3944954128440452</v>
      </c>
    </row>
    <row r="619" spans="1:32" x14ac:dyDescent="0.45">
      <c r="A619" s="19" t="s">
        <v>947</v>
      </c>
      <c r="B619" s="15" t="s">
        <v>948</v>
      </c>
      <c r="C619" s="19">
        <v>12</v>
      </c>
      <c r="D619" s="20" t="s">
        <v>66</v>
      </c>
      <c r="E619" s="25" t="s">
        <v>5241</v>
      </c>
      <c r="F619" s="26">
        <v>326.06</v>
      </c>
      <c r="G619" s="27">
        <v>7435870</v>
      </c>
      <c r="H619" s="25">
        <v>0</v>
      </c>
      <c r="I619" s="25">
        <v>0</v>
      </c>
      <c r="J619" s="25">
        <v>0</v>
      </c>
      <c r="K619" s="20">
        <v>-16.79</v>
      </c>
      <c r="L619" s="20">
        <v>-30.62</v>
      </c>
      <c r="M619" s="20">
        <v>-57.18</v>
      </c>
      <c r="N619" s="20"/>
      <c r="O619" s="20">
        <v>-16.48</v>
      </c>
      <c r="P619" s="20">
        <v>-0.56999999999999995</v>
      </c>
      <c r="Q619" s="20">
        <v>-0.41</v>
      </c>
      <c r="R619" s="20"/>
      <c r="S619" s="20"/>
      <c r="T619" s="20"/>
      <c r="U619" s="21">
        <v>2.69</v>
      </c>
      <c r="V619" s="21"/>
      <c r="W619" s="21"/>
      <c r="X619" s="21"/>
      <c r="Y619" s="20"/>
      <c r="Z619" s="20"/>
      <c r="AA619" s="20"/>
      <c r="AB619" s="22">
        <v>54000</v>
      </c>
      <c r="AC619" s="22">
        <v>43850</v>
      </c>
      <c r="AD619" s="22"/>
      <c r="AE619" s="22">
        <v>43850</v>
      </c>
      <c r="AF619" s="23">
        <f t="shared" si="12"/>
        <v>-18.796296296296301</v>
      </c>
    </row>
    <row r="620" spans="1:32" x14ac:dyDescent="0.45">
      <c r="A620" s="19" t="s">
        <v>3432</v>
      </c>
      <c r="B620" s="15" t="s">
        <v>3433</v>
      </c>
      <c r="C620" s="19">
        <v>12</v>
      </c>
      <c r="D620" s="20" t="s">
        <v>66</v>
      </c>
      <c r="E620" s="25" t="s">
        <v>5241</v>
      </c>
      <c r="F620" s="25">
        <v>325.88</v>
      </c>
      <c r="G620" s="27">
        <v>9727819</v>
      </c>
      <c r="H620" s="25">
        <v>0</v>
      </c>
      <c r="I620" s="25">
        <v>0</v>
      </c>
      <c r="J620" s="25">
        <v>0</v>
      </c>
      <c r="K620" s="20">
        <v>-8.34</v>
      </c>
      <c r="L620" s="20">
        <v>-20.05</v>
      </c>
      <c r="M620" s="20">
        <v>-21.08</v>
      </c>
      <c r="N620" s="20">
        <v>-25.5</v>
      </c>
      <c r="O620" s="20">
        <v>-33.090000000000003</v>
      </c>
      <c r="P620" s="20">
        <v>-0.02</v>
      </c>
      <c r="Q620" s="20">
        <v>-7.0000000000000007E-2</v>
      </c>
      <c r="R620" s="20">
        <v>11.9</v>
      </c>
      <c r="S620" s="20">
        <v>0.45</v>
      </c>
      <c r="T620" s="20">
        <v>2.93</v>
      </c>
      <c r="U620" s="20">
        <v>0.62</v>
      </c>
      <c r="V620" s="20">
        <v>38</v>
      </c>
      <c r="W620" s="20">
        <v>38</v>
      </c>
      <c r="X620" s="20">
        <v>38</v>
      </c>
      <c r="Y620" s="20">
        <v>5</v>
      </c>
      <c r="Z620" s="20">
        <v>0</v>
      </c>
      <c r="AA620" s="20">
        <v>0</v>
      </c>
      <c r="AB620" s="22">
        <v>39050</v>
      </c>
      <c r="AC620" s="22">
        <v>33500</v>
      </c>
      <c r="AD620" s="22">
        <v>78421</v>
      </c>
      <c r="AE620" s="22">
        <v>33500</v>
      </c>
      <c r="AF620" s="23">
        <f t="shared" si="12"/>
        <v>-14.212548015364913</v>
      </c>
    </row>
    <row r="621" spans="1:32" x14ac:dyDescent="0.45">
      <c r="A621" s="19" t="s">
        <v>3120</v>
      </c>
      <c r="B621" s="15" t="s">
        <v>3121</v>
      </c>
      <c r="C621" s="19">
        <v>12</v>
      </c>
      <c r="D621" s="20" t="s">
        <v>127</v>
      </c>
      <c r="E621" s="25" t="s">
        <v>5242</v>
      </c>
      <c r="F621" s="25">
        <v>324.04000000000002</v>
      </c>
      <c r="G621" s="27">
        <v>16448909</v>
      </c>
      <c r="H621" s="25">
        <v>0</v>
      </c>
      <c r="I621" s="25">
        <v>0</v>
      </c>
      <c r="J621" s="25">
        <v>0</v>
      </c>
      <c r="K621" s="20">
        <v>-16.170000000000002</v>
      </c>
      <c r="L621" s="20">
        <v>-29.14</v>
      </c>
      <c r="M621" s="20">
        <v>-39.659999999999997</v>
      </c>
      <c r="N621" s="20">
        <v>-43.71</v>
      </c>
      <c r="O621" s="20">
        <v>-36.25</v>
      </c>
      <c r="P621" s="20">
        <v>1.31</v>
      </c>
      <c r="Q621" s="20">
        <v>6.51</v>
      </c>
      <c r="R621" s="20"/>
      <c r="S621" s="20"/>
      <c r="T621" s="20"/>
      <c r="U621" s="20">
        <v>49.37</v>
      </c>
      <c r="V621" s="20"/>
      <c r="W621" s="20"/>
      <c r="X621" s="20"/>
      <c r="Y621" s="20"/>
      <c r="Z621" s="20"/>
      <c r="AA621" s="20"/>
      <c r="AB621" s="22">
        <v>21950</v>
      </c>
      <c r="AC621" s="22">
        <v>19700</v>
      </c>
      <c r="AD621" s="22">
        <v>5740</v>
      </c>
      <c r="AE621" s="22">
        <v>19700</v>
      </c>
      <c r="AF621" s="23">
        <f t="shared" ref="AF621:AF652" si="13">(AC621/AB621-1)*100</f>
        <v>-10.250569476082006</v>
      </c>
    </row>
    <row r="622" spans="1:32" x14ac:dyDescent="0.45">
      <c r="A622" s="19" t="s">
        <v>3336</v>
      </c>
      <c r="B622" s="15" t="s">
        <v>3337</v>
      </c>
      <c r="C622" s="19">
        <v>12</v>
      </c>
      <c r="D622" s="20" t="s">
        <v>145</v>
      </c>
      <c r="E622" s="25" t="s">
        <v>5242</v>
      </c>
      <c r="F622" s="25">
        <v>323.76</v>
      </c>
      <c r="G622" s="27">
        <v>43692624</v>
      </c>
      <c r="H622" s="25">
        <v>0</v>
      </c>
      <c r="I622" s="25">
        <v>0</v>
      </c>
      <c r="J622" s="25">
        <v>0</v>
      </c>
      <c r="K622" s="20">
        <v>-17.3</v>
      </c>
      <c r="L622" s="20">
        <v>-24.31</v>
      </c>
      <c r="M622" s="20">
        <v>38.76</v>
      </c>
      <c r="N622" s="20">
        <v>44.73</v>
      </c>
      <c r="O622" s="20">
        <v>43.33</v>
      </c>
      <c r="P622" s="20">
        <v>4.09</v>
      </c>
      <c r="Q622" s="20">
        <v>4.38</v>
      </c>
      <c r="R622" s="20"/>
      <c r="S622" s="20"/>
      <c r="T622" s="20"/>
      <c r="U622" s="20">
        <v>28.67</v>
      </c>
      <c r="V622" s="20"/>
      <c r="W622" s="20"/>
      <c r="X622" s="20"/>
      <c r="Y622" s="20"/>
      <c r="Z622" s="20"/>
      <c r="AA622" s="20"/>
      <c r="AB622" s="22">
        <v>9310</v>
      </c>
      <c r="AC622" s="22">
        <v>7410</v>
      </c>
      <c r="AD622" s="22">
        <v>6000</v>
      </c>
      <c r="AE622" s="22">
        <v>7410</v>
      </c>
      <c r="AF622" s="23">
        <f t="shared" si="13"/>
        <v>-20.408163265306122</v>
      </c>
    </row>
    <row r="623" spans="1:32" x14ac:dyDescent="0.45">
      <c r="A623" s="19" t="s">
        <v>3288</v>
      </c>
      <c r="B623" s="15" t="s">
        <v>3289</v>
      </c>
      <c r="C623" s="19">
        <v>12</v>
      </c>
      <c r="D623" s="20" t="s">
        <v>148</v>
      </c>
      <c r="E623" s="25" t="s">
        <v>5242</v>
      </c>
      <c r="F623" s="25">
        <v>323.06</v>
      </c>
      <c r="G623" s="27">
        <v>12377758</v>
      </c>
      <c r="H623" s="25">
        <v>0</v>
      </c>
      <c r="I623" s="25">
        <v>0</v>
      </c>
      <c r="J623" s="25">
        <v>0</v>
      </c>
      <c r="K623" s="20">
        <v>-17.010000000000002</v>
      </c>
      <c r="L623" s="20">
        <v>-35.79</v>
      </c>
      <c r="M623" s="20">
        <v>-17.41</v>
      </c>
      <c r="N623" s="20">
        <v>153.63999999999999</v>
      </c>
      <c r="O623" s="20">
        <v>99.39</v>
      </c>
      <c r="P623" s="20">
        <v>11.29</v>
      </c>
      <c r="Q623" s="20">
        <v>7.22</v>
      </c>
      <c r="R623" s="20">
        <v>29.04</v>
      </c>
      <c r="S623" s="20">
        <v>3.57</v>
      </c>
      <c r="T623" s="20">
        <v>83.15</v>
      </c>
      <c r="U623" s="21">
        <v>-16</v>
      </c>
      <c r="V623" s="21">
        <v>5.3</v>
      </c>
      <c r="W623" s="21">
        <v>3.98</v>
      </c>
      <c r="X623" s="21">
        <v>5.3</v>
      </c>
      <c r="Y623" s="20">
        <v>1</v>
      </c>
      <c r="Z623" s="20">
        <v>0</v>
      </c>
      <c r="AA623" s="20">
        <v>0</v>
      </c>
      <c r="AB623" s="22">
        <v>34350</v>
      </c>
      <c r="AC623" s="22">
        <v>26100</v>
      </c>
      <c r="AD623" s="22">
        <v>40450</v>
      </c>
      <c r="AE623" s="22">
        <v>26100</v>
      </c>
      <c r="AF623" s="23">
        <f t="shared" si="13"/>
        <v>-24.017467248908297</v>
      </c>
    </row>
    <row r="624" spans="1:32" x14ac:dyDescent="0.45">
      <c r="A624" s="19" t="s">
        <v>2762</v>
      </c>
      <c r="B624" s="15" t="s">
        <v>2763</v>
      </c>
      <c r="C624" s="19">
        <v>12</v>
      </c>
      <c r="D624" s="20" t="s">
        <v>216</v>
      </c>
      <c r="E624" s="25" t="s">
        <v>5242</v>
      </c>
      <c r="F624" s="25">
        <v>322.91000000000003</v>
      </c>
      <c r="G624" s="27">
        <v>45868383</v>
      </c>
      <c r="H624" s="25">
        <v>0</v>
      </c>
      <c r="I624" s="25">
        <v>0</v>
      </c>
      <c r="J624" s="25">
        <v>0</v>
      </c>
      <c r="K624" s="20">
        <v>-25.89</v>
      </c>
      <c r="L624" s="20">
        <v>-51.88</v>
      </c>
      <c r="M624" s="20">
        <v>104.95</v>
      </c>
      <c r="N624" s="20">
        <v>121.38</v>
      </c>
      <c r="O624" s="20">
        <v>175</v>
      </c>
      <c r="P624" s="20">
        <v>5.93</v>
      </c>
      <c r="Q624" s="20">
        <v>14.01</v>
      </c>
      <c r="R624" s="20"/>
      <c r="S624" s="20"/>
      <c r="T624" s="20"/>
      <c r="U624" s="20">
        <v>0.23</v>
      </c>
      <c r="V624" s="20"/>
      <c r="W624" s="20"/>
      <c r="X624" s="20"/>
      <c r="Y624" s="20"/>
      <c r="Z624" s="20"/>
      <c r="AA624" s="20"/>
      <c r="AB624" s="22">
        <v>11320</v>
      </c>
      <c r="AC624" s="22">
        <v>7040</v>
      </c>
      <c r="AD624" s="22">
        <v>17100</v>
      </c>
      <c r="AE624" s="22">
        <v>7040</v>
      </c>
      <c r="AF624" s="23">
        <f t="shared" si="13"/>
        <v>-37.809187279151942</v>
      </c>
    </row>
    <row r="625" spans="1:32" x14ac:dyDescent="0.45">
      <c r="A625" s="19" t="s">
        <v>2988</v>
      </c>
      <c r="B625" s="15" t="s">
        <v>2989</v>
      </c>
      <c r="C625" s="19">
        <v>12</v>
      </c>
      <c r="D625" s="20" t="s">
        <v>138</v>
      </c>
      <c r="E625" s="25" t="s">
        <v>5241</v>
      </c>
      <c r="F625" s="25">
        <v>321.12</v>
      </c>
      <c r="G625" s="27">
        <v>36450000</v>
      </c>
      <c r="H625" s="25">
        <v>0</v>
      </c>
      <c r="I625" s="25">
        <v>0</v>
      </c>
      <c r="J625" s="25">
        <v>0</v>
      </c>
      <c r="K625" s="20">
        <v>-1.89</v>
      </c>
      <c r="L625" s="20">
        <v>-6.28</v>
      </c>
      <c r="M625" s="20">
        <v>-5.47</v>
      </c>
      <c r="N625" s="20">
        <v>-4.6500000000000004</v>
      </c>
      <c r="O625" s="20">
        <v>-11.28</v>
      </c>
      <c r="P625" s="20">
        <v>-0.32</v>
      </c>
      <c r="Q625" s="20">
        <v>-0.44</v>
      </c>
      <c r="R625" s="20">
        <v>20.07</v>
      </c>
      <c r="S625" s="20">
        <v>0.38</v>
      </c>
      <c r="T625" s="20">
        <v>-34.47</v>
      </c>
      <c r="U625" s="21">
        <v>-38.700000000000003</v>
      </c>
      <c r="V625" s="21">
        <v>-11</v>
      </c>
      <c r="W625" s="21">
        <v>10</v>
      </c>
      <c r="X625" s="21">
        <v>-11</v>
      </c>
      <c r="Y625" s="20">
        <v>1</v>
      </c>
      <c r="Z625" s="20">
        <v>0</v>
      </c>
      <c r="AA625" s="20">
        <v>0</v>
      </c>
      <c r="AB625" s="22">
        <v>8450</v>
      </c>
      <c r="AC625" s="22">
        <v>8810</v>
      </c>
      <c r="AD625" s="22">
        <v>11900</v>
      </c>
      <c r="AE625" s="22">
        <v>8810</v>
      </c>
      <c r="AF625" s="23">
        <f t="shared" si="13"/>
        <v>4.2603550295857939</v>
      </c>
    </row>
    <row r="626" spans="1:32" x14ac:dyDescent="0.45">
      <c r="A626" s="24" t="s">
        <v>4740</v>
      </c>
      <c r="B626" t="s">
        <v>4741</v>
      </c>
      <c r="C626" s="24">
        <v>12</v>
      </c>
      <c r="D626" s="25" t="s">
        <v>66</v>
      </c>
      <c r="E626" s="25" t="s">
        <v>5242</v>
      </c>
      <c r="F626" s="25">
        <v>320.33</v>
      </c>
      <c r="G626" s="27">
        <v>8277286</v>
      </c>
      <c r="H626" s="25">
        <v>0</v>
      </c>
      <c r="I626" s="25">
        <v>0</v>
      </c>
      <c r="J626" s="25">
        <v>0</v>
      </c>
      <c r="K626" s="25">
        <v>-7.86</v>
      </c>
      <c r="L626" s="25">
        <v>-20.12</v>
      </c>
      <c r="M626" s="25">
        <v>-46.25</v>
      </c>
      <c r="N626" s="25">
        <v>-15.59</v>
      </c>
      <c r="O626" s="25">
        <v>-56.71</v>
      </c>
      <c r="P626" s="25">
        <v>-1.71</v>
      </c>
      <c r="Q626" s="25">
        <v>-2.68</v>
      </c>
      <c r="R626" s="26">
        <v>1631.12</v>
      </c>
      <c r="S626" s="25">
        <v>6.79</v>
      </c>
      <c r="T626" s="27">
        <v>1310</v>
      </c>
      <c r="U626" s="25">
        <v>-0.72</v>
      </c>
      <c r="V626" s="25">
        <v>-5.58</v>
      </c>
      <c r="W626" s="25">
        <v>-6.28</v>
      </c>
      <c r="X626" s="25">
        <v>-5.58</v>
      </c>
      <c r="Y626" s="25">
        <v>3</v>
      </c>
      <c r="Z626" s="25">
        <v>0</v>
      </c>
      <c r="AA626" s="25">
        <v>0</v>
      </c>
      <c r="AB626" s="27">
        <v>40800</v>
      </c>
      <c r="AC626" s="27">
        <v>38700</v>
      </c>
      <c r="AD626" s="25"/>
      <c r="AE626" s="27">
        <v>38700</v>
      </c>
      <c r="AF626" s="23">
        <f t="shared" si="13"/>
        <v>-5.1470588235294157</v>
      </c>
    </row>
    <row r="627" spans="1:32" x14ac:dyDescent="0.45">
      <c r="A627" s="19" t="s">
        <v>1383</v>
      </c>
      <c r="B627" s="15" t="s">
        <v>1384</v>
      </c>
      <c r="C627" s="19">
        <v>12</v>
      </c>
      <c r="D627" s="20" t="s">
        <v>145</v>
      </c>
      <c r="E627" s="25" t="s">
        <v>5241</v>
      </c>
      <c r="F627" s="25">
        <v>319.60000000000002</v>
      </c>
      <c r="G627" s="27">
        <v>11020535</v>
      </c>
      <c r="H627" s="25">
        <v>0</v>
      </c>
      <c r="I627" s="25">
        <v>0</v>
      </c>
      <c r="J627" s="25">
        <v>0</v>
      </c>
      <c r="K627" s="20">
        <v>-13.56</v>
      </c>
      <c r="L627" s="20">
        <v>-18.309999999999999</v>
      </c>
      <c r="M627" s="20">
        <v>-5.84</v>
      </c>
      <c r="N627" s="20">
        <v>23.93</v>
      </c>
      <c r="O627" s="20">
        <v>13.73</v>
      </c>
      <c r="P627" s="20">
        <v>0.3</v>
      </c>
      <c r="Q627" s="20">
        <v>0.62</v>
      </c>
      <c r="R627" s="20"/>
      <c r="S627" s="20"/>
      <c r="T627" s="20"/>
      <c r="U627" s="20">
        <v>46.46</v>
      </c>
      <c r="V627" s="21"/>
      <c r="W627" s="21"/>
      <c r="X627" s="21"/>
      <c r="Y627" s="20"/>
      <c r="Z627" s="20"/>
      <c r="AA627" s="20"/>
      <c r="AB627" s="22">
        <v>31400</v>
      </c>
      <c r="AC627" s="22">
        <v>29000</v>
      </c>
      <c r="AD627" s="22">
        <v>29250</v>
      </c>
      <c r="AE627" s="22">
        <v>29000</v>
      </c>
      <c r="AF627" s="23">
        <f t="shared" si="13"/>
        <v>-7.6433121019108263</v>
      </c>
    </row>
    <row r="628" spans="1:32" x14ac:dyDescent="0.45">
      <c r="A628" s="19" t="s">
        <v>2549</v>
      </c>
      <c r="B628" s="15" t="s">
        <v>2550</v>
      </c>
      <c r="C628" s="19">
        <v>12</v>
      </c>
      <c r="D628" s="20" t="s">
        <v>145</v>
      </c>
      <c r="E628" s="25" t="s">
        <v>5242</v>
      </c>
      <c r="F628" s="25">
        <v>317.20999999999998</v>
      </c>
      <c r="G628" s="27">
        <v>21090955</v>
      </c>
      <c r="H628" s="25">
        <v>0</v>
      </c>
      <c r="I628" s="25">
        <v>0</v>
      </c>
      <c r="J628" s="25">
        <v>0</v>
      </c>
      <c r="K628" s="20">
        <v>-18.53</v>
      </c>
      <c r="L628" s="20">
        <v>-33.6</v>
      </c>
      <c r="M628" s="20">
        <v>-18.13</v>
      </c>
      <c r="N628" s="20">
        <v>124.48</v>
      </c>
      <c r="O628" s="20">
        <v>46.02</v>
      </c>
      <c r="P628" s="20">
        <v>3.2</v>
      </c>
      <c r="Q628" s="20">
        <v>15.26</v>
      </c>
      <c r="R628" s="20">
        <v>9.5500000000000007</v>
      </c>
      <c r="S628" s="20">
        <v>3.32</v>
      </c>
      <c r="T628" s="22">
        <v>6.45</v>
      </c>
      <c r="U628" s="20">
        <v>11.09</v>
      </c>
      <c r="V628" s="20">
        <v>27.7</v>
      </c>
      <c r="W628" s="20">
        <v>27.7</v>
      </c>
      <c r="X628" s="20">
        <v>27.7</v>
      </c>
      <c r="Y628" s="20">
        <v>1</v>
      </c>
      <c r="Z628" s="20">
        <v>0</v>
      </c>
      <c r="AA628" s="20"/>
      <c r="AB628" s="22">
        <v>17390</v>
      </c>
      <c r="AC628" s="22">
        <v>15040</v>
      </c>
      <c r="AD628" s="22">
        <v>25400</v>
      </c>
      <c r="AE628" s="22">
        <v>15040</v>
      </c>
      <c r="AF628" s="23">
        <f t="shared" si="13"/>
        <v>-13.513513513513509</v>
      </c>
    </row>
    <row r="629" spans="1:32" x14ac:dyDescent="0.45">
      <c r="A629" s="24" t="s">
        <v>4752</v>
      </c>
      <c r="B629" t="s">
        <v>4753</v>
      </c>
      <c r="C629" s="24">
        <v>12</v>
      </c>
      <c r="D629" s="25" t="s">
        <v>145</v>
      </c>
      <c r="E629" s="25" t="s">
        <v>5242</v>
      </c>
      <c r="F629" s="25">
        <v>316.42</v>
      </c>
      <c r="G629" s="27">
        <v>26346530</v>
      </c>
      <c r="H629" s="25">
        <v>0</v>
      </c>
      <c r="I629" s="25">
        <v>0</v>
      </c>
      <c r="J629" s="25">
        <v>0</v>
      </c>
      <c r="K629" s="25">
        <v>-19.989999999999998</v>
      </c>
      <c r="L629" s="25">
        <v>-28.77</v>
      </c>
      <c r="M629" s="25">
        <v>-29.23</v>
      </c>
      <c r="N629" s="25">
        <v>-15.36</v>
      </c>
      <c r="O629" s="25">
        <v>-16.309999999999999</v>
      </c>
      <c r="P629" s="25">
        <v>0.01</v>
      </c>
      <c r="Q629" s="25">
        <v>-3.2</v>
      </c>
      <c r="R629" s="25">
        <v>82.44</v>
      </c>
      <c r="S629" s="25">
        <v>10.67</v>
      </c>
      <c r="T629" s="25">
        <v>21.85</v>
      </c>
      <c r="U629" s="25">
        <v>-28.91</v>
      </c>
      <c r="V629" s="25">
        <v>-0.97</v>
      </c>
      <c r="W629" s="25">
        <v>-0.97</v>
      </c>
      <c r="X629" s="25">
        <v>-0.97</v>
      </c>
      <c r="Y629" s="25">
        <v>1</v>
      </c>
      <c r="Z629" s="25">
        <v>0</v>
      </c>
      <c r="AA629" s="25"/>
      <c r="AB629" s="27">
        <v>15900</v>
      </c>
      <c r="AC629" s="27">
        <v>12010</v>
      </c>
      <c r="AD629" s="25"/>
      <c r="AE629" s="27">
        <v>12010</v>
      </c>
      <c r="AF629" s="23">
        <f t="shared" si="13"/>
        <v>-24.465408805031441</v>
      </c>
    </row>
    <row r="630" spans="1:32" x14ac:dyDescent="0.45">
      <c r="A630" s="19" t="s">
        <v>3546</v>
      </c>
      <c r="B630" s="15" t="s">
        <v>3547</v>
      </c>
      <c r="C630" s="19">
        <v>12</v>
      </c>
      <c r="D630" s="20" t="s">
        <v>148</v>
      </c>
      <c r="E630" s="25" t="s">
        <v>5241</v>
      </c>
      <c r="F630" s="25">
        <v>316.26</v>
      </c>
      <c r="G630" s="27">
        <v>65886829</v>
      </c>
      <c r="H630" s="25">
        <v>0</v>
      </c>
      <c r="I630" s="25">
        <v>0</v>
      </c>
      <c r="J630" s="25">
        <v>0</v>
      </c>
      <c r="K630" s="20">
        <v>-23.32</v>
      </c>
      <c r="L630" s="20">
        <v>-15.79</v>
      </c>
      <c r="M630" s="20">
        <v>-30.33</v>
      </c>
      <c r="N630" s="20">
        <v>-19.73</v>
      </c>
      <c r="O630" s="20">
        <v>-32.01</v>
      </c>
      <c r="P630" s="20">
        <v>-0.48</v>
      </c>
      <c r="Q630" s="20">
        <v>-3.88</v>
      </c>
      <c r="R630" s="20">
        <v>15.24</v>
      </c>
      <c r="S630" s="20">
        <v>0.88</v>
      </c>
      <c r="T630" s="20">
        <v>10.64</v>
      </c>
      <c r="U630" s="20">
        <v>31.37</v>
      </c>
      <c r="V630" s="20">
        <v>40.229999999999997</v>
      </c>
      <c r="W630" s="20">
        <v>40.5</v>
      </c>
      <c r="X630" s="20">
        <v>40.229999999999997</v>
      </c>
      <c r="Y630" s="20">
        <v>3</v>
      </c>
      <c r="Z630" s="20">
        <v>0</v>
      </c>
      <c r="AA630" s="20">
        <v>0</v>
      </c>
      <c r="AB630" s="22">
        <v>4880</v>
      </c>
      <c r="AC630" s="22">
        <v>4800</v>
      </c>
      <c r="AD630" s="22">
        <v>9740</v>
      </c>
      <c r="AE630" s="22">
        <v>4800</v>
      </c>
      <c r="AF630" s="23">
        <f t="shared" si="13"/>
        <v>-1.6393442622950838</v>
      </c>
    </row>
    <row r="631" spans="1:32" x14ac:dyDescent="0.45">
      <c r="A631" s="19" t="s">
        <v>3646</v>
      </c>
      <c r="B631" s="15" t="s">
        <v>3647</v>
      </c>
      <c r="C631" s="19">
        <v>12</v>
      </c>
      <c r="D631" s="20" t="s">
        <v>66</v>
      </c>
      <c r="E631" s="25" t="s">
        <v>5242</v>
      </c>
      <c r="F631" s="26">
        <v>315.45</v>
      </c>
      <c r="G631" s="27">
        <v>36723307</v>
      </c>
      <c r="H631" s="25">
        <v>0</v>
      </c>
      <c r="I631" s="25">
        <v>0</v>
      </c>
      <c r="J631" s="25">
        <v>0</v>
      </c>
      <c r="K631" s="20">
        <v>-15.03</v>
      </c>
      <c r="L631" s="20">
        <v>-23.44</v>
      </c>
      <c r="M631" s="20">
        <v>-38.51</v>
      </c>
      <c r="N631" s="20">
        <v>-32.630000000000003</v>
      </c>
      <c r="O631" s="20">
        <v>-24.38</v>
      </c>
      <c r="P631" s="20">
        <v>-0.06</v>
      </c>
      <c r="Q631" s="20">
        <v>-5.23</v>
      </c>
      <c r="R631" s="20"/>
      <c r="S631" s="20"/>
      <c r="T631" s="20"/>
      <c r="U631" s="21">
        <v>60.66</v>
      </c>
      <c r="V631" s="21">
        <v>45</v>
      </c>
      <c r="W631" s="21"/>
      <c r="X631" s="21">
        <v>45</v>
      </c>
      <c r="Y631" s="20"/>
      <c r="Z631" s="20"/>
      <c r="AA631" s="20"/>
      <c r="AB631" s="22">
        <v>9820</v>
      </c>
      <c r="AC631" s="22">
        <v>8590</v>
      </c>
      <c r="AD631" s="22">
        <v>55500</v>
      </c>
      <c r="AE631" s="22">
        <v>8590</v>
      </c>
      <c r="AF631" s="23">
        <f t="shared" si="13"/>
        <v>-12.525458248472511</v>
      </c>
    </row>
    <row r="632" spans="1:32" x14ac:dyDescent="0.45">
      <c r="A632" s="19" t="s">
        <v>591</v>
      </c>
      <c r="B632" s="15" t="s">
        <v>592</v>
      </c>
      <c r="C632" s="19">
        <v>12</v>
      </c>
      <c r="D632" s="20" t="s">
        <v>78</v>
      </c>
      <c r="E632" s="25" t="s">
        <v>5241</v>
      </c>
      <c r="F632" s="26">
        <v>314.95999999999998</v>
      </c>
      <c r="G632" s="27">
        <v>8629009</v>
      </c>
      <c r="H632" s="25">
        <v>0</v>
      </c>
      <c r="I632" s="25">
        <v>0</v>
      </c>
      <c r="J632" s="25">
        <v>0</v>
      </c>
      <c r="K632" s="20">
        <v>-10.65</v>
      </c>
      <c r="L632" s="20">
        <v>-18.34</v>
      </c>
      <c r="M632" s="20">
        <v>-27.29</v>
      </c>
      <c r="N632" s="20">
        <v>-35.17</v>
      </c>
      <c r="O632" s="20">
        <v>-29.67</v>
      </c>
      <c r="P632" s="20">
        <v>-0.24</v>
      </c>
      <c r="Q632" s="20">
        <v>-0.12</v>
      </c>
      <c r="R632" s="20"/>
      <c r="S632" s="20"/>
      <c r="T632" s="20"/>
      <c r="U632" s="21">
        <v>38.74</v>
      </c>
      <c r="V632" s="21"/>
      <c r="W632" s="21"/>
      <c r="X632" s="21"/>
      <c r="Y632" s="20"/>
      <c r="Z632" s="20"/>
      <c r="AA632" s="20"/>
      <c r="AB632" s="22">
        <v>42200</v>
      </c>
      <c r="AC632" s="22">
        <v>36500</v>
      </c>
      <c r="AD632" s="22">
        <v>84800</v>
      </c>
      <c r="AE632" s="22">
        <v>36500</v>
      </c>
      <c r="AF632" s="23">
        <f t="shared" si="13"/>
        <v>-13.507109004739338</v>
      </c>
    </row>
    <row r="633" spans="1:32" x14ac:dyDescent="0.45">
      <c r="A633" s="19" t="s">
        <v>887</v>
      </c>
      <c r="B633" s="15" t="s">
        <v>888</v>
      </c>
      <c r="C633" s="19">
        <v>12</v>
      </c>
      <c r="D633" s="20" t="s">
        <v>88</v>
      </c>
      <c r="E633" s="25" t="s">
        <v>5241</v>
      </c>
      <c r="F633" s="26">
        <v>314.58</v>
      </c>
      <c r="G633" s="27">
        <v>48771938</v>
      </c>
      <c r="H633" s="25">
        <v>0</v>
      </c>
      <c r="I633" s="25">
        <v>0</v>
      </c>
      <c r="J633" s="25">
        <v>0</v>
      </c>
      <c r="K633" s="20">
        <v>-27.04</v>
      </c>
      <c r="L633" s="20">
        <v>-43.91</v>
      </c>
      <c r="M633" s="20">
        <v>-8.77</v>
      </c>
      <c r="N633" s="20">
        <v>56.55</v>
      </c>
      <c r="O633" s="20">
        <v>66.239999999999995</v>
      </c>
      <c r="P633" s="20">
        <v>3.96</v>
      </c>
      <c r="Q633" s="20">
        <v>8.6199999999999992</v>
      </c>
      <c r="R633" s="20"/>
      <c r="S633" s="20"/>
      <c r="T633" s="20"/>
      <c r="U633" s="21">
        <v>10.66</v>
      </c>
      <c r="V633" s="21"/>
      <c r="W633" s="21"/>
      <c r="X633" s="21"/>
      <c r="Y633" s="20"/>
      <c r="Z633" s="20"/>
      <c r="AA633" s="20"/>
      <c r="AB633" s="22">
        <v>8870</v>
      </c>
      <c r="AC633" s="22">
        <v>6450</v>
      </c>
      <c r="AD633" s="22">
        <v>2525</v>
      </c>
      <c r="AE633" s="22">
        <v>6450</v>
      </c>
      <c r="AF633" s="23">
        <f t="shared" si="13"/>
        <v>-27.282976324689969</v>
      </c>
    </row>
    <row r="634" spans="1:32" x14ac:dyDescent="0.45">
      <c r="A634" s="19" t="s">
        <v>1075</v>
      </c>
      <c r="B634" s="15" t="s">
        <v>1076</v>
      </c>
      <c r="C634" s="19">
        <v>12</v>
      </c>
      <c r="D634" s="20" t="s">
        <v>127</v>
      </c>
      <c r="E634" s="25" t="s">
        <v>5241</v>
      </c>
      <c r="F634" s="26">
        <v>314.33999999999997</v>
      </c>
      <c r="G634" s="27">
        <v>49347483</v>
      </c>
      <c r="H634" s="25">
        <v>0</v>
      </c>
      <c r="I634" s="25">
        <v>0</v>
      </c>
      <c r="J634" s="25">
        <v>0</v>
      </c>
      <c r="K634" s="20">
        <v>-14.38</v>
      </c>
      <c r="L634" s="20">
        <v>-40.58</v>
      </c>
      <c r="M634" s="20">
        <v>-11.53</v>
      </c>
      <c r="N634" s="20">
        <v>22.74</v>
      </c>
      <c r="O634" s="20">
        <v>-5.49</v>
      </c>
      <c r="P634" s="20">
        <v>-0.12</v>
      </c>
      <c r="Q634" s="20">
        <v>-0.82</v>
      </c>
      <c r="R634" s="20"/>
      <c r="S634" s="20"/>
      <c r="T634" s="20"/>
      <c r="U634" s="20">
        <v>144.61000000000001</v>
      </c>
      <c r="V634" s="20"/>
      <c r="W634" s="20"/>
      <c r="X634" s="20"/>
      <c r="Y634" s="20"/>
      <c r="Z634" s="20"/>
      <c r="AA634" s="20"/>
      <c r="AB634" s="22">
        <v>8340</v>
      </c>
      <c r="AC634" s="22">
        <v>6370</v>
      </c>
      <c r="AD634" s="22">
        <v>5400</v>
      </c>
      <c r="AE634" s="22">
        <v>6370</v>
      </c>
      <c r="AF634" s="23">
        <f t="shared" si="13"/>
        <v>-23.621103117505992</v>
      </c>
    </row>
    <row r="635" spans="1:32" x14ac:dyDescent="0.45">
      <c r="A635" s="19" t="s">
        <v>2513</v>
      </c>
      <c r="B635" s="15" t="s">
        <v>2514</v>
      </c>
      <c r="C635" s="19">
        <v>12</v>
      </c>
      <c r="D635" s="20" t="s">
        <v>145</v>
      </c>
      <c r="E635" s="25" t="s">
        <v>5242</v>
      </c>
      <c r="F635" s="25">
        <v>313.89</v>
      </c>
      <c r="G635" s="27">
        <v>31016990</v>
      </c>
      <c r="H635" s="25">
        <v>0</v>
      </c>
      <c r="I635" s="25">
        <v>0</v>
      </c>
      <c r="J635" s="25">
        <v>0</v>
      </c>
      <c r="K635" s="20">
        <v>-13.06</v>
      </c>
      <c r="L635" s="20">
        <v>-28.38</v>
      </c>
      <c r="M635" s="20">
        <v>-38.479999999999997</v>
      </c>
      <c r="N635" s="20">
        <v>-20.32</v>
      </c>
      <c r="O635" s="20">
        <v>-31.44</v>
      </c>
      <c r="P635" s="20">
        <v>-0.37</v>
      </c>
      <c r="Q635" s="20">
        <v>8.67</v>
      </c>
      <c r="R635" s="20"/>
      <c r="S635" s="20"/>
      <c r="T635" s="20"/>
      <c r="U635" s="20">
        <v>-4.46</v>
      </c>
      <c r="V635" s="20"/>
      <c r="W635" s="20"/>
      <c r="X635" s="20"/>
      <c r="Y635" s="20"/>
      <c r="Z635" s="20"/>
      <c r="AA635" s="20"/>
      <c r="AB635" s="22">
        <v>11720</v>
      </c>
      <c r="AC635" s="22">
        <v>10120</v>
      </c>
      <c r="AD635" s="21">
        <v>9200</v>
      </c>
      <c r="AE635" s="22">
        <v>10120</v>
      </c>
      <c r="AF635" s="23">
        <f t="shared" si="13"/>
        <v>-13.651877133105806</v>
      </c>
    </row>
    <row r="636" spans="1:32" x14ac:dyDescent="0.45">
      <c r="A636" s="19" t="s">
        <v>1781</v>
      </c>
      <c r="B636" s="15" t="s">
        <v>1782</v>
      </c>
      <c r="C636" s="19">
        <v>9</v>
      </c>
      <c r="D636" s="20" t="s">
        <v>66</v>
      </c>
      <c r="E636" s="25" t="s">
        <v>5242</v>
      </c>
      <c r="F636" s="26">
        <v>313.75</v>
      </c>
      <c r="G636" s="27">
        <v>14261367</v>
      </c>
      <c r="H636" s="25">
        <v>0</v>
      </c>
      <c r="I636" s="25">
        <v>0</v>
      </c>
      <c r="J636" s="25">
        <v>0</v>
      </c>
      <c r="K636" s="20">
        <v>-12.18</v>
      </c>
      <c r="L636" s="20">
        <v>-23.61</v>
      </c>
      <c r="M636" s="20">
        <v>-54.83</v>
      </c>
      <c r="N636" s="20">
        <v>142.56</v>
      </c>
      <c r="O636" s="20">
        <v>-20.29</v>
      </c>
      <c r="P636" s="20">
        <v>1.88</v>
      </c>
      <c r="Q636" s="20">
        <v>1.67</v>
      </c>
      <c r="R636" s="20">
        <v>13.06</v>
      </c>
      <c r="S636" s="20">
        <v>3.62</v>
      </c>
      <c r="T636" s="20">
        <v>19.79</v>
      </c>
      <c r="U636" s="21">
        <v>-25.89</v>
      </c>
      <c r="V636" s="21">
        <v>18.66</v>
      </c>
      <c r="W636" s="21">
        <v>16.53</v>
      </c>
      <c r="X636" s="21">
        <v>18.66</v>
      </c>
      <c r="Y636" s="20">
        <v>1</v>
      </c>
      <c r="Z636" s="20">
        <v>1</v>
      </c>
      <c r="AA636" s="20">
        <v>0</v>
      </c>
      <c r="AB636" s="22">
        <v>27400</v>
      </c>
      <c r="AC636" s="22">
        <v>22000</v>
      </c>
      <c r="AD636" s="22">
        <v>14900</v>
      </c>
      <c r="AE636" s="22">
        <v>22000</v>
      </c>
      <c r="AF636" s="23">
        <f t="shared" si="13"/>
        <v>-19.70802919708029</v>
      </c>
    </row>
    <row r="637" spans="1:32" x14ac:dyDescent="0.45">
      <c r="A637" s="19" t="s">
        <v>3018</v>
      </c>
      <c r="B637" s="15" t="s">
        <v>3019</v>
      </c>
      <c r="C637" s="19">
        <v>12</v>
      </c>
      <c r="D637" s="20" t="s">
        <v>127</v>
      </c>
      <c r="E637" s="25" t="s">
        <v>5242</v>
      </c>
      <c r="F637" s="25">
        <v>312.74</v>
      </c>
      <c r="G637" s="27">
        <v>9064946</v>
      </c>
      <c r="H637" s="25">
        <v>0</v>
      </c>
      <c r="I637" s="25">
        <v>0</v>
      </c>
      <c r="J637" s="25">
        <v>0</v>
      </c>
      <c r="K637" s="20">
        <v>-22.47</v>
      </c>
      <c r="L637" s="20">
        <v>-34.159999999999997</v>
      </c>
      <c r="M637" s="20">
        <v>-29.3</v>
      </c>
      <c r="N637" s="20">
        <v>36.630000000000003</v>
      </c>
      <c r="O637" s="20">
        <v>-26.52</v>
      </c>
      <c r="P637" s="20">
        <v>0.8</v>
      </c>
      <c r="Q637" s="20">
        <v>-7.16</v>
      </c>
      <c r="R637" s="20">
        <v>22.63</v>
      </c>
      <c r="S637" s="20">
        <v>3.04</v>
      </c>
      <c r="T637" s="20">
        <v>-2.6</v>
      </c>
      <c r="U637" s="20">
        <v>4.03</v>
      </c>
      <c r="V637" s="20">
        <v>22.3</v>
      </c>
      <c r="W637" s="20">
        <v>19.399999999999999</v>
      </c>
      <c r="X637" s="20">
        <v>22.3</v>
      </c>
      <c r="Y637" s="20">
        <v>1</v>
      </c>
      <c r="Z637" s="20">
        <v>0</v>
      </c>
      <c r="AA637" s="20"/>
      <c r="AB637" s="22">
        <v>49050</v>
      </c>
      <c r="AC637" s="22">
        <v>34500</v>
      </c>
      <c r="AD637" s="22">
        <v>6200</v>
      </c>
      <c r="AE637" s="22">
        <v>34500</v>
      </c>
      <c r="AF637" s="23">
        <f t="shared" si="13"/>
        <v>-29.663608562691135</v>
      </c>
    </row>
    <row r="638" spans="1:32" x14ac:dyDescent="0.45">
      <c r="A638" s="19" t="s">
        <v>2119</v>
      </c>
      <c r="B638" s="15" t="s">
        <v>2120</v>
      </c>
      <c r="C638" s="19">
        <v>12</v>
      </c>
      <c r="D638" s="20" t="s">
        <v>91</v>
      </c>
      <c r="E638" s="25" t="s">
        <v>5241</v>
      </c>
      <c r="F638" s="25">
        <v>312.60000000000002</v>
      </c>
      <c r="G638" s="27">
        <v>60000000</v>
      </c>
      <c r="H638" s="25">
        <v>0</v>
      </c>
      <c r="I638" s="25">
        <v>0</v>
      </c>
      <c r="J638" s="25">
        <v>0</v>
      </c>
      <c r="K638" s="20">
        <v>-7.13</v>
      </c>
      <c r="L638" s="20">
        <v>-23.16</v>
      </c>
      <c r="M638" s="20">
        <v>18.41</v>
      </c>
      <c r="N638" s="20">
        <v>35.68</v>
      </c>
      <c r="O638" s="20">
        <v>30.9</v>
      </c>
      <c r="P638" s="20">
        <v>-7.41</v>
      </c>
      <c r="Q638" s="29">
        <v>-3.95</v>
      </c>
      <c r="R638" s="20">
        <v>10.6</v>
      </c>
      <c r="S638" s="20">
        <v>0.76</v>
      </c>
      <c r="T638" s="20">
        <v>-19.55</v>
      </c>
      <c r="U638" s="20">
        <v>24.46</v>
      </c>
      <c r="V638" s="20">
        <v>32</v>
      </c>
      <c r="W638" s="20">
        <v>46</v>
      </c>
      <c r="X638" s="20">
        <v>32</v>
      </c>
      <c r="Y638" s="20">
        <v>1</v>
      </c>
      <c r="Z638" s="20">
        <v>0</v>
      </c>
      <c r="AA638" s="20">
        <v>0</v>
      </c>
      <c r="AB638" s="22">
        <v>5780</v>
      </c>
      <c r="AC638" s="22">
        <v>5210</v>
      </c>
      <c r="AD638" s="22">
        <v>7700</v>
      </c>
      <c r="AE638" s="22">
        <v>5210</v>
      </c>
      <c r="AF638" s="23">
        <f t="shared" si="13"/>
        <v>-9.8615916955017262</v>
      </c>
    </row>
    <row r="639" spans="1:32" x14ac:dyDescent="0.45">
      <c r="A639" s="24" t="s">
        <v>5058</v>
      </c>
      <c r="B639" t="s">
        <v>5059</v>
      </c>
      <c r="C639" s="24">
        <v>12</v>
      </c>
      <c r="D639" s="25" t="s">
        <v>66</v>
      </c>
      <c r="E639" s="25" t="s">
        <v>5242</v>
      </c>
      <c r="F639" s="25">
        <v>312.3</v>
      </c>
      <c r="G639" s="27">
        <v>11035208</v>
      </c>
      <c r="H639" s="25">
        <v>0</v>
      </c>
      <c r="I639" s="25">
        <v>0</v>
      </c>
      <c r="J639" s="25">
        <v>0</v>
      </c>
      <c r="K639" s="25">
        <v>-21.82</v>
      </c>
      <c r="L639" s="25">
        <v>-39.47</v>
      </c>
      <c r="M639" s="25">
        <v>-61.13</v>
      </c>
      <c r="N639" s="25"/>
      <c r="O639" s="25">
        <v>-74.41</v>
      </c>
      <c r="P639" s="25">
        <v>-0.94</v>
      </c>
      <c r="Q639" s="25">
        <v>5</v>
      </c>
      <c r="R639" s="25"/>
      <c r="S639" s="25"/>
      <c r="T639" s="25"/>
      <c r="U639" s="25">
        <v>-11.37</v>
      </c>
      <c r="V639" s="25"/>
      <c r="W639" s="25"/>
      <c r="X639" s="25"/>
      <c r="Y639" s="25"/>
      <c r="Z639" s="25"/>
      <c r="AA639" s="25"/>
      <c r="AB639" s="27">
        <v>37950</v>
      </c>
      <c r="AC639" s="27">
        <v>28300</v>
      </c>
      <c r="AD639" s="25"/>
      <c r="AE639" s="27">
        <v>28300</v>
      </c>
      <c r="AF639" s="23">
        <f t="shared" si="13"/>
        <v>-25.42819499341239</v>
      </c>
    </row>
    <row r="640" spans="1:32" x14ac:dyDescent="0.45">
      <c r="A640" s="24" t="s">
        <v>4860</v>
      </c>
      <c r="B640" t="s">
        <v>4861</v>
      </c>
      <c r="C640" s="24">
        <v>12</v>
      </c>
      <c r="D640" s="25" t="s">
        <v>66</v>
      </c>
      <c r="E640" s="25" t="s">
        <v>5242</v>
      </c>
      <c r="F640" s="25">
        <v>312.14999999999998</v>
      </c>
      <c r="G640" s="27">
        <v>91272269</v>
      </c>
      <c r="H640" s="25">
        <v>0</v>
      </c>
      <c r="I640" s="25">
        <v>0</v>
      </c>
      <c r="J640" s="25">
        <v>0</v>
      </c>
      <c r="K640" s="25">
        <v>-18.47</v>
      </c>
      <c r="L640" s="25">
        <v>-41.03</v>
      </c>
      <c r="M640" s="25">
        <v>-56.06</v>
      </c>
      <c r="N640" s="25">
        <v>-26.93</v>
      </c>
      <c r="O640" s="25">
        <v>-72.7</v>
      </c>
      <c r="P640" s="25">
        <v>0.95</v>
      </c>
      <c r="Q640" s="25">
        <v>3.12</v>
      </c>
      <c r="R640" s="25"/>
      <c r="S640" s="25"/>
      <c r="T640" s="25"/>
      <c r="U640" s="25">
        <v>-28</v>
      </c>
      <c r="V640" s="25"/>
      <c r="W640" s="25"/>
      <c r="X640" s="25"/>
      <c r="Y640" s="25"/>
      <c r="Z640" s="25"/>
      <c r="AA640" s="25"/>
      <c r="AB640" s="27">
        <v>5690</v>
      </c>
      <c r="AC640" s="27">
        <v>3420</v>
      </c>
      <c r="AD640" s="25"/>
      <c r="AE640" s="27">
        <v>3420</v>
      </c>
      <c r="AF640" s="23">
        <f t="shared" si="13"/>
        <v>-39.894551845342704</v>
      </c>
    </row>
    <row r="641" spans="1:32" x14ac:dyDescent="0.45">
      <c r="A641" s="19" t="s">
        <v>3190</v>
      </c>
      <c r="B641" s="15" t="s">
        <v>3191</v>
      </c>
      <c r="C641" s="19">
        <v>12</v>
      </c>
      <c r="D641" s="20" t="s">
        <v>72</v>
      </c>
      <c r="E641" s="25" t="s">
        <v>5241</v>
      </c>
      <c r="F641" s="25">
        <v>310.68</v>
      </c>
      <c r="G641" s="27">
        <v>109201040</v>
      </c>
      <c r="H641" s="25">
        <v>0</v>
      </c>
      <c r="I641" s="25">
        <v>0</v>
      </c>
      <c r="J641" s="25">
        <v>0</v>
      </c>
      <c r="K641" s="20">
        <v>-8.52</v>
      </c>
      <c r="L641" s="20">
        <v>-6.26</v>
      </c>
      <c r="M641" s="20">
        <v>-11.37</v>
      </c>
      <c r="N641" s="20">
        <v>-13.53</v>
      </c>
      <c r="O641" s="20">
        <v>-7.33</v>
      </c>
      <c r="P641" s="20">
        <v>0.11</v>
      </c>
      <c r="Q641" s="20">
        <v>-0.04</v>
      </c>
      <c r="R641" s="20"/>
      <c r="S641" s="20"/>
      <c r="T641" s="20"/>
      <c r="U641" s="20">
        <v>6.31</v>
      </c>
      <c r="V641" s="20"/>
      <c r="W641" s="20"/>
      <c r="X641" s="20"/>
      <c r="Y641" s="20"/>
      <c r="Z641" s="20"/>
      <c r="AA641" s="20"/>
      <c r="AB641" s="22">
        <v>2940</v>
      </c>
      <c r="AC641" s="22">
        <v>2845</v>
      </c>
      <c r="AD641" s="22">
        <v>4355</v>
      </c>
      <c r="AE641" s="22">
        <v>2845</v>
      </c>
      <c r="AF641" s="23">
        <f t="shared" si="13"/>
        <v>-3.2312925170068008</v>
      </c>
    </row>
    <row r="642" spans="1:32" x14ac:dyDescent="0.45">
      <c r="A642" s="19" t="s">
        <v>3916</v>
      </c>
      <c r="B642" s="15" t="s">
        <v>3917</v>
      </c>
      <c r="C642" s="19">
        <v>12</v>
      </c>
      <c r="D642" s="20" t="s">
        <v>66</v>
      </c>
      <c r="E642" s="25" t="s">
        <v>5242</v>
      </c>
      <c r="F642" s="25">
        <v>310.27</v>
      </c>
      <c r="G642" s="27">
        <v>11979665</v>
      </c>
      <c r="H642" s="25">
        <v>0</v>
      </c>
      <c r="I642" s="25">
        <v>0</v>
      </c>
      <c r="J642" s="25">
        <v>0</v>
      </c>
      <c r="K642" s="20">
        <v>-8.48</v>
      </c>
      <c r="L642" s="20">
        <v>-27.04</v>
      </c>
      <c r="M642" s="20">
        <v>1.77</v>
      </c>
      <c r="N642" s="20">
        <v>-6.5</v>
      </c>
      <c r="O642" s="20">
        <v>-5.47</v>
      </c>
      <c r="P642" s="20">
        <v>-0.4</v>
      </c>
      <c r="Q642" s="20">
        <v>-1.25</v>
      </c>
      <c r="R642" s="20"/>
      <c r="S642" s="20"/>
      <c r="T642" s="20"/>
      <c r="U642" s="20">
        <v>45.6</v>
      </c>
      <c r="V642" s="20"/>
      <c r="W642" s="20"/>
      <c r="X642" s="20"/>
      <c r="Y642" s="20"/>
      <c r="Z642" s="20"/>
      <c r="AA642" s="20"/>
      <c r="AB642" s="22">
        <v>27550</v>
      </c>
      <c r="AC642" s="22">
        <v>25900</v>
      </c>
      <c r="AD642" s="22">
        <v>57626</v>
      </c>
      <c r="AE642" s="22">
        <v>25900</v>
      </c>
      <c r="AF642" s="23">
        <f t="shared" si="13"/>
        <v>-5.9891107078039907</v>
      </c>
    </row>
    <row r="643" spans="1:32" x14ac:dyDescent="0.45">
      <c r="A643" s="24" t="s">
        <v>5122</v>
      </c>
      <c r="B643" t="s">
        <v>5123</v>
      </c>
      <c r="C643" s="24">
        <v>12</v>
      </c>
      <c r="D643" s="25" t="s">
        <v>88</v>
      </c>
      <c r="E643" s="25" t="s">
        <v>5242</v>
      </c>
      <c r="F643" s="26">
        <v>309.49</v>
      </c>
      <c r="G643" s="27">
        <v>41210450</v>
      </c>
      <c r="H643" s="25">
        <v>0</v>
      </c>
      <c r="I643" s="25">
        <v>0</v>
      </c>
      <c r="J643" s="25">
        <v>0</v>
      </c>
      <c r="K643" s="25">
        <v>-13.08</v>
      </c>
      <c r="L643" s="25">
        <v>-27.09</v>
      </c>
      <c r="M643" s="25">
        <v>-37.31</v>
      </c>
      <c r="N643" s="25"/>
      <c r="O643" s="25">
        <v>-41.33</v>
      </c>
      <c r="P643" s="25">
        <v>-1.08</v>
      </c>
      <c r="Q643" s="25">
        <v>0.31</v>
      </c>
      <c r="R643" s="25">
        <v>8.6</v>
      </c>
      <c r="S643" s="25">
        <v>1.48</v>
      </c>
      <c r="T643" s="25">
        <v>1.65</v>
      </c>
      <c r="U643" s="25">
        <v>26.63</v>
      </c>
      <c r="V643" s="25">
        <v>32.5</v>
      </c>
      <c r="W643" s="25">
        <v>32.5</v>
      </c>
      <c r="X643" s="25">
        <v>32.5</v>
      </c>
      <c r="Y643" s="25"/>
      <c r="Z643" s="25">
        <v>0</v>
      </c>
      <c r="AA643" s="25">
        <v>0</v>
      </c>
      <c r="AB643" s="27">
        <v>8210</v>
      </c>
      <c r="AC643" s="27">
        <v>7510</v>
      </c>
      <c r="AD643" s="27"/>
      <c r="AE643" s="27">
        <v>7510</v>
      </c>
      <c r="AF643" s="23">
        <f t="shared" si="13"/>
        <v>-8.5261875761266754</v>
      </c>
    </row>
    <row r="644" spans="1:32" x14ac:dyDescent="0.45">
      <c r="A644" s="19" t="s">
        <v>3724</v>
      </c>
      <c r="B644" s="15" t="s">
        <v>3725</v>
      </c>
      <c r="C644" s="19">
        <v>12</v>
      </c>
      <c r="D644" s="20" t="s">
        <v>66</v>
      </c>
      <c r="E644" s="25" t="s">
        <v>5242</v>
      </c>
      <c r="F644" s="25">
        <v>308.97000000000003</v>
      </c>
      <c r="G644" s="27">
        <v>138553564</v>
      </c>
      <c r="H644" s="25">
        <v>0</v>
      </c>
      <c r="I644" s="25">
        <v>0</v>
      </c>
      <c r="J644" s="25">
        <v>0</v>
      </c>
      <c r="K644" s="20">
        <v>-13.4</v>
      </c>
      <c r="L644" s="20">
        <v>-32.42</v>
      </c>
      <c r="M644" s="20">
        <v>-34.119999999999997</v>
      </c>
      <c r="N644" s="20">
        <v>-26.28</v>
      </c>
      <c r="O644" s="20">
        <v>-36.380000000000003</v>
      </c>
      <c r="P644" s="20">
        <v>0.19</v>
      </c>
      <c r="Q644" s="20">
        <v>-0.93</v>
      </c>
      <c r="R644" s="20"/>
      <c r="S644" s="20"/>
      <c r="T644" s="20"/>
      <c r="U644" s="20">
        <v>-25.59</v>
      </c>
      <c r="V644" s="20"/>
      <c r="W644" s="20"/>
      <c r="X644" s="20"/>
      <c r="Y644" s="20"/>
      <c r="Z644" s="20"/>
      <c r="AA644" s="20"/>
      <c r="AB644" s="22">
        <v>2830</v>
      </c>
      <c r="AC644" s="22">
        <v>2230</v>
      </c>
      <c r="AD644" s="22">
        <v>7757</v>
      </c>
      <c r="AE644" s="22">
        <v>2230</v>
      </c>
      <c r="AF644" s="23">
        <f t="shared" si="13"/>
        <v>-21.201413427561832</v>
      </c>
    </row>
    <row r="645" spans="1:32" x14ac:dyDescent="0.45">
      <c r="A645" s="19" t="s">
        <v>4050</v>
      </c>
      <c r="B645" s="15" t="s">
        <v>4051</v>
      </c>
      <c r="C645" s="19">
        <v>12</v>
      </c>
      <c r="D645" s="20" t="s">
        <v>216</v>
      </c>
      <c r="E645" s="25" t="s">
        <v>5242</v>
      </c>
      <c r="F645" s="25">
        <v>307.79000000000002</v>
      </c>
      <c r="G645" s="27">
        <v>15050821</v>
      </c>
      <c r="H645" s="25">
        <v>0</v>
      </c>
      <c r="I645" s="25">
        <v>0</v>
      </c>
      <c r="J645" s="25">
        <v>0</v>
      </c>
      <c r="K645" s="20">
        <v>-17.37</v>
      </c>
      <c r="L645" s="20">
        <v>-25.91</v>
      </c>
      <c r="M645" s="20">
        <v>-3.99</v>
      </c>
      <c r="N645" s="20">
        <v>20.440000000000001</v>
      </c>
      <c r="O645" s="20">
        <v>5.58</v>
      </c>
      <c r="P645" s="20">
        <v>0.64</v>
      </c>
      <c r="Q645" s="20">
        <v>-0.79</v>
      </c>
      <c r="R645" s="20"/>
      <c r="S645" s="20"/>
      <c r="T645" s="20"/>
      <c r="U645" s="20">
        <v>33.33</v>
      </c>
      <c r="V645" s="20"/>
      <c r="W645" s="20"/>
      <c r="X645" s="20"/>
      <c r="Y645" s="20"/>
      <c r="Z645" s="20"/>
      <c r="AA645" s="20"/>
      <c r="AB645" s="22">
        <v>23850</v>
      </c>
      <c r="AC645" s="22">
        <v>20450</v>
      </c>
      <c r="AD645" s="22">
        <v>28950</v>
      </c>
      <c r="AE645" s="22">
        <v>20450</v>
      </c>
      <c r="AF645" s="23">
        <f t="shared" si="13"/>
        <v>-14.255765199161431</v>
      </c>
    </row>
    <row r="646" spans="1:32" x14ac:dyDescent="0.45">
      <c r="A646" s="19" t="s">
        <v>627</v>
      </c>
      <c r="B646" s="15" t="s">
        <v>628</v>
      </c>
      <c r="C646" s="19">
        <v>12</v>
      </c>
      <c r="D646" s="20" t="s">
        <v>75</v>
      </c>
      <c r="E646" s="25" t="s">
        <v>5241</v>
      </c>
      <c r="F646" s="25">
        <v>306.33</v>
      </c>
      <c r="G646" s="27">
        <v>26294169</v>
      </c>
      <c r="H646" s="25">
        <v>0</v>
      </c>
      <c r="I646" s="25">
        <v>0</v>
      </c>
      <c r="J646" s="25">
        <v>0</v>
      </c>
      <c r="K646" s="20">
        <v>-17.84</v>
      </c>
      <c r="L646" s="20">
        <v>-28.26</v>
      </c>
      <c r="M646" s="20">
        <v>51.3</v>
      </c>
      <c r="N646" s="20">
        <v>99.15</v>
      </c>
      <c r="O646" s="20">
        <v>41.04</v>
      </c>
      <c r="P646" s="20">
        <v>-1.2</v>
      </c>
      <c r="Q646" s="20">
        <v>21.33</v>
      </c>
      <c r="R646" s="20"/>
      <c r="S646" s="20"/>
      <c r="T646" s="20"/>
      <c r="U646" s="21">
        <v>6.88</v>
      </c>
      <c r="V646" s="21"/>
      <c r="W646" s="21"/>
      <c r="X646" s="21"/>
      <c r="Y646" s="20"/>
      <c r="Z646" s="20"/>
      <c r="AA646" s="20"/>
      <c r="AB646" s="22">
        <v>13250</v>
      </c>
      <c r="AC646" s="22">
        <v>11650</v>
      </c>
      <c r="AD646" s="22">
        <v>6675</v>
      </c>
      <c r="AE646" s="22">
        <v>11650</v>
      </c>
      <c r="AF646" s="23">
        <f t="shared" si="13"/>
        <v>-12.075471698113205</v>
      </c>
    </row>
    <row r="647" spans="1:32" x14ac:dyDescent="0.45">
      <c r="A647" s="19" t="s">
        <v>2876</v>
      </c>
      <c r="B647" s="15" t="s">
        <v>2877</v>
      </c>
      <c r="C647" s="19">
        <v>12</v>
      </c>
      <c r="D647" s="20" t="s">
        <v>94</v>
      </c>
      <c r="E647" s="25" t="s">
        <v>5242</v>
      </c>
      <c r="F647" s="25">
        <v>304.72000000000003</v>
      </c>
      <c r="G647" s="27">
        <v>11121141</v>
      </c>
      <c r="H647" s="25">
        <v>0</v>
      </c>
      <c r="I647" s="25">
        <v>0</v>
      </c>
      <c r="J647" s="25">
        <v>0</v>
      </c>
      <c r="K647" s="20">
        <v>-18.57</v>
      </c>
      <c r="L647" s="20">
        <v>-25.85</v>
      </c>
      <c r="M647" s="20">
        <v>-54.49</v>
      </c>
      <c r="N647" s="20">
        <v>-28.92</v>
      </c>
      <c r="O647" s="20">
        <v>-11.18</v>
      </c>
      <c r="P647" s="20">
        <v>-0.77</v>
      </c>
      <c r="Q647" s="20">
        <v>2.78</v>
      </c>
      <c r="R647" s="20"/>
      <c r="S647" s="20"/>
      <c r="T647" s="20"/>
      <c r="U647" s="20">
        <v>38.18</v>
      </c>
      <c r="V647" s="20">
        <v>42.4</v>
      </c>
      <c r="W647" s="20">
        <v>41</v>
      </c>
      <c r="X647" s="20">
        <v>42.4</v>
      </c>
      <c r="Y647" s="20"/>
      <c r="Z647" s="20">
        <v>0</v>
      </c>
      <c r="AA647" s="20">
        <v>0</v>
      </c>
      <c r="AB647" s="22">
        <v>34850</v>
      </c>
      <c r="AC647" s="22">
        <v>27400</v>
      </c>
      <c r="AD647" s="22"/>
      <c r="AE647" s="22">
        <v>27400</v>
      </c>
      <c r="AF647" s="23">
        <f t="shared" si="13"/>
        <v>-21.377331420373025</v>
      </c>
    </row>
    <row r="648" spans="1:32" x14ac:dyDescent="0.45">
      <c r="A648" s="24" t="s">
        <v>4976</v>
      </c>
      <c r="B648" t="s">
        <v>4977</v>
      </c>
      <c r="C648" s="24">
        <v>12</v>
      </c>
      <c r="D648" s="25" t="s">
        <v>66</v>
      </c>
      <c r="E648" s="25" t="s">
        <v>5242</v>
      </c>
      <c r="F648" s="25">
        <v>304.55</v>
      </c>
      <c r="G648" s="27">
        <v>15373581</v>
      </c>
      <c r="H648" s="25">
        <v>0</v>
      </c>
      <c r="I648" s="25">
        <v>0</v>
      </c>
      <c r="J648" s="25">
        <v>0</v>
      </c>
      <c r="K648" s="25">
        <v>-19.309999999999999</v>
      </c>
      <c r="L648" s="25">
        <v>-29.5</v>
      </c>
      <c r="M648" s="25">
        <v>-23.37</v>
      </c>
      <c r="N648" s="25">
        <v>-20.12</v>
      </c>
      <c r="O648" s="25">
        <v>-35.369999999999997</v>
      </c>
      <c r="P648" s="25">
        <v>-0.25</v>
      </c>
      <c r="Q648" s="25">
        <v>0.79</v>
      </c>
      <c r="R648" s="25"/>
      <c r="S648" s="25"/>
      <c r="T648" s="25"/>
      <c r="U648" s="25">
        <v>-10.28</v>
      </c>
      <c r="V648" s="25"/>
      <c r="W648" s="25"/>
      <c r="X648" s="25"/>
      <c r="Y648" s="25"/>
      <c r="Z648" s="25"/>
      <c r="AA648" s="25"/>
      <c r="AB648" s="27">
        <v>31600</v>
      </c>
      <c r="AC648" s="27">
        <v>19810</v>
      </c>
      <c r="AD648" s="25"/>
      <c r="AE648" s="27">
        <v>19810</v>
      </c>
      <c r="AF648" s="23">
        <f t="shared" si="13"/>
        <v>-37.310126582278478</v>
      </c>
    </row>
    <row r="649" spans="1:32" x14ac:dyDescent="0.45">
      <c r="A649" s="19" t="s">
        <v>2753</v>
      </c>
      <c r="B649" s="15" t="s">
        <v>2754</v>
      </c>
      <c r="C649" s="19">
        <v>12</v>
      </c>
      <c r="D649" s="20" t="s">
        <v>83</v>
      </c>
      <c r="E649" s="25" t="s">
        <v>5241</v>
      </c>
      <c r="F649" s="25">
        <v>304.36</v>
      </c>
      <c r="G649" s="27">
        <v>412969485</v>
      </c>
      <c r="H649" s="25">
        <v>0</v>
      </c>
      <c r="I649" s="25">
        <v>0</v>
      </c>
      <c r="J649" s="25">
        <v>0</v>
      </c>
      <c r="K649" s="20">
        <v>-19.45</v>
      </c>
      <c r="L649" s="20">
        <v>-21.01</v>
      </c>
      <c r="M649" s="20">
        <v>-33.36</v>
      </c>
      <c r="N649" s="20">
        <v>-61.24</v>
      </c>
      <c r="O649" s="20">
        <v>-46.65</v>
      </c>
      <c r="P649" s="20">
        <v>-0.34</v>
      </c>
      <c r="Q649" s="20">
        <v>-1.27</v>
      </c>
      <c r="R649" s="20">
        <v>-3.67</v>
      </c>
      <c r="S649" s="20"/>
      <c r="T649" s="20">
        <v>28.71</v>
      </c>
      <c r="U649" s="20">
        <v>-265.47000000000003</v>
      </c>
      <c r="V649" s="20">
        <v>-169</v>
      </c>
      <c r="W649" s="20">
        <v>-202</v>
      </c>
      <c r="X649" s="20">
        <v>-169</v>
      </c>
      <c r="Y649" s="20">
        <v>1</v>
      </c>
      <c r="Z649" s="20">
        <v>1</v>
      </c>
      <c r="AA649" s="20">
        <v>0</v>
      </c>
      <c r="AB649" s="22">
        <v>828</v>
      </c>
      <c r="AC649" s="22">
        <v>737</v>
      </c>
      <c r="AD649" s="22">
        <v>2543</v>
      </c>
      <c r="AE649" s="22">
        <v>737</v>
      </c>
      <c r="AF649" s="23">
        <f t="shared" si="13"/>
        <v>-10.990338164251213</v>
      </c>
    </row>
    <row r="650" spans="1:32" x14ac:dyDescent="0.45">
      <c r="A650" s="24" t="s">
        <v>5148</v>
      </c>
      <c r="B650" t="s">
        <v>5149</v>
      </c>
      <c r="C650" s="24">
        <v>12</v>
      </c>
      <c r="D650" s="25" t="s">
        <v>66</v>
      </c>
      <c r="E650" s="25" t="s">
        <v>5242</v>
      </c>
      <c r="F650" s="25">
        <v>303.95999999999998</v>
      </c>
      <c r="G650" s="27">
        <v>14827449</v>
      </c>
      <c r="H650" s="25">
        <v>0</v>
      </c>
      <c r="I650" s="25">
        <v>0</v>
      </c>
      <c r="J650" s="25">
        <v>0</v>
      </c>
      <c r="K650" s="25">
        <v>-25.05</v>
      </c>
      <c r="L650" s="25">
        <v>-45.98</v>
      </c>
      <c r="M650" s="25">
        <v>-73.06</v>
      </c>
      <c r="N650" s="25"/>
      <c r="O650" s="25">
        <v>-80.290000000000006</v>
      </c>
      <c r="P650" s="25">
        <v>2.23</v>
      </c>
      <c r="Q650" s="25">
        <v>5.45</v>
      </c>
      <c r="R650" s="25"/>
      <c r="S650" s="25"/>
      <c r="T650" s="25"/>
      <c r="U650" s="25">
        <v>0.3</v>
      </c>
      <c r="V650" s="25"/>
      <c r="W650" s="25"/>
      <c r="X650" s="25"/>
      <c r="Y650" s="25"/>
      <c r="Z650" s="25"/>
      <c r="AA650" s="25"/>
      <c r="AB650" s="27">
        <v>30650</v>
      </c>
      <c r="AC650" s="27">
        <v>20500</v>
      </c>
      <c r="AD650" s="27"/>
      <c r="AE650" s="27">
        <v>20500</v>
      </c>
      <c r="AF650" s="23">
        <f t="shared" si="13"/>
        <v>-33.115823817292011</v>
      </c>
    </row>
    <row r="651" spans="1:32" x14ac:dyDescent="0.45">
      <c r="A651" s="30" t="s">
        <v>601</v>
      </c>
      <c r="B651" s="15" t="s">
        <v>602</v>
      </c>
      <c r="C651" s="19">
        <v>12</v>
      </c>
      <c r="D651" s="20" t="s">
        <v>69</v>
      </c>
      <c r="E651" s="25" t="s">
        <v>5241</v>
      </c>
      <c r="F651" s="25">
        <v>303.7</v>
      </c>
      <c r="G651" s="27">
        <v>52543977</v>
      </c>
      <c r="H651" s="25">
        <v>0</v>
      </c>
      <c r="I651" s="25">
        <v>0</v>
      </c>
      <c r="J651" s="25">
        <v>0</v>
      </c>
      <c r="K651" s="20">
        <v>-13.08</v>
      </c>
      <c r="L651" s="20">
        <v>-17.07</v>
      </c>
      <c r="M651" s="20">
        <v>-13.08</v>
      </c>
      <c r="N651" s="20">
        <v>-7.37</v>
      </c>
      <c r="O651" s="20">
        <v>-4.62</v>
      </c>
      <c r="P651" s="21">
        <v>-0.11</v>
      </c>
      <c r="Q651" s="29">
        <v>-0.65</v>
      </c>
      <c r="R651" s="20"/>
      <c r="S651" s="20"/>
      <c r="T651" s="21"/>
      <c r="U651" s="21">
        <v>204.21</v>
      </c>
      <c r="V651" s="21"/>
      <c r="W651" s="21"/>
      <c r="X651" s="21"/>
      <c r="Y651" s="20"/>
      <c r="Z651" s="20"/>
      <c r="AA651" s="20"/>
      <c r="AB651" s="22">
        <v>6330</v>
      </c>
      <c r="AC651" s="22">
        <v>5780</v>
      </c>
      <c r="AD651" s="22">
        <v>5020</v>
      </c>
      <c r="AE651" s="22">
        <v>5780</v>
      </c>
      <c r="AF651" s="23">
        <f t="shared" si="13"/>
        <v>-8.6887835703001635</v>
      </c>
    </row>
    <row r="652" spans="1:32" x14ac:dyDescent="0.45">
      <c r="A652" s="19" t="s">
        <v>325</v>
      </c>
      <c r="B652" s="15" t="s">
        <v>326</v>
      </c>
      <c r="C652" s="19">
        <v>12</v>
      </c>
      <c r="D652" s="20" t="s">
        <v>91</v>
      </c>
      <c r="E652" s="25" t="s">
        <v>5241</v>
      </c>
      <c r="F652" s="26">
        <v>303.37</v>
      </c>
      <c r="G652" s="27">
        <v>39449510</v>
      </c>
      <c r="H652" s="25">
        <v>0</v>
      </c>
      <c r="I652" s="25">
        <v>0</v>
      </c>
      <c r="J652" s="25">
        <v>0</v>
      </c>
      <c r="K652" s="20">
        <v>-7.01</v>
      </c>
      <c r="L652" s="20">
        <v>-7.9</v>
      </c>
      <c r="M652" s="20">
        <v>-9.74</v>
      </c>
      <c r="N652" s="20">
        <v>-5.0599999999999996</v>
      </c>
      <c r="O652" s="20">
        <v>-3.51</v>
      </c>
      <c r="P652" s="20">
        <v>-0.2</v>
      </c>
      <c r="Q652" s="20">
        <v>0.32</v>
      </c>
      <c r="R652" s="20"/>
      <c r="S652" s="20"/>
      <c r="T652" s="20"/>
      <c r="U652" s="20">
        <v>27.22</v>
      </c>
      <c r="V652" s="20"/>
      <c r="W652" s="20"/>
      <c r="X652" s="20"/>
      <c r="Y652" s="20"/>
      <c r="Z652" s="20"/>
      <c r="AA652" s="20"/>
      <c r="AB652" s="22">
        <v>7590</v>
      </c>
      <c r="AC652" s="22">
        <v>7690</v>
      </c>
      <c r="AD652" s="22">
        <v>11100</v>
      </c>
      <c r="AE652" s="22">
        <v>7690</v>
      </c>
      <c r="AF652" s="23">
        <f t="shared" si="13"/>
        <v>1.3175230566534912</v>
      </c>
    </row>
    <row r="653" spans="1:32" x14ac:dyDescent="0.45">
      <c r="A653" s="19" t="s">
        <v>209</v>
      </c>
      <c r="B653" s="15" t="s">
        <v>210</v>
      </c>
      <c r="C653" s="19">
        <v>12</v>
      </c>
      <c r="D653" s="20" t="s">
        <v>211</v>
      </c>
      <c r="E653" s="25" t="s">
        <v>5242</v>
      </c>
      <c r="F653" s="26">
        <v>302.36</v>
      </c>
      <c r="G653" s="27">
        <v>46949591</v>
      </c>
      <c r="H653" s="25">
        <v>0</v>
      </c>
      <c r="I653" s="25">
        <v>0</v>
      </c>
      <c r="J653" s="25">
        <v>0</v>
      </c>
      <c r="K653" s="20">
        <v>-31.2</v>
      </c>
      <c r="L653" s="20">
        <v>-52.79</v>
      </c>
      <c r="M653" s="20"/>
      <c r="N653" s="20"/>
      <c r="O653" s="20">
        <v>-71.44</v>
      </c>
      <c r="P653" s="20">
        <v>-1.22</v>
      </c>
      <c r="Q653" s="20">
        <v>12.8</v>
      </c>
      <c r="R653" s="20"/>
      <c r="S653" s="20"/>
      <c r="T653" s="20"/>
      <c r="U653" s="20">
        <v>-29.63</v>
      </c>
      <c r="V653" s="20"/>
      <c r="W653" s="20"/>
      <c r="X653" s="20"/>
      <c r="Y653" s="20"/>
      <c r="Z653" s="20"/>
      <c r="AA653" s="20"/>
      <c r="AB653" s="22">
        <v>10420</v>
      </c>
      <c r="AC653" s="22">
        <v>6440</v>
      </c>
      <c r="AD653" s="22"/>
      <c r="AE653" s="22">
        <v>6440</v>
      </c>
      <c r="AF653" s="23">
        <f t="shared" ref="AF653:AF684" si="14">(AC653/AB653-1)*100</f>
        <v>-38.195777351247607</v>
      </c>
    </row>
    <row r="654" spans="1:32" x14ac:dyDescent="0.45">
      <c r="A654" s="19" t="s">
        <v>3506</v>
      </c>
      <c r="B654" s="15" t="s">
        <v>3507</v>
      </c>
      <c r="C654" s="19">
        <v>12</v>
      </c>
      <c r="D654" s="20" t="s">
        <v>66</v>
      </c>
      <c r="E654" s="25" t="s">
        <v>5242</v>
      </c>
      <c r="F654" s="25">
        <v>300.63</v>
      </c>
      <c r="G654" s="27">
        <v>55466253</v>
      </c>
      <c r="H654" s="25">
        <v>0</v>
      </c>
      <c r="I654" s="25">
        <v>0</v>
      </c>
      <c r="J654" s="25">
        <v>0</v>
      </c>
      <c r="K654" s="20">
        <v>-18.86</v>
      </c>
      <c r="L654" s="20">
        <v>-33.659999999999997</v>
      </c>
      <c r="M654" s="20">
        <v>-61.09</v>
      </c>
      <c r="N654" s="20">
        <v>348.3</v>
      </c>
      <c r="O654" s="20">
        <v>127.73</v>
      </c>
      <c r="P654" s="20">
        <v>3.25</v>
      </c>
      <c r="Q654" s="20">
        <v>9.76</v>
      </c>
      <c r="R654" s="20"/>
      <c r="S654" s="20"/>
      <c r="T654" s="20"/>
      <c r="U654" s="20">
        <v>-7.38</v>
      </c>
      <c r="V654" s="20"/>
      <c r="W654" s="20"/>
      <c r="X654" s="20"/>
      <c r="Y654" s="20"/>
      <c r="Z654" s="20"/>
      <c r="AA654" s="20"/>
      <c r="AB654" s="22">
        <v>6450</v>
      </c>
      <c r="AC654" s="22">
        <v>5420</v>
      </c>
      <c r="AD654" s="22"/>
      <c r="AE654" s="22">
        <v>5420</v>
      </c>
      <c r="AF654" s="23">
        <f t="shared" si="14"/>
        <v>-15.968992248062019</v>
      </c>
    </row>
    <row r="655" spans="1:32" x14ac:dyDescent="0.45">
      <c r="A655" s="24" t="s">
        <v>4652</v>
      </c>
      <c r="B655" t="s">
        <v>4653</v>
      </c>
      <c r="C655" s="24">
        <v>12</v>
      </c>
      <c r="D655" s="25" t="s">
        <v>66</v>
      </c>
      <c r="E655" s="25" t="s">
        <v>5242</v>
      </c>
      <c r="F655" s="25">
        <v>298.93</v>
      </c>
      <c r="G655" s="27">
        <v>7203187</v>
      </c>
      <c r="H655" s="25">
        <v>0</v>
      </c>
      <c r="I655" s="25">
        <v>0</v>
      </c>
      <c r="J655" s="25">
        <v>0</v>
      </c>
      <c r="K655" s="25">
        <v>-16.579999999999998</v>
      </c>
      <c r="L655" s="25">
        <v>-28.45</v>
      </c>
      <c r="M655" s="25">
        <v>-36.83</v>
      </c>
      <c r="N655" s="25">
        <v>100.48</v>
      </c>
      <c r="O655" s="25">
        <v>-9.49</v>
      </c>
      <c r="P655" s="25">
        <v>-0.14000000000000001</v>
      </c>
      <c r="Q655" s="25">
        <v>-0.66</v>
      </c>
      <c r="R655" s="25">
        <v>11.64</v>
      </c>
      <c r="S655" s="25">
        <v>7.98</v>
      </c>
      <c r="T655" s="25">
        <v>9.34</v>
      </c>
      <c r="U655" s="25">
        <v>-15.58</v>
      </c>
      <c r="V655" s="25">
        <v>11.8</v>
      </c>
      <c r="W655" s="25">
        <v>11.8</v>
      </c>
      <c r="X655" s="25">
        <v>11.8</v>
      </c>
      <c r="Y655" s="25">
        <v>1</v>
      </c>
      <c r="Z655" s="25">
        <v>0</v>
      </c>
      <c r="AA655" s="25"/>
      <c r="AB655" s="27">
        <v>47950</v>
      </c>
      <c r="AC655" s="27">
        <v>41500</v>
      </c>
      <c r="AD655" s="25"/>
      <c r="AE655" s="27">
        <v>41500</v>
      </c>
      <c r="AF655" s="23">
        <f t="shared" si="14"/>
        <v>-13.451511991657972</v>
      </c>
    </row>
    <row r="656" spans="1:32" x14ac:dyDescent="0.45">
      <c r="A656" s="19" t="s">
        <v>2751</v>
      </c>
      <c r="B656" s="15" t="s">
        <v>2752</v>
      </c>
      <c r="C656" s="19">
        <v>12</v>
      </c>
      <c r="D656" s="20" t="s">
        <v>148</v>
      </c>
      <c r="E656" s="25" t="s">
        <v>5242</v>
      </c>
      <c r="F656" s="26">
        <v>298.5</v>
      </c>
      <c r="G656" s="27">
        <v>50000000</v>
      </c>
      <c r="H656" s="25">
        <v>0</v>
      </c>
      <c r="I656" s="25">
        <v>0</v>
      </c>
      <c r="J656" s="25">
        <v>0</v>
      </c>
      <c r="K656" s="20">
        <v>-9.9499999999999993</v>
      </c>
      <c r="L656" s="20">
        <v>-19.43</v>
      </c>
      <c r="M656" s="20">
        <v>-26.11</v>
      </c>
      <c r="N656" s="20">
        <v>-7.15</v>
      </c>
      <c r="O656" s="20">
        <v>-14.35</v>
      </c>
      <c r="P656" s="20">
        <v>-0.36</v>
      </c>
      <c r="Q656" s="20">
        <v>-3.83</v>
      </c>
      <c r="R656" s="20">
        <v>8.7200000000000006</v>
      </c>
      <c r="S656" s="20">
        <v>0.55000000000000004</v>
      </c>
      <c r="T656" s="20">
        <v>-17.86</v>
      </c>
      <c r="U656" s="20">
        <v>44.75</v>
      </c>
      <c r="V656" s="20">
        <v>41.25</v>
      </c>
      <c r="W656" s="20">
        <v>50.1</v>
      </c>
      <c r="X656" s="20">
        <v>41.25</v>
      </c>
      <c r="Y656" s="20">
        <v>1</v>
      </c>
      <c r="Z656" s="20">
        <v>0</v>
      </c>
      <c r="AA656" s="20">
        <v>0</v>
      </c>
      <c r="AB656" s="22">
        <v>6790</v>
      </c>
      <c r="AC656" s="22">
        <v>5970</v>
      </c>
      <c r="AD656" s="22">
        <v>10150</v>
      </c>
      <c r="AE656" s="22">
        <v>5970</v>
      </c>
      <c r="AF656" s="23">
        <f t="shared" si="14"/>
        <v>-12.076583210603831</v>
      </c>
    </row>
    <row r="657" spans="1:32" x14ac:dyDescent="0.45">
      <c r="A657" s="24" t="s">
        <v>935</v>
      </c>
      <c r="B657" t="s">
        <v>936</v>
      </c>
      <c r="C657" s="24">
        <v>12</v>
      </c>
      <c r="D657" s="25" t="s">
        <v>88</v>
      </c>
      <c r="E657" s="25" t="s">
        <v>5241</v>
      </c>
      <c r="F657" s="25">
        <v>298.31</v>
      </c>
      <c r="G657" s="27">
        <v>13228966</v>
      </c>
      <c r="H657" s="25">
        <v>0</v>
      </c>
      <c r="I657" s="25">
        <v>0</v>
      </c>
      <c r="J657" s="25">
        <v>0</v>
      </c>
      <c r="K657" s="25">
        <v>-13.93</v>
      </c>
      <c r="L657" s="25">
        <v>-20.04</v>
      </c>
      <c r="M657" s="25">
        <v>-13.44</v>
      </c>
      <c r="N657" s="25">
        <v>-14.42</v>
      </c>
      <c r="O657" s="25">
        <v>4.6399999999999997</v>
      </c>
      <c r="P657" s="25">
        <v>-0.51</v>
      </c>
      <c r="Q657" s="25">
        <v>-0.98</v>
      </c>
      <c r="R657" s="25">
        <v>2.76</v>
      </c>
      <c r="S657" s="25">
        <v>0.32</v>
      </c>
      <c r="T657" s="25">
        <v>-2.8</v>
      </c>
      <c r="U657" s="25">
        <v>140.13</v>
      </c>
      <c r="V657" s="26">
        <v>171.55</v>
      </c>
      <c r="W657" s="26">
        <v>166.3</v>
      </c>
      <c r="X657" s="26">
        <v>171.55</v>
      </c>
      <c r="Y657" s="25">
        <v>4</v>
      </c>
      <c r="Z657" s="25">
        <v>0</v>
      </c>
      <c r="AA657" s="25">
        <v>0</v>
      </c>
      <c r="AB657" s="27">
        <v>25250</v>
      </c>
      <c r="AC657" s="27">
        <v>22550</v>
      </c>
      <c r="AD657" s="27">
        <v>21600</v>
      </c>
      <c r="AE657" s="27">
        <v>22550</v>
      </c>
      <c r="AF657" s="23">
        <f t="shared" si="14"/>
        <v>-10.693069306930692</v>
      </c>
    </row>
    <row r="658" spans="1:32" x14ac:dyDescent="0.45">
      <c r="A658" s="19" t="s">
        <v>3198</v>
      </c>
      <c r="B658" s="15" t="s">
        <v>3199</v>
      </c>
      <c r="C658" s="19">
        <v>12</v>
      </c>
      <c r="D658" s="20" t="s">
        <v>94</v>
      </c>
      <c r="E658" s="25" t="s">
        <v>5241</v>
      </c>
      <c r="F658" s="26">
        <v>297.86</v>
      </c>
      <c r="G658" s="27">
        <v>14286000</v>
      </c>
      <c r="H658" s="25">
        <v>0</v>
      </c>
      <c r="I658" s="25">
        <v>0</v>
      </c>
      <c r="J658" s="25">
        <v>0</v>
      </c>
      <c r="K658" s="20">
        <v>-15.93</v>
      </c>
      <c r="L658" s="20">
        <v>-29.08</v>
      </c>
      <c r="M658" s="20">
        <v>-30.5</v>
      </c>
      <c r="N658" s="20">
        <v>-26.06</v>
      </c>
      <c r="O658" s="20">
        <v>-1.42</v>
      </c>
      <c r="P658" s="20">
        <v>0.6</v>
      </c>
      <c r="Q658" s="20">
        <v>1.01</v>
      </c>
      <c r="R658" s="20">
        <v>5.47</v>
      </c>
      <c r="S658" s="20">
        <v>0.48</v>
      </c>
      <c r="T658" s="20"/>
      <c r="U658" s="20">
        <v>43.08</v>
      </c>
      <c r="V658" s="20">
        <v>49.4</v>
      </c>
      <c r="W658" s="20"/>
      <c r="X658" s="20">
        <v>49.4</v>
      </c>
      <c r="Y658" s="20">
        <v>1</v>
      </c>
      <c r="Z658" s="20">
        <v>0</v>
      </c>
      <c r="AA658" s="20"/>
      <c r="AB658" s="22">
        <v>25500</v>
      </c>
      <c r="AC658" s="22">
        <v>20850</v>
      </c>
      <c r="AD658" s="22"/>
      <c r="AE658" s="22">
        <v>20850</v>
      </c>
      <c r="AF658" s="23">
        <f t="shared" si="14"/>
        <v>-18.235294117647062</v>
      </c>
    </row>
    <row r="659" spans="1:32" x14ac:dyDescent="0.45">
      <c r="A659" s="19" t="s">
        <v>2235</v>
      </c>
      <c r="B659" s="15" t="s">
        <v>2236</v>
      </c>
      <c r="C659" s="19">
        <v>12</v>
      </c>
      <c r="D659" s="20" t="s">
        <v>160</v>
      </c>
      <c r="E659" s="25" t="s">
        <v>5242</v>
      </c>
      <c r="F659" s="25">
        <v>297.24</v>
      </c>
      <c r="G659" s="27">
        <v>11410332</v>
      </c>
      <c r="H659" s="25">
        <v>0</v>
      </c>
      <c r="I659" s="25">
        <v>0</v>
      </c>
      <c r="J659" s="25">
        <v>0</v>
      </c>
      <c r="K659" s="20">
        <v>3.78</v>
      </c>
      <c r="L659" s="20">
        <v>-8.44</v>
      </c>
      <c r="M659" s="20">
        <v>43.84</v>
      </c>
      <c r="N659" s="20">
        <v>237.87</v>
      </c>
      <c r="O659" s="20">
        <v>200.81</v>
      </c>
      <c r="P659" s="20">
        <v>-1.78</v>
      </c>
      <c r="Q659" s="20">
        <v>-0.71</v>
      </c>
      <c r="R659" s="20">
        <v>9.75</v>
      </c>
      <c r="S659" s="20">
        <v>2.75</v>
      </c>
      <c r="T659" s="20">
        <v>2.98</v>
      </c>
      <c r="U659" s="20">
        <v>10.66</v>
      </c>
      <c r="V659" s="20">
        <v>25.9</v>
      </c>
      <c r="W659" s="20">
        <v>25.9</v>
      </c>
      <c r="X659" s="20">
        <v>25.9</v>
      </c>
      <c r="Y659" s="20"/>
      <c r="Z659" s="20">
        <v>0</v>
      </c>
      <c r="AA659" s="20">
        <v>0</v>
      </c>
      <c r="AB659" s="22">
        <v>24850</v>
      </c>
      <c r="AC659" s="22">
        <v>26050</v>
      </c>
      <c r="AD659" s="22">
        <v>9840</v>
      </c>
      <c r="AE659" s="22">
        <v>26050</v>
      </c>
      <c r="AF659" s="23">
        <f t="shared" si="14"/>
        <v>4.8289738430583595</v>
      </c>
    </row>
    <row r="660" spans="1:32" x14ac:dyDescent="0.45">
      <c r="A660" s="19" t="s">
        <v>3974</v>
      </c>
      <c r="B660" s="15" t="s">
        <v>3975</v>
      </c>
      <c r="C660" s="19">
        <v>12</v>
      </c>
      <c r="D660" s="20" t="s">
        <v>145</v>
      </c>
      <c r="E660" s="25" t="s">
        <v>5242</v>
      </c>
      <c r="F660" s="26">
        <v>296.7</v>
      </c>
      <c r="G660" s="27">
        <v>14438000</v>
      </c>
      <c r="H660" s="25">
        <v>0</v>
      </c>
      <c r="I660" s="25">
        <v>0</v>
      </c>
      <c r="J660" s="25">
        <v>0</v>
      </c>
      <c r="K660" s="20">
        <v>-18.93</v>
      </c>
      <c r="L660" s="20">
        <v>-36.08</v>
      </c>
      <c r="M660" s="20">
        <v>16.43</v>
      </c>
      <c r="N660" s="20">
        <v>49.13</v>
      </c>
      <c r="O660" s="20">
        <v>26.23</v>
      </c>
      <c r="P660" s="20">
        <v>1.55</v>
      </c>
      <c r="Q660" s="20">
        <v>6.06</v>
      </c>
      <c r="R660" s="20"/>
      <c r="S660" s="20"/>
      <c r="T660" s="20"/>
      <c r="U660" s="20">
        <v>19.079999999999998</v>
      </c>
      <c r="V660" s="20"/>
      <c r="W660" s="20"/>
      <c r="X660" s="20"/>
      <c r="Y660" s="20"/>
      <c r="Z660" s="20"/>
      <c r="AA660" s="20"/>
      <c r="AB660" s="22">
        <v>27300</v>
      </c>
      <c r="AC660" s="22">
        <v>20550</v>
      </c>
      <c r="AD660" s="22"/>
      <c r="AE660" s="22">
        <v>20550</v>
      </c>
      <c r="AF660" s="23">
        <f t="shared" si="14"/>
        <v>-24.725274725274726</v>
      </c>
    </row>
    <row r="661" spans="1:32" x14ac:dyDescent="0.45">
      <c r="A661" s="19" t="s">
        <v>2603</v>
      </c>
      <c r="B661" s="15" t="s">
        <v>2604</v>
      </c>
      <c r="C661" s="19">
        <v>12</v>
      </c>
      <c r="D661" s="20" t="s">
        <v>66</v>
      </c>
      <c r="E661" s="25" t="s">
        <v>5242</v>
      </c>
      <c r="F661" s="25">
        <v>296.24</v>
      </c>
      <c r="G661" s="27">
        <v>12659812</v>
      </c>
      <c r="H661" s="25">
        <v>0</v>
      </c>
      <c r="I661" s="25">
        <v>0</v>
      </c>
      <c r="J661" s="25">
        <v>0</v>
      </c>
      <c r="K661" s="20">
        <v>-12.85</v>
      </c>
      <c r="L661" s="20">
        <v>-35.450000000000003</v>
      </c>
      <c r="M661" s="20">
        <v>-63.55</v>
      </c>
      <c r="N661" s="20">
        <v>-50.74</v>
      </c>
      <c r="O661" s="20">
        <v>-54.3</v>
      </c>
      <c r="P661" s="20">
        <v>7.0000000000000007E-2</v>
      </c>
      <c r="Q661" s="20">
        <v>2</v>
      </c>
      <c r="R661" s="20"/>
      <c r="S661" s="20"/>
      <c r="T661" s="20"/>
      <c r="U661" s="20">
        <v>90.55</v>
      </c>
      <c r="V661" s="20"/>
      <c r="W661" s="20"/>
      <c r="X661" s="20"/>
      <c r="Y661" s="20"/>
      <c r="Z661" s="20"/>
      <c r="AA661" s="20"/>
      <c r="AB661" s="22">
        <v>29900</v>
      </c>
      <c r="AC661" s="22">
        <v>23400</v>
      </c>
      <c r="AD661" s="22">
        <v>65438</v>
      </c>
      <c r="AE661" s="22">
        <v>23400</v>
      </c>
      <c r="AF661" s="23">
        <f t="shared" si="14"/>
        <v>-21.739130434782606</v>
      </c>
    </row>
    <row r="662" spans="1:32" x14ac:dyDescent="0.45">
      <c r="A662" s="24" t="s">
        <v>2637</v>
      </c>
      <c r="B662" t="s">
        <v>2638</v>
      </c>
      <c r="C662" s="24">
        <v>12</v>
      </c>
      <c r="D662" s="25" t="s">
        <v>69</v>
      </c>
      <c r="E662" s="25" t="s">
        <v>5242</v>
      </c>
      <c r="F662" s="25">
        <v>295.89999999999998</v>
      </c>
      <c r="G662" s="27">
        <v>13794818</v>
      </c>
      <c r="H662" s="25">
        <v>0</v>
      </c>
      <c r="I662" s="25">
        <v>0</v>
      </c>
      <c r="J662" s="25">
        <v>0</v>
      </c>
      <c r="K662" s="25">
        <v>-23.8</v>
      </c>
      <c r="L662" s="25">
        <v>-23.26</v>
      </c>
      <c r="M662" s="25">
        <v>27.15</v>
      </c>
      <c r="N662" s="26">
        <v>556.97</v>
      </c>
      <c r="O662" s="25">
        <v>139.13</v>
      </c>
      <c r="P662" s="25">
        <v>4.79</v>
      </c>
      <c r="Q662" s="25">
        <v>7.92</v>
      </c>
      <c r="R662" s="25">
        <v>16.22</v>
      </c>
      <c r="S662" s="25">
        <v>3.95</v>
      </c>
      <c r="T662" s="25">
        <v>2.2200000000000002</v>
      </c>
      <c r="U662" s="26">
        <v>7.78</v>
      </c>
      <c r="V662" s="26">
        <v>17.8</v>
      </c>
      <c r="W662" s="26">
        <v>18.75</v>
      </c>
      <c r="X662" s="26">
        <v>17.8</v>
      </c>
      <c r="Y662" s="25">
        <v>1</v>
      </c>
      <c r="Z662" s="25">
        <v>0</v>
      </c>
      <c r="AA662" s="25"/>
      <c r="AB662" s="27">
        <v>31800</v>
      </c>
      <c r="AC662" s="27">
        <v>21450</v>
      </c>
      <c r="AD662" s="27">
        <v>4280</v>
      </c>
      <c r="AE662" s="27">
        <v>21450</v>
      </c>
      <c r="AF662" s="23">
        <f t="shared" si="14"/>
        <v>-32.547169811320757</v>
      </c>
    </row>
    <row r="663" spans="1:32" x14ac:dyDescent="0.45">
      <c r="A663" s="19" t="s">
        <v>3610</v>
      </c>
      <c r="B663" s="15" t="s">
        <v>3611</v>
      </c>
      <c r="C663" s="19">
        <v>12</v>
      </c>
      <c r="D663" s="20" t="s">
        <v>69</v>
      </c>
      <c r="E663" s="25" t="s">
        <v>5241</v>
      </c>
      <c r="F663" s="25">
        <v>295.14999999999998</v>
      </c>
      <c r="G663" s="27">
        <v>27028437</v>
      </c>
      <c r="H663" s="25">
        <v>0</v>
      </c>
      <c r="I663" s="25">
        <v>0</v>
      </c>
      <c r="J663" s="25">
        <v>0</v>
      </c>
      <c r="K663" s="20">
        <v>-19.05</v>
      </c>
      <c r="L663" s="20">
        <v>-24.43</v>
      </c>
      <c r="M663" s="20">
        <v>-17.71</v>
      </c>
      <c r="N663" s="20">
        <v>-9</v>
      </c>
      <c r="O663" s="20">
        <v>-16</v>
      </c>
      <c r="P663" s="20">
        <v>-0.18</v>
      </c>
      <c r="Q663" s="20">
        <v>0.26</v>
      </c>
      <c r="R663" s="20"/>
      <c r="S663" s="20"/>
      <c r="T663" s="20"/>
      <c r="U663" s="20">
        <v>161.80000000000001</v>
      </c>
      <c r="V663" s="20"/>
      <c r="W663" s="20"/>
      <c r="X663" s="20"/>
      <c r="Y663" s="20"/>
      <c r="Z663" s="20"/>
      <c r="AA663" s="20"/>
      <c r="AB663" s="22">
        <v>13090</v>
      </c>
      <c r="AC663" s="22">
        <v>10920</v>
      </c>
      <c r="AD663" s="22">
        <v>9070</v>
      </c>
      <c r="AE663" s="22">
        <v>10920</v>
      </c>
      <c r="AF663" s="23">
        <f t="shared" si="14"/>
        <v>-16.577540106951872</v>
      </c>
    </row>
    <row r="664" spans="1:32" x14ac:dyDescent="0.45">
      <c r="A664" s="24" t="s">
        <v>732</v>
      </c>
      <c r="B664" t="s">
        <v>733</v>
      </c>
      <c r="C664" s="24">
        <v>12</v>
      </c>
      <c r="D664" s="25" t="s">
        <v>75</v>
      </c>
      <c r="E664" s="25" t="s">
        <v>5241</v>
      </c>
      <c r="F664" s="25">
        <v>294.02999999999997</v>
      </c>
      <c r="G664" s="27">
        <v>9260832</v>
      </c>
      <c r="H664" s="25">
        <v>0</v>
      </c>
      <c r="I664" s="25">
        <v>0</v>
      </c>
      <c r="J664" s="25">
        <v>0</v>
      </c>
      <c r="K664" s="25">
        <v>-13.84</v>
      </c>
      <c r="L664" s="25">
        <v>-10.94</v>
      </c>
      <c r="M664" s="25">
        <v>-11.06</v>
      </c>
      <c r="N664" s="25">
        <v>-5.22</v>
      </c>
      <c r="O664" s="25">
        <v>-2.91</v>
      </c>
      <c r="P664" s="25">
        <v>-0.26</v>
      </c>
      <c r="Q664" s="25">
        <v>-0.69</v>
      </c>
      <c r="R664" s="25">
        <v>6.59</v>
      </c>
      <c r="S664" s="25">
        <v>0.3</v>
      </c>
      <c r="T664" s="25"/>
      <c r="U664" s="25">
        <v>53.17</v>
      </c>
      <c r="V664" s="25">
        <v>65.7</v>
      </c>
      <c r="W664" s="25"/>
      <c r="X664" s="25">
        <v>65.7</v>
      </c>
      <c r="Y664" s="25">
        <v>1</v>
      </c>
      <c r="Z664" s="25">
        <v>0</v>
      </c>
      <c r="AA664" s="25">
        <v>0</v>
      </c>
      <c r="AB664" s="27">
        <v>32100</v>
      </c>
      <c r="AC664" s="27">
        <v>31750</v>
      </c>
      <c r="AD664" s="27">
        <v>56656</v>
      </c>
      <c r="AE664" s="27">
        <v>31750</v>
      </c>
      <c r="AF664" s="23">
        <f t="shared" si="14"/>
        <v>-1.0903426791277204</v>
      </c>
    </row>
    <row r="665" spans="1:32" x14ac:dyDescent="0.45">
      <c r="A665" s="19" t="s">
        <v>3106</v>
      </c>
      <c r="B665" s="15" t="s">
        <v>3107</v>
      </c>
      <c r="C665" s="19">
        <v>12</v>
      </c>
      <c r="D665" s="20" t="s">
        <v>127</v>
      </c>
      <c r="E665" s="25" t="s">
        <v>5242</v>
      </c>
      <c r="F665" s="25">
        <v>293.48</v>
      </c>
      <c r="G665" s="27">
        <v>22558043</v>
      </c>
      <c r="H665" s="25">
        <v>0</v>
      </c>
      <c r="I665" s="25">
        <v>0</v>
      </c>
      <c r="J665" s="25">
        <v>0</v>
      </c>
      <c r="K665" s="20">
        <v>-23.11</v>
      </c>
      <c r="L665" s="20">
        <v>-31.96</v>
      </c>
      <c r="M665" s="20">
        <v>-28.44</v>
      </c>
      <c r="N665" s="20">
        <v>1.96</v>
      </c>
      <c r="O665" s="20">
        <v>-35.75</v>
      </c>
      <c r="P665" s="20">
        <v>1.23</v>
      </c>
      <c r="Q665" s="20">
        <v>-0.26</v>
      </c>
      <c r="R665" s="20"/>
      <c r="S665" s="20"/>
      <c r="T665" s="20"/>
      <c r="U665" s="20">
        <v>-11.91</v>
      </c>
      <c r="V665" s="20"/>
      <c r="W665" s="20"/>
      <c r="X665" s="20"/>
      <c r="Y665" s="20"/>
      <c r="Z665" s="20"/>
      <c r="AA665" s="20"/>
      <c r="AB665" s="22">
        <v>18100</v>
      </c>
      <c r="AC665" s="22">
        <v>13010</v>
      </c>
      <c r="AD665" s="22">
        <v>9640</v>
      </c>
      <c r="AE665" s="22">
        <v>13010</v>
      </c>
      <c r="AF665" s="23">
        <f t="shared" si="14"/>
        <v>-28.121546961325972</v>
      </c>
    </row>
    <row r="666" spans="1:32" x14ac:dyDescent="0.45">
      <c r="A666" s="19" t="s">
        <v>4096</v>
      </c>
      <c r="B666" s="15" t="s">
        <v>4097</v>
      </c>
      <c r="C666" s="19">
        <v>12</v>
      </c>
      <c r="D666" s="20" t="s">
        <v>83</v>
      </c>
      <c r="E666" s="25" t="s">
        <v>5241</v>
      </c>
      <c r="F666" s="25">
        <v>292.83999999999997</v>
      </c>
      <c r="G666" s="27">
        <v>52200000</v>
      </c>
      <c r="H666" s="25">
        <v>0</v>
      </c>
      <c r="I666" s="25">
        <v>0</v>
      </c>
      <c r="J666" s="25">
        <v>0</v>
      </c>
      <c r="K666" s="20">
        <v>-7.88</v>
      </c>
      <c r="L666" s="20">
        <v>-9.81</v>
      </c>
      <c r="M666" s="20">
        <v>-9.3699999999999992</v>
      </c>
      <c r="N666" s="20">
        <v>-37.18</v>
      </c>
      <c r="O666" s="20">
        <v>-19.05</v>
      </c>
      <c r="P666" s="20">
        <v>-0.16</v>
      </c>
      <c r="Q666" s="20">
        <v>-0.45</v>
      </c>
      <c r="R666" s="20">
        <v>71.05</v>
      </c>
      <c r="S666" s="20">
        <v>1.42</v>
      </c>
      <c r="T666" s="20">
        <v>42.69</v>
      </c>
      <c r="U666" s="20">
        <v>-19.16</v>
      </c>
      <c r="V666" s="20">
        <v>-33.369999999999997</v>
      </c>
      <c r="W666" s="20">
        <v>-36.840000000000003</v>
      </c>
      <c r="X666" s="20">
        <v>-33.369999999999997</v>
      </c>
      <c r="Y666" s="20">
        <v>6</v>
      </c>
      <c r="Z666" s="20">
        <v>1</v>
      </c>
      <c r="AA666" s="20">
        <v>0</v>
      </c>
      <c r="AB666" s="22">
        <v>5910</v>
      </c>
      <c r="AC666" s="22">
        <v>5610</v>
      </c>
      <c r="AD666" s="22">
        <v>22645</v>
      </c>
      <c r="AE666" s="22">
        <v>5610</v>
      </c>
      <c r="AF666" s="23">
        <f t="shared" si="14"/>
        <v>-5.0761421319796991</v>
      </c>
    </row>
    <row r="667" spans="1:32" x14ac:dyDescent="0.45">
      <c r="A667" s="19" t="s">
        <v>1589</v>
      </c>
      <c r="B667" s="15" t="s">
        <v>1590</v>
      </c>
      <c r="C667" s="19">
        <v>12</v>
      </c>
      <c r="D667" s="20" t="s">
        <v>145</v>
      </c>
      <c r="E667" s="25" t="s">
        <v>5242</v>
      </c>
      <c r="F667" s="25">
        <v>291.62</v>
      </c>
      <c r="G667" s="27">
        <v>30664223</v>
      </c>
      <c r="H667" s="25">
        <v>0</v>
      </c>
      <c r="I667" s="25">
        <v>0</v>
      </c>
      <c r="J667" s="25">
        <v>0</v>
      </c>
      <c r="K667" s="20">
        <v>-16.87</v>
      </c>
      <c r="L667" s="20">
        <v>-16.649999999999999</v>
      </c>
      <c r="M667" s="20">
        <v>-0.94</v>
      </c>
      <c r="N667" s="20">
        <v>58.5</v>
      </c>
      <c r="O667" s="20">
        <v>-1.55</v>
      </c>
      <c r="P667" s="20">
        <v>-0.13</v>
      </c>
      <c r="Q667" s="20">
        <v>2.06</v>
      </c>
      <c r="R667" s="20">
        <v>9.41</v>
      </c>
      <c r="S667" s="20">
        <v>0.99</v>
      </c>
      <c r="T667" s="20">
        <v>2.76</v>
      </c>
      <c r="U667" s="21">
        <v>10.9</v>
      </c>
      <c r="V667" s="21">
        <v>29</v>
      </c>
      <c r="W667" s="21">
        <v>29</v>
      </c>
      <c r="X667" s="21">
        <v>29</v>
      </c>
      <c r="Y667" s="20">
        <v>1</v>
      </c>
      <c r="Z667" s="20">
        <v>0</v>
      </c>
      <c r="AA667" s="20"/>
      <c r="AB667" s="22">
        <v>10470</v>
      </c>
      <c r="AC667" s="22">
        <v>9510</v>
      </c>
      <c r="AD667" s="22">
        <v>14500</v>
      </c>
      <c r="AE667" s="22">
        <v>9510</v>
      </c>
      <c r="AF667" s="23">
        <f t="shared" si="14"/>
        <v>-9.169054441260748</v>
      </c>
    </row>
    <row r="668" spans="1:32" x14ac:dyDescent="0.45">
      <c r="A668" s="19" t="s">
        <v>1153</v>
      </c>
      <c r="B668" s="15" t="s">
        <v>1154</v>
      </c>
      <c r="C668" s="19">
        <v>12</v>
      </c>
      <c r="D668" s="20" t="s">
        <v>72</v>
      </c>
      <c r="E668" s="25" t="s">
        <v>5241</v>
      </c>
      <c r="F668" s="26">
        <v>291.57</v>
      </c>
      <c r="G668" s="27">
        <v>26409935</v>
      </c>
      <c r="H668" s="25">
        <v>0</v>
      </c>
      <c r="I668" s="25">
        <v>0</v>
      </c>
      <c r="J668" s="25">
        <v>0</v>
      </c>
      <c r="K668" s="20">
        <v>-8.76</v>
      </c>
      <c r="L668" s="20">
        <v>-14.95</v>
      </c>
      <c r="M668" s="20">
        <v>-22.53</v>
      </c>
      <c r="N668" s="20">
        <v>-33.130000000000003</v>
      </c>
      <c r="O668" s="20">
        <v>-15.98</v>
      </c>
      <c r="P668" s="20">
        <v>0.03</v>
      </c>
      <c r="Q668" s="20">
        <v>-0.53</v>
      </c>
      <c r="R668" s="20">
        <v>15.03</v>
      </c>
      <c r="S668" s="20"/>
      <c r="T668" s="20">
        <v>2.56</v>
      </c>
      <c r="U668" s="20">
        <v>21.15</v>
      </c>
      <c r="V668" s="20">
        <v>18.3</v>
      </c>
      <c r="W668" s="20">
        <v>18.3</v>
      </c>
      <c r="X668" s="20">
        <v>18.3</v>
      </c>
      <c r="Y668" s="20"/>
      <c r="Z668" s="20">
        <v>0</v>
      </c>
      <c r="AA668" s="20">
        <v>0</v>
      </c>
      <c r="AB668" s="22">
        <v>12700</v>
      </c>
      <c r="AC668" s="22">
        <v>11040</v>
      </c>
      <c r="AD668" s="22">
        <v>26200</v>
      </c>
      <c r="AE668" s="22">
        <v>11040</v>
      </c>
      <c r="AF668" s="23">
        <f t="shared" si="14"/>
        <v>-13.070866141732285</v>
      </c>
    </row>
    <row r="669" spans="1:32" x14ac:dyDescent="0.45">
      <c r="A669" s="19" t="s">
        <v>1627</v>
      </c>
      <c r="B669" s="15" t="s">
        <v>1628</v>
      </c>
      <c r="C669" s="19">
        <v>12</v>
      </c>
      <c r="D669" s="20" t="s">
        <v>127</v>
      </c>
      <c r="E669" s="25" t="s">
        <v>5242</v>
      </c>
      <c r="F669" s="25">
        <v>291.27</v>
      </c>
      <c r="G669" s="27">
        <v>22032623</v>
      </c>
      <c r="H669" s="25">
        <v>0</v>
      </c>
      <c r="I669" s="25">
        <v>0</v>
      </c>
      <c r="J669" s="25">
        <v>0</v>
      </c>
      <c r="K669" s="20">
        <v>-16.38</v>
      </c>
      <c r="L669" s="20">
        <v>-21.64</v>
      </c>
      <c r="M669" s="20">
        <v>-17.73</v>
      </c>
      <c r="N669" s="20">
        <v>21.17</v>
      </c>
      <c r="O669" s="20">
        <v>-2.15</v>
      </c>
      <c r="P669" s="20">
        <v>-0.73</v>
      </c>
      <c r="Q669" s="20">
        <v>-1.63</v>
      </c>
      <c r="R669" s="20"/>
      <c r="S669" s="20"/>
      <c r="T669" s="20"/>
      <c r="U669" s="20">
        <v>47.94</v>
      </c>
      <c r="V669" s="20">
        <v>51</v>
      </c>
      <c r="W669" s="20">
        <v>52.7</v>
      </c>
      <c r="X669" s="20">
        <v>51</v>
      </c>
      <c r="Y669" s="20"/>
      <c r="Z669" s="20">
        <v>0</v>
      </c>
      <c r="AA669" s="20"/>
      <c r="AB669" s="22">
        <v>14210</v>
      </c>
      <c r="AC669" s="22">
        <v>13220</v>
      </c>
      <c r="AD669" s="22">
        <v>15350</v>
      </c>
      <c r="AE669" s="22">
        <v>13220</v>
      </c>
      <c r="AF669" s="23">
        <f t="shared" si="14"/>
        <v>-6.9669247009148449</v>
      </c>
    </row>
    <row r="670" spans="1:32" x14ac:dyDescent="0.45">
      <c r="A670" s="19" t="s">
        <v>141</v>
      </c>
      <c r="B670" s="15" t="s">
        <v>142</v>
      </c>
      <c r="C670" s="19">
        <v>12</v>
      </c>
      <c r="D670" s="20" t="s">
        <v>83</v>
      </c>
      <c r="E670" s="25" t="s">
        <v>5241</v>
      </c>
      <c r="F670" s="26">
        <v>288.7</v>
      </c>
      <c r="G670" s="27">
        <v>1429220</v>
      </c>
      <c r="H670" s="25">
        <v>0</v>
      </c>
      <c r="I670" s="25">
        <v>0</v>
      </c>
      <c r="J670" s="25">
        <v>0</v>
      </c>
      <c r="K670" s="20">
        <v>0.75</v>
      </c>
      <c r="L670" s="20">
        <v>-16.53</v>
      </c>
      <c r="M670" s="20">
        <v>-9.82</v>
      </c>
      <c r="N670" s="20">
        <v>390.89</v>
      </c>
      <c r="O670" s="20">
        <v>-42.7</v>
      </c>
      <c r="P670" s="21">
        <v>-0.28999999999999998</v>
      </c>
      <c r="Q670" s="20">
        <v>-1.17</v>
      </c>
      <c r="R670" s="20"/>
      <c r="S670" s="20"/>
      <c r="T670" s="20"/>
      <c r="U670" s="21">
        <v>-5.94</v>
      </c>
      <c r="V670" s="21"/>
      <c r="W670" s="21"/>
      <c r="X670" s="21"/>
      <c r="Y670" s="20"/>
      <c r="Z670" s="20"/>
      <c r="AA670" s="20"/>
      <c r="AB670" s="22">
        <v>198600</v>
      </c>
      <c r="AC670" s="22">
        <v>202000</v>
      </c>
      <c r="AD670" s="22">
        <v>70400</v>
      </c>
      <c r="AE670" s="22">
        <v>202000</v>
      </c>
      <c r="AF670" s="23">
        <f t="shared" si="14"/>
        <v>1.7119838872104776</v>
      </c>
    </row>
    <row r="671" spans="1:32" x14ac:dyDescent="0.45">
      <c r="A671" s="19" t="s">
        <v>358</v>
      </c>
      <c r="B671" s="15" t="s">
        <v>359</v>
      </c>
      <c r="C671" s="19">
        <v>12</v>
      </c>
      <c r="D671" s="20" t="s">
        <v>138</v>
      </c>
      <c r="E671" s="25" t="s">
        <v>5241</v>
      </c>
      <c r="F671" s="26">
        <v>287.56</v>
      </c>
      <c r="G671" s="27">
        <v>26213697</v>
      </c>
      <c r="H671" s="25">
        <v>0</v>
      </c>
      <c r="I671" s="25">
        <v>0</v>
      </c>
      <c r="J671" s="25">
        <v>0</v>
      </c>
      <c r="K671" s="20">
        <v>-16.579999999999998</v>
      </c>
      <c r="L671" s="20">
        <v>-35.96</v>
      </c>
      <c r="M671" s="20">
        <v>-14.36</v>
      </c>
      <c r="N671" s="20">
        <v>-30.08</v>
      </c>
      <c r="O671" s="20">
        <v>-21.19</v>
      </c>
      <c r="P671" s="20">
        <v>-0.59</v>
      </c>
      <c r="Q671" s="20">
        <v>-0.15</v>
      </c>
      <c r="R671" s="20"/>
      <c r="S671" s="20"/>
      <c r="T671" s="20"/>
      <c r="U671" s="21">
        <v>-10.91</v>
      </c>
      <c r="V671" s="21"/>
      <c r="W671" s="21">
        <v>-5.9</v>
      </c>
      <c r="X671" s="21"/>
      <c r="Y671" s="20"/>
      <c r="Z671" s="20"/>
      <c r="AA671" s="20"/>
      <c r="AB671" s="22">
        <v>14420</v>
      </c>
      <c r="AC671" s="22">
        <v>10970</v>
      </c>
      <c r="AD671" s="22">
        <v>5450</v>
      </c>
      <c r="AE671" s="22">
        <v>10970</v>
      </c>
      <c r="AF671" s="23">
        <f t="shared" si="14"/>
        <v>-23.925104022191402</v>
      </c>
    </row>
    <row r="672" spans="1:32" x14ac:dyDescent="0.45">
      <c r="A672" s="24" t="s">
        <v>4866</v>
      </c>
      <c r="B672" t="s">
        <v>4867</v>
      </c>
      <c r="C672" s="24">
        <v>12</v>
      </c>
      <c r="D672" s="25" t="s">
        <v>145</v>
      </c>
      <c r="E672" s="25" t="s">
        <v>5242</v>
      </c>
      <c r="F672" s="25">
        <v>286.31</v>
      </c>
      <c r="G672" s="27">
        <v>21922898</v>
      </c>
      <c r="H672" s="25">
        <v>0</v>
      </c>
      <c r="I672" s="25">
        <v>0</v>
      </c>
      <c r="J672" s="25">
        <v>0</v>
      </c>
      <c r="K672" s="25">
        <v>-24.94</v>
      </c>
      <c r="L672" s="25">
        <v>-53.11</v>
      </c>
      <c r="M672" s="25">
        <v>23.56</v>
      </c>
      <c r="N672" s="25">
        <v>106.32</v>
      </c>
      <c r="O672" s="25">
        <v>70.72</v>
      </c>
      <c r="P672" s="25">
        <v>2.74</v>
      </c>
      <c r="Q672" s="25">
        <v>-5.43</v>
      </c>
      <c r="R672" s="25">
        <v>11.63</v>
      </c>
      <c r="S672" s="25"/>
      <c r="T672" s="25">
        <v>2.63</v>
      </c>
      <c r="U672" s="25">
        <v>24.84</v>
      </c>
      <c r="V672" s="25">
        <v>30.3</v>
      </c>
      <c r="W672" s="25">
        <v>30.3</v>
      </c>
      <c r="X672" s="25">
        <v>30.3</v>
      </c>
      <c r="Y672" s="25"/>
      <c r="Z672" s="25">
        <v>0</v>
      </c>
      <c r="AA672" s="25"/>
      <c r="AB672" s="27">
        <v>18290</v>
      </c>
      <c r="AC672" s="27">
        <v>13060</v>
      </c>
      <c r="AD672" s="25"/>
      <c r="AE672" s="27">
        <v>13060</v>
      </c>
      <c r="AF672" s="23">
        <f t="shared" si="14"/>
        <v>-28.594860579551671</v>
      </c>
    </row>
    <row r="673" spans="1:32" x14ac:dyDescent="0.45">
      <c r="A673" s="24" t="s">
        <v>3864</v>
      </c>
      <c r="B673" t="s">
        <v>3865</v>
      </c>
      <c r="C673" s="24">
        <v>12</v>
      </c>
      <c r="D673" s="25" t="s">
        <v>148</v>
      </c>
      <c r="E673" s="25" t="s">
        <v>5242</v>
      </c>
      <c r="F673" s="25">
        <v>285.60000000000002</v>
      </c>
      <c r="G673" s="27">
        <v>6974311</v>
      </c>
      <c r="H673" s="25">
        <v>0</v>
      </c>
      <c r="I673" s="25">
        <v>0</v>
      </c>
      <c r="J673" s="25">
        <v>0</v>
      </c>
      <c r="K673" s="25">
        <v>-11.17</v>
      </c>
      <c r="L673" s="25">
        <v>-9.5</v>
      </c>
      <c r="M673" s="25">
        <v>-16</v>
      </c>
      <c r="N673" s="25">
        <v>19.04</v>
      </c>
      <c r="O673" s="25">
        <v>4.7300000000000004</v>
      </c>
      <c r="P673" s="25">
        <v>-0.63</v>
      </c>
      <c r="Q673" s="25">
        <v>-4.58</v>
      </c>
      <c r="R673" s="25">
        <v>6.87</v>
      </c>
      <c r="S673" s="25"/>
      <c r="T673" s="25">
        <v>1.88</v>
      </c>
      <c r="U673" s="25">
        <v>32.74</v>
      </c>
      <c r="V673" s="25">
        <v>37.380000000000003</v>
      </c>
      <c r="W673" s="25">
        <v>38.67</v>
      </c>
      <c r="X673" s="25">
        <v>37.380000000000003</v>
      </c>
      <c r="Y673" s="25">
        <v>1</v>
      </c>
      <c r="Z673" s="25">
        <v>0</v>
      </c>
      <c r="AA673" s="25">
        <v>0</v>
      </c>
      <c r="AB673" s="27">
        <v>42250</v>
      </c>
      <c r="AC673" s="27">
        <v>40950</v>
      </c>
      <c r="AD673" s="27">
        <v>26450</v>
      </c>
      <c r="AE673" s="27">
        <v>40950</v>
      </c>
      <c r="AF673" s="23">
        <f t="shared" si="14"/>
        <v>-3.0769230769230771</v>
      </c>
    </row>
    <row r="674" spans="1:32" x14ac:dyDescent="0.45">
      <c r="A674" s="19" t="s">
        <v>2269</v>
      </c>
      <c r="B674" s="15" t="s">
        <v>2270</v>
      </c>
      <c r="C674" s="19">
        <v>12</v>
      </c>
      <c r="D674" s="20" t="s">
        <v>148</v>
      </c>
      <c r="E674" s="25" t="s">
        <v>5242</v>
      </c>
      <c r="F674" s="25">
        <v>285.52999999999997</v>
      </c>
      <c r="G674" s="27">
        <v>9240471</v>
      </c>
      <c r="H674" s="25">
        <v>0</v>
      </c>
      <c r="I674" s="25">
        <v>0</v>
      </c>
      <c r="J674" s="25">
        <v>0</v>
      </c>
      <c r="K674" s="20">
        <v>-17.600000000000001</v>
      </c>
      <c r="L674" s="20">
        <v>-22.94</v>
      </c>
      <c r="M674" s="20">
        <v>6.92</v>
      </c>
      <c r="N674" s="20">
        <v>-16.82</v>
      </c>
      <c r="O674" s="20">
        <v>-14.52</v>
      </c>
      <c r="P674" s="20">
        <v>-0.09</v>
      </c>
      <c r="Q674" s="20">
        <v>0.84</v>
      </c>
      <c r="R674" s="20"/>
      <c r="S674" s="20"/>
      <c r="T674" s="20"/>
      <c r="U674" s="20">
        <v>21.81</v>
      </c>
      <c r="V674" s="20"/>
      <c r="W674" s="20"/>
      <c r="X674" s="20"/>
      <c r="Y674" s="20"/>
      <c r="Z674" s="20"/>
      <c r="AA674" s="20"/>
      <c r="AB674" s="22">
        <v>45650</v>
      </c>
      <c r="AC674" s="22">
        <v>30900</v>
      </c>
      <c r="AD674" s="22">
        <v>27000</v>
      </c>
      <c r="AE674" s="22">
        <v>30900</v>
      </c>
      <c r="AF674" s="23">
        <f t="shared" si="14"/>
        <v>-32.311062431544357</v>
      </c>
    </row>
    <row r="675" spans="1:32" x14ac:dyDescent="0.45">
      <c r="A675" s="19" t="s">
        <v>3604</v>
      </c>
      <c r="B675" s="15" t="s">
        <v>3605</v>
      </c>
      <c r="C675" s="19">
        <v>12</v>
      </c>
      <c r="D675" s="20" t="s">
        <v>66</v>
      </c>
      <c r="E675" s="25" t="s">
        <v>5242</v>
      </c>
      <c r="F675" s="25">
        <v>284.68</v>
      </c>
      <c r="G675" s="27">
        <v>11229930</v>
      </c>
      <c r="H675" s="25">
        <v>0</v>
      </c>
      <c r="I675" s="25">
        <v>0</v>
      </c>
      <c r="J675" s="25">
        <v>0</v>
      </c>
      <c r="K675" s="20">
        <v>-9.7899999999999991</v>
      </c>
      <c r="L675" s="20">
        <v>-17.16</v>
      </c>
      <c r="M675" s="20">
        <v>-25.11</v>
      </c>
      <c r="N675" s="20">
        <v>-56.59</v>
      </c>
      <c r="O675" s="20">
        <v>-37.17</v>
      </c>
      <c r="P675" s="20">
        <v>-0.39</v>
      </c>
      <c r="Q675" s="20">
        <v>-1.4</v>
      </c>
      <c r="R675" s="20">
        <v>6.4</v>
      </c>
      <c r="S675" s="20">
        <v>0.81</v>
      </c>
      <c r="T675" s="20">
        <v>2.0299999999999998</v>
      </c>
      <c r="U675" s="21">
        <v>42.33</v>
      </c>
      <c r="V675" s="21">
        <v>46.35</v>
      </c>
      <c r="W675" s="21">
        <v>47.3</v>
      </c>
      <c r="X675" s="21">
        <v>46.35</v>
      </c>
      <c r="Y675" s="20">
        <v>1</v>
      </c>
      <c r="Z675" s="20">
        <v>1</v>
      </c>
      <c r="AA675" s="20">
        <v>1</v>
      </c>
      <c r="AB675" s="22">
        <v>26850</v>
      </c>
      <c r="AC675" s="22">
        <v>25350</v>
      </c>
      <c r="AD675" s="22">
        <v>34050</v>
      </c>
      <c r="AE675" s="22">
        <v>25350</v>
      </c>
      <c r="AF675" s="23">
        <f t="shared" si="14"/>
        <v>-5.5865921787709549</v>
      </c>
    </row>
    <row r="676" spans="1:32" x14ac:dyDescent="0.45">
      <c r="A676" s="19" t="s">
        <v>1327</v>
      </c>
      <c r="B676" s="15" t="s">
        <v>1328</v>
      </c>
      <c r="C676" s="19">
        <v>12</v>
      </c>
      <c r="D676" s="20" t="s">
        <v>75</v>
      </c>
      <c r="E676" s="25" t="s">
        <v>5241</v>
      </c>
      <c r="F676" s="26">
        <v>284.66000000000003</v>
      </c>
      <c r="G676" s="27">
        <v>49678843</v>
      </c>
      <c r="H676" s="25">
        <v>0</v>
      </c>
      <c r="I676" s="25">
        <v>0</v>
      </c>
      <c r="J676" s="25">
        <v>0</v>
      </c>
      <c r="K676" s="20">
        <v>-12.25</v>
      </c>
      <c r="L676" s="20">
        <v>-27.92</v>
      </c>
      <c r="M676" s="20">
        <v>-28.73</v>
      </c>
      <c r="N676" s="20">
        <v>-25.39</v>
      </c>
      <c r="O676" s="20">
        <v>-13.96</v>
      </c>
      <c r="P676" s="20">
        <v>-0.84</v>
      </c>
      <c r="Q676" s="20">
        <v>0.73</v>
      </c>
      <c r="R676" s="20"/>
      <c r="S676" s="20"/>
      <c r="T676" s="20"/>
      <c r="U676" s="20">
        <v>43.13</v>
      </c>
      <c r="V676" s="20"/>
      <c r="W676" s="20"/>
      <c r="X676" s="20"/>
      <c r="Y676" s="20"/>
      <c r="Z676" s="20"/>
      <c r="AA676" s="20"/>
      <c r="AB676" s="22">
        <v>6850</v>
      </c>
      <c r="AC676" s="22">
        <v>5730</v>
      </c>
      <c r="AD676" s="22">
        <v>9850</v>
      </c>
      <c r="AE676" s="22">
        <v>5730</v>
      </c>
      <c r="AF676" s="23">
        <f t="shared" si="14"/>
        <v>-16.350364963503651</v>
      </c>
    </row>
    <row r="677" spans="1:32" x14ac:dyDescent="0.45">
      <c r="A677" s="19" t="s">
        <v>2489</v>
      </c>
      <c r="B677" s="15" t="s">
        <v>2490</v>
      </c>
      <c r="C677" s="19">
        <v>12</v>
      </c>
      <c r="D677" s="20" t="s">
        <v>160</v>
      </c>
      <c r="E677" s="25" t="s">
        <v>5242</v>
      </c>
      <c r="F677" s="25">
        <v>284.14999999999998</v>
      </c>
      <c r="G677" s="27">
        <v>12091313</v>
      </c>
      <c r="H677" s="25">
        <v>0</v>
      </c>
      <c r="I677" s="25">
        <v>1</v>
      </c>
      <c r="J677" s="25">
        <v>0</v>
      </c>
      <c r="K677" s="20">
        <v>-9.6199999999999992</v>
      </c>
      <c r="L677" s="20">
        <v>-18.829999999999998</v>
      </c>
      <c r="M677" s="20">
        <v>-25.04</v>
      </c>
      <c r="N677" s="20">
        <v>-44.9</v>
      </c>
      <c r="O677" s="20">
        <v>-19.100000000000001</v>
      </c>
      <c r="P677" s="20">
        <v>-0.24</v>
      </c>
      <c r="Q677" s="20">
        <v>0.57999999999999996</v>
      </c>
      <c r="R677" s="20">
        <v>7.86</v>
      </c>
      <c r="S677" s="20">
        <v>0.26</v>
      </c>
      <c r="T677" s="20">
        <v>8.84</v>
      </c>
      <c r="U677" s="21">
        <v>2.63</v>
      </c>
      <c r="V677" s="22">
        <v>31.07</v>
      </c>
      <c r="W677" s="21">
        <v>31.37</v>
      </c>
      <c r="X677" s="22">
        <v>31.07</v>
      </c>
      <c r="Y677" s="20">
        <v>6</v>
      </c>
      <c r="Z677" s="20">
        <v>0</v>
      </c>
      <c r="AA677" s="20">
        <v>0</v>
      </c>
      <c r="AB677" s="22">
        <v>25900</v>
      </c>
      <c r="AC677" s="22">
        <v>23500</v>
      </c>
      <c r="AD677" s="22">
        <v>137500</v>
      </c>
      <c r="AE677" s="22">
        <v>23500</v>
      </c>
      <c r="AF677" s="23">
        <f t="shared" si="14"/>
        <v>-9.2664092664092692</v>
      </c>
    </row>
    <row r="678" spans="1:32" x14ac:dyDescent="0.45">
      <c r="A678" s="24" t="s">
        <v>4828</v>
      </c>
      <c r="B678" t="s">
        <v>4829</v>
      </c>
      <c r="C678" s="24">
        <v>12</v>
      </c>
      <c r="D678" s="25" t="s">
        <v>145</v>
      </c>
      <c r="E678" s="25" t="s">
        <v>5242</v>
      </c>
      <c r="F678" s="26">
        <v>283.58</v>
      </c>
      <c r="G678" s="27">
        <v>22869381</v>
      </c>
      <c r="H678" s="25">
        <v>0</v>
      </c>
      <c r="I678" s="25">
        <v>0</v>
      </c>
      <c r="J678" s="25">
        <v>0</v>
      </c>
      <c r="K678" s="25">
        <v>-23.93</v>
      </c>
      <c r="L678" s="25">
        <v>-34.01</v>
      </c>
      <c r="M678" s="25">
        <v>79.709999999999994</v>
      </c>
      <c r="N678" s="25">
        <v>254.6</v>
      </c>
      <c r="O678" s="25">
        <v>113.43</v>
      </c>
      <c r="P678" s="25">
        <v>3.28</v>
      </c>
      <c r="Q678" s="25">
        <v>1.64</v>
      </c>
      <c r="R678" s="25">
        <v>8.68</v>
      </c>
      <c r="S678" s="25"/>
      <c r="T678" s="25">
        <v>2.36</v>
      </c>
      <c r="U678" s="25">
        <v>4.63</v>
      </c>
      <c r="V678" s="25">
        <v>29.3</v>
      </c>
      <c r="W678" s="25">
        <v>29.3</v>
      </c>
      <c r="X678" s="25">
        <v>29.3</v>
      </c>
      <c r="Y678" s="25">
        <v>1</v>
      </c>
      <c r="Z678" s="25">
        <v>0</v>
      </c>
      <c r="AA678" s="25"/>
      <c r="AB678" s="27">
        <v>16130</v>
      </c>
      <c r="AC678" s="27">
        <v>12400</v>
      </c>
      <c r="AD678" s="25"/>
      <c r="AE678" s="27">
        <v>12400</v>
      </c>
      <c r="AF678" s="23">
        <f t="shared" si="14"/>
        <v>-23.124612523248601</v>
      </c>
    </row>
    <row r="679" spans="1:32" x14ac:dyDescent="0.45">
      <c r="A679" s="24" t="s">
        <v>4738</v>
      </c>
      <c r="B679" t="s">
        <v>4739</v>
      </c>
      <c r="C679" s="24">
        <v>12</v>
      </c>
      <c r="D679" s="25" t="s">
        <v>127</v>
      </c>
      <c r="E679" s="25" t="s">
        <v>5242</v>
      </c>
      <c r="F679" s="25">
        <v>282.86</v>
      </c>
      <c r="G679" s="27">
        <v>6663472</v>
      </c>
      <c r="H679" s="25">
        <v>0</v>
      </c>
      <c r="I679" s="25">
        <v>0</v>
      </c>
      <c r="J679" s="25">
        <v>0</v>
      </c>
      <c r="K679" s="25">
        <v>-29.49</v>
      </c>
      <c r="L679" s="25">
        <v>-51.71</v>
      </c>
      <c r="M679" s="25">
        <v>-5.67</v>
      </c>
      <c r="N679" s="25">
        <v>89.09</v>
      </c>
      <c r="O679" s="25">
        <v>17.43</v>
      </c>
      <c r="P679" s="25">
        <v>6.44</v>
      </c>
      <c r="Q679" s="25">
        <v>3.59</v>
      </c>
      <c r="R679" s="26">
        <v>-274.39999999999998</v>
      </c>
      <c r="S679" s="25">
        <v>19.71</v>
      </c>
      <c r="T679" s="25">
        <v>16.04</v>
      </c>
      <c r="U679" s="25">
        <v>-6.86</v>
      </c>
      <c r="V679" s="25">
        <v>-2.4</v>
      </c>
      <c r="W679" s="25">
        <v>-2.4</v>
      </c>
      <c r="X679" s="25">
        <v>-2.4</v>
      </c>
      <c r="Y679" s="25">
        <v>1</v>
      </c>
      <c r="Z679" s="25">
        <v>0</v>
      </c>
      <c r="AA679" s="25"/>
      <c r="AB679" s="27">
        <v>74300</v>
      </c>
      <c r="AC679" s="27">
        <v>42450</v>
      </c>
      <c r="AD679" s="25"/>
      <c r="AE679" s="27">
        <v>42450</v>
      </c>
      <c r="AF679" s="23">
        <f t="shared" si="14"/>
        <v>-42.866756393001346</v>
      </c>
    </row>
    <row r="680" spans="1:32" x14ac:dyDescent="0.45">
      <c r="A680" s="19" t="s">
        <v>1913</v>
      </c>
      <c r="B680" s="15" t="s">
        <v>1914</v>
      </c>
      <c r="C680" s="19">
        <v>12</v>
      </c>
      <c r="D680" s="20" t="s">
        <v>148</v>
      </c>
      <c r="E680" s="25" t="s">
        <v>5242</v>
      </c>
      <c r="F680" s="25">
        <v>282.60000000000002</v>
      </c>
      <c r="G680" s="27">
        <v>17200000</v>
      </c>
      <c r="H680" s="25">
        <v>0</v>
      </c>
      <c r="I680" s="25">
        <v>0</v>
      </c>
      <c r="J680" s="25">
        <v>0</v>
      </c>
      <c r="K680" s="20">
        <v>-20.63</v>
      </c>
      <c r="L680" s="20">
        <v>-19.850000000000001</v>
      </c>
      <c r="M680" s="20">
        <v>-3.18</v>
      </c>
      <c r="N680" s="20">
        <v>-2.67</v>
      </c>
      <c r="O680" s="20">
        <v>-18.05</v>
      </c>
      <c r="P680" s="20">
        <v>-0.17</v>
      </c>
      <c r="Q680" s="20">
        <v>1.65</v>
      </c>
      <c r="R680" s="20">
        <v>8.4499999999999993</v>
      </c>
      <c r="S680" s="20">
        <v>0.35</v>
      </c>
      <c r="T680" s="20">
        <v>10.57</v>
      </c>
      <c r="U680" s="20">
        <v>-11.3</v>
      </c>
      <c r="V680" s="20">
        <v>18.55</v>
      </c>
      <c r="W680" s="20">
        <v>20.5</v>
      </c>
      <c r="X680" s="20">
        <v>18.55</v>
      </c>
      <c r="Y680" s="20">
        <v>1</v>
      </c>
      <c r="Z680" s="20">
        <v>0</v>
      </c>
      <c r="AA680" s="20">
        <v>0</v>
      </c>
      <c r="AB680" s="22">
        <v>19010</v>
      </c>
      <c r="AC680" s="22">
        <v>16430</v>
      </c>
      <c r="AD680" s="22">
        <v>29450</v>
      </c>
      <c r="AE680" s="22">
        <v>16430</v>
      </c>
      <c r="AF680" s="23">
        <f t="shared" si="14"/>
        <v>-13.571804313519198</v>
      </c>
    </row>
    <row r="681" spans="1:32" x14ac:dyDescent="0.45">
      <c r="A681" s="19" t="s">
        <v>3268</v>
      </c>
      <c r="B681" s="15" t="s">
        <v>3269</v>
      </c>
      <c r="C681" s="19">
        <v>12</v>
      </c>
      <c r="D681" s="20" t="s">
        <v>78</v>
      </c>
      <c r="E681" s="25" t="s">
        <v>5242</v>
      </c>
      <c r="F681" s="25">
        <v>282.52</v>
      </c>
      <c r="G681" s="27">
        <v>106209702</v>
      </c>
      <c r="H681" s="25">
        <v>0</v>
      </c>
      <c r="I681" s="25">
        <v>0</v>
      </c>
      <c r="J681" s="25">
        <v>0</v>
      </c>
      <c r="K681" s="20">
        <v>-7.32</v>
      </c>
      <c r="L681" s="20">
        <v>-12.07</v>
      </c>
      <c r="M681" s="20">
        <v>-16.09</v>
      </c>
      <c r="N681" s="20">
        <v>-12.79</v>
      </c>
      <c r="O681" s="20">
        <v>-11.77</v>
      </c>
      <c r="P681" s="20">
        <v>-0.95</v>
      </c>
      <c r="Q681" s="20">
        <v>-9.8800000000000008</v>
      </c>
      <c r="R681" s="20"/>
      <c r="S681" s="20"/>
      <c r="T681" s="20"/>
      <c r="U681" s="20">
        <v>47.68</v>
      </c>
      <c r="V681" s="20"/>
      <c r="W681" s="20"/>
      <c r="X681" s="20"/>
      <c r="Y681" s="20"/>
      <c r="Z681" s="20"/>
      <c r="AA681" s="20"/>
      <c r="AB681" s="22">
        <v>2860</v>
      </c>
      <c r="AC681" s="22">
        <v>2660</v>
      </c>
      <c r="AD681" s="22">
        <v>3255</v>
      </c>
      <c r="AE681" s="22">
        <v>2660</v>
      </c>
      <c r="AF681" s="23">
        <f t="shared" si="14"/>
        <v>-6.9930069930069898</v>
      </c>
    </row>
    <row r="682" spans="1:32" x14ac:dyDescent="0.45">
      <c r="A682" s="19" t="s">
        <v>2233</v>
      </c>
      <c r="B682" s="15" t="s">
        <v>2234</v>
      </c>
      <c r="C682" s="19">
        <v>12</v>
      </c>
      <c r="D682" s="20" t="s">
        <v>151</v>
      </c>
      <c r="E682" s="25" t="s">
        <v>5242</v>
      </c>
      <c r="F682" s="27">
        <v>282.06</v>
      </c>
      <c r="G682" s="27">
        <v>30860215</v>
      </c>
      <c r="H682" s="25">
        <v>0</v>
      </c>
      <c r="I682" s="25">
        <v>0</v>
      </c>
      <c r="J682" s="25">
        <v>0</v>
      </c>
      <c r="K682" s="20">
        <v>-17.73</v>
      </c>
      <c r="L682" s="20">
        <v>-28.26</v>
      </c>
      <c r="M682" s="20">
        <v>-11.61</v>
      </c>
      <c r="N682" s="20">
        <v>37.65</v>
      </c>
      <c r="O682" s="20">
        <v>-8.14</v>
      </c>
      <c r="P682" s="20">
        <v>-0.25</v>
      </c>
      <c r="Q682" s="20">
        <v>-0.55000000000000004</v>
      </c>
      <c r="R682" s="20"/>
      <c r="S682" s="20"/>
      <c r="T682" s="20"/>
      <c r="U682" s="20">
        <v>49.96</v>
      </c>
      <c r="V682" s="20"/>
      <c r="W682" s="20"/>
      <c r="X682" s="20"/>
      <c r="Y682" s="20"/>
      <c r="Z682" s="20"/>
      <c r="AA682" s="20"/>
      <c r="AB682" s="22">
        <v>10540</v>
      </c>
      <c r="AC682" s="22">
        <v>9140</v>
      </c>
      <c r="AD682" s="22">
        <v>5730</v>
      </c>
      <c r="AE682" s="22">
        <v>9140</v>
      </c>
      <c r="AF682" s="23">
        <f t="shared" si="14"/>
        <v>-13.282732447817835</v>
      </c>
    </row>
    <row r="683" spans="1:32" x14ac:dyDescent="0.45">
      <c r="A683" s="19" t="s">
        <v>3830</v>
      </c>
      <c r="B683" s="15" t="s">
        <v>3831</v>
      </c>
      <c r="C683" s="19">
        <v>12</v>
      </c>
      <c r="D683" s="20" t="s">
        <v>66</v>
      </c>
      <c r="E683" s="25" t="s">
        <v>5242</v>
      </c>
      <c r="F683" s="25">
        <v>280.66000000000003</v>
      </c>
      <c r="G683" s="27">
        <v>24859202</v>
      </c>
      <c r="H683" s="25">
        <v>0</v>
      </c>
      <c r="I683" s="25">
        <v>0</v>
      </c>
      <c r="J683" s="25">
        <v>0</v>
      </c>
      <c r="K683" s="20">
        <v>-12.41</v>
      </c>
      <c r="L683" s="20">
        <v>-20.04</v>
      </c>
      <c r="M683" s="20">
        <v>-38.81</v>
      </c>
      <c r="N683" s="20">
        <v>-4.7300000000000004</v>
      </c>
      <c r="O683" s="20">
        <v>-58.87</v>
      </c>
      <c r="P683" s="20">
        <v>0.35</v>
      </c>
      <c r="Q683" s="20">
        <v>0.35</v>
      </c>
      <c r="R683" s="20"/>
      <c r="S683" s="20"/>
      <c r="T683" s="20"/>
      <c r="U683" s="20">
        <v>-11.3</v>
      </c>
      <c r="V683" s="20"/>
      <c r="W683" s="20"/>
      <c r="X683" s="20"/>
      <c r="Y683" s="20"/>
      <c r="Z683" s="20"/>
      <c r="AA683" s="20"/>
      <c r="AB683" s="22">
        <v>12600</v>
      </c>
      <c r="AC683" s="22">
        <v>11290</v>
      </c>
      <c r="AD683" s="22">
        <v>14150</v>
      </c>
      <c r="AE683" s="22">
        <v>11290</v>
      </c>
      <c r="AF683" s="23">
        <f t="shared" si="14"/>
        <v>-10.396825396825394</v>
      </c>
    </row>
    <row r="684" spans="1:32" x14ac:dyDescent="0.45">
      <c r="A684" s="19" t="s">
        <v>2830</v>
      </c>
      <c r="B684" s="15" t="s">
        <v>2831</v>
      </c>
      <c r="C684" s="19">
        <v>12</v>
      </c>
      <c r="D684" s="20" t="s">
        <v>216</v>
      </c>
      <c r="E684" s="25" t="s">
        <v>5242</v>
      </c>
      <c r="F684" s="25">
        <v>280.02</v>
      </c>
      <c r="G684" s="27">
        <v>31009999</v>
      </c>
      <c r="H684" s="25">
        <v>0</v>
      </c>
      <c r="I684" s="25">
        <v>0</v>
      </c>
      <c r="J684" s="25">
        <v>0</v>
      </c>
      <c r="K684" s="20">
        <v>19.13</v>
      </c>
      <c r="L684" s="20">
        <v>-2.27</v>
      </c>
      <c r="M684" s="20">
        <v>4.51</v>
      </c>
      <c r="N684" s="20">
        <v>11.76</v>
      </c>
      <c r="O684" s="20">
        <v>-10.86</v>
      </c>
      <c r="P684" s="20">
        <v>-0.08</v>
      </c>
      <c r="Q684" s="29">
        <v>1.64</v>
      </c>
      <c r="R684" s="20"/>
      <c r="S684" s="20"/>
      <c r="T684" s="20"/>
      <c r="U684" s="20">
        <v>20.93</v>
      </c>
      <c r="V684" s="20"/>
      <c r="W684" s="20"/>
      <c r="X684" s="20"/>
      <c r="Y684" s="20"/>
      <c r="Z684" s="20"/>
      <c r="AA684" s="20"/>
      <c r="AB684" s="22">
        <v>7900</v>
      </c>
      <c r="AC684" s="22">
        <v>9030</v>
      </c>
      <c r="AD684" s="22">
        <v>4685</v>
      </c>
      <c r="AE684" s="22">
        <v>9030</v>
      </c>
      <c r="AF684" s="23">
        <f t="shared" si="14"/>
        <v>14.303797468354439</v>
      </c>
    </row>
    <row r="685" spans="1:32" x14ac:dyDescent="0.45">
      <c r="A685" s="19" t="s">
        <v>595</v>
      </c>
      <c r="B685" s="15" t="s">
        <v>596</v>
      </c>
      <c r="C685" s="19">
        <v>12</v>
      </c>
      <c r="D685" s="20" t="s">
        <v>211</v>
      </c>
      <c r="E685" s="25" t="s">
        <v>5241</v>
      </c>
      <c r="F685" s="26">
        <v>278.39999999999998</v>
      </c>
      <c r="G685" s="27">
        <v>20000000</v>
      </c>
      <c r="H685" s="25">
        <v>0</v>
      </c>
      <c r="I685" s="25">
        <v>0</v>
      </c>
      <c r="J685" s="25">
        <v>0</v>
      </c>
      <c r="K685" s="20">
        <v>-1.28</v>
      </c>
      <c r="L685" s="20">
        <v>-0.14000000000000001</v>
      </c>
      <c r="M685" s="20">
        <v>-16.399999999999999</v>
      </c>
      <c r="N685" s="20">
        <v>22</v>
      </c>
      <c r="O685" s="20">
        <v>32.07</v>
      </c>
      <c r="P685" s="20">
        <v>0.32</v>
      </c>
      <c r="Q685" s="20">
        <v>-0.73</v>
      </c>
      <c r="R685" s="20"/>
      <c r="S685" s="20"/>
      <c r="T685" s="20"/>
      <c r="U685" s="21">
        <v>9.24</v>
      </c>
      <c r="V685" s="21"/>
      <c r="W685" s="21">
        <v>9.4</v>
      </c>
      <c r="X685" s="21"/>
      <c r="Y685" s="20"/>
      <c r="Z685" s="20"/>
      <c r="AA685" s="20"/>
      <c r="AB685" s="22">
        <v>13530</v>
      </c>
      <c r="AC685" s="22">
        <v>13920</v>
      </c>
      <c r="AD685" s="22">
        <v>11900</v>
      </c>
      <c r="AE685" s="22">
        <v>13920</v>
      </c>
      <c r="AF685" s="23">
        <f t="shared" ref="AF685:AF716" si="15">(AC685/AB685-1)*100</f>
        <v>2.8824833702882469</v>
      </c>
    </row>
    <row r="686" spans="1:32" x14ac:dyDescent="0.45">
      <c r="A686" s="19" t="s">
        <v>3856</v>
      </c>
      <c r="B686" s="15" t="s">
        <v>3857</v>
      </c>
      <c r="C686" s="19">
        <v>12</v>
      </c>
      <c r="D686" s="20" t="s">
        <v>160</v>
      </c>
      <c r="E686" s="25" t="s">
        <v>5242</v>
      </c>
      <c r="F686" s="25">
        <v>278.02</v>
      </c>
      <c r="G686" s="27">
        <v>13970656</v>
      </c>
      <c r="H686" s="25">
        <v>0</v>
      </c>
      <c r="I686" s="25">
        <v>0</v>
      </c>
      <c r="J686" s="25">
        <v>0</v>
      </c>
      <c r="K686" s="20">
        <v>-16.39</v>
      </c>
      <c r="L686" s="20">
        <v>-34.21</v>
      </c>
      <c r="M686" s="20">
        <v>-50.13</v>
      </c>
      <c r="N686" s="20">
        <v>10.98</v>
      </c>
      <c r="O686" s="20">
        <v>29.14</v>
      </c>
      <c r="P686" s="20">
        <v>4.1900000000000004</v>
      </c>
      <c r="Q686" s="20">
        <v>9.33</v>
      </c>
      <c r="R686" s="20">
        <v>11.55</v>
      </c>
      <c r="S686" s="20">
        <v>1.42</v>
      </c>
      <c r="T686" s="20">
        <v>1.67</v>
      </c>
      <c r="U686" s="20">
        <v>15.58</v>
      </c>
      <c r="V686" s="20">
        <v>26.47</v>
      </c>
      <c r="W686" s="20">
        <v>26.47</v>
      </c>
      <c r="X686" s="20">
        <v>26.47</v>
      </c>
      <c r="Y686" s="20">
        <v>2</v>
      </c>
      <c r="Z686" s="20">
        <v>0</v>
      </c>
      <c r="AA686" s="20">
        <v>0</v>
      </c>
      <c r="AB686" s="22">
        <v>27500</v>
      </c>
      <c r="AC686" s="22">
        <v>19900</v>
      </c>
      <c r="AD686" s="22">
        <v>22600</v>
      </c>
      <c r="AE686" s="22">
        <v>19900</v>
      </c>
      <c r="AF686" s="23">
        <f t="shared" si="15"/>
        <v>-27.636363636363637</v>
      </c>
    </row>
    <row r="687" spans="1:32" x14ac:dyDescent="0.45">
      <c r="A687" s="19" t="s">
        <v>1535</v>
      </c>
      <c r="B687" s="15" t="s">
        <v>1536</v>
      </c>
      <c r="C687" s="19">
        <v>12</v>
      </c>
      <c r="D687" s="20" t="s">
        <v>188</v>
      </c>
      <c r="E687" s="25" t="s">
        <v>5241</v>
      </c>
      <c r="F687" s="25">
        <v>277.99</v>
      </c>
      <c r="G687" s="27">
        <v>252489230</v>
      </c>
      <c r="H687" s="25">
        <v>0</v>
      </c>
      <c r="I687" s="25">
        <v>0</v>
      </c>
      <c r="J687" s="25">
        <v>0</v>
      </c>
      <c r="K687" s="20">
        <v>-13.85</v>
      </c>
      <c r="L687" s="20">
        <v>-21.97</v>
      </c>
      <c r="M687" s="20">
        <v>-32.29</v>
      </c>
      <c r="N687" s="20">
        <v>-9.61</v>
      </c>
      <c r="O687" s="20">
        <v>-12.55</v>
      </c>
      <c r="P687" s="20">
        <v>-0.76</v>
      </c>
      <c r="Q687" s="20">
        <v>-0.92</v>
      </c>
      <c r="R687" s="20"/>
      <c r="S687" s="20"/>
      <c r="T687" s="20"/>
      <c r="U687" s="21">
        <v>-20.88</v>
      </c>
      <c r="V687" s="21"/>
      <c r="W687" s="21">
        <v>44.5</v>
      </c>
      <c r="X687" s="21"/>
      <c r="Y687" s="20">
        <v>1</v>
      </c>
      <c r="Z687" s="20"/>
      <c r="AA687" s="20"/>
      <c r="AB687" s="22">
        <v>1200</v>
      </c>
      <c r="AC687" s="22">
        <v>1101</v>
      </c>
      <c r="AD687" s="22">
        <v>2345</v>
      </c>
      <c r="AE687" s="22">
        <v>1101</v>
      </c>
      <c r="AF687" s="23">
        <f t="shared" si="15"/>
        <v>-8.2500000000000018</v>
      </c>
    </row>
    <row r="688" spans="1:32" x14ac:dyDescent="0.45">
      <c r="A688" s="19" t="s">
        <v>2379</v>
      </c>
      <c r="B688" s="15" t="s">
        <v>2380</v>
      </c>
      <c r="C688" s="19">
        <v>12</v>
      </c>
      <c r="D688" s="20" t="s">
        <v>148</v>
      </c>
      <c r="E688" s="25" t="s">
        <v>5242</v>
      </c>
      <c r="F688" s="25">
        <v>276.52</v>
      </c>
      <c r="G688" s="27">
        <v>108654213</v>
      </c>
      <c r="H688" s="25">
        <v>0</v>
      </c>
      <c r="I688" s="25">
        <v>0</v>
      </c>
      <c r="J688" s="25">
        <v>0</v>
      </c>
      <c r="K688" s="20">
        <v>-31.03</v>
      </c>
      <c r="L688" s="20">
        <v>-61.5</v>
      </c>
      <c r="M688" s="20">
        <v>-10.54</v>
      </c>
      <c r="N688" s="20">
        <v>111.38</v>
      </c>
      <c r="O688" s="20">
        <v>329.9</v>
      </c>
      <c r="P688" s="20">
        <v>-0.39</v>
      </c>
      <c r="Q688" s="20">
        <v>-27.73</v>
      </c>
      <c r="R688" s="20"/>
      <c r="S688" s="20"/>
      <c r="T688" s="20"/>
      <c r="U688" s="20">
        <v>-16.53</v>
      </c>
      <c r="V688" s="20"/>
      <c r="W688" s="20"/>
      <c r="X688" s="20"/>
      <c r="Y688" s="20"/>
      <c r="Z688" s="20"/>
      <c r="AA688" s="20"/>
      <c r="AB688" s="22">
        <v>4100</v>
      </c>
      <c r="AC688" s="22">
        <v>2545</v>
      </c>
      <c r="AD688" s="22">
        <v>9300</v>
      </c>
      <c r="AE688" s="22">
        <v>2545</v>
      </c>
      <c r="AF688" s="23">
        <f t="shared" si="15"/>
        <v>-37.926829268292686</v>
      </c>
    </row>
    <row r="689" spans="1:32" x14ac:dyDescent="0.45">
      <c r="A689" s="24" t="s">
        <v>4906</v>
      </c>
      <c r="B689" t="s">
        <v>4907</v>
      </c>
      <c r="C689" s="24">
        <v>12</v>
      </c>
      <c r="D689" s="25" t="s">
        <v>148</v>
      </c>
      <c r="E689" s="25" t="s">
        <v>5242</v>
      </c>
      <c r="F689" s="25">
        <v>276.23</v>
      </c>
      <c r="G689" s="27">
        <v>42044047</v>
      </c>
      <c r="H689" s="25">
        <v>0</v>
      </c>
      <c r="I689" s="25">
        <v>0</v>
      </c>
      <c r="J689" s="25">
        <v>0</v>
      </c>
      <c r="K689" s="25">
        <v>-17.88</v>
      </c>
      <c r="L689" s="25">
        <v>-36.64</v>
      </c>
      <c r="M689" s="25">
        <v>-41.34</v>
      </c>
      <c r="N689" s="25">
        <v>19.45</v>
      </c>
      <c r="O689" s="25">
        <v>-33.159999999999997</v>
      </c>
      <c r="P689" s="25">
        <v>0.02</v>
      </c>
      <c r="Q689" s="25">
        <v>-4.03</v>
      </c>
      <c r="R689" s="25">
        <v>8.3800000000000008</v>
      </c>
      <c r="S689" s="25"/>
      <c r="T689" s="25">
        <v>-5.19</v>
      </c>
      <c r="U689" s="25">
        <v>1.93</v>
      </c>
      <c r="V689" s="25">
        <v>36.9</v>
      </c>
      <c r="W689" s="25">
        <v>42.15</v>
      </c>
      <c r="X689" s="25">
        <v>36.9</v>
      </c>
      <c r="Y689" s="25"/>
      <c r="Z689" s="25">
        <v>0</v>
      </c>
      <c r="AA689" s="25">
        <v>0</v>
      </c>
      <c r="AB689" s="27">
        <v>8400</v>
      </c>
      <c r="AC689" s="27">
        <v>6570</v>
      </c>
      <c r="AD689" s="25"/>
      <c r="AE689" s="27">
        <v>6570</v>
      </c>
      <c r="AF689" s="23">
        <f t="shared" si="15"/>
        <v>-21.785714285714285</v>
      </c>
    </row>
    <row r="690" spans="1:32" x14ac:dyDescent="0.45">
      <c r="A690" s="24" t="s">
        <v>2601</v>
      </c>
      <c r="B690" t="s">
        <v>2602</v>
      </c>
      <c r="C690" s="24">
        <v>12</v>
      </c>
      <c r="D690" s="25" t="s">
        <v>138</v>
      </c>
      <c r="E690" s="25" t="s">
        <v>5241</v>
      </c>
      <c r="F690" s="25">
        <v>275.66000000000003</v>
      </c>
      <c r="G690" s="27">
        <v>34371596</v>
      </c>
      <c r="H690" s="25">
        <v>0</v>
      </c>
      <c r="I690" s="25">
        <v>0</v>
      </c>
      <c r="J690" s="25">
        <v>0</v>
      </c>
      <c r="K690" s="25">
        <v>-8.0299999999999994</v>
      </c>
      <c r="L690" s="25">
        <v>-21.3</v>
      </c>
      <c r="M690" s="25">
        <v>-29.21</v>
      </c>
      <c r="N690" s="25">
        <v>-25.67</v>
      </c>
      <c r="O690" s="25">
        <v>-37.590000000000003</v>
      </c>
      <c r="P690" s="25">
        <v>-0.38</v>
      </c>
      <c r="Q690" s="25">
        <v>-0.94</v>
      </c>
      <c r="R690" s="25">
        <v>13.13</v>
      </c>
      <c r="S690" s="25">
        <v>0.28000000000000003</v>
      </c>
      <c r="T690" s="25">
        <v>-20.25</v>
      </c>
      <c r="U690" s="25">
        <v>-2.87</v>
      </c>
      <c r="V690" s="25">
        <v>16.5</v>
      </c>
      <c r="W690" s="25">
        <v>19.829999999999998</v>
      </c>
      <c r="X690" s="25">
        <v>16.5</v>
      </c>
      <c r="Y690" s="25">
        <v>2</v>
      </c>
      <c r="Z690" s="25">
        <v>0</v>
      </c>
      <c r="AA690" s="25">
        <v>0</v>
      </c>
      <c r="AB690" s="27">
        <v>8800</v>
      </c>
      <c r="AC690" s="27">
        <v>8020</v>
      </c>
      <c r="AD690" s="27">
        <v>16304</v>
      </c>
      <c r="AE690" s="27">
        <v>8020</v>
      </c>
      <c r="AF690" s="23">
        <f t="shared" si="15"/>
        <v>-8.8636363636363633</v>
      </c>
    </row>
    <row r="691" spans="1:32" x14ac:dyDescent="0.45">
      <c r="A691" s="24" t="s">
        <v>4978</v>
      </c>
      <c r="B691" t="s">
        <v>4979</v>
      </c>
      <c r="C691" s="24">
        <v>12</v>
      </c>
      <c r="D691" s="25" t="s">
        <v>148</v>
      </c>
      <c r="E691" s="25" t="s">
        <v>5242</v>
      </c>
      <c r="F691" s="25">
        <v>274.89999999999998</v>
      </c>
      <c r="G691" s="27">
        <v>14468563</v>
      </c>
      <c r="H691" s="25">
        <v>0</v>
      </c>
      <c r="I691" s="25">
        <v>0</v>
      </c>
      <c r="J691" s="25">
        <v>0</v>
      </c>
      <c r="K691" s="25">
        <v>-21.65</v>
      </c>
      <c r="L691" s="25">
        <v>-28.44</v>
      </c>
      <c r="M691" s="25">
        <v>42.32</v>
      </c>
      <c r="N691" s="25">
        <v>20.25</v>
      </c>
      <c r="O691" s="25">
        <v>14.94</v>
      </c>
      <c r="P691" s="25">
        <v>-1.73</v>
      </c>
      <c r="Q691" s="25">
        <v>13.33</v>
      </c>
      <c r="R691" s="25">
        <v>24.1</v>
      </c>
      <c r="S691" s="25">
        <v>4.71</v>
      </c>
      <c r="T691" s="25">
        <v>7.31</v>
      </c>
      <c r="U691" s="25">
        <v>-8.86</v>
      </c>
      <c r="V691" s="25">
        <v>5.8</v>
      </c>
      <c r="W691" s="25">
        <v>5.8</v>
      </c>
      <c r="X691" s="25">
        <v>5.8</v>
      </c>
      <c r="Y691" s="25">
        <v>1</v>
      </c>
      <c r="Z691" s="25">
        <v>0</v>
      </c>
      <c r="AA691" s="25"/>
      <c r="AB691" s="27">
        <v>30450</v>
      </c>
      <c r="AC691" s="27">
        <v>19000</v>
      </c>
      <c r="AD691" s="25"/>
      <c r="AE691" s="27">
        <v>19000</v>
      </c>
      <c r="AF691" s="23">
        <f t="shared" si="15"/>
        <v>-37.602627257799668</v>
      </c>
    </row>
    <row r="692" spans="1:32" x14ac:dyDescent="0.45">
      <c r="A692" s="19" t="s">
        <v>1107</v>
      </c>
      <c r="B692" s="15" t="s">
        <v>1108</v>
      </c>
      <c r="C692" s="19">
        <v>12</v>
      </c>
      <c r="D692" s="20" t="s">
        <v>111</v>
      </c>
      <c r="E692" s="25" t="s">
        <v>5241</v>
      </c>
      <c r="F692" s="25">
        <v>274.85000000000002</v>
      </c>
      <c r="G692" s="27">
        <v>11500000</v>
      </c>
      <c r="H692" s="25">
        <v>0</v>
      </c>
      <c r="I692" s="25">
        <v>0</v>
      </c>
      <c r="J692" s="25">
        <v>0</v>
      </c>
      <c r="K692" s="20">
        <v>-12.77</v>
      </c>
      <c r="L692" s="20">
        <v>-22.28</v>
      </c>
      <c r="M692" s="20">
        <v>-33.15</v>
      </c>
      <c r="N692" s="20">
        <v>-45.06</v>
      </c>
      <c r="O692" s="20">
        <v>-48.66</v>
      </c>
      <c r="P692" s="20">
        <v>0.06</v>
      </c>
      <c r="Q692" s="20">
        <v>-0.05</v>
      </c>
      <c r="R692" s="20"/>
      <c r="S692" s="20"/>
      <c r="T692" s="20"/>
      <c r="U692" s="21">
        <v>5.74</v>
      </c>
      <c r="V692" s="21"/>
      <c r="W692" s="21"/>
      <c r="X692" s="21"/>
      <c r="Y692" s="20"/>
      <c r="Z692" s="20"/>
      <c r="AA692" s="20"/>
      <c r="AB692" s="22">
        <v>28200</v>
      </c>
      <c r="AC692" s="22">
        <v>23900</v>
      </c>
      <c r="AD692" s="22">
        <v>44100</v>
      </c>
      <c r="AE692" s="22">
        <v>23900</v>
      </c>
      <c r="AF692" s="23">
        <f t="shared" si="15"/>
        <v>-15.248226950354615</v>
      </c>
    </row>
    <row r="693" spans="1:32" x14ac:dyDescent="0.45">
      <c r="A693" s="24" t="s">
        <v>4530</v>
      </c>
      <c r="B693" t="s">
        <v>4531</v>
      </c>
      <c r="C693" s="24">
        <v>12</v>
      </c>
      <c r="D693" s="25" t="s">
        <v>72</v>
      </c>
      <c r="E693" s="25" t="s">
        <v>5242</v>
      </c>
      <c r="F693" s="25">
        <v>274.64</v>
      </c>
      <c r="G693" s="27">
        <v>13629901</v>
      </c>
      <c r="H693" s="25">
        <v>0</v>
      </c>
      <c r="I693" s="25">
        <v>1</v>
      </c>
      <c r="J693" s="25">
        <v>0</v>
      </c>
      <c r="K693" s="25">
        <v>1.77</v>
      </c>
      <c r="L693" s="25">
        <v>-4.95</v>
      </c>
      <c r="M693" s="25">
        <v>-24.11</v>
      </c>
      <c r="N693" s="25">
        <v>-39.67</v>
      </c>
      <c r="O693" s="25">
        <v>-32.04</v>
      </c>
      <c r="P693" s="25">
        <v>-1.01</v>
      </c>
      <c r="Q693" s="25">
        <v>-2.0299999999999998</v>
      </c>
      <c r="R693" s="25">
        <v>14.19</v>
      </c>
      <c r="S693" s="25"/>
      <c r="T693" s="25">
        <v>0.91</v>
      </c>
      <c r="U693" s="25">
        <v>22.17</v>
      </c>
      <c r="V693" s="25">
        <v>21.1</v>
      </c>
      <c r="W693" s="25">
        <v>21.1</v>
      </c>
      <c r="X693" s="25">
        <v>21.1</v>
      </c>
      <c r="Y693" s="25"/>
      <c r="Z693" s="25">
        <v>0</v>
      </c>
      <c r="AA693" s="25">
        <v>0</v>
      </c>
      <c r="AB693" s="27">
        <v>19920</v>
      </c>
      <c r="AC693" s="27">
        <v>20150</v>
      </c>
      <c r="AD693" s="27"/>
      <c r="AE693" s="27">
        <v>20150</v>
      </c>
      <c r="AF693" s="23">
        <f t="shared" si="15"/>
        <v>1.1546184738955745</v>
      </c>
    </row>
    <row r="694" spans="1:32" x14ac:dyDescent="0.45">
      <c r="A694" s="24" t="s">
        <v>4442</v>
      </c>
      <c r="B694" t="s">
        <v>4443</v>
      </c>
      <c r="C694" s="24">
        <v>12</v>
      </c>
      <c r="D694" s="25" t="s">
        <v>148</v>
      </c>
      <c r="E694" s="25" t="s">
        <v>5242</v>
      </c>
      <c r="F694" s="25">
        <v>274.2</v>
      </c>
      <c r="G694" s="27">
        <v>46711563</v>
      </c>
      <c r="H694" s="25">
        <v>0</v>
      </c>
      <c r="I694" s="25">
        <v>0</v>
      </c>
      <c r="J694" s="25">
        <v>0</v>
      </c>
      <c r="K694" s="25">
        <v>-22.35</v>
      </c>
      <c r="L694" s="25">
        <v>-53.6</v>
      </c>
      <c r="M694" s="25">
        <v>17.399999999999999</v>
      </c>
      <c r="N694" s="25">
        <v>70.14</v>
      </c>
      <c r="O694" s="25">
        <v>-7.27</v>
      </c>
      <c r="P694" s="25">
        <v>8.42</v>
      </c>
      <c r="Q694" s="25">
        <v>5.6</v>
      </c>
      <c r="R694" s="25"/>
      <c r="S694" s="25"/>
      <c r="T694" s="25"/>
      <c r="U694" s="25">
        <v>3.91</v>
      </c>
      <c r="V694" s="25"/>
      <c r="W694" s="25"/>
      <c r="X694" s="25"/>
      <c r="Y694" s="25"/>
      <c r="Z694" s="25"/>
      <c r="AA694" s="25"/>
      <c r="AB694" s="27">
        <v>11590</v>
      </c>
      <c r="AC694" s="27">
        <v>5870</v>
      </c>
      <c r="AD694" s="27">
        <v>10250</v>
      </c>
      <c r="AE694" s="27">
        <v>5870</v>
      </c>
      <c r="AF694" s="23">
        <f t="shared" si="15"/>
        <v>-49.352890422778259</v>
      </c>
    </row>
    <row r="695" spans="1:32" x14ac:dyDescent="0.45">
      <c r="A695" s="19" t="s">
        <v>233</v>
      </c>
      <c r="B695" s="15" t="s">
        <v>234</v>
      </c>
      <c r="C695" s="19">
        <v>12</v>
      </c>
      <c r="D695" s="20" t="s">
        <v>69</v>
      </c>
      <c r="E695" s="25" t="s">
        <v>5241</v>
      </c>
      <c r="F695" s="26">
        <v>273.3</v>
      </c>
      <c r="G695" s="27">
        <v>67233030</v>
      </c>
      <c r="H695" s="25">
        <v>0</v>
      </c>
      <c r="I695" s="25">
        <v>0</v>
      </c>
      <c r="J695" s="25">
        <v>0</v>
      </c>
      <c r="K695" s="20">
        <v>-14.24</v>
      </c>
      <c r="L695" s="20">
        <v>-22.28</v>
      </c>
      <c r="M695" s="20">
        <v>-22.13</v>
      </c>
      <c r="N695" s="20">
        <v>-10.66</v>
      </c>
      <c r="O695" s="20">
        <v>-22.72</v>
      </c>
      <c r="P695" s="20">
        <v>-0.32</v>
      </c>
      <c r="Q695" s="20">
        <v>-3.2</v>
      </c>
      <c r="R695" s="20"/>
      <c r="S695" s="20"/>
      <c r="T695" s="20"/>
      <c r="U695" s="21">
        <v>305.68</v>
      </c>
      <c r="V695" s="21"/>
      <c r="W695" s="21"/>
      <c r="X695" s="21"/>
      <c r="Y695" s="20"/>
      <c r="Z695" s="20"/>
      <c r="AA695" s="20"/>
      <c r="AB695" s="22">
        <v>4590</v>
      </c>
      <c r="AC695" s="22">
        <v>4065</v>
      </c>
      <c r="AD695" s="22">
        <v>5980</v>
      </c>
      <c r="AE695" s="22">
        <v>4065</v>
      </c>
      <c r="AF695" s="23">
        <f t="shared" si="15"/>
        <v>-11.43790849673203</v>
      </c>
    </row>
    <row r="696" spans="1:32" x14ac:dyDescent="0.45">
      <c r="A696" s="19" t="s">
        <v>1569</v>
      </c>
      <c r="B696" s="15" t="s">
        <v>1570</v>
      </c>
      <c r="C696" s="19">
        <v>12</v>
      </c>
      <c r="D696" s="20" t="s">
        <v>78</v>
      </c>
      <c r="E696" s="25" t="s">
        <v>5242</v>
      </c>
      <c r="F696" s="26">
        <v>272.58</v>
      </c>
      <c r="G696" s="27">
        <v>64516185</v>
      </c>
      <c r="H696" s="25">
        <v>0</v>
      </c>
      <c r="I696" s="25">
        <v>0</v>
      </c>
      <c r="J696" s="25">
        <v>0</v>
      </c>
      <c r="K696" s="20">
        <v>-11.7</v>
      </c>
      <c r="L696" s="20">
        <v>-19.52</v>
      </c>
      <c r="M696" s="20">
        <v>-23.87</v>
      </c>
      <c r="N696" s="20">
        <v>10.89</v>
      </c>
      <c r="O696" s="20">
        <v>-5.59</v>
      </c>
      <c r="P696" s="20">
        <v>-1.17</v>
      </c>
      <c r="Q696" s="20">
        <v>-1.03</v>
      </c>
      <c r="R696" s="20"/>
      <c r="S696" s="20"/>
      <c r="T696" s="20"/>
      <c r="U696" s="20">
        <v>151.35</v>
      </c>
      <c r="V696" s="20"/>
      <c r="W696" s="20">
        <v>199.2</v>
      </c>
      <c r="X696" s="20"/>
      <c r="Y696" s="20"/>
      <c r="Z696" s="20"/>
      <c r="AA696" s="20"/>
      <c r="AB696" s="22">
        <v>4560</v>
      </c>
      <c r="AC696" s="22">
        <v>4225</v>
      </c>
      <c r="AD696" s="22">
        <v>4935</v>
      </c>
      <c r="AE696" s="22">
        <v>4225</v>
      </c>
      <c r="AF696" s="23">
        <f t="shared" si="15"/>
        <v>-7.3464912280701729</v>
      </c>
    </row>
    <row r="697" spans="1:32" x14ac:dyDescent="0.45">
      <c r="A697" s="19" t="s">
        <v>3838</v>
      </c>
      <c r="B697" s="15" t="s">
        <v>3839</v>
      </c>
      <c r="C697" s="19">
        <v>12</v>
      </c>
      <c r="D697" s="20" t="s">
        <v>148</v>
      </c>
      <c r="E697" s="25" t="s">
        <v>5242</v>
      </c>
      <c r="F697" s="25">
        <v>271.5</v>
      </c>
      <c r="G697" s="27">
        <v>13309000</v>
      </c>
      <c r="H697" s="25">
        <v>0</v>
      </c>
      <c r="I697" s="25">
        <v>0</v>
      </c>
      <c r="J697" s="25">
        <v>0</v>
      </c>
      <c r="K697" s="20">
        <v>-21.08</v>
      </c>
      <c r="L697" s="20">
        <v>-37.61</v>
      </c>
      <c r="M697" s="20">
        <v>-21.69</v>
      </c>
      <c r="N697" s="20">
        <v>6.31</v>
      </c>
      <c r="O697" s="20">
        <v>76.17</v>
      </c>
      <c r="P697" s="20">
        <v>6.41</v>
      </c>
      <c r="Q697" s="20">
        <v>6.71</v>
      </c>
      <c r="R697" s="20">
        <v>5.78</v>
      </c>
      <c r="S697" s="20">
        <v>1.33</v>
      </c>
      <c r="T697" s="20">
        <v>14.08</v>
      </c>
      <c r="U697" s="20">
        <v>-1.58</v>
      </c>
      <c r="V697" s="20">
        <v>-0.4</v>
      </c>
      <c r="W697" s="20">
        <v>-0.4</v>
      </c>
      <c r="X697" s="20">
        <v>-0.4</v>
      </c>
      <c r="Y697" s="20">
        <v>2</v>
      </c>
      <c r="Z697" s="20">
        <v>0</v>
      </c>
      <c r="AA697" s="20">
        <v>0</v>
      </c>
      <c r="AB697" s="22">
        <v>31100</v>
      </c>
      <c r="AC697" s="22">
        <v>20400</v>
      </c>
      <c r="AD697" s="22">
        <v>20700</v>
      </c>
      <c r="AE697" s="22">
        <v>20400</v>
      </c>
      <c r="AF697" s="23">
        <f t="shared" si="15"/>
        <v>-34.40514469453376</v>
      </c>
    </row>
    <row r="698" spans="1:32" x14ac:dyDescent="0.45">
      <c r="A698" s="19" t="s">
        <v>4342</v>
      </c>
      <c r="B698" s="15" t="s">
        <v>4343</v>
      </c>
      <c r="C698" s="19">
        <v>12</v>
      </c>
      <c r="D698" s="20" t="s">
        <v>66</v>
      </c>
      <c r="E698" s="25" t="s">
        <v>5242</v>
      </c>
      <c r="F698" s="26">
        <v>270.85000000000002</v>
      </c>
      <c r="G698" s="27">
        <v>29764103</v>
      </c>
      <c r="H698" s="25">
        <v>0</v>
      </c>
      <c r="I698" s="25">
        <v>0</v>
      </c>
      <c r="J698" s="25">
        <v>0</v>
      </c>
      <c r="K698" s="20">
        <v>-8.82</v>
      </c>
      <c r="L698" s="20">
        <v>-13.91</v>
      </c>
      <c r="M698" s="20">
        <v>-25.1</v>
      </c>
      <c r="N698" s="20">
        <v>-41.96</v>
      </c>
      <c r="O698" s="20">
        <v>-32.590000000000003</v>
      </c>
      <c r="P698" s="20">
        <v>-0.2</v>
      </c>
      <c r="Q698" s="20">
        <v>-0.91</v>
      </c>
      <c r="R698" s="20"/>
      <c r="S698" s="20"/>
      <c r="T698" s="20"/>
      <c r="U698" s="21">
        <v>0.65</v>
      </c>
      <c r="V698" s="21"/>
      <c r="W698" s="21">
        <v>4.8</v>
      </c>
      <c r="X698" s="21"/>
      <c r="Y698" s="20"/>
      <c r="Z698" s="20"/>
      <c r="AA698" s="20"/>
      <c r="AB698" s="22">
        <v>9710</v>
      </c>
      <c r="AC698" s="22">
        <v>9100</v>
      </c>
      <c r="AD698" s="22">
        <v>10184</v>
      </c>
      <c r="AE698" s="22">
        <v>9100</v>
      </c>
      <c r="AF698" s="23">
        <f t="shared" si="15"/>
        <v>-6.2821833161688989</v>
      </c>
    </row>
    <row r="699" spans="1:32" x14ac:dyDescent="0.45">
      <c r="A699" s="24" t="s">
        <v>1491</v>
      </c>
      <c r="B699" t="s">
        <v>1492</v>
      </c>
      <c r="C699" s="24">
        <v>12</v>
      </c>
      <c r="D699" s="20" t="s">
        <v>66</v>
      </c>
      <c r="E699" s="25" t="s">
        <v>5241</v>
      </c>
      <c r="F699" s="26">
        <v>270.64</v>
      </c>
      <c r="G699" s="27">
        <v>15910775</v>
      </c>
      <c r="H699" s="25">
        <v>0</v>
      </c>
      <c r="I699" s="25">
        <v>0</v>
      </c>
      <c r="J699" s="25">
        <v>0</v>
      </c>
      <c r="K699" s="25">
        <v>-8.74</v>
      </c>
      <c r="L699" s="25">
        <v>-12.63</v>
      </c>
      <c r="M699" s="25">
        <v>-14.82</v>
      </c>
      <c r="N699" s="25">
        <v>-20.14</v>
      </c>
      <c r="O699" s="25">
        <v>-10.8</v>
      </c>
      <c r="P699" s="25">
        <v>-0.09</v>
      </c>
      <c r="Q699" s="28">
        <v>0.37</v>
      </c>
      <c r="R699" s="25">
        <v>6.14</v>
      </c>
      <c r="S699" s="25">
        <v>0.54</v>
      </c>
      <c r="T699" s="25">
        <v>-2.71</v>
      </c>
      <c r="U699" s="26">
        <v>49.58</v>
      </c>
      <c r="V699" s="26">
        <v>49.7</v>
      </c>
      <c r="W699" s="26">
        <v>53.1</v>
      </c>
      <c r="X699" s="26">
        <v>49.7</v>
      </c>
      <c r="Y699" s="25">
        <v>2</v>
      </c>
      <c r="Z699" s="25">
        <v>0</v>
      </c>
      <c r="AA699" s="25">
        <v>0</v>
      </c>
      <c r="AB699" s="27">
        <v>18180</v>
      </c>
      <c r="AC699" s="27">
        <v>17010</v>
      </c>
      <c r="AD699" s="27">
        <v>56400</v>
      </c>
      <c r="AE699" s="27">
        <v>17010</v>
      </c>
      <c r="AF699" s="23">
        <f t="shared" si="15"/>
        <v>-6.4356435643564307</v>
      </c>
    </row>
    <row r="700" spans="1:32" x14ac:dyDescent="0.45">
      <c r="A700" s="19" t="s">
        <v>217</v>
      </c>
      <c r="B700" s="15" t="s">
        <v>218</v>
      </c>
      <c r="C700" s="19">
        <v>12</v>
      </c>
      <c r="D700" s="20" t="s">
        <v>138</v>
      </c>
      <c r="E700" s="25" t="s">
        <v>5241</v>
      </c>
      <c r="F700" s="26">
        <v>270.58</v>
      </c>
      <c r="G700" s="27">
        <v>155507715</v>
      </c>
      <c r="H700" s="25">
        <v>0</v>
      </c>
      <c r="I700" s="25">
        <v>0</v>
      </c>
      <c r="J700" s="25">
        <v>0</v>
      </c>
      <c r="K700" s="20">
        <v>-13.86</v>
      </c>
      <c r="L700" s="20">
        <v>-31.63</v>
      </c>
      <c r="M700" s="20">
        <v>-24.11</v>
      </c>
      <c r="N700" s="20">
        <v>-5.75</v>
      </c>
      <c r="O700" s="20">
        <v>4.62</v>
      </c>
      <c r="P700" s="20">
        <v>-0.76</v>
      </c>
      <c r="Q700" s="20">
        <v>-4.7300000000000004</v>
      </c>
      <c r="R700" s="20">
        <v>8.26</v>
      </c>
      <c r="S700" s="20">
        <v>0.14000000000000001</v>
      </c>
      <c r="T700" s="20">
        <v>10.92</v>
      </c>
      <c r="U700" s="20">
        <v>39.46</v>
      </c>
      <c r="V700" s="20">
        <v>38</v>
      </c>
      <c r="W700" s="20">
        <v>44</v>
      </c>
      <c r="X700" s="20">
        <v>38</v>
      </c>
      <c r="Y700" s="20">
        <v>1</v>
      </c>
      <c r="Z700" s="20">
        <v>1</v>
      </c>
      <c r="AA700" s="20"/>
      <c r="AB700" s="22">
        <v>1740</v>
      </c>
      <c r="AC700" s="22">
        <v>1740</v>
      </c>
      <c r="AD700" s="22">
        <v>5043</v>
      </c>
      <c r="AE700" s="22">
        <v>1740</v>
      </c>
      <c r="AF700" s="23">
        <f t="shared" si="15"/>
        <v>0</v>
      </c>
    </row>
    <row r="701" spans="1:32" x14ac:dyDescent="0.45">
      <c r="A701" s="19" t="s">
        <v>1323</v>
      </c>
      <c r="B701" s="15" t="s">
        <v>1324</v>
      </c>
      <c r="C701" s="19">
        <v>12</v>
      </c>
      <c r="D701" s="20" t="s">
        <v>160</v>
      </c>
      <c r="E701" s="25" t="s">
        <v>5242</v>
      </c>
      <c r="F701" s="26">
        <v>270.35000000000002</v>
      </c>
      <c r="G701" s="27">
        <v>37444271</v>
      </c>
      <c r="H701" s="25">
        <v>0</v>
      </c>
      <c r="I701" s="25">
        <v>0</v>
      </c>
      <c r="J701" s="25">
        <v>0</v>
      </c>
      <c r="K701" s="20">
        <v>-7.44</v>
      </c>
      <c r="L701" s="20">
        <v>-24</v>
      </c>
      <c r="M701" s="20">
        <v>-6.23</v>
      </c>
      <c r="N701" s="20">
        <v>-38.97</v>
      </c>
      <c r="O701" s="20">
        <v>-5.74</v>
      </c>
      <c r="P701" s="20">
        <v>-0.39</v>
      </c>
      <c r="Q701" s="20">
        <v>-1.36</v>
      </c>
      <c r="R701" s="20"/>
      <c r="S701" s="20"/>
      <c r="T701" s="20"/>
      <c r="U701" s="20">
        <v>45.23</v>
      </c>
      <c r="V701" s="20"/>
      <c r="W701" s="20"/>
      <c r="X701" s="20"/>
      <c r="Y701" s="20"/>
      <c r="Z701" s="20"/>
      <c r="AA701" s="20"/>
      <c r="AB701" s="22">
        <v>7910</v>
      </c>
      <c r="AC701" s="22">
        <v>7220</v>
      </c>
      <c r="AD701" s="22">
        <v>8910</v>
      </c>
      <c r="AE701" s="22">
        <v>7220</v>
      </c>
      <c r="AF701" s="23">
        <f t="shared" si="15"/>
        <v>-8.7231352718078359</v>
      </c>
    </row>
    <row r="702" spans="1:32" x14ac:dyDescent="0.45">
      <c r="A702" s="19" t="s">
        <v>4352</v>
      </c>
      <c r="B702" s="15" t="s">
        <v>4353</v>
      </c>
      <c r="C702" s="19">
        <v>12</v>
      </c>
      <c r="D702" s="20" t="s">
        <v>145</v>
      </c>
      <c r="E702" s="25" t="s">
        <v>5242</v>
      </c>
      <c r="F702" s="25">
        <v>269.27</v>
      </c>
      <c r="G702" s="27">
        <v>20476584</v>
      </c>
      <c r="H702" s="25">
        <v>0</v>
      </c>
      <c r="I702" s="25">
        <v>0</v>
      </c>
      <c r="J702" s="25">
        <v>0</v>
      </c>
      <c r="K702" s="20">
        <v>-18.93</v>
      </c>
      <c r="L702" s="20">
        <v>-41.16</v>
      </c>
      <c r="M702" s="20">
        <v>-13.37</v>
      </c>
      <c r="N702" s="20">
        <v>-15.05</v>
      </c>
      <c r="O702" s="20">
        <v>-22.28</v>
      </c>
      <c r="P702" s="20">
        <v>-0.06</v>
      </c>
      <c r="Q702" s="20">
        <v>-0.77</v>
      </c>
      <c r="R702" s="20"/>
      <c r="S702" s="20"/>
      <c r="T702" s="20"/>
      <c r="U702" s="21">
        <v>-49.32</v>
      </c>
      <c r="V702" s="21">
        <v>5.4</v>
      </c>
      <c r="W702" s="21">
        <v>5.4</v>
      </c>
      <c r="X702" s="21">
        <v>5.4</v>
      </c>
      <c r="Y702" s="20"/>
      <c r="Z702" s="20"/>
      <c r="AA702" s="20"/>
      <c r="AB702" s="22">
        <v>16950</v>
      </c>
      <c r="AC702" s="22">
        <v>13150</v>
      </c>
      <c r="AD702" s="22">
        <v>19500</v>
      </c>
      <c r="AE702" s="22">
        <v>13150</v>
      </c>
      <c r="AF702" s="23">
        <f t="shared" si="15"/>
        <v>-22.418879056047203</v>
      </c>
    </row>
    <row r="703" spans="1:32" x14ac:dyDescent="0.45">
      <c r="A703" s="24" t="s">
        <v>4604</v>
      </c>
      <c r="B703" t="s">
        <v>4605</v>
      </c>
      <c r="C703" s="24">
        <v>12</v>
      </c>
      <c r="D703" s="25" t="s">
        <v>66</v>
      </c>
      <c r="E703" s="25" t="s">
        <v>5242</v>
      </c>
      <c r="F703" s="25">
        <v>268.62</v>
      </c>
      <c r="G703" s="27">
        <v>22071992</v>
      </c>
      <c r="H703" s="25">
        <v>0</v>
      </c>
      <c r="I703" s="25">
        <v>0</v>
      </c>
      <c r="J703" s="25">
        <v>0</v>
      </c>
      <c r="K703" s="25">
        <v>-10.119999999999999</v>
      </c>
      <c r="L703" s="25">
        <v>-13.26</v>
      </c>
      <c r="M703" s="25">
        <v>-28.45</v>
      </c>
      <c r="N703" s="25">
        <v>153.76</v>
      </c>
      <c r="O703" s="25">
        <v>70.69</v>
      </c>
      <c r="P703" s="25">
        <v>-0.86</v>
      </c>
      <c r="Q703" s="25">
        <v>-1.27</v>
      </c>
      <c r="R703" s="25"/>
      <c r="S703" s="25"/>
      <c r="T703" s="25"/>
      <c r="U703" s="25">
        <v>-16.5</v>
      </c>
      <c r="V703" s="25">
        <v>-13.6</v>
      </c>
      <c r="W703" s="25">
        <v>-13.6</v>
      </c>
      <c r="X703" s="25">
        <v>-13.6</v>
      </c>
      <c r="Y703" s="25"/>
      <c r="Z703" s="25">
        <v>0</v>
      </c>
      <c r="AA703" s="25"/>
      <c r="AB703" s="27">
        <v>14500</v>
      </c>
      <c r="AC703" s="27">
        <v>12170</v>
      </c>
      <c r="AD703" s="27"/>
      <c r="AE703" s="27">
        <v>12170</v>
      </c>
      <c r="AF703" s="23">
        <f t="shared" si="15"/>
        <v>-16.068965517241384</v>
      </c>
    </row>
    <row r="704" spans="1:32" x14ac:dyDescent="0.45">
      <c r="A704" s="19" t="s">
        <v>4316</v>
      </c>
      <c r="B704" s="15" t="s">
        <v>4317</v>
      </c>
      <c r="C704" s="19">
        <v>12</v>
      </c>
      <c r="D704" s="20" t="s">
        <v>66</v>
      </c>
      <c r="E704" s="25" t="s">
        <v>5242</v>
      </c>
      <c r="F704" s="25">
        <v>268.44</v>
      </c>
      <c r="G704" s="27">
        <v>12783001</v>
      </c>
      <c r="H704" s="25">
        <v>0</v>
      </c>
      <c r="I704" s="25">
        <v>0</v>
      </c>
      <c r="J704" s="25">
        <v>0</v>
      </c>
      <c r="K704" s="20">
        <v>0</v>
      </c>
      <c r="L704" s="20">
        <v>0</v>
      </c>
      <c r="M704" s="20">
        <v>-30.58</v>
      </c>
      <c r="N704" s="20"/>
      <c r="O704" s="20">
        <v>-39.39</v>
      </c>
      <c r="P704" s="20">
        <v>0</v>
      </c>
      <c r="Q704" s="20">
        <v>0</v>
      </c>
      <c r="R704" s="20"/>
      <c r="S704" s="20"/>
      <c r="T704" s="20"/>
      <c r="U704" s="20">
        <v>-1.85</v>
      </c>
      <c r="V704" s="20"/>
      <c r="W704" s="20"/>
      <c r="X704" s="20"/>
      <c r="Y704" s="20"/>
      <c r="Z704" s="20"/>
      <c r="AA704" s="20"/>
      <c r="AB704" s="22">
        <v>21000</v>
      </c>
      <c r="AC704" s="22">
        <v>21000</v>
      </c>
      <c r="AD704" s="22"/>
      <c r="AE704" s="22">
        <v>21000</v>
      </c>
      <c r="AF704" s="23">
        <f t="shared" si="15"/>
        <v>0</v>
      </c>
    </row>
    <row r="705" spans="1:32" x14ac:dyDescent="0.45">
      <c r="A705" s="19" t="s">
        <v>2858</v>
      </c>
      <c r="B705" s="15" t="s">
        <v>2859</v>
      </c>
      <c r="C705" s="19">
        <v>12</v>
      </c>
      <c r="D705" s="20" t="s">
        <v>66</v>
      </c>
      <c r="E705" s="25" t="s">
        <v>5241</v>
      </c>
      <c r="F705" s="25">
        <v>268.35000000000002</v>
      </c>
      <c r="G705" s="27">
        <v>73924942</v>
      </c>
      <c r="H705" s="25">
        <v>0</v>
      </c>
      <c r="I705" s="25">
        <v>0</v>
      </c>
      <c r="J705" s="25">
        <v>0</v>
      </c>
      <c r="K705" s="20">
        <v>-7.04</v>
      </c>
      <c r="L705" s="20">
        <v>-7.63</v>
      </c>
      <c r="M705" s="20">
        <v>-16.07</v>
      </c>
      <c r="N705" s="20">
        <v>-0.95</v>
      </c>
      <c r="O705" s="20">
        <v>1.1100000000000001</v>
      </c>
      <c r="P705" s="20">
        <v>0.26</v>
      </c>
      <c r="Q705" s="20">
        <v>-0.02</v>
      </c>
      <c r="R705" s="20"/>
      <c r="S705" s="20"/>
      <c r="T705" s="20"/>
      <c r="U705" s="21">
        <v>167.9</v>
      </c>
      <c r="V705" s="21"/>
      <c r="W705" s="21"/>
      <c r="X705" s="21"/>
      <c r="Y705" s="20"/>
      <c r="Z705" s="20"/>
      <c r="AA705" s="20"/>
      <c r="AB705" s="22">
        <v>3670</v>
      </c>
      <c r="AC705" s="22">
        <v>3630</v>
      </c>
      <c r="AD705" s="22">
        <v>4421</v>
      </c>
      <c r="AE705" s="22">
        <v>3630</v>
      </c>
      <c r="AF705" s="23">
        <f t="shared" si="15"/>
        <v>-1.0899182561307952</v>
      </c>
    </row>
    <row r="706" spans="1:32" x14ac:dyDescent="0.45">
      <c r="A706" s="19" t="s">
        <v>3390</v>
      </c>
      <c r="B706" s="15" t="s">
        <v>3391</v>
      </c>
      <c r="C706" s="19">
        <v>12</v>
      </c>
      <c r="D706" s="20" t="s">
        <v>127</v>
      </c>
      <c r="E706" s="25" t="s">
        <v>5242</v>
      </c>
      <c r="F706" s="25">
        <v>268.02999999999997</v>
      </c>
      <c r="G706" s="27">
        <v>13334739</v>
      </c>
      <c r="H706" s="25">
        <v>0</v>
      </c>
      <c r="I706" s="25">
        <v>0</v>
      </c>
      <c r="J706" s="25">
        <v>0</v>
      </c>
      <c r="K706" s="20">
        <v>-6.51</v>
      </c>
      <c r="L706" s="20">
        <v>18.239999999999998</v>
      </c>
      <c r="M706" s="20">
        <v>261.51</v>
      </c>
      <c r="N706" s="20">
        <v>423.44</v>
      </c>
      <c r="O706" s="20">
        <v>321.83</v>
      </c>
      <c r="P706" s="20">
        <v>1.01</v>
      </c>
      <c r="Q706" s="20">
        <v>0.46</v>
      </c>
      <c r="R706" s="20"/>
      <c r="S706" s="20"/>
      <c r="T706" s="20"/>
      <c r="U706" s="20">
        <v>-7.01</v>
      </c>
      <c r="V706" s="20"/>
      <c r="W706" s="20"/>
      <c r="X706" s="20"/>
      <c r="Y706" s="20"/>
      <c r="Z706" s="20"/>
      <c r="AA706" s="20"/>
      <c r="AB706" s="22">
        <v>17000</v>
      </c>
      <c r="AC706" s="22">
        <v>20100</v>
      </c>
      <c r="AD706" s="22"/>
      <c r="AE706" s="22">
        <v>20100</v>
      </c>
      <c r="AF706" s="23">
        <f t="shared" si="15"/>
        <v>18.235294117647062</v>
      </c>
    </row>
    <row r="707" spans="1:32" x14ac:dyDescent="0.45">
      <c r="A707" s="19" t="s">
        <v>3028</v>
      </c>
      <c r="B707" s="15" t="s">
        <v>3029</v>
      </c>
      <c r="C707" s="19">
        <v>12</v>
      </c>
      <c r="D707" s="20" t="s">
        <v>111</v>
      </c>
      <c r="E707" s="25" t="s">
        <v>5241</v>
      </c>
      <c r="F707" s="25">
        <v>267.68</v>
      </c>
      <c r="G707" s="27">
        <v>8967670</v>
      </c>
      <c r="H707" s="25">
        <v>0</v>
      </c>
      <c r="I707" s="25">
        <v>0</v>
      </c>
      <c r="J707" s="25">
        <v>0</v>
      </c>
      <c r="K707" s="20">
        <v>-14.47</v>
      </c>
      <c r="L707" s="20">
        <v>-23.36</v>
      </c>
      <c r="M707" s="20">
        <v>2.4</v>
      </c>
      <c r="N707" s="20">
        <v>-4.0199999999999996</v>
      </c>
      <c r="O707" s="20">
        <v>3.65</v>
      </c>
      <c r="P707" s="20">
        <v>0.22</v>
      </c>
      <c r="Q707" s="20">
        <v>1.69</v>
      </c>
      <c r="R707" s="20">
        <v>4.4000000000000004</v>
      </c>
      <c r="S707" s="20">
        <v>0.32</v>
      </c>
      <c r="T707" s="20">
        <v>0.96</v>
      </c>
      <c r="U707" s="20">
        <v>13.06</v>
      </c>
      <c r="V707" s="20">
        <v>109.2</v>
      </c>
      <c r="W707" s="20">
        <v>107.75</v>
      </c>
      <c r="X707" s="20">
        <v>109.2</v>
      </c>
      <c r="Y707" s="20">
        <v>5</v>
      </c>
      <c r="Z707" s="20">
        <v>0</v>
      </c>
      <c r="AA707" s="20">
        <v>0</v>
      </c>
      <c r="AB707" s="22">
        <v>32300</v>
      </c>
      <c r="AC707" s="22">
        <v>29850</v>
      </c>
      <c r="AD707" s="22">
        <v>106500</v>
      </c>
      <c r="AE707" s="22">
        <v>29850</v>
      </c>
      <c r="AF707" s="23">
        <f t="shared" si="15"/>
        <v>-7.5851393188854477</v>
      </c>
    </row>
    <row r="708" spans="1:32" x14ac:dyDescent="0.45">
      <c r="A708" s="19" t="s">
        <v>2617</v>
      </c>
      <c r="B708" s="15" t="s">
        <v>2618</v>
      </c>
      <c r="C708" s="19">
        <v>12</v>
      </c>
      <c r="D708" s="20" t="s">
        <v>78</v>
      </c>
      <c r="E708" s="25" t="s">
        <v>5241</v>
      </c>
      <c r="F708" s="25">
        <v>267.25</v>
      </c>
      <c r="G708" s="27">
        <v>36212538</v>
      </c>
      <c r="H708" s="25">
        <v>0</v>
      </c>
      <c r="I708" s="25">
        <v>0</v>
      </c>
      <c r="J708" s="25">
        <v>0</v>
      </c>
      <c r="K708" s="20">
        <v>-12.04</v>
      </c>
      <c r="L708" s="20">
        <v>-22.48</v>
      </c>
      <c r="M708" s="20">
        <v>-20.65</v>
      </c>
      <c r="N708" s="20">
        <v>-31.48</v>
      </c>
      <c r="O708" s="20">
        <v>-24.69</v>
      </c>
      <c r="P708" s="20">
        <v>-0.64</v>
      </c>
      <c r="Q708" s="20">
        <v>-2.0099999999999998</v>
      </c>
      <c r="R708" s="20"/>
      <c r="S708" s="20"/>
      <c r="T708" s="20"/>
      <c r="U708" s="20">
        <v>199.83</v>
      </c>
      <c r="V708" s="20"/>
      <c r="W708" s="20"/>
      <c r="X708" s="20"/>
      <c r="Y708" s="20"/>
      <c r="Z708" s="20"/>
      <c r="AA708" s="20"/>
      <c r="AB708" s="22">
        <v>9200</v>
      </c>
      <c r="AC708" s="22">
        <v>7380</v>
      </c>
      <c r="AD708" s="22">
        <v>12550</v>
      </c>
      <c r="AE708" s="22">
        <v>7380</v>
      </c>
      <c r="AF708" s="23">
        <f t="shared" si="15"/>
        <v>-19.782608695652172</v>
      </c>
    </row>
    <row r="709" spans="1:32" x14ac:dyDescent="0.45">
      <c r="A709" s="19" t="s">
        <v>808</v>
      </c>
      <c r="B709" s="15" t="s">
        <v>809</v>
      </c>
      <c r="C709" s="19">
        <v>12</v>
      </c>
      <c r="D709" s="20" t="s">
        <v>66</v>
      </c>
      <c r="E709" s="25" t="s">
        <v>5241</v>
      </c>
      <c r="F709" s="26">
        <v>265.93</v>
      </c>
      <c r="G709" s="27">
        <v>49799808</v>
      </c>
      <c r="H709" s="25">
        <v>0</v>
      </c>
      <c r="I709" s="25">
        <v>0</v>
      </c>
      <c r="J709" s="25">
        <v>0</v>
      </c>
      <c r="K709" s="20">
        <v>-15.1</v>
      </c>
      <c r="L709" s="20">
        <v>-29.37</v>
      </c>
      <c r="M709" s="20">
        <v>-38.549999999999997</v>
      </c>
      <c r="N709" s="20">
        <v>-8.25</v>
      </c>
      <c r="O709" s="20">
        <v>-8.8699999999999992</v>
      </c>
      <c r="P709" s="20">
        <v>-1.88</v>
      </c>
      <c r="Q709" s="20">
        <v>-2.4900000000000002</v>
      </c>
      <c r="R709" s="20"/>
      <c r="S709" s="20"/>
      <c r="T709" s="20"/>
      <c r="U709" s="21">
        <v>31.05</v>
      </c>
      <c r="V709" s="21"/>
      <c r="W709" s="21"/>
      <c r="X709" s="21"/>
      <c r="Y709" s="20"/>
      <c r="Z709" s="20"/>
      <c r="AA709" s="20"/>
      <c r="AB709" s="22">
        <v>6530</v>
      </c>
      <c r="AC709" s="22">
        <v>5340</v>
      </c>
      <c r="AD709" s="22">
        <v>9000</v>
      </c>
      <c r="AE709" s="22">
        <v>5340</v>
      </c>
      <c r="AF709" s="23">
        <f t="shared" si="15"/>
        <v>-18.223583460949467</v>
      </c>
    </row>
    <row r="710" spans="1:32" x14ac:dyDescent="0.45">
      <c r="A710" s="19" t="s">
        <v>3484</v>
      </c>
      <c r="B710" s="15" t="s">
        <v>3485</v>
      </c>
      <c r="C710" s="19">
        <v>12</v>
      </c>
      <c r="D710" s="20" t="s">
        <v>66</v>
      </c>
      <c r="E710" s="25" t="s">
        <v>5242</v>
      </c>
      <c r="F710" s="25">
        <v>265.5</v>
      </c>
      <c r="G710" s="27">
        <v>72342431</v>
      </c>
      <c r="H710" s="25">
        <v>0</v>
      </c>
      <c r="I710" s="25">
        <v>0</v>
      </c>
      <c r="J710" s="25">
        <v>0</v>
      </c>
      <c r="K710" s="20">
        <v>0</v>
      </c>
      <c r="L710" s="20">
        <v>0</v>
      </c>
      <c r="M710" s="20">
        <v>0</v>
      </c>
      <c r="N710" s="20">
        <v>0</v>
      </c>
      <c r="O710" s="20">
        <v>0</v>
      </c>
      <c r="P710" s="20">
        <v>0</v>
      </c>
      <c r="Q710" s="20">
        <v>0</v>
      </c>
      <c r="R710" s="20"/>
      <c r="S710" s="20"/>
      <c r="T710" s="20"/>
      <c r="U710" s="20">
        <v>-2.5299999999999998</v>
      </c>
      <c r="V710" s="20"/>
      <c r="W710" s="20"/>
      <c r="X710" s="20"/>
      <c r="Y710" s="20"/>
      <c r="Z710" s="20"/>
      <c r="AA710" s="20"/>
      <c r="AB710" s="22">
        <v>3670</v>
      </c>
      <c r="AC710" s="22">
        <v>3670</v>
      </c>
      <c r="AD710" s="22">
        <v>13263</v>
      </c>
      <c r="AE710" s="22">
        <v>3670</v>
      </c>
      <c r="AF710" s="23">
        <f t="shared" si="15"/>
        <v>0</v>
      </c>
    </row>
    <row r="711" spans="1:32" x14ac:dyDescent="0.45">
      <c r="A711" s="19" t="s">
        <v>2193</v>
      </c>
      <c r="B711" s="15" t="s">
        <v>2194</v>
      </c>
      <c r="C711" s="19">
        <v>12</v>
      </c>
      <c r="D711" s="20" t="s">
        <v>145</v>
      </c>
      <c r="E711" s="25" t="s">
        <v>5242</v>
      </c>
      <c r="F711" s="25">
        <v>265.44</v>
      </c>
      <c r="G711" s="27">
        <v>58083006</v>
      </c>
      <c r="H711" s="25">
        <v>0</v>
      </c>
      <c r="I711" s="25">
        <v>0</v>
      </c>
      <c r="J711" s="25">
        <v>0</v>
      </c>
      <c r="K711" s="20">
        <v>-9.8800000000000008</v>
      </c>
      <c r="L711" s="20">
        <v>-22.46</v>
      </c>
      <c r="M711" s="20">
        <v>1.63</v>
      </c>
      <c r="N711" s="20">
        <v>34.17</v>
      </c>
      <c r="O711" s="20">
        <v>9.93</v>
      </c>
      <c r="P711" s="20">
        <v>-2</v>
      </c>
      <c r="Q711" s="20">
        <v>4.82</v>
      </c>
      <c r="R711" s="20"/>
      <c r="S711" s="20"/>
      <c r="T711" s="20"/>
      <c r="U711" s="20">
        <v>-39.799999999999997</v>
      </c>
      <c r="V711" s="20"/>
      <c r="W711" s="20"/>
      <c r="X711" s="20"/>
      <c r="Y711" s="20"/>
      <c r="Z711" s="20"/>
      <c r="AA711" s="20"/>
      <c r="AB711" s="22">
        <v>4889</v>
      </c>
      <c r="AC711" s="22">
        <v>4570</v>
      </c>
      <c r="AD711" s="22">
        <v>12486</v>
      </c>
      <c r="AE711" s="22">
        <v>4570</v>
      </c>
      <c r="AF711" s="23">
        <f t="shared" si="15"/>
        <v>-6.5248517079157242</v>
      </c>
    </row>
    <row r="712" spans="1:32" x14ac:dyDescent="0.45">
      <c r="A712" s="19" t="s">
        <v>1873</v>
      </c>
      <c r="B712" s="15" t="s">
        <v>1874</v>
      </c>
      <c r="C712" s="19">
        <v>12</v>
      </c>
      <c r="D712" s="20" t="s">
        <v>148</v>
      </c>
      <c r="E712" s="25" t="s">
        <v>5242</v>
      </c>
      <c r="F712" s="25">
        <v>265.14</v>
      </c>
      <c r="G712" s="27">
        <v>43824999</v>
      </c>
      <c r="H712" s="25">
        <v>0</v>
      </c>
      <c r="I712" s="25">
        <v>0</v>
      </c>
      <c r="J712" s="25">
        <v>0</v>
      </c>
      <c r="K712" s="20">
        <v>-11.03</v>
      </c>
      <c r="L712" s="20">
        <v>-36.979999999999997</v>
      </c>
      <c r="M712" s="20">
        <v>71.88</v>
      </c>
      <c r="N712" s="20">
        <v>372.29</v>
      </c>
      <c r="O712" s="20">
        <v>385.94</v>
      </c>
      <c r="P712" s="20">
        <v>-7.07</v>
      </c>
      <c r="Q712" s="20">
        <v>-6.48</v>
      </c>
      <c r="R712" s="20"/>
      <c r="S712" s="20"/>
      <c r="T712" s="20"/>
      <c r="U712" s="21">
        <v>-0.68</v>
      </c>
      <c r="V712" s="21"/>
      <c r="W712" s="21"/>
      <c r="X712" s="21"/>
      <c r="Y712" s="20"/>
      <c r="Z712" s="20"/>
      <c r="AA712" s="20"/>
      <c r="AB712" s="22">
        <v>7090</v>
      </c>
      <c r="AC712" s="22">
        <v>6050</v>
      </c>
      <c r="AD712" s="22">
        <v>1900</v>
      </c>
      <c r="AE712" s="22">
        <v>6050</v>
      </c>
      <c r="AF712" s="23">
        <f t="shared" si="15"/>
        <v>-14.668547249647389</v>
      </c>
    </row>
    <row r="713" spans="1:32" x14ac:dyDescent="0.45">
      <c r="A713" s="19" t="s">
        <v>1795</v>
      </c>
      <c r="B713" s="15" t="s">
        <v>1796</v>
      </c>
      <c r="C713" s="19">
        <v>12</v>
      </c>
      <c r="D713" s="20" t="s">
        <v>66</v>
      </c>
      <c r="E713" s="25" t="s">
        <v>5242</v>
      </c>
      <c r="F713" s="26">
        <v>264.55</v>
      </c>
      <c r="G713" s="27">
        <v>14854256</v>
      </c>
      <c r="H713" s="25">
        <v>0</v>
      </c>
      <c r="I713" s="25">
        <v>0</v>
      </c>
      <c r="J713" s="25">
        <v>0</v>
      </c>
      <c r="K713" s="20">
        <v>-8.85</v>
      </c>
      <c r="L713" s="20">
        <v>-14.37</v>
      </c>
      <c r="M713" s="20">
        <v>-20.84</v>
      </c>
      <c r="N713" s="21">
        <v>-17.93</v>
      </c>
      <c r="O713" s="20">
        <v>-8.9</v>
      </c>
      <c r="P713" s="20">
        <v>-0.3</v>
      </c>
      <c r="Q713" s="20">
        <v>-2.27</v>
      </c>
      <c r="R713" s="20">
        <v>5.21</v>
      </c>
      <c r="S713" s="20">
        <v>0.47</v>
      </c>
      <c r="T713" s="20">
        <v>-1.93</v>
      </c>
      <c r="U713" s="20">
        <v>54.78</v>
      </c>
      <c r="V713" s="20">
        <v>53.85</v>
      </c>
      <c r="W713" s="20">
        <v>55.24</v>
      </c>
      <c r="X713" s="20">
        <v>53.85</v>
      </c>
      <c r="Y713" s="20">
        <v>4</v>
      </c>
      <c r="Z713" s="20">
        <v>0</v>
      </c>
      <c r="AA713" s="20">
        <v>0</v>
      </c>
      <c r="AB713" s="22">
        <v>18930</v>
      </c>
      <c r="AC713" s="22">
        <v>17810</v>
      </c>
      <c r="AD713" s="22">
        <v>34250</v>
      </c>
      <c r="AE713" s="22">
        <v>17810</v>
      </c>
      <c r="AF713" s="23">
        <f t="shared" si="15"/>
        <v>-5.9165346011621711</v>
      </c>
    </row>
    <row r="714" spans="1:32" x14ac:dyDescent="0.45">
      <c r="A714" s="19" t="s">
        <v>4156</v>
      </c>
      <c r="B714" s="15" t="s">
        <v>4157</v>
      </c>
      <c r="C714" s="19">
        <v>12</v>
      </c>
      <c r="D714" s="20" t="s">
        <v>160</v>
      </c>
      <c r="E714" s="25" t="s">
        <v>5241</v>
      </c>
      <c r="F714" s="25">
        <v>264.31</v>
      </c>
      <c r="G714" s="27">
        <v>15129367</v>
      </c>
      <c r="H714" s="25">
        <v>0</v>
      </c>
      <c r="I714" s="25">
        <v>0</v>
      </c>
      <c r="J714" s="25">
        <v>0</v>
      </c>
      <c r="K714" s="20">
        <v>-13.51</v>
      </c>
      <c r="L714" s="20">
        <v>-17.98</v>
      </c>
      <c r="M714" s="20">
        <v>-22.36</v>
      </c>
      <c r="N714" s="20">
        <v>-33.950000000000003</v>
      </c>
      <c r="O714" s="20">
        <v>-9.76</v>
      </c>
      <c r="P714" s="20">
        <v>-0.82</v>
      </c>
      <c r="Q714" s="20">
        <v>-0.77</v>
      </c>
      <c r="R714" s="20">
        <v>9.64</v>
      </c>
      <c r="S714" s="20">
        <v>0.59</v>
      </c>
      <c r="T714" s="20">
        <v>-6.08</v>
      </c>
      <c r="U714" s="20">
        <v>31.39</v>
      </c>
      <c r="V714" s="20">
        <v>40.6</v>
      </c>
      <c r="W714" s="20">
        <v>43.27</v>
      </c>
      <c r="X714" s="20">
        <v>40.6</v>
      </c>
      <c r="Y714" s="20">
        <v>2</v>
      </c>
      <c r="Z714" s="20">
        <v>0</v>
      </c>
      <c r="AA714" s="20">
        <v>0</v>
      </c>
      <c r="AB714" s="22">
        <v>23550</v>
      </c>
      <c r="AC714" s="22">
        <v>17470</v>
      </c>
      <c r="AD714" s="22">
        <v>39700</v>
      </c>
      <c r="AE714" s="22">
        <v>17470</v>
      </c>
      <c r="AF714" s="23">
        <f t="shared" si="15"/>
        <v>-25.817409766454357</v>
      </c>
    </row>
    <row r="715" spans="1:32" x14ac:dyDescent="0.45">
      <c r="A715" s="19" t="s">
        <v>2784</v>
      </c>
      <c r="B715" s="15" t="s">
        <v>2785</v>
      </c>
      <c r="C715" s="19">
        <v>12</v>
      </c>
      <c r="D715" s="20" t="s">
        <v>145</v>
      </c>
      <c r="E715" s="25" t="s">
        <v>5242</v>
      </c>
      <c r="F715" s="25">
        <v>264.27999999999997</v>
      </c>
      <c r="G715" s="27">
        <v>13050797</v>
      </c>
      <c r="H715" s="25">
        <v>0</v>
      </c>
      <c r="I715" s="25">
        <v>0</v>
      </c>
      <c r="J715" s="25">
        <v>0</v>
      </c>
      <c r="K715" s="20">
        <v>-23.59</v>
      </c>
      <c r="L715" s="20">
        <v>-42.63</v>
      </c>
      <c r="M715" s="20">
        <v>-28.95</v>
      </c>
      <c r="N715" s="20">
        <v>98.33</v>
      </c>
      <c r="O715" s="20">
        <v>33.93</v>
      </c>
      <c r="P715" s="20">
        <v>7.05</v>
      </c>
      <c r="Q715" s="20">
        <v>0.6</v>
      </c>
      <c r="R715" s="20">
        <v>10.56</v>
      </c>
      <c r="S715" s="20">
        <v>1.1299999999999999</v>
      </c>
      <c r="T715" s="20"/>
      <c r="U715" s="21">
        <v>0.08</v>
      </c>
      <c r="V715" s="21">
        <v>14.8</v>
      </c>
      <c r="W715" s="21">
        <v>13.6</v>
      </c>
      <c r="X715" s="21">
        <v>14.8</v>
      </c>
      <c r="Y715" s="20"/>
      <c r="Z715" s="20">
        <v>0</v>
      </c>
      <c r="AA715" s="20"/>
      <c r="AB715" s="22">
        <v>28450</v>
      </c>
      <c r="AC715" s="22">
        <v>20250</v>
      </c>
      <c r="AD715" s="22">
        <v>13299</v>
      </c>
      <c r="AE715" s="22">
        <v>20250</v>
      </c>
      <c r="AF715" s="23">
        <f t="shared" si="15"/>
        <v>-28.822495606326893</v>
      </c>
    </row>
    <row r="716" spans="1:32" x14ac:dyDescent="0.45">
      <c r="A716" s="19" t="s">
        <v>796</v>
      </c>
      <c r="B716" s="15" t="s">
        <v>797</v>
      </c>
      <c r="C716" s="19">
        <v>12</v>
      </c>
      <c r="D716" s="20" t="s">
        <v>91</v>
      </c>
      <c r="E716" s="25" t="s">
        <v>5241</v>
      </c>
      <c r="F716" s="26">
        <v>263.12</v>
      </c>
      <c r="G716" s="27">
        <v>65370968</v>
      </c>
      <c r="H716" s="25">
        <v>0</v>
      </c>
      <c r="I716" s="25">
        <v>0</v>
      </c>
      <c r="J716" s="25">
        <v>0</v>
      </c>
      <c r="K716" s="20">
        <v>-10.95</v>
      </c>
      <c r="L716" s="20">
        <v>-29.26</v>
      </c>
      <c r="M716" s="20">
        <v>-11.93</v>
      </c>
      <c r="N716" s="20">
        <v>-17.940000000000001</v>
      </c>
      <c r="O716" s="20">
        <v>-21.08</v>
      </c>
      <c r="P716" s="20">
        <v>-0.06</v>
      </c>
      <c r="Q716" s="20">
        <v>-1.1299999999999999</v>
      </c>
      <c r="R716" s="20"/>
      <c r="S716" s="20"/>
      <c r="T716" s="20"/>
      <c r="U716" s="20">
        <v>45.96</v>
      </c>
      <c r="V716" s="20"/>
      <c r="W716" s="20"/>
      <c r="X716" s="20"/>
      <c r="Y716" s="20"/>
      <c r="Z716" s="20"/>
      <c r="AA716" s="20"/>
      <c r="AB716" s="22">
        <v>4770</v>
      </c>
      <c r="AC716" s="22">
        <v>4025</v>
      </c>
      <c r="AD716" s="22">
        <v>4590</v>
      </c>
      <c r="AE716" s="22">
        <v>4025</v>
      </c>
      <c r="AF716" s="23">
        <f t="shared" si="15"/>
        <v>-15.618448637316561</v>
      </c>
    </row>
    <row r="717" spans="1:32" x14ac:dyDescent="0.45">
      <c r="A717" s="19" t="s">
        <v>3176</v>
      </c>
      <c r="B717" s="15" t="s">
        <v>3177</v>
      </c>
      <c r="C717" s="19">
        <v>12</v>
      </c>
      <c r="D717" s="20" t="s">
        <v>188</v>
      </c>
      <c r="E717" s="25" t="s">
        <v>5241</v>
      </c>
      <c r="F717" s="25">
        <v>263.10000000000002</v>
      </c>
      <c r="G717" s="27">
        <v>122373926</v>
      </c>
      <c r="H717" s="25">
        <v>0</v>
      </c>
      <c r="I717" s="25">
        <v>0</v>
      </c>
      <c r="J717" s="25">
        <v>0</v>
      </c>
      <c r="K717" s="20">
        <v>-10.039999999999999</v>
      </c>
      <c r="L717" s="20">
        <v>-11.7</v>
      </c>
      <c r="M717" s="20">
        <v>-24.56</v>
      </c>
      <c r="N717" s="20">
        <v>-15.19</v>
      </c>
      <c r="O717" s="20">
        <v>-11.52</v>
      </c>
      <c r="P717" s="20">
        <v>0.33</v>
      </c>
      <c r="Q717" s="20">
        <v>-0.76</v>
      </c>
      <c r="R717" s="20"/>
      <c r="S717" s="20"/>
      <c r="T717" s="20"/>
      <c r="U717" s="20">
        <v>34.229999999999997</v>
      </c>
      <c r="V717" s="20"/>
      <c r="W717" s="20"/>
      <c r="X717" s="20"/>
      <c r="Y717" s="20"/>
      <c r="Z717" s="20"/>
      <c r="AA717" s="20"/>
      <c r="AB717" s="22">
        <v>2250</v>
      </c>
      <c r="AC717" s="22">
        <v>2150</v>
      </c>
      <c r="AD717" s="22">
        <v>4785</v>
      </c>
      <c r="AE717" s="22">
        <v>2150</v>
      </c>
      <c r="AF717" s="23">
        <f t="shared" ref="AF717:AF748" si="16">(AC717/AB717-1)*100</f>
        <v>-4.4444444444444393</v>
      </c>
    </row>
    <row r="718" spans="1:32" x14ac:dyDescent="0.45">
      <c r="A718" s="19" t="s">
        <v>1123</v>
      </c>
      <c r="B718" s="15" t="s">
        <v>1124</v>
      </c>
      <c r="C718" s="19">
        <v>12</v>
      </c>
      <c r="D718" s="20" t="s">
        <v>432</v>
      </c>
      <c r="E718" s="25" t="s">
        <v>5241</v>
      </c>
      <c r="F718" s="26">
        <v>261.36</v>
      </c>
      <c r="G718" s="27">
        <v>4950000</v>
      </c>
      <c r="H718" s="25">
        <v>0</v>
      </c>
      <c r="I718" s="25">
        <v>0</v>
      </c>
      <c r="J718" s="25">
        <v>0</v>
      </c>
      <c r="K718" s="20">
        <v>-8.01</v>
      </c>
      <c r="L718" s="20">
        <v>-12.87</v>
      </c>
      <c r="M718" s="20">
        <v>-20.48</v>
      </c>
      <c r="N718" s="20">
        <v>-8.81</v>
      </c>
      <c r="O718" s="20">
        <v>-15.79</v>
      </c>
      <c r="P718" s="20">
        <v>-1.07</v>
      </c>
      <c r="Q718" s="20">
        <v>-2.34</v>
      </c>
      <c r="R718" s="20"/>
      <c r="S718" s="20"/>
      <c r="T718" s="20"/>
      <c r="U718" s="20">
        <v>17.41</v>
      </c>
      <c r="V718" s="20"/>
      <c r="W718" s="20"/>
      <c r="X718" s="20"/>
      <c r="Y718" s="20"/>
      <c r="Z718" s="20"/>
      <c r="AA718" s="20"/>
      <c r="AB718" s="22">
        <v>56300</v>
      </c>
      <c r="AC718" s="22">
        <v>52800</v>
      </c>
      <c r="AD718" s="22">
        <v>101000</v>
      </c>
      <c r="AE718" s="22">
        <v>52800</v>
      </c>
      <c r="AF718" s="23">
        <f t="shared" si="16"/>
        <v>-6.2166962699822363</v>
      </c>
    </row>
    <row r="719" spans="1:32" x14ac:dyDescent="0.45">
      <c r="A719" s="19" t="s">
        <v>1653</v>
      </c>
      <c r="B719" s="15" t="s">
        <v>1654</v>
      </c>
      <c r="C719" s="19">
        <v>12</v>
      </c>
      <c r="D719" s="20" t="s">
        <v>341</v>
      </c>
      <c r="E719" s="25" t="s">
        <v>5241</v>
      </c>
      <c r="F719" s="26">
        <v>261.23</v>
      </c>
      <c r="G719" s="27">
        <v>7627172</v>
      </c>
      <c r="H719" s="25">
        <v>0</v>
      </c>
      <c r="I719" s="25">
        <v>0</v>
      </c>
      <c r="J719" s="25">
        <v>0</v>
      </c>
      <c r="K719" s="20">
        <v>-8.3000000000000007</v>
      </c>
      <c r="L719" s="20">
        <v>-3.66</v>
      </c>
      <c r="M719" s="20">
        <v>-11.5</v>
      </c>
      <c r="N719" s="20">
        <v>16.5</v>
      </c>
      <c r="O719" s="20">
        <v>8.2100000000000009</v>
      </c>
      <c r="P719" s="20">
        <v>-0.45</v>
      </c>
      <c r="Q719" s="20">
        <v>1.2</v>
      </c>
      <c r="R719" s="20"/>
      <c r="S719" s="20"/>
      <c r="T719" s="20"/>
      <c r="U719" s="20">
        <v>52.47</v>
      </c>
      <c r="V719" s="20"/>
      <c r="W719" s="20"/>
      <c r="X719" s="20"/>
      <c r="Y719" s="20"/>
      <c r="Z719" s="20"/>
      <c r="AA719" s="20"/>
      <c r="AB719" s="22">
        <v>33750</v>
      </c>
      <c r="AC719" s="22">
        <v>34250</v>
      </c>
      <c r="AD719" s="22">
        <v>37300</v>
      </c>
      <c r="AE719" s="22">
        <v>34250</v>
      </c>
      <c r="AF719" s="23">
        <f t="shared" si="16"/>
        <v>1.4814814814814836</v>
      </c>
    </row>
    <row r="720" spans="1:32" x14ac:dyDescent="0.45">
      <c r="A720" s="19" t="s">
        <v>2645</v>
      </c>
      <c r="B720" s="15" t="s">
        <v>2646</v>
      </c>
      <c r="C720" s="19">
        <v>12</v>
      </c>
      <c r="D720" s="20" t="s">
        <v>145</v>
      </c>
      <c r="E720" s="25" t="s">
        <v>5242</v>
      </c>
      <c r="F720" s="26">
        <v>260.58</v>
      </c>
      <c r="G720" s="27">
        <v>21134126</v>
      </c>
      <c r="H720" s="25">
        <v>0</v>
      </c>
      <c r="I720" s="25">
        <v>0</v>
      </c>
      <c r="J720" s="25">
        <v>0</v>
      </c>
      <c r="K720" s="20">
        <v>-19.149999999999999</v>
      </c>
      <c r="L720" s="20">
        <v>-31.99</v>
      </c>
      <c r="M720" s="20">
        <v>-30.65</v>
      </c>
      <c r="N720" s="20">
        <v>14.59</v>
      </c>
      <c r="O720" s="20">
        <v>-9.1999999999999993</v>
      </c>
      <c r="P720" s="20">
        <v>0.47</v>
      </c>
      <c r="Q720" s="20">
        <v>2.29</v>
      </c>
      <c r="R720" s="20">
        <v>7.45</v>
      </c>
      <c r="S720" s="20">
        <v>1.81</v>
      </c>
      <c r="T720" s="20">
        <v>4.79</v>
      </c>
      <c r="U720" s="21">
        <v>-21.09</v>
      </c>
      <c r="V720" s="21">
        <v>23.9</v>
      </c>
      <c r="W720" s="21">
        <v>23.7</v>
      </c>
      <c r="X720" s="21">
        <v>23.9</v>
      </c>
      <c r="Y720" s="20">
        <v>2</v>
      </c>
      <c r="Z720" s="20">
        <v>0</v>
      </c>
      <c r="AA720" s="20">
        <v>0</v>
      </c>
      <c r="AB720" s="22">
        <v>14690</v>
      </c>
      <c r="AC720" s="22">
        <v>12330</v>
      </c>
      <c r="AD720" s="22">
        <v>21150</v>
      </c>
      <c r="AE720" s="22">
        <v>12330</v>
      </c>
      <c r="AF720" s="23">
        <f t="shared" si="16"/>
        <v>-16.065350578624916</v>
      </c>
    </row>
    <row r="721" spans="1:32" x14ac:dyDescent="0.45">
      <c r="A721" s="24" t="s">
        <v>4956</v>
      </c>
      <c r="B721" t="s">
        <v>4957</v>
      </c>
      <c r="C721" s="24">
        <v>12</v>
      </c>
      <c r="D721" s="25" t="s">
        <v>127</v>
      </c>
      <c r="E721" s="25" t="s">
        <v>5242</v>
      </c>
      <c r="F721" s="25">
        <v>260.04000000000002</v>
      </c>
      <c r="G721" s="27">
        <v>19247670</v>
      </c>
      <c r="H721" s="25">
        <v>0</v>
      </c>
      <c r="I721" s="25">
        <v>0</v>
      </c>
      <c r="J721" s="25">
        <v>0</v>
      </c>
      <c r="K721" s="25">
        <v>-28.14</v>
      </c>
      <c r="L721" s="25">
        <v>-59.06</v>
      </c>
      <c r="M721" s="25">
        <v>-5.85</v>
      </c>
      <c r="N721" s="25">
        <v>93.28</v>
      </c>
      <c r="O721" s="25">
        <v>58.2</v>
      </c>
      <c r="P721" s="25">
        <v>14.48</v>
      </c>
      <c r="Q721" s="25">
        <v>17.8</v>
      </c>
      <c r="R721" s="25"/>
      <c r="S721" s="25"/>
      <c r="T721" s="25"/>
      <c r="U721" s="25">
        <v>9.75</v>
      </c>
      <c r="V721" s="25"/>
      <c r="W721" s="25"/>
      <c r="X721" s="25"/>
      <c r="Y721" s="25"/>
      <c r="Z721" s="25"/>
      <c r="AA721" s="25"/>
      <c r="AB721" s="27">
        <v>22900</v>
      </c>
      <c r="AC721" s="27">
        <v>13510</v>
      </c>
      <c r="AD721" s="25"/>
      <c r="AE721" s="27">
        <v>13510</v>
      </c>
      <c r="AF721" s="23">
        <f t="shared" si="16"/>
        <v>-41.004366812227076</v>
      </c>
    </row>
    <row r="722" spans="1:32" x14ac:dyDescent="0.45">
      <c r="A722" s="19" t="s">
        <v>2808</v>
      </c>
      <c r="B722" s="15" t="s">
        <v>2809</v>
      </c>
      <c r="C722" s="19">
        <v>12</v>
      </c>
      <c r="D722" s="20" t="s">
        <v>145</v>
      </c>
      <c r="E722" s="25" t="s">
        <v>5242</v>
      </c>
      <c r="F722" s="25">
        <v>259.68</v>
      </c>
      <c r="G722" s="27">
        <v>21355274</v>
      </c>
      <c r="H722" s="25">
        <v>0</v>
      </c>
      <c r="I722" s="25">
        <v>0</v>
      </c>
      <c r="J722" s="25">
        <v>0</v>
      </c>
      <c r="K722" s="20">
        <v>-16.88</v>
      </c>
      <c r="L722" s="20">
        <v>-30.36</v>
      </c>
      <c r="M722" s="20">
        <v>-24.05</v>
      </c>
      <c r="N722" s="20">
        <v>-29.67</v>
      </c>
      <c r="O722" s="20">
        <v>-32.630000000000003</v>
      </c>
      <c r="P722" s="20">
        <v>0.34</v>
      </c>
      <c r="Q722" s="20">
        <v>-0.79</v>
      </c>
      <c r="R722" s="20">
        <v>24.96</v>
      </c>
      <c r="S722" s="20">
        <v>2.98</v>
      </c>
      <c r="T722" s="20">
        <v>1.22</v>
      </c>
      <c r="U722" s="20">
        <v>6.96</v>
      </c>
      <c r="V722" s="20">
        <v>7.95</v>
      </c>
      <c r="W722" s="20">
        <v>7.95</v>
      </c>
      <c r="X722" s="20">
        <v>7.95</v>
      </c>
      <c r="Y722" s="20">
        <v>2</v>
      </c>
      <c r="Z722" s="20">
        <v>0</v>
      </c>
      <c r="AA722" s="20">
        <v>0</v>
      </c>
      <c r="AB722" s="22">
        <v>15790</v>
      </c>
      <c r="AC722" s="22">
        <v>12160</v>
      </c>
      <c r="AD722" s="22">
        <v>7900</v>
      </c>
      <c r="AE722" s="22">
        <v>12160</v>
      </c>
      <c r="AF722" s="23">
        <f t="shared" si="16"/>
        <v>-22.989233692210263</v>
      </c>
    </row>
    <row r="723" spans="1:32" x14ac:dyDescent="0.45">
      <c r="A723" s="24" t="s">
        <v>4916</v>
      </c>
      <c r="B723" t="s">
        <v>4917</v>
      </c>
      <c r="C723" s="24">
        <v>12</v>
      </c>
      <c r="D723" s="25" t="s">
        <v>145</v>
      </c>
      <c r="E723" s="25" t="s">
        <v>5242</v>
      </c>
      <c r="F723" s="25">
        <v>259.48</v>
      </c>
      <c r="G723" s="27">
        <v>10925658</v>
      </c>
      <c r="H723" s="25">
        <v>0</v>
      </c>
      <c r="I723" s="25">
        <v>0</v>
      </c>
      <c r="J723" s="25">
        <v>0</v>
      </c>
      <c r="K723" s="25">
        <v>-23.14</v>
      </c>
      <c r="L723" s="25">
        <v>-18.52</v>
      </c>
      <c r="M723" s="25">
        <v>-10.55</v>
      </c>
      <c r="N723" s="25">
        <v>-23.01</v>
      </c>
      <c r="O723" s="25">
        <v>-16.96</v>
      </c>
      <c r="P723" s="25">
        <v>-1.1399999999999999</v>
      </c>
      <c r="Q723" s="25">
        <v>3.8</v>
      </c>
      <c r="R723" s="25">
        <v>46.75</v>
      </c>
      <c r="S723" s="25">
        <v>4.2</v>
      </c>
      <c r="T723" s="25"/>
      <c r="U723" s="25">
        <v>-27.58</v>
      </c>
      <c r="V723" s="25">
        <v>0.7</v>
      </c>
      <c r="W723" s="25"/>
      <c r="X723" s="25">
        <v>0.7</v>
      </c>
      <c r="Y723" s="25"/>
      <c r="Z723" s="25">
        <v>0</v>
      </c>
      <c r="AA723" s="25"/>
      <c r="AB723" s="27">
        <v>29800</v>
      </c>
      <c r="AC723" s="27">
        <v>23750</v>
      </c>
      <c r="AD723" s="25"/>
      <c r="AE723" s="27">
        <v>23750</v>
      </c>
      <c r="AF723" s="23">
        <f t="shared" si="16"/>
        <v>-20.302013422818789</v>
      </c>
    </row>
    <row r="724" spans="1:32" x14ac:dyDescent="0.45">
      <c r="A724" s="19" t="s">
        <v>1969</v>
      </c>
      <c r="B724" s="15" t="s">
        <v>1970</v>
      </c>
      <c r="C724" s="19">
        <v>12</v>
      </c>
      <c r="D724" s="20" t="s">
        <v>78</v>
      </c>
      <c r="E724" s="25" t="s">
        <v>5242</v>
      </c>
      <c r="F724" s="25">
        <v>258.8</v>
      </c>
      <c r="G724" s="27">
        <v>11871586</v>
      </c>
      <c r="H724" s="25">
        <v>0</v>
      </c>
      <c r="I724" s="25">
        <v>0</v>
      </c>
      <c r="J724" s="25">
        <v>0</v>
      </c>
      <c r="K724" s="20">
        <v>-10.29</v>
      </c>
      <c r="L724" s="20">
        <v>-12.27</v>
      </c>
      <c r="M724" s="20">
        <v>-29.56</v>
      </c>
      <c r="N724" s="20">
        <v>-22.28</v>
      </c>
      <c r="O724" s="20">
        <v>-18.5</v>
      </c>
      <c r="P724" s="20">
        <v>0.56999999999999995</v>
      </c>
      <c r="Q724" s="20">
        <v>3.55</v>
      </c>
      <c r="R724" s="20">
        <v>3.94</v>
      </c>
      <c r="S724" s="20">
        <v>0.48</v>
      </c>
      <c r="T724" s="20">
        <v>1.26</v>
      </c>
      <c r="U724" s="20">
        <v>101.65</v>
      </c>
      <c r="V724" s="21">
        <v>108.3</v>
      </c>
      <c r="W724" s="21">
        <v>108.3</v>
      </c>
      <c r="X724" s="21">
        <v>108.3</v>
      </c>
      <c r="Y724" s="20">
        <v>6</v>
      </c>
      <c r="Z724" s="20">
        <v>0</v>
      </c>
      <c r="AA724" s="20">
        <v>0</v>
      </c>
      <c r="AB724" s="22">
        <v>22100</v>
      </c>
      <c r="AC724" s="22">
        <v>21800</v>
      </c>
      <c r="AD724" s="22">
        <v>28150</v>
      </c>
      <c r="AE724" s="22">
        <v>21800</v>
      </c>
      <c r="AF724" s="23">
        <f t="shared" si="16"/>
        <v>-1.3574660633484115</v>
      </c>
    </row>
    <row r="725" spans="1:32" x14ac:dyDescent="0.45">
      <c r="A725" s="19" t="s">
        <v>227</v>
      </c>
      <c r="B725" s="15" t="s">
        <v>228</v>
      </c>
      <c r="C725" s="19">
        <v>12</v>
      </c>
      <c r="D725" s="20" t="s">
        <v>75</v>
      </c>
      <c r="E725" s="25" t="s">
        <v>5241</v>
      </c>
      <c r="F725" s="26">
        <v>258.45999999999998</v>
      </c>
      <c r="G725" s="27">
        <v>45028089</v>
      </c>
      <c r="H725" s="25">
        <v>0</v>
      </c>
      <c r="I725" s="25">
        <v>0</v>
      </c>
      <c r="J725" s="25">
        <v>0</v>
      </c>
      <c r="K725" s="20">
        <v>-6.82</v>
      </c>
      <c r="L725" s="20">
        <v>-5.12</v>
      </c>
      <c r="M725" s="20">
        <v>-9.32</v>
      </c>
      <c r="N725" s="20">
        <v>3.24</v>
      </c>
      <c r="O725" s="20">
        <v>1.95</v>
      </c>
      <c r="P725" s="20">
        <v>-2.76</v>
      </c>
      <c r="Q725" s="20">
        <v>-6.35</v>
      </c>
      <c r="R725" s="20">
        <v>23.06</v>
      </c>
      <c r="S725" s="20"/>
      <c r="T725" s="20"/>
      <c r="U725" s="21">
        <v>12.15</v>
      </c>
      <c r="V725" s="21">
        <v>18.600000000000001</v>
      </c>
      <c r="W725" s="21"/>
      <c r="X725" s="21">
        <v>18.600000000000001</v>
      </c>
      <c r="Y725" s="20">
        <v>1</v>
      </c>
      <c r="Z725" s="20">
        <v>0</v>
      </c>
      <c r="AA725" s="20">
        <v>0</v>
      </c>
      <c r="AB725" s="22">
        <v>6440</v>
      </c>
      <c r="AC725" s="22">
        <v>5740</v>
      </c>
      <c r="AD725" s="22">
        <v>5939</v>
      </c>
      <c r="AE725" s="22">
        <v>5740</v>
      </c>
      <c r="AF725" s="23">
        <f t="shared" si="16"/>
        <v>-10.869565217391308</v>
      </c>
    </row>
    <row r="726" spans="1:32" x14ac:dyDescent="0.45">
      <c r="A726" s="19" t="s">
        <v>4194</v>
      </c>
      <c r="B726" s="15" t="s">
        <v>4195</v>
      </c>
      <c r="C726" s="19">
        <v>12</v>
      </c>
      <c r="D726" s="20" t="s">
        <v>216</v>
      </c>
      <c r="E726" s="25" t="s">
        <v>5242</v>
      </c>
      <c r="F726" s="25">
        <v>258.02</v>
      </c>
      <c r="G726" s="27">
        <v>51604369</v>
      </c>
      <c r="H726" s="25">
        <v>0</v>
      </c>
      <c r="I726" s="25">
        <v>0</v>
      </c>
      <c r="J726" s="25">
        <v>0</v>
      </c>
      <c r="K726" s="20">
        <v>1.63</v>
      </c>
      <c r="L726" s="20">
        <v>-1.77</v>
      </c>
      <c r="M726" s="20">
        <v>20.92</v>
      </c>
      <c r="N726" s="20">
        <v>4.5999999999999996</v>
      </c>
      <c r="O726" s="20">
        <v>9.65</v>
      </c>
      <c r="P726" s="20">
        <v>-0.73</v>
      </c>
      <c r="Q726" s="20">
        <v>-1.27</v>
      </c>
      <c r="R726" s="20"/>
      <c r="S726" s="20"/>
      <c r="T726" s="20"/>
      <c r="U726" s="20">
        <v>-6.72</v>
      </c>
      <c r="V726" s="20"/>
      <c r="W726" s="20"/>
      <c r="X726" s="20"/>
      <c r="Y726" s="20"/>
      <c r="Z726" s="20"/>
      <c r="AA726" s="20"/>
      <c r="AB726" s="22">
        <v>4495</v>
      </c>
      <c r="AC726" s="22">
        <v>5000</v>
      </c>
      <c r="AD726" s="22">
        <v>5666</v>
      </c>
      <c r="AE726" s="22">
        <v>5000</v>
      </c>
      <c r="AF726" s="23">
        <f t="shared" si="16"/>
        <v>11.234705228031139</v>
      </c>
    </row>
    <row r="727" spans="1:32" x14ac:dyDescent="0.45">
      <c r="A727" s="19" t="s">
        <v>2774</v>
      </c>
      <c r="B727" s="15" t="s">
        <v>2775</v>
      </c>
      <c r="C727" s="19">
        <v>12</v>
      </c>
      <c r="D727" s="20" t="s">
        <v>175</v>
      </c>
      <c r="E727" s="25" t="s">
        <v>5242</v>
      </c>
      <c r="F727" s="25">
        <v>256.64999999999998</v>
      </c>
      <c r="G727" s="27">
        <v>17109680</v>
      </c>
      <c r="H727" s="25">
        <v>0</v>
      </c>
      <c r="I727" s="25">
        <v>0</v>
      </c>
      <c r="J727" s="25">
        <v>0</v>
      </c>
      <c r="K727" s="20">
        <v>-24.05</v>
      </c>
      <c r="L727" s="20">
        <v>-30.23</v>
      </c>
      <c r="M727" s="20">
        <v>-4.21</v>
      </c>
      <c r="N727" s="20">
        <v>61.81</v>
      </c>
      <c r="O727" s="20">
        <v>-11.76</v>
      </c>
      <c r="P727" s="20">
        <v>0.04</v>
      </c>
      <c r="Q727" s="20">
        <v>-4.0599999999999996</v>
      </c>
      <c r="R727" s="20"/>
      <c r="S727" s="20"/>
      <c r="T727" s="20"/>
      <c r="U727" s="20">
        <v>22.27</v>
      </c>
      <c r="V727" s="20"/>
      <c r="W727" s="20"/>
      <c r="X727" s="20"/>
      <c r="Y727" s="20"/>
      <c r="Z727" s="20"/>
      <c r="AA727" s="20"/>
      <c r="AB727" s="22">
        <v>19230</v>
      </c>
      <c r="AC727" s="22">
        <v>15000</v>
      </c>
      <c r="AD727" s="22">
        <v>6420</v>
      </c>
      <c r="AE727" s="22">
        <v>15000</v>
      </c>
      <c r="AF727" s="23">
        <f t="shared" si="16"/>
        <v>-21.996879875195006</v>
      </c>
    </row>
    <row r="728" spans="1:32" x14ac:dyDescent="0.45">
      <c r="A728" s="19" t="s">
        <v>3132</v>
      </c>
      <c r="B728" s="15" t="s">
        <v>3133</v>
      </c>
      <c r="C728" s="19">
        <v>12</v>
      </c>
      <c r="D728" s="20" t="s">
        <v>216</v>
      </c>
      <c r="E728" s="25" t="s">
        <v>5242</v>
      </c>
      <c r="F728" s="25">
        <v>256.31</v>
      </c>
      <c r="G728" s="27">
        <v>77201611</v>
      </c>
      <c r="H728" s="25">
        <v>0</v>
      </c>
      <c r="I728" s="25">
        <v>0</v>
      </c>
      <c r="J728" s="25">
        <v>0</v>
      </c>
      <c r="K728" s="20">
        <v>0</v>
      </c>
      <c r="L728" s="20">
        <v>0</v>
      </c>
      <c r="M728" s="20">
        <v>0</v>
      </c>
      <c r="N728" s="20">
        <v>0</v>
      </c>
      <c r="O728" s="20">
        <v>0</v>
      </c>
      <c r="P728" s="20">
        <v>0</v>
      </c>
      <c r="Q728" s="20">
        <v>0</v>
      </c>
      <c r="R728" s="20"/>
      <c r="S728" s="20"/>
      <c r="T728" s="20"/>
      <c r="U728" s="20">
        <v>-7.22</v>
      </c>
      <c r="V728" s="20"/>
      <c r="W728" s="20"/>
      <c r="X728" s="20"/>
      <c r="Y728" s="20"/>
      <c r="Z728" s="20"/>
      <c r="AA728" s="20"/>
      <c r="AB728" s="22">
        <v>3320</v>
      </c>
      <c r="AC728" s="22">
        <v>3320</v>
      </c>
      <c r="AD728" s="22">
        <v>12150</v>
      </c>
      <c r="AE728" s="22">
        <v>3320</v>
      </c>
      <c r="AF728" s="23">
        <f t="shared" si="16"/>
        <v>0</v>
      </c>
    </row>
    <row r="729" spans="1:32" x14ac:dyDescent="0.45">
      <c r="A729" s="19" t="s">
        <v>2717</v>
      </c>
      <c r="B729" s="15" t="s">
        <v>2718</v>
      </c>
      <c r="C729" s="19">
        <v>12</v>
      </c>
      <c r="D729" s="20" t="s">
        <v>148</v>
      </c>
      <c r="E729" s="25" t="s">
        <v>5242</v>
      </c>
      <c r="F729" s="25">
        <v>255.82</v>
      </c>
      <c r="G729" s="27">
        <v>15989037</v>
      </c>
      <c r="H729" s="25">
        <v>0</v>
      </c>
      <c r="I729" s="25">
        <v>0</v>
      </c>
      <c r="J729" s="25">
        <v>0</v>
      </c>
      <c r="K729" s="20">
        <v>-20.2</v>
      </c>
      <c r="L729" s="20">
        <v>-30.59</v>
      </c>
      <c r="M729" s="20">
        <v>-32.49</v>
      </c>
      <c r="N729" s="20">
        <v>-16.190000000000001</v>
      </c>
      <c r="O729" s="20">
        <v>3.09</v>
      </c>
      <c r="P729" s="20">
        <v>0.25</v>
      </c>
      <c r="Q729" s="20">
        <v>1.76</v>
      </c>
      <c r="R729" s="20">
        <v>23.91</v>
      </c>
      <c r="S729" s="20">
        <v>1.2</v>
      </c>
      <c r="T729" s="20">
        <v>5.07</v>
      </c>
      <c r="U729" s="20">
        <v>6.71</v>
      </c>
      <c r="V729" s="20">
        <v>11</v>
      </c>
      <c r="W729" s="20">
        <v>11</v>
      </c>
      <c r="X729" s="20">
        <v>11</v>
      </c>
      <c r="Y729" s="20">
        <v>1</v>
      </c>
      <c r="Z729" s="20">
        <v>0</v>
      </c>
      <c r="AA729" s="20">
        <v>0</v>
      </c>
      <c r="AB729" s="22">
        <v>20450</v>
      </c>
      <c r="AC729" s="22">
        <v>16000</v>
      </c>
      <c r="AD729" s="22">
        <v>44500</v>
      </c>
      <c r="AE729" s="22">
        <v>16000</v>
      </c>
      <c r="AF729" s="23">
        <f t="shared" si="16"/>
        <v>-21.760391198044005</v>
      </c>
    </row>
    <row r="730" spans="1:32" x14ac:dyDescent="0.45">
      <c r="A730" s="19" t="s">
        <v>583</v>
      </c>
      <c r="B730" s="15" t="s">
        <v>584</v>
      </c>
      <c r="C730" s="19">
        <v>12</v>
      </c>
      <c r="D730" s="20" t="s">
        <v>83</v>
      </c>
      <c r="E730" s="25" t="s">
        <v>5241</v>
      </c>
      <c r="F730" s="26">
        <v>255.52</v>
      </c>
      <c r="G730" s="27">
        <v>3166355</v>
      </c>
      <c r="H730" s="25">
        <v>0</v>
      </c>
      <c r="I730" s="25">
        <v>0</v>
      </c>
      <c r="J730" s="25">
        <v>0</v>
      </c>
      <c r="K730" s="20">
        <v>-5.0599999999999996</v>
      </c>
      <c r="L730" s="20">
        <v>6.46</v>
      </c>
      <c r="M730" s="20">
        <v>44.88</v>
      </c>
      <c r="N730" s="20">
        <v>54.01</v>
      </c>
      <c r="O730" s="20">
        <v>24.15</v>
      </c>
      <c r="P730" s="20">
        <v>-0.53</v>
      </c>
      <c r="Q730" s="20">
        <v>0.38</v>
      </c>
      <c r="R730" s="20"/>
      <c r="S730" s="20"/>
      <c r="T730" s="20"/>
      <c r="U730" s="20">
        <v>47.01</v>
      </c>
      <c r="V730" s="20"/>
      <c r="W730" s="20"/>
      <c r="X730" s="20"/>
      <c r="Y730" s="20"/>
      <c r="Z730" s="20"/>
      <c r="AA730" s="20"/>
      <c r="AB730" s="22">
        <v>81600</v>
      </c>
      <c r="AC730" s="22">
        <v>80700</v>
      </c>
      <c r="AD730" s="22">
        <v>43650</v>
      </c>
      <c r="AE730" s="22">
        <v>80700</v>
      </c>
      <c r="AF730" s="23">
        <f t="shared" si="16"/>
        <v>-1.1029411764705843</v>
      </c>
    </row>
    <row r="731" spans="1:32" x14ac:dyDescent="0.45">
      <c r="A731" s="19" t="s">
        <v>1559</v>
      </c>
      <c r="B731" s="15" t="s">
        <v>1560</v>
      </c>
      <c r="C731" s="19">
        <v>12</v>
      </c>
      <c r="D731" s="20" t="s">
        <v>160</v>
      </c>
      <c r="E731" s="25" t="s">
        <v>5242</v>
      </c>
      <c r="F731" s="26">
        <v>253.23</v>
      </c>
      <c r="G731" s="27">
        <v>27554434</v>
      </c>
      <c r="H731" s="25">
        <v>0</v>
      </c>
      <c r="I731" s="25">
        <v>0</v>
      </c>
      <c r="J731" s="25">
        <v>0</v>
      </c>
      <c r="K731" s="20">
        <v>-9.1</v>
      </c>
      <c r="L731" s="20">
        <v>-12.81</v>
      </c>
      <c r="M731" s="20">
        <v>-10.86</v>
      </c>
      <c r="N731" s="20">
        <v>-19.100000000000001</v>
      </c>
      <c r="O731" s="20">
        <v>-10.08</v>
      </c>
      <c r="P731" s="20">
        <v>-0.52</v>
      </c>
      <c r="Q731" s="20">
        <v>-2.8</v>
      </c>
      <c r="R731" s="20">
        <v>3.99</v>
      </c>
      <c r="S731" s="20">
        <v>0.41</v>
      </c>
      <c r="T731" s="20">
        <v>1.2</v>
      </c>
      <c r="U731" s="20">
        <v>98.56</v>
      </c>
      <c r="V731" s="21">
        <v>106.45</v>
      </c>
      <c r="W731" s="21">
        <v>106.45</v>
      </c>
      <c r="X731" s="21">
        <v>106.45</v>
      </c>
      <c r="Y731" s="20">
        <v>2</v>
      </c>
      <c r="Z731" s="20">
        <v>0</v>
      </c>
      <c r="AA731" s="20"/>
      <c r="AB731" s="22">
        <v>9990</v>
      </c>
      <c r="AC731" s="22">
        <v>9190</v>
      </c>
      <c r="AD731" s="22">
        <v>19700</v>
      </c>
      <c r="AE731" s="22">
        <v>9190</v>
      </c>
      <c r="AF731" s="23">
        <f t="shared" si="16"/>
        <v>-8.0080080080080052</v>
      </c>
    </row>
    <row r="732" spans="1:32" x14ac:dyDescent="0.45">
      <c r="A732" s="24" t="s">
        <v>4674</v>
      </c>
      <c r="B732" t="s">
        <v>4675</v>
      </c>
      <c r="C732" s="24">
        <v>12</v>
      </c>
      <c r="D732" s="25" t="s">
        <v>88</v>
      </c>
      <c r="E732" s="25" t="s">
        <v>5242</v>
      </c>
      <c r="F732" s="25">
        <v>253.19</v>
      </c>
      <c r="G732" s="27">
        <v>62055687</v>
      </c>
      <c r="H732" s="25">
        <v>0</v>
      </c>
      <c r="I732" s="25">
        <v>0</v>
      </c>
      <c r="J732" s="25">
        <v>0</v>
      </c>
      <c r="K732" s="25">
        <v>0</v>
      </c>
      <c r="L732" s="25">
        <v>0</v>
      </c>
      <c r="M732" s="25">
        <v>0</v>
      </c>
      <c r="N732" s="25">
        <v>0</v>
      </c>
      <c r="O732" s="25">
        <v>0</v>
      </c>
      <c r="P732" s="25">
        <v>0</v>
      </c>
      <c r="Q732" s="25">
        <v>0</v>
      </c>
      <c r="R732" s="25"/>
      <c r="S732" s="25"/>
      <c r="T732" s="25"/>
      <c r="U732" s="25">
        <v>-1.91</v>
      </c>
      <c r="V732" s="25"/>
      <c r="W732" s="25"/>
      <c r="X732" s="25"/>
      <c r="Y732" s="25"/>
      <c r="Z732" s="25"/>
      <c r="AA732" s="25"/>
      <c r="AB732" s="27">
        <v>4080</v>
      </c>
      <c r="AC732" s="27">
        <v>4080</v>
      </c>
      <c r="AD732" s="25"/>
      <c r="AE732" s="27">
        <v>4080</v>
      </c>
      <c r="AF732" s="23">
        <f t="shared" si="16"/>
        <v>0</v>
      </c>
    </row>
    <row r="733" spans="1:32" x14ac:dyDescent="0.45">
      <c r="A733" s="19" t="s">
        <v>2778</v>
      </c>
      <c r="B733" s="15" t="s">
        <v>2779</v>
      </c>
      <c r="C733" s="19">
        <v>12</v>
      </c>
      <c r="D733" s="20" t="s">
        <v>72</v>
      </c>
      <c r="E733" s="25" t="s">
        <v>5242</v>
      </c>
      <c r="F733" s="25">
        <v>252.6</v>
      </c>
      <c r="G733" s="27">
        <v>16027989</v>
      </c>
      <c r="H733" s="25">
        <v>0</v>
      </c>
      <c r="I733" s="25">
        <v>0</v>
      </c>
      <c r="J733" s="25">
        <v>0</v>
      </c>
      <c r="K733" s="20">
        <v>-6.75</v>
      </c>
      <c r="L733" s="20">
        <v>-15.13</v>
      </c>
      <c r="M733" s="20">
        <v>-6.47</v>
      </c>
      <c r="N733" s="20">
        <v>10.06</v>
      </c>
      <c r="O733" s="20">
        <v>-14.21</v>
      </c>
      <c r="P733" s="20">
        <v>-0.51</v>
      </c>
      <c r="Q733" s="20">
        <v>-0.12</v>
      </c>
      <c r="R733" s="20">
        <v>8.56</v>
      </c>
      <c r="S733" s="20"/>
      <c r="T733" s="20">
        <v>1.93</v>
      </c>
      <c r="U733" s="20">
        <v>28.77</v>
      </c>
      <c r="V733" s="20">
        <v>31.8</v>
      </c>
      <c r="W733" s="20">
        <v>31.65</v>
      </c>
      <c r="X733" s="20">
        <v>31.8</v>
      </c>
      <c r="Y733" s="20">
        <v>1</v>
      </c>
      <c r="Z733" s="20">
        <v>0</v>
      </c>
      <c r="AA733" s="20">
        <v>0</v>
      </c>
      <c r="AB733" s="22">
        <v>17350</v>
      </c>
      <c r="AC733" s="22">
        <v>15760</v>
      </c>
      <c r="AD733" s="22">
        <v>17359</v>
      </c>
      <c r="AE733" s="22">
        <v>15760</v>
      </c>
      <c r="AF733" s="23">
        <f t="shared" si="16"/>
        <v>-9.1642651296830024</v>
      </c>
    </row>
    <row r="734" spans="1:32" x14ac:dyDescent="0.45">
      <c r="A734" s="19" t="s">
        <v>404</v>
      </c>
      <c r="B734" s="15" t="s">
        <v>405</v>
      </c>
      <c r="C734" s="19">
        <v>12</v>
      </c>
      <c r="D734" s="20" t="s">
        <v>66</v>
      </c>
      <c r="E734" s="25" t="s">
        <v>5241</v>
      </c>
      <c r="F734" s="26">
        <v>252.57</v>
      </c>
      <c r="G734" s="27">
        <v>13300000</v>
      </c>
      <c r="H734" s="25">
        <v>0</v>
      </c>
      <c r="I734" s="25">
        <v>0</v>
      </c>
      <c r="J734" s="25">
        <v>0</v>
      </c>
      <c r="K734" s="20">
        <v>-4.5199999999999996</v>
      </c>
      <c r="L734" s="20">
        <v>-5.29</v>
      </c>
      <c r="M734" s="20">
        <v>-17.43</v>
      </c>
      <c r="N734" s="20">
        <v>-18.149999999999999</v>
      </c>
      <c r="O734" s="20">
        <v>-12.89</v>
      </c>
      <c r="P734" s="20">
        <v>0.01</v>
      </c>
      <c r="Q734" s="20">
        <v>-0.02</v>
      </c>
      <c r="R734" s="20"/>
      <c r="S734" s="20"/>
      <c r="T734" s="20"/>
      <c r="U734" s="21">
        <v>-6.16</v>
      </c>
      <c r="V734" s="21"/>
      <c r="W734" s="21"/>
      <c r="X734" s="21"/>
      <c r="Y734" s="20"/>
      <c r="Z734" s="20"/>
      <c r="AA734" s="20"/>
      <c r="AB734" s="22">
        <v>19290</v>
      </c>
      <c r="AC734" s="22">
        <v>18990</v>
      </c>
      <c r="AD734" s="22">
        <v>17620</v>
      </c>
      <c r="AE734" s="22">
        <v>18990</v>
      </c>
      <c r="AF734" s="23">
        <f t="shared" si="16"/>
        <v>-1.5552099533437058</v>
      </c>
    </row>
    <row r="735" spans="1:32" x14ac:dyDescent="0.45">
      <c r="A735" s="19" t="s">
        <v>1281</v>
      </c>
      <c r="B735" s="15" t="s">
        <v>1282</v>
      </c>
      <c r="C735" s="19">
        <v>12</v>
      </c>
      <c r="D735" s="20" t="s">
        <v>72</v>
      </c>
      <c r="E735" s="25" t="s">
        <v>5241</v>
      </c>
      <c r="F735" s="25">
        <v>252.08</v>
      </c>
      <c r="G735" s="27">
        <v>34296259</v>
      </c>
      <c r="H735" s="25">
        <v>0</v>
      </c>
      <c r="I735" s="25">
        <v>0</v>
      </c>
      <c r="J735" s="25">
        <v>0</v>
      </c>
      <c r="K735" s="20">
        <v>-12.08</v>
      </c>
      <c r="L735" s="20">
        <v>-23.44</v>
      </c>
      <c r="M735" s="20">
        <v>-18.600000000000001</v>
      </c>
      <c r="N735" s="20">
        <v>-54.23</v>
      </c>
      <c r="O735" s="20">
        <v>-22.71</v>
      </c>
      <c r="P735" s="20">
        <v>0.14000000000000001</v>
      </c>
      <c r="Q735" s="20">
        <v>0.84</v>
      </c>
      <c r="R735" s="20"/>
      <c r="S735" s="20"/>
      <c r="T735" s="20"/>
      <c r="U735" s="21">
        <v>16.66</v>
      </c>
      <c r="V735" s="21"/>
      <c r="W735" s="21"/>
      <c r="X735" s="21"/>
      <c r="Y735" s="20"/>
      <c r="Z735" s="20"/>
      <c r="AA735" s="20"/>
      <c r="AB735" s="22">
        <v>8880</v>
      </c>
      <c r="AC735" s="22">
        <v>7350</v>
      </c>
      <c r="AD735" s="22">
        <v>15661</v>
      </c>
      <c r="AE735" s="22">
        <v>7350</v>
      </c>
      <c r="AF735" s="23">
        <f t="shared" si="16"/>
        <v>-17.229729729729726</v>
      </c>
    </row>
    <row r="736" spans="1:32" x14ac:dyDescent="0.45">
      <c r="A736" s="19" t="s">
        <v>1345</v>
      </c>
      <c r="B736" s="15" t="s">
        <v>1346</v>
      </c>
      <c r="C736" s="19">
        <v>12</v>
      </c>
      <c r="D736" s="20" t="s">
        <v>188</v>
      </c>
      <c r="E736" s="25" t="s">
        <v>5241</v>
      </c>
      <c r="F736" s="26">
        <v>252.01</v>
      </c>
      <c r="G736" s="27">
        <v>38770837</v>
      </c>
      <c r="H736" s="25">
        <v>0</v>
      </c>
      <c r="I736" s="25">
        <v>0</v>
      </c>
      <c r="J736" s="25">
        <v>0</v>
      </c>
      <c r="K736" s="20">
        <v>-8.58</v>
      </c>
      <c r="L736" s="20">
        <v>-27.29</v>
      </c>
      <c r="M736" s="20">
        <v>-30.85</v>
      </c>
      <c r="N736" s="21">
        <v>-39.869999999999997</v>
      </c>
      <c r="O736" s="20">
        <v>-30.7</v>
      </c>
      <c r="P736" s="20">
        <v>0.18</v>
      </c>
      <c r="Q736" s="20">
        <v>1.94</v>
      </c>
      <c r="R736" s="20"/>
      <c r="S736" s="20"/>
      <c r="T736" s="20"/>
      <c r="U736" s="20">
        <v>17.18</v>
      </c>
      <c r="V736" s="20"/>
      <c r="W736" s="20"/>
      <c r="X736" s="20"/>
      <c r="Y736" s="20"/>
      <c r="Z736" s="20"/>
      <c r="AA736" s="20"/>
      <c r="AB736" s="22">
        <v>7460</v>
      </c>
      <c r="AC736" s="22">
        <v>6500</v>
      </c>
      <c r="AD736" s="22">
        <v>14350</v>
      </c>
      <c r="AE736" s="22">
        <v>6500</v>
      </c>
      <c r="AF736" s="23">
        <f t="shared" si="16"/>
        <v>-12.868632707774797</v>
      </c>
    </row>
    <row r="737" spans="1:32" x14ac:dyDescent="0.45">
      <c r="A737" s="19" t="s">
        <v>4284</v>
      </c>
      <c r="B737" s="15" t="s">
        <v>4285</v>
      </c>
      <c r="C737" s="19">
        <v>12</v>
      </c>
      <c r="D737" s="20" t="s">
        <v>66</v>
      </c>
      <c r="E737" s="25" t="s">
        <v>5242</v>
      </c>
      <c r="F737" s="25">
        <v>251.42</v>
      </c>
      <c r="G737" s="27">
        <v>12385128</v>
      </c>
      <c r="H737" s="25">
        <v>0</v>
      </c>
      <c r="I737" s="25">
        <v>0</v>
      </c>
      <c r="J737" s="25">
        <v>0</v>
      </c>
      <c r="K737" s="20">
        <v>-23.54</v>
      </c>
      <c r="L737" s="20">
        <v>-40.47</v>
      </c>
      <c r="M737" s="20">
        <v>-33.880000000000003</v>
      </c>
      <c r="N737" s="20">
        <v>-2.64</v>
      </c>
      <c r="O737" s="20">
        <v>-46.51</v>
      </c>
      <c r="P737" s="20">
        <v>1.46</v>
      </c>
      <c r="Q737" s="20">
        <v>-5.16</v>
      </c>
      <c r="R737" s="20">
        <v>-34.020000000000003</v>
      </c>
      <c r="S737" s="20">
        <v>6.97</v>
      </c>
      <c r="T737" s="20">
        <v>4.38</v>
      </c>
      <c r="U737" s="20">
        <v>-8.34</v>
      </c>
      <c r="V737" s="20">
        <v>-8.4</v>
      </c>
      <c r="W737" s="20">
        <v>-8</v>
      </c>
      <c r="X737" s="20">
        <v>-8.4</v>
      </c>
      <c r="Y737" s="20">
        <v>1</v>
      </c>
      <c r="Z737" s="20">
        <v>1</v>
      </c>
      <c r="AA737" s="20"/>
      <c r="AB737" s="22">
        <v>28550</v>
      </c>
      <c r="AC737" s="22">
        <v>20300</v>
      </c>
      <c r="AD737" s="22"/>
      <c r="AE737" s="22">
        <v>20300</v>
      </c>
      <c r="AF737" s="23">
        <f t="shared" si="16"/>
        <v>-28.896672504378284</v>
      </c>
    </row>
    <row r="738" spans="1:32" x14ac:dyDescent="0.45">
      <c r="A738" s="19" t="s">
        <v>1621</v>
      </c>
      <c r="B738" s="15" t="s">
        <v>1622</v>
      </c>
      <c r="C738" s="19">
        <v>12</v>
      </c>
      <c r="D738" s="20" t="s">
        <v>88</v>
      </c>
      <c r="E738" s="25" t="s">
        <v>5242</v>
      </c>
      <c r="F738" s="25">
        <v>250.71</v>
      </c>
      <c r="G738" s="27">
        <v>9100000</v>
      </c>
      <c r="H738" s="25">
        <v>0</v>
      </c>
      <c r="I738" s="25">
        <v>0</v>
      </c>
      <c r="J738" s="25">
        <v>0</v>
      </c>
      <c r="K738" s="20">
        <v>-5.33</v>
      </c>
      <c r="L738" s="20">
        <v>-5.65</v>
      </c>
      <c r="M738" s="20">
        <v>7.83</v>
      </c>
      <c r="N738" s="20">
        <v>21.9</v>
      </c>
      <c r="O738" s="20">
        <v>8.68</v>
      </c>
      <c r="P738" s="20">
        <v>0.28999999999999998</v>
      </c>
      <c r="Q738" s="20">
        <v>0.75</v>
      </c>
      <c r="R738" s="20">
        <v>5.04</v>
      </c>
      <c r="S738" s="20">
        <v>0.51</v>
      </c>
      <c r="T738" s="20">
        <v>0.55000000000000004</v>
      </c>
      <c r="U738" s="20">
        <v>55.29</v>
      </c>
      <c r="V738" s="21">
        <v>61.8</v>
      </c>
      <c r="W738" s="21">
        <v>61.8</v>
      </c>
      <c r="X738" s="21">
        <v>61.8</v>
      </c>
      <c r="Y738" s="20">
        <v>2</v>
      </c>
      <c r="Z738" s="20">
        <v>0</v>
      </c>
      <c r="AA738" s="20"/>
      <c r="AB738" s="22">
        <v>26350</v>
      </c>
      <c r="AC738" s="22">
        <v>27550</v>
      </c>
      <c r="AD738" s="22">
        <v>33050</v>
      </c>
      <c r="AE738" s="22">
        <v>27550</v>
      </c>
      <c r="AF738" s="23">
        <f t="shared" si="16"/>
        <v>4.5540796963946972</v>
      </c>
    </row>
    <row r="739" spans="1:32" x14ac:dyDescent="0.45">
      <c r="A739" s="19" t="s">
        <v>3618</v>
      </c>
      <c r="B739" s="15" t="s">
        <v>3619</v>
      </c>
      <c r="C739" s="19">
        <v>12</v>
      </c>
      <c r="D739" s="20" t="s">
        <v>88</v>
      </c>
      <c r="E739" s="25" t="s">
        <v>5242</v>
      </c>
      <c r="F739" s="25">
        <v>250.7</v>
      </c>
      <c r="G739" s="27">
        <v>101704484</v>
      </c>
      <c r="H739" s="25">
        <v>0</v>
      </c>
      <c r="I739" s="25">
        <v>0</v>
      </c>
      <c r="J739" s="25">
        <v>0</v>
      </c>
      <c r="K739" s="20">
        <v>-18.11</v>
      </c>
      <c r="L739" s="20">
        <v>-30.56</v>
      </c>
      <c r="M739" s="20">
        <v>60.69</v>
      </c>
      <c r="N739" s="20">
        <v>25.48</v>
      </c>
      <c r="O739" s="20">
        <v>49.85</v>
      </c>
      <c r="P739" s="20">
        <v>-5.37</v>
      </c>
      <c r="Q739" s="20">
        <v>0.93</v>
      </c>
      <c r="R739" s="20"/>
      <c r="S739" s="20"/>
      <c r="T739" s="20"/>
      <c r="U739" s="20">
        <v>22.49</v>
      </c>
      <c r="V739" s="20"/>
      <c r="W739" s="20"/>
      <c r="X739" s="20"/>
      <c r="Y739" s="20"/>
      <c r="Z739" s="20"/>
      <c r="AA739" s="20"/>
      <c r="AB739" s="22">
        <v>3170</v>
      </c>
      <c r="AC739" s="22">
        <v>2465</v>
      </c>
      <c r="AD739" s="22">
        <v>2504</v>
      </c>
      <c r="AE739" s="22">
        <v>2465</v>
      </c>
      <c r="AF739" s="23">
        <f t="shared" si="16"/>
        <v>-22.239747634069396</v>
      </c>
    </row>
    <row r="740" spans="1:32" x14ac:dyDescent="0.45">
      <c r="A740" s="19" t="s">
        <v>1773</v>
      </c>
      <c r="B740" s="15" t="s">
        <v>1774</v>
      </c>
      <c r="C740" s="19">
        <v>12</v>
      </c>
      <c r="D740" s="20" t="s">
        <v>211</v>
      </c>
      <c r="E740" s="25" t="s">
        <v>5242</v>
      </c>
      <c r="F740" s="26">
        <v>250.21</v>
      </c>
      <c r="G740" s="27">
        <v>26200025</v>
      </c>
      <c r="H740" s="25">
        <v>0</v>
      </c>
      <c r="I740" s="25">
        <v>0</v>
      </c>
      <c r="J740" s="25">
        <v>0</v>
      </c>
      <c r="K740" s="20">
        <v>-17.88</v>
      </c>
      <c r="L740" s="20">
        <v>-35.43</v>
      </c>
      <c r="M740" s="20">
        <v>-16.010000000000002</v>
      </c>
      <c r="N740" s="20">
        <v>4.5999999999999996</v>
      </c>
      <c r="O740" s="20">
        <v>7.06</v>
      </c>
      <c r="P740" s="20">
        <v>1.47</v>
      </c>
      <c r="Q740" s="20">
        <v>7.68</v>
      </c>
      <c r="R740" s="20"/>
      <c r="S740" s="20"/>
      <c r="T740" s="20"/>
      <c r="U740" s="20">
        <v>55.72</v>
      </c>
      <c r="V740" s="21"/>
      <c r="W740" s="21"/>
      <c r="X740" s="21"/>
      <c r="Y740" s="20"/>
      <c r="Z740" s="20"/>
      <c r="AA740" s="20"/>
      <c r="AB740" s="22">
        <v>12580</v>
      </c>
      <c r="AC740" s="22">
        <v>9550</v>
      </c>
      <c r="AD740" s="22">
        <v>10450</v>
      </c>
      <c r="AE740" s="22">
        <v>9550</v>
      </c>
      <c r="AF740" s="23">
        <f t="shared" si="16"/>
        <v>-24.085850556438793</v>
      </c>
    </row>
    <row r="741" spans="1:32" x14ac:dyDescent="0.45">
      <c r="A741" s="24" t="s">
        <v>4680</v>
      </c>
      <c r="B741" t="s">
        <v>4681</v>
      </c>
      <c r="C741" s="24">
        <v>12</v>
      </c>
      <c r="D741" s="25" t="s">
        <v>211</v>
      </c>
      <c r="E741" s="25" t="s">
        <v>5242</v>
      </c>
      <c r="F741" s="26">
        <v>249.99</v>
      </c>
      <c r="G741" s="27">
        <v>21643882</v>
      </c>
      <c r="H741" s="25">
        <v>0</v>
      </c>
      <c r="I741" s="25">
        <v>0</v>
      </c>
      <c r="J741" s="25">
        <v>0</v>
      </c>
      <c r="K741" s="25">
        <v>-17.09</v>
      </c>
      <c r="L741" s="25">
        <v>-31.9</v>
      </c>
      <c r="M741" s="25">
        <v>-13.74</v>
      </c>
      <c r="N741" s="25">
        <v>-9.6199999999999992</v>
      </c>
      <c r="O741" s="25">
        <v>-5.71</v>
      </c>
      <c r="P741" s="25">
        <v>0.11</v>
      </c>
      <c r="Q741" s="25">
        <v>-0.71</v>
      </c>
      <c r="R741" s="25"/>
      <c r="S741" s="25"/>
      <c r="T741" s="25"/>
      <c r="U741" s="25">
        <v>-22.17</v>
      </c>
      <c r="V741" s="25"/>
      <c r="W741" s="25"/>
      <c r="X741" s="25"/>
      <c r="Y741" s="25"/>
      <c r="Z741" s="25"/>
      <c r="AA741" s="25"/>
      <c r="AB741" s="27">
        <v>15430</v>
      </c>
      <c r="AC741" s="27">
        <v>11550</v>
      </c>
      <c r="AD741" s="27"/>
      <c r="AE741" s="27">
        <v>11550</v>
      </c>
      <c r="AF741" s="23">
        <f t="shared" si="16"/>
        <v>-25.145819831497086</v>
      </c>
    </row>
    <row r="742" spans="1:32" x14ac:dyDescent="0.45">
      <c r="A742" s="19" t="s">
        <v>1243</v>
      </c>
      <c r="B742" s="15" t="s">
        <v>1244</v>
      </c>
      <c r="C742" s="19">
        <v>12</v>
      </c>
      <c r="D742" s="20" t="s">
        <v>111</v>
      </c>
      <c r="E742" s="25" t="s">
        <v>5242</v>
      </c>
      <c r="F742" s="26">
        <v>249.71</v>
      </c>
      <c r="G742" s="27">
        <v>77310863</v>
      </c>
      <c r="H742" s="25">
        <v>0</v>
      </c>
      <c r="I742" s="25">
        <v>0</v>
      </c>
      <c r="J742" s="25">
        <v>0</v>
      </c>
      <c r="K742" s="20">
        <v>-9.65</v>
      </c>
      <c r="L742" s="20">
        <v>-13.17</v>
      </c>
      <c r="M742" s="20">
        <v>-23.1</v>
      </c>
      <c r="N742" s="20">
        <v>-11.26</v>
      </c>
      <c r="O742" s="20">
        <v>-11.14</v>
      </c>
      <c r="P742" s="20">
        <v>-0.3</v>
      </c>
      <c r="Q742" s="20">
        <v>0.01</v>
      </c>
      <c r="R742" s="20"/>
      <c r="S742" s="20"/>
      <c r="T742" s="20"/>
      <c r="U742" s="20">
        <v>32.369999999999997</v>
      </c>
      <c r="V742" s="20"/>
      <c r="W742" s="20"/>
      <c r="X742" s="20"/>
      <c r="Y742" s="20"/>
      <c r="Z742" s="20"/>
      <c r="AA742" s="20"/>
      <c r="AB742" s="22">
        <v>3460</v>
      </c>
      <c r="AC742" s="22">
        <v>3230</v>
      </c>
      <c r="AD742" s="22">
        <v>5860</v>
      </c>
      <c r="AE742" s="22">
        <v>3230</v>
      </c>
      <c r="AF742" s="23">
        <f t="shared" si="16"/>
        <v>-6.6473988439306408</v>
      </c>
    </row>
    <row r="743" spans="1:32" x14ac:dyDescent="0.45">
      <c r="A743" s="19" t="s">
        <v>2950</v>
      </c>
      <c r="B743" s="15" t="s">
        <v>2951</v>
      </c>
      <c r="C743" s="19">
        <v>12</v>
      </c>
      <c r="D743" s="20" t="s">
        <v>160</v>
      </c>
      <c r="E743" s="25" t="s">
        <v>5242</v>
      </c>
      <c r="F743" s="25">
        <v>248.48</v>
      </c>
      <c r="G743" s="27">
        <v>83803286</v>
      </c>
      <c r="H743" s="25">
        <v>0</v>
      </c>
      <c r="I743" s="25">
        <v>1</v>
      </c>
      <c r="J743" s="25">
        <v>0</v>
      </c>
      <c r="K743" s="20">
        <v>-16.600000000000001</v>
      </c>
      <c r="L743" s="20">
        <v>-34.18</v>
      </c>
      <c r="M743" s="20">
        <v>-38.99</v>
      </c>
      <c r="N743" s="20">
        <v>-70.14</v>
      </c>
      <c r="O743" s="20">
        <v>-51.87</v>
      </c>
      <c r="P743" s="20">
        <v>0.06</v>
      </c>
      <c r="Q743" s="20">
        <v>-0.22</v>
      </c>
      <c r="R743" s="20"/>
      <c r="S743" s="20"/>
      <c r="T743" s="20"/>
      <c r="U743" s="20">
        <v>-48.75</v>
      </c>
      <c r="V743" s="20"/>
      <c r="W743" s="20"/>
      <c r="X743" s="20"/>
      <c r="Y743" s="20"/>
      <c r="Z743" s="20"/>
      <c r="AA743" s="20"/>
      <c r="AB743" s="22">
        <v>3955</v>
      </c>
      <c r="AC743" s="22">
        <v>2965</v>
      </c>
      <c r="AD743" s="22">
        <v>5760</v>
      </c>
      <c r="AE743" s="22">
        <v>2965</v>
      </c>
      <c r="AF743" s="23">
        <f t="shared" si="16"/>
        <v>-25.031605562579017</v>
      </c>
    </row>
    <row r="744" spans="1:32" x14ac:dyDescent="0.45">
      <c r="A744" s="24" t="s">
        <v>4940</v>
      </c>
      <c r="B744" t="s">
        <v>4941</v>
      </c>
      <c r="C744" s="24">
        <v>12</v>
      </c>
      <c r="D744" s="25" t="s">
        <v>66</v>
      </c>
      <c r="E744" s="25" t="s">
        <v>5242</v>
      </c>
      <c r="F744" s="25">
        <v>248.34</v>
      </c>
      <c r="G744" s="27">
        <v>37627592</v>
      </c>
      <c r="H744" s="25">
        <v>0</v>
      </c>
      <c r="I744" s="25">
        <v>0</v>
      </c>
      <c r="J744" s="25">
        <v>0</v>
      </c>
      <c r="K744" s="25">
        <v>-5.85</v>
      </c>
      <c r="L744" s="25">
        <v>-32.72</v>
      </c>
      <c r="M744" s="25">
        <v>-41.59</v>
      </c>
      <c r="N744" s="25">
        <v>-47.2</v>
      </c>
      <c r="O744" s="25">
        <v>-46.65</v>
      </c>
      <c r="P744" s="25">
        <v>-0.46</v>
      </c>
      <c r="Q744" s="25">
        <v>0.22</v>
      </c>
      <c r="R744" s="25">
        <v>20.91</v>
      </c>
      <c r="S744" s="25">
        <v>4.29</v>
      </c>
      <c r="T744" s="25">
        <v>-31.4</v>
      </c>
      <c r="U744" s="25">
        <v>10.39</v>
      </c>
      <c r="V744" s="25">
        <v>10.25</v>
      </c>
      <c r="W744" s="25">
        <v>17.27</v>
      </c>
      <c r="X744" s="25">
        <v>10.25</v>
      </c>
      <c r="Y744" s="25">
        <v>2</v>
      </c>
      <c r="Z744" s="25">
        <v>0</v>
      </c>
      <c r="AA744" s="25">
        <v>0</v>
      </c>
      <c r="AB744" s="27">
        <v>8260</v>
      </c>
      <c r="AC744" s="27">
        <v>6600</v>
      </c>
      <c r="AD744" s="25"/>
      <c r="AE744" s="27">
        <v>6600</v>
      </c>
      <c r="AF744" s="23">
        <f t="shared" si="16"/>
        <v>-20.09685230024213</v>
      </c>
    </row>
    <row r="745" spans="1:32" x14ac:dyDescent="0.45">
      <c r="A745" s="19" t="s">
        <v>2089</v>
      </c>
      <c r="B745" s="15" t="s">
        <v>2090</v>
      </c>
      <c r="C745" s="19">
        <v>12</v>
      </c>
      <c r="D745" s="20" t="s">
        <v>66</v>
      </c>
      <c r="E745" s="25" t="s">
        <v>5242</v>
      </c>
      <c r="F745" s="25">
        <v>247.84</v>
      </c>
      <c r="G745" s="27">
        <v>12089892</v>
      </c>
      <c r="H745" s="25">
        <v>0</v>
      </c>
      <c r="I745" s="25">
        <v>0</v>
      </c>
      <c r="J745" s="25">
        <v>0</v>
      </c>
      <c r="K745" s="20">
        <v>-9.09</v>
      </c>
      <c r="L745" s="20">
        <v>-12.21</v>
      </c>
      <c r="M745" s="20">
        <v>-16.16</v>
      </c>
      <c r="N745" s="20">
        <v>-18.97</v>
      </c>
      <c r="O745" s="20">
        <v>-20.7</v>
      </c>
      <c r="P745" s="20">
        <v>0.85</v>
      </c>
      <c r="Q745" s="20">
        <v>2.14</v>
      </c>
      <c r="R745" s="20">
        <v>6.96</v>
      </c>
      <c r="S745" s="20">
        <v>0.88</v>
      </c>
      <c r="T745" s="20">
        <v>0.78</v>
      </c>
      <c r="U745" s="21">
        <v>33.28</v>
      </c>
      <c r="V745" s="21">
        <v>38.380000000000003</v>
      </c>
      <c r="W745" s="21">
        <v>38.380000000000003</v>
      </c>
      <c r="X745" s="21">
        <v>38.380000000000003</v>
      </c>
      <c r="Y745" s="20">
        <v>5</v>
      </c>
      <c r="Z745" s="20">
        <v>0</v>
      </c>
      <c r="AA745" s="20">
        <v>0</v>
      </c>
      <c r="AB745" s="22">
        <v>21900</v>
      </c>
      <c r="AC745" s="22">
        <v>20500</v>
      </c>
      <c r="AD745" s="22">
        <v>17400</v>
      </c>
      <c r="AE745" s="22">
        <v>20500</v>
      </c>
      <c r="AF745" s="23">
        <f t="shared" si="16"/>
        <v>-6.3926940639269407</v>
      </c>
    </row>
    <row r="746" spans="1:32" x14ac:dyDescent="0.45">
      <c r="A746" s="19" t="s">
        <v>3896</v>
      </c>
      <c r="B746" s="15" t="s">
        <v>3897</v>
      </c>
      <c r="C746" s="19">
        <v>12</v>
      </c>
      <c r="D746" s="20" t="s">
        <v>188</v>
      </c>
      <c r="E746" s="25" t="s">
        <v>5242</v>
      </c>
      <c r="F746" s="25">
        <v>247.65</v>
      </c>
      <c r="G746" s="27">
        <v>26600000</v>
      </c>
      <c r="H746" s="25">
        <v>0</v>
      </c>
      <c r="I746" s="25">
        <v>0</v>
      </c>
      <c r="J746" s="25">
        <v>0</v>
      </c>
      <c r="K746" s="20">
        <v>-20.5</v>
      </c>
      <c r="L746" s="20">
        <v>-31.79</v>
      </c>
      <c r="M746" s="20">
        <v>-29.47</v>
      </c>
      <c r="N746" s="20">
        <v>21.07</v>
      </c>
      <c r="O746" s="20">
        <v>28.95</v>
      </c>
      <c r="P746" s="20">
        <v>5.25</v>
      </c>
      <c r="Q746" s="20">
        <v>0.51</v>
      </c>
      <c r="R746" s="20"/>
      <c r="S746" s="20"/>
      <c r="T746" s="20"/>
      <c r="U746" s="20">
        <v>22.34</v>
      </c>
      <c r="V746" s="20"/>
      <c r="W746" s="20"/>
      <c r="X746" s="20"/>
      <c r="Y746" s="20"/>
      <c r="Z746" s="20"/>
      <c r="AA746" s="20"/>
      <c r="AB746" s="22">
        <v>12860</v>
      </c>
      <c r="AC746" s="22">
        <v>9310</v>
      </c>
      <c r="AD746" s="22">
        <v>6470</v>
      </c>
      <c r="AE746" s="22">
        <v>9310</v>
      </c>
      <c r="AF746" s="23">
        <f t="shared" si="16"/>
        <v>-27.6049766718507</v>
      </c>
    </row>
    <row r="747" spans="1:32" x14ac:dyDescent="0.45">
      <c r="A747" s="24" t="s">
        <v>5136</v>
      </c>
      <c r="B747" t="s">
        <v>5137</v>
      </c>
      <c r="C747" s="24">
        <v>12</v>
      </c>
      <c r="D747" s="25" t="s">
        <v>88</v>
      </c>
      <c r="E747" s="25" t="s">
        <v>5242</v>
      </c>
      <c r="F747" s="26">
        <v>247.46</v>
      </c>
      <c r="G747" s="27">
        <v>28976443</v>
      </c>
      <c r="H747" s="25">
        <v>0</v>
      </c>
      <c r="I747" s="25">
        <v>0</v>
      </c>
      <c r="J747" s="25">
        <v>0</v>
      </c>
      <c r="K747" s="25">
        <v>-23.61</v>
      </c>
      <c r="L747" s="25">
        <v>-45.26</v>
      </c>
      <c r="M747" s="25">
        <v>-49.88</v>
      </c>
      <c r="N747" s="25"/>
      <c r="O747" s="25">
        <v>-55.64</v>
      </c>
      <c r="P747" s="25">
        <v>0.75</v>
      </c>
      <c r="Q747" s="25">
        <v>2.42</v>
      </c>
      <c r="R747" s="25"/>
      <c r="S747" s="25"/>
      <c r="T747" s="25"/>
      <c r="U747" s="25">
        <v>-7.36</v>
      </c>
      <c r="V747" s="25"/>
      <c r="W747" s="25"/>
      <c r="X747" s="25"/>
      <c r="Y747" s="25"/>
      <c r="Z747" s="25"/>
      <c r="AA747" s="25"/>
      <c r="AB747" s="27">
        <v>12500</v>
      </c>
      <c r="AC747" s="27">
        <v>8540</v>
      </c>
      <c r="AD747" s="27"/>
      <c r="AE747" s="27">
        <v>8540</v>
      </c>
      <c r="AF747" s="23">
        <f t="shared" si="16"/>
        <v>-31.679999999999996</v>
      </c>
    </row>
    <row r="748" spans="1:32" x14ac:dyDescent="0.45">
      <c r="A748" s="19" t="s">
        <v>2493</v>
      </c>
      <c r="B748" s="15" t="s">
        <v>2494</v>
      </c>
      <c r="C748" s="19">
        <v>12</v>
      </c>
      <c r="D748" s="20" t="s">
        <v>72</v>
      </c>
      <c r="E748" s="25" t="s">
        <v>5241</v>
      </c>
      <c r="F748" s="25">
        <v>247.13</v>
      </c>
      <c r="G748" s="27">
        <v>26014161</v>
      </c>
      <c r="H748" s="25">
        <v>0</v>
      </c>
      <c r="I748" s="25">
        <v>0</v>
      </c>
      <c r="J748" s="25">
        <v>0</v>
      </c>
      <c r="K748" s="20">
        <v>-12.04</v>
      </c>
      <c r="L748" s="20">
        <v>-30.15</v>
      </c>
      <c r="M748" s="20">
        <v>-25.2</v>
      </c>
      <c r="N748" s="20">
        <v>17.57</v>
      </c>
      <c r="O748" s="20">
        <v>-9.26</v>
      </c>
      <c r="P748" s="20">
        <v>0.77</v>
      </c>
      <c r="Q748" s="20">
        <v>1.42</v>
      </c>
      <c r="R748" s="20"/>
      <c r="S748" s="20"/>
      <c r="T748" s="20"/>
      <c r="U748" s="21">
        <v>17.95</v>
      </c>
      <c r="V748" s="21"/>
      <c r="W748" s="21">
        <v>30</v>
      </c>
      <c r="X748" s="21"/>
      <c r="Y748" s="20"/>
      <c r="Z748" s="20"/>
      <c r="AA748" s="20"/>
      <c r="AB748" s="22">
        <v>12010</v>
      </c>
      <c r="AC748" s="22">
        <v>9500</v>
      </c>
      <c r="AD748" s="22">
        <v>7930</v>
      </c>
      <c r="AE748" s="22">
        <v>9500</v>
      </c>
      <c r="AF748" s="23">
        <f t="shared" si="16"/>
        <v>-20.899250624479603</v>
      </c>
    </row>
    <row r="749" spans="1:32" x14ac:dyDescent="0.45">
      <c r="A749" s="19" t="s">
        <v>380</v>
      </c>
      <c r="B749" s="15" t="s">
        <v>381</v>
      </c>
      <c r="C749" s="19">
        <v>12</v>
      </c>
      <c r="D749" s="20" t="s">
        <v>127</v>
      </c>
      <c r="E749" s="25" t="s">
        <v>5241</v>
      </c>
      <c r="F749" s="26">
        <v>246.74</v>
      </c>
      <c r="G749" s="27">
        <v>41400000</v>
      </c>
      <c r="H749" s="25">
        <v>0</v>
      </c>
      <c r="I749" s="25">
        <v>0</v>
      </c>
      <c r="J749" s="25">
        <v>0</v>
      </c>
      <c r="K749" s="20">
        <v>-11.57</v>
      </c>
      <c r="L749" s="20">
        <v>-26.15</v>
      </c>
      <c r="M749" s="20">
        <v>-11.18</v>
      </c>
      <c r="N749" s="20">
        <v>15.28</v>
      </c>
      <c r="O749" s="20">
        <v>-5.25</v>
      </c>
      <c r="P749" s="20">
        <v>-0.04</v>
      </c>
      <c r="Q749" s="20">
        <v>-3.06</v>
      </c>
      <c r="R749" s="20"/>
      <c r="S749" s="20"/>
      <c r="T749" s="20"/>
      <c r="U749" s="20">
        <v>64.08</v>
      </c>
      <c r="V749" s="20"/>
      <c r="W749" s="20"/>
      <c r="X749" s="20"/>
      <c r="Y749" s="20"/>
      <c r="Z749" s="20"/>
      <c r="AA749" s="20"/>
      <c r="AB749" s="22">
        <v>6720</v>
      </c>
      <c r="AC749" s="22">
        <v>5960</v>
      </c>
      <c r="AD749" s="22">
        <v>5935</v>
      </c>
      <c r="AE749" s="22">
        <v>5960</v>
      </c>
      <c r="AF749" s="23">
        <f t="shared" ref="AF749:AF759" si="17">(AC749/AB749-1)*100</f>
        <v>-11.309523809523814</v>
      </c>
    </row>
    <row r="750" spans="1:32" x14ac:dyDescent="0.45">
      <c r="A750" s="19" t="s">
        <v>2894</v>
      </c>
      <c r="B750" s="15" t="s">
        <v>2895</v>
      </c>
      <c r="C750" s="19">
        <v>12</v>
      </c>
      <c r="D750" s="20" t="s">
        <v>66</v>
      </c>
      <c r="E750" s="25" t="s">
        <v>5242</v>
      </c>
      <c r="F750" s="25">
        <v>246.56</v>
      </c>
      <c r="G750" s="27">
        <v>61640722</v>
      </c>
      <c r="H750" s="25">
        <v>0</v>
      </c>
      <c r="I750" s="25">
        <v>0</v>
      </c>
      <c r="J750" s="25">
        <v>0</v>
      </c>
      <c r="K750" s="20">
        <v>-13.14</v>
      </c>
      <c r="L750" s="20">
        <v>-34.21</v>
      </c>
      <c r="M750" s="20">
        <v>-21.26</v>
      </c>
      <c r="N750" s="20">
        <v>-44.52</v>
      </c>
      <c r="O750" s="20">
        <v>-20.48</v>
      </c>
      <c r="P750" s="20">
        <v>0.81</v>
      </c>
      <c r="Q750" s="20">
        <v>3.84</v>
      </c>
      <c r="R750" s="20"/>
      <c r="S750" s="20"/>
      <c r="T750" s="20"/>
      <c r="U750" s="20">
        <v>15.01</v>
      </c>
      <c r="V750" s="20">
        <v>36.1</v>
      </c>
      <c r="W750" s="20">
        <v>36.1</v>
      </c>
      <c r="X750" s="20">
        <v>36.1</v>
      </c>
      <c r="Y750" s="20">
        <v>1</v>
      </c>
      <c r="Z750" s="20">
        <v>0</v>
      </c>
      <c r="AA750" s="20"/>
      <c r="AB750" s="22">
        <v>5240</v>
      </c>
      <c r="AC750" s="22">
        <v>4000</v>
      </c>
      <c r="AD750" s="22"/>
      <c r="AE750" s="22">
        <v>4000</v>
      </c>
      <c r="AF750" s="23">
        <f t="shared" si="17"/>
        <v>-23.664122137404576</v>
      </c>
    </row>
    <row r="751" spans="1:32" x14ac:dyDescent="0.45">
      <c r="A751" s="24" t="s">
        <v>4090</v>
      </c>
      <c r="B751" t="s">
        <v>4091</v>
      </c>
      <c r="C751" s="24">
        <v>12</v>
      </c>
      <c r="D751" s="25" t="s">
        <v>145</v>
      </c>
      <c r="E751" s="25" t="s">
        <v>5242</v>
      </c>
      <c r="F751" s="25">
        <v>245.98</v>
      </c>
      <c r="G751" s="27">
        <v>8025395</v>
      </c>
      <c r="H751" s="25">
        <v>0</v>
      </c>
      <c r="I751" s="25">
        <v>0</v>
      </c>
      <c r="J751" s="25">
        <v>0</v>
      </c>
      <c r="K751" s="25">
        <v>-17.27</v>
      </c>
      <c r="L751" s="25">
        <v>-14.74</v>
      </c>
      <c r="M751" s="25">
        <v>-11.29</v>
      </c>
      <c r="N751" s="25">
        <v>74.84</v>
      </c>
      <c r="O751" s="25">
        <v>41.9</v>
      </c>
      <c r="P751" s="25">
        <v>-1.63</v>
      </c>
      <c r="Q751" s="25">
        <v>-0.43</v>
      </c>
      <c r="R751" s="25"/>
      <c r="S751" s="25"/>
      <c r="T751" s="25"/>
      <c r="U751" s="25">
        <v>22.24</v>
      </c>
      <c r="V751" s="25"/>
      <c r="W751" s="25"/>
      <c r="X751" s="25"/>
      <c r="Y751" s="25"/>
      <c r="Z751" s="25"/>
      <c r="AA751" s="25"/>
      <c r="AB751" s="27">
        <v>30650</v>
      </c>
      <c r="AC751" s="27">
        <v>30650</v>
      </c>
      <c r="AD751" s="27">
        <v>15750</v>
      </c>
      <c r="AE751" s="27">
        <v>30650</v>
      </c>
      <c r="AF751" s="23">
        <f t="shared" si="17"/>
        <v>0</v>
      </c>
    </row>
    <row r="752" spans="1:32" x14ac:dyDescent="0.45">
      <c r="A752" s="19" t="s">
        <v>469</v>
      </c>
      <c r="B752" s="15" t="s">
        <v>470</v>
      </c>
      <c r="C752" s="19">
        <v>12</v>
      </c>
      <c r="D752" s="20" t="s">
        <v>78</v>
      </c>
      <c r="E752" s="25" t="s">
        <v>5241</v>
      </c>
      <c r="F752" s="26">
        <v>245.7</v>
      </c>
      <c r="G752" s="27">
        <v>6000000</v>
      </c>
      <c r="H752" s="25">
        <v>0</v>
      </c>
      <c r="I752" s="25">
        <v>0</v>
      </c>
      <c r="J752" s="25">
        <v>0</v>
      </c>
      <c r="K752" s="20">
        <v>-6.93</v>
      </c>
      <c r="L752" s="20">
        <v>-17.02</v>
      </c>
      <c r="M752" s="20">
        <v>-20.79</v>
      </c>
      <c r="N752" s="20">
        <v>-37.39</v>
      </c>
      <c r="O752" s="20">
        <v>-18.260000000000002</v>
      </c>
      <c r="P752" s="20">
        <v>-0.09</v>
      </c>
      <c r="Q752" s="20">
        <v>-0.28000000000000003</v>
      </c>
      <c r="R752" s="20"/>
      <c r="S752" s="20"/>
      <c r="T752" s="20"/>
      <c r="U752" s="20">
        <v>5.17</v>
      </c>
      <c r="V752" s="20"/>
      <c r="W752" s="20"/>
      <c r="X752" s="20"/>
      <c r="Y752" s="20"/>
      <c r="Z752" s="20"/>
      <c r="AA752" s="20"/>
      <c r="AB752" s="22">
        <v>45850</v>
      </c>
      <c r="AC752" s="22">
        <v>40950</v>
      </c>
      <c r="AD752" s="22">
        <v>36734</v>
      </c>
      <c r="AE752" s="22">
        <v>40950</v>
      </c>
      <c r="AF752" s="23">
        <f t="shared" si="17"/>
        <v>-10.687022900763354</v>
      </c>
    </row>
    <row r="753" spans="1:32" x14ac:dyDescent="0.45">
      <c r="A753" s="19" t="s">
        <v>2179</v>
      </c>
      <c r="B753" s="15" t="s">
        <v>2180</v>
      </c>
      <c r="C753" s="19">
        <v>12</v>
      </c>
      <c r="D753" s="20" t="s">
        <v>148</v>
      </c>
      <c r="E753" s="25" t="s">
        <v>5242</v>
      </c>
      <c r="F753" s="25">
        <v>245.3</v>
      </c>
      <c r="G753" s="27">
        <v>23677442</v>
      </c>
      <c r="H753" s="25">
        <v>0</v>
      </c>
      <c r="I753" s="25">
        <v>0</v>
      </c>
      <c r="J753" s="25">
        <v>0</v>
      </c>
      <c r="K753" s="20">
        <v>-17.52</v>
      </c>
      <c r="L753" s="20">
        <v>-22.57</v>
      </c>
      <c r="M753" s="20">
        <v>-25.95</v>
      </c>
      <c r="N753" s="20">
        <v>-3.18</v>
      </c>
      <c r="O753" s="20">
        <v>-7.33</v>
      </c>
      <c r="P753" s="20">
        <v>-0.33</v>
      </c>
      <c r="Q753" s="20">
        <v>-1.62</v>
      </c>
      <c r="R753" s="20">
        <v>9.34</v>
      </c>
      <c r="S753" s="20">
        <v>0.76</v>
      </c>
      <c r="T753" s="20">
        <v>1.05</v>
      </c>
      <c r="U753" s="20">
        <v>31.75</v>
      </c>
      <c r="V753" s="20">
        <v>31.9</v>
      </c>
      <c r="W753" s="20">
        <v>31.63</v>
      </c>
      <c r="X753" s="20">
        <v>31.9</v>
      </c>
      <c r="Y753" s="20">
        <v>4</v>
      </c>
      <c r="Z753" s="20">
        <v>0</v>
      </c>
      <c r="AA753" s="20">
        <v>0</v>
      </c>
      <c r="AB753" s="22">
        <v>11700</v>
      </c>
      <c r="AC753" s="22">
        <v>10360</v>
      </c>
      <c r="AD753" s="22">
        <v>19750</v>
      </c>
      <c r="AE753" s="22">
        <v>10360</v>
      </c>
      <c r="AF753" s="23">
        <f t="shared" si="17"/>
        <v>-11.452991452991457</v>
      </c>
    </row>
    <row r="754" spans="1:32" x14ac:dyDescent="0.45">
      <c r="A754" s="19" t="s">
        <v>119</v>
      </c>
      <c r="B754" s="15" t="s">
        <v>120</v>
      </c>
      <c r="C754" s="19">
        <v>12</v>
      </c>
      <c r="D754" s="20" t="s">
        <v>69</v>
      </c>
      <c r="E754" s="25" t="s">
        <v>5241</v>
      </c>
      <c r="F754" s="26">
        <v>244.28</v>
      </c>
      <c r="G754" s="27">
        <v>62000000</v>
      </c>
      <c r="H754" s="25">
        <v>0</v>
      </c>
      <c r="I754" s="25">
        <v>0</v>
      </c>
      <c r="J754" s="25">
        <v>0</v>
      </c>
      <c r="K754" s="20">
        <v>-21.67</v>
      </c>
      <c r="L754" s="20">
        <v>-13.41</v>
      </c>
      <c r="M754" s="20">
        <v>3.41</v>
      </c>
      <c r="N754" s="20">
        <v>6.78</v>
      </c>
      <c r="O754" s="20">
        <v>1.94</v>
      </c>
      <c r="P754" s="20">
        <v>-0.33</v>
      </c>
      <c r="Q754" s="20">
        <v>-2.2200000000000002</v>
      </c>
      <c r="R754" s="20"/>
      <c r="S754" s="20"/>
      <c r="T754" s="20"/>
      <c r="U754" s="21">
        <v>47.01</v>
      </c>
      <c r="V754" s="20"/>
      <c r="W754" s="20"/>
      <c r="X754" s="20"/>
      <c r="Y754" s="20"/>
      <c r="Z754" s="20"/>
      <c r="AA754" s="20"/>
      <c r="AB754" s="22">
        <v>4570</v>
      </c>
      <c r="AC754" s="22">
        <v>3940</v>
      </c>
      <c r="AD754" s="22">
        <v>4255</v>
      </c>
      <c r="AE754" s="22">
        <v>3940</v>
      </c>
      <c r="AF754" s="23">
        <f t="shared" si="17"/>
        <v>-13.7855579868709</v>
      </c>
    </row>
    <row r="755" spans="1:32" x14ac:dyDescent="0.45">
      <c r="A755" s="19" t="s">
        <v>471</v>
      </c>
      <c r="B755" s="15" t="s">
        <v>472</v>
      </c>
      <c r="C755" s="19">
        <v>12</v>
      </c>
      <c r="D755" s="20" t="s">
        <v>78</v>
      </c>
      <c r="E755" s="25" t="s">
        <v>5241</v>
      </c>
      <c r="F755" s="26">
        <v>244.23</v>
      </c>
      <c r="G755" s="27">
        <v>9164467</v>
      </c>
      <c r="H755" s="25">
        <v>0</v>
      </c>
      <c r="I755" s="25">
        <v>0</v>
      </c>
      <c r="J755" s="25">
        <v>0</v>
      </c>
      <c r="K755" s="20">
        <v>-1.3</v>
      </c>
      <c r="L755" s="20">
        <v>-11.17</v>
      </c>
      <c r="M755" s="20">
        <v>-18</v>
      </c>
      <c r="N755" s="20">
        <v>-34.6</v>
      </c>
      <c r="O755" s="20">
        <v>-28.46</v>
      </c>
      <c r="P755" s="20">
        <v>-0.3</v>
      </c>
      <c r="Q755" s="20">
        <v>-0.28999999999999998</v>
      </c>
      <c r="R755" s="20"/>
      <c r="S755" s="20"/>
      <c r="T755" s="20"/>
      <c r="U755" s="20">
        <v>94.68</v>
      </c>
      <c r="V755" s="20"/>
      <c r="W755" s="20"/>
      <c r="X755" s="20"/>
      <c r="Y755" s="20"/>
      <c r="Z755" s="20"/>
      <c r="AA755" s="20"/>
      <c r="AB755" s="22">
        <v>27100</v>
      </c>
      <c r="AC755" s="22">
        <v>26650</v>
      </c>
      <c r="AD755" s="22">
        <v>20600</v>
      </c>
      <c r="AE755" s="22">
        <v>26650</v>
      </c>
      <c r="AF755" s="23">
        <f t="shared" si="17"/>
        <v>-1.6605166051660514</v>
      </c>
    </row>
    <row r="756" spans="1:32" x14ac:dyDescent="0.45">
      <c r="A756" s="24" t="s">
        <v>5104</v>
      </c>
      <c r="B756" t="s">
        <v>5105</v>
      </c>
      <c r="C756" s="24">
        <v>12</v>
      </c>
      <c r="D756" s="25" t="s">
        <v>160</v>
      </c>
      <c r="E756" s="25" t="s">
        <v>5242</v>
      </c>
      <c r="F756" s="25">
        <v>244.13</v>
      </c>
      <c r="G756" s="27">
        <v>17754736</v>
      </c>
      <c r="H756" s="25">
        <v>0</v>
      </c>
      <c r="I756" s="25">
        <v>0</v>
      </c>
      <c r="J756" s="25">
        <v>0</v>
      </c>
      <c r="K756" s="25">
        <v>-30.73</v>
      </c>
      <c r="L756" s="25">
        <v>-74.819999999999993</v>
      </c>
      <c r="M756" s="25"/>
      <c r="N756" s="25"/>
      <c r="O756" s="25">
        <v>-77.08</v>
      </c>
      <c r="P756" s="25">
        <v>-2.98</v>
      </c>
      <c r="Q756" s="25">
        <v>-30.47</v>
      </c>
      <c r="R756" s="25"/>
      <c r="S756" s="25"/>
      <c r="T756" s="25"/>
      <c r="U756" s="25">
        <v>-8.0399999999999991</v>
      </c>
      <c r="V756" s="25"/>
      <c r="W756" s="25"/>
      <c r="X756" s="25"/>
      <c r="Y756" s="25"/>
      <c r="Z756" s="25"/>
      <c r="AA756" s="25"/>
      <c r="AB756" s="27">
        <v>33600</v>
      </c>
      <c r="AC756" s="27">
        <v>13750</v>
      </c>
      <c r="AD756" s="25"/>
      <c r="AE756" s="27">
        <v>13750</v>
      </c>
      <c r="AF756" s="23">
        <f t="shared" si="17"/>
        <v>-59.077380952380956</v>
      </c>
    </row>
    <row r="757" spans="1:32" x14ac:dyDescent="0.45">
      <c r="A757" s="24" t="s">
        <v>4962</v>
      </c>
      <c r="B757" t="s">
        <v>4963</v>
      </c>
      <c r="C757" s="24">
        <v>12</v>
      </c>
      <c r="D757" s="25" t="s">
        <v>145</v>
      </c>
      <c r="E757" s="25" t="s">
        <v>5242</v>
      </c>
      <c r="F757" s="25">
        <v>243.53</v>
      </c>
      <c r="G757" s="27">
        <v>8255421</v>
      </c>
      <c r="H757" s="25">
        <v>0</v>
      </c>
      <c r="I757" s="25">
        <v>0</v>
      </c>
      <c r="J757" s="25">
        <v>0</v>
      </c>
      <c r="K757" s="25">
        <v>-15.71</v>
      </c>
      <c r="L757" s="25">
        <v>-44.34</v>
      </c>
      <c r="M757" s="25">
        <v>-9.51</v>
      </c>
      <c r="N757" s="25">
        <v>23.69</v>
      </c>
      <c r="O757" s="25">
        <v>-22.57</v>
      </c>
      <c r="P757" s="25">
        <v>0.91</v>
      </c>
      <c r="Q757" s="25">
        <v>-1.4</v>
      </c>
      <c r="R757" s="25">
        <v>25.01</v>
      </c>
      <c r="S757" s="25">
        <v>9.99</v>
      </c>
      <c r="T757" s="25">
        <v>24.08</v>
      </c>
      <c r="U757" s="25">
        <v>-4.57</v>
      </c>
      <c r="V757" s="25">
        <v>2.35</v>
      </c>
      <c r="W757" s="25">
        <v>3.3</v>
      </c>
      <c r="X757" s="25">
        <v>2.35</v>
      </c>
      <c r="Y757" s="25">
        <v>1</v>
      </c>
      <c r="Z757" s="25">
        <v>1</v>
      </c>
      <c r="AA757" s="25">
        <v>1</v>
      </c>
      <c r="AB757" s="27">
        <v>40700</v>
      </c>
      <c r="AC757" s="27">
        <v>29500</v>
      </c>
      <c r="AD757" s="25"/>
      <c r="AE757" s="27">
        <v>29500</v>
      </c>
      <c r="AF757" s="23">
        <f t="shared" si="17"/>
        <v>-27.518427518427512</v>
      </c>
    </row>
    <row r="758" spans="1:32" x14ac:dyDescent="0.45">
      <c r="A758" s="24" t="s">
        <v>4850</v>
      </c>
      <c r="B758" t="s">
        <v>4851</v>
      </c>
      <c r="C758" s="24">
        <v>12</v>
      </c>
      <c r="D758" s="25" t="s">
        <v>874</v>
      </c>
      <c r="E758" s="25" t="s">
        <v>5242</v>
      </c>
      <c r="F758" s="26">
        <v>243.44</v>
      </c>
      <c r="G758" s="27">
        <v>10207337</v>
      </c>
      <c r="H758" s="25">
        <v>0</v>
      </c>
      <c r="I758" s="25">
        <v>0</v>
      </c>
      <c r="J758" s="25">
        <v>0</v>
      </c>
      <c r="K758" s="25">
        <v>-13.9</v>
      </c>
      <c r="L758" s="25">
        <v>-7.2</v>
      </c>
      <c r="M758" s="25">
        <v>-27.62</v>
      </c>
      <c r="N758" s="25">
        <v>-72.36</v>
      </c>
      <c r="O758" s="25">
        <v>-42.32</v>
      </c>
      <c r="P758" s="25">
        <v>1.34</v>
      </c>
      <c r="Q758" s="25">
        <v>-0.48</v>
      </c>
      <c r="R758" s="25">
        <v>8.08</v>
      </c>
      <c r="S758" s="25">
        <v>1.8</v>
      </c>
      <c r="T758" s="25">
        <v>1.24</v>
      </c>
      <c r="U758" s="25">
        <v>22.63</v>
      </c>
      <c r="V758" s="25">
        <v>32.5</v>
      </c>
      <c r="W758" s="25">
        <v>32.5</v>
      </c>
      <c r="X758" s="25">
        <v>32.5</v>
      </c>
      <c r="Y758" s="25">
        <v>2</v>
      </c>
      <c r="Z758" s="25">
        <v>0</v>
      </c>
      <c r="AA758" s="25">
        <v>0</v>
      </c>
      <c r="AB758" s="27">
        <v>23000</v>
      </c>
      <c r="AC758" s="27">
        <v>23850</v>
      </c>
      <c r="AD758" s="25"/>
      <c r="AE758" s="27">
        <v>23850</v>
      </c>
      <c r="AF758" s="23">
        <f t="shared" si="17"/>
        <v>3.6956521739130332</v>
      </c>
    </row>
    <row r="759" spans="1:32" x14ac:dyDescent="0.45">
      <c r="A759" s="19" t="s">
        <v>1175</v>
      </c>
      <c r="B759" s="15" t="s">
        <v>1176</v>
      </c>
      <c r="C759" s="19">
        <v>12</v>
      </c>
      <c r="D759" s="20" t="s">
        <v>677</v>
      </c>
      <c r="E759" s="25" t="s">
        <v>5242</v>
      </c>
      <c r="F759" s="25">
        <v>243.41</v>
      </c>
      <c r="G759" s="27">
        <v>48200000</v>
      </c>
      <c r="H759" s="25">
        <v>0</v>
      </c>
      <c r="I759" s="25">
        <v>0</v>
      </c>
      <c r="J759" s="25">
        <v>0</v>
      </c>
      <c r="K759" s="20">
        <v>-2.13</v>
      </c>
      <c r="L759" s="20">
        <v>-4.72</v>
      </c>
      <c r="M759" s="20">
        <v>3.06</v>
      </c>
      <c r="N759" s="20">
        <v>121.01</v>
      </c>
      <c r="O759" s="20">
        <v>88.08</v>
      </c>
      <c r="P759" s="20">
        <v>0.23</v>
      </c>
      <c r="Q759" s="20">
        <v>-0.23</v>
      </c>
      <c r="R759" s="21"/>
      <c r="S759" s="20"/>
      <c r="T759" s="20"/>
      <c r="U759" s="20">
        <v>15.05</v>
      </c>
      <c r="V759" s="20"/>
      <c r="W759" s="20"/>
      <c r="X759" s="20"/>
      <c r="Y759" s="20"/>
      <c r="Z759" s="20"/>
      <c r="AA759" s="20"/>
      <c r="AB759" s="22">
        <v>5800</v>
      </c>
      <c r="AC759" s="22">
        <v>5050</v>
      </c>
      <c r="AD759" s="22">
        <v>2470</v>
      </c>
      <c r="AE759" s="22">
        <v>5050</v>
      </c>
      <c r="AF759" s="23">
        <f t="shared" si="17"/>
        <v>-12.931034482758619</v>
      </c>
    </row>
    <row r="760" spans="1:32" x14ac:dyDescent="0.45">
      <c r="A760" s="24" t="s">
        <v>5186</v>
      </c>
      <c r="B760" t="s">
        <v>5187</v>
      </c>
      <c r="C760" s="24">
        <v>2</v>
      </c>
      <c r="D760" s="25" t="s">
        <v>341</v>
      </c>
      <c r="E760" s="25" t="s">
        <v>5242</v>
      </c>
      <c r="F760" s="25">
        <v>242.95</v>
      </c>
      <c r="G760" s="27">
        <v>51746348</v>
      </c>
      <c r="H760" s="25">
        <v>0</v>
      </c>
      <c r="I760" s="25">
        <v>0</v>
      </c>
      <c r="J760" s="25">
        <v>0</v>
      </c>
      <c r="K760" s="25">
        <v>-2.39</v>
      </c>
      <c r="L760" s="25">
        <v>-5.82</v>
      </c>
      <c r="M760" s="25">
        <v>-6.29</v>
      </c>
      <c r="N760" s="25">
        <v>-8.3000000000000007</v>
      </c>
      <c r="O760" s="25">
        <v>22.91</v>
      </c>
      <c r="P760" s="25">
        <v>0.97</v>
      </c>
      <c r="Q760" s="25">
        <v>3.05</v>
      </c>
      <c r="R760" s="25"/>
      <c r="S760" s="25"/>
      <c r="T760" s="25"/>
      <c r="U760" s="25">
        <v>17.53</v>
      </c>
      <c r="V760" s="25"/>
      <c r="W760" s="25"/>
      <c r="X760" s="25"/>
      <c r="Y760" s="25"/>
      <c r="Z760" s="25"/>
      <c r="AA760" s="25"/>
      <c r="AB760" s="27">
        <v>4815</v>
      </c>
      <c r="AC760" s="27">
        <v>4695</v>
      </c>
      <c r="AD760" s="27">
        <v>5020</v>
      </c>
      <c r="AE760" s="27">
        <v>4695</v>
      </c>
    </row>
    <row r="761" spans="1:32" x14ac:dyDescent="0.45">
      <c r="A761" s="19" t="s">
        <v>4070</v>
      </c>
      <c r="B761" s="15" t="s">
        <v>4071</v>
      </c>
      <c r="C761" s="19">
        <v>12</v>
      </c>
      <c r="D761" s="20" t="s">
        <v>78</v>
      </c>
      <c r="E761" s="25" t="s">
        <v>5242</v>
      </c>
      <c r="F761" s="25">
        <v>242.94</v>
      </c>
      <c r="G761" s="27">
        <v>7663638</v>
      </c>
      <c r="H761" s="25">
        <v>0</v>
      </c>
      <c r="I761" s="25">
        <v>0</v>
      </c>
      <c r="J761" s="25">
        <v>0</v>
      </c>
      <c r="K761" s="20">
        <v>-8.51</v>
      </c>
      <c r="L761" s="20">
        <v>-9.82</v>
      </c>
      <c r="M761" s="20">
        <v>-13.15</v>
      </c>
      <c r="N761" s="20">
        <v>-15.92</v>
      </c>
      <c r="O761" s="20">
        <v>-9.94</v>
      </c>
      <c r="P761" s="20">
        <v>-0.09</v>
      </c>
      <c r="Q761" s="20">
        <v>0</v>
      </c>
      <c r="R761" s="20"/>
      <c r="S761" s="20"/>
      <c r="T761" s="20"/>
      <c r="U761" s="21">
        <v>60.03</v>
      </c>
      <c r="V761" s="21"/>
      <c r="W761" s="21"/>
      <c r="X761" s="21"/>
      <c r="Y761" s="20"/>
      <c r="Z761" s="20"/>
      <c r="AA761" s="20"/>
      <c r="AB761" s="22">
        <v>34000</v>
      </c>
      <c r="AC761" s="22">
        <v>31700</v>
      </c>
      <c r="AD761" s="22">
        <v>79700</v>
      </c>
      <c r="AE761" s="22">
        <v>31700</v>
      </c>
      <c r="AF761" s="23">
        <f t="shared" ref="AF761:AF774" si="18">(AC761/AB761-1)*100</f>
        <v>-6.7647058823529393</v>
      </c>
    </row>
    <row r="762" spans="1:32" x14ac:dyDescent="0.45">
      <c r="A762" s="19" t="s">
        <v>3370</v>
      </c>
      <c r="B762" s="15" t="s">
        <v>3371</v>
      </c>
      <c r="C762" s="19">
        <v>12</v>
      </c>
      <c r="D762" s="20" t="s">
        <v>69</v>
      </c>
      <c r="E762" s="25" t="s">
        <v>5242</v>
      </c>
      <c r="F762" s="25">
        <v>242.78</v>
      </c>
      <c r="G762" s="27">
        <v>47603002</v>
      </c>
      <c r="H762" s="25">
        <v>0</v>
      </c>
      <c r="I762" s="25">
        <v>0</v>
      </c>
      <c r="J762" s="25">
        <v>0</v>
      </c>
      <c r="K762" s="20">
        <v>-10.050000000000001</v>
      </c>
      <c r="L762" s="20">
        <v>-19.18</v>
      </c>
      <c r="M762" s="20">
        <v>-21.42</v>
      </c>
      <c r="N762" s="20">
        <v>-17.21</v>
      </c>
      <c r="O762" s="20">
        <v>-8.93</v>
      </c>
      <c r="P762" s="20">
        <v>-0.62</v>
      </c>
      <c r="Q762" s="20">
        <v>-3.9</v>
      </c>
      <c r="R762" s="20"/>
      <c r="S762" s="20"/>
      <c r="T762" s="20"/>
      <c r="U762" s="20">
        <v>191.26</v>
      </c>
      <c r="V762" s="20"/>
      <c r="W762" s="20"/>
      <c r="X762" s="20"/>
      <c r="Y762" s="20"/>
      <c r="Z762" s="20"/>
      <c r="AA762" s="20"/>
      <c r="AB762" s="22">
        <v>5370</v>
      </c>
      <c r="AC762" s="22">
        <v>5100</v>
      </c>
      <c r="AD762" s="22">
        <v>7650</v>
      </c>
      <c r="AE762" s="22">
        <v>5100</v>
      </c>
      <c r="AF762" s="23">
        <f t="shared" si="18"/>
        <v>-5.027932960893855</v>
      </c>
    </row>
    <row r="763" spans="1:32" x14ac:dyDescent="0.45">
      <c r="A763" s="19" t="s">
        <v>497</v>
      </c>
      <c r="B763" s="15" t="s">
        <v>498</v>
      </c>
      <c r="C763" s="19">
        <v>12</v>
      </c>
      <c r="D763" s="20" t="s">
        <v>83</v>
      </c>
      <c r="E763" s="25" t="s">
        <v>5241</v>
      </c>
      <c r="F763" s="26">
        <v>242.77</v>
      </c>
      <c r="G763" s="27">
        <v>19115603</v>
      </c>
      <c r="H763" s="25">
        <v>0</v>
      </c>
      <c r="I763" s="25">
        <v>0</v>
      </c>
      <c r="J763" s="25">
        <v>0</v>
      </c>
      <c r="K763" s="20">
        <v>-6.41</v>
      </c>
      <c r="L763" s="20">
        <v>-9.8699999999999992</v>
      </c>
      <c r="M763" s="20">
        <v>-16.670000000000002</v>
      </c>
      <c r="N763" s="20">
        <v>-12.71</v>
      </c>
      <c r="O763" s="20">
        <v>-11.93</v>
      </c>
      <c r="P763" s="20">
        <v>-0.26</v>
      </c>
      <c r="Q763" s="20">
        <v>0.94</v>
      </c>
      <c r="R763" s="20"/>
      <c r="S763" s="20"/>
      <c r="T763" s="20"/>
      <c r="U763" s="20">
        <v>27.3</v>
      </c>
      <c r="V763" s="20"/>
      <c r="W763" s="20"/>
      <c r="X763" s="20"/>
      <c r="Y763" s="20"/>
      <c r="Z763" s="20"/>
      <c r="AA763" s="20"/>
      <c r="AB763" s="22">
        <v>13600</v>
      </c>
      <c r="AC763" s="22">
        <v>12700</v>
      </c>
      <c r="AD763" s="22">
        <v>14950</v>
      </c>
      <c r="AE763" s="22">
        <v>12700</v>
      </c>
      <c r="AF763" s="23">
        <f t="shared" si="18"/>
        <v>-6.6176470588235281</v>
      </c>
    </row>
    <row r="764" spans="1:32" x14ac:dyDescent="0.45">
      <c r="A764" s="19" t="s">
        <v>589</v>
      </c>
      <c r="B764" s="15" t="s">
        <v>590</v>
      </c>
      <c r="C764" s="19">
        <v>12</v>
      </c>
      <c r="D764" s="20" t="s">
        <v>66</v>
      </c>
      <c r="E764" s="25" t="s">
        <v>5241</v>
      </c>
      <c r="F764" s="25">
        <v>242.42</v>
      </c>
      <c r="G764" s="27">
        <v>13320000</v>
      </c>
      <c r="H764" s="25">
        <v>0</v>
      </c>
      <c r="I764" s="25">
        <v>0</v>
      </c>
      <c r="J764" s="25">
        <v>0</v>
      </c>
      <c r="K764" s="20">
        <v>-6.91</v>
      </c>
      <c r="L764" s="20">
        <v>-18.75</v>
      </c>
      <c r="M764" s="20">
        <v>0</v>
      </c>
      <c r="N764" s="20">
        <v>-5.0599999999999996</v>
      </c>
      <c r="O764" s="20">
        <v>-7.85</v>
      </c>
      <c r="P764" s="20">
        <v>0.3</v>
      </c>
      <c r="Q764" s="20">
        <v>1.0900000000000001</v>
      </c>
      <c r="R764" s="20">
        <v>10.16</v>
      </c>
      <c r="S764" s="20">
        <v>0.75</v>
      </c>
      <c r="T764" s="20">
        <v>0.67</v>
      </c>
      <c r="U764" s="21">
        <v>26.78</v>
      </c>
      <c r="V764" s="21">
        <v>27.5</v>
      </c>
      <c r="W764" s="21">
        <v>27.5</v>
      </c>
      <c r="X764" s="21">
        <v>27.5</v>
      </c>
      <c r="Y764" s="20">
        <v>1</v>
      </c>
      <c r="Z764" s="20">
        <v>0</v>
      </c>
      <c r="AA764" s="20">
        <v>0</v>
      </c>
      <c r="AB764" s="22">
        <v>19540</v>
      </c>
      <c r="AC764" s="22">
        <v>18200</v>
      </c>
      <c r="AD764" s="22">
        <v>26450</v>
      </c>
      <c r="AE764" s="22">
        <v>18200</v>
      </c>
      <c r="AF764" s="23">
        <f t="shared" si="18"/>
        <v>-6.8577277379733843</v>
      </c>
    </row>
    <row r="765" spans="1:32" x14ac:dyDescent="0.45">
      <c r="A765" s="19" t="s">
        <v>459</v>
      </c>
      <c r="B765" s="15" t="s">
        <v>460</v>
      </c>
      <c r="C765" s="19">
        <v>12</v>
      </c>
      <c r="D765" s="20" t="s">
        <v>75</v>
      </c>
      <c r="E765" s="25" t="s">
        <v>5241</v>
      </c>
      <c r="F765" s="26">
        <v>242.08</v>
      </c>
      <c r="G765" s="27">
        <v>34000000</v>
      </c>
      <c r="H765" s="25">
        <v>0</v>
      </c>
      <c r="I765" s="25">
        <v>0</v>
      </c>
      <c r="J765" s="25">
        <v>0</v>
      </c>
      <c r="K765" s="20">
        <v>-18.72</v>
      </c>
      <c r="L765" s="20">
        <v>-33.46</v>
      </c>
      <c r="M765" s="20">
        <v>5.33</v>
      </c>
      <c r="N765" s="20">
        <v>81.400000000000006</v>
      </c>
      <c r="O765" s="20">
        <v>15.58</v>
      </c>
      <c r="P765" s="20">
        <v>3.51</v>
      </c>
      <c r="Q765" s="20">
        <v>-8.44</v>
      </c>
      <c r="R765" s="20"/>
      <c r="S765" s="20"/>
      <c r="T765" s="20"/>
      <c r="U765" s="20">
        <v>14.92</v>
      </c>
      <c r="V765" s="20">
        <v>26.3</v>
      </c>
      <c r="W765" s="20">
        <v>26.3</v>
      </c>
      <c r="X765" s="20">
        <v>26.3</v>
      </c>
      <c r="Y765" s="20"/>
      <c r="Z765" s="20"/>
      <c r="AA765" s="20"/>
      <c r="AB765" s="22">
        <v>9800</v>
      </c>
      <c r="AC765" s="22">
        <v>7120</v>
      </c>
      <c r="AD765" s="22">
        <v>2820</v>
      </c>
      <c r="AE765" s="22">
        <v>7120</v>
      </c>
      <c r="AF765" s="23">
        <f t="shared" si="18"/>
        <v>-27.3469387755102</v>
      </c>
    </row>
    <row r="766" spans="1:32" x14ac:dyDescent="0.45">
      <c r="A766" s="19" t="s">
        <v>1807</v>
      </c>
      <c r="B766" s="15" t="s">
        <v>1808</v>
      </c>
      <c r="C766" s="19">
        <v>12</v>
      </c>
      <c r="D766" s="20" t="s">
        <v>69</v>
      </c>
      <c r="E766" s="25" t="s">
        <v>5242</v>
      </c>
      <c r="F766" s="26">
        <v>241.92</v>
      </c>
      <c r="G766" s="27">
        <v>21000000</v>
      </c>
      <c r="H766" s="25">
        <v>0</v>
      </c>
      <c r="I766" s="25">
        <v>0</v>
      </c>
      <c r="J766" s="25">
        <v>0</v>
      </c>
      <c r="K766" s="20">
        <v>-14.35</v>
      </c>
      <c r="L766" s="20">
        <v>-13.84</v>
      </c>
      <c r="M766" s="20">
        <v>-5.57</v>
      </c>
      <c r="N766" s="20">
        <v>6.37</v>
      </c>
      <c r="O766" s="20">
        <v>-1.87</v>
      </c>
      <c r="P766" s="20">
        <v>-7.0000000000000007E-2</v>
      </c>
      <c r="Q766" s="20">
        <v>0.13</v>
      </c>
      <c r="R766" s="20"/>
      <c r="S766" s="20"/>
      <c r="T766" s="20"/>
      <c r="U766" s="20">
        <v>48.44</v>
      </c>
      <c r="V766" s="20"/>
      <c r="W766" s="20">
        <v>51</v>
      </c>
      <c r="X766" s="20"/>
      <c r="Y766" s="20"/>
      <c r="Z766" s="20"/>
      <c r="AA766" s="20"/>
      <c r="AB766" s="22">
        <v>12510</v>
      </c>
      <c r="AC766" s="22">
        <v>11520</v>
      </c>
      <c r="AD766" s="22">
        <v>10350</v>
      </c>
      <c r="AE766" s="22">
        <v>11520</v>
      </c>
      <c r="AF766" s="23">
        <f t="shared" si="18"/>
        <v>-7.9136690647481966</v>
      </c>
    </row>
    <row r="767" spans="1:32" x14ac:dyDescent="0.45">
      <c r="A767" s="19" t="s">
        <v>3150</v>
      </c>
      <c r="B767" s="15" t="s">
        <v>3151</v>
      </c>
      <c r="C767" s="19">
        <v>12</v>
      </c>
      <c r="D767" s="20" t="s">
        <v>88</v>
      </c>
      <c r="E767" s="25" t="s">
        <v>5241</v>
      </c>
      <c r="F767" s="25">
        <v>241.69</v>
      </c>
      <c r="G767" s="27">
        <v>33428840</v>
      </c>
      <c r="H767" s="25">
        <v>0</v>
      </c>
      <c r="I767" s="25">
        <v>0</v>
      </c>
      <c r="J767" s="25">
        <v>0</v>
      </c>
      <c r="K767" s="20">
        <v>-5.74</v>
      </c>
      <c r="L767" s="20">
        <v>-2.17</v>
      </c>
      <c r="M767" s="20">
        <v>-2.69</v>
      </c>
      <c r="N767" s="20">
        <v>-12.58</v>
      </c>
      <c r="O767" s="20">
        <v>-8.25</v>
      </c>
      <c r="P767" s="20">
        <v>0.15</v>
      </c>
      <c r="Q767" s="20">
        <v>0.02</v>
      </c>
      <c r="R767" s="20">
        <v>5.31</v>
      </c>
      <c r="S767" s="20">
        <v>0.55000000000000004</v>
      </c>
      <c r="T767" s="20"/>
      <c r="U767" s="20">
        <v>20.32</v>
      </c>
      <c r="V767" s="20">
        <v>68</v>
      </c>
      <c r="W767" s="20"/>
      <c r="X767" s="20">
        <v>68</v>
      </c>
      <c r="Y767" s="20">
        <v>1</v>
      </c>
      <c r="Z767" s="20">
        <v>0</v>
      </c>
      <c r="AA767" s="20">
        <v>0</v>
      </c>
      <c r="AB767" s="22">
        <v>7380</v>
      </c>
      <c r="AC767" s="22">
        <v>7230</v>
      </c>
      <c r="AD767" s="22">
        <v>11350</v>
      </c>
      <c r="AE767" s="22">
        <v>7230</v>
      </c>
      <c r="AF767" s="23">
        <f t="shared" si="18"/>
        <v>-2.0325203252032575</v>
      </c>
    </row>
    <row r="768" spans="1:32" x14ac:dyDescent="0.45">
      <c r="A768" s="19" t="s">
        <v>327</v>
      </c>
      <c r="B768" s="15" t="s">
        <v>328</v>
      </c>
      <c r="C768" s="19">
        <v>12</v>
      </c>
      <c r="D768" s="20" t="s">
        <v>83</v>
      </c>
      <c r="E768" s="25" t="s">
        <v>5241</v>
      </c>
      <c r="F768" s="26">
        <v>240.54</v>
      </c>
      <c r="G768" s="27">
        <v>15518616</v>
      </c>
      <c r="H768" s="25">
        <v>0</v>
      </c>
      <c r="I768" s="25">
        <v>0</v>
      </c>
      <c r="J768" s="25">
        <v>0</v>
      </c>
      <c r="K768" s="20">
        <v>-8.82</v>
      </c>
      <c r="L768" s="20">
        <v>-13.5</v>
      </c>
      <c r="M768" s="20">
        <v>-19.440000000000001</v>
      </c>
      <c r="N768" s="20">
        <v>-21.24</v>
      </c>
      <c r="O768" s="20">
        <v>-21.36</v>
      </c>
      <c r="P768" s="20">
        <v>-0.04</v>
      </c>
      <c r="Q768" s="20">
        <v>-0.24</v>
      </c>
      <c r="R768" s="20">
        <v>12.63</v>
      </c>
      <c r="S768" s="20"/>
      <c r="T768" s="20">
        <v>-40.159999999999997</v>
      </c>
      <c r="U768" s="21">
        <v>112.2</v>
      </c>
      <c r="V768" s="21">
        <v>126</v>
      </c>
      <c r="W768" s="21">
        <v>136</v>
      </c>
      <c r="X768" s="21">
        <v>126</v>
      </c>
      <c r="Y768" s="20">
        <v>1</v>
      </c>
      <c r="Z768" s="20">
        <v>0</v>
      </c>
      <c r="AA768" s="20"/>
      <c r="AB768" s="22">
        <v>16440</v>
      </c>
      <c r="AC768" s="22">
        <v>15500</v>
      </c>
      <c r="AD768" s="22">
        <v>39850</v>
      </c>
      <c r="AE768" s="22">
        <v>15500</v>
      </c>
      <c r="AF768" s="23">
        <f t="shared" si="18"/>
        <v>-5.7177615571776137</v>
      </c>
    </row>
    <row r="769" spans="1:32" x14ac:dyDescent="0.45">
      <c r="A769" s="19" t="s">
        <v>505</v>
      </c>
      <c r="B769" s="15" t="s">
        <v>506</v>
      </c>
      <c r="C769" s="19">
        <v>12</v>
      </c>
      <c r="D769" s="20" t="s">
        <v>75</v>
      </c>
      <c r="E769" s="25" t="s">
        <v>5241</v>
      </c>
      <c r="F769" s="26">
        <v>240.48</v>
      </c>
      <c r="G769" s="27">
        <v>24000000</v>
      </c>
      <c r="H769" s="25">
        <v>0</v>
      </c>
      <c r="I769" s="25">
        <v>0</v>
      </c>
      <c r="J769" s="25">
        <v>0</v>
      </c>
      <c r="K769" s="20">
        <v>-4.57</v>
      </c>
      <c r="L769" s="20">
        <v>-16.36</v>
      </c>
      <c r="M769" s="20">
        <v>13.86</v>
      </c>
      <c r="N769" s="20">
        <v>-18.34</v>
      </c>
      <c r="O769" s="20">
        <v>10.72</v>
      </c>
      <c r="P769" s="20">
        <v>-0.75</v>
      </c>
      <c r="Q769" s="20">
        <v>-1.89</v>
      </c>
      <c r="R769" s="20"/>
      <c r="S769" s="20"/>
      <c r="T769" s="20"/>
      <c r="U769" s="20">
        <v>21.85</v>
      </c>
      <c r="V769" s="20"/>
      <c r="W769" s="20"/>
      <c r="X769" s="20"/>
      <c r="Y769" s="20"/>
      <c r="Z769" s="20"/>
      <c r="AA769" s="20"/>
      <c r="AB769" s="22">
        <v>10210</v>
      </c>
      <c r="AC769" s="22">
        <v>10020</v>
      </c>
      <c r="AD769" s="22">
        <v>18800</v>
      </c>
      <c r="AE769" s="22">
        <v>10020</v>
      </c>
      <c r="AF769" s="23">
        <f t="shared" si="18"/>
        <v>-1.8609206660137101</v>
      </c>
    </row>
    <row r="770" spans="1:32" x14ac:dyDescent="0.45">
      <c r="A770" s="19" t="s">
        <v>3710</v>
      </c>
      <c r="B770" s="15" t="s">
        <v>3711</v>
      </c>
      <c r="C770" s="19">
        <v>12</v>
      </c>
      <c r="D770" s="20" t="s">
        <v>677</v>
      </c>
      <c r="E770" s="25" t="s">
        <v>5242</v>
      </c>
      <c r="F770" s="25">
        <v>239.09</v>
      </c>
      <c r="G770" s="27">
        <v>6275415</v>
      </c>
      <c r="H770" s="25">
        <v>0</v>
      </c>
      <c r="I770" s="25">
        <v>0</v>
      </c>
      <c r="J770" s="25">
        <v>0</v>
      </c>
      <c r="K770" s="20">
        <v>-10.98</v>
      </c>
      <c r="L770" s="20">
        <v>-14.77</v>
      </c>
      <c r="M770" s="20">
        <v>-19.54</v>
      </c>
      <c r="N770" s="20">
        <v>-42.62</v>
      </c>
      <c r="O770" s="20">
        <v>-34.08</v>
      </c>
      <c r="P770" s="20">
        <v>-1.98</v>
      </c>
      <c r="Q770" s="20">
        <v>2.94</v>
      </c>
      <c r="R770" s="20">
        <v>4.25</v>
      </c>
      <c r="S770" s="20">
        <v>0.49</v>
      </c>
      <c r="T770" s="20">
        <v>1.1299999999999999</v>
      </c>
      <c r="U770" s="20">
        <v>68.069999999999993</v>
      </c>
      <c r="V770" s="20">
        <v>61.95</v>
      </c>
      <c r="W770" s="20">
        <v>61.95</v>
      </c>
      <c r="X770" s="20">
        <v>61.95</v>
      </c>
      <c r="Y770" s="20">
        <v>2</v>
      </c>
      <c r="Z770" s="20">
        <v>0</v>
      </c>
      <c r="AA770" s="20">
        <v>0</v>
      </c>
      <c r="AB770" s="22">
        <v>42550</v>
      </c>
      <c r="AC770" s="22">
        <v>38100</v>
      </c>
      <c r="AD770" s="22">
        <v>101700</v>
      </c>
      <c r="AE770" s="22">
        <v>38100</v>
      </c>
      <c r="AF770" s="23">
        <f t="shared" si="18"/>
        <v>-10.458284371327853</v>
      </c>
    </row>
    <row r="771" spans="1:32" x14ac:dyDescent="0.45">
      <c r="A771" s="19" t="s">
        <v>1141</v>
      </c>
      <c r="B771" s="15" t="s">
        <v>1142</v>
      </c>
      <c r="C771" s="19">
        <v>12</v>
      </c>
      <c r="D771" s="20" t="s">
        <v>75</v>
      </c>
      <c r="E771" s="25" t="s">
        <v>5242</v>
      </c>
      <c r="F771" s="25">
        <v>238.48</v>
      </c>
      <c r="G771" s="27">
        <v>21273506</v>
      </c>
      <c r="H771" s="25">
        <v>0</v>
      </c>
      <c r="I771" s="25">
        <v>0</v>
      </c>
      <c r="J771" s="25">
        <v>0</v>
      </c>
      <c r="K771" s="20">
        <v>-8.86</v>
      </c>
      <c r="L771" s="20">
        <v>-8.86</v>
      </c>
      <c r="M771" s="20">
        <v>-0.62</v>
      </c>
      <c r="N771" s="20">
        <v>16.05</v>
      </c>
      <c r="O771" s="20">
        <v>5.95</v>
      </c>
      <c r="P771" s="20">
        <v>0.57999999999999996</v>
      </c>
      <c r="Q771" s="20">
        <v>2.29</v>
      </c>
      <c r="R771" s="20"/>
      <c r="S771" s="20"/>
      <c r="T771" s="20"/>
      <c r="U771" s="20">
        <v>31.82</v>
      </c>
      <c r="V771" s="20"/>
      <c r="W771" s="20"/>
      <c r="X771" s="20"/>
      <c r="Y771" s="20"/>
      <c r="Z771" s="20"/>
      <c r="AA771" s="20"/>
      <c r="AB771" s="22">
        <v>12000</v>
      </c>
      <c r="AC771" s="22">
        <v>11210</v>
      </c>
      <c r="AD771" s="22">
        <v>14300</v>
      </c>
      <c r="AE771" s="22">
        <v>11210</v>
      </c>
      <c r="AF771" s="23">
        <f t="shared" si="18"/>
        <v>-6.5833333333333304</v>
      </c>
    </row>
    <row r="772" spans="1:32" x14ac:dyDescent="0.45">
      <c r="A772" s="19" t="s">
        <v>5066</v>
      </c>
      <c r="B772" s="15" t="s">
        <v>5067</v>
      </c>
      <c r="C772" s="19">
        <v>12</v>
      </c>
      <c r="D772" s="20" t="s">
        <v>72</v>
      </c>
      <c r="E772" s="25" t="s">
        <v>5242</v>
      </c>
      <c r="F772" s="27">
        <v>238.06</v>
      </c>
      <c r="G772" s="27">
        <v>57571652</v>
      </c>
      <c r="H772" s="25">
        <v>0</v>
      </c>
      <c r="I772" s="25">
        <v>0</v>
      </c>
      <c r="J772" s="25">
        <v>0</v>
      </c>
      <c r="K772" s="20">
        <v>-13.4</v>
      </c>
      <c r="L772" s="20">
        <v>-14.74</v>
      </c>
      <c r="M772" s="20">
        <v>-19.079999999999998</v>
      </c>
      <c r="N772" s="20">
        <v>-35.64</v>
      </c>
      <c r="O772" s="20">
        <v>-26.94</v>
      </c>
      <c r="P772" s="20">
        <v>-0.26</v>
      </c>
      <c r="Q772" s="29">
        <v>-0.52</v>
      </c>
      <c r="R772" s="20"/>
      <c r="S772" s="20"/>
      <c r="T772" s="20"/>
      <c r="U772" s="20">
        <v>57.38</v>
      </c>
      <c r="V772" s="20"/>
      <c r="W772" s="20"/>
      <c r="X772" s="20"/>
      <c r="Y772" s="20"/>
      <c r="Z772" s="20"/>
      <c r="AA772" s="20"/>
      <c r="AB772" s="22">
        <v>4215</v>
      </c>
      <c r="AC772" s="22">
        <v>4135</v>
      </c>
      <c r="AD772" s="22"/>
      <c r="AE772" s="22">
        <v>4135</v>
      </c>
      <c r="AF772" s="23">
        <f t="shared" si="18"/>
        <v>-1.8979833926453193</v>
      </c>
    </row>
    <row r="773" spans="1:32" x14ac:dyDescent="0.45">
      <c r="A773" s="19" t="s">
        <v>281</v>
      </c>
      <c r="B773" s="15" t="s">
        <v>282</v>
      </c>
      <c r="C773" s="19">
        <v>12</v>
      </c>
      <c r="D773" s="20" t="s">
        <v>151</v>
      </c>
      <c r="E773" s="25" t="s">
        <v>5241</v>
      </c>
      <c r="F773" s="26">
        <v>237.01</v>
      </c>
      <c r="G773" s="27">
        <v>12728534</v>
      </c>
      <c r="H773" s="25">
        <v>0</v>
      </c>
      <c r="I773" s="25">
        <v>0</v>
      </c>
      <c r="J773" s="25">
        <v>0</v>
      </c>
      <c r="K773" s="20">
        <v>-17.97</v>
      </c>
      <c r="L773" s="20">
        <v>-24.77</v>
      </c>
      <c r="M773" s="20">
        <v>-27.97</v>
      </c>
      <c r="N773" s="20">
        <v>4.96</v>
      </c>
      <c r="O773" s="20">
        <v>-2.41</v>
      </c>
      <c r="P773" s="20">
        <v>-0.48</v>
      </c>
      <c r="Q773" s="20">
        <v>-0.71</v>
      </c>
      <c r="R773" s="20"/>
      <c r="S773" s="20"/>
      <c r="T773" s="20"/>
      <c r="U773" s="20">
        <v>75.31</v>
      </c>
      <c r="V773" s="20"/>
      <c r="W773" s="20"/>
      <c r="X773" s="20"/>
      <c r="Y773" s="20"/>
      <c r="Z773" s="20"/>
      <c r="AA773" s="20"/>
      <c r="AB773" s="22">
        <v>22100</v>
      </c>
      <c r="AC773" s="22">
        <v>18620</v>
      </c>
      <c r="AD773" s="22">
        <v>15200</v>
      </c>
      <c r="AE773" s="22">
        <v>18620</v>
      </c>
      <c r="AF773" s="23">
        <f t="shared" si="18"/>
        <v>-15.746606334841628</v>
      </c>
    </row>
    <row r="774" spans="1:32" x14ac:dyDescent="0.45">
      <c r="A774" s="19" t="s">
        <v>3596</v>
      </c>
      <c r="B774" s="15" t="s">
        <v>3597</v>
      </c>
      <c r="C774" s="19">
        <v>12</v>
      </c>
      <c r="D774" s="20" t="s">
        <v>66</v>
      </c>
      <c r="E774" s="25" t="s">
        <v>5242</v>
      </c>
      <c r="F774" s="25">
        <v>235.03</v>
      </c>
      <c r="G774" s="27">
        <v>29415558</v>
      </c>
      <c r="H774" s="25">
        <v>0</v>
      </c>
      <c r="I774" s="25">
        <v>0</v>
      </c>
      <c r="J774" s="25">
        <v>0</v>
      </c>
      <c r="K774" s="20">
        <v>-13.25</v>
      </c>
      <c r="L774" s="20">
        <v>-30.88</v>
      </c>
      <c r="M774" s="20">
        <v>-30.16</v>
      </c>
      <c r="N774" s="20">
        <v>-45.79</v>
      </c>
      <c r="O774" s="20">
        <v>-37.58</v>
      </c>
      <c r="P774" s="20">
        <v>-0.08</v>
      </c>
      <c r="Q774" s="20">
        <v>6.18</v>
      </c>
      <c r="R774" s="20"/>
      <c r="S774" s="20"/>
      <c r="T774" s="20"/>
      <c r="U774" s="20">
        <v>26.65</v>
      </c>
      <c r="V774" s="20"/>
      <c r="W774" s="20"/>
      <c r="X774" s="20"/>
      <c r="Y774" s="20"/>
      <c r="Z774" s="20"/>
      <c r="AA774" s="20"/>
      <c r="AB774" s="22">
        <v>10290</v>
      </c>
      <c r="AC774" s="22">
        <v>7990</v>
      </c>
      <c r="AD774" s="22">
        <v>50400</v>
      </c>
      <c r="AE774" s="22">
        <v>7990</v>
      </c>
      <c r="AF774" s="23">
        <f t="shared" si="18"/>
        <v>-22.351797862001945</v>
      </c>
    </row>
    <row r="775" spans="1:32" x14ac:dyDescent="0.45">
      <c r="A775" s="24" t="s">
        <v>5172</v>
      </c>
      <c r="B775" t="s">
        <v>5173</v>
      </c>
      <c r="C775" s="24">
        <v>6</v>
      </c>
      <c r="D775" s="25" t="s">
        <v>75</v>
      </c>
      <c r="E775" s="25" t="s">
        <v>5242</v>
      </c>
      <c r="F775" s="25">
        <v>234.77</v>
      </c>
      <c r="G775" s="27">
        <v>81800000</v>
      </c>
      <c r="H775" s="25">
        <v>0</v>
      </c>
      <c r="I775" s="25">
        <v>0</v>
      </c>
      <c r="J775" s="25">
        <v>0</v>
      </c>
      <c r="K775" s="25">
        <v>-6.36</v>
      </c>
      <c r="L775" s="25">
        <v>-15.21</v>
      </c>
      <c r="M775" s="25">
        <v>-53.1</v>
      </c>
      <c r="N775" s="25">
        <v>3.99</v>
      </c>
      <c r="O775" s="25">
        <v>-7.72</v>
      </c>
      <c r="P775" s="25">
        <v>-5.09</v>
      </c>
      <c r="Q775" s="25">
        <v>-14.94</v>
      </c>
      <c r="R775" s="25"/>
      <c r="S775" s="25"/>
      <c r="T775" s="25"/>
      <c r="U775" s="25">
        <v>137.32</v>
      </c>
      <c r="V775" s="25"/>
      <c r="W775" s="25"/>
      <c r="X775" s="25"/>
      <c r="Y775" s="25"/>
      <c r="Z775" s="25"/>
      <c r="AA775" s="25"/>
      <c r="AB775" s="27">
        <v>3670</v>
      </c>
      <c r="AC775" s="27">
        <v>2870</v>
      </c>
      <c r="AD775" s="27">
        <v>1251</v>
      </c>
      <c r="AE775" s="27">
        <v>2870</v>
      </c>
    </row>
    <row r="776" spans="1:32" x14ac:dyDescent="0.45">
      <c r="A776" s="19" t="s">
        <v>1149</v>
      </c>
      <c r="B776" s="15" t="s">
        <v>1150</v>
      </c>
      <c r="C776" s="19">
        <v>12</v>
      </c>
      <c r="D776" s="20" t="s">
        <v>94</v>
      </c>
      <c r="E776" s="25" t="s">
        <v>5242</v>
      </c>
      <c r="F776" s="26">
        <v>234.33</v>
      </c>
      <c r="G776" s="27">
        <v>259498284</v>
      </c>
      <c r="H776" s="25">
        <v>0</v>
      </c>
      <c r="I776" s="25">
        <v>0</v>
      </c>
      <c r="J776" s="25">
        <v>0</v>
      </c>
      <c r="K776" s="20">
        <v>-7.19</v>
      </c>
      <c r="L776" s="20">
        <v>-11.21</v>
      </c>
      <c r="M776" s="20">
        <v>-45.27</v>
      </c>
      <c r="N776" s="20">
        <v>-35.869999999999997</v>
      </c>
      <c r="O776" s="20">
        <v>-24.81</v>
      </c>
      <c r="P776" s="20">
        <v>-0.73</v>
      </c>
      <c r="Q776" s="20">
        <v>-5.26</v>
      </c>
      <c r="R776" s="20"/>
      <c r="S776" s="20"/>
      <c r="T776" s="20"/>
      <c r="U776" s="20">
        <v>-9.5299999999999994</v>
      </c>
      <c r="V776" s="20"/>
      <c r="W776" s="20"/>
      <c r="X776" s="20"/>
      <c r="Y776" s="20"/>
      <c r="Z776" s="20"/>
      <c r="AA776" s="20"/>
      <c r="AB776" s="22">
        <v>951</v>
      </c>
      <c r="AC776" s="22">
        <v>903</v>
      </c>
      <c r="AD776" s="22">
        <v>3465</v>
      </c>
      <c r="AE776" s="22">
        <v>903</v>
      </c>
      <c r="AF776" s="23">
        <f>(AC776/AB776-1)*100</f>
        <v>-5.0473186119873841</v>
      </c>
    </row>
    <row r="777" spans="1:32" x14ac:dyDescent="0.45">
      <c r="A777" s="24" t="s">
        <v>4754</v>
      </c>
      <c r="B777" t="s">
        <v>4755</v>
      </c>
      <c r="C777" s="24">
        <v>12</v>
      </c>
      <c r="D777" s="25" t="s">
        <v>66</v>
      </c>
      <c r="E777" s="25" t="s">
        <v>5242</v>
      </c>
      <c r="F777" s="25">
        <v>234.01</v>
      </c>
      <c r="G777" s="27">
        <v>10934938</v>
      </c>
      <c r="H777" s="25">
        <v>0</v>
      </c>
      <c r="I777" s="25">
        <v>0</v>
      </c>
      <c r="J777" s="25">
        <v>0</v>
      </c>
      <c r="K777" s="25">
        <v>14.13</v>
      </c>
      <c r="L777" s="25">
        <v>-26.71</v>
      </c>
      <c r="M777" s="25"/>
      <c r="N777" s="25"/>
      <c r="O777" s="25">
        <v>15.99</v>
      </c>
      <c r="P777" s="25">
        <v>-1.3</v>
      </c>
      <c r="Q777" s="25">
        <v>-2.59</v>
      </c>
      <c r="R777" s="26">
        <v>125.89</v>
      </c>
      <c r="S777" s="25">
        <v>13.89</v>
      </c>
      <c r="T777" s="26">
        <v>1209.0899999999999</v>
      </c>
      <c r="U777" s="25">
        <v>-10.64</v>
      </c>
      <c r="V777" s="25">
        <v>-0.87</v>
      </c>
      <c r="W777" s="25">
        <v>-0.55000000000000004</v>
      </c>
      <c r="X777" s="25">
        <v>-0.87</v>
      </c>
      <c r="Y777" s="25">
        <v>1</v>
      </c>
      <c r="Z777" s="25">
        <v>0</v>
      </c>
      <c r="AA777" s="25">
        <v>0</v>
      </c>
      <c r="AB777" s="27">
        <v>22900</v>
      </c>
      <c r="AC777" s="27">
        <v>21400</v>
      </c>
      <c r="AD777" s="25"/>
      <c r="AE777" s="27">
        <v>21400</v>
      </c>
      <c r="AF777" s="23">
        <f>(AC777/AB777-1)*100</f>
        <v>-6.5502183406113579</v>
      </c>
    </row>
    <row r="778" spans="1:32" x14ac:dyDescent="0.45">
      <c r="A778" s="19" t="s">
        <v>3334</v>
      </c>
      <c r="B778" s="15" t="s">
        <v>3335</v>
      </c>
      <c r="C778" s="19">
        <v>12</v>
      </c>
      <c r="D778" s="20" t="s">
        <v>66</v>
      </c>
      <c r="E778" s="25" t="s">
        <v>5242</v>
      </c>
      <c r="F778" s="26">
        <v>234</v>
      </c>
      <c r="G778" s="27">
        <v>15800344</v>
      </c>
      <c r="H778" s="25">
        <v>0</v>
      </c>
      <c r="I778" s="25">
        <v>0</v>
      </c>
      <c r="J778" s="25">
        <v>0</v>
      </c>
      <c r="K778" s="20">
        <v>-18.489999999999998</v>
      </c>
      <c r="L778" s="20">
        <v>-30.14</v>
      </c>
      <c r="M778" s="20">
        <v>-35.61</v>
      </c>
      <c r="N778" s="20">
        <v>-25.28</v>
      </c>
      <c r="O778" s="20">
        <v>-40.4</v>
      </c>
      <c r="P778" s="20">
        <v>-0.32</v>
      </c>
      <c r="Q778" s="20">
        <v>-1.27</v>
      </c>
      <c r="R778" s="20"/>
      <c r="S778" s="20"/>
      <c r="T778" s="20"/>
      <c r="U778" s="20">
        <v>-13.79</v>
      </c>
      <c r="V778" s="20">
        <v>-12.9</v>
      </c>
      <c r="W778" s="20"/>
      <c r="X778" s="20">
        <v>-12.9</v>
      </c>
      <c r="Y778" s="20"/>
      <c r="Z778" s="20"/>
      <c r="AA778" s="20"/>
      <c r="AB778" s="22">
        <v>18240</v>
      </c>
      <c r="AC778" s="22">
        <v>14810</v>
      </c>
      <c r="AD778" s="22">
        <v>98800</v>
      </c>
      <c r="AE778" s="22">
        <v>14810</v>
      </c>
      <c r="AF778" s="23">
        <f>(AC778/AB778-1)*100</f>
        <v>-18.80482456140351</v>
      </c>
    </row>
    <row r="779" spans="1:32" x14ac:dyDescent="0.45">
      <c r="A779" s="19" t="s">
        <v>173</v>
      </c>
      <c r="B779" s="15" t="s">
        <v>174</v>
      </c>
      <c r="C779" s="19">
        <v>12</v>
      </c>
      <c r="D779" s="20" t="s">
        <v>175</v>
      </c>
      <c r="E779" s="25" t="s">
        <v>5242</v>
      </c>
      <c r="F779" s="26">
        <v>233.55</v>
      </c>
      <c r="G779" s="27">
        <v>9436564</v>
      </c>
      <c r="H779" s="25">
        <v>0</v>
      </c>
      <c r="I779" s="25">
        <v>0</v>
      </c>
      <c r="J779" s="25">
        <v>0</v>
      </c>
      <c r="K779" s="20">
        <v>-13.46</v>
      </c>
      <c r="L779" s="20">
        <v>-30.08</v>
      </c>
      <c r="M779" s="20">
        <v>-11.76</v>
      </c>
      <c r="N779" s="20"/>
      <c r="O779" s="20">
        <v>-16.95</v>
      </c>
      <c r="P779" s="20">
        <v>-1.43</v>
      </c>
      <c r="Q779" s="20">
        <v>-4.0999999999999996</v>
      </c>
      <c r="R779" s="20">
        <v>9.25</v>
      </c>
      <c r="S779" s="20">
        <v>1.1299999999999999</v>
      </c>
      <c r="T779" s="20">
        <v>1.78</v>
      </c>
      <c r="U779" s="21">
        <v>17.739999999999998</v>
      </c>
      <c r="V779" s="21">
        <v>21.7</v>
      </c>
      <c r="W779" s="21">
        <v>21.7</v>
      </c>
      <c r="X779" s="21">
        <v>21.7</v>
      </c>
      <c r="Y779" s="20">
        <v>1</v>
      </c>
      <c r="Z779" s="20">
        <v>0</v>
      </c>
      <c r="AA779" s="20"/>
      <c r="AB779" s="22">
        <v>27200</v>
      </c>
      <c r="AC779" s="22">
        <v>24750</v>
      </c>
      <c r="AD779" s="22"/>
      <c r="AE779" s="22">
        <v>24750</v>
      </c>
      <c r="AF779" s="23">
        <f>(AC779/AB779-1)*100</f>
        <v>-9.007352941176471</v>
      </c>
    </row>
    <row r="780" spans="1:32" x14ac:dyDescent="0.45">
      <c r="A780" s="19" t="s">
        <v>1959</v>
      </c>
      <c r="B780" s="15" t="s">
        <v>1960</v>
      </c>
      <c r="C780" s="19">
        <v>12</v>
      </c>
      <c r="D780" s="20" t="s">
        <v>216</v>
      </c>
      <c r="E780" s="25" t="s">
        <v>5242</v>
      </c>
      <c r="F780" s="25">
        <v>232.87</v>
      </c>
      <c r="G780" s="27">
        <v>14917843</v>
      </c>
      <c r="H780" s="25">
        <v>0</v>
      </c>
      <c r="I780" s="25">
        <v>0</v>
      </c>
      <c r="J780" s="25">
        <v>0</v>
      </c>
      <c r="K780" s="20">
        <v>-8.98</v>
      </c>
      <c r="L780" s="20">
        <v>-23.29</v>
      </c>
      <c r="M780" s="20">
        <v>-3.4</v>
      </c>
      <c r="N780" s="20">
        <v>8.25</v>
      </c>
      <c r="O780" s="20">
        <v>-0.26</v>
      </c>
      <c r="P780" s="20">
        <v>-0.64</v>
      </c>
      <c r="Q780" s="20">
        <v>-1.49</v>
      </c>
      <c r="R780" s="20"/>
      <c r="S780" s="20"/>
      <c r="T780" s="20"/>
      <c r="U780" s="20">
        <v>57.19</v>
      </c>
      <c r="V780" s="20"/>
      <c r="W780" s="20"/>
      <c r="X780" s="20"/>
      <c r="Y780" s="20"/>
      <c r="Z780" s="20"/>
      <c r="AA780" s="20"/>
      <c r="AB780" s="22">
        <v>17800</v>
      </c>
      <c r="AC780" s="22">
        <v>15610</v>
      </c>
      <c r="AD780" s="22">
        <v>8140</v>
      </c>
      <c r="AE780" s="22">
        <v>15610</v>
      </c>
      <c r="AF780" s="23">
        <f>(AC780/AB780-1)*100</f>
        <v>-12.303370786516854</v>
      </c>
    </row>
    <row r="781" spans="1:32" x14ac:dyDescent="0.45">
      <c r="A781" s="24" t="s">
        <v>5164</v>
      </c>
      <c r="B781" t="s">
        <v>5165</v>
      </c>
      <c r="C781" s="24">
        <v>12</v>
      </c>
      <c r="D781" s="25" t="s">
        <v>69</v>
      </c>
      <c r="E781" s="25" t="s">
        <v>5241</v>
      </c>
      <c r="F781" s="25">
        <v>231.89</v>
      </c>
      <c r="G781" s="27">
        <v>193240432</v>
      </c>
      <c r="H781" s="25">
        <v>0</v>
      </c>
      <c r="I781" s="25">
        <v>0</v>
      </c>
      <c r="J781" s="25">
        <v>0</v>
      </c>
      <c r="K781" s="25">
        <v>-15.37</v>
      </c>
      <c r="L781" s="25">
        <v>-23.13</v>
      </c>
      <c r="M781" s="25">
        <v>-21.26</v>
      </c>
      <c r="N781" s="25">
        <v>-41.75</v>
      </c>
      <c r="O781" s="25">
        <v>-25</v>
      </c>
      <c r="P781" s="25">
        <v>-0.32</v>
      </c>
      <c r="Q781" s="25">
        <v>-1.2</v>
      </c>
      <c r="R781" s="25"/>
      <c r="S781" s="25"/>
      <c r="T781" s="25"/>
      <c r="U781" s="25">
        <v>32.83</v>
      </c>
      <c r="V781" s="25"/>
      <c r="W781" s="25"/>
      <c r="X781" s="25"/>
      <c r="Y781" s="25"/>
      <c r="Z781" s="25"/>
      <c r="AA781" s="25"/>
      <c r="AB781" s="27">
        <v>1384</v>
      </c>
      <c r="AC781" s="27">
        <v>1200</v>
      </c>
      <c r="AD781" s="27">
        <v>2345</v>
      </c>
      <c r="AE781" s="27">
        <v>1200</v>
      </c>
    </row>
    <row r="782" spans="1:32" x14ac:dyDescent="0.45">
      <c r="A782" s="19" t="s">
        <v>4250</v>
      </c>
      <c r="B782" s="15" t="s">
        <v>4251</v>
      </c>
      <c r="C782" s="19">
        <v>12</v>
      </c>
      <c r="D782" s="20" t="s">
        <v>160</v>
      </c>
      <c r="E782" s="25" t="s">
        <v>5242</v>
      </c>
      <c r="F782" s="25">
        <v>231.48</v>
      </c>
      <c r="G782" s="27">
        <v>53458499</v>
      </c>
      <c r="H782" s="25">
        <v>0</v>
      </c>
      <c r="I782" s="25">
        <v>0</v>
      </c>
      <c r="J782" s="25">
        <v>0</v>
      </c>
      <c r="K782" s="20">
        <v>-19.809999999999999</v>
      </c>
      <c r="L782" s="20">
        <v>-35.47</v>
      </c>
      <c r="M782" s="20">
        <v>-37.97</v>
      </c>
      <c r="N782" s="20">
        <v>-24.3</v>
      </c>
      <c r="O782" s="20">
        <v>-46.14</v>
      </c>
      <c r="P782" s="20">
        <v>0.95</v>
      </c>
      <c r="Q782" s="20">
        <v>4.49</v>
      </c>
      <c r="R782" s="21"/>
      <c r="S782" s="20"/>
      <c r="T782" s="20"/>
      <c r="U782" s="20">
        <v>12.6</v>
      </c>
      <c r="V782" s="21"/>
      <c r="W782" s="21"/>
      <c r="X782" s="21"/>
      <c r="Y782" s="20"/>
      <c r="Z782" s="20"/>
      <c r="AA782" s="20"/>
      <c r="AB782" s="22">
        <v>5980</v>
      </c>
      <c r="AC782" s="22">
        <v>4330</v>
      </c>
      <c r="AD782" s="22"/>
      <c r="AE782" s="22">
        <v>4330</v>
      </c>
      <c r="AF782" s="23">
        <f t="shared" ref="AF782:AF845" si="19">(AC782/AB782-1)*100</f>
        <v>-27.591973244147162</v>
      </c>
    </row>
    <row r="783" spans="1:32" x14ac:dyDescent="0.45">
      <c r="A783" s="19" t="s">
        <v>4234</v>
      </c>
      <c r="B783" s="15" t="s">
        <v>4235</v>
      </c>
      <c r="C783" s="19">
        <v>12</v>
      </c>
      <c r="D783" s="20" t="s">
        <v>75</v>
      </c>
      <c r="E783" s="25" t="s">
        <v>5241</v>
      </c>
      <c r="F783" s="25">
        <v>231.3</v>
      </c>
      <c r="G783" s="27">
        <v>3791811</v>
      </c>
      <c r="H783" s="25">
        <v>0</v>
      </c>
      <c r="I783" s="25">
        <v>0</v>
      </c>
      <c r="J783" s="25">
        <v>0</v>
      </c>
      <c r="K783" s="20">
        <v>17.53</v>
      </c>
      <c r="L783" s="20">
        <v>-21.59</v>
      </c>
      <c r="M783" s="20">
        <v>-21.59</v>
      </c>
      <c r="N783" s="20">
        <v>-21.59</v>
      </c>
      <c r="O783" s="20">
        <v>-21.59</v>
      </c>
      <c r="P783" s="20">
        <v>-0.5</v>
      </c>
      <c r="Q783" s="20">
        <v>-3.44</v>
      </c>
      <c r="R783" s="20"/>
      <c r="S783" s="20"/>
      <c r="T783" s="20"/>
      <c r="U783" s="20">
        <v>-160.5</v>
      </c>
      <c r="V783" s="21"/>
      <c r="W783" s="21"/>
      <c r="X783" s="21"/>
      <c r="Y783" s="20"/>
      <c r="Z783" s="20"/>
      <c r="AA783" s="20"/>
      <c r="AB783" s="22">
        <v>77800</v>
      </c>
      <c r="AC783" s="22">
        <v>61000</v>
      </c>
      <c r="AD783" s="22">
        <v>765000</v>
      </c>
      <c r="AE783" s="22">
        <v>61000</v>
      </c>
      <c r="AF783" s="23">
        <f t="shared" si="19"/>
        <v>-21.593830334190233</v>
      </c>
    </row>
    <row r="784" spans="1:32" x14ac:dyDescent="0.45">
      <c r="A784" s="19" t="s">
        <v>555</v>
      </c>
      <c r="B784" s="15" t="s">
        <v>556</v>
      </c>
      <c r="C784" s="19">
        <v>12</v>
      </c>
      <c r="D784" s="20" t="s">
        <v>138</v>
      </c>
      <c r="E784" s="25" t="s">
        <v>5241</v>
      </c>
      <c r="F784" s="25">
        <v>229.25</v>
      </c>
      <c r="G784" s="27">
        <v>56188075</v>
      </c>
      <c r="H784" s="25">
        <v>0</v>
      </c>
      <c r="I784" s="25">
        <v>0</v>
      </c>
      <c r="J784" s="25">
        <v>0</v>
      </c>
      <c r="K784" s="20">
        <v>-14.2</v>
      </c>
      <c r="L784" s="20">
        <v>-27.4</v>
      </c>
      <c r="M784" s="20">
        <v>-22.87</v>
      </c>
      <c r="N784" s="20">
        <v>-14.2</v>
      </c>
      <c r="O784" s="20">
        <v>1.87</v>
      </c>
      <c r="P784" s="20">
        <v>-2.42</v>
      </c>
      <c r="Q784" s="20">
        <v>-1.4</v>
      </c>
      <c r="R784" s="20"/>
      <c r="S784" s="20"/>
      <c r="T784" s="20"/>
      <c r="U784" s="20">
        <v>3.49</v>
      </c>
      <c r="V784" s="20"/>
      <c r="W784" s="20"/>
      <c r="X784" s="20"/>
      <c r="Y784" s="20"/>
      <c r="Z784" s="20"/>
      <c r="AA784" s="20"/>
      <c r="AB784" s="22">
        <v>4845</v>
      </c>
      <c r="AC784" s="22">
        <v>4080</v>
      </c>
      <c r="AD784" s="22">
        <v>3595</v>
      </c>
      <c r="AE784" s="22">
        <v>4080</v>
      </c>
      <c r="AF784" s="23">
        <f t="shared" si="19"/>
        <v>-15.789473684210531</v>
      </c>
    </row>
    <row r="785" spans="1:32" x14ac:dyDescent="0.45">
      <c r="A785" s="19" t="s">
        <v>396</v>
      </c>
      <c r="B785" s="15" t="s">
        <v>397</v>
      </c>
      <c r="C785" s="19">
        <v>12</v>
      </c>
      <c r="D785" s="20" t="s">
        <v>111</v>
      </c>
      <c r="E785" s="25" t="s">
        <v>5241</v>
      </c>
      <c r="F785" s="26">
        <v>228.82</v>
      </c>
      <c r="G785" s="27">
        <v>25423959</v>
      </c>
      <c r="H785" s="25">
        <v>0</v>
      </c>
      <c r="I785" s="25">
        <v>0</v>
      </c>
      <c r="J785" s="25">
        <v>0</v>
      </c>
      <c r="K785" s="20">
        <v>-7.5</v>
      </c>
      <c r="L785" s="20">
        <v>-11.5</v>
      </c>
      <c r="M785" s="20">
        <v>-19.57</v>
      </c>
      <c r="N785" s="20">
        <v>-2.17</v>
      </c>
      <c r="O785" s="20">
        <v>-0.88</v>
      </c>
      <c r="P785" s="20">
        <v>-0.09</v>
      </c>
      <c r="Q785" s="20">
        <v>-0.46</v>
      </c>
      <c r="R785" s="20">
        <v>3.44</v>
      </c>
      <c r="S785" s="20">
        <v>0.3</v>
      </c>
      <c r="T785" s="20"/>
      <c r="U785" s="20">
        <v>3.65</v>
      </c>
      <c r="V785" s="20">
        <v>119.6</v>
      </c>
      <c r="W785" s="20"/>
      <c r="X785" s="20">
        <v>119.6</v>
      </c>
      <c r="Y785" s="20">
        <v>1</v>
      </c>
      <c r="Z785" s="20">
        <v>0</v>
      </c>
      <c r="AA785" s="20">
        <v>0</v>
      </c>
      <c r="AB785" s="22">
        <v>8990</v>
      </c>
      <c r="AC785" s="22">
        <v>9000</v>
      </c>
      <c r="AD785" s="22">
        <v>24672</v>
      </c>
      <c r="AE785" s="22">
        <v>9000</v>
      </c>
      <c r="AF785" s="23">
        <f t="shared" si="19"/>
        <v>0.11123470522802492</v>
      </c>
    </row>
    <row r="786" spans="1:32" x14ac:dyDescent="0.45">
      <c r="A786" s="19" t="s">
        <v>495</v>
      </c>
      <c r="B786" s="15" t="s">
        <v>496</v>
      </c>
      <c r="C786" s="19">
        <v>11</v>
      </c>
      <c r="D786" s="20" t="s">
        <v>66</v>
      </c>
      <c r="E786" s="25" t="s">
        <v>5241</v>
      </c>
      <c r="F786" s="26">
        <v>228.8</v>
      </c>
      <c r="G786" s="27">
        <v>32000000</v>
      </c>
      <c r="H786" s="25">
        <v>0</v>
      </c>
      <c r="I786" s="25">
        <v>0</v>
      </c>
      <c r="J786" s="25">
        <v>0</v>
      </c>
      <c r="K786" s="20">
        <v>-5.92</v>
      </c>
      <c r="L786" s="20">
        <v>-6.66</v>
      </c>
      <c r="M786" s="20">
        <v>-19.39</v>
      </c>
      <c r="N786" s="20">
        <v>105.16</v>
      </c>
      <c r="O786" s="20">
        <v>-16.079999999999998</v>
      </c>
      <c r="P786" s="20">
        <v>-6.06</v>
      </c>
      <c r="Q786" s="20">
        <v>-15.34</v>
      </c>
      <c r="R786" s="20"/>
      <c r="S786" s="20"/>
      <c r="T786" s="20"/>
      <c r="U786" s="20">
        <v>4.16</v>
      </c>
      <c r="V786" s="20"/>
      <c r="W786" s="20"/>
      <c r="X786" s="20"/>
      <c r="Y786" s="20"/>
      <c r="Z786" s="20"/>
      <c r="AA786" s="20"/>
      <c r="AB786" s="22">
        <v>6470</v>
      </c>
      <c r="AC786" s="22">
        <v>7150</v>
      </c>
      <c r="AD786" s="22">
        <v>6910</v>
      </c>
      <c r="AE786" s="22">
        <v>7150</v>
      </c>
      <c r="AF786" s="23">
        <f t="shared" si="19"/>
        <v>10.510046367851622</v>
      </c>
    </row>
    <row r="787" spans="1:32" x14ac:dyDescent="0.45">
      <c r="A787" s="19" t="s">
        <v>3760</v>
      </c>
      <c r="B787" s="15" t="s">
        <v>3761</v>
      </c>
      <c r="C787" s="19">
        <v>12</v>
      </c>
      <c r="D787" s="20" t="s">
        <v>66</v>
      </c>
      <c r="E787" s="25" t="s">
        <v>5242</v>
      </c>
      <c r="F787" s="26">
        <v>227.86</v>
      </c>
      <c r="G787" s="27">
        <v>22427420</v>
      </c>
      <c r="H787" s="25">
        <v>0</v>
      </c>
      <c r="I787" s="25">
        <v>0</v>
      </c>
      <c r="J787" s="25">
        <v>0</v>
      </c>
      <c r="K787" s="20">
        <v>-12.34</v>
      </c>
      <c r="L787" s="20">
        <v>-40.9</v>
      </c>
      <c r="M787" s="20">
        <v>-47.98</v>
      </c>
      <c r="N787" s="20">
        <v>-34.28</v>
      </c>
      <c r="O787" s="20">
        <v>-67.069999999999993</v>
      </c>
      <c r="P787" s="20">
        <v>0.1</v>
      </c>
      <c r="Q787" s="20">
        <v>7.84</v>
      </c>
      <c r="R787" s="20"/>
      <c r="S787" s="20"/>
      <c r="T787" s="20"/>
      <c r="U787" s="20">
        <v>-7.75</v>
      </c>
      <c r="V787" s="20"/>
      <c r="W787" s="20"/>
      <c r="X787" s="20"/>
      <c r="Y787" s="20"/>
      <c r="Z787" s="20"/>
      <c r="AA787" s="20"/>
      <c r="AB787" s="22">
        <v>12880</v>
      </c>
      <c r="AC787" s="22">
        <v>10160</v>
      </c>
      <c r="AD787" s="22">
        <v>10601</v>
      </c>
      <c r="AE787" s="22">
        <v>10160</v>
      </c>
      <c r="AF787" s="23">
        <f t="shared" si="19"/>
        <v>-21.118012422360245</v>
      </c>
    </row>
    <row r="788" spans="1:32" x14ac:dyDescent="0.45">
      <c r="A788" s="19" t="s">
        <v>3072</v>
      </c>
      <c r="B788" s="15" t="s">
        <v>3073</v>
      </c>
      <c r="C788" s="19">
        <v>12</v>
      </c>
      <c r="D788" s="20" t="s">
        <v>148</v>
      </c>
      <c r="E788" s="25" t="s">
        <v>5242</v>
      </c>
      <c r="F788" s="25">
        <v>227.79</v>
      </c>
      <c r="G788" s="27">
        <v>26123038</v>
      </c>
      <c r="H788" s="25">
        <v>0</v>
      </c>
      <c r="I788" s="25">
        <v>0</v>
      </c>
      <c r="J788" s="25">
        <v>0</v>
      </c>
      <c r="K788" s="20">
        <v>-16.559999999999999</v>
      </c>
      <c r="L788" s="20">
        <v>-31.55</v>
      </c>
      <c r="M788" s="20">
        <v>-29.45</v>
      </c>
      <c r="N788" s="20">
        <v>24.93</v>
      </c>
      <c r="O788" s="20">
        <v>-30.52</v>
      </c>
      <c r="P788" s="20">
        <v>-1.64</v>
      </c>
      <c r="Q788" s="20">
        <v>0.13</v>
      </c>
      <c r="R788" s="20"/>
      <c r="S788" s="20"/>
      <c r="T788" s="20"/>
      <c r="U788" s="20">
        <v>-6.1</v>
      </c>
      <c r="V788" s="20"/>
      <c r="W788" s="20"/>
      <c r="X788" s="20"/>
      <c r="Y788" s="20"/>
      <c r="Z788" s="20"/>
      <c r="AA788" s="20"/>
      <c r="AB788" s="22">
        <v>10240</v>
      </c>
      <c r="AC788" s="22">
        <v>8720</v>
      </c>
      <c r="AD788" s="22">
        <v>5000</v>
      </c>
      <c r="AE788" s="22">
        <v>8720</v>
      </c>
      <c r="AF788" s="23">
        <f t="shared" si="19"/>
        <v>-14.84375</v>
      </c>
    </row>
    <row r="789" spans="1:32" x14ac:dyDescent="0.45">
      <c r="A789" s="24" t="s">
        <v>4734</v>
      </c>
      <c r="B789" t="s">
        <v>4735</v>
      </c>
      <c r="C789" s="24">
        <v>12</v>
      </c>
      <c r="D789" s="25" t="s">
        <v>94</v>
      </c>
      <c r="E789" s="25" t="s">
        <v>5242</v>
      </c>
      <c r="F789" s="25">
        <v>227.54</v>
      </c>
      <c r="G789" s="27">
        <v>17916325</v>
      </c>
      <c r="H789" s="25">
        <v>0</v>
      </c>
      <c r="I789" s="25">
        <v>0</v>
      </c>
      <c r="J789" s="25">
        <v>0</v>
      </c>
      <c r="K789" s="25">
        <v>-23.26</v>
      </c>
      <c r="L789" s="25">
        <v>-29.72</v>
      </c>
      <c r="M789" s="25">
        <v>-43.3</v>
      </c>
      <c r="N789" s="25">
        <v>-57.24</v>
      </c>
      <c r="O789" s="25">
        <v>-33.159999999999997</v>
      </c>
      <c r="P789" s="25">
        <v>-0.31</v>
      </c>
      <c r="Q789" s="25">
        <v>-2.62</v>
      </c>
      <c r="R789" s="25"/>
      <c r="S789" s="25"/>
      <c r="T789" s="25"/>
      <c r="U789" s="25">
        <v>16.8</v>
      </c>
      <c r="V789" s="25"/>
      <c r="W789" s="25"/>
      <c r="X789" s="25"/>
      <c r="Y789" s="25"/>
      <c r="Z789" s="25"/>
      <c r="AA789" s="25"/>
      <c r="AB789" s="27">
        <v>15080</v>
      </c>
      <c r="AC789" s="27">
        <v>12700</v>
      </c>
      <c r="AD789" s="25"/>
      <c r="AE789" s="27">
        <v>12700</v>
      </c>
      <c r="AF789" s="23">
        <f t="shared" si="19"/>
        <v>-15.782493368700267</v>
      </c>
    </row>
    <row r="790" spans="1:32" x14ac:dyDescent="0.45">
      <c r="A790" s="19" t="s">
        <v>2267</v>
      </c>
      <c r="B790" s="15" t="s">
        <v>2268</v>
      </c>
      <c r="C790" s="19">
        <v>12</v>
      </c>
      <c r="D790" s="20" t="s">
        <v>66</v>
      </c>
      <c r="E790" s="25" t="s">
        <v>5242</v>
      </c>
      <c r="F790" s="25">
        <v>227.14</v>
      </c>
      <c r="G790" s="27">
        <v>10006100</v>
      </c>
      <c r="H790" s="25">
        <v>0</v>
      </c>
      <c r="I790" s="25">
        <v>0</v>
      </c>
      <c r="J790" s="25">
        <v>0</v>
      </c>
      <c r="K790" s="20">
        <v>-11.5</v>
      </c>
      <c r="L790" s="20">
        <v>-25.7</v>
      </c>
      <c r="M790" s="20">
        <v>-48.53</v>
      </c>
      <c r="N790" s="20">
        <v>6.82</v>
      </c>
      <c r="O790" s="20">
        <v>-51.55</v>
      </c>
      <c r="P790" s="20">
        <v>-0.3</v>
      </c>
      <c r="Q790" s="20">
        <v>0.98</v>
      </c>
      <c r="R790" s="20"/>
      <c r="S790" s="20"/>
      <c r="T790" s="20"/>
      <c r="U790" s="20">
        <v>-2.4300000000000002</v>
      </c>
      <c r="V790" s="20"/>
      <c r="W790" s="20"/>
      <c r="X790" s="20"/>
      <c r="Y790" s="20"/>
      <c r="Z790" s="20"/>
      <c r="AA790" s="20"/>
      <c r="AB790" s="22">
        <v>26700</v>
      </c>
      <c r="AC790" s="22">
        <v>22700</v>
      </c>
      <c r="AD790" s="22">
        <v>48950</v>
      </c>
      <c r="AE790" s="22">
        <v>22700</v>
      </c>
      <c r="AF790" s="23">
        <f t="shared" si="19"/>
        <v>-14.981273408239703</v>
      </c>
    </row>
    <row r="791" spans="1:32" x14ac:dyDescent="0.45">
      <c r="A791" s="19" t="s">
        <v>2273</v>
      </c>
      <c r="B791" s="15" t="s">
        <v>2274</v>
      </c>
      <c r="C791" s="19">
        <v>12</v>
      </c>
      <c r="D791" s="20" t="s">
        <v>83</v>
      </c>
      <c r="E791" s="25" t="s">
        <v>5242</v>
      </c>
      <c r="F791" s="25">
        <v>226.6</v>
      </c>
      <c r="G791" s="27">
        <v>5150000</v>
      </c>
      <c r="H791" s="25">
        <v>0</v>
      </c>
      <c r="I791" s="25">
        <v>0</v>
      </c>
      <c r="J791" s="25">
        <v>0</v>
      </c>
      <c r="K791" s="20">
        <v>-7.76</v>
      </c>
      <c r="L791" s="20">
        <v>2.8</v>
      </c>
      <c r="M791" s="20">
        <v>-1.1200000000000001</v>
      </c>
      <c r="N791" s="20">
        <v>0.23</v>
      </c>
      <c r="O791" s="20">
        <v>-13.56</v>
      </c>
      <c r="P791" s="20">
        <v>-0.89</v>
      </c>
      <c r="Q791" s="20">
        <v>-1.52</v>
      </c>
      <c r="R791" s="20"/>
      <c r="S791" s="20"/>
      <c r="T791" s="20"/>
      <c r="U791" s="20">
        <v>25.33</v>
      </c>
      <c r="V791" s="20"/>
      <c r="W791" s="20"/>
      <c r="X791" s="20"/>
      <c r="Y791" s="20"/>
      <c r="Z791" s="20"/>
      <c r="AA791" s="20"/>
      <c r="AB791" s="22">
        <v>41800</v>
      </c>
      <c r="AC791" s="22">
        <v>44000</v>
      </c>
      <c r="AD791" s="22">
        <v>21300</v>
      </c>
      <c r="AE791" s="22">
        <v>44000</v>
      </c>
      <c r="AF791" s="23">
        <f t="shared" si="19"/>
        <v>5.2631578947368363</v>
      </c>
    </row>
    <row r="792" spans="1:32" x14ac:dyDescent="0.45">
      <c r="A792" s="24" t="s">
        <v>5080</v>
      </c>
      <c r="B792" t="s">
        <v>5081</v>
      </c>
      <c r="C792" s="24">
        <v>12</v>
      </c>
      <c r="D792" s="25" t="s">
        <v>127</v>
      </c>
      <c r="E792" s="25" t="s">
        <v>5242</v>
      </c>
      <c r="F792" s="25">
        <v>226.22</v>
      </c>
      <c r="G792" s="27">
        <v>11806894</v>
      </c>
      <c r="H792" s="25">
        <v>0</v>
      </c>
      <c r="I792" s="25">
        <v>0</v>
      </c>
      <c r="J792" s="25">
        <v>0</v>
      </c>
      <c r="K792" s="25">
        <v>-22.27</v>
      </c>
      <c r="L792" s="25">
        <v>-36.03</v>
      </c>
      <c r="M792" s="25">
        <v>-40.4</v>
      </c>
      <c r="N792" s="25">
        <v>-23.36</v>
      </c>
      <c r="O792" s="25">
        <v>-42.11</v>
      </c>
      <c r="P792" s="25">
        <v>0.1</v>
      </c>
      <c r="Q792" s="25">
        <v>-1.3</v>
      </c>
      <c r="R792" s="25">
        <v>-30.71</v>
      </c>
      <c r="S792" s="25">
        <v>4.9800000000000004</v>
      </c>
      <c r="T792" s="25"/>
      <c r="U792" s="25">
        <v>-18.41</v>
      </c>
      <c r="V792" s="25">
        <v>-13.2</v>
      </c>
      <c r="W792" s="25"/>
      <c r="X792" s="25">
        <v>-13.2</v>
      </c>
      <c r="Y792" s="25"/>
      <c r="Z792" s="25">
        <v>0</v>
      </c>
      <c r="AA792" s="25"/>
      <c r="AB792" s="27">
        <v>25200</v>
      </c>
      <c r="AC792" s="27">
        <v>19160</v>
      </c>
      <c r="AD792" s="25"/>
      <c r="AE792" s="27">
        <v>19160</v>
      </c>
      <c r="AF792" s="23">
        <f t="shared" si="19"/>
        <v>-23.968253968253972</v>
      </c>
    </row>
    <row r="793" spans="1:32" x14ac:dyDescent="0.45">
      <c r="A793" s="19" t="s">
        <v>2013</v>
      </c>
      <c r="B793" s="15" t="s">
        <v>2014</v>
      </c>
      <c r="C793" s="19">
        <v>12</v>
      </c>
      <c r="D793" s="20" t="s">
        <v>66</v>
      </c>
      <c r="E793" s="25" t="s">
        <v>5242</v>
      </c>
      <c r="F793" s="25">
        <v>225.52</v>
      </c>
      <c r="G793" s="27">
        <v>32684188</v>
      </c>
      <c r="H793" s="25">
        <v>0</v>
      </c>
      <c r="I793" s="25">
        <v>0</v>
      </c>
      <c r="J793" s="25">
        <v>0</v>
      </c>
      <c r="K793" s="20">
        <v>-14.29</v>
      </c>
      <c r="L793" s="20">
        <v>-29.81</v>
      </c>
      <c r="M793" s="20">
        <v>-41.23</v>
      </c>
      <c r="N793" s="20">
        <v>-57.85</v>
      </c>
      <c r="O793" s="20">
        <v>-53.94</v>
      </c>
      <c r="P793" s="20">
        <v>0.37</v>
      </c>
      <c r="Q793" s="20">
        <v>10.29</v>
      </c>
      <c r="R793" s="20">
        <v>902.08</v>
      </c>
      <c r="S793" s="20">
        <v>1.29</v>
      </c>
      <c r="T793" s="20">
        <v>-97.06</v>
      </c>
      <c r="U793" s="20">
        <v>-4.53</v>
      </c>
      <c r="V793" s="20">
        <v>-4.4000000000000004</v>
      </c>
      <c r="W793" s="20">
        <v>4.5999999999999996</v>
      </c>
      <c r="X793" s="20">
        <v>-4.4000000000000004</v>
      </c>
      <c r="Y793" s="20">
        <v>2</v>
      </c>
      <c r="Z793" s="20">
        <v>0</v>
      </c>
      <c r="AA793" s="20">
        <v>0</v>
      </c>
      <c r="AB793" s="22">
        <v>8890</v>
      </c>
      <c r="AC793" s="22">
        <v>6900</v>
      </c>
      <c r="AD793" s="22">
        <v>24500</v>
      </c>
      <c r="AE793" s="22">
        <v>6900</v>
      </c>
      <c r="AF793" s="23">
        <f t="shared" si="19"/>
        <v>-22.384701912260962</v>
      </c>
    </row>
    <row r="794" spans="1:32" x14ac:dyDescent="0.45">
      <c r="A794" s="24" t="s">
        <v>4552</v>
      </c>
      <c r="B794" t="s">
        <v>4553</v>
      </c>
      <c r="C794" s="24">
        <v>12</v>
      </c>
      <c r="D794" s="25" t="s">
        <v>69</v>
      </c>
      <c r="E794" s="25" t="s">
        <v>5242</v>
      </c>
      <c r="F794" s="25">
        <v>224.66</v>
      </c>
      <c r="G794" s="27">
        <v>6391381</v>
      </c>
      <c r="H794" s="25">
        <v>0</v>
      </c>
      <c r="I794" s="25">
        <v>0</v>
      </c>
      <c r="J794" s="25">
        <v>0</v>
      </c>
      <c r="K794" s="25">
        <v>-37.119999999999997</v>
      </c>
      <c r="L794" s="25">
        <v>-63.08</v>
      </c>
      <c r="M794" s="25">
        <v>-17.29</v>
      </c>
      <c r="N794" s="25">
        <v>52.83</v>
      </c>
      <c r="O794" s="25">
        <v>74.44</v>
      </c>
      <c r="P794" s="25">
        <v>18.579999999999998</v>
      </c>
      <c r="Q794" s="25">
        <v>34.24</v>
      </c>
      <c r="R794" s="25">
        <v>16.32</v>
      </c>
      <c r="S794" s="25">
        <v>1.34</v>
      </c>
      <c r="T794" s="25">
        <v>-0.84</v>
      </c>
      <c r="U794" s="25">
        <v>6.22</v>
      </c>
      <c r="V794" s="25">
        <v>14.93</v>
      </c>
      <c r="W794" s="25">
        <v>15.53</v>
      </c>
      <c r="X794" s="25">
        <v>14.93</v>
      </c>
      <c r="Y794" s="25">
        <v>1</v>
      </c>
      <c r="Z794" s="25">
        <v>0</v>
      </c>
      <c r="AA794" s="25">
        <v>0</v>
      </c>
      <c r="AB794" s="27">
        <v>66300</v>
      </c>
      <c r="AC794" s="27">
        <v>35150</v>
      </c>
      <c r="AD794" s="27"/>
      <c r="AE794" s="27">
        <v>35150</v>
      </c>
      <c r="AF794" s="23">
        <f t="shared" si="19"/>
        <v>-46.983408748114627</v>
      </c>
    </row>
    <row r="795" spans="1:32" x14ac:dyDescent="0.45">
      <c r="A795" s="19" t="s">
        <v>1317</v>
      </c>
      <c r="B795" s="15" t="s">
        <v>1318</v>
      </c>
      <c r="C795" s="19">
        <v>12</v>
      </c>
      <c r="D795" s="20" t="s">
        <v>145</v>
      </c>
      <c r="E795" s="25" t="s">
        <v>5241</v>
      </c>
      <c r="F795" s="25">
        <v>224.51</v>
      </c>
      <c r="G795" s="27">
        <v>5090828</v>
      </c>
      <c r="H795" s="25">
        <v>0</v>
      </c>
      <c r="I795" s="25">
        <v>0</v>
      </c>
      <c r="J795" s="25">
        <v>0</v>
      </c>
      <c r="K795" s="20">
        <v>-4.55</v>
      </c>
      <c r="L795" s="20">
        <v>23.01</v>
      </c>
      <c r="M795" s="20">
        <v>235.87</v>
      </c>
      <c r="N795" s="20">
        <v>292.91000000000003</v>
      </c>
      <c r="O795" s="20">
        <v>220.03</v>
      </c>
      <c r="P795" s="20">
        <v>2.5099999999999998</v>
      </c>
      <c r="Q795" s="20">
        <v>1.45</v>
      </c>
      <c r="R795" s="20"/>
      <c r="S795" s="20"/>
      <c r="T795" s="20"/>
      <c r="U795" s="20">
        <v>9.14</v>
      </c>
      <c r="V795" s="20"/>
      <c r="W795" s="20"/>
      <c r="X795" s="20"/>
      <c r="Y795" s="20"/>
      <c r="Z795" s="20"/>
      <c r="AA795" s="20"/>
      <c r="AB795" s="22">
        <v>33000</v>
      </c>
      <c r="AC795" s="22">
        <v>44100</v>
      </c>
      <c r="AD795" s="22">
        <v>32292</v>
      </c>
      <c r="AE795" s="22">
        <v>44100</v>
      </c>
      <c r="AF795" s="23">
        <f t="shared" si="19"/>
        <v>33.63636363636364</v>
      </c>
    </row>
    <row r="796" spans="1:32" x14ac:dyDescent="0.45">
      <c r="A796" s="19" t="s">
        <v>2485</v>
      </c>
      <c r="B796" s="15" t="s">
        <v>2486</v>
      </c>
      <c r="C796" s="19">
        <v>12</v>
      </c>
      <c r="D796" s="20" t="s">
        <v>216</v>
      </c>
      <c r="E796" s="25" t="s">
        <v>5242</v>
      </c>
      <c r="F796" s="25">
        <v>223.45</v>
      </c>
      <c r="G796" s="27">
        <v>92715916</v>
      </c>
      <c r="H796" s="25">
        <v>0</v>
      </c>
      <c r="I796" s="25">
        <v>0</v>
      </c>
      <c r="J796" s="25">
        <v>0</v>
      </c>
      <c r="K796" s="20">
        <v>-17.18</v>
      </c>
      <c r="L796" s="20">
        <v>-41.15</v>
      </c>
      <c r="M796" s="20">
        <v>9.7899999999999991</v>
      </c>
      <c r="N796" s="20">
        <v>25.46</v>
      </c>
      <c r="O796" s="20">
        <v>29.78</v>
      </c>
      <c r="P796" s="20">
        <v>-3.4</v>
      </c>
      <c r="Q796" s="20">
        <v>-7.2</v>
      </c>
      <c r="R796" s="20"/>
      <c r="S796" s="20"/>
      <c r="T796" s="20"/>
      <c r="U796" s="20">
        <v>6.24</v>
      </c>
      <c r="V796" s="20"/>
      <c r="W796" s="20"/>
      <c r="X796" s="20"/>
      <c r="Y796" s="20"/>
      <c r="Z796" s="20"/>
      <c r="AA796" s="20"/>
      <c r="AB796" s="22">
        <v>3150</v>
      </c>
      <c r="AC796" s="22">
        <v>2410</v>
      </c>
      <c r="AD796" s="22">
        <v>3005</v>
      </c>
      <c r="AE796" s="22">
        <v>2410</v>
      </c>
      <c r="AF796" s="23">
        <f t="shared" si="19"/>
        <v>-23.492063492063497</v>
      </c>
    </row>
    <row r="797" spans="1:32" x14ac:dyDescent="0.45">
      <c r="A797" s="24" t="s">
        <v>4554</v>
      </c>
      <c r="B797" t="s">
        <v>4555</v>
      </c>
      <c r="C797" s="24">
        <v>12</v>
      </c>
      <c r="D797" s="25" t="s">
        <v>145</v>
      </c>
      <c r="E797" s="25" t="s">
        <v>5242</v>
      </c>
      <c r="F797" s="25">
        <v>223.39</v>
      </c>
      <c r="G797" s="27">
        <v>7797350</v>
      </c>
      <c r="H797" s="25">
        <v>0</v>
      </c>
      <c r="I797" s="25">
        <v>0</v>
      </c>
      <c r="J797" s="25">
        <v>0</v>
      </c>
      <c r="K797" s="25">
        <v>-12.79</v>
      </c>
      <c r="L797" s="25">
        <v>-32.590000000000003</v>
      </c>
      <c r="M797" s="25">
        <v>29.64</v>
      </c>
      <c r="N797" s="25">
        <v>139.35</v>
      </c>
      <c r="O797" s="25">
        <v>112.22</v>
      </c>
      <c r="P797" s="25">
        <v>1.37</v>
      </c>
      <c r="Q797" s="25">
        <v>6.63</v>
      </c>
      <c r="R797" s="25">
        <v>19.09</v>
      </c>
      <c r="S797" s="25">
        <v>5.54</v>
      </c>
      <c r="T797" s="25">
        <v>6.12</v>
      </c>
      <c r="U797" s="25">
        <v>0.18</v>
      </c>
      <c r="V797" s="25">
        <v>9.5500000000000007</v>
      </c>
      <c r="W797" s="25">
        <v>9.5500000000000007</v>
      </c>
      <c r="X797" s="25">
        <v>9.5500000000000007</v>
      </c>
      <c r="Y797" s="25"/>
      <c r="Z797" s="25">
        <v>0</v>
      </c>
      <c r="AA797" s="25">
        <v>0</v>
      </c>
      <c r="AB797" s="27">
        <v>38250</v>
      </c>
      <c r="AC797" s="27">
        <v>28650</v>
      </c>
      <c r="AD797" s="27">
        <v>9518</v>
      </c>
      <c r="AE797" s="27">
        <v>28650</v>
      </c>
      <c r="AF797" s="23">
        <f t="shared" si="19"/>
        <v>-25.098039215686274</v>
      </c>
    </row>
    <row r="798" spans="1:32" x14ac:dyDescent="0.45">
      <c r="A798" s="19" t="s">
        <v>408</v>
      </c>
      <c r="B798" s="15" t="s">
        <v>409</v>
      </c>
      <c r="C798" s="19">
        <v>12</v>
      </c>
      <c r="D798" s="20" t="s">
        <v>72</v>
      </c>
      <c r="E798" s="25" t="s">
        <v>5241</v>
      </c>
      <c r="F798" s="26">
        <v>223.17</v>
      </c>
      <c r="G798" s="27">
        <v>22960000</v>
      </c>
      <c r="H798" s="25">
        <v>0</v>
      </c>
      <c r="I798" s="25">
        <v>0</v>
      </c>
      <c r="J798" s="25">
        <v>0</v>
      </c>
      <c r="K798" s="20">
        <v>-12.2</v>
      </c>
      <c r="L798" s="20">
        <v>-13.83</v>
      </c>
      <c r="M798" s="20">
        <v>-20</v>
      </c>
      <c r="N798" s="20">
        <v>-11.56</v>
      </c>
      <c r="O798" s="20">
        <v>-21.74</v>
      </c>
      <c r="P798" s="20">
        <v>-0.1</v>
      </c>
      <c r="Q798" s="20">
        <v>-0.27</v>
      </c>
      <c r="R798" s="20"/>
      <c r="S798" s="20"/>
      <c r="T798" s="20"/>
      <c r="U798" s="21">
        <v>12.41</v>
      </c>
      <c r="V798" s="21"/>
      <c r="W798" s="21"/>
      <c r="X798" s="21"/>
      <c r="Y798" s="20"/>
      <c r="Z798" s="20"/>
      <c r="AA798" s="20"/>
      <c r="AB798" s="22">
        <v>10150</v>
      </c>
      <c r="AC798" s="22">
        <v>9720</v>
      </c>
      <c r="AD798" s="22">
        <v>10900</v>
      </c>
      <c r="AE798" s="22">
        <v>9720</v>
      </c>
      <c r="AF798" s="23">
        <f t="shared" si="19"/>
        <v>-4.2364532019704466</v>
      </c>
    </row>
    <row r="799" spans="1:32" x14ac:dyDescent="0.45">
      <c r="A799" s="19" t="s">
        <v>1761</v>
      </c>
      <c r="B799" s="15" t="s">
        <v>1762</v>
      </c>
      <c r="C799" s="19">
        <v>12</v>
      </c>
      <c r="D799" s="20" t="s">
        <v>66</v>
      </c>
      <c r="E799" s="25" t="s">
        <v>5242</v>
      </c>
      <c r="F799" s="26">
        <v>222.81</v>
      </c>
      <c r="G799" s="27">
        <v>18598223</v>
      </c>
      <c r="H799" s="25">
        <v>0</v>
      </c>
      <c r="I799" s="25">
        <v>0</v>
      </c>
      <c r="J799" s="25">
        <v>0</v>
      </c>
      <c r="K799" s="20">
        <v>-11</v>
      </c>
      <c r="L799" s="20">
        <v>-28.65</v>
      </c>
      <c r="M799" s="20">
        <v>-36.950000000000003</v>
      </c>
      <c r="N799" s="20">
        <v>94.17</v>
      </c>
      <c r="O799" s="20">
        <v>30.64</v>
      </c>
      <c r="P799" s="20">
        <v>-0.06</v>
      </c>
      <c r="Q799" s="20">
        <v>0.35</v>
      </c>
      <c r="R799" s="20">
        <v>8.64</v>
      </c>
      <c r="S799" s="20">
        <v>1.28</v>
      </c>
      <c r="T799" s="20">
        <v>4.24</v>
      </c>
      <c r="U799" s="20">
        <v>5.95</v>
      </c>
      <c r="V799" s="20">
        <v>21.7</v>
      </c>
      <c r="W799" s="20">
        <v>21.7</v>
      </c>
      <c r="X799" s="20">
        <v>21.7</v>
      </c>
      <c r="Y799" s="20">
        <v>1</v>
      </c>
      <c r="Z799" s="20">
        <v>0</v>
      </c>
      <c r="AA799" s="20"/>
      <c r="AB799" s="22">
        <v>17480</v>
      </c>
      <c r="AC799" s="22">
        <v>11980</v>
      </c>
      <c r="AD799" s="22">
        <v>8687</v>
      </c>
      <c r="AE799" s="22">
        <v>11980</v>
      </c>
      <c r="AF799" s="23">
        <f t="shared" si="19"/>
        <v>-31.464530892448515</v>
      </c>
    </row>
    <row r="800" spans="1:32" x14ac:dyDescent="0.45">
      <c r="A800" s="19" t="s">
        <v>3556</v>
      </c>
      <c r="B800" s="15" t="s">
        <v>3557</v>
      </c>
      <c r="C800" s="19">
        <v>12</v>
      </c>
      <c r="D800" s="20" t="s">
        <v>66</v>
      </c>
      <c r="E800" s="25" t="s">
        <v>5242</v>
      </c>
      <c r="F800" s="25">
        <v>222.71</v>
      </c>
      <c r="G800" s="27">
        <v>18254848</v>
      </c>
      <c r="H800" s="25">
        <v>0</v>
      </c>
      <c r="I800" s="25">
        <v>0</v>
      </c>
      <c r="J800" s="25">
        <v>0</v>
      </c>
      <c r="K800" s="20">
        <v>-12.73</v>
      </c>
      <c r="L800" s="20">
        <v>-29.36</v>
      </c>
      <c r="M800" s="20">
        <v>-7.85</v>
      </c>
      <c r="N800" s="20">
        <v>-32.78</v>
      </c>
      <c r="O800" s="20">
        <v>-12.86</v>
      </c>
      <c r="P800" s="20">
        <v>-0.03</v>
      </c>
      <c r="Q800" s="20">
        <v>2.36</v>
      </c>
      <c r="R800" s="20"/>
      <c r="S800" s="20"/>
      <c r="T800" s="20"/>
      <c r="U800" s="20">
        <v>43.05</v>
      </c>
      <c r="V800" s="20"/>
      <c r="W800" s="20">
        <v>49.7</v>
      </c>
      <c r="X800" s="20"/>
      <c r="Y800" s="20">
        <v>1</v>
      </c>
      <c r="Z800" s="20"/>
      <c r="AA800" s="20"/>
      <c r="AB800" s="22">
        <v>15160</v>
      </c>
      <c r="AC800" s="22">
        <v>12200</v>
      </c>
      <c r="AD800" s="22">
        <v>23654</v>
      </c>
      <c r="AE800" s="22">
        <v>12200</v>
      </c>
      <c r="AF800" s="23">
        <f t="shared" si="19"/>
        <v>-19.525065963060683</v>
      </c>
    </row>
    <row r="801" spans="1:32" x14ac:dyDescent="0.45">
      <c r="A801" s="19" t="s">
        <v>1619</v>
      </c>
      <c r="B801" s="15" t="s">
        <v>1620</v>
      </c>
      <c r="C801" s="19">
        <v>12</v>
      </c>
      <c r="D801" s="20" t="s">
        <v>145</v>
      </c>
      <c r="E801" s="25" t="s">
        <v>5242</v>
      </c>
      <c r="F801" s="25">
        <v>222.4</v>
      </c>
      <c r="G801" s="27">
        <v>52827754</v>
      </c>
      <c r="H801" s="25">
        <v>0</v>
      </c>
      <c r="I801" s="25">
        <v>0</v>
      </c>
      <c r="J801" s="25">
        <v>0</v>
      </c>
      <c r="K801" s="20">
        <v>-12.29</v>
      </c>
      <c r="L801" s="20">
        <v>-31.43</v>
      </c>
      <c r="M801" s="20">
        <v>60.69</v>
      </c>
      <c r="N801" s="20">
        <v>183.88</v>
      </c>
      <c r="O801" s="20">
        <v>54.78</v>
      </c>
      <c r="P801" s="20">
        <v>1.41</v>
      </c>
      <c r="Q801" s="20">
        <v>0.43</v>
      </c>
      <c r="R801" s="20"/>
      <c r="S801" s="20"/>
      <c r="T801" s="20"/>
      <c r="U801" s="20">
        <v>-34.26</v>
      </c>
      <c r="V801" s="21"/>
      <c r="W801" s="21"/>
      <c r="X801" s="21"/>
      <c r="Y801" s="20"/>
      <c r="Z801" s="20"/>
      <c r="AA801" s="20"/>
      <c r="AB801" s="22">
        <v>5040</v>
      </c>
      <c r="AC801" s="22">
        <v>4210</v>
      </c>
      <c r="AD801" s="22">
        <v>2835</v>
      </c>
      <c r="AE801" s="22">
        <v>4210</v>
      </c>
      <c r="AF801" s="23">
        <f t="shared" si="19"/>
        <v>-16.468253968253965</v>
      </c>
    </row>
    <row r="802" spans="1:32" x14ac:dyDescent="0.45">
      <c r="A802" s="19" t="s">
        <v>92</v>
      </c>
      <c r="B802" s="15" t="s">
        <v>93</v>
      </c>
      <c r="C802" s="19">
        <v>12</v>
      </c>
      <c r="D802" s="20" t="s">
        <v>94</v>
      </c>
      <c r="E802" s="25" t="s">
        <v>5242</v>
      </c>
      <c r="F802" s="26">
        <v>221.78</v>
      </c>
      <c r="G802" s="27">
        <v>24891195</v>
      </c>
      <c r="H802" s="25">
        <v>0</v>
      </c>
      <c r="I802" s="25">
        <v>0</v>
      </c>
      <c r="J802" s="25">
        <v>0</v>
      </c>
      <c r="K802" s="20">
        <v>-19.37</v>
      </c>
      <c r="L802" s="20">
        <v>-36.4</v>
      </c>
      <c r="M802" s="20">
        <v>-49.58</v>
      </c>
      <c r="N802" s="20"/>
      <c r="O802" s="20">
        <v>-74.430000000000007</v>
      </c>
      <c r="P802" s="20">
        <v>0.24</v>
      </c>
      <c r="Q802" s="20">
        <v>3.37</v>
      </c>
      <c r="R802" s="20"/>
      <c r="S802" s="20"/>
      <c r="T802" s="20"/>
      <c r="U802" s="20">
        <v>6.68</v>
      </c>
      <c r="V802" s="20"/>
      <c r="W802" s="20"/>
      <c r="X802" s="20"/>
      <c r="Y802" s="20"/>
      <c r="Z802" s="20"/>
      <c r="AA802" s="20"/>
      <c r="AB802" s="22">
        <v>11180</v>
      </c>
      <c r="AC802" s="22">
        <v>8910</v>
      </c>
      <c r="AD802" s="22"/>
      <c r="AE802" s="22">
        <v>8910</v>
      </c>
      <c r="AF802" s="23">
        <f t="shared" si="19"/>
        <v>-20.304114490161005</v>
      </c>
    </row>
    <row r="803" spans="1:32" x14ac:dyDescent="0.45">
      <c r="A803" s="19" t="s">
        <v>219</v>
      </c>
      <c r="B803" s="15" t="s">
        <v>220</v>
      </c>
      <c r="C803" s="19">
        <v>12</v>
      </c>
      <c r="D803" s="20" t="s">
        <v>88</v>
      </c>
      <c r="E803" s="25" t="s">
        <v>5241</v>
      </c>
      <c r="F803" s="26">
        <v>221.6</v>
      </c>
      <c r="G803" s="27">
        <v>82533764</v>
      </c>
      <c r="H803" s="25">
        <v>0</v>
      </c>
      <c r="I803" s="25">
        <v>0</v>
      </c>
      <c r="J803" s="25">
        <v>0</v>
      </c>
      <c r="K803" s="20">
        <v>-19.850000000000001</v>
      </c>
      <c r="L803" s="20">
        <v>-26.34</v>
      </c>
      <c r="M803" s="20">
        <v>4.2699999999999996</v>
      </c>
      <c r="N803" s="20">
        <v>-0.19</v>
      </c>
      <c r="O803" s="20">
        <v>15.98</v>
      </c>
      <c r="P803" s="20">
        <v>0.92</v>
      </c>
      <c r="Q803" s="20">
        <v>-2.15</v>
      </c>
      <c r="R803" s="20">
        <v>8.81</v>
      </c>
      <c r="S803" s="20">
        <v>0.39</v>
      </c>
      <c r="T803" s="20"/>
      <c r="U803" s="20">
        <v>52.3</v>
      </c>
      <c r="V803" s="20">
        <v>48.7</v>
      </c>
      <c r="W803" s="20"/>
      <c r="X803" s="20">
        <v>48.7</v>
      </c>
      <c r="Y803" s="20">
        <v>1</v>
      </c>
      <c r="Z803" s="20">
        <v>0</v>
      </c>
      <c r="AA803" s="20">
        <v>0</v>
      </c>
      <c r="AB803" s="22">
        <v>3115</v>
      </c>
      <c r="AC803" s="22">
        <v>2685</v>
      </c>
      <c r="AD803" s="22">
        <v>2870</v>
      </c>
      <c r="AE803" s="22">
        <v>2685</v>
      </c>
      <c r="AF803" s="23">
        <f t="shared" si="19"/>
        <v>-13.80417335473515</v>
      </c>
    </row>
    <row r="804" spans="1:32" x14ac:dyDescent="0.45">
      <c r="A804" s="19" t="s">
        <v>1051</v>
      </c>
      <c r="B804" s="15" t="s">
        <v>1052</v>
      </c>
      <c r="C804" s="19">
        <v>12</v>
      </c>
      <c r="D804" s="20" t="s">
        <v>175</v>
      </c>
      <c r="E804" s="25" t="s">
        <v>5242</v>
      </c>
      <c r="F804" s="26">
        <v>221.49</v>
      </c>
      <c r="G804" s="27">
        <v>45573661</v>
      </c>
      <c r="H804" s="25">
        <v>0</v>
      </c>
      <c r="I804" s="25">
        <v>0</v>
      </c>
      <c r="J804" s="25">
        <v>0</v>
      </c>
      <c r="K804" s="20">
        <v>-16.489999999999998</v>
      </c>
      <c r="L804" s="20">
        <v>-28.21</v>
      </c>
      <c r="M804" s="20">
        <v>-27.25</v>
      </c>
      <c r="N804" s="20">
        <v>-13.37</v>
      </c>
      <c r="O804" s="20">
        <v>-36.96</v>
      </c>
      <c r="P804" s="20">
        <v>-1.92</v>
      </c>
      <c r="Q804" s="20">
        <v>0.55000000000000004</v>
      </c>
      <c r="R804" s="20"/>
      <c r="S804" s="20"/>
      <c r="T804" s="20"/>
      <c r="U804" s="21">
        <v>24.28</v>
      </c>
      <c r="V804" s="21"/>
      <c r="W804" s="21"/>
      <c r="X804" s="21"/>
      <c r="Y804" s="20"/>
      <c r="Z804" s="20"/>
      <c r="AA804" s="20"/>
      <c r="AB804" s="22">
        <v>5690</v>
      </c>
      <c r="AC804" s="22">
        <v>4860</v>
      </c>
      <c r="AD804" s="22">
        <v>6330</v>
      </c>
      <c r="AE804" s="22">
        <v>4860</v>
      </c>
      <c r="AF804" s="23">
        <f t="shared" si="19"/>
        <v>-14.586994727592263</v>
      </c>
    </row>
    <row r="805" spans="1:32" x14ac:dyDescent="0.45">
      <c r="A805" s="19" t="s">
        <v>3644</v>
      </c>
      <c r="B805" s="15" t="s">
        <v>3645</v>
      </c>
      <c r="C805" s="19">
        <v>12</v>
      </c>
      <c r="D805" s="20" t="s">
        <v>66</v>
      </c>
      <c r="E805" s="25" t="s">
        <v>5242</v>
      </c>
      <c r="F805" s="25">
        <v>221.05</v>
      </c>
      <c r="G805" s="27">
        <v>21907921</v>
      </c>
      <c r="H805" s="25">
        <v>0</v>
      </c>
      <c r="I805" s="25">
        <v>0</v>
      </c>
      <c r="J805" s="25">
        <v>0</v>
      </c>
      <c r="K805" s="20">
        <v>-6.23</v>
      </c>
      <c r="L805" s="20">
        <v>-9.26</v>
      </c>
      <c r="M805" s="20">
        <v>-9.67</v>
      </c>
      <c r="N805" s="20">
        <v>-32.1</v>
      </c>
      <c r="O805" s="20">
        <v>-23.09</v>
      </c>
      <c r="P805" s="20">
        <v>0.09</v>
      </c>
      <c r="Q805" s="20">
        <v>0.01</v>
      </c>
      <c r="R805" s="20"/>
      <c r="S805" s="20"/>
      <c r="T805" s="20"/>
      <c r="U805" s="20">
        <v>28.94</v>
      </c>
      <c r="V805" s="20"/>
      <c r="W805" s="20"/>
      <c r="X805" s="20"/>
      <c r="Y805" s="20"/>
      <c r="Z805" s="20"/>
      <c r="AA805" s="20"/>
      <c r="AB805" s="22">
        <v>10600</v>
      </c>
      <c r="AC805" s="22">
        <v>10090</v>
      </c>
      <c r="AD805" s="22">
        <v>20350</v>
      </c>
      <c r="AE805" s="22">
        <v>10090</v>
      </c>
      <c r="AF805" s="23">
        <f t="shared" si="19"/>
        <v>-4.8113207547169861</v>
      </c>
    </row>
    <row r="806" spans="1:32" x14ac:dyDescent="0.45">
      <c r="A806" s="19" t="s">
        <v>3922</v>
      </c>
      <c r="B806" s="15" t="s">
        <v>3923</v>
      </c>
      <c r="C806" s="19">
        <v>12</v>
      </c>
      <c r="D806" s="20" t="s">
        <v>114</v>
      </c>
      <c r="E806" s="25" t="s">
        <v>5241</v>
      </c>
      <c r="F806" s="26">
        <v>220.65</v>
      </c>
      <c r="G806" s="27">
        <v>22607693</v>
      </c>
      <c r="H806" s="25">
        <v>0</v>
      </c>
      <c r="I806" s="25">
        <v>0</v>
      </c>
      <c r="J806" s="25">
        <v>0</v>
      </c>
      <c r="K806" s="20">
        <v>-8.9600000000000009</v>
      </c>
      <c r="L806" s="20">
        <v>-15.93</v>
      </c>
      <c r="M806" s="20">
        <v>-13.24</v>
      </c>
      <c r="N806" s="20">
        <v>59.74</v>
      </c>
      <c r="O806" s="20">
        <v>9.17</v>
      </c>
      <c r="P806" s="20">
        <v>2.37</v>
      </c>
      <c r="Q806" s="20">
        <v>1.92</v>
      </c>
      <c r="R806" s="20"/>
      <c r="S806" s="20"/>
      <c r="T806" s="20"/>
      <c r="U806" s="20">
        <v>29.31</v>
      </c>
      <c r="V806" s="20"/>
      <c r="W806" s="20"/>
      <c r="X806" s="20"/>
      <c r="Y806" s="20">
        <v>1</v>
      </c>
      <c r="Z806" s="20"/>
      <c r="AA806" s="20"/>
      <c r="AB806" s="22">
        <v>10010</v>
      </c>
      <c r="AC806" s="22">
        <v>9760</v>
      </c>
      <c r="AD806" s="22">
        <v>8610</v>
      </c>
      <c r="AE806" s="22">
        <v>9760</v>
      </c>
      <c r="AF806" s="23">
        <f t="shared" si="19"/>
        <v>-2.4975024975025018</v>
      </c>
    </row>
    <row r="807" spans="1:32" x14ac:dyDescent="0.45">
      <c r="A807" s="24" t="s">
        <v>4400</v>
      </c>
      <c r="B807" t="s">
        <v>4401</v>
      </c>
      <c r="C807" s="24">
        <v>12</v>
      </c>
      <c r="D807" s="25" t="s">
        <v>145</v>
      </c>
      <c r="E807" s="25" t="s">
        <v>5242</v>
      </c>
      <c r="F807" s="25">
        <v>220.58</v>
      </c>
      <c r="G807" s="27">
        <v>9366542</v>
      </c>
      <c r="H807" s="25">
        <v>0</v>
      </c>
      <c r="I807" s="25">
        <v>0</v>
      </c>
      <c r="J807" s="25">
        <v>0</v>
      </c>
      <c r="K807" s="25">
        <v>-15.59</v>
      </c>
      <c r="L807" s="25">
        <v>-18.93</v>
      </c>
      <c r="M807" s="25">
        <v>-22.53</v>
      </c>
      <c r="N807" s="25">
        <v>21.14</v>
      </c>
      <c r="O807" s="25">
        <v>-7.28</v>
      </c>
      <c r="P807" s="25">
        <v>0.27</v>
      </c>
      <c r="Q807" s="25">
        <v>5.2</v>
      </c>
      <c r="R807" s="25">
        <v>19.18</v>
      </c>
      <c r="S807" s="25"/>
      <c r="T807" s="25">
        <v>12.2</v>
      </c>
      <c r="U807" s="25">
        <v>-8.3699999999999992</v>
      </c>
      <c r="V807" s="25">
        <v>5</v>
      </c>
      <c r="W807" s="25">
        <v>5</v>
      </c>
      <c r="X807" s="25">
        <v>5</v>
      </c>
      <c r="Y807" s="25">
        <v>1</v>
      </c>
      <c r="Z807" s="25">
        <v>0</v>
      </c>
      <c r="AA807" s="25"/>
      <c r="AB807" s="27">
        <v>25250</v>
      </c>
      <c r="AC807" s="27">
        <v>23550</v>
      </c>
      <c r="AD807" s="27">
        <v>38850</v>
      </c>
      <c r="AE807" s="27">
        <v>23550</v>
      </c>
      <c r="AF807" s="23">
        <f t="shared" si="19"/>
        <v>-6.732673267326728</v>
      </c>
    </row>
    <row r="808" spans="1:32" x14ac:dyDescent="0.45">
      <c r="A808" s="19" t="s">
        <v>1733</v>
      </c>
      <c r="B808" s="15" t="s">
        <v>1734</v>
      </c>
      <c r="C808" s="19">
        <v>12</v>
      </c>
      <c r="D808" s="20" t="s">
        <v>160</v>
      </c>
      <c r="E808" s="25" t="s">
        <v>5242</v>
      </c>
      <c r="F808" s="26">
        <v>220.19</v>
      </c>
      <c r="G808" s="27">
        <v>19520532</v>
      </c>
      <c r="H808" s="25">
        <v>0</v>
      </c>
      <c r="I808" s="25">
        <v>0</v>
      </c>
      <c r="J808" s="25">
        <v>0</v>
      </c>
      <c r="K808" s="20">
        <v>40.82</v>
      </c>
      <c r="L808" s="20">
        <v>144.94999999999999</v>
      </c>
      <c r="M808" s="20">
        <v>204.45</v>
      </c>
      <c r="N808" s="20">
        <v>65.67</v>
      </c>
      <c r="O808" s="20">
        <v>130.44</v>
      </c>
      <c r="P808" s="20">
        <v>0.43</v>
      </c>
      <c r="Q808" s="20">
        <v>1.1299999999999999</v>
      </c>
      <c r="R808" s="20"/>
      <c r="S808" s="20"/>
      <c r="T808" s="20"/>
      <c r="U808" s="20">
        <v>-6.41</v>
      </c>
      <c r="V808" s="20"/>
      <c r="W808" s="20"/>
      <c r="X808" s="20"/>
      <c r="Y808" s="20"/>
      <c r="Z808" s="20"/>
      <c r="AA808" s="20"/>
      <c r="AB808" s="22">
        <v>6130</v>
      </c>
      <c r="AC808" s="22">
        <v>11280</v>
      </c>
      <c r="AD808" s="22">
        <v>14065</v>
      </c>
      <c r="AE808" s="22">
        <v>11280</v>
      </c>
      <c r="AF808" s="23">
        <f t="shared" si="19"/>
        <v>84.013050570962491</v>
      </c>
    </row>
    <row r="809" spans="1:32" x14ac:dyDescent="0.45">
      <c r="A809" s="19" t="s">
        <v>451</v>
      </c>
      <c r="B809" s="15" t="s">
        <v>452</v>
      </c>
      <c r="C809" s="19">
        <v>12</v>
      </c>
      <c r="D809" s="20" t="s">
        <v>75</v>
      </c>
      <c r="E809" s="25" t="s">
        <v>5241</v>
      </c>
      <c r="F809" s="26">
        <v>220.07</v>
      </c>
      <c r="G809" s="27">
        <v>1739672</v>
      </c>
      <c r="H809" s="25">
        <v>0</v>
      </c>
      <c r="I809" s="25">
        <v>0</v>
      </c>
      <c r="J809" s="25">
        <v>0</v>
      </c>
      <c r="K809" s="20">
        <v>0.4</v>
      </c>
      <c r="L809" s="20">
        <v>-2.69</v>
      </c>
      <c r="M809" s="20">
        <v>12.64</v>
      </c>
      <c r="N809" s="20">
        <v>13.86</v>
      </c>
      <c r="O809" s="20">
        <v>3.94</v>
      </c>
      <c r="P809" s="20">
        <v>-0.33</v>
      </c>
      <c r="Q809" s="20">
        <v>-1.1599999999999999</v>
      </c>
      <c r="R809" s="20"/>
      <c r="S809" s="20"/>
      <c r="T809" s="20"/>
      <c r="U809" s="21">
        <v>34.549999999999997</v>
      </c>
      <c r="V809" s="21"/>
      <c r="W809" s="21"/>
      <c r="X809" s="21"/>
      <c r="Y809" s="20"/>
      <c r="Z809" s="20"/>
      <c r="AA809" s="20"/>
      <c r="AB809" s="22">
        <v>119500</v>
      </c>
      <c r="AC809" s="22">
        <v>126500</v>
      </c>
      <c r="AD809" s="22">
        <v>84000</v>
      </c>
      <c r="AE809" s="22">
        <v>126500</v>
      </c>
      <c r="AF809" s="23">
        <f t="shared" si="19"/>
        <v>5.8577405857740628</v>
      </c>
    </row>
    <row r="810" spans="1:32" x14ac:dyDescent="0.45">
      <c r="A810" s="19" t="s">
        <v>3258</v>
      </c>
      <c r="B810" s="15" t="s">
        <v>3259</v>
      </c>
      <c r="C810" s="19">
        <v>12</v>
      </c>
      <c r="D810" s="20" t="s">
        <v>75</v>
      </c>
      <c r="E810" s="25" t="s">
        <v>5241</v>
      </c>
      <c r="F810" s="25">
        <v>219.93</v>
      </c>
      <c r="G810" s="27">
        <v>21992680</v>
      </c>
      <c r="H810" s="25">
        <v>0</v>
      </c>
      <c r="I810" s="25">
        <v>0</v>
      </c>
      <c r="J810" s="25">
        <v>0</v>
      </c>
      <c r="K810" s="20">
        <v>-2.82</v>
      </c>
      <c r="L810" s="20">
        <v>-11.35</v>
      </c>
      <c r="M810" s="20">
        <v>-13.04</v>
      </c>
      <c r="N810" s="20">
        <v>24.84</v>
      </c>
      <c r="O810" s="20">
        <v>7.87</v>
      </c>
      <c r="P810" s="20">
        <v>0</v>
      </c>
      <c r="Q810" s="20">
        <v>0</v>
      </c>
      <c r="R810" s="20"/>
      <c r="S810" s="20"/>
      <c r="T810" s="20"/>
      <c r="U810" s="20">
        <v>29.15</v>
      </c>
      <c r="V810" s="20"/>
      <c r="W810" s="20"/>
      <c r="X810" s="20"/>
      <c r="Y810" s="20"/>
      <c r="Z810" s="20"/>
      <c r="AA810" s="20"/>
      <c r="AB810" s="22">
        <v>10110</v>
      </c>
      <c r="AC810" s="22">
        <v>10000</v>
      </c>
      <c r="AD810" s="22">
        <v>7750</v>
      </c>
      <c r="AE810" s="22">
        <v>10000</v>
      </c>
      <c r="AF810" s="23">
        <f t="shared" si="19"/>
        <v>-1.0880316518298683</v>
      </c>
    </row>
    <row r="811" spans="1:32" x14ac:dyDescent="0.45">
      <c r="A811" s="24" t="s">
        <v>4568</v>
      </c>
      <c r="B811" t="s">
        <v>4569</v>
      </c>
      <c r="C811" s="24">
        <v>12</v>
      </c>
      <c r="D811" s="25" t="s">
        <v>75</v>
      </c>
      <c r="E811" s="25" t="s">
        <v>5242</v>
      </c>
      <c r="F811" s="25">
        <v>219.84</v>
      </c>
      <c r="G811" s="27">
        <v>5455000</v>
      </c>
      <c r="H811" s="25">
        <v>0</v>
      </c>
      <c r="I811" s="25">
        <v>0</v>
      </c>
      <c r="J811" s="25">
        <v>0</v>
      </c>
      <c r="K811" s="25">
        <v>-7.89</v>
      </c>
      <c r="L811" s="25">
        <v>-20.67</v>
      </c>
      <c r="M811" s="25">
        <v>-19.72</v>
      </c>
      <c r="N811" s="25">
        <v>-16.39</v>
      </c>
      <c r="O811" s="25">
        <v>-42.59</v>
      </c>
      <c r="P811" s="25">
        <v>0.04</v>
      </c>
      <c r="Q811" s="25">
        <v>0.13</v>
      </c>
      <c r="R811" s="25"/>
      <c r="S811" s="25"/>
      <c r="T811" s="25"/>
      <c r="U811" s="25">
        <v>3.9</v>
      </c>
      <c r="V811" s="25"/>
      <c r="W811" s="25"/>
      <c r="X811" s="25"/>
      <c r="Y811" s="25"/>
      <c r="Z811" s="25"/>
      <c r="AA811" s="25"/>
      <c r="AB811" s="27">
        <v>45600</v>
      </c>
      <c r="AC811" s="27">
        <v>40300</v>
      </c>
      <c r="AD811" s="27">
        <v>20150</v>
      </c>
      <c r="AE811" s="27">
        <v>40300</v>
      </c>
      <c r="AF811" s="23">
        <f t="shared" si="19"/>
        <v>-11.622807017543856</v>
      </c>
    </row>
    <row r="812" spans="1:32" x14ac:dyDescent="0.45">
      <c r="A812" s="19" t="s">
        <v>927</v>
      </c>
      <c r="B812" s="15" t="s">
        <v>928</v>
      </c>
      <c r="C812" s="19">
        <v>12</v>
      </c>
      <c r="D812" s="20" t="s">
        <v>75</v>
      </c>
      <c r="E812" s="25" t="s">
        <v>5241</v>
      </c>
      <c r="F812" s="25">
        <v>219.54</v>
      </c>
      <c r="G812" s="27">
        <v>15637042</v>
      </c>
      <c r="H812" s="25">
        <v>0</v>
      </c>
      <c r="I812" s="25">
        <v>0</v>
      </c>
      <c r="J812" s="25">
        <v>0</v>
      </c>
      <c r="K812" s="20">
        <v>-16.63</v>
      </c>
      <c r="L812" s="20">
        <v>-29.8</v>
      </c>
      <c r="M812" s="20">
        <v>-27.44</v>
      </c>
      <c r="N812" s="20">
        <v>-3.7</v>
      </c>
      <c r="O812" s="20">
        <v>-5.14</v>
      </c>
      <c r="P812" s="20">
        <v>1.21</v>
      </c>
      <c r="Q812" s="20">
        <v>2.79</v>
      </c>
      <c r="R812" s="20"/>
      <c r="S812" s="20"/>
      <c r="T812" s="20"/>
      <c r="U812" s="20">
        <v>3.58</v>
      </c>
      <c r="V812" s="20"/>
      <c r="W812" s="20"/>
      <c r="X812" s="20"/>
      <c r="Y812" s="20"/>
      <c r="Z812" s="20"/>
      <c r="AA812" s="20"/>
      <c r="AB812" s="22">
        <v>17680</v>
      </c>
      <c r="AC812" s="22">
        <v>14040</v>
      </c>
      <c r="AD812" s="22">
        <v>15350</v>
      </c>
      <c r="AE812" s="22">
        <v>14040</v>
      </c>
      <c r="AF812" s="23">
        <f t="shared" si="19"/>
        <v>-20.588235294117652</v>
      </c>
    </row>
    <row r="813" spans="1:32" x14ac:dyDescent="0.45">
      <c r="A813" s="19" t="s">
        <v>3064</v>
      </c>
      <c r="B813" s="15" t="s">
        <v>3065</v>
      </c>
      <c r="C813" s="19">
        <v>12</v>
      </c>
      <c r="D813" s="20" t="s">
        <v>145</v>
      </c>
      <c r="E813" s="25" t="s">
        <v>5242</v>
      </c>
      <c r="F813" s="25">
        <v>219.4</v>
      </c>
      <c r="G813" s="27">
        <v>20221090</v>
      </c>
      <c r="H813" s="25">
        <v>0</v>
      </c>
      <c r="I813" s="25">
        <v>0</v>
      </c>
      <c r="J813" s="25">
        <v>0</v>
      </c>
      <c r="K813" s="20">
        <v>-19.149999999999999</v>
      </c>
      <c r="L813" s="20">
        <v>-27.76</v>
      </c>
      <c r="M813" s="20">
        <v>-13.2</v>
      </c>
      <c r="N813" s="20">
        <v>-18.11</v>
      </c>
      <c r="O813" s="20">
        <v>7.43</v>
      </c>
      <c r="P813" s="20">
        <v>-0.89</v>
      </c>
      <c r="Q813" s="20">
        <v>3.91</v>
      </c>
      <c r="R813" s="20"/>
      <c r="S813" s="20"/>
      <c r="T813" s="20"/>
      <c r="U813" s="20">
        <v>-1.77</v>
      </c>
      <c r="V813" s="20"/>
      <c r="W813" s="20"/>
      <c r="X813" s="20"/>
      <c r="Y813" s="20"/>
      <c r="Z813" s="20"/>
      <c r="AA813" s="20"/>
      <c r="AB813" s="22">
        <v>14120</v>
      </c>
      <c r="AC813" s="22">
        <v>10850</v>
      </c>
      <c r="AD813" s="22"/>
      <c r="AE813" s="22">
        <v>10850</v>
      </c>
      <c r="AF813" s="23">
        <f t="shared" si="19"/>
        <v>-23.15864022662889</v>
      </c>
    </row>
    <row r="814" spans="1:32" x14ac:dyDescent="0.45">
      <c r="A814" s="19" t="s">
        <v>149</v>
      </c>
      <c r="B814" s="15" t="s">
        <v>150</v>
      </c>
      <c r="C814" s="19">
        <v>12</v>
      </c>
      <c r="D814" s="20" t="s">
        <v>151</v>
      </c>
      <c r="E814" s="25" t="s">
        <v>5241</v>
      </c>
      <c r="F814" s="26">
        <v>217.89</v>
      </c>
      <c r="G814" s="27">
        <v>78803016</v>
      </c>
      <c r="H814" s="25">
        <v>0</v>
      </c>
      <c r="I814" s="25">
        <v>0</v>
      </c>
      <c r="J814" s="25">
        <v>0</v>
      </c>
      <c r="K814" s="20">
        <v>-14</v>
      </c>
      <c r="L814" s="20">
        <v>-29.91</v>
      </c>
      <c r="M814" s="20">
        <v>-10.81</v>
      </c>
      <c r="N814" s="20">
        <v>-29.1</v>
      </c>
      <c r="O814" s="20">
        <v>-18.68</v>
      </c>
      <c r="P814" s="20">
        <v>-0.45</v>
      </c>
      <c r="Q814" s="20">
        <v>-0.53</v>
      </c>
      <c r="R814" s="20"/>
      <c r="S814" s="20"/>
      <c r="T814" s="20"/>
      <c r="U814" s="21">
        <v>22.29</v>
      </c>
      <c r="V814" s="21"/>
      <c r="W814" s="21"/>
      <c r="X814" s="21"/>
      <c r="Y814" s="20"/>
      <c r="Z814" s="20"/>
      <c r="AA814" s="20"/>
      <c r="AB814" s="22">
        <v>3250</v>
      </c>
      <c r="AC814" s="22">
        <v>2765</v>
      </c>
      <c r="AD814" s="22">
        <v>2910</v>
      </c>
      <c r="AE814" s="22">
        <v>2765</v>
      </c>
      <c r="AF814" s="23">
        <f t="shared" si="19"/>
        <v>-14.923076923076927</v>
      </c>
    </row>
    <row r="815" spans="1:32" x14ac:dyDescent="0.45">
      <c r="A815" s="19" t="s">
        <v>2764</v>
      </c>
      <c r="B815" s="15" t="s">
        <v>2765</v>
      </c>
      <c r="C815" s="19">
        <v>12</v>
      </c>
      <c r="D815" s="20" t="s">
        <v>69</v>
      </c>
      <c r="E815" s="25" t="s">
        <v>5241</v>
      </c>
      <c r="F815" s="25">
        <v>216.61</v>
      </c>
      <c r="G815" s="27">
        <v>38888569</v>
      </c>
      <c r="H815" s="25">
        <v>0</v>
      </c>
      <c r="I815" s="25">
        <v>0</v>
      </c>
      <c r="J815" s="25">
        <v>0</v>
      </c>
      <c r="K815" s="20">
        <v>-29.58</v>
      </c>
      <c r="L815" s="20">
        <v>-38.86</v>
      </c>
      <c r="M815" s="20">
        <v>-34.08</v>
      </c>
      <c r="N815" s="20">
        <v>19.91</v>
      </c>
      <c r="O815" s="20">
        <v>-61.37</v>
      </c>
      <c r="P815" s="20">
        <v>1.63</v>
      </c>
      <c r="Q815" s="20">
        <v>-5.89</v>
      </c>
      <c r="R815" s="20"/>
      <c r="S815" s="20"/>
      <c r="T815" s="20"/>
      <c r="U815" s="20">
        <v>18.55</v>
      </c>
      <c r="V815" s="20"/>
      <c r="W815" s="20"/>
      <c r="X815" s="20"/>
      <c r="Y815" s="20"/>
      <c r="Z815" s="20"/>
      <c r="AA815" s="20"/>
      <c r="AB815" s="22">
        <v>8690</v>
      </c>
      <c r="AC815" s="22">
        <v>5570</v>
      </c>
      <c r="AD815" s="22">
        <v>4575</v>
      </c>
      <c r="AE815" s="22">
        <v>5570</v>
      </c>
      <c r="AF815" s="23">
        <f t="shared" si="19"/>
        <v>-35.903337169159954</v>
      </c>
    </row>
    <row r="816" spans="1:32" x14ac:dyDescent="0.45">
      <c r="A816" s="19" t="s">
        <v>2327</v>
      </c>
      <c r="B816" s="15" t="s">
        <v>2328</v>
      </c>
      <c r="C816" s="19">
        <v>12</v>
      </c>
      <c r="D816" s="20" t="s">
        <v>88</v>
      </c>
      <c r="E816" s="25" t="s">
        <v>5242</v>
      </c>
      <c r="F816" s="26">
        <v>216.47</v>
      </c>
      <c r="G816" s="27">
        <v>421157579</v>
      </c>
      <c r="H816" s="25">
        <v>0</v>
      </c>
      <c r="I816" s="25">
        <v>0</v>
      </c>
      <c r="J816" s="25">
        <v>0</v>
      </c>
      <c r="K816" s="20">
        <v>-12.59</v>
      </c>
      <c r="L816" s="20">
        <v>-27.61</v>
      </c>
      <c r="M816" s="20">
        <v>-28.91</v>
      </c>
      <c r="N816" s="20">
        <v>-9.35</v>
      </c>
      <c r="O816" s="20">
        <v>-12.44</v>
      </c>
      <c r="P816" s="20">
        <v>-0.25</v>
      </c>
      <c r="Q816" s="20">
        <v>-1.32</v>
      </c>
      <c r="R816" s="20"/>
      <c r="S816" s="20"/>
      <c r="T816" s="20"/>
      <c r="U816" s="20">
        <v>7.36</v>
      </c>
      <c r="V816" s="20"/>
      <c r="W816" s="20"/>
      <c r="X816" s="20"/>
      <c r="Y816" s="20"/>
      <c r="Z816" s="20"/>
      <c r="AA816" s="20"/>
      <c r="AB816" s="22">
        <v>600</v>
      </c>
      <c r="AC816" s="22">
        <v>514</v>
      </c>
      <c r="AD816" s="22">
        <v>5950</v>
      </c>
      <c r="AE816" s="22">
        <v>514</v>
      </c>
      <c r="AF816" s="23">
        <f t="shared" si="19"/>
        <v>-14.333333333333332</v>
      </c>
    </row>
    <row r="817" spans="1:32" x14ac:dyDescent="0.45">
      <c r="A817" s="19" t="s">
        <v>123</v>
      </c>
      <c r="B817" s="15" t="s">
        <v>124</v>
      </c>
      <c r="C817" s="19">
        <v>12</v>
      </c>
      <c r="D817" s="20" t="s">
        <v>91</v>
      </c>
      <c r="E817" s="25" t="s">
        <v>5241</v>
      </c>
      <c r="F817" s="26">
        <v>216.4</v>
      </c>
      <c r="G817" s="27">
        <v>46890490</v>
      </c>
      <c r="H817" s="25">
        <v>0</v>
      </c>
      <c r="I817" s="25">
        <v>0</v>
      </c>
      <c r="J817" s="25">
        <v>0</v>
      </c>
      <c r="K817" s="20">
        <v>-5.53</v>
      </c>
      <c r="L817" s="20">
        <v>-5.14</v>
      </c>
      <c r="M817" s="20">
        <v>-5.43</v>
      </c>
      <c r="N817" s="20">
        <v>-15.94</v>
      </c>
      <c r="O817" s="20">
        <v>-4.55</v>
      </c>
      <c r="P817" s="20">
        <v>0</v>
      </c>
      <c r="Q817" s="20">
        <v>-0.3</v>
      </c>
      <c r="R817" s="20"/>
      <c r="S817" s="20"/>
      <c r="T817" s="20"/>
      <c r="U817" s="20">
        <v>27.82</v>
      </c>
      <c r="V817" s="20"/>
      <c r="W817" s="20"/>
      <c r="X817" s="20"/>
      <c r="Y817" s="20"/>
      <c r="Z817" s="20"/>
      <c r="AA817" s="20"/>
      <c r="AB817" s="22">
        <v>4700</v>
      </c>
      <c r="AC817" s="22">
        <v>4615</v>
      </c>
      <c r="AD817" s="22">
        <v>9514</v>
      </c>
      <c r="AE817" s="22">
        <v>4615</v>
      </c>
      <c r="AF817" s="23">
        <f t="shared" si="19"/>
        <v>-1.8085106382978777</v>
      </c>
    </row>
    <row r="818" spans="1:32" x14ac:dyDescent="0.45">
      <c r="A818" s="19" t="s">
        <v>2441</v>
      </c>
      <c r="B818" s="15" t="s">
        <v>2442</v>
      </c>
      <c r="C818" s="19">
        <v>12</v>
      </c>
      <c r="D818" s="20" t="s">
        <v>148</v>
      </c>
      <c r="E818" s="25" t="s">
        <v>5242</v>
      </c>
      <c r="F818" s="25">
        <v>216.33</v>
      </c>
      <c r="G818" s="27">
        <v>7603846</v>
      </c>
      <c r="H818" s="25">
        <v>0</v>
      </c>
      <c r="I818" s="25">
        <v>0</v>
      </c>
      <c r="J818" s="25">
        <v>0</v>
      </c>
      <c r="K818" s="20">
        <v>-19.18</v>
      </c>
      <c r="L818" s="20">
        <v>-40.42</v>
      </c>
      <c r="M818" s="20">
        <v>-25.33</v>
      </c>
      <c r="N818" s="20">
        <v>27.58</v>
      </c>
      <c r="O818" s="20">
        <v>27.01</v>
      </c>
      <c r="P818" s="20">
        <v>3.52</v>
      </c>
      <c r="Q818" s="20">
        <v>5.9</v>
      </c>
      <c r="R818" s="20">
        <v>8.99</v>
      </c>
      <c r="S818" s="20">
        <v>1.0900000000000001</v>
      </c>
      <c r="T818" s="20">
        <v>11.12</v>
      </c>
      <c r="U818" s="20">
        <v>-1.1200000000000001</v>
      </c>
      <c r="V818" s="20">
        <v>17.899999999999999</v>
      </c>
      <c r="W818" s="20">
        <v>19.27</v>
      </c>
      <c r="X818" s="20">
        <v>17.899999999999999</v>
      </c>
      <c r="Y818" s="20">
        <v>1</v>
      </c>
      <c r="Z818" s="20">
        <v>0</v>
      </c>
      <c r="AA818" s="20">
        <v>0</v>
      </c>
      <c r="AB818" s="22">
        <v>41650</v>
      </c>
      <c r="AC818" s="22">
        <v>28450</v>
      </c>
      <c r="AD818" s="22">
        <v>43800</v>
      </c>
      <c r="AE818" s="22">
        <v>28450</v>
      </c>
      <c r="AF818" s="23">
        <f t="shared" si="19"/>
        <v>-31.692677070828335</v>
      </c>
    </row>
    <row r="819" spans="1:32" x14ac:dyDescent="0.45">
      <c r="A819" s="19" t="s">
        <v>2747</v>
      </c>
      <c r="B819" s="15" t="s">
        <v>2748</v>
      </c>
      <c r="C819" s="19">
        <v>12</v>
      </c>
      <c r="D819" s="20" t="s">
        <v>211</v>
      </c>
      <c r="E819" s="25" t="s">
        <v>5242</v>
      </c>
      <c r="F819" s="25">
        <v>216.05</v>
      </c>
      <c r="G819" s="27">
        <v>13328219</v>
      </c>
      <c r="H819" s="25">
        <v>0</v>
      </c>
      <c r="I819" s="25">
        <v>0</v>
      </c>
      <c r="J819" s="25">
        <v>0</v>
      </c>
      <c r="K819" s="20">
        <v>-13.68</v>
      </c>
      <c r="L819" s="20">
        <v>-31.31</v>
      </c>
      <c r="M819" s="20">
        <v>-4.03</v>
      </c>
      <c r="N819" s="20">
        <v>101.62</v>
      </c>
      <c r="O819" s="20">
        <v>23.65</v>
      </c>
      <c r="P819" s="20">
        <v>-2.0499999999999998</v>
      </c>
      <c r="Q819" s="20">
        <v>10.49</v>
      </c>
      <c r="R819" s="20">
        <v>8.81</v>
      </c>
      <c r="S819" s="20">
        <v>1.1299999999999999</v>
      </c>
      <c r="T819" s="20">
        <v>5.47</v>
      </c>
      <c r="U819" s="21">
        <v>8.65</v>
      </c>
      <c r="V819" s="21">
        <v>28.33</v>
      </c>
      <c r="W819" s="21">
        <v>28.77</v>
      </c>
      <c r="X819" s="21">
        <v>28.33</v>
      </c>
      <c r="Y819" s="20">
        <v>1</v>
      </c>
      <c r="Z819" s="20">
        <v>0</v>
      </c>
      <c r="AA819" s="20">
        <v>0</v>
      </c>
      <c r="AB819" s="22">
        <v>20000</v>
      </c>
      <c r="AC819" s="22">
        <v>16210</v>
      </c>
      <c r="AD819" s="22">
        <v>13350</v>
      </c>
      <c r="AE819" s="22">
        <v>16210</v>
      </c>
      <c r="AF819" s="23">
        <f t="shared" si="19"/>
        <v>-18.95</v>
      </c>
    </row>
    <row r="820" spans="1:32" x14ac:dyDescent="0.45">
      <c r="A820" s="19" t="s">
        <v>1139</v>
      </c>
      <c r="B820" s="15" t="s">
        <v>1140</v>
      </c>
      <c r="C820" s="19">
        <v>12</v>
      </c>
      <c r="D820" s="20" t="s">
        <v>75</v>
      </c>
      <c r="E820" s="25" t="s">
        <v>5241</v>
      </c>
      <c r="F820" s="25">
        <v>214.53</v>
      </c>
      <c r="G820" s="27">
        <v>17759139</v>
      </c>
      <c r="H820" s="25">
        <v>0</v>
      </c>
      <c r="I820" s="25">
        <v>0</v>
      </c>
      <c r="J820" s="25">
        <v>0</v>
      </c>
      <c r="K820" s="20">
        <v>-17.43</v>
      </c>
      <c r="L820" s="20">
        <v>-32.44</v>
      </c>
      <c r="M820" s="20">
        <v>-38.9</v>
      </c>
      <c r="N820" s="20">
        <v>-53.35</v>
      </c>
      <c r="O820" s="20">
        <v>-33.520000000000003</v>
      </c>
      <c r="P820" s="20">
        <v>0.28000000000000003</v>
      </c>
      <c r="Q820" s="20">
        <v>-1.66</v>
      </c>
      <c r="R820" s="20"/>
      <c r="S820" s="20"/>
      <c r="T820" s="20"/>
      <c r="U820" s="20">
        <v>7.98</v>
      </c>
      <c r="V820" s="20"/>
      <c r="W820" s="20"/>
      <c r="X820" s="20"/>
      <c r="Y820" s="20"/>
      <c r="Z820" s="20"/>
      <c r="AA820" s="20"/>
      <c r="AB820" s="22">
        <v>16950</v>
      </c>
      <c r="AC820" s="22">
        <v>12080</v>
      </c>
      <c r="AD820" s="22"/>
      <c r="AE820" s="22">
        <v>12080</v>
      </c>
      <c r="AF820" s="23">
        <f t="shared" si="19"/>
        <v>-28.731563421828909</v>
      </c>
    </row>
    <row r="821" spans="1:32" x14ac:dyDescent="0.45">
      <c r="A821" s="19" t="s">
        <v>3476</v>
      </c>
      <c r="B821" s="15" t="s">
        <v>3477</v>
      </c>
      <c r="C821" s="19">
        <v>12</v>
      </c>
      <c r="D821" s="20" t="s">
        <v>66</v>
      </c>
      <c r="E821" s="25" t="s">
        <v>5242</v>
      </c>
      <c r="F821" s="25">
        <v>214.08</v>
      </c>
      <c r="G821" s="27">
        <v>98429432</v>
      </c>
      <c r="H821" s="25">
        <v>0</v>
      </c>
      <c r="I821" s="25">
        <v>0</v>
      </c>
      <c r="J821" s="25">
        <v>0</v>
      </c>
      <c r="K821" s="20">
        <v>-16.98</v>
      </c>
      <c r="L821" s="20">
        <v>-34.78</v>
      </c>
      <c r="M821" s="20">
        <v>-55.02</v>
      </c>
      <c r="N821" s="20">
        <v>14.78</v>
      </c>
      <c r="O821" s="20">
        <v>-30.73</v>
      </c>
      <c r="P821" s="20">
        <v>0.19</v>
      </c>
      <c r="Q821" s="20">
        <v>0.38</v>
      </c>
      <c r="R821" s="20"/>
      <c r="S821" s="20"/>
      <c r="T821" s="20"/>
      <c r="U821" s="20">
        <v>-24.32</v>
      </c>
      <c r="V821" s="20"/>
      <c r="W821" s="20"/>
      <c r="X821" s="20"/>
      <c r="Y821" s="20"/>
      <c r="Z821" s="20"/>
      <c r="AA821" s="20"/>
      <c r="AB821" s="22">
        <v>2790</v>
      </c>
      <c r="AC821" s="22">
        <v>2175</v>
      </c>
      <c r="AD821" s="22">
        <v>7029</v>
      </c>
      <c r="AE821" s="22">
        <v>2175</v>
      </c>
      <c r="AF821" s="23">
        <f t="shared" si="19"/>
        <v>-22.043010752688176</v>
      </c>
    </row>
    <row r="822" spans="1:32" x14ac:dyDescent="0.45">
      <c r="A822" s="24" t="s">
        <v>5086</v>
      </c>
      <c r="B822" t="s">
        <v>5087</v>
      </c>
      <c r="C822" s="24">
        <v>12</v>
      </c>
      <c r="D822" s="25" t="s">
        <v>677</v>
      </c>
      <c r="E822" s="25" t="s">
        <v>5241</v>
      </c>
      <c r="F822" s="25">
        <v>213.97</v>
      </c>
      <c r="G822" s="27">
        <v>14827970</v>
      </c>
      <c r="H822" s="25">
        <v>0</v>
      </c>
      <c r="I822" s="25">
        <v>0</v>
      </c>
      <c r="J822" s="25">
        <v>0</v>
      </c>
      <c r="K822" s="25">
        <v>-10.48</v>
      </c>
      <c r="L822" s="25">
        <v>-22.34</v>
      </c>
      <c r="M822" s="25">
        <v>-30.12</v>
      </c>
      <c r="N822" s="25">
        <v>-49.01</v>
      </c>
      <c r="O822" s="25">
        <v>-40.369999999999997</v>
      </c>
      <c r="P822" s="25">
        <v>-0.14000000000000001</v>
      </c>
      <c r="Q822" s="25">
        <v>0.19</v>
      </c>
      <c r="R822" s="25"/>
      <c r="S822" s="25"/>
      <c r="T822" s="25"/>
      <c r="U822" s="25">
        <v>-23.68</v>
      </c>
      <c r="V822" s="25"/>
      <c r="W822" s="25"/>
      <c r="X822" s="25"/>
      <c r="Y822" s="25"/>
      <c r="Z822" s="25"/>
      <c r="AA822" s="25"/>
      <c r="AB822" s="27">
        <v>16520</v>
      </c>
      <c r="AC822" s="27">
        <v>14430</v>
      </c>
      <c r="AD822" s="25"/>
      <c r="AE822" s="27">
        <v>14430</v>
      </c>
      <c r="AF822" s="23">
        <f t="shared" si="19"/>
        <v>-12.651331719128333</v>
      </c>
    </row>
    <row r="823" spans="1:32" x14ac:dyDescent="0.45">
      <c r="A823" s="19" t="s">
        <v>1305</v>
      </c>
      <c r="B823" s="15" t="s">
        <v>1306</v>
      </c>
      <c r="C823" s="19">
        <v>12</v>
      </c>
      <c r="D823" s="20" t="s">
        <v>75</v>
      </c>
      <c r="E823" s="25" t="s">
        <v>5241</v>
      </c>
      <c r="F823" s="26">
        <v>213.02</v>
      </c>
      <c r="G823" s="27">
        <v>4378709</v>
      </c>
      <c r="H823" s="25">
        <v>0</v>
      </c>
      <c r="I823" s="25">
        <v>0</v>
      </c>
      <c r="J823" s="25">
        <v>0</v>
      </c>
      <c r="K823" s="20">
        <v>-5.17</v>
      </c>
      <c r="L823" s="20">
        <v>-5.9</v>
      </c>
      <c r="M823" s="20">
        <v>-2.5099999999999998</v>
      </c>
      <c r="N823" s="20">
        <v>8.35</v>
      </c>
      <c r="O823" s="20">
        <v>4.18</v>
      </c>
      <c r="P823" s="20">
        <v>0.06</v>
      </c>
      <c r="Q823" s="20">
        <v>-0.21</v>
      </c>
      <c r="R823" s="20"/>
      <c r="S823" s="20"/>
      <c r="T823" s="20"/>
      <c r="U823" s="20">
        <v>27.4</v>
      </c>
      <c r="V823" s="20"/>
      <c r="W823" s="20"/>
      <c r="X823" s="20"/>
      <c r="Y823" s="20"/>
      <c r="Z823" s="20"/>
      <c r="AA823" s="20"/>
      <c r="AB823" s="22">
        <v>49600</v>
      </c>
      <c r="AC823" s="22">
        <v>48650</v>
      </c>
      <c r="AD823" s="22">
        <v>69709</v>
      </c>
      <c r="AE823" s="22">
        <v>48650</v>
      </c>
      <c r="AF823" s="23">
        <f t="shared" si="19"/>
        <v>-1.9153225806451624</v>
      </c>
    </row>
    <row r="824" spans="1:32" x14ac:dyDescent="0.45">
      <c r="A824" s="19" t="s">
        <v>1825</v>
      </c>
      <c r="B824" s="15" t="s">
        <v>1826</v>
      </c>
      <c r="C824" s="19">
        <v>12</v>
      </c>
      <c r="D824" s="20" t="s">
        <v>83</v>
      </c>
      <c r="E824" s="25" t="s">
        <v>5241</v>
      </c>
      <c r="F824" s="26">
        <v>212.85</v>
      </c>
      <c r="G824" s="27">
        <v>23085880</v>
      </c>
      <c r="H824" s="25">
        <v>0</v>
      </c>
      <c r="I824" s="25">
        <v>0</v>
      </c>
      <c r="J824" s="25">
        <v>0</v>
      </c>
      <c r="K824" s="20">
        <v>-8.44</v>
      </c>
      <c r="L824" s="20">
        <v>-15.95</v>
      </c>
      <c r="M824" s="20">
        <v>-10.75</v>
      </c>
      <c r="N824" s="20">
        <v>-6.3</v>
      </c>
      <c r="O824" s="20">
        <v>2.67</v>
      </c>
      <c r="P824" s="20">
        <v>-0.22</v>
      </c>
      <c r="Q824" s="20">
        <v>-0.94</v>
      </c>
      <c r="R824" s="20"/>
      <c r="S824" s="20"/>
      <c r="T824" s="20"/>
      <c r="U824" s="20">
        <v>110.33</v>
      </c>
      <c r="V824" s="20"/>
      <c r="W824" s="20"/>
      <c r="X824" s="20"/>
      <c r="Y824" s="20"/>
      <c r="Z824" s="20"/>
      <c r="AA824" s="20"/>
      <c r="AB824" s="22">
        <v>9720</v>
      </c>
      <c r="AC824" s="22">
        <v>9220</v>
      </c>
      <c r="AD824" s="22">
        <v>12400</v>
      </c>
      <c r="AE824" s="22">
        <v>9220</v>
      </c>
      <c r="AF824" s="23">
        <f t="shared" si="19"/>
        <v>-5.1440329218107035</v>
      </c>
    </row>
    <row r="825" spans="1:32" x14ac:dyDescent="0.45">
      <c r="A825" s="24" t="s">
        <v>3510</v>
      </c>
      <c r="B825" t="s">
        <v>3511</v>
      </c>
      <c r="C825" s="24">
        <v>12</v>
      </c>
      <c r="D825" s="25" t="s">
        <v>216</v>
      </c>
      <c r="E825" s="25" t="s">
        <v>5242</v>
      </c>
      <c r="F825" s="25">
        <v>212.47</v>
      </c>
      <c r="G825" s="27">
        <v>13770060</v>
      </c>
      <c r="H825" s="25">
        <v>0</v>
      </c>
      <c r="I825" s="25">
        <v>0</v>
      </c>
      <c r="J825" s="25">
        <v>0</v>
      </c>
      <c r="K825" s="25">
        <v>-32.619999999999997</v>
      </c>
      <c r="L825" s="25">
        <v>-35.17</v>
      </c>
      <c r="M825" s="25">
        <v>39.090000000000003</v>
      </c>
      <c r="N825" s="25">
        <v>170.21</v>
      </c>
      <c r="O825" s="25">
        <v>118.24</v>
      </c>
      <c r="P825" s="25">
        <v>8.6199999999999992</v>
      </c>
      <c r="Q825" s="25">
        <v>3.25</v>
      </c>
      <c r="R825" s="25"/>
      <c r="S825" s="25"/>
      <c r="T825" s="25"/>
      <c r="U825" s="25">
        <v>17.329999999999998</v>
      </c>
      <c r="V825" s="25"/>
      <c r="W825" s="25"/>
      <c r="X825" s="25"/>
      <c r="Y825" s="25"/>
      <c r="Z825" s="25"/>
      <c r="AA825" s="25"/>
      <c r="AB825" s="27">
        <v>23100</v>
      </c>
      <c r="AC825" s="27">
        <v>15430</v>
      </c>
      <c r="AD825" s="27">
        <v>19094</v>
      </c>
      <c r="AE825" s="27">
        <v>15430</v>
      </c>
      <c r="AF825" s="23">
        <f t="shared" si="19"/>
        <v>-33.203463203463201</v>
      </c>
    </row>
    <row r="826" spans="1:32" x14ac:dyDescent="0.45">
      <c r="A826" s="19" t="s">
        <v>1637</v>
      </c>
      <c r="B826" s="15" t="s">
        <v>1638</v>
      </c>
      <c r="C826" s="19">
        <v>12</v>
      </c>
      <c r="D826" s="20" t="s">
        <v>874</v>
      </c>
      <c r="E826" s="25" t="s">
        <v>5241</v>
      </c>
      <c r="F826" s="25">
        <v>212</v>
      </c>
      <c r="G826" s="27">
        <v>63663110</v>
      </c>
      <c r="H826" s="25">
        <v>0</v>
      </c>
      <c r="I826" s="25">
        <v>0</v>
      </c>
      <c r="J826" s="25">
        <v>0</v>
      </c>
      <c r="K826" s="20">
        <v>-13.73</v>
      </c>
      <c r="L826" s="20">
        <v>-21.74</v>
      </c>
      <c r="M826" s="20">
        <v>-37.29</v>
      </c>
      <c r="N826" s="20">
        <v>-60.73</v>
      </c>
      <c r="O826" s="20">
        <v>-54.2</v>
      </c>
      <c r="P826" s="20">
        <v>0.8</v>
      </c>
      <c r="Q826" s="20">
        <v>4.16</v>
      </c>
      <c r="R826" s="20"/>
      <c r="S826" s="20"/>
      <c r="T826" s="20"/>
      <c r="U826" s="20">
        <v>13.21</v>
      </c>
      <c r="V826" s="20"/>
      <c r="W826" s="20"/>
      <c r="X826" s="20"/>
      <c r="Y826" s="20"/>
      <c r="Z826" s="20"/>
      <c r="AA826" s="20"/>
      <c r="AB826" s="22">
        <v>3785</v>
      </c>
      <c r="AC826" s="22">
        <v>3330</v>
      </c>
      <c r="AD826" s="22">
        <v>5990</v>
      </c>
      <c r="AE826" s="22">
        <v>3330</v>
      </c>
      <c r="AF826" s="23">
        <f t="shared" si="19"/>
        <v>-12.021136063408189</v>
      </c>
    </row>
    <row r="827" spans="1:32" x14ac:dyDescent="0.45">
      <c r="A827" s="19" t="s">
        <v>3744</v>
      </c>
      <c r="B827" s="15" t="s">
        <v>3745</v>
      </c>
      <c r="C827" s="19">
        <v>12</v>
      </c>
      <c r="D827" s="20" t="s">
        <v>66</v>
      </c>
      <c r="E827" s="25" t="s">
        <v>5242</v>
      </c>
      <c r="F827" s="25">
        <v>211.62</v>
      </c>
      <c r="G827" s="27">
        <v>94054149</v>
      </c>
      <c r="H827" s="25">
        <v>0</v>
      </c>
      <c r="I827" s="25">
        <v>0</v>
      </c>
      <c r="J827" s="25">
        <v>0</v>
      </c>
      <c r="K827" s="20">
        <v>-17.13</v>
      </c>
      <c r="L827" s="20">
        <v>-29.25</v>
      </c>
      <c r="M827" s="20">
        <v>-18.920000000000002</v>
      </c>
      <c r="N827" s="20">
        <v>73.930000000000007</v>
      </c>
      <c r="O827" s="20">
        <v>-3.02</v>
      </c>
      <c r="P827" s="20">
        <v>1.1200000000000001</v>
      </c>
      <c r="Q827" s="20">
        <v>0.52</v>
      </c>
      <c r="R827" s="20"/>
      <c r="S827" s="20"/>
      <c r="T827" s="20"/>
      <c r="U827" s="20">
        <v>-17.670000000000002</v>
      </c>
      <c r="V827" s="20"/>
      <c r="W827" s="20"/>
      <c r="X827" s="20"/>
      <c r="Y827" s="20"/>
      <c r="Z827" s="20"/>
      <c r="AA827" s="20"/>
      <c r="AB827" s="22">
        <v>2700</v>
      </c>
      <c r="AC827" s="22">
        <v>2250</v>
      </c>
      <c r="AD827" s="22">
        <v>4568</v>
      </c>
      <c r="AE827" s="22">
        <v>2250</v>
      </c>
      <c r="AF827" s="23">
        <f t="shared" si="19"/>
        <v>-16.666666666666664</v>
      </c>
    </row>
    <row r="828" spans="1:32" x14ac:dyDescent="0.45">
      <c r="A828" s="24" t="s">
        <v>4702</v>
      </c>
      <c r="B828" t="s">
        <v>4703</v>
      </c>
      <c r="C828" s="24">
        <v>12</v>
      </c>
      <c r="D828" s="25" t="s">
        <v>211</v>
      </c>
      <c r="E828" s="25" t="s">
        <v>5242</v>
      </c>
      <c r="F828" s="25">
        <v>211.58</v>
      </c>
      <c r="G828" s="27">
        <v>8761000</v>
      </c>
      <c r="H828" s="25">
        <v>0</v>
      </c>
      <c r="I828" s="25">
        <v>0</v>
      </c>
      <c r="J828" s="25">
        <v>0</v>
      </c>
      <c r="K828" s="25">
        <v>-21.97</v>
      </c>
      <c r="L828" s="25">
        <v>-15.85</v>
      </c>
      <c r="M828" s="25">
        <v>-14.66</v>
      </c>
      <c r="N828" s="25">
        <v>25.13</v>
      </c>
      <c r="O828" s="25">
        <v>-7.82</v>
      </c>
      <c r="P828" s="25">
        <v>-1.23</v>
      </c>
      <c r="Q828" s="25">
        <v>-3.14</v>
      </c>
      <c r="R828" s="25"/>
      <c r="S828" s="25"/>
      <c r="T828" s="25"/>
      <c r="U828" s="25">
        <v>0.86</v>
      </c>
      <c r="V828" s="25">
        <v>4</v>
      </c>
      <c r="W828" s="25"/>
      <c r="X828" s="25">
        <v>4</v>
      </c>
      <c r="Y828" s="25"/>
      <c r="Z828" s="25"/>
      <c r="AA828" s="25"/>
      <c r="AB828" s="27">
        <v>32650</v>
      </c>
      <c r="AC828" s="27">
        <v>24150</v>
      </c>
      <c r="AD828" s="27"/>
      <c r="AE828" s="27">
        <v>24150</v>
      </c>
      <c r="AF828" s="23">
        <f t="shared" si="19"/>
        <v>-26.033690658499232</v>
      </c>
    </row>
    <row r="829" spans="1:32" x14ac:dyDescent="0.45">
      <c r="A829" s="19" t="s">
        <v>3030</v>
      </c>
      <c r="B829" s="15" t="s">
        <v>3031</v>
      </c>
      <c r="C829" s="19">
        <v>12</v>
      </c>
      <c r="D829" s="20" t="s">
        <v>66</v>
      </c>
      <c r="E829" s="25" t="s">
        <v>5242</v>
      </c>
      <c r="F829" s="25">
        <v>211.55</v>
      </c>
      <c r="G829" s="27">
        <v>26914790</v>
      </c>
      <c r="H829" s="25">
        <v>0</v>
      </c>
      <c r="I829" s="25">
        <v>0</v>
      </c>
      <c r="J829" s="25">
        <v>0</v>
      </c>
      <c r="K829" s="20">
        <v>-21.79</v>
      </c>
      <c r="L829" s="20">
        <v>-29</v>
      </c>
      <c r="M829" s="20">
        <v>-26.61</v>
      </c>
      <c r="N829" s="20">
        <v>-51.42</v>
      </c>
      <c r="O829" s="20">
        <v>-35.57</v>
      </c>
      <c r="P829" s="20">
        <v>-0.75</v>
      </c>
      <c r="Q829" s="20">
        <v>2.61</v>
      </c>
      <c r="R829" s="20"/>
      <c r="S829" s="20"/>
      <c r="T829" s="20"/>
      <c r="U829" s="20">
        <v>1.48</v>
      </c>
      <c r="V829" s="20"/>
      <c r="W829" s="20"/>
      <c r="X829" s="20"/>
      <c r="Y829" s="20"/>
      <c r="Z829" s="20"/>
      <c r="AA829" s="20"/>
      <c r="AB829" s="22">
        <v>10310</v>
      </c>
      <c r="AC829" s="22">
        <v>7860</v>
      </c>
      <c r="AD829" s="22">
        <v>4976</v>
      </c>
      <c r="AE829" s="22">
        <v>7860</v>
      </c>
      <c r="AF829" s="23">
        <f t="shared" si="19"/>
        <v>-23.763336566440351</v>
      </c>
    </row>
    <row r="830" spans="1:32" x14ac:dyDescent="0.45">
      <c r="A830" s="19" t="s">
        <v>1375</v>
      </c>
      <c r="B830" s="15" t="s">
        <v>1376</v>
      </c>
      <c r="C830" s="19">
        <v>12</v>
      </c>
      <c r="D830" s="20" t="s">
        <v>111</v>
      </c>
      <c r="E830" s="25" t="s">
        <v>5241</v>
      </c>
      <c r="F830" s="25">
        <v>211.42</v>
      </c>
      <c r="G830" s="27">
        <v>13389502</v>
      </c>
      <c r="H830" s="25">
        <v>0</v>
      </c>
      <c r="I830" s="25">
        <v>0</v>
      </c>
      <c r="J830" s="25">
        <v>0</v>
      </c>
      <c r="K830" s="20">
        <v>-5.39</v>
      </c>
      <c r="L830" s="20">
        <v>-2.41</v>
      </c>
      <c r="M830" s="20">
        <v>-11.24</v>
      </c>
      <c r="N830" s="20">
        <v>-5.17</v>
      </c>
      <c r="O830" s="20">
        <v>-8.4600000000000009</v>
      </c>
      <c r="P830" s="20">
        <v>-0.54</v>
      </c>
      <c r="Q830" s="20">
        <v>-1.66</v>
      </c>
      <c r="R830" s="20"/>
      <c r="S830" s="20"/>
      <c r="T830" s="20"/>
      <c r="U830" s="21">
        <v>18.07</v>
      </c>
      <c r="V830" s="21"/>
      <c r="W830" s="21"/>
      <c r="X830" s="21"/>
      <c r="Y830" s="20"/>
      <c r="Z830" s="20"/>
      <c r="AA830" s="20"/>
      <c r="AB830" s="22">
        <v>14090</v>
      </c>
      <c r="AC830" s="22">
        <v>15790</v>
      </c>
      <c r="AD830" s="22">
        <v>21400</v>
      </c>
      <c r="AE830" s="22">
        <v>15790</v>
      </c>
      <c r="AF830" s="23">
        <f t="shared" si="19"/>
        <v>12.065294535131299</v>
      </c>
    </row>
    <row r="831" spans="1:32" x14ac:dyDescent="0.45">
      <c r="A831" s="24" t="s">
        <v>1579</v>
      </c>
      <c r="B831" t="s">
        <v>1580</v>
      </c>
      <c r="C831" s="24">
        <v>12</v>
      </c>
      <c r="D831" s="25" t="s">
        <v>341</v>
      </c>
      <c r="E831" s="25" t="s">
        <v>5242</v>
      </c>
      <c r="F831" s="25">
        <v>211.03</v>
      </c>
      <c r="G831" s="27">
        <v>49019283</v>
      </c>
      <c r="H831" s="25">
        <v>0</v>
      </c>
      <c r="I831" s="25">
        <v>0</v>
      </c>
      <c r="J831" s="25">
        <v>0</v>
      </c>
      <c r="K831" s="25">
        <v>-5.8</v>
      </c>
      <c r="L831" s="25">
        <v>-13.03</v>
      </c>
      <c r="M831" s="25">
        <v>-8.5</v>
      </c>
      <c r="N831" s="25">
        <v>-11.96</v>
      </c>
      <c r="O831" s="25">
        <v>-20.86</v>
      </c>
      <c r="P831" s="25">
        <v>-0.16</v>
      </c>
      <c r="Q831" s="25">
        <v>-0.56999999999999995</v>
      </c>
      <c r="R831" s="25"/>
      <c r="S831" s="25"/>
      <c r="T831" s="25"/>
      <c r="U831" s="26">
        <v>44.16</v>
      </c>
      <c r="V831" s="26"/>
      <c r="W831" s="26"/>
      <c r="X831" s="26"/>
      <c r="Y831" s="25"/>
      <c r="Z831" s="25"/>
      <c r="AA831" s="25"/>
      <c r="AB831" s="27">
        <v>4530</v>
      </c>
      <c r="AC831" s="27">
        <v>4305</v>
      </c>
      <c r="AD831" s="27">
        <v>10750</v>
      </c>
      <c r="AE831" s="27">
        <v>4305</v>
      </c>
      <c r="AF831" s="23">
        <f t="shared" si="19"/>
        <v>-4.9668874172185458</v>
      </c>
    </row>
    <row r="832" spans="1:32" x14ac:dyDescent="0.45">
      <c r="A832" s="24" t="s">
        <v>4892</v>
      </c>
      <c r="B832" t="s">
        <v>4893</v>
      </c>
      <c r="C832" s="24">
        <v>12</v>
      </c>
      <c r="D832" s="25" t="s">
        <v>72</v>
      </c>
      <c r="E832" s="25" t="s">
        <v>5242</v>
      </c>
      <c r="F832" s="25">
        <v>210.49</v>
      </c>
      <c r="G832" s="27">
        <v>16393260</v>
      </c>
      <c r="H832" s="25">
        <v>0</v>
      </c>
      <c r="I832" s="25">
        <v>0</v>
      </c>
      <c r="J832" s="25">
        <v>0</v>
      </c>
      <c r="K832" s="25">
        <v>-13.07</v>
      </c>
      <c r="L832" s="25">
        <v>-24.47</v>
      </c>
      <c r="M832" s="25">
        <v>10.119999999999999</v>
      </c>
      <c r="N832" s="25">
        <v>-32.6</v>
      </c>
      <c r="O832" s="25">
        <v>-6.21</v>
      </c>
      <c r="P832" s="25">
        <v>-0.45</v>
      </c>
      <c r="Q832" s="25">
        <v>0.63</v>
      </c>
      <c r="R832" s="25"/>
      <c r="S832" s="25"/>
      <c r="T832" s="25"/>
      <c r="U832" s="25">
        <v>10.46</v>
      </c>
      <c r="V832" s="25"/>
      <c r="W832" s="25"/>
      <c r="X832" s="25"/>
      <c r="Y832" s="25"/>
      <c r="Z832" s="25"/>
      <c r="AA832" s="25"/>
      <c r="AB832" s="27">
        <v>13790</v>
      </c>
      <c r="AC832" s="27">
        <v>12840</v>
      </c>
      <c r="AD832" s="25"/>
      <c r="AE832" s="27">
        <v>12840</v>
      </c>
      <c r="AF832" s="23">
        <f t="shared" si="19"/>
        <v>-6.8890500362581601</v>
      </c>
    </row>
    <row r="833" spans="1:32" x14ac:dyDescent="0.45">
      <c r="A833" s="19" t="s">
        <v>435</v>
      </c>
      <c r="B833" s="15" t="s">
        <v>436</v>
      </c>
      <c r="C833" s="19">
        <v>12</v>
      </c>
      <c r="D833" s="20" t="s">
        <v>66</v>
      </c>
      <c r="E833" s="25" t="s">
        <v>5241</v>
      </c>
      <c r="F833" s="26">
        <v>210.33</v>
      </c>
      <c r="G833" s="27">
        <v>182892731</v>
      </c>
      <c r="H833" s="25">
        <v>0</v>
      </c>
      <c r="I833" s="25">
        <v>0</v>
      </c>
      <c r="J833" s="25">
        <v>0</v>
      </c>
      <c r="K833" s="20">
        <v>-10.51</v>
      </c>
      <c r="L833" s="20">
        <v>-21.88</v>
      </c>
      <c r="M833" s="20">
        <v>-32.35</v>
      </c>
      <c r="N833" s="20">
        <v>-50.85</v>
      </c>
      <c r="O833" s="20">
        <v>-42.5</v>
      </c>
      <c r="P833" s="20">
        <v>-0.33</v>
      </c>
      <c r="Q833" s="20">
        <v>-0.15</v>
      </c>
      <c r="R833" s="20"/>
      <c r="S833" s="20"/>
      <c r="T833" s="20"/>
      <c r="U833" s="20">
        <v>3.42</v>
      </c>
      <c r="V833" s="20"/>
      <c r="W833" s="20"/>
      <c r="X833" s="20"/>
      <c r="Y833" s="20"/>
      <c r="Z833" s="20"/>
      <c r="AA833" s="20"/>
      <c r="AB833" s="22">
        <v>1269</v>
      </c>
      <c r="AC833" s="22">
        <v>1150</v>
      </c>
      <c r="AD833" s="22">
        <v>6250</v>
      </c>
      <c r="AE833" s="22">
        <v>1150</v>
      </c>
      <c r="AF833" s="23">
        <f t="shared" si="19"/>
        <v>-9.377462568951934</v>
      </c>
    </row>
    <row r="834" spans="1:32" x14ac:dyDescent="0.45">
      <c r="A834" s="19" t="s">
        <v>109</v>
      </c>
      <c r="B834" s="15" t="s">
        <v>110</v>
      </c>
      <c r="C834" s="19">
        <v>12</v>
      </c>
      <c r="D834" s="20" t="s">
        <v>111</v>
      </c>
      <c r="E834" s="25" t="s">
        <v>5241</v>
      </c>
      <c r="F834" s="26">
        <v>209.34</v>
      </c>
      <c r="G834" s="27">
        <v>13291151</v>
      </c>
      <c r="H834" s="25">
        <v>0</v>
      </c>
      <c r="I834" s="25">
        <v>0</v>
      </c>
      <c r="J834" s="25">
        <v>0</v>
      </c>
      <c r="K834" s="20">
        <v>-12.01</v>
      </c>
      <c r="L834" s="20">
        <v>-19.48</v>
      </c>
      <c r="M834" s="20">
        <v>-30</v>
      </c>
      <c r="N834" s="20">
        <v>-31.22</v>
      </c>
      <c r="O834" s="20">
        <v>-25.18</v>
      </c>
      <c r="P834" s="20">
        <v>-0.05</v>
      </c>
      <c r="Q834" s="20">
        <v>-0.11</v>
      </c>
      <c r="R834" s="20"/>
      <c r="S834" s="20"/>
      <c r="T834" s="20"/>
      <c r="U834" s="20">
        <v>64.510000000000005</v>
      </c>
      <c r="V834" s="21"/>
      <c r="W834" s="21"/>
      <c r="X834" s="21"/>
      <c r="Y834" s="20"/>
      <c r="Z834" s="20"/>
      <c r="AA834" s="20"/>
      <c r="AB834" s="22">
        <v>17520</v>
      </c>
      <c r="AC834" s="22">
        <v>15750</v>
      </c>
      <c r="AD834" s="22">
        <v>15300</v>
      </c>
      <c r="AE834" s="22">
        <v>15750</v>
      </c>
      <c r="AF834" s="23">
        <f t="shared" si="19"/>
        <v>-10.102739726027398</v>
      </c>
    </row>
    <row r="835" spans="1:32" x14ac:dyDescent="0.45">
      <c r="A835" s="19" t="s">
        <v>3270</v>
      </c>
      <c r="B835" s="15" t="s">
        <v>3271</v>
      </c>
      <c r="C835" s="19">
        <v>12</v>
      </c>
      <c r="D835" s="20" t="s">
        <v>78</v>
      </c>
      <c r="E835" s="25" t="s">
        <v>5241</v>
      </c>
      <c r="F835" s="26">
        <v>209.26</v>
      </c>
      <c r="G835" s="27">
        <v>23779604</v>
      </c>
      <c r="H835" s="25">
        <v>0</v>
      </c>
      <c r="I835" s="25">
        <v>0</v>
      </c>
      <c r="J835" s="25">
        <v>0</v>
      </c>
      <c r="K835" s="20">
        <v>-7.56</v>
      </c>
      <c r="L835" s="20">
        <v>-17.91</v>
      </c>
      <c r="M835" s="20">
        <v>-16.190000000000001</v>
      </c>
      <c r="N835" s="20">
        <v>-25.99</v>
      </c>
      <c r="O835" s="20">
        <v>-9.2799999999999994</v>
      </c>
      <c r="P835" s="20">
        <v>-0.47</v>
      </c>
      <c r="Q835" s="20">
        <v>-3.27</v>
      </c>
      <c r="R835" s="20"/>
      <c r="S835" s="20"/>
      <c r="T835" s="20"/>
      <c r="U835" s="20">
        <v>179.19</v>
      </c>
      <c r="V835" s="20"/>
      <c r="W835" s="20"/>
      <c r="X835" s="20"/>
      <c r="Y835" s="20"/>
      <c r="Z835" s="20"/>
      <c r="AA835" s="20"/>
      <c r="AB835" s="22">
        <v>9680</v>
      </c>
      <c r="AC835" s="22">
        <v>8800</v>
      </c>
      <c r="AD835" s="22">
        <v>20600</v>
      </c>
      <c r="AE835" s="22">
        <v>8800</v>
      </c>
      <c r="AF835" s="23">
        <f t="shared" si="19"/>
        <v>-9.0909090909090935</v>
      </c>
    </row>
    <row r="836" spans="1:32" x14ac:dyDescent="0.45">
      <c r="A836" s="24" t="s">
        <v>5020</v>
      </c>
      <c r="B836" t="s">
        <v>5021</v>
      </c>
      <c r="C836" s="24">
        <v>12</v>
      </c>
      <c r="D836" s="25" t="s">
        <v>874</v>
      </c>
      <c r="E836" s="25" t="s">
        <v>5242</v>
      </c>
      <c r="F836" s="25">
        <v>209.19</v>
      </c>
      <c r="G836" s="27">
        <v>13323933</v>
      </c>
      <c r="H836" s="25">
        <v>0</v>
      </c>
      <c r="I836" s="25">
        <v>0</v>
      </c>
      <c r="J836" s="25">
        <v>0</v>
      </c>
      <c r="K836" s="25">
        <v>-9.7200000000000006</v>
      </c>
      <c r="L836" s="25">
        <v>-15.23</v>
      </c>
      <c r="M836" s="25">
        <v>-11.4</v>
      </c>
      <c r="N836" s="25">
        <v>-23.79</v>
      </c>
      <c r="O836" s="25">
        <v>-9.77</v>
      </c>
      <c r="P836" s="25">
        <v>0.67</v>
      </c>
      <c r="Q836" s="25">
        <v>2.64</v>
      </c>
      <c r="R836" s="25"/>
      <c r="S836" s="25"/>
      <c r="T836" s="25"/>
      <c r="U836" s="25">
        <v>61.76</v>
      </c>
      <c r="V836" s="25"/>
      <c r="W836" s="25"/>
      <c r="X836" s="25"/>
      <c r="Y836" s="25"/>
      <c r="Z836" s="25"/>
      <c r="AA836" s="25"/>
      <c r="AB836" s="27">
        <v>16100</v>
      </c>
      <c r="AC836" s="27">
        <v>15700</v>
      </c>
      <c r="AD836" s="25"/>
      <c r="AE836" s="27">
        <v>15700</v>
      </c>
      <c r="AF836" s="23">
        <f t="shared" si="19"/>
        <v>-2.4844720496894457</v>
      </c>
    </row>
    <row r="837" spans="1:32" x14ac:dyDescent="0.45">
      <c r="A837" s="19" t="s">
        <v>1255</v>
      </c>
      <c r="B837" s="15" t="s">
        <v>1256</v>
      </c>
      <c r="C837" s="19">
        <v>12</v>
      </c>
      <c r="D837" s="20" t="s">
        <v>188</v>
      </c>
      <c r="E837" s="25" t="s">
        <v>5242</v>
      </c>
      <c r="F837" s="26">
        <v>208.93</v>
      </c>
      <c r="G837" s="27">
        <v>315609576</v>
      </c>
      <c r="H837" s="25">
        <v>0</v>
      </c>
      <c r="I837" s="25">
        <v>0</v>
      </c>
      <c r="J837" s="25">
        <v>0</v>
      </c>
      <c r="K837" s="20">
        <v>-11.5</v>
      </c>
      <c r="L837" s="20">
        <v>-21.84</v>
      </c>
      <c r="M837" s="20">
        <v>-30.9</v>
      </c>
      <c r="N837" s="20">
        <v>-13.69</v>
      </c>
      <c r="O837" s="20">
        <v>-17.559999999999999</v>
      </c>
      <c r="P837" s="20">
        <v>-0.01</v>
      </c>
      <c r="Q837" s="20">
        <v>-0.02</v>
      </c>
      <c r="R837" s="20"/>
      <c r="S837" s="20"/>
      <c r="T837" s="20"/>
      <c r="U837" s="21">
        <v>127.92</v>
      </c>
      <c r="V837" s="21"/>
      <c r="W837" s="21"/>
      <c r="X837" s="21"/>
      <c r="Y837" s="20"/>
      <c r="Z837" s="20"/>
      <c r="AA837" s="20"/>
      <c r="AB837" s="22">
        <v>735</v>
      </c>
      <c r="AC837" s="22">
        <v>662</v>
      </c>
      <c r="AD837" s="22">
        <v>774</v>
      </c>
      <c r="AE837" s="22">
        <v>662</v>
      </c>
      <c r="AF837" s="23">
        <f t="shared" si="19"/>
        <v>-9.9319727891156511</v>
      </c>
    </row>
    <row r="838" spans="1:32" x14ac:dyDescent="0.45">
      <c r="A838" s="24" t="s">
        <v>1517</v>
      </c>
      <c r="B838" t="s">
        <v>1518</v>
      </c>
      <c r="C838" s="24">
        <v>12</v>
      </c>
      <c r="D838" s="25" t="s">
        <v>78</v>
      </c>
      <c r="E838" s="25" t="s">
        <v>5241</v>
      </c>
      <c r="F838" s="25">
        <v>208.91</v>
      </c>
      <c r="G838" s="27">
        <v>28500000</v>
      </c>
      <c r="H838" s="25">
        <v>0</v>
      </c>
      <c r="I838" s="25">
        <v>0</v>
      </c>
      <c r="J838" s="25">
        <v>0</v>
      </c>
      <c r="K838" s="25">
        <v>-6.62</v>
      </c>
      <c r="L838" s="25">
        <v>-9.51</v>
      </c>
      <c r="M838" s="25">
        <v>-18.190000000000001</v>
      </c>
      <c r="N838" s="25">
        <v>-5.17</v>
      </c>
      <c r="O838" s="25">
        <v>-22.43</v>
      </c>
      <c r="P838" s="25">
        <v>-0.23</v>
      </c>
      <c r="Q838" s="25">
        <v>-0.62</v>
      </c>
      <c r="R838" s="25"/>
      <c r="S838" s="25"/>
      <c r="T838" s="25"/>
      <c r="U838" s="26">
        <v>10.24</v>
      </c>
      <c r="V838" s="26"/>
      <c r="W838" s="26"/>
      <c r="X838" s="26"/>
      <c r="Y838" s="25"/>
      <c r="Z838" s="25"/>
      <c r="AA838" s="25"/>
      <c r="AB838" s="27">
        <v>7270</v>
      </c>
      <c r="AC838" s="27">
        <v>7330</v>
      </c>
      <c r="AD838" s="27">
        <v>9150</v>
      </c>
      <c r="AE838" s="27">
        <v>7330</v>
      </c>
      <c r="AF838" s="23">
        <f t="shared" si="19"/>
        <v>0.82530949105914519</v>
      </c>
    </row>
    <row r="839" spans="1:32" x14ac:dyDescent="0.45">
      <c r="A839" s="19" t="s">
        <v>70</v>
      </c>
      <c r="B839" s="15" t="s">
        <v>71</v>
      </c>
      <c r="C839" s="19">
        <v>12</v>
      </c>
      <c r="D839" s="20" t="s">
        <v>72</v>
      </c>
      <c r="E839" s="25" t="s">
        <v>5241</v>
      </c>
      <c r="F839" s="26">
        <v>208.36</v>
      </c>
      <c r="G839" s="27">
        <v>27415270</v>
      </c>
      <c r="H839" s="25">
        <v>0</v>
      </c>
      <c r="I839" s="25">
        <v>0</v>
      </c>
      <c r="J839" s="25">
        <v>0</v>
      </c>
      <c r="K839" s="20">
        <v>-12.64</v>
      </c>
      <c r="L839" s="20">
        <v>-24.23</v>
      </c>
      <c r="M839" s="20">
        <v>-17.66</v>
      </c>
      <c r="N839" s="20">
        <v>-4.16</v>
      </c>
      <c r="O839" s="20">
        <v>-18.8</v>
      </c>
      <c r="P839" s="20">
        <v>-0.12</v>
      </c>
      <c r="Q839" s="20">
        <v>-0.85</v>
      </c>
      <c r="R839" s="20"/>
      <c r="S839" s="20"/>
      <c r="T839" s="20"/>
      <c r="U839" s="20">
        <v>45.99</v>
      </c>
      <c r="V839" s="20"/>
      <c r="W839" s="20"/>
      <c r="X839" s="20"/>
      <c r="Y839" s="20"/>
      <c r="Z839" s="20"/>
      <c r="AA839" s="20"/>
      <c r="AB839" s="22">
        <v>8100</v>
      </c>
      <c r="AC839" s="22">
        <v>7600</v>
      </c>
      <c r="AD839" s="22">
        <v>13950</v>
      </c>
      <c r="AE839" s="22">
        <v>7600</v>
      </c>
      <c r="AF839" s="23">
        <f t="shared" si="19"/>
        <v>-6.1728395061728447</v>
      </c>
    </row>
    <row r="840" spans="1:32" x14ac:dyDescent="0.45">
      <c r="A840" s="19" t="s">
        <v>1521</v>
      </c>
      <c r="B840" s="15" t="s">
        <v>1522</v>
      </c>
      <c r="C840" s="19">
        <v>12</v>
      </c>
      <c r="D840" s="20" t="s">
        <v>874</v>
      </c>
      <c r="E840" s="25" t="s">
        <v>5241</v>
      </c>
      <c r="F840" s="25">
        <v>207.96</v>
      </c>
      <c r="G840" s="27">
        <v>18551238</v>
      </c>
      <c r="H840" s="25">
        <v>0</v>
      </c>
      <c r="I840" s="25">
        <v>0</v>
      </c>
      <c r="J840" s="25">
        <v>0</v>
      </c>
      <c r="K840" s="20">
        <v>-12.9</v>
      </c>
      <c r="L840" s="20">
        <v>-20.27</v>
      </c>
      <c r="M840" s="20">
        <v>-32.06</v>
      </c>
      <c r="N840" s="20">
        <v>-57.21</v>
      </c>
      <c r="O840" s="20">
        <v>-40.049999999999997</v>
      </c>
      <c r="P840" s="20">
        <v>0</v>
      </c>
      <c r="Q840" s="20">
        <v>0</v>
      </c>
      <c r="R840" s="20">
        <v>13</v>
      </c>
      <c r="S840" s="20">
        <v>0.18</v>
      </c>
      <c r="T840" s="20">
        <v>-15.41</v>
      </c>
      <c r="U840" s="21">
        <v>18.149999999999999</v>
      </c>
      <c r="V840" s="21">
        <v>22.87</v>
      </c>
      <c r="W840" s="21">
        <v>32.200000000000003</v>
      </c>
      <c r="X840" s="21">
        <v>22.87</v>
      </c>
      <c r="Y840" s="20">
        <v>4</v>
      </c>
      <c r="Z840" s="20">
        <v>0</v>
      </c>
      <c r="AA840" s="20">
        <v>0</v>
      </c>
      <c r="AB840" s="22">
        <v>13300</v>
      </c>
      <c r="AC840" s="22">
        <v>11210</v>
      </c>
      <c r="AD840" s="22">
        <v>29550</v>
      </c>
      <c r="AE840" s="22">
        <v>11210</v>
      </c>
      <c r="AF840" s="23">
        <f t="shared" si="19"/>
        <v>-15.714285714285714</v>
      </c>
    </row>
    <row r="841" spans="1:32" x14ac:dyDescent="0.45">
      <c r="A841" s="19" t="s">
        <v>2139</v>
      </c>
      <c r="B841" s="15" t="s">
        <v>2140</v>
      </c>
      <c r="C841" s="19">
        <v>12</v>
      </c>
      <c r="D841" s="20" t="s">
        <v>160</v>
      </c>
      <c r="E841" s="25" t="s">
        <v>5242</v>
      </c>
      <c r="F841" s="25">
        <v>207.82</v>
      </c>
      <c r="G841" s="27">
        <v>12362794</v>
      </c>
      <c r="H841" s="25">
        <v>0</v>
      </c>
      <c r="I841" s="25">
        <v>0</v>
      </c>
      <c r="J841" s="25">
        <v>0</v>
      </c>
      <c r="K841" s="20">
        <v>-19.57</v>
      </c>
      <c r="L841" s="20">
        <v>-32.49</v>
      </c>
      <c r="M841" s="20">
        <v>-40.39</v>
      </c>
      <c r="N841" s="20">
        <v>-71.069999999999993</v>
      </c>
      <c r="O841" s="20">
        <v>-54.99</v>
      </c>
      <c r="P841" s="20">
        <v>-0.02</v>
      </c>
      <c r="Q841" s="20">
        <v>5.58</v>
      </c>
      <c r="R841" s="20">
        <v>36.46</v>
      </c>
      <c r="S841" s="20">
        <v>2.0499999999999998</v>
      </c>
      <c r="T841" s="20"/>
      <c r="U841" s="20">
        <v>0.91</v>
      </c>
      <c r="V841" s="20">
        <v>1.6</v>
      </c>
      <c r="W841" s="20"/>
      <c r="X841" s="20">
        <v>1.6</v>
      </c>
      <c r="Y841" s="20">
        <v>1</v>
      </c>
      <c r="Z841" s="20">
        <v>0</v>
      </c>
      <c r="AA841" s="20">
        <v>0</v>
      </c>
      <c r="AB841" s="22">
        <v>27000</v>
      </c>
      <c r="AC841" s="22">
        <v>16810</v>
      </c>
      <c r="AD841" s="22">
        <v>13725</v>
      </c>
      <c r="AE841" s="22">
        <v>16810</v>
      </c>
      <c r="AF841" s="23">
        <f t="shared" si="19"/>
        <v>-37.74074074074074</v>
      </c>
    </row>
    <row r="842" spans="1:32" x14ac:dyDescent="0.45">
      <c r="A842" s="19" t="s">
        <v>4314</v>
      </c>
      <c r="B842" s="15" t="s">
        <v>4315</v>
      </c>
      <c r="C842" s="19">
        <v>12</v>
      </c>
      <c r="D842" s="20" t="s">
        <v>66</v>
      </c>
      <c r="E842" s="25" t="s">
        <v>5242</v>
      </c>
      <c r="F842" s="25">
        <v>207.77</v>
      </c>
      <c r="G842" s="27">
        <v>12905251</v>
      </c>
      <c r="H842" s="25">
        <v>0</v>
      </c>
      <c r="I842" s="25">
        <v>0</v>
      </c>
      <c r="J842" s="25">
        <v>0</v>
      </c>
      <c r="K842" s="20">
        <v>-10.46</v>
      </c>
      <c r="L842" s="20">
        <v>-31.49</v>
      </c>
      <c r="M842" s="20">
        <v>-44.86</v>
      </c>
      <c r="N842" s="20">
        <v>-21.08</v>
      </c>
      <c r="O842" s="20">
        <v>-31.78</v>
      </c>
      <c r="P842" s="20">
        <v>-0.28999999999999998</v>
      </c>
      <c r="Q842" s="20">
        <v>0.57999999999999996</v>
      </c>
      <c r="R842" s="20"/>
      <c r="S842" s="20"/>
      <c r="T842" s="20"/>
      <c r="U842" s="20">
        <v>-8.24</v>
      </c>
      <c r="V842" s="20"/>
      <c r="W842" s="20"/>
      <c r="X842" s="20"/>
      <c r="Y842" s="20"/>
      <c r="Z842" s="20"/>
      <c r="AA842" s="20"/>
      <c r="AB842" s="22">
        <v>20200</v>
      </c>
      <c r="AC842" s="22">
        <v>16100</v>
      </c>
      <c r="AD842" s="22"/>
      <c r="AE842" s="22">
        <v>16100</v>
      </c>
      <c r="AF842" s="23">
        <f t="shared" si="19"/>
        <v>-20.297029702970292</v>
      </c>
    </row>
    <row r="843" spans="1:32" x14ac:dyDescent="0.45">
      <c r="A843" s="19" t="s">
        <v>125</v>
      </c>
      <c r="B843" s="15" t="s">
        <v>126</v>
      </c>
      <c r="C843" s="19">
        <v>12</v>
      </c>
      <c r="D843" s="20" t="s">
        <v>127</v>
      </c>
      <c r="E843" s="25" t="s">
        <v>5241</v>
      </c>
      <c r="F843" s="26">
        <v>207.27</v>
      </c>
      <c r="G843" s="27">
        <v>28826865</v>
      </c>
      <c r="H843" s="25">
        <v>0</v>
      </c>
      <c r="I843" s="25">
        <v>0</v>
      </c>
      <c r="J843" s="25">
        <v>0</v>
      </c>
      <c r="K843" s="20">
        <v>-12.74</v>
      </c>
      <c r="L843" s="20">
        <v>-23.83</v>
      </c>
      <c r="M843" s="20">
        <v>-25.41</v>
      </c>
      <c r="N843" s="20">
        <v>-32.36</v>
      </c>
      <c r="O843" s="20">
        <v>-25.8</v>
      </c>
      <c r="P843" s="20">
        <v>-0.05</v>
      </c>
      <c r="Q843" s="20">
        <v>-2.09</v>
      </c>
      <c r="R843" s="20"/>
      <c r="S843" s="20"/>
      <c r="T843" s="20"/>
      <c r="U843" s="21">
        <v>31.22</v>
      </c>
      <c r="V843" s="21"/>
      <c r="W843" s="21"/>
      <c r="X843" s="21"/>
      <c r="Y843" s="20"/>
      <c r="Z843" s="20"/>
      <c r="AA843" s="20"/>
      <c r="AB843" s="22">
        <v>8330</v>
      </c>
      <c r="AC843" s="22">
        <v>7190</v>
      </c>
      <c r="AD843" s="22">
        <v>11550</v>
      </c>
      <c r="AE843" s="22">
        <v>7190</v>
      </c>
      <c r="AF843" s="23">
        <f t="shared" si="19"/>
        <v>-13.685474189675872</v>
      </c>
    </row>
    <row r="844" spans="1:32" x14ac:dyDescent="0.45">
      <c r="A844" s="19" t="s">
        <v>929</v>
      </c>
      <c r="B844" s="15" t="s">
        <v>930</v>
      </c>
      <c r="C844" s="19">
        <v>12</v>
      </c>
      <c r="D844" s="20" t="s">
        <v>111</v>
      </c>
      <c r="E844" s="25" t="s">
        <v>5242</v>
      </c>
      <c r="F844" s="26">
        <v>207.24</v>
      </c>
      <c r="G844" s="27">
        <v>10084872</v>
      </c>
      <c r="H844" s="25">
        <v>0</v>
      </c>
      <c r="I844" s="25">
        <v>0</v>
      </c>
      <c r="J844" s="25">
        <v>0</v>
      </c>
      <c r="K844" s="20">
        <v>-11.8</v>
      </c>
      <c r="L844" s="20">
        <v>-18.61</v>
      </c>
      <c r="M844" s="20">
        <v>13.72</v>
      </c>
      <c r="N844" s="20">
        <v>65.19</v>
      </c>
      <c r="O844" s="20">
        <v>48.27</v>
      </c>
      <c r="P844" s="20">
        <v>-0.12</v>
      </c>
      <c r="Q844" s="20">
        <v>-0.28000000000000003</v>
      </c>
      <c r="R844" s="20">
        <v>5.1100000000000003</v>
      </c>
      <c r="S844" s="20">
        <v>0.64</v>
      </c>
      <c r="T844" s="20">
        <v>-0.95</v>
      </c>
      <c r="U844" s="20">
        <v>40.369999999999997</v>
      </c>
      <c r="V844" s="20">
        <v>49.6</v>
      </c>
      <c r="W844" s="20">
        <v>49.6</v>
      </c>
      <c r="X844" s="20">
        <v>49.6</v>
      </c>
      <c r="Y844" s="20">
        <v>1</v>
      </c>
      <c r="Z844" s="20">
        <v>0</v>
      </c>
      <c r="AA844" s="20">
        <v>0</v>
      </c>
      <c r="AB844" s="22">
        <v>21000</v>
      </c>
      <c r="AC844" s="22">
        <v>20550</v>
      </c>
      <c r="AD844" s="22">
        <v>7420</v>
      </c>
      <c r="AE844" s="22">
        <v>20550</v>
      </c>
      <c r="AF844" s="23">
        <f t="shared" si="19"/>
        <v>-2.1428571428571463</v>
      </c>
    </row>
    <row r="845" spans="1:32" x14ac:dyDescent="0.45">
      <c r="A845" s="19" t="s">
        <v>1859</v>
      </c>
      <c r="B845" s="15" t="s">
        <v>1860</v>
      </c>
      <c r="C845" s="19">
        <v>12</v>
      </c>
      <c r="D845" s="20" t="s">
        <v>94</v>
      </c>
      <c r="E845" s="25" t="s">
        <v>5242</v>
      </c>
      <c r="F845" s="26">
        <v>207.2</v>
      </c>
      <c r="G845" s="27">
        <v>33855433</v>
      </c>
      <c r="H845" s="25">
        <v>0</v>
      </c>
      <c r="I845" s="25">
        <v>0</v>
      </c>
      <c r="J845" s="25">
        <v>0</v>
      </c>
      <c r="K845" s="20">
        <v>-17.3</v>
      </c>
      <c r="L845" s="20">
        <v>-36.32</v>
      </c>
      <c r="M845" s="20">
        <v>-56.25</v>
      </c>
      <c r="N845" s="20">
        <v>16.79</v>
      </c>
      <c r="O845" s="20">
        <v>59.79</v>
      </c>
      <c r="P845" s="20">
        <v>2.5099999999999998</v>
      </c>
      <c r="Q845" s="20">
        <v>11.79</v>
      </c>
      <c r="R845" s="20"/>
      <c r="S845" s="20"/>
      <c r="T845" s="20"/>
      <c r="U845" s="21">
        <v>-14.01</v>
      </c>
      <c r="V845" s="21"/>
      <c r="W845" s="21"/>
      <c r="X845" s="21"/>
      <c r="Y845" s="20"/>
      <c r="Z845" s="20"/>
      <c r="AA845" s="20"/>
      <c r="AB845" s="22">
        <v>7870</v>
      </c>
      <c r="AC845" s="22">
        <v>6120</v>
      </c>
      <c r="AD845" s="22">
        <v>9000</v>
      </c>
      <c r="AE845" s="22">
        <v>6120</v>
      </c>
      <c r="AF845" s="23">
        <f t="shared" si="19"/>
        <v>-22.236340533672173</v>
      </c>
    </row>
    <row r="846" spans="1:32" x14ac:dyDescent="0.45">
      <c r="A846" s="24" t="s">
        <v>4686</v>
      </c>
      <c r="B846" t="s">
        <v>4687</v>
      </c>
      <c r="C846" s="24">
        <v>12</v>
      </c>
      <c r="D846" s="25" t="s">
        <v>148</v>
      </c>
      <c r="E846" s="25" t="s">
        <v>5242</v>
      </c>
      <c r="F846" s="26">
        <v>206.66</v>
      </c>
      <c r="G846" s="27">
        <v>24456583</v>
      </c>
      <c r="H846" s="25">
        <v>0</v>
      </c>
      <c r="I846" s="25">
        <v>0</v>
      </c>
      <c r="J846" s="25">
        <v>0</v>
      </c>
      <c r="K846" s="25">
        <v>0</v>
      </c>
      <c r="L846" s="25">
        <v>0</v>
      </c>
      <c r="M846" s="25">
        <v>0</v>
      </c>
      <c r="N846" s="25">
        <v>132.13999999999999</v>
      </c>
      <c r="O846" s="25">
        <v>106.1</v>
      </c>
      <c r="P846" s="25">
        <v>0</v>
      </c>
      <c r="Q846" s="25">
        <v>0</v>
      </c>
      <c r="R846" s="25"/>
      <c r="S846" s="25"/>
      <c r="T846" s="25"/>
      <c r="U846" s="25">
        <v>-5.93</v>
      </c>
      <c r="V846" s="25"/>
      <c r="W846" s="25"/>
      <c r="X846" s="25"/>
      <c r="Y846" s="25"/>
      <c r="Z846" s="25"/>
      <c r="AA846" s="25"/>
      <c r="AB846" s="27">
        <v>8450</v>
      </c>
      <c r="AC846" s="27">
        <v>8450</v>
      </c>
      <c r="AD846" s="25"/>
      <c r="AE846" s="27">
        <v>8450</v>
      </c>
      <c r="AF846" s="23">
        <f t="shared" ref="AF846:AF909" si="20">(AC846/AB846-1)*100</f>
        <v>0</v>
      </c>
    </row>
    <row r="847" spans="1:32" x14ac:dyDescent="0.45">
      <c r="A847" s="19" t="s">
        <v>2878</v>
      </c>
      <c r="B847" s="15" t="s">
        <v>2879</v>
      </c>
      <c r="C847" s="19">
        <v>12</v>
      </c>
      <c r="D847" s="20" t="s">
        <v>145</v>
      </c>
      <c r="E847" s="25" t="s">
        <v>5242</v>
      </c>
      <c r="F847" s="25">
        <v>206.57</v>
      </c>
      <c r="G847" s="27">
        <v>8312766</v>
      </c>
      <c r="H847" s="25">
        <v>0</v>
      </c>
      <c r="I847" s="25">
        <v>0</v>
      </c>
      <c r="J847" s="25">
        <v>0</v>
      </c>
      <c r="K847" s="20">
        <v>-14.16</v>
      </c>
      <c r="L847" s="20">
        <v>-33.020000000000003</v>
      </c>
      <c r="M847" s="20">
        <v>-4.05</v>
      </c>
      <c r="N847" s="20">
        <v>25</v>
      </c>
      <c r="O847" s="20">
        <v>47.22</v>
      </c>
      <c r="P847" s="20">
        <v>0.18</v>
      </c>
      <c r="Q847" s="20">
        <v>-0.55000000000000004</v>
      </c>
      <c r="R847" s="20"/>
      <c r="S847" s="20"/>
      <c r="T847" s="20"/>
      <c r="U847" s="20">
        <v>17.739999999999998</v>
      </c>
      <c r="V847" s="20"/>
      <c r="W847" s="20"/>
      <c r="X847" s="20"/>
      <c r="Y847" s="20"/>
      <c r="Z847" s="20"/>
      <c r="AA847" s="20"/>
      <c r="AB847" s="22">
        <v>29700</v>
      </c>
      <c r="AC847" s="22">
        <v>24850</v>
      </c>
      <c r="AD847" s="22">
        <v>5590</v>
      </c>
      <c r="AE847" s="22">
        <v>24850</v>
      </c>
      <c r="AF847" s="23">
        <f t="shared" si="20"/>
        <v>-16.329966329966329</v>
      </c>
    </row>
    <row r="848" spans="1:32" x14ac:dyDescent="0.45">
      <c r="A848" s="19" t="s">
        <v>836</v>
      </c>
      <c r="B848" s="15" t="s">
        <v>837</v>
      </c>
      <c r="C848" s="19">
        <v>12</v>
      </c>
      <c r="D848" s="20" t="s">
        <v>69</v>
      </c>
      <c r="E848" s="25" t="s">
        <v>5241</v>
      </c>
      <c r="F848" s="25">
        <v>206.25</v>
      </c>
      <c r="G848" s="27">
        <v>21733094</v>
      </c>
      <c r="H848" s="25">
        <v>0</v>
      </c>
      <c r="I848" s="25">
        <v>0</v>
      </c>
      <c r="J848" s="25">
        <v>0</v>
      </c>
      <c r="K848" s="20">
        <v>-6.78</v>
      </c>
      <c r="L848" s="20">
        <v>-9.7899999999999991</v>
      </c>
      <c r="M848" s="20">
        <v>-11.31</v>
      </c>
      <c r="N848" s="20">
        <v>-6.41</v>
      </c>
      <c r="O848" s="20">
        <v>-8.75</v>
      </c>
      <c r="P848" s="20">
        <v>-0.28000000000000003</v>
      </c>
      <c r="Q848" s="20">
        <v>-0.43</v>
      </c>
      <c r="R848" s="20"/>
      <c r="S848" s="20"/>
      <c r="T848" s="20"/>
      <c r="U848" s="20">
        <v>18.54</v>
      </c>
      <c r="V848" s="21"/>
      <c r="W848" s="21"/>
      <c r="X848" s="21"/>
      <c r="Y848" s="20"/>
      <c r="Z848" s="20"/>
      <c r="AA848" s="20"/>
      <c r="AB848" s="22">
        <v>9910</v>
      </c>
      <c r="AC848" s="22">
        <v>9490</v>
      </c>
      <c r="AD848" s="22">
        <v>12600</v>
      </c>
      <c r="AE848" s="22">
        <v>9490</v>
      </c>
      <c r="AF848" s="23">
        <f t="shared" si="20"/>
        <v>-4.2381432896064553</v>
      </c>
    </row>
    <row r="849" spans="1:32" x14ac:dyDescent="0.45">
      <c r="A849" s="24" t="s">
        <v>758</v>
      </c>
      <c r="B849" t="s">
        <v>759</v>
      </c>
      <c r="C849" s="24">
        <v>12</v>
      </c>
      <c r="D849" s="25" t="s">
        <v>66</v>
      </c>
      <c r="E849" s="25" t="s">
        <v>5242</v>
      </c>
      <c r="F849" s="26">
        <v>206.14</v>
      </c>
      <c r="G849" s="27">
        <v>13265080</v>
      </c>
      <c r="H849" s="25">
        <v>0</v>
      </c>
      <c r="I849" s="25">
        <v>0</v>
      </c>
      <c r="J849" s="25">
        <v>0</v>
      </c>
      <c r="K849" s="25">
        <v>-18.21</v>
      </c>
      <c r="L849" s="25">
        <v>-45.28</v>
      </c>
      <c r="M849" s="25">
        <v>-64.03</v>
      </c>
      <c r="N849" s="25"/>
      <c r="O849" s="25">
        <v>-69.290000000000006</v>
      </c>
      <c r="P849" s="25">
        <v>-0.28000000000000003</v>
      </c>
      <c r="Q849" s="25">
        <v>4.3899999999999997</v>
      </c>
      <c r="R849" s="25"/>
      <c r="S849" s="25"/>
      <c r="T849" s="25"/>
      <c r="U849" s="25">
        <v>-4.2699999999999996</v>
      </c>
      <c r="V849" s="25"/>
      <c r="W849" s="25"/>
      <c r="X849" s="25"/>
      <c r="Y849" s="25"/>
      <c r="Z849" s="25"/>
      <c r="AA849" s="25"/>
      <c r="AB849" s="27">
        <v>23000</v>
      </c>
      <c r="AC849" s="27">
        <v>15540</v>
      </c>
      <c r="AD849" s="27"/>
      <c r="AE849" s="27">
        <v>15540</v>
      </c>
      <c r="AF849" s="23">
        <f t="shared" si="20"/>
        <v>-32.434782608695656</v>
      </c>
    </row>
    <row r="850" spans="1:32" x14ac:dyDescent="0.45">
      <c r="A850" s="24" t="s">
        <v>4816</v>
      </c>
      <c r="B850" t="s">
        <v>4817</v>
      </c>
      <c r="C850" s="24">
        <v>12</v>
      </c>
      <c r="D850" s="25" t="s">
        <v>211</v>
      </c>
      <c r="E850" s="25" t="s">
        <v>5242</v>
      </c>
      <c r="F850" s="25">
        <v>206.11</v>
      </c>
      <c r="G850" s="27">
        <v>9039778</v>
      </c>
      <c r="H850" s="25">
        <v>0</v>
      </c>
      <c r="I850" s="25">
        <v>0</v>
      </c>
      <c r="J850" s="25">
        <v>0</v>
      </c>
      <c r="K850" s="25">
        <v>-17.84</v>
      </c>
      <c r="L850" s="25">
        <v>-29.08</v>
      </c>
      <c r="M850" s="25">
        <v>-29.3</v>
      </c>
      <c r="N850" s="25">
        <v>-27.73</v>
      </c>
      <c r="O850" s="25">
        <v>-29.85</v>
      </c>
      <c r="P850" s="25">
        <v>0.21</v>
      </c>
      <c r="Q850" s="25">
        <v>0.04</v>
      </c>
      <c r="R850" s="25"/>
      <c r="S850" s="25"/>
      <c r="T850" s="25"/>
      <c r="U850" s="25">
        <v>2.27</v>
      </c>
      <c r="V850" s="25">
        <v>3</v>
      </c>
      <c r="W850" s="25">
        <v>3</v>
      </c>
      <c r="X850" s="25">
        <v>3</v>
      </c>
      <c r="Y850" s="25"/>
      <c r="Z850" s="25"/>
      <c r="AA850" s="25"/>
      <c r="AB850" s="27">
        <v>30500</v>
      </c>
      <c r="AC850" s="27">
        <v>22800</v>
      </c>
      <c r="AD850" s="25"/>
      <c r="AE850" s="27">
        <v>22800</v>
      </c>
      <c r="AF850" s="23">
        <f t="shared" si="20"/>
        <v>-25.245901639344261</v>
      </c>
    </row>
    <row r="851" spans="1:32" x14ac:dyDescent="0.45">
      <c r="A851" s="19" t="s">
        <v>3956</v>
      </c>
      <c r="B851" s="15" t="s">
        <v>3957</v>
      </c>
      <c r="C851" s="19">
        <v>12</v>
      </c>
      <c r="D851" s="20" t="s">
        <v>75</v>
      </c>
      <c r="E851" s="25" t="s">
        <v>5242</v>
      </c>
      <c r="F851" s="25">
        <v>205.89</v>
      </c>
      <c r="G851" s="27">
        <v>18013213</v>
      </c>
      <c r="H851" s="25">
        <v>0</v>
      </c>
      <c r="I851" s="25">
        <v>0</v>
      </c>
      <c r="J851" s="25">
        <v>0</v>
      </c>
      <c r="K851" s="20">
        <v>-21.17</v>
      </c>
      <c r="L851" s="20">
        <v>-24.3</v>
      </c>
      <c r="M851" s="20">
        <v>-4.43</v>
      </c>
      <c r="N851" s="20">
        <v>18.079999999999998</v>
      </c>
      <c r="O851" s="20">
        <v>-2.89</v>
      </c>
      <c r="P851" s="20">
        <v>-0.54</v>
      </c>
      <c r="Q851" s="20">
        <v>-4.79</v>
      </c>
      <c r="R851" s="20"/>
      <c r="S851" s="20"/>
      <c r="T851" s="20"/>
      <c r="U851" s="20">
        <v>12.92</v>
      </c>
      <c r="V851" s="20"/>
      <c r="W851" s="20"/>
      <c r="X851" s="20"/>
      <c r="Y851" s="20"/>
      <c r="Z851" s="20"/>
      <c r="AA851" s="20"/>
      <c r="AB851" s="22">
        <v>14180</v>
      </c>
      <c r="AC851" s="22">
        <v>11430</v>
      </c>
      <c r="AD851" s="22">
        <v>22400</v>
      </c>
      <c r="AE851" s="22">
        <v>11430</v>
      </c>
      <c r="AF851" s="23">
        <f t="shared" si="20"/>
        <v>-19.393511988716504</v>
      </c>
    </row>
    <row r="852" spans="1:32" x14ac:dyDescent="0.45">
      <c r="A852" s="19" t="s">
        <v>3670</v>
      </c>
      <c r="B852" s="15" t="s">
        <v>3671</v>
      </c>
      <c r="C852" s="19">
        <v>12</v>
      </c>
      <c r="D852" s="20" t="s">
        <v>188</v>
      </c>
      <c r="E852" s="25" t="s">
        <v>5241</v>
      </c>
      <c r="F852" s="25">
        <v>204.98</v>
      </c>
      <c r="G852" s="27">
        <v>18617382</v>
      </c>
      <c r="H852" s="25">
        <v>0</v>
      </c>
      <c r="I852" s="25">
        <v>0</v>
      </c>
      <c r="J852" s="25">
        <v>0</v>
      </c>
      <c r="K852" s="20">
        <v>-5.25</v>
      </c>
      <c r="L852" s="20">
        <v>-9.83</v>
      </c>
      <c r="M852" s="20">
        <v>-15.31</v>
      </c>
      <c r="N852" s="20">
        <v>9.1199999999999992</v>
      </c>
      <c r="O852" s="20">
        <v>-13.24</v>
      </c>
      <c r="P852" s="20">
        <v>0.06</v>
      </c>
      <c r="Q852" s="20">
        <v>-0.53</v>
      </c>
      <c r="R852" s="20"/>
      <c r="S852" s="20"/>
      <c r="T852" s="20"/>
      <c r="U852" s="20">
        <v>37.79</v>
      </c>
      <c r="V852" s="20"/>
      <c r="W852" s="20"/>
      <c r="X852" s="20"/>
      <c r="Y852" s="20"/>
      <c r="Z852" s="20"/>
      <c r="AA852" s="20"/>
      <c r="AB852" s="22">
        <v>12080</v>
      </c>
      <c r="AC852" s="22">
        <v>11010</v>
      </c>
      <c r="AD852" s="22">
        <v>20575</v>
      </c>
      <c r="AE852" s="22">
        <v>11010</v>
      </c>
      <c r="AF852" s="23">
        <f t="shared" si="20"/>
        <v>-8.8576158940397391</v>
      </c>
    </row>
    <row r="853" spans="1:32" x14ac:dyDescent="0.45">
      <c r="A853" s="19" t="s">
        <v>1445</v>
      </c>
      <c r="B853" s="15" t="s">
        <v>1446</v>
      </c>
      <c r="C853" s="19">
        <v>12</v>
      </c>
      <c r="D853" s="20" t="s">
        <v>145</v>
      </c>
      <c r="E853" s="25" t="s">
        <v>5242</v>
      </c>
      <c r="F853" s="25">
        <v>204.76</v>
      </c>
      <c r="G853" s="27">
        <v>33132064</v>
      </c>
      <c r="H853" s="25">
        <v>0</v>
      </c>
      <c r="I853" s="25">
        <v>0</v>
      </c>
      <c r="J853" s="25">
        <v>0</v>
      </c>
      <c r="K853" s="20">
        <v>23.35</v>
      </c>
      <c r="L853" s="20">
        <v>-26.95</v>
      </c>
      <c r="M853" s="20">
        <v>473.28</v>
      </c>
      <c r="N853" s="20">
        <v>413.29</v>
      </c>
      <c r="O853" s="20">
        <v>459.78</v>
      </c>
      <c r="P853" s="20">
        <v>-2.79</v>
      </c>
      <c r="Q853" s="20">
        <v>2.8</v>
      </c>
      <c r="R853" s="20"/>
      <c r="S853" s="20"/>
      <c r="T853" s="20"/>
      <c r="U853" s="21">
        <v>-2.0699999999999998</v>
      </c>
      <c r="V853" s="21"/>
      <c r="W853" s="21"/>
      <c r="X853" s="21"/>
      <c r="Y853" s="20"/>
      <c r="Z853" s="20"/>
      <c r="AA853" s="20"/>
      <c r="AB853" s="22">
        <v>5760</v>
      </c>
      <c r="AC853" s="22">
        <v>6180</v>
      </c>
      <c r="AD853" s="22">
        <v>1520</v>
      </c>
      <c r="AE853" s="22">
        <v>6180</v>
      </c>
      <c r="AF853" s="23">
        <f t="shared" si="20"/>
        <v>7.2916666666666741</v>
      </c>
    </row>
    <row r="854" spans="1:32" x14ac:dyDescent="0.45">
      <c r="A854" s="19" t="s">
        <v>2906</v>
      </c>
      <c r="B854" s="15" t="s">
        <v>2907</v>
      </c>
      <c r="C854" s="19">
        <v>12</v>
      </c>
      <c r="D854" s="20" t="s">
        <v>66</v>
      </c>
      <c r="E854" s="25" t="s">
        <v>5242</v>
      </c>
      <c r="F854" s="25">
        <v>204.55</v>
      </c>
      <c r="G854" s="27">
        <v>8971411</v>
      </c>
      <c r="H854" s="25">
        <v>0</v>
      </c>
      <c r="I854" s="25">
        <v>0</v>
      </c>
      <c r="J854" s="25">
        <v>0</v>
      </c>
      <c r="K854" s="20">
        <v>-11.11</v>
      </c>
      <c r="L854" s="20">
        <v>-23.75</v>
      </c>
      <c r="M854" s="20">
        <v>-6.17</v>
      </c>
      <c r="N854" s="20">
        <v>7.29</v>
      </c>
      <c r="O854" s="20">
        <v>16.27</v>
      </c>
      <c r="P854" s="20">
        <v>0.27</v>
      </c>
      <c r="Q854" s="20">
        <v>0.33</v>
      </c>
      <c r="R854" s="20">
        <v>6.12</v>
      </c>
      <c r="S854" s="20">
        <v>0.69</v>
      </c>
      <c r="T854" s="20">
        <v>0.75</v>
      </c>
      <c r="U854" s="20">
        <v>21.42</v>
      </c>
      <c r="V854" s="20">
        <v>33.83</v>
      </c>
      <c r="W854" s="20">
        <v>33.83</v>
      </c>
      <c r="X854" s="20">
        <v>33.83</v>
      </c>
      <c r="Y854" s="20">
        <v>3</v>
      </c>
      <c r="Z854" s="20">
        <v>0</v>
      </c>
      <c r="AA854" s="20">
        <v>0</v>
      </c>
      <c r="AB854" s="22">
        <v>27350</v>
      </c>
      <c r="AC854" s="22">
        <v>22800</v>
      </c>
      <c r="AD854" s="22">
        <v>37950</v>
      </c>
      <c r="AE854" s="22">
        <v>22800</v>
      </c>
      <c r="AF854" s="23">
        <f t="shared" si="20"/>
        <v>-16.636197440585011</v>
      </c>
    </row>
    <row r="855" spans="1:32" x14ac:dyDescent="0.45">
      <c r="A855" s="19" t="s">
        <v>599</v>
      </c>
      <c r="B855" s="15" t="s">
        <v>600</v>
      </c>
      <c r="C855" s="19">
        <v>12</v>
      </c>
      <c r="D855" s="20" t="s">
        <v>69</v>
      </c>
      <c r="E855" s="25" t="s">
        <v>5242</v>
      </c>
      <c r="F855" s="26">
        <v>203.98</v>
      </c>
      <c r="G855" s="27">
        <v>20037600</v>
      </c>
      <c r="H855" s="25">
        <v>0</v>
      </c>
      <c r="I855" s="25">
        <v>0</v>
      </c>
      <c r="J855" s="25">
        <v>0</v>
      </c>
      <c r="K855" s="20">
        <v>-8.3699999999999992</v>
      </c>
      <c r="L855" s="20">
        <v>-15.87</v>
      </c>
      <c r="M855" s="20">
        <v>-20.84</v>
      </c>
      <c r="N855" s="20">
        <v>-1.17</v>
      </c>
      <c r="O855" s="20">
        <v>-28.11</v>
      </c>
      <c r="P855" s="20">
        <v>0.04</v>
      </c>
      <c r="Q855" s="21">
        <v>0.35</v>
      </c>
      <c r="R855" s="20"/>
      <c r="S855" s="20"/>
      <c r="T855" s="20"/>
      <c r="U855" s="21">
        <v>70.75</v>
      </c>
      <c r="V855" s="21"/>
      <c r="W855" s="21"/>
      <c r="X855" s="21"/>
      <c r="Y855" s="20"/>
      <c r="Z855" s="20"/>
      <c r="AA855" s="20"/>
      <c r="AB855" s="22">
        <v>10190</v>
      </c>
      <c r="AC855" s="22">
        <v>10180</v>
      </c>
      <c r="AD855" s="22">
        <v>8060</v>
      </c>
      <c r="AE855" s="22">
        <v>10180</v>
      </c>
      <c r="AF855" s="23">
        <f t="shared" si="20"/>
        <v>-9.8135426889112143E-2</v>
      </c>
    </row>
    <row r="856" spans="1:32" x14ac:dyDescent="0.45">
      <c r="A856" s="19" t="s">
        <v>1397</v>
      </c>
      <c r="B856" s="15" t="s">
        <v>1398</v>
      </c>
      <c r="C856" s="19">
        <v>12</v>
      </c>
      <c r="D856" s="20" t="s">
        <v>151</v>
      </c>
      <c r="E856" s="25" t="s">
        <v>5241</v>
      </c>
      <c r="F856" s="25">
        <v>203.44</v>
      </c>
      <c r="G856" s="27">
        <v>60911106</v>
      </c>
      <c r="H856" s="25">
        <v>0</v>
      </c>
      <c r="I856" s="25">
        <v>0</v>
      </c>
      <c r="J856" s="25">
        <v>0</v>
      </c>
      <c r="K856" s="20">
        <v>-9.85</v>
      </c>
      <c r="L856" s="20">
        <v>-17.12</v>
      </c>
      <c r="M856" s="20">
        <v>-18.239999999999998</v>
      </c>
      <c r="N856" s="20">
        <v>-5.65</v>
      </c>
      <c r="O856" s="20">
        <v>-4.84</v>
      </c>
      <c r="P856" s="20">
        <v>-0.08</v>
      </c>
      <c r="Q856" s="20">
        <v>-7.0000000000000007E-2</v>
      </c>
      <c r="R856" s="20"/>
      <c r="S856" s="20"/>
      <c r="T856" s="20"/>
      <c r="U856" s="20">
        <v>33.72</v>
      </c>
      <c r="V856" s="20"/>
      <c r="W856" s="20"/>
      <c r="X856" s="20"/>
      <c r="Y856" s="20"/>
      <c r="Z856" s="20"/>
      <c r="AA856" s="20"/>
      <c r="AB856" s="22">
        <v>3670</v>
      </c>
      <c r="AC856" s="22">
        <v>3340</v>
      </c>
      <c r="AD856" s="22">
        <v>5890</v>
      </c>
      <c r="AE856" s="22">
        <v>3340</v>
      </c>
      <c r="AF856" s="23">
        <f t="shared" si="20"/>
        <v>-8.9918256130790191</v>
      </c>
    </row>
    <row r="857" spans="1:32" x14ac:dyDescent="0.45">
      <c r="A857" s="24" t="s">
        <v>4928</v>
      </c>
      <c r="B857" t="s">
        <v>4929</v>
      </c>
      <c r="C857" s="24">
        <v>12</v>
      </c>
      <c r="D857" s="25" t="s">
        <v>88</v>
      </c>
      <c r="E857" s="25" t="s">
        <v>5242</v>
      </c>
      <c r="F857" s="25">
        <v>202.97</v>
      </c>
      <c r="G857" s="27">
        <v>29631129</v>
      </c>
      <c r="H857" s="25">
        <v>0</v>
      </c>
      <c r="I857" s="25">
        <v>0</v>
      </c>
      <c r="J857" s="25">
        <v>0</v>
      </c>
      <c r="K857" s="25">
        <v>-25.14</v>
      </c>
      <c r="L857" s="25">
        <v>-41.3</v>
      </c>
      <c r="M857" s="25">
        <v>-43.34</v>
      </c>
      <c r="N857" s="25">
        <v>-55.81</v>
      </c>
      <c r="O857" s="25">
        <v>-40.69</v>
      </c>
      <c r="P857" s="25">
        <v>-0.06</v>
      </c>
      <c r="Q857" s="25">
        <v>-0.48</v>
      </c>
      <c r="R857" s="25"/>
      <c r="S857" s="25"/>
      <c r="T857" s="25"/>
      <c r="U857" s="25">
        <v>0.95</v>
      </c>
      <c r="V857" s="25"/>
      <c r="W857" s="25"/>
      <c r="X857" s="25"/>
      <c r="Y857" s="25"/>
      <c r="Z857" s="25"/>
      <c r="AA857" s="25"/>
      <c r="AB857" s="27">
        <v>10320</v>
      </c>
      <c r="AC857" s="27">
        <v>6850</v>
      </c>
      <c r="AD857" s="25"/>
      <c r="AE857" s="27">
        <v>6850</v>
      </c>
      <c r="AF857" s="23">
        <f t="shared" si="20"/>
        <v>-33.624031007751945</v>
      </c>
    </row>
    <row r="858" spans="1:32" x14ac:dyDescent="0.45">
      <c r="A858" s="19" t="s">
        <v>1585</v>
      </c>
      <c r="B858" s="15" t="s">
        <v>1586</v>
      </c>
      <c r="C858" s="19">
        <v>12</v>
      </c>
      <c r="D858" s="20" t="s">
        <v>216</v>
      </c>
      <c r="E858" s="25" t="s">
        <v>5242</v>
      </c>
      <c r="F858" s="26">
        <v>202.51</v>
      </c>
      <c r="G858" s="27">
        <v>61365626</v>
      </c>
      <c r="H858" s="25">
        <v>0</v>
      </c>
      <c r="I858" s="25">
        <v>0</v>
      </c>
      <c r="J858" s="25">
        <v>0</v>
      </c>
      <c r="K858" s="20">
        <v>-17.399999999999999</v>
      </c>
      <c r="L858" s="20">
        <v>-39.89</v>
      </c>
      <c r="M858" s="20">
        <v>-34.65</v>
      </c>
      <c r="N858" s="20">
        <v>240.21</v>
      </c>
      <c r="O858" s="20">
        <v>293.79000000000002</v>
      </c>
      <c r="P858" s="20">
        <v>2.04</v>
      </c>
      <c r="Q858" s="20">
        <v>0.39</v>
      </c>
      <c r="R858" s="20"/>
      <c r="S858" s="20"/>
      <c r="T858" s="20"/>
      <c r="U858" s="21">
        <v>2.37</v>
      </c>
      <c r="V858" s="21"/>
      <c r="W858" s="21"/>
      <c r="X858" s="21"/>
      <c r="Y858" s="20"/>
      <c r="Z858" s="20"/>
      <c r="AA858" s="20"/>
      <c r="AB858" s="22">
        <v>3900</v>
      </c>
      <c r="AC858" s="22">
        <v>3300</v>
      </c>
      <c r="AD858" s="22">
        <v>1615</v>
      </c>
      <c r="AE858" s="22">
        <v>3300</v>
      </c>
      <c r="AF858" s="23">
        <f t="shared" si="20"/>
        <v>-15.384615384615385</v>
      </c>
    </row>
    <row r="859" spans="1:32" x14ac:dyDescent="0.45">
      <c r="A859" s="19" t="s">
        <v>700</v>
      </c>
      <c r="B859" s="15" t="s">
        <v>701</v>
      </c>
      <c r="C859" s="19">
        <v>12</v>
      </c>
      <c r="D859" s="20" t="s">
        <v>78</v>
      </c>
      <c r="E859" s="25" t="s">
        <v>5241</v>
      </c>
      <c r="F859" s="26">
        <v>202.5</v>
      </c>
      <c r="G859" s="27">
        <v>5000000</v>
      </c>
      <c r="H859" s="25">
        <v>0</v>
      </c>
      <c r="I859" s="25">
        <v>0</v>
      </c>
      <c r="J859" s="25">
        <v>0</v>
      </c>
      <c r="K859" s="20">
        <v>-7.85</v>
      </c>
      <c r="L859" s="20">
        <v>-16.84</v>
      </c>
      <c r="M859" s="20">
        <v>-22.56</v>
      </c>
      <c r="N859" s="20">
        <v>-32.72</v>
      </c>
      <c r="O859" s="20">
        <v>-25.14</v>
      </c>
      <c r="P859" s="20">
        <v>-0.21</v>
      </c>
      <c r="Q859" s="20">
        <v>-0.51</v>
      </c>
      <c r="R859" s="20"/>
      <c r="S859" s="20"/>
      <c r="T859" s="20"/>
      <c r="U859" s="20">
        <v>33.15</v>
      </c>
      <c r="V859" s="20"/>
      <c r="W859" s="20"/>
      <c r="X859" s="20"/>
      <c r="Y859" s="20"/>
      <c r="Z859" s="20"/>
      <c r="AA859" s="20"/>
      <c r="AB859" s="22">
        <v>43900</v>
      </c>
      <c r="AC859" s="22">
        <v>40500</v>
      </c>
      <c r="AD859" s="22">
        <v>49300</v>
      </c>
      <c r="AE859" s="22">
        <v>40500</v>
      </c>
      <c r="AF859" s="23">
        <f t="shared" si="20"/>
        <v>-7.7448747152619628</v>
      </c>
    </row>
    <row r="860" spans="1:32" x14ac:dyDescent="0.45">
      <c r="A860" s="19" t="s">
        <v>2023</v>
      </c>
      <c r="B860" s="15" t="s">
        <v>2024</v>
      </c>
      <c r="C860" s="19">
        <v>12</v>
      </c>
      <c r="D860" s="20" t="s">
        <v>874</v>
      </c>
      <c r="E860" s="25" t="s">
        <v>5241</v>
      </c>
      <c r="F860" s="25">
        <v>202.45</v>
      </c>
      <c r="G860" s="27">
        <v>47522955</v>
      </c>
      <c r="H860" s="25">
        <v>0</v>
      </c>
      <c r="I860" s="25">
        <v>0</v>
      </c>
      <c r="J860" s="25">
        <v>0</v>
      </c>
      <c r="K860" s="20">
        <v>-5.23</v>
      </c>
      <c r="L860" s="20">
        <v>-5.0199999999999996</v>
      </c>
      <c r="M860" s="20">
        <v>-16.14</v>
      </c>
      <c r="N860" s="20">
        <v>-14.97</v>
      </c>
      <c r="O860" s="20">
        <v>-15.31</v>
      </c>
      <c r="P860" s="20">
        <v>-0.12</v>
      </c>
      <c r="Q860" s="20">
        <v>-0.21</v>
      </c>
      <c r="R860" s="20">
        <v>7.95</v>
      </c>
      <c r="S860" s="20">
        <v>0.36</v>
      </c>
      <c r="T860" s="20">
        <v>41.22</v>
      </c>
      <c r="U860" s="21">
        <v>22.98</v>
      </c>
      <c r="V860" s="21">
        <v>36.14</v>
      </c>
      <c r="W860" s="21">
        <v>32.979999999999997</v>
      </c>
      <c r="X860" s="21">
        <v>36.14</v>
      </c>
      <c r="Y860" s="20">
        <v>6</v>
      </c>
      <c r="Z860" s="20">
        <v>0</v>
      </c>
      <c r="AA860" s="20">
        <v>0</v>
      </c>
      <c r="AB860" s="22">
        <v>4330</v>
      </c>
      <c r="AC860" s="22">
        <v>4260</v>
      </c>
      <c r="AD860" s="22">
        <v>9230</v>
      </c>
      <c r="AE860" s="22">
        <v>4260</v>
      </c>
      <c r="AF860" s="23">
        <f t="shared" si="20"/>
        <v>-1.6166281755196299</v>
      </c>
    </row>
    <row r="861" spans="1:32" x14ac:dyDescent="0.45">
      <c r="A861" s="19" t="s">
        <v>1847</v>
      </c>
      <c r="B861" s="15" t="s">
        <v>1848</v>
      </c>
      <c r="C861" s="19">
        <v>12</v>
      </c>
      <c r="D861" s="20" t="s">
        <v>83</v>
      </c>
      <c r="E861" s="25" t="s">
        <v>5242</v>
      </c>
      <c r="F861" s="26">
        <v>202.26</v>
      </c>
      <c r="G861" s="27">
        <v>70473377</v>
      </c>
      <c r="H861" s="25">
        <v>0</v>
      </c>
      <c r="I861" s="25">
        <v>0</v>
      </c>
      <c r="J861" s="25">
        <v>0</v>
      </c>
      <c r="K861" s="20">
        <v>-14.33</v>
      </c>
      <c r="L861" s="20">
        <v>-20.72</v>
      </c>
      <c r="M861" s="20">
        <v>-28.61</v>
      </c>
      <c r="N861" s="20">
        <v>-46.15</v>
      </c>
      <c r="O861" s="20">
        <v>-30.09</v>
      </c>
      <c r="P861" s="20">
        <v>-0.43</v>
      </c>
      <c r="Q861" s="20">
        <v>-1.91</v>
      </c>
      <c r="R861" s="20"/>
      <c r="S861" s="20"/>
      <c r="T861" s="20"/>
      <c r="U861" s="20">
        <v>7.56</v>
      </c>
      <c r="V861" s="20"/>
      <c r="W861" s="20"/>
      <c r="X861" s="20"/>
      <c r="Y861" s="20"/>
      <c r="Z861" s="20"/>
      <c r="AA861" s="20"/>
      <c r="AB861" s="22">
        <v>3120</v>
      </c>
      <c r="AC861" s="22">
        <v>2870</v>
      </c>
      <c r="AD861" s="22">
        <v>6210</v>
      </c>
      <c r="AE861" s="22">
        <v>2870</v>
      </c>
      <c r="AF861" s="23">
        <f t="shared" si="20"/>
        <v>-8.0128205128205181</v>
      </c>
    </row>
    <row r="862" spans="1:32" x14ac:dyDescent="0.45">
      <c r="A862" s="19" t="s">
        <v>3918</v>
      </c>
      <c r="B862" s="15" t="s">
        <v>3919</v>
      </c>
      <c r="C862" s="19">
        <v>12</v>
      </c>
      <c r="D862" s="20" t="s">
        <v>211</v>
      </c>
      <c r="E862" s="25" t="s">
        <v>5242</v>
      </c>
      <c r="F862" s="25">
        <v>201.27</v>
      </c>
      <c r="G862" s="27">
        <v>38558235</v>
      </c>
      <c r="H862" s="25">
        <v>0</v>
      </c>
      <c r="I862" s="25">
        <v>0</v>
      </c>
      <c r="J862" s="25">
        <v>0</v>
      </c>
      <c r="K862" s="20">
        <v>-18.309999999999999</v>
      </c>
      <c r="L862" s="20">
        <v>-38.22</v>
      </c>
      <c r="M862" s="20">
        <v>-14.98</v>
      </c>
      <c r="N862" s="20">
        <v>34.880000000000003</v>
      </c>
      <c r="O862" s="20">
        <v>7.85</v>
      </c>
      <c r="P862" s="20">
        <v>0.5</v>
      </c>
      <c r="Q862" s="20">
        <v>1.78</v>
      </c>
      <c r="R862" s="20">
        <v>14.51</v>
      </c>
      <c r="S862" s="20">
        <v>0.65</v>
      </c>
      <c r="T862" s="20">
        <v>2.65</v>
      </c>
      <c r="U862" s="20">
        <v>5.93</v>
      </c>
      <c r="V862" s="20">
        <v>21.3</v>
      </c>
      <c r="W862" s="20">
        <v>21.3</v>
      </c>
      <c r="X862" s="20">
        <v>21.3</v>
      </c>
      <c r="Y862" s="20">
        <v>2</v>
      </c>
      <c r="Z862" s="20">
        <v>0</v>
      </c>
      <c r="AA862" s="20"/>
      <c r="AB862" s="22">
        <v>6990</v>
      </c>
      <c r="AC862" s="22">
        <v>5220</v>
      </c>
      <c r="AD862" s="22">
        <v>9520</v>
      </c>
      <c r="AE862" s="22">
        <v>5220</v>
      </c>
      <c r="AF862" s="23">
        <f t="shared" si="20"/>
        <v>-25.321888412017167</v>
      </c>
    </row>
    <row r="863" spans="1:32" x14ac:dyDescent="0.45">
      <c r="A863" s="19" t="s">
        <v>134</v>
      </c>
      <c r="B863" s="15" t="s">
        <v>135</v>
      </c>
      <c r="C863" s="19">
        <v>12</v>
      </c>
      <c r="D863" s="20" t="s">
        <v>114</v>
      </c>
      <c r="E863" s="25" t="s">
        <v>5241</v>
      </c>
      <c r="F863" s="26">
        <v>200.76</v>
      </c>
      <c r="G863" s="27">
        <v>64242645</v>
      </c>
      <c r="H863" s="25">
        <v>0</v>
      </c>
      <c r="I863" s="25">
        <v>0</v>
      </c>
      <c r="J863" s="25">
        <v>0</v>
      </c>
      <c r="K863" s="20">
        <v>-17.440000000000001</v>
      </c>
      <c r="L863" s="20">
        <v>-21.68</v>
      </c>
      <c r="M863" s="20">
        <v>-30.86</v>
      </c>
      <c r="N863" s="20">
        <v>-24.88</v>
      </c>
      <c r="O863" s="20">
        <v>-12.95</v>
      </c>
      <c r="P863" s="20">
        <v>-0.01</v>
      </c>
      <c r="Q863" s="20">
        <v>-0.43</v>
      </c>
      <c r="R863" s="20"/>
      <c r="S863" s="20"/>
      <c r="T863" s="20"/>
      <c r="U863" s="20">
        <v>187.5</v>
      </c>
      <c r="V863" s="20"/>
      <c r="W863" s="20"/>
      <c r="X863" s="20"/>
      <c r="Y863" s="20"/>
      <c r="Z863" s="20"/>
      <c r="AA863" s="20"/>
      <c r="AB863" s="22">
        <v>3450</v>
      </c>
      <c r="AC863" s="22">
        <v>3125</v>
      </c>
      <c r="AD863" s="22">
        <v>4875</v>
      </c>
      <c r="AE863" s="22">
        <v>3125</v>
      </c>
      <c r="AF863" s="23">
        <f t="shared" si="20"/>
        <v>-9.4202898550724612</v>
      </c>
    </row>
    <row r="864" spans="1:32" x14ac:dyDescent="0.45">
      <c r="A864" s="19" t="s">
        <v>3214</v>
      </c>
      <c r="B864" s="15" t="s">
        <v>3215</v>
      </c>
      <c r="C864" s="19">
        <v>12</v>
      </c>
      <c r="D864" s="20" t="s">
        <v>94</v>
      </c>
      <c r="E864" s="25" t="s">
        <v>5241</v>
      </c>
      <c r="F864" s="25">
        <v>200.39</v>
      </c>
      <c r="G864" s="27">
        <v>45235478</v>
      </c>
      <c r="H864" s="25">
        <v>0</v>
      </c>
      <c r="I864" s="25">
        <v>0</v>
      </c>
      <c r="J864" s="25">
        <v>0</v>
      </c>
      <c r="K864" s="20">
        <v>-15.94</v>
      </c>
      <c r="L864" s="20">
        <v>-32.26</v>
      </c>
      <c r="M864" s="20">
        <v>-37.43</v>
      </c>
      <c r="N864" s="20">
        <v>5.23</v>
      </c>
      <c r="O864" s="20">
        <v>-38.299999999999997</v>
      </c>
      <c r="P864" s="20">
        <v>1.19</v>
      </c>
      <c r="Q864" s="20">
        <v>1.74</v>
      </c>
      <c r="R864" s="20"/>
      <c r="S864" s="20"/>
      <c r="T864" s="20"/>
      <c r="U864" s="20">
        <v>10.83</v>
      </c>
      <c r="V864" s="20"/>
      <c r="W864" s="20"/>
      <c r="X864" s="20"/>
      <c r="Y864" s="20"/>
      <c r="Z864" s="20"/>
      <c r="AA864" s="20"/>
      <c r="AB864" s="22">
        <v>5580</v>
      </c>
      <c r="AC864" s="22">
        <v>4430</v>
      </c>
      <c r="AD864" s="22">
        <v>4969</v>
      </c>
      <c r="AE864" s="22">
        <v>4430</v>
      </c>
      <c r="AF864" s="23">
        <f t="shared" si="20"/>
        <v>-20.609318996415769</v>
      </c>
    </row>
    <row r="865" spans="1:32" x14ac:dyDescent="0.45">
      <c r="A865" s="19" t="s">
        <v>2810</v>
      </c>
      <c r="B865" s="15" t="s">
        <v>2811</v>
      </c>
      <c r="C865" s="19">
        <v>12</v>
      </c>
      <c r="D865" s="20" t="s">
        <v>160</v>
      </c>
      <c r="E865" s="25" t="s">
        <v>5242</v>
      </c>
      <c r="F865" s="25">
        <v>200.07</v>
      </c>
      <c r="G865" s="27">
        <v>39229838</v>
      </c>
      <c r="H865" s="25">
        <v>0</v>
      </c>
      <c r="I865" s="25">
        <v>0</v>
      </c>
      <c r="J865" s="25">
        <v>0</v>
      </c>
      <c r="K865" s="20">
        <v>-19.18</v>
      </c>
      <c r="L865" s="20">
        <v>-28.57</v>
      </c>
      <c r="M865" s="20">
        <v>-37.96</v>
      </c>
      <c r="N865" s="20">
        <v>-63.31</v>
      </c>
      <c r="O865" s="20">
        <v>-44.14</v>
      </c>
      <c r="P865" s="20">
        <v>1.1100000000000001</v>
      </c>
      <c r="Q865" s="20">
        <v>3.27</v>
      </c>
      <c r="R865" s="20"/>
      <c r="S865" s="20"/>
      <c r="T865" s="20"/>
      <c r="U865" s="20">
        <v>18.39</v>
      </c>
      <c r="V865" s="20"/>
      <c r="W865" s="20"/>
      <c r="X865" s="20"/>
      <c r="Y865" s="20"/>
      <c r="Z865" s="20"/>
      <c r="AA865" s="20"/>
      <c r="AB865" s="22">
        <v>6250</v>
      </c>
      <c r="AC865" s="22">
        <v>5100</v>
      </c>
      <c r="AD865" s="22">
        <v>6990</v>
      </c>
      <c r="AE865" s="22">
        <v>5100</v>
      </c>
      <c r="AF865" s="23">
        <f t="shared" si="20"/>
        <v>-18.400000000000006</v>
      </c>
    </row>
    <row r="866" spans="1:32" x14ac:dyDescent="0.45">
      <c r="A866" s="19" t="s">
        <v>2621</v>
      </c>
      <c r="B866" s="15" t="s">
        <v>2622</v>
      </c>
      <c r="C866" s="19">
        <v>12</v>
      </c>
      <c r="D866" s="20" t="s">
        <v>148</v>
      </c>
      <c r="E866" s="25" t="s">
        <v>5242</v>
      </c>
      <c r="F866" s="26">
        <v>200.06</v>
      </c>
      <c r="G866" s="27">
        <v>22682934</v>
      </c>
      <c r="H866" s="25">
        <v>0</v>
      </c>
      <c r="I866" s="25">
        <v>0</v>
      </c>
      <c r="J866" s="25">
        <v>0</v>
      </c>
      <c r="K866" s="20">
        <v>-17.649999999999999</v>
      </c>
      <c r="L866" s="20">
        <v>-39.799999999999997</v>
      </c>
      <c r="M866" s="20">
        <v>-11.36</v>
      </c>
      <c r="N866" s="20">
        <v>-26.25</v>
      </c>
      <c r="O866" s="20">
        <v>-9.82</v>
      </c>
      <c r="P866" s="20">
        <v>0.13</v>
      </c>
      <c r="Q866" s="20">
        <v>0.08</v>
      </c>
      <c r="R866" s="20">
        <v>14.45</v>
      </c>
      <c r="S866" s="20"/>
      <c r="T866" s="20"/>
      <c r="U866" s="20">
        <v>-7</v>
      </c>
      <c r="V866" s="20">
        <v>7.1</v>
      </c>
      <c r="W866" s="20">
        <v>10.4</v>
      </c>
      <c r="X866" s="20">
        <v>7.1</v>
      </c>
      <c r="Y866" s="20"/>
      <c r="Z866" s="20">
        <v>0</v>
      </c>
      <c r="AA866" s="20">
        <v>0</v>
      </c>
      <c r="AB866" s="22">
        <v>12350</v>
      </c>
      <c r="AC866" s="22">
        <v>8820</v>
      </c>
      <c r="AD866" s="22">
        <v>43150</v>
      </c>
      <c r="AE866" s="22">
        <v>8820</v>
      </c>
      <c r="AF866" s="23">
        <f t="shared" si="20"/>
        <v>-28.582995951417001</v>
      </c>
    </row>
    <row r="867" spans="1:32" x14ac:dyDescent="0.45">
      <c r="A867" s="19" t="s">
        <v>245</v>
      </c>
      <c r="B867" s="15" t="s">
        <v>246</v>
      </c>
      <c r="C867" s="19">
        <v>12</v>
      </c>
      <c r="D867" s="20" t="s">
        <v>72</v>
      </c>
      <c r="E867" s="25" t="s">
        <v>5241</v>
      </c>
      <c r="F867" s="26">
        <v>199.88</v>
      </c>
      <c r="G867" s="27">
        <v>6246150</v>
      </c>
      <c r="H867" s="25">
        <v>0</v>
      </c>
      <c r="I867" s="25">
        <v>0</v>
      </c>
      <c r="J867" s="25">
        <v>0</v>
      </c>
      <c r="K867" s="20">
        <v>-14.44</v>
      </c>
      <c r="L867" s="20">
        <v>-26.27</v>
      </c>
      <c r="M867" s="20">
        <v>-33.26</v>
      </c>
      <c r="N867" s="20">
        <v>-15.12</v>
      </c>
      <c r="O867" s="20">
        <v>-23.99</v>
      </c>
      <c r="P867" s="20">
        <v>0.01</v>
      </c>
      <c r="Q867" s="20">
        <v>-0.15</v>
      </c>
      <c r="R867" s="20"/>
      <c r="S867" s="20"/>
      <c r="T867" s="20"/>
      <c r="U867" s="20">
        <v>26.57</v>
      </c>
      <c r="V867" s="20"/>
      <c r="W867" s="20"/>
      <c r="X867" s="20"/>
      <c r="Y867" s="20"/>
      <c r="Z867" s="20"/>
      <c r="AA867" s="20"/>
      <c r="AB867" s="22">
        <v>38400</v>
      </c>
      <c r="AC867" s="22">
        <v>32000</v>
      </c>
      <c r="AD867" s="22">
        <v>38500</v>
      </c>
      <c r="AE867" s="22">
        <v>32000</v>
      </c>
      <c r="AF867" s="23">
        <f t="shared" si="20"/>
        <v>-16.666666666666664</v>
      </c>
    </row>
    <row r="868" spans="1:32" x14ac:dyDescent="0.45">
      <c r="A868" s="19" t="s">
        <v>1159</v>
      </c>
      <c r="B868" s="15" t="s">
        <v>1160</v>
      </c>
      <c r="C868" s="19">
        <v>12</v>
      </c>
      <c r="D868" s="20" t="s">
        <v>111</v>
      </c>
      <c r="E868" s="25" t="s">
        <v>5242</v>
      </c>
      <c r="F868" s="25">
        <v>199.63</v>
      </c>
      <c r="G868" s="27">
        <v>14700000</v>
      </c>
      <c r="H868" s="25">
        <v>0</v>
      </c>
      <c r="I868" s="25">
        <v>0</v>
      </c>
      <c r="J868" s="25">
        <v>0</v>
      </c>
      <c r="K868" s="20">
        <v>-9.65</v>
      </c>
      <c r="L868" s="20">
        <v>-36.69</v>
      </c>
      <c r="M868" s="20">
        <v>-27.92</v>
      </c>
      <c r="N868" s="20">
        <v>-37.99</v>
      </c>
      <c r="O868" s="20">
        <v>-31.07</v>
      </c>
      <c r="P868" s="20">
        <v>-0.23</v>
      </c>
      <c r="Q868" s="20">
        <v>0.03</v>
      </c>
      <c r="R868" s="20"/>
      <c r="S868" s="20"/>
      <c r="T868" s="20"/>
      <c r="U868" s="20">
        <v>6.44</v>
      </c>
      <c r="V868" s="20"/>
      <c r="W868" s="20"/>
      <c r="X868" s="20"/>
      <c r="Y868" s="20"/>
      <c r="Z868" s="20"/>
      <c r="AA868" s="20"/>
      <c r="AB868" s="22">
        <v>20900</v>
      </c>
      <c r="AC868" s="22">
        <v>13580</v>
      </c>
      <c r="AD868" s="22">
        <v>16200</v>
      </c>
      <c r="AE868" s="22">
        <v>13580</v>
      </c>
      <c r="AF868" s="23">
        <f t="shared" si="20"/>
        <v>-35.023923444976077</v>
      </c>
    </row>
    <row r="869" spans="1:32" x14ac:dyDescent="0.45">
      <c r="A869" s="19" t="s">
        <v>3090</v>
      </c>
      <c r="B869" s="15" t="s">
        <v>3091</v>
      </c>
      <c r="C869" s="19">
        <v>12</v>
      </c>
      <c r="D869" s="20" t="s">
        <v>66</v>
      </c>
      <c r="E869" s="25" t="s">
        <v>5242</v>
      </c>
      <c r="F869" s="26">
        <v>199.31</v>
      </c>
      <c r="G869" s="27">
        <v>88580109</v>
      </c>
      <c r="H869" s="25">
        <v>0</v>
      </c>
      <c r="I869" s="25">
        <v>0</v>
      </c>
      <c r="J869" s="25">
        <v>0</v>
      </c>
      <c r="K869" s="20">
        <v>-13.63</v>
      </c>
      <c r="L869" s="20">
        <v>-23.34</v>
      </c>
      <c r="M869" s="20">
        <v>-23.6</v>
      </c>
      <c r="N869" s="20">
        <v>-74.02</v>
      </c>
      <c r="O869" s="20">
        <v>-21.28</v>
      </c>
      <c r="P869" s="20">
        <v>-0.37</v>
      </c>
      <c r="Q869" s="20">
        <v>-2.2200000000000002</v>
      </c>
      <c r="R869" s="20"/>
      <c r="S869" s="20"/>
      <c r="T869" s="20"/>
      <c r="U869" s="21">
        <v>-3.53</v>
      </c>
      <c r="V869" s="21"/>
      <c r="W869" s="21"/>
      <c r="X869" s="21"/>
      <c r="Y869" s="20"/>
      <c r="Z869" s="20"/>
      <c r="AA869" s="20"/>
      <c r="AB869" s="22">
        <v>2600</v>
      </c>
      <c r="AC869" s="22">
        <v>2250</v>
      </c>
      <c r="AD869" s="22">
        <v>5463</v>
      </c>
      <c r="AE869" s="22">
        <v>2250</v>
      </c>
      <c r="AF869" s="23">
        <f t="shared" si="20"/>
        <v>-13.461538461538458</v>
      </c>
    </row>
    <row r="870" spans="1:32" x14ac:dyDescent="0.45">
      <c r="A870" s="19" t="s">
        <v>768</v>
      </c>
      <c r="B870" s="15" t="s">
        <v>769</v>
      </c>
      <c r="C870" s="19">
        <v>12</v>
      </c>
      <c r="D870" s="20" t="s">
        <v>66</v>
      </c>
      <c r="E870" s="25" t="s">
        <v>5241</v>
      </c>
      <c r="F870" s="26">
        <v>198.99</v>
      </c>
      <c r="G870" s="27">
        <v>11569113</v>
      </c>
      <c r="H870" s="25">
        <v>0</v>
      </c>
      <c r="I870" s="25">
        <v>0</v>
      </c>
      <c r="J870" s="25">
        <v>0</v>
      </c>
      <c r="K870" s="20">
        <v>-9.19</v>
      </c>
      <c r="L870" s="20">
        <v>-28.03</v>
      </c>
      <c r="M870" s="20">
        <v>-13.48</v>
      </c>
      <c r="N870" s="20">
        <v>-14.85</v>
      </c>
      <c r="O870" s="20">
        <v>-20.55</v>
      </c>
      <c r="P870" s="20">
        <v>-0.37</v>
      </c>
      <c r="Q870" s="20">
        <v>-1.29</v>
      </c>
      <c r="R870" s="20"/>
      <c r="S870" s="20"/>
      <c r="T870" s="20"/>
      <c r="U870" s="20">
        <v>50.21</v>
      </c>
      <c r="V870" s="20"/>
      <c r="W870" s="20"/>
      <c r="X870" s="20"/>
      <c r="Y870" s="20"/>
      <c r="Z870" s="20"/>
      <c r="AA870" s="20"/>
      <c r="AB870" s="22">
        <v>18960</v>
      </c>
      <c r="AC870" s="22">
        <v>17200</v>
      </c>
      <c r="AD870" s="22">
        <v>53900</v>
      </c>
      <c r="AE870" s="22">
        <v>17200</v>
      </c>
      <c r="AF870" s="23">
        <f t="shared" si="20"/>
        <v>-9.2827004219409268</v>
      </c>
    </row>
    <row r="871" spans="1:32" x14ac:dyDescent="0.45">
      <c r="A871" s="19" t="s">
        <v>1991</v>
      </c>
      <c r="B871" s="15" t="s">
        <v>1992</v>
      </c>
      <c r="C871" s="19">
        <v>12</v>
      </c>
      <c r="D871" s="20" t="s">
        <v>216</v>
      </c>
      <c r="E871" s="25" t="s">
        <v>5242</v>
      </c>
      <c r="F871" s="25">
        <v>198.22</v>
      </c>
      <c r="G871" s="27">
        <v>17761589</v>
      </c>
      <c r="H871" s="25">
        <v>0</v>
      </c>
      <c r="I871" s="25">
        <v>0</v>
      </c>
      <c r="J871" s="25">
        <v>0</v>
      </c>
      <c r="K871" s="20">
        <v>-3.38</v>
      </c>
      <c r="L871" s="20">
        <v>-5.58</v>
      </c>
      <c r="M871" s="20">
        <v>11.38</v>
      </c>
      <c r="N871" s="20">
        <v>24</v>
      </c>
      <c r="O871" s="20">
        <v>23.73</v>
      </c>
      <c r="P871" s="20">
        <v>-0.16</v>
      </c>
      <c r="Q871" s="20">
        <v>-0.91</v>
      </c>
      <c r="R871" s="20"/>
      <c r="S871" s="20"/>
      <c r="T871" s="20"/>
      <c r="U871" s="20">
        <v>37.79</v>
      </c>
      <c r="V871" s="20"/>
      <c r="W871" s="20"/>
      <c r="X871" s="20"/>
      <c r="Y871" s="20"/>
      <c r="Z871" s="20"/>
      <c r="AA871" s="20"/>
      <c r="AB871" s="22">
        <v>11070</v>
      </c>
      <c r="AC871" s="22">
        <v>11160</v>
      </c>
      <c r="AD871" s="22">
        <v>11500</v>
      </c>
      <c r="AE871" s="22">
        <v>11160</v>
      </c>
      <c r="AF871" s="23">
        <f t="shared" si="20"/>
        <v>0.81300813008129413</v>
      </c>
    </row>
    <row r="872" spans="1:32" x14ac:dyDescent="0.45">
      <c r="A872" s="24" t="s">
        <v>4548</v>
      </c>
      <c r="B872" t="s">
        <v>4549</v>
      </c>
      <c r="C872" s="24">
        <v>12</v>
      </c>
      <c r="D872" s="25" t="s">
        <v>78</v>
      </c>
      <c r="E872" s="25" t="s">
        <v>5242</v>
      </c>
      <c r="F872" s="25">
        <v>198.16</v>
      </c>
      <c r="G872" s="27">
        <v>33081920</v>
      </c>
      <c r="H872" s="25">
        <v>0</v>
      </c>
      <c r="I872" s="25">
        <v>0</v>
      </c>
      <c r="J872" s="25">
        <v>0</v>
      </c>
      <c r="K872" s="25">
        <v>-7.99</v>
      </c>
      <c r="L872" s="25">
        <v>-14.67</v>
      </c>
      <c r="M872" s="25">
        <v>-12.43</v>
      </c>
      <c r="N872" s="25">
        <v>19.09</v>
      </c>
      <c r="O872" s="25">
        <v>3.1</v>
      </c>
      <c r="P872" s="25">
        <v>-0.28999999999999998</v>
      </c>
      <c r="Q872" s="25">
        <v>-2.82</v>
      </c>
      <c r="R872" s="25">
        <v>4.71</v>
      </c>
      <c r="S872" s="25">
        <v>1.34</v>
      </c>
      <c r="T872" s="25">
        <v>0.28000000000000003</v>
      </c>
      <c r="U872" s="25">
        <v>44.99</v>
      </c>
      <c r="V872" s="25">
        <v>52.5</v>
      </c>
      <c r="W872" s="25">
        <v>52.5</v>
      </c>
      <c r="X872" s="25">
        <v>52.5</v>
      </c>
      <c r="Y872" s="25">
        <v>1</v>
      </c>
      <c r="Z872" s="25">
        <v>0</v>
      </c>
      <c r="AA872" s="25"/>
      <c r="AB872" s="27">
        <v>6300</v>
      </c>
      <c r="AC872" s="27">
        <v>5990</v>
      </c>
      <c r="AD872" s="27">
        <v>7670</v>
      </c>
      <c r="AE872" s="27">
        <v>5990</v>
      </c>
      <c r="AF872" s="23">
        <f t="shared" si="20"/>
        <v>-4.9206349206349254</v>
      </c>
    </row>
    <row r="873" spans="1:32" x14ac:dyDescent="0.45">
      <c r="A873" s="19" t="s">
        <v>2361</v>
      </c>
      <c r="B873" s="15" t="s">
        <v>2362</v>
      </c>
      <c r="C873" s="19">
        <v>12</v>
      </c>
      <c r="D873" s="20" t="s">
        <v>874</v>
      </c>
      <c r="E873" s="25" t="s">
        <v>5242</v>
      </c>
      <c r="F873" s="26">
        <v>198.16</v>
      </c>
      <c r="G873" s="27">
        <v>27675342</v>
      </c>
      <c r="H873" s="25">
        <v>0</v>
      </c>
      <c r="I873" s="25">
        <v>0</v>
      </c>
      <c r="J873" s="25">
        <v>0</v>
      </c>
      <c r="K873" s="20">
        <v>-7.85</v>
      </c>
      <c r="L873" s="20">
        <v>-12.04</v>
      </c>
      <c r="M873" s="20">
        <v>-20.440000000000001</v>
      </c>
      <c r="N873" s="20">
        <v>-6.41</v>
      </c>
      <c r="O873" s="20">
        <v>-9.02</v>
      </c>
      <c r="P873" s="20">
        <v>-0.22</v>
      </c>
      <c r="Q873" s="20">
        <v>-0.44</v>
      </c>
      <c r="R873" s="20">
        <v>6.73</v>
      </c>
      <c r="S873" s="20">
        <v>1.1499999999999999</v>
      </c>
      <c r="T873" s="20">
        <v>0.83</v>
      </c>
      <c r="U873" s="21">
        <v>31.56</v>
      </c>
      <c r="V873" s="21">
        <v>44.6</v>
      </c>
      <c r="W873" s="21">
        <v>43.4</v>
      </c>
      <c r="X873" s="21">
        <v>44.6</v>
      </c>
      <c r="Y873" s="20">
        <v>1</v>
      </c>
      <c r="Z873" s="20">
        <v>0</v>
      </c>
      <c r="AA873" s="20">
        <v>0</v>
      </c>
      <c r="AB873" s="22">
        <v>7670</v>
      </c>
      <c r="AC873" s="22">
        <v>7160</v>
      </c>
      <c r="AD873" s="22">
        <v>8340</v>
      </c>
      <c r="AE873" s="22">
        <v>7160</v>
      </c>
      <c r="AF873" s="23">
        <f t="shared" si="20"/>
        <v>-6.6492829204693571</v>
      </c>
    </row>
    <row r="874" spans="1:32" x14ac:dyDescent="0.45">
      <c r="A874" s="19" t="s">
        <v>3806</v>
      </c>
      <c r="B874" s="15" t="s">
        <v>3807</v>
      </c>
      <c r="C874" s="19">
        <v>12</v>
      </c>
      <c r="D874" s="20" t="s">
        <v>72</v>
      </c>
      <c r="E874" s="25" t="s">
        <v>5241</v>
      </c>
      <c r="F874" s="25">
        <v>197.8</v>
      </c>
      <c r="G874" s="27">
        <v>21929315</v>
      </c>
      <c r="H874" s="25">
        <v>0</v>
      </c>
      <c r="I874" s="25">
        <v>0</v>
      </c>
      <c r="J874" s="25">
        <v>0</v>
      </c>
      <c r="K874" s="20">
        <v>-9.98</v>
      </c>
      <c r="L874" s="20">
        <v>-26.13</v>
      </c>
      <c r="M874" s="20">
        <v>-10.69</v>
      </c>
      <c r="N874" s="20">
        <v>-35.799999999999997</v>
      </c>
      <c r="O874" s="20">
        <v>-18.88</v>
      </c>
      <c r="P874" s="20">
        <v>0</v>
      </c>
      <c r="Q874" s="20">
        <v>0.21</v>
      </c>
      <c r="R874" s="20"/>
      <c r="S874" s="20"/>
      <c r="T874" s="20"/>
      <c r="U874" s="20">
        <v>19.21</v>
      </c>
      <c r="V874" s="20"/>
      <c r="W874" s="20"/>
      <c r="X874" s="20"/>
      <c r="Y874" s="20"/>
      <c r="Z874" s="20"/>
      <c r="AA874" s="20"/>
      <c r="AB874" s="22">
        <v>9940</v>
      </c>
      <c r="AC874" s="22">
        <v>9020</v>
      </c>
      <c r="AD874" s="22">
        <v>27050</v>
      </c>
      <c r="AE874" s="22">
        <v>9020</v>
      </c>
      <c r="AF874" s="23">
        <f t="shared" si="20"/>
        <v>-9.2555331991951757</v>
      </c>
    </row>
    <row r="875" spans="1:32" x14ac:dyDescent="0.45">
      <c r="A875" s="19" t="s">
        <v>826</v>
      </c>
      <c r="B875" s="15" t="s">
        <v>827</v>
      </c>
      <c r="C875" s="19">
        <v>12</v>
      </c>
      <c r="D875" s="20" t="s">
        <v>211</v>
      </c>
      <c r="E875" s="25" t="s">
        <v>5241</v>
      </c>
      <c r="F875" s="26">
        <v>197.75</v>
      </c>
      <c r="G875" s="27">
        <v>6613820</v>
      </c>
      <c r="H875" s="25">
        <v>0</v>
      </c>
      <c r="I875" s="25">
        <v>0</v>
      </c>
      <c r="J875" s="25">
        <v>0</v>
      </c>
      <c r="K875" s="20">
        <v>-9.67</v>
      </c>
      <c r="L875" s="20">
        <v>-28.81</v>
      </c>
      <c r="M875" s="20">
        <v>-17.63</v>
      </c>
      <c r="N875" s="20">
        <v>4.18</v>
      </c>
      <c r="O875" s="20">
        <v>2.2200000000000002</v>
      </c>
      <c r="P875" s="20">
        <v>0.44</v>
      </c>
      <c r="Q875" s="20">
        <v>-5.9</v>
      </c>
      <c r="R875" s="20"/>
      <c r="S875" s="20"/>
      <c r="T875" s="20"/>
      <c r="U875" s="20">
        <v>12.04</v>
      </c>
      <c r="V875" s="20"/>
      <c r="W875" s="20"/>
      <c r="X875" s="20"/>
      <c r="Y875" s="20"/>
      <c r="Z875" s="20"/>
      <c r="AA875" s="20"/>
      <c r="AB875" s="22">
        <v>36650</v>
      </c>
      <c r="AC875" s="22">
        <v>29900</v>
      </c>
      <c r="AD875" s="22">
        <v>34650</v>
      </c>
      <c r="AE875" s="22">
        <v>29900</v>
      </c>
      <c r="AF875" s="23">
        <f t="shared" si="20"/>
        <v>-18.417462482946789</v>
      </c>
    </row>
    <row r="876" spans="1:32" x14ac:dyDescent="0.45">
      <c r="A876" s="19" t="s">
        <v>2798</v>
      </c>
      <c r="B876" s="15" t="s">
        <v>2799</v>
      </c>
      <c r="C876" s="19">
        <v>12</v>
      </c>
      <c r="D876" s="20" t="s">
        <v>145</v>
      </c>
      <c r="E876" s="25" t="s">
        <v>5242</v>
      </c>
      <c r="F876" s="25">
        <v>197.45</v>
      </c>
      <c r="G876" s="27">
        <v>11901837</v>
      </c>
      <c r="H876" s="25">
        <v>0</v>
      </c>
      <c r="I876" s="25">
        <v>0</v>
      </c>
      <c r="J876" s="25">
        <v>0</v>
      </c>
      <c r="K876" s="20">
        <v>-17.87</v>
      </c>
      <c r="L876" s="20">
        <v>-34.56</v>
      </c>
      <c r="M876" s="20">
        <v>-28.18</v>
      </c>
      <c r="N876" s="20">
        <v>1.72</v>
      </c>
      <c r="O876" s="20">
        <v>-24.42</v>
      </c>
      <c r="P876" s="20">
        <v>-0.47</v>
      </c>
      <c r="Q876" s="20">
        <v>-1.03</v>
      </c>
      <c r="R876" s="20">
        <v>7.38</v>
      </c>
      <c r="S876" s="20">
        <v>0.92</v>
      </c>
      <c r="T876" s="20">
        <v>0.95</v>
      </c>
      <c r="U876" s="20">
        <v>29.1</v>
      </c>
      <c r="V876" s="20">
        <v>33.799999999999997</v>
      </c>
      <c r="W876" s="20">
        <v>33.799999999999997</v>
      </c>
      <c r="X876" s="20">
        <v>33.799999999999997</v>
      </c>
      <c r="Y876" s="20">
        <v>1</v>
      </c>
      <c r="Z876" s="20">
        <v>0</v>
      </c>
      <c r="AA876" s="20"/>
      <c r="AB876" s="22">
        <v>21650</v>
      </c>
      <c r="AC876" s="22">
        <v>16590</v>
      </c>
      <c r="AD876" s="22">
        <v>5660</v>
      </c>
      <c r="AE876" s="22">
        <v>16590</v>
      </c>
      <c r="AF876" s="23">
        <f t="shared" si="20"/>
        <v>-23.371824480369519</v>
      </c>
    </row>
    <row r="877" spans="1:32" x14ac:dyDescent="0.45">
      <c r="A877" s="19" t="s">
        <v>1013</v>
      </c>
      <c r="B877" s="15" t="s">
        <v>1014</v>
      </c>
      <c r="C877" s="19">
        <v>12</v>
      </c>
      <c r="D877" s="20" t="s">
        <v>111</v>
      </c>
      <c r="E877" s="25" t="s">
        <v>5241</v>
      </c>
      <c r="F877" s="26">
        <v>197.33</v>
      </c>
      <c r="G877" s="27">
        <v>21925813</v>
      </c>
      <c r="H877" s="25">
        <v>0</v>
      </c>
      <c r="I877" s="25">
        <v>0</v>
      </c>
      <c r="J877" s="25">
        <v>0</v>
      </c>
      <c r="K877" s="20">
        <v>-9.09</v>
      </c>
      <c r="L877" s="20">
        <v>-16.670000000000002</v>
      </c>
      <c r="M877" s="20">
        <v>-18.63</v>
      </c>
      <c r="N877" s="20">
        <v>-45.91</v>
      </c>
      <c r="O877" s="20">
        <v>-30.77</v>
      </c>
      <c r="P877" s="20">
        <v>-0.28000000000000003</v>
      </c>
      <c r="Q877" s="20">
        <v>-0.62</v>
      </c>
      <c r="R877" s="20">
        <v>-18.88</v>
      </c>
      <c r="S877" s="20"/>
      <c r="T877" s="20">
        <v>19.75</v>
      </c>
      <c r="U877" s="20">
        <v>25.48</v>
      </c>
      <c r="V877" s="20">
        <v>-18</v>
      </c>
      <c r="W877" s="20">
        <v>-18</v>
      </c>
      <c r="X877" s="20">
        <v>-18</v>
      </c>
      <c r="Y877" s="20">
        <v>1</v>
      </c>
      <c r="Z877" s="20">
        <v>0</v>
      </c>
      <c r="AA877" s="20">
        <v>0</v>
      </c>
      <c r="AB877" s="22">
        <v>9000</v>
      </c>
      <c r="AC877" s="22">
        <v>9000</v>
      </c>
      <c r="AD877" s="22">
        <v>72212</v>
      </c>
      <c r="AE877" s="22">
        <v>9000</v>
      </c>
      <c r="AF877" s="23">
        <f t="shared" si="20"/>
        <v>0</v>
      </c>
    </row>
    <row r="878" spans="1:32" x14ac:dyDescent="0.45">
      <c r="A878" s="24" t="s">
        <v>5152</v>
      </c>
      <c r="B878" t="s">
        <v>5153</v>
      </c>
      <c r="C878" s="24">
        <v>12</v>
      </c>
      <c r="D878" s="25" t="s">
        <v>66</v>
      </c>
      <c r="E878" s="25" t="s">
        <v>5242</v>
      </c>
      <c r="F878" s="25">
        <v>195.71</v>
      </c>
      <c r="G878" s="27">
        <v>7629882</v>
      </c>
      <c r="H878" s="25">
        <v>0</v>
      </c>
      <c r="I878" s="25">
        <v>0</v>
      </c>
      <c r="J878" s="25">
        <v>0</v>
      </c>
      <c r="K878" s="25">
        <v>-14.36</v>
      </c>
      <c r="L878" s="25">
        <v>-40.630000000000003</v>
      </c>
      <c r="M878" s="25">
        <v>-54.44</v>
      </c>
      <c r="N878" s="25"/>
      <c r="O878" s="25">
        <v>-47.65</v>
      </c>
      <c r="P878" s="25">
        <v>-4.1500000000000004</v>
      </c>
      <c r="Q878" s="25">
        <v>2.2400000000000002</v>
      </c>
      <c r="R878" s="25">
        <v>-460.21</v>
      </c>
      <c r="S878" s="25">
        <v>7.08</v>
      </c>
      <c r="T878" s="25"/>
      <c r="U878" s="25">
        <v>-7.53</v>
      </c>
      <c r="V878" s="25">
        <v>-1.2</v>
      </c>
      <c r="W878" s="25">
        <v>-1.5</v>
      </c>
      <c r="X878" s="25">
        <v>-1.2</v>
      </c>
      <c r="Y878" s="25"/>
      <c r="Z878" s="25">
        <v>0</v>
      </c>
      <c r="AA878" s="25"/>
      <c r="AB878" s="27">
        <v>31500</v>
      </c>
      <c r="AC878" s="27">
        <v>25650</v>
      </c>
      <c r="AD878" s="27"/>
      <c r="AE878" s="27">
        <v>25650</v>
      </c>
      <c r="AF878" s="23">
        <f t="shared" si="20"/>
        <v>-18.571428571428573</v>
      </c>
    </row>
    <row r="879" spans="1:32" x14ac:dyDescent="0.45">
      <c r="A879" s="19" t="s">
        <v>3182</v>
      </c>
      <c r="B879" s="15" t="s">
        <v>3183</v>
      </c>
      <c r="C879" s="19">
        <v>12</v>
      </c>
      <c r="D879" s="20" t="s">
        <v>127</v>
      </c>
      <c r="E879" s="25" t="s">
        <v>5242</v>
      </c>
      <c r="F879" s="25">
        <v>195.52</v>
      </c>
      <c r="G879" s="27">
        <v>35038550</v>
      </c>
      <c r="H879" s="25">
        <v>0</v>
      </c>
      <c r="I879" s="25">
        <v>0</v>
      </c>
      <c r="J879" s="25">
        <v>0</v>
      </c>
      <c r="K879" s="20">
        <v>-22.28</v>
      </c>
      <c r="L879" s="20">
        <v>-39.28</v>
      </c>
      <c r="M879" s="20">
        <v>13.41</v>
      </c>
      <c r="N879" s="20">
        <v>-2.11</v>
      </c>
      <c r="O879" s="20">
        <v>37.44</v>
      </c>
      <c r="P879" s="20">
        <v>0.02</v>
      </c>
      <c r="Q879" s="20">
        <v>-4.34</v>
      </c>
      <c r="R879" s="20"/>
      <c r="S879" s="20"/>
      <c r="T879" s="20"/>
      <c r="U879" s="21">
        <v>6.8</v>
      </c>
      <c r="V879" s="21"/>
      <c r="W879" s="21"/>
      <c r="X879" s="21"/>
      <c r="Y879" s="20"/>
      <c r="Z879" s="20"/>
      <c r="AA879" s="20"/>
      <c r="AB879" s="22">
        <v>7010</v>
      </c>
      <c r="AC879" s="22">
        <v>5580</v>
      </c>
      <c r="AD879" s="22"/>
      <c r="AE879" s="22">
        <v>5580</v>
      </c>
      <c r="AF879" s="23">
        <f t="shared" si="20"/>
        <v>-20.399429386590583</v>
      </c>
    </row>
    <row r="880" spans="1:32" x14ac:dyDescent="0.45">
      <c r="A880" s="19" t="s">
        <v>4338</v>
      </c>
      <c r="B880" s="15" t="s">
        <v>4339</v>
      </c>
      <c r="C880" s="19">
        <v>12</v>
      </c>
      <c r="D880" s="20" t="s">
        <v>66</v>
      </c>
      <c r="E880" s="25" t="s">
        <v>5242</v>
      </c>
      <c r="F880" s="25">
        <v>195.35</v>
      </c>
      <c r="G880" s="27">
        <v>45115960</v>
      </c>
      <c r="H880" s="25">
        <v>0</v>
      </c>
      <c r="I880" s="25">
        <v>0</v>
      </c>
      <c r="J880" s="25">
        <v>0</v>
      </c>
      <c r="K880" s="20">
        <v>-21.84</v>
      </c>
      <c r="L880" s="20">
        <v>-23.36</v>
      </c>
      <c r="M880" s="20">
        <v>-50.51</v>
      </c>
      <c r="N880" s="20">
        <v>66.540000000000006</v>
      </c>
      <c r="O880" s="20">
        <v>-37.06</v>
      </c>
      <c r="P880" s="20">
        <v>1.4</v>
      </c>
      <c r="Q880" s="20">
        <v>2.5099999999999998</v>
      </c>
      <c r="R880" s="20"/>
      <c r="S880" s="20"/>
      <c r="T880" s="20"/>
      <c r="U880" s="21">
        <v>-29.23</v>
      </c>
      <c r="V880" s="21"/>
      <c r="W880" s="21"/>
      <c r="X880" s="21"/>
      <c r="Y880" s="20"/>
      <c r="Z880" s="20"/>
      <c r="AA880" s="20"/>
      <c r="AB880" s="22">
        <v>5500</v>
      </c>
      <c r="AC880" s="22">
        <v>4330</v>
      </c>
      <c r="AD880" s="22">
        <v>20100</v>
      </c>
      <c r="AE880" s="22">
        <v>4330</v>
      </c>
      <c r="AF880" s="23">
        <f t="shared" si="20"/>
        <v>-21.272727272727277</v>
      </c>
    </row>
    <row r="881" spans="1:32" x14ac:dyDescent="0.45">
      <c r="A881" s="19" t="s">
        <v>4218</v>
      </c>
      <c r="B881" s="15" t="s">
        <v>4219</v>
      </c>
      <c r="C881" s="19">
        <v>12</v>
      </c>
      <c r="D881" s="20" t="s">
        <v>160</v>
      </c>
      <c r="E881" s="25" t="s">
        <v>5242</v>
      </c>
      <c r="F881" s="25">
        <v>194.77</v>
      </c>
      <c r="G881" s="27">
        <v>10091732</v>
      </c>
      <c r="H881" s="25">
        <v>0</v>
      </c>
      <c r="I881" s="25">
        <v>0</v>
      </c>
      <c r="J881" s="25">
        <v>0</v>
      </c>
      <c r="K881" s="20">
        <v>-15.16</v>
      </c>
      <c r="L881" s="20">
        <v>-25.91</v>
      </c>
      <c r="M881" s="20">
        <v>-32.869999999999997</v>
      </c>
      <c r="N881" s="20">
        <v>-32.28</v>
      </c>
      <c r="O881" s="20">
        <v>-32.04</v>
      </c>
      <c r="P881" s="20">
        <v>0.5</v>
      </c>
      <c r="Q881" s="20">
        <v>1.66</v>
      </c>
      <c r="R881" s="20">
        <v>8.6199999999999992</v>
      </c>
      <c r="S881" s="20">
        <v>1.04</v>
      </c>
      <c r="T881" s="20">
        <v>0.74</v>
      </c>
      <c r="U881" s="20">
        <v>18.86</v>
      </c>
      <c r="V881" s="20">
        <v>20.7</v>
      </c>
      <c r="W881" s="20">
        <v>20.7</v>
      </c>
      <c r="X881" s="20">
        <v>20.7</v>
      </c>
      <c r="Y881" s="20"/>
      <c r="Z881" s="20">
        <v>0</v>
      </c>
      <c r="AA881" s="20">
        <v>0</v>
      </c>
      <c r="AB881" s="22">
        <v>22900</v>
      </c>
      <c r="AC881" s="22">
        <v>19300</v>
      </c>
      <c r="AD881" s="22">
        <v>49947</v>
      </c>
      <c r="AE881" s="22">
        <v>19300</v>
      </c>
      <c r="AF881" s="23">
        <f t="shared" si="20"/>
        <v>-15.720524017467252</v>
      </c>
    </row>
    <row r="882" spans="1:32" x14ac:dyDescent="0.45">
      <c r="A882" s="19" t="s">
        <v>3292</v>
      </c>
      <c r="B882" s="15" t="s">
        <v>3293</v>
      </c>
      <c r="C882" s="19">
        <v>12</v>
      </c>
      <c r="D882" s="20" t="s">
        <v>66</v>
      </c>
      <c r="E882" s="25" t="s">
        <v>5242</v>
      </c>
      <c r="F882" s="25">
        <v>194.39</v>
      </c>
      <c r="G882" s="27">
        <v>11367793</v>
      </c>
      <c r="H882" s="25">
        <v>0</v>
      </c>
      <c r="I882" s="25">
        <v>0</v>
      </c>
      <c r="J882" s="25">
        <v>0</v>
      </c>
      <c r="K882" s="20">
        <v>-9.14</v>
      </c>
      <c r="L882" s="20">
        <v>-26.45</v>
      </c>
      <c r="M882" s="20">
        <v>-38.49</v>
      </c>
      <c r="N882" s="20">
        <v>-35.71</v>
      </c>
      <c r="O882" s="20">
        <v>-54.46</v>
      </c>
      <c r="P882" s="20">
        <v>0.15</v>
      </c>
      <c r="Q882" s="20">
        <v>1.1000000000000001</v>
      </c>
      <c r="R882" s="20"/>
      <c r="S882" s="20"/>
      <c r="T882" s="20"/>
      <c r="U882" s="20">
        <v>5.03</v>
      </c>
      <c r="V882" s="20"/>
      <c r="W882" s="20"/>
      <c r="X882" s="20"/>
      <c r="Y882" s="20"/>
      <c r="Z882" s="20"/>
      <c r="AA882" s="20"/>
      <c r="AB882" s="22">
        <v>20100</v>
      </c>
      <c r="AC882" s="22">
        <v>17100</v>
      </c>
      <c r="AD882" s="22">
        <v>32450</v>
      </c>
      <c r="AE882" s="22">
        <v>17100</v>
      </c>
      <c r="AF882" s="23">
        <f t="shared" si="20"/>
        <v>-14.925373134328357</v>
      </c>
    </row>
    <row r="883" spans="1:32" x14ac:dyDescent="0.45">
      <c r="A883" s="19" t="s">
        <v>993</v>
      </c>
      <c r="B883" s="15" t="s">
        <v>994</v>
      </c>
      <c r="C883" s="19">
        <v>12</v>
      </c>
      <c r="D883" s="20" t="s">
        <v>111</v>
      </c>
      <c r="E883" s="25" t="s">
        <v>5242</v>
      </c>
      <c r="F883" s="25">
        <v>193.88</v>
      </c>
      <c r="G883" s="27">
        <v>90808100</v>
      </c>
      <c r="H883" s="25">
        <v>0</v>
      </c>
      <c r="I883" s="25">
        <v>0</v>
      </c>
      <c r="J883" s="25">
        <v>0</v>
      </c>
      <c r="K883" s="20">
        <v>-9.34</v>
      </c>
      <c r="L883" s="20">
        <v>-16.27</v>
      </c>
      <c r="M883" s="20">
        <v>-28.71</v>
      </c>
      <c r="N883" s="20">
        <v>-18.98</v>
      </c>
      <c r="O883" s="20">
        <v>-23.48</v>
      </c>
      <c r="P883" s="20">
        <v>-0.48</v>
      </c>
      <c r="Q883" s="20">
        <v>-0.83</v>
      </c>
      <c r="R883" s="20">
        <v>6.92</v>
      </c>
      <c r="S883" s="20">
        <v>0.17</v>
      </c>
      <c r="T883" s="20"/>
      <c r="U883" s="20">
        <v>17.100000000000001</v>
      </c>
      <c r="V883" s="20">
        <v>21</v>
      </c>
      <c r="W883" s="20"/>
      <c r="X883" s="20">
        <v>21</v>
      </c>
      <c r="Y883" s="20">
        <v>1</v>
      </c>
      <c r="Z883" s="20">
        <v>0</v>
      </c>
      <c r="AA883" s="20"/>
      <c r="AB883" s="22">
        <v>2320</v>
      </c>
      <c r="AC883" s="22">
        <v>2135</v>
      </c>
      <c r="AD883" s="22">
        <v>6400</v>
      </c>
      <c r="AE883" s="22">
        <v>2135</v>
      </c>
      <c r="AF883" s="23">
        <f t="shared" si="20"/>
        <v>-7.9741379310344858</v>
      </c>
    </row>
    <row r="884" spans="1:32" x14ac:dyDescent="0.45">
      <c r="A884" s="19" t="s">
        <v>273</v>
      </c>
      <c r="B884" s="15" t="s">
        <v>274</v>
      </c>
      <c r="C884" s="19">
        <v>12</v>
      </c>
      <c r="D884" s="20" t="s">
        <v>66</v>
      </c>
      <c r="E884" s="25" t="s">
        <v>5241</v>
      </c>
      <c r="F884" s="26">
        <v>193.63</v>
      </c>
      <c r="G884" s="27">
        <v>5009861</v>
      </c>
      <c r="H884" s="25">
        <v>0</v>
      </c>
      <c r="I884" s="25">
        <v>0</v>
      </c>
      <c r="J884" s="25">
        <v>0</v>
      </c>
      <c r="K884" s="20">
        <v>-7.09</v>
      </c>
      <c r="L884" s="20">
        <v>-16.07</v>
      </c>
      <c r="M884" s="20">
        <v>-19.399999999999999</v>
      </c>
      <c r="N884" s="20">
        <v>-25.24</v>
      </c>
      <c r="O884" s="20">
        <v>-16.43</v>
      </c>
      <c r="P884" s="20">
        <v>-0.13</v>
      </c>
      <c r="Q884" s="20">
        <v>-0.57999999999999996</v>
      </c>
      <c r="R884" s="20"/>
      <c r="S884" s="20"/>
      <c r="T884" s="20"/>
      <c r="U884" s="21">
        <v>58.28</v>
      </c>
      <c r="V884" s="20"/>
      <c r="W884" s="20"/>
      <c r="X884" s="20"/>
      <c r="Y884" s="20"/>
      <c r="Z884" s="20"/>
      <c r="AA884" s="20"/>
      <c r="AB884" s="22">
        <v>43450</v>
      </c>
      <c r="AC884" s="22">
        <v>38650</v>
      </c>
      <c r="AD884" s="22">
        <v>110000</v>
      </c>
      <c r="AE884" s="22">
        <v>38650</v>
      </c>
      <c r="AF884" s="23">
        <f t="shared" si="20"/>
        <v>-11.047180667433832</v>
      </c>
    </row>
    <row r="885" spans="1:32" x14ac:dyDescent="0.45">
      <c r="A885" s="19" t="s">
        <v>1545</v>
      </c>
      <c r="B885" s="15" t="s">
        <v>1546</v>
      </c>
      <c r="C885" s="19">
        <v>12</v>
      </c>
      <c r="D885" s="20" t="s">
        <v>72</v>
      </c>
      <c r="E885" s="25" t="s">
        <v>5241</v>
      </c>
      <c r="F885" s="25">
        <v>193.28</v>
      </c>
      <c r="G885" s="27">
        <v>20028841</v>
      </c>
      <c r="H885" s="25">
        <v>0</v>
      </c>
      <c r="I885" s="25">
        <v>0</v>
      </c>
      <c r="J885" s="25">
        <v>0</v>
      </c>
      <c r="K885" s="20">
        <v>-9.9</v>
      </c>
      <c r="L885" s="20">
        <v>-16.809999999999999</v>
      </c>
      <c r="M885" s="20">
        <v>-25.25</v>
      </c>
      <c r="N885" s="20">
        <v>-33.22</v>
      </c>
      <c r="O885" s="20">
        <v>-26.11</v>
      </c>
      <c r="P885" s="20">
        <v>0.06</v>
      </c>
      <c r="Q885" s="20">
        <v>0.04</v>
      </c>
      <c r="R885" s="20">
        <v>3.75</v>
      </c>
      <c r="S885" s="20"/>
      <c r="T885" s="20">
        <v>1.25</v>
      </c>
      <c r="U885" s="21">
        <v>53.6</v>
      </c>
      <c r="V885" s="21">
        <v>62.5</v>
      </c>
      <c r="W885" s="21">
        <v>62.5</v>
      </c>
      <c r="X885" s="21">
        <v>62.5</v>
      </c>
      <c r="Y885" s="20">
        <v>1</v>
      </c>
      <c r="Z885" s="20">
        <v>0</v>
      </c>
      <c r="AA885" s="20">
        <v>0</v>
      </c>
      <c r="AB885" s="22">
        <v>10490</v>
      </c>
      <c r="AC885" s="22">
        <v>9650</v>
      </c>
      <c r="AD885" s="22">
        <v>9970</v>
      </c>
      <c r="AE885" s="22">
        <v>9650</v>
      </c>
      <c r="AF885" s="23">
        <f t="shared" si="20"/>
        <v>-8.0076263107721637</v>
      </c>
    </row>
    <row r="886" spans="1:32" x14ac:dyDescent="0.45">
      <c r="A886" s="19" t="s">
        <v>3128</v>
      </c>
      <c r="B886" s="15" t="s">
        <v>3129</v>
      </c>
      <c r="C886" s="19">
        <v>12</v>
      </c>
      <c r="D886" s="20" t="s">
        <v>72</v>
      </c>
      <c r="E886" s="25" t="s">
        <v>5242</v>
      </c>
      <c r="F886" s="25">
        <v>192.34</v>
      </c>
      <c r="G886" s="27">
        <v>42836818</v>
      </c>
      <c r="H886" s="25">
        <v>0</v>
      </c>
      <c r="I886" s="25">
        <v>0</v>
      </c>
      <c r="J886" s="25">
        <v>0</v>
      </c>
      <c r="K886" s="20">
        <v>-6.46</v>
      </c>
      <c r="L886" s="20">
        <v>-4.97</v>
      </c>
      <c r="M886" s="20">
        <v>-9.48</v>
      </c>
      <c r="N886" s="20">
        <v>-19.53</v>
      </c>
      <c r="O886" s="20">
        <v>-9.93</v>
      </c>
      <c r="P886" s="20">
        <v>-0.26</v>
      </c>
      <c r="Q886" s="20">
        <v>0.3</v>
      </c>
      <c r="R886" s="20"/>
      <c r="S886" s="20"/>
      <c r="T886" s="20"/>
      <c r="U886" s="20">
        <v>28.03</v>
      </c>
      <c r="V886" s="20"/>
      <c r="W886" s="20"/>
      <c r="X886" s="20"/>
      <c r="Y886" s="20"/>
      <c r="Z886" s="20"/>
      <c r="AA886" s="20"/>
      <c r="AB886" s="22">
        <v>4430</v>
      </c>
      <c r="AC886" s="22">
        <v>4490</v>
      </c>
      <c r="AD886" s="22">
        <v>8600</v>
      </c>
      <c r="AE886" s="22">
        <v>4490</v>
      </c>
      <c r="AF886" s="23">
        <f t="shared" si="20"/>
        <v>1.3544018058690765</v>
      </c>
    </row>
    <row r="887" spans="1:32" x14ac:dyDescent="0.45">
      <c r="A887" s="19" t="s">
        <v>287</v>
      </c>
      <c r="B887" s="15" t="s">
        <v>288</v>
      </c>
      <c r="C887" s="19">
        <v>12</v>
      </c>
      <c r="D887" s="20" t="s">
        <v>78</v>
      </c>
      <c r="E887" s="25" t="s">
        <v>5241</v>
      </c>
      <c r="F887" s="26">
        <v>191.89</v>
      </c>
      <c r="G887" s="27">
        <v>86241915</v>
      </c>
      <c r="H887" s="25">
        <v>0</v>
      </c>
      <c r="I887" s="25">
        <v>0</v>
      </c>
      <c r="J887" s="25">
        <v>0</v>
      </c>
      <c r="K887" s="20">
        <v>-9.92</v>
      </c>
      <c r="L887" s="20">
        <v>-18.940000000000001</v>
      </c>
      <c r="M887" s="20">
        <v>-23.67</v>
      </c>
      <c r="N887" s="20">
        <v>-22.07</v>
      </c>
      <c r="O887" s="20">
        <v>-21.24</v>
      </c>
      <c r="P887" s="20">
        <v>-0.39</v>
      </c>
      <c r="Q887" s="20">
        <v>-0.84</v>
      </c>
      <c r="R887" s="20"/>
      <c r="S887" s="20"/>
      <c r="T887" s="20"/>
      <c r="U887" s="20">
        <v>56.56</v>
      </c>
      <c r="V887" s="20"/>
      <c r="W887" s="20"/>
      <c r="X887" s="20"/>
      <c r="Y887" s="20"/>
      <c r="Z887" s="20"/>
      <c r="AA887" s="20"/>
      <c r="AB887" s="22">
        <v>2420</v>
      </c>
      <c r="AC887" s="22">
        <v>2225</v>
      </c>
      <c r="AD887" s="22">
        <v>4020</v>
      </c>
      <c r="AE887" s="22">
        <v>2225</v>
      </c>
      <c r="AF887" s="23">
        <f t="shared" si="20"/>
        <v>-8.0578512396694215</v>
      </c>
    </row>
    <row r="888" spans="1:32" x14ac:dyDescent="0.45">
      <c r="A888" s="19" t="s">
        <v>1715</v>
      </c>
      <c r="B888" s="15" t="s">
        <v>1716</v>
      </c>
      <c r="C888" s="19">
        <v>12</v>
      </c>
      <c r="D888" s="20" t="s">
        <v>111</v>
      </c>
      <c r="E888" s="25" t="s">
        <v>5241</v>
      </c>
      <c r="F888" s="26">
        <v>191.83</v>
      </c>
      <c r="G888" s="27">
        <v>25957601</v>
      </c>
      <c r="H888" s="25">
        <v>0</v>
      </c>
      <c r="I888" s="25">
        <v>0</v>
      </c>
      <c r="J888" s="25">
        <v>0</v>
      </c>
      <c r="K888" s="20">
        <v>-6.46</v>
      </c>
      <c r="L888" s="20">
        <v>-7.28</v>
      </c>
      <c r="M888" s="20">
        <v>-12.96</v>
      </c>
      <c r="N888" s="20">
        <v>-22.62</v>
      </c>
      <c r="O888" s="20">
        <v>-12.44</v>
      </c>
      <c r="P888" s="20">
        <v>-0.08</v>
      </c>
      <c r="Q888" s="20">
        <v>0.02</v>
      </c>
      <c r="R888" s="20">
        <v>5.64</v>
      </c>
      <c r="S888" s="20">
        <v>0.56000000000000005</v>
      </c>
      <c r="T888" s="20">
        <v>0.49</v>
      </c>
      <c r="U888" s="20">
        <v>10.64</v>
      </c>
      <c r="V888" s="20">
        <v>35.299999999999997</v>
      </c>
      <c r="W888" s="20">
        <v>35.299999999999997</v>
      </c>
      <c r="X888" s="20">
        <v>35.299999999999997</v>
      </c>
      <c r="Y888" s="20">
        <v>1</v>
      </c>
      <c r="Z888" s="20">
        <v>0</v>
      </c>
      <c r="AA888" s="20"/>
      <c r="AB888" s="22">
        <v>7720</v>
      </c>
      <c r="AC888" s="22">
        <v>7390</v>
      </c>
      <c r="AD888" s="22">
        <v>12200</v>
      </c>
      <c r="AE888" s="22">
        <v>7390</v>
      </c>
      <c r="AF888" s="23">
        <f t="shared" si="20"/>
        <v>-4.2746113989637351</v>
      </c>
    </row>
    <row r="889" spans="1:32" x14ac:dyDescent="0.45">
      <c r="A889" s="19" t="s">
        <v>551</v>
      </c>
      <c r="B889" s="15" t="s">
        <v>552</v>
      </c>
      <c r="C889" s="19">
        <v>12</v>
      </c>
      <c r="D889" s="20" t="s">
        <v>111</v>
      </c>
      <c r="E889" s="25" t="s">
        <v>5241</v>
      </c>
      <c r="F889" s="26">
        <v>191.72</v>
      </c>
      <c r="G889" s="27">
        <v>24516073</v>
      </c>
      <c r="H889" s="25">
        <v>0</v>
      </c>
      <c r="I889" s="25">
        <v>0</v>
      </c>
      <c r="J889" s="25">
        <v>0</v>
      </c>
      <c r="K889" s="20">
        <v>-11.54</v>
      </c>
      <c r="L889" s="20">
        <v>-18.03</v>
      </c>
      <c r="M889" s="20">
        <v>-20.69</v>
      </c>
      <c r="N889" s="20">
        <v>-12.04</v>
      </c>
      <c r="O889" s="20">
        <v>-17.68</v>
      </c>
      <c r="P889" s="20">
        <v>0.05</v>
      </c>
      <c r="Q889" s="20">
        <v>-1.2</v>
      </c>
      <c r="R889" s="20"/>
      <c r="S889" s="20"/>
      <c r="T889" s="20"/>
      <c r="U889" s="20">
        <v>43.66</v>
      </c>
      <c r="V889" s="20"/>
      <c r="W889" s="20"/>
      <c r="X889" s="20"/>
      <c r="Y889" s="20"/>
      <c r="Z889" s="20"/>
      <c r="AA889" s="20"/>
      <c r="AB889" s="22">
        <v>8950</v>
      </c>
      <c r="AC889" s="22">
        <v>7820</v>
      </c>
      <c r="AD889" s="22">
        <v>10950</v>
      </c>
      <c r="AE889" s="22">
        <v>7820</v>
      </c>
      <c r="AF889" s="23">
        <f t="shared" si="20"/>
        <v>-12.62569832402235</v>
      </c>
    </row>
    <row r="890" spans="1:32" x14ac:dyDescent="0.45">
      <c r="A890" s="24" t="s">
        <v>4756</v>
      </c>
      <c r="B890" t="s">
        <v>4757</v>
      </c>
      <c r="C890" s="24">
        <v>12</v>
      </c>
      <c r="D890" s="25" t="s">
        <v>66</v>
      </c>
      <c r="E890" s="25" t="s">
        <v>5242</v>
      </c>
      <c r="F890" s="25">
        <v>191.25</v>
      </c>
      <c r="G890" s="27">
        <v>31822553</v>
      </c>
      <c r="H890" s="25">
        <v>0</v>
      </c>
      <c r="I890" s="25">
        <v>0</v>
      </c>
      <c r="J890" s="25">
        <v>0</v>
      </c>
      <c r="K890" s="25">
        <v>-17.329999999999998</v>
      </c>
      <c r="L890" s="25">
        <v>-41.02</v>
      </c>
      <c r="M890" s="25">
        <v>-53.3</v>
      </c>
      <c r="N890" s="25">
        <v>-22.45</v>
      </c>
      <c r="O890" s="25">
        <v>-67.03</v>
      </c>
      <c r="P890" s="25">
        <v>0.17</v>
      </c>
      <c r="Q890" s="25">
        <v>4.4000000000000004</v>
      </c>
      <c r="R890" s="25"/>
      <c r="S890" s="25"/>
      <c r="T890" s="25"/>
      <c r="U890" s="25">
        <v>-5.89</v>
      </c>
      <c r="V890" s="25"/>
      <c r="W890" s="25"/>
      <c r="X890" s="25"/>
      <c r="Y890" s="25"/>
      <c r="Z890" s="25"/>
      <c r="AA890" s="25"/>
      <c r="AB890" s="27">
        <v>8400</v>
      </c>
      <c r="AC890" s="27">
        <v>6010</v>
      </c>
      <c r="AD890" s="25"/>
      <c r="AE890" s="27">
        <v>6010</v>
      </c>
      <c r="AF890" s="23">
        <f t="shared" si="20"/>
        <v>-28.452380952380953</v>
      </c>
    </row>
    <row r="891" spans="1:32" x14ac:dyDescent="0.45">
      <c r="A891" s="19" t="s">
        <v>2896</v>
      </c>
      <c r="B891" s="15" t="s">
        <v>2897</v>
      </c>
      <c r="C891" s="19">
        <v>12</v>
      </c>
      <c r="D891" s="20" t="s">
        <v>127</v>
      </c>
      <c r="E891" s="25" t="s">
        <v>5242</v>
      </c>
      <c r="F891" s="25">
        <v>191.08</v>
      </c>
      <c r="G891" s="27">
        <v>68243394</v>
      </c>
      <c r="H891" s="25">
        <v>0</v>
      </c>
      <c r="I891" s="25">
        <v>0</v>
      </c>
      <c r="J891" s="25">
        <v>0</v>
      </c>
      <c r="K891" s="20">
        <v>-17.16</v>
      </c>
      <c r="L891" s="20">
        <v>-28.48</v>
      </c>
      <c r="M891" s="20">
        <v>-43.26</v>
      </c>
      <c r="N891" s="20">
        <v>14.52</v>
      </c>
      <c r="O891" s="20">
        <v>-58.76</v>
      </c>
      <c r="P891" s="20">
        <v>0.51</v>
      </c>
      <c r="Q891" s="20">
        <v>3.05</v>
      </c>
      <c r="R891" s="20"/>
      <c r="S891" s="20"/>
      <c r="T891" s="20"/>
      <c r="U891" s="20">
        <v>-16.809999999999999</v>
      </c>
      <c r="V891" s="20"/>
      <c r="W891" s="20"/>
      <c r="X891" s="20"/>
      <c r="Y891" s="20"/>
      <c r="Z891" s="20"/>
      <c r="AA891" s="20"/>
      <c r="AB891" s="22">
        <v>3410</v>
      </c>
      <c r="AC891" s="22">
        <v>2800</v>
      </c>
      <c r="AD891" s="22">
        <v>1507</v>
      </c>
      <c r="AE891" s="22">
        <v>2800</v>
      </c>
      <c r="AF891" s="23">
        <f t="shared" si="20"/>
        <v>-17.888563049853367</v>
      </c>
    </row>
    <row r="892" spans="1:32" x14ac:dyDescent="0.45">
      <c r="A892" s="19" t="s">
        <v>875</v>
      </c>
      <c r="B892" s="15" t="s">
        <v>876</v>
      </c>
      <c r="C892" s="19">
        <v>12</v>
      </c>
      <c r="D892" s="20" t="s">
        <v>69</v>
      </c>
      <c r="E892" s="25" t="s">
        <v>5241</v>
      </c>
      <c r="F892" s="25">
        <v>190.8</v>
      </c>
      <c r="G892" s="27">
        <v>111251760</v>
      </c>
      <c r="H892" s="25">
        <v>0</v>
      </c>
      <c r="I892" s="25">
        <v>0</v>
      </c>
      <c r="J892" s="25">
        <v>0</v>
      </c>
      <c r="K892" s="20">
        <v>-14.21</v>
      </c>
      <c r="L892" s="20">
        <v>-21.33</v>
      </c>
      <c r="M892" s="20">
        <v>-9.69</v>
      </c>
      <c r="N892" s="20">
        <v>0.59</v>
      </c>
      <c r="O892" s="20">
        <v>-26.87</v>
      </c>
      <c r="P892" s="20">
        <v>-0.39</v>
      </c>
      <c r="Q892" s="20">
        <v>0.27</v>
      </c>
      <c r="R892" s="20"/>
      <c r="S892" s="20"/>
      <c r="T892" s="20"/>
      <c r="U892" s="20">
        <v>1.57</v>
      </c>
      <c r="V892" s="20">
        <v>4.5</v>
      </c>
      <c r="W892" s="20">
        <v>4.5</v>
      </c>
      <c r="X892" s="20">
        <v>4.5</v>
      </c>
      <c r="Y892" s="20"/>
      <c r="Z892" s="20"/>
      <c r="AA892" s="20"/>
      <c r="AB892" s="22">
        <v>2090</v>
      </c>
      <c r="AC892" s="22">
        <v>1715</v>
      </c>
      <c r="AD892" s="22">
        <v>2295</v>
      </c>
      <c r="AE892" s="22">
        <v>1715</v>
      </c>
      <c r="AF892" s="23">
        <f t="shared" si="20"/>
        <v>-17.942583732057415</v>
      </c>
    </row>
    <row r="893" spans="1:32" x14ac:dyDescent="0.45">
      <c r="A893" s="19" t="s">
        <v>3900</v>
      </c>
      <c r="B893" s="15" t="s">
        <v>3901</v>
      </c>
      <c r="C893" s="19">
        <v>12</v>
      </c>
      <c r="D893" s="20" t="s">
        <v>72</v>
      </c>
      <c r="E893" s="25" t="s">
        <v>5241</v>
      </c>
      <c r="F893" s="25">
        <v>190.55</v>
      </c>
      <c r="G893" s="27">
        <v>60589276</v>
      </c>
      <c r="H893" s="25">
        <v>0</v>
      </c>
      <c r="I893" s="25">
        <v>0</v>
      </c>
      <c r="J893" s="25">
        <v>0</v>
      </c>
      <c r="K893" s="20">
        <v>-12.88</v>
      </c>
      <c r="L893" s="20">
        <v>-20.68</v>
      </c>
      <c r="M893" s="20">
        <v>-32.58</v>
      </c>
      <c r="N893" s="20">
        <v>-57.67</v>
      </c>
      <c r="O893" s="20">
        <v>-36.08</v>
      </c>
      <c r="P893" s="20">
        <v>0.01</v>
      </c>
      <c r="Q893" s="20">
        <v>-0.12</v>
      </c>
      <c r="R893" s="20">
        <v>6.23</v>
      </c>
      <c r="S893" s="20">
        <v>0.41</v>
      </c>
      <c r="T893" s="20">
        <v>21.73</v>
      </c>
      <c r="U893" s="20">
        <v>35.69</v>
      </c>
      <c r="V893" s="20">
        <v>55.93</v>
      </c>
      <c r="W893" s="20">
        <v>58.9</v>
      </c>
      <c r="X893" s="20">
        <v>55.93</v>
      </c>
      <c r="Y893" s="20">
        <v>4</v>
      </c>
      <c r="Z893" s="20">
        <v>0</v>
      </c>
      <c r="AA893" s="20">
        <v>0</v>
      </c>
      <c r="AB893" s="22">
        <v>3530</v>
      </c>
      <c r="AC893" s="22">
        <v>3145</v>
      </c>
      <c r="AD893" s="22">
        <v>21500</v>
      </c>
      <c r="AE893" s="22">
        <v>3145</v>
      </c>
      <c r="AF893" s="23">
        <f t="shared" si="20"/>
        <v>-10.906515580736542</v>
      </c>
    </row>
    <row r="894" spans="1:32" x14ac:dyDescent="0.45">
      <c r="A894" s="24" t="s">
        <v>4376</v>
      </c>
      <c r="B894" t="s">
        <v>4377</v>
      </c>
      <c r="C894" s="24">
        <v>12</v>
      </c>
      <c r="D894" s="25" t="s">
        <v>66</v>
      </c>
      <c r="E894" s="25" t="s">
        <v>5242</v>
      </c>
      <c r="F894" s="25">
        <v>190.28</v>
      </c>
      <c r="G894" s="27">
        <v>11173177</v>
      </c>
      <c r="H894" s="25">
        <v>0</v>
      </c>
      <c r="I894" s="25">
        <v>0</v>
      </c>
      <c r="J894" s="25">
        <v>0</v>
      </c>
      <c r="K894" s="25">
        <v>-24.14</v>
      </c>
      <c r="L894" s="25">
        <v>-36.81</v>
      </c>
      <c r="M894" s="25">
        <v>-61.38</v>
      </c>
      <c r="N894" s="25"/>
      <c r="O894" s="25">
        <v>-30.63</v>
      </c>
      <c r="P894" s="25">
        <v>0.31</v>
      </c>
      <c r="Q894" s="25">
        <v>1.73</v>
      </c>
      <c r="R894" s="25">
        <v>82.64</v>
      </c>
      <c r="S894" s="25">
        <v>8.2899999999999991</v>
      </c>
      <c r="T894" s="25">
        <v>27.78</v>
      </c>
      <c r="U894" s="25">
        <v>-11.05</v>
      </c>
      <c r="V894" s="25">
        <v>-1.1000000000000001</v>
      </c>
      <c r="W894" s="25">
        <v>-1.1000000000000001</v>
      </c>
      <c r="X894" s="25">
        <v>-1.1000000000000001</v>
      </c>
      <c r="Y894" s="25">
        <v>1</v>
      </c>
      <c r="Z894" s="25">
        <v>0</v>
      </c>
      <c r="AA894" s="25">
        <v>0</v>
      </c>
      <c r="AB894" s="27">
        <v>22000</v>
      </c>
      <c r="AC894" s="27">
        <v>17030</v>
      </c>
      <c r="AD894" s="26"/>
      <c r="AE894" s="27">
        <v>17030</v>
      </c>
      <c r="AF894" s="23">
        <f t="shared" si="20"/>
        <v>-22.590909090909093</v>
      </c>
    </row>
    <row r="895" spans="1:32" x14ac:dyDescent="0.45">
      <c r="A895" s="19" t="s">
        <v>2812</v>
      </c>
      <c r="B895" s="15" t="s">
        <v>2813</v>
      </c>
      <c r="C895" s="19">
        <v>12</v>
      </c>
      <c r="D895" s="20" t="s">
        <v>111</v>
      </c>
      <c r="E895" s="25" t="s">
        <v>5242</v>
      </c>
      <c r="F895" s="25">
        <v>189.99</v>
      </c>
      <c r="G895" s="27">
        <v>15078709</v>
      </c>
      <c r="H895" s="25">
        <v>0</v>
      </c>
      <c r="I895" s="25">
        <v>0</v>
      </c>
      <c r="J895" s="25">
        <v>0</v>
      </c>
      <c r="K895" s="20">
        <v>-16.28</v>
      </c>
      <c r="L895" s="20">
        <v>-21.98</v>
      </c>
      <c r="M895" s="20">
        <v>-28.65</v>
      </c>
      <c r="N895" s="20">
        <v>6.6</v>
      </c>
      <c r="O895" s="20">
        <v>-0.79</v>
      </c>
      <c r="P895" s="20">
        <v>-2.8</v>
      </c>
      <c r="Q895" s="20">
        <v>-8.65</v>
      </c>
      <c r="R895" s="20"/>
      <c r="S895" s="20"/>
      <c r="T895" s="20"/>
      <c r="U895" s="20">
        <v>24.12</v>
      </c>
      <c r="V895" s="20"/>
      <c r="W895" s="20"/>
      <c r="X895" s="20"/>
      <c r="Y895" s="20"/>
      <c r="Z895" s="20"/>
      <c r="AA895" s="20"/>
      <c r="AB895" s="22">
        <v>13730</v>
      </c>
      <c r="AC895" s="22">
        <v>12600</v>
      </c>
      <c r="AD895" s="22">
        <v>6260</v>
      </c>
      <c r="AE895" s="22">
        <v>12600</v>
      </c>
      <c r="AF895" s="23">
        <f t="shared" si="20"/>
        <v>-8.2301529497450847</v>
      </c>
    </row>
    <row r="896" spans="1:32" x14ac:dyDescent="0.45">
      <c r="A896" s="19" t="s">
        <v>4296</v>
      </c>
      <c r="B896" s="15" t="s">
        <v>4297</v>
      </c>
      <c r="C896" s="19">
        <v>12</v>
      </c>
      <c r="D896" s="20" t="s">
        <v>216</v>
      </c>
      <c r="E896" s="25" t="s">
        <v>5242</v>
      </c>
      <c r="F896" s="25">
        <v>189.22</v>
      </c>
      <c r="G896" s="27">
        <v>36885676</v>
      </c>
      <c r="H896" s="25">
        <v>0</v>
      </c>
      <c r="I896" s="25">
        <v>0</v>
      </c>
      <c r="J896" s="25">
        <v>0</v>
      </c>
      <c r="K896" s="20">
        <v>-22.15</v>
      </c>
      <c r="L896" s="20">
        <v>-46.28</v>
      </c>
      <c r="M896" s="20">
        <v>-0.19</v>
      </c>
      <c r="N896" s="20">
        <v>82.24</v>
      </c>
      <c r="O896" s="20">
        <v>61.07</v>
      </c>
      <c r="P896" s="20">
        <v>1.31</v>
      </c>
      <c r="Q896" s="20">
        <v>-5.39</v>
      </c>
      <c r="R896" s="21"/>
      <c r="S896" s="20"/>
      <c r="T896" s="20"/>
      <c r="U896" s="20">
        <v>-8.5</v>
      </c>
      <c r="V896" s="20"/>
      <c r="W896" s="20"/>
      <c r="X896" s="20"/>
      <c r="Y896" s="20"/>
      <c r="Z896" s="20"/>
      <c r="AA896" s="20"/>
      <c r="AB896" s="22">
        <v>8080</v>
      </c>
      <c r="AC896" s="22">
        <v>5130</v>
      </c>
      <c r="AD896" s="22">
        <v>3855</v>
      </c>
      <c r="AE896" s="22">
        <v>5130</v>
      </c>
      <c r="AF896" s="23">
        <f t="shared" si="20"/>
        <v>-36.509900990099013</v>
      </c>
    </row>
    <row r="897" spans="1:32" x14ac:dyDescent="0.45">
      <c r="A897" s="19" t="s">
        <v>3364</v>
      </c>
      <c r="B897" s="15" t="s">
        <v>3365</v>
      </c>
      <c r="C897" s="19">
        <v>12</v>
      </c>
      <c r="D897" s="20" t="s">
        <v>216</v>
      </c>
      <c r="E897" s="25" t="s">
        <v>5242</v>
      </c>
      <c r="F897" s="25">
        <v>189.02</v>
      </c>
      <c r="G897" s="27">
        <v>13667703</v>
      </c>
      <c r="H897" s="25">
        <v>0</v>
      </c>
      <c r="I897" s="25">
        <v>0</v>
      </c>
      <c r="J897" s="25">
        <v>0</v>
      </c>
      <c r="K897" s="20">
        <v>-5.4</v>
      </c>
      <c r="L897" s="20">
        <v>-11.91</v>
      </c>
      <c r="M897" s="20">
        <v>41.41</v>
      </c>
      <c r="N897" s="20">
        <v>68.66</v>
      </c>
      <c r="O897" s="20">
        <v>38.159999999999997</v>
      </c>
      <c r="P897" s="20">
        <v>1.4</v>
      </c>
      <c r="Q897" s="20">
        <v>-4.2</v>
      </c>
      <c r="R897" s="20">
        <v>13.85</v>
      </c>
      <c r="S897" s="20">
        <v>1.1299999999999999</v>
      </c>
      <c r="T897" s="20">
        <v>2.95</v>
      </c>
      <c r="U897" s="20">
        <v>6.15</v>
      </c>
      <c r="V897" s="20">
        <v>10.5</v>
      </c>
      <c r="W897" s="20">
        <v>10.5</v>
      </c>
      <c r="X897" s="20">
        <v>10.5</v>
      </c>
      <c r="Y897" s="20">
        <v>1</v>
      </c>
      <c r="Z897" s="20">
        <v>0</v>
      </c>
      <c r="AA897" s="20">
        <v>0</v>
      </c>
      <c r="AB897" s="22">
        <v>16390</v>
      </c>
      <c r="AC897" s="22">
        <v>13830</v>
      </c>
      <c r="AD897" s="22">
        <v>19000</v>
      </c>
      <c r="AE897" s="22">
        <v>13830</v>
      </c>
      <c r="AF897" s="23">
        <f t="shared" si="20"/>
        <v>-15.619280048810246</v>
      </c>
    </row>
    <row r="898" spans="1:32" x14ac:dyDescent="0.45">
      <c r="A898" s="19" t="s">
        <v>2063</v>
      </c>
      <c r="B898" s="15" t="s">
        <v>2064</v>
      </c>
      <c r="C898" s="19">
        <v>12</v>
      </c>
      <c r="D898" s="20" t="s">
        <v>148</v>
      </c>
      <c r="E898" s="25" t="s">
        <v>5242</v>
      </c>
      <c r="F898" s="25">
        <v>188.67</v>
      </c>
      <c r="G898" s="27">
        <v>25291210</v>
      </c>
      <c r="H898" s="25">
        <v>0</v>
      </c>
      <c r="I898" s="25">
        <v>0</v>
      </c>
      <c r="J898" s="25">
        <v>0</v>
      </c>
      <c r="K898" s="20">
        <v>-15.8</v>
      </c>
      <c r="L898" s="20">
        <v>-43.48</v>
      </c>
      <c r="M898" s="20">
        <v>-22.21</v>
      </c>
      <c r="N898" s="20">
        <v>28.4</v>
      </c>
      <c r="O898" s="20">
        <v>-17.84</v>
      </c>
      <c r="P898" s="20">
        <v>-0.06</v>
      </c>
      <c r="Q898" s="20">
        <v>-4.7</v>
      </c>
      <c r="R898" s="20"/>
      <c r="S898" s="20"/>
      <c r="T898" s="20"/>
      <c r="U898" s="20">
        <v>43.17</v>
      </c>
      <c r="V898" s="20">
        <v>54.6</v>
      </c>
      <c r="W898" s="20">
        <v>54.6</v>
      </c>
      <c r="X898" s="20">
        <v>54.6</v>
      </c>
      <c r="Y898" s="20">
        <v>1</v>
      </c>
      <c r="Z898" s="20">
        <v>0</v>
      </c>
      <c r="AA898" s="20">
        <v>0</v>
      </c>
      <c r="AB898" s="22">
        <v>10050</v>
      </c>
      <c r="AC898" s="22">
        <v>7460</v>
      </c>
      <c r="AD898" s="22">
        <v>7160</v>
      </c>
      <c r="AE898" s="22">
        <v>7460</v>
      </c>
      <c r="AF898" s="23">
        <f t="shared" si="20"/>
        <v>-25.771144278606961</v>
      </c>
    </row>
    <row r="899" spans="1:32" x14ac:dyDescent="0.45">
      <c r="A899" s="19" t="s">
        <v>987</v>
      </c>
      <c r="B899" s="15" t="s">
        <v>988</v>
      </c>
      <c r="C899" s="19">
        <v>12</v>
      </c>
      <c r="D899" s="20" t="s">
        <v>69</v>
      </c>
      <c r="E899" s="25" t="s">
        <v>5242</v>
      </c>
      <c r="F899" s="25">
        <v>188.58</v>
      </c>
      <c r="G899" s="27">
        <v>73233457</v>
      </c>
      <c r="H899" s="25">
        <v>0</v>
      </c>
      <c r="I899" s="25">
        <v>0</v>
      </c>
      <c r="J899" s="25">
        <v>0</v>
      </c>
      <c r="K899" s="20">
        <v>-20.399999999999999</v>
      </c>
      <c r="L899" s="20">
        <v>-42.13</v>
      </c>
      <c r="M899" s="20">
        <v>-28.87</v>
      </c>
      <c r="N899" s="20">
        <v>73.989999999999995</v>
      </c>
      <c r="O899" s="20">
        <v>84.59</v>
      </c>
      <c r="P899" s="20">
        <v>1</v>
      </c>
      <c r="Q899" s="20">
        <v>2.08</v>
      </c>
      <c r="R899" s="20"/>
      <c r="S899" s="20"/>
      <c r="T899" s="20"/>
      <c r="U899" s="20">
        <v>36.79</v>
      </c>
      <c r="V899" s="20"/>
      <c r="W899" s="20"/>
      <c r="X899" s="20"/>
      <c r="Y899" s="20"/>
      <c r="Z899" s="20"/>
      <c r="AA899" s="20"/>
      <c r="AB899" s="22">
        <v>3630</v>
      </c>
      <c r="AC899" s="22">
        <v>2575</v>
      </c>
      <c r="AD899" s="22">
        <v>2715</v>
      </c>
      <c r="AE899" s="22">
        <v>2575</v>
      </c>
      <c r="AF899" s="23">
        <f t="shared" si="20"/>
        <v>-29.0633608815427</v>
      </c>
    </row>
    <row r="900" spans="1:32" x14ac:dyDescent="0.45">
      <c r="A900" s="19" t="s">
        <v>3594</v>
      </c>
      <c r="B900" s="15" t="s">
        <v>3595</v>
      </c>
      <c r="C900" s="19">
        <v>12</v>
      </c>
      <c r="D900" s="20" t="s">
        <v>127</v>
      </c>
      <c r="E900" s="25" t="s">
        <v>5242</v>
      </c>
      <c r="F900" s="25">
        <v>188.43</v>
      </c>
      <c r="G900" s="27">
        <v>22220000</v>
      </c>
      <c r="H900" s="25">
        <v>0</v>
      </c>
      <c r="I900" s="25">
        <v>0</v>
      </c>
      <c r="J900" s="25">
        <v>0</v>
      </c>
      <c r="K900" s="20">
        <v>-16.12</v>
      </c>
      <c r="L900" s="20">
        <v>-40.28</v>
      </c>
      <c r="M900" s="20">
        <v>-22.27</v>
      </c>
      <c r="N900" s="20">
        <v>-13.47</v>
      </c>
      <c r="O900" s="20">
        <v>-12.4</v>
      </c>
      <c r="P900" s="20">
        <v>-0.66</v>
      </c>
      <c r="Q900" s="20">
        <v>4.24</v>
      </c>
      <c r="R900" s="20"/>
      <c r="S900" s="20"/>
      <c r="T900" s="20"/>
      <c r="U900" s="20">
        <v>11.76</v>
      </c>
      <c r="V900" s="20"/>
      <c r="W900" s="20"/>
      <c r="X900" s="20"/>
      <c r="Y900" s="20"/>
      <c r="Z900" s="20"/>
      <c r="AA900" s="20"/>
      <c r="AB900" s="22">
        <v>11430</v>
      </c>
      <c r="AC900" s="22">
        <v>8480</v>
      </c>
      <c r="AD900" s="22">
        <v>13131</v>
      </c>
      <c r="AE900" s="22">
        <v>8480</v>
      </c>
      <c r="AF900" s="23">
        <f t="shared" si="20"/>
        <v>-25.809273840769908</v>
      </c>
    </row>
    <row r="901" spans="1:32" x14ac:dyDescent="0.45">
      <c r="A901" s="19" t="s">
        <v>2625</v>
      </c>
      <c r="B901" s="15" t="s">
        <v>2626</v>
      </c>
      <c r="C901" s="19">
        <v>12</v>
      </c>
      <c r="D901" s="20" t="s">
        <v>66</v>
      </c>
      <c r="E901" s="25" t="s">
        <v>5242</v>
      </c>
      <c r="F901" s="26">
        <v>187.83</v>
      </c>
      <c r="G901" s="27">
        <v>46092797</v>
      </c>
      <c r="H901" s="25">
        <v>0</v>
      </c>
      <c r="I901" s="25">
        <v>0</v>
      </c>
      <c r="J901" s="25">
        <v>0</v>
      </c>
      <c r="K901" s="20">
        <v>-14.39</v>
      </c>
      <c r="L901" s="20">
        <v>-45.95</v>
      </c>
      <c r="M901" s="20">
        <v>-25.5</v>
      </c>
      <c r="N901" s="20">
        <v>43.99</v>
      </c>
      <c r="O901" s="20">
        <v>-34.49</v>
      </c>
      <c r="P901" s="20">
        <v>0.25</v>
      </c>
      <c r="Q901" s="20">
        <v>-2.73</v>
      </c>
      <c r="R901" s="20"/>
      <c r="S901" s="20"/>
      <c r="T901" s="21"/>
      <c r="U901" s="20">
        <v>-9.9</v>
      </c>
      <c r="V901" s="20"/>
      <c r="W901" s="20"/>
      <c r="X901" s="20"/>
      <c r="Y901" s="20"/>
      <c r="Z901" s="20"/>
      <c r="AA901" s="20"/>
      <c r="AB901" s="22">
        <v>5480</v>
      </c>
      <c r="AC901" s="22">
        <v>4075</v>
      </c>
      <c r="AD901" s="22">
        <v>27602</v>
      </c>
      <c r="AE901" s="22">
        <v>4075</v>
      </c>
      <c r="AF901" s="23">
        <f t="shared" si="20"/>
        <v>-25.638686131386855</v>
      </c>
    </row>
    <row r="902" spans="1:32" x14ac:dyDescent="0.45">
      <c r="A902" s="19" t="s">
        <v>1587</v>
      </c>
      <c r="B902" s="15" t="s">
        <v>1588</v>
      </c>
      <c r="C902" s="19">
        <v>12</v>
      </c>
      <c r="D902" s="20" t="s">
        <v>111</v>
      </c>
      <c r="E902" s="25" t="s">
        <v>5242</v>
      </c>
      <c r="F902" s="25">
        <v>187.8</v>
      </c>
      <c r="G902" s="27">
        <v>6000000</v>
      </c>
      <c r="H902" s="25">
        <v>0</v>
      </c>
      <c r="I902" s="25">
        <v>0</v>
      </c>
      <c r="J902" s="25">
        <v>0</v>
      </c>
      <c r="K902" s="20">
        <v>-4.28</v>
      </c>
      <c r="L902" s="20">
        <v>-8.8800000000000008</v>
      </c>
      <c r="M902" s="20">
        <v>-22.62</v>
      </c>
      <c r="N902" s="20">
        <v>-2.34</v>
      </c>
      <c r="O902" s="20">
        <v>4.8600000000000003</v>
      </c>
      <c r="P902" s="20">
        <v>0.38</v>
      </c>
      <c r="Q902" s="20">
        <v>1.03</v>
      </c>
      <c r="R902" s="20"/>
      <c r="S902" s="20"/>
      <c r="T902" s="20"/>
      <c r="U902" s="21">
        <v>43.8</v>
      </c>
      <c r="V902" s="21"/>
      <c r="W902" s="21"/>
      <c r="X902" s="21"/>
      <c r="Y902" s="20"/>
      <c r="Z902" s="20"/>
      <c r="AA902" s="20"/>
      <c r="AB902" s="22">
        <v>30100</v>
      </c>
      <c r="AC902" s="22">
        <v>31300</v>
      </c>
      <c r="AD902" s="22">
        <v>33100</v>
      </c>
      <c r="AE902" s="22">
        <v>31300</v>
      </c>
      <c r="AF902" s="23">
        <f t="shared" si="20"/>
        <v>3.9867109634551534</v>
      </c>
    </row>
    <row r="903" spans="1:32" x14ac:dyDescent="0.45">
      <c r="A903" s="19" t="s">
        <v>1105</v>
      </c>
      <c r="B903" s="15" t="s">
        <v>1106</v>
      </c>
      <c r="C903" s="19">
        <v>12</v>
      </c>
      <c r="D903" s="20" t="s">
        <v>78</v>
      </c>
      <c r="E903" s="25" t="s">
        <v>5242</v>
      </c>
      <c r="F903" s="26">
        <v>187.34</v>
      </c>
      <c r="G903" s="27">
        <v>188471729</v>
      </c>
      <c r="H903" s="25">
        <v>0</v>
      </c>
      <c r="I903" s="25">
        <v>0</v>
      </c>
      <c r="J903" s="25">
        <v>0</v>
      </c>
      <c r="K903" s="20">
        <v>0</v>
      </c>
      <c r="L903" s="20">
        <v>0</v>
      </c>
      <c r="M903" s="20">
        <v>0</v>
      </c>
      <c r="N903" s="20">
        <v>0</v>
      </c>
      <c r="O903" s="20">
        <v>0</v>
      </c>
      <c r="P903" s="20">
        <v>0</v>
      </c>
      <c r="Q903" s="20">
        <v>0</v>
      </c>
      <c r="R903" s="20"/>
      <c r="S903" s="20"/>
      <c r="T903" s="20"/>
      <c r="U903" s="20">
        <v>4.99</v>
      </c>
      <c r="V903" s="20"/>
      <c r="W903" s="20"/>
      <c r="X903" s="20"/>
      <c r="Y903" s="20"/>
      <c r="Z903" s="20"/>
      <c r="AA903" s="20"/>
      <c r="AB903" s="22">
        <v>994</v>
      </c>
      <c r="AC903" s="22">
        <v>994</v>
      </c>
      <c r="AD903" s="22">
        <v>1257</v>
      </c>
      <c r="AE903" s="22">
        <v>994</v>
      </c>
      <c r="AF903" s="23">
        <f t="shared" si="20"/>
        <v>0</v>
      </c>
    </row>
    <row r="904" spans="1:32" x14ac:dyDescent="0.45">
      <c r="A904" s="19" t="s">
        <v>3456</v>
      </c>
      <c r="B904" s="15" t="s">
        <v>3457</v>
      </c>
      <c r="C904" s="19">
        <v>12</v>
      </c>
      <c r="D904" s="20" t="s">
        <v>66</v>
      </c>
      <c r="E904" s="25" t="s">
        <v>5242</v>
      </c>
      <c r="F904" s="25">
        <v>186.89</v>
      </c>
      <c r="G904" s="27">
        <v>28488720</v>
      </c>
      <c r="H904" s="25">
        <v>0</v>
      </c>
      <c r="I904" s="25">
        <v>0</v>
      </c>
      <c r="J904" s="25">
        <v>0</v>
      </c>
      <c r="K904" s="20">
        <v>-3.95</v>
      </c>
      <c r="L904" s="20">
        <v>-12.88</v>
      </c>
      <c r="M904" s="20">
        <v>-30.06</v>
      </c>
      <c r="N904" s="20">
        <v>-35.049999999999997</v>
      </c>
      <c r="O904" s="20">
        <v>-31.09</v>
      </c>
      <c r="P904" s="20">
        <v>0.05</v>
      </c>
      <c r="Q904" s="20">
        <v>-0.02</v>
      </c>
      <c r="R904" s="20"/>
      <c r="S904" s="20"/>
      <c r="T904" s="20"/>
      <c r="U904" s="20">
        <v>7.44</v>
      </c>
      <c r="V904" s="20"/>
      <c r="W904" s="20"/>
      <c r="X904" s="20"/>
      <c r="Y904" s="20"/>
      <c r="Z904" s="20"/>
      <c r="AA904" s="20"/>
      <c r="AB904" s="22">
        <v>6430</v>
      </c>
      <c r="AC904" s="22">
        <v>6560</v>
      </c>
      <c r="AD904" s="22">
        <v>10350</v>
      </c>
      <c r="AE904" s="22">
        <v>6560</v>
      </c>
      <c r="AF904" s="23">
        <f t="shared" si="20"/>
        <v>2.021772939346822</v>
      </c>
    </row>
    <row r="905" spans="1:32" x14ac:dyDescent="0.45">
      <c r="A905" s="19" t="s">
        <v>2045</v>
      </c>
      <c r="B905" s="15" t="s">
        <v>2046</v>
      </c>
      <c r="C905" s="19">
        <v>12</v>
      </c>
      <c r="D905" s="20" t="s">
        <v>111</v>
      </c>
      <c r="E905" s="25" t="s">
        <v>5241</v>
      </c>
      <c r="F905" s="25">
        <v>186.28</v>
      </c>
      <c r="G905" s="27">
        <v>10957550</v>
      </c>
      <c r="H905" s="25">
        <v>0</v>
      </c>
      <c r="I905" s="25">
        <v>0</v>
      </c>
      <c r="J905" s="25">
        <v>0</v>
      </c>
      <c r="K905" s="20">
        <v>-17.68</v>
      </c>
      <c r="L905" s="20">
        <v>-26.88</v>
      </c>
      <c r="M905" s="20">
        <v>-37.15</v>
      </c>
      <c r="N905" s="20">
        <v>-24.28</v>
      </c>
      <c r="O905" s="20">
        <v>-5.35</v>
      </c>
      <c r="P905" s="20">
        <v>-0.67</v>
      </c>
      <c r="Q905" s="20">
        <v>-7.52</v>
      </c>
      <c r="R905" s="20">
        <v>6.83</v>
      </c>
      <c r="S905" s="20">
        <v>0.7</v>
      </c>
      <c r="T905" s="20">
        <v>-3.59</v>
      </c>
      <c r="U905" s="20">
        <v>30.61</v>
      </c>
      <c r="V905" s="20">
        <v>31.65</v>
      </c>
      <c r="W905" s="20">
        <v>37.799999999999997</v>
      </c>
      <c r="X905" s="20">
        <v>31.65</v>
      </c>
      <c r="Y905" s="20">
        <v>3</v>
      </c>
      <c r="Z905" s="20">
        <v>0</v>
      </c>
      <c r="AA905" s="20">
        <v>0</v>
      </c>
      <c r="AB905" s="22">
        <v>19300</v>
      </c>
      <c r="AC905" s="22">
        <v>17000</v>
      </c>
      <c r="AD905" s="22">
        <v>11800</v>
      </c>
      <c r="AE905" s="22">
        <v>17000</v>
      </c>
      <c r="AF905" s="23">
        <f t="shared" si="20"/>
        <v>-11.917098445595853</v>
      </c>
    </row>
    <row r="906" spans="1:32" x14ac:dyDescent="0.45">
      <c r="A906" s="24" t="s">
        <v>5002</v>
      </c>
      <c r="B906" t="s">
        <v>5003</v>
      </c>
      <c r="C906" s="24">
        <v>12</v>
      </c>
      <c r="D906" s="25" t="s">
        <v>127</v>
      </c>
      <c r="E906" s="25" t="s">
        <v>5242</v>
      </c>
      <c r="F906" s="25">
        <v>186.11</v>
      </c>
      <c r="G906" s="27">
        <v>12978382</v>
      </c>
      <c r="H906" s="25">
        <v>0</v>
      </c>
      <c r="I906" s="25">
        <v>0</v>
      </c>
      <c r="J906" s="25">
        <v>0</v>
      </c>
      <c r="K906" s="25">
        <v>-24.49</v>
      </c>
      <c r="L906" s="25">
        <v>-45.16</v>
      </c>
      <c r="M906" s="25">
        <v>-27.69</v>
      </c>
      <c r="N906" s="26">
        <v>-34.82</v>
      </c>
      <c r="O906" s="26">
        <v>-32.520000000000003</v>
      </c>
      <c r="P906" s="25">
        <v>0.45</v>
      </c>
      <c r="Q906" s="25">
        <v>0.66</v>
      </c>
      <c r="R906" s="25"/>
      <c r="S906" s="25"/>
      <c r="T906" s="25"/>
      <c r="U906" s="25">
        <v>-8.2100000000000009</v>
      </c>
      <c r="V906" s="25"/>
      <c r="W906" s="25"/>
      <c r="X906" s="25"/>
      <c r="Y906" s="25"/>
      <c r="Z906" s="25"/>
      <c r="AA906" s="25"/>
      <c r="AB906" s="27">
        <v>21550</v>
      </c>
      <c r="AC906" s="27">
        <v>14340</v>
      </c>
      <c r="AD906" s="25"/>
      <c r="AE906" s="27">
        <v>14340</v>
      </c>
      <c r="AF906" s="23">
        <f t="shared" si="20"/>
        <v>-33.457076566125288</v>
      </c>
    </row>
    <row r="907" spans="1:32" x14ac:dyDescent="0.45">
      <c r="A907" s="19" t="s">
        <v>3526</v>
      </c>
      <c r="B907" s="15" t="s">
        <v>3527</v>
      </c>
      <c r="C907" s="19">
        <v>12</v>
      </c>
      <c r="D907" s="20" t="s">
        <v>148</v>
      </c>
      <c r="E907" s="25" t="s">
        <v>5242</v>
      </c>
      <c r="F907" s="25">
        <v>184.8</v>
      </c>
      <c r="G907" s="27">
        <v>14085317</v>
      </c>
      <c r="H907" s="25">
        <v>0</v>
      </c>
      <c r="I907" s="25">
        <v>0</v>
      </c>
      <c r="J907" s="25">
        <v>0</v>
      </c>
      <c r="K907" s="20">
        <v>-18.809999999999999</v>
      </c>
      <c r="L907" s="20">
        <v>-32.75</v>
      </c>
      <c r="M907" s="20">
        <v>-24.38</v>
      </c>
      <c r="N907" s="20">
        <v>-4.2300000000000004</v>
      </c>
      <c r="O907" s="20">
        <v>-24.81</v>
      </c>
      <c r="P907" s="20">
        <v>0.18</v>
      </c>
      <c r="Q907" s="20">
        <v>-1.26</v>
      </c>
      <c r="R907" s="20">
        <v>8.8800000000000008</v>
      </c>
      <c r="S907" s="20"/>
      <c r="T907" s="20"/>
      <c r="U907" s="20">
        <v>28.19</v>
      </c>
      <c r="V907" s="20">
        <v>15.1</v>
      </c>
      <c r="W907" s="20">
        <v>30.4</v>
      </c>
      <c r="X907" s="20">
        <v>15.1</v>
      </c>
      <c r="Y907" s="20"/>
      <c r="Z907" s="20">
        <v>0</v>
      </c>
      <c r="AA907" s="20">
        <v>0</v>
      </c>
      <c r="AB907" s="22">
        <v>18170</v>
      </c>
      <c r="AC907" s="22">
        <v>13120</v>
      </c>
      <c r="AD907" s="22">
        <v>8350</v>
      </c>
      <c r="AE907" s="22">
        <v>13120</v>
      </c>
      <c r="AF907" s="23">
        <f t="shared" si="20"/>
        <v>-27.793065492570168</v>
      </c>
    </row>
    <row r="908" spans="1:32" x14ac:dyDescent="0.45">
      <c r="A908" s="24" t="s">
        <v>4472</v>
      </c>
      <c r="B908" t="s">
        <v>4473</v>
      </c>
      <c r="C908" s="24">
        <v>12</v>
      </c>
      <c r="D908" s="25" t="s">
        <v>78</v>
      </c>
      <c r="E908" s="25" t="s">
        <v>5241</v>
      </c>
      <c r="F908" s="25">
        <v>183.37</v>
      </c>
      <c r="G908" s="27">
        <v>49965080</v>
      </c>
      <c r="H908" s="25">
        <v>0</v>
      </c>
      <c r="I908" s="25">
        <v>0</v>
      </c>
      <c r="J908" s="25">
        <v>0</v>
      </c>
      <c r="K908" s="25">
        <v>-9.61</v>
      </c>
      <c r="L908" s="25">
        <v>-12.31</v>
      </c>
      <c r="M908" s="25">
        <v>-11.99</v>
      </c>
      <c r="N908" s="25">
        <v>-31.91</v>
      </c>
      <c r="O908" s="25">
        <v>-15.44</v>
      </c>
      <c r="P908" s="25">
        <v>-0.42</v>
      </c>
      <c r="Q908" s="25">
        <v>-1.1000000000000001</v>
      </c>
      <c r="R908" s="25">
        <v>6.6</v>
      </c>
      <c r="S908" s="25">
        <v>0.86</v>
      </c>
      <c r="T908" s="26">
        <v>2.04</v>
      </c>
      <c r="U908" s="25">
        <v>35.04</v>
      </c>
      <c r="V908" s="25">
        <v>41.05</v>
      </c>
      <c r="W908" s="25">
        <v>41.05</v>
      </c>
      <c r="X908" s="25">
        <v>41.05</v>
      </c>
      <c r="Y908" s="25">
        <v>2</v>
      </c>
      <c r="Z908" s="25">
        <v>0</v>
      </c>
      <c r="AA908" s="25">
        <v>0</v>
      </c>
      <c r="AB908" s="27">
        <v>4090</v>
      </c>
      <c r="AC908" s="27">
        <v>3670</v>
      </c>
      <c r="AD908" s="27">
        <v>10109</v>
      </c>
      <c r="AE908" s="27">
        <v>3670</v>
      </c>
      <c r="AF908" s="23">
        <f t="shared" si="20"/>
        <v>-10.268948655256727</v>
      </c>
    </row>
    <row r="909" spans="1:32" x14ac:dyDescent="0.45">
      <c r="A909" s="24" t="s">
        <v>5024</v>
      </c>
      <c r="B909" t="s">
        <v>5025</v>
      </c>
      <c r="C909" s="24">
        <v>12</v>
      </c>
      <c r="D909" s="25" t="s">
        <v>88</v>
      </c>
      <c r="E909" s="25" t="s">
        <v>5242</v>
      </c>
      <c r="F909" s="25">
        <v>183.31</v>
      </c>
      <c r="G909" s="27">
        <v>21046081</v>
      </c>
      <c r="H909" s="25">
        <v>0</v>
      </c>
      <c r="I909" s="25">
        <v>0</v>
      </c>
      <c r="J909" s="25">
        <v>0</v>
      </c>
      <c r="K909" s="25">
        <v>-29.39</v>
      </c>
      <c r="L909" s="25">
        <v>-32.79</v>
      </c>
      <c r="M909" s="25">
        <v>-27.48</v>
      </c>
      <c r="N909" s="25">
        <v>10.97</v>
      </c>
      <c r="O909" s="25">
        <v>-7.64</v>
      </c>
      <c r="P909" s="25">
        <v>-1.05</v>
      </c>
      <c r="Q909" s="25">
        <v>4.6900000000000004</v>
      </c>
      <c r="R909" s="25">
        <v>-14.62</v>
      </c>
      <c r="S909" s="25">
        <v>22.87</v>
      </c>
      <c r="T909" s="25">
        <v>13.15</v>
      </c>
      <c r="U909" s="25">
        <v>-72.25</v>
      </c>
      <c r="V909" s="25">
        <v>-34.799999999999997</v>
      </c>
      <c r="W909" s="25">
        <v>-34.799999999999997</v>
      </c>
      <c r="X909" s="25">
        <v>-34.799999999999997</v>
      </c>
      <c r="Y909" s="25">
        <v>1</v>
      </c>
      <c r="Z909" s="25">
        <v>0</v>
      </c>
      <c r="AA909" s="25"/>
      <c r="AB909" s="27">
        <v>11585</v>
      </c>
      <c r="AC909" s="27">
        <v>8710</v>
      </c>
      <c r="AD909" s="25"/>
      <c r="AE909" s="27">
        <v>8710</v>
      </c>
      <c r="AF909" s="23">
        <f t="shared" si="20"/>
        <v>-24.816573154941736</v>
      </c>
    </row>
    <row r="910" spans="1:32" x14ac:dyDescent="0.45">
      <c r="A910" s="19" t="s">
        <v>744</v>
      </c>
      <c r="B910" s="15" t="s">
        <v>745</v>
      </c>
      <c r="C910" s="19">
        <v>12</v>
      </c>
      <c r="D910" s="20" t="s">
        <v>69</v>
      </c>
      <c r="E910" s="25" t="s">
        <v>5241</v>
      </c>
      <c r="F910" s="25">
        <v>183.14</v>
      </c>
      <c r="G910" s="27">
        <v>23479844</v>
      </c>
      <c r="H910" s="25">
        <v>0</v>
      </c>
      <c r="I910" s="25">
        <v>0</v>
      </c>
      <c r="J910" s="25">
        <v>0</v>
      </c>
      <c r="K910" s="20">
        <v>-14.29</v>
      </c>
      <c r="L910" s="20">
        <v>-16.489999999999998</v>
      </c>
      <c r="M910" s="20">
        <v>-19.84</v>
      </c>
      <c r="N910" s="20">
        <v>-20.25</v>
      </c>
      <c r="O910" s="20">
        <v>-19.170000000000002</v>
      </c>
      <c r="P910" s="20">
        <v>0.64</v>
      </c>
      <c r="Q910" s="20">
        <v>2.62</v>
      </c>
      <c r="R910" s="20"/>
      <c r="S910" s="20"/>
      <c r="T910" s="20"/>
      <c r="U910" s="20">
        <v>199.59</v>
      </c>
      <c r="V910" s="20"/>
      <c r="W910" s="20"/>
      <c r="X910" s="20"/>
      <c r="Y910" s="20"/>
      <c r="Z910" s="20"/>
      <c r="AA910" s="20"/>
      <c r="AB910" s="22">
        <v>8800</v>
      </c>
      <c r="AC910" s="22">
        <v>7800</v>
      </c>
      <c r="AD910" s="22">
        <v>19300</v>
      </c>
      <c r="AE910" s="22">
        <v>7800</v>
      </c>
      <c r="AF910" s="23">
        <f t="shared" ref="AF910:AF973" si="21">(AC910/AB910-1)*100</f>
        <v>-11.363636363636365</v>
      </c>
    </row>
    <row r="911" spans="1:32" x14ac:dyDescent="0.45">
      <c r="A911" s="19" t="s">
        <v>2033</v>
      </c>
      <c r="B911" s="15" t="s">
        <v>2034</v>
      </c>
      <c r="C911" s="19">
        <v>12</v>
      </c>
      <c r="D911" s="20" t="s">
        <v>160</v>
      </c>
      <c r="E911" s="25" t="s">
        <v>5242</v>
      </c>
      <c r="F911" s="25">
        <v>183.07</v>
      </c>
      <c r="G911" s="27">
        <v>40591096</v>
      </c>
      <c r="H911" s="25">
        <v>0</v>
      </c>
      <c r="I911" s="25">
        <v>0</v>
      </c>
      <c r="J911" s="25">
        <v>0</v>
      </c>
      <c r="K911" s="20">
        <v>-15.54</v>
      </c>
      <c r="L911" s="20">
        <v>-21.97</v>
      </c>
      <c r="M911" s="20">
        <v>-21.7</v>
      </c>
      <c r="N911" s="20">
        <v>-55.26</v>
      </c>
      <c r="O911" s="20">
        <v>-23.95</v>
      </c>
      <c r="P911" s="20">
        <v>0.12</v>
      </c>
      <c r="Q911" s="20">
        <v>-2.38</v>
      </c>
      <c r="R911" s="20"/>
      <c r="S911" s="20"/>
      <c r="T911" s="20"/>
      <c r="U911" s="21">
        <v>27.06</v>
      </c>
      <c r="V911" s="21"/>
      <c r="W911" s="21"/>
      <c r="X911" s="21"/>
      <c r="Y911" s="20"/>
      <c r="Z911" s="20"/>
      <c r="AA911" s="20"/>
      <c r="AB911" s="22">
        <v>5250</v>
      </c>
      <c r="AC911" s="22">
        <v>4510</v>
      </c>
      <c r="AD911" s="22">
        <v>6750</v>
      </c>
      <c r="AE911" s="22">
        <v>4510</v>
      </c>
      <c r="AF911" s="23">
        <f t="shared" si="21"/>
        <v>-14.095238095238095</v>
      </c>
    </row>
    <row r="912" spans="1:32" x14ac:dyDescent="0.45">
      <c r="A912" s="19" t="s">
        <v>2962</v>
      </c>
      <c r="B912" s="15" t="s">
        <v>2963</v>
      </c>
      <c r="C912" s="19">
        <v>12</v>
      </c>
      <c r="D912" s="20" t="s">
        <v>66</v>
      </c>
      <c r="E912" s="25" t="s">
        <v>5241</v>
      </c>
      <c r="F912" s="25">
        <v>182.71</v>
      </c>
      <c r="G912" s="27">
        <v>18586811</v>
      </c>
      <c r="H912" s="25">
        <v>0</v>
      </c>
      <c r="I912" s="25">
        <v>0</v>
      </c>
      <c r="J912" s="25">
        <v>0</v>
      </c>
      <c r="K912" s="20">
        <v>-0.81</v>
      </c>
      <c r="L912" s="20">
        <v>-20.079999999999998</v>
      </c>
      <c r="M912" s="20">
        <v>-2.77</v>
      </c>
      <c r="N912" s="20">
        <v>-11.44</v>
      </c>
      <c r="O912" s="20">
        <v>-8.81</v>
      </c>
      <c r="P912" s="20">
        <v>0.04</v>
      </c>
      <c r="Q912" s="20">
        <v>-0.56000000000000005</v>
      </c>
      <c r="R912" s="20"/>
      <c r="S912" s="20"/>
      <c r="T912" s="20"/>
      <c r="U912" s="21">
        <v>-31.56</v>
      </c>
      <c r="V912" s="21"/>
      <c r="W912" s="21"/>
      <c r="X912" s="21"/>
      <c r="Y912" s="20"/>
      <c r="Z912" s="20"/>
      <c r="AA912" s="20"/>
      <c r="AB912" s="22">
        <v>10200</v>
      </c>
      <c r="AC912" s="22">
        <v>9830</v>
      </c>
      <c r="AD912" s="22">
        <v>22300</v>
      </c>
      <c r="AE912" s="22">
        <v>9830</v>
      </c>
      <c r="AF912" s="23">
        <f t="shared" si="21"/>
        <v>-3.6274509803921551</v>
      </c>
    </row>
    <row r="913" spans="1:32" x14ac:dyDescent="0.45">
      <c r="A913" s="19" t="s">
        <v>1289</v>
      </c>
      <c r="B913" s="15" t="s">
        <v>1290</v>
      </c>
      <c r="C913" s="19">
        <v>12</v>
      </c>
      <c r="D913" s="20" t="s">
        <v>127</v>
      </c>
      <c r="E913" s="25" t="s">
        <v>5242</v>
      </c>
      <c r="F913" s="26">
        <v>182.5</v>
      </c>
      <c r="G913" s="27">
        <v>41524419</v>
      </c>
      <c r="H913" s="25">
        <v>0</v>
      </c>
      <c r="I913" s="25">
        <v>0</v>
      </c>
      <c r="J913" s="25">
        <v>0</v>
      </c>
      <c r="K913" s="20">
        <v>-7.47</v>
      </c>
      <c r="L913" s="20">
        <v>-42.47</v>
      </c>
      <c r="M913" s="20">
        <v>97.53</v>
      </c>
      <c r="N913" s="20">
        <v>121.63</v>
      </c>
      <c r="O913" s="20">
        <v>152.01</v>
      </c>
      <c r="P913" s="20">
        <v>-9.86</v>
      </c>
      <c r="Q913" s="20">
        <v>-11.09</v>
      </c>
      <c r="R913" s="20"/>
      <c r="S913" s="20"/>
      <c r="T913" s="20"/>
      <c r="U913" s="21">
        <v>24.34</v>
      </c>
      <c r="V913" s="21"/>
      <c r="W913" s="21"/>
      <c r="X913" s="21"/>
      <c r="Y913" s="20"/>
      <c r="Z913" s="20"/>
      <c r="AA913" s="20"/>
      <c r="AB913" s="22">
        <v>4315</v>
      </c>
      <c r="AC913" s="22">
        <v>4395</v>
      </c>
      <c r="AD913" s="22">
        <v>2530</v>
      </c>
      <c r="AE913" s="22">
        <v>4395</v>
      </c>
      <c r="AF913" s="23">
        <f t="shared" si="21"/>
        <v>1.8539976825028948</v>
      </c>
    </row>
    <row r="914" spans="1:32" x14ac:dyDescent="0.45">
      <c r="A914" s="19" t="s">
        <v>3174</v>
      </c>
      <c r="B914" s="15" t="s">
        <v>3175</v>
      </c>
      <c r="C914" s="19">
        <v>12</v>
      </c>
      <c r="D914" s="20" t="s">
        <v>216</v>
      </c>
      <c r="E914" s="25" t="s">
        <v>5242</v>
      </c>
      <c r="F914" s="25">
        <v>182.46</v>
      </c>
      <c r="G914" s="27">
        <v>12123415</v>
      </c>
      <c r="H914" s="25">
        <v>0</v>
      </c>
      <c r="I914" s="25">
        <v>0</v>
      </c>
      <c r="J914" s="25">
        <v>0</v>
      </c>
      <c r="K914" s="20">
        <v>-7.33</v>
      </c>
      <c r="L914" s="20">
        <v>-33.11</v>
      </c>
      <c r="M914" s="20">
        <v>2.52</v>
      </c>
      <c r="N914" s="20">
        <v>-16.39</v>
      </c>
      <c r="O914" s="20">
        <v>-13.26</v>
      </c>
      <c r="P914" s="20">
        <v>-0.64</v>
      </c>
      <c r="Q914" s="20">
        <v>-3.23</v>
      </c>
      <c r="R914" s="20"/>
      <c r="S914" s="20"/>
      <c r="T914" s="20"/>
      <c r="U914" s="20">
        <v>20.149999999999999</v>
      </c>
      <c r="V914" s="20"/>
      <c r="W914" s="20"/>
      <c r="X914" s="20"/>
      <c r="Y914" s="20"/>
      <c r="Z914" s="20"/>
      <c r="AA914" s="20"/>
      <c r="AB914" s="22">
        <v>17840</v>
      </c>
      <c r="AC914" s="22">
        <v>15050</v>
      </c>
      <c r="AD914" s="22">
        <v>22350</v>
      </c>
      <c r="AE914" s="22">
        <v>15050</v>
      </c>
      <c r="AF914" s="23">
        <f t="shared" si="21"/>
        <v>-15.639013452914796</v>
      </c>
    </row>
    <row r="915" spans="1:32" x14ac:dyDescent="0.45">
      <c r="A915" s="19" t="s">
        <v>205</v>
      </c>
      <c r="B915" s="15" t="s">
        <v>206</v>
      </c>
      <c r="C915" s="19">
        <v>12</v>
      </c>
      <c r="D915" s="20" t="s">
        <v>78</v>
      </c>
      <c r="E915" s="25" t="s">
        <v>5241</v>
      </c>
      <c r="F915" s="26">
        <v>182.35</v>
      </c>
      <c r="G915" s="27">
        <v>16900000</v>
      </c>
      <c r="H915" s="25">
        <v>0</v>
      </c>
      <c r="I915" s="25">
        <v>0</v>
      </c>
      <c r="J915" s="25">
        <v>0</v>
      </c>
      <c r="K915" s="20">
        <v>-9.56</v>
      </c>
      <c r="L915" s="20">
        <v>-15.57</v>
      </c>
      <c r="M915" s="20">
        <v>-27.09</v>
      </c>
      <c r="N915" s="20">
        <v>-27.54</v>
      </c>
      <c r="O915" s="20">
        <v>-26.15</v>
      </c>
      <c r="P915" s="20">
        <v>-0.27</v>
      </c>
      <c r="Q915" s="20">
        <v>-0.14000000000000001</v>
      </c>
      <c r="R915" s="20"/>
      <c r="S915" s="20"/>
      <c r="T915" s="20"/>
      <c r="U915" s="20">
        <v>62.26</v>
      </c>
      <c r="V915" s="21"/>
      <c r="W915" s="21"/>
      <c r="X915" s="21"/>
      <c r="Y915" s="20"/>
      <c r="Z915" s="20"/>
      <c r="AA915" s="20"/>
      <c r="AB915" s="22">
        <v>11130</v>
      </c>
      <c r="AC915" s="22">
        <v>10790</v>
      </c>
      <c r="AD915" s="22">
        <v>19000</v>
      </c>
      <c r="AE915" s="22">
        <v>10790</v>
      </c>
      <c r="AF915" s="23">
        <f t="shared" si="21"/>
        <v>-3.0548068283917318</v>
      </c>
    </row>
    <row r="916" spans="1:32" x14ac:dyDescent="0.45">
      <c r="A916" s="24" t="s">
        <v>4470</v>
      </c>
      <c r="B916" t="s">
        <v>4471</v>
      </c>
      <c r="C916" s="24">
        <v>12</v>
      </c>
      <c r="D916" s="25" t="s">
        <v>66</v>
      </c>
      <c r="E916" s="25" t="s">
        <v>5242</v>
      </c>
      <c r="F916" s="25">
        <v>182.1</v>
      </c>
      <c r="G916" s="27">
        <v>15366681</v>
      </c>
      <c r="H916" s="25">
        <v>0</v>
      </c>
      <c r="I916" s="25">
        <v>0</v>
      </c>
      <c r="J916" s="25">
        <v>0</v>
      </c>
      <c r="K916" s="25">
        <v>-17.59</v>
      </c>
      <c r="L916" s="25">
        <v>-35</v>
      </c>
      <c r="M916" s="25">
        <v>-62.44</v>
      </c>
      <c r="N916" s="25">
        <v>20.92</v>
      </c>
      <c r="O916" s="25">
        <v>-48.25</v>
      </c>
      <c r="P916" s="25">
        <v>0.06</v>
      </c>
      <c r="Q916" s="25">
        <v>3.11</v>
      </c>
      <c r="R916" s="25"/>
      <c r="S916" s="25"/>
      <c r="T916" s="25"/>
      <c r="U916" s="25">
        <v>-9.27</v>
      </c>
      <c r="V916" s="25">
        <v>-8</v>
      </c>
      <c r="W916" s="25">
        <v>-8</v>
      </c>
      <c r="X916" s="25">
        <v>-8</v>
      </c>
      <c r="Y916" s="25"/>
      <c r="Z916" s="25">
        <v>0</v>
      </c>
      <c r="AA916" s="25"/>
      <c r="AB916" s="27">
        <v>16830</v>
      </c>
      <c r="AC916" s="27">
        <v>11850</v>
      </c>
      <c r="AD916" s="27"/>
      <c r="AE916" s="27">
        <v>11850</v>
      </c>
      <c r="AF916" s="23">
        <f t="shared" si="21"/>
        <v>-29.590017825311943</v>
      </c>
    </row>
    <row r="917" spans="1:32" x14ac:dyDescent="0.45">
      <c r="A917" s="24" t="s">
        <v>5040</v>
      </c>
      <c r="B917" t="s">
        <v>5041</v>
      </c>
      <c r="C917" s="24">
        <v>12</v>
      </c>
      <c r="D917" s="25" t="s">
        <v>148</v>
      </c>
      <c r="E917" s="25" t="s">
        <v>5242</v>
      </c>
      <c r="F917" s="25">
        <v>181.62</v>
      </c>
      <c r="G917" s="27">
        <v>17947045</v>
      </c>
      <c r="H917" s="25">
        <v>0</v>
      </c>
      <c r="I917" s="25">
        <v>0</v>
      </c>
      <c r="J917" s="25">
        <v>0</v>
      </c>
      <c r="K917" s="25">
        <v>-27.56</v>
      </c>
      <c r="L917" s="25">
        <v>-27.87</v>
      </c>
      <c r="M917" s="25">
        <v>-34.29</v>
      </c>
      <c r="N917" s="25">
        <v>-29.28</v>
      </c>
      <c r="O917" s="25">
        <v>-28.73</v>
      </c>
      <c r="P917" s="25">
        <v>-0.51</v>
      </c>
      <c r="Q917" s="25">
        <v>-0.95</v>
      </c>
      <c r="R917" s="25"/>
      <c r="S917" s="25"/>
      <c r="T917" s="25"/>
      <c r="U917" s="25">
        <v>-16.13</v>
      </c>
      <c r="V917" s="25"/>
      <c r="W917" s="25"/>
      <c r="X917" s="25"/>
      <c r="Y917" s="25"/>
      <c r="Z917" s="25"/>
      <c r="AA917" s="25"/>
      <c r="AB917" s="27">
        <v>12090</v>
      </c>
      <c r="AC917" s="27">
        <v>10120</v>
      </c>
      <c r="AD917" s="25"/>
      <c r="AE917" s="27">
        <v>10120</v>
      </c>
      <c r="AF917" s="23">
        <f t="shared" si="21"/>
        <v>-16.294458229942098</v>
      </c>
    </row>
    <row r="918" spans="1:32" x14ac:dyDescent="0.45">
      <c r="A918" s="19" t="s">
        <v>3686</v>
      </c>
      <c r="B918" s="15" t="s">
        <v>3687</v>
      </c>
      <c r="C918" s="19">
        <v>12</v>
      </c>
      <c r="D918" s="20" t="s">
        <v>160</v>
      </c>
      <c r="E918" s="25" t="s">
        <v>5242</v>
      </c>
      <c r="F918" s="25">
        <v>181.52</v>
      </c>
      <c r="G918" s="27">
        <v>12993367</v>
      </c>
      <c r="H918" s="25">
        <v>0</v>
      </c>
      <c r="I918" s="25">
        <v>0</v>
      </c>
      <c r="J918" s="25">
        <v>0</v>
      </c>
      <c r="K918" s="20">
        <v>-9.58</v>
      </c>
      <c r="L918" s="20">
        <v>-23.28</v>
      </c>
      <c r="M918" s="20">
        <v>-28.87</v>
      </c>
      <c r="N918" s="20">
        <v>-6.74</v>
      </c>
      <c r="O918" s="20">
        <v>-13.34</v>
      </c>
      <c r="P918" s="20">
        <v>0.15</v>
      </c>
      <c r="Q918" s="20">
        <v>0.73</v>
      </c>
      <c r="R918" s="20">
        <v>4.0599999999999996</v>
      </c>
      <c r="S918" s="20">
        <v>0.65</v>
      </c>
      <c r="T918" s="20">
        <v>1.82</v>
      </c>
      <c r="U918" s="21">
        <v>50.18</v>
      </c>
      <c r="V918" s="21">
        <v>65.2</v>
      </c>
      <c r="W918" s="21">
        <v>65.2</v>
      </c>
      <c r="X918" s="21">
        <v>65.2</v>
      </c>
      <c r="Y918" s="20">
        <v>2</v>
      </c>
      <c r="Z918" s="20">
        <v>0</v>
      </c>
      <c r="AA918" s="20">
        <v>0</v>
      </c>
      <c r="AB918" s="22">
        <v>16330</v>
      </c>
      <c r="AC918" s="22">
        <v>13970</v>
      </c>
      <c r="AD918" s="22">
        <v>17500</v>
      </c>
      <c r="AE918" s="22">
        <v>13970</v>
      </c>
      <c r="AF918" s="23">
        <f t="shared" si="21"/>
        <v>-14.451928965094918</v>
      </c>
    </row>
    <row r="919" spans="1:32" x14ac:dyDescent="0.45">
      <c r="A919" s="19" t="s">
        <v>2832</v>
      </c>
      <c r="B919" s="15" t="s">
        <v>2833</v>
      </c>
      <c r="C919" s="19">
        <v>12</v>
      </c>
      <c r="D919" s="20" t="s">
        <v>83</v>
      </c>
      <c r="E919" s="25" t="s">
        <v>5241</v>
      </c>
      <c r="F919" s="25">
        <v>181.46</v>
      </c>
      <c r="G919" s="27">
        <v>45252759</v>
      </c>
      <c r="H919" s="25">
        <v>0</v>
      </c>
      <c r="I919" s="25">
        <v>0</v>
      </c>
      <c r="J919" s="25">
        <v>0</v>
      </c>
      <c r="K919" s="20">
        <v>-9.89</v>
      </c>
      <c r="L919" s="20">
        <v>-16.46</v>
      </c>
      <c r="M919" s="20">
        <v>-19.559999999999999</v>
      </c>
      <c r="N919" s="20">
        <v>1.26</v>
      </c>
      <c r="O919" s="20">
        <v>-13.95</v>
      </c>
      <c r="P919" s="20">
        <v>-0.79</v>
      </c>
      <c r="Q919" s="20">
        <v>-0.55000000000000004</v>
      </c>
      <c r="R919" s="20">
        <v>6.52</v>
      </c>
      <c r="S919" s="20">
        <v>0.43</v>
      </c>
      <c r="T919" s="20">
        <v>1.26</v>
      </c>
      <c r="U919" s="21">
        <v>71.55</v>
      </c>
      <c r="V919" s="20">
        <v>82.75</v>
      </c>
      <c r="W919" s="20">
        <v>80.87</v>
      </c>
      <c r="X919" s="20">
        <v>82.75</v>
      </c>
      <c r="Y919" s="20">
        <v>3</v>
      </c>
      <c r="Z919" s="20">
        <v>0</v>
      </c>
      <c r="AA919" s="20">
        <v>0</v>
      </c>
      <c r="AB919" s="22">
        <v>4370</v>
      </c>
      <c r="AC919" s="22">
        <v>4010</v>
      </c>
      <c r="AD919" s="22">
        <v>6150</v>
      </c>
      <c r="AE919" s="22">
        <v>4010</v>
      </c>
      <c r="AF919" s="23">
        <f t="shared" si="21"/>
        <v>-8.2379862700228799</v>
      </c>
    </row>
    <row r="920" spans="1:32" x14ac:dyDescent="0.45">
      <c r="A920" s="19" t="s">
        <v>2313</v>
      </c>
      <c r="B920" s="15" t="s">
        <v>2314</v>
      </c>
      <c r="C920" s="19">
        <v>12</v>
      </c>
      <c r="D920" s="20" t="s">
        <v>66</v>
      </c>
      <c r="E920" s="25" t="s">
        <v>5242</v>
      </c>
      <c r="F920" s="26">
        <v>181.14</v>
      </c>
      <c r="G920" s="27">
        <v>18616650</v>
      </c>
      <c r="H920" s="25">
        <v>0</v>
      </c>
      <c r="I920" s="25">
        <v>0</v>
      </c>
      <c r="J920" s="25">
        <v>0</v>
      </c>
      <c r="K920" s="20">
        <v>-6.89</v>
      </c>
      <c r="L920" s="20">
        <v>-30.5</v>
      </c>
      <c r="M920" s="20">
        <v>-30.05</v>
      </c>
      <c r="N920" s="20">
        <v>-32.57</v>
      </c>
      <c r="O920" s="20">
        <v>-44.18</v>
      </c>
      <c r="P920" s="20">
        <v>0.44</v>
      </c>
      <c r="Q920" s="20">
        <v>3</v>
      </c>
      <c r="R920" s="20"/>
      <c r="S920" s="20"/>
      <c r="T920" s="20"/>
      <c r="U920" s="20">
        <v>3.16</v>
      </c>
      <c r="V920" s="20"/>
      <c r="W920" s="20"/>
      <c r="X920" s="20"/>
      <c r="Y920" s="20"/>
      <c r="Z920" s="20"/>
      <c r="AA920" s="20"/>
      <c r="AB920" s="22">
        <v>12180</v>
      </c>
      <c r="AC920" s="22">
        <v>9730</v>
      </c>
      <c r="AD920" s="22">
        <v>12150</v>
      </c>
      <c r="AE920" s="22">
        <v>9730</v>
      </c>
      <c r="AF920" s="23">
        <f t="shared" si="21"/>
        <v>-20.114942528735636</v>
      </c>
    </row>
    <row r="921" spans="1:32" x14ac:dyDescent="0.45">
      <c r="A921" s="19" t="s">
        <v>2944</v>
      </c>
      <c r="B921" s="15" t="s">
        <v>2945</v>
      </c>
      <c r="C921" s="19">
        <v>12</v>
      </c>
      <c r="D921" s="20" t="s">
        <v>78</v>
      </c>
      <c r="E921" s="25" t="s">
        <v>5241</v>
      </c>
      <c r="F921" s="25">
        <v>181.11</v>
      </c>
      <c r="G921" s="27">
        <v>29116822</v>
      </c>
      <c r="H921" s="25">
        <v>0</v>
      </c>
      <c r="I921" s="25">
        <v>0</v>
      </c>
      <c r="J921" s="25">
        <v>0</v>
      </c>
      <c r="K921" s="20">
        <v>5.25</v>
      </c>
      <c r="L921" s="20">
        <v>-4.16</v>
      </c>
      <c r="M921" s="20">
        <v>-1.89</v>
      </c>
      <c r="N921" s="20">
        <v>-10.25</v>
      </c>
      <c r="O921" s="20">
        <v>-7.16</v>
      </c>
      <c r="P921" s="20">
        <v>-0.22</v>
      </c>
      <c r="Q921" s="20">
        <v>-0.88</v>
      </c>
      <c r="R921" s="20"/>
      <c r="S921" s="20"/>
      <c r="T921" s="20"/>
      <c r="U921" s="20">
        <v>42.33</v>
      </c>
      <c r="V921" s="20"/>
      <c r="W921" s="20"/>
      <c r="X921" s="20"/>
      <c r="Y921" s="20"/>
      <c r="Z921" s="20"/>
      <c r="AA921" s="20"/>
      <c r="AB921" s="22">
        <v>5930</v>
      </c>
      <c r="AC921" s="22">
        <v>6220</v>
      </c>
      <c r="AD921" s="22">
        <v>10400</v>
      </c>
      <c r="AE921" s="22">
        <v>6220</v>
      </c>
      <c r="AF921" s="23">
        <f t="shared" si="21"/>
        <v>4.8903878583473892</v>
      </c>
    </row>
    <row r="922" spans="1:32" x14ac:dyDescent="0.45">
      <c r="A922" s="24" t="s">
        <v>5114</v>
      </c>
      <c r="B922" t="s">
        <v>5115</v>
      </c>
      <c r="C922" s="24">
        <v>12</v>
      </c>
      <c r="D922" s="25" t="s">
        <v>72</v>
      </c>
      <c r="E922" s="25" t="s">
        <v>5242</v>
      </c>
      <c r="F922" s="26">
        <v>180.99</v>
      </c>
      <c r="G922" s="27">
        <v>14330250</v>
      </c>
      <c r="H922" s="25">
        <v>0</v>
      </c>
      <c r="I922" s="25">
        <v>0</v>
      </c>
      <c r="J922" s="25">
        <v>0</v>
      </c>
      <c r="K922" s="25">
        <v>-9.98</v>
      </c>
      <c r="L922" s="25">
        <v>-17.77</v>
      </c>
      <c r="M922" s="25">
        <v>-26.44</v>
      </c>
      <c r="N922" s="25">
        <v>-48.02</v>
      </c>
      <c r="O922" s="25">
        <v>-43.36</v>
      </c>
      <c r="P922" s="25">
        <v>0</v>
      </c>
      <c r="Q922" s="25">
        <v>2.11</v>
      </c>
      <c r="R922" s="25"/>
      <c r="S922" s="25"/>
      <c r="T922" s="25"/>
      <c r="U922" s="25">
        <v>10.08</v>
      </c>
      <c r="V922" s="25"/>
      <c r="W922" s="25"/>
      <c r="X922" s="25"/>
      <c r="Y922" s="25"/>
      <c r="Z922" s="25"/>
      <c r="AA922" s="25"/>
      <c r="AB922" s="27">
        <v>13510</v>
      </c>
      <c r="AC922" s="27">
        <v>12630</v>
      </c>
      <c r="AD922" s="25"/>
      <c r="AE922" s="27">
        <v>12630</v>
      </c>
      <c r="AF922" s="23">
        <f t="shared" si="21"/>
        <v>-6.5136935603256845</v>
      </c>
    </row>
    <row r="923" spans="1:32" x14ac:dyDescent="0.45">
      <c r="A923" s="19" t="s">
        <v>2912</v>
      </c>
      <c r="B923" s="15" t="s">
        <v>2913</v>
      </c>
      <c r="C923" s="19">
        <v>12</v>
      </c>
      <c r="D923" s="20" t="s">
        <v>69</v>
      </c>
      <c r="E923" s="25" t="s">
        <v>5241</v>
      </c>
      <c r="F923" s="26">
        <v>180.84</v>
      </c>
      <c r="G923" s="27">
        <v>63900000</v>
      </c>
      <c r="H923" s="25">
        <v>0</v>
      </c>
      <c r="I923" s="25">
        <v>0</v>
      </c>
      <c r="J923" s="25">
        <v>0</v>
      </c>
      <c r="K923" s="20">
        <v>-6.14</v>
      </c>
      <c r="L923" s="20">
        <v>-6.6</v>
      </c>
      <c r="M923" s="20">
        <v>-4.07</v>
      </c>
      <c r="N923" s="20">
        <v>-10.210000000000001</v>
      </c>
      <c r="O923" s="20">
        <v>-7.67</v>
      </c>
      <c r="P923" s="20">
        <v>-0.16</v>
      </c>
      <c r="Q923" s="20">
        <v>0.25</v>
      </c>
      <c r="R923" s="20"/>
      <c r="S923" s="20"/>
      <c r="T923" s="20"/>
      <c r="U923" s="20">
        <v>5.78</v>
      </c>
      <c r="V923" s="20"/>
      <c r="W923" s="20"/>
      <c r="X923" s="20"/>
      <c r="Y923" s="20"/>
      <c r="Z923" s="20"/>
      <c r="AA923" s="20"/>
      <c r="AB923" s="22">
        <v>2875</v>
      </c>
      <c r="AC923" s="22">
        <v>2830</v>
      </c>
      <c r="AD923" s="22">
        <v>3017</v>
      </c>
      <c r="AE923" s="22">
        <v>2830</v>
      </c>
      <c r="AF923" s="23">
        <f t="shared" si="21"/>
        <v>-1.5652173913043521</v>
      </c>
    </row>
    <row r="924" spans="1:32" x14ac:dyDescent="0.45">
      <c r="A924" s="19" t="s">
        <v>1961</v>
      </c>
      <c r="B924" s="15" t="s">
        <v>1962</v>
      </c>
      <c r="C924" s="19">
        <v>12</v>
      </c>
      <c r="D924" s="20" t="s">
        <v>148</v>
      </c>
      <c r="E924" s="25" t="s">
        <v>5242</v>
      </c>
      <c r="F924" s="25">
        <v>180.09</v>
      </c>
      <c r="G924" s="27">
        <v>23327472</v>
      </c>
      <c r="H924" s="25">
        <v>0</v>
      </c>
      <c r="I924" s="25">
        <v>0</v>
      </c>
      <c r="J924" s="25">
        <v>0</v>
      </c>
      <c r="K924" s="20">
        <v>-19.75</v>
      </c>
      <c r="L924" s="20">
        <v>-36.770000000000003</v>
      </c>
      <c r="M924" s="20">
        <v>-41.38</v>
      </c>
      <c r="N924" s="20">
        <v>-5.39</v>
      </c>
      <c r="O924" s="20">
        <v>-27.03</v>
      </c>
      <c r="P924" s="20">
        <v>-0.56000000000000005</v>
      </c>
      <c r="Q924" s="20">
        <v>-2.59</v>
      </c>
      <c r="R924" s="20">
        <v>5.65</v>
      </c>
      <c r="S924" s="20">
        <v>0.51</v>
      </c>
      <c r="T924" s="20">
        <v>1.42</v>
      </c>
      <c r="U924" s="20">
        <v>28.65</v>
      </c>
      <c r="V924" s="21">
        <v>22.6</v>
      </c>
      <c r="W924" s="21">
        <v>25.75</v>
      </c>
      <c r="X924" s="21">
        <v>22.6</v>
      </c>
      <c r="Y924" s="20">
        <v>2</v>
      </c>
      <c r="Z924" s="20">
        <v>0</v>
      </c>
      <c r="AA924" s="20">
        <v>0</v>
      </c>
      <c r="AB924" s="22">
        <v>10480</v>
      </c>
      <c r="AC924" s="22">
        <v>7720</v>
      </c>
      <c r="AD924" s="22">
        <v>11750</v>
      </c>
      <c r="AE924" s="22">
        <v>7720</v>
      </c>
      <c r="AF924" s="23">
        <f t="shared" si="21"/>
        <v>-26.335877862595424</v>
      </c>
    </row>
    <row r="925" spans="1:32" x14ac:dyDescent="0.45">
      <c r="A925" s="19" t="s">
        <v>4248</v>
      </c>
      <c r="B925" s="15" t="s">
        <v>4249</v>
      </c>
      <c r="C925" s="19">
        <v>12</v>
      </c>
      <c r="D925" s="20" t="s">
        <v>83</v>
      </c>
      <c r="E925" s="25" t="s">
        <v>5241</v>
      </c>
      <c r="F925" s="25">
        <v>179.74</v>
      </c>
      <c r="G925" s="27">
        <v>116640000</v>
      </c>
      <c r="H925" s="25">
        <v>0</v>
      </c>
      <c r="I925" s="25">
        <v>0</v>
      </c>
      <c r="J925" s="25">
        <v>0</v>
      </c>
      <c r="K925" s="20">
        <v>-14.34</v>
      </c>
      <c r="L925" s="20">
        <v>-20.2</v>
      </c>
      <c r="M925" s="20">
        <v>-15.79</v>
      </c>
      <c r="N925" s="20">
        <v>-25.38</v>
      </c>
      <c r="O925" s="20">
        <v>-10.35</v>
      </c>
      <c r="P925" s="20">
        <v>-0.05</v>
      </c>
      <c r="Q925" s="20">
        <v>-0.31</v>
      </c>
      <c r="R925" s="20"/>
      <c r="S925" s="20"/>
      <c r="T925" s="20"/>
      <c r="U925" s="20">
        <v>-4.5199999999999996</v>
      </c>
      <c r="V925" s="20"/>
      <c r="W925" s="20"/>
      <c r="X925" s="20"/>
      <c r="Y925" s="20"/>
      <c r="Z925" s="20"/>
      <c r="AA925" s="20"/>
      <c r="AB925" s="22">
        <v>1710</v>
      </c>
      <c r="AC925" s="22">
        <v>1541</v>
      </c>
      <c r="AD925" s="22">
        <v>7878</v>
      </c>
      <c r="AE925" s="22">
        <v>1541</v>
      </c>
      <c r="AF925" s="23">
        <f t="shared" si="21"/>
        <v>-9.8830409356725148</v>
      </c>
    </row>
    <row r="926" spans="1:32" x14ac:dyDescent="0.45">
      <c r="A926" s="19" t="s">
        <v>1603</v>
      </c>
      <c r="B926" s="15" t="s">
        <v>1604</v>
      </c>
      <c r="C926" s="19">
        <v>12</v>
      </c>
      <c r="D926" s="20" t="s">
        <v>127</v>
      </c>
      <c r="E926" s="25" t="s">
        <v>5242</v>
      </c>
      <c r="F926" s="25">
        <v>179.55</v>
      </c>
      <c r="G926" s="27">
        <v>15750000</v>
      </c>
      <c r="H926" s="25">
        <v>0</v>
      </c>
      <c r="I926" s="25">
        <v>0</v>
      </c>
      <c r="J926" s="25">
        <v>0</v>
      </c>
      <c r="K926" s="20">
        <v>-8.8699999999999992</v>
      </c>
      <c r="L926" s="20">
        <v>-14.93</v>
      </c>
      <c r="M926" s="20">
        <v>-11.08</v>
      </c>
      <c r="N926" s="20">
        <v>-4.5999999999999996</v>
      </c>
      <c r="O926" s="20">
        <v>-24.35</v>
      </c>
      <c r="P926" s="20">
        <v>-0.05</v>
      </c>
      <c r="Q926" s="20">
        <v>-0.56999999999999995</v>
      </c>
      <c r="R926" s="20"/>
      <c r="S926" s="20"/>
      <c r="T926" s="20"/>
      <c r="U926" s="20">
        <v>10.18</v>
      </c>
      <c r="V926" s="20"/>
      <c r="W926" s="20"/>
      <c r="X926" s="20"/>
      <c r="Y926" s="20"/>
      <c r="Z926" s="20"/>
      <c r="AA926" s="20"/>
      <c r="AB926" s="22">
        <v>12360</v>
      </c>
      <c r="AC926" s="22">
        <v>11400</v>
      </c>
      <c r="AD926" s="22">
        <v>9140</v>
      </c>
      <c r="AE926" s="22">
        <v>11400</v>
      </c>
      <c r="AF926" s="23">
        <f t="shared" si="21"/>
        <v>-7.7669902912621325</v>
      </c>
    </row>
    <row r="927" spans="1:32" x14ac:dyDescent="0.45">
      <c r="A927" s="19" t="s">
        <v>3114</v>
      </c>
      <c r="B927" s="15" t="s">
        <v>3115</v>
      </c>
      <c r="C927" s="19">
        <v>12</v>
      </c>
      <c r="D927" s="20" t="s">
        <v>66</v>
      </c>
      <c r="E927" s="25" t="s">
        <v>5242</v>
      </c>
      <c r="F927" s="25">
        <v>179.54</v>
      </c>
      <c r="G927" s="27">
        <v>11413747</v>
      </c>
      <c r="H927" s="25">
        <v>0</v>
      </c>
      <c r="I927" s="25">
        <v>0</v>
      </c>
      <c r="J927" s="25">
        <v>0</v>
      </c>
      <c r="K927" s="20">
        <v>-11.58</v>
      </c>
      <c r="L927" s="20">
        <v>-28.98</v>
      </c>
      <c r="M927" s="20">
        <v>-16.11</v>
      </c>
      <c r="N927" s="20">
        <v>-4.09</v>
      </c>
      <c r="O927" s="20">
        <v>-1.75</v>
      </c>
      <c r="P927" s="20">
        <v>-0.56999999999999995</v>
      </c>
      <c r="Q927" s="20">
        <v>-4.43</v>
      </c>
      <c r="R927" s="20">
        <v>7.18</v>
      </c>
      <c r="S927" s="20">
        <v>1.04</v>
      </c>
      <c r="T927" s="20">
        <v>3.66</v>
      </c>
      <c r="U927" s="20">
        <v>19.48</v>
      </c>
      <c r="V927" s="20">
        <v>32.06</v>
      </c>
      <c r="W927" s="20">
        <v>32.06</v>
      </c>
      <c r="X927" s="20">
        <v>32.06</v>
      </c>
      <c r="Y927" s="20">
        <v>1</v>
      </c>
      <c r="Z927" s="20">
        <v>1</v>
      </c>
      <c r="AA927" s="20">
        <v>0</v>
      </c>
      <c r="AB927" s="22">
        <v>19470</v>
      </c>
      <c r="AC927" s="22">
        <v>15730</v>
      </c>
      <c r="AD927" s="22">
        <v>16679</v>
      </c>
      <c r="AE927" s="22">
        <v>15730</v>
      </c>
      <c r="AF927" s="23">
        <f t="shared" si="21"/>
        <v>-19.209039548022599</v>
      </c>
    </row>
    <row r="928" spans="1:32" x14ac:dyDescent="0.45">
      <c r="A928" s="19" t="s">
        <v>1091</v>
      </c>
      <c r="B928" s="15" t="s">
        <v>1092</v>
      </c>
      <c r="C928" s="19">
        <v>12</v>
      </c>
      <c r="D928" s="20" t="s">
        <v>66</v>
      </c>
      <c r="E928" s="25" t="s">
        <v>5241</v>
      </c>
      <c r="F928" s="25">
        <v>179.49</v>
      </c>
      <c r="G928" s="27">
        <v>18600070</v>
      </c>
      <c r="H928" s="25">
        <v>0</v>
      </c>
      <c r="I928" s="25">
        <v>0</v>
      </c>
      <c r="J928" s="25">
        <v>0</v>
      </c>
      <c r="K928" s="20">
        <v>-6.13</v>
      </c>
      <c r="L928" s="20">
        <v>-13.45</v>
      </c>
      <c r="M928" s="20">
        <v>-4.17</v>
      </c>
      <c r="N928" s="20">
        <v>-18.84</v>
      </c>
      <c r="O928" s="20">
        <v>-14.75</v>
      </c>
      <c r="P928" s="20">
        <v>-0.14000000000000001</v>
      </c>
      <c r="Q928" s="20">
        <v>-0.71</v>
      </c>
      <c r="R928" s="20">
        <v>8.16</v>
      </c>
      <c r="S928" s="20">
        <v>0.4</v>
      </c>
      <c r="T928" s="20">
        <v>1.07</v>
      </c>
      <c r="U928" s="20">
        <v>13.02</v>
      </c>
      <c r="V928" s="20">
        <v>21.8</v>
      </c>
      <c r="W928" s="20">
        <v>21.8</v>
      </c>
      <c r="X928" s="20">
        <v>21.8</v>
      </c>
      <c r="Y928" s="20">
        <v>1</v>
      </c>
      <c r="Z928" s="20">
        <v>0</v>
      </c>
      <c r="AA928" s="20"/>
      <c r="AB928" s="22">
        <v>10080</v>
      </c>
      <c r="AC928" s="22">
        <v>9650</v>
      </c>
      <c r="AD928" s="22">
        <v>20600</v>
      </c>
      <c r="AE928" s="22">
        <v>9650</v>
      </c>
      <c r="AF928" s="23">
        <f t="shared" si="21"/>
        <v>-4.2658730158730123</v>
      </c>
    </row>
    <row r="929" spans="1:32" x14ac:dyDescent="0.45">
      <c r="A929" s="19" t="s">
        <v>3544</v>
      </c>
      <c r="B929" s="15" t="s">
        <v>3545</v>
      </c>
      <c r="C929" s="19">
        <v>12</v>
      </c>
      <c r="D929" s="20" t="s">
        <v>148</v>
      </c>
      <c r="E929" s="25" t="s">
        <v>5242</v>
      </c>
      <c r="F929" s="25">
        <v>179.34</v>
      </c>
      <c r="G929" s="27">
        <v>6216363</v>
      </c>
      <c r="H929" s="25">
        <v>0</v>
      </c>
      <c r="I929" s="25">
        <v>0</v>
      </c>
      <c r="J929" s="25">
        <v>0</v>
      </c>
      <c r="K929" s="20">
        <v>-6.03</v>
      </c>
      <c r="L929" s="20">
        <v>-10.96</v>
      </c>
      <c r="M929" s="20">
        <v>25.16</v>
      </c>
      <c r="N929" s="20">
        <v>8.66</v>
      </c>
      <c r="O929" s="20">
        <v>30.84</v>
      </c>
      <c r="P929" s="20">
        <v>0.18</v>
      </c>
      <c r="Q929" s="20">
        <v>0.77</v>
      </c>
      <c r="R929" s="20"/>
      <c r="S929" s="20"/>
      <c r="T929" s="20"/>
      <c r="U929" s="20">
        <v>33.21</v>
      </c>
      <c r="V929" s="20"/>
      <c r="W929" s="20"/>
      <c r="X929" s="20"/>
      <c r="Y929" s="20"/>
      <c r="Z929" s="20"/>
      <c r="AA929" s="20"/>
      <c r="AB929" s="22">
        <v>34150</v>
      </c>
      <c r="AC929" s="22">
        <v>28850</v>
      </c>
      <c r="AD929" s="22">
        <v>60100</v>
      </c>
      <c r="AE929" s="22">
        <v>28850</v>
      </c>
      <c r="AF929" s="23">
        <f t="shared" si="21"/>
        <v>-15.519765739385061</v>
      </c>
    </row>
    <row r="930" spans="1:32" x14ac:dyDescent="0.45">
      <c r="A930" s="19" t="s">
        <v>1557</v>
      </c>
      <c r="B930" s="15" t="s">
        <v>1558</v>
      </c>
      <c r="C930" s="19">
        <v>12</v>
      </c>
      <c r="D930" s="20" t="s">
        <v>160</v>
      </c>
      <c r="E930" s="25" t="s">
        <v>5241</v>
      </c>
      <c r="F930" s="25">
        <v>178.96</v>
      </c>
      <c r="G930" s="27">
        <v>13980900</v>
      </c>
      <c r="H930" s="25">
        <v>0</v>
      </c>
      <c r="I930" s="25">
        <v>0</v>
      </c>
      <c r="J930" s="25">
        <v>0</v>
      </c>
      <c r="K930" s="20">
        <v>-18.989999999999998</v>
      </c>
      <c r="L930" s="20">
        <v>-22.09</v>
      </c>
      <c r="M930" s="20">
        <v>-39.049999999999997</v>
      </c>
      <c r="N930" s="20">
        <v>-46.44</v>
      </c>
      <c r="O930" s="20">
        <v>-21.09</v>
      </c>
      <c r="P930" s="20">
        <v>-0.09</v>
      </c>
      <c r="Q930" s="20">
        <v>-2.02</v>
      </c>
      <c r="R930" s="20"/>
      <c r="S930" s="20"/>
      <c r="T930" s="20"/>
      <c r="U930" s="20">
        <v>49.11</v>
      </c>
      <c r="V930" s="21"/>
      <c r="W930" s="21"/>
      <c r="X930" s="21"/>
      <c r="Y930" s="20"/>
      <c r="Z930" s="20"/>
      <c r="AA930" s="20"/>
      <c r="AB930" s="22">
        <v>17880</v>
      </c>
      <c r="AC930" s="22">
        <v>12800</v>
      </c>
      <c r="AD930" s="22">
        <v>18050</v>
      </c>
      <c r="AE930" s="22">
        <v>12800</v>
      </c>
      <c r="AF930" s="23">
        <f t="shared" si="21"/>
        <v>-28.411633109619682</v>
      </c>
    </row>
    <row r="931" spans="1:32" x14ac:dyDescent="0.45">
      <c r="A931" s="24" t="s">
        <v>3102</v>
      </c>
      <c r="B931" t="s">
        <v>3103</v>
      </c>
      <c r="C931" s="24">
        <v>12</v>
      </c>
      <c r="D931" s="25" t="s">
        <v>432</v>
      </c>
      <c r="E931" s="25" t="s">
        <v>5241</v>
      </c>
      <c r="F931" s="25">
        <v>178.75</v>
      </c>
      <c r="G931" s="27">
        <v>27500000</v>
      </c>
      <c r="H931" s="25">
        <v>0</v>
      </c>
      <c r="I931" s="25">
        <v>0</v>
      </c>
      <c r="J931" s="25">
        <v>0</v>
      </c>
      <c r="K931" s="25">
        <v>-8.7100000000000009</v>
      </c>
      <c r="L931" s="25">
        <v>-18.75</v>
      </c>
      <c r="M931" s="25">
        <v>-43.92</v>
      </c>
      <c r="N931" s="25">
        <v>-37.26</v>
      </c>
      <c r="O931" s="25">
        <v>-19.149999999999999</v>
      </c>
      <c r="P931" s="25">
        <v>-0.63</v>
      </c>
      <c r="Q931" s="25">
        <v>-0.63</v>
      </c>
      <c r="R931" s="25"/>
      <c r="S931" s="25"/>
      <c r="T931" s="25"/>
      <c r="U931" s="25">
        <v>30.35</v>
      </c>
      <c r="V931" s="25"/>
      <c r="W931" s="25"/>
      <c r="X931" s="25"/>
      <c r="Y931" s="25"/>
      <c r="Z931" s="25"/>
      <c r="AA931" s="25"/>
      <c r="AB931" s="27">
        <v>7440</v>
      </c>
      <c r="AC931" s="27">
        <v>6500</v>
      </c>
      <c r="AD931" s="27">
        <v>5870</v>
      </c>
      <c r="AE931" s="27">
        <v>6500</v>
      </c>
      <c r="AF931" s="23">
        <f t="shared" si="21"/>
        <v>-12.634408602150538</v>
      </c>
    </row>
    <row r="932" spans="1:32" x14ac:dyDescent="0.45">
      <c r="A932" s="19" t="s">
        <v>3152</v>
      </c>
      <c r="B932" s="15" t="s">
        <v>3153</v>
      </c>
      <c r="C932" s="19">
        <v>12</v>
      </c>
      <c r="D932" s="20" t="s">
        <v>148</v>
      </c>
      <c r="E932" s="25" t="s">
        <v>5242</v>
      </c>
      <c r="F932" s="25">
        <v>178.48</v>
      </c>
      <c r="G932" s="27">
        <v>26639081</v>
      </c>
      <c r="H932" s="25">
        <v>0</v>
      </c>
      <c r="I932" s="25">
        <v>0</v>
      </c>
      <c r="J932" s="25">
        <v>0</v>
      </c>
      <c r="K932" s="20">
        <v>-14.21</v>
      </c>
      <c r="L932" s="20">
        <v>-23.08</v>
      </c>
      <c r="M932" s="20">
        <v>-8.59</v>
      </c>
      <c r="N932" s="20">
        <v>2.92</v>
      </c>
      <c r="O932" s="20">
        <v>16.72</v>
      </c>
      <c r="P932" s="20">
        <v>-0.05</v>
      </c>
      <c r="Q932" s="20">
        <v>0.46</v>
      </c>
      <c r="R932" s="20"/>
      <c r="S932" s="20"/>
      <c r="T932" s="20"/>
      <c r="U932" s="20">
        <v>-36.28</v>
      </c>
      <c r="V932" s="20"/>
      <c r="W932" s="20"/>
      <c r="X932" s="20"/>
      <c r="Y932" s="20"/>
      <c r="Z932" s="20"/>
      <c r="AA932" s="20"/>
      <c r="AB932" s="22">
        <v>7150</v>
      </c>
      <c r="AC932" s="22">
        <v>6700</v>
      </c>
      <c r="AD932" s="22">
        <v>12150</v>
      </c>
      <c r="AE932" s="22">
        <v>6700</v>
      </c>
      <c r="AF932" s="23">
        <f t="shared" si="21"/>
        <v>-6.2937062937062915</v>
      </c>
    </row>
    <row r="933" spans="1:32" x14ac:dyDescent="0.45">
      <c r="A933" s="24" t="s">
        <v>3192</v>
      </c>
      <c r="B933" t="s">
        <v>3193</v>
      </c>
      <c r="C933" s="24">
        <v>12</v>
      </c>
      <c r="D933" s="25" t="s">
        <v>75</v>
      </c>
      <c r="E933" s="25" t="s">
        <v>5242</v>
      </c>
      <c r="F933" s="26">
        <v>178.26</v>
      </c>
      <c r="G933" s="27">
        <v>62766899</v>
      </c>
      <c r="H933" s="25">
        <v>0</v>
      </c>
      <c r="I933" s="25">
        <v>0</v>
      </c>
      <c r="J933" s="25">
        <v>0</v>
      </c>
      <c r="K933" s="25">
        <v>-12.48</v>
      </c>
      <c r="L933" s="25">
        <v>-24.06</v>
      </c>
      <c r="M933" s="25">
        <v>-19.66</v>
      </c>
      <c r="N933" s="25">
        <v>-6.27</v>
      </c>
      <c r="O933" s="25">
        <v>-22.4</v>
      </c>
      <c r="P933" s="25">
        <v>0.15</v>
      </c>
      <c r="Q933" s="25">
        <v>0.34</v>
      </c>
      <c r="R933" s="25"/>
      <c r="S933" s="25"/>
      <c r="T933" s="25"/>
      <c r="U933" s="25">
        <v>17.350000000000001</v>
      </c>
      <c r="V933" s="25"/>
      <c r="W933" s="25"/>
      <c r="X933" s="25"/>
      <c r="Y933" s="25"/>
      <c r="Z933" s="25"/>
      <c r="AA933" s="25"/>
      <c r="AB933" s="27">
        <v>3355</v>
      </c>
      <c r="AC933" s="27">
        <v>2840</v>
      </c>
      <c r="AD933" s="27">
        <v>5408</v>
      </c>
      <c r="AE933" s="27">
        <v>2840</v>
      </c>
      <c r="AF933" s="23">
        <f t="shared" si="21"/>
        <v>-15.350223546944864</v>
      </c>
    </row>
    <row r="934" spans="1:32" x14ac:dyDescent="0.45">
      <c r="A934" s="19" t="s">
        <v>3914</v>
      </c>
      <c r="B934" s="15" t="s">
        <v>3915</v>
      </c>
      <c r="C934" s="19">
        <v>12</v>
      </c>
      <c r="D934" s="20" t="s">
        <v>160</v>
      </c>
      <c r="E934" s="25" t="s">
        <v>5242</v>
      </c>
      <c r="F934" s="25">
        <v>178.22</v>
      </c>
      <c r="G934" s="27">
        <v>34606264</v>
      </c>
      <c r="H934" s="25">
        <v>0</v>
      </c>
      <c r="I934" s="25">
        <v>0</v>
      </c>
      <c r="J934" s="25">
        <v>0</v>
      </c>
      <c r="K934" s="20">
        <v>-28.57</v>
      </c>
      <c r="L934" s="20">
        <v>2.1800000000000002</v>
      </c>
      <c r="M934" s="20">
        <v>-22.44</v>
      </c>
      <c r="N934" s="20">
        <v>195.47</v>
      </c>
      <c r="O934" s="20">
        <v>288.97000000000003</v>
      </c>
      <c r="P934" s="20">
        <v>2.23</v>
      </c>
      <c r="Q934" s="29">
        <v>6.32</v>
      </c>
      <c r="R934" s="20"/>
      <c r="S934" s="20"/>
      <c r="T934" s="20"/>
      <c r="U934" s="20">
        <v>2.25</v>
      </c>
      <c r="V934" s="20"/>
      <c r="W934" s="20"/>
      <c r="X934" s="20"/>
      <c r="Y934" s="20"/>
      <c r="Z934" s="20"/>
      <c r="AA934" s="20"/>
      <c r="AB934" s="22">
        <v>6610</v>
      </c>
      <c r="AC934" s="22">
        <v>5150</v>
      </c>
      <c r="AD934" s="22">
        <v>3100</v>
      </c>
      <c r="AE934" s="22">
        <v>5150</v>
      </c>
      <c r="AF934" s="23">
        <f t="shared" si="21"/>
        <v>-22.08774583963692</v>
      </c>
    </row>
    <row r="935" spans="1:32" x14ac:dyDescent="0.45">
      <c r="A935" s="19" t="s">
        <v>955</v>
      </c>
      <c r="B935" s="15" t="s">
        <v>956</v>
      </c>
      <c r="C935" s="19">
        <v>12</v>
      </c>
      <c r="D935" s="20" t="s">
        <v>127</v>
      </c>
      <c r="E935" s="25" t="s">
        <v>5242</v>
      </c>
      <c r="F935" s="26">
        <v>177.73</v>
      </c>
      <c r="G935" s="27">
        <v>23051579</v>
      </c>
      <c r="H935" s="25">
        <v>0</v>
      </c>
      <c r="I935" s="25">
        <v>0</v>
      </c>
      <c r="J935" s="25">
        <v>0</v>
      </c>
      <c r="K935" s="20">
        <v>-23.89</v>
      </c>
      <c r="L935" s="20">
        <v>-37.11</v>
      </c>
      <c r="M935" s="20">
        <v>-46.27</v>
      </c>
      <c r="N935" s="20">
        <v>87.59</v>
      </c>
      <c r="O935" s="20">
        <v>-27.47</v>
      </c>
      <c r="P935" s="20">
        <v>-0.04</v>
      </c>
      <c r="Q935" s="20">
        <v>0.19</v>
      </c>
      <c r="R935" s="20"/>
      <c r="S935" s="20"/>
      <c r="T935" s="20"/>
      <c r="U935" s="21">
        <v>5.81</v>
      </c>
      <c r="V935" s="21">
        <v>8</v>
      </c>
      <c r="W935" s="21">
        <v>8</v>
      </c>
      <c r="X935" s="21">
        <v>8</v>
      </c>
      <c r="Y935" s="20"/>
      <c r="Z935" s="20">
        <v>0</v>
      </c>
      <c r="AA935" s="20">
        <v>0</v>
      </c>
      <c r="AB935" s="22">
        <v>10730</v>
      </c>
      <c r="AC935" s="22">
        <v>7710</v>
      </c>
      <c r="AD935" s="22"/>
      <c r="AE935" s="22">
        <v>7710</v>
      </c>
      <c r="AF935" s="23">
        <f t="shared" si="21"/>
        <v>-28.14538676607642</v>
      </c>
    </row>
    <row r="936" spans="1:32" x14ac:dyDescent="0.45">
      <c r="A936" s="19" t="s">
        <v>305</v>
      </c>
      <c r="B936" s="15" t="s">
        <v>306</v>
      </c>
      <c r="C936" s="19">
        <v>12</v>
      </c>
      <c r="D936" s="20" t="s">
        <v>75</v>
      </c>
      <c r="E936" s="25" t="s">
        <v>5241</v>
      </c>
      <c r="F936" s="26">
        <v>177.66</v>
      </c>
      <c r="G936" s="27">
        <v>19522575</v>
      </c>
      <c r="H936" s="25">
        <v>0</v>
      </c>
      <c r="I936" s="25">
        <v>0</v>
      </c>
      <c r="J936" s="25">
        <v>0</v>
      </c>
      <c r="K936" s="20">
        <v>-3.19</v>
      </c>
      <c r="L936" s="20">
        <v>-3.4</v>
      </c>
      <c r="M936" s="20">
        <v>-2.78</v>
      </c>
      <c r="N936" s="20">
        <v>-9.09</v>
      </c>
      <c r="O936" s="20">
        <v>-2.2599999999999998</v>
      </c>
      <c r="P936" s="20">
        <v>-0.14000000000000001</v>
      </c>
      <c r="Q936" s="20">
        <v>-1.1299999999999999</v>
      </c>
      <c r="R936" s="20"/>
      <c r="S936" s="20"/>
      <c r="T936" s="20"/>
      <c r="U936" s="20">
        <v>28.7</v>
      </c>
      <c r="V936" s="20"/>
      <c r="W936" s="20"/>
      <c r="X936" s="20"/>
      <c r="Y936" s="20"/>
      <c r="Z936" s="20"/>
      <c r="AA936" s="20"/>
      <c r="AB936" s="22">
        <v>8970</v>
      </c>
      <c r="AC936" s="22">
        <v>9100</v>
      </c>
      <c r="AD936" s="22">
        <v>15750</v>
      </c>
      <c r="AE936" s="22">
        <v>9100</v>
      </c>
      <c r="AF936" s="23">
        <f t="shared" si="21"/>
        <v>1.449275362318847</v>
      </c>
    </row>
    <row r="937" spans="1:32" x14ac:dyDescent="0.45">
      <c r="A937" s="19" t="s">
        <v>410</v>
      </c>
      <c r="B937" s="15" t="s">
        <v>411</v>
      </c>
      <c r="C937" s="19">
        <v>12</v>
      </c>
      <c r="D937" s="20" t="s">
        <v>66</v>
      </c>
      <c r="E937" s="25" t="s">
        <v>5241</v>
      </c>
      <c r="F937" s="26">
        <v>177.63</v>
      </c>
      <c r="G937" s="27">
        <v>22427583</v>
      </c>
      <c r="H937" s="25">
        <v>0</v>
      </c>
      <c r="I937" s="25">
        <v>0</v>
      </c>
      <c r="J937" s="25">
        <v>0</v>
      </c>
      <c r="K937" s="20">
        <v>-12.78</v>
      </c>
      <c r="L937" s="20">
        <v>-16.809999999999999</v>
      </c>
      <c r="M937" s="20">
        <v>-21.04</v>
      </c>
      <c r="N937" s="20">
        <v>-40.630000000000003</v>
      </c>
      <c r="O937" s="20">
        <v>-33.72</v>
      </c>
      <c r="P937" s="20">
        <v>0.45</v>
      </c>
      <c r="Q937" s="20">
        <v>-0.43</v>
      </c>
      <c r="R937" s="20">
        <v>7.92</v>
      </c>
      <c r="S937" s="20">
        <v>0.6</v>
      </c>
      <c r="T937" s="20">
        <v>5.18</v>
      </c>
      <c r="U937" s="21">
        <v>3.48</v>
      </c>
      <c r="V937" s="21">
        <v>22</v>
      </c>
      <c r="W937" s="21">
        <v>22.75</v>
      </c>
      <c r="X937" s="21">
        <v>22</v>
      </c>
      <c r="Y937" s="20">
        <v>5</v>
      </c>
      <c r="Z937" s="20">
        <v>0</v>
      </c>
      <c r="AA937" s="20">
        <v>0</v>
      </c>
      <c r="AB937" s="22">
        <v>8340</v>
      </c>
      <c r="AC937" s="22">
        <v>7920</v>
      </c>
      <c r="AD937" s="22">
        <v>16068</v>
      </c>
      <c r="AE937" s="22">
        <v>7920</v>
      </c>
      <c r="AF937" s="23">
        <f t="shared" si="21"/>
        <v>-5.0359712230215852</v>
      </c>
    </row>
    <row r="938" spans="1:32" x14ac:dyDescent="0.45">
      <c r="A938" s="19" t="s">
        <v>84</v>
      </c>
      <c r="B938" s="15" t="s">
        <v>85</v>
      </c>
      <c r="C938" s="19">
        <v>12</v>
      </c>
      <c r="D938" s="20" t="s">
        <v>78</v>
      </c>
      <c r="E938" s="25" t="s">
        <v>5241</v>
      </c>
      <c r="F938" s="26">
        <v>176.84</v>
      </c>
      <c r="G938" s="27">
        <v>23206765</v>
      </c>
      <c r="H938" s="25">
        <v>0</v>
      </c>
      <c r="I938" s="25">
        <v>0</v>
      </c>
      <c r="J938" s="25">
        <v>0</v>
      </c>
      <c r="K938" s="20">
        <v>-9.2899999999999991</v>
      </c>
      <c r="L938" s="20">
        <v>-12.71</v>
      </c>
      <c r="M938" s="20">
        <v>-15.24</v>
      </c>
      <c r="N938" s="20">
        <v>-26.38</v>
      </c>
      <c r="O938" s="20">
        <v>-22.17</v>
      </c>
      <c r="P938" s="20">
        <v>-0.05</v>
      </c>
      <c r="Q938" s="20">
        <v>-0.22</v>
      </c>
      <c r="R938" s="20"/>
      <c r="S938" s="20"/>
      <c r="T938" s="20"/>
      <c r="U938" s="20">
        <v>183.25</v>
      </c>
      <c r="V938" s="20"/>
      <c r="W938" s="20"/>
      <c r="X938" s="20"/>
      <c r="Y938" s="20"/>
      <c r="Z938" s="20"/>
      <c r="AA938" s="20"/>
      <c r="AB938" s="22">
        <v>7990</v>
      </c>
      <c r="AC938" s="22">
        <v>7620</v>
      </c>
      <c r="AD938" s="22">
        <v>16750</v>
      </c>
      <c r="AE938" s="22">
        <v>7620</v>
      </c>
      <c r="AF938" s="23">
        <f t="shared" si="21"/>
        <v>-4.630788485607007</v>
      </c>
    </row>
    <row r="939" spans="1:32" x14ac:dyDescent="0.45">
      <c r="A939" s="19" t="s">
        <v>265</v>
      </c>
      <c r="B939" s="15" t="s">
        <v>266</v>
      </c>
      <c r="C939" s="19">
        <v>12</v>
      </c>
      <c r="D939" s="20" t="s">
        <v>88</v>
      </c>
      <c r="E939" s="25" t="s">
        <v>5242</v>
      </c>
      <c r="F939" s="26">
        <v>176.71</v>
      </c>
      <c r="G939" s="27">
        <v>11702541</v>
      </c>
      <c r="H939" s="25">
        <v>0</v>
      </c>
      <c r="I939" s="25">
        <v>0</v>
      </c>
      <c r="J939" s="25">
        <v>0</v>
      </c>
      <c r="K939" s="20">
        <v>-21.27</v>
      </c>
      <c r="L939" s="20">
        <v>-44.99</v>
      </c>
      <c r="M939" s="20">
        <v>-51.29</v>
      </c>
      <c r="N939" s="20"/>
      <c r="O939" s="20">
        <v>-1.63</v>
      </c>
      <c r="P939" s="20">
        <v>0.57999999999999996</v>
      </c>
      <c r="Q939" s="20">
        <v>3.13</v>
      </c>
      <c r="R939" s="20"/>
      <c r="S939" s="20"/>
      <c r="T939" s="20"/>
      <c r="U939" s="20">
        <v>2.2000000000000002</v>
      </c>
      <c r="V939" s="20"/>
      <c r="W939" s="20"/>
      <c r="X939" s="20"/>
      <c r="Y939" s="20"/>
      <c r="Z939" s="20"/>
      <c r="AA939" s="20"/>
      <c r="AB939" s="22">
        <v>22300</v>
      </c>
      <c r="AC939" s="22">
        <v>15100</v>
      </c>
      <c r="AD939" s="22"/>
      <c r="AE939" s="22">
        <v>15100</v>
      </c>
      <c r="AF939" s="23">
        <f t="shared" si="21"/>
        <v>-32.286995515695068</v>
      </c>
    </row>
    <row r="940" spans="1:32" x14ac:dyDescent="0.45">
      <c r="A940" s="19" t="s">
        <v>2958</v>
      </c>
      <c r="B940" s="15" t="s">
        <v>2959</v>
      </c>
      <c r="C940" s="19">
        <v>12</v>
      </c>
      <c r="D940" s="20" t="s">
        <v>75</v>
      </c>
      <c r="E940" s="25" t="s">
        <v>5241</v>
      </c>
      <c r="F940" s="25">
        <v>176.33</v>
      </c>
      <c r="G940" s="27">
        <v>50669591</v>
      </c>
      <c r="H940" s="25">
        <v>0</v>
      </c>
      <c r="I940" s="25">
        <v>0</v>
      </c>
      <c r="J940" s="25">
        <v>0</v>
      </c>
      <c r="K940" s="20">
        <v>-12.23</v>
      </c>
      <c r="L940" s="20">
        <v>-16.649999999999999</v>
      </c>
      <c r="M940" s="20">
        <v>-13</v>
      </c>
      <c r="N940" s="20">
        <v>-17.760000000000002</v>
      </c>
      <c r="O940" s="20">
        <v>-18.12</v>
      </c>
      <c r="P940" s="20">
        <v>-7.0000000000000007E-2</v>
      </c>
      <c r="Q940" s="20">
        <v>-1.45</v>
      </c>
      <c r="R940" s="20"/>
      <c r="S940" s="20"/>
      <c r="T940" s="20"/>
      <c r="U940" s="21">
        <v>112.04</v>
      </c>
      <c r="V940" s="21"/>
      <c r="W940" s="21"/>
      <c r="X940" s="21"/>
      <c r="Y940" s="20"/>
      <c r="Z940" s="20"/>
      <c r="AA940" s="20"/>
      <c r="AB940" s="22">
        <v>3760</v>
      </c>
      <c r="AC940" s="22">
        <v>3480</v>
      </c>
      <c r="AD940" s="22">
        <v>6345</v>
      </c>
      <c r="AE940" s="22">
        <v>3480</v>
      </c>
      <c r="AF940" s="23">
        <f t="shared" si="21"/>
        <v>-7.4468085106383031</v>
      </c>
    </row>
    <row r="941" spans="1:32" x14ac:dyDescent="0.45">
      <c r="A941" s="19" t="s">
        <v>3554</v>
      </c>
      <c r="B941" s="15" t="s">
        <v>3555</v>
      </c>
      <c r="C941" s="19">
        <v>12</v>
      </c>
      <c r="D941" s="20" t="s">
        <v>160</v>
      </c>
      <c r="E941" s="25" t="s">
        <v>5242</v>
      </c>
      <c r="F941" s="25">
        <v>176.12</v>
      </c>
      <c r="G941" s="27">
        <v>12129150</v>
      </c>
      <c r="H941" s="25">
        <v>0</v>
      </c>
      <c r="I941" s="25">
        <v>1</v>
      </c>
      <c r="J941" s="25">
        <v>0</v>
      </c>
      <c r="K941" s="20">
        <v>-4.8499999999999996</v>
      </c>
      <c r="L941" s="20">
        <v>-17.170000000000002</v>
      </c>
      <c r="M941" s="20">
        <v>-61.84</v>
      </c>
      <c r="N941" s="20">
        <v>-66.66</v>
      </c>
      <c r="O941" s="20">
        <v>-52.08</v>
      </c>
      <c r="P941" s="20">
        <v>-1.17</v>
      </c>
      <c r="Q941" s="20">
        <v>-0.38</v>
      </c>
      <c r="R941" s="20"/>
      <c r="S941" s="20"/>
      <c r="T941" s="20"/>
      <c r="U941" s="20">
        <v>6.35</v>
      </c>
      <c r="V941" s="20"/>
      <c r="W941" s="20"/>
      <c r="X941" s="20"/>
      <c r="Y941" s="20"/>
      <c r="Z941" s="20"/>
      <c r="AA941" s="20"/>
      <c r="AB941" s="22">
        <v>15730</v>
      </c>
      <c r="AC941" s="22">
        <v>14520</v>
      </c>
      <c r="AD941" s="22">
        <v>106700</v>
      </c>
      <c r="AE941" s="22">
        <v>14520</v>
      </c>
      <c r="AF941" s="23">
        <f t="shared" si="21"/>
        <v>-7.6923076923076872</v>
      </c>
    </row>
    <row r="942" spans="1:32" x14ac:dyDescent="0.45">
      <c r="A942" s="24" t="s">
        <v>5074</v>
      </c>
      <c r="B942" t="s">
        <v>5075</v>
      </c>
      <c r="C942" s="24">
        <v>12</v>
      </c>
      <c r="D942" s="25" t="s">
        <v>127</v>
      </c>
      <c r="E942" s="25" t="s">
        <v>5242</v>
      </c>
      <c r="F942" s="25">
        <v>175.95</v>
      </c>
      <c r="G942" s="27">
        <v>5750107</v>
      </c>
      <c r="H942" s="25">
        <v>0</v>
      </c>
      <c r="I942" s="25">
        <v>0</v>
      </c>
      <c r="J942" s="25">
        <v>0</v>
      </c>
      <c r="K942" s="25">
        <v>-28.5</v>
      </c>
      <c r="L942" s="25">
        <v>-39.409999999999997</v>
      </c>
      <c r="M942" s="25">
        <v>-45.74</v>
      </c>
      <c r="N942" s="25">
        <v>51.11</v>
      </c>
      <c r="O942" s="25">
        <v>-49</v>
      </c>
      <c r="P942" s="25">
        <v>2.99</v>
      </c>
      <c r="Q942" s="25">
        <v>7.04</v>
      </c>
      <c r="R942" s="25"/>
      <c r="S942" s="25"/>
      <c r="T942" s="25"/>
      <c r="U942" s="25">
        <v>-7.38</v>
      </c>
      <c r="V942" s="25"/>
      <c r="W942" s="25"/>
      <c r="X942" s="25"/>
      <c r="Y942" s="25"/>
      <c r="Z942" s="25"/>
      <c r="AA942" s="25"/>
      <c r="AB942" s="27">
        <v>47000</v>
      </c>
      <c r="AC942" s="27">
        <v>30600</v>
      </c>
      <c r="AD942" s="25"/>
      <c r="AE942" s="27">
        <v>30600</v>
      </c>
      <c r="AF942" s="23">
        <f t="shared" si="21"/>
        <v>-34.89361702127659</v>
      </c>
    </row>
    <row r="943" spans="1:32" x14ac:dyDescent="0.45">
      <c r="A943" s="19" t="s">
        <v>426</v>
      </c>
      <c r="B943" s="15" t="s">
        <v>427</v>
      </c>
      <c r="C943" s="19">
        <v>12</v>
      </c>
      <c r="D943" s="20" t="s">
        <v>151</v>
      </c>
      <c r="E943" s="25" t="s">
        <v>5241</v>
      </c>
      <c r="F943" s="26">
        <v>175.49</v>
      </c>
      <c r="G943" s="27">
        <v>56702415</v>
      </c>
      <c r="H943" s="25">
        <v>0</v>
      </c>
      <c r="I943" s="25">
        <v>0</v>
      </c>
      <c r="J943" s="25">
        <v>0</v>
      </c>
      <c r="K943" s="20">
        <v>-7.75</v>
      </c>
      <c r="L943" s="20">
        <v>-3.88</v>
      </c>
      <c r="M943" s="20">
        <v>-14.86</v>
      </c>
      <c r="N943" s="20">
        <v>14.63</v>
      </c>
      <c r="O943" s="20">
        <v>13.58</v>
      </c>
      <c r="P943" s="20">
        <v>0</v>
      </c>
      <c r="Q943" s="20">
        <v>-0.21</v>
      </c>
      <c r="R943" s="20"/>
      <c r="S943" s="20"/>
      <c r="T943" s="20"/>
      <c r="U943" s="20">
        <v>5.92</v>
      </c>
      <c r="V943" s="21"/>
      <c r="W943" s="21"/>
      <c r="X943" s="21"/>
      <c r="Y943" s="20"/>
      <c r="Z943" s="20"/>
      <c r="AA943" s="20"/>
      <c r="AB943" s="22">
        <v>3050</v>
      </c>
      <c r="AC943" s="22">
        <v>3095</v>
      </c>
      <c r="AD943" s="22">
        <v>2720</v>
      </c>
      <c r="AE943" s="22">
        <v>3095</v>
      </c>
      <c r="AF943" s="23">
        <f t="shared" si="21"/>
        <v>1.4754098360655776</v>
      </c>
    </row>
    <row r="944" spans="1:32" x14ac:dyDescent="0.45">
      <c r="A944" s="19" t="s">
        <v>2227</v>
      </c>
      <c r="B944" s="15" t="s">
        <v>2228</v>
      </c>
      <c r="C944" s="19">
        <v>12</v>
      </c>
      <c r="D944" s="20" t="s">
        <v>66</v>
      </c>
      <c r="E944" s="25" t="s">
        <v>5242</v>
      </c>
      <c r="F944" s="26">
        <v>175.25</v>
      </c>
      <c r="G944" s="27">
        <v>25810291</v>
      </c>
      <c r="H944" s="25">
        <v>0</v>
      </c>
      <c r="I944" s="25">
        <v>0</v>
      </c>
      <c r="J944" s="25">
        <v>0</v>
      </c>
      <c r="K944" s="20">
        <v>-13.72</v>
      </c>
      <c r="L944" s="20">
        <v>-33.43</v>
      </c>
      <c r="M944" s="20">
        <v>-40.07</v>
      </c>
      <c r="N944" s="20">
        <v>-53.62</v>
      </c>
      <c r="O944" s="20">
        <v>-46.75</v>
      </c>
      <c r="P944" s="20">
        <v>0.53</v>
      </c>
      <c r="Q944" s="20">
        <v>-0.56999999999999995</v>
      </c>
      <c r="R944" s="20"/>
      <c r="S944" s="20"/>
      <c r="T944" s="20"/>
      <c r="U944" s="20">
        <v>15.23</v>
      </c>
      <c r="V944" s="20"/>
      <c r="W944" s="20"/>
      <c r="X944" s="20"/>
      <c r="Y944" s="20"/>
      <c r="Z944" s="20"/>
      <c r="AA944" s="20"/>
      <c r="AB944" s="22">
        <v>8570</v>
      </c>
      <c r="AC944" s="22">
        <v>6790</v>
      </c>
      <c r="AD944" s="22">
        <v>17200</v>
      </c>
      <c r="AE944" s="22">
        <v>6790</v>
      </c>
      <c r="AF944" s="23">
        <f t="shared" si="21"/>
        <v>-20.770128354725792</v>
      </c>
    </row>
    <row r="945" spans="1:32" x14ac:dyDescent="0.45">
      <c r="A945" s="19" t="s">
        <v>3118</v>
      </c>
      <c r="B945" s="15" t="s">
        <v>3119</v>
      </c>
      <c r="C945" s="19">
        <v>12</v>
      </c>
      <c r="D945" s="20" t="s">
        <v>145</v>
      </c>
      <c r="E945" s="25" t="s">
        <v>5242</v>
      </c>
      <c r="F945" s="25">
        <v>175.15</v>
      </c>
      <c r="G945" s="27">
        <v>26538536</v>
      </c>
      <c r="H945" s="25">
        <v>0</v>
      </c>
      <c r="I945" s="25">
        <v>0</v>
      </c>
      <c r="J945" s="25">
        <v>0</v>
      </c>
      <c r="K945" s="20">
        <v>2.17</v>
      </c>
      <c r="L945" s="20">
        <v>-22.81</v>
      </c>
      <c r="M945" s="20">
        <v>1.54</v>
      </c>
      <c r="N945" s="20">
        <v>10.92</v>
      </c>
      <c r="O945" s="20">
        <v>18.489999999999998</v>
      </c>
      <c r="P945" s="20">
        <v>-1.32</v>
      </c>
      <c r="Q945" s="20">
        <v>-5.21</v>
      </c>
      <c r="R945" s="20"/>
      <c r="S945" s="20"/>
      <c r="T945" s="20"/>
      <c r="U945" s="20">
        <v>-0.26</v>
      </c>
      <c r="V945" s="20"/>
      <c r="W945" s="20"/>
      <c r="X945" s="20"/>
      <c r="Y945" s="20"/>
      <c r="Z945" s="20"/>
      <c r="AA945" s="20"/>
      <c r="AB945" s="22">
        <v>8070</v>
      </c>
      <c r="AC945" s="22">
        <v>6600</v>
      </c>
      <c r="AD945" s="22">
        <v>9740</v>
      </c>
      <c r="AE945" s="22">
        <v>6600</v>
      </c>
      <c r="AF945" s="23">
        <f t="shared" si="21"/>
        <v>-18.215613382899633</v>
      </c>
    </row>
    <row r="946" spans="1:32" x14ac:dyDescent="0.45">
      <c r="A946" s="19" t="s">
        <v>2293</v>
      </c>
      <c r="B946" s="15" t="s">
        <v>2294</v>
      </c>
      <c r="C946" s="19">
        <v>12</v>
      </c>
      <c r="D946" s="20" t="s">
        <v>111</v>
      </c>
      <c r="E946" s="25" t="s">
        <v>5242</v>
      </c>
      <c r="F946" s="25">
        <v>175.13</v>
      </c>
      <c r="G946" s="27">
        <v>7500000</v>
      </c>
      <c r="H946" s="25">
        <v>0</v>
      </c>
      <c r="I946" s="25">
        <v>0</v>
      </c>
      <c r="J946" s="25">
        <v>0</v>
      </c>
      <c r="K946" s="20">
        <v>-6.79</v>
      </c>
      <c r="L946" s="20">
        <v>-4.1100000000000003</v>
      </c>
      <c r="M946" s="20">
        <v>2.41</v>
      </c>
      <c r="N946" s="20">
        <v>25</v>
      </c>
      <c r="O946" s="20">
        <v>-0.21</v>
      </c>
      <c r="P946" s="20">
        <v>0.05</v>
      </c>
      <c r="Q946" s="20">
        <v>0.97</v>
      </c>
      <c r="R946" s="21"/>
      <c r="S946" s="20"/>
      <c r="T946" s="20"/>
      <c r="U946" s="20">
        <v>45.76</v>
      </c>
      <c r="V946" s="20"/>
      <c r="W946" s="20"/>
      <c r="X946" s="20"/>
      <c r="Y946" s="20"/>
      <c r="Z946" s="20"/>
      <c r="AA946" s="20"/>
      <c r="AB946" s="22">
        <v>23950</v>
      </c>
      <c r="AC946" s="22">
        <v>23350</v>
      </c>
      <c r="AD946" s="22">
        <v>24200</v>
      </c>
      <c r="AE946" s="22">
        <v>23350</v>
      </c>
      <c r="AF946" s="23">
        <f t="shared" si="21"/>
        <v>-2.5052192066805867</v>
      </c>
    </row>
    <row r="947" spans="1:32" x14ac:dyDescent="0.45">
      <c r="A947" s="19" t="s">
        <v>1721</v>
      </c>
      <c r="B947" s="15" t="s">
        <v>1722</v>
      </c>
      <c r="C947" s="19">
        <v>12</v>
      </c>
      <c r="D947" s="20" t="s">
        <v>72</v>
      </c>
      <c r="E947" s="25" t="s">
        <v>5242</v>
      </c>
      <c r="F947" s="25">
        <v>175</v>
      </c>
      <c r="G947" s="27">
        <v>10762890</v>
      </c>
      <c r="H947" s="25">
        <v>0</v>
      </c>
      <c r="I947" s="25">
        <v>0</v>
      </c>
      <c r="J947" s="25">
        <v>0</v>
      </c>
      <c r="K947" s="20">
        <v>-8.39</v>
      </c>
      <c r="L947" s="20">
        <v>-14.01</v>
      </c>
      <c r="M947" s="20">
        <v>68.150000000000006</v>
      </c>
      <c r="N947" s="20">
        <v>125.83</v>
      </c>
      <c r="O947" s="20">
        <v>12.76</v>
      </c>
      <c r="P947" s="20">
        <v>0.43</v>
      </c>
      <c r="Q947" s="20">
        <v>1.1000000000000001</v>
      </c>
      <c r="R947" s="20">
        <v>4.04</v>
      </c>
      <c r="S947" s="20"/>
      <c r="T947" s="20"/>
      <c r="U947" s="20">
        <v>44.48</v>
      </c>
      <c r="V947" s="20">
        <v>65.8</v>
      </c>
      <c r="W947" s="20"/>
      <c r="X947" s="20">
        <v>65.8</v>
      </c>
      <c r="Y947" s="20"/>
      <c r="Z947" s="20">
        <v>0</v>
      </c>
      <c r="AA947" s="20"/>
      <c r="AB947" s="22">
        <v>17530</v>
      </c>
      <c r="AC947" s="22">
        <v>16260</v>
      </c>
      <c r="AD947" s="22">
        <v>10000</v>
      </c>
      <c r="AE947" s="22">
        <v>16260</v>
      </c>
      <c r="AF947" s="23">
        <f t="shared" si="21"/>
        <v>-7.2447233314318353</v>
      </c>
    </row>
    <row r="948" spans="1:32" x14ac:dyDescent="0.45">
      <c r="A948" s="19" t="s">
        <v>1931</v>
      </c>
      <c r="B948" s="15" t="s">
        <v>1932</v>
      </c>
      <c r="C948" s="19">
        <v>12</v>
      </c>
      <c r="D948" s="20" t="s">
        <v>148</v>
      </c>
      <c r="E948" s="25" t="s">
        <v>5242</v>
      </c>
      <c r="F948" s="26">
        <v>174.88</v>
      </c>
      <c r="G948" s="27">
        <v>23379512</v>
      </c>
      <c r="H948" s="25">
        <v>0</v>
      </c>
      <c r="I948" s="25">
        <v>0</v>
      </c>
      <c r="J948" s="25">
        <v>0</v>
      </c>
      <c r="K948" s="20">
        <v>-19.05</v>
      </c>
      <c r="L948" s="20">
        <v>-40.06</v>
      </c>
      <c r="M948" s="20">
        <v>-47.6</v>
      </c>
      <c r="N948" s="20">
        <v>74.56</v>
      </c>
      <c r="O948" s="20">
        <v>-66.83</v>
      </c>
      <c r="P948" s="20">
        <v>1.86</v>
      </c>
      <c r="Q948" s="20">
        <v>8.5500000000000007</v>
      </c>
      <c r="R948" s="20"/>
      <c r="S948" s="20"/>
      <c r="T948" s="20"/>
      <c r="U948" s="20">
        <v>10.74</v>
      </c>
      <c r="V948" s="20"/>
      <c r="W948" s="20"/>
      <c r="X948" s="20"/>
      <c r="Y948" s="20"/>
      <c r="Z948" s="20"/>
      <c r="AA948" s="20"/>
      <c r="AB948" s="22">
        <v>10260</v>
      </c>
      <c r="AC948" s="22">
        <v>7480</v>
      </c>
      <c r="AD948" s="22">
        <v>5100</v>
      </c>
      <c r="AE948" s="22">
        <v>7480</v>
      </c>
      <c r="AF948" s="23">
        <f t="shared" si="21"/>
        <v>-27.095516569200782</v>
      </c>
    </row>
    <row r="949" spans="1:32" x14ac:dyDescent="0.45">
      <c r="A949" s="24" t="s">
        <v>4924</v>
      </c>
      <c r="B949" t="s">
        <v>4925</v>
      </c>
      <c r="C949" s="24">
        <v>12</v>
      </c>
      <c r="D949" s="25" t="s">
        <v>148</v>
      </c>
      <c r="E949" s="25" t="s">
        <v>5242</v>
      </c>
      <c r="F949" s="25">
        <v>174.77</v>
      </c>
      <c r="G949" s="27">
        <v>29079111</v>
      </c>
      <c r="H949" s="25">
        <v>0</v>
      </c>
      <c r="I949" s="25">
        <v>0</v>
      </c>
      <c r="J949" s="25">
        <v>0</v>
      </c>
      <c r="K949" s="25">
        <v>-22.95</v>
      </c>
      <c r="L949" s="25">
        <v>-39.29</v>
      </c>
      <c r="M949" s="25">
        <v>49.5</v>
      </c>
      <c r="N949" s="25">
        <v>49.69</v>
      </c>
      <c r="O949" s="25">
        <v>70.25</v>
      </c>
      <c r="P949" s="25">
        <v>-0.22</v>
      </c>
      <c r="Q949" s="25">
        <v>-1.39</v>
      </c>
      <c r="R949" s="25"/>
      <c r="S949" s="25"/>
      <c r="T949" s="25"/>
      <c r="U949" s="25">
        <v>-4.17</v>
      </c>
      <c r="V949" s="25"/>
      <c r="W949" s="25"/>
      <c r="X949" s="25"/>
      <c r="Y949" s="25"/>
      <c r="Z949" s="25"/>
      <c r="AA949" s="25"/>
      <c r="AB949" s="27">
        <v>7090</v>
      </c>
      <c r="AC949" s="27">
        <v>6010</v>
      </c>
      <c r="AD949" s="25"/>
      <c r="AE949" s="27">
        <v>6010</v>
      </c>
      <c r="AF949" s="23">
        <f t="shared" si="21"/>
        <v>-15.232722143864596</v>
      </c>
    </row>
    <row r="950" spans="1:32" x14ac:dyDescent="0.45">
      <c r="A950" s="24" t="s">
        <v>5130</v>
      </c>
      <c r="B950" t="s">
        <v>5131</v>
      </c>
      <c r="C950" s="24">
        <v>12</v>
      </c>
      <c r="D950" s="25" t="s">
        <v>88</v>
      </c>
      <c r="E950" s="25" t="s">
        <v>5241</v>
      </c>
      <c r="F950" s="25">
        <v>174.75</v>
      </c>
      <c r="G950" s="27">
        <v>3725927</v>
      </c>
      <c r="H950" s="25">
        <v>0</v>
      </c>
      <c r="I950" s="25">
        <v>0</v>
      </c>
      <c r="J950" s="25">
        <v>0</v>
      </c>
      <c r="K950" s="25">
        <v>-13.15</v>
      </c>
      <c r="L950" s="25">
        <v>-21.04</v>
      </c>
      <c r="M950" s="25">
        <v>-14.57</v>
      </c>
      <c r="N950" s="25">
        <v>-25.2</v>
      </c>
      <c r="O950" s="25">
        <v>-19</v>
      </c>
      <c r="P950" s="25">
        <v>-0.34</v>
      </c>
      <c r="Q950" s="25">
        <v>-2.34</v>
      </c>
      <c r="R950" s="25"/>
      <c r="S950" s="25"/>
      <c r="T950" s="25"/>
      <c r="U950" s="25">
        <v>46.43</v>
      </c>
      <c r="V950" s="25"/>
      <c r="W950" s="25"/>
      <c r="X950" s="25"/>
      <c r="Y950" s="25"/>
      <c r="Z950" s="25"/>
      <c r="AA950" s="25"/>
      <c r="AB950" s="27">
        <v>53800</v>
      </c>
      <c r="AC950" s="27">
        <v>46900</v>
      </c>
      <c r="AD950" s="27"/>
      <c r="AE950" s="27">
        <v>46900</v>
      </c>
      <c r="AF950" s="23">
        <f t="shared" si="21"/>
        <v>-12.825278810408925</v>
      </c>
    </row>
    <row r="951" spans="1:32" x14ac:dyDescent="0.45">
      <c r="A951" s="24" t="s">
        <v>4728</v>
      </c>
      <c r="B951" t="s">
        <v>4729</v>
      </c>
      <c r="C951" s="24">
        <v>12</v>
      </c>
      <c r="D951" s="25" t="s">
        <v>148</v>
      </c>
      <c r="E951" s="25" t="s">
        <v>5242</v>
      </c>
      <c r="F951" s="25">
        <v>174.7</v>
      </c>
      <c r="G951" s="27">
        <v>6905082</v>
      </c>
      <c r="H951" s="25">
        <v>0</v>
      </c>
      <c r="I951" s="25">
        <v>0</v>
      </c>
      <c r="J951" s="25">
        <v>0</v>
      </c>
      <c r="K951" s="25">
        <v>-23.1</v>
      </c>
      <c r="L951" s="25">
        <v>-42.3</v>
      </c>
      <c r="M951" s="25">
        <v>-50.2</v>
      </c>
      <c r="N951" s="25">
        <v>-40.89</v>
      </c>
      <c r="O951" s="25">
        <v>-32.53</v>
      </c>
      <c r="P951" s="25">
        <v>1.34</v>
      </c>
      <c r="Q951" s="25">
        <v>1.24</v>
      </c>
      <c r="R951" s="25">
        <v>340.74</v>
      </c>
      <c r="S951" s="25">
        <v>4.99</v>
      </c>
      <c r="T951" s="25">
        <v>100</v>
      </c>
      <c r="U951" s="25">
        <v>-7.06</v>
      </c>
      <c r="V951" s="25">
        <v>0</v>
      </c>
      <c r="W951" s="25">
        <v>0</v>
      </c>
      <c r="X951" s="25">
        <v>0</v>
      </c>
      <c r="Y951" s="25">
        <v>1</v>
      </c>
      <c r="Z951" s="25">
        <v>0</v>
      </c>
      <c r="AA951" s="25"/>
      <c r="AB951" s="27">
        <v>37650</v>
      </c>
      <c r="AC951" s="27">
        <v>25300</v>
      </c>
      <c r="AD951" s="25"/>
      <c r="AE951" s="27">
        <v>25300</v>
      </c>
      <c r="AF951" s="23">
        <f t="shared" si="21"/>
        <v>-32.802124833997347</v>
      </c>
    </row>
    <row r="952" spans="1:32" x14ac:dyDescent="0.45">
      <c r="A952" s="19" t="s">
        <v>1921</v>
      </c>
      <c r="B952" s="15" t="s">
        <v>1922</v>
      </c>
      <c r="C952" s="19">
        <v>12</v>
      </c>
      <c r="D952" s="20" t="s">
        <v>127</v>
      </c>
      <c r="E952" s="25" t="s">
        <v>5242</v>
      </c>
      <c r="F952" s="25">
        <v>174.63</v>
      </c>
      <c r="G952" s="27">
        <v>9048000</v>
      </c>
      <c r="H952" s="25">
        <v>0</v>
      </c>
      <c r="I952" s="25">
        <v>0</v>
      </c>
      <c r="J952" s="25">
        <v>0</v>
      </c>
      <c r="K952" s="20">
        <v>-0.26</v>
      </c>
      <c r="L952" s="20">
        <v>0.68</v>
      </c>
      <c r="M952" s="20">
        <v>8.7899999999999991</v>
      </c>
      <c r="N952" s="20">
        <v>89.59</v>
      </c>
      <c r="O952" s="20">
        <v>38.450000000000003</v>
      </c>
      <c r="P952" s="20">
        <v>-0.03</v>
      </c>
      <c r="Q952" s="20">
        <v>0.55000000000000004</v>
      </c>
      <c r="R952" s="20">
        <v>7.49</v>
      </c>
      <c r="S952" s="20">
        <v>0.59</v>
      </c>
      <c r="T952" s="20">
        <v>0.22</v>
      </c>
      <c r="U952" s="20">
        <v>17.989999999999998</v>
      </c>
      <c r="V952" s="20">
        <v>18.3</v>
      </c>
      <c r="W952" s="20">
        <v>18.3</v>
      </c>
      <c r="X952" s="20">
        <v>18.3</v>
      </c>
      <c r="Y952" s="20"/>
      <c r="Z952" s="20">
        <v>0</v>
      </c>
      <c r="AA952" s="20"/>
      <c r="AB952" s="22">
        <v>18100</v>
      </c>
      <c r="AC952" s="22">
        <v>19300</v>
      </c>
      <c r="AD952" s="22">
        <v>12100</v>
      </c>
      <c r="AE952" s="22">
        <v>19300</v>
      </c>
      <c r="AF952" s="23">
        <f t="shared" si="21"/>
        <v>6.6298342541436517</v>
      </c>
    </row>
    <row r="953" spans="1:32" x14ac:dyDescent="0.45">
      <c r="A953" s="19" t="s">
        <v>107</v>
      </c>
      <c r="B953" s="15" t="s">
        <v>108</v>
      </c>
      <c r="C953" s="19">
        <v>12</v>
      </c>
      <c r="D953" s="20" t="s">
        <v>69</v>
      </c>
      <c r="E953" s="25" t="s">
        <v>5241</v>
      </c>
      <c r="F953" s="26">
        <v>174.04</v>
      </c>
      <c r="G953" s="27">
        <v>41437055</v>
      </c>
      <c r="H953" s="25">
        <v>0</v>
      </c>
      <c r="I953" s="25">
        <v>0</v>
      </c>
      <c r="J953" s="25">
        <v>0</v>
      </c>
      <c r="K953" s="20">
        <v>0</v>
      </c>
      <c r="L953" s="20">
        <v>0</v>
      </c>
      <c r="M953" s="20">
        <v>0</v>
      </c>
      <c r="N953" s="20">
        <v>0</v>
      </c>
      <c r="O953" s="20">
        <v>0</v>
      </c>
      <c r="P953" s="20">
        <v>0</v>
      </c>
      <c r="Q953" s="20">
        <v>0</v>
      </c>
      <c r="R953" s="20"/>
      <c r="S953" s="20"/>
      <c r="T953" s="20"/>
      <c r="U953" s="20">
        <v>3.23</v>
      </c>
      <c r="V953" s="20"/>
      <c r="W953" s="20"/>
      <c r="X953" s="20"/>
      <c r="Y953" s="20"/>
      <c r="Z953" s="20"/>
      <c r="AA953" s="20"/>
      <c r="AB953" s="22">
        <v>4200</v>
      </c>
      <c r="AC953" s="22">
        <v>4200</v>
      </c>
      <c r="AD953" s="22">
        <v>20390</v>
      </c>
      <c r="AE953" s="22">
        <v>4200</v>
      </c>
      <c r="AF953" s="23">
        <f t="shared" si="21"/>
        <v>0</v>
      </c>
    </row>
    <row r="954" spans="1:32" x14ac:dyDescent="0.45">
      <c r="A954" s="19" t="s">
        <v>2321</v>
      </c>
      <c r="B954" s="15" t="s">
        <v>2322</v>
      </c>
      <c r="C954" s="19">
        <v>12</v>
      </c>
      <c r="D954" s="20" t="s">
        <v>66</v>
      </c>
      <c r="E954" s="25" t="s">
        <v>5242</v>
      </c>
      <c r="F954" s="25">
        <v>174</v>
      </c>
      <c r="G954" s="27">
        <v>56037103</v>
      </c>
      <c r="H954" s="25">
        <v>0</v>
      </c>
      <c r="I954" s="25">
        <v>0</v>
      </c>
      <c r="J954" s="25">
        <v>0</v>
      </c>
      <c r="K954" s="20">
        <v>72.69</v>
      </c>
      <c r="L954" s="20">
        <v>88.41</v>
      </c>
      <c r="M954" s="20">
        <v>64.55</v>
      </c>
      <c r="N954" s="20">
        <v>93.37</v>
      </c>
      <c r="O954" s="20">
        <v>45.77</v>
      </c>
      <c r="P954" s="20">
        <v>-2.09</v>
      </c>
      <c r="Q954" s="20">
        <v>-3.76</v>
      </c>
      <c r="R954" s="20"/>
      <c r="S954" s="20"/>
      <c r="T954" s="20"/>
      <c r="U954" s="20">
        <v>7.46</v>
      </c>
      <c r="V954" s="20"/>
      <c r="W954" s="20"/>
      <c r="X954" s="20"/>
      <c r="Y954" s="20"/>
      <c r="Z954" s="20"/>
      <c r="AA954" s="20"/>
      <c r="AB954" s="22">
        <v>1384</v>
      </c>
      <c r="AC954" s="22">
        <v>3105</v>
      </c>
      <c r="AD954" s="22">
        <v>3980</v>
      </c>
      <c r="AE954" s="22">
        <v>3105</v>
      </c>
      <c r="AF954" s="23">
        <f t="shared" si="21"/>
        <v>124.34971098265896</v>
      </c>
    </row>
    <row r="955" spans="1:32" x14ac:dyDescent="0.45">
      <c r="A955" s="19" t="s">
        <v>3850</v>
      </c>
      <c r="B955" s="15" t="s">
        <v>3851</v>
      </c>
      <c r="C955" s="19">
        <v>12</v>
      </c>
      <c r="D955" s="20" t="s">
        <v>66</v>
      </c>
      <c r="E955" s="25" t="s">
        <v>5241</v>
      </c>
      <c r="F955" s="25">
        <v>173.39</v>
      </c>
      <c r="G955" s="27">
        <v>15834554</v>
      </c>
      <c r="H955" s="25">
        <v>0</v>
      </c>
      <c r="I955" s="25">
        <v>0</v>
      </c>
      <c r="J955" s="25">
        <v>0</v>
      </c>
      <c r="K955" s="20">
        <v>-4.62</v>
      </c>
      <c r="L955" s="20">
        <v>-9.5</v>
      </c>
      <c r="M955" s="20">
        <v>-14.25</v>
      </c>
      <c r="N955" s="20">
        <v>-9.35</v>
      </c>
      <c r="O955" s="20">
        <v>-14.79</v>
      </c>
      <c r="P955" s="20">
        <v>0.62</v>
      </c>
      <c r="Q955" s="20">
        <v>1.24</v>
      </c>
      <c r="R955" s="20">
        <v>6.13</v>
      </c>
      <c r="S955" s="20">
        <v>0.7</v>
      </c>
      <c r="T955" s="20">
        <v>0.53</v>
      </c>
      <c r="U955" s="20">
        <v>33.24</v>
      </c>
      <c r="V955" s="20">
        <v>35.6</v>
      </c>
      <c r="W955" s="20">
        <v>35.6</v>
      </c>
      <c r="X955" s="20">
        <v>35.6</v>
      </c>
      <c r="Y955" s="20">
        <v>1</v>
      </c>
      <c r="Z955" s="20">
        <v>0</v>
      </c>
      <c r="AA955" s="20"/>
      <c r="AB955" s="22">
        <v>11140</v>
      </c>
      <c r="AC955" s="22">
        <v>10950</v>
      </c>
      <c r="AD955" s="22">
        <v>18850</v>
      </c>
      <c r="AE955" s="22">
        <v>10950</v>
      </c>
      <c r="AF955" s="23">
        <f t="shared" si="21"/>
        <v>-1.7055655296229766</v>
      </c>
    </row>
    <row r="956" spans="1:32" x14ac:dyDescent="0.45">
      <c r="A956" s="19" t="s">
        <v>285</v>
      </c>
      <c r="B956" s="15" t="s">
        <v>286</v>
      </c>
      <c r="C956" s="19">
        <v>12</v>
      </c>
      <c r="D956" s="20" t="s">
        <v>91</v>
      </c>
      <c r="E956" s="25" t="s">
        <v>5241</v>
      </c>
      <c r="F956" s="26">
        <v>173.04</v>
      </c>
      <c r="G956" s="27">
        <v>96830132</v>
      </c>
      <c r="H956" s="25">
        <v>0</v>
      </c>
      <c r="I956" s="25">
        <v>0</v>
      </c>
      <c r="J956" s="25">
        <v>0</v>
      </c>
      <c r="K956" s="20">
        <v>-11.97</v>
      </c>
      <c r="L956" s="20">
        <v>-31.4</v>
      </c>
      <c r="M956" s="20">
        <v>-13.46</v>
      </c>
      <c r="N956" s="20">
        <v>-22.3</v>
      </c>
      <c r="O956" s="20">
        <v>-15.91</v>
      </c>
      <c r="P956" s="20">
        <v>-1</v>
      </c>
      <c r="Q956" s="20">
        <v>-1.03</v>
      </c>
      <c r="R956" s="20"/>
      <c r="S956" s="20"/>
      <c r="T956" s="20"/>
      <c r="U956" s="20">
        <v>34.9</v>
      </c>
      <c r="V956" s="20"/>
      <c r="W956" s="20"/>
      <c r="X956" s="20"/>
      <c r="Y956" s="20"/>
      <c r="Z956" s="20"/>
      <c r="AA956" s="20"/>
      <c r="AB956" s="22">
        <v>2145</v>
      </c>
      <c r="AC956" s="22">
        <v>1787</v>
      </c>
      <c r="AD956" s="22">
        <v>5110</v>
      </c>
      <c r="AE956" s="22">
        <v>1787</v>
      </c>
      <c r="AF956" s="23">
        <f t="shared" si="21"/>
        <v>-16.689976689976692</v>
      </c>
    </row>
    <row r="957" spans="1:32" x14ac:dyDescent="0.45">
      <c r="A957" s="24" t="s">
        <v>5028</v>
      </c>
      <c r="B957" t="s">
        <v>5029</v>
      </c>
      <c r="C957" s="24">
        <v>12</v>
      </c>
      <c r="D957" s="25" t="s">
        <v>91</v>
      </c>
      <c r="E957" s="25" t="s">
        <v>5241</v>
      </c>
      <c r="F957" s="25">
        <v>172.61</v>
      </c>
      <c r="G957" s="27">
        <v>11855168</v>
      </c>
      <c r="H957" s="25">
        <v>0</v>
      </c>
      <c r="I957" s="25">
        <v>0</v>
      </c>
      <c r="J957" s="25">
        <v>0</v>
      </c>
      <c r="K957" s="25">
        <v>-2.08</v>
      </c>
      <c r="L957" s="25">
        <v>0.69</v>
      </c>
      <c r="M957" s="25">
        <v>7.14</v>
      </c>
      <c r="N957" s="25">
        <v>0.97</v>
      </c>
      <c r="O957" s="25">
        <v>3.26</v>
      </c>
      <c r="P957" s="25">
        <v>0.02</v>
      </c>
      <c r="Q957" s="25">
        <v>-0.11</v>
      </c>
      <c r="R957" s="25"/>
      <c r="S957" s="25"/>
      <c r="T957" s="25"/>
      <c r="U957" s="25">
        <v>23.86</v>
      </c>
      <c r="V957" s="25"/>
      <c r="W957" s="25"/>
      <c r="X957" s="25"/>
      <c r="Y957" s="25"/>
      <c r="Z957" s="25"/>
      <c r="AA957" s="25"/>
      <c r="AB957" s="27">
        <v>14240</v>
      </c>
      <c r="AC957" s="27">
        <v>14560</v>
      </c>
      <c r="AD957" s="25"/>
      <c r="AE957" s="27">
        <v>14560</v>
      </c>
      <c r="AF957" s="23">
        <f t="shared" si="21"/>
        <v>2.2471910112359605</v>
      </c>
    </row>
    <row r="958" spans="1:32" x14ac:dyDescent="0.45">
      <c r="A958" s="19" t="s">
        <v>1533</v>
      </c>
      <c r="B958" s="15" t="s">
        <v>1534</v>
      </c>
      <c r="C958" s="19">
        <v>12</v>
      </c>
      <c r="D958" s="20" t="s">
        <v>91</v>
      </c>
      <c r="E958" s="25" t="s">
        <v>5242</v>
      </c>
      <c r="F958" s="25">
        <v>172.11</v>
      </c>
      <c r="G958" s="27">
        <v>31580152</v>
      </c>
      <c r="H958" s="25">
        <v>0</v>
      </c>
      <c r="I958" s="25">
        <v>0</v>
      </c>
      <c r="J958" s="25">
        <v>0</v>
      </c>
      <c r="K958" s="20">
        <v>-13.49</v>
      </c>
      <c r="L958" s="20">
        <v>-23.13</v>
      </c>
      <c r="M958" s="20">
        <v>-23.99</v>
      </c>
      <c r="N958" s="20">
        <v>-30.22</v>
      </c>
      <c r="O958" s="20">
        <v>-35.04</v>
      </c>
      <c r="P958" s="20">
        <v>0.12</v>
      </c>
      <c r="Q958" s="20">
        <v>-0.52</v>
      </c>
      <c r="R958" s="20"/>
      <c r="S958" s="20"/>
      <c r="T958" s="20"/>
      <c r="U958" s="21">
        <v>41.84</v>
      </c>
      <c r="V958" s="21"/>
      <c r="W958" s="21"/>
      <c r="X958" s="21"/>
      <c r="Y958" s="20"/>
      <c r="Z958" s="20"/>
      <c r="AA958" s="20"/>
      <c r="AB958" s="22">
        <v>6360</v>
      </c>
      <c r="AC958" s="22">
        <v>5450</v>
      </c>
      <c r="AD958" s="22">
        <v>14839</v>
      </c>
      <c r="AE958" s="22">
        <v>5450</v>
      </c>
      <c r="AF958" s="23">
        <f t="shared" si="21"/>
        <v>-14.308176100628934</v>
      </c>
    </row>
    <row r="959" spans="1:32" x14ac:dyDescent="0.45">
      <c r="A959" s="19" t="s">
        <v>3874</v>
      </c>
      <c r="B959" s="15" t="s">
        <v>3875</v>
      </c>
      <c r="C959" s="19">
        <v>12</v>
      </c>
      <c r="D959" s="20" t="s">
        <v>72</v>
      </c>
      <c r="E959" s="25" t="s">
        <v>5242</v>
      </c>
      <c r="F959" s="26">
        <v>171.86</v>
      </c>
      <c r="G959" s="27">
        <v>18071353</v>
      </c>
      <c r="H959" s="25">
        <v>0</v>
      </c>
      <c r="I959" s="25">
        <v>0</v>
      </c>
      <c r="J959" s="25">
        <v>0</v>
      </c>
      <c r="K959" s="20">
        <v>-10.62</v>
      </c>
      <c r="L959" s="20">
        <v>-20.95</v>
      </c>
      <c r="M959" s="20">
        <v>-18.72</v>
      </c>
      <c r="N959" s="20">
        <v>-42.12</v>
      </c>
      <c r="O959" s="20">
        <v>-27.01</v>
      </c>
      <c r="P959" s="20">
        <v>0.04</v>
      </c>
      <c r="Q959" s="20">
        <v>0</v>
      </c>
      <c r="R959" s="20">
        <v>8</v>
      </c>
      <c r="S959" s="20">
        <v>0.63</v>
      </c>
      <c r="T959" s="20">
        <v>6.12</v>
      </c>
      <c r="U959" s="20">
        <v>16.440000000000001</v>
      </c>
      <c r="V959" s="20">
        <v>22.05</v>
      </c>
      <c r="W959" s="20">
        <v>23.05</v>
      </c>
      <c r="X959" s="20">
        <v>22.05</v>
      </c>
      <c r="Y959" s="20">
        <v>2</v>
      </c>
      <c r="Z959" s="20">
        <v>1</v>
      </c>
      <c r="AA959" s="20">
        <v>1</v>
      </c>
      <c r="AB959" s="22">
        <v>10910</v>
      </c>
      <c r="AC959" s="22">
        <v>9510</v>
      </c>
      <c r="AD959" s="22">
        <v>22350</v>
      </c>
      <c r="AE959" s="22">
        <v>9510</v>
      </c>
      <c r="AF959" s="23">
        <f t="shared" si="21"/>
        <v>-12.832263978001833</v>
      </c>
    </row>
    <row r="960" spans="1:32" x14ac:dyDescent="0.45">
      <c r="A960" s="19" t="s">
        <v>1723</v>
      </c>
      <c r="B960" s="15" t="s">
        <v>1724</v>
      </c>
      <c r="C960" s="19">
        <v>12</v>
      </c>
      <c r="D960" s="20" t="s">
        <v>66</v>
      </c>
      <c r="E960" s="25" t="s">
        <v>5242</v>
      </c>
      <c r="F960" s="26">
        <v>170.92</v>
      </c>
      <c r="G960" s="27">
        <v>13415828</v>
      </c>
      <c r="H960" s="25">
        <v>0</v>
      </c>
      <c r="I960" s="25">
        <v>0</v>
      </c>
      <c r="J960" s="25">
        <v>0</v>
      </c>
      <c r="K960" s="20">
        <v>-5.35</v>
      </c>
      <c r="L960" s="20">
        <v>-21.98</v>
      </c>
      <c r="M960" s="20">
        <v>-19.420000000000002</v>
      </c>
      <c r="N960" s="20">
        <v>-32.090000000000003</v>
      </c>
      <c r="O960" s="20">
        <v>-24.57</v>
      </c>
      <c r="P960" s="20">
        <v>0.08</v>
      </c>
      <c r="Q960" s="20">
        <v>-0.75</v>
      </c>
      <c r="R960" s="20">
        <v>6.25</v>
      </c>
      <c r="S960" s="20">
        <v>0.71</v>
      </c>
      <c r="T960" s="20">
        <v>7.37</v>
      </c>
      <c r="U960" s="20">
        <v>10.1</v>
      </c>
      <c r="V960" s="20">
        <v>27.47</v>
      </c>
      <c r="W960" s="20">
        <v>26.87</v>
      </c>
      <c r="X960" s="20">
        <v>27.47</v>
      </c>
      <c r="Y960" s="20">
        <v>2</v>
      </c>
      <c r="Z960" s="20">
        <v>0</v>
      </c>
      <c r="AA960" s="20">
        <v>0</v>
      </c>
      <c r="AB960" s="22">
        <v>14170</v>
      </c>
      <c r="AC960" s="22">
        <v>12740</v>
      </c>
      <c r="AD960" s="22">
        <v>37400</v>
      </c>
      <c r="AE960" s="22">
        <v>12740</v>
      </c>
      <c r="AF960" s="23">
        <f t="shared" si="21"/>
        <v>-10.09174311926605</v>
      </c>
    </row>
    <row r="961" spans="1:32" x14ac:dyDescent="0.45">
      <c r="A961" s="19" t="s">
        <v>3984</v>
      </c>
      <c r="B961" s="15" t="s">
        <v>3985</v>
      </c>
      <c r="C961" s="19">
        <v>12</v>
      </c>
      <c r="D961" s="20" t="s">
        <v>66</v>
      </c>
      <c r="E961" s="25" t="s">
        <v>5242</v>
      </c>
      <c r="F961" s="25">
        <v>170.65</v>
      </c>
      <c r="G961" s="27">
        <v>68394886</v>
      </c>
      <c r="H961" s="25">
        <v>0</v>
      </c>
      <c r="I961" s="25">
        <v>0</v>
      </c>
      <c r="J961" s="25">
        <v>0</v>
      </c>
      <c r="K961" s="20">
        <v>-13.97</v>
      </c>
      <c r="L961" s="20">
        <v>-28.3</v>
      </c>
      <c r="M961" s="20">
        <v>-33.729999999999997</v>
      </c>
      <c r="N961" s="20">
        <v>-52.02</v>
      </c>
      <c r="O961" s="20">
        <v>-44.31</v>
      </c>
      <c r="P961" s="20">
        <v>0.38</v>
      </c>
      <c r="Q961" s="29">
        <v>2.42</v>
      </c>
      <c r="R961" s="20"/>
      <c r="S961" s="20"/>
      <c r="T961" s="20"/>
      <c r="U961" s="21">
        <v>1.63</v>
      </c>
      <c r="V961" s="21"/>
      <c r="W961" s="21"/>
      <c r="X961" s="21"/>
      <c r="Y961" s="20"/>
      <c r="Z961" s="20"/>
      <c r="AA961" s="20"/>
      <c r="AB961" s="22">
        <v>3080</v>
      </c>
      <c r="AC961" s="22">
        <v>2495</v>
      </c>
      <c r="AD961" s="22">
        <v>7484</v>
      </c>
      <c r="AE961" s="22">
        <v>2495</v>
      </c>
      <c r="AF961" s="23">
        <f t="shared" si="21"/>
        <v>-18.993506493506494</v>
      </c>
    </row>
    <row r="962" spans="1:32" x14ac:dyDescent="0.45">
      <c r="A962" s="19" t="s">
        <v>2189</v>
      </c>
      <c r="B962" s="15" t="s">
        <v>2190</v>
      </c>
      <c r="C962" s="19">
        <v>12</v>
      </c>
      <c r="D962" s="20" t="s">
        <v>148</v>
      </c>
      <c r="E962" s="25" t="s">
        <v>5242</v>
      </c>
      <c r="F962" s="25">
        <v>169.91</v>
      </c>
      <c r="G962" s="27">
        <v>5589200</v>
      </c>
      <c r="H962" s="25">
        <v>0</v>
      </c>
      <c r="I962" s="25">
        <v>0</v>
      </c>
      <c r="J962" s="25">
        <v>0</v>
      </c>
      <c r="K962" s="20">
        <v>-23.81</v>
      </c>
      <c r="L962" s="20">
        <v>-35.46</v>
      </c>
      <c r="M962" s="20">
        <v>-11.63</v>
      </c>
      <c r="N962" s="20"/>
      <c r="O962" s="20">
        <v>-32.590000000000003</v>
      </c>
      <c r="P962" s="20">
        <v>0.21</v>
      </c>
      <c r="Q962" s="20">
        <v>-0.37</v>
      </c>
      <c r="R962" s="20">
        <v>6.39</v>
      </c>
      <c r="S962" s="20">
        <v>0.68</v>
      </c>
      <c r="T962" s="20">
        <v>145.71</v>
      </c>
      <c r="U962" s="20">
        <v>16.29</v>
      </c>
      <c r="V962" s="20">
        <v>34.5</v>
      </c>
      <c r="W962" s="20">
        <v>14.1</v>
      </c>
      <c r="X962" s="20">
        <v>34.5</v>
      </c>
      <c r="Y962" s="20">
        <v>1</v>
      </c>
      <c r="Z962" s="20">
        <v>1</v>
      </c>
      <c r="AA962" s="20">
        <v>0</v>
      </c>
      <c r="AB962" s="22">
        <v>48850</v>
      </c>
      <c r="AC962" s="22">
        <v>30400</v>
      </c>
      <c r="AD962" s="22"/>
      <c r="AE962" s="22">
        <v>30400</v>
      </c>
      <c r="AF962" s="23">
        <f t="shared" si="21"/>
        <v>-37.768679631525082</v>
      </c>
    </row>
    <row r="963" spans="1:32" x14ac:dyDescent="0.45">
      <c r="A963" s="19" t="s">
        <v>501</v>
      </c>
      <c r="B963" s="15" t="s">
        <v>502</v>
      </c>
      <c r="C963" s="19">
        <v>12</v>
      </c>
      <c r="D963" s="20" t="s">
        <v>127</v>
      </c>
      <c r="E963" s="25" t="s">
        <v>5241</v>
      </c>
      <c r="F963" s="26">
        <v>169.74</v>
      </c>
      <c r="G963" s="27">
        <v>20700000</v>
      </c>
      <c r="H963" s="25">
        <v>0</v>
      </c>
      <c r="I963" s="25">
        <v>0</v>
      </c>
      <c r="J963" s="25">
        <v>0</v>
      </c>
      <c r="K963" s="20">
        <v>-16.07</v>
      </c>
      <c r="L963" s="20">
        <v>-38.81</v>
      </c>
      <c r="M963" s="20">
        <v>-36.92</v>
      </c>
      <c r="N963" s="20">
        <v>-36.92</v>
      </c>
      <c r="O963" s="20">
        <v>-36.92</v>
      </c>
      <c r="P963" s="20">
        <v>-0.1</v>
      </c>
      <c r="Q963" s="20">
        <v>-0.85</v>
      </c>
      <c r="R963" s="20"/>
      <c r="S963" s="20"/>
      <c r="T963" s="20"/>
      <c r="U963" s="20">
        <v>-35.46</v>
      </c>
      <c r="V963" s="20"/>
      <c r="W963" s="20"/>
      <c r="X963" s="20"/>
      <c r="Y963" s="20"/>
      <c r="Z963" s="20"/>
      <c r="AA963" s="20"/>
      <c r="AB963" s="22">
        <v>10440</v>
      </c>
      <c r="AC963" s="22">
        <v>8200</v>
      </c>
      <c r="AD963" s="22">
        <v>19317</v>
      </c>
      <c r="AE963" s="22">
        <v>8200</v>
      </c>
      <c r="AF963" s="23">
        <f t="shared" si="21"/>
        <v>-21.455938697318011</v>
      </c>
    </row>
    <row r="964" spans="1:32" x14ac:dyDescent="0.45">
      <c r="A964" s="19" t="s">
        <v>515</v>
      </c>
      <c r="B964" s="15" t="s">
        <v>516</v>
      </c>
      <c r="C964" s="19">
        <v>12</v>
      </c>
      <c r="D964" s="20" t="s">
        <v>91</v>
      </c>
      <c r="E964" s="25" t="s">
        <v>5241</v>
      </c>
      <c r="F964" s="26">
        <v>169.18</v>
      </c>
      <c r="G964" s="27">
        <v>15078811</v>
      </c>
      <c r="H964" s="25">
        <v>0</v>
      </c>
      <c r="I964" s="25">
        <v>0</v>
      </c>
      <c r="J964" s="25">
        <v>0</v>
      </c>
      <c r="K964" s="20">
        <v>-18.7</v>
      </c>
      <c r="L964" s="20">
        <v>-33.33</v>
      </c>
      <c r="M964" s="20">
        <v>-28.99</v>
      </c>
      <c r="N964" s="20">
        <v>-5.48</v>
      </c>
      <c r="O964" s="20">
        <v>2.56</v>
      </c>
      <c r="P964" s="20">
        <v>0.39</v>
      </c>
      <c r="Q964" s="20">
        <v>3.02</v>
      </c>
      <c r="R964" s="20"/>
      <c r="S964" s="20"/>
      <c r="T964" s="20"/>
      <c r="U964" s="20">
        <v>25.89</v>
      </c>
      <c r="V964" s="20"/>
      <c r="W964" s="20"/>
      <c r="X964" s="20"/>
      <c r="Y964" s="20"/>
      <c r="Z964" s="20"/>
      <c r="AA964" s="20"/>
      <c r="AB964" s="22">
        <v>14300</v>
      </c>
      <c r="AC964" s="22">
        <v>11220</v>
      </c>
      <c r="AD964" s="22">
        <v>23900</v>
      </c>
      <c r="AE964" s="22">
        <v>11220</v>
      </c>
      <c r="AF964" s="23">
        <f t="shared" si="21"/>
        <v>-21.53846153846154</v>
      </c>
    </row>
    <row r="965" spans="1:32" x14ac:dyDescent="0.45">
      <c r="A965" s="19" t="s">
        <v>2599</v>
      </c>
      <c r="B965" s="15" t="s">
        <v>2600</v>
      </c>
      <c r="C965" s="19">
        <v>12</v>
      </c>
      <c r="D965" s="20" t="s">
        <v>211</v>
      </c>
      <c r="E965" s="25" t="s">
        <v>5242</v>
      </c>
      <c r="F965" s="25">
        <v>168.79</v>
      </c>
      <c r="G965" s="27">
        <v>14677249</v>
      </c>
      <c r="H965" s="25">
        <v>0</v>
      </c>
      <c r="I965" s="25">
        <v>0</v>
      </c>
      <c r="J965" s="25">
        <v>0</v>
      </c>
      <c r="K965" s="20">
        <v>-10.78</v>
      </c>
      <c r="L965" s="20">
        <v>-21.18</v>
      </c>
      <c r="M965" s="20">
        <v>-14.81</v>
      </c>
      <c r="N965" s="20">
        <v>-8.8000000000000007</v>
      </c>
      <c r="O965" s="20">
        <v>-15.81</v>
      </c>
      <c r="P965" s="20">
        <v>-2.23</v>
      </c>
      <c r="Q965" s="20">
        <v>-5.73</v>
      </c>
      <c r="R965" s="20"/>
      <c r="S965" s="20"/>
      <c r="T965" s="20"/>
      <c r="U965" s="20">
        <v>34.619999999999997</v>
      </c>
      <c r="V965" s="20"/>
      <c r="W965" s="20"/>
      <c r="X965" s="20"/>
      <c r="Y965" s="20"/>
      <c r="Z965" s="20"/>
      <c r="AA965" s="20"/>
      <c r="AB965" s="22">
        <v>13200</v>
      </c>
      <c r="AC965" s="22">
        <v>11500</v>
      </c>
      <c r="AD965" s="22">
        <v>12200</v>
      </c>
      <c r="AE965" s="22">
        <v>11500</v>
      </c>
      <c r="AF965" s="23">
        <f t="shared" si="21"/>
        <v>-12.878787878787879</v>
      </c>
    </row>
    <row r="966" spans="1:32" x14ac:dyDescent="0.45">
      <c r="A966" s="19" t="s">
        <v>3730</v>
      </c>
      <c r="B966" s="15" t="s">
        <v>3731</v>
      </c>
      <c r="C966" s="19">
        <v>12</v>
      </c>
      <c r="D966" s="20" t="s">
        <v>66</v>
      </c>
      <c r="E966" s="25" t="s">
        <v>5242</v>
      </c>
      <c r="F966" s="25">
        <v>168.35</v>
      </c>
      <c r="G966" s="27">
        <v>37287099</v>
      </c>
      <c r="H966" s="25">
        <v>0</v>
      </c>
      <c r="I966" s="25">
        <v>0</v>
      </c>
      <c r="J966" s="25">
        <v>0</v>
      </c>
      <c r="K966" s="20">
        <v>-6.23</v>
      </c>
      <c r="L966" s="20">
        <v>-19.23</v>
      </c>
      <c r="M966" s="20">
        <v>-44.6</v>
      </c>
      <c r="N966" s="20">
        <v>-27.99</v>
      </c>
      <c r="O966" s="20">
        <v>-26.23</v>
      </c>
      <c r="P966" s="20">
        <v>-0.21</v>
      </c>
      <c r="Q966" s="20">
        <v>-1.31</v>
      </c>
      <c r="R966" s="20"/>
      <c r="S966" s="20"/>
      <c r="T966" s="20"/>
      <c r="U966" s="20">
        <v>3.82</v>
      </c>
      <c r="V966" s="20"/>
      <c r="W966" s="20"/>
      <c r="X966" s="20"/>
      <c r="Y966" s="20"/>
      <c r="Z966" s="20"/>
      <c r="AA966" s="20"/>
      <c r="AB966" s="22">
        <v>4895</v>
      </c>
      <c r="AC966" s="22">
        <v>4515</v>
      </c>
      <c r="AD966" s="22">
        <v>19213</v>
      </c>
      <c r="AE966" s="22">
        <v>4515</v>
      </c>
      <c r="AF966" s="23">
        <f t="shared" si="21"/>
        <v>-7.7630234933605768</v>
      </c>
    </row>
    <row r="967" spans="1:32" x14ac:dyDescent="0.45">
      <c r="A967" s="19" t="s">
        <v>3350</v>
      </c>
      <c r="B967" s="15" t="s">
        <v>3351</v>
      </c>
      <c r="C967" s="19">
        <v>12</v>
      </c>
      <c r="D967" s="20" t="s">
        <v>145</v>
      </c>
      <c r="E967" s="25" t="s">
        <v>5242</v>
      </c>
      <c r="F967" s="25">
        <v>168.16</v>
      </c>
      <c r="G967" s="27">
        <v>12797923</v>
      </c>
      <c r="H967" s="25">
        <v>0</v>
      </c>
      <c r="I967" s="25">
        <v>0</v>
      </c>
      <c r="J967" s="25">
        <v>0</v>
      </c>
      <c r="K967" s="20">
        <v>0</v>
      </c>
      <c r="L967" s="20">
        <v>-21.32</v>
      </c>
      <c r="M967" s="20">
        <v>-13.44</v>
      </c>
      <c r="N967" s="20">
        <v>52.44</v>
      </c>
      <c r="O967" s="20">
        <v>-3.17</v>
      </c>
      <c r="P967" s="20">
        <v>-1.73</v>
      </c>
      <c r="Q967" s="20">
        <v>-3.65</v>
      </c>
      <c r="R967" s="20"/>
      <c r="S967" s="20"/>
      <c r="T967" s="20"/>
      <c r="U967" s="20">
        <v>3.93</v>
      </c>
      <c r="V967" s="20"/>
      <c r="W967" s="20">
        <v>10.9</v>
      </c>
      <c r="X967" s="20"/>
      <c r="Y967" s="20"/>
      <c r="Z967" s="20"/>
      <c r="AA967" s="20"/>
      <c r="AB967" s="22">
        <v>13570</v>
      </c>
      <c r="AC967" s="22">
        <v>13140</v>
      </c>
      <c r="AD967" s="22"/>
      <c r="AE967" s="22">
        <v>13140</v>
      </c>
      <c r="AF967" s="23">
        <f t="shared" si="21"/>
        <v>-3.1687546057479699</v>
      </c>
    </row>
    <row r="968" spans="1:32" x14ac:dyDescent="0.45">
      <c r="A968" s="19" t="s">
        <v>2573</v>
      </c>
      <c r="B968" s="15" t="s">
        <v>2574</v>
      </c>
      <c r="C968" s="19">
        <v>12</v>
      </c>
      <c r="D968" s="20" t="s">
        <v>66</v>
      </c>
      <c r="E968" s="25" t="s">
        <v>5242</v>
      </c>
      <c r="F968" s="26">
        <v>167.89</v>
      </c>
      <c r="G968" s="27">
        <v>60719666</v>
      </c>
      <c r="H968" s="25">
        <v>0</v>
      </c>
      <c r="I968" s="25">
        <v>0</v>
      </c>
      <c r="J968" s="25">
        <v>0</v>
      </c>
      <c r="K968" s="20">
        <v>-27.14</v>
      </c>
      <c r="L968" s="20">
        <v>2.79</v>
      </c>
      <c r="M968" s="20">
        <v>-18.68</v>
      </c>
      <c r="N968" s="20">
        <v>-52.07</v>
      </c>
      <c r="O968" s="20">
        <v>-28.16</v>
      </c>
      <c r="P968" s="20">
        <v>0.88</v>
      </c>
      <c r="Q968" s="20">
        <v>-0.35</v>
      </c>
      <c r="R968" s="20"/>
      <c r="S968" s="20"/>
      <c r="T968" s="20"/>
      <c r="U968" s="20">
        <v>-19.170000000000002</v>
      </c>
      <c r="V968" s="20"/>
      <c r="W968" s="20"/>
      <c r="X968" s="20"/>
      <c r="Y968" s="20"/>
      <c r="Z968" s="20"/>
      <c r="AA968" s="20"/>
      <c r="AB968" s="22">
        <v>2180</v>
      </c>
      <c r="AC968" s="22">
        <v>2765</v>
      </c>
      <c r="AD968" s="22">
        <v>7127</v>
      </c>
      <c r="AE968" s="22">
        <v>2765</v>
      </c>
      <c r="AF968" s="23">
        <f t="shared" si="21"/>
        <v>26.834862385321088</v>
      </c>
    </row>
    <row r="969" spans="1:32" x14ac:dyDescent="0.45">
      <c r="A969" s="24" t="s">
        <v>4724</v>
      </c>
      <c r="B969" t="s">
        <v>4725</v>
      </c>
      <c r="C969" s="24">
        <v>12</v>
      </c>
      <c r="D969" s="25" t="s">
        <v>148</v>
      </c>
      <c r="E969" s="25" t="s">
        <v>5242</v>
      </c>
      <c r="F969" s="25">
        <v>167.46</v>
      </c>
      <c r="G969" s="27">
        <v>30614160</v>
      </c>
      <c r="H969" s="25">
        <v>0</v>
      </c>
      <c r="I969" s="25">
        <v>0</v>
      </c>
      <c r="J969" s="25">
        <v>0</v>
      </c>
      <c r="K969" s="25">
        <v>-19.91</v>
      </c>
      <c r="L969" s="25">
        <v>18.399999999999999</v>
      </c>
      <c r="M969" s="25">
        <v>36.92</v>
      </c>
      <c r="N969" s="25">
        <v>102.59</v>
      </c>
      <c r="O969" s="25">
        <v>107.98</v>
      </c>
      <c r="P969" s="25">
        <v>0.82</v>
      </c>
      <c r="Q969" s="25">
        <v>4.6399999999999997</v>
      </c>
      <c r="R969" s="25"/>
      <c r="S969" s="25"/>
      <c r="T969" s="25"/>
      <c r="U969" s="25">
        <v>0.57999999999999996</v>
      </c>
      <c r="V969" s="25"/>
      <c r="W969" s="25"/>
      <c r="X969" s="25"/>
      <c r="Y969" s="25"/>
      <c r="Z969" s="25"/>
      <c r="AA969" s="25"/>
      <c r="AB969" s="27">
        <v>4065</v>
      </c>
      <c r="AC969" s="27">
        <v>5470</v>
      </c>
      <c r="AD969" s="25"/>
      <c r="AE969" s="27">
        <v>5470</v>
      </c>
      <c r="AF969" s="23">
        <f t="shared" si="21"/>
        <v>34.563345633456336</v>
      </c>
    </row>
    <row r="970" spans="1:32" x14ac:dyDescent="0.45">
      <c r="A970" s="19" t="s">
        <v>3924</v>
      </c>
      <c r="B970" s="15" t="s">
        <v>3925</v>
      </c>
      <c r="C970" s="19">
        <v>12</v>
      </c>
      <c r="D970" s="20" t="s">
        <v>66</v>
      </c>
      <c r="E970" s="25" t="s">
        <v>5242</v>
      </c>
      <c r="F970" s="26">
        <v>167.12</v>
      </c>
      <c r="G970" s="27">
        <v>225531114</v>
      </c>
      <c r="H970" s="25">
        <v>0</v>
      </c>
      <c r="I970" s="25">
        <v>0</v>
      </c>
      <c r="J970" s="25">
        <v>0</v>
      </c>
      <c r="K970" s="20">
        <v>0</v>
      </c>
      <c r="L970" s="20">
        <v>0</v>
      </c>
      <c r="M970" s="20">
        <v>0</v>
      </c>
      <c r="N970" s="20">
        <v>0</v>
      </c>
      <c r="O970" s="20">
        <v>0</v>
      </c>
      <c r="P970" s="20">
        <v>0</v>
      </c>
      <c r="Q970" s="29">
        <v>0</v>
      </c>
      <c r="R970" s="20"/>
      <c r="S970" s="20"/>
      <c r="T970" s="20"/>
      <c r="U970" s="20">
        <v>-1.6</v>
      </c>
      <c r="V970" s="20"/>
      <c r="W970" s="20"/>
      <c r="X970" s="20"/>
      <c r="Y970" s="20"/>
      <c r="Z970" s="20"/>
      <c r="AA970" s="20"/>
      <c r="AB970" s="22">
        <v>741</v>
      </c>
      <c r="AC970" s="22">
        <v>741</v>
      </c>
      <c r="AD970" s="22">
        <v>7833</v>
      </c>
      <c r="AE970" s="22">
        <v>741</v>
      </c>
      <c r="AF970" s="23">
        <f t="shared" si="21"/>
        <v>0</v>
      </c>
    </row>
    <row r="971" spans="1:32" x14ac:dyDescent="0.45">
      <c r="A971" s="19" t="s">
        <v>2579</v>
      </c>
      <c r="B971" s="15" t="s">
        <v>2580</v>
      </c>
      <c r="C971" s="19">
        <v>12</v>
      </c>
      <c r="D971" s="20" t="s">
        <v>145</v>
      </c>
      <c r="E971" s="25" t="s">
        <v>5242</v>
      </c>
      <c r="F971" s="25">
        <v>167.06</v>
      </c>
      <c r="G971" s="27">
        <v>17810033</v>
      </c>
      <c r="H971" s="25">
        <v>0</v>
      </c>
      <c r="I971" s="25">
        <v>0</v>
      </c>
      <c r="J971" s="25">
        <v>0</v>
      </c>
      <c r="K971" s="20">
        <v>-16.84</v>
      </c>
      <c r="L971" s="20">
        <v>-33.99</v>
      </c>
      <c r="M971" s="20">
        <v>-29.84</v>
      </c>
      <c r="N971" s="20">
        <v>-0.11</v>
      </c>
      <c r="O971" s="20">
        <v>-24.35</v>
      </c>
      <c r="P971" s="20">
        <v>-0.87</v>
      </c>
      <c r="Q971" s="20">
        <v>-4.75</v>
      </c>
      <c r="R971" s="20"/>
      <c r="S971" s="20"/>
      <c r="T971" s="20"/>
      <c r="U971" s="20">
        <v>-8.0500000000000007</v>
      </c>
      <c r="V971" s="20"/>
      <c r="W971" s="20"/>
      <c r="X971" s="20"/>
      <c r="Y971" s="20"/>
      <c r="Z971" s="20"/>
      <c r="AA971" s="20"/>
      <c r="AB971" s="22">
        <v>12080</v>
      </c>
      <c r="AC971" s="22">
        <v>9380</v>
      </c>
      <c r="AD971" s="22">
        <v>16800</v>
      </c>
      <c r="AE971" s="22">
        <v>9380</v>
      </c>
      <c r="AF971" s="23">
        <f t="shared" si="21"/>
        <v>-22.350993377483441</v>
      </c>
    </row>
    <row r="972" spans="1:32" x14ac:dyDescent="0.45">
      <c r="A972" s="19" t="s">
        <v>1089</v>
      </c>
      <c r="B972" s="15" t="s">
        <v>1090</v>
      </c>
      <c r="C972" s="19">
        <v>12</v>
      </c>
      <c r="D972" s="20" t="s">
        <v>72</v>
      </c>
      <c r="E972" s="25" t="s">
        <v>5241</v>
      </c>
      <c r="F972" s="25">
        <v>166</v>
      </c>
      <c r="G972" s="27">
        <v>40000000</v>
      </c>
      <c r="H972" s="25">
        <v>0</v>
      </c>
      <c r="I972" s="25">
        <v>0</v>
      </c>
      <c r="J972" s="25">
        <v>0</v>
      </c>
      <c r="K972" s="20">
        <v>-8.39</v>
      </c>
      <c r="L972" s="20">
        <v>-4.71</v>
      </c>
      <c r="M972" s="20">
        <v>-15.13</v>
      </c>
      <c r="N972" s="20">
        <v>-2.81</v>
      </c>
      <c r="O972" s="20">
        <v>-0.24</v>
      </c>
      <c r="P972" s="20">
        <v>-0.12</v>
      </c>
      <c r="Q972" s="20">
        <v>-0.2</v>
      </c>
      <c r="R972" s="20"/>
      <c r="S972" s="20"/>
      <c r="T972" s="20"/>
      <c r="U972" s="20">
        <v>65.47</v>
      </c>
      <c r="V972" s="20"/>
      <c r="W972" s="20"/>
      <c r="X972" s="20"/>
      <c r="Y972" s="20"/>
      <c r="Z972" s="20"/>
      <c r="AA972" s="20"/>
      <c r="AB972" s="22">
        <v>4220</v>
      </c>
      <c r="AC972" s="22">
        <v>4150</v>
      </c>
      <c r="AD972" s="22">
        <v>9250</v>
      </c>
      <c r="AE972" s="22">
        <v>4150</v>
      </c>
      <c r="AF972" s="23">
        <f t="shared" si="21"/>
        <v>-1.6587677725118488</v>
      </c>
    </row>
    <row r="973" spans="1:32" x14ac:dyDescent="0.45">
      <c r="A973" s="19" t="s">
        <v>4104</v>
      </c>
      <c r="B973" s="15" t="s">
        <v>4105</v>
      </c>
      <c r="C973" s="19">
        <v>12</v>
      </c>
      <c r="D973" s="20" t="s">
        <v>88</v>
      </c>
      <c r="E973" s="25" t="s">
        <v>5242</v>
      </c>
      <c r="F973" s="25">
        <v>165.98</v>
      </c>
      <c r="G973" s="27">
        <v>13774207</v>
      </c>
      <c r="H973" s="25">
        <v>0</v>
      </c>
      <c r="I973" s="25">
        <v>0</v>
      </c>
      <c r="J973" s="25">
        <v>0</v>
      </c>
      <c r="K973" s="20">
        <v>-34.4</v>
      </c>
      <c r="L973" s="20">
        <v>-57.72</v>
      </c>
      <c r="M973" s="20">
        <v>-38.99</v>
      </c>
      <c r="N973" s="21">
        <v>-3.21</v>
      </c>
      <c r="O973" s="20">
        <v>-32.229999999999997</v>
      </c>
      <c r="P973" s="20">
        <v>10.67</v>
      </c>
      <c r="Q973" s="20">
        <v>1.64</v>
      </c>
      <c r="R973" s="20"/>
      <c r="S973" s="20"/>
      <c r="T973" s="20"/>
      <c r="U973" s="20">
        <v>-9.23</v>
      </c>
      <c r="V973" s="21">
        <v>-7.3</v>
      </c>
      <c r="W973" s="21">
        <v>-7.3</v>
      </c>
      <c r="X973" s="21">
        <v>-7.3</v>
      </c>
      <c r="Y973" s="20"/>
      <c r="Z973" s="20"/>
      <c r="AA973" s="20"/>
      <c r="AB973" s="22">
        <v>25100</v>
      </c>
      <c r="AC973" s="22">
        <v>12050</v>
      </c>
      <c r="AD973" s="22">
        <v>13400</v>
      </c>
      <c r="AE973" s="22">
        <v>12050</v>
      </c>
      <c r="AF973" s="23">
        <f t="shared" si="21"/>
        <v>-51.992031872509955</v>
      </c>
    </row>
    <row r="974" spans="1:32" x14ac:dyDescent="0.45">
      <c r="A974" s="24" t="s">
        <v>5106</v>
      </c>
      <c r="B974" t="s">
        <v>5107</v>
      </c>
      <c r="C974" s="24">
        <v>12</v>
      </c>
      <c r="D974" s="25" t="s">
        <v>88</v>
      </c>
      <c r="E974" s="25" t="s">
        <v>5242</v>
      </c>
      <c r="F974" s="25">
        <v>165.68</v>
      </c>
      <c r="G974" s="27">
        <v>11570133</v>
      </c>
      <c r="H974" s="25">
        <v>0</v>
      </c>
      <c r="I974" s="25">
        <v>0</v>
      </c>
      <c r="J974" s="25">
        <v>0</v>
      </c>
      <c r="K974" s="25">
        <v>-31.48</v>
      </c>
      <c r="L974" s="25">
        <v>-50.79</v>
      </c>
      <c r="M974" s="25">
        <v>-64.38</v>
      </c>
      <c r="N974" s="25"/>
      <c r="O974" s="25">
        <v>-49.22</v>
      </c>
      <c r="P974" s="25">
        <v>4.13</v>
      </c>
      <c r="Q974" s="25">
        <v>6.08</v>
      </c>
      <c r="R974" s="25"/>
      <c r="S974" s="25"/>
      <c r="T974" s="25"/>
      <c r="U974" s="25">
        <v>-5.46</v>
      </c>
      <c r="V974" s="25"/>
      <c r="W974" s="25"/>
      <c r="X974" s="25"/>
      <c r="Y974" s="25"/>
      <c r="Z974" s="25"/>
      <c r="AA974" s="25"/>
      <c r="AB974" s="27">
        <v>23850</v>
      </c>
      <c r="AC974" s="27">
        <v>14320</v>
      </c>
      <c r="AD974" s="25"/>
      <c r="AE974" s="27">
        <v>14320</v>
      </c>
      <c r="AF974" s="23">
        <f t="shared" ref="AF974:AF984" si="22">(AC974/AB974-1)*100</f>
        <v>-39.95807127882599</v>
      </c>
    </row>
    <row r="975" spans="1:32" x14ac:dyDescent="0.45">
      <c r="A975" s="19" t="s">
        <v>2758</v>
      </c>
      <c r="B975" s="15" t="s">
        <v>2759</v>
      </c>
      <c r="C975" s="19">
        <v>12</v>
      </c>
      <c r="D975" s="20" t="s">
        <v>145</v>
      </c>
      <c r="E975" s="25" t="s">
        <v>5242</v>
      </c>
      <c r="F975" s="25">
        <v>165.59</v>
      </c>
      <c r="G975" s="27">
        <v>11571858</v>
      </c>
      <c r="H975" s="25">
        <v>0</v>
      </c>
      <c r="I975" s="25">
        <v>0</v>
      </c>
      <c r="J975" s="25">
        <v>0</v>
      </c>
      <c r="K975" s="20">
        <v>-19.239999999999998</v>
      </c>
      <c r="L975" s="20">
        <v>-34.950000000000003</v>
      </c>
      <c r="M975" s="20">
        <v>-24.13</v>
      </c>
      <c r="N975" s="20">
        <v>18.760000000000002</v>
      </c>
      <c r="O975" s="20">
        <v>-8.39</v>
      </c>
      <c r="P975" s="20">
        <v>-0.42</v>
      </c>
      <c r="Q975" s="20">
        <v>-2.5099999999999998</v>
      </c>
      <c r="R975" s="20"/>
      <c r="S975" s="20"/>
      <c r="T975" s="20"/>
      <c r="U975" s="20">
        <v>-0.67</v>
      </c>
      <c r="V975" s="20"/>
      <c r="W975" s="20"/>
      <c r="X975" s="20"/>
      <c r="Y975" s="20"/>
      <c r="Z975" s="20"/>
      <c r="AA975" s="20"/>
      <c r="AB975" s="22">
        <v>18380</v>
      </c>
      <c r="AC975" s="22">
        <v>14310</v>
      </c>
      <c r="AD975" s="22">
        <v>24350</v>
      </c>
      <c r="AE975" s="22">
        <v>14310</v>
      </c>
      <c r="AF975" s="23">
        <f t="shared" si="22"/>
        <v>-22.143634385201306</v>
      </c>
    </row>
    <row r="976" spans="1:32" x14ac:dyDescent="0.45">
      <c r="A976" s="24" t="s">
        <v>4698</v>
      </c>
      <c r="B976" t="s">
        <v>4699</v>
      </c>
      <c r="C976" s="24">
        <v>12</v>
      </c>
      <c r="D976" s="25" t="s">
        <v>145</v>
      </c>
      <c r="E976" s="25" t="s">
        <v>5242</v>
      </c>
      <c r="F976" s="27">
        <v>165.52</v>
      </c>
      <c r="G976" s="27">
        <v>31831041</v>
      </c>
      <c r="H976" s="25">
        <v>0</v>
      </c>
      <c r="I976" s="25">
        <v>0</v>
      </c>
      <c r="J976" s="25">
        <v>0</v>
      </c>
      <c r="K976" s="25">
        <v>-19.5</v>
      </c>
      <c r="L976" s="25">
        <v>-43.36</v>
      </c>
      <c r="M976" s="25">
        <v>18.18</v>
      </c>
      <c r="N976" s="25">
        <v>25.45</v>
      </c>
      <c r="O976" s="25">
        <v>83.75</v>
      </c>
      <c r="P976" s="25">
        <v>3.16</v>
      </c>
      <c r="Q976" s="25">
        <v>2.59</v>
      </c>
      <c r="R976" s="25">
        <v>6.07</v>
      </c>
      <c r="S976" s="25">
        <v>1.1000000000000001</v>
      </c>
      <c r="T976" s="25">
        <v>2.04</v>
      </c>
      <c r="U976" s="25">
        <v>7.76</v>
      </c>
      <c r="V976" s="25">
        <v>26.05</v>
      </c>
      <c r="W976" s="25">
        <v>26.05</v>
      </c>
      <c r="X976" s="25">
        <v>26.05</v>
      </c>
      <c r="Y976" s="25"/>
      <c r="Z976" s="25">
        <v>0</v>
      </c>
      <c r="AA976" s="25">
        <v>0</v>
      </c>
      <c r="AB976" s="27">
        <v>7090</v>
      </c>
      <c r="AC976" s="27">
        <v>5200</v>
      </c>
      <c r="AD976" s="27"/>
      <c r="AE976" s="27">
        <v>5200</v>
      </c>
      <c r="AF976" s="23">
        <f t="shared" si="22"/>
        <v>-26.65726375176305</v>
      </c>
    </row>
    <row r="977" spans="1:32" x14ac:dyDescent="0.45">
      <c r="A977" s="19" t="s">
        <v>3330</v>
      </c>
      <c r="B977" s="15" t="s">
        <v>3331</v>
      </c>
      <c r="C977" s="19">
        <v>12</v>
      </c>
      <c r="D977" s="20" t="s">
        <v>88</v>
      </c>
      <c r="E977" s="25" t="s">
        <v>5242</v>
      </c>
      <c r="F977" s="25">
        <v>164.43</v>
      </c>
      <c r="G977" s="27">
        <v>10732731</v>
      </c>
      <c r="H977" s="25">
        <v>0</v>
      </c>
      <c r="I977" s="25">
        <v>0</v>
      </c>
      <c r="J977" s="25">
        <v>0</v>
      </c>
      <c r="K977" s="20">
        <v>-7.04</v>
      </c>
      <c r="L977" s="20">
        <v>-3.28</v>
      </c>
      <c r="M977" s="20">
        <v>-9.7799999999999994</v>
      </c>
      <c r="N977" s="20">
        <v>0.13</v>
      </c>
      <c r="O977" s="20">
        <v>13.48</v>
      </c>
      <c r="P977" s="20">
        <v>-0.2</v>
      </c>
      <c r="Q977" s="20">
        <v>-0.27</v>
      </c>
      <c r="R977" s="20"/>
      <c r="S977" s="20"/>
      <c r="T977" s="20"/>
      <c r="U977" s="20">
        <v>16.78</v>
      </c>
      <c r="V977" s="20"/>
      <c r="W977" s="20"/>
      <c r="X977" s="20"/>
      <c r="Y977" s="20"/>
      <c r="Z977" s="20"/>
      <c r="AA977" s="20"/>
      <c r="AB977" s="22">
        <v>14730</v>
      </c>
      <c r="AC977" s="22">
        <v>15320</v>
      </c>
      <c r="AD977" s="22">
        <v>34800</v>
      </c>
      <c r="AE977" s="22">
        <v>15320</v>
      </c>
      <c r="AF977" s="23">
        <f t="shared" si="22"/>
        <v>4.005431093007461</v>
      </c>
    </row>
    <row r="978" spans="1:32" x14ac:dyDescent="0.45">
      <c r="A978" s="19" t="s">
        <v>1003</v>
      </c>
      <c r="B978" s="15" t="s">
        <v>1004</v>
      </c>
      <c r="C978" s="19">
        <v>12</v>
      </c>
      <c r="D978" s="20" t="s">
        <v>111</v>
      </c>
      <c r="E978" s="25" t="s">
        <v>5241</v>
      </c>
      <c r="F978" s="25">
        <v>163.88</v>
      </c>
      <c r="G978" s="27">
        <v>8930907</v>
      </c>
      <c r="H978" s="25">
        <v>0</v>
      </c>
      <c r="I978" s="25">
        <v>0</v>
      </c>
      <c r="J978" s="25">
        <v>0</v>
      </c>
      <c r="K978" s="20">
        <v>-13.24</v>
      </c>
      <c r="L978" s="20">
        <v>-20.22</v>
      </c>
      <c r="M978" s="20">
        <v>-30.89</v>
      </c>
      <c r="N978" s="20">
        <v>-14.65</v>
      </c>
      <c r="O978" s="20">
        <v>-9.83</v>
      </c>
      <c r="P978" s="20">
        <v>-0.03</v>
      </c>
      <c r="Q978" s="20">
        <v>-2.79</v>
      </c>
      <c r="R978" s="20">
        <v>1.37</v>
      </c>
      <c r="S978" s="20">
        <v>0.15</v>
      </c>
      <c r="T978" s="20"/>
      <c r="U978" s="20">
        <v>166.87</v>
      </c>
      <c r="V978" s="20">
        <v>178</v>
      </c>
      <c r="W978" s="20"/>
      <c r="X978" s="20">
        <v>178</v>
      </c>
      <c r="Y978" s="20">
        <v>1</v>
      </c>
      <c r="Z978" s="20">
        <v>0</v>
      </c>
      <c r="AA978" s="20"/>
      <c r="AB978" s="22">
        <v>20600</v>
      </c>
      <c r="AC978" s="22">
        <v>18350</v>
      </c>
      <c r="AD978" s="22">
        <v>34950</v>
      </c>
      <c r="AE978" s="22">
        <v>18350</v>
      </c>
      <c r="AF978" s="23">
        <f t="shared" si="22"/>
        <v>-10.922330097087373</v>
      </c>
    </row>
    <row r="979" spans="1:32" x14ac:dyDescent="0.45">
      <c r="A979" s="19" t="s">
        <v>309</v>
      </c>
      <c r="B979" s="15" t="s">
        <v>310</v>
      </c>
      <c r="C979" s="19">
        <v>12</v>
      </c>
      <c r="D979" s="20" t="s">
        <v>111</v>
      </c>
      <c r="E979" s="25" t="s">
        <v>5241</v>
      </c>
      <c r="F979" s="26">
        <v>163.71</v>
      </c>
      <c r="G979" s="27">
        <v>33720000</v>
      </c>
      <c r="H979" s="25">
        <v>0</v>
      </c>
      <c r="I979" s="25">
        <v>0</v>
      </c>
      <c r="J979" s="25">
        <v>0</v>
      </c>
      <c r="K979" s="20">
        <v>-14.52</v>
      </c>
      <c r="L979" s="20">
        <v>-19.62</v>
      </c>
      <c r="M979" s="20">
        <v>-24.26</v>
      </c>
      <c r="N979" s="20">
        <v>-27.43</v>
      </c>
      <c r="O979" s="20">
        <v>-23.9</v>
      </c>
      <c r="P979" s="20">
        <v>-0.34</v>
      </c>
      <c r="Q979" s="20">
        <v>-1.8</v>
      </c>
      <c r="R979" s="20"/>
      <c r="S979" s="20"/>
      <c r="T979" s="20"/>
      <c r="U979" s="20">
        <v>30.12</v>
      </c>
      <c r="V979" s="20"/>
      <c r="W979" s="20"/>
      <c r="X979" s="20"/>
      <c r="Y979" s="20"/>
      <c r="Z979" s="20"/>
      <c r="AA979" s="20"/>
      <c r="AB979" s="22">
        <v>5450</v>
      </c>
      <c r="AC979" s="22">
        <v>4855</v>
      </c>
      <c r="AD979" s="22">
        <v>9850</v>
      </c>
      <c r="AE979" s="22">
        <v>4855</v>
      </c>
      <c r="AF979" s="23">
        <f t="shared" si="22"/>
        <v>-10.917431192660555</v>
      </c>
    </row>
    <row r="980" spans="1:32" x14ac:dyDescent="0.45">
      <c r="A980" s="19" t="s">
        <v>2760</v>
      </c>
      <c r="B980" s="15" t="s">
        <v>2761</v>
      </c>
      <c r="C980" s="19">
        <v>12</v>
      </c>
      <c r="D980" s="20" t="s">
        <v>88</v>
      </c>
      <c r="E980" s="25" t="s">
        <v>5242</v>
      </c>
      <c r="F980" s="25">
        <v>163.55000000000001</v>
      </c>
      <c r="G980" s="27">
        <v>12043600</v>
      </c>
      <c r="H980" s="25">
        <v>0</v>
      </c>
      <c r="I980" s="25">
        <v>0</v>
      </c>
      <c r="J980" s="25">
        <v>0</v>
      </c>
      <c r="K980" s="20">
        <v>-5.04</v>
      </c>
      <c r="L980" s="20">
        <v>-6.09</v>
      </c>
      <c r="M980" s="20">
        <v>-9.35</v>
      </c>
      <c r="N980" s="20">
        <v>-15.39</v>
      </c>
      <c r="O980" s="20">
        <v>-18.97</v>
      </c>
      <c r="P980" s="20">
        <v>-0.04</v>
      </c>
      <c r="Q980" s="20">
        <v>-0.16</v>
      </c>
      <c r="R980" s="20">
        <v>11.28</v>
      </c>
      <c r="S980" s="20">
        <v>3.35</v>
      </c>
      <c r="T980" s="20">
        <v>0.81</v>
      </c>
      <c r="U980" s="20">
        <v>15.58</v>
      </c>
      <c r="V980" s="20">
        <v>17</v>
      </c>
      <c r="W980" s="20">
        <v>17</v>
      </c>
      <c r="X980" s="20">
        <v>17</v>
      </c>
      <c r="Y980" s="20">
        <v>1</v>
      </c>
      <c r="Z980" s="20">
        <v>0</v>
      </c>
      <c r="AA980" s="20"/>
      <c r="AB980" s="22">
        <v>13990</v>
      </c>
      <c r="AC980" s="22">
        <v>13580</v>
      </c>
      <c r="AD980" s="22">
        <v>21750</v>
      </c>
      <c r="AE980" s="22">
        <v>13580</v>
      </c>
      <c r="AF980" s="23">
        <f t="shared" si="22"/>
        <v>-2.9306647605432445</v>
      </c>
    </row>
    <row r="981" spans="1:32" x14ac:dyDescent="0.45">
      <c r="A981" s="24" t="s">
        <v>4990</v>
      </c>
      <c r="B981" t="s">
        <v>4991</v>
      </c>
      <c r="C981" s="24">
        <v>12</v>
      </c>
      <c r="D981" s="25" t="s">
        <v>94</v>
      </c>
      <c r="E981" s="25" t="s">
        <v>5242</v>
      </c>
      <c r="F981" s="25">
        <v>163.36000000000001</v>
      </c>
      <c r="G981" s="27">
        <v>9318958</v>
      </c>
      <c r="H981" s="25">
        <v>0</v>
      </c>
      <c r="I981" s="25">
        <v>0</v>
      </c>
      <c r="J981" s="25">
        <v>0</v>
      </c>
      <c r="K981" s="25">
        <v>-22.6</v>
      </c>
      <c r="L981" s="25">
        <v>-28.3</v>
      </c>
      <c r="M981" s="25">
        <v>-39.24</v>
      </c>
      <c r="N981" s="26">
        <v>-47.12</v>
      </c>
      <c r="O981" s="25">
        <v>-13.22</v>
      </c>
      <c r="P981" s="25">
        <v>-0.46</v>
      </c>
      <c r="Q981" s="25">
        <v>2.67</v>
      </c>
      <c r="R981" s="25"/>
      <c r="S981" s="25"/>
      <c r="T981" s="25"/>
      <c r="U981" s="25">
        <v>5.0599999999999996</v>
      </c>
      <c r="V981" s="25"/>
      <c r="W981" s="25"/>
      <c r="X981" s="25"/>
      <c r="Y981" s="25"/>
      <c r="Z981" s="25"/>
      <c r="AA981" s="25"/>
      <c r="AB981" s="27">
        <v>22000</v>
      </c>
      <c r="AC981" s="27">
        <v>17530</v>
      </c>
      <c r="AD981" s="25"/>
      <c r="AE981" s="27">
        <v>17530</v>
      </c>
      <c r="AF981" s="23">
        <f t="shared" si="22"/>
        <v>-20.318181818181813</v>
      </c>
    </row>
    <row r="982" spans="1:32" x14ac:dyDescent="0.45">
      <c r="A982" s="19" t="s">
        <v>1775</v>
      </c>
      <c r="B982" s="15" t="s">
        <v>1776</v>
      </c>
      <c r="C982" s="19">
        <v>12</v>
      </c>
      <c r="D982" s="20" t="s">
        <v>160</v>
      </c>
      <c r="E982" s="25" t="s">
        <v>5242</v>
      </c>
      <c r="F982" s="26">
        <v>163.25</v>
      </c>
      <c r="G982" s="27">
        <v>8142283</v>
      </c>
      <c r="H982" s="25">
        <v>0</v>
      </c>
      <c r="I982" s="25">
        <v>0</v>
      </c>
      <c r="J982" s="25">
        <v>0</v>
      </c>
      <c r="K982" s="20">
        <v>-9.48</v>
      </c>
      <c r="L982" s="20">
        <v>-16.98</v>
      </c>
      <c r="M982" s="20">
        <v>-12.25</v>
      </c>
      <c r="N982" s="20">
        <v>-32.15</v>
      </c>
      <c r="O982" s="20">
        <v>-19.96</v>
      </c>
      <c r="P982" s="20">
        <v>-0.27</v>
      </c>
      <c r="Q982" s="20">
        <v>-1.25</v>
      </c>
      <c r="R982" s="20"/>
      <c r="S982" s="20"/>
      <c r="T982" s="20"/>
      <c r="U982" s="20">
        <v>55.24</v>
      </c>
      <c r="V982" s="21"/>
      <c r="W982" s="21"/>
      <c r="X982" s="21"/>
      <c r="Y982" s="20"/>
      <c r="Z982" s="20"/>
      <c r="AA982" s="20"/>
      <c r="AB982" s="22">
        <v>21150</v>
      </c>
      <c r="AC982" s="22">
        <v>20050</v>
      </c>
      <c r="AD982" s="22">
        <v>34050</v>
      </c>
      <c r="AE982" s="22">
        <v>20050</v>
      </c>
      <c r="AF982" s="23">
        <f t="shared" si="22"/>
        <v>-5.2009456264775373</v>
      </c>
    </row>
    <row r="983" spans="1:32" x14ac:dyDescent="0.45">
      <c r="A983" s="19" t="s">
        <v>115</v>
      </c>
      <c r="B983" s="15" t="s">
        <v>116</v>
      </c>
      <c r="C983" s="19">
        <v>12</v>
      </c>
      <c r="D983" s="20" t="s">
        <v>111</v>
      </c>
      <c r="E983" s="25" t="s">
        <v>5241</v>
      </c>
      <c r="F983" s="26">
        <v>163.22</v>
      </c>
      <c r="G983" s="27">
        <v>27203469</v>
      </c>
      <c r="H983" s="25">
        <v>0</v>
      </c>
      <c r="I983" s="25">
        <v>0</v>
      </c>
      <c r="J983" s="25">
        <v>0</v>
      </c>
      <c r="K983" s="20">
        <v>-9.3699999999999992</v>
      </c>
      <c r="L983" s="20">
        <v>-22.58</v>
      </c>
      <c r="M983" s="20">
        <v>-37.89</v>
      </c>
      <c r="N983" s="20">
        <v>-2.12</v>
      </c>
      <c r="O983" s="20">
        <v>-22.68</v>
      </c>
      <c r="P983" s="20">
        <v>0.1</v>
      </c>
      <c r="Q983" s="20">
        <v>2.33</v>
      </c>
      <c r="R983" s="20"/>
      <c r="S983" s="20"/>
      <c r="T983" s="20"/>
      <c r="U983" s="20">
        <v>9.5500000000000007</v>
      </c>
      <c r="V983" s="20"/>
      <c r="W983" s="20"/>
      <c r="X983" s="20"/>
      <c r="Y983" s="20"/>
      <c r="Z983" s="20"/>
      <c r="AA983" s="20"/>
      <c r="AB983" s="22">
        <v>6870</v>
      </c>
      <c r="AC983" s="22">
        <v>6000</v>
      </c>
      <c r="AD983" s="22">
        <v>13500</v>
      </c>
      <c r="AE983" s="22">
        <v>6000</v>
      </c>
      <c r="AF983" s="23">
        <f t="shared" si="22"/>
        <v>-12.663755458515279</v>
      </c>
    </row>
    <row r="984" spans="1:32" x14ac:dyDescent="0.45">
      <c r="A984" s="19" t="s">
        <v>422</v>
      </c>
      <c r="B984" s="15" t="s">
        <v>423</v>
      </c>
      <c r="C984" s="19">
        <v>12</v>
      </c>
      <c r="D984" s="20" t="s">
        <v>72</v>
      </c>
      <c r="E984" s="25" t="s">
        <v>5241</v>
      </c>
      <c r="F984" s="26">
        <v>162.93</v>
      </c>
      <c r="G984" s="27">
        <v>22660000</v>
      </c>
      <c r="H984" s="25">
        <v>0</v>
      </c>
      <c r="I984" s="25">
        <v>0</v>
      </c>
      <c r="J984" s="25">
        <v>0</v>
      </c>
      <c r="K984" s="20">
        <v>-12.32</v>
      </c>
      <c r="L984" s="20">
        <v>-25.34</v>
      </c>
      <c r="M984" s="20">
        <v>-17.260000000000002</v>
      </c>
      <c r="N984" s="20">
        <v>-37.700000000000003</v>
      </c>
      <c r="O984" s="20">
        <v>-26.48</v>
      </c>
      <c r="P984" s="20">
        <v>-0.13</v>
      </c>
      <c r="Q984" s="20">
        <v>-0.57999999999999996</v>
      </c>
      <c r="R984" s="20"/>
      <c r="S984" s="20"/>
      <c r="T984" s="20"/>
      <c r="U984" s="21">
        <v>32.880000000000003</v>
      </c>
      <c r="V984" s="21"/>
      <c r="W984" s="21"/>
      <c r="X984" s="21"/>
      <c r="Y984" s="20"/>
      <c r="Z984" s="20"/>
      <c r="AA984" s="20"/>
      <c r="AB984" s="22">
        <v>8420</v>
      </c>
      <c r="AC984" s="22">
        <v>7190</v>
      </c>
      <c r="AD984" s="22">
        <v>7160</v>
      </c>
      <c r="AE984" s="22">
        <v>7190</v>
      </c>
      <c r="AF984" s="23">
        <f t="shared" si="22"/>
        <v>-14.608076009501191</v>
      </c>
    </row>
    <row r="985" spans="1:32" x14ac:dyDescent="0.45">
      <c r="A985" s="24" t="s">
        <v>5182</v>
      </c>
      <c r="B985" t="s">
        <v>5183</v>
      </c>
      <c r="C985" s="24">
        <v>12</v>
      </c>
      <c r="D985" s="25" t="s">
        <v>72</v>
      </c>
      <c r="E985" s="25" t="s">
        <v>5242</v>
      </c>
      <c r="F985" s="25">
        <v>162.91999999999999</v>
      </c>
      <c r="G985" s="27">
        <v>19867866</v>
      </c>
      <c r="H985" s="25">
        <v>0</v>
      </c>
      <c r="I985" s="25">
        <v>0</v>
      </c>
      <c r="J985" s="25">
        <v>0</v>
      </c>
      <c r="K985" s="25">
        <v>-11.64</v>
      </c>
      <c r="L985" s="25">
        <v>-20.079999999999998</v>
      </c>
      <c r="M985" s="25">
        <v>-32.57</v>
      </c>
      <c r="N985" s="25">
        <v>-31.89</v>
      </c>
      <c r="O985" s="25">
        <v>-27.18</v>
      </c>
      <c r="P985" s="25">
        <v>0.11</v>
      </c>
      <c r="Q985" s="25">
        <v>-0.26</v>
      </c>
      <c r="R985" s="25"/>
      <c r="S985" s="25"/>
      <c r="T985" s="25"/>
      <c r="U985" s="25">
        <v>37.369999999999997</v>
      </c>
      <c r="V985" s="25"/>
      <c r="W985" s="25"/>
      <c r="X985" s="25"/>
      <c r="Y985" s="25"/>
      <c r="Z985" s="25"/>
      <c r="AA985" s="25"/>
      <c r="AB985" s="27">
        <v>9120</v>
      </c>
      <c r="AC985" s="27">
        <v>8200</v>
      </c>
      <c r="AD985" s="27">
        <v>7340</v>
      </c>
      <c r="AE985" s="27">
        <v>8200</v>
      </c>
    </row>
    <row r="986" spans="1:32" x14ac:dyDescent="0.45">
      <c r="A986" s="19" t="s">
        <v>4282</v>
      </c>
      <c r="B986" s="15" t="s">
        <v>4283</v>
      </c>
      <c r="C986" s="19">
        <v>12</v>
      </c>
      <c r="D986" s="20" t="s">
        <v>160</v>
      </c>
      <c r="E986" s="25" t="s">
        <v>5242</v>
      </c>
      <c r="F986" s="25">
        <v>162.84</v>
      </c>
      <c r="G986" s="27">
        <v>12593855</v>
      </c>
      <c r="H986" s="25">
        <v>0</v>
      </c>
      <c r="I986" s="25">
        <v>0</v>
      </c>
      <c r="J986" s="25">
        <v>0</v>
      </c>
      <c r="K986" s="20">
        <v>-18.68</v>
      </c>
      <c r="L986" s="20">
        <v>-37.08</v>
      </c>
      <c r="M986" s="20">
        <v>-39.72</v>
      </c>
      <c r="N986" s="20">
        <v>-75.28</v>
      </c>
      <c r="O986" s="20">
        <v>-51.48</v>
      </c>
      <c r="P986" s="20">
        <v>0.65</v>
      </c>
      <c r="Q986" s="20">
        <v>7.05</v>
      </c>
      <c r="R986" s="20"/>
      <c r="S986" s="20"/>
      <c r="T986" s="20"/>
      <c r="U986" s="20">
        <v>-8.0399999999999991</v>
      </c>
      <c r="V986" s="20"/>
      <c r="W986" s="20"/>
      <c r="X986" s="20"/>
      <c r="Y986" s="20"/>
      <c r="Z986" s="20"/>
      <c r="AA986" s="20"/>
      <c r="AB986" s="22">
        <v>19480</v>
      </c>
      <c r="AC986" s="22">
        <v>12930</v>
      </c>
      <c r="AD986" s="22">
        <v>15450</v>
      </c>
      <c r="AE986" s="22">
        <v>12930</v>
      </c>
      <c r="AF986" s="23">
        <f t="shared" ref="AF986:AF1049" si="23">(AC986/AB986-1)*100</f>
        <v>-33.624229979466115</v>
      </c>
    </row>
    <row r="987" spans="1:32" x14ac:dyDescent="0.45">
      <c r="A987" s="24" t="s">
        <v>5120</v>
      </c>
      <c r="B987" t="s">
        <v>5121</v>
      </c>
      <c r="C987" s="24">
        <v>12</v>
      </c>
      <c r="D987" s="25" t="s">
        <v>216</v>
      </c>
      <c r="E987" s="25" t="s">
        <v>5242</v>
      </c>
      <c r="F987" s="25">
        <v>162.72</v>
      </c>
      <c r="G987" s="27">
        <v>10957422</v>
      </c>
      <c r="H987" s="25">
        <v>0</v>
      </c>
      <c r="I987" s="25">
        <v>0</v>
      </c>
      <c r="J987" s="25">
        <v>0</v>
      </c>
      <c r="K987" s="25">
        <v>-18.670000000000002</v>
      </c>
      <c r="L987" s="25">
        <v>-27.56</v>
      </c>
      <c r="M987" s="25">
        <v>-31.72</v>
      </c>
      <c r="N987" s="25"/>
      <c r="O987" s="25">
        <v>-42.88</v>
      </c>
      <c r="P987" s="25">
        <v>-0.2</v>
      </c>
      <c r="Q987" s="25">
        <v>-7.0000000000000007E-2</v>
      </c>
      <c r="R987" s="25"/>
      <c r="S987" s="25"/>
      <c r="T987" s="25"/>
      <c r="U987" s="25">
        <v>3.38</v>
      </c>
      <c r="V987" s="25"/>
      <c r="W987" s="25"/>
      <c r="X987" s="25"/>
      <c r="Y987" s="25"/>
      <c r="Z987" s="25"/>
      <c r="AA987" s="25"/>
      <c r="AB987" s="27">
        <v>16670</v>
      </c>
      <c r="AC987" s="27">
        <v>14850</v>
      </c>
      <c r="AD987" s="27"/>
      <c r="AE987" s="27">
        <v>14850</v>
      </c>
      <c r="AF987" s="23">
        <f t="shared" si="23"/>
        <v>-10.917816436712657</v>
      </c>
    </row>
    <row r="988" spans="1:32" x14ac:dyDescent="0.45">
      <c r="A988" s="24" t="s">
        <v>4946</v>
      </c>
      <c r="B988" t="s">
        <v>4947</v>
      </c>
      <c r="C988" s="24">
        <v>12</v>
      </c>
      <c r="D988" s="25" t="s">
        <v>88</v>
      </c>
      <c r="E988" s="25" t="s">
        <v>5242</v>
      </c>
      <c r="F988" s="25">
        <v>162.6</v>
      </c>
      <c r="G988" s="27">
        <v>16507774</v>
      </c>
      <c r="H988" s="25">
        <v>0</v>
      </c>
      <c r="I988" s="25">
        <v>0</v>
      </c>
      <c r="J988" s="25">
        <v>0</v>
      </c>
      <c r="K988" s="25">
        <v>-24.06</v>
      </c>
      <c r="L988" s="25">
        <v>-46.96</v>
      </c>
      <c r="M988" s="25">
        <v>-39.76</v>
      </c>
      <c r="N988" s="25">
        <v>5.12</v>
      </c>
      <c r="O988" s="25">
        <v>-12.21</v>
      </c>
      <c r="P988" s="25">
        <v>2.58</v>
      </c>
      <c r="Q988" s="25">
        <v>6.65</v>
      </c>
      <c r="R988" s="25">
        <v>13.87</v>
      </c>
      <c r="S988" s="25">
        <v>1.67</v>
      </c>
      <c r="T988" s="25">
        <v>47.75</v>
      </c>
      <c r="U988" s="25">
        <v>-16.170000000000002</v>
      </c>
      <c r="V988" s="25">
        <v>4.8</v>
      </c>
      <c r="W988" s="25">
        <v>-0.6</v>
      </c>
      <c r="X988" s="25">
        <v>4.8</v>
      </c>
      <c r="Y988" s="25">
        <v>1</v>
      </c>
      <c r="Z988" s="25">
        <v>0</v>
      </c>
      <c r="AA988" s="25"/>
      <c r="AB988" s="27">
        <v>15900</v>
      </c>
      <c r="AC988" s="27">
        <v>9850</v>
      </c>
      <c r="AD988" s="25"/>
      <c r="AE988" s="27">
        <v>9850</v>
      </c>
      <c r="AF988" s="23">
        <f t="shared" si="23"/>
        <v>-38.05031446540881</v>
      </c>
    </row>
    <row r="989" spans="1:32" x14ac:dyDescent="0.45">
      <c r="A989" s="19" t="s">
        <v>2519</v>
      </c>
      <c r="B989" s="15" t="s">
        <v>2520</v>
      </c>
      <c r="C989" s="19">
        <v>12</v>
      </c>
      <c r="D989" s="20" t="s">
        <v>111</v>
      </c>
      <c r="E989" s="25" t="s">
        <v>5242</v>
      </c>
      <c r="F989" s="25">
        <v>162.4</v>
      </c>
      <c r="G989" s="27">
        <v>20000000</v>
      </c>
      <c r="H989" s="25">
        <v>0</v>
      </c>
      <c r="I989" s="25">
        <v>0</v>
      </c>
      <c r="J989" s="25">
        <v>0</v>
      </c>
      <c r="K989" s="20">
        <v>184.91</v>
      </c>
      <c r="L989" s="20">
        <v>576.1</v>
      </c>
      <c r="M989" s="20">
        <v>442.78</v>
      </c>
      <c r="N989" s="20">
        <v>417.53</v>
      </c>
      <c r="O989" s="20">
        <v>469.82</v>
      </c>
      <c r="P989" s="20">
        <v>-0.13</v>
      </c>
      <c r="Q989" s="20">
        <v>0.43</v>
      </c>
      <c r="R989" s="20"/>
      <c r="S989" s="20"/>
      <c r="T989" s="20"/>
      <c r="U989" s="20">
        <v>-3.33</v>
      </c>
      <c r="V989" s="20"/>
      <c r="W989" s="20"/>
      <c r="X989" s="20"/>
      <c r="Y989" s="20"/>
      <c r="Z989" s="20"/>
      <c r="AA989" s="20"/>
      <c r="AB989" s="22">
        <v>1025</v>
      </c>
      <c r="AC989" s="22">
        <v>8120</v>
      </c>
      <c r="AD989" s="22">
        <v>3060</v>
      </c>
      <c r="AE989" s="22">
        <v>8120</v>
      </c>
      <c r="AF989" s="23">
        <f t="shared" si="23"/>
        <v>692.19512195121956</v>
      </c>
    </row>
    <row r="990" spans="1:32" x14ac:dyDescent="0.45">
      <c r="A990" s="19" t="s">
        <v>1503</v>
      </c>
      <c r="B990" s="15" t="s">
        <v>1504</v>
      </c>
      <c r="C990" s="19">
        <v>12</v>
      </c>
      <c r="D990" s="20" t="s">
        <v>69</v>
      </c>
      <c r="E990" s="25" t="s">
        <v>5241</v>
      </c>
      <c r="F990" s="25">
        <v>162.19999999999999</v>
      </c>
      <c r="G990" s="27">
        <v>27820961</v>
      </c>
      <c r="H990" s="25">
        <v>0</v>
      </c>
      <c r="I990" s="25">
        <v>0</v>
      </c>
      <c r="J990" s="25">
        <v>0</v>
      </c>
      <c r="K990" s="20">
        <v>-19.36</v>
      </c>
      <c r="L990" s="20">
        <v>-32.99</v>
      </c>
      <c r="M990" s="20">
        <v>-24.38</v>
      </c>
      <c r="N990" s="20">
        <v>28.56</v>
      </c>
      <c r="O990" s="20">
        <v>-41.99</v>
      </c>
      <c r="P990" s="20">
        <v>0.01</v>
      </c>
      <c r="Q990" s="20">
        <v>-0.8</v>
      </c>
      <c r="R990" s="20">
        <v>2.1800000000000002</v>
      </c>
      <c r="S990" s="20">
        <v>0.27</v>
      </c>
      <c r="T990" s="20">
        <v>0.87</v>
      </c>
      <c r="U990" s="21">
        <v>85.4</v>
      </c>
      <c r="V990" s="21">
        <v>91</v>
      </c>
      <c r="W990" s="21">
        <v>91</v>
      </c>
      <c r="X990" s="21">
        <v>91</v>
      </c>
      <c r="Y990" s="20"/>
      <c r="Z990" s="20">
        <v>0</v>
      </c>
      <c r="AA990" s="20">
        <v>0</v>
      </c>
      <c r="AB990" s="22">
        <v>7220</v>
      </c>
      <c r="AC990" s="22">
        <v>5830</v>
      </c>
      <c r="AD990" s="22">
        <v>8330</v>
      </c>
      <c r="AE990" s="22">
        <v>5830</v>
      </c>
      <c r="AF990" s="23">
        <f t="shared" si="23"/>
        <v>-19.252077562326875</v>
      </c>
    </row>
    <row r="991" spans="1:32" x14ac:dyDescent="0.45">
      <c r="A991" s="19" t="s">
        <v>447</v>
      </c>
      <c r="B991" s="15" t="s">
        <v>448</v>
      </c>
      <c r="C991" s="19">
        <v>9</v>
      </c>
      <c r="D991" s="20" t="s">
        <v>72</v>
      </c>
      <c r="E991" s="25" t="s">
        <v>5241</v>
      </c>
      <c r="F991" s="26">
        <v>161.52000000000001</v>
      </c>
      <c r="G991" s="27">
        <v>32110778</v>
      </c>
      <c r="H991" s="25">
        <v>0</v>
      </c>
      <c r="I991" s="25">
        <v>0</v>
      </c>
      <c r="J991" s="25">
        <v>0</v>
      </c>
      <c r="K991" s="20">
        <v>-3.08</v>
      </c>
      <c r="L991" s="20">
        <v>-5.09</v>
      </c>
      <c r="M991" s="20">
        <v>-6.16</v>
      </c>
      <c r="N991" s="20">
        <v>19.760000000000002</v>
      </c>
      <c r="O991" s="20">
        <v>-12.06</v>
      </c>
      <c r="P991" s="20">
        <v>-0.56999999999999995</v>
      </c>
      <c r="Q991" s="20">
        <v>-1.74</v>
      </c>
      <c r="R991" s="20"/>
      <c r="S991" s="20"/>
      <c r="T991" s="20"/>
      <c r="U991" s="20">
        <v>1.1200000000000001</v>
      </c>
      <c r="V991" s="20"/>
      <c r="W991" s="20"/>
      <c r="X991" s="20"/>
      <c r="Y991" s="20"/>
      <c r="Z991" s="20"/>
      <c r="AA991" s="20"/>
      <c r="AB991" s="22">
        <v>5160</v>
      </c>
      <c r="AC991" s="22">
        <v>5030</v>
      </c>
      <c r="AD991" s="22">
        <v>2765</v>
      </c>
      <c r="AE991" s="22">
        <v>5030</v>
      </c>
      <c r="AF991" s="23">
        <f t="shared" si="23"/>
        <v>-2.5193798449612448</v>
      </c>
    </row>
    <row r="992" spans="1:32" x14ac:dyDescent="0.45">
      <c r="A992" s="19" t="s">
        <v>2766</v>
      </c>
      <c r="B992" s="15" t="s">
        <v>2767</v>
      </c>
      <c r="C992" s="19">
        <v>12</v>
      </c>
      <c r="D992" s="20" t="s">
        <v>145</v>
      </c>
      <c r="E992" s="25" t="s">
        <v>5241</v>
      </c>
      <c r="F992" s="25">
        <v>161.41</v>
      </c>
      <c r="G992" s="27">
        <v>40152628</v>
      </c>
      <c r="H992" s="25">
        <v>0</v>
      </c>
      <c r="I992" s="25">
        <v>0</v>
      </c>
      <c r="J992" s="25">
        <v>0</v>
      </c>
      <c r="K992" s="20">
        <v>-3.83</v>
      </c>
      <c r="L992" s="20">
        <v>-40.799999999999997</v>
      </c>
      <c r="M992" s="20">
        <v>-52.84</v>
      </c>
      <c r="N992" s="20">
        <v>1.26</v>
      </c>
      <c r="O992" s="20">
        <v>15.52</v>
      </c>
      <c r="P992" s="20">
        <v>1.51</v>
      </c>
      <c r="Q992" s="20">
        <v>6.79</v>
      </c>
      <c r="R992" s="20"/>
      <c r="S992" s="20"/>
      <c r="T992" s="20"/>
      <c r="U992" s="20">
        <v>-21.76</v>
      </c>
      <c r="V992" s="20"/>
      <c r="W992" s="20"/>
      <c r="X992" s="20"/>
      <c r="Y992" s="20"/>
      <c r="Z992" s="20"/>
      <c r="AA992" s="20"/>
      <c r="AB992" s="22">
        <v>4950</v>
      </c>
      <c r="AC992" s="22">
        <v>4020</v>
      </c>
      <c r="AD992" s="22">
        <v>9396</v>
      </c>
      <c r="AE992" s="22">
        <v>4020</v>
      </c>
      <c r="AF992" s="23">
        <f t="shared" si="23"/>
        <v>-18.787878787878785</v>
      </c>
    </row>
    <row r="993" spans="1:32" x14ac:dyDescent="0.45">
      <c r="A993" s="24" t="s">
        <v>4880</v>
      </c>
      <c r="B993" t="s">
        <v>4881</v>
      </c>
      <c r="C993" s="24">
        <v>12</v>
      </c>
      <c r="D993" s="25" t="s">
        <v>145</v>
      </c>
      <c r="E993" s="25" t="s">
        <v>5242</v>
      </c>
      <c r="F993" s="25">
        <v>160.46</v>
      </c>
      <c r="G993" s="27">
        <v>14187572</v>
      </c>
      <c r="H993" s="25">
        <v>0</v>
      </c>
      <c r="I993" s="25">
        <v>0</v>
      </c>
      <c r="J993" s="25">
        <v>0</v>
      </c>
      <c r="K993" s="25">
        <v>-21.4</v>
      </c>
      <c r="L993" s="25">
        <v>-44.29</v>
      </c>
      <c r="M993" s="25">
        <v>-17.809999999999999</v>
      </c>
      <c r="N993" s="25">
        <v>-17.079999999999998</v>
      </c>
      <c r="O993" s="25">
        <v>-24.8</v>
      </c>
      <c r="P993" s="25">
        <v>0.26</v>
      </c>
      <c r="Q993" s="25">
        <v>-5.38</v>
      </c>
      <c r="R993" s="25"/>
      <c r="S993" s="25"/>
      <c r="T993" s="25"/>
      <c r="U993" s="25">
        <v>-24.47</v>
      </c>
      <c r="V993" s="25"/>
      <c r="W993" s="25"/>
      <c r="X993" s="25"/>
      <c r="Y993" s="25"/>
      <c r="Z993" s="25"/>
      <c r="AA993" s="25"/>
      <c r="AB993" s="27">
        <v>15750</v>
      </c>
      <c r="AC993" s="27">
        <v>11310</v>
      </c>
      <c r="AD993" s="25"/>
      <c r="AE993" s="27">
        <v>11310</v>
      </c>
      <c r="AF993" s="23">
        <f t="shared" si="23"/>
        <v>-28.19047619047619</v>
      </c>
    </row>
    <row r="994" spans="1:32" x14ac:dyDescent="0.45">
      <c r="A994" s="19" t="s">
        <v>2071</v>
      </c>
      <c r="B994" s="15" t="s">
        <v>2072</v>
      </c>
      <c r="C994" s="19">
        <v>12</v>
      </c>
      <c r="D994" s="20" t="s">
        <v>145</v>
      </c>
      <c r="E994" s="25" t="s">
        <v>5242</v>
      </c>
      <c r="F994" s="25">
        <v>160.38</v>
      </c>
      <c r="G994" s="27">
        <v>15144233</v>
      </c>
      <c r="H994" s="25">
        <v>0</v>
      </c>
      <c r="I994" s="25">
        <v>0</v>
      </c>
      <c r="J994" s="25">
        <v>0</v>
      </c>
      <c r="K994" s="20">
        <v>-19.71</v>
      </c>
      <c r="L994" s="20">
        <v>-39.76</v>
      </c>
      <c r="M994" s="20">
        <v>-14.94</v>
      </c>
      <c r="N994" s="20">
        <v>-23.48</v>
      </c>
      <c r="O994" s="20">
        <v>-33.729999999999997</v>
      </c>
      <c r="P994" s="20">
        <v>-0.02</v>
      </c>
      <c r="Q994" s="20">
        <v>-2.87</v>
      </c>
      <c r="R994" s="20">
        <v>8.35</v>
      </c>
      <c r="S994" s="20">
        <v>1</v>
      </c>
      <c r="T994" s="20">
        <v>2.8</v>
      </c>
      <c r="U994" s="20">
        <v>-6.19</v>
      </c>
      <c r="V994" s="20">
        <v>16.93</v>
      </c>
      <c r="W994" s="20">
        <v>16.93</v>
      </c>
      <c r="X994" s="20">
        <v>16.93</v>
      </c>
      <c r="Y994" s="20">
        <v>1</v>
      </c>
      <c r="Z994" s="20">
        <v>0</v>
      </c>
      <c r="AA994" s="20">
        <v>0</v>
      </c>
      <c r="AB994" s="22">
        <v>14190</v>
      </c>
      <c r="AC994" s="22">
        <v>10590</v>
      </c>
      <c r="AD994" s="22">
        <v>19350</v>
      </c>
      <c r="AE994" s="22">
        <v>10590</v>
      </c>
      <c r="AF994" s="23">
        <f t="shared" si="23"/>
        <v>-25.369978858350951</v>
      </c>
    </row>
    <row r="995" spans="1:32" x14ac:dyDescent="0.45">
      <c r="A995" s="19" t="s">
        <v>2687</v>
      </c>
      <c r="B995" s="15" t="s">
        <v>2688</v>
      </c>
      <c r="C995" s="19">
        <v>12</v>
      </c>
      <c r="D995" s="20" t="s">
        <v>148</v>
      </c>
      <c r="E995" s="25" t="s">
        <v>5242</v>
      </c>
      <c r="F995" s="25">
        <v>159.69999999999999</v>
      </c>
      <c r="G995" s="27">
        <v>75506434</v>
      </c>
      <c r="H995" s="25">
        <v>0</v>
      </c>
      <c r="I995" s="25">
        <v>0</v>
      </c>
      <c r="J995" s="25">
        <v>0</v>
      </c>
      <c r="K995" s="20">
        <v>-20.79</v>
      </c>
      <c r="L995" s="20">
        <v>-49.88</v>
      </c>
      <c r="M995" s="20">
        <v>-34.520000000000003</v>
      </c>
      <c r="N995" s="20">
        <v>-18.97</v>
      </c>
      <c r="O995" s="20">
        <v>-27.69</v>
      </c>
      <c r="P995" s="20">
        <v>0.45</v>
      </c>
      <c r="Q995" s="20">
        <v>0.86</v>
      </c>
      <c r="R995" s="20"/>
      <c r="S995" s="20"/>
      <c r="T995" s="20"/>
      <c r="U995" s="20">
        <v>-22.15</v>
      </c>
      <c r="V995" s="20"/>
      <c r="W995" s="20"/>
      <c r="X995" s="20"/>
      <c r="Y995" s="20"/>
      <c r="Z995" s="20"/>
      <c r="AA995" s="20"/>
      <c r="AB995" s="22">
        <v>3265</v>
      </c>
      <c r="AC995" s="22">
        <v>2115</v>
      </c>
      <c r="AD995" s="22">
        <v>42288</v>
      </c>
      <c r="AE995" s="22">
        <v>2115</v>
      </c>
      <c r="AF995" s="23">
        <f t="shared" si="23"/>
        <v>-35.222052067381313</v>
      </c>
    </row>
    <row r="996" spans="1:32" x14ac:dyDescent="0.45">
      <c r="A996" s="19" t="s">
        <v>2285</v>
      </c>
      <c r="B996" s="15" t="s">
        <v>2286</v>
      </c>
      <c r="C996" s="19">
        <v>12</v>
      </c>
      <c r="D996" s="20" t="s">
        <v>160</v>
      </c>
      <c r="E996" s="25" t="s">
        <v>5242</v>
      </c>
      <c r="F996" s="25">
        <v>159.63999999999999</v>
      </c>
      <c r="G996" s="27">
        <v>138453818</v>
      </c>
      <c r="H996" s="25">
        <v>0</v>
      </c>
      <c r="I996" s="25">
        <v>0</v>
      </c>
      <c r="J996" s="25">
        <v>0</v>
      </c>
      <c r="K996" s="20">
        <v>0</v>
      </c>
      <c r="L996" s="20">
        <v>0</v>
      </c>
      <c r="M996" s="20">
        <v>0</v>
      </c>
      <c r="N996" s="20">
        <v>0</v>
      </c>
      <c r="O996" s="20">
        <v>0</v>
      </c>
      <c r="P996" s="21">
        <v>0</v>
      </c>
      <c r="Q996" s="21">
        <v>0</v>
      </c>
      <c r="R996" s="20"/>
      <c r="S996" s="20"/>
      <c r="T996" s="20"/>
      <c r="U996" s="21">
        <v>-6.18</v>
      </c>
      <c r="V996" s="21"/>
      <c r="W996" s="21"/>
      <c r="X996" s="21"/>
      <c r="Y996" s="20"/>
      <c r="Z996" s="20"/>
      <c r="AA996" s="20"/>
      <c r="AB996" s="22">
        <v>1153</v>
      </c>
      <c r="AC996" s="22">
        <v>1153</v>
      </c>
      <c r="AD996" s="22">
        <v>1735</v>
      </c>
      <c r="AE996" s="22">
        <v>1153</v>
      </c>
      <c r="AF996" s="23">
        <f t="shared" si="23"/>
        <v>0</v>
      </c>
    </row>
    <row r="997" spans="1:32" x14ac:dyDescent="0.45">
      <c r="A997" s="19" t="s">
        <v>3976</v>
      </c>
      <c r="B997" s="15" t="s">
        <v>3977</v>
      </c>
      <c r="C997" s="19">
        <v>12</v>
      </c>
      <c r="D997" s="20" t="s">
        <v>111</v>
      </c>
      <c r="E997" s="25" t="s">
        <v>5242</v>
      </c>
      <c r="F997" s="25">
        <v>159.41</v>
      </c>
      <c r="G997" s="27">
        <v>109563302</v>
      </c>
      <c r="H997" s="25">
        <v>0</v>
      </c>
      <c r="I997" s="25">
        <v>0</v>
      </c>
      <c r="J997" s="25">
        <v>0</v>
      </c>
      <c r="K997" s="20">
        <v>-33.1</v>
      </c>
      <c r="L997" s="20">
        <v>-34.75</v>
      </c>
      <c r="M997" s="20">
        <v>-45.09</v>
      </c>
      <c r="N997" s="20">
        <v>-34.159999999999997</v>
      </c>
      <c r="O997" s="20">
        <v>-43.93</v>
      </c>
      <c r="P997" s="20">
        <v>0.11</v>
      </c>
      <c r="Q997" s="20">
        <v>-0.55000000000000004</v>
      </c>
      <c r="R997" s="20"/>
      <c r="S997" s="20"/>
      <c r="T997" s="20"/>
      <c r="U997" s="20">
        <v>0.75</v>
      </c>
      <c r="V997" s="20"/>
      <c r="W997" s="20"/>
      <c r="X997" s="20"/>
      <c r="Y997" s="20"/>
      <c r="Z997" s="20"/>
      <c r="AA997" s="20"/>
      <c r="AB997" s="22">
        <v>2005</v>
      </c>
      <c r="AC997" s="22">
        <v>1455</v>
      </c>
      <c r="AD997" s="22">
        <v>2120</v>
      </c>
      <c r="AE997" s="22">
        <v>1455</v>
      </c>
      <c r="AF997" s="23">
        <f t="shared" si="23"/>
        <v>-27.431421446384043</v>
      </c>
    </row>
    <row r="998" spans="1:32" x14ac:dyDescent="0.45">
      <c r="A998" s="19" t="s">
        <v>3290</v>
      </c>
      <c r="B998" s="15" t="s">
        <v>3291</v>
      </c>
      <c r="C998" s="19">
        <v>12</v>
      </c>
      <c r="D998" s="20" t="s">
        <v>127</v>
      </c>
      <c r="E998" s="25" t="s">
        <v>5242</v>
      </c>
      <c r="F998" s="25">
        <v>159.37</v>
      </c>
      <c r="G998" s="27">
        <v>76991722</v>
      </c>
      <c r="H998" s="25">
        <v>0</v>
      </c>
      <c r="I998" s="25">
        <v>0</v>
      </c>
      <c r="J998" s="25">
        <v>0</v>
      </c>
      <c r="K998" s="20">
        <v>-17.86</v>
      </c>
      <c r="L998" s="20">
        <v>-35.909999999999997</v>
      </c>
      <c r="M998" s="20">
        <v>15.64</v>
      </c>
      <c r="N998" s="20">
        <v>194.45</v>
      </c>
      <c r="O998" s="20">
        <v>105.97</v>
      </c>
      <c r="P998" s="20">
        <v>-0.17</v>
      </c>
      <c r="Q998" s="20">
        <v>-0.08</v>
      </c>
      <c r="R998" s="20"/>
      <c r="S998" s="20"/>
      <c r="T998" s="20"/>
      <c r="U998" s="20">
        <v>0.57999999999999996</v>
      </c>
      <c r="V998" s="21"/>
      <c r="W998" s="21"/>
      <c r="X998" s="21"/>
      <c r="Y998" s="20"/>
      <c r="Z998" s="20"/>
      <c r="AA998" s="20"/>
      <c r="AB998" s="22">
        <v>2630</v>
      </c>
      <c r="AC998" s="22">
        <v>2070</v>
      </c>
      <c r="AD998" s="22">
        <v>2240</v>
      </c>
      <c r="AE998" s="22">
        <v>2070</v>
      </c>
      <c r="AF998" s="23">
        <f t="shared" si="23"/>
        <v>-21.292775665399244</v>
      </c>
    </row>
    <row r="999" spans="1:32" x14ac:dyDescent="0.45">
      <c r="A999" s="19" t="s">
        <v>1857</v>
      </c>
      <c r="B999" s="15" t="s">
        <v>1858</v>
      </c>
      <c r="C999" s="19">
        <v>12</v>
      </c>
      <c r="D999" s="20" t="s">
        <v>69</v>
      </c>
      <c r="E999" s="25" t="s">
        <v>5242</v>
      </c>
      <c r="F999" s="26">
        <v>159.19999999999999</v>
      </c>
      <c r="G999" s="27">
        <v>15486089</v>
      </c>
      <c r="H999" s="25">
        <v>0</v>
      </c>
      <c r="I999" s="25">
        <v>0</v>
      </c>
      <c r="J999" s="25">
        <v>0</v>
      </c>
      <c r="K999" s="20">
        <v>0</v>
      </c>
      <c r="L999" s="20">
        <v>0</v>
      </c>
      <c r="M999" s="20">
        <v>0</v>
      </c>
      <c r="N999" s="20">
        <v>0</v>
      </c>
      <c r="O999" s="20">
        <v>0</v>
      </c>
      <c r="P999" s="20">
        <v>0</v>
      </c>
      <c r="Q999" s="20">
        <v>0</v>
      </c>
      <c r="R999" s="20"/>
      <c r="S999" s="20"/>
      <c r="T999" s="20"/>
      <c r="U999" s="20">
        <v>0.41</v>
      </c>
      <c r="V999" s="20"/>
      <c r="W999" s="20"/>
      <c r="X999" s="20"/>
      <c r="Y999" s="20"/>
      <c r="Z999" s="20"/>
      <c r="AA999" s="20"/>
      <c r="AB999" s="22">
        <v>10280</v>
      </c>
      <c r="AC999" s="22">
        <v>10280</v>
      </c>
      <c r="AD999" s="22">
        <v>49800</v>
      </c>
      <c r="AE999" s="22">
        <v>10280</v>
      </c>
      <c r="AF999" s="23">
        <f t="shared" si="23"/>
        <v>0</v>
      </c>
    </row>
    <row r="1000" spans="1:32" x14ac:dyDescent="0.45">
      <c r="A1000" s="19" t="s">
        <v>784</v>
      </c>
      <c r="B1000" s="15" t="s">
        <v>785</v>
      </c>
      <c r="C1000" s="19">
        <v>12</v>
      </c>
      <c r="D1000" s="20" t="s">
        <v>66</v>
      </c>
      <c r="E1000" s="25" t="s">
        <v>5242</v>
      </c>
      <c r="F1000" s="25">
        <v>159.19</v>
      </c>
      <c r="G1000" s="27">
        <v>9881750</v>
      </c>
      <c r="H1000" s="25">
        <v>0</v>
      </c>
      <c r="I1000" s="25">
        <v>0</v>
      </c>
      <c r="J1000" s="25">
        <v>0</v>
      </c>
      <c r="K1000" s="20">
        <v>-16.09</v>
      </c>
      <c r="L1000" s="20">
        <v>-42.26</v>
      </c>
      <c r="M1000" s="20"/>
      <c r="N1000" s="20"/>
      <c r="O1000" s="20">
        <v>-58.69</v>
      </c>
      <c r="P1000" s="20">
        <v>-0.09</v>
      </c>
      <c r="Q1000" s="20">
        <v>0.44</v>
      </c>
      <c r="R1000" s="20"/>
      <c r="S1000" s="20"/>
      <c r="T1000" s="20"/>
      <c r="U1000" s="20">
        <v>-2.83</v>
      </c>
      <c r="V1000" s="21"/>
      <c r="W1000" s="21"/>
      <c r="X1000" s="21"/>
      <c r="Y1000" s="20"/>
      <c r="Z1000" s="20"/>
      <c r="AA1000" s="20"/>
      <c r="AB1000" s="22">
        <v>24700</v>
      </c>
      <c r="AC1000" s="22">
        <v>16110</v>
      </c>
      <c r="AD1000" s="22"/>
      <c r="AE1000" s="22">
        <v>16110</v>
      </c>
      <c r="AF1000" s="23">
        <f t="shared" si="23"/>
        <v>-34.777327935222665</v>
      </c>
    </row>
    <row r="1001" spans="1:32" x14ac:dyDescent="0.45">
      <c r="A1001" s="19" t="s">
        <v>3024</v>
      </c>
      <c r="B1001" s="15" t="s">
        <v>3025</v>
      </c>
      <c r="C1001" s="19">
        <v>12</v>
      </c>
      <c r="D1001" s="20" t="s">
        <v>175</v>
      </c>
      <c r="E1001" s="25" t="s">
        <v>5242</v>
      </c>
      <c r="F1001" s="25">
        <v>159.01</v>
      </c>
      <c r="G1001" s="27">
        <v>9567333</v>
      </c>
      <c r="H1001" s="25">
        <v>0</v>
      </c>
      <c r="I1001" s="25">
        <v>0</v>
      </c>
      <c r="J1001" s="25">
        <v>0</v>
      </c>
      <c r="K1001" s="20">
        <v>-21.79</v>
      </c>
      <c r="L1001" s="20">
        <v>-30.31</v>
      </c>
      <c r="M1001" s="20">
        <v>-37.28</v>
      </c>
      <c r="N1001" s="21">
        <v>-27.74</v>
      </c>
      <c r="O1001" s="21">
        <v>-40</v>
      </c>
      <c r="P1001" s="20">
        <v>0.27</v>
      </c>
      <c r="Q1001" s="20">
        <v>-1.41</v>
      </c>
      <c r="R1001" s="20">
        <v>5.51</v>
      </c>
      <c r="S1001" s="20">
        <v>0.5</v>
      </c>
      <c r="T1001" s="20">
        <v>-1.68</v>
      </c>
      <c r="U1001" s="20">
        <v>27.06</v>
      </c>
      <c r="V1001" s="20">
        <v>30.47</v>
      </c>
      <c r="W1001" s="20">
        <v>30.9</v>
      </c>
      <c r="X1001" s="20">
        <v>30.47</v>
      </c>
      <c r="Y1001" s="20">
        <v>3</v>
      </c>
      <c r="Z1001" s="20">
        <v>0</v>
      </c>
      <c r="AA1001" s="20">
        <v>0</v>
      </c>
      <c r="AB1001" s="22">
        <v>19790</v>
      </c>
      <c r="AC1001" s="22">
        <v>16620</v>
      </c>
      <c r="AD1001" s="22">
        <v>19850</v>
      </c>
      <c r="AE1001" s="22">
        <v>16620</v>
      </c>
      <c r="AF1001" s="23">
        <f t="shared" si="23"/>
        <v>-16.018191005558357</v>
      </c>
    </row>
    <row r="1002" spans="1:32" x14ac:dyDescent="0.45">
      <c r="A1002" s="19" t="s">
        <v>2537</v>
      </c>
      <c r="B1002" s="15" t="s">
        <v>2538</v>
      </c>
      <c r="C1002" s="19">
        <v>12</v>
      </c>
      <c r="D1002" s="20" t="s">
        <v>677</v>
      </c>
      <c r="E1002" s="25" t="s">
        <v>5242</v>
      </c>
      <c r="F1002" s="25">
        <v>158.38</v>
      </c>
      <c r="G1002" s="27">
        <v>18900000</v>
      </c>
      <c r="H1002" s="25">
        <v>0</v>
      </c>
      <c r="I1002" s="25">
        <v>0</v>
      </c>
      <c r="J1002" s="25">
        <v>0</v>
      </c>
      <c r="K1002" s="20">
        <v>-12.71</v>
      </c>
      <c r="L1002" s="20">
        <v>-17.03</v>
      </c>
      <c r="M1002" s="20">
        <v>-23.75</v>
      </c>
      <c r="N1002" s="20">
        <v>-31.59</v>
      </c>
      <c r="O1002" s="20">
        <v>-17.84</v>
      </c>
      <c r="P1002" s="20">
        <v>-0.57999999999999996</v>
      </c>
      <c r="Q1002" s="20">
        <v>-1.48</v>
      </c>
      <c r="R1002" s="20">
        <v>9.93</v>
      </c>
      <c r="S1002" s="20">
        <v>1.4</v>
      </c>
      <c r="T1002" s="20">
        <v>1.75</v>
      </c>
      <c r="U1002" s="20">
        <v>7.44</v>
      </c>
      <c r="V1002" s="20">
        <v>11</v>
      </c>
      <c r="W1002" s="20">
        <v>11</v>
      </c>
      <c r="X1002" s="20">
        <v>11</v>
      </c>
      <c r="Y1002" s="20">
        <v>1</v>
      </c>
      <c r="Z1002" s="20">
        <v>0</v>
      </c>
      <c r="AA1002" s="20"/>
      <c r="AB1002" s="22">
        <v>9240</v>
      </c>
      <c r="AC1002" s="22">
        <v>8380</v>
      </c>
      <c r="AD1002" s="22">
        <v>23900</v>
      </c>
      <c r="AE1002" s="22">
        <v>8380</v>
      </c>
      <c r="AF1002" s="23">
        <f t="shared" si="23"/>
        <v>-9.3073593073593095</v>
      </c>
    </row>
    <row r="1003" spans="1:32" x14ac:dyDescent="0.45">
      <c r="A1003" s="24" t="s">
        <v>5124</v>
      </c>
      <c r="B1003" t="s">
        <v>5125</v>
      </c>
      <c r="C1003" s="24">
        <v>12</v>
      </c>
      <c r="D1003" s="25" t="s">
        <v>127</v>
      </c>
      <c r="E1003" s="25" t="s">
        <v>5242</v>
      </c>
      <c r="F1003" s="25">
        <v>158.37</v>
      </c>
      <c r="G1003" s="27">
        <v>15450915</v>
      </c>
      <c r="H1003" s="25">
        <v>0</v>
      </c>
      <c r="I1003" s="25">
        <v>0</v>
      </c>
      <c r="J1003" s="25">
        <v>0</v>
      </c>
      <c r="K1003" s="25">
        <v>-24.96</v>
      </c>
      <c r="L1003" s="25">
        <v>-38.07</v>
      </c>
      <c r="M1003" s="25">
        <v>-33.22</v>
      </c>
      <c r="N1003" s="25">
        <v>-38.33</v>
      </c>
      <c r="O1003" s="25">
        <v>-35.21</v>
      </c>
      <c r="P1003" s="25">
        <v>0.08</v>
      </c>
      <c r="Q1003" s="25">
        <v>0.43</v>
      </c>
      <c r="R1003" s="25"/>
      <c r="S1003" s="25"/>
      <c r="T1003" s="25"/>
      <c r="U1003" s="25">
        <v>-0.77</v>
      </c>
      <c r="V1003" s="25"/>
      <c r="W1003" s="25"/>
      <c r="X1003" s="25"/>
      <c r="Y1003" s="25"/>
      <c r="Z1003" s="25"/>
      <c r="AA1003" s="25"/>
      <c r="AB1003" s="27">
        <v>14390</v>
      </c>
      <c r="AC1003" s="27">
        <v>10250</v>
      </c>
      <c r="AD1003" s="27"/>
      <c r="AE1003" s="27">
        <v>10250</v>
      </c>
      <c r="AF1003" s="23">
        <f t="shared" si="23"/>
        <v>-28.769979152189016</v>
      </c>
    </row>
    <row r="1004" spans="1:32" x14ac:dyDescent="0.45">
      <c r="A1004" s="19" t="s">
        <v>167</v>
      </c>
      <c r="B1004" s="15" t="s">
        <v>168</v>
      </c>
      <c r="C1004" s="19">
        <v>12</v>
      </c>
      <c r="D1004" s="20" t="s">
        <v>111</v>
      </c>
      <c r="E1004" s="25" t="s">
        <v>5241</v>
      </c>
      <c r="F1004" s="26">
        <v>157.82</v>
      </c>
      <c r="G1004" s="27">
        <v>13000000</v>
      </c>
      <c r="H1004" s="25">
        <v>0</v>
      </c>
      <c r="I1004" s="25">
        <v>0</v>
      </c>
      <c r="J1004" s="25">
        <v>0</v>
      </c>
      <c r="K1004" s="20">
        <v>-9.4</v>
      </c>
      <c r="L1004" s="20">
        <v>-21.27</v>
      </c>
      <c r="M1004" s="20">
        <v>-15.1</v>
      </c>
      <c r="N1004" s="20">
        <v>-0.74</v>
      </c>
      <c r="O1004" s="20">
        <v>-5.53</v>
      </c>
      <c r="P1004" s="20">
        <v>-0.17</v>
      </c>
      <c r="Q1004" s="20">
        <v>-0.76</v>
      </c>
      <c r="R1004" s="20"/>
      <c r="S1004" s="20"/>
      <c r="T1004" s="20"/>
      <c r="U1004" s="21">
        <v>8.2899999999999991</v>
      </c>
      <c r="V1004" s="21"/>
      <c r="W1004" s="21"/>
      <c r="X1004" s="21"/>
      <c r="Y1004" s="20"/>
      <c r="Z1004" s="20"/>
      <c r="AA1004" s="20"/>
      <c r="AB1004" s="22">
        <v>12560</v>
      </c>
      <c r="AC1004" s="22">
        <v>12140</v>
      </c>
      <c r="AD1004" s="22">
        <v>15675</v>
      </c>
      <c r="AE1004" s="22">
        <v>12140</v>
      </c>
      <c r="AF1004" s="23">
        <f t="shared" si="23"/>
        <v>-3.3439490445859921</v>
      </c>
    </row>
    <row r="1005" spans="1:32" x14ac:dyDescent="0.45">
      <c r="A1005" s="19" t="s">
        <v>197</v>
      </c>
      <c r="B1005" s="15" t="s">
        <v>198</v>
      </c>
      <c r="C1005" s="19">
        <v>6</v>
      </c>
      <c r="D1005" s="20" t="s">
        <v>138</v>
      </c>
      <c r="E1005" s="25" t="s">
        <v>5241</v>
      </c>
      <c r="F1005" s="26">
        <v>157.69999999999999</v>
      </c>
      <c r="G1005" s="27">
        <v>41500000</v>
      </c>
      <c r="H1005" s="25">
        <v>0</v>
      </c>
      <c r="I1005" s="25">
        <v>0</v>
      </c>
      <c r="J1005" s="25">
        <v>0</v>
      </c>
      <c r="K1005" s="20">
        <v>-9.52</v>
      </c>
      <c r="L1005" s="20">
        <v>-26.64</v>
      </c>
      <c r="M1005" s="20">
        <v>-19.920000000000002</v>
      </c>
      <c r="N1005" s="20">
        <v>47.57</v>
      </c>
      <c r="O1005" s="20">
        <v>-13.04</v>
      </c>
      <c r="P1005" s="20">
        <v>-0.01</v>
      </c>
      <c r="Q1005" s="20">
        <v>-0.35</v>
      </c>
      <c r="R1005" s="20"/>
      <c r="S1005" s="20"/>
      <c r="T1005" s="20"/>
      <c r="U1005" s="20">
        <v>-11.98</v>
      </c>
      <c r="V1005" s="20"/>
      <c r="W1005" s="20"/>
      <c r="X1005" s="20"/>
      <c r="Y1005" s="20"/>
      <c r="Z1005" s="20"/>
      <c r="AA1005" s="20"/>
      <c r="AB1005" s="22">
        <v>4715</v>
      </c>
      <c r="AC1005" s="22">
        <v>3800</v>
      </c>
      <c r="AD1005" s="22">
        <v>2405</v>
      </c>
      <c r="AE1005" s="22">
        <v>3800</v>
      </c>
      <c r="AF1005" s="23">
        <f t="shared" si="23"/>
        <v>-19.406150583244962</v>
      </c>
    </row>
    <row r="1006" spans="1:32" x14ac:dyDescent="0.45">
      <c r="A1006" s="19" t="s">
        <v>4574</v>
      </c>
      <c r="B1006" s="15" t="s">
        <v>4575</v>
      </c>
      <c r="C1006" s="19">
        <v>12</v>
      </c>
      <c r="D1006" s="20" t="s">
        <v>160</v>
      </c>
      <c r="E1006" s="25" t="s">
        <v>5242</v>
      </c>
      <c r="F1006" s="26">
        <v>157.5</v>
      </c>
      <c r="G1006" s="27">
        <v>52940048</v>
      </c>
      <c r="H1006" s="25">
        <v>0</v>
      </c>
      <c r="I1006" s="25">
        <v>0</v>
      </c>
      <c r="J1006" s="25">
        <v>0</v>
      </c>
      <c r="K1006" s="20">
        <v>-28.57</v>
      </c>
      <c r="L1006" s="20">
        <v>-38.97</v>
      </c>
      <c r="M1006" s="20">
        <v>-33</v>
      </c>
      <c r="N1006" s="20">
        <v>2.94</v>
      </c>
      <c r="O1006" s="20">
        <v>86.29</v>
      </c>
      <c r="P1006" s="20">
        <v>1.95</v>
      </c>
      <c r="Q1006" s="29">
        <v>-1.97</v>
      </c>
      <c r="R1006" s="20"/>
      <c r="S1006" s="20"/>
      <c r="T1006" s="20"/>
      <c r="U1006" s="21">
        <v>-4.3899999999999997</v>
      </c>
      <c r="V1006" s="21"/>
      <c r="W1006" s="21"/>
      <c r="X1006" s="21"/>
      <c r="Y1006" s="20"/>
      <c r="Z1006" s="20"/>
      <c r="AA1006" s="20"/>
      <c r="AB1006" s="22">
        <v>5350</v>
      </c>
      <c r="AC1006" s="22">
        <v>2975</v>
      </c>
      <c r="AD1006" s="22"/>
      <c r="AE1006" s="22">
        <v>2975</v>
      </c>
      <c r="AF1006" s="23">
        <f t="shared" si="23"/>
        <v>-44.392523364485982</v>
      </c>
    </row>
    <row r="1007" spans="1:32" x14ac:dyDescent="0.45">
      <c r="A1007" s="19" t="s">
        <v>1833</v>
      </c>
      <c r="B1007" s="15" t="s">
        <v>1834</v>
      </c>
      <c r="C1007" s="19">
        <v>12</v>
      </c>
      <c r="D1007" s="20" t="s">
        <v>66</v>
      </c>
      <c r="E1007" s="25" t="s">
        <v>5241</v>
      </c>
      <c r="F1007" s="26">
        <v>157.12</v>
      </c>
      <c r="G1007" s="27">
        <v>9603921</v>
      </c>
      <c r="H1007" s="25">
        <v>0</v>
      </c>
      <c r="I1007" s="25">
        <v>0</v>
      </c>
      <c r="J1007" s="25">
        <v>0</v>
      </c>
      <c r="K1007" s="20">
        <v>-9.06</v>
      </c>
      <c r="L1007" s="20">
        <v>-18.809999999999999</v>
      </c>
      <c r="M1007" s="20">
        <v>4.8</v>
      </c>
      <c r="N1007" s="20">
        <v>-13.89</v>
      </c>
      <c r="O1007" s="20">
        <v>20.56</v>
      </c>
      <c r="P1007" s="20">
        <v>-0.53</v>
      </c>
      <c r="Q1007" s="20">
        <v>-0.64</v>
      </c>
      <c r="R1007" s="20"/>
      <c r="S1007" s="20"/>
      <c r="T1007" s="20"/>
      <c r="U1007" s="21">
        <v>26.98</v>
      </c>
      <c r="V1007" s="21"/>
      <c r="W1007" s="21"/>
      <c r="X1007" s="21"/>
      <c r="Y1007" s="20"/>
      <c r="Z1007" s="20"/>
      <c r="AA1007" s="20"/>
      <c r="AB1007" s="22">
        <v>18000</v>
      </c>
      <c r="AC1007" s="22">
        <v>16360</v>
      </c>
      <c r="AD1007" s="22">
        <v>17850</v>
      </c>
      <c r="AE1007" s="22">
        <v>16360</v>
      </c>
      <c r="AF1007" s="23">
        <f t="shared" si="23"/>
        <v>-9.1111111111111143</v>
      </c>
    </row>
    <row r="1008" spans="1:32" x14ac:dyDescent="0.45">
      <c r="A1008" s="19" t="s">
        <v>3200</v>
      </c>
      <c r="B1008" s="15" t="s">
        <v>3201</v>
      </c>
      <c r="C1008" s="19">
        <v>12</v>
      </c>
      <c r="D1008" s="20" t="s">
        <v>211</v>
      </c>
      <c r="E1008" s="25" t="s">
        <v>5242</v>
      </c>
      <c r="F1008" s="25">
        <v>156.81</v>
      </c>
      <c r="G1008" s="27">
        <v>8770126</v>
      </c>
      <c r="H1008" s="25">
        <v>0</v>
      </c>
      <c r="I1008" s="25">
        <v>0</v>
      </c>
      <c r="J1008" s="25">
        <v>0</v>
      </c>
      <c r="K1008" s="20">
        <v>-23.1</v>
      </c>
      <c r="L1008" s="20">
        <v>-19.46</v>
      </c>
      <c r="M1008" s="20">
        <v>-5.4</v>
      </c>
      <c r="N1008" s="20">
        <v>45.37</v>
      </c>
      <c r="O1008" s="20">
        <v>22.21</v>
      </c>
      <c r="P1008" s="20">
        <v>-1.86</v>
      </c>
      <c r="Q1008" s="20">
        <v>-1.32</v>
      </c>
      <c r="R1008" s="20"/>
      <c r="S1008" s="20"/>
      <c r="T1008" s="20"/>
      <c r="U1008" s="20">
        <v>1.1399999999999999</v>
      </c>
      <c r="V1008" s="20"/>
      <c r="W1008" s="20"/>
      <c r="X1008" s="20"/>
      <c r="Y1008" s="20"/>
      <c r="Z1008" s="20"/>
      <c r="AA1008" s="20"/>
      <c r="AB1008" s="22">
        <v>25200</v>
      </c>
      <c r="AC1008" s="22">
        <v>17880</v>
      </c>
      <c r="AD1008" s="22"/>
      <c r="AE1008" s="22">
        <v>17880</v>
      </c>
      <c r="AF1008" s="23">
        <f t="shared" si="23"/>
        <v>-29.047619047619044</v>
      </c>
    </row>
    <row r="1009" spans="1:32" x14ac:dyDescent="0.45">
      <c r="A1009" s="24" t="s">
        <v>4776</v>
      </c>
      <c r="B1009" t="s">
        <v>4777</v>
      </c>
      <c r="C1009" s="24">
        <v>12</v>
      </c>
      <c r="D1009" s="25" t="s">
        <v>145</v>
      </c>
      <c r="E1009" s="25" t="s">
        <v>5242</v>
      </c>
      <c r="F1009" s="25">
        <v>156.65</v>
      </c>
      <c r="G1009" s="27">
        <v>16935217</v>
      </c>
      <c r="H1009" s="25">
        <v>0</v>
      </c>
      <c r="I1009" s="25">
        <v>0</v>
      </c>
      <c r="J1009" s="25">
        <v>0</v>
      </c>
      <c r="K1009" s="25">
        <v>-18.72</v>
      </c>
      <c r="L1009" s="25">
        <v>-46.99</v>
      </c>
      <c r="M1009" s="25">
        <v>-35.590000000000003</v>
      </c>
      <c r="N1009" s="25">
        <v>31.78</v>
      </c>
      <c r="O1009" s="25">
        <v>11.85</v>
      </c>
      <c r="P1009" s="25">
        <v>2.15</v>
      </c>
      <c r="Q1009" s="25">
        <v>8.3000000000000007</v>
      </c>
      <c r="R1009" s="25"/>
      <c r="S1009" s="25"/>
      <c r="T1009" s="25"/>
      <c r="U1009" s="25">
        <v>6.03</v>
      </c>
      <c r="V1009" s="25"/>
      <c r="W1009" s="25"/>
      <c r="X1009" s="25"/>
      <c r="Y1009" s="25"/>
      <c r="Z1009" s="25"/>
      <c r="AA1009" s="25"/>
      <c r="AB1009" s="27">
        <v>12900</v>
      </c>
      <c r="AC1009" s="27">
        <v>9250</v>
      </c>
      <c r="AD1009" s="25"/>
      <c r="AE1009" s="27">
        <v>9250</v>
      </c>
      <c r="AF1009" s="23">
        <f t="shared" si="23"/>
        <v>-28.294573643410846</v>
      </c>
    </row>
    <row r="1010" spans="1:32" x14ac:dyDescent="0.45">
      <c r="A1010" s="19" t="s">
        <v>3196</v>
      </c>
      <c r="B1010" s="15" t="s">
        <v>3197</v>
      </c>
      <c r="C1010" s="19">
        <v>12</v>
      </c>
      <c r="D1010" s="20" t="s">
        <v>148</v>
      </c>
      <c r="E1010" s="25" t="s">
        <v>5242</v>
      </c>
      <c r="F1010" s="25">
        <v>156.59</v>
      </c>
      <c r="G1010" s="27">
        <v>14942112</v>
      </c>
      <c r="H1010" s="25">
        <v>0</v>
      </c>
      <c r="I1010" s="25">
        <v>0</v>
      </c>
      <c r="J1010" s="25">
        <v>0</v>
      </c>
      <c r="K1010" s="20">
        <v>-17.09</v>
      </c>
      <c r="L1010" s="20">
        <v>-34.79</v>
      </c>
      <c r="M1010" s="20">
        <v>-40.450000000000003</v>
      </c>
      <c r="N1010" s="20">
        <v>-29.57</v>
      </c>
      <c r="O1010" s="20">
        <v>-34.21</v>
      </c>
      <c r="P1010" s="20">
        <v>-1.83</v>
      </c>
      <c r="Q1010" s="20">
        <v>-4.75</v>
      </c>
      <c r="R1010" s="20">
        <v>5.07</v>
      </c>
      <c r="S1010" s="20">
        <v>0.45</v>
      </c>
      <c r="T1010" s="20">
        <v>-10.54</v>
      </c>
      <c r="U1010" s="20">
        <v>-32.549999999999997</v>
      </c>
      <c r="V1010" s="20">
        <v>23.8</v>
      </c>
      <c r="W1010" s="20">
        <v>32</v>
      </c>
      <c r="X1010" s="20">
        <v>23.8</v>
      </c>
      <c r="Y1010" s="20"/>
      <c r="Z1010" s="20">
        <v>1</v>
      </c>
      <c r="AA1010" s="20">
        <v>0</v>
      </c>
      <c r="AB1010" s="22">
        <v>13090</v>
      </c>
      <c r="AC1010" s="22">
        <v>10480</v>
      </c>
      <c r="AD1010" s="22">
        <v>13200</v>
      </c>
      <c r="AE1010" s="22">
        <v>10480</v>
      </c>
      <c r="AF1010" s="23">
        <f t="shared" si="23"/>
        <v>-19.938884644766997</v>
      </c>
    </row>
    <row r="1011" spans="1:32" x14ac:dyDescent="0.45">
      <c r="A1011" s="19" t="s">
        <v>1669</v>
      </c>
      <c r="B1011" s="15" t="s">
        <v>1670</v>
      </c>
      <c r="C1011" s="19">
        <v>12</v>
      </c>
      <c r="D1011" s="20" t="s">
        <v>83</v>
      </c>
      <c r="E1011" s="25" t="s">
        <v>5242</v>
      </c>
      <c r="F1011" s="25">
        <v>156.51</v>
      </c>
      <c r="G1011" s="27">
        <v>16720822</v>
      </c>
      <c r="H1011" s="25">
        <v>0</v>
      </c>
      <c r="I1011" s="25">
        <v>0</v>
      </c>
      <c r="J1011" s="25">
        <v>0</v>
      </c>
      <c r="K1011" s="20">
        <v>-7.23</v>
      </c>
      <c r="L1011" s="20">
        <v>-8.06</v>
      </c>
      <c r="M1011" s="20">
        <v>-8.86</v>
      </c>
      <c r="N1011" s="20">
        <v>-22</v>
      </c>
      <c r="O1011" s="20">
        <v>-18.47</v>
      </c>
      <c r="P1011" s="20">
        <v>-0.1</v>
      </c>
      <c r="Q1011" s="20">
        <v>-0.2</v>
      </c>
      <c r="R1011" s="20"/>
      <c r="S1011" s="20"/>
      <c r="T1011" s="20"/>
      <c r="U1011" s="20">
        <v>46.78</v>
      </c>
      <c r="V1011" s="20"/>
      <c r="W1011" s="20"/>
      <c r="X1011" s="20"/>
      <c r="Y1011" s="20"/>
      <c r="Z1011" s="20"/>
      <c r="AA1011" s="20"/>
      <c r="AB1011" s="22">
        <v>9710</v>
      </c>
      <c r="AC1011" s="22">
        <v>9360</v>
      </c>
      <c r="AD1011" s="22">
        <v>14600</v>
      </c>
      <c r="AE1011" s="22">
        <v>9360</v>
      </c>
      <c r="AF1011" s="23">
        <f t="shared" si="23"/>
        <v>-3.6045314109165782</v>
      </c>
    </row>
    <row r="1012" spans="1:32" x14ac:dyDescent="0.45">
      <c r="A1012" s="24" t="s">
        <v>4788</v>
      </c>
      <c r="B1012" t="s">
        <v>4789</v>
      </c>
      <c r="C1012" s="24">
        <v>12</v>
      </c>
      <c r="D1012" s="25" t="s">
        <v>145</v>
      </c>
      <c r="E1012" s="25" t="s">
        <v>5242</v>
      </c>
      <c r="F1012" s="25">
        <v>156.07</v>
      </c>
      <c r="G1012" s="27">
        <v>12289301</v>
      </c>
      <c r="H1012" s="25">
        <v>0</v>
      </c>
      <c r="I1012" s="25">
        <v>0</v>
      </c>
      <c r="J1012" s="25">
        <v>0</v>
      </c>
      <c r="K1012" s="25">
        <v>-17.37</v>
      </c>
      <c r="L1012" s="25">
        <v>-36.31</v>
      </c>
      <c r="M1012" s="25">
        <v>-25.73</v>
      </c>
      <c r="N1012" s="25">
        <v>-6</v>
      </c>
      <c r="O1012" s="25">
        <v>-20.13</v>
      </c>
      <c r="P1012" s="25">
        <v>-0.28000000000000003</v>
      </c>
      <c r="Q1012" s="25">
        <v>-2.37</v>
      </c>
      <c r="R1012" s="25">
        <v>10.52</v>
      </c>
      <c r="S1012" s="25">
        <v>1.45</v>
      </c>
      <c r="T1012" s="25"/>
      <c r="U1012" s="26">
        <v>4.78</v>
      </c>
      <c r="V1012" s="26">
        <v>12.85</v>
      </c>
      <c r="W1012" s="26">
        <v>12.25</v>
      </c>
      <c r="X1012" s="26">
        <v>12.85</v>
      </c>
      <c r="Y1012" s="25">
        <v>1</v>
      </c>
      <c r="Z1012" s="25">
        <v>1</v>
      </c>
      <c r="AA1012" s="25">
        <v>0</v>
      </c>
      <c r="AB1012" s="27">
        <v>17730</v>
      </c>
      <c r="AC1012" s="27">
        <v>12700</v>
      </c>
      <c r="AD1012" s="25"/>
      <c r="AE1012" s="27">
        <v>12700</v>
      </c>
      <c r="AF1012" s="23">
        <f t="shared" si="23"/>
        <v>-28.369994359842078</v>
      </c>
    </row>
    <row r="1013" spans="1:32" x14ac:dyDescent="0.45">
      <c r="A1013" s="19" t="s">
        <v>2788</v>
      </c>
      <c r="B1013" s="15" t="s">
        <v>2789</v>
      </c>
      <c r="C1013" s="19">
        <v>12</v>
      </c>
      <c r="D1013" s="20" t="s">
        <v>148</v>
      </c>
      <c r="E1013" s="25" t="s">
        <v>5242</v>
      </c>
      <c r="F1013" s="25">
        <v>155.84</v>
      </c>
      <c r="G1013" s="27">
        <v>19238905</v>
      </c>
      <c r="H1013" s="25">
        <v>0</v>
      </c>
      <c r="I1013" s="25">
        <v>0</v>
      </c>
      <c r="J1013" s="25">
        <v>0</v>
      </c>
      <c r="K1013" s="20">
        <v>1.76</v>
      </c>
      <c r="L1013" s="20">
        <v>4.5199999999999996</v>
      </c>
      <c r="M1013" s="20">
        <v>7.71</v>
      </c>
      <c r="N1013" s="20">
        <v>31.28</v>
      </c>
      <c r="O1013" s="20">
        <v>35.229999999999997</v>
      </c>
      <c r="P1013" s="20">
        <v>7.0000000000000007E-2</v>
      </c>
      <c r="Q1013" s="20">
        <v>0.26</v>
      </c>
      <c r="R1013" s="20"/>
      <c r="S1013" s="20"/>
      <c r="T1013" s="20"/>
      <c r="U1013" s="20">
        <v>15.91</v>
      </c>
      <c r="V1013" s="20"/>
      <c r="W1013" s="20"/>
      <c r="X1013" s="20"/>
      <c r="Y1013" s="20"/>
      <c r="Z1013" s="20"/>
      <c r="AA1013" s="20"/>
      <c r="AB1013" s="22">
        <v>7420</v>
      </c>
      <c r="AC1013" s="22">
        <v>8100</v>
      </c>
      <c r="AD1013" s="22">
        <v>5470</v>
      </c>
      <c r="AE1013" s="22">
        <v>8100</v>
      </c>
      <c r="AF1013" s="23">
        <f t="shared" si="23"/>
        <v>9.1644204851752065</v>
      </c>
    </row>
    <row r="1014" spans="1:32" x14ac:dyDescent="0.45">
      <c r="A1014" s="19" t="s">
        <v>2657</v>
      </c>
      <c r="B1014" s="15" t="s">
        <v>2658</v>
      </c>
      <c r="C1014" s="19">
        <v>12</v>
      </c>
      <c r="D1014" s="20" t="s">
        <v>66</v>
      </c>
      <c r="E1014" s="25" t="s">
        <v>5242</v>
      </c>
      <c r="F1014" s="25">
        <v>155.29</v>
      </c>
      <c r="G1014" s="27">
        <v>25924085</v>
      </c>
      <c r="H1014" s="25">
        <v>0</v>
      </c>
      <c r="I1014" s="25">
        <v>0</v>
      </c>
      <c r="J1014" s="25">
        <v>0</v>
      </c>
      <c r="K1014" s="20">
        <v>-12.94</v>
      </c>
      <c r="L1014" s="20">
        <v>-28.86</v>
      </c>
      <c r="M1014" s="20">
        <v>-50.08</v>
      </c>
      <c r="N1014" s="20">
        <v>-29.2</v>
      </c>
      <c r="O1014" s="20">
        <v>-24.27</v>
      </c>
      <c r="P1014" s="20">
        <v>0.03</v>
      </c>
      <c r="Q1014" s="20">
        <v>-0.91</v>
      </c>
      <c r="R1014" s="21"/>
      <c r="S1014" s="20"/>
      <c r="T1014" s="20"/>
      <c r="U1014" s="20">
        <v>-4.34</v>
      </c>
      <c r="V1014" s="20"/>
      <c r="W1014" s="20"/>
      <c r="X1014" s="20"/>
      <c r="Y1014" s="20"/>
      <c r="Z1014" s="20"/>
      <c r="AA1014" s="20"/>
      <c r="AB1014" s="22">
        <v>6930</v>
      </c>
      <c r="AC1014" s="22">
        <v>5990</v>
      </c>
      <c r="AD1014" s="22">
        <v>9158</v>
      </c>
      <c r="AE1014" s="22">
        <v>5990</v>
      </c>
      <c r="AF1014" s="23">
        <f t="shared" si="23"/>
        <v>-13.564213564213567</v>
      </c>
    </row>
    <row r="1015" spans="1:32" x14ac:dyDescent="0.45">
      <c r="A1015" s="19" t="s">
        <v>1419</v>
      </c>
      <c r="B1015" s="15" t="s">
        <v>1420</v>
      </c>
      <c r="C1015" s="19">
        <v>12</v>
      </c>
      <c r="D1015" s="20" t="s">
        <v>677</v>
      </c>
      <c r="E1015" s="25" t="s">
        <v>5241</v>
      </c>
      <c r="F1015" s="25">
        <v>155.09</v>
      </c>
      <c r="G1015" s="27">
        <v>3872480</v>
      </c>
      <c r="H1015" s="25">
        <v>0</v>
      </c>
      <c r="I1015" s="25">
        <v>0</v>
      </c>
      <c r="J1015" s="25">
        <v>0</v>
      </c>
      <c r="K1015" s="20">
        <v>-10.4</v>
      </c>
      <c r="L1015" s="20">
        <v>-12.36</v>
      </c>
      <c r="M1015" s="20">
        <v>-18.510000000000002</v>
      </c>
      <c r="N1015" s="20">
        <v>-5.09</v>
      </c>
      <c r="O1015" s="20">
        <v>-16.39</v>
      </c>
      <c r="P1015" s="20">
        <v>-0.25</v>
      </c>
      <c r="Q1015" s="20">
        <v>-0.23</v>
      </c>
      <c r="R1015" s="20"/>
      <c r="S1015" s="20"/>
      <c r="T1015" s="20"/>
      <c r="U1015" s="21">
        <v>4.7699999999999996</v>
      </c>
      <c r="V1015" s="20"/>
      <c r="W1015" s="20"/>
      <c r="X1015" s="20"/>
      <c r="Y1015" s="20"/>
      <c r="Z1015" s="20"/>
      <c r="AA1015" s="20"/>
      <c r="AB1015" s="22">
        <v>43950</v>
      </c>
      <c r="AC1015" s="22">
        <v>40050</v>
      </c>
      <c r="AD1015" s="22">
        <v>101000</v>
      </c>
      <c r="AE1015" s="22">
        <v>40050</v>
      </c>
      <c r="AF1015" s="23">
        <f t="shared" si="23"/>
        <v>-8.8737201365187701</v>
      </c>
    </row>
    <row r="1016" spans="1:32" x14ac:dyDescent="0.45">
      <c r="A1016" s="19" t="s">
        <v>4206</v>
      </c>
      <c r="B1016" s="15" t="s">
        <v>4207</v>
      </c>
      <c r="C1016" s="19">
        <v>12</v>
      </c>
      <c r="D1016" s="20" t="s">
        <v>66</v>
      </c>
      <c r="E1016" s="25" t="s">
        <v>5241</v>
      </c>
      <c r="F1016" s="25">
        <v>154.97999999999999</v>
      </c>
      <c r="G1016" s="27">
        <v>17772946</v>
      </c>
      <c r="H1016" s="25">
        <v>0</v>
      </c>
      <c r="I1016" s="25">
        <v>0</v>
      </c>
      <c r="J1016" s="25">
        <v>0</v>
      </c>
      <c r="K1016" s="20">
        <v>-5.93</v>
      </c>
      <c r="L1016" s="20">
        <v>-12.63</v>
      </c>
      <c r="M1016" s="20">
        <v>-4.91</v>
      </c>
      <c r="N1016" s="20">
        <v>-29.68</v>
      </c>
      <c r="O1016" s="20">
        <v>-22.28</v>
      </c>
      <c r="P1016" s="20">
        <v>-0.08</v>
      </c>
      <c r="Q1016" s="20">
        <v>-0.24</v>
      </c>
      <c r="R1016" s="21">
        <v>6.83</v>
      </c>
      <c r="S1016" s="20">
        <v>0.46</v>
      </c>
      <c r="T1016" s="20">
        <v>0.59</v>
      </c>
      <c r="U1016" s="20">
        <v>25.82</v>
      </c>
      <c r="V1016" s="20">
        <v>27.1</v>
      </c>
      <c r="W1016" s="20">
        <v>27.1</v>
      </c>
      <c r="X1016" s="20">
        <v>27.1</v>
      </c>
      <c r="Y1016" s="20">
        <v>1</v>
      </c>
      <c r="Z1016" s="20">
        <v>0</v>
      </c>
      <c r="AA1016" s="20">
        <v>0</v>
      </c>
      <c r="AB1016" s="22">
        <v>9360</v>
      </c>
      <c r="AC1016" s="22">
        <v>8720</v>
      </c>
      <c r="AD1016" s="22">
        <v>23000</v>
      </c>
      <c r="AE1016" s="22">
        <v>8720</v>
      </c>
      <c r="AF1016" s="23">
        <f t="shared" si="23"/>
        <v>-6.8376068376068355</v>
      </c>
    </row>
    <row r="1017" spans="1:32" x14ac:dyDescent="0.45">
      <c r="A1017" s="24" t="s">
        <v>4672</v>
      </c>
      <c r="B1017" t="s">
        <v>4673</v>
      </c>
      <c r="C1017" s="24">
        <v>12</v>
      </c>
      <c r="D1017" s="25" t="s">
        <v>88</v>
      </c>
      <c r="E1017" s="25" t="s">
        <v>5242</v>
      </c>
      <c r="F1017" s="25">
        <v>154.76</v>
      </c>
      <c r="G1017" s="27">
        <v>17330000</v>
      </c>
      <c r="H1017" s="25">
        <v>0</v>
      </c>
      <c r="I1017" s="25">
        <v>0</v>
      </c>
      <c r="J1017" s="25">
        <v>0</v>
      </c>
      <c r="K1017" s="25">
        <v>-6.2</v>
      </c>
      <c r="L1017" s="25">
        <v>-15.99</v>
      </c>
      <c r="M1017" s="25">
        <v>-22.55</v>
      </c>
      <c r="N1017" s="25">
        <v>-42.05</v>
      </c>
      <c r="O1017" s="25">
        <v>-27.58</v>
      </c>
      <c r="P1017" s="25">
        <v>-0.23</v>
      </c>
      <c r="Q1017" s="25">
        <v>-1.03</v>
      </c>
      <c r="R1017" s="25"/>
      <c r="S1017" s="25"/>
      <c r="T1017" s="25"/>
      <c r="U1017" s="25">
        <v>18.940000000000001</v>
      </c>
      <c r="V1017" s="25"/>
      <c r="W1017" s="25"/>
      <c r="X1017" s="25"/>
      <c r="Y1017" s="25"/>
      <c r="Z1017" s="25"/>
      <c r="AA1017" s="25"/>
      <c r="AB1017" s="27">
        <v>10040</v>
      </c>
      <c r="AC1017" s="27">
        <v>8930</v>
      </c>
      <c r="AD1017" s="25"/>
      <c r="AE1017" s="27">
        <v>8930</v>
      </c>
      <c r="AF1017" s="23">
        <f t="shared" si="23"/>
        <v>-11.055776892430281</v>
      </c>
    </row>
    <row r="1018" spans="1:32" x14ac:dyDescent="0.45">
      <c r="A1018" s="24" t="s">
        <v>4386</v>
      </c>
      <c r="B1018" t="s">
        <v>4387</v>
      </c>
      <c r="C1018" s="24">
        <v>12</v>
      </c>
      <c r="D1018" s="25" t="s">
        <v>148</v>
      </c>
      <c r="E1018" s="25" t="s">
        <v>5242</v>
      </c>
      <c r="F1018" s="25">
        <v>154.72</v>
      </c>
      <c r="G1018" s="27">
        <v>6668810</v>
      </c>
      <c r="H1018" s="25">
        <v>0</v>
      </c>
      <c r="I1018" s="25">
        <v>0</v>
      </c>
      <c r="J1018" s="25">
        <v>0</v>
      </c>
      <c r="K1018" s="25">
        <v>113.82</v>
      </c>
      <c r="L1018" s="25">
        <v>105.31</v>
      </c>
      <c r="M1018" s="25">
        <v>173.42</v>
      </c>
      <c r="N1018" s="25">
        <v>65.42</v>
      </c>
      <c r="O1018" s="25">
        <v>118.87</v>
      </c>
      <c r="P1018" s="25">
        <v>-1.27</v>
      </c>
      <c r="Q1018" s="25">
        <v>-1.76</v>
      </c>
      <c r="R1018" s="26"/>
      <c r="S1018" s="25"/>
      <c r="T1018" s="25"/>
      <c r="U1018" s="25">
        <v>-5.05</v>
      </c>
      <c r="V1018" s="25"/>
      <c r="W1018" s="25"/>
      <c r="X1018" s="25"/>
      <c r="Y1018" s="25"/>
      <c r="Z1018" s="25"/>
      <c r="AA1018" s="25"/>
      <c r="AB1018" s="27">
        <v>10110</v>
      </c>
      <c r="AC1018" s="27">
        <v>23200</v>
      </c>
      <c r="AD1018" s="27">
        <v>14250</v>
      </c>
      <c r="AE1018" s="27">
        <v>23200</v>
      </c>
      <c r="AF1018" s="23">
        <f t="shared" si="23"/>
        <v>129.4757665677547</v>
      </c>
    </row>
    <row r="1019" spans="1:32" x14ac:dyDescent="0.45">
      <c r="A1019" s="19" t="s">
        <v>2956</v>
      </c>
      <c r="B1019" s="15" t="s">
        <v>2957</v>
      </c>
      <c r="C1019" s="19">
        <v>12</v>
      </c>
      <c r="D1019" s="20" t="s">
        <v>145</v>
      </c>
      <c r="E1019" s="25" t="s">
        <v>5242</v>
      </c>
      <c r="F1019" s="25">
        <v>154.69</v>
      </c>
      <c r="G1019" s="27">
        <v>17780753</v>
      </c>
      <c r="H1019" s="25">
        <v>0</v>
      </c>
      <c r="I1019" s="25">
        <v>0</v>
      </c>
      <c r="J1019" s="25">
        <v>0</v>
      </c>
      <c r="K1019" s="20">
        <v>-17.850000000000001</v>
      </c>
      <c r="L1019" s="20">
        <v>-35.94</v>
      </c>
      <c r="M1019" s="20">
        <v>-22.04</v>
      </c>
      <c r="N1019" s="20">
        <v>-25.26</v>
      </c>
      <c r="O1019" s="20">
        <v>-28.04</v>
      </c>
      <c r="P1019" s="20">
        <v>-1.1599999999999999</v>
      </c>
      <c r="Q1019" s="20">
        <v>-6.81</v>
      </c>
      <c r="R1019" s="20"/>
      <c r="S1019" s="20"/>
      <c r="T1019" s="20"/>
      <c r="U1019" s="21">
        <v>10.15</v>
      </c>
      <c r="V1019" s="21"/>
      <c r="W1019" s="21"/>
      <c r="X1019" s="21"/>
      <c r="Y1019" s="20"/>
      <c r="Z1019" s="20"/>
      <c r="AA1019" s="20"/>
      <c r="AB1019" s="22">
        <v>11160</v>
      </c>
      <c r="AC1019" s="22">
        <v>8700</v>
      </c>
      <c r="AD1019" s="22">
        <v>15750</v>
      </c>
      <c r="AE1019" s="22">
        <v>8700</v>
      </c>
      <c r="AF1019" s="23">
        <f t="shared" si="23"/>
        <v>-22.043010752688176</v>
      </c>
    </row>
    <row r="1020" spans="1:32" x14ac:dyDescent="0.45">
      <c r="A1020" s="19" t="s">
        <v>2401</v>
      </c>
      <c r="B1020" s="15" t="s">
        <v>2402</v>
      </c>
      <c r="C1020" s="19">
        <v>12</v>
      </c>
      <c r="D1020" s="20" t="s">
        <v>66</v>
      </c>
      <c r="E1020" s="25" t="s">
        <v>5242</v>
      </c>
      <c r="F1020" s="25">
        <v>154.43</v>
      </c>
      <c r="G1020" s="27">
        <v>24396458</v>
      </c>
      <c r="H1020" s="25">
        <v>0</v>
      </c>
      <c r="I1020" s="25">
        <v>0</v>
      </c>
      <c r="J1020" s="25">
        <v>0</v>
      </c>
      <c r="K1020" s="20">
        <v>-13.88</v>
      </c>
      <c r="L1020" s="20">
        <v>-21.95</v>
      </c>
      <c r="M1020" s="20">
        <v>6.03</v>
      </c>
      <c r="N1020" s="20">
        <v>-9.1199999999999992</v>
      </c>
      <c r="O1020" s="20">
        <v>6.39</v>
      </c>
      <c r="P1020" s="20">
        <v>0.71</v>
      </c>
      <c r="Q1020" s="20">
        <v>1.1599999999999999</v>
      </c>
      <c r="R1020" s="21"/>
      <c r="S1020" s="20"/>
      <c r="T1020" s="20"/>
      <c r="U1020" s="20">
        <v>14.22</v>
      </c>
      <c r="V1020" s="20"/>
      <c r="W1020" s="20"/>
      <c r="X1020" s="20"/>
      <c r="Y1020" s="20"/>
      <c r="Z1020" s="20"/>
      <c r="AA1020" s="20"/>
      <c r="AB1020" s="22">
        <v>7240</v>
      </c>
      <c r="AC1020" s="22">
        <v>6330</v>
      </c>
      <c r="AD1020" s="22">
        <v>7605</v>
      </c>
      <c r="AE1020" s="22">
        <v>6330</v>
      </c>
      <c r="AF1020" s="23">
        <f t="shared" si="23"/>
        <v>-12.569060773480667</v>
      </c>
    </row>
    <row r="1021" spans="1:32" x14ac:dyDescent="0.45">
      <c r="A1021" s="24" t="s">
        <v>4840</v>
      </c>
      <c r="B1021" t="s">
        <v>4841</v>
      </c>
      <c r="C1021" s="24">
        <v>12</v>
      </c>
      <c r="D1021" s="25" t="s">
        <v>111</v>
      </c>
      <c r="E1021" s="25" t="s">
        <v>5242</v>
      </c>
      <c r="F1021" s="25">
        <v>154.33000000000001</v>
      </c>
      <c r="G1021" s="27">
        <v>32017673</v>
      </c>
      <c r="H1021" s="25">
        <v>0</v>
      </c>
      <c r="I1021" s="25">
        <v>0</v>
      </c>
      <c r="J1021" s="25">
        <v>0</v>
      </c>
      <c r="K1021" s="25">
        <v>-21.11</v>
      </c>
      <c r="L1021" s="25">
        <v>-50.05</v>
      </c>
      <c r="M1021" s="25">
        <v>-38.21</v>
      </c>
      <c r="N1021" s="25">
        <v>-40.93</v>
      </c>
      <c r="O1021" s="25">
        <v>-31.24</v>
      </c>
      <c r="P1021" s="25">
        <v>-0.24</v>
      </c>
      <c r="Q1021" s="25">
        <v>1.95</v>
      </c>
      <c r="R1021" s="25"/>
      <c r="S1021" s="25"/>
      <c r="T1021" s="25"/>
      <c r="U1021" s="25">
        <v>-4.2300000000000004</v>
      </c>
      <c r="V1021" s="25"/>
      <c r="W1021" s="25"/>
      <c r="X1021" s="25"/>
      <c r="Y1021" s="25"/>
      <c r="Z1021" s="25"/>
      <c r="AA1021" s="25"/>
      <c r="AB1021" s="27">
        <v>6800</v>
      </c>
      <c r="AC1021" s="27">
        <v>4820</v>
      </c>
      <c r="AD1021" s="25"/>
      <c r="AE1021" s="27">
        <v>4820</v>
      </c>
      <c r="AF1021" s="23">
        <f t="shared" si="23"/>
        <v>-29.117647058823525</v>
      </c>
    </row>
    <row r="1022" spans="1:32" x14ac:dyDescent="0.45">
      <c r="A1022" s="19" t="s">
        <v>3194</v>
      </c>
      <c r="B1022" s="15" t="s">
        <v>3195</v>
      </c>
      <c r="C1022" s="19">
        <v>12</v>
      </c>
      <c r="D1022" s="20" t="s">
        <v>69</v>
      </c>
      <c r="E1022" s="25" t="s">
        <v>5242</v>
      </c>
      <c r="F1022" s="25">
        <v>154.25</v>
      </c>
      <c r="G1022" s="27">
        <v>35055910</v>
      </c>
      <c r="H1022" s="25">
        <v>0</v>
      </c>
      <c r="I1022" s="25">
        <v>0</v>
      </c>
      <c r="J1022" s="25">
        <v>0</v>
      </c>
      <c r="K1022" s="20">
        <v>-35.58</v>
      </c>
      <c r="L1022" s="20">
        <v>139.26</v>
      </c>
      <c r="M1022" s="20">
        <v>198.1</v>
      </c>
      <c r="N1022" s="20">
        <v>247.28</v>
      </c>
      <c r="O1022" s="20">
        <v>241.61</v>
      </c>
      <c r="P1022" s="20">
        <v>2.4300000000000002</v>
      </c>
      <c r="Q1022" s="20">
        <v>-5.36</v>
      </c>
      <c r="R1022" s="20"/>
      <c r="S1022" s="20"/>
      <c r="T1022" s="20"/>
      <c r="U1022" s="20">
        <v>11.78</v>
      </c>
      <c r="V1022" s="20"/>
      <c r="W1022" s="20"/>
      <c r="X1022" s="20"/>
      <c r="Y1022" s="20"/>
      <c r="Z1022" s="20"/>
      <c r="AA1022" s="20"/>
      <c r="AB1022" s="22">
        <v>2045</v>
      </c>
      <c r="AC1022" s="22">
        <v>4400</v>
      </c>
      <c r="AD1022" s="22">
        <v>2020</v>
      </c>
      <c r="AE1022" s="22">
        <v>4400</v>
      </c>
      <c r="AF1022" s="23">
        <f t="shared" si="23"/>
        <v>115.15892420537898</v>
      </c>
    </row>
    <row r="1023" spans="1:32" x14ac:dyDescent="0.45">
      <c r="A1023" s="19" t="s">
        <v>2936</v>
      </c>
      <c r="B1023" s="15" t="s">
        <v>2937</v>
      </c>
      <c r="C1023" s="19">
        <v>12</v>
      </c>
      <c r="D1023" s="20" t="s">
        <v>75</v>
      </c>
      <c r="E1023" s="25" t="s">
        <v>5242</v>
      </c>
      <c r="F1023" s="25">
        <v>154.21</v>
      </c>
      <c r="G1023" s="27">
        <v>17786114</v>
      </c>
      <c r="H1023" s="25">
        <v>0</v>
      </c>
      <c r="I1023" s="25">
        <v>0</v>
      </c>
      <c r="J1023" s="25">
        <v>0</v>
      </c>
      <c r="K1023" s="20">
        <v>-20.53</v>
      </c>
      <c r="L1023" s="20">
        <v>-41.54</v>
      </c>
      <c r="M1023" s="20">
        <v>-47.58</v>
      </c>
      <c r="N1023" s="20">
        <v>-55.31</v>
      </c>
      <c r="O1023" s="20">
        <v>-50.79</v>
      </c>
      <c r="P1023" s="20">
        <v>0.04</v>
      </c>
      <c r="Q1023" s="20">
        <v>7.55</v>
      </c>
      <c r="R1023" s="20"/>
      <c r="S1023" s="20"/>
      <c r="T1023" s="20"/>
      <c r="U1023" s="20">
        <v>-0.61</v>
      </c>
      <c r="V1023" s="20"/>
      <c r="W1023" s="20"/>
      <c r="X1023" s="20"/>
      <c r="Y1023" s="20"/>
      <c r="Z1023" s="20"/>
      <c r="AA1023" s="20"/>
      <c r="AB1023" s="22">
        <v>13610</v>
      </c>
      <c r="AC1023" s="22">
        <v>8670</v>
      </c>
      <c r="AD1023" s="22">
        <v>23634</v>
      </c>
      <c r="AE1023" s="22">
        <v>8670</v>
      </c>
      <c r="AF1023" s="23">
        <f t="shared" si="23"/>
        <v>-36.296840558412939</v>
      </c>
    </row>
    <row r="1024" spans="1:32" x14ac:dyDescent="0.45">
      <c r="A1024" s="19" t="s">
        <v>1061</v>
      </c>
      <c r="B1024" s="15" t="s">
        <v>1062</v>
      </c>
      <c r="C1024" s="19">
        <v>12</v>
      </c>
      <c r="D1024" s="20" t="s">
        <v>127</v>
      </c>
      <c r="E1024" s="25" t="s">
        <v>5241</v>
      </c>
      <c r="F1024" s="26">
        <v>154.18</v>
      </c>
      <c r="G1024" s="27">
        <v>27143620</v>
      </c>
      <c r="H1024" s="25">
        <v>0</v>
      </c>
      <c r="I1024" s="25">
        <v>0</v>
      </c>
      <c r="J1024" s="25">
        <v>0</v>
      </c>
      <c r="K1024" s="20">
        <v>-9.1199999999999992</v>
      </c>
      <c r="L1024" s="20">
        <v>-14.07</v>
      </c>
      <c r="M1024" s="20">
        <v>-12.75</v>
      </c>
      <c r="N1024" s="20">
        <v>-3.73</v>
      </c>
      <c r="O1024" s="20">
        <v>-9.98</v>
      </c>
      <c r="P1024" s="20">
        <v>-0.16</v>
      </c>
      <c r="Q1024" s="20">
        <v>-1.36</v>
      </c>
      <c r="R1024" s="20"/>
      <c r="S1024" s="20"/>
      <c r="T1024" s="20"/>
      <c r="U1024" s="21">
        <v>38.03</v>
      </c>
      <c r="V1024" s="21"/>
      <c r="W1024" s="21"/>
      <c r="X1024" s="21"/>
      <c r="Y1024" s="20"/>
      <c r="Z1024" s="20"/>
      <c r="AA1024" s="20"/>
      <c r="AB1024" s="22">
        <v>5940</v>
      </c>
      <c r="AC1024" s="22">
        <v>5680</v>
      </c>
      <c r="AD1024" s="22">
        <v>4735</v>
      </c>
      <c r="AE1024" s="22">
        <v>5680</v>
      </c>
      <c r="AF1024" s="23">
        <f t="shared" si="23"/>
        <v>-4.3771043771043789</v>
      </c>
    </row>
    <row r="1025" spans="1:32" x14ac:dyDescent="0.45">
      <c r="A1025" s="19" t="s">
        <v>311</v>
      </c>
      <c r="B1025" s="15" t="s">
        <v>312</v>
      </c>
      <c r="C1025" s="19">
        <v>12</v>
      </c>
      <c r="D1025" s="20" t="s">
        <v>72</v>
      </c>
      <c r="E1025" s="25" t="s">
        <v>5241</v>
      </c>
      <c r="F1025" s="26">
        <v>153.9</v>
      </c>
      <c r="G1025" s="27">
        <v>3000000</v>
      </c>
      <c r="H1025" s="25">
        <v>0</v>
      </c>
      <c r="I1025" s="25">
        <v>0</v>
      </c>
      <c r="J1025" s="25">
        <v>0</v>
      </c>
      <c r="K1025" s="20">
        <v>-7.07</v>
      </c>
      <c r="L1025" s="20">
        <v>-9.0399999999999991</v>
      </c>
      <c r="M1025" s="20">
        <v>-10.78</v>
      </c>
      <c r="N1025" s="20">
        <v>-5.35</v>
      </c>
      <c r="O1025" s="20">
        <v>-8.06</v>
      </c>
      <c r="P1025" s="20">
        <v>-0.05</v>
      </c>
      <c r="Q1025" s="20">
        <v>0.04</v>
      </c>
      <c r="R1025" s="20"/>
      <c r="S1025" s="20"/>
      <c r="T1025" s="20"/>
      <c r="U1025" s="20">
        <v>18.440000000000001</v>
      </c>
      <c r="V1025" s="20"/>
      <c r="W1025" s="20"/>
      <c r="X1025" s="20"/>
      <c r="Y1025" s="20"/>
      <c r="Z1025" s="20"/>
      <c r="AA1025" s="20"/>
      <c r="AB1025" s="22">
        <v>51600</v>
      </c>
      <c r="AC1025" s="22">
        <v>51300</v>
      </c>
      <c r="AD1025" s="22">
        <v>85300</v>
      </c>
      <c r="AE1025" s="22">
        <v>51300</v>
      </c>
      <c r="AF1025" s="23">
        <f t="shared" si="23"/>
        <v>-0.58139534883721034</v>
      </c>
    </row>
    <row r="1026" spans="1:32" x14ac:dyDescent="0.45">
      <c r="A1026" s="19" t="s">
        <v>708</v>
      </c>
      <c r="B1026" s="15" t="s">
        <v>709</v>
      </c>
      <c r="C1026" s="19">
        <v>12</v>
      </c>
      <c r="D1026" s="20" t="s">
        <v>188</v>
      </c>
      <c r="E1026" s="25" t="s">
        <v>5242</v>
      </c>
      <c r="F1026" s="25">
        <v>153.24</v>
      </c>
      <c r="G1026" s="27">
        <v>15082800</v>
      </c>
      <c r="H1026" s="25">
        <v>0</v>
      </c>
      <c r="I1026" s="25">
        <v>0</v>
      </c>
      <c r="J1026" s="25">
        <v>0</v>
      </c>
      <c r="K1026" s="20">
        <v>-4.78</v>
      </c>
      <c r="L1026" s="20">
        <v>-12.34</v>
      </c>
      <c r="M1026" s="20">
        <v>-7.21</v>
      </c>
      <c r="N1026" s="20">
        <v>12.29</v>
      </c>
      <c r="O1026" s="20">
        <v>4.42</v>
      </c>
      <c r="P1026" s="20">
        <v>-0.05</v>
      </c>
      <c r="Q1026" s="20">
        <v>-0.88</v>
      </c>
      <c r="R1026" s="20"/>
      <c r="S1026" s="20"/>
      <c r="T1026" s="20"/>
      <c r="U1026" s="20">
        <v>16.95</v>
      </c>
      <c r="V1026" s="20"/>
      <c r="W1026" s="20"/>
      <c r="X1026" s="20"/>
      <c r="Y1026" s="20"/>
      <c r="Z1026" s="20"/>
      <c r="AA1026" s="20"/>
      <c r="AB1026" s="22">
        <v>10770</v>
      </c>
      <c r="AC1026" s="22">
        <v>10160</v>
      </c>
      <c r="AD1026" s="22">
        <v>17097</v>
      </c>
      <c r="AE1026" s="22">
        <v>10160</v>
      </c>
      <c r="AF1026" s="23">
        <f t="shared" si="23"/>
        <v>-5.6638811513463283</v>
      </c>
    </row>
    <row r="1027" spans="1:32" x14ac:dyDescent="0.45">
      <c r="A1027" s="24" t="s">
        <v>4628</v>
      </c>
      <c r="B1027" t="s">
        <v>4629</v>
      </c>
      <c r="C1027" s="24">
        <v>12</v>
      </c>
      <c r="D1027" s="25" t="s">
        <v>216</v>
      </c>
      <c r="E1027" s="25" t="s">
        <v>5242</v>
      </c>
      <c r="F1027" s="25">
        <v>152.97</v>
      </c>
      <c r="G1027" s="27">
        <v>22662548</v>
      </c>
      <c r="H1027" s="25">
        <v>0</v>
      </c>
      <c r="I1027" s="25">
        <v>0</v>
      </c>
      <c r="J1027" s="25">
        <v>0</v>
      </c>
      <c r="K1027" s="25">
        <v>-6.9</v>
      </c>
      <c r="L1027" s="25">
        <v>-22.59</v>
      </c>
      <c r="M1027" s="25">
        <v>-46.13</v>
      </c>
      <c r="N1027" s="25">
        <v>-35.1</v>
      </c>
      <c r="O1027" s="25">
        <v>-25.91</v>
      </c>
      <c r="P1027" s="25">
        <v>-0.06</v>
      </c>
      <c r="Q1027" s="25">
        <v>-0.37</v>
      </c>
      <c r="R1027" s="25"/>
      <c r="S1027" s="25"/>
      <c r="T1027" s="25"/>
      <c r="U1027" s="25">
        <v>-19.93</v>
      </c>
      <c r="V1027" s="25"/>
      <c r="W1027" s="25"/>
      <c r="X1027" s="25"/>
      <c r="Y1027" s="25"/>
      <c r="Z1027" s="25"/>
      <c r="AA1027" s="25"/>
      <c r="AB1027" s="27">
        <v>8200</v>
      </c>
      <c r="AC1027" s="27">
        <v>6750</v>
      </c>
      <c r="AD1027" s="27"/>
      <c r="AE1027" s="27">
        <v>6750</v>
      </c>
      <c r="AF1027" s="23">
        <f t="shared" si="23"/>
        <v>-17.682926829268297</v>
      </c>
    </row>
    <row r="1028" spans="1:32" x14ac:dyDescent="0.45">
      <c r="A1028" s="24" t="s">
        <v>5140</v>
      </c>
      <c r="B1028" t="s">
        <v>5141</v>
      </c>
      <c r="C1028" s="24">
        <v>12</v>
      </c>
      <c r="D1028" s="25" t="s">
        <v>145</v>
      </c>
      <c r="E1028" s="25" t="s">
        <v>5242</v>
      </c>
      <c r="F1028" s="25">
        <v>152.75</v>
      </c>
      <c r="G1028" s="27">
        <v>6391238</v>
      </c>
      <c r="H1028" s="25">
        <v>0</v>
      </c>
      <c r="I1028" s="25">
        <v>0</v>
      </c>
      <c r="J1028" s="25">
        <v>0</v>
      </c>
      <c r="K1028" s="25">
        <v>-21.25</v>
      </c>
      <c r="L1028" s="25">
        <v>-39.869999999999997</v>
      </c>
      <c r="M1028" s="25">
        <v>-35.049999999999997</v>
      </c>
      <c r="N1028" s="25">
        <v>13.54</v>
      </c>
      <c r="O1028" s="25">
        <v>-34.159999999999997</v>
      </c>
      <c r="P1028" s="25">
        <v>0.03</v>
      </c>
      <c r="Q1028" s="25">
        <v>-1.63</v>
      </c>
      <c r="R1028" s="25">
        <v>12.69</v>
      </c>
      <c r="S1028" s="25">
        <v>2</v>
      </c>
      <c r="T1028" s="25">
        <v>1.27</v>
      </c>
      <c r="U1028" s="25">
        <v>4.57</v>
      </c>
      <c r="V1028" s="25">
        <v>10.85</v>
      </c>
      <c r="W1028" s="25">
        <v>10.7</v>
      </c>
      <c r="X1028" s="25">
        <v>10.85</v>
      </c>
      <c r="Y1028" s="25"/>
      <c r="Z1028" s="25">
        <v>0</v>
      </c>
      <c r="AA1028" s="25"/>
      <c r="AB1028" s="27">
        <v>30600</v>
      </c>
      <c r="AC1028" s="27">
        <v>23900</v>
      </c>
      <c r="AD1028" s="27"/>
      <c r="AE1028" s="27">
        <v>23900</v>
      </c>
      <c r="AF1028" s="23">
        <f t="shared" si="23"/>
        <v>-21.895424836601308</v>
      </c>
    </row>
    <row r="1029" spans="1:32" x14ac:dyDescent="0.45">
      <c r="A1029" s="19" t="s">
        <v>2409</v>
      </c>
      <c r="B1029" s="15" t="s">
        <v>2410</v>
      </c>
      <c r="C1029" s="19">
        <v>12</v>
      </c>
      <c r="D1029" s="20" t="s">
        <v>341</v>
      </c>
      <c r="E1029" s="25" t="s">
        <v>5241</v>
      </c>
      <c r="F1029" s="26">
        <v>152.03</v>
      </c>
      <c r="G1029" s="27">
        <v>23607712</v>
      </c>
      <c r="H1029" s="25">
        <v>0</v>
      </c>
      <c r="I1029" s="25">
        <v>0</v>
      </c>
      <c r="J1029" s="25">
        <v>0</v>
      </c>
      <c r="K1029" s="20">
        <v>-5.57</v>
      </c>
      <c r="L1029" s="20">
        <v>-8.26</v>
      </c>
      <c r="M1029" s="20">
        <v>-17.75</v>
      </c>
      <c r="N1029" s="20">
        <v>-18.170000000000002</v>
      </c>
      <c r="O1029" s="20">
        <v>-14.7</v>
      </c>
      <c r="P1029" s="20">
        <v>-0.15</v>
      </c>
      <c r="Q1029" s="20">
        <v>-0.27</v>
      </c>
      <c r="R1029" s="20">
        <v>20.07</v>
      </c>
      <c r="S1029" s="20">
        <v>0.16</v>
      </c>
      <c r="T1029" s="20">
        <v>-9.19</v>
      </c>
      <c r="U1029" s="20">
        <v>9.64</v>
      </c>
      <c r="V1029" s="20">
        <v>23.1</v>
      </c>
      <c r="W1029" s="20">
        <v>24.4</v>
      </c>
      <c r="X1029" s="20">
        <v>23.1</v>
      </c>
      <c r="Y1029" s="20">
        <v>2</v>
      </c>
      <c r="Z1029" s="20">
        <v>0</v>
      </c>
      <c r="AA1029" s="20">
        <v>0</v>
      </c>
      <c r="AB1029" s="22">
        <v>6620</v>
      </c>
      <c r="AC1029" s="22">
        <v>6440</v>
      </c>
      <c r="AD1029" s="22">
        <v>41350</v>
      </c>
      <c r="AE1029" s="22">
        <v>6440</v>
      </c>
      <c r="AF1029" s="23">
        <f t="shared" si="23"/>
        <v>-2.7190332326283984</v>
      </c>
    </row>
    <row r="1030" spans="1:32" x14ac:dyDescent="0.45">
      <c r="A1030" s="19" t="s">
        <v>2427</v>
      </c>
      <c r="B1030" s="15" t="s">
        <v>2428</v>
      </c>
      <c r="C1030" s="19">
        <v>12</v>
      </c>
      <c r="D1030" s="20" t="s">
        <v>874</v>
      </c>
      <c r="E1030" s="25" t="s">
        <v>5242</v>
      </c>
      <c r="F1030" s="25">
        <v>151.87</v>
      </c>
      <c r="G1030" s="27">
        <v>11920959</v>
      </c>
      <c r="H1030" s="25">
        <v>0</v>
      </c>
      <c r="I1030" s="25">
        <v>0</v>
      </c>
      <c r="J1030" s="25">
        <v>0</v>
      </c>
      <c r="K1030" s="20">
        <v>-3.63</v>
      </c>
      <c r="L1030" s="20">
        <v>-2.52</v>
      </c>
      <c r="M1030" s="20">
        <v>-0.93</v>
      </c>
      <c r="N1030" s="20">
        <v>15.61</v>
      </c>
      <c r="O1030" s="20">
        <v>16.13</v>
      </c>
      <c r="P1030" s="20">
        <v>-0.06</v>
      </c>
      <c r="Q1030" s="20">
        <v>-0.1</v>
      </c>
      <c r="R1030" s="20"/>
      <c r="S1030" s="20"/>
      <c r="T1030" s="20"/>
      <c r="U1030" s="20">
        <v>20.54</v>
      </c>
      <c r="V1030" s="21"/>
      <c r="W1030" s="21"/>
      <c r="X1030" s="21"/>
      <c r="Y1030" s="20"/>
      <c r="Z1030" s="20"/>
      <c r="AA1030" s="20"/>
      <c r="AB1030" s="22">
        <v>12310</v>
      </c>
      <c r="AC1030" s="22">
        <v>12740</v>
      </c>
      <c r="AD1030" s="22">
        <v>13650</v>
      </c>
      <c r="AE1030" s="22">
        <v>12740</v>
      </c>
      <c r="AF1030" s="23">
        <f t="shared" si="23"/>
        <v>3.4930950446791176</v>
      </c>
    </row>
    <row r="1031" spans="1:32" x14ac:dyDescent="0.45">
      <c r="A1031" s="24" t="s">
        <v>5134</v>
      </c>
      <c r="B1031" t="s">
        <v>5135</v>
      </c>
      <c r="C1031" s="24">
        <v>12</v>
      </c>
      <c r="D1031" s="25" t="s">
        <v>160</v>
      </c>
      <c r="E1031" s="25" t="s">
        <v>5242</v>
      </c>
      <c r="F1031" s="25">
        <v>151.36000000000001</v>
      </c>
      <c r="G1031" s="27">
        <v>10803486</v>
      </c>
      <c r="H1031" s="25">
        <v>0</v>
      </c>
      <c r="I1031" s="25">
        <v>0</v>
      </c>
      <c r="J1031" s="25">
        <v>0</v>
      </c>
      <c r="K1031" s="25">
        <v>-9.61</v>
      </c>
      <c r="L1031" s="25">
        <v>-44.62</v>
      </c>
      <c r="M1031" s="25">
        <v>-3.51</v>
      </c>
      <c r="N1031" s="25"/>
      <c r="O1031" s="25">
        <v>-52.83</v>
      </c>
      <c r="P1031" s="25">
        <v>-0.21</v>
      </c>
      <c r="Q1031" s="25">
        <v>-0.41</v>
      </c>
      <c r="R1031" s="25">
        <v>33.369999999999997</v>
      </c>
      <c r="S1031" s="25">
        <v>5.91</v>
      </c>
      <c r="T1031" s="25">
        <v>13.13</v>
      </c>
      <c r="U1031" s="25">
        <v>-5.64</v>
      </c>
      <c r="V1031" s="25">
        <v>1.25</v>
      </c>
      <c r="W1031" s="25">
        <v>1.2</v>
      </c>
      <c r="X1031" s="25">
        <v>1.25</v>
      </c>
      <c r="Y1031" s="25"/>
      <c r="Z1031" s="25">
        <v>0</v>
      </c>
      <c r="AA1031" s="25"/>
      <c r="AB1031" s="27">
        <v>19030</v>
      </c>
      <c r="AC1031" s="27">
        <v>14010</v>
      </c>
      <c r="AD1031" s="27"/>
      <c r="AE1031" s="27">
        <v>14010</v>
      </c>
      <c r="AF1031" s="23">
        <f t="shared" si="23"/>
        <v>-26.379400945874931</v>
      </c>
    </row>
    <row r="1032" spans="1:32" x14ac:dyDescent="0.45">
      <c r="A1032" s="19" t="s">
        <v>2615</v>
      </c>
      <c r="B1032" s="15" t="s">
        <v>2616</v>
      </c>
      <c r="C1032" s="19">
        <v>12</v>
      </c>
      <c r="D1032" s="20" t="s">
        <v>72</v>
      </c>
      <c r="E1032" s="25" t="s">
        <v>5241</v>
      </c>
      <c r="F1032" s="25">
        <v>150.88</v>
      </c>
      <c r="G1032" s="27">
        <v>141806193</v>
      </c>
      <c r="H1032" s="25">
        <v>0</v>
      </c>
      <c r="I1032" s="25">
        <v>0</v>
      </c>
      <c r="J1032" s="25">
        <v>0</v>
      </c>
      <c r="K1032" s="20">
        <v>-12.72</v>
      </c>
      <c r="L1032" s="20">
        <v>-30.37</v>
      </c>
      <c r="M1032" s="20">
        <v>-32.700000000000003</v>
      </c>
      <c r="N1032" s="20">
        <v>-31.22</v>
      </c>
      <c r="O1032" s="20">
        <v>-26.67</v>
      </c>
      <c r="P1032" s="20">
        <v>-0.28999999999999998</v>
      </c>
      <c r="Q1032" s="20">
        <v>-0.73</v>
      </c>
      <c r="R1032" s="20"/>
      <c r="S1032" s="20"/>
      <c r="T1032" s="20"/>
      <c r="U1032" s="20">
        <v>-3.18</v>
      </c>
      <c r="V1032" s="20"/>
      <c r="W1032" s="20"/>
      <c r="X1032" s="20"/>
      <c r="Y1032" s="20"/>
      <c r="Z1032" s="20"/>
      <c r="AA1032" s="20"/>
      <c r="AB1032" s="22">
        <v>1280</v>
      </c>
      <c r="AC1032" s="22">
        <v>1064</v>
      </c>
      <c r="AD1032" s="22">
        <v>3585</v>
      </c>
      <c r="AE1032" s="22">
        <v>1064</v>
      </c>
      <c r="AF1032" s="23">
        <f t="shared" si="23"/>
        <v>-16.874999999999996</v>
      </c>
    </row>
    <row r="1033" spans="1:32" x14ac:dyDescent="0.45">
      <c r="A1033" s="24" t="s">
        <v>4782</v>
      </c>
      <c r="B1033" t="s">
        <v>4783</v>
      </c>
      <c r="C1033" s="24">
        <v>12</v>
      </c>
      <c r="D1033" s="25" t="s">
        <v>874</v>
      </c>
      <c r="E1033" s="25" t="s">
        <v>5242</v>
      </c>
      <c r="F1033" s="25">
        <v>150.4</v>
      </c>
      <c r="G1033" s="27">
        <v>14351010</v>
      </c>
      <c r="H1033" s="25">
        <v>0</v>
      </c>
      <c r="I1033" s="25">
        <v>0</v>
      </c>
      <c r="J1033" s="25">
        <v>0</v>
      </c>
      <c r="K1033" s="25">
        <v>-12.15</v>
      </c>
      <c r="L1033" s="25">
        <v>-22.54</v>
      </c>
      <c r="M1033" s="25">
        <v>-37.950000000000003</v>
      </c>
      <c r="N1033" s="25"/>
      <c r="O1033" s="25">
        <v>-58.16</v>
      </c>
      <c r="P1033" s="25">
        <v>-0.38</v>
      </c>
      <c r="Q1033" s="25">
        <v>0.35</v>
      </c>
      <c r="R1033" s="25"/>
      <c r="S1033" s="25"/>
      <c r="T1033" s="25"/>
      <c r="U1033" s="26">
        <v>19.36</v>
      </c>
      <c r="V1033" s="26"/>
      <c r="W1033" s="27"/>
      <c r="X1033" s="26"/>
      <c r="Y1033" s="25"/>
      <c r="Z1033" s="25"/>
      <c r="AA1033" s="25"/>
      <c r="AB1033" s="27">
        <v>11930</v>
      </c>
      <c r="AC1033" s="27">
        <v>10480</v>
      </c>
      <c r="AD1033" s="25"/>
      <c r="AE1033" s="27">
        <v>10480</v>
      </c>
      <c r="AF1033" s="23">
        <f t="shared" si="23"/>
        <v>-12.154233025984917</v>
      </c>
    </row>
    <row r="1034" spans="1:32" x14ac:dyDescent="0.45">
      <c r="A1034" s="19" t="s">
        <v>3682</v>
      </c>
      <c r="B1034" s="15" t="s">
        <v>3683</v>
      </c>
      <c r="C1034" s="19">
        <v>12</v>
      </c>
      <c r="D1034" s="20" t="s">
        <v>91</v>
      </c>
      <c r="E1034" s="25" t="s">
        <v>5241</v>
      </c>
      <c r="F1034" s="25">
        <v>150.18</v>
      </c>
      <c r="G1034" s="27">
        <v>23800576</v>
      </c>
      <c r="H1034" s="25">
        <v>0</v>
      </c>
      <c r="I1034" s="25">
        <v>0</v>
      </c>
      <c r="J1034" s="25">
        <v>0</v>
      </c>
      <c r="K1034" s="20">
        <v>-8.5500000000000007</v>
      </c>
      <c r="L1034" s="20">
        <v>-9.34</v>
      </c>
      <c r="M1034" s="20">
        <v>-23.14</v>
      </c>
      <c r="N1034" s="20">
        <v>-26.63</v>
      </c>
      <c r="O1034" s="20">
        <v>-24.07</v>
      </c>
      <c r="P1034" s="20">
        <v>0.17</v>
      </c>
      <c r="Q1034" s="20">
        <v>-0.79</v>
      </c>
      <c r="R1034" s="20">
        <v>4.51</v>
      </c>
      <c r="S1034" s="20">
        <v>0.25</v>
      </c>
      <c r="T1034" s="20">
        <v>1.05</v>
      </c>
      <c r="U1034" s="20">
        <v>49.93</v>
      </c>
      <c r="V1034" s="20">
        <v>78.150000000000006</v>
      </c>
      <c r="W1034" s="20">
        <v>78.150000000000006</v>
      </c>
      <c r="X1034" s="20">
        <v>78.150000000000006</v>
      </c>
      <c r="Y1034" s="20">
        <v>2</v>
      </c>
      <c r="Z1034" s="20">
        <v>0</v>
      </c>
      <c r="AA1034" s="20">
        <v>0</v>
      </c>
      <c r="AB1034" s="22">
        <v>6430</v>
      </c>
      <c r="AC1034" s="22">
        <v>6310</v>
      </c>
      <c r="AD1034" s="22">
        <v>16850</v>
      </c>
      <c r="AE1034" s="22">
        <v>6310</v>
      </c>
      <c r="AF1034" s="23">
        <f t="shared" si="23"/>
        <v>-1.8662519440124425</v>
      </c>
    </row>
    <row r="1035" spans="1:32" x14ac:dyDescent="0.45">
      <c r="A1035" s="19" t="s">
        <v>4078</v>
      </c>
      <c r="B1035" s="15" t="s">
        <v>4079</v>
      </c>
      <c r="C1035" s="19">
        <v>12</v>
      </c>
      <c r="D1035" s="20" t="s">
        <v>72</v>
      </c>
      <c r="E1035" s="25" t="s">
        <v>5242</v>
      </c>
      <c r="F1035" s="25">
        <v>150.13</v>
      </c>
      <c r="G1035" s="27">
        <v>12690583</v>
      </c>
      <c r="H1035" s="25">
        <v>0</v>
      </c>
      <c r="I1035" s="25">
        <v>0</v>
      </c>
      <c r="J1035" s="25">
        <v>0</v>
      </c>
      <c r="K1035" s="20">
        <v>-21.03</v>
      </c>
      <c r="L1035" s="20">
        <v>-26.93</v>
      </c>
      <c r="M1035" s="20">
        <v>-30.53</v>
      </c>
      <c r="N1035" s="20">
        <v>-33.35</v>
      </c>
      <c r="O1035" s="20">
        <v>-48.9</v>
      </c>
      <c r="P1035" s="20">
        <v>-0.16</v>
      </c>
      <c r="Q1035" s="20">
        <v>-0.61</v>
      </c>
      <c r="R1035" s="20"/>
      <c r="S1035" s="20"/>
      <c r="T1035" s="20"/>
      <c r="U1035" s="21">
        <v>-3.2</v>
      </c>
      <c r="V1035" s="21"/>
      <c r="W1035" s="21"/>
      <c r="X1035" s="21"/>
      <c r="Y1035" s="20"/>
      <c r="Z1035" s="20"/>
      <c r="AA1035" s="20"/>
      <c r="AB1035" s="22">
        <v>14110</v>
      </c>
      <c r="AC1035" s="22">
        <v>11830</v>
      </c>
      <c r="AD1035" s="22">
        <v>20075</v>
      </c>
      <c r="AE1035" s="22">
        <v>11830</v>
      </c>
      <c r="AF1035" s="23">
        <f t="shared" si="23"/>
        <v>-16.158752657689579</v>
      </c>
    </row>
    <row r="1036" spans="1:32" x14ac:dyDescent="0.45">
      <c r="A1036" s="19" t="s">
        <v>1285</v>
      </c>
      <c r="B1036" s="15" t="s">
        <v>1286</v>
      </c>
      <c r="C1036" s="19">
        <v>12</v>
      </c>
      <c r="D1036" s="20" t="s">
        <v>83</v>
      </c>
      <c r="E1036" s="25" t="s">
        <v>5242</v>
      </c>
      <c r="F1036" s="25">
        <v>149.69</v>
      </c>
      <c r="G1036" s="27">
        <v>37051812</v>
      </c>
      <c r="H1036" s="25">
        <v>0</v>
      </c>
      <c r="I1036" s="25">
        <v>0</v>
      </c>
      <c r="J1036" s="25">
        <v>0</v>
      </c>
      <c r="K1036" s="20">
        <v>-12.84</v>
      </c>
      <c r="L1036" s="20">
        <v>-12.27</v>
      </c>
      <c r="M1036" s="20">
        <v>4.26</v>
      </c>
      <c r="N1036" s="20">
        <v>38.83</v>
      </c>
      <c r="O1036" s="20">
        <v>63.56</v>
      </c>
      <c r="P1036" s="20">
        <v>-0.3</v>
      </c>
      <c r="Q1036" s="20">
        <v>0.42</v>
      </c>
      <c r="R1036" s="20"/>
      <c r="S1036" s="20"/>
      <c r="T1036" s="20"/>
      <c r="U1036" s="21">
        <v>1.23</v>
      </c>
      <c r="V1036" s="21"/>
      <c r="W1036" s="21"/>
      <c r="X1036" s="21"/>
      <c r="Y1036" s="20"/>
      <c r="Z1036" s="20"/>
      <c r="AA1036" s="20"/>
      <c r="AB1036" s="22">
        <v>4845</v>
      </c>
      <c r="AC1036" s="22">
        <v>4040</v>
      </c>
      <c r="AD1036" s="22">
        <v>4105</v>
      </c>
      <c r="AE1036" s="22">
        <v>4040</v>
      </c>
      <c r="AF1036" s="23">
        <f t="shared" si="23"/>
        <v>-16.615067079463365</v>
      </c>
    </row>
    <row r="1037" spans="1:32" x14ac:dyDescent="0.45">
      <c r="A1037" s="24" t="s">
        <v>5030</v>
      </c>
      <c r="B1037" t="s">
        <v>5031</v>
      </c>
      <c r="C1037" s="24">
        <v>12</v>
      </c>
      <c r="D1037" s="25" t="s">
        <v>160</v>
      </c>
      <c r="E1037" s="25" t="s">
        <v>5242</v>
      </c>
      <c r="F1037" s="25">
        <v>149.25</v>
      </c>
      <c r="G1037" s="27">
        <v>71756523</v>
      </c>
      <c r="H1037" s="25">
        <v>0</v>
      </c>
      <c r="I1037" s="25">
        <v>0</v>
      </c>
      <c r="J1037" s="25">
        <v>0</v>
      </c>
      <c r="K1037" s="25">
        <v>-19.54</v>
      </c>
      <c r="L1037" s="25">
        <v>-31.47</v>
      </c>
      <c r="M1037" s="25">
        <v>-39.97</v>
      </c>
      <c r="N1037" s="25">
        <v>-56.89</v>
      </c>
      <c r="O1037" s="25">
        <v>-44.97</v>
      </c>
      <c r="P1037" s="25">
        <v>0.32</v>
      </c>
      <c r="Q1037" s="25">
        <v>1.29</v>
      </c>
      <c r="R1037" s="25"/>
      <c r="S1037" s="25"/>
      <c r="T1037" s="25"/>
      <c r="U1037" s="25">
        <v>13.63</v>
      </c>
      <c r="V1037" s="25"/>
      <c r="W1037" s="25"/>
      <c r="X1037" s="25"/>
      <c r="Y1037" s="25"/>
      <c r="Z1037" s="25"/>
      <c r="AA1037" s="25"/>
      <c r="AB1037" s="27">
        <v>2765</v>
      </c>
      <c r="AC1037" s="27">
        <v>2080</v>
      </c>
      <c r="AD1037" s="25"/>
      <c r="AE1037" s="27">
        <v>2080</v>
      </c>
      <c r="AF1037" s="23">
        <f t="shared" si="23"/>
        <v>-24.773960216998191</v>
      </c>
    </row>
    <row r="1038" spans="1:32" x14ac:dyDescent="0.45">
      <c r="A1038" s="19" t="s">
        <v>3326</v>
      </c>
      <c r="B1038" s="15" t="s">
        <v>3327</v>
      </c>
      <c r="C1038" s="19">
        <v>12</v>
      </c>
      <c r="D1038" s="20" t="s">
        <v>148</v>
      </c>
      <c r="E1038" s="25" t="s">
        <v>5242</v>
      </c>
      <c r="F1038" s="25">
        <v>149.06</v>
      </c>
      <c r="G1038" s="27">
        <v>10716390</v>
      </c>
      <c r="H1038" s="25">
        <v>0</v>
      </c>
      <c r="I1038" s="25">
        <v>0</v>
      </c>
      <c r="J1038" s="25">
        <v>0</v>
      </c>
      <c r="K1038" s="20">
        <v>-7.57</v>
      </c>
      <c r="L1038" s="20">
        <v>-17.5</v>
      </c>
      <c r="M1038" s="20">
        <v>-21.15</v>
      </c>
      <c r="N1038" s="20">
        <v>-7.64</v>
      </c>
      <c r="O1038" s="20">
        <v>-23.06</v>
      </c>
      <c r="P1038" s="20">
        <v>-0.11</v>
      </c>
      <c r="Q1038" s="20">
        <v>-0.75</v>
      </c>
      <c r="R1038" s="20"/>
      <c r="S1038" s="20"/>
      <c r="T1038" s="20"/>
      <c r="U1038" s="20">
        <v>21.24</v>
      </c>
      <c r="V1038" s="20"/>
      <c r="W1038" s="20"/>
      <c r="X1038" s="20"/>
      <c r="Y1038" s="20"/>
      <c r="Z1038" s="20"/>
      <c r="AA1038" s="20"/>
      <c r="AB1038" s="22">
        <v>15760</v>
      </c>
      <c r="AC1038" s="22">
        <v>13910</v>
      </c>
      <c r="AD1038" s="22">
        <v>27500</v>
      </c>
      <c r="AE1038" s="22">
        <v>13910</v>
      </c>
      <c r="AF1038" s="23">
        <f t="shared" si="23"/>
        <v>-11.738578680203048</v>
      </c>
    </row>
    <row r="1039" spans="1:32" x14ac:dyDescent="0.45">
      <c r="A1039" s="19" t="s">
        <v>1903</v>
      </c>
      <c r="B1039" s="15" t="s">
        <v>1904</v>
      </c>
      <c r="C1039" s="19">
        <v>12</v>
      </c>
      <c r="D1039" s="20" t="s">
        <v>874</v>
      </c>
      <c r="E1039" s="25" t="s">
        <v>5242</v>
      </c>
      <c r="F1039" s="25">
        <v>148.94</v>
      </c>
      <c r="G1039" s="27">
        <v>96714620</v>
      </c>
      <c r="H1039" s="25">
        <v>0</v>
      </c>
      <c r="I1039" s="25">
        <v>0</v>
      </c>
      <c r="J1039" s="25">
        <v>0</v>
      </c>
      <c r="K1039" s="20">
        <v>28.23</v>
      </c>
      <c r="L1039" s="20">
        <v>50.24</v>
      </c>
      <c r="M1039" s="20">
        <v>36.89</v>
      </c>
      <c r="N1039" s="20">
        <v>5.41</v>
      </c>
      <c r="O1039" s="20">
        <v>15.79</v>
      </c>
      <c r="P1039" s="20">
        <v>0.25</v>
      </c>
      <c r="Q1039" s="20">
        <v>0.83</v>
      </c>
      <c r="R1039" s="20"/>
      <c r="S1039" s="20"/>
      <c r="T1039" s="20"/>
      <c r="U1039" s="20">
        <v>-1.29</v>
      </c>
      <c r="V1039" s="20"/>
      <c r="W1039" s="20"/>
      <c r="X1039" s="20"/>
      <c r="Y1039" s="20"/>
      <c r="Z1039" s="20"/>
      <c r="AA1039" s="20"/>
      <c r="AB1039" s="22">
        <v>815</v>
      </c>
      <c r="AC1039" s="22">
        <v>1540</v>
      </c>
      <c r="AD1039" s="22">
        <v>1715</v>
      </c>
      <c r="AE1039" s="22">
        <v>1540</v>
      </c>
      <c r="AF1039" s="23">
        <f t="shared" si="23"/>
        <v>88.957055214723923</v>
      </c>
    </row>
    <row r="1040" spans="1:32" x14ac:dyDescent="0.45">
      <c r="A1040" s="19" t="s">
        <v>1447</v>
      </c>
      <c r="B1040" s="15" t="s">
        <v>1448</v>
      </c>
      <c r="C1040" s="19">
        <v>12</v>
      </c>
      <c r="D1040" s="20" t="s">
        <v>66</v>
      </c>
      <c r="E1040" s="25" t="s">
        <v>5242</v>
      </c>
      <c r="F1040" s="25">
        <v>148.76</v>
      </c>
      <c r="G1040" s="27">
        <v>52197139</v>
      </c>
      <c r="H1040" s="25">
        <v>0</v>
      </c>
      <c r="I1040" s="25">
        <v>0</v>
      </c>
      <c r="J1040" s="25">
        <v>0</v>
      </c>
      <c r="K1040" s="20">
        <v>-8.36</v>
      </c>
      <c r="L1040" s="20">
        <v>-22.45</v>
      </c>
      <c r="M1040" s="20">
        <v>-26.92</v>
      </c>
      <c r="N1040" s="20">
        <v>-29.02</v>
      </c>
      <c r="O1040" s="20">
        <v>-21.92</v>
      </c>
      <c r="P1040" s="20">
        <v>0.09</v>
      </c>
      <c r="Q1040" s="20">
        <v>-0.98</v>
      </c>
      <c r="R1040" s="20"/>
      <c r="S1040" s="20"/>
      <c r="T1040" s="20"/>
      <c r="U1040" s="21">
        <v>7.52</v>
      </c>
      <c r="V1040" s="21"/>
      <c r="W1040" s="21"/>
      <c r="X1040" s="21"/>
      <c r="Y1040" s="20"/>
      <c r="Z1040" s="20"/>
      <c r="AA1040" s="20"/>
      <c r="AB1040" s="22">
        <v>3240</v>
      </c>
      <c r="AC1040" s="22">
        <v>2850</v>
      </c>
      <c r="AD1040" s="22">
        <v>7840</v>
      </c>
      <c r="AE1040" s="22">
        <v>2850</v>
      </c>
      <c r="AF1040" s="23">
        <f t="shared" si="23"/>
        <v>-12.037037037037035</v>
      </c>
    </row>
    <row r="1041" spans="1:32" x14ac:dyDescent="0.45">
      <c r="A1041" s="19" t="s">
        <v>2529</v>
      </c>
      <c r="B1041" s="15" t="s">
        <v>2530</v>
      </c>
      <c r="C1041" s="19">
        <v>12</v>
      </c>
      <c r="D1041" s="20" t="s">
        <v>211</v>
      </c>
      <c r="E1041" s="25" t="s">
        <v>5242</v>
      </c>
      <c r="F1041" s="25">
        <v>148.63</v>
      </c>
      <c r="G1041" s="27">
        <v>7860000</v>
      </c>
      <c r="H1041" s="25">
        <v>0</v>
      </c>
      <c r="I1041" s="25">
        <v>0</v>
      </c>
      <c r="J1041" s="25">
        <v>0</v>
      </c>
      <c r="K1041" s="20">
        <v>-14.63</v>
      </c>
      <c r="L1041" s="20">
        <v>-21.86</v>
      </c>
      <c r="M1041" s="20">
        <v>-35.68</v>
      </c>
      <c r="N1041" s="20">
        <v>-21.21</v>
      </c>
      <c r="O1041" s="20">
        <v>-25.99</v>
      </c>
      <c r="P1041" s="20">
        <v>-0.45</v>
      </c>
      <c r="Q1041" s="20">
        <v>-1.1599999999999999</v>
      </c>
      <c r="R1041" s="20"/>
      <c r="S1041" s="20"/>
      <c r="T1041" s="20"/>
      <c r="U1041" s="20">
        <v>53.62</v>
      </c>
      <c r="V1041" s="20"/>
      <c r="W1041" s="20"/>
      <c r="X1041" s="20"/>
      <c r="Y1041" s="20"/>
      <c r="Z1041" s="20"/>
      <c r="AA1041" s="20"/>
      <c r="AB1041" s="22">
        <v>21050</v>
      </c>
      <c r="AC1041" s="22">
        <v>18910</v>
      </c>
      <c r="AD1041" s="22">
        <v>18750</v>
      </c>
      <c r="AE1041" s="22">
        <v>18910</v>
      </c>
      <c r="AF1041" s="23">
        <f t="shared" si="23"/>
        <v>-10.166270783847986</v>
      </c>
    </row>
    <row r="1042" spans="1:32" x14ac:dyDescent="0.45">
      <c r="A1042" s="19" t="s">
        <v>4042</v>
      </c>
      <c r="B1042" s="15" t="s">
        <v>4043</v>
      </c>
      <c r="C1042" s="19">
        <v>12</v>
      </c>
      <c r="D1042" s="20" t="s">
        <v>148</v>
      </c>
      <c r="E1042" s="25" t="s">
        <v>5242</v>
      </c>
      <c r="F1042" s="25">
        <v>148.27000000000001</v>
      </c>
      <c r="G1042" s="27">
        <v>14665493</v>
      </c>
      <c r="H1042" s="25">
        <v>0</v>
      </c>
      <c r="I1042" s="25">
        <v>0</v>
      </c>
      <c r="J1042" s="25">
        <v>0</v>
      </c>
      <c r="K1042" s="20">
        <v>-14.97</v>
      </c>
      <c r="L1042" s="20">
        <v>-31.92</v>
      </c>
      <c r="M1042" s="20">
        <v>-23.81</v>
      </c>
      <c r="N1042" s="20">
        <v>24.81</v>
      </c>
      <c r="O1042" s="20">
        <v>4.2300000000000004</v>
      </c>
      <c r="P1042" s="20">
        <v>-0.22</v>
      </c>
      <c r="Q1042" s="20">
        <v>-0.74</v>
      </c>
      <c r="R1042" s="20"/>
      <c r="S1042" s="20"/>
      <c r="T1042" s="20"/>
      <c r="U1042" s="20">
        <v>23.1</v>
      </c>
      <c r="V1042" s="20"/>
      <c r="W1042" s="20"/>
      <c r="X1042" s="20"/>
      <c r="Y1042" s="20">
        <v>1</v>
      </c>
      <c r="Z1042" s="20"/>
      <c r="AA1042" s="20"/>
      <c r="AB1042" s="22">
        <v>12710</v>
      </c>
      <c r="AC1042" s="22">
        <v>10110</v>
      </c>
      <c r="AD1042" s="22">
        <v>13567</v>
      </c>
      <c r="AE1042" s="22">
        <v>10110</v>
      </c>
      <c r="AF1042" s="23">
        <f t="shared" si="23"/>
        <v>-20.456333595594025</v>
      </c>
    </row>
    <row r="1043" spans="1:32" x14ac:dyDescent="0.45">
      <c r="A1043" s="19" t="s">
        <v>1267</v>
      </c>
      <c r="B1043" s="15" t="s">
        <v>1268</v>
      </c>
      <c r="C1043" s="19">
        <v>12</v>
      </c>
      <c r="D1043" s="20" t="s">
        <v>66</v>
      </c>
      <c r="E1043" s="25" t="s">
        <v>5242</v>
      </c>
      <c r="F1043" s="25">
        <v>148.19999999999999</v>
      </c>
      <c r="G1043" s="27">
        <v>6000000</v>
      </c>
      <c r="H1043" s="25">
        <v>0</v>
      </c>
      <c r="I1043" s="25">
        <v>0</v>
      </c>
      <c r="J1043" s="25">
        <v>0</v>
      </c>
      <c r="K1043" s="20">
        <v>-7.49</v>
      </c>
      <c r="L1043" s="20">
        <v>-11.63</v>
      </c>
      <c r="M1043" s="20">
        <v>-15.12</v>
      </c>
      <c r="N1043" s="20">
        <v>-19.28</v>
      </c>
      <c r="O1043" s="20">
        <v>-15.56</v>
      </c>
      <c r="P1043" s="20">
        <v>-0.38</v>
      </c>
      <c r="Q1043" s="20">
        <v>-0.94</v>
      </c>
      <c r="R1043" s="20"/>
      <c r="S1043" s="20"/>
      <c r="T1043" s="20"/>
      <c r="U1043" s="21">
        <v>31.19</v>
      </c>
      <c r="V1043" s="21"/>
      <c r="W1043" s="21">
        <v>34.700000000000003</v>
      </c>
      <c r="X1043" s="21"/>
      <c r="Y1043" s="20"/>
      <c r="Z1043" s="20"/>
      <c r="AA1043" s="20"/>
      <c r="AB1043" s="22">
        <v>26350</v>
      </c>
      <c r="AC1043" s="22">
        <v>24700</v>
      </c>
      <c r="AD1043" s="22">
        <v>38400</v>
      </c>
      <c r="AE1043" s="22">
        <v>24700</v>
      </c>
      <c r="AF1043" s="23">
        <f t="shared" si="23"/>
        <v>-6.2618595825426944</v>
      </c>
    </row>
    <row r="1044" spans="1:32" x14ac:dyDescent="0.45">
      <c r="A1044" s="19" t="s">
        <v>969</v>
      </c>
      <c r="B1044" s="15" t="s">
        <v>970</v>
      </c>
      <c r="C1044" s="19">
        <v>12</v>
      </c>
      <c r="D1044" s="20" t="s">
        <v>75</v>
      </c>
      <c r="E1044" s="25" t="s">
        <v>5241</v>
      </c>
      <c r="F1044" s="26">
        <v>148.15</v>
      </c>
      <c r="G1044" s="27">
        <v>41616365</v>
      </c>
      <c r="H1044" s="25">
        <v>0</v>
      </c>
      <c r="I1044" s="25">
        <v>0</v>
      </c>
      <c r="J1044" s="25">
        <v>0</v>
      </c>
      <c r="K1044" s="20">
        <v>-15.44</v>
      </c>
      <c r="L1044" s="20">
        <v>-41.54</v>
      </c>
      <c r="M1044" s="20">
        <v>-10.78</v>
      </c>
      <c r="N1044" s="20">
        <v>4.71</v>
      </c>
      <c r="O1044" s="20">
        <v>-26.97</v>
      </c>
      <c r="P1044" s="20">
        <v>0.12</v>
      </c>
      <c r="Q1044" s="20">
        <v>-1.62</v>
      </c>
      <c r="R1044" s="20"/>
      <c r="S1044" s="20"/>
      <c r="T1044" s="20"/>
      <c r="U1044" s="20">
        <v>16.27</v>
      </c>
      <c r="V1044" s="20"/>
      <c r="W1044" s="20"/>
      <c r="X1044" s="20"/>
      <c r="Y1044" s="20"/>
      <c r="Z1044" s="20"/>
      <c r="AA1044" s="20"/>
      <c r="AB1044" s="22">
        <v>4710</v>
      </c>
      <c r="AC1044" s="22">
        <v>3560</v>
      </c>
      <c r="AD1044" s="22">
        <v>7140</v>
      </c>
      <c r="AE1044" s="22">
        <v>3560</v>
      </c>
      <c r="AF1044" s="23">
        <f t="shared" si="23"/>
        <v>-24.416135881104029</v>
      </c>
    </row>
    <row r="1045" spans="1:32" x14ac:dyDescent="0.45">
      <c r="A1045" s="19" t="s">
        <v>2651</v>
      </c>
      <c r="B1045" s="15" t="s">
        <v>2652</v>
      </c>
      <c r="C1045" s="19">
        <v>12</v>
      </c>
      <c r="D1045" s="20" t="s">
        <v>127</v>
      </c>
      <c r="E1045" s="25" t="s">
        <v>5242</v>
      </c>
      <c r="F1045" s="26">
        <v>147.9</v>
      </c>
      <c r="G1045" s="27">
        <v>9925885</v>
      </c>
      <c r="H1045" s="25">
        <v>0</v>
      </c>
      <c r="I1045" s="25">
        <v>0</v>
      </c>
      <c r="J1045" s="25">
        <v>0</v>
      </c>
      <c r="K1045" s="20">
        <v>-16.48</v>
      </c>
      <c r="L1045" s="20">
        <v>-1.65</v>
      </c>
      <c r="M1045" s="20">
        <v>1.64</v>
      </c>
      <c r="N1045" s="20">
        <v>58.01</v>
      </c>
      <c r="O1045" s="20">
        <v>27.9</v>
      </c>
      <c r="P1045" s="20">
        <v>0.1</v>
      </c>
      <c r="Q1045" s="20">
        <v>0.44</v>
      </c>
      <c r="R1045" s="20"/>
      <c r="S1045" s="20"/>
      <c r="T1045" s="20"/>
      <c r="U1045" s="21">
        <v>15.31</v>
      </c>
      <c r="V1045" s="21"/>
      <c r="W1045" s="21"/>
      <c r="X1045" s="21"/>
      <c r="Y1045" s="20"/>
      <c r="Z1045" s="20"/>
      <c r="AA1045" s="20"/>
      <c r="AB1045" s="22">
        <v>13940</v>
      </c>
      <c r="AC1045" s="22">
        <v>14900</v>
      </c>
      <c r="AD1045" s="22">
        <v>14850</v>
      </c>
      <c r="AE1045" s="22">
        <v>14900</v>
      </c>
      <c r="AF1045" s="23">
        <f t="shared" si="23"/>
        <v>6.8866571018651346</v>
      </c>
    </row>
    <row r="1046" spans="1:32" x14ac:dyDescent="0.45">
      <c r="A1046" s="19" t="s">
        <v>895</v>
      </c>
      <c r="B1046" s="15" t="s">
        <v>896</v>
      </c>
      <c r="C1046" s="19">
        <v>12</v>
      </c>
      <c r="D1046" s="20" t="s">
        <v>66</v>
      </c>
      <c r="E1046" s="25" t="s">
        <v>5242</v>
      </c>
      <c r="F1046" s="25">
        <v>147.84</v>
      </c>
      <c r="G1046" s="27">
        <v>30768766</v>
      </c>
      <c r="H1046" s="25">
        <v>0</v>
      </c>
      <c r="I1046" s="25">
        <v>0</v>
      </c>
      <c r="J1046" s="25">
        <v>0</v>
      </c>
      <c r="K1046" s="20">
        <v>-8.3000000000000007</v>
      </c>
      <c r="L1046" s="20">
        <v>-10.52</v>
      </c>
      <c r="M1046" s="20">
        <v>-11.83</v>
      </c>
      <c r="N1046" s="20">
        <v>-19.510000000000002</v>
      </c>
      <c r="O1046" s="20">
        <v>-17.72</v>
      </c>
      <c r="P1046" s="20">
        <v>-0.08</v>
      </c>
      <c r="Q1046" s="21">
        <v>-0.33</v>
      </c>
      <c r="R1046" s="20"/>
      <c r="S1046" s="20"/>
      <c r="T1046" s="20"/>
      <c r="U1046" s="21">
        <v>7.67</v>
      </c>
      <c r="V1046" s="21"/>
      <c r="W1046" s="21"/>
      <c r="X1046" s="21"/>
      <c r="Y1046" s="20"/>
      <c r="Z1046" s="20"/>
      <c r="AA1046" s="20"/>
      <c r="AB1046" s="22">
        <v>5070</v>
      </c>
      <c r="AC1046" s="22">
        <v>4805</v>
      </c>
      <c r="AD1046" s="22">
        <v>10550</v>
      </c>
      <c r="AE1046" s="22">
        <v>4805</v>
      </c>
      <c r="AF1046" s="23">
        <f t="shared" si="23"/>
        <v>-5.2268244575936933</v>
      </c>
    </row>
    <row r="1047" spans="1:32" x14ac:dyDescent="0.45">
      <c r="A1047" s="19" t="s">
        <v>1867</v>
      </c>
      <c r="B1047" s="15" t="s">
        <v>1868</v>
      </c>
      <c r="C1047" s="19">
        <v>12</v>
      </c>
      <c r="D1047" s="20" t="s">
        <v>160</v>
      </c>
      <c r="E1047" s="25" t="s">
        <v>5242</v>
      </c>
      <c r="F1047" s="26">
        <v>147.47999999999999</v>
      </c>
      <c r="G1047" s="27">
        <v>38010802</v>
      </c>
      <c r="H1047" s="25">
        <v>0</v>
      </c>
      <c r="I1047" s="25">
        <v>0</v>
      </c>
      <c r="J1047" s="25">
        <v>0</v>
      </c>
      <c r="K1047" s="20">
        <v>-8.7100000000000009</v>
      </c>
      <c r="L1047" s="20">
        <v>-13.78</v>
      </c>
      <c r="M1047" s="20">
        <v>-20.9</v>
      </c>
      <c r="N1047" s="20">
        <v>-32.4</v>
      </c>
      <c r="O1047" s="20">
        <v>-17.45</v>
      </c>
      <c r="P1047" s="20">
        <v>-0.09</v>
      </c>
      <c r="Q1047" s="20">
        <v>-0.57999999999999996</v>
      </c>
      <c r="R1047" s="20">
        <v>4.2</v>
      </c>
      <c r="S1047" s="20">
        <v>0.35</v>
      </c>
      <c r="T1047" s="20">
        <v>0.64</v>
      </c>
      <c r="U1047" s="21">
        <v>33.130000000000003</v>
      </c>
      <c r="V1047" s="21">
        <v>45.2</v>
      </c>
      <c r="W1047" s="21">
        <v>45.2</v>
      </c>
      <c r="X1047" s="21">
        <v>45.2</v>
      </c>
      <c r="Y1047" s="20">
        <v>1</v>
      </c>
      <c r="Z1047" s="20">
        <v>0</v>
      </c>
      <c r="AA1047" s="20"/>
      <c r="AB1047" s="22">
        <v>4150</v>
      </c>
      <c r="AC1047" s="22">
        <v>3880</v>
      </c>
      <c r="AD1047" s="22">
        <v>10500</v>
      </c>
      <c r="AE1047" s="22">
        <v>3880</v>
      </c>
      <c r="AF1047" s="23">
        <f t="shared" si="23"/>
        <v>-6.5060240963855431</v>
      </c>
    </row>
    <row r="1048" spans="1:32" x14ac:dyDescent="0.45">
      <c r="A1048" s="19" t="s">
        <v>1741</v>
      </c>
      <c r="B1048" s="15" t="s">
        <v>1742</v>
      </c>
      <c r="C1048" s="19">
        <v>12</v>
      </c>
      <c r="D1048" s="20" t="s">
        <v>69</v>
      </c>
      <c r="E1048" s="25" t="s">
        <v>5242</v>
      </c>
      <c r="F1048" s="26">
        <v>147.31</v>
      </c>
      <c r="G1048" s="27">
        <v>49683793</v>
      </c>
      <c r="H1048" s="25">
        <v>0</v>
      </c>
      <c r="I1048" s="25">
        <v>0</v>
      </c>
      <c r="J1048" s="25">
        <v>0</v>
      </c>
      <c r="K1048" s="20">
        <v>-9.6</v>
      </c>
      <c r="L1048" s="20">
        <v>-30.4</v>
      </c>
      <c r="M1048" s="20">
        <v>-36.369999999999997</v>
      </c>
      <c r="N1048" s="20">
        <v>-52.1</v>
      </c>
      <c r="O1048" s="20">
        <v>-33.96</v>
      </c>
      <c r="P1048" s="20">
        <v>0.18</v>
      </c>
      <c r="Q1048" s="20">
        <v>2.71</v>
      </c>
      <c r="R1048" s="20"/>
      <c r="S1048" s="20"/>
      <c r="T1048" s="20"/>
      <c r="U1048" s="20">
        <v>9.1199999999999992</v>
      </c>
      <c r="V1048" s="21"/>
      <c r="W1048" s="21"/>
      <c r="X1048" s="21"/>
      <c r="Y1048" s="20"/>
      <c r="Z1048" s="20"/>
      <c r="AA1048" s="20"/>
      <c r="AB1048" s="22">
        <v>3980</v>
      </c>
      <c r="AC1048" s="22">
        <v>2965</v>
      </c>
      <c r="AD1048" s="22">
        <v>2100</v>
      </c>
      <c r="AE1048" s="22">
        <v>2965</v>
      </c>
      <c r="AF1048" s="23">
        <f t="shared" si="23"/>
        <v>-25.502512562814072</v>
      </c>
    </row>
    <row r="1049" spans="1:32" x14ac:dyDescent="0.45">
      <c r="A1049" s="19" t="s">
        <v>2479</v>
      </c>
      <c r="B1049" s="15" t="s">
        <v>2480</v>
      </c>
      <c r="C1049" s="19">
        <v>12</v>
      </c>
      <c r="D1049" s="20" t="s">
        <v>148</v>
      </c>
      <c r="E1049" s="25" t="s">
        <v>5242</v>
      </c>
      <c r="F1049" s="25">
        <v>146.88</v>
      </c>
      <c r="G1049" s="27">
        <v>17058843</v>
      </c>
      <c r="H1049" s="25">
        <v>0</v>
      </c>
      <c r="I1049" s="25">
        <v>0</v>
      </c>
      <c r="J1049" s="25">
        <v>0</v>
      </c>
      <c r="K1049" s="20">
        <v>-14.92</v>
      </c>
      <c r="L1049" s="20">
        <v>-39.869999999999997</v>
      </c>
      <c r="M1049" s="20">
        <v>-37.61</v>
      </c>
      <c r="N1049" s="20">
        <v>-12.77</v>
      </c>
      <c r="O1049" s="20">
        <v>-20.28</v>
      </c>
      <c r="P1049" s="20">
        <v>0.28999999999999998</v>
      </c>
      <c r="Q1049" s="20">
        <v>1.52</v>
      </c>
      <c r="R1049" s="20"/>
      <c r="S1049" s="20"/>
      <c r="T1049" s="20"/>
      <c r="U1049" s="20">
        <v>30.61</v>
      </c>
      <c r="V1049" s="21"/>
      <c r="W1049" s="21"/>
      <c r="X1049" s="21"/>
      <c r="Y1049" s="20"/>
      <c r="Z1049" s="20"/>
      <c r="AA1049" s="20"/>
      <c r="AB1049" s="22">
        <v>11580</v>
      </c>
      <c r="AC1049" s="22">
        <v>8610</v>
      </c>
      <c r="AD1049" s="21">
        <v>20200</v>
      </c>
      <c r="AE1049" s="22">
        <v>8610</v>
      </c>
      <c r="AF1049" s="23">
        <f t="shared" si="23"/>
        <v>-25.647668393782386</v>
      </c>
    </row>
    <row r="1050" spans="1:32" x14ac:dyDescent="0.45">
      <c r="A1050" s="24" t="s">
        <v>4630</v>
      </c>
      <c r="B1050" t="s">
        <v>4631</v>
      </c>
      <c r="C1050" s="24">
        <v>12</v>
      </c>
      <c r="D1050" s="25" t="s">
        <v>148</v>
      </c>
      <c r="E1050" s="25" t="s">
        <v>5242</v>
      </c>
      <c r="F1050" s="25">
        <v>146.34</v>
      </c>
      <c r="G1050" s="27">
        <v>7979048</v>
      </c>
      <c r="H1050" s="25">
        <v>0</v>
      </c>
      <c r="I1050" s="25">
        <v>0</v>
      </c>
      <c r="J1050" s="25">
        <v>0</v>
      </c>
      <c r="K1050" s="25">
        <v>-20.09</v>
      </c>
      <c r="L1050" s="25">
        <v>-38.869999999999997</v>
      </c>
      <c r="M1050" s="25">
        <v>-33.31</v>
      </c>
      <c r="N1050" s="25">
        <v>-32.200000000000003</v>
      </c>
      <c r="O1050" s="25">
        <v>-38.04</v>
      </c>
      <c r="P1050" s="25">
        <v>-0.05</v>
      </c>
      <c r="Q1050" s="25">
        <v>-0.23</v>
      </c>
      <c r="R1050" s="25"/>
      <c r="S1050" s="25"/>
      <c r="T1050" s="25"/>
      <c r="U1050" s="25">
        <v>-31.64</v>
      </c>
      <c r="V1050" s="25"/>
      <c r="W1050" s="25"/>
      <c r="X1050" s="25"/>
      <c r="Y1050" s="25"/>
      <c r="Z1050" s="25"/>
      <c r="AA1050" s="25"/>
      <c r="AB1050" s="27">
        <v>25850</v>
      </c>
      <c r="AC1050" s="27">
        <v>18340</v>
      </c>
      <c r="AD1050" s="27"/>
      <c r="AE1050" s="27">
        <v>18340</v>
      </c>
      <c r="AF1050" s="23">
        <f t="shared" ref="AF1050:AF1113" si="24">(AC1050/AB1050-1)*100</f>
        <v>-29.052224371373303</v>
      </c>
    </row>
    <row r="1051" spans="1:32" x14ac:dyDescent="0.45">
      <c r="A1051" s="24" t="s">
        <v>2097</v>
      </c>
      <c r="B1051" t="s">
        <v>2098</v>
      </c>
      <c r="C1051" s="24">
        <v>12</v>
      </c>
      <c r="D1051" s="25" t="s">
        <v>66</v>
      </c>
      <c r="E1051" s="25" t="s">
        <v>5242</v>
      </c>
      <c r="F1051" s="25">
        <v>146.01</v>
      </c>
      <c r="G1051" s="27">
        <v>103259036</v>
      </c>
      <c r="H1051" s="25">
        <v>0</v>
      </c>
      <c r="I1051" s="25">
        <v>0</v>
      </c>
      <c r="J1051" s="25">
        <v>0</v>
      </c>
      <c r="K1051" s="25">
        <v>-0.49</v>
      </c>
      <c r="L1051" s="25">
        <v>-17.07</v>
      </c>
      <c r="M1051" s="25">
        <v>-42.98</v>
      </c>
      <c r="N1051" s="25">
        <v>56.59</v>
      </c>
      <c r="O1051" s="25">
        <v>21.06</v>
      </c>
      <c r="P1051" s="25">
        <v>-6.11</v>
      </c>
      <c r="Q1051" s="25">
        <v>-5.07</v>
      </c>
      <c r="R1051" s="25"/>
      <c r="S1051" s="25"/>
      <c r="T1051" s="25"/>
      <c r="U1051" s="25">
        <v>3.81</v>
      </c>
      <c r="V1051" s="25"/>
      <c r="W1051" s="25">
        <v>9.1</v>
      </c>
      <c r="X1051" s="25"/>
      <c r="Y1051" s="25"/>
      <c r="Z1051" s="25"/>
      <c r="AA1051" s="25"/>
      <c r="AB1051" s="27">
        <v>1410</v>
      </c>
      <c r="AC1051" s="27">
        <v>1414</v>
      </c>
      <c r="AD1051" s="27">
        <v>2156</v>
      </c>
      <c r="AE1051" s="27">
        <v>1414</v>
      </c>
      <c r="AF1051" s="23">
        <f t="shared" si="24"/>
        <v>0.28368794326241176</v>
      </c>
    </row>
    <row r="1052" spans="1:32" x14ac:dyDescent="0.45">
      <c r="A1052" s="19" t="s">
        <v>3416</v>
      </c>
      <c r="B1052" s="15" t="s">
        <v>3417</v>
      </c>
      <c r="C1052" s="19">
        <v>12</v>
      </c>
      <c r="D1052" s="20" t="s">
        <v>160</v>
      </c>
      <c r="E1052" s="25" t="s">
        <v>5242</v>
      </c>
      <c r="F1052" s="25">
        <v>145.99</v>
      </c>
      <c r="G1052" s="27">
        <v>12015717</v>
      </c>
      <c r="H1052" s="25">
        <v>0</v>
      </c>
      <c r="I1052" s="25">
        <v>0</v>
      </c>
      <c r="J1052" s="25">
        <v>0</v>
      </c>
      <c r="K1052" s="20">
        <v>-19</v>
      </c>
      <c r="L1052" s="20">
        <v>-37.21</v>
      </c>
      <c r="M1052" s="20">
        <v>23.23</v>
      </c>
      <c r="N1052" s="20">
        <v>-10.07</v>
      </c>
      <c r="O1052" s="20">
        <v>21.38</v>
      </c>
      <c r="P1052" s="20">
        <v>-0.35</v>
      </c>
      <c r="Q1052" s="20">
        <v>1.75</v>
      </c>
      <c r="R1052" s="20"/>
      <c r="S1052" s="20"/>
      <c r="T1052" s="20"/>
      <c r="U1052" s="21">
        <v>1.47</v>
      </c>
      <c r="V1052" s="21"/>
      <c r="W1052" s="21"/>
      <c r="X1052" s="21"/>
      <c r="Y1052" s="20"/>
      <c r="Z1052" s="20"/>
      <c r="AA1052" s="20"/>
      <c r="AB1052" s="22">
        <v>15110</v>
      </c>
      <c r="AC1052" s="22">
        <v>12150</v>
      </c>
      <c r="AD1052" s="22">
        <v>19950</v>
      </c>
      <c r="AE1052" s="22">
        <v>12150</v>
      </c>
      <c r="AF1052" s="23">
        <f t="shared" si="24"/>
        <v>-19.589675711449374</v>
      </c>
    </row>
    <row r="1053" spans="1:32" x14ac:dyDescent="0.45">
      <c r="A1053" s="24" t="s">
        <v>4772</v>
      </c>
      <c r="B1053" t="s">
        <v>4773</v>
      </c>
      <c r="C1053" s="24">
        <v>12</v>
      </c>
      <c r="D1053" s="25" t="s">
        <v>160</v>
      </c>
      <c r="E1053" s="25" t="s">
        <v>5242</v>
      </c>
      <c r="F1053" s="26">
        <v>145.94999999999999</v>
      </c>
      <c r="G1053" s="27">
        <v>12517488</v>
      </c>
      <c r="H1053" s="25">
        <v>0</v>
      </c>
      <c r="I1053" s="25">
        <v>0</v>
      </c>
      <c r="J1053" s="25">
        <v>0</v>
      </c>
      <c r="K1053" s="25">
        <v>-20.57</v>
      </c>
      <c r="L1053" s="25">
        <v>-33.86</v>
      </c>
      <c r="M1053" s="25">
        <v>-35.01</v>
      </c>
      <c r="N1053" s="25">
        <v>-72.42</v>
      </c>
      <c r="O1053" s="25">
        <v>-40.840000000000003</v>
      </c>
      <c r="P1053" s="25">
        <v>0.03</v>
      </c>
      <c r="Q1053" s="26">
        <v>-0.21</v>
      </c>
      <c r="R1053" s="25"/>
      <c r="S1053" s="25"/>
      <c r="T1053" s="25"/>
      <c r="U1053" s="26">
        <v>-9.8699999999999992</v>
      </c>
      <c r="V1053" s="26"/>
      <c r="W1053" s="26"/>
      <c r="X1053" s="26"/>
      <c r="Y1053" s="25"/>
      <c r="Z1053" s="25"/>
      <c r="AA1053" s="25"/>
      <c r="AB1053" s="27">
        <v>18740</v>
      </c>
      <c r="AC1053" s="27">
        <v>11660</v>
      </c>
      <c r="AD1053" s="25"/>
      <c r="AE1053" s="27">
        <v>11660</v>
      </c>
      <c r="AF1053" s="23">
        <f t="shared" si="24"/>
        <v>-37.780149413020283</v>
      </c>
    </row>
    <row r="1054" spans="1:32" x14ac:dyDescent="0.45">
      <c r="A1054" s="24" t="s">
        <v>4716</v>
      </c>
      <c r="B1054" t="s">
        <v>4717</v>
      </c>
      <c r="C1054" s="24">
        <v>12</v>
      </c>
      <c r="D1054" s="25" t="s">
        <v>127</v>
      </c>
      <c r="E1054" s="25" t="s">
        <v>5242</v>
      </c>
      <c r="F1054" s="25">
        <v>145.93</v>
      </c>
      <c r="G1054" s="27">
        <v>18709437</v>
      </c>
      <c r="H1054" s="25">
        <v>0</v>
      </c>
      <c r="I1054" s="25">
        <v>0</v>
      </c>
      <c r="J1054" s="25">
        <v>0</v>
      </c>
      <c r="K1054" s="25">
        <v>-20.329999999999998</v>
      </c>
      <c r="L1054" s="25">
        <v>-34.07</v>
      </c>
      <c r="M1054" s="25">
        <v>-35.54</v>
      </c>
      <c r="N1054" s="25">
        <v>-30.61</v>
      </c>
      <c r="O1054" s="25">
        <v>-2.2599999999999998</v>
      </c>
      <c r="P1054" s="25">
        <v>-0.11</v>
      </c>
      <c r="Q1054" s="25">
        <v>1.63</v>
      </c>
      <c r="R1054" s="25"/>
      <c r="S1054" s="25"/>
      <c r="T1054" s="25"/>
      <c r="U1054" s="25">
        <v>8.81</v>
      </c>
      <c r="V1054" s="25">
        <v>13.3</v>
      </c>
      <c r="W1054" s="25"/>
      <c r="X1054" s="25">
        <v>13.3</v>
      </c>
      <c r="Y1054" s="25"/>
      <c r="Z1054" s="25">
        <v>0</v>
      </c>
      <c r="AA1054" s="25"/>
      <c r="AB1054" s="27">
        <v>9770</v>
      </c>
      <c r="AC1054" s="27">
        <v>7800</v>
      </c>
      <c r="AD1054" s="25"/>
      <c r="AE1054" s="27">
        <v>7800</v>
      </c>
      <c r="AF1054" s="23">
        <f t="shared" si="24"/>
        <v>-20.163766632548619</v>
      </c>
    </row>
    <row r="1055" spans="1:32" x14ac:dyDescent="0.45">
      <c r="A1055" s="19" t="s">
        <v>465</v>
      </c>
      <c r="B1055" s="15" t="s">
        <v>466</v>
      </c>
      <c r="C1055" s="19">
        <v>12</v>
      </c>
      <c r="D1055" s="20" t="s">
        <v>75</v>
      </c>
      <c r="E1055" s="25" t="s">
        <v>5241</v>
      </c>
      <c r="F1055" s="26">
        <v>145.41999999999999</v>
      </c>
      <c r="G1055" s="27">
        <v>1328000</v>
      </c>
      <c r="H1055" s="25">
        <v>0</v>
      </c>
      <c r="I1055" s="25">
        <v>0</v>
      </c>
      <c r="J1055" s="25">
        <v>0</v>
      </c>
      <c r="K1055" s="20">
        <v>-4.7</v>
      </c>
      <c r="L1055" s="20">
        <v>-5.19</v>
      </c>
      <c r="M1055" s="20">
        <v>-13.98</v>
      </c>
      <c r="N1055" s="20">
        <v>-25</v>
      </c>
      <c r="O1055" s="20">
        <v>-6.57</v>
      </c>
      <c r="P1055" s="20">
        <v>0.02</v>
      </c>
      <c r="Q1055" s="20">
        <v>0</v>
      </c>
      <c r="R1055" s="20"/>
      <c r="S1055" s="20"/>
      <c r="T1055" s="20"/>
      <c r="U1055" s="20">
        <v>-7.26</v>
      </c>
      <c r="V1055" s="20"/>
      <c r="W1055" s="20"/>
      <c r="X1055" s="20"/>
      <c r="Y1055" s="20"/>
      <c r="Z1055" s="20"/>
      <c r="AA1055" s="20"/>
      <c r="AB1055" s="22">
        <v>112200</v>
      </c>
      <c r="AC1055" s="22">
        <v>109500</v>
      </c>
      <c r="AD1055" s="22">
        <v>144000</v>
      </c>
      <c r="AE1055" s="22">
        <v>109500</v>
      </c>
      <c r="AF1055" s="23">
        <f t="shared" si="24"/>
        <v>-2.4064171122994638</v>
      </c>
    </row>
    <row r="1056" spans="1:32" x14ac:dyDescent="0.45">
      <c r="A1056" s="19" t="s">
        <v>1271</v>
      </c>
      <c r="B1056" s="15" t="s">
        <v>1272</v>
      </c>
      <c r="C1056" s="19">
        <v>12</v>
      </c>
      <c r="D1056" s="20" t="s">
        <v>94</v>
      </c>
      <c r="E1056" s="25" t="s">
        <v>5242</v>
      </c>
      <c r="F1056" s="25">
        <v>145.19999999999999</v>
      </c>
      <c r="G1056" s="27">
        <v>15000000</v>
      </c>
      <c r="H1056" s="25">
        <v>0</v>
      </c>
      <c r="I1056" s="25">
        <v>0</v>
      </c>
      <c r="J1056" s="25">
        <v>0</v>
      </c>
      <c r="K1056" s="20">
        <v>-14.86</v>
      </c>
      <c r="L1056" s="20">
        <v>-31.44</v>
      </c>
      <c r="M1056" s="20">
        <v>-53.12</v>
      </c>
      <c r="N1056" s="20">
        <v>-47.02</v>
      </c>
      <c r="O1056" s="20">
        <v>-18.38</v>
      </c>
      <c r="P1056" s="20">
        <v>0.6</v>
      </c>
      <c r="Q1056" s="20">
        <v>0.42</v>
      </c>
      <c r="R1056" s="20"/>
      <c r="S1056" s="20"/>
      <c r="T1056" s="20"/>
      <c r="U1056" s="20">
        <v>-0.99</v>
      </c>
      <c r="V1056" s="20"/>
      <c r="W1056" s="20"/>
      <c r="X1056" s="20"/>
      <c r="Y1056" s="20"/>
      <c r="Z1056" s="20"/>
      <c r="AA1056" s="20"/>
      <c r="AB1056" s="22">
        <v>12750</v>
      </c>
      <c r="AC1056" s="22">
        <v>9680</v>
      </c>
      <c r="AD1056" s="22">
        <v>8490</v>
      </c>
      <c r="AE1056" s="22">
        <v>9680</v>
      </c>
      <c r="AF1056" s="23">
        <f t="shared" si="24"/>
        <v>-24.078431372549026</v>
      </c>
    </row>
    <row r="1057" spans="1:32" x14ac:dyDescent="0.45">
      <c r="A1057" s="19" t="s">
        <v>722</v>
      </c>
      <c r="B1057" s="15" t="s">
        <v>723</v>
      </c>
      <c r="C1057" s="19">
        <v>12</v>
      </c>
      <c r="D1057" s="20" t="s">
        <v>66</v>
      </c>
      <c r="E1057" s="25" t="s">
        <v>5241</v>
      </c>
      <c r="F1057" s="25">
        <v>145.05000000000001</v>
      </c>
      <c r="G1057" s="27">
        <v>19085664</v>
      </c>
      <c r="H1057" s="25">
        <v>0</v>
      </c>
      <c r="I1057" s="25">
        <v>0</v>
      </c>
      <c r="J1057" s="25">
        <v>0</v>
      </c>
      <c r="K1057" s="20">
        <v>-11.01</v>
      </c>
      <c r="L1057" s="20">
        <v>-22.69</v>
      </c>
      <c r="M1057" s="20">
        <v>-47.95</v>
      </c>
      <c r="N1057" s="20">
        <v>-54.44</v>
      </c>
      <c r="O1057" s="20">
        <v>-47.95</v>
      </c>
      <c r="P1057" s="20">
        <v>0.57999999999999996</v>
      </c>
      <c r="Q1057" s="20">
        <v>1.1100000000000001</v>
      </c>
      <c r="R1057" s="20"/>
      <c r="S1057" s="20"/>
      <c r="T1057" s="20"/>
      <c r="U1057" s="20">
        <v>4.96</v>
      </c>
      <c r="V1057" s="20"/>
      <c r="W1057" s="20"/>
      <c r="X1057" s="20"/>
      <c r="Y1057" s="20"/>
      <c r="Z1057" s="20"/>
      <c r="AA1057" s="20"/>
      <c r="AB1057" s="22">
        <v>8530</v>
      </c>
      <c r="AC1057" s="22">
        <v>7600</v>
      </c>
      <c r="AD1057" s="22">
        <v>42961</v>
      </c>
      <c r="AE1057" s="22">
        <v>7600</v>
      </c>
      <c r="AF1057" s="23">
        <f t="shared" si="24"/>
        <v>-10.902696365767884</v>
      </c>
    </row>
    <row r="1058" spans="1:32" x14ac:dyDescent="0.45">
      <c r="A1058" s="19" t="s">
        <v>3040</v>
      </c>
      <c r="B1058" s="15" t="s">
        <v>3041</v>
      </c>
      <c r="C1058" s="19">
        <v>12</v>
      </c>
      <c r="D1058" s="20" t="s">
        <v>148</v>
      </c>
      <c r="E1058" s="25" t="s">
        <v>5242</v>
      </c>
      <c r="F1058" s="25">
        <v>145.01</v>
      </c>
      <c r="G1058" s="27">
        <v>25710390</v>
      </c>
      <c r="H1058" s="25">
        <v>0</v>
      </c>
      <c r="I1058" s="25">
        <v>0</v>
      </c>
      <c r="J1058" s="25">
        <v>0</v>
      </c>
      <c r="K1058" s="20">
        <v>-12.56</v>
      </c>
      <c r="L1058" s="20">
        <v>17.5</v>
      </c>
      <c r="M1058" s="20">
        <v>5.22</v>
      </c>
      <c r="N1058" s="20">
        <v>-29.41</v>
      </c>
      <c r="O1058" s="20">
        <v>-20.79</v>
      </c>
      <c r="P1058" s="20">
        <v>0.02</v>
      </c>
      <c r="Q1058" s="20">
        <v>-0.27</v>
      </c>
      <c r="R1058" s="20"/>
      <c r="S1058" s="20"/>
      <c r="T1058" s="20"/>
      <c r="U1058" s="20">
        <v>-22.72</v>
      </c>
      <c r="V1058" s="20"/>
      <c r="W1058" s="20"/>
      <c r="X1058" s="20"/>
      <c r="Y1058" s="20"/>
      <c r="Z1058" s="20"/>
      <c r="AA1058" s="20"/>
      <c r="AB1058" s="22">
        <v>5160</v>
      </c>
      <c r="AC1058" s="22">
        <v>5640</v>
      </c>
      <c r="AD1058" s="22">
        <v>6500</v>
      </c>
      <c r="AE1058" s="22">
        <v>5640</v>
      </c>
      <c r="AF1058" s="23">
        <f t="shared" si="24"/>
        <v>9.302325581395344</v>
      </c>
    </row>
    <row r="1059" spans="1:32" x14ac:dyDescent="0.45">
      <c r="A1059" s="19" t="s">
        <v>1109</v>
      </c>
      <c r="B1059" s="15" t="s">
        <v>1110</v>
      </c>
      <c r="C1059" s="19">
        <v>12</v>
      </c>
      <c r="D1059" s="20" t="s">
        <v>874</v>
      </c>
      <c r="E1059" s="25" t="s">
        <v>5241</v>
      </c>
      <c r="F1059" s="25">
        <v>144.99</v>
      </c>
      <c r="G1059" s="27">
        <v>79927080</v>
      </c>
      <c r="H1059" s="25">
        <v>0</v>
      </c>
      <c r="I1059" s="25">
        <v>0</v>
      </c>
      <c r="J1059" s="25">
        <v>0</v>
      </c>
      <c r="K1059" s="20">
        <v>-13.62</v>
      </c>
      <c r="L1059" s="20">
        <v>-20.79</v>
      </c>
      <c r="M1059" s="20">
        <v>-33.67</v>
      </c>
      <c r="N1059" s="20">
        <v>-36.79</v>
      </c>
      <c r="O1059" s="20">
        <v>-22.48</v>
      </c>
      <c r="P1059" s="20">
        <v>-0.34</v>
      </c>
      <c r="Q1059" s="20">
        <v>-2.23</v>
      </c>
      <c r="R1059" s="20"/>
      <c r="S1059" s="20"/>
      <c r="T1059" s="20"/>
      <c r="U1059" s="21">
        <v>78.11</v>
      </c>
      <c r="V1059" s="21"/>
      <c r="W1059" s="21"/>
      <c r="X1059" s="21"/>
      <c r="Y1059" s="20"/>
      <c r="Z1059" s="20"/>
      <c r="AA1059" s="20"/>
      <c r="AB1059" s="22">
        <v>2075</v>
      </c>
      <c r="AC1059" s="22">
        <v>1814</v>
      </c>
      <c r="AD1059" s="22">
        <v>2370</v>
      </c>
      <c r="AE1059" s="22">
        <v>1814</v>
      </c>
      <c r="AF1059" s="23">
        <f t="shared" si="24"/>
        <v>-12.578313253012052</v>
      </c>
    </row>
    <row r="1060" spans="1:32" x14ac:dyDescent="0.45">
      <c r="A1060" s="24" t="s">
        <v>4450</v>
      </c>
      <c r="B1060" t="s">
        <v>4451</v>
      </c>
      <c r="C1060" s="24">
        <v>6</v>
      </c>
      <c r="D1060" s="25" t="s">
        <v>66</v>
      </c>
      <c r="E1060" s="25" t="s">
        <v>5242</v>
      </c>
      <c r="F1060" s="25">
        <v>144.93</v>
      </c>
      <c r="G1060" s="27">
        <v>77752637</v>
      </c>
      <c r="H1060" s="25">
        <v>0</v>
      </c>
      <c r="I1060" s="25">
        <v>0</v>
      </c>
      <c r="J1060" s="25">
        <v>0</v>
      </c>
      <c r="K1060" s="25">
        <v>-2.31</v>
      </c>
      <c r="L1060" s="25">
        <v>-8.6300000000000008</v>
      </c>
      <c r="M1060" s="25">
        <v>-22.49</v>
      </c>
      <c r="N1060" s="25">
        <v>-46.74</v>
      </c>
      <c r="O1060" s="25">
        <v>-38.58</v>
      </c>
      <c r="P1060" s="25">
        <v>0.04</v>
      </c>
      <c r="Q1060" s="25">
        <v>0.06</v>
      </c>
      <c r="R1060" s="25"/>
      <c r="S1060" s="25"/>
      <c r="T1060" s="25"/>
      <c r="U1060" s="25">
        <v>-33.68</v>
      </c>
      <c r="V1060" s="25"/>
      <c r="W1060" s="25"/>
      <c r="X1060" s="25"/>
      <c r="Y1060" s="25"/>
      <c r="Z1060" s="25"/>
      <c r="AA1060" s="25"/>
      <c r="AB1060" s="27">
        <v>1772</v>
      </c>
      <c r="AC1060" s="27">
        <v>1864</v>
      </c>
      <c r="AD1060" s="27">
        <v>16500</v>
      </c>
      <c r="AE1060" s="27">
        <v>1864</v>
      </c>
      <c r="AF1060" s="23">
        <f t="shared" si="24"/>
        <v>5.1918735891647749</v>
      </c>
    </row>
    <row r="1061" spans="1:32" x14ac:dyDescent="0.45">
      <c r="A1061" s="19" t="s">
        <v>180</v>
      </c>
      <c r="B1061" s="15" t="s">
        <v>181</v>
      </c>
      <c r="C1061" s="19">
        <v>12</v>
      </c>
      <c r="D1061" s="20" t="s">
        <v>138</v>
      </c>
      <c r="E1061" s="25" t="s">
        <v>5241</v>
      </c>
      <c r="F1061" s="26">
        <v>144.33000000000001</v>
      </c>
      <c r="G1061" s="27">
        <v>22800500</v>
      </c>
      <c r="H1061" s="25">
        <v>0</v>
      </c>
      <c r="I1061" s="25">
        <v>0</v>
      </c>
      <c r="J1061" s="25">
        <v>0</v>
      </c>
      <c r="K1061" s="20">
        <v>-6.91</v>
      </c>
      <c r="L1061" s="20">
        <v>-8.92</v>
      </c>
      <c r="M1061" s="20">
        <v>-4.8099999999999996</v>
      </c>
      <c r="N1061" s="20">
        <v>-10.59</v>
      </c>
      <c r="O1061" s="20">
        <v>-10.34</v>
      </c>
      <c r="P1061" s="20">
        <v>0.05</v>
      </c>
      <c r="Q1061" s="20">
        <v>-0.56000000000000005</v>
      </c>
      <c r="R1061" s="20"/>
      <c r="S1061" s="20"/>
      <c r="T1061" s="20"/>
      <c r="U1061" s="21">
        <v>13.3</v>
      </c>
      <c r="V1061" s="21"/>
      <c r="W1061" s="21"/>
      <c r="X1061" s="21"/>
      <c r="Y1061" s="20"/>
      <c r="Z1061" s="20"/>
      <c r="AA1061" s="20"/>
      <c r="AB1061" s="22">
        <v>6570</v>
      </c>
      <c r="AC1061" s="22">
        <v>6330</v>
      </c>
      <c r="AD1061" s="22">
        <v>10700</v>
      </c>
      <c r="AE1061" s="22">
        <v>6330</v>
      </c>
      <c r="AF1061" s="23">
        <f t="shared" si="24"/>
        <v>-3.6529680365296802</v>
      </c>
    </row>
    <row r="1062" spans="1:32" x14ac:dyDescent="0.45">
      <c r="A1062" s="24" t="s">
        <v>5008</v>
      </c>
      <c r="B1062" t="s">
        <v>5009</v>
      </c>
      <c r="C1062" s="24">
        <v>12</v>
      </c>
      <c r="D1062" s="25" t="s">
        <v>138</v>
      </c>
      <c r="E1062" s="25" t="s">
        <v>5241</v>
      </c>
      <c r="F1062" s="25">
        <v>144.11000000000001</v>
      </c>
      <c r="G1062" s="27">
        <v>29898656</v>
      </c>
      <c r="H1062" s="25">
        <v>0</v>
      </c>
      <c r="I1062" s="25">
        <v>0</v>
      </c>
      <c r="J1062" s="25">
        <v>0</v>
      </c>
      <c r="K1062" s="25">
        <v>-10.07</v>
      </c>
      <c r="L1062" s="25">
        <v>-20.72</v>
      </c>
      <c r="M1062" s="25">
        <v>-15.73</v>
      </c>
      <c r="N1062" s="25">
        <v>-23</v>
      </c>
      <c r="O1062" s="26">
        <v>-9.4</v>
      </c>
      <c r="P1062" s="25">
        <v>-0.3</v>
      </c>
      <c r="Q1062" s="25">
        <v>-0.81</v>
      </c>
      <c r="R1062" s="25"/>
      <c r="S1062" s="25"/>
      <c r="T1062" s="25"/>
      <c r="U1062" s="25">
        <v>-38.83</v>
      </c>
      <c r="V1062" s="25"/>
      <c r="W1062" s="25"/>
      <c r="X1062" s="25"/>
      <c r="Y1062" s="25"/>
      <c r="Z1062" s="25"/>
      <c r="AA1062" s="25"/>
      <c r="AB1062" s="27">
        <v>5550</v>
      </c>
      <c r="AC1062" s="27">
        <v>4820</v>
      </c>
      <c r="AD1062" s="25"/>
      <c r="AE1062" s="27">
        <v>4820</v>
      </c>
      <c r="AF1062" s="23">
        <f t="shared" si="24"/>
        <v>-13.153153153153152</v>
      </c>
    </row>
    <row r="1063" spans="1:32" x14ac:dyDescent="0.45">
      <c r="A1063" s="19" t="s">
        <v>2992</v>
      </c>
      <c r="B1063" s="15" t="s">
        <v>2993</v>
      </c>
      <c r="C1063" s="19">
        <v>12</v>
      </c>
      <c r="D1063" s="20" t="s">
        <v>145</v>
      </c>
      <c r="E1063" s="25" t="s">
        <v>5242</v>
      </c>
      <c r="F1063" s="25">
        <v>144.02000000000001</v>
      </c>
      <c r="G1063" s="27">
        <v>16019520</v>
      </c>
      <c r="H1063" s="25">
        <v>0</v>
      </c>
      <c r="I1063" s="25">
        <v>0</v>
      </c>
      <c r="J1063" s="25">
        <v>0</v>
      </c>
      <c r="K1063" s="20">
        <v>-2.81</v>
      </c>
      <c r="L1063" s="20">
        <v>-5.86</v>
      </c>
      <c r="M1063" s="20">
        <v>23.15</v>
      </c>
      <c r="N1063" s="20">
        <v>85.74</v>
      </c>
      <c r="O1063" s="20">
        <v>54.2</v>
      </c>
      <c r="P1063" s="20">
        <v>7.0000000000000007E-2</v>
      </c>
      <c r="Q1063" s="20">
        <v>-0.39</v>
      </c>
      <c r="R1063" s="20"/>
      <c r="S1063" s="20"/>
      <c r="T1063" s="20"/>
      <c r="U1063" s="21">
        <v>-2.96</v>
      </c>
      <c r="V1063" s="21"/>
      <c r="W1063" s="21"/>
      <c r="X1063" s="21"/>
      <c r="Y1063" s="20"/>
      <c r="Z1063" s="20"/>
      <c r="AA1063" s="20"/>
      <c r="AB1063" s="22">
        <v>9240</v>
      </c>
      <c r="AC1063" s="22">
        <v>8990</v>
      </c>
      <c r="AD1063" s="22">
        <v>7480</v>
      </c>
      <c r="AE1063" s="22">
        <v>8990</v>
      </c>
      <c r="AF1063" s="23">
        <f t="shared" si="24"/>
        <v>-2.7056277056277112</v>
      </c>
    </row>
    <row r="1064" spans="1:32" x14ac:dyDescent="0.45">
      <c r="A1064" s="19" t="s">
        <v>2723</v>
      </c>
      <c r="B1064" s="15" t="s">
        <v>2724</v>
      </c>
      <c r="C1064" s="19">
        <v>12</v>
      </c>
      <c r="D1064" s="20" t="s">
        <v>111</v>
      </c>
      <c r="E1064" s="25" t="s">
        <v>5241</v>
      </c>
      <c r="F1064" s="25">
        <v>143</v>
      </c>
      <c r="G1064" s="27">
        <v>20000000</v>
      </c>
      <c r="H1064" s="25">
        <v>0</v>
      </c>
      <c r="I1064" s="25">
        <v>0</v>
      </c>
      <c r="J1064" s="25">
        <v>0</v>
      </c>
      <c r="K1064" s="20">
        <v>-10.29</v>
      </c>
      <c r="L1064" s="20">
        <v>-12.91</v>
      </c>
      <c r="M1064" s="20">
        <v>-18.29</v>
      </c>
      <c r="N1064" s="20">
        <v>-23.45</v>
      </c>
      <c r="O1064" s="20">
        <v>-15.88</v>
      </c>
      <c r="P1064" s="20">
        <v>0.24</v>
      </c>
      <c r="Q1064" s="20">
        <v>-1.32</v>
      </c>
      <c r="R1064" s="20"/>
      <c r="S1064" s="20"/>
      <c r="T1064" s="20"/>
      <c r="U1064" s="21">
        <v>30.18</v>
      </c>
      <c r="V1064" s="21"/>
      <c r="W1064" s="21"/>
      <c r="X1064" s="21"/>
      <c r="Y1064" s="20"/>
      <c r="Z1064" s="20"/>
      <c r="AA1064" s="20"/>
      <c r="AB1064" s="22">
        <v>7590</v>
      </c>
      <c r="AC1064" s="22">
        <v>7150</v>
      </c>
      <c r="AD1064" s="22">
        <v>14000</v>
      </c>
      <c r="AE1064" s="22">
        <v>7150</v>
      </c>
      <c r="AF1064" s="23">
        <f t="shared" si="24"/>
        <v>-5.7971014492753659</v>
      </c>
    </row>
    <row r="1065" spans="1:32" x14ac:dyDescent="0.45">
      <c r="A1065" s="19" t="s">
        <v>1941</v>
      </c>
      <c r="B1065" s="15" t="s">
        <v>1942</v>
      </c>
      <c r="C1065" s="19">
        <v>12</v>
      </c>
      <c r="D1065" s="20" t="s">
        <v>66</v>
      </c>
      <c r="E1065" s="25" t="s">
        <v>5242</v>
      </c>
      <c r="F1065" s="25">
        <v>142.88</v>
      </c>
      <c r="G1065" s="27">
        <v>9400000</v>
      </c>
      <c r="H1065" s="25">
        <v>0</v>
      </c>
      <c r="I1065" s="25">
        <v>0</v>
      </c>
      <c r="J1065" s="25">
        <v>0</v>
      </c>
      <c r="K1065" s="20">
        <v>-6.17</v>
      </c>
      <c r="L1065" s="20">
        <v>-15.93</v>
      </c>
      <c r="M1065" s="20">
        <v>8.9600000000000009</v>
      </c>
      <c r="N1065" s="20">
        <v>17.100000000000001</v>
      </c>
      <c r="O1065" s="20">
        <v>15.94</v>
      </c>
      <c r="P1065" s="20">
        <v>-0.08</v>
      </c>
      <c r="Q1065" s="20">
        <v>-0.6</v>
      </c>
      <c r="R1065" s="20"/>
      <c r="S1065" s="20"/>
      <c r="T1065" s="20"/>
      <c r="U1065" s="20">
        <v>7.91</v>
      </c>
      <c r="V1065" s="20"/>
      <c r="W1065" s="20"/>
      <c r="X1065" s="20"/>
      <c r="Y1065" s="20"/>
      <c r="Z1065" s="20"/>
      <c r="AA1065" s="20"/>
      <c r="AB1065" s="22">
        <v>17360</v>
      </c>
      <c r="AC1065" s="22">
        <v>15200</v>
      </c>
      <c r="AD1065" s="22">
        <v>18850</v>
      </c>
      <c r="AE1065" s="21">
        <v>15200</v>
      </c>
      <c r="AF1065" s="23">
        <f t="shared" si="24"/>
        <v>-12.442396313364057</v>
      </c>
    </row>
    <row r="1066" spans="1:32" x14ac:dyDescent="0.45">
      <c r="A1066" s="19" t="s">
        <v>1651</v>
      </c>
      <c r="B1066" s="15" t="s">
        <v>1652</v>
      </c>
      <c r="C1066" s="19">
        <v>12</v>
      </c>
      <c r="D1066" s="20" t="s">
        <v>874</v>
      </c>
      <c r="E1066" s="25" t="s">
        <v>5241</v>
      </c>
      <c r="F1066" s="25">
        <v>142.72999999999999</v>
      </c>
      <c r="G1066" s="27">
        <v>77446865</v>
      </c>
      <c r="H1066" s="25">
        <v>0</v>
      </c>
      <c r="I1066" s="25">
        <v>0</v>
      </c>
      <c r="J1066" s="25">
        <v>0</v>
      </c>
      <c r="K1066" s="20">
        <v>-17.170000000000002</v>
      </c>
      <c r="L1066" s="20">
        <v>-17.170000000000002</v>
      </c>
      <c r="M1066" s="20">
        <v>-16.79</v>
      </c>
      <c r="N1066" s="20">
        <v>-35.22</v>
      </c>
      <c r="O1066" s="20">
        <v>-21.41</v>
      </c>
      <c r="P1066" s="20">
        <v>-0.05</v>
      </c>
      <c r="Q1066" s="20">
        <v>1.2</v>
      </c>
      <c r="R1066" s="20">
        <v>6.26</v>
      </c>
      <c r="S1066" s="20">
        <v>0.3</v>
      </c>
      <c r="T1066" s="20">
        <v>2.23</v>
      </c>
      <c r="U1066" s="20">
        <v>18.73</v>
      </c>
      <c r="V1066" s="20">
        <v>29.6</v>
      </c>
      <c r="W1066" s="20">
        <v>29.6</v>
      </c>
      <c r="X1066" s="20">
        <v>29.6</v>
      </c>
      <c r="Y1066" s="20">
        <v>3</v>
      </c>
      <c r="Z1066" s="20">
        <v>0</v>
      </c>
      <c r="AA1066" s="20">
        <v>0</v>
      </c>
      <c r="AB1066" s="22">
        <v>2860</v>
      </c>
      <c r="AC1066" s="22">
        <v>1843</v>
      </c>
      <c r="AD1066" s="22">
        <v>5170</v>
      </c>
      <c r="AE1066" s="22">
        <v>1843</v>
      </c>
      <c r="AF1066" s="23">
        <f t="shared" si="24"/>
        <v>-35.55944055944056</v>
      </c>
    </row>
    <row r="1067" spans="1:32" x14ac:dyDescent="0.45">
      <c r="A1067" s="19" t="s">
        <v>1641</v>
      </c>
      <c r="B1067" s="15" t="s">
        <v>1642</v>
      </c>
      <c r="C1067" s="19">
        <v>12</v>
      </c>
      <c r="D1067" s="20" t="s">
        <v>111</v>
      </c>
      <c r="E1067" s="25" t="s">
        <v>5242</v>
      </c>
      <c r="F1067" s="25">
        <v>142.37</v>
      </c>
      <c r="G1067" s="27">
        <v>15210000</v>
      </c>
      <c r="H1067" s="25">
        <v>0</v>
      </c>
      <c r="I1067" s="25">
        <v>0</v>
      </c>
      <c r="J1067" s="25">
        <v>0</v>
      </c>
      <c r="K1067" s="20">
        <v>2.97</v>
      </c>
      <c r="L1067" s="20">
        <v>-13.81</v>
      </c>
      <c r="M1067" s="20">
        <v>-17.53</v>
      </c>
      <c r="N1067" s="20">
        <v>100.86</v>
      </c>
      <c r="O1067" s="20">
        <v>55.74</v>
      </c>
      <c r="P1067" s="20">
        <v>-1.46</v>
      </c>
      <c r="Q1067" s="20">
        <v>-3.44</v>
      </c>
      <c r="R1067" s="20"/>
      <c r="S1067" s="20"/>
      <c r="T1067" s="20"/>
      <c r="U1067" s="20">
        <v>57.7</v>
      </c>
      <c r="V1067" s="20"/>
      <c r="W1067" s="20"/>
      <c r="X1067" s="20"/>
      <c r="Y1067" s="20"/>
      <c r="Z1067" s="20"/>
      <c r="AA1067" s="20"/>
      <c r="AB1067" s="22">
        <v>8980</v>
      </c>
      <c r="AC1067" s="22">
        <v>9360</v>
      </c>
      <c r="AD1067" s="22">
        <v>6480</v>
      </c>
      <c r="AE1067" s="22">
        <v>9360</v>
      </c>
      <c r="AF1067" s="23">
        <f t="shared" si="24"/>
        <v>4.231625835189301</v>
      </c>
    </row>
    <row r="1068" spans="1:32" x14ac:dyDescent="0.45">
      <c r="A1068" s="19" t="s">
        <v>3158</v>
      </c>
      <c r="B1068" s="15" t="s">
        <v>3159</v>
      </c>
      <c r="C1068" s="19">
        <v>12</v>
      </c>
      <c r="D1068" s="20" t="s">
        <v>72</v>
      </c>
      <c r="E1068" s="25" t="s">
        <v>5242</v>
      </c>
      <c r="F1068" s="25">
        <v>142.32</v>
      </c>
      <c r="G1068" s="27">
        <v>7968680</v>
      </c>
      <c r="H1068" s="25">
        <v>0</v>
      </c>
      <c r="I1068" s="25">
        <v>0</v>
      </c>
      <c r="J1068" s="25">
        <v>0</v>
      </c>
      <c r="K1068" s="20">
        <v>-15.95</v>
      </c>
      <c r="L1068" s="20">
        <v>-8.64</v>
      </c>
      <c r="M1068" s="20">
        <v>-24.32</v>
      </c>
      <c r="N1068" s="20">
        <v>-57.53</v>
      </c>
      <c r="O1068" s="20">
        <v>8.11</v>
      </c>
      <c r="P1068" s="20">
        <v>0.36</v>
      </c>
      <c r="Q1068" s="20">
        <v>-2.15</v>
      </c>
      <c r="R1068" s="20">
        <v>5.42</v>
      </c>
      <c r="S1068" s="20"/>
      <c r="T1068" s="20">
        <v>28.68</v>
      </c>
      <c r="U1068" s="20">
        <v>14.97</v>
      </c>
      <c r="V1068" s="20">
        <v>24.2</v>
      </c>
      <c r="W1068" s="20">
        <v>21.8</v>
      </c>
      <c r="X1068" s="20">
        <v>24.2</v>
      </c>
      <c r="Y1068" s="20"/>
      <c r="Z1068" s="20">
        <v>0</v>
      </c>
      <c r="AA1068" s="20">
        <v>0</v>
      </c>
      <c r="AB1068" s="22">
        <v>22900</v>
      </c>
      <c r="AC1068" s="22">
        <v>17860</v>
      </c>
      <c r="AD1068" s="22">
        <v>9300</v>
      </c>
      <c r="AE1068" s="22">
        <v>17860</v>
      </c>
      <c r="AF1068" s="23">
        <f t="shared" si="24"/>
        <v>-22.008733624454145</v>
      </c>
    </row>
    <row r="1069" spans="1:32" x14ac:dyDescent="0.45">
      <c r="A1069" s="24" t="s">
        <v>4836</v>
      </c>
      <c r="B1069" t="s">
        <v>4837</v>
      </c>
      <c r="C1069" s="24">
        <v>12</v>
      </c>
      <c r="D1069" s="25" t="s">
        <v>145</v>
      </c>
      <c r="E1069" s="25" t="s">
        <v>5242</v>
      </c>
      <c r="F1069" s="25">
        <v>142.15</v>
      </c>
      <c r="G1069" s="27">
        <v>30700933</v>
      </c>
      <c r="H1069" s="25">
        <v>0</v>
      </c>
      <c r="I1069" s="25">
        <v>0</v>
      </c>
      <c r="J1069" s="25">
        <v>0</v>
      </c>
      <c r="K1069" s="25">
        <v>-15.36</v>
      </c>
      <c r="L1069" s="25">
        <v>-53.09</v>
      </c>
      <c r="M1069" s="25">
        <v>-20.72</v>
      </c>
      <c r="N1069" s="25">
        <v>19.95</v>
      </c>
      <c r="O1069" s="25">
        <v>4.99</v>
      </c>
      <c r="P1069" s="25">
        <v>0.2</v>
      </c>
      <c r="Q1069" s="25">
        <v>-4.2</v>
      </c>
      <c r="R1069" s="25"/>
      <c r="S1069" s="25"/>
      <c r="T1069" s="25"/>
      <c r="U1069" s="25">
        <v>-5.81</v>
      </c>
      <c r="V1069" s="25"/>
      <c r="W1069" s="25"/>
      <c r="X1069" s="25"/>
      <c r="Y1069" s="25"/>
      <c r="Z1069" s="25"/>
      <c r="AA1069" s="25"/>
      <c r="AB1069" s="27">
        <v>6710</v>
      </c>
      <c r="AC1069" s="27">
        <v>4630</v>
      </c>
      <c r="AD1069" s="25"/>
      <c r="AE1069" s="27">
        <v>4630</v>
      </c>
      <c r="AF1069" s="23">
        <f t="shared" si="24"/>
        <v>-30.998509687034282</v>
      </c>
    </row>
    <row r="1070" spans="1:32" x14ac:dyDescent="0.45">
      <c r="A1070" s="19" t="s">
        <v>3160</v>
      </c>
      <c r="B1070" s="15" t="s">
        <v>3161</v>
      </c>
      <c r="C1070" s="19">
        <v>12</v>
      </c>
      <c r="D1070" s="20" t="s">
        <v>69</v>
      </c>
      <c r="E1070" s="25" t="s">
        <v>5242</v>
      </c>
      <c r="F1070" s="25">
        <v>141.99</v>
      </c>
      <c r="G1070" s="27">
        <v>27841064</v>
      </c>
      <c r="H1070" s="25">
        <v>0</v>
      </c>
      <c r="I1070" s="25">
        <v>0</v>
      </c>
      <c r="J1070" s="25">
        <v>0</v>
      </c>
      <c r="K1070" s="20">
        <v>-17.21</v>
      </c>
      <c r="L1070" s="20">
        <v>-28.37</v>
      </c>
      <c r="M1070" s="20">
        <v>-26.72</v>
      </c>
      <c r="N1070" s="21">
        <v>8.51</v>
      </c>
      <c r="O1070" s="20">
        <v>-38.03</v>
      </c>
      <c r="P1070" s="20">
        <v>-0.35</v>
      </c>
      <c r="Q1070" s="20">
        <v>-1.22</v>
      </c>
      <c r="R1070" s="20"/>
      <c r="S1070" s="20"/>
      <c r="T1070" s="20"/>
      <c r="U1070" s="20">
        <v>45.41</v>
      </c>
      <c r="V1070" s="20"/>
      <c r="W1070" s="20"/>
      <c r="X1070" s="20"/>
      <c r="Y1070" s="20"/>
      <c r="Z1070" s="20"/>
      <c r="AA1070" s="20"/>
      <c r="AB1070" s="22">
        <v>6800</v>
      </c>
      <c r="AC1070" s="22">
        <v>5100</v>
      </c>
      <c r="AD1070" s="22">
        <v>3505</v>
      </c>
      <c r="AE1070" s="22">
        <v>5100</v>
      </c>
      <c r="AF1070" s="23">
        <f t="shared" si="24"/>
        <v>-25</v>
      </c>
    </row>
    <row r="1071" spans="1:32" x14ac:dyDescent="0.45">
      <c r="A1071" s="19" t="s">
        <v>152</v>
      </c>
      <c r="B1071" s="15" t="s">
        <v>153</v>
      </c>
      <c r="C1071" s="19">
        <v>12</v>
      </c>
      <c r="D1071" s="20" t="s">
        <v>83</v>
      </c>
      <c r="E1071" s="25" t="s">
        <v>5241</v>
      </c>
      <c r="F1071" s="26">
        <v>141.66999999999999</v>
      </c>
      <c r="G1071" s="27">
        <v>26041812</v>
      </c>
      <c r="H1071" s="25">
        <v>0</v>
      </c>
      <c r="I1071" s="25">
        <v>0</v>
      </c>
      <c r="J1071" s="25">
        <v>0</v>
      </c>
      <c r="K1071" s="20">
        <v>-6.37</v>
      </c>
      <c r="L1071" s="20">
        <v>-5.0599999999999996</v>
      </c>
      <c r="M1071" s="20">
        <v>-19.760000000000002</v>
      </c>
      <c r="N1071" s="20">
        <v>-9.33</v>
      </c>
      <c r="O1071" s="20">
        <v>-6.53</v>
      </c>
      <c r="P1071" s="20">
        <v>0.09</v>
      </c>
      <c r="Q1071" s="20">
        <v>0.49</v>
      </c>
      <c r="R1071" s="20"/>
      <c r="S1071" s="20"/>
      <c r="T1071" s="20"/>
      <c r="U1071" s="21">
        <v>21.22</v>
      </c>
      <c r="V1071" s="20"/>
      <c r="W1071" s="20"/>
      <c r="X1071" s="20"/>
      <c r="Y1071" s="20"/>
      <c r="Z1071" s="20"/>
      <c r="AA1071" s="20"/>
      <c r="AB1071" s="22">
        <v>5200</v>
      </c>
      <c r="AC1071" s="22">
        <v>5440</v>
      </c>
      <c r="AD1071" s="22">
        <v>8080</v>
      </c>
      <c r="AE1071" s="22">
        <v>5440</v>
      </c>
      <c r="AF1071" s="23">
        <f t="shared" si="24"/>
        <v>4.6153846153846212</v>
      </c>
    </row>
    <row r="1072" spans="1:32" x14ac:dyDescent="0.45">
      <c r="A1072" s="19" t="s">
        <v>549</v>
      </c>
      <c r="B1072" s="15" t="s">
        <v>550</v>
      </c>
      <c r="C1072" s="19">
        <v>12</v>
      </c>
      <c r="D1072" s="20" t="s">
        <v>78</v>
      </c>
      <c r="E1072" s="25" t="s">
        <v>5241</v>
      </c>
      <c r="F1072" s="25">
        <v>141.44</v>
      </c>
      <c r="G1072" s="27">
        <v>16000000</v>
      </c>
      <c r="H1072" s="25">
        <v>0</v>
      </c>
      <c r="I1072" s="25">
        <v>0</v>
      </c>
      <c r="J1072" s="25">
        <v>0</v>
      </c>
      <c r="K1072" s="20">
        <v>-2.96</v>
      </c>
      <c r="L1072" s="20">
        <v>-3.49</v>
      </c>
      <c r="M1072" s="20">
        <v>-9.0500000000000007</v>
      </c>
      <c r="N1072" s="20">
        <v>-11.6</v>
      </c>
      <c r="O1072" s="20">
        <v>-3.91</v>
      </c>
      <c r="P1072" s="20">
        <v>-0.08</v>
      </c>
      <c r="Q1072" s="20">
        <v>-0.15</v>
      </c>
      <c r="R1072" s="20"/>
      <c r="S1072" s="20"/>
      <c r="T1072" s="20"/>
      <c r="U1072" s="20">
        <v>-1.57</v>
      </c>
      <c r="V1072" s="20"/>
      <c r="W1072" s="20"/>
      <c r="X1072" s="20"/>
      <c r="Y1072" s="20"/>
      <c r="Z1072" s="20"/>
      <c r="AA1072" s="20"/>
      <c r="AB1072" s="22">
        <v>8990</v>
      </c>
      <c r="AC1072" s="22">
        <v>8840</v>
      </c>
      <c r="AD1072" s="22">
        <v>11950</v>
      </c>
      <c r="AE1072" s="22">
        <v>8840</v>
      </c>
      <c r="AF1072" s="23">
        <f t="shared" si="24"/>
        <v>-1.6685205784204626</v>
      </c>
    </row>
    <row r="1073" spans="1:32" x14ac:dyDescent="0.45">
      <c r="A1073" s="19" t="s">
        <v>1725</v>
      </c>
      <c r="B1073" s="15" t="s">
        <v>1726</v>
      </c>
      <c r="C1073" s="19">
        <v>12</v>
      </c>
      <c r="D1073" s="20" t="s">
        <v>66</v>
      </c>
      <c r="E1073" s="25" t="s">
        <v>5242</v>
      </c>
      <c r="F1073" s="26">
        <v>141.33000000000001</v>
      </c>
      <c r="G1073" s="27">
        <v>38093053</v>
      </c>
      <c r="H1073" s="25">
        <v>0</v>
      </c>
      <c r="I1073" s="25">
        <v>0</v>
      </c>
      <c r="J1073" s="25">
        <v>0</v>
      </c>
      <c r="K1073" s="20">
        <v>-15.49</v>
      </c>
      <c r="L1073" s="20">
        <v>-32.299999999999997</v>
      </c>
      <c r="M1073" s="20">
        <v>-35.479999999999997</v>
      </c>
      <c r="N1073" s="20">
        <v>4.8</v>
      </c>
      <c r="O1073" s="20">
        <v>-38.17</v>
      </c>
      <c r="P1073" s="20">
        <v>0.44</v>
      </c>
      <c r="Q1073" s="20">
        <v>0.13</v>
      </c>
      <c r="R1073" s="20"/>
      <c r="S1073" s="20"/>
      <c r="T1073" s="20"/>
      <c r="U1073" s="20">
        <v>1.1000000000000001</v>
      </c>
      <c r="V1073" s="20"/>
      <c r="W1073" s="20"/>
      <c r="X1073" s="20"/>
      <c r="Y1073" s="20"/>
      <c r="Z1073" s="20"/>
      <c r="AA1073" s="20"/>
      <c r="AB1073" s="22">
        <v>4790</v>
      </c>
      <c r="AC1073" s="22">
        <v>3710</v>
      </c>
      <c r="AD1073" s="22">
        <v>8570</v>
      </c>
      <c r="AE1073" s="22">
        <v>3710</v>
      </c>
      <c r="AF1073" s="23">
        <f t="shared" si="24"/>
        <v>-22.546972860125258</v>
      </c>
    </row>
    <row r="1074" spans="1:32" x14ac:dyDescent="0.45">
      <c r="A1074" s="24" t="s">
        <v>132</v>
      </c>
      <c r="B1074" t="s">
        <v>133</v>
      </c>
      <c r="C1074" s="24">
        <v>12</v>
      </c>
      <c r="D1074" s="25" t="s">
        <v>66</v>
      </c>
      <c r="E1074" s="25" t="s">
        <v>5241</v>
      </c>
      <c r="F1074" s="26">
        <v>141</v>
      </c>
      <c r="G1074" s="27">
        <v>21691811</v>
      </c>
      <c r="H1074" s="25">
        <v>0</v>
      </c>
      <c r="I1074" s="25">
        <v>0</v>
      </c>
      <c r="J1074" s="25">
        <v>0</v>
      </c>
      <c r="K1074" s="25">
        <v>-10.220000000000001</v>
      </c>
      <c r="L1074" s="25">
        <v>-17.829999999999998</v>
      </c>
      <c r="M1074" s="25">
        <v>-31.65</v>
      </c>
      <c r="N1074" s="25">
        <v>-35.450000000000003</v>
      </c>
      <c r="O1074" s="25">
        <v>-32.92</v>
      </c>
      <c r="P1074" s="25">
        <v>-0.09</v>
      </c>
      <c r="Q1074" s="25">
        <v>-0.37</v>
      </c>
      <c r="R1074" s="25">
        <v>-9.7200000000000006</v>
      </c>
      <c r="S1074" s="25"/>
      <c r="T1074" s="25"/>
      <c r="U1074" s="26">
        <v>-22.21</v>
      </c>
      <c r="V1074" s="26">
        <v>-7.7</v>
      </c>
      <c r="W1074" s="26"/>
      <c r="X1074" s="26">
        <v>-7.7</v>
      </c>
      <c r="Y1074" s="25">
        <v>1</v>
      </c>
      <c r="Z1074" s="25">
        <v>0</v>
      </c>
      <c r="AA1074" s="25"/>
      <c r="AB1074" s="27">
        <v>7260</v>
      </c>
      <c r="AC1074" s="27">
        <v>6500</v>
      </c>
      <c r="AD1074" s="27">
        <v>8607</v>
      </c>
      <c r="AE1074" s="27">
        <v>6500</v>
      </c>
      <c r="AF1074" s="23">
        <f t="shared" si="24"/>
        <v>-10.468319559228645</v>
      </c>
    </row>
    <row r="1075" spans="1:32" x14ac:dyDescent="0.45">
      <c r="A1075" s="19" t="s">
        <v>3580</v>
      </c>
      <c r="B1075" s="15" t="s">
        <v>3581</v>
      </c>
      <c r="C1075" s="19">
        <v>12</v>
      </c>
      <c r="D1075" s="20" t="s">
        <v>111</v>
      </c>
      <c r="E1075" s="25" t="s">
        <v>5242</v>
      </c>
      <c r="F1075" s="25">
        <v>140.75</v>
      </c>
      <c r="G1075" s="27">
        <v>60931896</v>
      </c>
      <c r="H1075" s="25">
        <v>0</v>
      </c>
      <c r="I1075" s="25">
        <v>0</v>
      </c>
      <c r="J1075" s="25">
        <v>0</v>
      </c>
      <c r="K1075" s="20">
        <v>110</v>
      </c>
      <c r="L1075" s="20">
        <v>124.71</v>
      </c>
      <c r="M1075" s="20">
        <v>118.13</v>
      </c>
      <c r="N1075" s="20">
        <v>90.91</v>
      </c>
      <c r="O1075" s="20">
        <v>112.32</v>
      </c>
      <c r="P1075" s="20">
        <v>0.09</v>
      </c>
      <c r="Q1075" s="20">
        <v>0.06</v>
      </c>
      <c r="R1075" s="20"/>
      <c r="S1075" s="20"/>
      <c r="T1075" s="20"/>
      <c r="U1075" s="20">
        <v>7.4</v>
      </c>
      <c r="V1075" s="20"/>
      <c r="W1075" s="20"/>
      <c r="X1075" s="20"/>
      <c r="Y1075" s="20"/>
      <c r="Z1075" s="20"/>
      <c r="AA1075" s="20"/>
      <c r="AB1075" s="22">
        <v>969</v>
      </c>
      <c r="AC1075" s="22">
        <v>2310</v>
      </c>
      <c r="AD1075" s="22">
        <v>3855</v>
      </c>
      <c r="AE1075" s="22">
        <v>2310</v>
      </c>
      <c r="AF1075" s="23">
        <f t="shared" si="24"/>
        <v>138.39009287925697</v>
      </c>
    </row>
    <row r="1076" spans="1:32" x14ac:dyDescent="0.45">
      <c r="A1076" s="19" t="s">
        <v>1909</v>
      </c>
      <c r="B1076" s="15" t="s">
        <v>1910</v>
      </c>
      <c r="C1076" s="19">
        <v>12</v>
      </c>
      <c r="D1076" s="20" t="s">
        <v>66</v>
      </c>
      <c r="E1076" s="25" t="s">
        <v>5242</v>
      </c>
      <c r="F1076" s="25">
        <v>140.62</v>
      </c>
      <c r="G1076" s="27">
        <v>88106963</v>
      </c>
      <c r="H1076" s="25">
        <v>0</v>
      </c>
      <c r="I1076" s="25">
        <v>0</v>
      </c>
      <c r="J1076" s="25">
        <v>0</v>
      </c>
      <c r="K1076" s="20">
        <v>-14.06</v>
      </c>
      <c r="L1076" s="20">
        <v>-15.64</v>
      </c>
      <c r="M1076" s="20">
        <v>-25.77</v>
      </c>
      <c r="N1076" s="20">
        <v>-42.38</v>
      </c>
      <c r="O1076" s="21">
        <v>-31.94</v>
      </c>
      <c r="P1076" s="20">
        <v>0.11</v>
      </c>
      <c r="Q1076" s="20">
        <v>-0.3</v>
      </c>
      <c r="R1076" s="20"/>
      <c r="S1076" s="20"/>
      <c r="T1076" s="20"/>
      <c r="U1076" s="20">
        <v>19.16</v>
      </c>
      <c r="V1076" s="20"/>
      <c r="W1076" s="20"/>
      <c r="X1076" s="20"/>
      <c r="Y1076" s="20"/>
      <c r="Z1076" s="20"/>
      <c r="AA1076" s="20"/>
      <c r="AB1076" s="22">
        <v>1700</v>
      </c>
      <c r="AC1076" s="22">
        <v>1596</v>
      </c>
      <c r="AD1076" s="22">
        <v>3110</v>
      </c>
      <c r="AE1076" s="22">
        <v>1596</v>
      </c>
      <c r="AF1076" s="23">
        <f t="shared" si="24"/>
        <v>-6.1176470588235272</v>
      </c>
    </row>
    <row r="1077" spans="1:32" x14ac:dyDescent="0.45">
      <c r="A1077" s="24" t="s">
        <v>5070</v>
      </c>
      <c r="B1077" t="s">
        <v>5071</v>
      </c>
      <c r="C1077" s="24">
        <v>12</v>
      </c>
      <c r="D1077" s="25" t="s">
        <v>88</v>
      </c>
      <c r="E1077" s="25" t="s">
        <v>5242</v>
      </c>
      <c r="F1077" s="25">
        <v>140.58000000000001</v>
      </c>
      <c r="G1077" s="27">
        <v>17817696</v>
      </c>
      <c r="H1077" s="25">
        <v>0</v>
      </c>
      <c r="I1077" s="25">
        <v>0</v>
      </c>
      <c r="J1077" s="25">
        <v>0</v>
      </c>
      <c r="K1077" s="25">
        <v>-17.64</v>
      </c>
      <c r="L1077" s="25">
        <v>-38.74</v>
      </c>
      <c r="M1077" s="25">
        <v>-44.24</v>
      </c>
      <c r="N1077" s="25">
        <v>0.38</v>
      </c>
      <c r="O1077" s="25">
        <v>-12.82</v>
      </c>
      <c r="P1077" s="25">
        <v>1.82</v>
      </c>
      <c r="Q1077" s="25">
        <v>2.2000000000000002</v>
      </c>
      <c r="R1077" s="25">
        <v>33.880000000000003</v>
      </c>
      <c r="S1077" s="25">
        <v>2.0499999999999998</v>
      </c>
      <c r="T1077" s="25">
        <v>11.66</v>
      </c>
      <c r="U1077" s="25">
        <v>-0.59</v>
      </c>
      <c r="V1077" s="25">
        <v>0.95</v>
      </c>
      <c r="W1077" s="25">
        <v>0.95</v>
      </c>
      <c r="X1077" s="25">
        <v>0.95</v>
      </c>
      <c r="Y1077" s="25">
        <v>1</v>
      </c>
      <c r="Z1077" s="25">
        <v>0</v>
      </c>
      <c r="AA1077" s="25">
        <v>0</v>
      </c>
      <c r="AB1077" s="27">
        <v>11460</v>
      </c>
      <c r="AC1077" s="27">
        <v>7890</v>
      </c>
      <c r="AD1077" s="25"/>
      <c r="AE1077" s="27">
        <v>7890</v>
      </c>
      <c r="AF1077" s="23">
        <f t="shared" si="24"/>
        <v>-31.151832460732987</v>
      </c>
    </row>
    <row r="1078" spans="1:32" x14ac:dyDescent="0.45">
      <c r="A1078" s="19" t="s">
        <v>3008</v>
      </c>
      <c r="B1078" s="15" t="s">
        <v>3009</v>
      </c>
      <c r="C1078" s="19">
        <v>12</v>
      </c>
      <c r="D1078" s="20" t="s">
        <v>66</v>
      </c>
      <c r="E1078" s="25" t="s">
        <v>5242</v>
      </c>
      <c r="F1078" s="25">
        <v>140.46</v>
      </c>
      <c r="G1078" s="27">
        <v>10633173</v>
      </c>
      <c r="H1078" s="25">
        <v>0</v>
      </c>
      <c r="I1078" s="25">
        <v>0</v>
      </c>
      <c r="J1078" s="25">
        <v>0</v>
      </c>
      <c r="K1078" s="20">
        <v>-4.9000000000000004</v>
      </c>
      <c r="L1078" s="20">
        <v>-16.39</v>
      </c>
      <c r="M1078" s="20">
        <v>-37.69</v>
      </c>
      <c r="N1078" s="20">
        <v>2.72</v>
      </c>
      <c r="O1078" s="20">
        <v>9.9</v>
      </c>
      <c r="P1078" s="20">
        <v>-0.68</v>
      </c>
      <c r="Q1078" s="20">
        <v>-0.71</v>
      </c>
      <c r="R1078" s="20"/>
      <c r="S1078" s="20"/>
      <c r="T1078" s="20"/>
      <c r="U1078" s="20">
        <v>12.86</v>
      </c>
      <c r="V1078" s="20"/>
      <c r="W1078" s="20"/>
      <c r="X1078" s="20"/>
      <c r="Y1078" s="20"/>
      <c r="Z1078" s="20"/>
      <c r="AA1078" s="20"/>
      <c r="AB1078" s="22">
        <v>14820</v>
      </c>
      <c r="AC1078" s="22">
        <v>13210</v>
      </c>
      <c r="AD1078" s="21">
        <v>11274</v>
      </c>
      <c r="AE1078" s="22">
        <v>13210</v>
      </c>
      <c r="AF1078" s="23">
        <f t="shared" si="24"/>
        <v>-10.863697705802966</v>
      </c>
    </row>
    <row r="1079" spans="1:32" x14ac:dyDescent="0.45">
      <c r="A1079" s="24" t="s">
        <v>2133</v>
      </c>
      <c r="B1079" t="s">
        <v>2134</v>
      </c>
      <c r="C1079" s="24">
        <v>12</v>
      </c>
      <c r="D1079" s="25" t="s">
        <v>66</v>
      </c>
      <c r="E1079" s="25" t="s">
        <v>5242</v>
      </c>
      <c r="F1079" s="25">
        <v>140.44999999999999</v>
      </c>
      <c r="G1079" s="27">
        <v>147842183</v>
      </c>
      <c r="H1079" s="25">
        <v>0</v>
      </c>
      <c r="I1079" s="25">
        <v>0</v>
      </c>
      <c r="J1079" s="25">
        <v>0</v>
      </c>
      <c r="K1079" s="25">
        <v>-14.49</v>
      </c>
      <c r="L1079" s="25">
        <v>-34.26</v>
      </c>
      <c r="M1079" s="25">
        <v>-43.59</v>
      </c>
      <c r="N1079" s="25">
        <v>-53.77</v>
      </c>
      <c r="O1079" s="25">
        <v>-48.87</v>
      </c>
      <c r="P1079" s="25">
        <v>0.02</v>
      </c>
      <c r="Q1079" s="28">
        <v>0.13</v>
      </c>
      <c r="R1079" s="25"/>
      <c r="S1079" s="25"/>
      <c r="T1079" s="25"/>
      <c r="U1079" s="25">
        <v>-3.69</v>
      </c>
      <c r="V1079" s="25"/>
      <c r="W1079" s="25"/>
      <c r="X1079" s="25"/>
      <c r="Y1079" s="25"/>
      <c r="Z1079" s="25"/>
      <c r="AA1079" s="25"/>
      <c r="AB1079" s="27">
        <v>1190</v>
      </c>
      <c r="AC1079" s="27">
        <v>950</v>
      </c>
      <c r="AD1079" s="27">
        <v>4480</v>
      </c>
      <c r="AE1079" s="27">
        <v>950</v>
      </c>
      <c r="AF1079" s="23">
        <f t="shared" si="24"/>
        <v>-20.168067226890752</v>
      </c>
    </row>
    <row r="1080" spans="1:32" x14ac:dyDescent="0.45">
      <c r="A1080" s="19" t="s">
        <v>4088</v>
      </c>
      <c r="B1080" s="15" t="s">
        <v>4089</v>
      </c>
      <c r="C1080" s="19">
        <v>12</v>
      </c>
      <c r="D1080" s="20" t="s">
        <v>66</v>
      </c>
      <c r="E1080" s="25" t="s">
        <v>5241</v>
      </c>
      <c r="F1080" s="25">
        <v>140.43</v>
      </c>
      <c r="G1080" s="27">
        <v>14704872</v>
      </c>
      <c r="H1080" s="25">
        <v>0</v>
      </c>
      <c r="I1080" s="25">
        <v>0</v>
      </c>
      <c r="J1080" s="25">
        <v>0</v>
      </c>
      <c r="K1080" s="20">
        <v>-9.82</v>
      </c>
      <c r="L1080" s="20">
        <v>-25.97</v>
      </c>
      <c r="M1080" s="20">
        <v>-30.95</v>
      </c>
      <c r="N1080" s="20">
        <v>-38.51</v>
      </c>
      <c r="O1080" s="20">
        <v>-36.96</v>
      </c>
      <c r="P1080" s="20">
        <v>0.01</v>
      </c>
      <c r="Q1080" s="20">
        <v>-0.88</v>
      </c>
      <c r="R1080" s="20"/>
      <c r="S1080" s="20"/>
      <c r="T1080" s="20"/>
      <c r="U1080" s="20">
        <v>20.7</v>
      </c>
      <c r="V1080" s="20"/>
      <c r="W1080" s="20"/>
      <c r="X1080" s="20"/>
      <c r="Y1080" s="20"/>
      <c r="Z1080" s="20"/>
      <c r="AA1080" s="20"/>
      <c r="AB1080" s="22">
        <v>11370</v>
      </c>
      <c r="AC1080" s="22">
        <v>9550</v>
      </c>
      <c r="AD1080" s="22">
        <v>42950</v>
      </c>
      <c r="AE1080" s="22">
        <v>9550</v>
      </c>
      <c r="AF1080" s="23">
        <f t="shared" si="24"/>
        <v>-16.007036059806513</v>
      </c>
    </row>
    <row r="1081" spans="1:32" x14ac:dyDescent="0.45">
      <c r="A1081" s="19" t="s">
        <v>3110</v>
      </c>
      <c r="B1081" s="15" t="s">
        <v>3111</v>
      </c>
      <c r="C1081" s="19">
        <v>12</v>
      </c>
      <c r="D1081" s="20" t="s">
        <v>69</v>
      </c>
      <c r="E1081" s="25" t="s">
        <v>5242</v>
      </c>
      <c r="F1081" s="25">
        <v>140.35</v>
      </c>
      <c r="G1081" s="27">
        <v>24537371</v>
      </c>
      <c r="H1081" s="25">
        <v>0</v>
      </c>
      <c r="I1081" s="25">
        <v>0</v>
      </c>
      <c r="J1081" s="25">
        <v>0</v>
      </c>
      <c r="K1081" s="20">
        <v>-18.75</v>
      </c>
      <c r="L1081" s="20">
        <v>-32.549999999999997</v>
      </c>
      <c r="M1081" s="20">
        <v>-33.18</v>
      </c>
      <c r="N1081" s="20">
        <v>-35.729999999999997</v>
      </c>
      <c r="O1081" s="20">
        <v>-39.85</v>
      </c>
      <c r="P1081" s="20">
        <v>0.08</v>
      </c>
      <c r="Q1081" s="20">
        <v>0.33</v>
      </c>
      <c r="R1081" s="20"/>
      <c r="S1081" s="20"/>
      <c r="T1081" s="20"/>
      <c r="U1081" s="20">
        <v>41.79</v>
      </c>
      <c r="V1081" s="20"/>
      <c r="W1081" s="20">
        <v>51</v>
      </c>
      <c r="X1081" s="20"/>
      <c r="Y1081" s="20"/>
      <c r="Z1081" s="20"/>
      <c r="AA1081" s="20"/>
      <c r="AB1081" s="22">
        <v>7250</v>
      </c>
      <c r="AC1081" s="22">
        <v>5720</v>
      </c>
      <c r="AD1081" s="22">
        <v>9729</v>
      </c>
      <c r="AE1081" s="22">
        <v>5720</v>
      </c>
      <c r="AF1081" s="23">
        <f t="shared" si="24"/>
        <v>-21.103448275862068</v>
      </c>
    </row>
    <row r="1082" spans="1:32" x14ac:dyDescent="0.45">
      <c r="A1082" s="19" t="s">
        <v>631</v>
      </c>
      <c r="B1082" s="31" t="s">
        <v>632</v>
      </c>
      <c r="C1082" s="19">
        <v>12</v>
      </c>
      <c r="D1082" s="20" t="s">
        <v>78</v>
      </c>
      <c r="E1082" s="25" t="s">
        <v>5242</v>
      </c>
      <c r="F1082" s="25">
        <v>140.30000000000001</v>
      </c>
      <c r="G1082" s="27">
        <v>13298304</v>
      </c>
      <c r="H1082" s="25">
        <v>0</v>
      </c>
      <c r="I1082" s="25">
        <v>0</v>
      </c>
      <c r="J1082" s="25">
        <v>0</v>
      </c>
      <c r="K1082" s="20">
        <v>-3.56</v>
      </c>
      <c r="L1082" s="20">
        <v>-10.97</v>
      </c>
      <c r="M1082" s="20">
        <v>-7.05</v>
      </c>
      <c r="N1082" s="20">
        <v>-3.21</v>
      </c>
      <c r="O1082" s="20">
        <v>-4.7</v>
      </c>
      <c r="P1082" s="20">
        <v>0</v>
      </c>
      <c r="Q1082" s="20">
        <v>-0.01</v>
      </c>
      <c r="R1082" s="20"/>
      <c r="S1082" s="20"/>
      <c r="T1082" s="20"/>
      <c r="U1082" s="21">
        <v>63.97</v>
      </c>
      <c r="V1082" s="21"/>
      <c r="W1082" s="21"/>
      <c r="X1082" s="21"/>
      <c r="Y1082" s="20"/>
      <c r="Z1082" s="20"/>
      <c r="AA1082" s="20"/>
      <c r="AB1082" s="22">
        <v>10990</v>
      </c>
      <c r="AC1082" s="22">
        <v>10550</v>
      </c>
      <c r="AD1082" s="22">
        <v>10450</v>
      </c>
      <c r="AE1082" s="22">
        <v>10550</v>
      </c>
      <c r="AF1082" s="23">
        <f t="shared" si="24"/>
        <v>-4.0036396724294825</v>
      </c>
    </row>
    <row r="1083" spans="1:32" x14ac:dyDescent="0.45">
      <c r="A1083" s="19" t="s">
        <v>3844</v>
      </c>
      <c r="B1083" s="15" t="s">
        <v>3845</v>
      </c>
      <c r="C1083" s="19">
        <v>12</v>
      </c>
      <c r="D1083" s="20" t="s">
        <v>145</v>
      </c>
      <c r="E1083" s="25" t="s">
        <v>5242</v>
      </c>
      <c r="F1083" s="26">
        <v>140.13</v>
      </c>
      <c r="G1083" s="27">
        <v>13257500</v>
      </c>
      <c r="H1083" s="25">
        <v>0</v>
      </c>
      <c r="I1083" s="25">
        <v>0</v>
      </c>
      <c r="J1083" s="25">
        <v>0</v>
      </c>
      <c r="K1083" s="20">
        <v>-21.99</v>
      </c>
      <c r="L1083" s="20">
        <v>-42.3</v>
      </c>
      <c r="M1083" s="20">
        <v>-27.6</v>
      </c>
      <c r="N1083" s="20">
        <v>37.81</v>
      </c>
      <c r="O1083" s="20">
        <v>-27.35</v>
      </c>
      <c r="P1083" s="20">
        <v>1.01</v>
      </c>
      <c r="Q1083" s="20">
        <v>2.71</v>
      </c>
      <c r="R1083" s="20"/>
      <c r="S1083" s="20"/>
      <c r="T1083" s="20"/>
      <c r="U1083" s="20">
        <v>3.95</v>
      </c>
      <c r="V1083" s="20"/>
      <c r="W1083" s="20"/>
      <c r="X1083" s="20"/>
      <c r="Y1083" s="20"/>
      <c r="Z1083" s="20"/>
      <c r="AA1083" s="20"/>
      <c r="AB1083" s="22">
        <v>17780</v>
      </c>
      <c r="AC1083" s="22">
        <v>10570</v>
      </c>
      <c r="AD1083" s="22">
        <v>8929</v>
      </c>
      <c r="AE1083" s="22">
        <v>10570</v>
      </c>
      <c r="AF1083" s="23">
        <f t="shared" si="24"/>
        <v>-40.5511811023622</v>
      </c>
    </row>
    <row r="1084" spans="1:32" x14ac:dyDescent="0.45">
      <c r="A1084" s="19" t="s">
        <v>3814</v>
      </c>
      <c r="B1084" s="15" t="s">
        <v>3815</v>
      </c>
      <c r="C1084" s="19">
        <v>12</v>
      </c>
      <c r="D1084" s="20" t="s">
        <v>145</v>
      </c>
      <c r="E1084" s="25" t="s">
        <v>5242</v>
      </c>
      <c r="F1084" s="25">
        <v>140.07</v>
      </c>
      <c r="G1084" s="27">
        <v>10716784</v>
      </c>
      <c r="H1084" s="25">
        <v>0</v>
      </c>
      <c r="I1084" s="25">
        <v>0</v>
      </c>
      <c r="J1084" s="25">
        <v>0</v>
      </c>
      <c r="K1084" s="20">
        <v>-21.27</v>
      </c>
      <c r="L1084" s="20">
        <v>-40.590000000000003</v>
      </c>
      <c r="M1084" s="20">
        <v>-62.76</v>
      </c>
      <c r="N1084" s="20">
        <v>1.71</v>
      </c>
      <c r="O1084" s="20">
        <v>-1.58</v>
      </c>
      <c r="P1084" s="20">
        <v>0.13</v>
      </c>
      <c r="Q1084" s="20">
        <v>2.42</v>
      </c>
      <c r="R1084" s="20"/>
      <c r="S1084" s="20"/>
      <c r="T1084" s="20"/>
      <c r="U1084" s="20">
        <v>11.54</v>
      </c>
      <c r="V1084" s="20"/>
      <c r="W1084" s="20"/>
      <c r="X1084" s="20"/>
      <c r="Y1084" s="20"/>
      <c r="Z1084" s="20"/>
      <c r="AA1084" s="20"/>
      <c r="AB1084" s="22">
        <v>16240</v>
      </c>
      <c r="AC1084" s="22">
        <v>13070</v>
      </c>
      <c r="AD1084" s="22"/>
      <c r="AE1084" s="22">
        <v>13070</v>
      </c>
      <c r="AF1084" s="23">
        <f t="shared" si="24"/>
        <v>-19.519704433497541</v>
      </c>
    </row>
    <row r="1085" spans="1:32" x14ac:dyDescent="0.45">
      <c r="A1085" s="19" t="s">
        <v>760</v>
      </c>
      <c r="B1085" s="15" t="s">
        <v>761</v>
      </c>
      <c r="C1085" s="19">
        <v>12</v>
      </c>
      <c r="D1085" s="20" t="s">
        <v>91</v>
      </c>
      <c r="E1085" s="25" t="s">
        <v>5241</v>
      </c>
      <c r="F1085" s="25">
        <v>140.05000000000001</v>
      </c>
      <c r="G1085" s="27">
        <v>129079090</v>
      </c>
      <c r="H1085" s="25">
        <v>0</v>
      </c>
      <c r="I1085" s="25">
        <v>0</v>
      </c>
      <c r="J1085" s="25">
        <v>0</v>
      </c>
      <c r="K1085" s="20">
        <v>-14.3</v>
      </c>
      <c r="L1085" s="20">
        <v>-36.549999999999997</v>
      </c>
      <c r="M1085" s="20">
        <v>-22</v>
      </c>
      <c r="N1085" s="20">
        <v>-10.4</v>
      </c>
      <c r="O1085" s="20">
        <v>-15.37</v>
      </c>
      <c r="P1085" s="20">
        <v>0.97</v>
      </c>
      <c r="Q1085" s="20">
        <v>4.78</v>
      </c>
      <c r="R1085" s="20"/>
      <c r="S1085" s="20"/>
      <c r="T1085" s="20"/>
      <c r="U1085" s="20">
        <v>-3.27</v>
      </c>
      <c r="V1085" s="20"/>
      <c r="W1085" s="20"/>
      <c r="X1085" s="20"/>
      <c r="Y1085" s="20"/>
      <c r="Z1085" s="20"/>
      <c r="AA1085" s="20"/>
      <c r="AB1085" s="22">
        <v>1413</v>
      </c>
      <c r="AC1085" s="22">
        <v>1085</v>
      </c>
      <c r="AD1085" s="22">
        <v>3965</v>
      </c>
      <c r="AE1085" s="22">
        <v>1085</v>
      </c>
      <c r="AF1085" s="23">
        <f t="shared" si="24"/>
        <v>-23.213021939136592</v>
      </c>
    </row>
    <row r="1086" spans="1:32" x14ac:dyDescent="0.45">
      <c r="A1086" s="19" t="s">
        <v>3470</v>
      </c>
      <c r="B1086" s="15" t="s">
        <v>3471</v>
      </c>
      <c r="C1086" s="19">
        <v>12</v>
      </c>
      <c r="D1086" s="20" t="s">
        <v>66</v>
      </c>
      <c r="E1086" s="25" t="s">
        <v>5242</v>
      </c>
      <c r="F1086" s="25">
        <v>139.97999999999999</v>
      </c>
      <c r="G1086" s="27">
        <v>32365678</v>
      </c>
      <c r="H1086" s="25">
        <v>0</v>
      </c>
      <c r="I1086" s="25">
        <v>0</v>
      </c>
      <c r="J1086" s="25">
        <v>0</v>
      </c>
      <c r="K1086" s="20">
        <v>-11.46</v>
      </c>
      <c r="L1086" s="20">
        <v>-21.36</v>
      </c>
      <c r="M1086" s="20">
        <v>-33.049999999999997</v>
      </c>
      <c r="N1086" s="20">
        <v>-44.12</v>
      </c>
      <c r="O1086" s="20">
        <v>-36.119999999999997</v>
      </c>
      <c r="P1086" s="20">
        <v>-0.13</v>
      </c>
      <c r="Q1086" s="20">
        <v>-0.3</v>
      </c>
      <c r="R1086" s="20"/>
      <c r="S1086" s="20"/>
      <c r="T1086" s="20"/>
      <c r="U1086" s="20">
        <v>20.67</v>
      </c>
      <c r="V1086" s="20"/>
      <c r="W1086" s="20"/>
      <c r="X1086" s="20"/>
      <c r="Y1086" s="20"/>
      <c r="Z1086" s="20"/>
      <c r="AA1086" s="20"/>
      <c r="AB1086" s="22">
        <v>4955</v>
      </c>
      <c r="AC1086" s="22">
        <v>4325</v>
      </c>
      <c r="AD1086" s="22">
        <v>4840</v>
      </c>
      <c r="AE1086" s="22">
        <v>4325</v>
      </c>
      <c r="AF1086" s="23">
        <f t="shared" si="24"/>
        <v>-12.714429868819376</v>
      </c>
    </row>
    <row r="1087" spans="1:32" x14ac:dyDescent="0.45">
      <c r="A1087" s="24" t="s">
        <v>4918</v>
      </c>
      <c r="B1087" t="s">
        <v>4919</v>
      </c>
      <c r="C1087" s="24">
        <v>12</v>
      </c>
      <c r="D1087" s="25" t="s">
        <v>145</v>
      </c>
      <c r="E1087" s="25" t="s">
        <v>5242</v>
      </c>
      <c r="F1087" s="25">
        <v>139.75</v>
      </c>
      <c r="G1087" s="27">
        <v>17189188</v>
      </c>
      <c r="H1087" s="25">
        <v>0</v>
      </c>
      <c r="I1087" s="25">
        <v>0</v>
      </c>
      <c r="J1087" s="25">
        <v>0</v>
      </c>
      <c r="K1087" s="25">
        <v>-13.88</v>
      </c>
      <c r="L1087" s="25">
        <v>-33.36</v>
      </c>
      <c r="M1087" s="25">
        <v>-2.4</v>
      </c>
      <c r="N1087" s="25">
        <v>37.33</v>
      </c>
      <c r="O1087" s="25">
        <v>-7.51</v>
      </c>
      <c r="P1087" s="25">
        <v>0.37</v>
      </c>
      <c r="Q1087" s="25">
        <v>0.4</v>
      </c>
      <c r="R1087" s="25">
        <v>7.17</v>
      </c>
      <c r="S1087" s="25">
        <v>1.06</v>
      </c>
      <c r="T1087" s="25">
        <v>1.3</v>
      </c>
      <c r="U1087" s="25">
        <v>17.22</v>
      </c>
      <c r="V1087" s="25">
        <v>21.5</v>
      </c>
      <c r="W1087" s="25">
        <v>21.5</v>
      </c>
      <c r="X1087" s="25">
        <v>21.5</v>
      </c>
      <c r="Y1087" s="25"/>
      <c r="Z1087" s="25">
        <v>0</v>
      </c>
      <c r="AA1087" s="25"/>
      <c r="AB1087" s="27">
        <v>9930</v>
      </c>
      <c r="AC1087" s="27">
        <v>8130</v>
      </c>
      <c r="AD1087" s="25"/>
      <c r="AE1087" s="27">
        <v>8130</v>
      </c>
      <c r="AF1087" s="23">
        <f t="shared" si="24"/>
        <v>-18.126888217522662</v>
      </c>
    </row>
    <row r="1088" spans="1:32" x14ac:dyDescent="0.45">
      <c r="A1088" s="19" t="s">
        <v>2471</v>
      </c>
      <c r="B1088" s="15" t="s">
        <v>2472</v>
      </c>
      <c r="C1088" s="19">
        <v>12</v>
      </c>
      <c r="D1088" s="20" t="s">
        <v>145</v>
      </c>
      <c r="E1088" s="25" t="s">
        <v>5241</v>
      </c>
      <c r="F1088" s="25">
        <v>139.75</v>
      </c>
      <c r="G1088" s="27">
        <v>21600102</v>
      </c>
      <c r="H1088" s="25">
        <v>0</v>
      </c>
      <c r="I1088" s="25">
        <v>0</v>
      </c>
      <c r="J1088" s="25">
        <v>0</v>
      </c>
      <c r="K1088" s="20">
        <v>-15.76</v>
      </c>
      <c r="L1088" s="20">
        <v>-15.65</v>
      </c>
      <c r="M1088" s="20">
        <v>7.12</v>
      </c>
      <c r="N1088" s="20">
        <v>0.15</v>
      </c>
      <c r="O1088" s="20">
        <v>-1.97</v>
      </c>
      <c r="P1088" s="20">
        <v>-0.97</v>
      </c>
      <c r="Q1088" s="20">
        <v>-7.11</v>
      </c>
      <c r="R1088" s="20"/>
      <c r="S1088" s="20"/>
      <c r="T1088" s="20"/>
      <c r="U1088" s="20">
        <v>36.69</v>
      </c>
      <c r="V1088" s="20"/>
      <c r="W1088" s="20"/>
      <c r="X1088" s="20"/>
      <c r="Y1088" s="20"/>
      <c r="Z1088" s="20"/>
      <c r="AA1088" s="20"/>
      <c r="AB1088" s="22">
        <v>7240</v>
      </c>
      <c r="AC1088" s="22">
        <v>6470</v>
      </c>
      <c r="AD1088" s="22">
        <v>5275</v>
      </c>
      <c r="AE1088" s="22">
        <v>6470</v>
      </c>
      <c r="AF1088" s="23">
        <f t="shared" si="24"/>
        <v>-10.635359116022103</v>
      </c>
    </row>
    <row r="1089" spans="1:32" x14ac:dyDescent="0.45">
      <c r="A1089" s="19" t="s">
        <v>386</v>
      </c>
      <c r="B1089" s="15" t="s">
        <v>387</v>
      </c>
      <c r="C1089" s="19">
        <v>12</v>
      </c>
      <c r="D1089" s="20" t="s">
        <v>111</v>
      </c>
      <c r="E1089" s="25" t="s">
        <v>5241</v>
      </c>
      <c r="F1089" s="26">
        <v>138.97999999999999</v>
      </c>
      <c r="G1089" s="27">
        <v>37259974</v>
      </c>
      <c r="H1089" s="25">
        <v>0</v>
      </c>
      <c r="I1089" s="25">
        <v>0</v>
      </c>
      <c r="J1089" s="25">
        <v>0</v>
      </c>
      <c r="K1089" s="20">
        <v>-14.35</v>
      </c>
      <c r="L1089" s="20">
        <v>-15.9</v>
      </c>
      <c r="M1089" s="20">
        <v>-28.41</v>
      </c>
      <c r="N1089" s="20">
        <v>11.34</v>
      </c>
      <c r="O1089" s="20">
        <v>-6.52</v>
      </c>
      <c r="P1089" s="20">
        <v>-0.28999999999999998</v>
      </c>
      <c r="Q1089" s="20">
        <v>-0.63</v>
      </c>
      <c r="R1089" s="20">
        <v>2.1</v>
      </c>
      <c r="S1089" s="20">
        <v>0.48</v>
      </c>
      <c r="T1089" s="20">
        <v>19.47</v>
      </c>
      <c r="U1089" s="20">
        <v>47.08</v>
      </c>
      <c r="V1089" s="20">
        <v>68.55</v>
      </c>
      <c r="W1089" s="20">
        <v>62.1</v>
      </c>
      <c r="X1089" s="20">
        <v>68.55</v>
      </c>
      <c r="Y1089" s="20">
        <v>2</v>
      </c>
      <c r="Z1089" s="20">
        <v>0</v>
      </c>
      <c r="AA1089" s="20">
        <v>0</v>
      </c>
      <c r="AB1089" s="22">
        <v>3850</v>
      </c>
      <c r="AC1089" s="22">
        <v>3730</v>
      </c>
      <c r="AD1089" s="22">
        <v>10450</v>
      </c>
      <c r="AE1089" s="22">
        <v>3730</v>
      </c>
      <c r="AF1089" s="23">
        <f t="shared" si="24"/>
        <v>-3.1168831168831179</v>
      </c>
    </row>
    <row r="1090" spans="1:32" x14ac:dyDescent="0.45">
      <c r="A1090" s="19" t="s">
        <v>2081</v>
      </c>
      <c r="B1090" s="15" t="s">
        <v>2082</v>
      </c>
      <c r="C1090" s="19">
        <v>12</v>
      </c>
      <c r="D1090" s="20" t="s">
        <v>148</v>
      </c>
      <c r="E1090" s="25" t="s">
        <v>5242</v>
      </c>
      <c r="F1090" s="25">
        <v>138.87</v>
      </c>
      <c r="G1090" s="27">
        <v>10347756</v>
      </c>
      <c r="H1090" s="25">
        <v>0</v>
      </c>
      <c r="I1090" s="25">
        <v>0</v>
      </c>
      <c r="J1090" s="25">
        <v>0</v>
      </c>
      <c r="K1090" s="20">
        <v>-5.69</v>
      </c>
      <c r="L1090" s="20">
        <v>-16.54</v>
      </c>
      <c r="M1090" s="20">
        <v>-16.13</v>
      </c>
      <c r="N1090" s="20">
        <v>27.08</v>
      </c>
      <c r="O1090" s="20">
        <v>12.77</v>
      </c>
      <c r="P1090" s="20">
        <v>-0.04</v>
      </c>
      <c r="Q1090" s="20">
        <v>-0.44</v>
      </c>
      <c r="R1090" s="20"/>
      <c r="S1090" s="20"/>
      <c r="T1090" s="20"/>
      <c r="U1090" s="21">
        <v>89.74</v>
      </c>
      <c r="V1090" s="21"/>
      <c r="W1090" s="21"/>
      <c r="X1090" s="21"/>
      <c r="Y1090" s="20"/>
      <c r="Z1090" s="20"/>
      <c r="AA1090" s="20"/>
      <c r="AB1090" s="22">
        <v>14750</v>
      </c>
      <c r="AC1090" s="22">
        <v>13420</v>
      </c>
      <c r="AD1090" s="22">
        <v>13900</v>
      </c>
      <c r="AE1090" s="22">
        <v>13420</v>
      </c>
      <c r="AF1090" s="23">
        <f t="shared" si="24"/>
        <v>-9.0169491525423755</v>
      </c>
    </row>
    <row r="1091" spans="1:32" x14ac:dyDescent="0.45">
      <c r="A1091" s="19" t="s">
        <v>1325</v>
      </c>
      <c r="B1091" s="15" t="s">
        <v>1326</v>
      </c>
      <c r="C1091" s="19">
        <v>12</v>
      </c>
      <c r="D1091" s="20" t="s">
        <v>91</v>
      </c>
      <c r="E1091" s="25" t="s">
        <v>5241</v>
      </c>
      <c r="F1091" s="25">
        <v>138.78</v>
      </c>
      <c r="G1091" s="27">
        <v>33442000</v>
      </c>
      <c r="H1091" s="25">
        <v>0</v>
      </c>
      <c r="I1091" s="25">
        <v>0</v>
      </c>
      <c r="J1091" s="25">
        <v>0</v>
      </c>
      <c r="K1091" s="20">
        <v>-14.43</v>
      </c>
      <c r="L1091" s="20">
        <v>-29.9</v>
      </c>
      <c r="M1091" s="20">
        <v>-12.17</v>
      </c>
      <c r="N1091" s="20">
        <v>-14.78</v>
      </c>
      <c r="O1091" s="20">
        <v>-25.49</v>
      </c>
      <c r="P1091" s="20">
        <v>-0.77</v>
      </c>
      <c r="Q1091" s="20">
        <v>-3.28</v>
      </c>
      <c r="R1091" s="20"/>
      <c r="S1091" s="20"/>
      <c r="T1091" s="20"/>
      <c r="U1091" s="20">
        <v>24.41</v>
      </c>
      <c r="V1091" s="20"/>
      <c r="W1091" s="20"/>
      <c r="X1091" s="20"/>
      <c r="Y1091" s="20"/>
      <c r="Z1091" s="20"/>
      <c r="AA1091" s="20"/>
      <c r="AB1091" s="22">
        <v>5180</v>
      </c>
      <c r="AC1091" s="22">
        <v>4150</v>
      </c>
      <c r="AD1091" s="22">
        <v>4925</v>
      </c>
      <c r="AE1091" s="22">
        <v>4150</v>
      </c>
      <c r="AF1091" s="23">
        <f t="shared" si="24"/>
        <v>-19.884169884169889</v>
      </c>
    </row>
    <row r="1092" spans="1:32" x14ac:dyDescent="0.45">
      <c r="A1092" s="24" t="s">
        <v>4964</v>
      </c>
      <c r="B1092" t="s">
        <v>4965</v>
      </c>
      <c r="C1092" s="24">
        <v>12</v>
      </c>
      <c r="D1092" s="25" t="s">
        <v>160</v>
      </c>
      <c r="E1092" s="25" t="s">
        <v>5242</v>
      </c>
      <c r="F1092" s="25">
        <v>138.71</v>
      </c>
      <c r="G1092" s="27">
        <v>36028500</v>
      </c>
      <c r="H1092" s="25">
        <v>0</v>
      </c>
      <c r="I1092" s="25">
        <v>0</v>
      </c>
      <c r="J1092" s="25">
        <v>0</v>
      </c>
      <c r="K1092" s="25">
        <v>-18.600000000000001</v>
      </c>
      <c r="L1092" s="25">
        <v>-36.68</v>
      </c>
      <c r="M1092" s="25">
        <v>-24.06</v>
      </c>
      <c r="N1092" s="25">
        <v>-60.83</v>
      </c>
      <c r="O1092" s="25">
        <v>-44.12</v>
      </c>
      <c r="P1092" s="25">
        <v>0.04</v>
      </c>
      <c r="Q1092" s="25">
        <v>-0.1</v>
      </c>
      <c r="R1092" s="25"/>
      <c r="S1092" s="25"/>
      <c r="T1092" s="25"/>
      <c r="U1092" s="25">
        <v>-21.22</v>
      </c>
      <c r="V1092" s="25"/>
      <c r="W1092" s="25"/>
      <c r="X1092" s="25"/>
      <c r="Y1092" s="25"/>
      <c r="Z1092" s="25"/>
      <c r="AA1092" s="25"/>
      <c r="AB1092" s="27">
        <v>5120</v>
      </c>
      <c r="AC1092" s="27">
        <v>3850</v>
      </c>
      <c r="AD1092" s="25"/>
      <c r="AE1092" s="27">
        <v>3850</v>
      </c>
      <c r="AF1092" s="23">
        <f t="shared" si="24"/>
        <v>-24.8046875</v>
      </c>
    </row>
    <row r="1093" spans="1:32" x14ac:dyDescent="0.45">
      <c r="A1093" s="24" t="s">
        <v>2319</v>
      </c>
      <c r="B1093" t="s">
        <v>2320</v>
      </c>
      <c r="C1093" s="24">
        <v>12</v>
      </c>
      <c r="D1093" s="25" t="s">
        <v>874</v>
      </c>
      <c r="E1093" s="25" t="s">
        <v>5242</v>
      </c>
      <c r="F1093" s="25">
        <v>138.69</v>
      </c>
      <c r="G1093" s="27">
        <v>5926779</v>
      </c>
      <c r="H1093" s="25">
        <v>0</v>
      </c>
      <c r="I1093" s="25">
        <v>0</v>
      </c>
      <c r="J1093" s="25">
        <v>0</v>
      </c>
      <c r="K1093" s="25">
        <v>-7.14</v>
      </c>
      <c r="L1093" s="25">
        <v>-8.9499999999999993</v>
      </c>
      <c r="M1093" s="25">
        <v>-15.83</v>
      </c>
      <c r="N1093" s="25">
        <v>-32.950000000000003</v>
      </c>
      <c r="O1093" s="25">
        <v>-24.52</v>
      </c>
      <c r="P1093" s="25">
        <v>-0.21</v>
      </c>
      <c r="Q1093" s="25">
        <v>0.06</v>
      </c>
      <c r="R1093" s="25"/>
      <c r="S1093" s="25"/>
      <c r="T1093" s="25"/>
      <c r="U1093" s="25">
        <v>31.89</v>
      </c>
      <c r="V1093" s="25"/>
      <c r="W1093" s="25"/>
      <c r="X1093" s="25"/>
      <c r="Y1093" s="25"/>
      <c r="Z1093" s="25"/>
      <c r="AA1093" s="25"/>
      <c r="AB1093" s="27">
        <v>24750</v>
      </c>
      <c r="AC1093" s="27">
        <v>23400</v>
      </c>
      <c r="AD1093" s="27">
        <v>34900</v>
      </c>
      <c r="AE1093" s="27">
        <v>23400</v>
      </c>
      <c r="AF1093" s="23">
        <f t="shared" si="24"/>
        <v>-5.4545454545454568</v>
      </c>
    </row>
    <row r="1094" spans="1:32" x14ac:dyDescent="0.45">
      <c r="A1094" s="19" t="s">
        <v>2982</v>
      </c>
      <c r="B1094" s="15" t="s">
        <v>2983</v>
      </c>
      <c r="C1094" s="19">
        <v>12</v>
      </c>
      <c r="D1094" s="20" t="s">
        <v>75</v>
      </c>
      <c r="E1094" s="25" t="s">
        <v>5242</v>
      </c>
      <c r="F1094" s="25">
        <v>138.34</v>
      </c>
      <c r="G1094" s="27">
        <v>90895434</v>
      </c>
      <c r="H1094" s="25">
        <v>0</v>
      </c>
      <c r="I1094" s="25">
        <v>0</v>
      </c>
      <c r="J1094" s="25">
        <v>0</v>
      </c>
      <c r="K1094" s="20">
        <v>-13.87</v>
      </c>
      <c r="L1094" s="20">
        <v>-29.86</v>
      </c>
      <c r="M1094" s="20">
        <v>-34.68</v>
      </c>
      <c r="N1094" s="20">
        <v>-9.1300000000000008</v>
      </c>
      <c r="O1094" s="20">
        <v>-3.06</v>
      </c>
      <c r="P1094" s="20">
        <v>-0.15</v>
      </c>
      <c r="Q1094" s="20">
        <v>-0.38</v>
      </c>
      <c r="R1094" s="20"/>
      <c r="S1094" s="20"/>
      <c r="T1094" s="20"/>
      <c r="U1094" s="20">
        <v>2.4</v>
      </c>
      <c r="V1094" s="20"/>
      <c r="W1094" s="20"/>
      <c r="X1094" s="20"/>
      <c r="Y1094" s="20"/>
      <c r="Z1094" s="20"/>
      <c r="AA1094" s="20"/>
      <c r="AB1094" s="22">
        <v>1804</v>
      </c>
      <c r="AC1094" s="22">
        <v>1522</v>
      </c>
      <c r="AD1094" s="22">
        <v>6610</v>
      </c>
      <c r="AE1094" s="22">
        <v>1522</v>
      </c>
      <c r="AF1094" s="23">
        <f t="shared" si="24"/>
        <v>-15.631929046563197</v>
      </c>
    </row>
    <row r="1095" spans="1:32" x14ac:dyDescent="0.45">
      <c r="A1095" s="19" t="s">
        <v>481</v>
      </c>
      <c r="B1095" s="15" t="s">
        <v>482</v>
      </c>
      <c r="C1095" s="19">
        <v>12</v>
      </c>
      <c r="D1095" s="20" t="s">
        <v>75</v>
      </c>
      <c r="E1095" s="25" t="s">
        <v>5241</v>
      </c>
      <c r="F1095" s="26">
        <v>138.11000000000001</v>
      </c>
      <c r="G1095" s="27">
        <v>12694120</v>
      </c>
      <c r="H1095" s="25">
        <v>0</v>
      </c>
      <c r="I1095" s="25">
        <v>0</v>
      </c>
      <c r="J1095" s="25">
        <v>0</v>
      </c>
      <c r="K1095" s="20">
        <v>-10.08</v>
      </c>
      <c r="L1095" s="20">
        <v>-20.41</v>
      </c>
      <c r="M1095" s="20">
        <v>-38.950000000000003</v>
      </c>
      <c r="N1095" s="20">
        <v>-42.04</v>
      </c>
      <c r="O1095" s="20">
        <v>-21.95</v>
      </c>
      <c r="P1095" s="20">
        <v>-0.34</v>
      </c>
      <c r="Q1095" s="20">
        <v>-1.56</v>
      </c>
      <c r="R1095" s="20">
        <v>9.24</v>
      </c>
      <c r="S1095" s="20"/>
      <c r="T1095" s="20">
        <v>1.18</v>
      </c>
      <c r="U1095" s="20">
        <v>11.84</v>
      </c>
      <c r="V1095" s="20">
        <v>24.7</v>
      </c>
      <c r="W1095" s="20">
        <v>24.7</v>
      </c>
      <c r="X1095" s="20">
        <v>24.7</v>
      </c>
      <c r="Y1095" s="20">
        <v>1</v>
      </c>
      <c r="Z1095" s="20">
        <v>0</v>
      </c>
      <c r="AA1095" s="20">
        <v>0</v>
      </c>
      <c r="AB1095" s="22">
        <v>12600</v>
      </c>
      <c r="AC1095" s="22">
        <v>10880</v>
      </c>
      <c r="AD1095" s="22">
        <v>17000</v>
      </c>
      <c r="AE1095" s="22">
        <v>10880</v>
      </c>
      <c r="AF1095" s="23">
        <f t="shared" si="24"/>
        <v>-13.650793650793647</v>
      </c>
    </row>
    <row r="1096" spans="1:32" x14ac:dyDescent="0.45">
      <c r="A1096" s="19" t="s">
        <v>158</v>
      </c>
      <c r="B1096" s="15" t="s">
        <v>159</v>
      </c>
      <c r="C1096" s="19">
        <v>12</v>
      </c>
      <c r="D1096" s="20" t="s">
        <v>160</v>
      </c>
      <c r="E1096" s="25" t="s">
        <v>5242</v>
      </c>
      <c r="F1096" s="27">
        <v>138.04</v>
      </c>
      <c r="G1096" s="27">
        <v>8030324</v>
      </c>
      <c r="H1096" s="25">
        <v>0</v>
      </c>
      <c r="I1096" s="25">
        <v>0</v>
      </c>
      <c r="J1096" s="25">
        <v>0</v>
      </c>
      <c r="K1096" s="20">
        <v>-23.26</v>
      </c>
      <c r="L1096" s="20">
        <v>-46.03</v>
      </c>
      <c r="M1096" s="20">
        <v>-50.74</v>
      </c>
      <c r="N1096" s="20"/>
      <c r="O1096" s="20">
        <v>-53.73</v>
      </c>
      <c r="P1096" s="20">
        <v>1.46</v>
      </c>
      <c r="Q1096" s="20">
        <v>1.35</v>
      </c>
      <c r="R1096" s="20">
        <v>34.51</v>
      </c>
      <c r="S1096" s="20"/>
      <c r="T1096" s="20">
        <v>-37.93</v>
      </c>
      <c r="U1096" s="21">
        <v>-2.25</v>
      </c>
      <c r="V1096" s="21">
        <v>1.8</v>
      </c>
      <c r="W1096" s="21">
        <v>3.57</v>
      </c>
      <c r="X1096" s="21">
        <v>1.8</v>
      </c>
      <c r="Y1096" s="20"/>
      <c r="Z1096" s="20">
        <v>0</v>
      </c>
      <c r="AA1096" s="20"/>
      <c r="AB1096" s="22">
        <v>30100</v>
      </c>
      <c r="AC1096" s="22">
        <v>17190</v>
      </c>
      <c r="AD1096" s="22"/>
      <c r="AE1096" s="22">
        <v>17190</v>
      </c>
      <c r="AF1096" s="23">
        <f t="shared" si="24"/>
        <v>-42.890365448504987</v>
      </c>
    </row>
    <row r="1097" spans="1:32" x14ac:dyDescent="0.45">
      <c r="A1097" s="19" t="s">
        <v>1933</v>
      </c>
      <c r="B1097" s="15" t="s">
        <v>1934</v>
      </c>
      <c r="C1097" s="19">
        <v>12</v>
      </c>
      <c r="D1097" s="20" t="s">
        <v>88</v>
      </c>
      <c r="E1097" s="25" t="s">
        <v>5242</v>
      </c>
      <c r="F1097" s="25">
        <v>138</v>
      </c>
      <c r="G1097" s="27">
        <v>14300000</v>
      </c>
      <c r="H1097" s="25">
        <v>0</v>
      </c>
      <c r="I1097" s="25">
        <v>0</v>
      </c>
      <c r="J1097" s="25">
        <v>0</v>
      </c>
      <c r="K1097" s="20">
        <v>-2.82</v>
      </c>
      <c r="L1097" s="20">
        <v>-2.72</v>
      </c>
      <c r="M1097" s="20">
        <v>-6.4</v>
      </c>
      <c r="N1097" s="20">
        <v>-7.57</v>
      </c>
      <c r="O1097" s="20">
        <v>-8.6199999999999992</v>
      </c>
      <c r="P1097" s="20">
        <v>-0.36</v>
      </c>
      <c r="Q1097" s="20">
        <v>-1.1200000000000001</v>
      </c>
      <c r="R1097" s="20"/>
      <c r="S1097" s="20">
        <v>1.96</v>
      </c>
      <c r="T1097" s="20"/>
      <c r="U1097" s="20">
        <v>16.739999999999998</v>
      </c>
      <c r="V1097" s="20">
        <v>18</v>
      </c>
      <c r="W1097" s="20"/>
      <c r="X1097" s="20">
        <v>18</v>
      </c>
      <c r="Y1097" s="20"/>
      <c r="Z1097" s="20"/>
      <c r="AA1097" s="20"/>
      <c r="AB1097" s="22">
        <v>9500</v>
      </c>
      <c r="AC1097" s="22">
        <v>9650</v>
      </c>
      <c r="AD1097" s="22">
        <v>7180</v>
      </c>
      <c r="AE1097" s="22">
        <v>9650</v>
      </c>
      <c r="AF1097" s="23">
        <f t="shared" si="24"/>
        <v>1.5789473684210575</v>
      </c>
    </row>
    <row r="1098" spans="1:32" x14ac:dyDescent="0.45">
      <c r="A1098" s="19" t="s">
        <v>2151</v>
      </c>
      <c r="B1098" s="15" t="s">
        <v>2152</v>
      </c>
      <c r="C1098" s="19">
        <v>12</v>
      </c>
      <c r="D1098" s="20" t="s">
        <v>88</v>
      </c>
      <c r="E1098" s="25" t="s">
        <v>5242</v>
      </c>
      <c r="F1098" s="25">
        <v>137.15</v>
      </c>
      <c r="G1098" s="27">
        <v>45563612</v>
      </c>
      <c r="H1098" s="25">
        <v>0</v>
      </c>
      <c r="I1098" s="25">
        <v>0</v>
      </c>
      <c r="J1098" s="25">
        <v>0</v>
      </c>
      <c r="K1098" s="20">
        <v>-15.09</v>
      </c>
      <c r="L1098" s="20">
        <v>-25.77</v>
      </c>
      <c r="M1098" s="20">
        <v>-25.03</v>
      </c>
      <c r="N1098" s="20">
        <v>-48.19</v>
      </c>
      <c r="O1098" s="20">
        <v>-32.96</v>
      </c>
      <c r="P1098" s="20">
        <v>-0.11</v>
      </c>
      <c r="Q1098" s="20">
        <v>-1.1499999999999999</v>
      </c>
      <c r="R1098" s="20"/>
      <c r="S1098" s="20"/>
      <c r="T1098" s="20"/>
      <c r="U1098" s="21">
        <v>18.23</v>
      </c>
      <c r="V1098" s="21"/>
      <c r="W1098" s="21"/>
      <c r="X1098" s="21"/>
      <c r="Y1098" s="20"/>
      <c r="Z1098" s="20"/>
      <c r="AA1098" s="20"/>
      <c r="AB1098" s="22">
        <v>3500</v>
      </c>
      <c r="AC1098" s="22">
        <v>3010</v>
      </c>
      <c r="AD1098" s="22">
        <v>13700</v>
      </c>
      <c r="AE1098" s="22">
        <v>3010</v>
      </c>
      <c r="AF1098" s="23">
        <f t="shared" si="24"/>
        <v>-14.000000000000002</v>
      </c>
    </row>
    <row r="1099" spans="1:32" x14ac:dyDescent="0.45">
      <c r="A1099" s="19" t="s">
        <v>2806</v>
      </c>
      <c r="B1099" s="15" t="s">
        <v>2807</v>
      </c>
      <c r="C1099" s="19">
        <v>12</v>
      </c>
      <c r="D1099" s="20" t="s">
        <v>88</v>
      </c>
      <c r="E1099" s="25" t="s">
        <v>5241</v>
      </c>
      <c r="F1099" s="25">
        <v>136.96</v>
      </c>
      <c r="G1099" s="27">
        <v>11558200</v>
      </c>
      <c r="H1099" s="25">
        <v>0</v>
      </c>
      <c r="I1099" s="25">
        <v>0</v>
      </c>
      <c r="J1099" s="25">
        <v>0</v>
      </c>
      <c r="K1099" s="20">
        <v>-3.97</v>
      </c>
      <c r="L1099" s="20">
        <v>-5.58</v>
      </c>
      <c r="M1099" s="20">
        <v>-4.05</v>
      </c>
      <c r="N1099" s="20">
        <v>-17.59</v>
      </c>
      <c r="O1099" s="20">
        <v>-7.42</v>
      </c>
      <c r="P1099" s="20">
        <v>-0.1</v>
      </c>
      <c r="Q1099" s="20">
        <v>-0.17</v>
      </c>
      <c r="R1099" s="20"/>
      <c r="S1099" s="20"/>
      <c r="T1099" s="20"/>
      <c r="U1099" s="20">
        <v>18.96</v>
      </c>
      <c r="V1099" s="20"/>
      <c r="W1099" s="20"/>
      <c r="X1099" s="20"/>
      <c r="Y1099" s="20"/>
      <c r="Z1099" s="20"/>
      <c r="AA1099" s="20"/>
      <c r="AB1099" s="22">
        <v>12360</v>
      </c>
      <c r="AC1099" s="22">
        <v>11850</v>
      </c>
      <c r="AD1099" s="22">
        <v>19600</v>
      </c>
      <c r="AE1099" s="22">
        <v>11850</v>
      </c>
      <c r="AF1099" s="23">
        <f t="shared" si="24"/>
        <v>-4.1262135922330074</v>
      </c>
    </row>
    <row r="1100" spans="1:32" x14ac:dyDescent="0.45">
      <c r="A1100" s="19" t="s">
        <v>1319</v>
      </c>
      <c r="B1100" s="15" t="s">
        <v>1320</v>
      </c>
      <c r="C1100" s="19">
        <v>12</v>
      </c>
      <c r="D1100" s="20" t="s">
        <v>72</v>
      </c>
      <c r="E1100" s="25" t="s">
        <v>5241</v>
      </c>
      <c r="F1100" s="26">
        <v>136.53</v>
      </c>
      <c r="G1100" s="27">
        <v>18203973</v>
      </c>
      <c r="H1100" s="25">
        <v>0</v>
      </c>
      <c r="I1100" s="25">
        <v>0</v>
      </c>
      <c r="J1100" s="25">
        <v>0</v>
      </c>
      <c r="K1100" s="20">
        <v>17.55</v>
      </c>
      <c r="L1100" s="20">
        <v>-0.53</v>
      </c>
      <c r="M1100" s="20">
        <v>-18.3</v>
      </c>
      <c r="N1100" s="20">
        <v>-6.72</v>
      </c>
      <c r="O1100" s="20">
        <v>-29.64</v>
      </c>
      <c r="P1100" s="20">
        <v>-0.01</v>
      </c>
      <c r="Q1100" s="20">
        <v>0.01</v>
      </c>
      <c r="R1100" s="20"/>
      <c r="S1100" s="20"/>
      <c r="T1100" s="20"/>
      <c r="U1100" s="20">
        <v>-7.46</v>
      </c>
      <c r="V1100" s="20"/>
      <c r="W1100" s="20"/>
      <c r="X1100" s="20"/>
      <c r="Y1100" s="20"/>
      <c r="Z1100" s="20"/>
      <c r="AA1100" s="20"/>
      <c r="AB1100" s="22">
        <v>6300</v>
      </c>
      <c r="AC1100" s="22">
        <v>7500</v>
      </c>
      <c r="AD1100" s="22">
        <v>32345</v>
      </c>
      <c r="AE1100" s="22">
        <v>7500</v>
      </c>
      <c r="AF1100" s="23">
        <f t="shared" si="24"/>
        <v>19.047619047619047</v>
      </c>
    </row>
    <row r="1101" spans="1:32" x14ac:dyDescent="0.45">
      <c r="A1101" s="24" t="s">
        <v>3674</v>
      </c>
      <c r="B1101" t="s">
        <v>3675</v>
      </c>
      <c r="C1101" s="24">
        <v>12</v>
      </c>
      <c r="D1101" s="25" t="s">
        <v>148</v>
      </c>
      <c r="E1101" s="25" t="s">
        <v>5242</v>
      </c>
      <c r="F1101" s="25">
        <v>136.19</v>
      </c>
      <c r="G1101" s="27">
        <v>15082304</v>
      </c>
      <c r="H1101" s="25">
        <v>0</v>
      </c>
      <c r="I1101" s="25">
        <v>0</v>
      </c>
      <c r="J1101" s="25">
        <v>0</v>
      </c>
      <c r="K1101" s="25">
        <v>-24.31</v>
      </c>
      <c r="L1101" s="25">
        <v>-46.22</v>
      </c>
      <c r="M1101" s="25">
        <v>-41.63</v>
      </c>
      <c r="N1101" s="25">
        <v>-31.07</v>
      </c>
      <c r="O1101" s="25">
        <v>-28.73</v>
      </c>
      <c r="P1101" s="25">
        <v>1.43</v>
      </c>
      <c r="Q1101" s="25">
        <v>1.31</v>
      </c>
      <c r="R1101" s="25"/>
      <c r="S1101" s="25"/>
      <c r="T1101" s="25"/>
      <c r="U1101" s="25">
        <v>-4.3</v>
      </c>
      <c r="V1101" s="25"/>
      <c r="W1101" s="25">
        <v>8</v>
      </c>
      <c r="X1101" s="25"/>
      <c r="Y1101" s="25"/>
      <c r="Z1101" s="25"/>
      <c r="AA1101" s="25"/>
      <c r="AB1101" s="27">
        <v>14160</v>
      </c>
      <c r="AC1101" s="27">
        <v>9030</v>
      </c>
      <c r="AD1101" s="27">
        <v>13650</v>
      </c>
      <c r="AE1101" s="27">
        <v>9030</v>
      </c>
      <c r="AF1101" s="23">
        <f t="shared" si="24"/>
        <v>-36.228813559322035</v>
      </c>
    </row>
    <row r="1102" spans="1:32" x14ac:dyDescent="0.45">
      <c r="A1102" s="19" t="s">
        <v>430</v>
      </c>
      <c r="B1102" s="15" t="s">
        <v>431</v>
      </c>
      <c r="C1102" s="19">
        <v>12</v>
      </c>
      <c r="D1102" s="20" t="s">
        <v>432</v>
      </c>
      <c r="E1102" s="25" t="s">
        <v>5241</v>
      </c>
      <c r="F1102" s="26">
        <v>135.84</v>
      </c>
      <c r="G1102" s="27">
        <v>29529812</v>
      </c>
      <c r="H1102" s="25">
        <v>0</v>
      </c>
      <c r="I1102" s="25">
        <v>0</v>
      </c>
      <c r="J1102" s="25">
        <v>0</v>
      </c>
      <c r="K1102" s="20">
        <v>-8.3699999999999992</v>
      </c>
      <c r="L1102" s="20">
        <v>-17.41</v>
      </c>
      <c r="M1102" s="20">
        <v>-7.26</v>
      </c>
      <c r="N1102" s="20">
        <v>-8.91</v>
      </c>
      <c r="O1102" s="20">
        <v>-1.18</v>
      </c>
      <c r="P1102" s="20">
        <v>-0.21</v>
      </c>
      <c r="Q1102" s="20">
        <v>-0.74</v>
      </c>
      <c r="R1102" s="20"/>
      <c r="S1102" s="20"/>
      <c r="T1102" s="20"/>
      <c r="U1102" s="21">
        <v>73.25</v>
      </c>
      <c r="V1102" s="21"/>
      <c r="W1102" s="21"/>
      <c r="X1102" s="21"/>
      <c r="Y1102" s="20"/>
      <c r="Z1102" s="20"/>
      <c r="AA1102" s="20"/>
      <c r="AB1102" s="22">
        <v>5140</v>
      </c>
      <c r="AC1102" s="22">
        <v>4600</v>
      </c>
      <c r="AD1102" s="22">
        <v>4310</v>
      </c>
      <c r="AE1102" s="22">
        <v>4600</v>
      </c>
      <c r="AF1102" s="23">
        <f t="shared" si="24"/>
        <v>-10.505836575875483</v>
      </c>
    </row>
    <row r="1103" spans="1:32" x14ac:dyDescent="0.45">
      <c r="A1103" s="19" t="s">
        <v>3858</v>
      </c>
      <c r="B1103" s="15" t="s">
        <v>3859</v>
      </c>
      <c r="C1103" s="19">
        <v>12</v>
      </c>
      <c r="D1103" s="20" t="s">
        <v>66</v>
      </c>
      <c r="E1103" s="25" t="s">
        <v>5242</v>
      </c>
      <c r="F1103" s="26">
        <v>135.80000000000001</v>
      </c>
      <c r="G1103" s="27">
        <v>17963290</v>
      </c>
      <c r="H1103" s="25">
        <v>0</v>
      </c>
      <c r="I1103" s="25">
        <v>0</v>
      </c>
      <c r="J1103" s="25">
        <v>0</v>
      </c>
      <c r="K1103" s="20">
        <v>-10.210000000000001</v>
      </c>
      <c r="L1103" s="20">
        <v>-29.28</v>
      </c>
      <c r="M1103" s="20">
        <v>-35.93</v>
      </c>
      <c r="N1103" s="20">
        <v>-21.25</v>
      </c>
      <c r="O1103" s="20">
        <v>-17.29</v>
      </c>
      <c r="P1103" s="20">
        <v>-0.48</v>
      </c>
      <c r="Q1103" s="20">
        <v>-2.63</v>
      </c>
      <c r="R1103" s="20"/>
      <c r="S1103" s="20"/>
      <c r="T1103" s="20"/>
      <c r="U1103" s="20">
        <v>17.29</v>
      </c>
      <c r="V1103" s="20"/>
      <c r="W1103" s="20"/>
      <c r="X1103" s="20"/>
      <c r="Y1103" s="20"/>
      <c r="Z1103" s="20"/>
      <c r="AA1103" s="20"/>
      <c r="AB1103" s="22">
        <v>9210</v>
      </c>
      <c r="AC1103" s="22">
        <v>7560</v>
      </c>
      <c r="AD1103" s="22">
        <v>12350</v>
      </c>
      <c r="AE1103" s="22">
        <v>7560</v>
      </c>
      <c r="AF1103" s="23">
        <f t="shared" si="24"/>
        <v>-17.915309446254067</v>
      </c>
    </row>
    <row r="1104" spans="1:32" x14ac:dyDescent="0.45">
      <c r="A1104" s="19" t="s">
        <v>3312</v>
      </c>
      <c r="B1104" s="15" t="s">
        <v>3313</v>
      </c>
      <c r="C1104" s="19">
        <v>12</v>
      </c>
      <c r="D1104" s="20" t="s">
        <v>127</v>
      </c>
      <c r="E1104" s="25" t="s">
        <v>5242</v>
      </c>
      <c r="F1104" s="25">
        <v>135.72</v>
      </c>
      <c r="G1104" s="27">
        <v>12839840</v>
      </c>
      <c r="H1104" s="25">
        <v>0</v>
      </c>
      <c r="I1104" s="25">
        <v>0</v>
      </c>
      <c r="J1104" s="25">
        <v>0</v>
      </c>
      <c r="K1104" s="20">
        <v>-14.2</v>
      </c>
      <c r="L1104" s="20">
        <v>-34.14</v>
      </c>
      <c r="M1104" s="20">
        <v>-35.9</v>
      </c>
      <c r="N1104" s="20">
        <v>-31.09</v>
      </c>
      <c r="O1104" s="20">
        <v>-35.35</v>
      </c>
      <c r="P1104" s="20">
        <v>-0.27</v>
      </c>
      <c r="Q1104" s="20">
        <v>-1.98</v>
      </c>
      <c r="R1104" s="20"/>
      <c r="S1104" s="20"/>
      <c r="T1104" s="20"/>
      <c r="U1104" s="20">
        <v>-3.56</v>
      </c>
      <c r="V1104" s="20"/>
      <c r="W1104" s="20"/>
      <c r="X1104" s="20"/>
      <c r="Y1104" s="20"/>
      <c r="Z1104" s="20"/>
      <c r="AA1104" s="20"/>
      <c r="AB1104" s="22">
        <v>12970</v>
      </c>
      <c r="AC1104" s="22">
        <v>10570</v>
      </c>
      <c r="AD1104" s="22">
        <v>8624</v>
      </c>
      <c r="AE1104" s="22">
        <v>10570</v>
      </c>
      <c r="AF1104" s="23">
        <f t="shared" si="24"/>
        <v>-18.504240555127215</v>
      </c>
    </row>
    <row r="1105" spans="1:32" x14ac:dyDescent="0.45">
      <c r="A1105" s="19" t="s">
        <v>3354</v>
      </c>
      <c r="B1105" s="15" t="s">
        <v>3355</v>
      </c>
      <c r="C1105" s="19">
        <v>12</v>
      </c>
      <c r="D1105" s="20" t="s">
        <v>127</v>
      </c>
      <c r="E1105" s="25" t="s">
        <v>5242</v>
      </c>
      <c r="F1105" s="26">
        <v>135.6</v>
      </c>
      <c r="G1105" s="27">
        <v>20000000</v>
      </c>
      <c r="H1105" s="25">
        <v>0</v>
      </c>
      <c r="I1105" s="25">
        <v>0</v>
      </c>
      <c r="J1105" s="25">
        <v>0</v>
      </c>
      <c r="K1105" s="20">
        <v>-14.82</v>
      </c>
      <c r="L1105" s="20">
        <v>-33.14</v>
      </c>
      <c r="M1105" s="20">
        <v>-11.72</v>
      </c>
      <c r="N1105" s="20">
        <v>0.59</v>
      </c>
      <c r="O1105" s="20">
        <v>10.06</v>
      </c>
      <c r="P1105" s="20">
        <v>-7.0000000000000007E-2</v>
      </c>
      <c r="Q1105" s="20">
        <v>1.1100000000000001</v>
      </c>
      <c r="R1105" s="20"/>
      <c r="S1105" s="20"/>
      <c r="T1105" s="20"/>
      <c r="U1105" s="20">
        <v>10.57</v>
      </c>
      <c r="V1105" s="20"/>
      <c r="W1105" s="20"/>
      <c r="X1105" s="20"/>
      <c r="Y1105" s="20"/>
      <c r="Z1105" s="20"/>
      <c r="AA1105" s="20"/>
      <c r="AB1105" s="22">
        <v>8400</v>
      </c>
      <c r="AC1105" s="22">
        <v>6780</v>
      </c>
      <c r="AD1105" s="22">
        <v>3870</v>
      </c>
      <c r="AE1105" s="22">
        <v>6780</v>
      </c>
      <c r="AF1105" s="23">
        <f t="shared" si="24"/>
        <v>-19.285714285714285</v>
      </c>
    </row>
    <row r="1106" spans="1:32" x14ac:dyDescent="0.45">
      <c r="A1106" s="19" t="s">
        <v>913</v>
      </c>
      <c r="B1106" s="15" t="s">
        <v>914</v>
      </c>
      <c r="C1106" s="19">
        <v>12</v>
      </c>
      <c r="D1106" s="20" t="s">
        <v>91</v>
      </c>
      <c r="E1106" s="25" t="s">
        <v>5241</v>
      </c>
      <c r="F1106" s="26">
        <v>134.74</v>
      </c>
      <c r="G1106" s="27">
        <v>70805940</v>
      </c>
      <c r="H1106" s="25">
        <v>0</v>
      </c>
      <c r="I1106" s="25">
        <v>0</v>
      </c>
      <c r="J1106" s="25">
        <v>0</v>
      </c>
      <c r="K1106" s="20">
        <v>-8.73</v>
      </c>
      <c r="L1106" s="20">
        <v>4.22</v>
      </c>
      <c r="M1106" s="20">
        <v>2.09</v>
      </c>
      <c r="N1106" s="20">
        <v>-11.9</v>
      </c>
      <c r="O1106" s="20">
        <v>-2.41</v>
      </c>
      <c r="P1106" s="20">
        <v>-0.06</v>
      </c>
      <c r="Q1106" s="20">
        <v>0.41</v>
      </c>
      <c r="R1106" s="20"/>
      <c r="S1106" s="20"/>
      <c r="T1106" s="20"/>
      <c r="U1106" s="21">
        <v>-4.9800000000000004</v>
      </c>
      <c r="V1106" s="21"/>
      <c r="W1106" s="21"/>
      <c r="X1106" s="21"/>
      <c r="Y1106" s="20"/>
      <c r="Z1106" s="20"/>
      <c r="AA1106" s="20"/>
      <c r="AB1106" s="22">
        <v>1839</v>
      </c>
      <c r="AC1106" s="22">
        <v>1903</v>
      </c>
      <c r="AD1106" s="22">
        <v>5070</v>
      </c>
      <c r="AE1106" s="22">
        <v>1903</v>
      </c>
      <c r="AF1106" s="23">
        <f t="shared" si="24"/>
        <v>3.4801522566612286</v>
      </c>
    </row>
    <row r="1107" spans="1:32" x14ac:dyDescent="0.45">
      <c r="A1107" s="19" t="s">
        <v>4308</v>
      </c>
      <c r="B1107" s="15" t="s">
        <v>4309</v>
      </c>
      <c r="C1107" s="19">
        <v>12</v>
      </c>
      <c r="D1107" s="20" t="s">
        <v>66</v>
      </c>
      <c r="E1107" s="25" t="s">
        <v>5242</v>
      </c>
      <c r="F1107" s="25">
        <v>134.68</v>
      </c>
      <c r="G1107" s="27">
        <v>20499260</v>
      </c>
      <c r="H1107" s="25">
        <v>0</v>
      </c>
      <c r="I1107" s="25">
        <v>0</v>
      </c>
      <c r="J1107" s="25">
        <v>0</v>
      </c>
      <c r="K1107" s="20">
        <v>-13.44</v>
      </c>
      <c r="L1107" s="20">
        <v>-38.25</v>
      </c>
      <c r="M1107" s="20">
        <v>19.670000000000002</v>
      </c>
      <c r="N1107" s="20">
        <v>124.62</v>
      </c>
      <c r="O1107" s="20">
        <v>-32.619999999999997</v>
      </c>
      <c r="P1107" s="20">
        <v>1.1399999999999999</v>
      </c>
      <c r="Q1107" s="20">
        <v>1.25</v>
      </c>
      <c r="R1107" s="20"/>
      <c r="S1107" s="20"/>
      <c r="T1107" s="20"/>
      <c r="U1107" s="20">
        <v>-17.11</v>
      </c>
      <c r="V1107" s="20"/>
      <c r="W1107" s="20"/>
      <c r="X1107" s="20"/>
      <c r="Y1107" s="20"/>
      <c r="Z1107" s="20"/>
      <c r="AA1107" s="20"/>
      <c r="AB1107" s="22">
        <v>12080</v>
      </c>
      <c r="AC1107" s="22">
        <v>6570</v>
      </c>
      <c r="AD1107" s="22"/>
      <c r="AE1107" s="22">
        <v>6570</v>
      </c>
      <c r="AF1107" s="23">
        <f t="shared" si="24"/>
        <v>-45.612582781456958</v>
      </c>
    </row>
    <row r="1108" spans="1:32" x14ac:dyDescent="0.45">
      <c r="A1108" s="19" t="s">
        <v>64</v>
      </c>
      <c r="B1108" s="15" t="s">
        <v>65</v>
      </c>
      <c r="C1108" s="19">
        <v>12</v>
      </c>
      <c r="D1108" s="20" t="s">
        <v>66</v>
      </c>
      <c r="E1108" s="25" t="s">
        <v>5241</v>
      </c>
      <c r="F1108" s="26">
        <v>134.35</v>
      </c>
      <c r="G1108" s="27">
        <v>27931470</v>
      </c>
      <c r="H1108" s="25">
        <v>0</v>
      </c>
      <c r="I1108" s="25">
        <v>0</v>
      </c>
      <c r="J1108" s="25">
        <v>0</v>
      </c>
      <c r="K1108" s="20">
        <v>-10.43</v>
      </c>
      <c r="L1108" s="20">
        <v>-23.04</v>
      </c>
      <c r="M1108" s="20">
        <v>-17.920000000000002</v>
      </c>
      <c r="N1108" s="20">
        <v>-28.21</v>
      </c>
      <c r="O1108" s="20">
        <v>-23.04</v>
      </c>
      <c r="P1108" s="20">
        <v>-0.14000000000000001</v>
      </c>
      <c r="Q1108" s="20">
        <v>-1.64</v>
      </c>
      <c r="R1108" s="20"/>
      <c r="S1108" s="20"/>
      <c r="T1108" s="20"/>
      <c r="U1108" s="20">
        <v>0.26</v>
      </c>
      <c r="V1108" s="20"/>
      <c r="W1108" s="20"/>
      <c r="X1108" s="20"/>
      <c r="Y1108" s="20"/>
      <c r="Z1108" s="20"/>
      <c r="AA1108" s="20"/>
      <c r="AB1108" s="22">
        <v>5510</v>
      </c>
      <c r="AC1108" s="22">
        <v>4810</v>
      </c>
      <c r="AD1108" s="22">
        <v>14900</v>
      </c>
      <c r="AE1108" s="22">
        <v>4810</v>
      </c>
      <c r="AF1108" s="23">
        <f t="shared" si="24"/>
        <v>-12.704174228675136</v>
      </c>
    </row>
    <row r="1109" spans="1:32" x14ac:dyDescent="0.45">
      <c r="A1109" s="24" t="s">
        <v>4996</v>
      </c>
      <c r="B1109" t="s">
        <v>4997</v>
      </c>
      <c r="C1109" s="24">
        <v>12</v>
      </c>
      <c r="D1109" s="25" t="s">
        <v>211</v>
      </c>
      <c r="E1109" s="25" t="s">
        <v>5242</v>
      </c>
      <c r="F1109" s="25">
        <v>133.91</v>
      </c>
      <c r="G1109" s="27">
        <v>15045670</v>
      </c>
      <c r="H1109" s="25">
        <v>0</v>
      </c>
      <c r="I1109" s="25">
        <v>0</v>
      </c>
      <c r="J1109" s="25">
        <v>0</v>
      </c>
      <c r="K1109" s="25">
        <v>-21.93</v>
      </c>
      <c r="L1109" s="25">
        <v>-38.11</v>
      </c>
      <c r="M1109" s="25">
        <v>-27.52</v>
      </c>
      <c r="N1109" s="25">
        <v>-31.75</v>
      </c>
      <c r="O1109" s="25">
        <v>-7.39</v>
      </c>
      <c r="P1109" s="25">
        <v>0.09</v>
      </c>
      <c r="Q1109" s="25">
        <v>-1.53</v>
      </c>
      <c r="R1109" s="25"/>
      <c r="S1109" s="25"/>
      <c r="T1109" s="25"/>
      <c r="U1109" s="25">
        <v>1.04</v>
      </c>
      <c r="V1109" s="25"/>
      <c r="W1109" s="25"/>
      <c r="X1109" s="25"/>
      <c r="Y1109" s="25"/>
      <c r="Z1109" s="25"/>
      <c r="AA1109" s="25"/>
      <c r="AB1109" s="27">
        <v>11530</v>
      </c>
      <c r="AC1109" s="27">
        <v>8900</v>
      </c>
      <c r="AD1109" s="25"/>
      <c r="AE1109" s="27">
        <v>8900</v>
      </c>
      <c r="AF1109" s="23">
        <f t="shared" si="24"/>
        <v>-22.810060711188207</v>
      </c>
    </row>
    <row r="1110" spans="1:32" x14ac:dyDescent="0.45">
      <c r="A1110" s="19" t="s">
        <v>931</v>
      </c>
      <c r="B1110" s="15" t="s">
        <v>932</v>
      </c>
      <c r="C1110" s="19">
        <v>12</v>
      </c>
      <c r="D1110" s="20" t="s">
        <v>148</v>
      </c>
      <c r="E1110" s="25" t="s">
        <v>5241</v>
      </c>
      <c r="F1110" s="25">
        <v>133.79</v>
      </c>
      <c r="G1110" s="27">
        <v>36704394</v>
      </c>
      <c r="H1110" s="25">
        <v>0</v>
      </c>
      <c r="I1110" s="25">
        <v>0</v>
      </c>
      <c r="J1110" s="25">
        <v>0</v>
      </c>
      <c r="K1110" s="20">
        <v>-20.59</v>
      </c>
      <c r="L1110" s="20">
        <v>-42.33</v>
      </c>
      <c r="M1110" s="20">
        <v>-39.049999999999997</v>
      </c>
      <c r="N1110" s="20">
        <v>14.62</v>
      </c>
      <c r="O1110" s="20">
        <v>-12.06</v>
      </c>
      <c r="P1110" s="20">
        <v>0.88</v>
      </c>
      <c r="Q1110" s="20">
        <v>2.41</v>
      </c>
      <c r="R1110" s="20"/>
      <c r="S1110" s="20"/>
      <c r="T1110" s="20"/>
      <c r="U1110" s="20">
        <v>-2.57</v>
      </c>
      <c r="V1110" s="20"/>
      <c r="W1110" s="20"/>
      <c r="X1110" s="20"/>
      <c r="Y1110" s="20"/>
      <c r="Z1110" s="20"/>
      <c r="AA1110" s="20"/>
      <c r="AB1110" s="22">
        <v>4890</v>
      </c>
      <c r="AC1110" s="22">
        <v>3645</v>
      </c>
      <c r="AD1110" s="22">
        <v>6000</v>
      </c>
      <c r="AE1110" s="22">
        <v>3645</v>
      </c>
      <c r="AF1110" s="23">
        <f t="shared" si="24"/>
        <v>-25.460122699386499</v>
      </c>
    </row>
    <row r="1111" spans="1:32" x14ac:dyDescent="0.45">
      <c r="A1111" s="19" t="s">
        <v>2553</v>
      </c>
      <c r="B1111" s="15" t="s">
        <v>2554</v>
      </c>
      <c r="C1111" s="19">
        <v>12</v>
      </c>
      <c r="D1111" s="20" t="s">
        <v>91</v>
      </c>
      <c r="E1111" s="25" t="s">
        <v>5241</v>
      </c>
      <c r="F1111" s="25">
        <v>133.65</v>
      </c>
      <c r="G1111" s="27">
        <v>14202975</v>
      </c>
      <c r="H1111" s="25">
        <v>0</v>
      </c>
      <c r="I1111" s="25">
        <v>0</v>
      </c>
      <c r="J1111" s="25">
        <v>0</v>
      </c>
      <c r="K1111" s="20">
        <v>-12.38</v>
      </c>
      <c r="L1111" s="20">
        <v>-24.72</v>
      </c>
      <c r="M1111" s="20">
        <v>-29.35</v>
      </c>
      <c r="N1111" s="20">
        <v>-28</v>
      </c>
      <c r="O1111" s="20">
        <v>-21.65</v>
      </c>
      <c r="P1111" s="20">
        <v>-0.04</v>
      </c>
      <c r="Q1111" s="20">
        <v>0.02</v>
      </c>
      <c r="R1111" s="20"/>
      <c r="S1111" s="20"/>
      <c r="T1111" s="20"/>
      <c r="U1111" s="20">
        <v>-6.79</v>
      </c>
      <c r="V1111" s="20"/>
      <c r="W1111" s="20"/>
      <c r="X1111" s="20"/>
      <c r="Y1111" s="20"/>
      <c r="Z1111" s="20"/>
      <c r="AA1111" s="20"/>
      <c r="AB1111" s="22">
        <v>10850</v>
      </c>
      <c r="AC1111" s="22">
        <v>9410</v>
      </c>
      <c r="AD1111" s="22">
        <v>41150</v>
      </c>
      <c r="AE1111" s="22">
        <v>9410</v>
      </c>
      <c r="AF1111" s="23">
        <f t="shared" si="24"/>
        <v>-13.271889400921655</v>
      </c>
    </row>
    <row r="1112" spans="1:32" x14ac:dyDescent="0.45">
      <c r="A1112" s="19" t="s">
        <v>629</v>
      </c>
      <c r="B1112" s="15" t="s">
        <v>630</v>
      </c>
      <c r="C1112" s="19">
        <v>12</v>
      </c>
      <c r="D1112" s="20" t="s">
        <v>111</v>
      </c>
      <c r="E1112" s="25" t="s">
        <v>5241</v>
      </c>
      <c r="F1112" s="25">
        <v>133.32</v>
      </c>
      <c r="G1112" s="27">
        <v>22946663</v>
      </c>
      <c r="H1112" s="25">
        <v>0</v>
      </c>
      <c r="I1112" s="25">
        <v>0</v>
      </c>
      <c r="J1112" s="25">
        <v>0</v>
      </c>
      <c r="K1112" s="20">
        <v>-13.41</v>
      </c>
      <c r="L1112" s="20">
        <v>-24.45</v>
      </c>
      <c r="M1112" s="20">
        <v>-36.15</v>
      </c>
      <c r="N1112" s="20">
        <v>7.59</v>
      </c>
      <c r="O1112" s="20">
        <v>3.2</v>
      </c>
      <c r="P1112" s="20">
        <v>0.02</v>
      </c>
      <c r="Q1112" s="20">
        <v>-0.11</v>
      </c>
      <c r="R1112" s="20"/>
      <c r="S1112" s="20"/>
      <c r="T1112" s="20"/>
      <c r="U1112" s="21">
        <v>42.63</v>
      </c>
      <c r="V1112" s="21"/>
      <c r="W1112" s="21"/>
      <c r="X1112" s="21"/>
      <c r="Y1112" s="20"/>
      <c r="Z1112" s="20"/>
      <c r="AA1112" s="20"/>
      <c r="AB1112" s="22">
        <v>6570</v>
      </c>
      <c r="AC1112" s="22">
        <v>5810</v>
      </c>
      <c r="AD1112" s="22">
        <v>12850</v>
      </c>
      <c r="AE1112" s="22">
        <v>5810</v>
      </c>
      <c r="AF1112" s="23">
        <f t="shared" si="24"/>
        <v>-11.56773211567732</v>
      </c>
    </row>
    <row r="1113" spans="1:32" x14ac:dyDescent="0.45">
      <c r="A1113" s="19" t="s">
        <v>1783</v>
      </c>
      <c r="B1113" s="15" t="s">
        <v>1784</v>
      </c>
      <c r="C1113" s="19">
        <v>12</v>
      </c>
      <c r="D1113" s="20" t="s">
        <v>72</v>
      </c>
      <c r="E1113" s="25" t="s">
        <v>5242</v>
      </c>
      <c r="F1113" s="26">
        <v>133.18</v>
      </c>
      <c r="G1113" s="27">
        <v>12423574</v>
      </c>
      <c r="H1113" s="25">
        <v>0</v>
      </c>
      <c r="I1113" s="25">
        <v>0</v>
      </c>
      <c r="J1113" s="25">
        <v>0</v>
      </c>
      <c r="K1113" s="20">
        <v>-21.06</v>
      </c>
      <c r="L1113" s="20">
        <v>-42.86</v>
      </c>
      <c r="M1113" s="20">
        <v>-8.84</v>
      </c>
      <c r="N1113" s="20">
        <v>53.14</v>
      </c>
      <c r="O1113" s="20">
        <v>-9.15</v>
      </c>
      <c r="P1113" s="20">
        <v>-0.38</v>
      </c>
      <c r="Q1113" s="20">
        <v>-1.49</v>
      </c>
      <c r="R1113" s="20"/>
      <c r="S1113" s="20"/>
      <c r="T1113" s="20"/>
      <c r="U1113" s="20">
        <v>-2.63</v>
      </c>
      <c r="V1113" s="20"/>
      <c r="W1113" s="20"/>
      <c r="X1113" s="20"/>
      <c r="Y1113" s="20"/>
      <c r="Z1113" s="20"/>
      <c r="AA1113" s="20"/>
      <c r="AB1113" s="22">
        <v>16300</v>
      </c>
      <c r="AC1113" s="22">
        <v>10720</v>
      </c>
      <c r="AD1113" s="22">
        <v>10650</v>
      </c>
      <c r="AE1113" s="22">
        <v>10720</v>
      </c>
      <c r="AF1113" s="23">
        <f t="shared" si="24"/>
        <v>-34.233128834355831</v>
      </c>
    </row>
    <row r="1114" spans="1:32" x14ac:dyDescent="0.45">
      <c r="A1114" s="19" t="s">
        <v>4328</v>
      </c>
      <c r="B1114" s="15" t="s">
        <v>4329</v>
      </c>
      <c r="C1114" s="19">
        <v>12</v>
      </c>
      <c r="D1114" s="20" t="s">
        <v>145</v>
      </c>
      <c r="E1114" s="25" t="s">
        <v>5242</v>
      </c>
      <c r="F1114" s="25">
        <v>132.83000000000001</v>
      </c>
      <c r="G1114" s="27">
        <v>12614560</v>
      </c>
      <c r="H1114" s="25">
        <v>0</v>
      </c>
      <c r="I1114" s="25">
        <v>0</v>
      </c>
      <c r="J1114" s="25">
        <v>0</v>
      </c>
      <c r="K1114" s="20">
        <v>11.9</v>
      </c>
      <c r="L1114" s="20">
        <v>13.71</v>
      </c>
      <c r="M1114" s="20">
        <v>54.17</v>
      </c>
      <c r="N1114" s="20">
        <v>57.87</v>
      </c>
      <c r="O1114" s="20">
        <v>48.73</v>
      </c>
      <c r="P1114" s="20">
        <v>1.44</v>
      </c>
      <c r="Q1114" s="20">
        <v>1.21</v>
      </c>
      <c r="R1114" s="20"/>
      <c r="S1114" s="20"/>
      <c r="T1114" s="20"/>
      <c r="U1114" s="20">
        <v>4.43</v>
      </c>
      <c r="V1114" s="20"/>
      <c r="W1114" s="20">
        <v>6.1</v>
      </c>
      <c r="X1114" s="20"/>
      <c r="Y1114" s="20"/>
      <c r="Z1114" s="20"/>
      <c r="AA1114" s="20"/>
      <c r="AB1114" s="22">
        <v>7590</v>
      </c>
      <c r="AC1114" s="22">
        <v>10530</v>
      </c>
      <c r="AD1114" s="22"/>
      <c r="AE1114" s="22">
        <v>10530</v>
      </c>
      <c r="AF1114" s="23">
        <f t="shared" ref="AF1114:AF1177" si="25">(AC1114/AB1114-1)*100</f>
        <v>38.735177865612648</v>
      </c>
    </row>
    <row r="1115" spans="1:32" x14ac:dyDescent="0.45">
      <c r="A1115" s="19" t="s">
        <v>637</v>
      </c>
      <c r="B1115" s="15" t="s">
        <v>638</v>
      </c>
      <c r="C1115" s="19">
        <v>12</v>
      </c>
      <c r="D1115" s="20" t="s">
        <v>72</v>
      </c>
      <c r="E1115" s="25" t="s">
        <v>5241</v>
      </c>
      <c r="F1115" s="26">
        <v>132.77000000000001</v>
      </c>
      <c r="G1115" s="27">
        <v>55320000</v>
      </c>
      <c r="H1115" s="25">
        <v>0</v>
      </c>
      <c r="I1115" s="25">
        <v>0</v>
      </c>
      <c r="J1115" s="25">
        <v>0</v>
      </c>
      <c r="K1115" s="20">
        <v>-13.2</v>
      </c>
      <c r="L1115" s="20">
        <v>-22.08</v>
      </c>
      <c r="M1115" s="20">
        <v>-25.23</v>
      </c>
      <c r="N1115" s="20">
        <v>-48.44</v>
      </c>
      <c r="O1115" s="20">
        <v>-33.700000000000003</v>
      </c>
      <c r="P1115" s="20">
        <v>-7.0000000000000007E-2</v>
      </c>
      <c r="Q1115" s="20">
        <v>-0.56999999999999995</v>
      </c>
      <c r="R1115" s="20"/>
      <c r="S1115" s="20"/>
      <c r="T1115" s="20"/>
      <c r="U1115" s="21">
        <v>76.58</v>
      </c>
      <c r="V1115" s="21"/>
      <c r="W1115" s="21"/>
      <c r="X1115" s="21"/>
      <c r="Y1115" s="20"/>
      <c r="Z1115" s="20"/>
      <c r="AA1115" s="20"/>
      <c r="AB1115" s="22">
        <v>2690</v>
      </c>
      <c r="AC1115" s="22">
        <v>2400</v>
      </c>
      <c r="AD1115" s="22">
        <v>9060</v>
      </c>
      <c r="AE1115" s="22">
        <v>2400</v>
      </c>
      <c r="AF1115" s="23">
        <f t="shared" si="25"/>
        <v>-10.780669144981413</v>
      </c>
    </row>
    <row r="1116" spans="1:32" x14ac:dyDescent="0.45">
      <c r="A1116" s="19" t="s">
        <v>4046</v>
      </c>
      <c r="B1116" s="15" t="s">
        <v>4047</v>
      </c>
      <c r="C1116" s="19">
        <v>12</v>
      </c>
      <c r="D1116" s="20" t="s">
        <v>148</v>
      </c>
      <c r="E1116" s="25" t="s">
        <v>5242</v>
      </c>
      <c r="F1116" s="25">
        <v>132.38999999999999</v>
      </c>
      <c r="G1116" s="27">
        <v>30294612</v>
      </c>
      <c r="H1116" s="25">
        <v>0</v>
      </c>
      <c r="I1116" s="25">
        <v>0</v>
      </c>
      <c r="J1116" s="25">
        <v>0</v>
      </c>
      <c r="K1116" s="20">
        <v>-20.399999999999999</v>
      </c>
      <c r="L1116" s="20">
        <v>-40.299999999999997</v>
      </c>
      <c r="M1116" s="20">
        <v>-26.8</v>
      </c>
      <c r="N1116" s="20">
        <v>-12.95</v>
      </c>
      <c r="O1116" s="20">
        <v>-36.200000000000003</v>
      </c>
      <c r="P1116" s="20">
        <v>0.48</v>
      </c>
      <c r="Q1116" s="20">
        <v>0.28000000000000003</v>
      </c>
      <c r="R1116" s="20"/>
      <c r="S1116" s="20"/>
      <c r="T1116" s="20"/>
      <c r="U1116" s="20">
        <v>3.89</v>
      </c>
      <c r="V1116" s="20"/>
      <c r="W1116" s="20"/>
      <c r="X1116" s="20"/>
      <c r="Y1116" s="20"/>
      <c r="Z1116" s="20"/>
      <c r="AA1116" s="20"/>
      <c r="AB1116" s="22">
        <v>6450</v>
      </c>
      <c r="AC1116" s="22">
        <v>4370</v>
      </c>
      <c r="AD1116" s="22">
        <v>2890</v>
      </c>
      <c r="AE1116" s="22">
        <v>4370</v>
      </c>
      <c r="AF1116" s="23">
        <f t="shared" si="25"/>
        <v>-32.248062015503876</v>
      </c>
    </row>
    <row r="1117" spans="1:32" x14ac:dyDescent="0.45">
      <c r="A1117" s="19" t="s">
        <v>4074</v>
      </c>
      <c r="B1117" s="15" t="s">
        <v>4075</v>
      </c>
      <c r="C1117" s="19">
        <v>12</v>
      </c>
      <c r="D1117" s="20" t="s">
        <v>148</v>
      </c>
      <c r="E1117" s="25" t="s">
        <v>5242</v>
      </c>
      <c r="F1117" s="25">
        <v>132.09</v>
      </c>
      <c r="G1117" s="27">
        <v>148582691</v>
      </c>
      <c r="H1117" s="25">
        <v>0</v>
      </c>
      <c r="I1117" s="25">
        <v>0</v>
      </c>
      <c r="J1117" s="25">
        <v>0</v>
      </c>
      <c r="K1117" s="20">
        <v>0</v>
      </c>
      <c r="L1117" s="20">
        <v>0</v>
      </c>
      <c r="M1117" s="20">
        <v>0</v>
      </c>
      <c r="N1117" s="20">
        <v>0</v>
      </c>
      <c r="O1117" s="20">
        <v>0</v>
      </c>
      <c r="P1117" s="20">
        <v>0</v>
      </c>
      <c r="Q1117" s="20">
        <v>0</v>
      </c>
      <c r="R1117" s="20"/>
      <c r="S1117" s="20"/>
      <c r="T1117" s="20"/>
      <c r="U1117" s="21">
        <v>-2.57</v>
      </c>
      <c r="V1117" s="22"/>
      <c r="W1117" s="22"/>
      <c r="X1117" s="22"/>
      <c r="Y1117" s="20"/>
      <c r="Z1117" s="20"/>
      <c r="AA1117" s="20"/>
      <c r="AB1117" s="22">
        <v>889</v>
      </c>
      <c r="AC1117" s="22">
        <v>889</v>
      </c>
      <c r="AD1117" s="22">
        <v>2005</v>
      </c>
      <c r="AE1117" s="22">
        <v>889</v>
      </c>
      <c r="AF1117" s="23">
        <f t="shared" si="25"/>
        <v>0</v>
      </c>
    </row>
    <row r="1118" spans="1:32" x14ac:dyDescent="0.45">
      <c r="A1118" s="19" t="s">
        <v>1253</v>
      </c>
      <c r="B1118" s="15" t="s">
        <v>1254</v>
      </c>
      <c r="C1118" s="19">
        <v>12</v>
      </c>
      <c r="D1118" s="20" t="s">
        <v>91</v>
      </c>
      <c r="E1118" s="25" t="s">
        <v>5242</v>
      </c>
      <c r="F1118" s="25">
        <v>131.91</v>
      </c>
      <c r="G1118" s="27">
        <v>16008300</v>
      </c>
      <c r="H1118" s="25">
        <v>0</v>
      </c>
      <c r="I1118" s="25">
        <v>0</v>
      </c>
      <c r="J1118" s="25">
        <v>0</v>
      </c>
      <c r="K1118" s="20">
        <v>-7.31</v>
      </c>
      <c r="L1118" s="20">
        <v>-11.4</v>
      </c>
      <c r="M1118" s="20">
        <v>-13.99</v>
      </c>
      <c r="N1118" s="20">
        <v>-15.4</v>
      </c>
      <c r="O1118" s="20">
        <v>-14.79</v>
      </c>
      <c r="P1118" s="20">
        <v>-0.01</v>
      </c>
      <c r="Q1118" s="20">
        <v>-0.12</v>
      </c>
      <c r="R1118" s="20"/>
      <c r="S1118" s="20"/>
      <c r="T1118" s="20"/>
      <c r="U1118" s="21">
        <v>29.91</v>
      </c>
      <c r="V1118" s="21"/>
      <c r="W1118" s="21"/>
      <c r="X1118" s="21"/>
      <c r="Y1118" s="20"/>
      <c r="Z1118" s="20"/>
      <c r="AA1118" s="20"/>
      <c r="AB1118" s="22">
        <v>8790</v>
      </c>
      <c r="AC1118" s="22">
        <v>8240</v>
      </c>
      <c r="AD1118" s="22">
        <v>17150</v>
      </c>
      <c r="AE1118" s="22">
        <v>8240</v>
      </c>
      <c r="AF1118" s="23">
        <f t="shared" si="25"/>
        <v>-6.2571103526734895</v>
      </c>
    </row>
    <row r="1119" spans="1:32" x14ac:dyDescent="0.45">
      <c r="A1119" s="19" t="s">
        <v>1077</v>
      </c>
      <c r="B1119" s="15" t="s">
        <v>1078</v>
      </c>
      <c r="C1119" s="19">
        <v>12</v>
      </c>
      <c r="D1119" s="20" t="s">
        <v>91</v>
      </c>
      <c r="E1119" s="25" t="s">
        <v>5241</v>
      </c>
      <c r="F1119" s="25">
        <v>131.82</v>
      </c>
      <c r="G1119" s="27">
        <v>29228750</v>
      </c>
      <c r="H1119" s="25">
        <v>0</v>
      </c>
      <c r="I1119" s="25">
        <v>0</v>
      </c>
      <c r="J1119" s="25">
        <v>0</v>
      </c>
      <c r="K1119" s="20">
        <v>-5.35</v>
      </c>
      <c r="L1119" s="20">
        <v>-9.8000000000000007</v>
      </c>
      <c r="M1119" s="20">
        <v>-6.82</v>
      </c>
      <c r="N1119" s="20">
        <v>-14.42</v>
      </c>
      <c r="O1119" s="20">
        <v>-8.89</v>
      </c>
      <c r="P1119" s="20">
        <v>0.08</v>
      </c>
      <c r="Q1119" s="20">
        <v>-0.04</v>
      </c>
      <c r="R1119" s="20"/>
      <c r="S1119" s="20"/>
      <c r="T1119" s="20"/>
      <c r="U1119" s="20">
        <v>55.43</v>
      </c>
      <c r="V1119" s="20"/>
      <c r="W1119" s="20"/>
      <c r="X1119" s="20"/>
      <c r="Y1119" s="20"/>
      <c r="Z1119" s="20"/>
      <c r="AA1119" s="20"/>
      <c r="AB1119" s="22">
        <v>4780</v>
      </c>
      <c r="AC1119" s="22">
        <v>4510</v>
      </c>
      <c r="AD1119" s="22">
        <v>7120</v>
      </c>
      <c r="AE1119" s="22">
        <v>4510</v>
      </c>
      <c r="AF1119" s="23">
        <f t="shared" si="25"/>
        <v>-5.6485355648535513</v>
      </c>
    </row>
    <row r="1120" spans="1:32" x14ac:dyDescent="0.45">
      <c r="A1120" s="19" t="s">
        <v>788</v>
      </c>
      <c r="B1120" s="15" t="s">
        <v>789</v>
      </c>
      <c r="C1120" s="19">
        <v>12</v>
      </c>
      <c r="D1120" s="20" t="s">
        <v>138</v>
      </c>
      <c r="E1120" s="25" t="s">
        <v>5241</v>
      </c>
      <c r="F1120" s="26">
        <v>131.68</v>
      </c>
      <c r="G1120" s="27">
        <v>103766907</v>
      </c>
      <c r="H1120" s="25">
        <v>0</v>
      </c>
      <c r="I1120" s="25">
        <v>0</v>
      </c>
      <c r="J1120" s="25">
        <v>0</v>
      </c>
      <c r="K1120" s="20">
        <v>-11.26</v>
      </c>
      <c r="L1120" s="20">
        <v>-19.53</v>
      </c>
      <c r="M1120" s="20">
        <v>-25.44</v>
      </c>
      <c r="N1120" s="20">
        <v>-49.07</v>
      </c>
      <c r="O1120" s="20">
        <v>-26.09</v>
      </c>
      <c r="P1120" s="20">
        <v>-0.85</v>
      </c>
      <c r="Q1120" s="20">
        <v>0.55000000000000004</v>
      </c>
      <c r="R1120" s="20"/>
      <c r="S1120" s="20"/>
      <c r="T1120" s="20"/>
      <c r="U1120" s="20">
        <v>-1.62</v>
      </c>
      <c r="V1120" s="21"/>
      <c r="W1120" s="21"/>
      <c r="X1120" s="21"/>
      <c r="Y1120" s="20"/>
      <c r="Z1120" s="20"/>
      <c r="AA1120" s="20"/>
      <c r="AB1120" s="22">
        <v>1390</v>
      </c>
      <c r="AC1120" s="22">
        <v>1269</v>
      </c>
      <c r="AD1120" s="22">
        <v>3475</v>
      </c>
      <c r="AE1120" s="22">
        <v>1269</v>
      </c>
      <c r="AF1120" s="23">
        <f t="shared" si="25"/>
        <v>-8.705035971223019</v>
      </c>
    </row>
    <row r="1121" spans="1:32" x14ac:dyDescent="0.45">
      <c r="A1121" s="19" t="s">
        <v>3080</v>
      </c>
      <c r="B1121" s="15" t="s">
        <v>3081</v>
      </c>
      <c r="C1121" s="19">
        <v>12</v>
      </c>
      <c r="D1121" s="20" t="s">
        <v>72</v>
      </c>
      <c r="E1121" s="25" t="s">
        <v>5242</v>
      </c>
      <c r="F1121" s="25">
        <v>131.63</v>
      </c>
      <c r="G1121" s="27">
        <v>17319900</v>
      </c>
      <c r="H1121" s="25">
        <v>0</v>
      </c>
      <c r="I1121" s="25">
        <v>0</v>
      </c>
      <c r="J1121" s="25">
        <v>0</v>
      </c>
      <c r="K1121" s="20">
        <v>-16.760000000000002</v>
      </c>
      <c r="L1121" s="20">
        <v>-24.3</v>
      </c>
      <c r="M1121" s="20">
        <v>-32.200000000000003</v>
      </c>
      <c r="N1121" s="20">
        <v>-60.02</v>
      </c>
      <c r="O1121" s="20">
        <v>-44.32</v>
      </c>
      <c r="P1121" s="20">
        <v>-0.28999999999999998</v>
      </c>
      <c r="Q1121" s="20">
        <v>-3.77</v>
      </c>
      <c r="R1121" s="20">
        <v>4.84</v>
      </c>
      <c r="S1121" s="20"/>
      <c r="T1121" s="20">
        <v>1.43</v>
      </c>
      <c r="U1121" s="20">
        <v>27.13</v>
      </c>
      <c r="V1121" s="20">
        <v>29.6</v>
      </c>
      <c r="W1121" s="20">
        <v>29.6</v>
      </c>
      <c r="X1121" s="20">
        <v>29.6</v>
      </c>
      <c r="Y1121" s="20">
        <v>1</v>
      </c>
      <c r="Z1121" s="20">
        <v>0</v>
      </c>
      <c r="AA1121" s="20">
        <v>0</v>
      </c>
      <c r="AB1121" s="22">
        <v>9910</v>
      </c>
      <c r="AC1121" s="22">
        <v>7600</v>
      </c>
      <c r="AD1121" s="21"/>
      <c r="AE1121" s="22">
        <v>7600</v>
      </c>
      <c r="AF1121" s="23">
        <f t="shared" si="25"/>
        <v>-23.309788092835515</v>
      </c>
    </row>
    <row r="1122" spans="1:32" x14ac:dyDescent="0.45">
      <c r="A1122" s="19" t="s">
        <v>2665</v>
      </c>
      <c r="B1122" s="15" t="s">
        <v>2666</v>
      </c>
      <c r="C1122" s="19">
        <v>12</v>
      </c>
      <c r="D1122" s="20" t="s">
        <v>874</v>
      </c>
      <c r="E1122" s="25" t="s">
        <v>5242</v>
      </c>
      <c r="F1122" s="25">
        <v>131.22999999999999</v>
      </c>
      <c r="G1122" s="27">
        <v>62638000</v>
      </c>
      <c r="H1122" s="25">
        <v>0</v>
      </c>
      <c r="I1122" s="25">
        <v>0</v>
      </c>
      <c r="J1122" s="25">
        <v>0</v>
      </c>
      <c r="K1122" s="20">
        <v>-17.84</v>
      </c>
      <c r="L1122" s="20">
        <v>-24.37</v>
      </c>
      <c r="M1122" s="20">
        <v>-22.26</v>
      </c>
      <c r="N1122" s="20">
        <v>-36.9</v>
      </c>
      <c r="O1122" s="20">
        <v>-13.96</v>
      </c>
      <c r="P1122" s="20">
        <v>-7.0000000000000007E-2</v>
      </c>
      <c r="Q1122" s="20">
        <v>-0.11</v>
      </c>
      <c r="R1122" s="20"/>
      <c r="S1122" s="20"/>
      <c r="T1122" s="20"/>
      <c r="U1122" s="20">
        <v>-11.65</v>
      </c>
      <c r="V1122" s="20"/>
      <c r="W1122" s="20"/>
      <c r="X1122" s="20"/>
      <c r="Y1122" s="20"/>
      <c r="Z1122" s="20"/>
      <c r="AA1122" s="20"/>
      <c r="AB1122" s="22">
        <v>2625</v>
      </c>
      <c r="AC1122" s="22">
        <v>2095</v>
      </c>
      <c r="AD1122" s="22">
        <v>4085</v>
      </c>
      <c r="AE1122" s="22">
        <v>2095</v>
      </c>
      <c r="AF1122" s="23">
        <f t="shared" si="25"/>
        <v>-20.190476190476193</v>
      </c>
    </row>
    <row r="1123" spans="1:32" x14ac:dyDescent="0.45">
      <c r="A1123" s="19" t="s">
        <v>953</v>
      </c>
      <c r="B1123" s="15" t="s">
        <v>954</v>
      </c>
      <c r="C1123" s="19">
        <v>12</v>
      </c>
      <c r="D1123" s="20" t="s">
        <v>69</v>
      </c>
      <c r="E1123" s="25" t="s">
        <v>5241</v>
      </c>
      <c r="F1123" s="25">
        <v>131.08000000000001</v>
      </c>
      <c r="G1123" s="27">
        <v>27222829</v>
      </c>
      <c r="H1123" s="25">
        <v>0</v>
      </c>
      <c r="I1123" s="25">
        <v>0</v>
      </c>
      <c r="J1123" s="25">
        <v>0</v>
      </c>
      <c r="K1123" s="20">
        <v>-22.34</v>
      </c>
      <c r="L1123" s="20">
        <v>-43.82</v>
      </c>
      <c r="M1123" s="20">
        <v>-26.04</v>
      </c>
      <c r="N1123" s="20">
        <v>233.22</v>
      </c>
      <c r="O1123" s="20">
        <v>-27.38</v>
      </c>
      <c r="P1123" s="20">
        <v>0.73</v>
      </c>
      <c r="Q1123" s="20">
        <v>-2.1800000000000002</v>
      </c>
      <c r="R1123" s="20"/>
      <c r="S1123" s="20"/>
      <c r="T1123" s="20"/>
      <c r="U1123" s="21">
        <v>-27.1</v>
      </c>
      <c r="V1123" s="21"/>
      <c r="W1123" s="21"/>
      <c r="X1123" s="21"/>
      <c r="Y1123" s="20"/>
      <c r="Z1123" s="20"/>
      <c r="AA1123" s="20"/>
      <c r="AB1123" s="22">
        <v>7130</v>
      </c>
      <c r="AC1123" s="22">
        <v>4815</v>
      </c>
      <c r="AD1123" s="22">
        <v>2707</v>
      </c>
      <c r="AE1123" s="22">
        <v>4815</v>
      </c>
      <c r="AF1123" s="23">
        <f t="shared" si="25"/>
        <v>-32.46844319775596</v>
      </c>
    </row>
    <row r="1124" spans="1:32" x14ac:dyDescent="0.45">
      <c r="A1124" s="19" t="s">
        <v>4210</v>
      </c>
      <c r="B1124" s="15" t="s">
        <v>4211</v>
      </c>
      <c r="C1124" s="19">
        <v>12</v>
      </c>
      <c r="D1124" s="20" t="s">
        <v>188</v>
      </c>
      <c r="E1124" s="25" t="s">
        <v>5242</v>
      </c>
      <c r="F1124" s="25">
        <v>131</v>
      </c>
      <c r="G1124" s="27">
        <v>94929950</v>
      </c>
      <c r="H1124" s="25">
        <v>0</v>
      </c>
      <c r="I1124" s="25">
        <v>0</v>
      </c>
      <c r="J1124" s="25">
        <v>0</v>
      </c>
      <c r="K1124" s="20">
        <v>-20.96</v>
      </c>
      <c r="L1124" s="20">
        <v>-36.700000000000003</v>
      </c>
      <c r="M1124" s="20">
        <v>-19.77</v>
      </c>
      <c r="N1124" s="20">
        <v>-10.56</v>
      </c>
      <c r="O1124" s="20">
        <v>-10.97</v>
      </c>
      <c r="P1124" s="20">
        <v>0.11</v>
      </c>
      <c r="Q1124" s="20">
        <v>-3.48</v>
      </c>
      <c r="R1124" s="20"/>
      <c r="S1124" s="20"/>
      <c r="T1124" s="20"/>
      <c r="U1124" s="20">
        <v>7.3</v>
      </c>
      <c r="V1124" s="20"/>
      <c r="W1124" s="20"/>
      <c r="X1124" s="20"/>
      <c r="Y1124" s="20"/>
      <c r="Z1124" s="20"/>
      <c r="AA1124" s="20"/>
      <c r="AB1124" s="22">
        <v>1999</v>
      </c>
      <c r="AC1124" s="22">
        <v>1380</v>
      </c>
      <c r="AD1124" s="22">
        <v>1410</v>
      </c>
      <c r="AE1124" s="22">
        <v>1380</v>
      </c>
      <c r="AF1124" s="23">
        <f t="shared" si="25"/>
        <v>-30.965482741370685</v>
      </c>
    </row>
    <row r="1125" spans="1:32" x14ac:dyDescent="0.45">
      <c r="A1125" s="19" t="s">
        <v>4354</v>
      </c>
      <c r="B1125" s="15" t="s">
        <v>4355</v>
      </c>
      <c r="C1125" s="19">
        <v>12</v>
      </c>
      <c r="D1125" s="20" t="s">
        <v>111</v>
      </c>
      <c r="E1125" s="25" t="s">
        <v>5241</v>
      </c>
      <c r="F1125" s="25">
        <v>130.69999999999999</v>
      </c>
      <c r="G1125" s="27">
        <v>38782520</v>
      </c>
      <c r="H1125" s="25">
        <v>0</v>
      </c>
      <c r="I1125" s="25">
        <v>0</v>
      </c>
      <c r="J1125" s="25">
        <v>0</v>
      </c>
      <c r="K1125" s="20">
        <v>-10.130000000000001</v>
      </c>
      <c r="L1125" s="20">
        <v>-16.579999999999998</v>
      </c>
      <c r="M1125" s="20">
        <v>-23.15</v>
      </c>
      <c r="N1125" s="20">
        <v>-6.26</v>
      </c>
      <c r="O1125" s="20">
        <v>-23.41</v>
      </c>
      <c r="P1125" s="20">
        <v>-0.16</v>
      </c>
      <c r="Q1125" s="20">
        <v>-1.03</v>
      </c>
      <c r="R1125" s="20">
        <v>3.24</v>
      </c>
      <c r="S1125" s="20"/>
      <c r="T1125" s="20">
        <v>4.4400000000000004</v>
      </c>
      <c r="U1125" s="21">
        <v>12.51</v>
      </c>
      <c r="V1125" s="21">
        <v>58</v>
      </c>
      <c r="W1125" s="21">
        <v>58</v>
      </c>
      <c r="X1125" s="21">
        <v>58</v>
      </c>
      <c r="Y1125" s="20">
        <v>1</v>
      </c>
      <c r="Z1125" s="20">
        <v>0</v>
      </c>
      <c r="AA1125" s="20">
        <v>0</v>
      </c>
      <c r="AB1125" s="22">
        <v>3605</v>
      </c>
      <c r="AC1125" s="22">
        <v>3370</v>
      </c>
      <c r="AD1125" s="22">
        <v>10500</v>
      </c>
      <c r="AE1125" s="22">
        <v>3370</v>
      </c>
      <c r="AF1125" s="23">
        <f t="shared" si="25"/>
        <v>-6.5187239944521469</v>
      </c>
    </row>
    <row r="1126" spans="1:32" x14ac:dyDescent="0.45">
      <c r="A1126" s="19" t="s">
        <v>487</v>
      </c>
      <c r="B1126" s="15" t="s">
        <v>488</v>
      </c>
      <c r="C1126" s="19">
        <v>12</v>
      </c>
      <c r="D1126" s="20" t="s">
        <v>88</v>
      </c>
      <c r="E1126" s="25" t="s">
        <v>5241</v>
      </c>
      <c r="F1126" s="26">
        <v>130.66999999999999</v>
      </c>
      <c r="G1126" s="27">
        <v>41026620</v>
      </c>
      <c r="H1126" s="25">
        <v>0</v>
      </c>
      <c r="I1126" s="25">
        <v>0</v>
      </c>
      <c r="J1126" s="25">
        <v>0</v>
      </c>
      <c r="K1126" s="20">
        <v>-9</v>
      </c>
      <c r="L1126" s="20">
        <v>-22.69</v>
      </c>
      <c r="M1126" s="20">
        <v>-7.28</v>
      </c>
      <c r="N1126" s="20">
        <v>-0.93</v>
      </c>
      <c r="O1126" s="20">
        <v>3.07</v>
      </c>
      <c r="P1126" s="20">
        <v>-0.54</v>
      </c>
      <c r="Q1126" s="20">
        <v>-2.0299999999999998</v>
      </c>
      <c r="R1126" s="20"/>
      <c r="S1126" s="20"/>
      <c r="T1126" s="20"/>
      <c r="U1126" s="20">
        <v>22.61</v>
      </c>
      <c r="V1126" s="20">
        <v>32</v>
      </c>
      <c r="W1126" s="20">
        <v>33.4</v>
      </c>
      <c r="X1126" s="20">
        <v>32</v>
      </c>
      <c r="Y1126" s="20">
        <v>1</v>
      </c>
      <c r="Z1126" s="20">
        <v>0</v>
      </c>
      <c r="AA1126" s="20"/>
      <c r="AB1126" s="22">
        <v>4035</v>
      </c>
      <c r="AC1126" s="22">
        <v>3185</v>
      </c>
      <c r="AD1126" s="22">
        <v>4500</v>
      </c>
      <c r="AE1126" s="22">
        <v>3185</v>
      </c>
      <c r="AF1126" s="23">
        <f t="shared" si="25"/>
        <v>-21.065675340768276</v>
      </c>
    </row>
    <row r="1127" spans="1:32" x14ac:dyDescent="0.45">
      <c r="A1127" s="19" t="s">
        <v>3584</v>
      </c>
      <c r="B1127" s="15" t="s">
        <v>3585</v>
      </c>
      <c r="C1127" s="19">
        <v>12</v>
      </c>
      <c r="D1127" s="20" t="s">
        <v>127</v>
      </c>
      <c r="E1127" s="25" t="s">
        <v>5242</v>
      </c>
      <c r="F1127" s="25">
        <v>130.61000000000001</v>
      </c>
      <c r="G1127" s="27">
        <v>11144043</v>
      </c>
      <c r="H1127" s="25">
        <v>0</v>
      </c>
      <c r="I1127" s="25">
        <v>0</v>
      </c>
      <c r="J1127" s="25">
        <v>0</v>
      </c>
      <c r="K1127" s="20">
        <v>-24.78</v>
      </c>
      <c r="L1127" s="20">
        <v>-43.65</v>
      </c>
      <c r="M1127" s="20">
        <v>-47.21</v>
      </c>
      <c r="N1127" s="20">
        <v>18.5</v>
      </c>
      <c r="O1127" s="20">
        <v>-56.75</v>
      </c>
      <c r="P1127" s="20">
        <v>0.5</v>
      </c>
      <c r="Q1127" s="20">
        <v>1.97</v>
      </c>
      <c r="R1127" s="20"/>
      <c r="S1127" s="20"/>
      <c r="T1127" s="20"/>
      <c r="U1127" s="20">
        <v>-7.54</v>
      </c>
      <c r="V1127" s="20"/>
      <c r="W1127" s="20"/>
      <c r="X1127" s="20"/>
      <c r="Y1127" s="20"/>
      <c r="Z1127" s="20"/>
      <c r="AA1127" s="20"/>
      <c r="AB1127" s="22">
        <v>17160</v>
      </c>
      <c r="AC1127" s="22">
        <v>11720</v>
      </c>
      <c r="AD1127" s="22"/>
      <c r="AE1127" s="22">
        <v>11720</v>
      </c>
      <c r="AF1127" s="23">
        <f t="shared" si="25"/>
        <v>-31.701631701631705</v>
      </c>
    </row>
    <row r="1128" spans="1:32" x14ac:dyDescent="0.45">
      <c r="A1128" s="19" t="s">
        <v>2587</v>
      </c>
      <c r="B1128" s="15" t="s">
        <v>2588</v>
      </c>
      <c r="C1128" s="19">
        <v>12</v>
      </c>
      <c r="D1128" s="20" t="s">
        <v>216</v>
      </c>
      <c r="E1128" s="25" t="s">
        <v>5242</v>
      </c>
      <c r="F1128" s="25">
        <v>130.41</v>
      </c>
      <c r="G1128" s="27">
        <v>8306377</v>
      </c>
      <c r="H1128" s="25">
        <v>0</v>
      </c>
      <c r="I1128" s="25">
        <v>0</v>
      </c>
      <c r="J1128" s="25">
        <v>0</v>
      </c>
      <c r="K1128" s="20">
        <v>-19.899999999999999</v>
      </c>
      <c r="L1128" s="20">
        <v>-32.33</v>
      </c>
      <c r="M1128" s="20">
        <v>2.48</v>
      </c>
      <c r="N1128" s="20">
        <v>61.52</v>
      </c>
      <c r="O1128" s="20">
        <v>8.5</v>
      </c>
      <c r="P1128" s="20">
        <v>-0.25</v>
      </c>
      <c r="Q1128" s="20">
        <v>-2.72</v>
      </c>
      <c r="R1128" s="20">
        <v>8.42</v>
      </c>
      <c r="S1128" s="20">
        <v>1.22</v>
      </c>
      <c r="T1128" s="20">
        <v>2.9</v>
      </c>
      <c r="U1128" s="20">
        <v>10.35</v>
      </c>
      <c r="V1128" s="21">
        <v>18.68</v>
      </c>
      <c r="W1128" s="21">
        <v>18.38</v>
      </c>
      <c r="X1128" s="21">
        <v>18.68</v>
      </c>
      <c r="Y1128" s="20">
        <v>3</v>
      </c>
      <c r="Z1128" s="20">
        <v>0</v>
      </c>
      <c r="AA1128" s="20">
        <v>0</v>
      </c>
      <c r="AB1128" s="22">
        <v>19200</v>
      </c>
      <c r="AC1128" s="22">
        <v>15700</v>
      </c>
      <c r="AD1128" s="22">
        <v>11400</v>
      </c>
      <c r="AE1128" s="22">
        <v>15700</v>
      </c>
      <c r="AF1128" s="23">
        <f t="shared" si="25"/>
        <v>-18.229166666666664</v>
      </c>
    </row>
    <row r="1129" spans="1:32" x14ac:dyDescent="0.45">
      <c r="A1129" s="24" t="s">
        <v>4584</v>
      </c>
      <c r="B1129" t="s">
        <v>4585</v>
      </c>
      <c r="C1129" s="24">
        <v>12</v>
      </c>
      <c r="D1129" s="25" t="s">
        <v>88</v>
      </c>
      <c r="E1129" s="25" t="s">
        <v>5242</v>
      </c>
      <c r="F1129" s="25">
        <v>130.18</v>
      </c>
      <c r="G1129" s="27">
        <v>9736381</v>
      </c>
      <c r="H1129" s="25">
        <v>0</v>
      </c>
      <c r="I1129" s="25">
        <v>0</v>
      </c>
      <c r="J1129" s="25">
        <v>0</v>
      </c>
      <c r="K1129" s="25">
        <v>-21.35</v>
      </c>
      <c r="L1129" s="25">
        <v>-46.63</v>
      </c>
      <c r="M1129" s="25">
        <v>-51.73</v>
      </c>
      <c r="N1129" s="25">
        <v>-36.33</v>
      </c>
      <c r="O1129" s="25">
        <v>-25.22</v>
      </c>
      <c r="P1129" s="25">
        <v>0.83</v>
      </c>
      <c r="Q1129" s="25">
        <v>2.89</v>
      </c>
      <c r="R1129" s="25">
        <v>39.549999999999997</v>
      </c>
      <c r="S1129" s="25">
        <v>1.86</v>
      </c>
      <c r="T1129" s="25">
        <v>-4.18</v>
      </c>
      <c r="U1129" s="25">
        <v>-2.09</v>
      </c>
      <c r="V1129" s="25">
        <v>1.9</v>
      </c>
      <c r="W1129" s="25">
        <v>2.85</v>
      </c>
      <c r="X1129" s="25">
        <v>1.9</v>
      </c>
      <c r="Y1129" s="25">
        <v>1</v>
      </c>
      <c r="Z1129" s="25">
        <v>0</v>
      </c>
      <c r="AA1129" s="25">
        <v>0</v>
      </c>
      <c r="AB1129" s="27">
        <v>19950</v>
      </c>
      <c r="AC1129" s="27">
        <v>13370</v>
      </c>
      <c r="AD1129" s="27">
        <v>15094</v>
      </c>
      <c r="AE1129" s="27">
        <v>13370</v>
      </c>
      <c r="AF1129" s="23">
        <f t="shared" si="25"/>
        <v>-32.982456140350877</v>
      </c>
    </row>
    <row r="1130" spans="1:32" x14ac:dyDescent="0.45">
      <c r="A1130" s="19" t="s">
        <v>2954</v>
      </c>
      <c r="B1130" s="15" t="s">
        <v>2955</v>
      </c>
      <c r="C1130" s="19">
        <v>12</v>
      </c>
      <c r="D1130" s="20" t="s">
        <v>94</v>
      </c>
      <c r="E1130" s="25" t="s">
        <v>5242</v>
      </c>
      <c r="F1130" s="25">
        <v>130.15</v>
      </c>
      <c r="G1130" s="27">
        <v>14790009</v>
      </c>
      <c r="H1130" s="25">
        <v>0</v>
      </c>
      <c r="I1130" s="25">
        <v>0</v>
      </c>
      <c r="J1130" s="25">
        <v>0</v>
      </c>
      <c r="K1130" s="20">
        <v>-5.27</v>
      </c>
      <c r="L1130" s="20">
        <v>-26.73</v>
      </c>
      <c r="M1130" s="20">
        <v>-40.98</v>
      </c>
      <c r="N1130" s="20">
        <v>-38.46</v>
      </c>
      <c r="O1130" s="20">
        <v>-23.94</v>
      </c>
      <c r="P1130" s="20">
        <v>-0.15</v>
      </c>
      <c r="Q1130" s="20">
        <v>-0.59</v>
      </c>
      <c r="R1130" s="20"/>
      <c r="S1130" s="20"/>
      <c r="T1130" s="20"/>
      <c r="U1130" s="21">
        <v>0.71</v>
      </c>
      <c r="V1130" s="21"/>
      <c r="W1130" s="21"/>
      <c r="X1130" s="21"/>
      <c r="Y1130" s="20"/>
      <c r="Z1130" s="20"/>
      <c r="AA1130" s="20"/>
      <c r="AB1130" s="22">
        <v>9850</v>
      </c>
      <c r="AC1130" s="22">
        <v>8800</v>
      </c>
      <c r="AD1130" s="22"/>
      <c r="AE1130" s="22">
        <v>8800</v>
      </c>
      <c r="AF1130" s="23">
        <f t="shared" si="25"/>
        <v>-10.659898477157359</v>
      </c>
    </row>
    <row r="1131" spans="1:32" x14ac:dyDescent="0.45">
      <c r="A1131" s="19" t="s">
        <v>479</v>
      </c>
      <c r="B1131" s="15" t="s">
        <v>480</v>
      </c>
      <c r="C1131" s="19">
        <v>12</v>
      </c>
      <c r="D1131" s="20" t="s">
        <v>66</v>
      </c>
      <c r="E1131" s="25" t="s">
        <v>5241</v>
      </c>
      <c r="F1131" s="26">
        <v>130.1</v>
      </c>
      <c r="G1131" s="27">
        <v>9400000</v>
      </c>
      <c r="H1131" s="25">
        <v>0</v>
      </c>
      <c r="I1131" s="25">
        <v>0</v>
      </c>
      <c r="J1131" s="25">
        <v>0</v>
      </c>
      <c r="K1131" s="20">
        <v>0.28999999999999998</v>
      </c>
      <c r="L1131" s="20">
        <v>-0.43</v>
      </c>
      <c r="M1131" s="20">
        <v>0.87</v>
      </c>
      <c r="N1131" s="20">
        <v>-4.75</v>
      </c>
      <c r="O1131" s="20">
        <v>-1.07</v>
      </c>
      <c r="P1131" s="20">
        <v>-0.01</v>
      </c>
      <c r="Q1131" s="20">
        <v>-0.01</v>
      </c>
      <c r="R1131" s="20"/>
      <c r="S1131" s="20"/>
      <c r="T1131" s="20"/>
      <c r="U1131" s="20">
        <v>7.09</v>
      </c>
      <c r="V1131" s="20"/>
      <c r="W1131" s="20"/>
      <c r="X1131" s="20"/>
      <c r="Y1131" s="20"/>
      <c r="Z1131" s="20"/>
      <c r="AA1131" s="20"/>
      <c r="AB1131" s="22">
        <v>13600</v>
      </c>
      <c r="AC1131" s="22">
        <v>13840</v>
      </c>
      <c r="AD1131" s="21">
        <v>15500</v>
      </c>
      <c r="AE1131" s="22">
        <v>13840</v>
      </c>
      <c r="AF1131" s="23">
        <f t="shared" si="25"/>
        <v>1.7647058823529349</v>
      </c>
    </row>
    <row r="1132" spans="1:32" x14ac:dyDescent="0.45">
      <c r="A1132" s="19" t="s">
        <v>4294</v>
      </c>
      <c r="B1132" s="15" t="s">
        <v>4295</v>
      </c>
      <c r="C1132" s="19">
        <v>12</v>
      </c>
      <c r="D1132" s="20" t="s">
        <v>145</v>
      </c>
      <c r="E1132" s="25" t="s">
        <v>5242</v>
      </c>
      <c r="F1132" s="25">
        <v>129.91999999999999</v>
      </c>
      <c r="G1132" s="27">
        <v>47942184</v>
      </c>
      <c r="H1132" s="25">
        <v>0</v>
      </c>
      <c r="I1132" s="25">
        <v>0</v>
      </c>
      <c r="J1132" s="25">
        <v>0</v>
      </c>
      <c r="K1132" s="20">
        <v>4.84</v>
      </c>
      <c r="L1132" s="20">
        <v>-20.76</v>
      </c>
      <c r="M1132" s="20">
        <v>-12.72</v>
      </c>
      <c r="N1132" s="20">
        <v>15.81</v>
      </c>
      <c r="O1132" s="20">
        <v>21.25</v>
      </c>
      <c r="P1132" s="20">
        <v>-0.4</v>
      </c>
      <c r="Q1132" s="20">
        <v>-2.46</v>
      </c>
      <c r="R1132" s="21"/>
      <c r="S1132" s="20"/>
      <c r="T1132" s="20"/>
      <c r="U1132" s="20">
        <v>1.63</v>
      </c>
      <c r="V1132" s="20"/>
      <c r="W1132" s="20"/>
      <c r="X1132" s="20"/>
      <c r="Y1132" s="20"/>
      <c r="Z1132" s="20"/>
      <c r="AA1132" s="20"/>
      <c r="AB1132" s="22">
        <v>2895</v>
      </c>
      <c r="AC1132" s="22">
        <v>2710</v>
      </c>
      <c r="AD1132" s="22">
        <v>3900</v>
      </c>
      <c r="AE1132" s="22">
        <v>2710</v>
      </c>
      <c r="AF1132" s="23">
        <f t="shared" si="25"/>
        <v>-6.3903281519861803</v>
      </c>
    </row>
    <row r="1133" spans="1:32" x14ac:dyDescent="0.45">
      <c r="A1133" s="24" t="s">
        <v>2659</v>
      </c>
      <c r="B1133" t="s">
        <v>2660</v>
      </c>
      <c r="C1133" s="24">
        <v>12</v>
      </c>
      <c r="D1133" s="25" t="s">
        <v>66</v>
      </c>
      <c r="E1133" s="25" t="s">
        <v>5242</v>
      </c>
      <c r="F1133" s="25">
        <v>129.87</v>
      </c>
      <c r="G1133" s="27">
        <v>40774942</v>
      </c>
      <c r="H1133" s="25">
        <v>0</v>
      </c>
      <c r="I1133" s="25">
        <v>0</v>
      </c>
      <c r="J1133" s="25">
        <v>0</v>
      </c>
      <c r="K1133" s="25">
        <v>-5.77</v>
      </c>
      <c r="L1133" s="25">
        <v>-17.809999999999999</v>
      </c>
      <c r="M1133" s="25">
        <v>-32.450000000000003</v>
      </c>
      <c r="N1133" s="25">
        <v>-41.45</v>
      </c>
      <c r="O1133" s="25">
        <v>-38.159999999999997</v>
      </c>
      <c r="P1133" s="25">
        <v>-0.3</v>
      </c>
      <c r="Q1133" s="25">
        <v>-0.76</v>
      </c>
      <c r="R1133" s="26"/>
      <c r="S1133" s="25"/>
      <c r="T1133" s="25"/>
      <c r="U1133" s="25">
        <v>1.63</v>
      </c>
      <c r="V1133" s="25"/>
      <c r="W1133" s="25"/>
      <c r="X1133" s="25"/>
      <c r="Y1133" s="25"/>
      <c r="Z1133" s="25"/>
      <c r="AA1133" s="25"/>
      <c r="AB1133" s="27">
        <v>3300</v>
      </c>
      <c r="AC1133" s="27">
        <v>3185</v>
      </c>
      <c r="AD1133" s="27">
        <v>16300</v>
      </c>
      <c r="AE1133" s="27">
        <v>3185</v>
      </c>
      <c r="AF1133" s="23">
        <f t="shared" si="25"/>
        <v>-3.4848484848484795</v>
      </c>
    </row>
    <row r="1134" spans="1:32" x14ac:dyDescent="0.45">
      <c r="A1134" s="19" t="s">
        <v>4150</v>
      </c>
      <c r="B1134" s="15" t="s">
        <v>4151</v>
      </c>
      <c r="C1134" s="19">
        <v>12</v>
      </c>
      <c r="D1134" s="20" t="s">
        <v>148</v>
      </c>
      <c r="E1134" s="25" t="s">
        <v>5242</v>
      </c>
      <c r="F1134" s="25">
        <v>129.03</v>
      </c>
      <c r="G1134" s="27">
        <v>10575831</v>
      </c>
      <c r="H1134" s="25">
        <v>0</v>
      </c>
      <c r="I1134" s="25">
        <v>0</v>
      </c>
      <c r="J1134" s="25">
        <v>0</v>
      </c>
      <c r="K1134" s="20">
        <v>-17.73</v>
      </c>
      <c r="L1134" s="20">
        <v>-36.33</v>
      </c>
      <c r="M1134" s="20">
        <v>-43.78</v>
      </c>
      <c r="N1134" s="20">
        <v>-32.03</v>
      </c>
      <c r="O1134" s="20">
        <v>-39.15</v>
      </c>
      <c r="P1134" s="20">
        <v>-0.1</v>
      </c>
      <c r="Q1134" s="20">
        <v>1.69</v>
      </c>
      <c r="R1134" s="20"/>
      <c r="S1134" s="20"/>
      <c r="T1134" s="20"/>
      <c r="U1134" s="20">
        <v>6.7</v>
      </c>
      <c r="V1134" s="20"/>
      <c r="W1134" s="20"/>
      <c r="X1134" s="20"/>
      <c r="Y1134" s="20"/>
      <c r="Z1134" s="20"/>
      <c r="AA1134" s="20"/>
      <c r="AB1134" s="22">
        <v>16010</v>
      </c>
      <c r="AC1134" s="22">
        <v>12200</v>
      </c>
      <c r="AD1134" s="22">
        <v>43782</v>
      </c>
      <c r="AE1134" s="22">
        <v>12200</v>
      </c>
      <c r="AF1134" s="23">
        <f t="shared" si="25"/>
        <v>-23.797626483447843</v>
      </c>
    </row>
    <row r="1135" spans="1:32" x14ac:dyDescent="0.45">
      <c r="A1135" s="19" t="s">
        <v>3998</v>
      </c>
      <c r="B1135" s="15" t="s">
        <v>3999</v>
      </c>
      <c r="C1135" s="19">
        <v>12</v>
      </c>
      <c r="D1135" s="20" t="s">
        <v>211</v>
      </c>
      <c r="E1135" s="25" t="s">
        <v>5242</v>
      </c>
      <c r="F1135" s="25">
        <v>128.94999999999999</v>
      </c>
      <c r="G1135" s="27">
        <v>12222396</v>
      </c>
      <c r="H1135" s="25">
        <v>0</v>
      </c>
      <c r="I1135" s="25">
        <v>0</v>
      </c>
      <c r="J1135" s="25">
        <v>0</v>
      </c>
      <c r="K1135" s="20">
        <v>-14.37</v>
      </c>
      <c r="L1135" s="20">
        <v>-29.95</v>
      </c>
      <c r="M1135" s="20">
        <v>-19.89</v>
      </c>
      <c r="N1135" s="20">
        <v>30.57</v>
      </c>
      <c r="O1135" s="20">
        <v>-10.74</v>
      </c>
      <c r="P1135" s="20">
        <v>-0.01</v>
      </c>
      <c r="Q1135" s="20">
        <v>-2.44</v>
      </c>
      <c r="R1135" s="20"/>
      <c r="S1135" s="20"/>
      <c r="T1135" s="20"/>
      <c r="U1135" s="21">
        <v>24.57</v>
      </c>
      <c r="V1135" s="21">
        <v>25.2</v>
      </c>
      <c r="W1135" s="21">
        <v>27.2</v>
      </c>
      <c r="X1135" s="21">
        <v>25.2</v>
      </c>
      <c r="Y1135" s="20"/>
      <c r="Z1135" s="20">
        <v>0</v>
      </c>
      <c r="AA1135" s="20"/>
      <c r="AB1135" s="22">
        <v>14090</v>
      </c>
      <c r="AC1135" s="22">
        <v>10550</v>
      </c>
      <c r="AD1135" s="22">
        <v>13300</v>
      </c>
      <c r="AE1135" s="22">
        <v>10550</v>
      </c>
      <c r="AF1135" s="23">
        <f t="shared" si="25"/>
        <v>-25.124201561391057</v>
      </c>
    </row>
    <row r="1136" spans="1:32" x14ac:dyDescent="0.45">
      <c r="A1136" s="19" t="s">
        <v>1161</v>
      </c>
      <c r="B1136" s="15" t="s">
        <v>1162</v>
      </c>
      <c r="C1136" s="19">
        <v>12</v>
      </c>
      <c r="D1136" s="20" t="s">
        <v>91</v>
      </c>
      <c r="E1136" s="25" t="s">
        <v>5241</v>
      </c>
      <c r="F1136" s="25">
        <v>128.53</v>
      </c>
      <c r="G1136" s="27">
        <v>126631721</v>
      </c>
      <c r="H1136" s="25">
        <v>0</v>
      </c>
      <c r="I1136" s="25">
        <v>0</v>
      </c>
      <c r="J1136" s="25">
        <v>0</v>
      </c>
      <c r="K1136" s="20">
        <v>-11.43</v>
      </c>
      <c r="L1136" s="20">
        <v>-29.9</v>
      </c>
      <c r="M1136" s="20">
        <v>-18.21</v>
      </c>
      <c r="N1136" s="20">
        <v>-32.06</v>
      </c>
      <c r="O1136" s="20">
        <v>-21.98</v>
      </c>
      <c r="P1136" s="20">
        <v>-7.0000000000000007E-2</v>
      </c>
      <c r="Q1136" s="20">
        <v>0.36</v>
      </c>
      <c r="R1136" s="20"/>
      <c r="S1136" s="20"/>
      <c r="T1136" s="20"/>
      <c r="U1136" s="20">
        <v>13.8</v>
      </c>
      <c r="V1136" s="20"/>
      <c r="W1136" s="20"/>
      <c r="X1136" s="20"/>
      <c r="Y1136" s="20"/>
      <c r="Z1136" s="20"/>
      <c r="AA1136" s="20"/>
      <c r="AB1136" s="22">
        <v>1236</v>
      </c>
      <c r="AC1136" s="22">
        <v>1015</v>
      </c>
      <c r="AD1136" s="22">
        <v>1036</v>
      </c>
      <c r="AE1136" s="22">
        <v>1015</v>
      </c>
      <c r="AF1136" s="23">
        <f t="shared" si="25"/>
        <v>-17.88025889967637</v>
      </c>
    </row>
    <row r="1137" spans="1:32" x14ac:dyDescent="0.45">
      <c r="A1137" s="19" t="s">
        <v>1667</v>
      </c>
      <c r="B1137" s="15" t="s">
        <v>1668</v>
      </c>
      <c r="C1137" s="19">
        <v>12</v>
      </c>
      <c r="D1137" s="20" t="s">
        <v>66</v>
      </c>
      <c r="E1137" s="25" t="s">
        <v>5242</v>
      </c>
      <c r="F1137" s="26">
        <v>127.93</v>
      </c>
      <c r="G1137" s="27">
        <v>10841400</v>
      </c>
      <c r="H1137" s="25">
        <v>0</v>
      </c>
      <c r="I1137" s="25">
        <v>0</v>
      </c>
      <c r="J1137" s="25">
        <v>0</v>
      </c>
      <c r="K1137" s="20">
        <v>-14.86</v>
      </c>
      <c r="L1137" s="20">
        <v>-16.309999999999999</v>
      </c>
      <c r="M1137" s="20">
        <v>-23.43</v>
      </c>
      <c r="N1137" s="20">
        <v>-24.26</v>
      </c>
      <c r="O1137" s="20">
        <v>-30.05</v>
      </c>
      <c r="P1137" s="20">
        <v>0.09</v>
      </c>
      <c r="Q1137" s="20">
        <v>-0.6</v>
      </c>
      <c r="R1137" s="20"/>
      <c r="S1137" s="20"/>
      <c r="T1137" s="20"/>
      <c r="U1137" s="21">
        <v>0.18</v>
      </c>
      <c r="V1137" s="21"/>
      <c r="W1137" s="21"/>
      <c r="X1137" s="21"/>
      <c r="Y1137" s="20"/>
      <c r="Z1137" s="20"/>
      <c r="AA1137" s="20"/>
      <c r="AB1137" s="22">
        <v>12470</v>
      </c>
      <c r="AC1137" s="22">
        <v>11800</v>
      </c>
      <c r="AD1137" s="22">
        <v>31150</v>
      </c>
      <c r="AE1137" s="22">
        <v>11800</v>
      </c>
      <c r="AF1137" s="23">
        <f t="shared" si="25"/>
        <v>-5.3728949478748955</v>
      </c>
    </row>
    <row r="1138" spans="1:32" x14ac:dyDescent="0.45">
      <c r="A1138" s="19" t="s">
        <v>257</v>
      </c>
      <c r="B1138" s="15" t="s">
        <v>258</v>
      </c>
      <c r="C1138" s="19">
        <v>12</v>
      </c>
      <c r="D1138" s="20" t="s">
        <v>66</v>
      </c>
      <c r="E1138" s="25" t="s">
        <v>5242</v>
      </c>
      <c r="F1138" s="26">
        <v>127.03</v>
      </c>
      <c r="G1138" s="27">
        <v>13042420</v>
      </c>
      <c r="H1138" s="25">
        <v>0</v>
      </c>
      <c r="I1138" s="25">
        <v>0</v>
      </c>
      <c r="J1138" s="25">
        <v>0</v>
      </c>
      <c r="K1138" s="20">
        <v>-10.72</v>
      </c>
      <c r="L1138" s="20">
        <v>-9.23</v>
      </c>
      <c r="M1138" s="20">
        <v>25.35</v>
      </c>
      <c r="N1138" s="20">
        <v>21.6</v>
      </c>
      <c r="O1138" s="20">
        <v>15.13</v>
      </c>
      <c r="P1138" s="20">
        <v>0.39</v>
      </c>
      <c r="Q1138" s="20">
        <v>-0.52</v>
      </c>
      <c r="R1138" s="20"/>
      <c r="S1138" s="20"/>
      <c r="T1138" s="20"/>
      <c r="U1138" s="20">
        <v>9.82</v>
      </c>
      <c r="V1138" s="20"/>
      <c r="W1138" s="20"/>
      <c r="X1138" s="20"/>
      <c r="Y1138" s="20"/>
      <c r="Z1138" s="20"/>
      <c r="AA1138" s="20"/>
      <c r="AB1138" s="22">
        <v>11290</v>
      </c>
      <c r="AC1138" s="22">
        <v>9740</v>
      </c>
      <c r="AD1138" s="22">
        <v>13200</v>
      </c>
      <c r="AE1138" s="22">
        <v>9740</v>
      </c>
      <c r="AF1138" s="23">
        <f t="shared" si="25"/>
        <v>-13.72896368467671</v>
      </c>
    </row>
    <row r="1139" spans="1:32" x14ac:dyDescent="0.45">
      <c r="A1139" s="19" t="s">
        <v>565</v>
      </c>
      <c r="B1139" s="15" t="s">
        <v>566</v>
      </c>
      <c r="C1139" s="19">
        <v>12</v>
      </c>
      <c r="D1139" s="20" t="s">
        <v>138</v>
      </c>
      <c r="E1139" s="25" t="s">
        <v>5242</v>
      </c>
      <c r="F1139" s="25">
        <v>126.66</v>
      </c>
      <c r="G1139" s="27">
        <v>54244482</v>
      </c>
      <c r="H1139" s="25">
        <v>0</v>
      </c>
      <c r="I1139" s="25">
        <v>0</v>
      </c>
      <c r="J1139" s="25">
        <v>0</v>
      </c>
      <c r="K1139" s="20">
        <v>-15.25</v>
      </c>
      <c r="L1139" s="20">
        <v>-18.920000000000002</v>
      </c>
      <c r="M1139" s="20">
        <v>-26.69</v>
      </c>
      <c r="N1139" s="20">
        <v>-37.82</v>
      </c>
      <c r="O1139" s="20">
        <v>-14.47</v>
      </c>
      <c r="P1139" s="20">
        <v>-0.06</v>
      </c>
      <c r="Q1139" s="20">
        <v>-1.38</v>
      </c>
      <c r="R1139" s="20"/>
      <c r="S1139" s="20"/>
      <c r="T1139" s="20"/>
      <c r="U1139" s="21">
        <v>7.03</v>
      </c>
      <c r="V1139" s="21"/>
      <c r="W1139" s="21"/>
      <c r="X1139" s="21"/>
      <c r="Y1139" s="20"/>
      <c r="Z1139" s="20"/>
      <c r="AA1139" s="20"/>
      <c r="AB1139" s="22">
        <v>2545</v>
      </c>
      <c r="AC1139" s="22">
        <v>2335</v>
      </c>
      <c r="AD1139" s="22">
        <v>4260</v>
      </c>
      <c r="AE1139" s="22">
        <v>2335</v>
      </c>
      <c r="AF1139" s="23">
        <f t="shared" si="25"/>
        <v>-8.2514734774066785</v>
      </c>
    </row>
    <row r="1140" spans="1:32" x14ac:dyDescent="0.45">
      <c r="A1140" s="19" t="s">
        <v>4064</v>
      </c>
      <c r="B1140" s="15" t="s">
        <v>4065</v>
      </c>
      <c r="C1140" s="19">
        <v>12</v>
      </c>
      <c r="D1140" s="20" t="s">
        <v>211</v>
      </c>
      <c r="E1140" s="25" t="s">
        <v>5242</v>
      </c>
      <c r="F1140" s="25">
        <v>126.6</v>
      </c>
      <c r="G1140" s="27">
        <v>57415295</v>
      </c>
      <c r="H1140" s="25">
        <v>0</v>
      </c>
      <c r="I1140" s="25">
        <v>0</v>
      </c>
      <c r="J1140" s="25">
        <v>0</v>
      </c>
      <c r="K1140" s="20">
        <v>-18.03</v>
      </c>
      <c r="L1140" s="20">
        <v>-33.979999999999997</v>
      </c>
      <c r="M1140" s="20">
        <v>-25.38</v>
      </c>
      <c r="N1140" s="20">
        <v>-42.65</v>
      </c>
      <c r="O1140" s="20">
        <v>-23.7</v>
      </c>
      <c r="P1140" s="20">
        <v>0.36</v>
      </c>
      <c r="Q1140" s="20">
        <v>-0.91</v>
      </c>
      <c r="R1140" s="20"/>
      <c r="S1140" s="20"/>
      <c r="T1140" s="20"/>
      <c r="U1140" s="20">
        <v>-8.92</v>
      </c>
      <c r="V1140" s="20"/>
      <c r="W1140" s="20"/>
      <c r="X1140" s="20"/>
      <c r="Y1140" s="20"/>
      <c r="Z1140" s="20"/>
      <c r="AA1140" s="20"/>
      <c r="AB1140" s="22">
        <v>2900</v>
      </c>
      <c r="AC1140" s="22">
        <v>2205</v>
      </c>
      <c r="AD1140" s="22">
        <v>4400</v>
      </c>
      <c r="AE1140" s="22">
        <v>2205</v>
      </c>
      <c r="AF1140" s="23">
        <f t="shared" si="25"/>
        <v>-23.96551724137931</v>
      </c>
    </row>
    <row r="1141" spans="1:32" x14ac:dyDescent="0.45">
      <c r="A1141" s="19" t="s">
        <v>3628</v>
      </c>
      <c r="B1141" s="15" t="s">
        <v>3629</v>
      </c>
      <c r="C1141" s="19">
        <v>12</v>
      </c>
      <c r="D1141" s="20" t="s">
        <v>160</v>
      </c>
      <c r="E1141" s="25" t="s">
        <v>5242</v>
      </c>
      <c r="F1141" s="25">
        <v>126.31</v>
      </c>
      <c r="G1141" s="27">
        <v>55521220</v>
      </c>
      <c r="H1141" s="25">
        <v>0</v>
      </c>
      <c r="I1141" s="25">
        <v>0</v>
      </c>
      <c r="J1141" s="25">
        <v>0</v>
      </c>
      <c r="K1141" s="20">
        <v>-8.27</v>
      </c>
      <c r="L1141" s="20">
        <v>-24.79</v>
      </c>
      <c r="M1141" s="20">
        <v>-13.5</v>
      </c>
      <c r="N1141" s="20">
        <v>9.11</v>
      </c>
      <c r="O1141" s="20">
        <v>22.97</v>
      </c>
      <c r="P1141" s="20">
        <v>-0.05</v>
      </c>
      <c r="Q1141" s="20">
        <v>0.41</v>
      </c>
      <c r="R1141" s="20">
        <v>8.2100000000000009</v>
      </c>
      <c r="S1141" s="20"/>
      <c r="T1141" s="20">
        <v>1.0900000000000001</v>
      </c>
      <c r="U1141" s="20">
        <v>17.010000000000002</v>
      </c>
      <c r="V1141" s="20">
        <v>20.5</v>
      </c>
      <c r="W1141" s="20">
        <v>20.5</v>
      </c>
      <c r="X1141" s="20">
        <v>20.5</v>
      </c>
      <c r="Y1141" s="20"/>
      <c r="Z1141" s="20">
        <v>0</v>
      </c>
      <c r="AA1141" s="20"/>
      <c r="AB1141" s="22">
        <v>2535</v>
      </c>
      <c r="AC1141" s="22">
        <v>2275</v>
      </c>
      <c r="AD1141" s="22"/>
      <c r="AE1141" s="22">
        <v>2275</v>
      </c>
      <c r="AF1141" s="23">
        <f t="shared" si="25"/>
        <v>-10.256410256410254</v>
      </c>
    </row>
    <row r="1142" spans="1:32" x14ac:dyDescent="0.45">
      <c r="A1142" s="19" t="s">
        <v>4232</v>
      </c>
      <c r="B1142" s="15" t="s">
        <v>4233</v>
      </c>
      <c r="C1142" s="19">
        <v>12</v>
      </c>
      <c r="D1142" s="20" t="s">
        <v>216</v>
      </c>
      <c r="E1142" s="25" t="s">
        <v>5242</v>
      </c>
      <c r="F1142" s="26">
        <v>125.95</v>
      </c>
      <c r="G1142" s="27">
        <v>73140914</v>
      </c>
      <c r="H1142" s="25">
        <v>0</v>
      </c>
      <c r="I1142" s="25">
        <v>0</v>
      </c>
      <c r="J1142" s="25">
        <v>0</v>
      </c>
      <c r="K1142" s="20">
        <v>-10.31</v>
      </c>
      <c r="L1142" s="20">
        <v>-30</v>
      </c>
      <c r="M1142" s="20">
        <v>-13.86</v>
      </c>
      <c r="N1142" s="20">
        <v>-26.57</v>
      </c>
      <c r="O1142" s="20">
        <v>-18</v>
      </c>
      <c r="P1142" s="20">
        <v>-0.19</v>
      </c>
      <c r="Q1142" s="20">
        <v>-1.8</v>
      </c>
      <c r="R1142" s="20"/>
      <c r="S1142" s="20"/>
      <c r="T1142" s="20"/>
      <c r="U1142" s="20">
        <v>4.4000000000000004</v>
      </c>
      <c r="V1142" s="20"/>
      <c r="W1142" s="20"/>
      <c r="X1142" s="20"/>
      <c r="Y1142" s="20"/>
      <c r="Z1142" s="20"/>
      <c r="AA1142" s="20"/>
      <c r="AB1142" s="22">
        <v>1912</v>
      </c>
      <c r="AC1142" s="22">
        <v>1722</v>
      </c>
      <c r="AD1142" s="22">
        <v>4853</v>
      </c>
      <c r="AE1142" s="22">
        <v>1722</v>
      </c>
      <c r="AF1142" s="23">
        <f t="shared" si="25"/>
        <v>-9.9372384937238536</v>
      </c>
    </row>
    <row r="1143" spans="1:32" x14ac:dyDescent="0.45">
      <c r="A1143" s="24" t="s">
        <v>1617</v>
      </c>
      <c r="B1143" t="s">
        <v>1618</v>
      </c>
      <c r="C1143" s="24">
        <v>12</v>
      </c>
      <c r="D1143" s="25" t="s">
        <v>148</v>
      </c>
      <c r="E1143" s="25" t="s">
        <v>5242</v>
      </c>
      <c r="F1143" s="25">
        <v>125.69</v>
      </c>
      <c r="G1143" s="27">
        <v>43567455</v>
      </c>
      <c r="H1143" s="25">
        <v>0</v>
      </c>
      <c r="I1143" s="25">
        <v>0</v>
      </c>
      <c r="J1143" s="25">
        <v>0</v>
      </c>
      <c r="K1143" s="25">
        <v>0</v>
      </c>
      <c r="L1143" s="25">
        <v>0</v>
      </c>
      <c r="M1143" s="25">
        <v>0</v>
      </c>
      <c r="N1143" s="25">
        <v>0</v>
      </c>
      <c r="O1143" s="25">
        <v>0</v>
      </c>
      <c r="P1143" s="25">
        <v>0</v>
      </c>
      <c r="Q1143" s="25">
        <v>0</v>
      </c>
      <c r="R1143" s="25"/>
      <c r="S1143" s="25"/>
      <c r="T1143" s="25"/>
      <c r="U1143" s="25">
        <v>-14.18</v>
      </c>
      <c r="V1143" s="26"/>
      <c r="W1143" s="26"/>
      <c r="X1143" s="26"/>
      <c r="Y1143" s="25"/>
      <c r="Z1143" s="25"/>
      <c r="AA1143" s="25"/>
      <c r="AB1143" s="27">
        <v>2885</v>
      </c>
      <c r="AC1143" s="27">
        <v>2885</v>
      </c>
      <c r="AD1143" s="27">
        <v>5996</v>
      </c>
      <c r="AE1143" s="27">
        <v>2885</v>
      </c>
      <c r="AF1143" s="23">
        <f t="shared" si="25"/>
        <v>0</v>
      </c>
    </row>
    <row r="1144" spans="1:32" x14ac:dyDescent="0.45">
      <c r="A1144" s="19" t="s">
        <v>2701</v>
      </c>
      <c r="B1144" s="15" t="s">
        <v>2702</v>
      </c>
      <c r="C1144" s="19">
        <v>12</v>
      </c>
      <c r="D1144" s="20" t="s">
        <v>69</v>
      </c>
      <c r="E1144" s="25" t="s">
        <v>5241</v>
      </c>
      <c r="F1144" s="25">
        <v>125.37</v>
      </c>
      <c r="G1144" s="27">
        <v>31900000</v>
      </c>
      <c r="H1144" s="25">
        <v>0</v>
      </c>
      <c r="I1144" s="25">
        <v>0</v>
      </c>
      <c r="J1144" s="25">
        <v>0</v>
      </c>
      <c r="K1144" s="20">
        <v>-6.09</v>
      </c>
      <c r="L1144" s="20">
        <v>-12.57</v>
      </c>
      <c r="M1144" s="20">
        <v>-25.71</v>
      </c>
      <c r="N1144" s="20">
        <v>0.77</v>
      </c>
      <c r="O1144" s="20">
        <v>-8.39</v>
      </c>
      <c r="P1144" s="20">
        <v>-0.49</v>
      </c>
      <c r="Q1144" s="20">
        <v>-1.57</v>
      </c>
      <c r="R1144" s="20"/>
      <c r="S1144" s="20"/>
      <c r="T1144" s="20"/>
      <c r="U1144" s="20">
        <v>49.69</v>
      </c>
      <c r="V1144" s="20"/>
      <c r="W1144" s="20"/>
      <c r="X1144" s="20"/>
      <c r="Y1144" s="20"/>
      <c r="Z1144" s="20"/>
      <c r="AA1144" s="20"/>
      <c r="AB1144" s="22">
        <v>4050</v>
      </c>
      <c r="AC1144" s="22">
        <v>3930</v>
      </c>
      <c r="AD1144" s="22">
        <v>6070</v>
      </c>
      <c r="AE1144" s="22">
        <v>3930</v>
      </c>
      <c r="AF1144" s="23">
        <f t="shared" si="25"/>
        <v>-2.9629629629629672</v>
      </c>
    </row>
    <row r="1145" spans="1:32" x14ac:dyDescent="0.45">
      <c r="A1145" s="19" t="s">
        <v>2377</v>
      </c>
      <c r="B1145" s="15" t="s">
        <v>2378</v>
      </c>
      <c r="C1145" s="19">
        <v>12</v>
      </c>
      <c r="D1145" s="20" t="s">
        <v>148</v>
      </c>
      <c r="E1145" s="25" t="s">
        <v>5242</v>
      </c>
      <c r="F1145" s="25">
        <v>125.36</v>
      </c>
      <c r="G1145" s="27">
        <v>10910000</v>
      </c>
      <c r="H1145" s="25">
        <v>0</v>
      </c>
      <c r="I1145" s="25">
        <v>0</v>
      </c>
      <c r="J1145" s="25">
        <v>0</v>
      </c>
      <c r="K1145" s="20">
        <v>-5.67</v>
      </c>
      <c r="L1145" s="20">
        <v>-13.54</v>
      </c>
      <c r="M1145" s="20">
        <v>-20.37</v>
      </c>
      <c r="N1145" s="20">
        <v>-39.17</v>
      </c>
      <c r="O1145" s="20">
        <v>-21.14</v>
      </c>
      <c r="P1145" s="20">
        <v>0.1</v>
      </c>
      <c r="Q1145" s="20">
        <v>0.55000000000000004</v>
      </c>
      <c r="R1145" s="20"/>
      <c r="S1145" s="20"/>
      <c r="T1145" s="20"/>
      <c r="U1145" s="20">
        <v>45.82</v>
      </c>
      <c r="V1145" s="20"/>
      <c r="W1145" s="20"/>
      <c r="X1145" s="20"/>
      <c r="Y1145" s="20"/>
      <c r="Z1145" s="20"/>
      <c r="AA1145" s="20"/>
      <c r="AB1145" s="22">
        <v>11470</v>
      </c>
      <c r="AC1145" s="22">
        <v>11490</v>
      </c>
      <c r="AD1145" s="22">
        <v>11550</v>
      </c>
      <c r="AE1145" s="22">
        <v>11490</v>
      </c>
      <c r="AF1145" s="23">
        <f t="shared" si="25"/>
        <v>0.17436791630340842</v>
      </c>
    </row>
    <row r="1146" spans="1:32" x14ac:dyDescent="0.45">
      <c r="A1146" s="19" t="s">
        <v>317</v>
      </c>
      <c r="B1146" s="15" t="s">
        <v>318</v>
      </c>
      <c r="C1146" s="19">
        <v>12</v>
      </c>
      <c r="D1146" s="20" t="s">
        <v>138</v>
      </c>
      <c r="E1146" s="25" t="s">
        <v>5241</v>
      </c>
      <c r="F1146" s="26">
        <v>125.21</v>
      </c>
      <c r="G1146" s="27">
        <v>26697460</v>
      </c>
      <c r="H1146" s="25">
        <v>0</v>
      </c>
      <c r="I1146" s="25">
        <v>0</v>
      </c>
      <c r="J1146" s="25">
        <v>0</v>
      </c>
      <c r="K1146" s="20">
        <v>-12.83</v>
      </c>
      <c r="L1146" s="20">
        <v>3.08</v>
      </c>
      <c r="M1146" s="20">
        <v>26.76</v>
      </c>
      <c r="N1146" s="20">
        <v>73.7</v>
      </c>
      <c r="O1146" s="20">
        <v>-7.5</v>
      </c>
      <c r="P1146" s="20">
        <v>-0.43</v>
      </c>
      <c r="Q1146" s="20">
        <v>-0.05</v>
      </c>
      <c r="R1146" s="20"/>
      <c r="S1146" s="20"/>
      <c r="T1146" s="20"/>
      <c r="U1146" s="21">
        <v>3.18</v>
      </c>
      <c r="V1146" s="21"/>
      <c r="W1146" s="21"/>
      <c r="X1146" s="21"/>
      <c r="Y1146" s="20"/>
      <c r="Z1146" s="20"/>
      <c r="AA1146" s="20"/>
      <c r="AB1146" s="22">
        <v>5420</v>
      </c>
      <c r="AC1146" s="22">
        <v>4690</v>
      </c>
      <c r="AD1146" s="22">
        <v>3580</v>
      </c>
      <c r="AE1146" s="22">
        <v>4690</v>
      </c>
      <c r="AF1146" s="23">
        <f t="shared" si="25"/>
        <v>-13.468634686346858</v>
      </c>
    </row>
    <row r="1147" spans="1:32" x14ac:dyDescent="0.45">
      <c r="A1147" s="19" t="s">
        <v>3772</v>
      </c>
      <c r="B1147" s="15" t="s">
        <v>3773</v>
      </c>
      <c r="C1147" s="19">
        <v>12</v>
      </c>
      <c r="D1147" s="20" t="s">
        <v>66</v>
      </c>
      <c r="E1147" s="25" t="s">
        <v>5242</v>
      </c>
      <c r="F1147" s="25">
        <v>125.01</v>
      </c>
      <c r="G1147" s="27">
        <v>20628000</v>
      </c>
      <c r="H1147" s="25">
        <v>0</v>
      </c>
      <c r="I1147" s="25">
        <v>0</v>
      </c>
      <c r="J1147" s="25">
        <v>0</v>
      </c>
      <c r="K1147" s="20">
        <v>-8.18</v>
      </c>
      <c r="L1147" s="20">
        <v>-28.71</v>
      </c>
      <c r="M1147" s="20">
        <v>72.400000000000006</v>
      </c>
      <c r="N1147" s="20">
        <v>23.05</v>
      </c>
      <c r="O1147" s="20">
        <v>73.14</v>
      </c>
      <c r="P1147" s="20">
        <v>-0.16</v>
      </c>
      <c r="Q1147" s="20">
        <v>2.91</v>
      </c>
      <c r="R1147" s="20">
        <v>6.14</v>
      </c>
      <c r="S1147" s="20">
        <v>2.4900000000000002</v>
      </c>
      <c r="T1147" s="20">
        <v>2.52</v>
      </c>
      <c r="U1147" s="20">
        <v>4</v>
      </c>
      <c r="V1147" s="20">
        <v>35.4</v>
      </c>
      <c r="W1147" s="20">
        <v>35.4</v>
      </c>
      <c r="X1147" s="20">
        <v>35.4</v>
      </c>
      <c r="Y1147" s="20">
        <v>1</v>
      </c>
      <c r="Z1147" s="20">
        <v>0</v>
      </c>
      <c r="AA1147" s="20">
        <v>0</v>
      </c>
      <c r="AB1147" s="22">
        <v>7450</v>
      </c>
      <c r="AC1147" s="22">
        <v>6060</v>
      </c>
      <c r="AD1147" s="22">
        <v>10800</v>
      </c>
      <c r="AE1147" s="22">
        <v>6060</v>
      </c>
      <c r="AF1147" s="23">
        <f t="shared" si="25"/>
        <v>-18.657718120805367</v>
      </c>
    </row>
    <row r="1148" spans="1:32" x14ac:dyDescent="0.45">
      <c r="A1148" s="19" t="s">
        <v>3014</v>
      </c>
      <c r="B1148" s="15" t="s">
        <v>3015</v>
      </c>
      <c r="C1148" s="19">
        <v>12</v>
      </c>
      <c r="D1148" s="20" t="s">
        <v>75</v>
      </c>
      <c r="E1148" s="25" t="s">
        <v>5241</v>
      </c>
      <c r="F1148" s="25">
        <v>124.82</v>
      </c>
      <c r="G1148" s="27">
        <v>2320000</v>
      </c>
      <c r="H1148" s="25">
        <v>0</v>
      </c>
      <c r="I1148" s="25">
        <v>0</v>
      </c>
      <c r="J1148" s="25">
        <v>0</v>
      </c>
      <c r="K1148" s="20">
        <v>-5.28</v>
      </c>
      <c r="L1148" s="20">
        <v>-5.94</v>
      </c>
      <c r="M1148" s="20">
        <v>-15.81</v>
      </c>
      <c r="N1148" s="20">
        <v>-28.84</v>
      </c>
      <c r="O1148" s="20">
        <v>-20.3</v>
      </c>
      <c r="P1148" s="20">
        <v>0</v>
      </c>
      <c r="Q1148" s="20">
        <v>-0.01</v>
      </c>
      <c r="R1148" s="20"/>
      <c r="S1148" s="20"/>
      <c r="T1148" s="20"/>
      <c r="U1148" s="20">
        <v>20.350000000000001</v>
      </c>
      <c r="V1148" s="20"/>
      <c r="W1148" s="20"/>
      <c r="X1148" s="20"/>
      <c r="Y1148" s="20"/>
      <c r="Z1148" s="20"/>
      <c r="AA1148" s="20"/>
      <c r="AB1148" s="22">
        <v>56700</v>
      </c>
      <c r="AC1148" s="22">
        <v>53800</v>
      </c>
      <c r="AD1148" s="22">
        <v>120500</v>
      </c>
      <c r="AE1148" s="22">
        <v>53800</v>
      </c>
      <c r="AF1148" s="23">
        <f t="shared" si="25"/>
        <v>-5.114638447971787</v>
      </c>
    </row>
    <row r="1149" spans="1:32" x14ac:dyDescent="0.45">
      <c r="A1149" s="24" t="s">
        <v>4800</v>
      </c>
      <c r="B1149" t="s">
        <v>4801</v>
      </c>
      <c r="C1149" s="24">
        <v>12</v>
      </c>
      <c r="D1149" s="25" t="s">
        <v>160</v>
      </c>
      <c r="E1149" s="25" t="s">
        <v>5242</v>
      </c>
      <c r="F1149" s="26">
        <v>124.51</v>
      </c>
      <c r="G1149" s="27">
        <v>43232455</v>
      </c>
      <c r="H1149" s="25">
        <v>0</v>
      </c>
      <c r="I1149" s="25">
        <v>0</v>
      </c>
      <c r="J1149" s="25">
        <v>0</v>
      </c>
      <c r="K1149" s="25">
        <v>-6.34</v>
      </c>
      <c r="L1149" s="25">
        <v>-18.07</v>
      </c>
      <c r="M1149" s="25">
        <v>-9.43</v>
      </c>
      <c r="N1149" s="25">
        <v>21.26</v>
      </c>
      <c r="O1149" s="25">
        <v>-10.28</v>
      </c>
      <c r="P1149" s="25">
        <v>-0.06</v>
      </c>
      <c r="Q1149" s="25">
        <v>-0.14000000000000001</v>
      </c>
      <c r="R1149" s="25"/>
      <c r="S1149" s="25"/>
      <c r="T1149" s="25"/>
      <c r="U1149" s="25">
        <v>19</v>
      </c>
      <c r="V1149" s="25"/>
      <c r="W1149" s="25"/>
      <c r="X1149" s="25"/>
      <c r="Y1149" s="25"/>
      <c r="Z1149" s="25"/>
      <c r="AA1149" s="25"/>
      <c r="AB1149" s="27">
        <v>3100</v>
      </c>
      <c r="AC1149" s="27">
        <v>2880</v>
      </c>
      <c r="AD1149" s="25"/>
      <c r="AE1149" s="27">
        <v>2880</v>
      </c>
      <c r="AF1149" s="23">
        <f t="shared" si="25"/>
        <v>-7.0967741935483826</v>
      </c>
    </row>
    <row r="1150" spans="1:32" x14ac:dyDescent="0.45">
      <c r="A1150" s="19" t="s">
        <v>3094</v>
      </c>
      <c r="B1150" s="15" t="s">
        <v>3095</v>
      </c>
      <c r="C1150" s="19">
        <v>12</v>
      </c>
      <c r="D1150" s="20" t="s">
        <v>160</v>
      </c>
      <c r="E1150" s="25" t="s">
        <v>5242</v>
      </c>
      <c r="F1150" s="25">
        <v>124.44</v>
      </c>
      <c r="G1150" s="27">
        <v>12000000</v>
      </c>
      <c r="H1150" s="25">
        <v>0</v>
      </c>
      <c r="I1150" s="25">
        <v>0</v>
      </c>
      <c r="J1150" s="25">
        <v>0</v>
      </c>
      <c r="K1150" s="20">
        <v>-16.03</v>
      </c>
      <c r="L1150" s="20">
        <v>-34.57</v>
      </c>
      <c r="M1150" s="20">
        <v>19.61</v>
      </c>
      <c r="N1150" s="20">
        <v>-7.33</v>
      </c>
      <c r="O1150" s="20">
        <v>6.14</v>
      </c>
      <c r="P1150" s="20">
        <v>-1.58</v>
      </c>
      <c r="Q1150" s="20">
        <v>-0.28000000000000003</v>
      </c>
      <c r="R1150" s="20"/>
      <c r="S1150" s="20"/>
      <c r="T1150" s="22"/>
      <c r="U1150" s="20">
        <v>2.06</v>
      </c>
      <c r="V1150" s="20"/>
      <c r="W1150" s="20"/>
      <c r="X1150" s="20"/>
      <c r="Y1150" s="20"/>
      <c r="Z1150" s="20"/>
      <c r="AA1150" s="20"/>
      <c r="AB1150" s="22">
        <v>14690</v>
      </c>
      <c r="AC1150" s="22">
        <v>10370</v>
      </c>
      <c r="AD1150" s="22">
        <v>7170</v>
      </c>
      <c r="AE1150" s="22">
        <v>10370</v>
      </c>
      <c r="AF1150" s="23">
        <f t="shared" si="25"/>
        <v>-29.407760381211713</v>
      </c>
    </row>
    <row r="1151" spans="1:32" x14ac:dyDescent="0.45">
      <c r="A1151" s="19" t="s">
        <v>4044</v>
      </c>
      <c r="B1151" s="15" t="s">
        <v>4045</v>
      </c>
      <c r="C1151" s="19">
        <v>12</v>
      </c>
      <c r="D1151" s="20" t="s">
        <v>145</v>
      </c>
      <c r="E1151" s="25" t="s">
        <v>5242</v>
      </c>
      <c r="F1151" s="25">
        <v>124.43</v>
      </c>
      <c r="G1151" s="27">
        <v>9721172</v>
      </c>
      <c r="H1151" s="25">
        <v>0</v>
      </c>
      <c r="I1151" s="25">
        <v>0</v>
      </c>
      <c r="J1151" s="25">
        <v>0</v>
      </c>
      <c r="K1151" s="20">
        <v>-13.86</v>
      </c>
      <c r="L1151" s="20">
        <v>-32.56</v>
      </c>
      <c r="M1151" s="20">
        <v>-28.17</v>
      </c>
      <c r="N1151" s="20">
        <v>-0.93</v>
      </c>
      <c r="O1151" s="20">
        <v>-19.5</v>
      </c>
      <c r="P1151" s="20">
        <v>-0.46</v>
      </c>
      <c r="Q1151" s="20">
        <v>-2.7</v>
      </c>
      <c r="R1151" s="20"/>
      <c r="S1151" s="20"/>
      <c r="T1151" s="20"/>
      <c r="U1151" s="20">
        <v>24.74</v>
      </c>
      <c r="V1151" s="20"/>
      <c r="W1151" s="20"/>
      <c r="X1151" s="20"/>
      <c r="Y1151" s="20"/>
      <c r="Z1151" s="20"/>
      <c r="AA1151" s="20"/>
      <c r="AB1151" s="22">
        <v>15710</v>
      </c>
      <c r="AC1151" s="22">
        <v>12800</v>
      </c>
      <c r="AD1151" s="22">
        <v>13029</v>
      </c>
      <c r="AE1151" s="22">
        <v>12800</v>
      </c>
      <c r="AF1151" s="23">
        <f t="shared" si="25"/>
        <v>-18.523233609166134</v>
      </c>
    </row>
    <row r="1152" spans="1:32" x14ac:dyDescent="0.45">
      <c r="A1152" s="19" t="s">
        <v>2433</v>
      </c>
      <c r="B1152" s="15" t="s">
        <v>2434</v>
      </c>
      <c r="C1152" s="19">
        <v>12</v>
      </c>
      <c r="D1152" s="20" t="s">
        <v>175</v>
      </c>
      <c r="E1152" s="25" t="s">
        <v>5242</v>
      </c>
      <c r="F1152" s="25">
        <v>124.19</v>
      </c>
      <c r="G1152" s="27">
        <v>40191250</v>
      </c>
      <c r="H1152" s="25">
        <v>0</v>
      </c>
      <c r="I1152" s="25">
        <v>0</v>
      </c>
      <c r="J1152" s="25">
        <v>0</v>
      </c>
      <c r="K1152" s="20">
        <v>-20.67</v>
      </c>
      <c r="L1152" s="20">
        <v>-34.19</v>
      </c>
      <c r="M1152" s="20">
        <v>-15.34</v>
      </c>
      <c r="N1152" s="20">
        <v>-33.479999999999997</v>
      </c>
      <c r="O1152" s="20">
        <v>-26.43</v>
      </c>
      <c r="P1152" s="20">
        <v>-0.31</v>
      </c>
      <c r="Q1152" s="20">
        <v>-0.82</v>
      </c>
      <c r="R1152" s="20"/>
      <c r="S1152" s="20"/>
      <c r="T1152" s="20"/>
      <c r="U1152" s="20">
        <v>11.54</v>
      </c>
      <c r="V1152" s="20"/>
      <c r="W1152" s="20"/>
      <c r="X1152" s="20"/>
      <c r="Y1152" s="20"/>
      <c r="Z1152" s="20"/>
      <c r="AA1152" s="20"/>
      <c r="AB1152" s="22">
        <v>3800</v>
      </c>
      <c r="AC1152" s="22">
        <v>3090</v>
      </c>
      <c r="AD1152" s="22">
        <v>2951</v>
      </c>
      <c r="AE1152" s="22">
        <v>3090</v>
      </c>
      <c r="AF1152" s="23">
        <f t="shared" si="25"/>
        <v>-18.684210526315791</v>
      </c>
    </row>
    <row r="1153" spans="1:32" x14ac:dyDescent="0.45">
      <c r="A1153" s="19" t="s">
        <v>1881</v>
      </c>
      <c r="B1153" s="15" t="s">
        <v>1882</v>
      </c>
      <c r="C1153" s="19">
        <v>12</v>
      </c>
      <c r="D1153" s="20" t="s">
        <v>148</v>
      </c>
      <c r="E1153" s="25" t="s">
        <v>5242</v>
      </c>
      <c r="F1153" s="25">
        <v>124.11</v>
      </c>
      <c r="G1153" s="27">
        <v>36610755</v>
      </c>
      <c r="H1153" s="25">
        <v>0</v>
      </c>
      <c r="I1153" s="25">
        <v>0</v>
      </c>
      <c r="J1153" s="25">
        <v>0</v>
      </c>
      <c r="K1153" s="20">
        <v>-15.25</v>
      </c>
      <c r="L1153" s="20">
        <v>-35.31</v>
      </c>
      <c r="M1153" s="20">
        <v>-30.6</v>
      </c>
      <c r="N1153" s="20">
        <v>-28.25</v>
      </c>
      <c r="O1153" s="20">
        <v>-20.05</v>
      </c>
      <c r="P1153" s="20">
        <v>-0.2</v>
      </c>
      <c r="Q1153" s="20">
        <v>-0.74</v>
      </c>
      <c r="R1153" s="20"/>
      <c r="S1153" s="20"/>
      <c r="T1153" s="20"/>
      <c r="U1153" s="20">
        <v>-6.37</v>
      </c>
      <c r="V1153" s="20"/>
      <c r="W1153" s="20"/>
      <c r="X1153" s="20"/>
      <c r="Y1153" s="20"/>
      <c r="Z1153" s="20"/>
      <c r="AA1153" s="20"/>
      <c r="AB1153" s="22">
        <v>4325</v>
      </c>
      <c r="AC1153" s="22">
        <v>3390</v>
      </c>
      <c r="AD1153" s="22">
        <v>7980</v>
      </c>
      <c r="AE1153" s="22">
        <v>3390</v>
      </c>
      <c r="AF1153" s="23">
        <f t="shared" si="25"/>
        <v>-21.618497109826585</v>
      </c>
    </row>
    <row r="1154" spans="1:32" x14ac:dyDescent="0.45">
      <c r="A1154" s="24" t="s">
        <v>4006</v>
      </c>
      <c r="B1154" t="s">
        <v>4007</v>
      </c>
      <c r="C1154" s="24">
        <v>12</v>
      </c>
      <c r="D1154" s="25" t="s">
        <v>78</v>
      </c>
      <c r="E1154" s="25" t="s">
        <v>5242</v>
      </c>
      <c r="F1154" s="25">
        <v>124.1</v>
      </c>
      <c r="G1154" s="27">
        <v>2892754</v>
      </c>
      <c r="H1154" s="25">
        <v>0</v>
      </c>
      <c r="I1154" s="25">
        <v>0</v>
      </c>
      <c r="J1154" s="25">
        <v>0</v>
      </c>
      <c r="K1154" s="25">
        <v>-14.2</v>
      </c>
      <c r="L1154" s="25">
        <v>-32.01</v>
      </c>
      <c r="M1154" s="25">
        <v>-19.21</v>
      </c>
      <c r="N1154" s="25">
        <v>-70.08</v>
      </c>
      <c r="O1154" s="25">
        <v>-37</v>
      </c>
      <c r="P1154" s="25">
        <v>-0.3</v>
      </c>
      <c r="Q1154" s="25">
        <v>-1.47</v>
      </c>
      <c r="R1154" s="25"/>
      <c r="S1154" s="25"/>
      <c r="T1154" s="25"/>
      <c r="U1154" s="25">
        <v>23.01</v>
      </c>
      <c r="V1154" s="25"/>
      <c r="W1154" s="25"/>
      <c r="X1154" s="25"/>
      <c r="Y1154" s="25"/>
      <c r="Z1154" s="25"/>
      <c r="AA1154" s="25"/>
      <c r="AB1154" s="27">
        <v>54000</v>
      </c>
      <c r="AC1154" s="27">
        <v>42900</v>
      </c>
      <c r="AD1154" s="27">
        <v>39500</v>
      </c>
      <c r="AE1154" s="27">
        <v>42900</v>
      </c>
      <c r="AF1154" s="23">
        <f t="shared" si="25"/>
        <v>-20.555555555555561</v>
      </c>
    </row>
    <row r="1155" spans="1:32" x14ac:dyDescent="0.45">
      <c r="A1155" s="24" t="s">
        <v>4688</v>
      </c>
      <c r="B1155" t="s">
        <v>4689</v>
      </c>
      <c r="C1155" s="24">
        <v>12</v>
      </c>
      <c r="D1155" s="25" t="s">
        <v>66</v>
      </c>
      <c r="E1155" s="25" t="s">
        <v>5242</v>
      </c>
      <c r="F1155" s="25">
        <v>123.82</v>
      </c>
      <c r="G1155" s="27">
        <v>12198866</v>
      </c>
      <c r="H1155" s="25">
        <v>0</v>
      </c>
      <c r="I1155" s="25">
        <v>0</v>
      </c>
      <c r="J1155" s="25">
        <v>0</v>
      </c>
      <c r="K1155" s="25">
        <v>-18.34</v>
      </c>
      <c r="L1155" s="25">
        <v>-40.5</v>
      </c>
      <c r="M1155" s="25">
        <v>-51.55</v>
      </c>
      <c r="N1155" s="25"/>
      <c r="O1155" s="25">
        <v>-54.38</v>
      </c>
      <c r="P1155" s="25">
        <v>0.81</v>
      </c>
      <c r="Q1155" s="25">
        <v>6.85</v>
      </c>
      <c r="R1155" s="25"/>
      <c r="S1155" s="25"/>
      <c r="T1155" s="25"/>
      <c r="U1155" s="25">
        <v>-16.55</v>
      </c>
      <c r="V1155" s="25"/>
      <c r="W1155" s="25"/>
      <c r="X1155" s="25"/>
      <c r="Y1155" s="25"/>
      <c r="Z1155" s="25"/>
      <c r="AA1155" s="25"/>
      <c r="AB1155" s="27">
        <v>14000</v>
      </c>
      <c r="AC1155" s="27">
        <v>10150</v>
      </c>
      <c r="AD1155" s="25"/>
      <c r="AE1155" s="27">
        <v>10150</v>
      </c>
      <c r="AF1155" s="23">
        <f t="shared" si="25"/>
        <v>-27.500000000000004</v>
      </c>
    </row>
    <row r="1156" spans="1:32" x14ac:dyDescent="0.45">
      <c r="A1156" s="19" t="s">
        <v>3764</v>
      </c>
      <c r="B1156" s="15" t="s">
        <v>3765</v>
      </c>
      <c r="C1156" s="19">
        <v>12</v>
      </c>
      <c r="D1156" s="20" t="s">
        <v>75</v>
      </c>
      <c r="E1156" s="25" t="s">
        <v>5242</v>
      </c>
      <c r="F1156" s="26">
        <v>123.8</v>
      </c>
      <c r="G1156" s="27">
        <v>32072055</v>
      </c>
      <c r="H1156" s="25">
        <v>0</v>
      </c>
      <c r="I1156" s="25">
        <v>0</v>
      </c>
      <c r="J1156" s="25">
        <v>0</v>
      </c>
      <c r="K1156" s="20">
        <v>-17.96</v>
      </c>
      <c r="L1156" s="20">
        <v>-31.92</v>
      </c>
      <c r="M1156" s="20">
        <v>-25.19</v>
      </c>
      <c r="N1156" s="20">
        <v>-18.82</v>
      </c>
      <c r="O1156" s="20">
        <v>-48.19</v>
      </c>
      <c r="P1156" s="20">
        <v>0.19</v>
      </c>
      <c r="Q1156" s="29">
        <v>-0.11</v>
      </c>
      <c r="R1156" s="20"/>
      <c r="S1156" s="20"/>
      <c r="T1156" s="20"/>
      <c r="U1156" s="20">
        <v>1.05</v>
      </c>
      <c r="V1156" s="20"/>
      <c r="W1156" s="20"/>
      <c r="X1156" s="20"/>
      <c r="Y1156" s="20"/>
      <c r="Z1156" s="20"/>
      <c r="AA1156" s="20"/>
      <c r="AB1156" s="22">
        <v>4605</v>
      </c>
      <c r="AC1156" s="22">
        <v>3860</v>
      </c>
      <c r="AD1156" s="22">
        <v>6070</v>
      </c>
      <c r="AE1156" s="22">
        <v>3860</v>
      </c>
      <c r="AF1156" s="23">
        <f t="shared" si="25"/>
        <v>-16.178067318132459</v>
      </c>
    </row>
    <row r="1157" spans="1:32" x14ac:dyDescent="0.45">
      <c r="A1157" s="19" t="s">
        <v>4098</v>
      </c>
      <c r="B1157" s="15" t="s">
        <v>4099</v>
      </c>
      <c r="C1157" s="19">
        <v>12</v>
      </c>
      <c r="D1157" s="20" t="s">
        <v>91</v>
      </c>
      <c r="E1157" s="25" t="s">
        <v>5241</v>
      </c>
      <c r="F1157" s="25">
        <v>123.71</v>
      </c>
      <c r="G1157" s="27">
        <v>15068406</v>
      </c>
      <c r="H1157" s="25">
        <v>0</v>
      </c>
      <c r="I1157" s="25">
        <v>0</v>
      </c>
      <c r="J1157" s="25">
        <v>0</v>
      </c>
      <c r="K1157" s="20">
        <v>-11.43</v>
      </c>
      <c r="L1157" s="20">
        <v>-20.059999999999999</v>
      </c>
      <c r="M1157" s="20">
        <v>-32.76</v>
      </c>
      <c r="N1157" s="20">
        <v>-37.94</v>
      </c>
      <c r="O1157" s="20">
        <v>-39.68</v>
      </c>
      <c r="P1157" s="20">
        <v>0.02</v>
      </c>
      <c r="Q1157" s="20">
        <v>0.52</v>
      </c>
      <c r="R1157" s="20"/>
      <c r="S1157" s="20"/>
      <c r="T1157" s="20"/>
      <c r="U1157" s="20">
        <v>24.65</v>
      </c>
      <c r="V1157" s="20"/>
      <c r="W1157" s="20"/>
      <c r="X1157" s="20"/>
      <c r="Y1157" s="20"/>
      <c r="Z1157" s="20"/>
      <c r="AA1157" s="20"/>
      <c r="AB1157" s="22">
        <v>9330</v>
      </c>
      <c r="AC1157" s="22">
        <v>8210</v>
      </c>
      <c r="AD1157" s="22">
        <v>30500</v>
      </c>
      <c r="AE1157" s="22">
        <v>8210</v>
      </c>
      <c r="AF1157" s="23">
        <f t="shared" si="25"/>
        <v>-12.0042872454448</v>
      </c>
    </row>
    <row r="1158" spans="1:32" x14ac:dyDescent="0.45">
      <c r="A1158" s="19" t="s">
        <v>1745</v>
      </c>
      <c r="B1158" s="15" t="s">
        <v>1746</v>
      </c>
      <c r="C1158" s="19">
        <v>12</v>
      </c>
      <c r="D1158" s="20" t="s">
        <v>127</v>
      </c>
      <c r="E1158" s="25" t="s">
        <v>5242</v>
      </c>
      <c r="F1158" s="26">
        <v>123.64</v>
      </c>
      <c r="G1158" s="27">
        <v>17841712</v>
      </c>
      <c r="H1158" s="25">
        <v>0</v>
      </c>
      <c r="I1158" s="25">
        <v>0</v>
      </c>
      <c r="J1158" s="25">
        <v>0</v>
      </c>
      <c r="K1158" s="20">
        <v>-16.91</v>
      </c>
      <c r="L1158" s="20">
        <v>-19.88</v>
      </c>
      <c r="M1158" s="20">
        <v>-16.61</v>
      </c>
      <c r="N1158" s="20">
        <v>-14.55</v>
      </c>
      <c r="O1158" s="20">
        <v>-15.69</v>
      </c>
      <c r="P1158" s="20">
        <v>7.0000000000000007E-2</v>
      </c>
      <c r="Q1158" s="20">
        <v>-1.1499999999999999</v>
      </c>
      <c r="R1158" s="20"/>
      <c r="S1158" s="20"/>
      <c r="T1158" s="20"/>
      <c r="U1158" s="21">
        <v>5.41</v>
      </c>
      <c r="V1158" s="21"/>
      <c r="W1158" s="21"/>
      <c r="X1158" s="21"/>
      <c r="Y1158" s="20"/>
      <c r="Z1158" s="20"/>
      <c r="AA1158" s="20"/>
      <c r="AB1158" s="22">
        <v>8020</v>
      </c>
      <c r="AC1158" s="22">
        <v>6930</v>
      </c>
      <c r="AD1158" s="22">
        <v>5900</v>
      </c>
      <c r="AE1158" s="22">
        <v>6930</v>
      </c>
      <c r="AF1158" s="23">
        <f t="shared" si="25"/>
        <v>-13.591022443890278</v>
      </c>
    </row>
    <row r="1159" spans="1:32" x14ac:dyDescent="0.45">
      <c r="A1159" s="19" t="s">
        <v>1041</v>
      </c>
      <c r="B1159" s="15" t="s">
        <v>1042</v>
      </c>
      <c r="C1159" s="19">
        <v>12</v>
      </c>
      <c r="D1159" s="20" t="s">
        <v>78</v>
      </c>
      <c r="E1159" s="25" t="s">
        <v>5241</v>
      </c>
      <c r="F1159" s="25">
        <v>123.63</v>
      </c>
      <c r="G1159" s="27">
        <v>17218543</v>
      </c>
      <c r="H1159" s="25">
        <v>0</v>
      </c>
      <c r="I1159" s="25">
        <v>0</v>
      </c>
      <c r="J1159" s="25">
        <v>0</v>
      </c>
      <c r="K1159" s="20">
        <v>-0.42</v>
      </c>
      <c r="L1159" s="20">
        <v>-7.35</v>
      </c>
      <c r="M1159" s="20">
        <v>0</v>
      </c>
      <c r="N1159" s="20">
        <v>-8.3000000000000007</v>
      </c>
      <c r="O1159" s="20">
        <v>-22.04</v>
      </c>
      <c r="P1159" s="20">
        <v>7.0000000000000007E-2</v>
      </c>
      <c r="Q1159" s="20">
        <v>-0.3</v>
      </c>
      <c r="R1159" s="20"/>
      <c r="S1159" s="20"/>
      <c r="T1159" s="20"/>
      <c r="U1159" s="20">
        <v>12.18</v>
      </c>
      <c r="V1159" s="20"/>
      <c r="W1159" s="20"/>
      <c r="X1159" s="20"/>
      <c r="Y1159" s="20"/>
      <c r="Z1159" s="20"/>
      <c r="AA1159" s="20"/>
      <c r="AB1159" s="22">
        <v>7390</v>
      </c>
      <c r="AC1159" s="22">
        <v>7180</v>
      </c>
      <c r="AD1159" s="22">
        <v>6230</v>
      </c>
      <c r="AE1159" s="22">
        <v>7180</v>
      </c>
      <c r="AF1159" s="23">
        <f t="shared" si="25"/>
        <v>-2.841677943166443</v>
      </c>
    </row>
    <row r="1160" spans="1:32" x14ac:dyDescent="0.45">
      <c r="A1160" s="24" t="s">
        <v>5060</v>
      </c>
      <c r="B1160" t="s">
        <v>5061</v>
      </c>
      <c r="C1160" s="24">
        <v>12</v>
      </c>
      <c r="D1160" s="25" t="s">
        <v>216</v>
      </c>
      <c r="E1160" s="25" t="s">
        <v>5242</v>
      </c>
      <c r="F1160" s="25">
        <v>123.59</v>
      </c>
      <c r="G1160" s="27">
        <v>8942900</v>
      </c>
      <c r="H1160" s="25">
        <v>0</v>
      </c>
      <c r="I1160" s="25">
        <v>0</v>
      </c>
      <c r="J1160" s="25">
        <v>0</v>
      </c>
      <c r="K1160" s="25">
        <v>-9.32</v>
      </c>
      <c r="L1160" s="25">
        <v>-32.42</v>
      </c>
      <c r="M1160" s="25">
        <v>-25.46</v>
      </c>
      <c r="N1160" s="25"/>
      <c r="O1160" s="25">
        <v>-43.71</v>
      </c>
      <c r="P1160" s="25">
        <v>-0.56999999999999995</v>
      </c>
      <c r="Q1160" s="25">
        <v>-0.6</v>
      </c>
      <c r="R1160" s="25"/>
      <c r="S1160" s="25"/>
      <c r="T1160" s="25"/>
      <c r="U1160" s="25">
        <v>8.64</v>
      </c>
      <c r="V1160" s="25"/>
      <c r="W1160" s="25"/>
      <c r="X1160" s="25"/>
      <c r="Y1160" s="25"/>
      <c r="Z1160" s="25"/>
      <c r="AA1160" s="25"/>
      <c r="AB1160" s="27">
        <v>17790</v>
      </c>
      <c r="AC1160" s="27">
        <v>13820</v>
      </c>
      <c r="AD1160" s="25"/>
      <c r="AE1160" s="27">
        <v>13820</v>
      </c>
      <c r="AF1160" s="23">
        <f t="shared" si="25"/>
        <v>-22.315907813378299</v>
      </c>
    </row>
    <row r="1161" spans="1:32" x14ac:dyDescent="0.45">
      <c r="A1161" s="19" t="s">
        <v>229</v>
      </c>
      <c r="B1161" s="15" t="s">
        <v>230</v>
      </c>
      <c r="C1161" s="19">
        <v>12</v>
      </c>
      <c r="D1161" s="20" t="s">
        <v>66</v>
      </c>
      <c r="E1161" s="25" t="s">
        <v>5241</v>
      </c>
      <c r="F1161" s="27">
        <v>123.16</v>
      </c>
      <c r="G1161" s="27">
        <v>94162079</v>
      </c>
      <c r="H1161" s="25">
        <v>0</v>
      </c>
      <c r="I1161" s="25">
        <v>0</v>
      </c>
      <c r="J1161" s="25">
        <v>0</v>
      </c>
      <c r="K1161" s="20">
        <v>-10.53</v>
      </c>
      <c r="L1161" s="20">
        <v>-20.78</v>
      </c>
      <c r="M1161" s="20">
        <v>-26.85</v>
      </c>
      <c r="N1161" s="20">
        <v>-25.47</v>
      </c>
      <c r="O1161" s="20">
        <v>-14.51</v>
      </c>
      <c r="P1161" s="20">
        <v>-0.18</v>
      </c>
      <c r="Q1161" s="20">
        <v>-0.91</v>
      </c>
      <c r="R1161" s="20"/>
      <c r="S1161" s="20"/>
      <c r="T1161" s="20"/>
      <c r="U1161" s="21">
        <v>-18.07</v>
      </c>
      <c r="V1161" s="21"/>
      <c r="W1161" s="21"/>
      <c r="X1161" s="21"/>
      <c r="Y1161" s="20"/>
      <c r="Z1161" s="20"/>
      <c r="AA1161" s="20"/>
      <c r="AB1161" s="22">
        <v>1485</v>
      </c>
      <c r="AC1161" s="22">
        <v>1308</v>
      </c>
      <c r="AD1161" s="22">
        <v>7599</v>
      </c>
      <c r="AE1161" s="22">
        <v>1308</v>
      </c>
      <c r="AF1161" s="23">
        <f t="shared" si="25"/>
        <v>-11.919191919191919</v>
      </c>
    </row>
    <row r="1162" spans="1:32" x14ac:dyDescent="0.45">
      <c r="A1162" s="19" t="s">
        <v>4212</v>
      </c>
      <c r="B1162" s="15" t="s">
        <v>4213</v>
      </c>
      <c r="C1162" s="19">
        <v>12</v>
      </c>
      <c r="D1162" s="20" t="s">
        <v>66</v>
      </c>
      <c r="E1162" s="25" t="s">
        <v>5242</v>
      </c>
      <c r="F1162" s="25">
        <v>122.91</v>
      </c>
      <c r="G1162" s="27">
        <v>28093405</v>
      </c>
      <c r="H1162" s="25">
        <v>0</v>
      </c>
      <c r="I1162" s="25">
        <v>0</v>
      </c>
      <c r="J1162" s="25">
        <v>0</v>
      </c>
      <c r="K1162" s="20">
        <v>-10.16</v>
      </c>
      <c r="L1162" s="20">
        <v>-35.19</v>
      </c>
      <c r="M1162" s="20">
        <v>-35.19</v>
      </c>
      <c r="N1162" s="20">
        <v>-43.18</v>
      </c>
      <c r="O1162" s="20">
        <v>-53.21</v>
      </c>
      <c r="P1162" s="20">
        <v>-0.06</v>
      </c>
      <c r="Q1162" s="20">
        <v>-0.9</v>
      </c>
      <c r="R1162" s="20"/>
      <c r="S1162" s="20"/>
      <c r="T1162" s="20"/>
      <c r="U1162" s="20">
        <v>-15.84</v>
      </c>
      <c r="V1162" s="20"/>
      <c r="W1162" s="20"/>
      <c r="X1162" s="20"/>
      <c r="Y1162" s="20"/>
      <c r="Z1162" s="20"/>
      <c r="AA1162" s="20"/>
      <c r="AB1162" s="22">
        <v>5570</v>
      </c>
      <c r="AC1162" s="22">
        <v>4375</v>
      </c>
      <c r="AD1162" s="22">
        <v>29279</v>
      </c>
      <c r="AE1162" s="22">
        <v>4375</v>
      </c>
      <c r="AF1162" s="23">
        <f t="shared" si="25"/>
        <v>-21.454219030520647</v>
      </c>
    </row>
    <row r="1163" spans="1:32" x14ac:dyDescent="0.45">
      <c r="A1163" s="19" t="s">
        <v>3272</v>
      </c>
      <c r="B1163" s="15" t="s">
        <v>3273</v>
      </c>
      <c r="C1163" s="19">
        <v>12</v>
      </c>
      <c r="D1163" s="20" t="s">
        <v>160</v>
      </c>
      <c r="E1163" s="25" t="s">
        <v>5242</v>
      </c>
      <c r="F1163" s="25">
        <v>122.55</v>
      </c>
      <c r="G1163" s="27">
        <v>12279746</v>
      </c>
      <c r="H1163" s="25">
        <v>0</v>
      </c>
      <c r="I1163" s="25">
        <v>0</v>
      </c>
      <c r="J1163" s="25">
        <v>0</v>
      </c>
      <c r="K1163" s="20">
        <v>-9.27</v>
      </c>
      <c r="L1163" s="20">
        <v>-14.99</v>
      </c>
      <c r="M1163" s="20">
        <v>-13.07</v>
      </c>
      <c r="N1163" s="20">
        <v>-22.03</v>
      </c>
      <c r="O1163" s="20">
        <v>-12.07</v>
      </c>
      <c r="P1163" s="20">
        <v>-0.18</v>
      </c>
      <c r="Q1163" s="20">
        <v>-0.77</v>
      </c>
      <c r="R1163" s="20"/>
      <c r="S1163" s="20"/>
      <c r="T1163" s="20"/>
      <c r="U1163" s="20">
        <v>21.16</v>
      </c>
      <c r="V1163" s="20"/>
      <c r="W1163" s="20"/>
      <c r="X1163" s="20"/>
      <c r="Y1163" s="20"/>
      <c r="Z1163" s="20"/>
      <c r="AA1163" s="20"/>
      <c r="AB1163" s="22">
        <v>10350</v>
      </c>
      <c r="AC1163" s="22">
        <v>9980</v>
      </c>
      <c r="AD1163" s="22">
        <v>16600</v>
      </c>
      <c r="AE1163" s="22">
        <v>9980</v>
      </c>
      <c r="AF1163" s="23">
        <f t="shared" si="25"/>
        <v>-3.5748792270531404</v>
      </c>
    </row>
    <row r="1164" spans="1:32" x14ac:dyDescent="0.45">
      <c r="A1164" s="19" t="s">
        <v>1129</v>
      </c>
      <c r="B1164" s="15" t="s">
        <v>1130</v>
      </c>
      <c r="C1164" s="19">
        <v>12</v>
      </c>
      <c r="D1164" s="20" t="s">
        <v>127</v>
      </c>
      <c r="E1164" s="25" t="s">
        <v>5241</v>
      </c>
      <c r="F1164" s="25">
        <v>122.24</v>
      </c>
      <c r="G1164" s="27">
        <v>62399130</v>
      </c>
      <c r="H1164" s="25">
        <v>0</v>
      </c>
      <c r="I1164" s="25">
        <v>0</v>
      </c>
      <c r="J1164" s="25">
        <v>0</v>
      </c>
      <c r="K1164" s="20">
        <v>-25.65</v>
      </c>
      <c r="L1164" s="20">
        <v>-32.56</v>
      </c>
      <c r="M1164" s="20">
        <v>2.78</v>
      </c>
      <c r="N1164" s="20">
        <v>9.14</v>
      </c>
      <c r="O1164" s="20">
        <v>19.02</v>
      </c>
      <c r="P1164" s="20">
        <v>0.75</v>
      </c>
      <c r="Q1164" s="20">
        <v>-1.85</v>
      </c>
      <c r="R1164" s="20"/>
      <c r="S1164" s="20"/>
      <c r="T1164" s="20"/>
      <c r="U1164" s="21">
        <v>18.96</v>
      </c>
      <c r="V1164" s="21"/>
      <c r="W1164" s="21"/>
      <c r="X1164" s="21"/>
      <c r="Y1164" s="20"/>
      <c r="Z1164" s="20"/>
      <c r="AA1164" s="20"/>
      <c r="AB1164" s="22">
        <v>2550</v>
      </c>
      <c r="AC1164" s="22">
        <v>1959</v>
      </c>
      <c r="AD1164" s="22">
        <v>5500</v>
      </c>
      <c r="AE1164" s="22">
        <v>1959</v>
      </c>
      <c r="AF1164" s="23">
        <f t="shared" si="25"/>
        <v>-23.176470588235297</v>
      </c>
    </row>
    <row r="1165" spans="1:32" x14ac:dyDescent="0.45">
      <c r="A1165" s="19" t="s">
        <v>2756</v>
      </c>
      <c r="B1165" s="15" t="s">
        <v>2757</v>
      </c>
      <c r="C1165" s="19">
        <v>12</v>
      </c>
      <c r="D1165" s="20" t="s">
        <v>66</v>
      </c>
      <c r="E1165" s="25" t="s">
        <v>5242</v>
      </c>
      <c r="F1165" s="25">
        <v>122.23</v>
      </c>
      <c r="G1165" s="27">
        <v>70655387</v>
      </c>
      <c r="H1165" s="25">
        <v>0</v>
      </c>
      <c r="I1165" s="25">
        <v>0</v>
      </c>
      <c r="J1165" s="25">
        <v>0</v>
      </c>
      <c r="K1165" s="20">
        <v>33.28</v>
      </c>
      <c r="L1165" s="20">
        <v>-5</v>
      </c>
      <c r="M1165" s="20">
        <v>24.01</v>
      </c>
      <c r="N1165" s="20">
        <v>-51.68</v>
      </c>
      <c r="O1165" s="20">
        <v>-2.92</v>
      </c>
      <c r="P1165" s="20">
        <v>-0.93</v>
      </c>
      <c r="Q1165" s="20">
        <v>-1.47</v>
      </c>
      <c r="R1165" s="20"/>
      <c r="S1165" s="20"/>
      <c r="T1165" s="20"/>
      <c r="U1165" s="20">
        <v>-17.14</v>
      </c>
      <c r="V1165" s="20"/>
      <c r="W1165" s="20"/>
      <c r="X1165" s="20"/>
      <c r="Y1165" s="20"/>
      <c r="Z1165" s="20"/>
      <c r="AA1165" s="20"/>
      <c r="AB1165" s="22">
        <v>1456</v>
      </c>
      <c r="AC1165" s="22">
        <v>1730</v>
      </c>
      <c r="AD1165" s="22">
        <v>17428</v>
      </c>
      <c r="AE1165" s="22">
        <v>1730</v>
      </c>
      <c r="AF1165" s="23">
        <f t="shared" si="25"/>
        <v>18.818681318681318</v>
      </c>
    </row>
    <row r="1166" spans="1:32" x14ac:dyDescent="0.45">
      <c r="A1166" s="19" t="s">
        <v>2019</v>
      </c>
      <c r="B1166" s="15" t="s">
        <v>2020</v>
      </c>
      <c r="C1166" s="19">
        <v>12</v>
      </c>
      <c r="D1166" s="20" t="s">
        <v>127</v>
      </c>
      <c r="E1166" s="25" t="s">
        <v>5242</v>
      </c>
      <c r="F1166" s="25">
        <v>122.2</v>
      </c>
      <c r="G1166" s="27">
        <v>12999807</v>
      </c>
      <c r="H1166" s="25">
        <v>0</v>
      </c>
      <c r="I1166" s="25">
        <v>0</v>
      </c>
      <c r="J1166" s="25">
        <v>0</v>
      </c>
      <c r="K1166" s="20">
        <v>-19.38</v>
      </c>
      <c r="L1166" s="20">
        <v>-28.08</v>
      </c>
      <c r="M1166" s="20">
        <v>-16.739999999999998</v>
      </c>
      <c r="N1166" s="20">
        <v>-24.38</v>
      </c>
      <c r="O1166" s="20">
        <v>-20.94</v>
      </c>
      <c r="P1166" s="20">
        <v>-0.26</v>
      </c>
      <c r="Q1166" s="20">
        <v>-2.59</v>
      </c>
      <c r="R1166" s="20"/>
      <c r="S1166" s="20"/>
      <c r="T1166" s="20"/>
      <c r="U1166" s="20">
        <v>-62.01</v>
      </c>
      <c r="V1166" s="20"/>
      <c r="W1166" s="20"/>
      <c r="X1166" s="20"/>
      <c r="Y1166" s="20"/>
      <c r="Z1166" s="20"/>
      <c r="AA1166" s="20"/>
      <c r="AB1166" s="22">
        <v>12710</v>
      </c>
      <c r="AC1166" s="22">
        <v>9400</v>
      </c>
      <c r="AD1166" s="22">
        <v>15314</v>
      </c>
      <c r="AE1166" s="22">
        <v>9400</v>
      </c>
      <c r="AF1166" s="23">
        <f t="shared" si="25"/>
        <v>-26.042486231313923</v>
      </c>
    </row>
    <row r="1167" spans="1:32" x14ac:dyDescent="0.45">
      <c r="A1167" s="19" t="s">
        <v>1577</v>
      </c>
      <c r="B1167" s="15" t="s">
        <v>1578</v>
      </c>
      <c r="C1167" s="19">
        <v>12</v>
      </c>
      <c r="D1167" s="20" t="s">
        <v>211</v>
      </c>
      <c r="E1167" s="25" t="s">
        <v>5242</v>
      </c>
      <c r="F1167" s="26">
        <v>121.76</v>
      </c>
      <c r="G1167" s="27">
        <v>13292934</v>
      </c>
      <c r="H1167" s="25">
        <v>0</v>
      </c>
      <c r="I1167" s="25">
        <v>0</v>
      </c>
      <c r="J1167" s="25">
        <v>0</v>
      </c>
      <c r="K1167" s="20">
        <v>-25.53</v>
      </c>
      <c r="L1167" s="20">
        <v>-12.18</v>
      </c>
      <c r="M1167" s="20">
        <v>0.11</v>
      </c>
      <c r="N1167" s="20">
        <v>73.16</v>
      </c>
      <c r="O1167" s="20">
        <v>29.2</v>
      </c>
      <c r="P1167" s="20">
        <v>0</v>
      </c>
      <c r="Q1167" s="20">
        <v>-1.93</v>
      </c>
      <c r="R1167" s="20">
        <v>10.82</v>
      </c>
      <c r="S1167" s="20"/>
      <c r="T1167" s="20"/>
      <c r="U1167" s="21">
        <v>8.31</v>
      </c>
      <c r="V1167" s="21">
        <v>8.3000000000000007</v>
      </c>
      <c r="W1167" s="21"/>
      <c r="X1167" s="21">
        <v>8.3000000000000007</v>
      </c>
      <c r="Y1167" s="20"/>
      <c r="Z1167" s="20">
        <v>0</v>
      </c>
      <c r="AA1167" s="20">
        <v>0</v>
      </c>
      <c r="AB1167" s="22">
        <v>13090</v>
      </c>
      <c r="AC1167" s="22">
        <v>9160</v>
      </c>
      <c r="AD1167" s="22">
        <v>6960</v>
      </c>
      <c r="AE1167" s="22">
        <v>9160</v>
      </c>
      <c r="AF1167" s="23">
        <f t="shared" si="25"/>
        <v>-30.022918258212371</v>
      </c>
    </row>
    <row r="1168" spans="1:32" x14ac:dyDescent="0.45">
      <c r="A1168" s="19" t="s">
        <v>1275</v>
      </c>
      <c r="B1168" s="15" t="s">
        <v>1276</v>
      </c>
      <c r="C1168" s="19">
        <v>12</v>
      </c>
      <c r="D1168" s="20" t="s">
        <v>91</v>
      </c>
      <c r="E1168" s="25" t="s">
        <v>5241</v>
      </c>
      <c r="F1168" s="25">
        <v>121.3</v>
      </c>
      <c r="G1168" s="27">
        <v>11400000</v>
      </c>
      <c r="H1168" s="25">
        <v>0</v>
      </c>
      <c r="I1168" s="25">
        <v>0</v>
      </c>
      <c r="J1168" s="25">
        <v>0</v>
      </c>
      <c r="K1168" s="20">
        <v>-4.49</v>
      </c>
      <c r="L1168" s="20">
        <v>-9.06</v>
      </c>
      <c r="M1168" s="20">
        <v>-12.43</v>
      </c>
      <c r="N1168" s="20">
        <v>-21.13</v>
      </c>
      <c r="O1168" s="20">
        <v>-14.88</v>
      </c>
      <c r="P1168" s="20">
        <v>0</v>
      </c>
      <c r="Q1168" s="20">
        <v>-0.09</v>
      </c>
      <c r="R1168" s="20"/>
      <c r="S1168" s="20"/>
      <c r="T1168" s="20"/>
      <c r="U1168" s="20">
        <v>9.56</v>
      </c>
      <c r="V1168" s="20"/>
      <c r="W1168" s="20"/>
      <c r="X1168" s="20"/>
      <c r="Y1168" s="20"/>
      <c r="Z1168" s="20"/>
      <c r="AA1168" s="20"/>
      <c r="AB1168" s="22">
        <v>10700</v>
      </c>
      <c r="AC1168" s="22">
        <v>10640</v>
      </c>
      <c r="AD1168" s="22">
        <v>16200</v>
      </c>
      <c r="AE1168" s="22">
        <v>10640</v>
      </c>
      <c r="AF1168" s="23">
        <f t="shared" si="25"/>
        <v>-0.56074766355139749</v>
      </c>
    </row>
    <row r="1169" spans="1:32" x14ac:dyDescent="0.45">
      <c r="A1169" s="19" t="s">
        <v>4142</v>
      </c>
      <c r="B1169" s="15" t="s">
        <v>4143</v>
      </c>
      <c r="C1169" s="19">
        <v>12</v>
      </c>
      <c r="D1169" s="20" t="s">
        <v>127</v>
      </c>
      <c r="E1169" s="25" t="s">
        <v>5242</v>
      </c>
      <c r="F1169" s="25">
        <v>120.92</v>
      </c>
      <c r="G1169" s="27">
        <v>11694082</v>
      </c>
      <c r="H1169" s="25">
        <v>0</v>
      </c>
      <c r="I1169" s="25">
        <v>0</v>
      </c>
      <c r="J1169" s="25">
        <v>0</v>
      </c>
      <c r="K1169" s="20">
        <v>-17.940000000000001</v>
      </c>
      <c r="L1169" s="20">
        <v>-32.9</v>
      </c>
      <c r="M1169" s="20">
        <v>-27.59</v>
      </c>
      <c r="N1169" s="20">
        <v>-12.8</v>
      </c>
      <c r="O1169" s="20">
        <v>-35.5</v>
      </c>
      <c r="P1169" s="20">
        <v>-0.09</v>
      </c>
      <c r="Q1169" s="29">
        <v>-1.31</v>
      </c>
      <c r="R1169" s="20">
        <v>7.53</v>
      </c>
      <c r="S1169" s="20">
        <v>0.61</v>
      </c>
      <c r="T1169" s="20">
        <v>-9.6</v>
      </c>
      <c r="U1169" s="21">
        <v>-25.45</v>
      </c>
      <c r="V1169" s="21">
        <v>16.2</v>
      </c>
      <c r="W1169" s="21">
        <v>18.600000000000001</v>
      </c>
      <c r="X1169" s="21">
        <v>16.2</v>
      </c>
      <c r="Y1169" s="20">
        <v>1</v>
      </c>
      <c r="Z1169" s="20">
        <v>0</v>
      </c>
      <c r="AA1169" s="20">
        <v>0</v>
      </c>
      <c r="AB1169" s="22">
        <v>13380</v>
      </c>
      <c r="AC1169" s="22">
        <v>10340</v>
      </c>
      <c r="AD1169" s="22">
        <v>20461</v>
      </c>
      <c r="AE1169" s="22">
        <v>10340</v>
      </c>
      <c r="AF1169" s="23">
        <f t="shared" si="25"/>
        <v>-22.720478325859496</v>
      </c>
    </row>
    <row r="1170" spans="1:32" x14ac:dyDescent="0.45">
      <c r="A1170" s="19" t="s">
        <v>959</v>
      </c>
      <c r="B1170" s="15" t="s">
        <v>960</v>
      </c>
      <c r="C1170" s="19">
        <v>12</v>
      </c>
      <c r="D1170" s="20" t="s">
        <v>91</v>
      </c>
      <c r="E1170" s="25" t="s">
        <v>5241</v>
      </c>
      <c r="F1170" s="26">
        <v>120.85</v>
      </c>
      <c r="G1170" s="27">
        <v>2365023</v>
      </c>
      <c r="H1170" s="25">
        <v>0</v>
      </c>
      <c r="I1170" s="25">
        <v>0</v>
      </c>
      <c r="J1170" s="25">
        <v>0</v>
      </c>
      <c r="K1170" s="20">
        <v>1.39</v>
      </c>
      <c r="L1170" s="20">
        <v>-8.75</v>
      </c>
      <c r="M1170" s="20">
        <v>-13.68</v>
      </c>
      <c r="N1170" s="20">
        <v>-18.11</v>
      </c>
      <c r="O1170" s="20">
        <v>-1.54</v>
      </c>
      <c r="P1170" s="20">
        <v>-0.54</v>
      </c>
      <c r="Q1170" s="20">
        <v>-0.6</v>
      </c>
      <c r="R1170" s="20"/>
      <c r="S1170" s="20"/>
      <c r="T1170" s="20"/>
      <c r="U1170" s="20">
        <v>18.82</v>
      </c>
      <c r="V1170" s="20"/>
      <c r="W1170" s="20"/>
      <c r="X1170" s="20"/>
      <c r="Y1170" s="20"/>
      <c r="Z1170" s="20"/>
      <c r="AA1170" s="20"/>
      <c r="AB1170" s="22">
        <v>50700</v>
      </c>
      <c r="AC1170" s="22">
        <v>51100</v>
      </c>
      <c r="AD1170" s="22">
        <v>47100</v>
      </c>
      <c r="AE1170" s="22">
        <v>51100</v>
      </c>
      <c r="AF1170" s="23">
        <f t="shared" si="25"/>
        <v>0.78895463510848529</v>
      </c>
    </row>
    <row r="1171" spans="1:32" x14ac:dyDescent="0.45">
      <c r="A1171" s="19" t="s">
        <v>402</v>
      </c>
      <c r="B1171" s="15" t="s">
        <v>403</v>
      </c>
      <c r="C1171" s="19">
        <v>12</v>
      </c>
      <c r="D1171" s="20" t="s">
        <v>83</v>
      </c>
      <c r="E1171" s="25" t="s">
        <v>5242</v>
      </c>
      <c r="F1171" s="26">
        <v>120.05</v>
      </c>
      <c r="G1171" s="27">
        <v>6600000</v>
      </c>
      <c r="H1171" s="25">
        <v>0</v>
      </c>
      <c r="I1171" s="25">
        <v>0</v>
      </c>
      <c r="J1171" s="25">
        <v>0</v>
      </c>
      <c r="K1171" s="20">
        <v>-5.26</v>
      </c>
      <c r="L1171" s="20">
        <v>-19.510000000000002</v>
      </c>
      <c r="M1171" s="20">
        <v>-15.98</v>
      </c>
      <c r="N1171" s="20">
        <v>-13.79</v>
      </c>
      <c r="O1171" s="20">
        <v>-5.9</v>
      </c>
      <c r="P1171" s="20">
        <v>0.03</v>
      </c>
      <c r="Q1171" s="20">
        <v>-0.38</v>
      </c>
      <c r="R1171" s="20"/>
      <c r="S1171" s="20"/>
      <c r="T1171" s="20"/>
      <c r="U1171" s="20">
        <v>41.39</v>
      </c>
      <c r="V1171" s="20"/>
      <c r="W1171" s="20"/>
      <c r="X1171" s="20"/>
      <c r="Y1171" s="20"/>
      <c r="Z1171" s="20"/>
      <c r="AA1171" s="20"/>
      <c r="AB1171" s="22">
        <v>19580</v>
      </c>
      <c r="AC1171" s="22">
        <v>18190</v>
      </c>
      <c r="AD1171" s="22">
        <v>37800</v>
      </c>
      <c r="AE1171" s="22">
        <v>18190</v>
      </c>
      <c r="AF1171" s="23">
        <f t="shared" si="25"/>
        <v>-7.0990806945863127</v>
      </c>
    </row>
    <row r="1172" spans="1:32" x14ac:dyDescent="0.45">
      <c r="A1172" s="24" t="s">
        <v>3698</v>
      </c>
      <c r="B1172" t="s">
        <v>3699</v>
      </c>
      <c r="C1172" s="24">
        <v>12</v>
      </c>
      <c r="D1172" s="25" t="s">
        <v>66</v>
      </c>
      <c r="E1172" s="25" t="s">
        <v>5241</v>
      </c>
      <c r="F1172" s="26">
        <v>120.01</v>
      </c>
      <c r="G1172" s="27">
        <v>23906860</v>
      </c>
      <c r="H1172" s="25">
        <v>0</v>
      </c>
      <c r="I1172" s="25">
        <v>0</v>
      </c>
      <c r="J1172" s="25">
        <v>0</v>
      </c>
      <c r="K1172" s="25">
        <v>-8.56</v>
      </c>
      <c r="L1172" s="25">
        <v>-19.809999999999999</v>
      </c>
      <c r="M1172" s="25">
        <v>-36.93</v>
      </c>
      <c r="N1172" s="25">
        <v>5.35</v>
      </c>
      <c r="O1172" s="25">
        <v>-13</v>
      </c>
      <c r="P1172" s="25">
        <v>0.34</v>
      </c>
      <c r="Q1172" s="25">
        <v>0.62</v>
      </c>
      <c r="R1172" s="25"/>
      <c r="S1172" s="25"/>
      <c r="T1172" s="25"/>
      <c r="U1172" s="25">
        <v>3.52</v>
      </c>
      <c r="V1172" s="25"/>
      <c r="W1172" s="25"/>
      <c r="X1172" s="25"/>
      <c r="Y1172" s="25"/>
      <c r="Z1172" s="25"/>
      <c r="AA1172" s="25"/>
      <c r="AB1172" s="27">
        <v>5530</v>
      </c>
      <c r="AC1172" s="27">
        <v>5020</v>
      </c>
      <c r="AD1172" s="27">
        <v>9871</v>
      </c>
      <c r="AE1172" s="27">
        <v>5020</v>
      </c>
      <c r="AF1172" s="23">
        <f t="shared" si="25"/>
        <v>-9.2224231464737798</v>
      </c>
    </row>
    <row r="1173" spans="1:32" x14ac:dyDescent="0.45">
      <c r="A1173" s="19" t="s">
        <v>790</v>
      </c>
      <c r="B1173" s="15" t="s">
        <v>791</v>
      </c>
      <c r="C1173" s="19">
        <v>12</v>
      </c>
      <c r="D1173" s="20" t="s">
        <v>83</v>
      </c>
      <c r="E1173" s="25" t="s">
        <v>5241</v>
      </c>
      <c r="F1173" s="25">
        <v>120</v>
      </c>
      <c r="G1173" s="27">
        <v>30000000</v>
      </c>
      <c r="H1173" s="25">
        <v>0</v>
      </c>
      <c r="I1173" s="25">
        <v>0</v>
      </c>
      <c r="J1173" s="25">
        <v>0</v>
      </c>
      <c r="K1173" s="20">
        <v>-14.26</v>
      </c>
      <c r="L1173" s="20">
        <v>-25.51</v>
      </c>
      <c r="M1173" s="20">
        <v>-34.96</v>
      </c>
      <c r="N1173" s="20">
        <v>-3.61</v>
      </c>
      <c r="O1173" s="20">
        <v>-36.200000000000003</v>
      </c>
      <c r="P1173" s="20">
        <v>-0.01</v>
      </c>
      <c r="Q1173" s="20">
        <v>0.8</v>
      </c>
      <c r="R1173" s="20"/>
      <c r="S1173" s="20"/>
      <c r="T1173" s="20"/>
      <c r="U1173" s="20">
        <v>38.82</v>
      </c>
      <c r="V1173" s="20"/>
      <c r="W1173" s="20"/>
      <c r="X1173" s="20"/>
      <c r="Y1173" s="20"/>
      <c r="Z1173" s="20"/>
      <c r="AA1173" s="20"/>
      <c r="AB1173" s="22">
        <v>4740</v>
      </c>
      <c r="AC1173" s="22">
        <v>4000</v>
      </c>
      <c r="AD1173" s="22">
        <v>8260</v>
      </c>
      <c r="AE1173" s="22">
        <v>4000</v>
      </c>
      <c r="AF1173" s="23">
        <f t="shared" si="25"/>
        <v>-15.61181434599156</v>
      </c>
    </row>
    <row r="1174" spans="1:32" x14ac:dyDescent="0.45">
      <c r="A1174" s="19" t="s">
        <v>344</v>
      </c>
      <c r="B1174" s="15" t="s">
        <v>345</v>
      </c>
      <c r="C1174" s="19">
        <v>12</v>
      </c>
      <c r="D1174" s="20" t="s">
        <v>111</v>
      </c>
      <c r="E1174" s="25" t="s">
        <v>5241</v>
      </c>
      <c r="F1174" s="26">
        <v>119.26</v>
      </c>
      <c r="G1174" s="27">
        <v>10150000</v>
      </c>
      <c r="H1174" s="25">
        <v>0</v>
      </c>
      <c r="I1174" s="25">
        <v>0</v>
      </c>
      <c r="J1174" s="25">
        <v>0</v>
      </c>
      <c r="K1174" s="20">
        <v>-13.73</v>
      </c>
      <c r="L1174" s="20">
        <v>-5.24</v>
      </c>
      <c r="M1174" s="20">
        <v>-8.6300000000000008</v>
      </c>
      <c r="N1174" s="20">
        <v>8.1999999999999993</v>
      </c>
      <c r="O1174" s="20">
        <v>-1.76</v>
      </c>
      <c r="P1174" s="20">
        <v>-0.09</v>
      </c>
      <c r="Q1174" s="20">
        <v>-0.5</v>
      </c>
      <c r="R1174" s="20"/>
      <c r="S1174" s="20"/>
      <c r="T1174" s="20"/>
      <c r="U1174" s="20">
        <v>43.25</v>
      </c>
      <c r="V1174" s="20"/>
      <c r="W1174" s="20"/>
      <c r="X1174" s="20"/>
      <c r="Y1174" s="20"/>
      <c r="Z1174" s="20"/>
      <c r="AA1174" s="20"/>
      <c r="AB1174" s="22">
        <v>10200</v>
      </c>
      <c r="AC1174" s="22">
        <v>11750</v>
      </c>
      <c r="AD1174" s="22">
        <v>14050</v>
      </c>
      <c r="AE1174" s="22">
        <v>11750</v>
      </c>
      <c r="AF1174" s="23">
        <f t="shared" si="25"/>
        <v>15.196078431372539</v>
      </c>
    </row>
    <row r="1175" spans="1:32" x14ac:dyDescent="0.45">
      <c r="A1175" s="24" t="s">
        <v>4392</v>
      </c>
      <c r="B1175" t="s">
        <v>4393</v>
      </c>
      <c r="C1175" s="24">
        <v>12</v>
      </c>
      <c r="D1175" s="25" t="s">
        <v>66</v>
      </c>
      <c r="E1175" s="25" t="s">
        <v>5242</v>
      </c>
      <c r="F1175" s="25">
        <v>119.25</v>
      </c>
      <c r="G1175" s="27">
        <v>30038475</v>
      </c>
      <c r="H1175" s="25">
        <v>0</v>
      </c>
      <c r="I1175" s="25">
        <v>0</v>
      </c>
      <c r="J1175" s="25">
        <v>0</v>
      </c>
      <c r="K1175" s="25">
        <v>-10.99</v>
      </c>
      <c r="L1175" s="25">
        <v>-49.04</v>
      </c>
      <c r="M1175" s="25">
        <v>-63.58</v>
      </c>
      <c r="N1175" s="25">
        <v>-26.35</v>
      </c>
      <c r="O1175" s="25">
        <v>-33.72</v>
      </c>
      <c r="P1175" s="25">
        <v>-0.95</v>
      </c>
      <c r="Q1175" s="25">
        <v>5.04</v>
      </c>
      <c r="R1175" s="26"/>
      <c r="S1175" s="25"/>
      <c r="T1175" s="27"/>
      <c r="U1175" s="25">
        <v>-16.14</v>
      </c>
      <c r="V1175" s="25"/>
      <c r="W1175" s="25"/>
      <c r="X1175" s="25"/>
      <c r="Y1175" s="25"/>
      <c r="Z1175" s="25"/>
      <c r="AA1175" s="25"/>
      <c r="AB1175" s="27">
        <v>6540</v>
      </c>
      <c r="AC1175" s="27">
        <v>3970</v>
      </c>
      <c r="AD1175" s="27">
        <v>17300</v>
      </c>
      <c r="AE1175" s="27">
        <v>3970</v>
      </c>
      <c r="AF1175" s="23">
        <f t="shared" si="25"/>
        <v>-39.296636085626915</v>
      </c>
    </row>
    <row r="1176" spans="1:32" x14ac:dyDescent="0.45">
      <c r="A1176" s="19" t="s">
        <v>2475</v>
      </c>
      <c r="B1176" s="15" t="s">
        <v>2476</v>
      </c>
      <c r="C1176" s="19">
        <v>12</v>
      </c>
      <c r="D1176" s="20" t="s">
        <v>160</v>
      </c>
      <c r="E1176" s="25" t="s">
        <v>5241</v>
      </c>
      <c r="F1176" s="25">
        <v>118.92</v>
      </c>
      <c r="G1176" s="27">
        <v>9240077</v>
      </c>
      <c r="H1176" s="25">
        <v>0</v>
      </c>
      <c r="I1176" s="25">
        <v>0</v>
      </c>
      <c r="J1176" s="25">
        <v>0</v>
      </c>
      <c r="K1176" s="20">
        <v>-9.94</v>
      </c>
      <c r="L1176" s="20">
        <v>-12.51</v>
      </c>
      <c r="M1176" s="20">
        <v>-23.8</v>
      </c>
      <c r="N1176" s="20">
        <v>-5.23</v>
      </c>
      <c r="O1176" s="20">
        <v>-15.99</v>
      </c>
      <c r="P1176" s="20">
        <v>-7.0000000000000007E-2</v>
      </c>
      <c r="Q1176" s="20">
        <v>-0.1</v>
      </c>
      <c r="R1176" s="20"/>
      <c r="S1176" s="20"/>
      <c r="T1176" s="20"/>
      <c r="U1176" s="20">
        <v>3.29</v>
      </c>
      <c r="V1176" s="21"/>
      <c r="W1176" s="21"/>
      <c r="X1176" s="21"/>
      <c r="Y1176" s="20"/>
      <c r="Z1176" s="20"/>
      <c r="AA1176" s="20"/>
      <c r="AB1176" s="22">
        <v>13890</v>
      </c>
      <c r="AC1176" s="22">
        <v>12870</v>
      </c>
      <c r="AD1176" s="22">
        <v>12250</v>
      </c>
      <c r="AE1176" s="22">
        <v>12870</v>
      </c>
      <c r="AF1176" s="23">
        <f t="shared" si="25"/>
        <v>-7.343412526997839</v>
      </c>
    </row>
    <row r="1177" spans="1:32" x14ac:dyDescent="0.45">
      <c r="A1177" s="19" t="s">
        <v>1467</v>
      </c>
      <c r="B1177" s="15" t="s">
        <v>1468</v>
      </c>
      <c r="C1177" s="19">
        <v>12</v>
      </c>
      <c r="D1177" s="20" t="s">
        <v>72</v>
      </c>
      <c r="E1177" s="25" t="s">
        <v>5242</v>
      </c>
      <c r="F1177" s="25">
        <v>118.8</v>
      </c>
      <c r="G1177" s="27">
        <v>18193230</v>
      </c>
      <c r="H1177" s="25">
        <v>0</v>
      </c>
      <c r="I1177" s="25">
        <v>0</v>
      </c>
      <c r="J1177" s="25">
        <v>0</v>
      </c>
      <c r="K1177" s="20">
        <v>-16.170000000000002</v>
      </c>
      <c r="L1177" s="20">
        <v>-19.48</v>
      </c>
      <c r="M1177" s="20">
        <v>-33.71</v>
      </c>
      <c r="N1177" s="20">
        <v>3.98</v>
      </c>
      <c r="O1177" s="20">
        <v>-38.28</v>
      </c>
      <c r="P1177" s="20">
        <v>-0.42</v>
      </c>
      <c r="Q1177" s="20">
        <v>-0.45</v>
      </c>
      <c r="R1177" s="20"/>
      <c r="S1177" s="20"/>
      <c r="T1177" s="20"/>
      <c r="U1177" s="21">
        <v>8.92</v>
      </c>
      <c r="V1177" s="21"/>
      <c r="W1177" s="21"/>
      <c r="X1177" s="21"/>
      <c r="Y1177" s="20"/>
      <c r="Z1177" s="20"/>
      <c r="AA1177" s="20"/>
      <c r="AB1177" s="22">
        <v>7500</v>
      </c>
      <c r="AC1177" s="22">
        <v>6530</v>
      </c>
      <c r="AD1177" s="22">
        <v>5050</v>
      </c>
      <c r="AE1177" s="22">
        <v>6530</v>
      </c>
      <c r="AF1177" s="23">
        <f t="shared" si="25"/>
        <v>-12.93333333333333</v>
      </c>
    </row>
    <row r="1178" spans="1:32" x14ac:dyDescent="0.45">
      <c r="A1178" s="19" t="s">
        <v>2541</v>
      </c>
      <c r="B1178" s="15" t="s">
        <v>2542</v>
      </c>
      <c r="C1178" s="19">
        <v>12</v>
      </c>
      <c r="D1178" s="20" t="s">
        <v>341</v>
      </c>
      <c r="E1178" s="25" t="s">
        <v>5242</v>
      </c>
      <c r="F1178" s="25">
        <v>118.47</v>
      </c>
      <c r="G1178" s="27">
        <v>79721622</v>
      </c>
      <c r="H1178" s="25">
        <v>0</v>
      </c>
      <c r="I1178" s="25">
        <v>0</v>
      </c>
      <c r="J1178" s="25">
        <v>0</v>
      </c>
      <c r="K1178" s="20">
        <v>-3.76</v>
      </c>
      <c r="L1178" s="20">
        <v>-13.65</v>
      </c>
      <c r="M1178" s="20">
        <v>-27.86</v>
      </c>
      <c r="N1178" s="20">
        <v>-36.9</v>
      </c>
      <c r="O1178" s="20">
        <v>-31.99</v>
      </c>
      <c r="P1178" s="20">
        <v>0</v>
      </c>
      <c r="Q1178" s="20">
        <v>0.01</v>
      </c>
      <c r="R1178" s="20"/>
      <c r="S1178" s="20"/>
      <c r="T1178" s="20"/>
      <c r="U1178" s="20">
        <v>27.87</v>
      </c>
      <c r="V1178" s="20"/>
      <c r="W1178" s="20"/>
      <c r="X1178" s="20"/>
      <c r="Y1178" s="20"/>
      <c r="Z1178" s="20"/>
      <c r="AA1178" s="20"/>
      <c r="AB1178" s="22">
        <v>1600</v>
      </c>
      <c r="AC1178" s="22">
        <v>1486</v>
      </c>
      <c r="AD1178" s="22">
        <v>3955</v>
      </c>
      <c r="AE1178" s="22">
        <v>1486</v>
      </c>
      <c r="AF1178" s="23">
        <f t="shared" ref="AF1178:AF1197" si="26">(AC1178/AB1178-1)*100</f>
        <v>-7.1250000000000036</v>
      </c>
    </row>
    <row r="1179" spans="1:32" x14ac:dyDescent="0.45">
      <c r="A1179" s="19" t="s">
        <v>4170</v>
      </c>
      <c r="B1179" s="15" t="s">
        <v>4171</v>
      </c>
      <c r="C1179" s="19">
        <v>3</v>
      </c>
      <c r="D1179" s="20" t="s">
        <v>188</v>
      </c>
      <c r="E1179" s="25" t="s">
        <v>5242</v>
      </c>
      <c r="F1179" s="25">
        <v>118.41</v>
      </c>
      <c r="G1179" s="27">
        <v>60138233</v>
      </c>
      <c r="H1179" s="25">
        <v>0</v>
      </c>
      <c r="I1179" s="25">
        <v>0</v>
      </c>
      <c r="J1179" s="25">
        <v>0</v>
      </c>
      <c r="K1179" s="20">
        <v>-21.4</v>
      </c>
      <c r="L1179" s="20">
        <v>-41.66</v>
      </c>
      <c r="M1179" s="20">
        <v>-38.28</v>
      </c>
      <c r="N1179" s="20">
        <v>14.01</v>
      </c>
      <c r="O1179" s="20">
        <v>15.08</v>
      </c>
      <c r="P1179" s="20">
        <v>0.4</v>
      </c>
      <c r="Q1179" s="20">
        <v>-0.72</v>
      </c>
      <c r="R1179" s="20"/>
      <c r="S1179" s="20"/>
      <c r="T1179" s="20"/>
      <c r="U1179" s="20">
        <v>-2.79</v>
      </c>
      <c r="V1179" s="20"/>
      <c r="W1179" s="20"/>
      <c r="X1179" s="20"/>
      <c r="Y1179" s="20"/>
      <c r="Z1179" s="20"/>
      <c r="AA1179" s="20"/>
      <c r="AB1179" s="22">
        <v>2650</v>
      </c>
      <c r="AC1179" s="22">
        <v>1969</v>
      </c>
      <c r="AD1179" s="22">
        <v>4425</v>
      </c>
      <c r="AE1179" s="22">
        <v>1969</v>
      </c>
      <c r="AF1179" s="23">
        <f t="shared" si="26"/>
        <v>-25.69811320754717</v>
      </c>
    </row>
    <row r="1180" spans="1:32" x14ac:dyDescent="0.45">
      <c r="A1180" s="19" t="s">
        <v>3320</v>
      </c>
      <c r="B1180" s="15" t="s">
        <v>3321</v>
      </c>
      <c r="C1180" s="19">
        <v>12</v>
      </c>
      <c r="D1180" s="20" t="s">
        <v>145</v>
      </c>
      <c r="E1180" s="25" t="s">
        <v>5242</v>
      </c>
      <c r="F1180" s="25">
        <v>118.08</v>
      </c>
      <c r="G1180" s="27">
        <v>20751403</v>
      </c>
      <c r="H1180" s="25">
        <v>0</v>
      </c>
      <c r="I1180" s="25">
        <v>0</v>
      </c>
      <c r="J1180" s="25">
        <v>0</v>
      </c>
      <c r="K1180" s="20">
        <v>-13.26</v>
      </c>
      <c r="L1180" s="20">
        <v>-33.06</v>
      </c>
      <c r="M1180" s="20">
        <v>8.8000000000000007</v>
      </c>
      <c r="N1180" s="20">
        <v>-6.41</v>
      </c>
      <c r="O1180" s="20">
        <v>-6.87</v>
      </c>
      <c r="P1180" s="20">
        <v>0.53</v>
      </c>
      <c r="Q1180" s="20">
        <v>-1.1399999999999999</v>
      </c>
      <c r="R1180" s="21"/>
      <c r="S1180" s="20"/>
      <c r="T1180" s="20"/>
      <c r="U1180" s="20">
        <v>32.270000000000003</v>
      </c>
      <c r="V1180" s="20">
        <v>66.599999999999994</v>
      </c>
      <c r="W1180" s="20"/>
      <c r="X1180" s="20">
        <v>66.599999999999994</v>
      </c>
      <c r="Y1180" s="20"/>
      <c r="Z1180" s="20">
        <v>0</v>
      </c>
      <c r="AA1180" s="20"/>
      <c r="AB1180" s="22">
        <v>7550</v>
      </c>
      <c r="AC1180" s="22">
        <v>5690</v>
      </c>
      <c r="AD1180" s="22">
        <v>5559</v>
      </c>
      <c r="AE1180" s="22">
        <v>5690</v>
      </c>
      <c r="AF1180" s="23">
        <f t="shared" si="26"/>
        <v>-24.63576158940397</v>
      </c>
    </row>
    <row r="1181" spans="1:32" x14ac:dyDescent="0.45">
      <c r="A1181" s="24" t="s">
        <v>4402</v>
      </c>
      <c r="B1181" t="s">
        <v>4403</v>
      </c>
      <c r="C1181" s="24">
        <v>12</v>
      </c>
      <c r="D1181" s="25" t="s">
        <v>66</v>
      </c>
      <c r="E1181" s="25" t="s">
        <v>5242</v>
      </c>
      <c r="F1181" s="25">
        <v>117.95</v>
      </c>
      <c r="G1181" s="27">
        <v>25725892</v>
      </c>
      <c r="H1181" s="25">
        <v>0</v>
      </c>
      <c r="I1181" s="25">
        <v>0</v>
      </c>
      <c r="J1181" s="25">
        <v>0</v>
      </c>
      <c r="K1181" s="25">
        <v>-15.25</v>
      </c>
      <c r="L1181" s="25">
        <v>-8.3000000000000007</v>
      </c>
      <c r="M1181" s="25">
        <v>-35.51</v>
      </c>
      <c r="N1181" s="25">
        <v>-23.58</v>
      </c>
      <c r="O1181" s="25">
        <v>-17.54</v>
      </c>
      <c r="P1181" s="25">
        <v>-0.49</v>
      </c>
      <c r="Q1181" s="25">
        <v>-1.51</v>
      </c>
      <c r="R1181" s="25"/>
      <c r="S1181" s="25"/>
      <c r="T1181" s="25"/>
      <c r="U1181" s="25">
        <v>-13.2</v>
      </c>
      <c r="V1181" s="25"/>
      <c r="W1181" s="25"/>
      <c r="X1181" s="25"/>
      <c r="Y1181" s="25"/>
      <c r="Z1181" s="25"/>
      <c r="AA1181" s="25"/>
      <c r="AB1181" s="27">
        <v>4235</v>
      </c>
      <c r="AC1181" s="27">
        <v>4585</v>
      </c>
      <c r="AD1181" s="27">
        <v>5920</v>
      </c>
      <c r="AE1181" s="27">
        <v>4585</v>
      </c>
      <c r="AF1181" s="23">
        <f t="shared" si="26"/>
        <v>8.2644628099173509</v>
      </c>
    </row>
    <row r="1182" spans="1:32" x14ac:dyDescent="0.45">
      <c r="A1182" s="19" t="s">
        <v>1713</v>
      </c>
      <c r="B1182" s="15" t="s">
        <v>1714</v>
      </c>
      <c r="C1182" s="19">
        <v>12</v>
      </c>
      <c r="D1182" s="20" t="s">
        <v>148</v>
      </c>
      <c r="E1182" s="25" t="s">
        <v>5242</v>
      </c>
      <c r="F1182" s="26">
        <v>117.73</v>
      </c>
      <c r="G1182" s="27">
        <v>42888468</v>
      </c>
      <c r="H1182" s="25">
        <v>0</v>
      </c>
      <c r="I1182" s="25">
        <v>0</v>
      </c>
      <c r="J1182" s="25">
        <v>0</v>
      </c>
      <c r="K1182" s="20">
        <v>-19.260000000000002</v>
      </c>
      <c r="L1182" s="20">
        <v>-37.76</v>
      </c>
      <c r="M1182" s="20">
        <v>-46.28</v>
      </c>
      <c r="N1182" s="20">
        <v>-8.9600000000000009</v>
      </c>
      <c r="O1182" s="20">
        <v>-13.41</v>
      </c>
      <c r="P1182" s="20">
        <v>0.28999999999999998</v>
      </c>
      <c r="Q1182" s="20">
        <v>-0.68</v>
      </c>
      <c r="R1182" s="20"/>
      <c r="S1182" s="20"/>
      <c r="T1182" s="20"/>
      <c r="U1182" s="20">
        <v>38.479999999999997</v>
      </c>
      <c r="V1182" s="20"/>
      <c r="W1182" s="20"/>
      <c r="X1182" s="20"/>
      <c r="Y1182" s="20"/>
      <c r="Z1182" s="20"/>
      <c r="AA1182" s="20"/>
      <c r="AB1182" s="22">
        <v>3690</v>
      </c>
      <c r="AC1182" s="22">
        <v>2745</v>
      </c>
      <c r="AD1182" s="22">
        <v>9170</v>
      </c>
      <c r="AE1182" s="22">
        <v>2745</v>
      </c>
      <c r="AF1182" s="23">
        <f t="shared" si="26"/>
        <v>-25.609756097560975</v>
      </c>
    </row>
    <row r="1183" spans="1:32" x14ac:dyDescent="0.45">
      <c r="A1183" s="19" t="s">
        <v>1633</v>
      </c>
      <c r="B1183" s="15" t="s">
        <v>1634</v>
      </c>
      <c r="C1183" s="19">
        <v>12</v>
      </c>
      <c r="D1183" s="20" t="s">
        <v>72</v>
      </c>
      <c r="E1183" s="25" t="s">
        <v>5242</v>
      </c>
      <c r="F1183" s="26">
        <v>117.4</v>
      </c>
      <c r="G1183" s="27">
        <v>20000000</v>
      </c>
      <c r="H1183" s="25">
        <v>0</v>
      </c>
      <c r="I1183" s="25">
        <v>0</v>
      </c>
      <c r="J1183" s="25">
        <v>0</v>
      </c>
      <c r="K1183" s="20">
        <v>-13.42</v>
      </c>
      <c r="L1183" s="20">
        <v>-19.59</v>
      </c>
      <c r="M1183" s="20">
        <v>-27.8</v>
      </c>
      <c r="N1183" s="20">
        <v>-14.8</v>
      </c>
      <c r="O1183" s="20">
        <v>-25.98</v>
      </c>
      <c r="P1183" s="20">
        <v>-0.19</v>
      </c>
      <c r="Q1183" s="20">
        <v>-2.06</v>
      </c>
      <c r="R1183" s="20"/>
      <c r="S1183" s="20"/>
      <c r="T1183" s="20"/>
      <c r="U1183" s="21">
        <v>3.3</v>
      </c>
      <c r="V1183" s="21"/>
      <c r="W1183" s="21"/>
      <c r="X1183" s="21"/>
      <c r="Y1183" s="20"/>
      <c r="Z1183" s="20"/>
      <c r="AA1183" s="20"/>
      <c r="AB1183" s="22">
        <v>6160</v>
      </c>
      <c r="AC1183" s="22">
        <v>5870</v>
      </c>
      <c r="AD1183" s="22">
        <v>16975</v>
      </c>
      <c r="AE1183" s="22">
        <v>5870</v>
      </c>
      <c r="AF1183" s="23">
        <f t="shared" si="26"/>
        <v>-4.7077922077922052</v>
      </c>
    </row>
    <row r="1184" spans="1:32" x14ac:dyDescent="0.45">
      <c r="A1184" s="19" t="s">
        <v>1981</v>
      </c>
      <c r="B1184" s="15" t="s">
        <v>1982</v>
      </c>
      <c r="C1184" s="19">
        <v>12</v>
      </c>
      <c r="D1184" s="20" t="s">
        <v>148</v>
      </c>
      <c r="E1184" s="25" t="s">
        <v>5242</v>
      </c>
      <c r="F1184" s="25">
        <v>117.31</v>
      </c>
      <c r="G1184" s="27">
        <v>111091709</v>
      </c>
      <c r="H1184" s="25">
        <v>0</v>
      </c>
      <c r="I1184" s="25">
        <v>0</v>
      </c>
      <c r="J1184" s="25">
        <v>0</v>
      </c>
      <c r="K1184" s="20">
        <v>-23.42</v>
      </c>
      <c r="L1184" s="20">
        <v>-36.770000000000003</v>
      </c>
      <c r="M1184" s="20">
        <v>-26.21</v>
      </c>
      <c r="N1184" s="20">
        <v>-50.77</v>
      </c>
      <c r="O1184" s="20">
        <v>-57.25</v>
      </c>
      <c r="P1184" s="20">
        <v>0.45</v>
      </c>
      <c r="Q1184" s="20">
        <v>0.43</v>
      </c>
      <c r="R1184" s="20"/>
      <c r="S1184" s="20"/>
      <c r="T1184" s="20"/>
      <c r="U1184" s="20">
        <v>-4.5599999999999996</v>
      </c>
      <c r="V1184" s="20"/>
      <c r="W1184" s="20"/>
      <c r="X1184" s="20"/>
      <c r="Y1184" s="20"/>
      <c r="Z1184" s="20"/>
      <c r="AA1184" s="20"/>
      <c r="AB1184" s="22">
        <v>1433</v>
      </c>
      <c r="AC1184" s="22">
        <v>1056</v>
      </c>
      <c r="AD1184" s="22">
        <v>6296</v>
      </c>
      <c r="AE1184" s="22">
        <v>1056</v>
      </c>
      <c r="AF1184" s="23">
        <f t="shared" si="26"/>
        <v>-26.308443824145144</v>
      </c>
    </row>
    <row r="1185" spans="1:32" x14ac:dyDescent="0.45">
      <c r="A1185" s="19" t="s">
        <v>720</v>
      </c>
      <c r="B1185" s="15" t="s">
        <v>721</v>
      </c>
      <c r="C1185" s="19">
        <v>12</v>
      </c>
      <c r="D1185" s="20" t="s">
        <v>78</v>
      </c>
      <c r="E1185" s="25" t="s">
        <v>5241</v>
      </c>
      <c r="F1185" s="26">
        <v>117.19</v>
      </c>
      <c r="G1185" s="27">
        <v>2875800</v>
      </c>
      <c r="H1185" s="25">
        <v>0</v>
      </c>
      <c r="I1185" s="25">
        <v>0</v>
      </c>
      <c r="J1185" s="25">
        <v>0</v>
      </c>
      <c r="K1185" s="20">
        <v>-5.45</v>
      </c>
      <c r="L1185" s="20">
        <v>-14.3</v>
      </c>
      <c r="M1185" s="20">
        <v>-24.26</v>
      </c>
      <c r="N1185" s="20">
        <v>-8.6300000000000008</v>
      </c>
      <c r="O1185" s="20">
        <v>-16.670000000000002</v>
      </c>
      <c r="P1185" s="20">
        <v>-0.26</v>
      </c>
      <c r="Q1185" s="20">
        <v>-0.43</v>
      </c>
      <c r="R1185" s="20"/>
      <c r="S1185" s="20"/>
      <c r="T1185" s="20"/>
      <c r="U1185" s="20">
        <v>24.14</v>
      </c>
      <c r="V1185" s="20"/>
      <c r="W1185" s="20"/>
      <c r="X1185" s="20"/>
      <c r="Y1185" s="20"/>
      <c r="Z1185" s="20"/>
      <c r="AA1185" s="20"/>
      <c r="AB1185" s="22">
        <v>44300</v>
      </c>
      <c r="AC1185" s="22">
        <v>40750</v>
      </c>
      <c r="AD1185" s="22">
        <v>55500</v>
      </c>
      <c r="AE1185" s="22">
        <v>40750</v>
      </c>
      <c r="AF1185" s="23">
        <f t="shared" si="26"/>
        <v>-8.0135440180586937</v>
      </c>
    </row>
    <row r="1186" spans="1:32" x14ac:dyDescent="0.45">
      <c r="A1186" s="19" t="s">
        <v>806</v>
      </c>
      <c r="B1186" s="15" t="s">
        <v>807</v>
      </c>
      <c r="C1186" s="19">
        <v>12</v>
      </c>
      <c r="D1186" s="20" t="s">
        <v>72</v>
      </c>
      <c r="E1186" s="25" t="s">
        <v>5241</v>
      </c>
      <c r="F1186" s="25">
        <v>117.18</v>
      </c>
      <c r="G1186" s="27">
        <v>114770393</v>
      </c>
      <c r="H1186" s="25">
        <v>0</v>
      </c>
      <c r="I1186" s="25">
        <v>0</v>
      </c>
      <c r="J1186" s="25">
        <v>0</v>
      </c>
      <c r="K1186" s="20">
        <v>-11.53</v>
      </c>
      <c r="L1186" s="20">
        <v>-13.4</v>
      </c>
      <c r="M1186" s="20">
        <v>-20.54</v>
      </c>
      <c r="N1186" s="20">
        <v>-40.4</v>
      </c>
      <c r="O1186" s="20">
        <v>-33.36</v>
      </c>
      <c r="P1186" s="20">
        <v>0.08</v>
      </c>
      <c r="Q1186" s="20">
        <v>-0.57999999999999996</v>
      </c>
      <c r="R1186" s="20"/>
      <c r="S1186" s="20"/>
      <c r="T1186" s="20"/>
      <c r="U1186" s="21">
        <v>18.78</v>
      </c>
      <c r="V1186" s="21"/>
      <c r="W1186" s="21"/>
      <c r="X1186" s="21"/>
      <c r="Y1186" s="20"/>
      <c r="Z1186" s="20"/>
      <c r="AA1186" s="20"/>
      <c r="AB1186" s="22">
        <v>1099</v>
      </c>
      <c r="AC1186" s="22">
        <v>1021</v>
      </c>
      <c r="AD1186" s="22">
        <v>1725</v>
      </c>
      <c r="AE1186" s="22">
        <v>1021</v>
      </c>
      <c r="AF1186" s="23">
        <f t="shared" si="26"/>
        <v>-7.0973612374886308</v>
      </c>
    </row>
    <row r="1187" spans="1:32" x14ac:dyDescent="0.45">
      <c r="A1187" s="19" t="s">
        <v>3668</v>
      </c>
      <c r="B1187" s="15" t="s">
        <v>3669</v>
      </c>
      <c r="C1187" s="19">
        <v>12</v>
      </c>
      <c r="D1187" s="20" t="s">
        <v>127</v>
      </c>
      <c r="E1187" s="25" t="s">
        <v>5241</v>
      </c>
      <c r="F1187" s="25">
        <v>117.15</v>
      </c>
      <c r="G1187" s="27">
        <v>11041708</v>
      </c>
      <c r="H1187" s="25">
        <v>0</v>
      </c>
      <c r="I1187" s="25">
        <v>0</v>
      </c>
      <c r="J1187" s="25">
        <v>0</v>
      </c>
      <c r="K1187" s="20">
        <v>-14.02</v>
      </c>
      <c r="L1187" s="20">
        <v>-24.48</v>
      </c>
      <c r="M1187" s="20">
        <v>-18.95</v>
      </c>
      <c r="N1187" s="20">
        <v>-16.91</v>
      </c>
      <c r="O1187" s="20">
        <v>-21</v>
      </c>
      <c r="P1187" s="20">
        <v>0.36</v>
      </c>
      <c r="Q1187" s="20">
        <v>0.59</v>
      </c>
      <c r="R1187" s="20"/>
      <c r="S1187" s="20"/>
      <c r="T1187" s="20"/>
      <c r="U1187" s="20">
        <v>30.43</v>
      </c>
      <c r="V1187" s="20"/>
      <c r="W1187" s="20"/>
      <c r="X1187" s="20"/>
      <c r="Y1187" s="20"/>
      <c r="Z1187" s="20"/>
      <c r="AA1187" s="20"/>
      <c r="AB1187" s="22">
        <v>12670</v>
      </c>
      <c r="AC1187" s="22">
        <v>10610</v>
      </c>
      <c r="AD1187" s="22">
        <v>20100</v>
      </c>
      <c r="AE1187" s="22">
        <v>10610</v>
      </c>
      <c r="AF1187" s="23">
        <f t="shared" si="26"/>
        <v>-16.258879242304658</v>
      </c>
    </row>
    <row r="1188" spans="1:32" x14ac:dyDescent="0.45">
      <c r="A1188" s="19" t="s">
        <v>999</v>
      </c>
      <c r="B1188" s="15" t="s">
        <v>1000</v>
      </c>
      <c r="C1188" s="19">
        <v>12</v>
      </c>
      <c r="D1188" s="20" t="s">
        <v>69</v>
      </c>
      <c r="E1188" s="25" t="s">
        <v>5241</v>
      </c>
      <c r="F1188" s="26">
        <v>117.12</v>
      </c>
      <c r="G1188" s="27">
        <v>50051252</v>
      </c>
      <c r="H1188" s="25">
        <v>0</v>
      </c>
      <c r="I1188" s="25">
        <v>0</v>
      </c>
      <c r="J1188" s="25">
        <v>0</v>
      </c>
      <c r="K1188" s="20">
        <v>-10</v>
      </c>
      <c r="L1188" s="20">
        <v>-19.45</v>
      </c>
      <c r="M1188" s="20">
        <v>-16.43</v>
      </c>
      <c r="N1188" s="21">
        <v>20.62</v>
      </c>
      <c r="O1188" s="20">
        <v>8.08</v>
      </c>
      <c r="P1188" s="20">
        <v>-0.05</v>
      </c>
      <c r="Q1188" s="20">
        <v>-0.59</v>
      </c>
      <c r="R1188" s="20"/>
      <c r="S1188" s="20"/>
      <c r="T1188" s="20"/>
      <c r="U1188" s="20">
        <v>83.06</v>
      </c>
      <c r="V1188" s="20"/>
      <c r="W1188" s="20"/>
      <c r="X1188" s="20"/>
      <c r="Y1188" s="20"/>
      <c r="Z1188" s="20"/>
      <c r="AA1188" s="20"/>
      <c r="AB1188" s="22">
        <v>2500</v>
      </c>
      <c r="AC1188" s="22">
        <v>2340</v>
      </c>
      <c r="AD1188" s="22">
        <v>2405</v>
      </c>
      <c r="AE1188" s="22">
        <v>2340</v>
      </c>
      <c r="AF1188" s="23">
        <f t="shared" si="26"/>
        <v>-6.399999999999995</v>
      </c>
    </row>
    <row r="1189" spans="1:32" x14ac:dyDescent="0.45">
      <c r="A1189" s="19" t="s">
        <v>4252</v>
      </c>
      <c r="B1189" s="15" t="s">
        <v>4253</v>
      </c>
      <c r="C1189" s="19">
        <v>12</v>
      </c>
      <c r="D1189" s="20" t="s">
        <v>148</v>
      </c>
      <c r="E1189" s="25" t="s">
        <v>5242</v>
      </c>
      <c r="F1189" s="25">
        <v>116.73</v>
      </c>
      <c r="G1189" s="27">
        <v>7994910</v>
      </c>
      <c r="H1189" s="25">
        <v>0</v>
      </c>
      <c r="I1189" s="25">
        <v>0</v>
      </c>
      <c r="J1189" s="25">
        <v>0</v>
      </c>
      <c r="K1189" s="20">
        <v>-21.46</v>
      </c>
      <c r="L1189" s="20">
        <v>-36.520000000000003</v>
      </c>
      <c r="M1189" s="20">
        <v>-42.29</v>
      </c>
      <c r="N1189" s="20">
        <v>-33.64</v>
      </c>
      <c r="O1189" s="20">
        <v>-45.52</v>
      </c>
      <c r="P1189" s="20">
        <v>-0.35</v>
      </c>
      <c r="Q1189" s="20">
        <v>-2.46</v>
      </c>
      <c r="R1189" s="21">
        <v>8.94</v>
      </c>
      <c r="S1189" s="20">
        <v>1.19</v>
      </c>
      <c r="T1189" s="21">
        <v>0.32</v>
      </c>
      <c r="U1189" s="20">
        <v>-0.04</v>
      </c>
      <c r="V1189" s="21">
        <v>10.199999999999999</v>
      </c>
      <c r="W1189" s="21">
        <v>11</v>
      </c>
      <c r="X1189" s="21">
        <v>10.199999999999999</v>
      </c>
      <c r="Y1189" s="20"/>
      <c r="Z1189" s="20">
        <v>0</v>
      </c>
      <c r="AA1189" s="20">
        <v>0</v>
      </c>
      <c r="AB1189" s="22">
        <v>18420</v>
      </c>
      <c r="AC1189" s="22">
        <v>14600</v>
      </c>
      <c r="AD1189" s="22">
        <v>58400</v>
      </c>
      <c r="AE1189" s="22">
        <v>14600</v>
      </c>
      <c r="AF1189" s="23">
        <f t="shared" si="26"/>
        <v>-20.73832790445168</v>
      </c>
    </row>
    <row r="1190" spans="1:32" x14ac:dyDescent="0.45">
      <c r="A1190" s="24" t="s">
        <v>4436</v>
      </c>
      <c r="B1190" t="s">
        <v>4437</v>
      </c>
      <c r="C1190" s="24">
        <v>12</v>
      </c>
      <c r="D1190" s="25" t="s">
        <v>66</v>
      </c>
      <c r="E1190" s="25" t="s">
        <v>5242</v>
      </c>
      <c r="F1190" s="25">
        <v>116.68</v>
      </c>
      <c r="G1190" s="27">
        <v>9796977</v>
      </c>
      <c r="H1190" s="25">
        <v>0</v>
      </c>
      <c r="I1190" s="25">
        <v>0</v>
      </c>
      <c r="J1190" s="25">
        <v>0</v>
      </c>
      <c r="K1190" s="25">
        <v>-16.66</v>
      </c>
      <c r="L1190" s="25">
        <v>-30.06</v>
      </c>
      <c r="M1190" s="25">
        <v>45.07</v>
      </c>
      <c r="N1190" s="25">
        <v>300.33999999999997</v>
      </c>
      <c r="O1190" s="25">
        <v>338.67</v>
      </c>
      <c r="P1190" s="25">
        <v>-0.16</v>
      </c>
      <c r="Q1190" s="25">
        <v>-2.25</v>
      </c>
      <c r="R1190" s="25"/>
      <c r="S1190" s="25"/>
      <c r="T1190" s="25"/>
      <c r="U1190" s="25">
        <v>-3.32</v>
      </c>
      <c r="V1190" s="26"/>
      <c r="W1190" s="26"/>
      <c r="X1190" s="26"/>
      <c r="Y1190" s="25"/>
      <c r="Z1190" s="25"/>
      <c r="AA1190" s="25"/>
      <c r="AB1190" s="27">
        <v>17890</v>
      </c>
      <c r="AC1190" s="27">
        <v>11910</v>
      </c>
      <c r="AD1190" s="27">
        <v>19000</v>
      </c>
      <c r="AE1190" s="27">
        <v>11910</v>
      </c>
      <c r="AF1190" s="23">
        <f t="shared" si="26"/>
        <v>-33.426495248742313</v>
      </c>
    </row>
    <row r="1191" spans="1:32" x14ac:dyDescent="0.45">
      <c r="A1191" s="24" t="s">
        <v>4614</v>
      </c>
      <c r="B1191" t="s">
        <v>4615</v>
      </c>
      <c r="C1191" s="24">
        <v>12</v>
      </c>
      <c r="D1191" s="25" t="s">
        <v>72</v>
      </c>
      <c r="E1191" s="25" t="s">
        <v>5242</v>
      </c>
      <c r="F1191" s="25">
        <v>116.21</v>
      </c>
      <c r="G1191" s="27">
        <v>22653850</v>
      </c>
      <c r="H1191" s="25">
        <v>0</v>
      </c>
      <c r="I1191" s="25">
        <v>0</v>
      </c>
      <c r="J1191" s="25">
        <v>0</v>
      </c>
      <c r="K1191" s="25">
        <v>5.77</v>
      </c>
      <c r="L1191" s="25">
        <v>-10</v>
      </c>
      <c r="M1191" s="25">
        <v>-4.82</v>
      </c>
      <c r="N1191" s="25">
        <v>16.329999999999998</v>
      </c>
      <c r="O1191" s="25">
        <v>-2.29</v>
      </c>
      <c r="P1191" s="25">
        <v>0.02</v>
      </c>
      <c r="Q1191" s="25">
        <v>-0.8</v>
      </c>
      <c r="R1191" s="25"/>
      <c r="S1191" s="25"/>
      <c r="T1191" s="25"/>
      <c r="U1191" s="25">
        <v>6.8</v>
      </c>
      <c r="V1191" s="25"/>
      <c r="W1191" s="25"/>
      <c r="X1191" s="25"/>
      <c r="Y1191" s="25"/>
      <c r="Z1191" s="25"/>
      <c r="AA1191" s="25"/>
      <c r="AB1191" s="27">
        <v>5460</v>
      </c>
      <c r="AC1191" s="27">
        <v>5130</v>
      </c>
      <c r="AD1191" s="27"/>
      <c r="AE1191" s="27">
        <v>5130</v>
      </c>
      <c r="AF1191" s="23">
        <f t="shared" si="26"/>
        <v>-6.0439560439560447</v>
      </c>
    </row>
    <row r="1192" spans="1:32" x14ac:dyDescent="0.45">
      <c r="A1192" s="19" t="s">
        <v>2824</v>
      </c>
      <c r="B1192" s="15" t="s">
        <v>2825</v>
      </c>
      <c r="C1192" s="19">
        <v>12</v>
      </c>
      <c r="D1192" s="20" t="s">
        <v>127</v>
      </c>
      <c r="E1192" s="25" t="s">
        <v>5242</v>
      </c>
      <c r="F1192" s="25">
        <v>116.1</v>
      </c>
      <c r="G1192" s="27">
        <v>65260462</v>
      </c>
      <c r="H1192" s="25">
        <v>0</v>
      </c>
      <c r="I1192" s="25">
        <v>0</v>
      </c>
      <c r="J1192" s="25">
        <v>0</v>
      </c>
      <c r="K1192" s="20">
        <v>-12.79</v>
      </c>
      <c r="L1192" s="20">
        <v>-26.34</v>
      </c>
      <c r="M1192" s="20">
        <v>-21.46</v>
      </c>
      <c r="N1192" s="20">
        <v>-25.09</v>
      </c>
      <c r="O1192" s="20">
        <v>-13.85</v>
      </c>
      <c r="P1192" s="20">
        <v>-0.03</v>
      </c>
      <c r="Q1192" s="20">
        <v>-0.55000000000000004</v>
      </c>
      <c r="R1192" s="20"/>
      <c r="S1192" s="20"/>
      <c r="T1192" s="20"/>
      <c r="U1192" s="20">
        <v>-4.78</v>
      </c>
      <c r="V1192" s="20"/>
      <c r="W1192" s="20"/>
      <c r="X1192" s="20"/>
      <c r="Y1192" s="20"/>
      <c r="Z1192" s="20"/>
      <c r="AA1192" s="20"/>
      <c r="AB1192" s="22">
        <v>1999</v>
      </c>
      <c r="AC1192" s="22">
        <v>1779</v>
      </c>
      <c r="AD1192" s="22">
        <v>4915</v>
      </c>
      <c r="AE1192" s="22">
        <v>1779</v>
      </c>
      <c r="AF1192" s="23">
        <f t="shared" si="26"/>
        <v>-11.005502751375683</v>
      </c>
    </row>
    <row r="1193" spans="1:32" x14ac:dyDescent="0.45">
      <c r="A1193" s="19" t="s">
        <v>1753</v>
      </c>
      <c r="B1193" s="15" t="s">
        <v>1754</v>
      </c>
      <c r="C1193" s="19">
        <v>12</v>
      </c>
      <c r="D1193" s="20" t="s">
        <v>111</v>
      </c>
      <c r="E1193" s="25" t="s">
        <v>5242</v>
      </c>
      <c r="F1193" s="26">
        <v>116.06</v>
      </c>
      <c r="G1193" s="27">
        <v>48972158</v>
      </c>
      <c r="H1193" s="25">
        <v>0</v>
      </c>
      <c r="I1193" s="25">
        <v>0</v>
      </c>
      <c r="J1193" s="25">
        <v>0</v>
      </c>
      <c r="K1193" s="20">
        <v>0</v>
      </c>
      <c r="L1193" s="20">
        <v>0</v>
      </c>
      <c r="M1193" s="20">
        <v>0</v>
      </c>
      <c r="N1193" s="20">
        <v>0</v>
      </c>
      <c r="O1193" s="20">
        <v>0</v>
      </c>
      <c r="P1193" s="20">
        <v>0</v>
      </c>
      <c r="Q1193" s="20">
        <v>0</v>
      </c>
      <c r="R1193" s="20"/>
      <c r="S1193" s="20"/>
      <c r="T1193" s="20"/>
      <c r="U1193" s="20">
        <v>-1.96</v>
      </c>
      <c r="V1193" s="20"/>
      <c r="W1193" s="20"/>
      <c r="X1193" s="20"/>
      <c r="Y1193" s="20"/>
      <c r="Z1193" s="20"/>
      <c r="AA1193" s="20"/>
      <c r="AB1193" s="22">
        <v>2370</v>
      </c>
      <c r="AC1193" s="22">
        <v>2370</v>
      </c>
      <c r="AD1193" s="22">
        <v>2739</v>
      </c>
      <c r="AE1193" s="22">
        <v>2370</v>
      </c>
      <c r="AF1193" s="23">
        <f t="shared" si="26"/>
        <v>0</v>
      </c>
    </row>
    <row r="1194" spans="1:32" x14ac:dyDescent="0.45">
      <c r="A1194" s="19" t="s">
        <v>547</v>
      </c>
      <c r="B1194" s="15" t="s">
        <v>548</v>
      </c>
      <c r="C1194" s="19">
        <v>12</v>
      </c>
      <c r="D1194" s="20" t="s">
        <v>111</v>
      </c>
      <c r="E1194" s="25" t="s">
        <v>5241</v>
      </c>
      <c r="F1194" s="26">
        <v>116.05</v>
      </c>
      <c r="G1194" s="27">
        <v>11570702</v>
      </c>
      <c r="H1194" s="25">
        <v>0</v>
      </c>
      <c r="I1194" s="25">
        <v>0</v>
      </c>
      <c r="J1194" s="25">
        <v>0</v>
      </c>
      <c r="K1194" s="20">
        <v>-14.49</v>
      </c>
      <c r="L1194" s="20">
        <v>-22.01</v>
      </c>
      <c r="M1194" s="20">
        <v>-41.1</v>
      </c>
      <c r="N1194" s="20">
        <v>18.14</v>
      </c>
      <c r="O1194" s="20">
        <v>-2.62</v>
      </c>
      <c r="P1194" s="20">
        <v>-0.06</v>
      </c>
      <c r="Q1194" s="20">
        <v>0.57999999999999996</v>
      </c>
      <c r="R1194" s="20"/>
      <c r="S1194" s="20"/>
      <c r="T1194" s="20"/>
      <c r="U1194" s="20">
        <v>64.52</v>
      </c>
      <c r="V1194" s="20"/>
      <c r="W1194" s="20"/>
      <c r="X1194" s="20"/>
      <c r="Y1194" s="20"/>
      <c r="Z1194" s="20"/>
      <c r="AA1194" s="20"/>
      <c r="AB1194" s="22">
        <v>10860</v>
      </c>
      <c r="AC1194" s="22">
        <v>10030</v>
      </c>
      <c r="AD1194" s="22">
        <v>27500</v>
      </c>
      <c r="AE1194" s="22">
        <v>10030</v>
      </c>
      <c r="AF1194" s="23">
        <f t="shared" si="26"/>
        <v>-7.6427255985267006</v>
      </c>
    </row>
    <row r="1195" spans="1:32" x14ac:dyDescent="0.45">
      <c r="A1195" s="19" t="s">
        <v>3474</v>
      </c>
      <c r="B1195" s="15" t="s">
        <v>3475</v>
      </c>
      <c r="C1195" s="19">
        <v>12</v>
      </c>
      <c r="D1195" s="20" t="s">
        <v>148</v>
      </c>
      <c r="E1195" s="25" t="s">
        <v>5242</v>
      </c>
      <c r="F1195" s="26">
        <v>115.77</v>
      </c>
      <c r="G1195" s="27">
        <v>19790412</v>
      </c>
      <c r="H1195" s="25">
        <v>0</v>
      </c>
      <c r="I1195" s="25">
        <v>0</v>
      </c>
      <c r="J1195" s="25">
        <v>0</v>
      </c>
      <c r="K1195" s="20">
        <v>-64.650000000000006</v>
      </c>
      <c r="L1195" s="20">
        <v>-73.53</v>
      </c>
      <c r="M1195" s="20">
        <v>-70.11</v>
      </c>
      <c r="N1195" s="20">
        <v>-73.59</v>
      </c>
      <c r="O1195" s="20">
        <v>-70.739999999999995</v>
      </c>
      <c r="P1195" s="20">
        <v>5.87</v>
      </c>
      <c r="Q1195" s="20">
        <v>3.41</v>
      </c>
      <c r="R1195" s="20"/>
      <c r="S1195" s="20"/>
      <c r="T1195" s="20"/>
      <c r="U1195" s="20">
        <v>-48.31</v>
      </c>
      <c r="V1195" s="20"/>
      <c r="W1195" s="20">
        <v>44</v>
      </c>
      <c r="X1195" s="20"/>
      <c r="Y1195" s="20"/>
      <c r="Z1195" s="20"/>
      <c r="AA1195" s="20"/>
      <c r="AB1195" s="22">
        <v>19020</v>
      </c>
      <c r="AC1195" s="22">
        <v>5850</v>
      </c>
      <c r="AD1195" s="22">
        <v>17600</v>
      </c>
      <c r="AE1195" s="22">
        <v>5850</v>
      </c>
      <c r="AF1195" s="23">
        <f t="shared" si="26"/>
        <v>-69.242902208201897</v>
      </c>
    </row>
    <row r="1196" spans="1:32" x14ac:dyDescent="0.45">
      <c r="A1196" s="19" t="s">
        <v>2515</v>
      </c>
      <c r="B1196" s="15" t="s">
        <v>2516</v>
      </c>
      <c r="C1196" s="19">
        <v>12</v>
      </c>
      <c r="D1196" s="20" t="s">
        <v>111</v>
      </c>
      <c r="E1196" s="25" t="s">
        <v>5241</v>
      </c>
      <c r="F1196" s="25">
        <v>115.66</v>
      </c>
      <c r="G1196" s="27">
        <v>20114202</v>
      </c>
      <c r="H1196" s="25">
        <v>0</v>
      </c>
      <c r="I1196" s="25">
        <v>0</v>
      </c>
      <c r="J1196" s="25">
        <v>0</v>
      </c>
      <c r="K1196" s="20">
        <v>-11.94</v>
      </c>
      <c r="L1196" s="20">
        <v>-16.55</v>
      </c>
      <c r="M1196" s="20">
        <v>-17.5</v>
      </c>
      <c r="N1196" s="20">
        <v>-25.03</v>
      </c>
      <c r="O1196" s="20">
        <v>-16.55</v>
      </c>
      <c r="P1196" s="20">
        <v>0.01</v>
      </c>
      <c r="Q1196" s="29">
        <v>-0.37</v>
      </c>
      <c r="R1196" s="20">
        <v>8.89</v>
      </c>
      <c r="S1196" s="20">
        <v>0.27</v>
      </c>
      <c r="T1196" s="20">
        <v>20.51</v>
      </c>
      <c r="U1196" s="20">
        <v>15.72</v>
      </c>
      <c r="V1196" s="20">
        <v>15.7</v>
      </c>
      <c r="W1196" s="20">
        <v>14.85</v>
      </c>
      <c r="X1196" s="20">
        <v>15.7</v>
      </c>
      <c r="Y1196" s="20">
        <v>3</v>
      </c>
      <c r="Z1196" s="20">
        <v>0</v>
      </c>
      <c r="AA1196" s="20">
        <v>0</v>
      </c>
      <c r="AB1196" s="22">
        <v>6280</v>
      </c>
      <c r="AC1196" s="22">
        <v>5750</v>
      </c>
      <c r="AD1196" s="22">
        <v>18500</v>
      </c>
      <c r="AE1196" s="22">
        <v>5750</v>
      </c>
      <c r="AF1196" s="23">
        <f t="shared" si="26"/>
        <v>-8.4394904458598763</v>
      </c>
    </row>
    <row r="1197" spans="1:32" x14ac:dyDescent="0.45">
      <c r="A1197" s="19" t="s">
        <v>3508</v>
      </c>
      <c r="B1197" s="15" t="s">
        <v>3509</v>
      </c>
      <c r="C1197" s="19">
        <v>12</v>
      </c>
      <c r="D1197" s="20" t="s">
        <v>75</v>
      </c>
      <c r="E1197" s="25" t="s">
        <v>5242</v>
      </c>
      <c r="F1197" s="25">
        <v>115.65</v>
      </c>
      <c r="G1197" s="27">
        <v>30840830</v>
      </c>
      <c r="H1197" s="25">
        <v>0</v>
      </c>
      <c r="I1197" s="25">
        <v>0</v>
      </c>
      <c r="J1197" s="25">
        <v>0</v>
      </c>
      <c r="K1197" s="20">
        <v>-23.08</v>
      </c>
      <c r="L1197" s="20">
        <v>-48.49</v>
      </c>
      <c r="M1197" s="20">
        <v>3.59</v>
      </c>
      <c r="N1197" s="20">
        <v>242.47</v>
      </c>
      <c r="O1197" s="20">
        <v>7.76</v>
      </c>
      <c r="P1197" s="20">
        <v>1.66</v>
      </c>
      <c r="Q1197" s="20">
        <v>0.19</v>
      </c>
      <c r="R1197" s="20"/>
      <c r="S1197" s="20"/>
      <c r="T1197" s="20"/>
      <c r="U1197" s="20">
        <v>5.53</v>
      </c>
      <c r="V1197" s="20">
        <v>12.5</v>
      </c>
      <c r="W1197" s="20">
        <v>13</v>
      </c>
      <c r="X1197" s="20">
        <v>12.5</v>
      </c>
      <c r="Y1197" s="20"/>
      <c r="Z1197" s="20">
        <v>0</v>
      </c>
      <c r="AA1197" s="20"/>
      <c r="AB1197" s="22">
        <v>5500</v>
      </c>
      <c r="AC1197" s="22">
        <v>3750</v>
      </c>
      <c r="AD1197" s="22">
        <v>1893</v>
      </c>
      <c r="AE1197" s="22">
        <v>3750</v>
      </c>
      <c r="AF1197" s="23">
        <f t="shared" si="26"/>
        <v>-31.818181818181824</v>
      </c>
    </row>
    <row r="1198" spans="1:32" x14ac:dyDescent="0.45">
      <c r="A1198" s="24" t="s">
        <v>5188</v>
      </c>
      <c r="B1198" t="s">
        <v>5189</v>
      </c>
      <c r="C1198" s="24">
        <v>12</v>
      </c>
      <c r="D1198" s="25" t="s">
        <v>160</v>
      </c>
      <c r="E1198" s="25" t="s">
        <v>5242</v>
      </c>
      <c r="F1198" s="25">
        <v>115.59</v>
      </c>
      <c r="G1198" s="27">
        <v>13017059</v>
      </c>
      <c r="H1198" s="25">
        <v>0</v>
      </c>
      <c r="I1198" s="25">
        <v>0</v>
      </c>
      <c r="J1198" s="25">
        <v>0</v>
      </c>
      <c r="K1198" s="25">
        <v>-6.03</v>
      </c>
      <c r="L1198" s="25">
        <v>18.72</v>
      </c>
      <c r="M1198" s="25">
        <v>8.0299999999999994</v>
      </c>
      <c r="N1198" s="25">
        <v>-23.45</v>
      </c>
      <c r="O1198" s="25">
        <v>2.19</v>
      </c>
      <c r="P1198" s="25">
        <v>1.39</v>
      </c>
      <c r="Q1198" s="25">
        <v>2.4500000000000002</v>
      </c>
      <c r="R1198" s="25"/>
      <c r="S1198" s="25"/>
      <c r="T1198" s="25"/>
      <c r="U1198" s="25">
        <v>15.33</v>
      </c>
      <c r="V1198" s="25"/>
      <c r="W1198" s="25"/>
      <c r="X1198" s="25"/>
      <c r="Y1198" s="25"/>
      <c r="Z1198" s="25"/>
      <c r="AA1198" s="25"/>
      <c r="AB1198" s="27">
        <v>8180</v>
      </c>
      <c r="AC1198" s="27">
        <v>8880</v>
      </c>
      <c r="AD1198" s="27">
        <v>21450</v>
      </c>
      <c r="AE1198" s="27">
        <v>8880</v>
      </c>
    </row>
    <row r="1199" spans="1:32" x14ac:dyDescent="0.45">
      <c r="A1199" s="19" t="s">
        <v>3700</v>
      </c>
      <c r="B1199" s="15" t="s">
        <v>3701</v>
      </c>
      <c r="C1199" s="19">
        <v>12</v>
      </c>
      <c r="D1199" s="20" t="s">
        <v>72</v>
      </c>
      <c r="E1199" s="25" t="s">
        <v>5241</v>
      </c>
      <c r="F1199" s="26">
        <v>115.46</v>
      </c>
      <c r="G1199" s="27">
        <v>24054799</v>
      </c>
      <c r="H1199" s="25">
        <v>0</v>
      </c>
      <c r="I1199" s="25">
        <v>0</v>
      </c>
      <c r="J1199" s="25">
        <v>0</v>
      </c>
      <c r="K1199" s="20">
        <v>-14.44</v>
      </c>
      <c r="L1199" s="20">
        <v>-28.25</v>
      </c>
      <c r="M1199" s="20">
        <v>-28.46</v>
      </c>
      <c r="N1199" s="20">
        <v>-60.1</v>
      </c>
      <c r="O1199" s="20">
        <v>-42.79</v>
      </c>
      <c r="P1199" s="20">
        <v>0.26</v>
      </c>
      <c r="Q1199" s="20">
        <v>0.38</v>
      </c>
      <c r="R1199" s="20">
        <v>6.24</v>
      </c>
      <c r="S1199" s="20"/>
      <c r="T1199" s="20"/>
      <c r="U1199" s="20">
        <v>14.36</v>
      </c>
      <c r="V1199" s="20">
        <v>20.7</v>
      </c>
      <c r="W1199" s="20"/>
      <c r="X1199" s="20">
        <v>20.7</v>
      </c>
      <c r="Y1199" s="20">
        <v>1</v>
      </c>
      <c r="Z1199" s="20">
        <v>0</v>
      </c>
      <c r="AA1199" s="20"/>
      <c r="AB1199" s="22">
        <v>5570</v>
      </c>
      <c r="AC1199" s="22">
        <v>4800</v>
      </c>
      <c r="AD1199" s="22">
        <v>7593</v>
      </c>
      <c r="AE1199" s="22">
        <v>4800</v>
      </c>
      <c r="AF1199" s="23">
        <f t="shared" ref="AF1199:AF1230" si="27">(AC1199/AB1199-1)*100</f>
        <v>-13.824057450628368</v>
      </c>
    </row>
    <row r="1200" spans="1:32" x14ac:dyDescent="0.45">
      <c r="A1200" s="19" t="s">
        <v>3142</v>
      </c>
      <c r="B1200" s="15" t="s">
        <v>3143</v>
      </c>
      <c r="C1200" s="19">
        <v>12</v>
      </c>
      <c r="D1200" s="20" t="s">
        <v>88</v>
      </c>
      <c r="E1200" s="25" t="s">
        <v>5242</v>
      </c>
      <c r="F1200" s="25">
        <v>115.19</v>
      </c>
      <c r="G1200" s="27">
        <v>44819834</v>
      </c>
      <c r="H1200" s="25">
        <v>0</v>
      </c>
      <c r="I1200" s="25">
        <v>0</v>
      </c>
      <c r="J1200" s="25">
        <v>0</v>
      </c>
      <c r="K1200" s="20">
        <v>-9.98</v>
      </c>
      <c r="L1200" s="20">
        <v>-18.54</v>
      </c>
      <c r="M1200" s="20">
        <v>-17.89</v>
      </c>
      <c r="N1200" s="20">
        <v>-40.65</v>
      </c>
      <c r="O1200" s="20">
        <v>-31.1</v>
      </c>
      <c r="P1200" s="20">
        <v>0.08</v>
      </c>
      <c r="Q1200" s="20">
        <v>-0.03</v>
      </c>
      <c r="R1200" s="20">
        <v>3.06</v>
      </c>
      <c r="S1200" s="20">
        <v>0.27</v>
      </c>
      <c r="T1200" s="20">
        <v>2.08</v>
      </c>
      <c r="U1200" s="21">
        <v>38.39</v>
      </c>
      <c r="V1200" s="20">
        <v>50.8</v>
      </c>
      <c r="W1200" s="20">
        <v>50.8</v>
      </c>
      <c r="X1200" s="20">
        <v>50.8</v>
      </c>
      <c r="Y1200" s="20"/>
      <c r="Z1200" s="20">
        <v>0</v>
      </c>
      <c r="AA1200" s="20">
        <v>0</v>
      </c>
      <c r="AB1200" s="22">
        <v>2875</v>
      </c>
      <c r="AC1200" s="22">
        <v>2570</v>
      </c>
      <c r="AD1200" s="22">
        <v>11300</v>
      </c>
      <c r="AE1200" s="22">
        <v>2570</v>
      </c>
      <c r="AF1200" s="23">
        <f t="shared" si="27"/>
        <v>-10.608695652173916</v>
      </c>
    </row>
    <row r="1201" spans="1:32" x14ac:dyDescent="0.45">
      <c r="A1201" s="19" t="s">
        <v>3986</v>
      </c>
      <c r="B1201" s="15" t="s">
        <v>3987</v>
      </c>
      <c r="C1201" s="19">
        <v>12</v>
      </c>
      <c r="D1201" s="20" t="s">
        <v>91</v>
      </c>
      <c r="E1201" s="25" t="s">
        <v>5242</v>
      </c>
      <c r="F1201" s="25">
        <v>114.85</v>
      </c>
      <c r="G1201" s="27">
        <v>20078147</v>
      </c>
      <c r="H1201" s="25">
        <v>0</v>
      </c>
      <c r="I1201" s="25">
        <v>0</v>
      </c>
      <c r="J1201" s="25">
        <v>0</v>
      </c>
      <c r="K1201" s="20">
        <v>-6.38</v>
      </c>
      <c r="L1201" s="20">
        <v>-18.399999999999999</v>
      </c>
      <c r="M1201" s="20">
        <v>-25.42</v>
      </c>
      <c r="N1201" s="20">
        <v>-72.7</v>
      </c>
      <c r="O1201" s="20">
        <v>-45</v>
      </c>
      <c r="P1201" s="20">
        <v>0.02</v>
      </c>
      <c r="Q1201" s="20">
        <v>-0.11</v>
      </c>
      <c r="R1201" s="20"/>
      <c r="S1201" s="20"/>
      <c r="T1201" s="20"/>
      <c r="U1201" s="20">
        <v>1.57</v>
      </c>
      <c r="V1201" s="20"/>
      <c r="W1201" s="20"/>
      <c r="X1201" s="20"/>
      <c r="Y1201" s="20"/>
      <c r="Z1201" s="20"/>
      <c r="AA1201" s="20"/>
      <c r="AB1201" s="22">
        <v>6000</v>
      </c>
      <c r="AC1201" s="22">
        <v>5720</v>
      </c>
      <c r="AD1201" s="22">
        <v>14100</v>
      </c>
      <c r="AE1201" s="22">
        <v>5720</v>
      </c>
      <c r="AF1201" s="23">
        <f t="shared" si="27"/>
        <v>-4.6666666666666634</v>
      </c>
    </row>
    <row r="1202" spans="1:32" x14ac:dyDescent="0.45">
      <c r="A1202" s="19" t="s">
        <v>3184</v>
      </c>
      <c r="B1202" s="15" t="s">
        <v>3185</v>
      </c>
      <c r="C1202" s="19">
        <v>12</v>
      </c>
      <c r="D1202" s="20" t="s">
        <v>75</v>
      </c>
      <c r="E1202" s="25" t="s">
        <v>5242</v>
      </c>
      <c r="F1202" s="25">
        <v>114.82</v>
      </c>
      <c r="G1202" s="27">
        <v>16496790</v>
      </c>
      <c r="H1202" s="25">
        <v>0</v>
      </c>
      <c r="I1202" s="25">
        <v>0</v>
      </c>
      <c r="J1202" s="25">
        <v>0</v>
      </c>
      <c r="K1202" s="20">
        <v>-26.04</v>
      </c>
      <c r="L1202" s="20">
        <v>-43</v>
      </c>
      <c r="M1202" s="20">
        <v>-0.56999999999999995</v>
      </c>
      <c r="N1202" s="20">
        <v>9.9499999999999993</v>
      </c>
      <c r="O1202" s="20">
        <v>14.66</v>
      </c>
      <c r="P1202" s="20">
        <v>0.48</v>
      </c>
      <c r="Q1202" s="20">
        <v>1.62</v>
      </c>
      <c r="R1202" s="20">
        <v>7.36</v>
      </c>
      <c r="S1202" s="20">
        <v>1.1200000000000001</v>
      </c>
      <c r="T1202" s="20">
        <v>4.7</v>
      </c>
      <c r="U1202" s="20">
        <v>9.3800000000000008</v>
      </c>
      <c r="V1202" s="20">
        <v>14.4</v>
      </c>
      <c r="W1202" s="20">
        <v>14.4</v>
      </c>
      <c r="X1202" s="20">
        <v>14.4</v>
      </c>
      <c r="Y1202" s="20">
        <v>1</v>
      </c>
      <c r="Z1202" s="20">
        <v>0</v>
      </c>
      <c r="AA1202" s="20"/>
      <c r="AB1202" s="22">
        <v>9550</v>
      </c>
      <c r="AC1202" s="22">
        <v>6960</v>
      </c>
      <c r="AD1202" s="22">
        <v>13500</v>
      </c>
      <c r="AE1202" s="22">
        <v>6960</v>
      </c>
      <c r="AF1202" s="23">
        <f t="shared" si="27"/>
        <v>-27.120418848167539</v>
      </c>
    </row>
    <row r="1203" spans="1:32" x14ac:dyDescent="0.45">
      <c r="A1203" s="19" t="s">
        <v>364</v>
      </c>
      <c r="B1203" s="15" t="s">
        <v>365</v>
      </c>
      <c r="C1203" s="19">
        <v>12</v>
      </c>
      <c r="D1203" s="20" t="s">
        <v>111</v>
      </c>
      <c r="E1203" s="25" t="s">
        <v>5241</v>
      </c>
      <c r="F1203" s="26">
        <v>114.78</v>
      </c>
      <c r="G1203" s="27">
        <v>145471745</v>
      </c>
      <c r="H1203" s="25">
        <v>0</v>
      </c>
      <c r="I1203" s="25">
        <v>0</v>
      </c>
      <c r="J1203" s="25">
        <v>0</v>
      </c>
      <c r="K1203" s="20">
        <v>-16.77</v>
      </c>
      <c r="L1203" s="20">
        <v>-28.34</v>
      </c>
      <c r="M1203" s="20">
        <v>-25.07</v>
      </c>
      <c r="N1203" s="20">
        <v>3.27</v>
      </c>
      <c r="O1203" s="20">
        <v>6.05</v>
      </c>
      <c r="P1203" s="20">
        <v>0.01</v>
      </c>
      <c r="Q1203" s="20">
        <v>0.36</v>
      </c>
      <c r="R1203" s="20"/>
      <c r="S1203" s="20"/>
      <c r="T1203" s="20"/>
      <c r="U1203" s="20">
        <v>-23</v>
      </c>
      <c r="V1203" s="21"/>
      <c r="W1203" s="21"/>
      <c r="X1203" s="21"/>
      <c r="Y1203" s="20"/>
      <c r="Z1203" s="20"/>
      <c r="AA1203" s="20"/>
      <c r="AB1203" s="22">
        <v>911</v>
      </c>
      <c r="AC1203" s="22">
        <v>789</v>
      </c>
      <c r="AD1203" s="22">
        <v>2455</v>
      </c>
      <c r="AE1203" s="22">
        <v>789</v>
      </c>
      <c r="AF1203" s="23">
        <f t="shared" si="27"/>
        <v>-13.391877058177826</v>
      </c>
    </row>
    <row r="1204" spans="1:32" x14ac:dyDescent="0.45">
      <c r="A1204" s="19" t="s">
        <v>1127</v>
      </c>
      <c r="B1204" s="15" t="s">
        <v>1128</v>
      </c>
      <c r="C1204" s="19">
        <v>12</v>
      </c>
      <c r="D1204" s="20" t="s">
        <v>127</v>
      </c>
      <c r="E1204" s="25" t="s">
        <v>5242</v>
      </c>
      <c r="F1204" s="25">
        <v>114.65</v>
      </c>
      <c r="G1204" s="27">
        <v>15246000</v>
      </c>
      <c r="H1204" s="25">
        <v>0</v>
      </c>
      <c r="I1204" s="25">
        <v>0</v>
      </c>
      <c r="J1204" s="25">
        <v>0</v>
      </c>
      <c r="K1204" s="20">
        <v>-17.27</v>
      </c>
      <c r="L1204" s="20">
        <v>-36.81</v>
      </c>
      <c r="M1204" s="20">
        <v>-19.57</v>
      </c>
      <c r="N1204" s="20">
        <v>-7.96</v>
      </c>
      <c r="O1204" s="20">
        <v>-14.45</v>
      </c>
      <c r="P1204" s="20">
        <v>-0.46</v>
      </c>
      <c r="Q1204" s="20">
        <v>-0.14000000000000001</v>
      </c>
      <c r="R1204" s="20"/>
      <c r="S1204" s="20"/>
      <c r="T1204" s="20"/>
      <c r="U1204" s="20">
        <v>14.82</v>
      </c>
      <c r="V1204" s="20"/>
      <c r="W1204" s="20"/>
      <c r="X1204" s="20"/>
      <c r="Y1204" s="20"/>
      <c r="Z1204" s="20"/>
      <c r="AA1204" s="20"/>
      <c r="AB1204" s="22">
        <v>9480</v>
      </c>
      <c r="AC1204" s="22">
        <v>7520</v>
      </c>
      <c r="AD1204" s="22">
        <v>5120</v>
      </c>
      <c r="AE1204" s="22">
        <v>7520</v>
      </c>
      <c r="AF1204" s="23">
        <f t="shared" si="27"/>
        <v>-20.67510548523207</v>
      </c>
    </row>
    <row r="1205" spans="1:32" x14ac:dyDescent="0.45">
      <c r="A1205" s="19" t="s">
        <v>2838</v>
      </c>
      <c r="B1205" s="15" t="s">
        <v>2839</v>
      </c>
      <c r="C1205" s="19">
        <v>12</v>
      </c>
      <c r="D1205" s="20" t="s">
        <v>66</v>
      </c>
      <c r="E1205" s="25" t="s">
        <v>5242</v>
      </c>
      <c r="F1205" s="26">
        <v>114.53</v>
      </c>
      <c r="G1205" s="27">
        <v>45540494</v>
      </c>
      <c r="H1205" s="25">
        <v>0</v>
      </c>
      <c r="I1205" s="25">
        <v>0</v>
      </c>
      <c r="J1205" s="25">
        <v>0</v>
      </c>
      <c r="K1205" s="20">
        <v>-17.54</v>
      </c>
      <c r="L1205" s="20">
        <v>-39.76</v>
      </c>
      <c r="M1205" s="20">
        <v>-42.38</v>
      </c>
      <c r="N1205" s="20">
        <v>-48.36</v>
      </c>
      <c r="O1205" s="20">
        <v>-46.32</v>
      </c>
      <c r="P1205" s="20">
        <v>-0.32</v>
      </c>
      <c r="Q1205" s="20">
        <v>-1.85</v>
      </c>
      <c r="R1205" s="20"/>
      <c r="S1205" s="20"/>
      <c r="T1205" s="20"/>
      <c r="U1205" s="20">
        <v>-36.17</v>
      </c>
      <c r="V1205" s="20"/>
      <c r="W1205" s="20"/>
      <c r="X1205" s="20"/>
      <c r="Y1205" s="20"/>
      <c r="Z1205" s="20"/>
      <c r="AA1205" s="20"/>
      <c r="AB1205" s="22">
        <v>3530</v>
      </c>
      <c r="AC1205" s="22">
        <v>2515</v>
      </c>
      <c r="AD1205" s="22">
        <v>70817</v>
      </c>
      <c r="AE1205" s="22">
        <v>2515</v>
      </c>
      <c r="AF1205" s="23">
        <f t="shared" si="27"/>
        <v>-28.753541076487256</v>
      </c>
    </row>
    <row r="1206" spans="1:32" x14ac:dyDescent="0.45">
      <c r="A1206" s="19" t="s">
        <v>4174</v>
      </c>
      <c r="B1206" s="15" t="s">
        <v>4175</v>
      </c>
      <c r="C1206" s="19">
        <v>12</v>
      </c>
      <c r="D1206" s="20" t="s">
        <v>88</v>
      </c>
      <c r="E1206" s="25" t="s">
        <v>5242</v>
      </c>
      <c r="F1206" s="25">
        <v>114.53</v>
      </c>
      <c r="G1206" s="27">
        <v>13149010</v>
      </c>
      <c r="H1206" s="25">
        <v>0</v>
      </c>
      <c r="I1206" s="25">
        <v>0</v>
      </c>
      <c r="J1206" s="25">
        <v>0</v>
      </c>
      <c r="K1206" s="20">
        <v>-22.58</v>
      </c>
      <c r="L1206" s="20">
        <v>-39.64</v>
      </c>
      <c r="M1206" s="20">
        <v>-51.75</v>
      </c>
      <c r="N1206" s="20">
        <v>-13.25</v>
      </c>
      <c r="O1206" s="20">
        <v>3.69</v>
      </c>
      <c r="P1206" s="20">
        <v>-0.66</v>
      </c>
      <c r="Q1206" s="20">
        <v>-2.82</v>
      </c>
      <c r="R1206" s="20"/>
      <c r="S1206" s="20"/>
      <c r="T1206" s="20"/>
      <c r="U1206" s="20">
        <v>0.63</v>
      </c>
      <c r="V1206" s="20"/>
      <c r="W1206" s="20"/>
      <c r="X1206" s="20"/>
      <c r="Y1206" s="20"/>
      <c r="Z1206" s="20"/>
      <c r="AA1206" s="20"/>
      <c r="AB1206" s="22">
        <v>11870</v>
      </c>
      <c r="AC1206" s="22">
        <v>8710</v>
      </c>
      <c r="AD1206" s="22"/>
      <c r="AE1206" s="22">
        <v>8710</v>
      </c>
      <c r="AF1206" s="23">
        <f t="shared" si="27"/>
        <v>-26.621735467565287</v>
      </c>
    </row>
    <row r="1207" spans="1:32" x14ac:dyDescent="0.45">
      <c r="A1207" s="19" t="s">
        <v>3734</v>
      </c>
      <c r="B1207" s="15" t="s">
        <v>3735</v>
      </c>
      <c r="C1207" s="19">
        <v>12</v>
      </c>
      <c r="D1207" s="20" t="s">
        <v>160</v>
      </c>
      <c r="E1207" s="25" t="s">
        <v>5242</v>
      </c>
      <c r="F1207" s="25">
        <v>114.5</v>
      </c>
      <c r="G1207" s="27">
        <v>46735643</v>
      </c>
      <c r="H1207" s="25">
        <v>0</v>
      </c>
      <c r="I1207" s="25">
        <v>0</v>
      </c>
      <c r="J1207" s="25">
        <v>0</v>
      </c>
      <c r="K1207" s="20">
        <v>-13.12</v>
      </c>
      <c r="L1207" s="20">
        <v>-24.15</v>
      </c>
      <c r="M1207" s="20">
        <v>-39.36</v>
      </c>
      <c r="N1207" s="20">
        <v>-73.680000000000007</v>
      </c>
      <c r="O1207" s="20">
        <v>-52.24</v>
      </c>
      <c r="P1207" s="20">
        <v>-0.05</v>
      </c>
      <c r="Q1207" s="20">
        <v>-0.08</v>
      </c>
      <c r="R1207" s="20"/>
      <c r="S1207" s="20"/>
      <c r="T1207" s="20"/>
      <c r="U1207" s="20">
        <v>2.4900000000000002</v>
      </c>
      <c r="V1207" s="20"/>
      <c r="W1207" s="20"/>
      <c r="X1207" s="20"/>
      <c r="Y1207" s="20"/>
      <c r="Z1207" s="20"/>
      <c r="AA1207" s="20"/>
      <c r="AB1207" s="22">
        <v>2950</v>
      </c>
      <c r="AC1207" s="22">
        <v>2450</v>
      </c>
      <c r="AD1207" s="22">
        <v>24650</v>
      </c>
      <c r="AE1207" s="22">
        <v>2450</v>
      </c>
      <c r="AF1207" s="23">
        <f t="shared" si="27"/>
        <v>-16.949152542372879</v>
      </c>
    </row>
    <row r="1208" spans="1:32" x14ac:dyDescent="0.45">
      <c r="A1208" s="19" t="s">
        <v>5199</v>
      </c>
      <c r="B1208" s="15" t="s">
        <v>5201</v>
      </c>
      <c r="C1208" s="19">
        <v>12</v>
      </c>
      <c r="D1208" s="20" t="s">
        <v>145</v>
      </c>
      <c r="E1208" s="25" t="s">
        <v>5242</v>
      </c>
      <c r="F1208" s="26">
        <v>114.07</v>
      </c>
      <c r="G1208" s="27">
        <v>30136623</v>
      </c>
      <c r="H1208" s="25">
        <v>0</v>
      </c>
      <c r="I1208" s="25">
        <v>0</v>
      </c>
      <c r="J1208" s="25">
        <v>0</v>
      </c>
      <c r="K1208" s="20">
        <v>-33.36</v>
      </c>
      <c r="L1208" s="20"/>
      <c r="M1208" s="20"/>
      <c r="N1208" s="20"/>
      <c r="O1208" s="20">
        <v>-30.42</v>
      </c>
      <c r="P1208" s="20">
        <v>-0.37</v>
      </c>
      <c r="Q1208" s="20">
        <v>-0.77</v>
      </c>
      <c r="R1208" s="20"/>
      <c r="S1208" s="20"/>
      <c r="T1208" s="20"/>
      <c r="U1208" s="21">
        <v>6.39</v>
      </c>
      <c r="V1208" s="21"/>
      <c r="W1208" s="21"/>
      <c r="X1208" s="21"/>
      <c r="Y1208" s="20"/>
      <c r="Z1208" s="20"/>
      <c r="AA1208" s="20"/>
      <c r="AB1208" s="22"/>
      <c r="AC1208" s="22">
        <v>3785</v>
      </c>
      <c r="AD1208" s="22"/>
      <c r="AE1208" s="22">
        <v>3785</v>
      </c>
      <c r="AF1208" s="23" t="e">
        <f t="shared" si="27"/>
        <v>#DIV/0!</v>
      </c>
    </row>
    <row r="1209" spans="1:32" x14ac:dyDescent="0.45">
      <c r="A1209" s="24" t="s">
        <v>4818</v>
      </c>
      <c r="B1209" t="s">
        <v>4819</v>
      </c>
      <c r="C1209" s="24">
        <v>12</v>
      </c>
      <c r="D1209" s="25" t="s">
        <v>148</v>
      </c>
      <c r="E1209" s="25" t="s">
        <v>5242</v>
      </c>
      <c r="F1209" s="25">
        <v>113.98</v>
      </c>
      <c r="G1209" s="27">
        <v>20172728</v>
      </c>
      <c r="H1209" s="25">
        <v>0</v>
      </c>
      <c r="I1209" s="25">
        <v>0</v>
      </c>
      <c r="J1209" s="25">
        <v>0</v>
      </c>
      <c r="K1209" s="25">
        <v>-26.34</v>
      </c>
      <c r="L1209" s="25">
        <v>-45.62</v>
      </c>
      <c r="M1209" s="25">
        <v>-44.06</v>
      </c>
      <c r="N1209" s="25">
        <v>6.2</v>
      </c>
      <c r="O1209" s="25">
        <v>-20.98</v>
      </c>
      <c r="P1209" s="25">
        <v>1.51</v>
      </c>
      <c r="Q1209" s="25">
        <v>4.97</v>
      </c>
      <c r="R1209" s="25"/>
      <c r="S1209" s="25"/>
      <c r="T1209" s="25"/>
      <c r="U1209" s="25">
        <v>-0.5</v>
      </c>
      <c r="V1209" s="25"/>
      <c r="W1209" s="25"/>
      <c r="X1209" s="25"/>
      <c r="Y1209" s="25"/>
      <c r="Z1209" s="25"/>
      <c r="AA1209" s="25"/>
      <c r="AB1209" s="27">
        <v>11370</v>
      </c>
      <c r="AC1209" s="27">
        <v>5650</v>
      </c>
      <c r="AD1209" s="25"/>
      <c r="AE1209" s="27">
        <v>5650</v>
      </c>
      <c r="AF1209" s="23">
        <f t="shared" si="27"/>
        <v>-50.307827616534738</v>
      </c>
    </row>
    <row r="1210" spans="1:32" x14ac:dyDescent="0.45">
      <c r="A1210" s="19" t="s">
        <v>3420</v>
      </c>
      <c r="B1210" s="15" t="s">
        <v>3421</v>
      </c>
      <c r="C1210" s="19">
        <v>12</v>
      </c>
      <c r="D1210" s="20" t="s">
        <v>66</v>
      </c>
      <c r="E1210" s="25" t="s">
        <v>5242</v>
      </c>
      <c r="F1210" s="25">
        <v>113.94</v>
      </c>
      <c r="G1210" s="27">
        <v>52870376</v>
      </c>
      <c r="H1210" s="25">
        <v>0</v>
      </c>
      <c r="I1210" s="25">
        <v>0</v>
      </c>
      <c r="J1210" s="25">
        <v>0</v>
      </c>
      <c r="K1210" s="20">
        <v>-19.14</v>
      </c>
      <c r="L1210" s="20">
        <v>-42.46</v>
      </c>
      <c r="M1210" s="20">
        <v>-3.36</v>
      </c>
      <c r="N1210" s="20">
        <v>-5.78</v>
      </c>
      <c r="O1210" s="20">
        <v>16.61</v>
      </c>
      <c r="P1210" s="20">
        <v>0.22</v>
      </c>
      <c r="Q1210" s="20">
        <v>-1.23</v>
      </c>
      <c r="R1210" s="20"/>
      <c r="S1210" s="20"/>
      <c r="T1210" s="20"/>
      <c r="U1210" s="20">
        <v>-21.22</v>
      </c>
      <c r="V1210" s="20"/>
      <c r="W1210" s="20"/>
      <c r="X1210" s="20"/>
      <c r="Y1210" s="20"/>
      <c r="Z1210" s="20"/>
      <c r="AA1210" s="20"/>
      <c r="AB1210" s="22">
        <v>3175</v>
      </c>
      <c r="AC1210" s="22">
        <v>2155</v>
      </c>
      <c r="AD1210" s="22">
        <v>14194</v>
      </c>
      <c r="AE1210" s="22">
        <v>2155</v>
      </c>
      <c r="AF1210" s="23">
        <f t="shared" si="27"/>
        <v>-32.125984251968511</v>
      </c>
    </row>
    <row r="1211" spans="1:32" x14ac:dyDescent="0.45">
      <c r="A1211" s="19" t="s">
        <v>2395</v>
      </c>
      <c r="B1211" s="15" t="s">
        <v>2396</v>
      </c>
      <c r="C1211" s="19">
        <v>12</v>
      </c>
      <c r="D1211" s="20" t="s">
        <v>677</v>
      </c>
      <c r="E1211" s="25" t="s">
        <v>5241</v>
      </c>
      <c r="F1211" s="25">
        <v>113.84</v>
      </c>
      <c r="G1211" s="27">
        <v>48133333</v>
      </c>
      <c r="H1211" s="25">
        <v>0</v>
      </c>
      <c r="I1211" s="25">
        <v>0</v>
      </c>
      <c r="J1211" s="25">
        <v>0</v>
      </c>
      <c r="K1211" s="20">
        <v>-11.42</v>
      </c>
      <c r="L1211" s="20">
        <v>-16.73</v>
      </c>
      <c r="M1211" s="20">
        <v>-19.420000000000002</v>
      </c>
      <c r="N1211" s="20">
        <v>-52.46</v>
      </c>
      <c r="O1211" s="20">
        <v>-28.44</v>
      </c>
      <c r="P1211" s="20">
        <v>0.19</v>
      </c>
      <c r="Q1211" s="20">
        <v>0.08</v>
      </c>
      <c r="R1211" s="20">
        <v>11.38</v>
      </c>
      <c r="S1211" s="20">
        <v>0.3</v>
      </c>
      <c r="T1211" s="20"/>
      <c r="U1211" s="21">
        <v>23.28</v>
      </c>
      <c r="V1211" s="21">
        <v>23.7</v>
      </c>
      <c r="W1211" s="21"/>
      <c r="X1211" s="21">
        <v>23.7</v>
      </c>
      <c r="Y1211" s="20">
        <v>1</v>
      </c>
      <c r="Z1211" s="20">
        <v>0</v>
      </c>
      <c r="AA1211" s="20"/>
      <c r="AB1211" s="22">
        <v>2485</v>
      </c>
      <c r="AC1211" s="22">
        <v>2365</v>
      </c>
      <c r="AD1211" s="22">
        <v>5300</v>
      </c>
      <c r="AE1211" s="22">
        <v>2365</v>
      </c>
      <c r="AF1211" s="23">
        <f t="shared" si="27"/>
        <v>-4.828973843058348</v>
      </c>
    </row>
    <row r="1212" spans="1:32" x14ac:dyDescent="0.45">
      <c r="A1212" s="19" t="s">
        <v>1025</v>
      </c>
      <c r="B1212" s="15" t="s">
        <v>1026</v>
      </c>
      <c r="C1212" s="19">
        <v>12</v>
      </c>
      <c r="D1212" s="20" t="s">
        <v>111</v>
      </c>
      <c r="E1212" s="25" t="s">
        <v>5241</v>
      </c>
      <c r="F1212" s="25">
        <v>113.65</v>
      </c>
      <c r="G1212" s="27">
        <v>29329357</v>
      </c>
      <c r="H1212" s="25">
        <v>0</v>
      </c>
      <c r="I1212" s="25">
        <v>0</v>
      </c>
      <c r="J1212" s="25">
        <v>0</v>
      </c>
      <c r="K1212" s="20">
        <v>-17.02</v>
      </c>
      <c r="L1212" s="20">
        <v>-23.87</v>
      </c>
      <c r="M1212" s="20">
        <v>-22.03</v>
      </c>
      <c r="N1212" s="20">
        <v>-14.36</v>
      </c>
      <c r="O1212" s="20">
        <v>-36.06</v>
      </c>
      <c r="P1212" s="20">
        <v>-0.02</v>
      </c>
      <c r="Q1212" s="20">
        <v>-0.12</v>
      </c>
      <c r="R1212" s="20"/>
      <c r="S1212" s="20"/>
      <c r="T1212" s="20"/>
      <c r="U1212" s="20">
        <v>10.5</v>
      </c>
      <c r="V1212" s="20"/>
      <c r="W1212" s="20"/>
      <c r="X1212" s="20"/>
      <c r="Y1212" s="20"/>
      <c r="Z1212" s="20"/>
      <c r="AA1212" s="20"/>
      <c r="AB1212" s="22">
        <v>4410</v>
      </c>
      <c r="AC1212" s="22">
        <v>3875</v>
      </c>
      <c r="AD1212" s="22">
        <v>6850</v>
      </c>
      <c r="AE1212" s="22">
        <v>3875</v>
      </c>
      <c r="AF1212" s="23">
        <f t="shared" si="27"/>
        <v>-12.131519274376412</v>
      </c>
    </row>
    <row r="1213" spans="1:32" x14ac:dyDescent="0.45">
      <c r="A1213" s="19" t="s">
        <v>3664</v>
      </c>
      <c r="B1213" s="15" t="s">
        <v>3665</v>
      </c>
      <c r="C1213" s="19">
        <v>12</v>
      </c>
      <c r="D1213" s="20" t="s">
        <v>148</v>
      </c>
      <c r="E1213" s="25" t="s">
        <v>5242</v>
      </c>
      <c r="F1213" s="25">
        <v>113.63</v>
      </c>
      <c r="G1213" s="27">
        <v>28443146</v>
      </c>
      <c r="H1213" s="25">
        <v>0</v>
      </c>
      <c r="I1213" s="25">
        <v>0</v>
      </c>
      <c r="J1213" s="25">
        <v>0</v>
      </c>
      <c r="K1213" s="20">
        <v>-19.46</v>
      </c>
      <c r="L1213" s="20">
        <v>-55.61</v>
      </c>
      <c r="M1213" s="20">
        <v>-13.25</v>
      </c>
      <c r="N1213" s="20">
        <v>0.88</v>
      </c>
      <c r="O1213" s="20">
        <v>-3.85</v>
      </c>
      <c r="P1213" s="20">
        <v>3.39</v>
      </c>
      <c r="Q1213" s="20">
        <v>3.43</v>
      </c>
      <c r="R1213" s="20"/>
      <c r="S1213" s="20"/>
      <c r="T1213" s="20"/>
      <c r="U1213" s="20">
        <v>-3.47</v>
      </c>
      <c r="V1213" s="20"/>
      <c r="W1213" s="20"/>
      <c r="X1213" s="20"/>
      <c r="Y1213" s="20"/>
      <c r="Z1213" s="20"/>
      <c r="AA1213" s="20"/>
      <c r="AB1213" s="22">
        <v>6280</v>
      </c>
      <c r="AC1213" s="22">
        <v>3995</v>
      </c>
      <c r="AD1213" s="22"/>
      <c r="AE1213" s="22">
        <v>3995</v>
      </c>
      <c r="AF1213" s="23">
        <f t="shared" si="27"/>
        <v>-36.385350318471332</v>
      </c>
    </row>
    <row r="1214" spans="1:32" x14ac:dyDescent="0.45">
      <c r="A1214" s="19" t="s">
        <v>1927</v>
      </c>
      <c r="B1214" s="15" t="s">
        <v>1928</v>
      </c>
      <c r="C1214" s="19">
        <v>12</v>
      </c>
      <c r="D1214" s="20" t="s">
        <v>148</v>
      </c>
      <c r="E1214" s="25" t="s">
        <v>5242</v>
      </c>
      <c r="F1214" s="26">
        <v>113.5</v>
      </c>
      <c r="G1214" s="27">
        <v>30842625</v>
      </c>
      <c r="H1214" s="25">
        <v>0</v>
      </c>
      <c r="I1214" s="25">
        <v>0</v>
      </c>
      <c r="J1214" s="25">
        <v>0</v>
      </c>
      <c r="K1214" s="20">
        <v>-2</v>
      </c>
      <c r="L1214" s="20">
        <v>-4.79</v>
      </c>
      <c r="M1214" s="20">
        <v>0.27</v>
      </c>
      <c r="N1214" s="20">
        <v>-4.17</v>
      </c>
      <c r="O1214" s="20">
        <v>11.18</v>
      </c>
      <c r="P1214" s="20">
        <v>-0.35</v>
      </c>
      <c r="Q1214" s="20">
        <v>-0.88</v>
      </c>
      <c r="R1214" s="20"/>
      <c r="S1214" s="20"/>
      <c r="T1214" s="20"/>
      <c r="U1214" s="20">
        <v>26.35</v>
      </c>
      <c r="V1214" s="20"/>
      <c r="W1214" s="20"/>
      <c r="X1214" s="20"/>
      <c r="Y1214" s="20"/>
      <c r="Z1214" s="20"/>
      <c r="AA1214" s="20"/>
      <c r="AB1214" s="22">
        <v>3670</v>
      </c>
      <c r="AC1214" s="22">
        <v>3680</v>
      </c>
      <c r="AD1214" s="22">
        <v>2724</v>
      </c>
      <c r="AE1214" s="22">
        <v>3680</v>
      </c>
      <c r="AF1214" s="23">
        <f t="shared" si="27"/>
        <v>0.27247956403269047</v>
      </c>
    </row>
    <row r="1215" spans="1:32" x14ac:dyDescent="0.45">
      <c r="A1215" s="19" t="s">
        <v>2739</v>
      </c>
      <c r="B1215" s="15" t="s">
        <v>2740</v>
      </c>
      <c r="C1215" s="19">
        <v>12</v>
      </c>
      <c r="D1215" s="20" t="s">
        <v>88</v>
      </c>
      <c r="E1215" s="25" t="s">
        <v>5242</v>
      </c>
      <c r="F1215" s="25">
        <v>113.29</v>
      </c>
      <c r="G1215" s="27">
        <v>22477903</v>
      </c>
      <c r="H1215" s="25">
        <v>0</v>
      </c>
      <c r="I1215" s="25">
        <v>0</v>
      </c>
      <c r="J1215" s="25">
        <v>0</v>
      </c>
      <c r="K1215" s="20">
        <v>-5.44</v>
      </c>
      <c r="L1215" s="20">
        <v>-5.97</v>
      </c>
      <c r="M1215" s="20">
        <v>-16.559999999999999</v>
      </c>
      <c r="N1215" s="20">
        <v>-23.29</v>
      </c>
      <c r="O1215" s="20">
        <v>-1.95</v>
      </c>
      <c r="P1215" s="20">
        <v>0.12</v>
      </c>
      <c r="Q1215" s="20">
        <v>1.46</v>
      </c>
      <c r="R1215" s="20"/>
      <c r="S1215" s="20"/>
      <c r="T1215" s="20"/>
      <c r="U1215" s="20">
        <v>24.2</v>
      </c>
      <c r="V1215" s="20"/>
      <c r="W1215" s="20"/>
      <c r="X1215" s="20"/>
      <c r="Y1215" s="20"/>
      <c r="Z1215" s="20"/>
      <c r="AA1215" s="20"/>
      <c r="AB1215" s="22">
        <v>5410</v>
      </c>
      <c r="AC1215" s="22">
        <v>5040</v>
      </c>
      <c r="AD1215" s="22">
        <v>10800</v>
      </c>
      <c r="AE1215" s="22">
        <v>5040</v>
      </c>
      <c r="AF1215" s="23">
        <f t="shared" si="27"/>
        <v>-6.8391866913123822</v>
      </c>
    </row>
    <row r="1216" spans="1:32" x14ac:dyDescent="0.45">
      <c r="A1216" s="19" t="s">
        <v>4228</v>
      </c>
      <c r="B1216" s="15" t="s">
        <v>4229</v>
      </c>
      <c r="C1216" s="19">
        <v>12</v>
      </c>
      <c r="D1216" s="20" t="s">
        <v>127</v>
      </c>
      <c r="E1216" s="25" t="s">
        <v>5242</v>
      </c>
      <c r="F1216" s="25">
        <v>113.17</v>
      </c>
      <c r="G1216" s="27">
        <v>27270000</v>
      </c>
      <c r="H1216" s="25">
        <v>0</v>
      </c>
      <c r="I1216" s="25">
        <v>0</v>
      </c>
      <c r="J1216" s="25">
        <v>0</v>
      </c>
      <c r="K1216" s="20">
        <v>-29.18</v>
      </c>
      <c r="L1216" s="20">
        <v>-30.6</v>
      </c>
      <c r="M1216" s="20">
        <v>-48.32</v>
      </c>
      <c r="N1216" s="20">
        <v>-43.77</v>
      </c>
      <c r="O1216" s="20">
        <v>-31.29</v>
      </c>
      <c r="P1216" s="20">
        <v>-1.54</v>
      </c>
      <c r="Q1216" s="20">
        <v>-3.33</v>
      </c>
      <c r="R1216" s="20">
        <v>6.76</v>
      </c>
      <c r="S1216" s="20">
        <v>0.86</v>
      </c>
      <c r="T1216" s="20">
        <v>9.9700000000000006</v>
      </c>
      <c r="U1216" s="20">
        <v>11.09</v>
      </c>
      <c r="V1216" s="20">
        <v>18.100000000000001</v>
      </c>
      <c r="W1216" s="20">
        <v>16.899999999999999</v>
      </c>
      <c r="X1216" s="20">
        <v>18.100000000000001</v>
      </c>
      <c r="Y1216" s="20">
        <v>1</v>
      </c>
      <c r="Z1216" s="20">
        <v>0</v>
      </c>
      <c r="AA1216" s="20">
        <v>0</v>
      </c>
      <c r="AB1216" s="22">
        <v>4970</v>
      </c>
      <c r="AC1216" s="22">
        <v>4150</v>
      </c>
      <c r="AD1216" s="22">
        <v>13599</v>
      </c>
      <c r="AE1216" s="22">
        <v>4150</v>
      </c>
      <c r="AF1216" s="23">
        <f t="shared" si="27"/>
        <v>-16.498993963782695</v>
      </c>
    </row>
    <row r="1217" spans="1:32" x14ac:dyDescent="0.45">
      <c r="A1217" s="19" t="s">
        <v>253</v>
      </c>
      <c r="B1217" s="15" t="s">
        <v>254</v>
      </c>
      <c r="C1217" s="19">
        <v>12</v>
      </c>
      <c r="D1217" s="20" t="s">
        <v>111</v>
      </c>
      <c r="E1217" s="25" t="s">
        <v>5241</v>
      </c>
      <c r="F1217" s="26">
        <v>113.12</v>
      </c>
      <c r="G1217" s="27">
        <v>214244064</v>
      </c>
      <c r="H1217" s="25">
        <v>0</v>
      </c>
      <c r="I1217" s="25">
        <v>0</v>
      </c>
      <c r="J1217" s="25">
        <v>0</v>
      </c>
      <c r="K1217" s="20">
        <v>-15.38</v>
      </c>
      <c r="L1217" s="20">
        <v>-21.66</v>
      </c>
      <c r="M1217" s="20">
        <v>-35.21</v>
      </c>
      <c r="N1217" s="20">
        <v>-17.11</v>
      </c>
      <c r="O1217" s="20">
        <v>-37.369999999999997</v>
      </c>
      <c r="P1217" s="20">
        <v>-0.41</v>
      </c>
      <c r="Q1217" s="20">
        <v>-1.05</v>
      </c>
      <c r="R1217" s="20"/>
      <c r="S1217" s="20"/>
      <c r="T1217" s="20"/>
      <c r="U1217" s="21">
        <v>-20.74</v>
      </c>
      <c r="V1217" s="21"/>
      <c r="W1217" s="21"/>
      <c r="X1217" s="21"/>
      <c r="Y1217" s="20"/>
      <c r="Z1217" s="20"/>
      <c r="AA1217" s="20"/>
      <c r="AB1217" s="22">
        <v>587</v>
      </c>
      <c r="AC1217" s="22">
        <v>528</v>
      </c>
      <c r="AD1217" s="22">
        <v>1485</v>
      </c>
      <c r="AE1217" s="22">
        <v>528</v>
      </c>
      <c r="AF1217" s="23">
        <f t="shared" si="27"/>
        <v>-10.051107325383303</v>
      </c>
    </row>
    <row r="1218" spans="1:32" x14ac:dyDescent="0.45">
      <c r="A1218" s="19" t="s">
        <v>3020</v>
      </c>
      <c r="B1218" s="15" t="s">
        <v>3021</v>
      </c>
      <c r="C1218" s="19">
        <v>12</v>
      </c>
      <c r="D1218" s="20" t="s">
        <v>127</v>
      </c>
      <c r="E1218" s="25" t="s">
        <v>5242</v>
      </c>
      <c r="F1218" s="25">
        <v>112.93</v>
      </c>
      <c r="G1218" s="27">
        <v>38023245</v>
      </c>
      <c r="H1218" s="25">
        <v>0</v>
      </c>
      <c r="I1218" s="25">
        <v>0</v>
      </c>
      <c r="J1218" s="25">
        <v>0</v>
      </c>
      <c r="K1218" s="20">
        <v>-15.63</v>
      </c>
      <c r="L1218" s="20">
        <v>-30.12</v>
      </c>
      <c r="M1218" s="20">
        <v>-30.04</v>
      </c>
      <c r="N1218" s="20">
        <v>-27.91</v>
      </c>
      <c r="O1218" s="20">
        <v>-35.01</v>
      </c>
      <c r="P1218" s="20">
        <v>0.42</v>
      </c>
      <c r="Q1218" s="20">
        <v>0.14000000000000001</v>
      </c>
      <c r="R1218" s="20"/>
      <c r="S1218" s="20"/>
      <c r="T1218" s="20"/>
      <c r="U1218" s="20">
        <v>-3.14</v>
      </c>
      <c r="V1218" s="20"/>
      <c r="W1218" s="20"/>
      <c r="X1218" s="20"/>
      <c r="Y1218" s="20"/>
      <c r="Z1218" s="20"/>
      <c r="AA1218" s="20"/>
      <c r="AB1218" s="22">
        <v>3725</v>
      </c>
      <c r="AC1218" s="22">
        <v>2970</v>
      </c>
      <c r="AD1218" s="22">
        <v>11750</v>
      </c>
      <c r="AE1218" s="22">
        <v>2970</v>
      </c>
      <c r="AF1218" s="23">
        <f t="shared" si="27"/>
        <v>-20.268456375838927</v>
      </c>
    </row>
    <row r="1219" spans="1:32" x14ac:dyDescent="0.45">
      <c r="A1219" s="19" t="s">
        <v>1529</v>
      </c>
      <c r="B1219" s="15" t="s">
        <v>1530</v>
      </c>
      <c r="C1219" s="19">
        <v>12</v>
      </c>
      <c r="D1219" s="20" t="s">
        <v>432</v>
      </c>
      <c r="E1219" s="25" t="s">
        <v>5241</v>
      </c>
      <c r="F1219" s="25">
        <v>112.87</v>
      </c>
      <c r="G1219" s="27">
        <v>4374754</v>
      </c>
      <c r="H1219" s="25">
        <v>0</v>
      </c>
      <c r="I1219" s="25">
        <v>0</v>
      </c>
      <c r="J1219" s="25">
        <v>0</v>
      </c>
      <c r="K1219" s="20">
        <v>-3.01</v>
      </c>
      <c r="L1219" s="20">
        <v>-2.64</v>
      </c>
      <c r="M1219" s="20">
        <v>-3.91</v>
      </c>
      <c r="N1219" s="20">
        <v>0.57999999999999996</v>
      </c>
      <c r="O1219" s="20">
        <v>1.38</v>
      </c>
      <c r="P1219" s="20">
        <v>-0.02</v>
      </c>
      <c r="Q1219" s="20">
        <v>-0.1</v>
      </c>
      <c r="R1219" s="20"/>
      <c r="S1219" s="20"/>
      <c r="T1219" s="20"/>
      <c r="U1219" s="21">
        <v>19.149999999999999</v>
      </c>
      <c r="V1219" s="21"/>
      <c r="W1219" s="21"/>
      <c r="X1219" s="21"/>
      <c r="Y1219" s="20"/>
      <c r="Z1219" s="20"/>
      <c r="AA1219" s="20"/>
      <c r="AB1219" s="22">
        <v>26000</v>
      </c>
      <c r="AC1219" s="22">
        <v>25800</v>
      </c>
      <c r="AD1219" s="22">
        <v>27800</v>
      </c>
      <c r="AE1219" s="22">
        <v>25800</v>
      </c>
      <c r="AF1219" s="23">
        <f t="shared" si="27"/>
        <v>-0.7692307692307665</v>
      </c>
    </row>
    <row r="1220" spans="1:32" x14ac:dyDescent="0.45">
      <c r="A1220" s="19" t="s">
        <v>4300</v>
      </c>
      <c r="B1220" s="15" t="s">
        <v>4301</v>
      </c>
      <c r="C1220" s="19">
        <v>12</v>
      </c>
      <c r="D1220" s="20" t="s">
        <v>66</v>
      </c>
      <c r="E1220" s="25" t="s">
        <v>5242</v>
      </c>
      <c r="F1220" s="25">
        <v>112.83</v>
      </c>
      <c r="G1220" s="27">
        <v>53986288</v>
      </c>
      <c r="H1220" s="25">
        <v>0</v>
      </c>
      <c r="I1220" s="25">
        <v>0</v>
      </c>
      <c r="J1220" s="25">
        <v>0</v>
      </c>
      <c r="K1220" s="20">
        <v>-16.73</v>
      </c>
      <c r="L1220" s="20">
        <v>-34.79</v>
      </c>
      <c r="M1220" s="20">
        <v>-53.76</v>
      </c>
      <c r="N1220" s="20">
        <v>-42.58</v>
      </c>
      <c r="O1220" s="20">
        <v>-37.89</v>
      </c>
      <c r="P1220" s="20">
        <v>0</v>
      </c>
      <c r="Q1220" s="20">
        <v>0.05</v>
      </c>
      <c r="R1220" s="20"/>
      <c r="S1220" s="20"/>
      <c r="T1220" s="20"/>
      <c r="U1220" s="20">
        <v>-2.58</v>
      </c>
      <c r="V1220" s="20"/>
      <c r="W1220" s="20"/>
      <c r="X1220" s="20"/>
      <c r="Y1220" s="20"/>
      <c r="Z1220" s="20"/>
      <c r="AA1220" s="20"/>
      <c r="AB1220" s="22">
        <v>2685</v>
      </c>
      <c r="AC1220" s="22">
        <v>2090</v>
      </c>
      <c r="AD1220" s="22">
        <v>7800</v>
      </c>
      <c r="AE1220" s="22">
        <v>2090</v>
      </c>
      <c r="AF1220" s="23">
        <f t="shared" si="27"/>
        <v>-22.160148975791436</v>
      </c>
    </row>
    <row r="1221" spans="1:32" x14ac:dyDescent="0.45">
      <c r="A1221" s="19" t="s">
        <v>2343</v>
      </c>
      <c r="B1221" s="15" t="s">
        <v>2344</v>
      </c>
      <c r="C1221" s="19">
        <v>12</v>
      </c>
      <c r="D1221" s="20" t="s">
        <v>69</v>
      </c>
      <c r="E1221" s="25" t="s">
        <v>5242</v>
      </c>
      <c r="F1221" s="25">
        <v>112.64</v>
      </c>
      <c r="G1221" s="27">
        <v>29181550</v>
      </c>
      <c r="H1221" s="25">
        <v>0</v>
      </c>
      <c r="I1221" s="25">
        <v>0</v>
      </c>
      <c r="J1221" s="25">
        <v>0</v>
      </c>
      <c r="K1221" s="20">
        <v>-11.06</v>
      </c>
      <c r="L1221" s="20">
        <v>-21.06</v>
      </c>
      <c r="M1221" s="20">
        <v>-10.96</v>
      </c>
      <c r="N1221" s="20">
        <v>-14.88</v>
      </c>
      <c r="O1221" s="20">
        <v>-12.17</v>
      </c>
      <c r="P1221" s="20">
        <v>-0.38</v>
      </c>
      <c r="Q1221" s="20">
        <v>-1.76</v>
      </c>
      <c r="R1221" s="20"/>
      <c r="S1221" s="20"/>
      <c r="T1221" s="20"/>
      <c r="U1221" s="20">
        <v>40.79</v>
      </c>
      <c r="V1221" s="21"/>
      <c r="W1221" s="21"/>
      <c r="X1221" s="21"/>
      <c r="Y1221" s="20"/>
      <c r="Z1221" s="20"/>
      <c r="AA1221" s="20"/>
      <c r="AB1221" s="22">
        <v>4160</v>
      </c>
      <c r="AC1221" s="22">
        <v>3860</v>
      </c>
      <c r="AD1221" s="22">
        <v>7800</v>
      </c>
      <c r="AE1221" s="22">
        <v>3860</v>
      </c>
      <c r="AF1221" s="23">
        <f t="shared" si="27"/>
        <v>-7.2115384615384581</v>
      </c>
    </row>
    <row r="1222" spans="1:32" x14ac:dyDescent="0.45">
      <c r="A1222" s="19" t="s">
        <v>3638</v>
      </c>
      <c r="B1222" s="15" t="s">
        <v>3639</v>
      </c>
      <c r="C1222" s="19">
        <v>12</v>
      </c>
      <c r="D1222" s="20" t="s">
        <v>160</v>
      </c>
      <c r="E1222" s="25" t="s">
        <v>5242</v>
      </c>
      <c r="F1222" s="25">
        <v>112.07</v>
      </c>
      <c r="G1222" s="27">
        <v>64112099</v>
      </c>
      <c r="H1222" s="25">
        <v>0</v>
      </c>
      <c r="I1222" s="25">
        <v>0</v>
      </c>
      <c r="J1222" s="25">
        <v>0</v>
      </c>
      <c r="K1222" s="20">
        <v>-20.36</v>
      </c>
      <c r="L1222" s="20">
        <v>6.72</v>
      </c>
      <c r="M1222" s="20">
        <v>12.92</v>
      </c>
      <c r="N1222" s="21">
        <v>-58.48</v>
      </c>
      <c r="O1222" s="20">
        <v>-10.220000000000001</v>
      </c>
      <c r="P1222" s="20">
        <v>-0.28000000000000003</v>
      </c>
      <c r="Q1222" s="20">
        <v>-7.0000000000000007E-2</v>
      </c>
      <c r="R1222" s="20"/>
      <c r="S1222" s="20"/>
      <c r="T1222" s="20"/>
      <c r="U1222" s="20">
        <v>1.39</v>
      </c>
      <c r="V1222" s="20"/>
      <c r="W1222" s="20"/>
      <c r="X1222" s="20"/>
      <c r="Y1222" s="20"/>
      <c r="Z1222" s="20"/>
      <c r="AA1222" s="20"/>
      <c r="AB1222" s="22">
        <v>2170</v>
      </c>
      <c r="AC1222" s="22">
        <v>1748</v>
      </c>
      <c r="AD1222" s="22">
        <v>3770</v>
      </c>
      <c r="AE1222" s="22">
        <v>1748</v>
      </c>
      <c r="AF1222" s="23">
        <f t="shared" si="27"/>
        <v>-19.447004608294925</v>
      </c>
    </row>
    <row r="1223" spans="1:32" x14ac:dyDescent="0.45">
      <c r="A1223" s="19" t="s">
        <v>1631</v>
      </c>
      <c r="B1223" s="15" t="s">
        <v>1632</v>
      </c>
      <c r="C1223" s="19">
        <v>12</v>
      </c>
      <c r="D1223" s="20" t="s">
        <v>211</v>
      </c>
      <c r="E1223" s="25" t="s">
        <v>5242</v>
      </c>
      <c r="F1223" s="25">
        <v>111.36</v>
      </c>
      <c r="G1223" s="27">
        <v>25512992</v>
      </c>
      <c r="H1223" s="25">
        <v>0</v>
      </c>
      <c r="I1223" s="25">
        <v>0</v>
      </c>
      <c r="J1223" s="25">
        <v>0</v>
      </c>
      <c r="K1223" s="20">
        <v>-23.02</v>
      </c>
      <c r="L1223" s="20">
        <v>-38.950000000000003</v>
      </c>
      <c r="M1223" s="20">
        <v>-5.1100000000000003</v>
      </c>
      <c r="N1223" s="20">
        <v>59.02</v>
      </c>
      <c r="O1223" s="20">
        <v>62.57</v>
      </c>
      <c r="P1223" s="20">
        <v>1.44</v>
      </c>
      <c r="Q1223" s="20">
        <v>2.96</v>
      </c>
      <c r="R1223" s="20"/>
      <c r="S1223" s="20"/>
      <c r="T1223" s="20"/>
      <c r="U1223" s="21">
        <v>24.61</v>
      </c>
      <c r="V1223" s="21">
        <v>31.01</v>
      </c>
      <c r="W1223" s="21"/>
      <c r="X1223" s="21">
        <v>31.01</v>
      </c>
      <c r="Y1223" s="20"/>
      <c r="Z1223" s="20">
        <v>0</v>
      </c>
      <c r="AA1223" s="20"/>
      <c r="AB1223" s="22">
        <v>6930</v>
      </c>
      <c r="AC1223" s="22">
        <v>4365</v>
      </c>
      <c r="AD1223" s="22">
        <v>5490</v>
      </c>
      <c r="AE1223" s="22">
        <v>4365</v>
      </c>
      <c r="AF1223" s="23">
        <f t="shared" si="27"/>
        <v>-37.012987012987011</v>
      </c>
    </row>
    <row r="1224" spans="1:32" x14ac:dyDescent="0.45">
      <c r="A1224" s="19" t="s">
        <v>2814</v>
      </c>
      <c r="B1224" s="15" t="s">
        <v>2815</v>
      </c>
      <c r="C1224" s="19">
        <v>12</v>
      </c>
      <c r="D1224" s="20" t="s">
        <v>148</v>
      </c>
      <c r="E1224" s="25" t="s">
        <v>5242</v>
      </c>
      <c r="F1224" s="25">
        <v>111.2</v>
      </c>
      <c r="G1224" s="27">
        <v>9806109</v>
      </c>
      <c r="H1224" s="25">
        <v>0</v>
      </c>
      <c r="I1224" s="25">
        <v>0</v>
      </c>
      <c r="J1224" s="25">
        <v>0</v>
      </c>
      <c r="K1224" s="20">
        <v>10.63</v>
      </c>
      <c r="L1224" s="20">
        <v>3.66</v>
      </c>
      <c r="M1224" s="20">
        <v>51.6</v>
      </c>
      <c r="N1224" s="20">
        <v>47.66</v>
      </c>
      <c r="O1224" s="20">
        <v>66.52</v>
      </c>
      <c r="P1224" s="20">
        <v>0.75</v>
      </c>
      <c r="Q1224" s="20">
        <v>0.66</v>
      </c>
      <c r="R1224" s="20"/>
      <c r="S1224" s="20"/>
      <c r="T1224" s="20"/>
      <c r="U1224" s="20">
        <v>3.86</v>
      </c>
      <c r="V1224" s="20"/>
      <c r="W1224" s="20"/>
      <c r="X1224" s="20"/>
      <c r="Y1224" s="20"/>
      <c r="Z1224" s="20"/>
      <c r="AA1224" s="20"/>
      <c r="AB1224" s="22">
        <v>9370</v>
      </c>
      <c r="AC1224" s="22">
        <v>11340</v>
      </c>
      <c r="AD1224" s="22">
        <v>10350</v>
      </c>
      <c r="AE1224" s="22">
        <v>11340</v>
      </c>
      <c r="AF1224" s="23">
        <f t="shared" si="27"/>
        <v>21.024546424759883</v>
      </c>
    </row>
    <row r="1225" spans="1:32" x14ac:dyDescent="0.45">
      <c r="A1225" s="19" t="s">
        <v>1015</v>
      </c>
      <c r="B1225" s="15" t="s">
        <v>1016</v>
      </c>
      <c r="C1225" s="19">
        <v>12</v>
      </c>
      <c r="D1225" s="20" t="s">
        <v>72</v>
      </c>
      <c r="E1225" s="25" t="s">
        <v>5242</v>
      </c>
      <c r="F1225" s="25">
        <v>111.16</v>
      </c>
      <c r="G1225" s="27">
        <v>32887536</v>
      </c>
      <c r="H1225" s="25">
        <v>0</v>
      </c>
      <c r="I1225" s="25">
        <v>0</v>
      </c>
      <c r="J1225" s="25">
        <v>0</v>
      </c>
      <c r="K1225" s="20">
        <v>-16.75</v>
      </c>
      <c r="L1225" s="20">
        <v>-32.67</v>
      </c>
      <c r="M1225" s="20">
        <v>-30.52</v>
      </c>
      <c r="N1225" s="20">
        <v>-39.21</v>
      </c>
      <c r="O1225" s="20">
        <v>-24.64</v>
      </c>
      <c r="P1225" s="20">
        <v>0</v>
      </c>
      <c r="Q1225" s="29">
        <v>-2.2200000000000002</v>
      </c>
      <c r="R1225" s="20"/>
      <c r="S1225" s="20"/>
      <c r="T1225" s="20"/>
      <c r="U1225" s="20">
        <v>13.99</v>
      </c>
      <c r="V1225" s="20"/>
      <c r="W1225" s="20"/>
      <c r="X1225" s="20"/>
      <c r="Y1225" s="20"/>
      <c r="Z1225" s="20"/>
      <c r="AA1225" s="20"/>
      <c r="AB1225" s="22">
        <v>4850</v>
      </c>
      <c r="AC1225" s="22">
        <v>3380</v>
      </c>
      <c r="AD1225" s="22">
        <v>5340</v>
      </c>
      <c r="AE1225" s="22">
        <v>3380</v>
      </c>
      <c r="AF1225" s="23">
        <f t="shared" si="27"/>
        <v>-30.309278350515466</v>
      </c>
    </row>
    <row r="1226" spans="1:32" x14ac:dyDescent="0.45">
      <c r="A1226" s="19" t="s">
        <v>4038</v>
      </c>
      <c r="B1226" s="15" t="s">
        <v>4039</v>
      </c>
      <c r="C1226" s="19">
        <v>12</v>
      </c>
      <c r="D1226" s="20" t="s">
        <v>160</v>
      </c>
      <c r="E1226" s="25" t="s">
        <v>5242</v>
      </c>
      <c r="F1226" s="26">
        <v>110.95</v>
      </c>
      <c r="G1226" s="27">
        <v>9079600</v>
      </c>
      <c r="H1226" s="25">
        <v>0</v>
      </c>
      <c r="I1226" s="25">
        <v>0</v>
      </c>
      <c r="J1226" s="25">
        <v>0</v>
      </c>
      <c r="K1226" s="20">
        <v>-12.71</v>
      </c>
      <c r="L1226" s="20">
        <v>-24.98</v>
      </c>
      <c r="M1226" s="20">
        <v>-10.15</v>
      </c>
      <c r="N1226" s="20">
        <v>-42.76</v>
      </c>
      <c r="O1226" s="20">
        <v>-34.479999999999997</v>
      </c>
      <c r="P1226" s="20">
        <v>-0.36</v>
      </c>
      <c r="Q1226" s="20">
        <v>7.0000000000000007E-2</v>
      </c>
      <c r="R1226" s="20">
        <v>8.91</v>
      </c>
      <c r="S1226" s="20">
        <v>1.38</v>
      </c>
      <c r="T1226" s="20">
        <v>1.29</v>
      </c>
      <c r="U1226" s="20">
        <v>7.01</v>
      </c>
      <c r="V1226" s="20">
        <v>10.9</v>
      </c>
      <c r="W1226" s="20">
        <v>10.9</v>
      </c>
      <c r="X1226" s="20">
        <v>10.9</v>
      </c>
      <c r="Y1226" s="20"/>
      <c r="Z1226" s="20">
        <v>0</v>
      </c>
      <c r="AA1226" s="20">
        <v>0</v>
      </c>
      <c r="AB1226" s="22">
        <v>15620</v>
      </c>
      <c r="AC1226" s="22">
        <v>12220</v>
      </c>
      <c r="AD1226" s="22">
        <v>7530</v>
      </c>
      <c r="AE1226" s="22">
        <v>12220</v>
      </c>
      <c r="AF1226" s="23">
        <f t="shared" si="27"/>
        <v>-21.766965428937258</v>
      </c>
    </row>
    <row r="1227" spans="1:32" x14ac:dyDescent="0.45">
      <c r="A1227" s="24" t="s">
        <v>5068</v>
      </c>
      <c r="B1227" t="s">
        <v>5069</v>
      </c>
      <c r="C1227" s="24">
        <v>12</v>
      </c>
      <c r="D1227" s="25" t="s">
        <v>874</v>
      </c>
      <c r="E1227" s="25" t="s">
        <v>5242</v>
      </c>
      <c r="F1227" s="26">
        <v>110.7</v>
      </c>
      <c r="G1227" s="27">
        <v>11059322</v>
      </c>
      <c r="H1227" s="25">
        <v>0</v>
      </c>
      <c r="I1227" s="25">
        <v>0</v>
      </c>
      <c r="J1227" s="25">
        <v>0</v>
      </c>
      <c r="K1227" s="25">
        <v>-21.98</v>
      </c>
      <c r="L1227" s="25">
        <v>-35.21</v>
      </c>
      <c r="M1227" s="25">
        <v>-42.24</v>
      </c>
      <c r="N1227" s="25">
        <v>-67.45</v>
      </c>
      <c r="O1227" s="25">
        <v>-64.25</v>
      </c>
      <c r="P1227" s="25">
        <v>1.07</v>
      </c>
      <c r="Q1227" s="25">
        <v>1.81</v>
      </c>
      <c r="R1227" s="25">
        <v>5.98</v>
      </c>
      <c r="S1227" s="25"/>
      <c r="T1227" s="25">
        <v>-8.7200000000000006</v>
      </c>
      <c r="U1227" s="25">
        <v>12.34</v>
      </c>
      <c r="V1227" s="25">
        <v>19.2</v>
      </c>
      <c r="W1227" s="25">
        <v>20.95</v>
      </c>
      <c r="X1227" s="25">
        <v>19.2</v>
      </c>
      <c r="Y1227" s="25">
        <v>1</v>
      </c>
      <c r="Z1227" s="25">
        <v>0</v>
      </c>
      <c r="AA1227" s="25">
        <v>0</v>
      </c>
      <c r="AB1227" s="27">
        <v>13220</v>
      </c>
      <c r="AC1227" s="27">
        <v>10010</v>
      </c>
      <c r="AD1227" s="25"/>
      <c r="AE1227" s="27">
        <v>10010</v>
      </c>
      <c r="AF1227" s="23">
        <f t="shared" si="27"/>
        <v>-24.281391830559762</v>
      </c>
    </row>
    <row r="1228" spans="1:32" x14ac:dyDescent="0.45">
      <c r="A1228" s="19" t="s">
        <v>1677</v>
      </c>
      <c r="B1228" s="15" t="s">
        <v>1678</v>
      </c>
      <c r="C1228" s="19">
        <v>12</v>
      </c>
      <c r="D1228" s="20" t="s">
        <v>188</v>
      </c>
      <c r="E1228" s="25" t="s">
        <v>5242</v>
      </c>
      <c r="F1228" s="25">
        <v>110.66</v>
      </c>
      <c r="G1228" s="27">
        <v>55328313</v>
      </c>
      <c r="H1228" s="25">
        <v>0</v>
      </c>
      <c r="I1228" s="25">
        <v>0</v>
      </c>
      <c r="J1228" s="25">
        <v>0</v>
      </c>
      <c r="K1228" s="20">
        <v>5.93</v>
      </c>
      <c r="L1228" s="20">
        <v>-7.83</v>
      </c>
      <c r="M1228" s="20">
        <v>-8.68</v>
      </c>
      <c r="N1228" s="20">
        <v>-0.99</v>
      </c>
      <c r="O1228" s="20">
        <v>15.61</v>
      </c>
      <c r="P1228" s="20">
        <v>0.04</v>
      </c>
      <c r="Q1228" s="20">
        <v>-0.31</v>
      </c>
      <c r="R1228" s="20"/>
      <c r="S1228" s="20"/>
      <c r="T1228" s="20"/>
      <c r="U1228" s="20">
        <v>-48.21</v>
      </c>
      <c r="V1228" s="20"/>
      <c r="W1228" s="20"/>
      <c r="X1228" s="20"/>
      <c r="Y1228" s="20"/>
      <c r="Z1228" s="20"/>
      <c r="AA1228" s="20"/>
      <c r="AB1228" s="22">
        <v>1940</v>
      </c>
      <c r="AC1228" s="22">
        <v>2000</v>
      </c>
      <c r="AD1228" s="22">
        <v>7770</v>
      </c>
      <c r="AE1228" s="22">
        <v>2000</v>
      </c>
      <c r="AF1228" s="23">
        <f t="shared" si="27"/>
        <v>3.0927835051546282</v>
      </c>
    </row>
    <row r="1229" spans="1:32" x14ac:dyDescent="0.45">
      <c r="A1229" s="19" t="s">
        <v>1103</v>
      </c>
      <c r="B1229" s="15" t="s">
        <v>1104</v>
      </c>
      <c r="C1229" s="19">
        <v>12</v>
      </c>
      <c r="D1229" s="20" t="s">
        <v>69</v>
      </c>
      <c r="E1229" s="25" t="s">
        <v>5241</v>
      </c>
      <c r="F1229" s="25">
        <v>110.39</v>
      </c>
      <c r="G1229" s="27">
        <v>28674024</v>
      </c>
      <c r="H1229" s="25">
        <v>0</v>
      </c>
      <c r="I1229" s="25">
        <v>0</v>
      </c>
      <c r="J1229" s="25">
        <v>0</v>
      </c>
      <c r="K1229" s="20">
        <v>-12.2</v>
      </c>
      <c r="L1229" s="20">
        <v>-21.75</v>
      </c>
      <c r="M1229" s="20">
        <v>-15.38</v>
      </c>
      <c r="N1229" s="20">
        <v>18.28</v>
      </c>
      <c r="O1229" s="20">
        <v>5.48</v>
      </c>
      <c r="P1229" s="20">
        <v>7.0000000000000007E-2</v>
      </c>
      <c r="Q1229" s="20">
        <v>-1.78</v>
      </c>
      <c r="R1229" s="20"/>
      <c r="S1229" s="20"/>
      <c r="T1229" s="20"/>
      <c r="U1229" s="20">
        <v>48.6</v>
      </c>
      <c r="V1229" s="20"/>
      <c r="W1229" s="20"/>
      <c r="X1229" s="20"/>
      <c r="Y1229" s="20"/>
      <c r="Z1229" s="20"/>
      <c r="AA1229" s="20"/>
      <c r="AB1229" s="22">
        <v>4585</v>
      </c>
      <c r="AC1229" s="22">
        <v>3850</v>
      </c>
      <c r="AD1229" s="22">
        <v>4680</v>
      </c>
      <c r="AE1229" s="22">
        <v>3850</v>
      </c>
      <c r="AF1229" s="23">
        <f t="shared" si="27"/>
        <v>-16.030534351145043</v>
      </c>
    </row>
    <row r="1230" spans="1:32" x14ac:dyDescent="0.45">
      <c r="A1230" s="19" t="s">
        <v>607</v>
      </c>
      <c r="B1230" s="15" t="s">
        <v>608</v>
      </c>
      <c r="C1230" s="19">
        <v>12</v>
      </c>
      <c r="D1230" s="20" t="s">
        <v>72</v>
      </c>
      <c r="E1230" s="25" t="s">
        <v>5241</v>
      </c>
      <c r="F1230" s="25">
        <v>109.62</v>
      </c>
      <c r="G1230" s="27">
        <v>9000000</v>
      </c>
      <c r="H1230" s="25">
        <v>0</v>
      </c>
      <c r="I1230" s="25">
        <v>0</v>
      </c>
      <c r="J1230" s="25">
        <v>0</v>
      </c>
      <c r="K1230" s="20">
        <v>-10.96</v>
      </c>
      <c r="L1230" s="20">
        <v>-15.53</v>
      </c>
      <c r="M1230" s="20">
        <v>-22.86</v>
      </c>
      <c r="N1230" s="20">
        <v>-4.17</v>
      </c>
      <c r="O1230" s="20">
        <v>-26.18</v>
      </c>
      <c r="P1230" s="20">
        <v>-0.05</v>
      </c>
      <c r="Q1230" s="21">
        <v>-0.14000000000000001</v>
      </c>
      <c r="R1230" s="20"/>
      <c r="S1230" s="20"/>
      <c r="T1230" s="20"/>
      <c r="U1230" s="21">
        <v>1.29</v>
      </c>
      <c r="V1230" s="21"/>
      <c r="W1230" s="21"/>
      <c r="X1230" s="21"/>
      <c r="Y1230" s="20"/>
      <c r="Z1230" s="20"/>
      <c r="AA1230" s="20"/>
      <c r="AB1230" s="22">
        <v>13560</v>
      </c>
      <c r="AC1230" s="22">
        <v>12180</v>
      </c>
      <c r="AD1230" s="22">
        <v>12000</v>
      </c>
      <c r="AE1230" s="22">
        <v>12180</v>
      </c>
      <c r="AF1230" s="23">
        <f t="shared" si="27"/>
        <v>-10.176991150442483</v>
      </c>
    </row>
    <row r="1231" spans="1:32" x14ac:dyDescent="0.45">
      <c r="A1231" s="19" t="s">
        <v>1541</v>
      </c>
      <c r="B1231" s="15" t="s">
        <v>1542</v>
      </c>
      <c r="C1231" s="19">
        <v>12</v>
      </c>
      <c r="D1231" s="20" t="s">
        <v>874</v>
      </c>
      <c r="E1231" s="25" t="s">
        <v>5241</v>
      </c>
      <c r="F1231" s="25">
        <v>109.56</v>
      </c>
      <c r="G1231" s="27">
        <v>16207644</v>
      </c>
      <c r="H1231" s="25">
        <v>0</v>
      </c>
      <c r="I1231" s="25">
        <v>0</v>
      </c>
      <c r="J1231" s="25">
        <v>0</v>
      </c>
      <c r="K1231" s="20">
        <v>-6.89</v>
      </c>
      <c r="L1231" s="20">
        <v>-9.75</v>
      </c>
      <c r="M1231" s="20">
        <v>-21.49</v>
      </c>
      <c r="N1231" s="20">
        <v>-12.21</v>
      </c>
      <c r="O1231" s="20">
        <v>-22.83</v>
      </c>
      <c r="P1231" s="20">
        <v>-0.25</v>
      </c>
      <c r="Q1231" s="20">
        <v>-0.78</v>
      </c>
      <c r="R1231" s="20"/>
      <c r="S1231" s="20"/>
      <c r="T1231" s="20"/>
      <c r="U1231" s="21">
        <v>27.5</v>
      </c>
      <c r="V1231" s="21"/>
      <c r="W1231" s="21"/>
      <c r="X1231" s="21"/>
      <c r="Y1231" s="20"/>
      <c r="Z1231" s="20"/>
      <c r="AA1231" s="20"/>
      <c r="AB1231" s="22">
        <v>7220</v>
      </c>
      <c r="AC1231" s="22">
        <v>6760</v>
      </c>
      <c r="AD1231" s="22">
        <v>6620</v>
      </c>
      <c r="AE1231" s="22">
        <v>6760</v>
      </c>
      <c r="AF1231" s="23">
        <f t="shared" ref="AF1231:AF1262" si="28">(AC1231/AB1231-1)*100</f>
        <v>-6.3711911357340671</v>
      </c>
    </row>
    <row r="1232" spans="1:32" x14ac:dyDescent="0.45">
      <c r="A1232" s="19" t="s">
        <v>941</v>
      </c>
      <c r="B1232" s="15" t="s">
        <v>942</v>
      </c>
      <c r="C1232" s="19">
        <v>12</v>
      </c>
      <c r="D1232" s="20" t="s">
        <v>88</v>
      </c>
      <c r="E1232" s="25" t="s">
        <v>5241</v>
      </c>
      <c r="F1232" s="26">
        <v>109.49</v>
      </c>
      <c r="G1232" s="27">
        <v>31017927</v>
      </c>
      <c r="H1232" s="25">
        <v>0</v>
      </c>
      <c r="I1232" s="25">
        <v>0</v>
      </c>
      <c r="J1232" s="25">
        <v>0</v>
      </c>
      <c r="K1232" s="20">
        <v>0</v>
      </c>
      <c r="L1232" s="20">
        <v>0</v>
      </c>
      <c r="M1232" s="20">
        <v>0</v>
      </c>
      <c r="N1232" s="20">
        <v>1.29</v>
      </c>
      <c r="O1232" s="20">
        <v>0</v>
      </c>
      <c r="P1232" s="20">
        <v>0</v>
      </c>
      <c r="Q1232" s="20">
        <v>0</v>
      </c>
      <c r="R1232" s="20"/>
      <c r="S1232" s="20"/>
      <c r="T1232" s="20"/>
      <c r="U1232" s="21">
        <v>-61.95</v>
      </c>
      <c r="V1232" s="21"/>
      <c r="W1232" s="21"/>
      <c r="X1232" s="21"/>
      <c r="Y1232" s="20"/>
      <c r="Z1232" s="20"/>
      <c r="AA1232" s="20"/>
      <c r="AB1232" s="22">
        <v>3530</v>
      </c>
      <c r="AC1232" s="22">
        <v>3530</v>
      </c>
      <c r="AD1232" s="22">
        <v>10332</v>
      </c>
      <c r="AE1232" s="22">
        <v>3530</v>
      </c>
      <c r="AF1232" s="23">
        <f t="shared" si="28"/>
        <v>0</v>
      </c>
    </row>
    <row r="1233" spans="1:32" x14ac:dyDescent="0.45">
      <c r="A1233" s="19" t="s">
        <v>2613</v>
      </c>
      <c r="B1233" s="15" t="s">
        <v>2614</v>
      </c>
      <c r="C1233" s="19">
        <v>12</v>
      </c>
      <c r="D1233" s="20" t="s">
        <v>83</v>
      </c>
      <c r="E1233" s="25" t="s">
        <v>5241</v>
      </c>
      <c r="F1233" s="25">
        <v>109.31</v>
      </c>
      <c r="G1233" s="27">
        <v>2895569</v>
      </c>
      <c r="H1233" s="25">
        <v>0</v>
      </c>
      <c r="I1233" s="25">
        <v>0</v>
      </c>
      <c r="J1233" s="25">
        <v>0</v>
      </c>
      <c r="K1233" s="20">
        <v>3.57</v>
      </c>
      <c r="L1233" s="20">
        <v>-18.2</v>
      </c>
      <c r="M1233" s="20">
        <v>-7.7</v>
      </c>
      <c r="N1233" s="20">
        <v>357.02</v>
      </c>
      <c r="O1233" s="20">
        <v>-48.43</v>
      </c>
      <c r="P1233" s="20">
        <v>-0.83</v>
      </c>
      <c r="Q1233" s="20">
        <v>-1.38</v>
      </c>
      <c r="R1233" s="20"/>
      <c r="S1233" s="20"/>
      <c r="T1233" s="20"/>
      <c r="U1233" s="20">
        <v>5.0999999999999996</v>
      </c>
      <c r="V1233" s="20"/>
      <c r="W1233" s="20"/>
      <c r="X1233" s="20"/>
      <c r="Y1233" s="20"/>
      <c r="Z1233" s="20"/>
      <c r="AA1233" s="20"/>
      <c r="AB1233" s="22">
        <v>35350</v>
      </c>
      <c r="AC1233" s="22">
        <v>37750</v>
      </c>
      <c r="AD1233" s="22">
        <v>23950</v>
      </c>
      <c r="AE1233" s="22">
        <v>37750</v>
      </c>
      <c r="AF1233" s="23">
        <f t="shared" si="28"/>
        <v>6.7892503536067794</v>
      </c>
    </row>
    <row r="1234" spans="1:32" x14ac:dyDescent="0.45">
      <c r="A1234" s="19" t="s">
        <v>3356</v>
      </c>
      <c r="B1234" s="15" t="s">
        <v>3357</v>
      </c>
      <c r="C1234" s="19">
        <v>12</v>
      </c>
      <c r="D1234" s="20" t="s">
        <v>148</v>
      </c>
      <c r="E1234" s="25" t="s">
        <v>5242</v>
      </c>
      <c r="F1234" s="25">
        <v>109.29</v>
      </c>
      <c r="G1234" s="27">
        <v>35542818</v>
      </c>
      <c r="H1234" s="25">
        <v>0</v>
      </c>
      <c r="I1234" s="25">
        <v>0</v>
      </c>
      <c r="J1234" s="25">
        <v>0</v>
      </c>
      <c r="K1234" s="20">
        <v>-13.87</v>
      </c>
      <c r="L1234" s="20">
        <v>-28.57</v>
      </c>
      <c r="M1234" s="20">
        <v>-30.9</v>
      </c>
      <c r="N1234" s="20">
        <v>-49.51</v>
      </c>
      <c r="O1234" s="20">
        <v>-40.18</v>
      </c>
      <c r="P1234" s="20">
        <v>0.04</v>
      </c>
      <c r="Q1234" s="20">
        <v>-0.6</v>
      </c>
      <c r="R1234" s="20">
        <v>7.54</v>
      </c>
      <c r="S1234" s="20">
        <v>0.56000000000000005</v>
      </c>
      <c r="T1234" s="20"/>
      <c r="U1234" s="21">
        <v>1.76</v>
      </c>
      <c r="V1234" s="20">
        <v>8.35</v>
      </c>
      <c r="W1234" s="20"/>
      <c r="X1234" s="20">
        <v>8.35</v>
      </c>
      <c r="Y1234" s="20">
        <v>1</v>
      </c>
      <c r="Z1234" s="20">
        <v>0</v>
      </c>
      <c r="AA1234" s="20">
        <v>0</v>
      </c>
      <c r="AB1234" s="22">
        <v>3745</v>
      </c>
      <c r="AC1234" s="22">
        <v>3075</v>
      </c>
      <c r="AD1234" s="22">
        <v>6891</v>
      </c>
      <c r="AE1234" s="22">
        <v>3075</v>
      </c>
      <c r="AF1234" s="23">
        <f t="shared" si="28"/>
        <v>-17.890520694259017</v>
      </c>
    </row>
    <row r="1235" spans="1:32" x14ac:dyDescent="0.45">
      <c r="A1235" s="19" t="s">
        <v>1887</v>
      </c>
      <c r="B1235" s="15" t="s">
        <v>1888</v>
      </c>
      <c r="C1235" s="19">
        <v>12</v>
      </c>
      <c r="D1235" s="20" t="s">
        <v>72</v>
      </c>
      <c r="E1235" s="25" t="s">
        <v>5242</v>
      </c>
      <c r="F1235" s="25">
        <v>109.18</v>
      </c>
      <c r="G1235" s="27">
        <v>37842602</v>
      </c>
      <c r="H1235" s="25">
        <v>0</v>
      </c>
      <c r="I1235" s="25">
        <v>0</v>
      </c>
      <c r="J1235" s="25">
        <v>0</v>
      </c>
      <c r="K1235" s="20">
        <v>-17.22</v>
      </c>
      <c r="L1235" s="20">
        <v>-17.100000000000001</v>
      </c>
      <c r="M1235" s="20">
        <v>-29.63</v>
      </c>
      <c r="N1235" s="20">
        <v>57.82</v>
      </c>
      <c r="O1235" s="20">
        <v>1.76</v>
      </c>
      <c r="P1235" s="20">
        <v>-1.87</v>
      </c>
      <c r="Q1235" s="20">
        <v>-3.4</v>
      </c>
      <c r="R1235" s="20"/>
      <c r="S1235" s="20"/>
      <c r="T1235" s="20"/>
      <c r="U1235" s="20">
        <v>2.42</v>
      </c>
      <c r="V1235" s="20"/>
      <c r="W1235" s="20"/>
      <c r="X1235" s="20"/>
      <c r="Y1235" s="20"/>
      <c r="Z1235" s="20"/>
      <c r="AA1235" s="20"/>
      <c r="AB1235" s="22">
        <v>3020</v>
      </c>
      <c r="AC1235" s="22">
        <v>2885</v>
      </c>
      <c r="AD1235" s="22">
        <v>2695</v>
      </c>
      <c r="AE1235" s="22">
        <v>2885</v>
      </c>
      <c r="AF1235" s="23">
        <f t="shared" si="28"/>
        <v>-4.4701986754966843</v>
      </c>
    </row>
    <row r="1236" spans="1:32" x14ac:dyDescent="0.45">
      <c r="A1236" s="19" t="s">
        <v>1151</v>
      </c>
      <c r="B1236" s="15" t="s">
        <v>1152</v>
      </c>
      <c r="C1236" s="19">
        <v>12</v>
      </c>
      <c r="D1236" s="20" t="s">
        <v>78</v>
      </c>
      <c r="E1236" s="25" t="s">
        <v>5242</v>
      </c>
      <c r="F1236" s="26">
        <v>109.18</v>
      </c>
      <c r="G1236" s="27">
        <v>6621120</v>
      </c>
      <c r="H1236" s="25">
        <v>0</v>
      </c>
      <c r="I1236" s="25">
        <v>0</v>
      </c>
      <c r="J1236" s="25">
        <v>0</v>
      </c>
      <c r="K1236" s="20">
        <v>-3.96</v>
      </c>
      <c r="L1236" s="20">
        <v>-5.28</v>
      </c>
      <c r="M1236" s="20">
        <v>-6.31</v>
      </c>
      <c r="N1236" s="20">
        <v>-12.01</v>
      </c>
      <c r="O1236" s="20">
        <v>-8.84</v>
      </c>
      <c r="P1236" s="20">
        <v>0.01</v>
      </c>
      <c r="Q1236" s="20">
        <v>0</v>
      </c>
      <c r="R1236" s="20"/>
      <c r="S1236" s="20"/>
      <c r="T1236" s="21"/>
      <c r="U1236" s="21">
        <v>14.01</v>
      </c>
      <c r="V1236" s="21"/>
      <c r="W1236" s="21"/>
      <c r="X1236" s="21"/>
      <c r="Y1236" s="20"/>
      <c r="Z1236" s="20"/>
      <c r="AA1236" s="20"/>
      <c r="AB1236" s="22">
        <v>17000</v>
      </c>
      <c r="AC1236" s="22">
        <v>16490</v>
      </c>
      <c r="AD1236" s="22">
        <v>32700</v>
      </c>
      <c r="AE1236" s="22">
        <v>16490</v>
      </c>
      <c r="AF1236" s="23">
        <f t="shared" si="28"/>
        <v>-3.0000000000000027</v>
      </c>
    </row>
    <row r="1237" spans="1:32" x14ac:dyDescent="0.45">
      <c r="A1237" s="19" t="s">
        <v>4062</v>
      </c>
      <c r="B1237" s="15" t="s">
        <v>4063</v>
      </c>
      <c r="C1237" s="19">
        <v>12</v>
      </c>
      <c r="D1237" s="20" t="s">
        <v>432</v>
      </c>
      <c r="E1237" s="25" t="s">
        <v>5241</v>
      </c>
      <c r="F1237" s="25">
        <v>109.12</v>
      </c>
      <c r="G1237" s="27">
        <v>5895406</v>
      </c>
      <c r="H1237" s="25">
        <v>0</v>
      </c>
      <c r="I1237" s="25">
        <v>0</v>
      </c>
      <c r="J1237" s="25">
        <v>0</v>
      </c>
      <c r="K1237" s="20">
        <v>-9.26</v>
      </c>
      <c r="L1237" s="20">
        <v>-18.64</v>
      </c>
      <c r="M1237" s="20">
        <v>-16.05</v>
      </c>
      <c r="N1237" s="20">
        <v>-9.49</v>
      </c>
      <c r="O1237" s="20">
        <v>-10.15</v>
      </c>
      <c r="P1237" s="20">
        <v>-0.82</v>
      </c>
      <c r="Q1237" s="20">
        <v>-0.35</v>
      </c>
      <c r="R1237" s="20"/>
      <c r="S1237" s="20"/>
      <c r="T1237" s="20"/>
      <c r="U1237" s="20">
        <v>33.049999999999997</v>
      </c>
      <c r="V1237" s="20"/>
      <c r="W1237" s="20"/>
      <c r="X1237" s="20"/>
      <c r="Y1237" s="20"/>
      <c r="Z1237" s="20"/>
      <c r="AA1237" s="20"/>
      <c r="AB1237" s="22">
        <v>21100</v>
      </c>
      <c r="AC1237" s="22">
        <v>18510</v>
      </c>
      <c r="AD1237" s="22">
        <v>23250</v>
      </c>
      <c r="AE1237" s="22">
        <v>18510</v>
      </c>
      <c r="AF1237" s="23">
        <f t="shared" si="28"/>
        <v>-12.274881516587676</v>
      </c>
    </row>
    <row r="1238" spans="1:32" x14ac:dyDescent="0.45">
      <c r="A1238" s="19" t="s">
        <v>748</v>
      </c>
      <c r="B1238" s="15" t="s">
        <v>749</v>
      </c>
      <c r="C1238" s="19">
        <v>12</v>
      </c>
      <c r="D1238" s="20" t="s">
        <v>78</v>
      </c>
      <c r="E1238" s="25" t="s">
        <v>5241</v>
      </c>
      <c r="F1238" s="25">
        <v>108.96</v>
      </c>
      <c r="G1238" s="27">
        <v>141144600</v>
      </c>
      <c r="H1238" s="25">
        <v>0</v>
      </c>
      <c r="I1238" s="25">
        <v>0</v>
      </c>
      <c r="J1238" s="25">
        <v>0</v>
      </c>
      <c r="K1238" s="20">
        <v>-16.63</v>
      </c>
      <c r="L1238" s="20">
        <v>-16.899999999999999</v>
      </c>
      <c r="M1238" s="20">
        <v>-26.2</v>
      </c>
      <c r="N1238" s="20">
        <v>-33.33</v>
      </c>
      <c r="O1238" s="20">
        <v>-30.14</v>
      </c>
      <c r="P1238" s="20">
        <v>-0.01</v>
      </c>
      <c r="Q1238" s="20">
        <v>-0.63</v>
      </c>
      <c r="R1238" s="20"/>
      <c r="S1238" s="20"/>
      <c r="T1238" s="20"/>
      <c r="U1238" s="20">
        <v>42.47</v>
      </c>
      <c r="V1238" s="20"/>
      <c r="W1238" s="20"/>
      <c r="X1238" s="20"/>
      <c r="Y1238" s="20"/>
      <c r="Z1238" s="20"/>
      <c r="AA1238" s="20"/>
      <c r="AB1238" s="22">
        <v>903</v>
      </c>
      <c r="AC1238" s="22">
        <v>772</v>
      </c>
      <c r="AD1238" s="22">
        <v>1475</v>
      </c>
      <c r="AE1238" s="22">
        <v>772</v>
      </c>
      <c r="AF1238" s="23">
        <f t="shared" si="28"/>
        <v>-14.507198228128459</v>
      </c>
    </row>
    <row r="1239" spans="1:32" x14ac:dyDescent="0.45">
      <c r="A1239" s="19" t="s">
        <v>2705</v>
      </c>
      <c r="B1239" s="15" t="s">
        <v>2706</v>
      </c>
      <c r="C1239" s="19">
        <v>12</v>
      </c>
      <c r="D1239" s="20" t="s">
        <v>874</v>
      </c>
      <c r="E1239" s="25" t="s">
        <v>5242</v>
      </c>
      <c r="F1239" s="25">
        <v>108.86</v>
      </c>
      <c r="G1239" s="27">
        <v>11568163</v>
      </c>
      <c r="H1239" s="25">
        <v>0</v>
      </c>
      <c r="I1239" s="25">
        <v>0</v>
      </c>
      <c r="J1239" s="25">
        <v>0</v>
      </c>
      <c r="K1239" s="20">
        <v>-9.69</v>
      </c>
      <c r="L1239" s="20">
        <v>-16.73</v>
      </c>
      <c r="M1239" s="20">
        <v>-18.39</v>
      </c>
      <c r="N1239" s="20">
        <v>-42.97</v>
      </c>
      <c r="O1239" s="20">
        <v>-27.56</v>
      </c>
      <c r="P1239" s="20">
        <v>-0.17</v>
      </c>
      <c r="Q1239" s="20">
        <v>-0.3</v>
      </c>
      <c r="R1239" s="20"/>
      <c r="S1239" s="20"/>
      <c r="T1239" s="20"/>
      <c r="U1239" s="20">
        <v>12.32</v>
      </c>
      <c r="V1239" s="20"/>
      <c r="W1239" s="20"/>
      <c r="X1239" s="20"/>
      <c r="Y1239" s="20">
        <v>3</v>
      </c>
      <c r="Z1239" s="20"/>
      <c r="AA1239" s="20"/>
      <c r="AB1239" s="22">
        <v>10580</v>
      </c>
      <c r="AC1239" s="22">
        <v>9410</v>
      </c>
      <c r="AD1239" s="22">
        <v>29913</v>
      </c>
      <c r="AE1239" s="22">
        <v>9410</v>
      </c>
      <c r="AF1239" s="23">
        <f t="shared" si="28"/>
        <v>-11.058601134215495</v>
      </c>
    </row>
    <row r="1240" spans="1:32" x14ac:dyDescent="0.45">
      <c r="A1240" s="24" t="s">
        <v>4824</v>
      </c>
      <c r="B1240" t="s">
        <v>4825</v>
      </c>
      <c r="C1240" s="24">
        <v>12</v>
      </c>
      <c r="D1240" s="25" t="s">
        <v>145</v>
      </c>
      <c r="E1240" s="25" t="s">
        <v>5242</v>
      </c>
      <c r="F1240" s="25">
        <v>108.85</v>
      </c>
      <c r="G1240" s="27">
        <v>32784744</v>
      </c>
      <c r="H1240" s="25">
        <v>0</v>
      </c>
      <c r="I1240" s="25">
        <v>0</v>
      </c>
      <c r="J1240" s="25">
        <v>0</v>
      </c>
      <c r="K1240" s="25">
        <v>-3.91</v>
      </c>
      <c r="L1240" s="25">
        <v>-23.68</v>
      </c>
      <c r="M1240" s="25">
        <v>-37.71</v>
      </c>
      <c r="N1240" s="25">
        <v>-6.74</v>
      </c>
      <c r="O1240" s="25">
        <v>5.4</v>
      </c>
      <c r="P1240" s="25">
        <v>0.02</v>
      </c>
      <c r="Q1240" s="25">
        <v>-0.65</v>
      </c>
      <c r="R1240" s="25"/>
      <c r="S1240" s="25"/>
      <c r="T1240" s="25"/>
      <c r="U1240" s="25">
        <v>10.4</v>
      </c>
      <c r="V1240" s="25"/>
      <c r="W1240" s="25"/>
      <c r="X1240" s="25"/>
      <c r="Y1240" s="25"/>
      <c r="Z1240" s="25"/>
      <c r="AA1240" s="25"/>
      <c r="AB1240" s="27">
        <v>3525</v>
      </c>
      <c r="AC1240" s="27">
        <v>3320</v>
      </c>
      <c r="AD1240" s="25"/>
      <c r="AE1240" s="27">
        <v>3320</v>
      </c>
      <c r="AF1240" s="23">
        <f t="shared" si="28"/>
        <v>-5.8156028368794299</v>
      </c>
    </row>
    <row r="1241" spans="1:32" x14ac:dyDescent="0.45">
      <c r="A1241" s="19" t="s">
        <v>1219</v>
      </c>
      <c r="B1241" s="15" t="s">
        <v>1220</v>
      </c>
      <c r="C1241" s="19">
        <v>12</v>
      </c>
      <c r="D1241" s="20" t="s">
        <v>188</v>
      </c>
      <c r="E1241" s="25" t="s">
        <v>5242</v>
      </c>
      <c r="F1241" s="25">
        <v>108.72</v>
      </c>
      <c r="G1241" s="27">
        <v>48000000</v>
      </c>
      <c r="H1241" s="25">
        <v>0</v>
      </c>
      <c r="I1241" s="25">
        <v>0</v>
      </c>
      <c r="J1241" s="25">
        <v>0</v>
      </c>
      <c r="K1241" s="20">
        <v>-20.11</v>
      </c>
      <c r="L1241" s="20">
        <v>-29.11</v>
      </c>
      <c r="M1241" s="20">
        <v>-19.399999999999999</v>
      </c>
      <c r="N1241" s="20">
        <v>-17.64</v>
      </c>
      <c r="O1241" s="20">
        <v>-21.08</v>
      </c>
      <c r="P1241" s="20">
        <v>1.51</v>
      </c>
      <c r="Q1241" s="20">
        <v>2.04</v>
      </c>
      <c r="R1241" s="20"/>
      <c r="S1241" s="20"/>
      <c r="T1241" s="20"/>
      <c r="U1241" s="20">
        <v>31.98</v>
      </c>
      <c r="V1241" s="20"/>
      <c r="W1241" s="20"/>
      <c r="X1241" s="20"/>
      <c r="Y1241" s="20"/>
      <c r="Z1241" s="20"/>
      <c r="AA1241" s="20"/>
      <c r="AB1241" s="22">
        <v>3035</v>
      </c>
      <c r="AC1241" s="22">
        <v>2265</v>
      </c>
      <c r="AD1241" s="22">
        <v>6650</v>
      </c>
      <c r="AE1241" s="22">
        <v>2265</v>
      </c>
      <c r="AF1241" s="23">
        <f t="shared" si="28"/>
        <v>-25.370675453047774</v>
      </c>
    </row>
    <row r="1242" spans="1:32" x14ac:dyDescent="0.45">
      <c r="A1242" s="30" t="s">
        <v>856</v>
      </c>
      <c r="B1242" s="15" t="s">
        <v>857</v>
      </c>
      <c r="C1242" s="19">
        <v>12</v>
      </c>
      <c r="D1242" s="20" t="s">
        <v>69</v>
      </c>
      <c r="E1242" s="25" t="s">
        <v>5241</v>
      </c>
      <c r="F1242" s="25">
        <v>108.71</v>
      </c>
      <c r="G1242" s="27">
        <v>30450420</v>
      </c>
      <c r="H1242" s="25">
        <v>0</v>
      </c>
      <c r="I1242" s="25">
        <v>0</v>
      </c>
      <c r="J1242" s="25">
        <v>0</v>
      </c>
      <c r="K1242" s="20">
        <v>-13.66</v>
      </c>
      <c r="L1242" s="20">
        <v>-26.24</v>
      </c>
      <c r="M1242" s="20">
        <v>-20.04</v>
      </c>
      <c r="N1242" s="20">
        <v>-19.23</v>
      </c>
      <c r="O1242" s="20">
        <v>-23.14</v>
      </c>
      <c r="P1242" s="20">
        <v>0.47</v>
      </c>
      <c r="Q1242" s="29">
        <v>0.05</v>
      </c>
      <c r="R1242" s="20"/>
      <c r="S1242" s="20"/>
      <c r="T1242" s="20"/>
      <c r="U1242" s="21">
        <v>25.32</v>
      </c>
      <c r="V1242" s="21"/>
      <c r="W1242" s="21"/>
      <c r="X1242" s="21"/>
      <c r="Y1242" s="20"/>
      <c r="Z1242" s="20"/>
      <c r="AA1242" s="20"/>
      <c r="AB1242" s="22">
        <v>4030</v>
      </c>
      <c r="AC1242" s="22">
        <v>3570</v>
      </c>
      <c r="AD1242" s="22">
        <v>3165</v>
      </c>
      <c r="AE1242" s="22">
        <v>3570</v>
      </c>
      <c r="AF1242" s="23">
        <f t="shared" si="28"/>
        <v>-11.414392059553347</v>
      </c>
    </row>
    <row r="1243" spans="1:32" x14ac:dyDescent="0.45">
      <c r="A1243" s="19" t="s">
        <v>1101</v>
      </c>
      <c r="B1243" s="15" t="s">
        <v>1102</v>
      </c>
      <c r="C1243" s="19">
        <v>12</v>
      </c>
      <c r="D1243" s="20" t="s">
        <v>432</v>
      </c>
      <c r="E1243" s="25" t="s">
        <v>5241</v>
      </c>
      <c r="F1243" s="26">
        <v>108.44</v>
      </c>
      <c r="G1243" s="27">
        <v>16089459</v>
      </c>
      <c r="H1243" s="25">
        <v>0</v>
      </c>
      <c r="I1243" s="25">
        <v>0</v>
      </c>
      <c r="J1243" s="25">
        <v>0</v>
      </c>
      <c r="K1243" s="20">
        <v>-9.16</v>
      </c>
      <c r="L1243" s="20">
        <v>-15.54</v>
      </c>
      <c r="M1243" s="20">
        <v>-22.26</v>
      </c>
      <c r="N1243" s="20">
        <v>-31.36</v>
      </c>
      <c r="O1243" s="20">
        <v>-21.72</v>
      </c>
      <c r="P1243" s="20">
        <v>-0.2</v>
      </c>
      <c r="Q1243" s="20">
        <v>-0.22</v>
      </c>
      <c r="R1243" s="20"/>
      <c r="S1243" s="20"/>
      <c r="T1243" s="20"/>
      <c r="U1243" s="20">
        <v>28.06</v>
      </c>
      <c r="V1243" s="20"/>
      <c r="W1243" s="20"/>
      <c r="X1243" s="20"/>
      <c r="Y1243" s="20"/>
      <c r="Z1243" s="20"/>
      <c r="AA1243" s="20"/>
      <c r="AB1243" s="22">
        <v>7150</v>
      </c>
      <c r="AC1243" s="22">
        <v>6740</v>
      </c>
      <c r="AD1243" s="22">
        <v>33200</v>
      </c>
      <c r="AE1243" s="22">
        <v>6740</v>
      </c>
      <c r="AF1243" s="23">
        <f t="shared" si="28"/>
        <v>-5.7342657342657315</v>
      </c>
    </row>
    <row r="1244" spans="1:32" x14ac:dyDescent="0.45">
      <c r="A1244" s="24" t="s">
        <v>4474</v>
      </c>
      <c r="B1244" t="s">
        <v>4475</v>
      </c>
      <c r="C1244" s="24">
        <v>12</v>
      </c>
      <c r="D1244" s="25" t="s">
        <v>874</v>
      </c>
      <c r="E1244" s="25" t="s">
        <v>5242</v>
      </c>
      <c r="F1244" s="25">
        <v>108.32</v>
      </c>
      <c r="G1244" s="27">
        <v>44946655</v>
      </c>
      <c r="H1244" s="25">
        <v>0</v>
      </c>
      <c r="I1244" s="25">
        <v>0</v>
      </c>
      <c r="J1244" s="25">
        <v>0</v>
      </c>
      <c r="K1244" s="25">
        <v>-7.84</v>
      </c>
      <c r="L1244" s="25">
        <v>-11.72</v>
      </c>
      <c r="M1244" s="25">
        <v>7.59</v>
      </c>
      <c r="N1244" s="25">
        <v>17.559999999999999</v>
      </c>
      <c r="O1244" s="25">
        <v>23.84</v>
      </c>
      <c r="P1244" s="25">
        <v>-0.15</v>
      </c>
      <c r="Q1244" s="25">
        <v>-0.4</v>
      </c>
      <c r="R1244" s="25">
        <v>4.72</v>
      </c>
      <c r="S1244" s="25">
        <v>1.1599999999999999</v>
      </c>
      <c r="T1244" s="25">
        <v>0.84</v>
      </c>
      <c r="U1244" s="27">
        <v>19.07</v>
      </c>
      <c r="V1244" s="25">
        <v>22.5</v>
      </c>
      <c r="W1244" s="25">
        <v>22.5</v>
      </c>
      <c r="X1244" s="25">
        <v>22.5</v>
      </c>
      <c r="Y1244" s="25"/>
      <c r="Z1244" s="25">
        <v>0</v>
      </c>
      <c r="AA1244" s="25"/>
      <c r="AB1244" s="27">
        <v>2545</v>
      </c>
      <c r="AC1244" s="27">
        <v>2410</v>
      </c>
      <c r="AD1244" s="27">
        <v>3475</v>
      </c>
      <c r="AE1244" s="27">
        <v>2410</v>
      </c>
      <c r="AF1244" s="23">
        <f t="shared" si="28"/>
        <v>-5.3045186640471531</v>
      </c>
    </row>
    <row r="1245" spans="1:32" x14ac:dyDescent="0.45">
      <c r="A1245" s="19" t="s">
        <v>2339</v>
      </c>
      <c r="B1245" s="15" t="s">
        <v>2340</v>
      </c>
      <c r="C1245" s="19">
        <v>12</v>
      </c>
      <c r="D1245" s="20" t="s">
        <v>83</v>
      </c>
      <c r="E1245" s="25" t="s">
        <v>5242</v>
      </c>
      <c r="F1245" s="25">
        <v>108.29</v>
      </c>
      <c r="G1245" s="27">
        <v>18199659</v>
      </c>
      <c r="H1245" s="25">
        <v>0</v>
      </c>
      <c r="I1245" s="25">
        <v>0</v>
      </c>
      <c r="J1245" s="25">
        <v>0</v>
      </c>
      <c r="K1245" s="20">
        <v>-7.03</v>
      </c>
      <c r="L1245" s="20">
        <v>-13.52</v>
      </c>
      <c r="M1245" s="20">
        <v>-14.63</v>
      </c>
      <c r="N1245" s="20">
        <v>-15.12</v>
      </c>
      <c r="O1245" s="20">
        <v>-10.26</v>
      </c>
      <c r="P1245" s="20">
        <v>-0.13</v>
      </c>
      <c r="Q1245" s="20">
        <v>-1.1100000000000001</v>
      </c>
      <c r="R1245" s="20"/>
      <c r="S1245" s="20"/>
      <c r="T1245" s="20"/>
      <c r="U1245" s="20">
        <v>26.07</v>
      </c>
      <c r="V1245" s="21"/>
      <c r="W1245" s="21"/>
      <c r="X1245" s="21"/>
      <c r="Y1245" s="20"/>
      <c r="Z1245" s="20"/>
      <c r="AA1245" s="20"/>
      <c r="AB1245" s="22">
        <v>6180</v>
      </c>
      <c r="AC1245" s="22">
        <v>5950</v>
      </c>
      <c r="AD1245" s="22">
        <v>16600</v>
      </c>
      <c r="AE1245" s="22">
        <v>5950</v>
      </c>
      <c r="AF1245" s="23">
        <f t="shared" si="28"/>
        <v>-3.7216828478964348</v>
      </c>
    </row>
    <row r="1246" spans="1:32" x14ac:dyDescent="0.45">
      <c r="A1246" s="19" t="s">
        <v>2287</v>
      </c>
      <c r="B1246" s="15" t="s">
        <v>2288</v>
      </c>
      <c r="C1246" s="19">
        <v>12</v>
      </c>
      <c r="D1246" s="20" t="s">
        <v>75</v>
      </c>
      <c r="E1246" s="25" t="s">
        <v>5242</v>
      </c>
      <c r="F1246" s="25">
        <v>108.26</v>
      </c>
      <c r="G1246" s="27">
        <v>39153476</v>
      </c>
      <c r="H1246" s="25">
        <v>0</v>
      </c>
      <c r="I1246" s="25">
        <v>0</v>
      </c>
      <c r="J1246" s="25">
        <v>0</v>
      </c>
      <c r="K1246" s="20">
        <v>-30.09</v>
      </c>
      <c r="L1246" s="20">
        <v>-23.51</v>
      </c>
      <c r="M1246" s="20">
        <v>26.54</v>
      </c>
      <c r="N1246" s="20">
        <v>126.45</v>
      </c>
      <c r="O1246" s="20">
        <v>59.83</v>
      </c>
      <c r="P1246" s="20">
        <v>-0.73</v>
      </c>
      <c r="Q1246" s="20">
        <v>5.55</v>
      </c>
      <c r="R1246" s="20"/>
      <c r="S1246" s="20"/>
      <c r="T1246" s="20"/>
      <c r="U1246" s="21">
        <v>0.17</v>
      </c>
      <c r="V1246" s="21"/>
      <c r="W1246" s="21"/>
      <c r="X1246" s="21"/>
      <c r="Y1246" s="20"/>
      <c r="Z1246" s="20"/>
      <c r="AA1246" s="20"/>
      <c r="AB1246" s="22">
        <v>2640</v>
      </c>
      <c r="AC1246" s="22">
        <v>2765</v>
      </c>
      <c r="AD1246" s="22">
        <v>2508</v>
      </c>
      <c r="AE1246" s="22">
        <v>2765</v>
      </c>
      <c r="AF1246" s="23">
        <f t="shared" si="28"/>
        <v>4.7348484848484862</v>
      </c>
    </row>
    <row r="1247" spans="1:32" x14ac:dyDescent="0.45">
      <c r="A1247" s="19" t="s">
        <v>1363</v>
      </c>
      <c r="B1247" s="15" t="s">
        <v>1364</v>
      </c>
      <c r="C1247" s="19">
        <v>12</v>
      </c>
      <c r="D1247" s="20" t="s">
        <v>78</v>
      </c>
      <c r="E1247" s="25" t="s">
        <v>5242</v>
      </c>
      <c r="F1247" s="25">
        <v>108.07</v>
      </c>
      <c r="G1247" s="27">
        <v>111416600</v>
      </c>
      <c r="H1247" s="25">
        <v>0</v>
      </c>
      <c r="I1247" s="25">
        <v>0</v>
      </c>
      <c r="J1247" s="25">
        <v>0</v>
      </c>
      <c r="K1247" s="20">
        <v>-12.22</v>
      </c>
      <c r="L1247" s="20">
        <v>-23.44</v>
      </c>
      <c r="M1247" s="20">
        <v>-23.74</v>
      </c>
      <c r="N1247" s="20">
        <v>-24.98</v>
      </c>
      <c r="O1247" s="20">
        <v>-15.36</v>
      </c>
      <c r="P1247" s="20">
        <v>0.01</v>
      </c>
      <c r="Q1247" s="20">
        <v>-0.3</v>
      </c>
      <c r="R1247" s="20"/>
      <c r="S1247" s="20"/>
      <c r="T1247" s="20"/>
      <c r="U1247" s="21">
        <v>34.97</v>
      </c>
      <c r="V1247" s="21"/>
      <c r="W1247" s="21"/>
      <c r="X1247" s="21"/>
      <c r="Y1247" s="20"/>
      <c r="Z1247" s="20"/>
      <c r="AA1247" s="20"/>
      <c r="AB1247" s="22">
        <v>1104</v>
      </c>
      <c r="AC1247" s="22">
        <v>970</v>
      </c>
      <c r="AD1247" s="22">
        <v>2360</v>
      </c>
      <c r="AE1247" s="22">
        <v>970</v>
      </c>
      <c r="AF1247" s="23">
        <f t="shared" si="28"/>
        <v>-12.137681159420289</v>
      </c>
    </row>
    <row r="1248" spans="1:32" x14ac:dyDescent="0.45">
      <c r="A1248" s="19" t="s">
        <v>2057</v>
      </c>
      <c r="B1248" s="15" t="s">
        <v>2058</v>
      </c>
      <c r="C1248" s="19">
        <v>12</v>
      </c>
      <c r="D1248" s="20" t="s">
        <v>66</v>
      </c>
      <c r="E1248" s="25" t="s">
        <v>5242</v>
      </c>
      <c r="F1248" s="25">
        <v>108.05</v>
      </c>
      <c r="G1248" s="27">
        <v>16030561</v>
      </c>
      <c r="H1248" s="25">
        <v>0</v>
      </c>
      <c r="I1248" s="25">
        <v>0</v>
      </c>
      <c r="J1248" s="25">
        <v>0</v>
      </c>
      <c r="K1248" s="20">
        <v>-7.42</v>
      </c>
      <c r="L1248" s="20">
        <v>-9.89</v>
      </c>
      <c r="M1248" s="20">
        <v>-15.96</v>
      </c>
      <c r="N1248" s="20">
        <v>-17.2</v>
      </c>
      <c r="O1248" s="20">
        <v>-15.43</v>
      </c>
      <c r="P1248" s="20">
        <v>-0.12</v>
      </c>
      <c r="Q1248" s="20">
        <v>-0.37</v>
      </c>
      <c r="R1248" s="20"/>
      <c r="S1248" s="20"/>
      <c r="T1248" s="20"/>
      <c r="U1248" s="20">
        <v>13.64</v>
      </c>
      <c r="V1248" s="20"/>
      <c r="W1248" s="20"/>
      <c r="X1248" s="20"/>
      <c r="Y1248" s="20"/>
      <c r="Z1248" s="20"/>
      <c r="AA1248" s="20"/>
      <c r="AB1248" s="22">
        <v>7030</v>
      </c>
      <c r="AC1248" s="22">
        <v>6740</v>
      </c>
      <c r="AD1248" s="22">
        <v>13900</v>
      </c>
      <c r="AE1248" s="22">
        <v>6740</v>
      </c>
      <c r="AF1248" s="23">
        <f t="shared" si="28"/>
        <v>-4.1251778093883367</v>
      </c>
    </row>
    <row r="1249" spans="1:32" x14ac:dyDescent="0.45">
      <c r="A1249" s="19" t="s">
        <v>1179</v>
      </c>
      <c r="B1249" s="15" t="s">
        <v>1180</v>
      </c>
      <c r="C1249" s="19">
        <v>12</v>
      </c>
      <c r="D1249" s="20" t="s">
        <v>69</v>
      </c>
      <c r="E1249" s="25" t="s">
        <v>5241</v>
      </c>
      <c r="F1249" s="25">
        <v>108</v>
      </c>
      <c r="G1249" s="27">
        <v>18000000</v>
      </c>
      <c r="H1249" s="25">
        <v>0</v>
      </c>
      <c r="I1249" s="25">
        <v>0</v>
      </c>
      <c r="J1249" s="25">
        <v>0</v>
      </c>
      <c r="K1249" s="20">
        <v>-20</v>
      </c>
      <c r="L1249" s="20">
        <v>-19.46</v>
      </c>
      <c r="M1249" s="20">
        <v>-27.8</v>
      </c>
      <c r="N1249" s="20">
        <v>107.25</v>
      </c>
      <c r="O1249" s="20">
        <v>-24.53</v>
      </c>
      <c r="P1249" s="20">
        <v>-0.94</v>
      </c>
      <c r="Q1249" s="20">
        <v>-1.73</v>
      </c>
      <c r="R1249" s="20"/>
      <c r="S1249" s="20"/>
      <c r="T1249" s="20"/>
      <c r="U1249" s="20">
        <v>70.06</v>
      </c>
      <c r="V1249" s="20"/>
      <c r="W1249" s="20"/>
      <c r="X1249" s="20"/>
      <c r="Y1249" s="20"/>
      <c r="Z1249" s="20"/>
      <c r="AA1249" s="20"/>
      <c r="AB1249" s="22">
        <v>7750</v>
      </c>
      <c r="AC1249" s="22">
        <v>6000</v>
      </c>
      <c r="AD1249" s="22">
        <v>3340</v>
      </c>
      <c r="AE1249" s="22">
        <v>6000</v>
      </c>
      <c r="AF1249" s="23">
        <f t="shared" si="28"/>
        <v>-22.580645161290324</v>
      </c>
    </row>
    <row r="1250" spans="1:32" x14ac:dyDescent="0.45">
      <c r="A1250" s="24" t="s">
        <v>4390</v>
      </c>
      <c r="B1250" t="s">
        <v>4391</v>
      </c>
      <c r="C1250" s="24">
        <v>12</v>
      </c>
      <c r="D1250" s="25" t="s">
        <v>148</v>
      </c>
      <c r="E1250" s="25" t="s">
        <v>5242</v>
      </c>
      <c r="F1250" s="25">
        <v>107.98</v>
      </c>
      <c r="G1250" s="27">
        <v>51664906</v>
      </c>
      <c r="H1250" s="25">
        <v>0</v>
      </c>
      <c r="I1250" s="25">
        <v>0</v>
      </c>
      <c r="J1250" s="25">
        <v>0</v>
      </c>
      <c r="K1250" s="25">
        <v>-15.56</v>
      </c>
      <c r="L1250" s="25">
        <v>-40.630000000000003</v>
      </c>
      <c r="M1250" s="25">
        <v>-41.89</v>
      </c>
      <c r="N1250" s="25">
        <v>59.68</v>
      </c>
      <c r="O1250" s="25">
        <v>55.99</v>
      </c>
      <c r="P1250" s="25">
        <v>-0.01</v>
      </c>
      <c r="Q1250" s="25">
        <v>-0.01</v>
      </c>
      <c r="R1250" s="26"/>
      <c r="S1250" s="25"/>
      <c r="T1250" s="25"/>
      <c r="U1250" s="25">
        <v>-11.56</v>
      </c>
      <c r="V1250" s="25"/>
      <c r="W1250" s="25"/>
      <c r="X1250" s="25"/>
      <c r="Y1250" s="25"/>
      <c r="Z1250" s="25"/>
      <c r="AA1250" s="25"/>
      <c r="AB1250" s="27">
        <v>2805</v>
      </c>
      <c r="AC1250" s="27">
        <v>2090</v>
      </c>
      <c r="AD1250" s="27"/>
      <c r="AE1250" s="27">
        <v>2090</v>
      </c>
      <c r="AF1250" s="23">
        <f t="shared" si="28"/>
        <v>-25.490196078431371</v>
      </c>
    </row>
    <row r="1251" spans="1:32" x14ac:dyDescent="0.45">
      <c r="A1251" s="19" t="s">
        <v>3122</v>
      </c>
      <c r="B1251" s="15" t="s">
        <v>3123</v>
      </c>
      <c r="C1251" s="19">
        <v>12</v>
      </c>
      <c r="D1251" s="20" t="s">
        <v>138</v>
      </c>
      <c r="E1251" s="25" t="s">
        <v>5241</v>
      </c>
      <c r="F1251" s="26">
        <v>107.78</v>
      </c>
      <c r="G1251" s="27">
        <v>1257651</v>
      </c>
      <c r="H1251" s="25">
        <v>0</v>
      </c>
      <c r="I1251" s="25">
        <v>0</v>
      </c>
      <c r="J1251" s="25">
        <v>0</v>
      </c>
      <c r="K1251" s="20">
        <v>-5.2</v>
      </c>
      <c r="L1251" s="20">
        <v>-8.64</v>
      </c>
      <c r="M1251" s="20">
        <v>-13.61</v>
      </c>
      <c r="N1251" s="20">
        <v>-13.61</v>
      </c>
      <c r="O1251" s="20">
        <v>-10.82</v>
      </c>
      <c r="P1251" s="20">
        <v>0.02</v>
      </c>
      <c r="Q1251" s="20">
        <v>-7.0000000000000007E-2</v>
      </c>
      <c r="R1251" s="20"/>
      <c r="S1251" s="20"/>
      <c r="T1251" s="20"/>
      <c r="U1251" s="20">
        <v>7.79</v>
      </c>
      <c r="V1251" s="20"/>
      <c r="W1251" s="20"/>
      <c r="X1251" s="20"/>
      <c r="Y1251" s="20"/>
      <c r="Z1251" s="20"/>
      <c r="AA1251" s="20"/>
      <c r="AB1251" s="22">
        <v>88900</v>
      </c>
      <c r="AC1251" s="22">
        <v>85700</v>
      </c>
      <c r="AD1251" s="22">
        <v>159000</v>
      </c>
      <c r="AE1251" s="22">
        <v>85700</v>
      </c>
      <c r="AF1251" s="23">
        <f t="shared" si="28"/>
        <v>-3.5995500562429728</v>
      </c>
    </row>
    <row r="1252" spans="1:32" x14ac:dyDescent="0.45">
      <c r="A1252" s="19" t="s">
        <v>1031</v>
      </c>
      <c r="B1252" s="15" t="s">
        <v>1032</v>
      </c>
      <c r="C1252" s="19">
        <v>12</v>
      </c>
      <c r="D1252" s="20" t="s">
        <v>94</v>
      </c>
      <c r="E1252" s="25" t="s">
        <v>5241</v>
      </c>
      <c r="F1252" s="26">
        <v>107.57</v>
      </c>
      <c r="G1252" s="27">
        <v>34869420</v>
      </c>
      <c r="H1252" s="25">
        <v>0</v>
      </c>
      <c r="I1252" s="25">
        <v>0</v>
      </c>
      <c r="J1252" s="25">
        <v>0</v>
      </c>
      <c r="K1252" s="20">
        <v>-5.8</v>
      </c>
      <c r="L1252" s="20">
        <v>-13.1</v>
      </c>
      <c r="M1252" s="20">
        <v>-14.42</v>
      </c>
      <c r="N1252" s="20">
        <v>-16.28</v>
      </c>
      <c r="O1252" s="20">
        <v>-5.08</v>
      </c>
      <c r="P1252" s="20">
        <v>-0.63</v>
      </c>
      <c r="Q1252" s="20">
        <v>-1.54</v>
      </c>
      <c r="R1252" s="20"/>
      <c r="S1252" s="20"/>
      <c r="T1252" s="20"/>
      <c r="U1252" s="20">
        <v>15.45</v>
      </c>
      <c r="V1252" s="20"/>
      <c r="W1252" s="20"/>
      <c r="X1252" s="20"/>
      <c r="Y1252" s="20"/>
      <c r="Z1252" s="20"/>
      <c r="AA1252" s="20"/>
      <c r="AB1252" s="22">
        <v>3385</v>
      </c>
      <c r="AC1252" s="22">
        <v>3085</v>
      </c>
      <c r="AD1252" s="22">
        <v>5570</v>
      </c>
      <c r="AE1252" s="22">
        <v>3085</v>
      </c>
      <c r="AF1252" s="23">
        <f t="shared" si="28"/>
        <v>-8.8626292466765122</v>
      </c>
    </row>
    <row r="1253" spans="1:32" x14ac:dyDescent="0.45">
      <c r="A1253" s="24" t="s">
        <v>4968</v>
      </c>
      <c r="B1253" t="s">
        <v>4969</v>
      </c>
      <c r="C1253" s="24">
        <v>12</v>
      </c>
      <c r="D1253" s="25" t="s">
        <v>432</v>
      </c>
      <c r="E1253" s="25" t="s">
        <v>5242</v>
      </c>
      <c r="F1253" s="26">
        <v>107.39</v>
      </c>
      <c r="G1253" s="27">
        <v>7942750</v>
      </c>
      <c r="H1253" s="25">
        <v>0</v>
      </c>
      <c r="I1253" s="25">
        <v>0</v>
      </c>
      <c r="J1253" s="25">
        <v>0</v>
      </c>
      <c r="K1253" s="25">
        <v>-20.8</v>
      </c>
      <c r="L1253" s="25">
        <v>-32.74</v>
      </c>
      <c r="M1253" s="25">
        <v>-37.409999999999997</v>
      </c>
      <c r="N1253" s="25">
        <v>-44.48</v>
      </c>
      <c r="O1253" s="25">
        <v>-0.88</v>
      </c>
      <c r="P1253" s="25">
        <v>-0.15</v>
      </c>
      <c r="Q1253" s="25">
        <v>-0.12</v>
      </c>
      <c r="R1253" s="25">
        <v>15.12</v>
      </c>
      <c r="S1253" s="25"/>
      <c r="T1253" s="25">
        <v>2.4</v>
      </c>
      <c r="U1253" s="25">
        <v>0.82</v>
      </c>
      <c r="V1253" s="25">
        <v>5.7</v>
      </c>
      <c r="W1253" s="25">
        <v>5.7</v>
      </c>
      <c r="X1253" s="25">
        <v>5.7</v>
      </c>
      <c r="Y1253" s="25"/>
      <c r="Z1253" s="25">
        <v>0</v>
      </c>
      <c r="AA1253" s="25"/>
      <c r="AB1253" s="27">
        <v>17240</v>
      </c>
      <c r="AC1253" s="27">
        <v>13520</v>
      </c>
      <c r="AD1253" s="25"/>
      <c r="AE1253" s="27">
        <v>13520</v>
      </c>
      <c r="AF1253" s="23">
        <f t="shared" si="28"/>
        <v>-21.57772621809745</v>
      </c>
    </row>
    <row r="1254" spans="1:32" x14ac:dyDescent="0.45">
      <c r="A1254" s="19" t="s">
        <v>2800</v>
      </c>
      <c r="B1254" s="15" t="s">
        <v>2801</v>
      </c>
      <c r="C1254" s="19">
        <v>12</v>
      </c>
      <c r="D1254" s="20" t="s">
        <v>145</v>
      </c>
      <c r="E1254" s="25" t="s">
        <v>5242</v>
      </c>
      <c r="F1254" s="25">
        <v>107.07</v>
      </c>
      <c r="G1254" s="27">
        <v>32843716</v>
      </c>
      <c r="H1254" s="25">
        <v>0</v>
      </c>
      <c r="I1254" s="25">
        <v>0</v>
      </c>
      <c r="J1254" s="25">
        <v>0</v>
      </c>
      <c r="K1254" s="20">
        <v>-0.61</v>
      </c>
      <c r="L1254" s="20">
        <v>-28.19</v>
      </c>
      <c r="M1254" s="20">
        <v>-38.840000000000003</v>
      </c>
      <c r="N1254" s="20">
        <v>-16.2</v>
      </c>
      <c r="O1254" s="20">
        <v>-14.44</v>
      </c>
      <c r="P1254" s="20">
        <v>-0.17</v>
      </c>
      <c r="Q1254" s="20">
        <v>-0.53</v>
      </c>
      <c r="R1254" s="20"/>
      <c r="S1254" s="20"/>
      <c r="T1254" s="20"/>
      <c r="U1254" s="20">
        <v>-10.210000000000001</v>
      </c>
      <c r="V1254" s="20"/>
      <c r="W1254" s="20"/>
      <c r="X1254" s="20"/>
      <c r="Y1254" s="20"/>
      <c r="Z1254" s="20"/>
      <c r="AA1254" s="20"/>
      <c r="AB1254" s="22">
        <v>3855</v>
      </c>
      <c r="AC1254" s="22">
        <v>3260</v>
      </c>
      <c r="AD1254" s="22">
        <v>3130</v>
      </c>
      <c r="AE1254" s="22">
        <v>3260</v>
      </c>
      <c r="AF1254" s="23">
        <f t="shared" si="28"/>
        <v>-15.434500648508431</v>
      </c>
    </row>
    <row r="1255" spans="1:32" x14ac:dyDescent="0.45">
      <c r="A1255" s="19" t="s">
        <v>2581</v>
      </c>
      <c r="B1255" s="15" t="s">
        <v>2582</v>
      </c>
      <c r="C1255" s="19">
        <v>12</v>
      </c>
      <c r="D1255" s="20" t="s">
        <v>75</v>
      </c>
      <c r="E1255" s="25" t="s">
        <v>5241</v>
      </c>
      <c r="F1255" s="25">
        <v>106.92</v>
      </c>
      <c r="G1255" s="27">
        <v>24000000</v>
      </c>
      <c r="H1255" s="25">
        <v>0</v>
      </c>
      <c r="I1255" s="25">
        <v>0</v>
      </c>
      <c r="J1255" s="25">
        <v>0</v>
      </c>
      <c r="K1255" s="20">
        <v>-7.19</v>
      </c>
      <c r="L1255" s="20">
        <v>-16.73</v>
      </c>
      <c r="M1255" s="20">
        <v>-17.96</v>
      </c>
      <c r="N1255" s="20">
        <v>-46.33</v>
      </c>
      <c r="O1255" s="20">
        <v>-32.090000000000003</v>
      </c>
      <c r="P1255" s="20">
        <v>-0.15</v>
      </c>
      <c r="Q1255" s="20">
        <v>-0.28000000000000003</v>
      </c>
      <c r="R1255" s="20"/>
      <c r="S1255" s="20"/>
      <c r="T1255" s="20"/>
      <c r="U1255" s="20">
        <v>10.15</v>
      </c>
      <c r="V1255" s="21"/>
      <c r="W1255" s="21"/>
      <c r="X1255" s="21"/>
      <c r="Y1255" s="20"/>
      <c r="Z1255" s="20"/>
      <c r="AA1255" s="20"/>
      <c r="AB1255" s="22">
        <v>4680</v>
      </c>
      <c r="AC1255" s="22">
        <v>4455</v>
      </c>
      <c r="AD1255" s="22">
        <v>12300</v>
      </c>
      <c r="AE1255" s="22">
        <v>4455</v>
      </c>
      <c r="AF1255" s="23">
        <f t="shared" si="28"/>
        <v>-4.8076923076923128</v>
      </c>
    </row>
    <row r="1256" spans="1:32" x14ac:dyDescent="0.45">
      <c r="A1256" s="19" t="s">
        <v>3388</v>
      </c>
      <c r="B1256" s="15" t="s">
        <v>3389</v>
      </c>
      <c r="C1256" s="19">
        <v>12</v>
      </c>
      <c r="D1256" s="20" t="s">
        <v>160</v>
      </c>
      <c r="E1256" s="25" t="s">
        <v>5242</v>
      </c>
      <c r="F1256" s="25">
        <v>106.74</v>
      </c>
      <c r="G1256" s="27">
        <v>24482092</v>
      </c>
      <c r="H1256" s="25">
        <v>0</v>
      </c>
      <c r="I1256" s="25">
        <v>0</v>
      </c>
      <c r="J1256" s="25">
        <v>0</v>
      </c>
      <c r="K1256" s="20">
        <v>-19.260000000000002</v>
      </c>
      <c r="L1256" s="20">
        <v>-38.68</v>
      </c>
      <c r="M1256" s="20">
        <v>-29.68</v>
      </c>
      <c r="N1256" s="20">
        <v>-65.2</v>
      </c>
      <c r="O1256" s="20">
        <v>-29.34</v>
      </c>
      <c r="P1256" s="20">
        <v>0.53</v>
      </c>
      <c r="Q1256" s="20">
        <v>1.89</v>
      </c>
      <c r="R1256" s="20"/>
      <c r="S1256" s="20"/>
      <c r="T1256" s="20"/>
      <c r="U1256" s="20">
        <v>10.36</v>
      </c>
      <c r="V1256" s="20"/>
      <c r="W1256" s="20">
        <v>14.7</v>
      </c>
      <c r="X1256" s="20"/>
      <c r="Y1256" s="20"/>
      <c r="Z1256" s="20"/>
      <c r="AA1256" s="20"/>
      <c r="AB1256" s="22">
        <v>6110</v>
      </c>
      <c r="AC1256" s="22">
        <v>4360</v>
      </c>
      <c r="AD1256" s="22">
        <v>4720</v>
      </c>
      <c r="AE1256" s="22">
        <v>4360</v>
      </c>
      <c r="AF1256" s="23">
        <f t="shared" si="28"/>
        <v>-28.641571194762683</v>
      </c>
    </row>
    <row r="1257" spans="1:32" x14ac:dyDescent="0.45">
      <c r="A1257" s="19" t="s">
        <v>342</v>
      </c>
      <c r="B1257" s="15" t="s">
        <v>343</v>
      </c>
      <c r="C1257" s="19">
        <v>12</v>
      </c>
      <c r="D1257" s="20" t="s">
        <v>72</v>
      </c>
      <c r="E1257" s="25" t="s">
        <v>5241</v>
      </c>
      <c r="F1257" s="26">
        <v>106.74</v>
      </c>
      <c r="G1257" s="27">
        <v>90530915</v>
      </c>
      <c r="H1257" s="25">
        <v>0</v>
      </c>
      <c r="I1257" s="25">
        <v>0</v>
      </c>
      <c r="J1257" s="25">
        <v>0</v>
      </c>
      <c r="K1257" s="20">
        <v>-8.39</v>
      </c>
      <c r="L1257" s="20">
        <v>-11.82</v>
      </c>
      <c r="M1257" s="20">
        <v>-3.99</v>
      </c>
      <c r="N1257" s="20">
        <v>-10.14</v>
      </c>
      <c r="O1257" s="20">
        <v>-4.92</v>
      </c>
      <c r="P1257" s="20">
        <v>-0.51</v>
      </c>
      <c r="Q1257" s="20">
        <v>-0.59</v>
      </c>
      <c r="R1257" s="20"/>
      <c r="S1257" s="20"/>
      <c r="T1257" s="20"/>
      <c r="U1257" s="20">
        <v>2.2799999999999998</v>
      </c>
      <c r="V1257" s="20"/>
      <c r="W1257" s="20"/>
      <c r="X1257" s="20"/>
      <c r="Y1257" s="20"/>
      <c r="Z1257" s="20"/>
      <c r="AA1257" s="20"/>
      <c r="AB1257" s="22">
        <v>1275</v>
      </c>
      <c r="AC1257" s="22">
        <v>1179</v>
      </c>
      <c r="AD1257" s="22">
        <v>1775</v>
      </c>
      <c r="AE1257" s="22">
        <v>1179</v>
      </c>
      <c r="AF1257" s="23">
        <f t="shared" si="28"/>
        <v>-7.529411764705884</v>
      </c>
    </row>
    <row r="1258" spans="1:32" x14ac:dyDescent="0.45">
      <c r="A1258" s="24" t="s">
        <v>5088</v>
      </c>
      <c r="B1258" t="s">
        <v>5089</v>
      </c>
      <c r="C1258" s="24">
        <v>12</v>
      </c>
      <c r="D1258" s="25" t="s">
        <v>874</v>
      </c>
      <c r="E1258" s="25" t="s">
        <v>5242</v>
      </c>
      <c r="F1258" s="25">
        <v>106.68</v>
      </c>
      <c r="G1258" s="27">
        <v>13624900</v>
      </c>
      <c r="H1258" s="25">
        <v>0</v>
      </c>
      <c r="I1258" s="25">
        <v>0</v>
      </c>
      <c r="J1258" s="25">
        <v>0</v>
      </c>
      <c r="K1258" s="25">
        <v>-9.3800000000000008</v>
      </c>
      <c r="L1258" s="25">
        <v>-17.41</v>
      </c>
      <c r="M1258" s="25">
        <v>-41.17</v>
      </c>
      <c r="N1258" s="25">
        <v>-32.96</v>
      </c>
      <c r="O1258" s="25">
        <v>-29.78</v>
      </c>
      <c r="P1258" s="25">
        <v>-0.78</v>
      </c>
      <c r="Q1258" s="25">
        <v>-3.73</v>
      </c>
      <c r="R1258" s="25"/>
      <c r="S1258" s="25"/>
      <c r="T1258" s="25"/>
      <c r="U1258" s="25">
        <v>-10.47</v>
      </c>
      <c r="V1258" s="25"/>
      <c r="W1258" s="25"/>
      <c r="X1258" s="25"/>
      <c r="Y1258" s="25"/>
      <c r="Z1258" s="25"/>
      <c r="AA1258" s="25"/>
      <c r="AB1258" s="27">
        <v>8650</v>
      </c>
      <c r="AC1258" s="27">
        <v>7830</v>
      </c>
      <c r="AD1258" s="25"/>
      <c r="AE1258" s="27">
        <v>7830</v>
      </c>
      <c r="AF1258" s="23">
        <f t="shared" si="28"/>
        <v>-9.4797687861271633</v>
      </c>
    </row>
    <row r="1259" spans="1:32" x14ac:dyDescent="0.45">
      <c r="A1259" s="19" t="s">
        <v>3086</v>
      </c>
      <c r="B1259" s="15" t="s">
        <v>3087</v>
      </c>
      <c r="C1259" s="19">
        <v>12</v>
      </c>
      <c r="D1259" s="20" t="s">
        <v>160</v>
      </c>
      <c r="E1259" s="25" t="s">
        <v>5242</v>
      </c>
      <c r="F1259" s="25">
        <v>106.64</v>
      </c>
      <c r="G1259" s="27">
        <v>15964415</v>
      </c>
      <c r="H1259" s="25">
        <v>0</v>
      </c>
      <c r="I1259" s="25">
        <v>0</v>
      </c>
      <c r="J1259" s="25">
        <v>0</v>
      </c>
      <c r="K1259" s="20">
        <v>-13.36</v>
      </c>
      <c r="L1259" s="20">
        <v>-36.619999999999997</v>
      </c>
      <c r="M1259" s="20">
        <v>-52.29</v>
      </c>
      <c r="N1259" s="20">
        <v>-22.33</v>
      </c>
      <c r="O1259" s="20">
        <v>-46.47</v>
      </c>
      <c r="P1259" s="20">
        <v>-0.13</v>
      </c>
      <c r="Q1259" s="20">
        <v>-0.1</v>
      </c>
      <c r="R1259" s="20"/>
      <c r="S1259" s="20"/>
      <c r="T1259" s="20"/>
      <c r="U1259" s="21">
        <v>6.46</v>
      </c>
      <c r="V1259" s="21"/>
      <c r="W1259" s="21"/>
      <c r="X1259" s="21"/>
      <c r="Y1259" s="20"/>
      <c r="Z1259" s="20"/>
      <c r="AA1259" s="20"/>
      <c r="AB1259" s="22">
        <v>8340</v>
      </c>
      <c r="AC1259" s="22">
        <v>6680</v>
      </c>
      <c r="AD1259" s="22">
        <v>4230</v>
      </c>
      <c r="AE1259" s="22">
        <v>6680</v>
      </c>
      <c r="AF1259" s="23">
        <f t="shared" si="28"/>
        <v>-19.90407673860911</v>
      </c>
    </row>
    <row r="1260" spans="1:32" x14ac:dyDescent="0.45">
      <c r="A1260" s="19" t="s">
        <v>1067</v>
      </c>
      <c r="B1260" s="15" t="s">
        <v>1068</v>
      </c>
      <c r="C1260" s="19">
        <v>12</v>
      </c>
      <c r="D1260" s="20" t="s">
        <v>127</v>
      </c>
      <c r="E1260" s="25" t="s">
        <v>5241</v>
      </c>
      <c r="F1260" s="25">
        <v>106.53</v>
      </c>
      <c r="G1260" s="27">
        <v>53396308</v>
      </c>
      <c r="H1260" s="25">
        <v>0</v>
      </c>
      <c r="I1260" s="25">
        <v>0</v>
      </c>
      <c r="J1260" s="25">
        <v>0</v>
      </c>
      <c r="K1260" s="20">
        <v>-9.52</v>
      </c>
      <c r="L1260" s="20">
        <v>-20.99</v>
      </c>
      <c r="M1260" s="20">
        <v>-53.17</v>
      </c>
      <c r="N1260" s="20">
        <v>-53.17</v>
      </c>
      <c r="O1260" s="20">
        <v>-53.17</v>
      </c>
      <c r="P1260" s="20">
        <v>-0.3</v>
      </c>
      <c r="Q1260" s="20">
        <v>-0.5</v>
      </c>
      <c r="R1260" s="20"/>
      <c r="S1260" s="20"/>
      <c r="T1260" s="20"/>
      <c r="U1260" s="21">
        <v>10.029999999999999</v>
      </c>
      <c r="V1260" s="21"/>
      <c r="W1260" s="21"/>
      <c r="X1260" s="21"/>
      <c r="Y1260" s="20"/>
      <c r="Z1260" s="20"/>
      <c r="AA1260" s="20"/>
      <c r="AB1260" s="22">
        <v>2330</v>
      </c>
      <c r="AC1260" s="22">
        <v>1995</v>
      </c>
      <c r="AD1260" s="22">
        <v>4963</v>
      </c>
      <c r="AE1260" s="22">
        <v>1995</v>
      </c>
      <c r="AF1260" s="23">
        <f t="shared" si="28"/>
        <v>-14.377682403433479</v>
      </c>
    </row>
    <row r="1261" spans="1:32" x14ac:dyDescent="0.45">
      <c r="A1261" s="24" t="s">
        <v>4480</v>
      </c>
      <c r="B1261" t="s">
        <v>4481</v>
      </c>
      <c r="C1261" s="24">
        <v>12</v>
      </c>
      <c r="D1261" s="25" t="s">
        <v>66</v>
      </c>
      <c r="E1261" s="25" t="s">
        <v>5242</v>
      </c>
      <c r="F1261" s="26">
        <v>106.19</v>
      </c>
      <c r="G1261" s="27">
        <v>23650793</v>
      </c>
      <c r="H1261" s="25">
        <v>0</v>
      </c>
      <c r="I1261" s="25">
        <v>0</v>
      </c>
      <c r="J1261" s="25">
        <v>0</v>
      </c>
      <c r="K1261" s="25">
        <v>-13.82</v>
      </c>
      <c r="L1261" s="25">
        <v>-36.76</v>
      </c>
      <c r="M1261" s="25">
        <v>-39.32</v>
      </c>
      <c r="N1261" s="25">
        <v>-54.18</v>
      </c>
      <c r="O1261" s="25">
        <v>-34.159999999999997</v>
      </c>
      <c r="P1261" s="25">
        <v>-1.24</v>
      </c>
      <c r="Q1261" s="25">
        <v>-1.83</v>
      </c>
      <c r="R1261" s="25"/>
      <c r="S1261" s="25"/>
      <c r="T1261" s="25"/>
      <c r="U1261" s="25">
        <v>1.24</v>
      </c>
      <c r="V1261" s="25"/>
      <c r="W1261" s="25">
        <v>4</v>
      </c>
      <c r="X1261" s="25"/>
      <c r="Y1261" s="25"/>
      <c r="Z1261" s="25"/>
      <c r="AA1261" s="25"/>
      <c r="AB1261" s="27">
        <v>5710</v>
      </c>
      <c r="AC1261" s="27">
        <v>4490</v>
      </c>
      <c r="AD1261" s="27"/>
      <c r="AE1261" s="27">
        <v>4490</v>
      </c>
      <c r="AF1261" s="23">
        <f t="shared" si="28"/>
        <v>-21.366024518388794</v>
      </c>
    </row>
    <row r="1262" spans="1:32" x14ac:dyDescent="0.45">
      <c r="A1262" s="19" t="s">
        <v>4468</v>
      </c>
      <c r="B1262" s="15" t="s">
        <v>4469</v>
      </c>
      <c r="C1262" s="19">
        <v>12</v>
      </c>
      <c r="D1262" s="20" t="s">
        <v>66</v>
      </c>
      <c r="E1262" s="25" t="s">
        <v>5242</v>
      </c>
      <c r="F1262" s="26">
        <v>106.13</v>
      </c>
      <c r="G1262" s="27">
        <v>14001823</v>
      </c>
      <c r="H1262" s="25">
        <v>0</v>
      </c>
      <c r="I1262" s="25">
        <v>0</v>
      </c>
      <c r="J1262" s="25">
        <v>0</v>
      </c>
      <c r="K1262" s="20">
        <v>-13.57</v>
      </c>
      <c r="L1262" s="20">
        <v>-29.62</v>
      </c>
      <c r="M1262" s="20">
        <v>-53.47</v>
      </c>
      <c r="N1262" s="20">
        <v>-64.33</v>
      </c>
      <c r="O1262" s="20">
        <v>-66.09</v>
      </c>
      <c r="P1262" s="20">
        <v>-1.03</v>
      </c>
      <c r="Q1262" s="29">
        <v>-2.06</v>
      </c>
      <c r="R1262" s="20"/>
      <c r="S1262" s="20"/>
      <c r="T1262" s="20"/>
      <c r="U1262" s="20">
        <v>-4.93</v>
      </c>
      <c r="V1262" s="20"/>
      <c r="W1262" s="20"/>
      <c r="X1262" s="20"/>
      <c r="Y1262" s="20"/>
      <c r="Z1262" s="20"/>
      <c r="AA1262" s="20"/>
      <c r="AB1262" s="22">
        <v>8550</v>
      </c>
      <c r="AC1262" s="22">
        <v>7580</v>
      </c>
      <c r="AD1262" s="22">
        <v>20900</v>
      </c>
      <c r="AE1262" s="22">
        <v>7580</v>
      </c>
      <c r="AF1262" s="23">
        <f t="shared" si="28"/>
        <v>-11.345029239766081</v>
      </c>
    </row>
    <row r="1263" spans="1:32" x14ac:dyDescent="0.45">
      <c r="A1263" s="19" t="s">
        <v>1201</v>
      </c>
      <c r="B1263" s="15" t="s">
        <v>1202</v>
      </c>
      <c r="C1263" s="19">
        <v>12</v>
      </c>
      <c r="D1263" s="20" t="s">
        <v>160</v>
      </c>
      <c r="E1263" s="25" t="s">
        <v>5241</v>
      </c>
      <c r="F1263" s="26">
        <v>105.82</v>
      </c>
      <c r="G1263" s="27">
        <v>37063766</v>
      </c>
      <c r="H1263" s="25">
        <v>0</v>
      </c>
      <c r="I1263" s="25">
        <v>0</v>
      </c>
      <c r="J1263" s="25">
        <v>0</v>
      </c>
      <c r="K1263" s="20">
        <v>-10.92</v>
      </c>
      <c r="L1263" s="20">
        <v>-28.27</v>
      </c>
      <c r="M1263" s="20">
        <v>-9.7899999999999991</v>
      </c>
      <c r="N1263" s="20">
        <v>-26.23</v>
      </c>
      <c r="O1263" s="20">
        <v>-15.91</v>
      </c>
      <c r="P1263" s="20">
        <v>-0.19</v>
      </c>
      <c r="Q1263" s="20">
        <v>-0.95</v>
      </c>
      <c r="R1263" s="20"/>
      <c r="S1263" s="20"/>
      <c r="T1263" s="20"/>
      <c r="U1263" s="20">
        <v>12.38</v>
      </c>
      <c r="V1263" s="20"/>
      <c r="W1263" s="20"/>
      <c r="X1263" s="20"/>
      <c r="Y1263" s="20"/>
      <c r="Z1263" s="20"/>
      <c r="AA1263" s="20"/>
      <c r="AB1263" s="22">
        <v>3435</v>
      </c>
      <c r="AC1263" s="22">
        <v>2855</v>
      </c>
      <c r="AD1263" s="22">
        <v>14350</v>
      </c>
      <c r="AE1263" s="22">
        <v>2855</v>
      </c>
      <c r="AF1263" s="23">
        <f t="shared" ref="AF1263:AF1294" si="29">(AC1263/AB1263-1)*100</f>
        <v>-16.885007278020382</v>
      </c>
    </row>
    <row r="1264" spans="1:32" x14ac:dyDescent="0.45">
      <c r="A1264" s="19" t="s">
        <v>2047</v>
      </c>
      <c r="B1264" s="15" t="s">
        <v>2048</v>
      </c>
      <c r="C1264" s="19">
        <v>12</v>
      </c>
      <c r="D1264" s="20" t="s">
        <v>69</v>
      </c>
      <c r="E1264" s="25" t="s">
        <v>5242</v>
      </c>
      <c r="F1264" s="25">
        <v>105.66</v>
      </c>
      <c r="G1264" s="27">
        <v>26715757</v>
      </c>
      <c r="H1264" s="25">
        <v>0</v>
      </c>
      <c r="I1264" s="25">
        <v>0</v>
      </c>
      <c r="J1264" s="25">
        <v>0</v>
      </c>
      <c r="K1264" s="20">
        <v>-12.21</v>
      </c>
      <c r="L1264" s="20">
        <v>-27.43</v>
      </c>
      <c r="M1264" s="20">
        <v>-34.520000000000003</v>
      </c>
      <c r="N1264" s="20">
        <v>-7.7</v>
      </c>
      <c r="O1264" s="20">
        <v>-38.4</v>
      </c>
      <c r="P1264" s="20">
        <v>-0.04</v>
      </c>
      <c r="Q1264" s="20">
        <v>-3.17</v>
      </c>
      <c r="R1264" s="20"/>
      <c r="S1264" s="20"/>
      <c r="T1264" s="20"/>
      <c r="U1264" s="20">
        <v>61.73</v>
      </c>
      <c r="V1264" s="20"/>
      <c r="W1264" s="20"/>
      <c r="X1264" s="20"/>
      <c r="Y1264" s="20"/>
      <c r="Z1264" s="20"/>
      <c r="AA1264" s="20"/>
      <c r="AB1264" s="22">
        <v>5120</v>
      </c>
      <c r="AC1264" s="22">
        <v>3955</v>
      </c>
      <c r="AD1264" s="22">
        <v>6930</v>
      </c>
      <c r="AE1264" s="22">
        <v>3955</v>
      </c>
      <c r="AF1264" s="23">
        <f t="shared" si="29"/>
        <v>-22.75390625</v>
      </c>
    </row>
    <row r="1265" spans="1:32" x14ac:dyDescent="0.45">
      <c r="A1265" s="19" t="s">
        <v>1409</v>
      </c>
      <c r="B1265" s="15" t="s">
        <v>1410</v>
      </c>
      <c r="C1265" s="19">
        <v>6</v>
      </c>
      <c r="D1265" s="20" t="s">
        <v>88</v>
      </c>
      <c r="E1265" s="25" t="s">
        <v>5242</v>
      </c>
      <c r="F1265" s="25">
        <v>105.63</v>
      </c>
      <c r="G1265" s="27">
        <v>15980000</v>
      </c>
      <c r="H1265" s="25">
        <v>0</v>
      </c>
      <c r="I1265" s="25">
        <v>0</v>
      </c>
      <c r="J1265" s="25">
        <v>0</v>
      </c>
      <c r="K1265" s="20">
        <v>17.41</v>
      </c>
      <c r="L1265" s="20">
        <v>12.99</v>
      </c>
      <c r="M1265" s="20">
        <v>-2.0699999999999998</v>
      </c>
      <c r="N1265" s="20">
        <v>-21.31</v>
      </c>
      <c r="O1265" s="20">
        <v>-15.15</v>
      </c>
      <c r="P1265" s="20">
        <v>-0.85</v>
      </c>
      <c r="Q1265" s="20">
        <v>-1.17</v>
      </c>
      <c r="R1265" s="20"/>
      <c r="S1265" s="20"/>
      <c r="T1265" s="20"/>
      <c r="U1265" s="21">
        <v>-6.08</v>
      </c>
      <c r="V1265" s="21"/>
      <c r="W1265" s="21"/>
      <c r="X1265" s="21"/>
      <c r="Y1265" s="20"/>
      <c r="Z1265" s="20"/>
      <c r="AA1265" s="20"/>
      <c r="AB1265" s="22">
        <v>5130</v>
      </c>
      <c r="AC1265" s="22">
        <v>6610</v>
      </c>
      <c r="AD1265" s="22">
        <v>14450</v>
      </c>
      <c r="AE1265" s="22">
        <v>6610</v>
      </c>
      <c r="AF1265" s="23">
        <f t="shared" si="29"/>
        <v>28.84990253411306</v>
      </c>
    </row>
    <row r="1266" spans="1:32" x14ac:dyDescent="0.45">
      <c r="A1266" s="19" t="s">
        <v>1369</v>
      </c>
      <c r="B1266" s="15" t="s">
        <v>1370</v>
      </c>
      <c r="C1266" s="19">
        <v>12</v>
      </c>
      <c r="D1266" s="20" t="s">
        <v>91</v>
      </c>
      <c r="E1266" s="25" t="s">
        <v>5241</v>
      </c>
      <c r="F1266" s="26">
        <v>105.34</v>
      </c>
      <c r="G1266" s="27">
        <v>190150720</v>
      </c>
      <c r="H1266" s="25">
        <v>0</v>
      </c>
      <c r="I1266" s="25">
        <v>0</v>
      </c>
      <c r="J1266" s="25">
        <v>0</v>
      </c>
      <c r="K1266" s="20">
        <v>-9.77</v>
      </c>
      <c r="L1266" s="20">
        <v>-22.52</v>
      </c>
      <c r="M1266" s="20">
        <v>-25.24</v>
      </c>
      <c r="N1266" s="20">
        <v>-31.86</v>
      </c>
      <c r="O1266" s="20">
        <v>-30.75</v>
      </c>
      <c r="P1266" s="20">
        <v>-0.03</v>
      </c>
      <c r="Q1266" s="20">
        <v>0.1</v>
      </c>
      <c r="R1266" s="20"/>
      <c r="S1266" s="20"/>
      <c r="T1266" s="20"/>
      <c r="U1266" s="20">
        <v>3.12</v>
      </c>
      <c r="V1266" s="20"/>
      <c r="W1266" s="20"/>
      <c r="X1266" s="20"/>
      <c r="Y1266" s="20"/>
      <c r="Z1266" s="20"/>
      <c r="AA1266" s="20"/>
      <c r="AB1266" s="22">
        <v>679</v>
      </c>
      <c r="AC1266" s="22">
        <v>554</v>
      </c>
      <c r="AD1266" s="22">
        <v>2290</v>
      </c>
      <c r="AE1266" s="22">
        <v>554</v>
      </c>
      <c r="AF1266" s="23">
        <f t="shared" si="29"/>
        <v>-18.409425625920473</v>
      </c>
    </row>
    <row r="1267" spans="1:32" x14ac:dyDescent="0.45">
      <c r="A1267" s="19" t="s">
        <v>491</v>
      </c>
      <c r="B1267" s="15" t="s">
        <v>492</v>
      </c>
      <c r="C1267" s="19">
        <v>12</v>
      </c>
      <c r="D1267" s="20" t="s">
        <v>91</v>
      </c>
      <c r="E1267" s="25" t="s">
        <v>5241</v>
      </c>
      <c r="F1267" s="26">
        <v>105.2</v>
      </c>
      <c r="G1267" s="27">
        <v>36720000</v>
      </c>
      <c r="H1267" s="25">
        <v>0</v>
      </c>
      <c r="I1267" s="25">
        <v>0</v>
      </c>
      <c r="J1267" s="25">
        <v>0</v>
      </c>
      <c r="K1267" s="20">
        <v>-8.61</v>
      </c>
      <c r="L1267" s="20">
        <v>-16.350000000000001</v>
      </c>
      <c r="M1267" s="20">
        <v>-23.6</v>
      </c>
      <c r="N1267" s="20">
        <v>-34.51</v>
      </c>
      <c r="O1267" s="20">
        <v>-24.21</v>
      </c>
      <c r="P1267" s="20">
        <v>7.0000000000000007E-2</v>
      </c>
      <c r="Q1267" s="20">
        <v>-0.19</v>
      </c>
      <c r="R1267" s="20"/>
      <c r="S1267" s="20"/>
      <c r="T1267" s="20"/>
      <c r="U1267" s="20">
        <v>23.57</v>
      </c>
      <c r="V1267" s="20"/>
      <c r="W1267" s="20"/>
      <c r="X1267" s="20"/>
      <c r="Y1267" s="20"/>
      <c r="Z1267" s="20"/>
      <c r="AA1267" s="20"/>
      <c r="AB1267" s="22">
        <v>3020</v>
      </c>
      <c r="AC1267" s="22">
        <v>2865</v>
      </c>
      <c r="AD1267" s="22">
        <v>4450</v>
      </c>
      <c r="AE1267" s="22">
        <v>2865</v>
      </c>
      <c r="AF1267" s="23">
        <f t="shared" si="29"/>
        <v>-5.1324503311258258</v>
      </c>
    </row>
    <row r="1268" spans="1:32" x14ac:dyDescent="0.45">
      <c r="A1268" s="24" t="s">
        <v>3766</v>
      </c>
      <c r="B1268" t="s">
        <v>3767</v>
      </c>
      <c r="C1268" s="24">
        <v>12</v>
      </c>
      <c r="D1268" s="25" t="s">
        <v>66</v>
      </c>
      <c r="E1268" s="25" t="s">
        <v>5242</v>
      </c>
      <c r="F1268" s="26">
        <v>105.09</v>
      </c>
      <c r="G1268" s="27">
        <v>16318851</v>
      </c>
      <c r="H1268" s="25">
        <v>0</v>
      </c>
      <c r="I1268" s="25">
        <v>0</v>
      </c>
      <c r="J1268" s="25">
        <v>0</v>
      </c>
      <c r="K1268" s="25">
        <v>-25.2</v>
      </c>
      <c r="L1268" s="25">
        <v>-47.39</v>
      </c>
      <c r="M1268" s="25">
        <v>-62.71</v>
      </c>
      <c r="N1268" s="25">
        <v>109.09</v>
      </c>
      <c r="O1268" s="25">
        <v>64.290000000000006</v>
      </c>
      <c r="P1268" s="25">
        <v>0.99</v>
      </c>
      <c r="Q1268" s="25">
        <v>4.01</v>
      </c>
      <c r="R1268" s="25"/>
      <c r="S1268" s="25"/>
      <c r="T1268" s="25"/>
      <c r="U1268" s="25">
        <v>-2.36</v>
      </c>
      <c r="V1268" s="25"/>
      <c r="W1268" s="25"/>
      <c r="X1268" s="25"/>
      <c r="Y1268" s="25"/>
      <c r="Z1268" s="25"/>
      <c r="AA1268" s="25"/>
      <c r="AB1268" s="27">
        <v>9810</v>
      </c>
      <c r="AC1268" s="27">
        <v>6440</v>
      </c>
      <c r="AD1268" s="27">
        <v>2740</v>
      </c>
      <c r="AE1268" s="27">
        <v>6440</v>
      </c>
      <c r="AF1268" s="23">
        <f t="shared" si="29"/>
        <v>-34.352701325178394</v>
      </c>
    </row>
    <row r="1269" spans="1:32" x14ac:dyDescent="0.45">
      <c r="A1269" s="19" t="s">
        <v>3862</v>
      </c>
      <c r="B1269" s="15" t="s">
        <v>3863</v>
      </c>
      <c r="C1269" s="19">
        <v>12</v>
      </c>
      <c r="D1269" s="20" t="s">
        <v>66</v>
      </c>
      <c r="E1269" s="25" t="s">
        <v>5242</v>
      </c>
      <c r="F1269" s="25">
        <v>105.05</v>
      </c>
      <c r="G1269" s="27">
        <v>34275121</v>
      </c>
      <c r="H1269" s="25">
        <v>0</v>
      </c>
      <c r="I1269" s="25">
        <v>0</v>
      </c>
      <c r="J1269" s="25">
        <v>0</v>
      </c>
      <c r="K1269" s="20">
        <v>-11.42</v>
      </c>
      <c r="L1269" s="20">
        <v>-25.15</v>
      </c>
      <c r="M1269" s="20">
        <v>-44.37</v>
      </c>
      <c r="N1269" s="20">
        <v>-19.45</v>
      </c>
      <c r="O1269" s="20">
        <v>-54.12</v>
      </c>
      <c r="P1269" s="20">
        <v>0.1</v>
      </c>
      <c r="Q1269" s="20">
        <v>0.28999999999999998</v>
      </c>
      <c r="R1269" s="20"/>
      <c r="S1269" s="20"/>
      <c r="T1269" s="20"/>
      <c r="U1269" s="20">
        <v>-14.02</v>
      </c>
      <c r="V1269" s="20"/>
      <c r="W1269" s="20"/>
      <c r="X1269" s="20"/>
      <c r="Y1269" s="20"/>
      <c r="Z1269" s="20"/>
      <c r="AA1269" s="20"/>
      <c r="AB1269" s="22">
        <v>3430</v>
      </c>
      <c r="AC1269" s="22">
        <v>3065</v>
      </c>
      <c r="AD1269" s="22">
        <v>64394</v>
      </c>
      <c r="AE1269" s="22">
        <v>3065</v>
      </c>
      <c r="AF1269" s="23">
        <f t="shared" si="29"/>
        <v>-10.641399416909625</v>
      </c>
    </row>
    <row r="1270" spans="1:32" x14ac:dyDescent="0.45">
      <c r="A1270" s="24" t="s">
        <v>4464</v>
      </c>
      <c r="B1270" t="s">
        <v>4465</v>
      </c>
      <c r="C1270" s="24">
        <v>12</v>
      </c>
      <c r="D1270" s="25" t="s">
        <v>69</v>
      </c>
      <c r="E1270" s="25" t="s">
        <v>5242</v>
      </c>
      <c r="F1270" s="25">
        <v>104.91</v>
      </c>
      <c r="G1270" s="27">
        <v>39145558</v>
      </c>
      <c r="H1270" s="25">
        <v>0</v>
      </c>
      <c r="I1270" s="25">
        <v>0</v>
      </c>
      <c r="J1270" s="25">
        <v>0</v>
      </c>
      <c r="K1270" s="25">
        <v>-10.96</v>
      </c>
      <c r="L1270" s="25">
        <v>-23.32</v>
      </c>
      <c r="M1270" s="25">
        <v>-23.43</v>
      </c>
      <c r="N1270" s="25">
        <v>-37.090000000000003</v>
      </c>
      <c r="O1270" s="25">
        <v>-33.75</v>
      </c>
      <c r="P1270" s="25">
        <v>-0.01</v>
      </c>
      <c r="Q1270" s="25">
        <v>0</v>
      </c>
      <c r="R1270" s="25"/>
      <c r="S1270" s="25"/>
      <c r="T1270" s="25"/>
      <c r="U1270" s="25">
        <v>8.9</v>
      </c>
      <c r="V1270" s="25">
        <v>30</v>
      </c>
      <c r="W1270" s="25">
        <v>30</v>
      </c>
      <c r="X1270" s="25">
        <v>30</v>
      </c>
      <c r="Y1270" s="25"/>
      <c r="Z1270" s="25"/>
      <c r="AA1270" s="25"/>
      <c r="AB1270" s="27">
        <v>3135</v>
      </c>
      <c r="AC1270" s="27">
        <v>2680</v>
      </c>
      <c r="AD1270" s="27"/>
      <c r="AE1270" s="27">
        <v>2680</v>
      </c>
      <c r="AF1270" s="23">
        <f t="shared" si="29"/>
        <v>-14.513556618819779</v>
      </c>
    </row>
    <row r="1271" spans="1:32" x14ac:dyDescent="0.45">
      <c r="A1271" s="19" t="s">
        <v>995</v>
      </c>
      <c r="B1271" s="15" t="s">
        <v>996</v>
      </c>
      <c r="C1271" s="19">
        <v>12</v>
      </c>
      <c r="D1271" s="20" t="s">
        <v>69</v>
      </c>
      <c r="E1271" s="25" t="s">
        <v>5242</v>
      </c>
      <c r="F1271" s="25">
        <v>104.78</v>
      </c>
      <c r="G1271" s="27">
        <v>38806582</v>
      </c>
      <c r="H1271" s="25">
        <v>0</v>
      </c>
      <c r="I1271" s="25">
        <v>0</v>
      </c>
      <c r="J1271" s="25">
        <v>0</v>
      </c>
      <c r="K1271" s="20">
        <v>-14.69</v>
      </c>
      <c r="L1271" s="20">
        <v>-26.43</v>
      </c>
      <c r="M1271" s="20">
        <v>-13.18</v>
      </c>
      <c r="N1271" s="20">
        <v>-2.7</v>
      </c>
      <c r="O1271" s="20">
        <v>-5.92</v>
      </c>
      <c r="P1271" s="20">
        <v>-0.35</v>
      </c>
      <c r="Q1271" s="20">
        <v>-2.6</v>
      </c>
      <c r="R1271" s="20"/>
      <c r="S1271" s="20"/>
      <c r="T1271" s="20"/>
      <c r="U1271" s="20">
        <v>64.36</v>
      </c>
      <c r="V1271" s="20"/>
      <c r="W1271" s="20"/>
      <c r="X1271" s="20"/>
      <c r="Y1271" s="20"/>
      <c r="Z1271" s="20"/>
      <c r="AA1271" s="20"/>
      <c r="AB1271" s="22">
        <v>3050</v>
      </c>
      <c r="AC1271" s="22">
        <v>2700</v>
      </c>
      <c r="AD1271" s="22">
        <v>3298</v>
      </c>
      <c r="AE1271" s="22">
        <v>2700</v>
      </c>
      <c r="AF1271" s="23">
        <f t="shared" si="29"/>
        <v>-11.475409836065575</v>
      </c>
    </row>
    <row r="1272" spans="1:32" x14ac:dyDescent="0.45">
      <c r="A1272" s="24" t="s">
        <v>3890</v>
      </c>
      <c r="B1272" t="s">
        <v>3891</v>
      </c>
      <c r="C1272" s="24">
        <v>12</v>
      </c>
      <c r="D1272" s="25" t="s">
        <v>66</v>
      </c>
      <c r="E1272" s="25" t="s">
        <v>5242</v>
      </c>
      <c r="F1272" s="25">
        <v>104.67</v>
      </c>
      <c r="G1272" s="27">
        <v>20933940</v>
      </c>
      <c r="H1272" s="25">
        <v>0</v>
      </c>
      <c r="I1272" s="25">
        <v>0</v>
      </c>
      <c r="J1272" s="25">
        <v>0</v>
      </c>
      <c r="K1272" s="25">
        <v>-14.97</v>
      </c>
      <c r="L1272" s="25">
        <v>-37.19</v>
      </c>
      <c r="M1272" s="25">
        <v>-24.59</v>
      </c>
      <c r="N1272" s="25">
        <v>-61.48</v>
      </c>
      <c r="O1272" s="25">
        <v>-35.979999999999997</v>
      </c>
      <c r="P1272" s="25">
        <v>-0.08</v>
      </c>
      <c r="Q1272" s="25">
        <v>-1.68</v>
      </c>
      <c r="R1272" s="25"/>
      <c r="S1272" s="25"/>
      <c r="T1272" s="25"/>
      <c r="U1272" s="25">
        <v>17.010000000000002</v>
      </c>
      <c r="V1272" s="25"/>
      <c r="W1272" s="25"/>
      <c r="X1272" s="25"/>
      <c r="Y1272" s="25"/>
      <c r="Z1272" s="25"/>
      <c r="AA1272" s="25"/>
      <c r="AB1272" s="27">
        <v>6680</v>
      </c>
      <c r="AC1272" s="27">
        <v>5000</v>
      </c>
      <c r="AD1272" s="27"/>
      <c r="AE1272" s="27">
        <v>5000</v>
      </c>
      <c r="AF1272" s="23">
        <f t="shared" si="29"/>
        <v>-25.149700598802394</v>
      </c>
    </row>
    <row r="1273" spans="1:32" x14ac:dyDescent="0.45">
      <c r="A1273" s="19" t="s">
        <v>985</v>
      </c>
      <c r="B1273" s="15" t="s">
        <v>986</v>
      </c>
      <c r="C1273" s="19">
        <v>12</v>
      </c>
      <c r="D1273" s="20" t="s">
        <v>91</v>
      </c>
      <c r="E1273" s="25" t="s">
        <v>5241</v>
      </c>
      <c r="F1273" s="25">
        <v>104.36</v>
      </c>
      <c r="G1273" s="27">
        <v>91140499</v>
      </c>
      <c r="H1273" s="25">
        <v>0</v>
      </c>
      <c r="I1273" s="25">
        <v>0</v>
      </c>
      <c r="J1273" s="25">
        <v>0</v>
      </c>
      <c r="K1273" s="20">
        <v>-14.23</v>
      </c>
      <c r="L1273" s="20">
        <v>-30.73</v>
      </c>
      <c r="M1273" s="20">
        <v>-12.26</v>
      </c>
      <c r="N1273" s="20">
        <v>-18.16</v>
      </c>
      <c r="O1273" s="20">
        <v>-10.41</v>
      </c>
      <c r="P1273" s="20">
        <v>-0.95</v>
      </c>
      <c r="Q1273" s="20">
        <v>-2.62</v>
      </c>
      <c r="R1273" s="20"/>
      <c r="S1273" s="20"/>
      <c r="T1273" s="20"/>
      <c r="U1273" s="20">
        <v>51.53</v>
      </c>
      <c r="V1273" s="20"/>
      <c r="W1273" s="20"/>
      <c r="X1273" s="20"/>
      <c r="Y1273" s="20"/>
      <c r="Z1273" s="20"/>
      <c r="AA1273" s="20"/>
      <c r="AB1273" s="22">
        <v>1389</v>
      </c>
      <c r="AC1273" s="22">
        <v>1145</v>
      </c>
      <c r="AD1273" s="22">
        <v>2855</v>
      </c>
      <c r="AE1273" s="22">
        <v>1145</v>
      </c>
      <c r="AF1273" s="23">
        <f t="shared" si="29"/>
        <v>-17.566594672426206</v>
      </c>
    </row>
    <row r="1274" spans="1:32" x14ac:dyDescent="0.45">
      <c r="A1274" s="24" t="s">
        <v>4446</v>
      </c>
      <c r="B1274" t="s">
        <v>4447</v>
      </c>
      <c r="C1274" s="24">
        <v>12</v>
      </c>
      <c r="D1274" s="25" t="s">
        <v>175</v>
      </c>
      <c r="E1274" s="25" t="s">
        <v>5242</v>
      </c>
      <c r="F1274" s="25">
        <v>104.32</v>
      </c>
      <c r="G1274" s="27">
        <v>30726747</v>
      </c>
      <c r="H1274" s="25">
        <v>0</v>
      </c>
      <c r="I1274" s="25">
        <v>0</v>
      </c>
      <c r="J1274" s="25">
        <v>0</v>
      </c>
      <c r="K1274" s="25">
        <v>-19.170000000000002</v>
      </c>
      <c r="L1274" s="25">
        <v>-28.97</v>
      </c>
      <c r="M1274" s="25">
        <v>-39.159999999999997</v>
      </c>
      <c r="N1274" s="25">
        <v>-24.81</v>
      </c>
      <c r="O1274" s="25">
        <v>-43.04</v>
      </c>
      <c r="P1274" s="25">
        <v>0.13</v>
      </c>
      <c r="Q1274" s="25">
        <v>0.47</v>
      </c>
      <c r="R1274" s="25"/>
      <c r="S1274" s="25"/>
      <c r="T1274" s="25"/>
      <c r="U1274" s="25">
        <v>10.86</v>
      </c>
      <c r="V1274" s="25"/>
      <c r="W1274" s="25"/>
      <c r="X1274" s="25"/>
      <c r="Y1274" s="25"/>
      <c r="Z1274" s="25"/>
      <c r="AA1274" s="25"/>
      <c r="AB1274" s="27">
        <v>4145</v>
      </c>
      <c r="AC1274" s="27">
        <v>3395</v>
      </c>
      <c r="AD1274" s="27">
        <v>3960</v>
      </c>
      <c r="AE1274" s="27">
        <v>3395</v>
      </c>
      <c r="AF1274" s="23">
        <f t="shared" si="29"/>
        <v>-18.094089264173707</v>
      </c>
    </row>
    <row r="1275" spans="1:32" x14ac:dyDescent="0.45">
      <c r="A1275" s="19" t="s">
        <v>669</v>
      </c>
      <c r="B1275" s="15" t="s">
        <v>670</v>
      </c>
      <c r="C1275" s="19">
        <v>12</v>
      </c>
      <c r="D1275" s="20" t="s">
        <v>66</v>
      </c>
      <c r="E1275" s="25" t="s">
        <v>5242</v>
      </c>
      <c r="F1275" s="26">
        <v>104.32</v>
      </c>
      <c r="G1275" s="27">
        <v>28464992</v>
      </c>
      <c r="H1275" s="25">
        <v>0</v>
      </c>
      <c r="I1275" s="25">
        <v>0</v>
      </c>
      <c r="J1275" s="25">
        <v>0</v>
      </c>
      <c r="K1275" s="20">
        <v>-10.72</v>
      </c>
      <c r="L1275" s="20">
        <v>-23.33</v>
      </c>
      <c r="M1275" s="20">
        <v>-28.7</v>
      </c>
      <c r="N1275" s="20">
        <v>-30.85</v>
      </c>
      <c r="O1275" s="20">
        <v>-33</v>
      </c>
      <c r="P1275" s="20">
        <v>-0.04</v>
      </c>
      <c r="Q1275" s="20">
        <v>-1.69</v>
      </c>
      <c r="R1275" s="20"/>
      <c r="S1275" s="20"/>
      <c r="T1275" s="20"/>
      <c r="U1275" s="21">
        <v>9.25</v>
      </c>
      <c r="V1275" s="21"/>
      <c r="W1275" s="21"/>
      <c r="X1275" s="21"/>
      <c r="Y1275" s="20"/>
      <c r="Z1275" s="20"/>
      <c r="AA1275" s="20"/>
      <c r="AB1275" s="22">
        <v>4190</v>
      </c>
      <c r="AC1275" s="22">
        <v>3665</v>
      </c>
      <c r="AD1275" s="22">
        <v>9540</v>
      </c>
      <c r="AE1275" s="22">
        <v>3665</v>
      </c>
      <c r="AF1275" s="23">
        <f t="shared" si="29"/>
        <v>-12.529832935560858</v>
      </c>
    </row>
    <row r="1276" spans="1:32" x14ac:dyDescent="0.45">
      <c r="A1276" s="19" t="s">
        <v>348</v>
      </c>
      <c r="B1276" s="15" t="s">
        <v>349</v>
      </c>
      <c r="C1276" s="19">
        <v>12</v>
      </c>
      <c r="D1276" s="20" t="s">
        <v>66</v>
      </c>
      <c r="E1276" s="25" t="s">
        <v>5241</v>
      </c>
      <c r="F1276" s="26">
        <v>104.31</v>
      </c>
      <c r="G1276" s="27">
        <v>15973355</v>
      </c>
      <c r="H1276" s="25">
        <v>0</v>
      </c>
      <c r="I1276" s="25">
        <v>0</v>
      </c>
      <c r="J1276" s="25">
        <v>0</v>
      </c>
      <c r="K1276" s="20">
        <v>-9.81</v>
      </c>
      <c r="L1276" s="20">
        <v>-24.16</v>
      </c>
      <c r="M1276" s="20">
        <v>-23</v>
      </c>
      <c r="N1276" s="20">
        <v>-26.46</v>
      </c>
      <c r="O1276" s="20">
        <v>-18.78</v>
      </c>
      <c r="P1276" s="20">
        <v>0.02</v>
      </c>
      <c r="Q1276" s="20">
        <v>-0.12</v>
      </c>
      <c r="R1276" s="20"/>
      <c r="S1276" s="20"/>
      <c r="T1276" s="20"/>
      <c r="U1276" s="21">
        <v>38.69</v>
      </c>
      <c r="V1276" s="21"/>
      <c r="W1276" s="21"/>
      <c r="X1276" s="21"/>
      <c r="Y1276" s="20"/>
      <c r="Z1276" s="20"/>
      <c r="AA1276" s="20"/>
      <c r="AB1276" s="22">
        <v>7500</v>
      </c>
      <c r="AC1276" s="22">
        <v>6530</v>
      </c>
      <c r="AD1276" s="22">
        <v>24900</v>
      </c>
      <c r="AE1276" s="22">
        <v>6530</v>
      </c>
      <c r="AF1276" s="23">
        <f t="shared" si="29"/>
        <v>-12.93333333333333</v>
      </c>
    </row>
    <row r="1277" spans="1:32" x14ac:dyDescent="0.45">
      <c r="A1277" s="19" t="s">
        <v>1035</v>
      </c>
      <c r="B1277" s="15" t="s">
        <v>1036</v>
      </c>
      <c r="C1277" s="19">
        <v>12</v>
      </c>
      <c r="D1277" s="20" t="s">
        <v>91</v>
      </c>
      <c r="E1277" s="25" t="s">
        <v>5241</v>
      </c>
      <c r="F1277" s="25">
        <v>103.99</v>
      </c>
      <c r="G1277" s="27">
        <v>27583100</v>
      </c>
      <c r="H1277" s="25">
        <v>0</v>
      </c>
      <c r="I1277" s="25">
        <v>0</v>
      </c>
      <c r="J1277" s="25">
        <v>0</v>
      </c>
      <c r="K1277" s="20">
        <v>-7.94</v>
      </c>
      <c r="L1277" s="20">
        <v>-16.32</v>
      </c>
      <c r="M1277" s="20">
        <v>-15.66</v>
      </c>
      <c r="N1277" s="20">
        <v>-21.13</v>
      </c>
      <c r="O1277" s="20">
        <v>-18.04</v>
      </c>
      <c r="P1277" s="20">
        <v>0</v>
      </c>
      <c r="Q1277" s="20">
        <v>-0.25</v>
      </c>
      <c r="R1277" s="20"/>
      <c r="S1277" s="20"/>
      <c r="T1277" s="20"/>
      <c r="U1277" s="20">
        <v>40.78</v>
      </c>
      <c r="V1277" s="20"/>
      <c r="W1277" s="20"/>
      <c r="X1277" s="20"/>
      <c r="Y1277" s="20"/>
      <c r="Z1277" s="20"/>
      <c r="AA1277" s="20"/>
      <c r="AB1277" s="22">
        <v>4175</v>
      </c>
      <c r="AC1277" s="22">
        <v>3770</v>
      </c>
      <c r="AD1277" s="22">
        <v>4755</v>
      </c>
      <c r="AE1277" s="22">
        <v>3770</v>
      </c>
      <c r="AF1277" s="23">
        <f t="shared" si="29"/>
        <v>-9.700598802395211</v>
      </c>
    </row>
    <row r="1278" spans="1:32" x14ac:dyDescent="0.45">
      <c r="A1278" s="19" t="s">
        <v>3822</v>
      </c>
      <c r="B1278" s="15" t="s">
        <v>3823</v>
      </c>
      <c r="C1278" s="19">
        <v>12</v>
      </c>
      <c r="D1278" s="20" t="s">
        <v>78</v>
      </c>
      <c r="E1278" s="25" t="s">
        <v>5241</v>
      </c>
      <c r="F1278" s="25">
        <v>103.93</v>
      </c>
      <c r="G1278" s="27">
        <v>9100836</v>
      </c>
      <c r="H1278" s="25">
        <v>0</v>
      </c>
      <c r="I1278" s="25">
        <v>0</v>
      </c>
      <c r="J1278" s="25">
        <v>0</v>
      </c>
      <c r="K1278" s="20">
        <v>-6.47</v>
      </c>
      <c r="L1278" s="20">
        <v>-11.95</v>
      </c>
      <c r="M1278" s="20">
        <v>-6.78</v>
      </c>
      <c r="N1278" s="20">
        <v>-9.3699999999999992</v>
      </c>
      <c r="O1278" s="20">
        <v>-6.24</v>
      </c>
      <c r="P1278" s="20">
        <v>-0.27</v>
      </c>
      <c r="Q1278" s="20">
        <v>-1.06</v>
      </c>
      <c r="R1278" s="20"/>
      <c r="S1278" s="20"/>
      <c r="T1278" s="20"/>
      <c r="U1278" s="20">
        <v>21.37</v>
      </c>
      <c r="V1278" s="20"/>
      <c r="W1278" s="20"/>
      <c r="X1278" s="20"/>
      <c r="Y1278" s="20"/>
      <c r="Z1278" s="20"/>
      <c r="AA1278" s="20"/>
      <c r="AB1278" s="22">
        <v>12320</v>
      </c>
      <c r="AC1278" s="22">
        <v>11420</v>
      </c>
      <c r="AD1278" s="22">
        <v>14900</v>
      </c>
      <c r="AE1278" s="22">
        <v>11420</v>
      </c>
      <c r="AF1278" s="23">
        <f t="shared" si="29"/>
        <v>-7.3051948051948035</v>
      </c>
    </row>
    <row r="1279" spans="1:32" x14ac:dyDescent="0.45">
      <c r="A1279" s="19" t="s">
        <v>4322</v>
      </c>
      <c r="B1279" s="15" t="s">
        <v>4323</v>
      </c>
      <c r="C1279" s="19">
        <v>12</v>
      </c>
      <c r="D1279" s="20" t="s">
        <v>874</v>
      </c>
      <c r="E1279" s="25" t="s">
        <v>5242</v>
      </c>
      <c r="F1279" s="25">
        <v>103.28</v>
      </c>
      <c r="G1279" s="27">
        <v>52162836</v>
      </c>
      <c r="H1279" s="25">
        <v>0</v>
      </c>
      <c r="I1279" s="25">
        <v>0</v>
      </c>
      <c r="J1279" s="25">
        <v>0</v>
      </c>
      <c r="K1279" s="20">
        <v>-10.81</v>
      </c>
      <c r="L1279" s="20">
        <v>-19.84</v>
      </c>
      <c r="M1279" s="20">
        <v>-26.8</v>
      </c>
      <c r="N1279" s="20">
        <v>-58.96</v>
      </c>
      <c r="O1279" s="20">
        <v>-41.25</v>
      </c>
      <c r="P1279" s="20">
        <v>-0.08</v>
      </c>
      <c r="Q1279" s="29">
        <v>0.05</v>
      </c>
      <c r="R1279" s="20"/>
      <c r="S1279" s="20"/>
      <c r="T1279" s="20"/>
      <c r="U1279" s="21">
        <v>22.68</v>
      </c>
      <c r="V1279" s="21"/>
      <c r="W1279" s="21"/>
      <c r="X1279" s="21"/>
      <c r="Y1279" s="20"/>
      <c r="Z1279" s="20"/>
      <c r="AA1279" s="20"/>
      <c r="AB1279" s="22">
        <v>2145</v>
      </c>
      <c r="AC1279" s="22">
        <v>1980</v>
      </c>
      <c r="AD1279" s="22">
        <v>3115</v>
      </c>
      <c r="AE1279" s="22">
        <v>1980</v>
      </c>
      <c r="AF1279" s="23">
        <f t="shared" si="29"/>
        <v>-7.6923076923076872</v>
      </c>
    </row>
    <row r="1280" spans="1:32" x14ac:dyDescent="0.45">
      <c r="A1280" s="19" t="s">
        <v>1705</v>
      </c>
      <c r="B1280" s="15" t="s">
        <v>1706</v>
      </c>
      <c r="C1280" s="19">
        <v>12</v>
      </c>
      <c r="D1280" s="20" t="s">
        <v>874</v>
      </c>
      <c r="E1280" s="25" t="s">
        <v>5242</v>
      </c>
      <c r="F1280" s="25">
        <v>103.07</v>
      </c>
      <c r="G1280" s="27">
        <v>22000000</v>
      </c>
      <c r="H1280" s="25">
        <v>0</v>
      </c>
      <c r="I1280" s="25">
        <v>0</v>
      </c>
      <c r="J1280" s="25">
        <v>0</v>
      </c>
      <c r="K1280" s="20">
        <v>-1.06</v>
      </c>
      <c r="L1280" s="20">
        <v>-2.4</v>
      </c>
      <c r="M1280" s="20">
        <v>-6.86</v>
      </c>
      <c r="N1280" s="20">
        <v>-15.28</v>
      </c>
      <c r="O1280" s="20">
        <v>-15.74</v>
      </c>
      <c r="P1280" s="20">
        <v>0.03</v>
      </c>
      <c r="Q1280" s="20">
        <v>0.02</v>
      </c>
      <c r="R1280" s="20"/>
      <c r="S1280" s="20"/>
      <c r="T1280" s="20"/>
      <c r="U1280" s="21">
        <v>-2.38</v>
      </c>
      <c r="V1280" s="21"/>
      <c r="W1280" s="21"/>
      <c r="X1280" s="21"/>
      <c r="Y1280" s="20"/>
      <c r="Z1280" s="20"/>
      <c r="AA1280" s="20"/>
      <c r="AB1280" s="22">
        <v>4690</v>
      </c>
      <c r="AC1280" s="22">
        <v>4685</v>
      </c>
      <c r="AD1280" s="22">
        <v>6630</v>
      </c>
      <c r="AE1280" s="22">
        <v>4685</v>
      </c>
      <c r="AF1280" s="23">
        <f t="shared" si="29"/>
        <v>-0.10660980810234255</v>
      </c>
    </row>
    <row r="1281" spans="1:32" x14ac:dyDescent="0.45">
      <c r="A1281" s="19" t="s">
        <v>1987</v>
      </c>
      <c r="B1281" s="15" t="s">
        <v>1988</v>
      </c>
      <c r="C1281" s="19">
        <v>12</v>
      </c>
      <c r="D1281" s="20" t="s">
        <v>72</v>
      </c>
      <c r="E1281" s="25" t="s">
        <v>5242</v>
      </c>
      <c r="F1281" s="26">
        <v>103.05</v>
      </c>
      <c r="G1281" s="27">
        <v>30000000</v>
      </c>
      <c r="H1281" s="25">
        <v>0</v>
      </c>
      <c r="I1281" s="25">
        <v>0</v>
      </c>
      <c r="J1281" s="25">
        <v>0</v>
      </c>
      <c r="K1281" s="20">
        <v>-6.28</v>
      </c>
      <c r="L1281" s="20">
        <v>-17.03</v>
      </c>
      <c r="M1281" s="20">
        <v>-14.55</v>
      </c>
      <c r="N1281" s="20">
        <v>-32.380000000000003</v>
      </c>
      <c r="O1281" s="20">
        <v>-20.02</v>
      </c>
      <c r="P1281" s="20">
        <v>-0.17</v>
      </c>
      <c r="Q1281" s="20">
        <v>-0.44</v>
      </c>
      <c r="R1281" s="20"/>
      <c r="S1281" s="20"/>
      <c r="T1281" s="20"/>
      <c r="U1281" s="20">
        <v>12.72</v>
      </c>
      <c r="V1281" s="20"/>
      <c r="W1281" s="20"/>
      <c r="X1281" s="20"/>
      <c r="Y1281" s="20"/>
      <c r="Z1281" s="20"/>
      <c r="AA1281" s="20"/>
      <c r="AB1281" s="22">
        <v>3770</v>
      </c>
      <c r="AC1281" s="22">
        <v>3435</v>
      </c>
      <c r="AD1281" s="22">
        <v>10900</v>
      </c>
      <c r="AE1281" s="22">
        <v>3435</v>
      </c>
      <c r="AF1281" s="23">
        <f t="shared" si="29"/>
        <v>-8.8859416445623332</v>
      </c>
    </row>
    <row r="1282" spans="1:32" x14ac:dyDescent="0.45">
      <c r="A1282" s="24" t="s">
        <v>2025</v>
      </c>
      <c r="B1282" t="s">
        <v>2026</v>
      </c>
      <c r="C1282" s="24">
        <v>12</v>
      </c>
      <c r="D1282" s="25" t="s">
        <v>138</v>
      </c>
      <c r="E1282" s="25" t="s">
        <v>5242</v>
      </c>
      <c r="F1282" s="25">
        <v>102.96</v>
      </c>
      <c r="G1282" s="27">
        <v>18720000</v>
      </c>
      <c r="H1282" s="25">
        <v>0</v>
      </c>
      <c r="I1282" s="25">
        <v>0</v>
      </c>
      <c r="J1282" s="25">
        <v>0</v>
      </c>
      <c r="K1282" s="25">
        <v>3.77</v>
      </c>
      <c r="L1282" s="25">
        <v>-0.18</v>
      </c>
      <c r="M1282" s="25">
        <v>27.91</v>
      </c>
      <c r="N1282" s="25">
        <v>36.14</v>
      </c>
      <c r="O1282" s="25">
        <v>38.54</v>
      </c>
      <c r="P1282" s="25">
        <v>0.64</v>
      </c>
      <c r="Q1282" s="25">
        <v>-0.23</v>
      </c>
      <c r="R1282" s="25"/>
      <c r="S1282" s="25"/>
      <c r="T1282" s="25"/>
      <c r="U1282" s="26">
        <v>1.5</v>
      </c>
      <c r="V1282" s="26"/>
      <c r="W1282" s="26"/>
      <c r="X1282" s="26"/>
      <c r="Y1282" s="25"/>
      <c r="Z1282" s="25"/>
      <c r="AA1282" s="25"/>
      <c r="AB1282" s="27">
        <v>6140</v>
      </c>
      <c r="AC1282" s="27">
        <v>5500</v>
      </c>
      <c r="AD1282" s="27">
        <v>7810</v>
      </c>
      <c r="AE1282" s="27">
        <v>5500</v>
      </c>
      <c r="AF1282" s="23">
        <f t="shared" si="29"/>
        <v>-10.423452768729646</v>
      </c>
    </row>
    <row r="1283" spans="1:32" x14ac:dyDescent="0.45">
      <c r="A1283" s="19" t="s">
        <v>2207</v>
      </c>
      <c r="B1283" s="15" t="s">
        <v>2208</v>
      </c>
      <c r="C1283" s="19">
        <v>12</v>
      </c>
      <c r="D1283" s="20" t="s">
        <v>88</v>
      </c>
      <c r="E1283" s="25" t="s">
        <v>5242</v>
      </c>
      <c r="F1283" s="25">
        <v>102.96</v>
      </c>
      <c r="G1283" s="27">
        <v>34147728</v>
      </c>
      <c r="H1283" s="25">
        <v>0</v>
      </c>
      <c r="I1283" s="25">
        <v>0</v>
      </c>
      <c r="J1283" s="25">
        <v>0</v>
      </c>
      <c r="K1283" s="20">
        <v>-13.24</v>
      </c>
      <c r="L1283" s="20">
        <v>-24.25</v>
      </c>
      <c r="M1283" s="20">
        <v>-27.09</v>
      </c>
      <c r="N1283" s="20">
        <v>-38.840000000000003</v>
      </c>
      <c r="O1283" s="20">
        <v>-27.35</v>
      </c>
      <c r="P1283" s="20">
        <v>0.1</v>
      </c>
      <c r="Q1283" s="20">
        <v>0.31</v>
      </c>
      <c r="R1283" s="20">
        <v>6.16</v>
      </c>
      <c r="S1283" s="20">
        <v>0.46</v>
      </c>
      <c r="T1283" s="20">
        <v>2.4500000000000002</v>
      </c>
      <c r="U1283" s="20">
        <v>30.71</v>
      </c>
      <c r="V1283" s="21">
        <v>38</v>
      </c>
      <c r="W1283" s="21">
        <v>38</v>
      </c>
      <c r="X1283" s="21">
        <v>38</v>
      </c>
      <c r="Y1283" s="20">
        <v>1</v>
      </c>
      <c r="Z1283" s="20">
        <v>0</v>
      </c>
      <c r="AA1283" s="20"/>
      <c r="AB1283" s="22">
        <v>3365</v>
      </c>
      <c r="AC1283" s="22">
        <v>3015</v>
      </c>
      <c r="AD1283" s="22">
        <v>7040</v>
      </c>
      <c r="AE1283" s="22">
        <v>3015</v>
      </c>
      <c r="AF1283" s="23">
        <f t="shared" si="29"/>
        <v>-10.401188707280829</v>
      </c>
    </row>
    <row r="1284" spans="1:32" x14ac:dyDescent="0.45">
      <c r="A1284" s="19" t="s">
        <v>2930</v>
      </c>
      <c r="B1284" s="15" t="s">
        <v>2931</v>
      </c>
      <c r="C1284" s="19">
        <v>12</v>
      </c>
      <c r="D1284" s="20" t="s">
        <v>127</v>
      </c>
      <c r="E1284" s="25" t="s">
        <v>5242</v>
      </c>
      <c r="F1284" s="25">
        <v>102.87</v>
      </c>
      <c r="G1284" s="27">
        <v>13500000</v>
      </c>
      <c r="H1284" s="25">
        <v>0</v>
      </c>
      <c r="I1284" s="25">
        <v>0</v>
      </c>
      <c r="J1284" s="25">
        <v>0</v>
      </c>
      <c r="K1284" s="20">
        <v>-23.8</v>
      </c>
      <c r="L1284" s="20">
        <v>-45.02</v>
      </c>
      <c r="M1284" s="20">
        <v>-40.93</v>
      </c>
      <c r="N1284" s="20">
        <v>50</v>
      </c>
      <c r="O1284" s="20">
        <v>-56.11</v>
      </c>
      <c r="P1284" s="20">
        <v>0.98</v>
      </c>
      <c r="Q1284" s="20">
        <v>2.75</v>
      </c>
      <c r="R1284" s="20"/>
      <c r="S1284" s="20"/>
      <c r="T1284" s="20"/>
      <c r="U1284" s="20">
        <v>1.19</v>
      </c>
      <c r="V1284" s="20"/>
      <c r="W1284" s="20"/>
      <c r="X1284" s="20"/>
      <c r="Y1284" s="20"/>
      <c r="Z1284" s="20"/>
      <c r="AA1284" s="20"/>
      <c r="AB1284" s="22">
        <v>11710</v>
      </c>
      <c r="AC1284" s="22">
        <v>7620</v>
      </c>
      <c r="AD1284" s="22">
        <v>4935</v>
      </c>
      <c r="AE1284" s="22">
        <v>7620</v>
      </c>
      <c r="AF1284" s="23">
        <f t="shared" si="29"/>
        <v>-34.92741246797609</v>
      </c>
    </row>
    <row r="1285" spans="1:32" x14ac:dyDescent="0.45">
      <c r="A1285" s="19" t="s">
        <v>1223</v>
      </c>
      <c r="B1285" s="15" t="s">
        <v>1224</v>
      </c>
      <c r="C1285" s="19">
        <v>12</v>
      </c>
      <c r="D1285" s="20" t="s">
        <v>111</v>
      </c>
      <c r="E1285" s="25" t="s">
        <v>5242</v>
      </c>
      <c r="F1285" s="25">
        <v>102.83</v>
      </c>
      <c r="G1285" s="27">
        <v>21400000</v>
      </c>
      <c r="H1285" s="25">
        <v>0</v>
      </c>
      <c r="I1285" s="25">
        <v>0</v>
      </c>
      <c r="J1285" s="25">
        <v>0</v>
      </c>
      <c r="K1285" s="20">
        <v>-11.02</v>
      </c>
      <c r="L1285" s="20">
        <v>-22</v>
      </c>
      <c r="M1285" s="20">
        <v>-29.75</v>
      </c>
      <c r="N1285" s="20">
        <v>-4.66</v>
      </c>
      <c r="O1285" s="20">
        <v>-13.89</v>
      </c>
      <c r="P1285" s="20">
        <v>-0.14000000000000001</v>
      </c>
      <c r="Q1285" s="20">
        <v>0.14000000000000001</v>
      </c>
      <c r="R1285" s="20">
        <v>2.34</v>
      </c>
      <c r="S1285" s="20">
        <v>0.16</v>
      </c>
      <c r="T1285" s="20">
        <v>1.54</v>
      </c>
      <c r="U1285" s="20">
        <v>88.34</v>
      </c>
      <c r="V1285" s="20">
        <v>86</v>
      </c>
      <c r="W1285" s="20">
        <v>86</v>
      </c>
      <c r="X1285" s="20">
        <v>86</v>
      </c>
      <c r="Y1285" s="20">
        <v>1</v>
      </c>
      <c r="Z1285" s="20">
        <v>0</v>
      </c>
      <c r="AA1285" s="20"/>
      <c r="AB1285" s="22">
        <v>5050</v>
      </c>
      <c r="AC1285" s="22">
        <v>4805</v>
      </c>
      <c r="AD1285" s="22">
        <v>10950</v>
      </c>
      <c r="AE1285" s="22">
        <v>4805</v>
      </c>
      <c r="AF1285" s="23">
        <f t="shared" si="29"/>
        <v>-4.8514851485148558</v>
      </c>
    </row>
    <row r="1286" spans="1:32" x14ac:dyDescent="0.45">
      <c r="A1286" s="19" t="s">
        <v>4260</v>
      </c>
      <c r="B1286" s="15" t="s">
        <v>4261</v>
      </c>
      <c r="C1286" s="19">
        <v>12</v>
      </c>
      <c r="D1286" s="20" t="s">
        <v>160</v>
      </c>
      <c r="E1286" s="25" t="s">
        <v>5242</v>
      </c>
      <c r="F1286" s="25">
        <v>102.33</v>
      </c>
      <c r="G1286" s="27">
        <v>16505451</v>
      </c>
      <c r="H1286" s="25">
        <v>0</v>
      </c>
      <c r="I1286" s="25">
        <v>0</v>
      </c>
      <c r="J1286" s="25">
        <v>0</v>
      </c>
      <c r="K1286" s="20">
        <v>-22.5</v>
      </c>
      <c r="L1286" s="20">
        <v>-35.950000000000003</v>
      </c>
      <c r="M1286" s="20">
        <v>-45.42</v>
      </c>
      <c r="N1286" s="20">
        <v>-40.04</v>
      </c>
      <c r="O1286" s="20">
        <v>-62.96</v>
      </c>
      <c r="P1286" s="20">
        <v>0.11</v>
      </c>
      <c r="Q1286" s="20">
        <v>-3.28</v>
      </c>
      <c r="R1286" s="21"/>
      <c r="S1286" s="20"/>
      <c r="T1286" s="20"/>
      <c r="U1286" s="20">
        <v>6.15</v>
      </c>
      <c r="V1286" s="20"/>
      <c r="W1286" s="20"/>
      <c r="X1286" s="20"/>
      <c r="Y1286" s="20"/>
      <c r="Z1286" s="20"/>
      <c r="AA1286" s="20"/>
      <c r="AB1286" s="22">
        <v>9990</v>
      </c>
      <c r="AC1286" s="22">
        <v>6200</v>
      </c>
      <c r="AD1286" s="22">
        <v>7522</v>
      </c>
      <c r="AE1286" s="22">
        <v>6200</v>
      </c>
      <c r="AF1286" s="23">
        <f t="shared" si="29"/>
        <v>-37.937937937937939</v>
      </c>
    </row>
    <row r="1287" spans="1:32" x14ac:dyDescent="0.45">
      <c r="A1287" s="19" t="s">
        <v>842</v>
      </c>
      <c r="B1287" s="15" t="s">
        <v>843</v>
      </c>
      <c r="C1287" s="19">
        <v>12</v>
      </c>
      <c r="D1287" s="20" t="s">
        <v>78</v>
      </c>
      <c r="E1287" s="25" t="s">
        <v>5242</v>
      </c>
      <c r="F1287" s="25">
        <v>102.26</v>
      </c>
      <c r="G1287" s="27">
        <v>17600000</v>
      </c>
      <c r="H1287" s="25">
        <v>0</v>
      </c>
      <c r="I1287" s="25">
        <v>0</v>
      </c>
      <c r="J1287" s="25">
        <v>0</v>
      </c>
      <c r="K1287" s="20">
        <v>-6.59</v>
      </c>
      <c r="L1287" s="20">
        <v>-15.8</v>
      </c>
      <c r="M1287" s="20">
        <v>-15.43</v>
      </c>
      <c r="N1287" s="20">
        <v>-37.590000000000003</v>
      </c>
      <c r="O1287" s="20">
        <v>-26.64</v>
      </c>
      <c r="P1287" s="20">
        <v>-0.08</v>
      </c>
      <c r="Q1287" s="20">
        <v>-0.39</v>
      </c>
      <c r="R1287" s="20"/>
      <c r="S1287" s="20"/>
      <c r="T1287" s="20"/>
      <c r="U1287" s="20">
        <v>29.65</v>
      </c>
      <c r="V1287" s="21"/>
      <c r="W1287" s="21"/>
      <c r="X1287" s="21"/>
      <c r="Y1287" s="20"/>
      <c r="Z1287" s="20"/>
      <c r="AA1287" s="20"/>
      <c r="AB1287" s="22">
        <v>6150</v>
      </c>
      <c r="AC1287" s="22">
        <v>5810</v>
      </c>
      <c r="AD1287" s="22">
        <v>5360</v>
      </c>
      <c r="AE1287" s="22">
        <v>5810</v>
      </c>
      <c r="AF1287" s="23">
        <f t="shared" si="29"/>
        <v>-5.5284552845528463</v>
      </c>
    </row>
    <row r="1288" spans="1:32" x14ac:dyDescent="0.45">
      <c r="A1288" s="19" t="s">
        <v>1957</v>
      </c>
      <c r="B1288" s="15" t="s">
        <v>1958</v>
      </c>
      <c r="C1288" s="19">
        <v>12</v>
      </c>
      <c r="D1288" s="20" t="s">
        <v>341</v>
      </c>
      <c r="E1288" s="25" t="s">
        <v>5242</v>
      </c>
      <c r="F1288" s="25">
        <v>102.13</v>
      </c>
      <c r="G1288" s="27">
        <v>15474430</v>
      </c>
      <c r="H1288" s="25">
        <v>0</v>
      </c>
      <c r="I1288" s="25">
        <v>0</v>
      </c>
      <c r="J1288" s="25">
        <v>0</v>
      </c>
      <c r="K1288" s="20">
        <v>-9.7100000000000009</v>
      </c>
      <c r="L1288" s="20">
        <v>-13.95</v>
      </c>
      <c r="M1288" s="20">
        <v>-13.61</v>
      </c>
      <c r="N1288" s="20">
        <v>-41.07</v>
      </c>
      <c r="O1288" s="20">
        <v>-16.350000000000001</v>
      </c>
      <c r="P1288" s="20">
        <v>0.37</v>
      </c>
      <c r="Q1288" s="20">
        <v>1.45</v>
      </c>
      <c r="R1288" s="20"/>
      <c r="S1288" s="20"/>
      <c r="T1288" s="20"/>
      <c r="U1288" s="20">
        <v>25.13</v>
      </c>
      <c r="V1288" s="20"/>
      <c r="W1288" s="20"/>
      <c r="X1288" s="20"/>
      <c r="Y1288" s="20"/>
      <c r="Z1288" s="20"/>
      <c r="AA1288" s="20"/>
      <c r="AB1288" s="22">
        <v>8080</v>
      </c>
      <c r="AC1288" s="22">
        <v>6600</v>
      </c>
      <c r="AD1288" s="22">
        <v>20250</v>
      </c>
      <c r="AE1288" s="22">
        <v>6600</v>
      </c>
      <c r="AF1288" s="23">
        <f t="shared" si="29"/>
        <v>-18.316831683168321</v>
      </c>
    </row>
    <row r="1289" spans="1:32" x14ac:dyDescent="0.45">
      <c r="A1289" s="19" t="s">
        <v>1227</v>
      </c>
      <c r="B1289" s="15" t="s">
        <v>1228</v>
      </c>
      <c r="C1289" s="19">
        <v>6</v>
      </c>
      <c r="D1289" s="20" t="s">
        <v>69</v>
      </c>
      <c r="E1289" s="25" t="s">
        <v>5241</v>
      </c>
      <c r="F1289" s="25">
        <v>101.7</v>
      </c>
      <c r="G1289" s="27">
        <v>10000000</v>
      </c>
      <c r="H1289" s="25">
        <v>0</v>
      </c>
      <c r="I1289" s="25">
        <v>0</v>
      </c>
      <c r="J1289" s="25">
        <v>0</v>
      </c>
      <c r="K1289" s="20">
        <v>-16.91</v>
      </c>
      <c r="L1289" s="20">
        <v>-22.37</v>
      </c>
      <c r="M1289" s="20">
        <v>-37.26</v>
      </c>
      <c r="N1289" s="20">
        <v>-12.85</v>
      </c>
      <c r="O1289" s="20">
        <v>-13.08</v>
      </c>
      <c r="P1289" s="20">
        <v>-0.23</v>
      </c>
      <c r="Q1289" s="20">
        <v>-0.38</v>
      </c>
      <c r="R1289" s="20"/>
      <c r="S1289" s="20"/>
      <c r="T1289" s="20"/>
      <c r="U1289" s="21">
        <v>17.03</v>
      </c>
      <c r="V1289" s="20"/>
      <c r="W1289" s="20"/>
      <c r="X1289" s="20"/>
      <c r="Y1289" s="20"/>
      <c r="Z1289" s="20"/>
      <c r="AA1289" s="20"/>
      <c r="AB1289" s="22">
        <v>11420</v>
      </c>
      <c r="AC1289" s="22">
        <v>10170</v>
      </c>
      <c r="AD1289" s="22">
        <v>9310</v>
      </c>
      <c r="AE1289" s="22">
        <v>10170</v>
      </c>
      <c r="AF1289" s="23">
        <f t="shared" si="29"/>
        <v>-10.945709281961468</v>
      </c>
    </row>
    <row r="1290" spans="1:32" x14ac:dyDescent="0.45">
      <c r="A1290" s="19" t="s">
        <v>2145</v>
      </c>
      <c r="B1290" s="15" t="s">
        <v>2146</v>
      </c>
      <c r="C1290" s="19">
        <v>12</v>
      </c>
      <c r="D1290" s="20" t="s">
        <v>145</v>
      </c>
      <c r="E1290" s="25" t="s">
        <v>5242</v>
      </c>
      <c r="F1290" s="25">
        <v>101.62</v>
      </c>
      <c r="G1290" s="27">
        <v>18310066</v>
      </c>
      <c r="H1290" s="25">
        <v>0</v>
      </c>
      <c r="I1290" s="25">
        <v>0</v>
      </c>
      <c r="J1290" s="25">
        <v>0</v>
      </c>
      <c r="K1290" s="20">
        <v>-22.59</v>
      </c>
      <c r="L1290" s="20">
        <v>-47.39</v>
      </c>
      <c r="M1290" s="20">
        <v>-23.13</v>
      </c>
      <c r="N1290" s="20">
        <v>59.16</v>
      </c>
      <c r="O1290" s="20">
        <v>20.58</v>
      </c>
      <c r="P1290" s="20">
        <v>1.03</v>
      </c>
      <c r="Q1290" s="20">
        <v>2.37</v>
      </c>
      <c r="R1290" s="20"/>
      <c r="S1290" s="20"/>
      <c r="T1290" s="20"/>
      <c r="U1290" s="20">
        <v>0.96</v>
      </c>
      <c r="V1290" s="20"/>
      <c r="W1290" s="20"/>
      <c r="X1290" s="20"/>
      <c r="Y1290" s="20"/>
      <c r="Z1290" s="20"/>
      <c r="AA1290" s="20"/>
      <c r="AB1290" s="22">
        <v>8170</v>
      </c>
      <c r="AC1290" s="22">
        <v>5550</v>
      </c>
      <c r="AD1290" s="22">
        <v>3677</v>
      </c>
      <c r="AE1290" s="22">
        <v>5550</v>
      </c>
      <c r="AF1290" s="23">
        <f t="shared" si="29"/>
        <v>-32.068543451652388</v>
      </c>
    </row>
    <row r="1291" spans="1:32" x14ac:dyDescent="0.45">
      <c r="A1291" s="19" t="s">
        <v>2445</v>
      </c>
      <c r="B1291" s="15" t="s">
        <v>2446</v>
      </c>
      <c r="C1291" s="19">
        <v>12</v>
      </c>
      <c r="D1291" s="20" t="s">
        <v>78</v>
      </c>
      <c r="E1291" s="25" t="s">
        <v>5242</v>
      </c>
      <c r="F1291" s="25">
        <v>101.5</v>
      </c>
      <c r="G1291" s="27">
        <v>69237643</v>
      </c>
      <c r="H1291" s="25">
        <v>0</v>
      </c>
      <c r="I1291" s="25">
        <v>0</v>
      </c>
      <c r="J1291" s="25">
        <v>0</v>
      </c>
      <c r="K1291" s="20">
        <v>-9.4499999999999993</v>
      </c>
      <c r="L1291" s="20">
        <v>-12.69</v>
      </c>
      <c r="M1291" s="20">
        <v>-9.56</v>
      </c>
      <c r="N1291" s="20">
        <v>-1.81</v>
      </c>
      <c r="O1291" s="20">
        <v>-2.91</v>
      </c>
      <c r="P1291" s="20">
        <v>0.11</v>
      </c>
      <c r="Q1291" s="20">
        <v>0.28999999999999998</v>
      </c>
      <c r="R1291" s="20"/>
      <c r="S1291" s="20"/>
      <c r="T1291" s="20"/>
      <c r="U1291" s="20">
        <v>32.69</v>
      </c>
      <c r="V1291" s="20"/>
      <c r="W1291" s="20"/>
      <c r="X1291" s="20"/>
      <c r="Y1291" s="20"/>
      <c r="Z1291" s="20"/>
      <c r="AA1291" s="20"/>
      <c r="AB1291" s="22">
        <v>1528</v>
      </c>
      <c r="AC1291" s="22">
        <v>1466</v>
      </c>
      <c r="AD1291" s="22">
        <v>2605</v>
      </c>
      <c r="AE1291" s="22">
        <v>1466</v>
      </c>
      <c r="AF1291" s="23">
        <f t="shared" si="29"/>
        <v>-4.0575916230366493</v>
      </c>
    </row>
    <row r="1292" spans="1:32" x14ac:dyDescent="0.45">
      <c r="A1292" s="19" t="s">
        <v>207</v>
      </c>
      <c r="B1292" s="15" t="s">
        <v>208</v>
      </c>
      <c r="C1292" s="19">
        <v>12</v>
      </c>
      <c r="D1292" s="20" t="s">
        <v>148</v>
      </c>
      <c r="E1292" s="25" t="s">
        <v>5242</v>
      </c>
      <c r="F1292" s="26">
        <v>101.36</v>
      </c>
      <c r="G1292" s="27">
        <v>9333740</v>
      </c>
      <c r="H1292" s="25">
        <v>0</v>
      </c>
      <c r="I1292" s="25">
        <v>0</v>
      </c>
      <c r="J1292" s="25">
        <v>0</v>
      </c>
      <c r="K1292" s="20">
        <v>-23.9</v>
      </c>
      <c r="L1292" s="20">
        <v>-49.13</v>
      </c>
      <c r="M1292" s="20">
        <v>-58.15</v>
      </c>
      <c r="N1292" s="20"/>
      <c r="O1292" s="20">
        <v>-76.39</v>
      </c>
      <c r="P1292" s="20">
        <v>0.1</v>
      </c>
      <c r="Q1292" s="20">
        <v>4.33</v>
      </c>
      <c r="R1292" s="20"/>
      <c r="S1292" s="20"/>
      <c r="T1292" s="20"/>
      <c r="U1292" s="20">
        <v>4.3099999999999996</v>
      </c>
      <c r="V1292" s="20">
        <v>7.9</v>
      </c>
      <c r="W1292" s="20">
        <v>7.9</v>
      </c>
      <c r="X1292" s="20">
        <v>7.9</v>
      </c>
      <c r="Y1292" s="20"/>
      <c r="Z1292" s="20">
        <v>0</v>
      </c>
      <c r="AA1292" s="20"/>
      <c r="AB1292" s="22">
        <v>17620</v>
      </c>
      <c r="AC1292" s="22">
        <v>10860</v>
      </c>
      <c r="AD1292" s="22"/>
      <c r="AE1292" s="22">
        <v>10860</v>
      </c>
      <c r="AF1292" s="23">
        <f t="shared" si="29"/>
        <v>-38.365493757094214</v>
      </c>
    </row>
    <row r="1293" spans="1:32" x14ac:dyDescent="0.45">
      <c r="A1293" s="19" t="s">
        <v>3156</v>
      </c>
      <c r="B1293" s="15" t="s">
        <v>3157</v>
      </c>
      <c r="C1293" s="19">
        <v>12</v>
      </c>
      <c r="D1293" s="20" t="s">
        <v>69</v>
      </c>
      <c r="E1293" s="25" t="s">
        <v>5242</v>
      </c>
      <c r="F1293" s="25">
        <v>101.08</v>
      </c>
      <c r="G1293" s="27">
        <v>62628299</v>
      </c>
      <c r="H1293" s="25">
        <v>0</v>
      </c>
      <c r="I1293" s="25">
        <v>0</v>
      </c>
      <c r="J1293" s="25">
        <v>0</v>
      </c>
      <c r="K1293" s="20">
        <v>-16.2</v>
      </c>
      <c r="L1293" s="20">
        <v>-25.79</v>
      </c>
      <c r="M1293" s="20">
        <v>-32.75</v>
      </c>
      <c r="N1293" s="20">
        <v>-38.04</v>
      </c>
      <c r="O1293" s="20">
        <v>-23.33</v>
      </c>
      <c r="P1293" s="20">
        <v>-0.23</v>
      </c>
      <c r="Q1293" s="20">
        <v>-0.17</v>
      </c>
      <c r="R1293" s="20"/>
      <c r="S1293" s="20"/>
      <c r="T1293" s="20"/>
      <c r="U1293" s="20">
        <v>31.28</v>
      </c>
      <c r="V1293" s="20"/>
      <c r="W1293" s="20"/>
      <c r="X1293" s="20"/>
      <c r="Y1293" s="20"/>
      <c r="Z1293" s="20"/>
      <c r="AA1293" s="20"/>
      <c r="AB1293" s="22">
        <v>1933</v>
      </c>
      <c r="AC1293" s="22">
        <v>1614</v>
      </c>
      <c r="AD1293" s="22">
        <v>7800</v>
      </c>
      <c r="AE1293" s="22">
        <v>1614</v>
      </c>
      <c r="AF1293" s="23">
        <f t="shared" si="29"/>
        <v>-16.5028453181583</v>
      </c>
    </row>
    <row r="1294" spans="1:32" x14ac:dyDescent="0.45">
      <c r="A1294" s="19" t="s">
        <v>1247</v>
      </c>
      <c r="B1294" s="15" t="s">
        <v>1248</v>
      </c>
      <c r="C1294" s="19">
        <v>12</v>
      </c>
      <c r="D1294" s="20" t="s">
        <v>75</v>
      </c>
      <c r="E1294" s="25" t="s">
        <v>5241</v>
      </c>
      <c r="F1294" s="25">
        <v>100.98</v>
      </c>
      <c r="G1294" s="27">
        <v>3500000</v>
      </c>
      <c r="H1294" s="25">
        <v>0</v>
      </c>
      <c r="I1294" s="25">
        <v>0</v>
      </c>
      <c r="J1294" s="25">
        <v>0</v>
      </c>
      <c r="K1294" s="20">
        <v>0.52</v>
      </c>
      <c r="L1294" s="20">
        <v>-2.5299999999999998</v>
      </c>
      <c r="M1294" s="20">
        <v>-4.9400000000000004</v>
      </c>
      <c r="N1294" s="20">
        <v>-15.4</v>
      </c>
      <c r="O1294" s="20">
        <v>-14.52</v>
      </c>
      <c r="P1294" s="20">
        <v>0.02</v>
      </c>
      <c r="Q1294" s="20">
        <v>0.02</v>
      </c>
      <c r="R1294" s="20"/>
      <c r="S1294" s="20"/>
      <c r="T1294" s="20"/>
      <c r="U1294" s="21">
        <v>9.3699999999999992</v>
      </c>
      <c r="V1294" s="20"/>
      <c r="W1294" s="20"/>
      <c r="X1294" s="20"/>
      <c r="Y1294" s="20"/>
      <c r="Z1294" s="20"/>
      <c r="AA1294" s="20"/>
      <c r="AB1294" s="22">
        <v>28500</v>
      </c>
      <c r="AC1294" s="22">
        <v>28850</v>
      </c>
      <c r="AD1294" s="22">
        <v>51700</v>
      </c>
      <c r="AE1294" s="22">
        <v>28850</v>
      </c>
      <c r="AF1294" s="23">
        <f t="shared" si="29"/>
        <v>1.2280701754386003</v>
      </c>
    </row>
    <row r="1295" spans="1:32" x14ac:dyDescent="0.45">
      <c r="A1295" s="19" t="s">
        <v>1001</v>
      </c>
      <c r="B1295" s="15" t="s">
        <v>1002</v>
      </c>
      <c r="C1295" s="19">
        <v>12</v>
      </c>
      <c r="D1295" s="20" t="s">
        <v>69</v>
      </c>
      <c r="E1295" s="25" t="s">
        <v>5241</v>
      </c>
      <c r="F1295" s="26">
        <v>100.8</v>
      </c>
      <c r="G1295" s="27">
        <v>26319633</v>
      </c>
      <c r="H1295" s="25">
        <v>0</v>
      </c>
      <c r="I1295" s="25">
        <v>0</v>
      </c>
      <c r="J1295" s="25">
        <v>0</v>
      </c>
      <c r="K1295" s="20">
        <v>-7.82</v>
      </c>
      <c r="L1295" s="20">
        <v>-16.010000000000002</v>
      </c>
      <c r="M1295" s="20">
        <v>-23.02</v>
      </c>
      <c r="N1295" s="21">
        <v>-15.64</v>
      </c>
      <c r="O1295" s="20">
        <v>-17.989999999999998</v>
      </c>
      <c r="P1295" s="20">
        <v>-0.18</v>
      </c>
      <c r="Q1295" s="20">
        <v>-0.46</v>
      </c>
      <c r="R1295" s="20"/>
      <c r="S1295" s="20"/>
      <c r="T1295" s="20"/>
      <c r="U1295" s="20">
        <v>48.06</v>
      </c>
      <c r="V1295" s="20"/>
      <c r="W1295" s="20"/>
      <c r="X1295" s="20"/>
      <c r="Y1295" s="20"/>
      <c r="Z1295" s="20"/>
      <c r="AA1295" s="20"/>
      <c r="AB1295" s="22">
        <v>3870</v>
      </c>
      <c r="AC1295" s="22">
        <v>3830</v>
      </c>
      <c r="AD1295" s="22">
        <v>5910</v>
      </c>
      <c r="AE1295" s="22">
        <v>3830</v>
      </c>
      <c r="AF1295" s="23">
        <f t="shared" ref="AF1295:AF1326" si="30">(AC1295/AB1295-1)*100</f>
        <v>-1.033591731266148</v>
      </c>
    </row>
    <row r="1296" spans="1:32" x14ac:dyDescent="0.45">
      <c r="A1296" s="19" t="s">
        <v>3116</v>
      </c>
      <c r="B1296" s="15" t="s">
        <v>3117</v>
      </c>
      <c r="C1296" s="19">
        <v>12</v>
      </c>
      <c r="D1296" s="20" t="s">
        <v>88</v>
      </c>
      <c r="E1296" s="25" t="s">
        <v>5241</v>
      </c>
      <c r="F1296" s="25">
        <v>100.78</v>
      </c>
      <c r="G1296" s="27">
        <v>109785309</v>
      </c>
      <c r="H1296" s="25">
        <v>0</v>
      </c>
      <c r="I1296" s="25">
        <v>0</v>
      </c>
      <c r="J1296" s="25">
        <v>0</v>
      </c>
      <c r="K1296" s="20">
        <v>0</v>
      </c>
      <c r="L1296" s="20">
        <v>0</v>
      </c>
      <c r="M1296" s="20">
        <v>0</v>
      </c>
      <c r="N1296" s="20">
        <v>0</v>
      </c>
      <c r="O1296" s="20">
        <v>0</v>
      </c>
      <c r="P1296" s="20">
        <v>0</v>
      </c>
      <c r="Q1296" s="20">
        <v>0</v>
      </c>
      <c r="R1296" s="20"/>
      <c r="S1296" s="20"/>
      <c r="T1296" s="20"/>
      <c r="U1296" s="20">
        <v>-8.86</v>
      </c>
      <c r="V1296" s="20"/>
      <c r="W1296" s="20"/>
      <c r="X1296" s="20"/>
      <c r="Y1296" s="20"/>
      <c r="Z1296" s="20"/>
      <c r="AA1296" s="20"/>
      <c r="AB1296" s="22">
        <v>918</v>
      </c>
      <c r="AC1296" s="22">
        <v>918</v>
      </c>
      <c r="AD1296" s="22">
        <v>11356</v>
      </c>
      <c r="AE1296" s="22">
        <v>918</v>
      </c>
      <c r="AF1296" s="23">
        <f t="shared" si="30"/>
        <v>0</v>
      </c>
    </row>
    <row r="1297" spans="1:32" x14ac:dyDescent="0.45">
      <c r="A1297" s="24" t="s">
        <v>2359</v>
      </c>
      <c r="B1297" t="s">
        <v>2360</v>
      </c>
      <c r="C1297" s="24">
        <v>12</v>
      </c>
      <c r="D1297" s="25" t="s">
        <v>216</v>
      </c>
      <c r="E1297" s="25" t="s">
        <v>5242</v>
      </c>
      <c r="F1297" s="25">
        <v>100.78</v>
      </c>
      <c r="G1297" s="27">
        <v>22570224</v>
      </c>
      <c r="H1297" s="25">
        <v>0</v>
      </c>
      <c r="I1297" s="25">
        <v>0</v>
      </c>
      <c r="J1297" s="25">
        <v>0</v>
      </c>
      <c r="K1297" s="25">
        <v>-14.63</v>
      </c>
      <c r="L1297" s="25">
        <v>-37.64</v>
      </c>
      <c r="M1297" s="25">
        <v>-37.729999999999997</v>
      </c>
      <c r="N1297" s="25">
        <v>-51.15</v>
      </c>
      <c r="O1297" s="25">
        <v>-51.15</v>
      </c>
      <c r="P1297" s="25">
        <v>7.0000000000000007E-2</v>
      </c>
      <c r="Q1297" s="25">
        <v>-0.46</v>
      </c>
      <c r="R1297" s="25"/>
      <c r="S1297" s="25"/>
      <c r="T1297" s="25"/>
      <c r="U1297" s="25">
        <v>4.24</v>
      </c>
      <c r="V1297" s="25"/>
      <c r="W1297" s="25"/>
      <c r="X1297" s="25"/>
      <c r="Y1297" s="25"/>
      <c r="Z1297" s="25"/>
      <c r="AA1297" s="25"/>
      <c r="AB1297" s="27">
        <v>5800</v>
      </c>
      <c r="AC1297" s="27">
        <v>4465</v>
      </c>
      <c r="AD1297" s="27">
        <v>11927</v>
      </c>
      <c r="AE1297" s="27">
        <v>4465</v>
      </c>
      <c r="AF1297" s="23">
        <f t="shared" si="30"/>
        <v>-23.017241379310349</v>
      </c>
    </row>
    <row r="1298" spans="1:32" x14ac:dyDescent="0.45">
      <c r="A1298" s="24" t="s">
        <v>5072</v>
      </c>
      <c r="B1298" t="s">
        <v>5073</v>
      </c>
      <c r="C1298" s="24">
        <v>12</v>
      </c>
      <c r="D1298" s="25" t="s">
        <v>88</v>
      </c>
      <c r="E1298" s="25" t="s">
        <v>5242</v>
      </c>
      <c r="F1298" s="25">
        <v>100.73</v>
      </c>
      <c r="G1298" s="27">
        <v>14307648</v>
      </c>
      <c r="H1298" s="25">
        <v>0</v>
      </c>
      <c r="I1298" s="25">
        <v>0</v>
      </c>
      <c r="J1298" s="25">
        <v>0</v>
      </c>
      <c r="K1298" s="25">
        <v>-26.97</v>
      </c>
      <c r="L1298" s="25">
        <v>-48.27</v>
      </c>
      <c r="M1298" s="25">
        <v>-19.63</v>
      </c>
      <c r="N1298" s="25">
        <v>52.55</v>
      </c>
      <c r="O1298" s="25">
        <v>47.74</v>
      </c>
      <c r="P1298" s="25">
        <v>-2.95</v>
      </c>
      <c r="Q1298" s="25">
        <v>-1.83</v>
      </c>
      <c r="R1298" s="25"/>
      <c r="S1298" s="25"/>
      <c r="T1298" s="25"/>
      <c r="U1298" s="25">
        <v>4.0599999999999996</v>
      </c>
      <c r="V1298" s="25"/>
      <c r="W1298" s="25"/>
      <c r="X1298" s="25"/>
      <c r="Y1298" s="25"/>
      <c r="Z1298" s="25"/>
      <c r="AA1298" s="25"/>
      <c r="AB1298" s="27">
        <v>9970</v>
      </c>
      <c r="AC1298" s="27">
        <v>7040</v>
      </c>
      <c r="AD1298" s="25"/>
      <c r="AE1298" s="27">
        <v>7040</v>
      </c>
      <c r="AF1298" s="23">
        <f t="shared" si="30"/>
        <v>-29.388164493480438</v>
      </c>
    </row>
    <row r="1299" spans="1:32" x14ac:dyDescent="0.45">
      <c r="A1299" s="19" t="s">
        <v>4068</v>
      </c>
      <c r="B1299" s="15" t="s">
        <v>4069</v>
      </c>
      <c r="C1299" s="19">
        <v>12</v>
      </c>
      <c r="D1299" s="20" t="s">
        <v>160</v>
      </c>
      <c r="E1299" s="25" t="s">
        <v>5241</v>
      </c>
      <c r="F1299" s="25">
        <v>100.46</v>
      </c>
      <c r="G1299" s="27">
        <v>11100000</v>
      </c>
      <c r="H1299" s="25">
        <v>0</v>
      </c>
      <c r="I1299" s="25">
        <v>0</v>
      </c>
      <c r="J1299" s="25">
        <v>0</v>
      </c>
      <c r="K1299" s="20">
        <v>-6.41</v>
      </c>
      <c r="L1299" s="20">
        <v>-12.05</v>
      </c>
      <c r="M1299" s="20">
        <v>-9.86</v>
      </c>
      <c r="N1299" s="20">
        <v>-27.31</v>
      </c>
      <c r="O1299" s="20">
        <v>-20.47</v>
      </c>
      <c r="P1299" s="20">
        <v>0.03</v>
      </c>
      <c r="Q1299" s="20">
        <v>0</v>
      </c>
      <c r="R1299" s="20"/>
      <c r="S1299" s="20"/>
      <c r="T1299" s="20"/>
      <c r="U1299" s="21">
        <v>12.13</v>
      </c>
      <c r="V1299" s="21"/>
      <c r="W1299" s="21"/>
      <c r="X1299" s="21"/>
      <c r="Y1299" s="20"/>
      <c r="Z1299" s="20"/>
      <c r="AA1299" s="20"/>
      <c r="AB1299" s="22">
        <v>9700</v>
      </c>
      <c r="AC1299" s="22">
        <v>9050</v>
      </c>
      <c r="AD1299" s="22">
        <v>24476</v>
      </c>
      <c r="AE1299" s="22">
        <v>9050</v>
      </c>
      <c r="AF1299" s="23">
        <f t="shared" si="30"/>
        <v>-6.7010309278350499</v>
      </c>
    </row>
    <row r="1300" spans="1:32" x14ac:dyDescent="0.45">
      <c r="A1300" s="19" t="s">
        <v>780</v>
      </c>
      <c r="B1300" s="15" t="s">
        <v>781</v>
      </c>
      <c r="C1300" s="19">
        <v>12</v>
      </c>
      <c r="D1300" s="20" t="s">
        <v>127</v>
      </c>
      <c r="E1300" s="25" t="s">
        <v>5242</v>
      </c>
      <c r="F1300" s="25">
        <v>100.39</v>
      </c>
      <c r="G1300" s="27">
        <v>8987520</v>
      </c>
      <c r="H1300" s="25">
        <v>0</v>
      </c>
      <c r="I1300" s="25">
        <v>0</v>
      </c>
      <c r="J1300" s="25">
        <v>0</v>
      </c>
      <c r="K1300" s="20">
        <v>-18.29</v>
      </c>
      <c r="L1300" s="20">
        <v>-28.67</v>
      </c>
      <c r="M1300" s="20">
        <v>-31.99</v>
      </c>
      <c r="N1300" s="20">
        <v>-26.46</v>
      </c>
      <c r="O1300" s="20">
        <v>-23.05</v>
      </c>
      <c r="P1300" s="20">
        <v>0.01</v>
      </c>
      <c r="Q1300" s="20">
        <v>0.98</v>
      </c>
      <c r="R1300" s="20"/>
      <c r="S1300" s="20"/>
      <c r="T1300" s="20"/>
      <c r="U1300" s="20">
        <v>0.16</v>
      </c>
      <c r="V1300" s="20"/>
      <c r="W1300" s="20"/>
      <c r="X1300" s="20"/>
      <c r="Y1300" s="20"/>
      <c r="Z1300" s="20"/>
      <c r="AA1300" s="20"/>
      <c r="AB1300" s="22">
        <v>13615</v>
      </c>
      <c r="AC1300" s="22">
        <v>11170</v>
      </c>
      <c r="AD1300" s="22">
        <v>4317</v>
      </c>
      <c r="AE1300" s="22">
        <v>11170</v>
      </c>
      <c r="AF1300" s="23">
        <f t="shared" si="30"/>
        <v>-17.958134410576566</v>
      </c>
    </row>
    <row r="1301" spans="1:32" x14ac:dyDescent="0.45">
      <c r="A1301" s="24" t="s">
        <v>4424</v>
      </c>
      <c r="B1301" t="s">
        <v>4425</v>
      </c>
      <c r="C1301" s="24">
        <v>12</v>
      </c>
      <c r="D1301" s="25" t="s">
        <v>66</v>
      </c>
      <c r="E1301" s="25" t="s">
        <v>5242</v>
      </c>
      <c r="F1301" s="26">
        <v>100.32</v>
      </c>
      <c r="G1301" s="27">
        <v>13199680</v>
      </c>
      <c r="H1301" s="25">
        <v>0</v>
      </c>
      <c r="I1301" s="25">
        <v>0</v>
      </c>
      <c r="J1301" s="25">
        <v>0</v>
      </c>
      <c r="K1301" s="25">
        <v>3.26</v>
      </c>
      <c r="L1301" s="25">
        <v>-0.52</v>
      </c>
      <c r="M1301" s="25">
        <v>-6.29</v>
      </c>
      <c r="N1301" s="25">
        <v>-1.17</v>
      </c>
      <c r="O1301" s="25">
        <v>-11.83</v>
      </c>
      <c r="P1301" s="25">
        <v>-0.69</v>
      </c>
      <c r="Q1301" s="25">
        <v>-3.79</v>
      </c>
      <c r="R1301" s="25"/>
      <c r="S1301" s="25"/>
      <c r="T1301" s="25"/>
      <c r="U1301" s="25">
        <v>5.66</v>
      </c>
      <c r="V1301" s="25"/>
      <c r="W1301" s="25"/>
      <c r="X1301" s="25"/>
      <c r="Y1301" s="25"/>
      <c r="Z1301" s="25"/>
      <c r="AA1301" s="25"/>
      <c r="AB1301" s="27">
        <v>6760</v>
      </c>
      <c r="AC1301" s="27">
        <v>7600</v>
      </c>
      <c r="AD1301" s="27">
        <v>12900</v>
      </c>
      <c r="AE1301" s="27">
        <v>7600</v>
      </c>
      <c r="AF1301" s="23">
        <f t="shared" si="30"/>
        <v>12.426035502958577</v>
      </c>
    </row>
    <row r="1302" spans="1:32" x14ac:dyDescent="0.45">
      <c r="A1302" s="24" t="s">
        <v>4942</v>
      </c>
      <c r="B1302" t="s">
        <v>4943</v>
      </c>
      <c r="C1302" s="24">
        <v>12</v>
      </c>
      <c r="D1302" s="25" t="s">
        <v>145</v>
      </c>
      <c r="E1302" s="25" t="s">
        <v>5242</v>
      </c>
      <c r="F1302" s="25">
        <v>100.01</v>
      </c>
      <c r="G1302" s="27">
        <v>7874611</v>
      </c>
      <c r="H1302" s="25">
        <v>0</v>
      </c>
      <c r="I1302" s="25">
        <v>0</v>
      </c>
      <c r="J1302" s="25">
        <v>0</v>
      </c>
      <c r="K1302" s="25">
        <v>-9.2899999999999991</v>
      </c>
      <c r="L1302" s="25">
        <v>-9.61</v>
      </c>
      <c r="M1302" s="25">
        <v>11.01</v>
      </c>
      <c r="N1302" s="25">
        <v>30.79</v>
      </c>
      <c r="O1302" s="25">
        <v>32.020000000000003</v>
      </c>
      <c r="P1302" s="25">
        <v>0.66</v>
      </c>
      <c r="Q1302" s="25">
        <v>2.04</v>
      </c>
      <c r="R1302" s="25"/>
      <c r="S1302" s="25"/>
      <c r="T1302" s="25"/>
      <c r="U1302" s="25">
        <v>0.16</v>
      </c>
      <c r="V1302" s="25"/>
      <c r="W1302" s="25"/>
      <c r="X1302" s="25"/>
      <c r="Y1302" s="25"/>
      <c r="Z1302" s="25"/>
      <c r="AA1302" s="25"/>
      <c r="AB1302" s="27">
        <v>12150</v>
      </c>
      <c r="AC1302" s="27">
        <v>12700</v>
      </c>
      <c r="AD1302" s="25"/>
      <c r="AE1302" s="27">
        <v>12700</v>
      </c>
      <c r="AF1302" s="23">
        <f t="shared" si="30"/>
        <v>4.5267489711934061</v>
      </c>
    </row>
    <row r="1303" spans="1:32" x14ac:dyDescent="0.45">
      <c r="A1303" s="19" t="s">
        <v>3386</v>
      </c>
      <c r="B1303" s="15" t="s">
        <v>3387</v>
      </c>
      <c r="C1303" s="19">
        <v>12</v>
      </c>
      <c r="D1303" s="20" t="s">
        <v>66</v>
      </c>
      <c r="E1303" s="25" t="s">
        <v>5242</v>
      </c>
      <c r="F1303" s="25">
        <v>99.91</v>
      </c>
      <c r="G1303" s="27">
        <v>22351153</v>
      </c>
      <c r="H1303" s="25">
        <v>0</v>
      </c>
      <c r="I1303" s="25">
        <v>0</v>
      </c>
      <c r="J1303" s="25">
        <v>0</v>
      </c>
      <c r="K1303" s="20">
        <v>-16.14</v>
      </c>
      <c r="L1303" s="20">
        <v>-27.32</v>
      </c>
      <c r="M1303" s="20">
        <v>-48.86</v>
      </c>
      <c r="N1303" s="20">
        <v>-21.02</v>
      </c>
      <c r="O1303" s="20">
        <v>-65.510000000000005</v>
      </c>
      <c r="P1303" s="20">
        <v>-0.05</v>
      </c>
      <c r="Q1303" s="20">
        <v>-0.24</v>
      </c>
      <c r="R1303" s="20"/>
      <c r="S1303" s="20"/>
      <c r="T1303" s="20"/>
      <c r="U1303" s="20">
        <v>0.72</v>
      </c>
      <c r="V1303" s="20"/>
      <c r="W1303" s="20"/>
      <c r="X1303" s="20"/>
      <c r="Y1303" s="20"/>
      <c r="Z1303" s="20"/>
      <c r="AA1303" s="20"/>
      <c r="AB1303" s="22">
        <v>5210</v>
      </c>
      <c r="AC1303" s="22">
        <v>4470</v>
      </c>
      <c r="AD1303" s="22">
        <v>32998</v>
      </c>
      <c r="AE1303" s="22">
        <v>4470</v>
      </c>
      <c r="AF1303" s="23">
        <f t="shared" si="30"/>
        <v>-14.203454894433776</v>
      </c>
    </row>
    <row r="1304" spans="1:32" x14ac:dyDescent="0.45">
      <c r="A1304" s="24" t="s">
        <v>4950</v>
      </c>
      <c r="B1304" t="s">
        <v>4951</v>
      </c>
      <c r="C1304" s="24">
        <v>12</v>
      </c>
      <c r="D1304" s="25" t="s">
        <v>211</v>
      </c>
      <c r="E1304" s="25" t="s">
        <v>5242</v>
      </c>
      <c r="F1304" s="25">
        <v>99.75</v>
      </c>
      <c r="G1304" s="27">
        <v>23920557</v>
      </c>
      <c r="H1304" s="25">
        <v>0</v>
      </c>
      <c r="I1304" s="25">
        <v>0</v>
      </c>
      <c r="J1304" s="25">
        <v>0</v>
      </c>
      <c r="K1304" s="25">
        <v>-21.76</v>
      </c>
      <c r="L1304" s="25">
        <v>-45.13</v>
      </c>
      <c r="M1304" s="25">
        <v>3.73</v>
      </c>
      <c r="N1304" s="25">
        <v>-22.2</v>
      </c>
      <c r="O1304" s="25">
        <v>-12.03</v>
      </c>
      <c r="P1304" s="25">
        <v>0.96</v>
      </c>
      <c r="Q1304" s="25">
        <v>2.62</v>
      </c>
      <c r="R1304" s="25"/>
      <c r="S1304" s="25"/>
      <c r="T1304" s="25"/>
      <c r="U1304" s="25">
        <v>1.96</v>
      </c>
      <c r="V1304" s="25"/>
      <c r="W1304" s="25"/>
      <c r="X1304" s="25"/>
      <c r="Y1304" s="25"/>
      <c r="Z1304" s="25"/>
      <c r="AA1304" s="25"/>
      <c r="AB1304" s="27">
        <v>5980</v>
      </c>
      <c r="AC1304" s="27">
        <v>4170</v>
      </c>
      <c r="AD1304" s="25"/>
      <c r="AE1304" s="27">
        <v>4170</v>
      </c>
      <c r="AF1304" s="23">
        <f t="shared" si="30"/>
        <v>-30.267558528428097</v>
      </c>
    </row>
    <row r="1305" spans="1:32" x14ac:dyDescent="0.45">
      <c r="A1305" s="19" t="s">
        <v>832</v>
      </c>
      <c r="B1305" s="15" t="s">
        <v>833</v>
      </c>
      <c r="C1305" s="19">
        <v>12</v>
      </c>
      <c r="D1305" s="20" t="s">
        <v>91</v>
      </c>
      <c r="E1305" s="25" t="s">
        <v>5241</v>
      </c>
      <c r="F1305" s="25">
        <v>99.6</v>
      </c>
      <c r="G1305" s="27">
        <v>62368324</v>
      </c>
      <c r="H1305" s="25">
        <v>0</v>
      </c>
      <c r="I1305" s="25">
        <v>0</v>
      </c>
      <c r="J1305" s="25">
        <v>0</v>
      </c>
      <c r="K1305" s="20">
        <v>-13.68</v>
      </c>
      <c r="L1305" s="20">
        <v>-28.06</v>
      </c>
      <c r="M1305" s="20">
        <v>-37.25</v>
      </c>
      <c r="N1305" s="20">
        <v>-42.24</v>
      </c>
      <c r="O1305" s="20">
        <v>-36.880000000000003</v>
      </c>
      <c r="P1305" s="20">
        <v>-0.1</v>
      </c>
      <c r="Q1305" s="20">
        <v>0.09</v>
      </c>
      <c r="R1305" s="20"/>
      <c r="S1305" s="20"/>
      <c r="T1305" s="20"/>
      <c r="U1305" s="20">
        <v>-24.46</v>
      </c>
      <c r="V1305" s="20"/>
      <c r="W1305" s="20"/>
      <c r="X1305" s="20"/>
      <c r="Y1305" s="20"/>
      <c r="Z1305" s="20"/>
      <c r="AA1305" s="20"/>
      <c r="AB1305" s="22">
        <v>1928</v>
      </c>
      <c r="AC1305" s="22">
        <v>1597</v>
      </c>
      <c r="AD1305" s="22">
        <v>5940</v>
      </c>
      <c r="AE1305" s="22">
        <v>1597</v>
      </c>
      <c r="AF1305" s="23">
        <f t="shared" si="30"/>
        <v>-17.168049792531114</v>
      </c>
    </row>
    <row r="1306" spans="1:32" x14ac:dyDescent="0.45">
      <c r="A1306" s="19" t="s">
        <v>3316</v>
      </c>
      <c r="B1306" s="15" t="s">
        <v>3317</v>
      </c>
      <c r="C1306" s="19">
        <v>12</v>
      </c>
      <c r="D1306" s="20" t="s">
        <v>216</v>
      </c>
      <c r="E1306" s="25" t="s">
        <v>5242</v>
      </c>
      <c r="F1306" s="25">
        <v>99.58</v>
      </c>
      <c r="G1306" s="27">
        <v>12114710</v>
      </c>
      <c r="H1306" s="25">
        <v>0</v>
      </c>
      <c r="I1306" s="25">
        <v>0</v>
      </c>
      <c r="J1306" s="25">
        <v>0</v>
      </c>
      <c r="K1306" s="20">
        <v>-6.27</v>
      </c>
      <c r="L1306" s="20">
        <v>-24.03</v>
      </c>
      <c r="M1306" s="20">
        <v>-13.66</v>
      </c>
      <c r="N1306" s="20">
        <v>-3.18</v>
      </c>
      <c r="O1306" s="20">
        <v>12.6</v>
      </c>
      <c r="P1306" s="20">
        <v>-0.06</v>
      </c>
      <c r="Q1306" s="20">
        <v>-1.1599999999999999</v>
      </c>
      <c r="R1306" s="20"/>
      <c r="S1306" s="20"/>
      <c r="T1306" s="20"/>
      <c r="U1306" s="20">
        <v>9.18</v>
      </c>
      <c r="V1306" s="20"/>
      <c r="W1306" s="20"/>
      <c r="X1306" s="20"/>
      <c r="Y1306" s="20"/>
      <c r="Z1306" s="20"/>
      <c r="AA1306" s="20"/>
      <c r="AB1306" s="22">
        <v>9300</v>
      </c>
      <c r="AC1306" s="22">
        <v>8220</v>
      </c>
      <c r="AD1306" s="22">
        <v>11650</v>
      </c>
      <c r="AE1306" s="22">
        <v>8220</v>
      </c>
      <c r="AF1306" s="23">
        <f t="shared" si="30"/>
        <v>-11.612903225806448</v>
      </c>
    </row>
    <row r="1307" spans="1:32" x14ac:dyDescent="0.45">
      <c r="A1307" s="19" t="s">
        <v>2844</v>
      </c>
      <c r="B1307" s="15" t="s">
        <v>2845</v>
      </c>
      <c r="C1307" s="19">
        <v>12</v>
      </c>
      <c r="D1307" s="20" t="s">
        <v>874</v>
      </c>
      <c r="E1307" s="25" t="s">
        <v>5242</v>
      </c>
      <c r="F1307" s="26">
        <v>99.44</v>
      </c>
      <c r="G1307" s="27">
        <v>10738180</v>
      </c>
      <c r="H1307" s="25">
        <v>0</v>
      </c>
      <c r="I1307" s="25">
        <v>0</v>
      </c>
      <c r="J1307" s="25">
        <v>0</v>
      </c>
      <c r="K1307" s="20">
        <v>-2.63</v>
      </c>
      <c r="L1307" s="20">
        <v>-6.46</v>
      </c>
      <c r="M1307" s="20">
        <v>-17.690000000000001</v>
      </c>
      <c r="N1307" s="20">
        <v>-36.840000000000003</v>
      </c>
      <c r="O1307" s="20">
        <v>-25.68</v>
      </c>
      <c r="P1307" s="20">
        <v>-0.22</v>
      </c>
      <c r="Q1307" s="20">
        <v>0.84</v>
      </c>
      <c r="R1307" s="20"/>
      <c r="S1307" s="20"/>
      <c r="T1307" s="20"/>
      <c r="U1307" s="20">
        <v>2.2400000000000002</v>
      </c>
      <c r="V1307" s="20"/>
      <c r="W1307" s="20"/>
      <c r="X1307" s="20"/>
      <c r="Y1307" s="20"/>
      <c r="Z1307" s="20"/>
      <c r="AA1307" s="20"/>
      <c r="AB1307" s="22">
        <v>9150</v>
      </c>
      <c r="AC1307" s="22">
        <v>9260</v>
      </c>
      <c r="AD1307" s="22">
        <v>28200</v>
      </c>
      <c r="AE1307" s="22">
        <v>9260</v>
      </c>
      <c r="AF1307" s="23">
        <f t="shared" si="30"/>
        <v>1.2021857923497192</v>
      </c>
    </row>
    <row r="1308" spans="1:32" x14ac:dyDescent="0.45">
      <c r="A1308" s="19" t="s">
        <v>3932</v>
      </c>
      <c r="B1308" s="15" t="s">
        <v>3933</v>
      </c>
      <c r="C1308" s="19">
        <v>12</v>
      </c>
      <c r="D1308" s="20" t="s">
        <v>66</v>
      </c>
      <c r="E1308" s="25" t="s">
        <v>5242</v>
      </c>
      <c r="F1308" s="25">
        <v>99.43</v>
      </c>
      <c r="G1308" s="27">
        <v>16381300</v>
      </c>
      <c r="H1308" s="25">
        <v>0</v>
      </c>
      <c r="I1308" s="25">
        <v>0</v>
      </c>
      <c r="J1308" s="25">
        <v>0</v>
      </c>
      <c r="K1308" s="20">
        <v>0</v>
      </c>
      <c r="L1308" s="20">
        <v>0</v>
      </c>
      <c r="M1308" s="20">
        <v>-2.57</v>
      </c>
      <c r="N1308" s="20">
        <v>48.77</v>
      </c>
      <c r="O1308" s="20">
        <v>-26.6</v>
      </c>
      <c r="P1308" s="20">
        <v>0</v>
      </c>
      <c r="Q1308" s="20">
        <v>0</v>
      </c>
      <c r="R1308" s="20"/>
      <c r="S1308" s="20"/>
      <c r="T1308" s="20"/>
      <c r="U1308" s="21">
        <v>-2.59</v>
      </c>
      <c r="V1308" s="21"/>
      <c r="W1308" s="21"/>
      <c r="X1308" s="21"/>
      <c r="Y1308" s="20"/>
      <c r="Z1308" s="20"/>
      <c r="AA1308" s="20"/>
      <c r="AB1308" s="22">
        <v>6070</v>
      </c>
      <c r="AC1308" s="22">
        <v>6070</v>
      </c>
      <c r="AD1308" s="22">
        <v>6510</v>
      </c>
      <c r="AE1308" s="22">
        <v>6070</v>
      </c>
      <c r="AF1308" s="23">
        <f t="shared" si="30"/>
        <v>0</v>
      </c>
    </row>
    <row r="1309" spans="1:32" x14ac:dyDescent="0.45">
      <c r="A1309" s="24" t="s">
        <v>4412</v>
      </c>
      <c r="B1309" t="s">
        <v>4413</v>
      </c>
      <c r="C1309" s="24">
        <v>12</v>
      </c>
      <c r="D1309" s="25" t="s">
        <v>66</v>
      </c>
      <c r="E1309" s="25" t="s">
        <v>5242</v>
      </c>
      <c r="F1309" s="25">
        <v>99.19</v>
      </c>
      <c r="G1309" s="27">
        <v>23257345</v>
      </c>
      <c r="H1309" s="25">
        <v>0</v>
      </c>
      <c r="I1309" s="25">
        <v>0</v>
      </c>
      <c r="J1309" s="25">
        <v>0</v>
      </c>
      <c r="K1309" s="25">
        <v>-15.54</v>
      </c>
      <c r="L1309" s="25">
        <v>-33.770000000000003</v>
      </c>
      <c r="M1309" s="25">
        <v>-45.32</v>
      </c>
      <c r="N1309" s="26">
        <v>-58.06</v>
      </c>
      <c r="O1309" s="25">
        <v>-57.31</v>
      </c>
      <c r="P1309" s="25">
        <v>0.23</v>
      </c>
      <c r="Q1309" s="25">
        <v>0.57999999999999996</v>
      </c>
      <c r="R1309" s="25"/>
      <c r="S1309" s="25"/>
      <c r="T1309" s="25"/>
      <c r="U1309" s="25">
        <v>-15.5</v>
      </c>
      <c r="V1309" s="25"/>
      <c r="W1309" s="25"/>
      <c r="X1309" s="25"/>
      <c r="Y1309" s="25"/>
      <c r="Z1309" s="25"/>
      <c r="AA1309" s="25"/>
      <c r="AB1309" s="27">
        <v>5430</v>
      </c>
      <c r="AC1309" s="27">
        <v>4265</v>
      </c>
      <c r="AD1309" s="27">
        <v>69997</v>
      </c>
      <c r="AE1309" s="27">
        <v>4265</v>
      </c>
      <c r="AF1309" s="23">
        <f t="shared" si="30"/>
        <v>-21.454880294659297</v>
      </c>
    </row>
    <row r="1310" spans="1:32" x14ac:dyDescent="0.45">
      <c r="A1310" s="19" t="s">
        <v>3634</v>
      </c>
      <c r="B1310" s="15" t="s">
        <v>3635</v>
      </c>
      <c r="C1310" s="19">
        <v>12</v>
      </c>
      <c r="D1310" s="20" t="s">
        <v>160</v>
      </c>
      <c r="E1310" s="25" t="s">
        <v>5242</v>
      </c>
      <c r="F1310" s="25">
        <v>99.17</v>
      </c>
      <c r="G1310" s="27">
        <v>70686423</v>
      </c>
      <c r="H1310" s="25">
        <v>0</v>
      </c>
      <c r="I1310" s="25">
        <v>0</v>
      </c>
      <c r="J1310" s="25">
        <v>0</v>
      </c>
      <c r="K1310" s="20">
        <v>-8.42</v>
      </c>
      <c r="L1310" s="20">
        <v>-23.71</v>
      </c>
      <c r="M1310" s="20">
        <v>-25.69</v>
      </c>
      <c r="N1310" s="21">
        <v>-40.17</v>
      </c>
      <c r="O1310" s="20">
        <v>-28.82</v>
      </c>
      <c r="P1310" s="20">
        <v>1.47</v>
      </c>
      <c r="Q1310" s="20">
        <v>4.28</v>
      </c>
      <c r="R1310" s="20"/>
      <c r="S1310" s="20"/>
      <c r="T1310" s="20"/>
      <c r="U1310" s="20">
        <v>3.65</v>
      </c>
      <c r="V1310" s="20"/>
      <c r="W1310" s="20"/>
      <c r="X1310" s="20"/>
      <c r="Y1310" s="20"/>
      <c r="Z1310" s="20"/>
      <c r="AA1310" s="20"/>
      <c r="AB1310" s="22">
        <v>1788</v>
      </c>
      <c r="AC1310" s="22">
        <v>1403</v>
      </c>
      <c r="AD1310" s="22">
        <v>2512</v>
      </c>
      <c r="AE1310" s="22">
        <v>1403</v>
      </c>
      <c r="AF1310" s="23">
        <f t="shared" si="30"/>
        <v>-21.532438478747206</v>
      </c>
    </row>
    <row r="1311" spans="1:32" x14ac:dyDescent="0.45">
      <c r="A1311" s="24" t="s">
        <v>4810</v>
      </c>
      <c r="B1311" t="s">
        <v>4811</v>
      </c>
      <c r="C1311" s="24">
        <v>12</v>
      </c>
      <c r="D1311" s="25" t="s">
        <v>127</v>
      </c>
      <c r="E1311" s="25" t="s">
        <v>5242</v>
      </c>
      <c r="F1311" s="25">
        <v>98.74</v>
      </c>
      <c r="G1311" s="27">
        <v>36436605</v>
      </c>
      <c r="H1311" s="25">
        <v>0</v>
      </c>
      <c r="I1311" s="25">
        <v>0</v>
      </c>
      <c r="J1311" s="25">
        <v>0</v>
      </c>
      <c r="K1311" s="25">
        <v>4.84</v>
      </c>
      <c r="L1311" s="25">
        <v>-18</v>
      </c>
      <c r="M1311" s="25">
        <v>-26.36</v>
      </c>
      <c r="N1311" s="25">
        <v>106.55</v>
      </c>
      <c r="O1311" s="25">
        <v>-40.369999999999997</v>
      </c>
      <c r="P1311" s="25">
        <v>-1.58</v>
      </c>
      <c r="Q1311" s="25">
        <v>-0.34</v>
      </c>
      <c r="R1311" s="25">
        <v>19.95</v>
      </c>
      <c r="S1311" s="25">
        <v>2.09</v>
      </c>
      <c r="T1311" s="25"/>
      <c r="U1311" s="25">
        <v>2.14</v>
      </c>
      <c r="V1311" s="25">
        <v>4</v>
      </c>
      <c r="W1311" s="25"/>
      <c r="X1311" s="25">
        <v>4</v>
      </c>
      <c r="Y1311" s="25"/>
      <c r="Z1311" s="25">
        <v>0</v>
      </c>
      <c r="AA1311" s="25">
        <v>0</v>
      </c>
      <c r="AB1311" s="27">
        <v>2865</v>
      </c>
      <c r="AC1311" s="27">
        <v>2710</v>
      </c>
      <c r="AD1311" s="25"/>
      <c r="AE1311" s="27">
        <v>2710</v>
      </c>
      <c r="AF1311" s="23">
        <f t="shared" si="30"/>
        <v>-5.4101221640488699</v>
      </c>
    </row>
    <row r="1312" spans="1:32" x14ac:dyDescent="0.45">
      <c r="A1312" s="19" t="s">
        <v>3232</v>
      </c>
      <c r="B1312" s="15" t="s">
        <v>3233</v>
      </c>
      <c r="C1312" s="19">
        <v>12</v>
      </c>
      <c r="D1312" s="20" t="s">
        <v>66</v>
      </c>
      <c r="E1312" s="25" t="s">
        <v>5242</v>
      </c>
      <c r="F1312" s="26">
        <v>98.64</v>
      </c>
      <c r="G1312" s="27">
        <v>17646590</v>
      </c>
      <c r="H1312" s="25">
        <v>0</v>
      </c>
      <c r="I1312" s="25">
        <v>0</v>
      </c>
      <c r="J1312" s="25">
        <v>0</v>
      </c>
      <c r="K1312" s="20">
        <v>-6.05</v>
      </c>
      <c r="L1312" s="20">
        <v>-23.53</v>
      </c>
      <c r="M1312" s="20">
        <v>-60.85</v>
      </c>
      <c r="N1312" s="20">
        <v>-9.69</v>
      </c>
      <c r="O1312" s="20">
        <v>-18.75</v>
      </c>
      <c r="P1312" s="20">
        <v>-0.35</v>
      </c>
      <c r="Q1312" s="20">
        <v>-1.08</v>
      </c>
      <c r="R1312" s="20"/>
      <c r="S1312" s="20"/>
      <c r="T1312" s="20"/>
      <c r="U1312" s="20">
        <v>8.8800000000000008</v>
      </c>
      <c r="V1312" s="20"/>
      <c r="W1312" s="20"/>
      <c r="X1312" s="20"/>
      <c r="Y1312" s="20"/>
      <c r="Z1312" s="20"/>
      <c r="AA1312" s="20"/>
      <c r="AB1312" s="22">
        <v>6140</v>
      </c>
      <c r="AC1312" s="22">
        <v>5590</v>
      </c>
      <c r="AD1312" s="22">
        <v>8550</v>
      </c>
      <c r="AE1312" s="22">
        <v>5590</v>
      </c>
      <c r="AF1312" s="23">
        <f t="shared" si="30"/>
        <v>-8.9576547231270389</v>
      </c>
    </row>
    <row r="1313" spans="1:32" x14ac:dyDescent="0.45">
      <c r="A1313" s="24" t="s">
        <v>2073</v>
      </c>
      <c r="B1313" t="s">
        <v>2074</v>
      </c>
      <c r="C1313" s="24">
        <v>12</v>
      </c>
      <c r="D1313" s="25" t="s">
        <v>175</v>
      </c>
      <c r="E1313" s="25" t="s">
        <v>5242</v>
      </c>
      <c r="F1313" s="25">
        <v>98.15</v>
      </c>
      <c r="G1313" s="27">
        <v>13000000</v>
      </c>
      <c r="H1313" s="25">
        <v>0</v>
      </c>
      <c r="I1313" s="25">
        <v>0</v>
      </c>
      <c r="J1313" s="25">
        <v>0</v>
      </c>
      <c r="K1313" s="25">
        <v>-19.68</v>
      </c>
      <c r="L1313" s="25">
        <v>-29.77</v>
      </c>
      <c r="M1313" s="25">
        <v>-35.299999999999997</v>
      </c>
      <c r="N1313" s="25">
        <v>42.45</v>
      </c>
      <c r="O1313" s="25">
        <v>-45.09</v>
      </c>
      <c r="P1313" s="25">
        <v>0.52</v>
      </c>
      <c r="Q1313" s="25">
        <v>1.2</v>
      </c>
      <c r="R1313" s="25"/>
      <c r="S1313" s="25"/>
      <c r="T1313" s="25"/>
      <c r="U1313" s="25">
        <v>10.220000000000001</v>
      </c>
      <c r="V1313" s="25"/>
      <c r="W1313" s="25"/>
      <c r="X1313" s="25"/>
      <c r="Y1313" s="25"/>
      <c r="Z1313" s="25"/>
      <c r="AA1313" s="25"/>
      <c r="AB1313" s="27">
        <v>9150</v>
      </c>
      <c r="AC1313" s="27">
        <v>7550</v>
      </c>
      <c r="AD1313" s="27">
        <v>5790</v>
      </c>
      <c r="AE1313" s="27">
        <v>7550</v>
      </c>
      <c r="AF1313" s="23">
        <f t="shared" si="30"/>
        <v>-17.486338797814206</v>
      </c>
    </row>
    <row r="1314" spans="1:32" x14ac:dyDescent="0.45">
      <c r="A1314" s="24" t="s">
        <v>3942</v>
      </c>
      <c r="B1314" t="s">
        <v>3943</v>
      </c>
      <c r="C1314" s="24">
        <v>12</v>
      </c>
      <c r="D1314" s="25" t="s">
        <v>78</v>
      </c>
      <c r="E1314" s="25" t="s">
        <v>5241</v>
      </c>
      <c r="F1314" s="25">
        <v>97.99</v>
      </c>
      <c r="G1314" s="27">
        <v>4568286</v>
      </c>
      <c r="H1314" s="25">
        <v>0</v>
      </c>
      <c r="I1314" s="25">
        <v>0</v>
      </c>
      <c r="J1314" s="25">
        <v>0</v>
      </c>
      <c r="K1314" s="25">
        <v>-7.94</v>
      </c>
      <c r="L1314" s="25">
        <v>-15.88</v>
      </c>
      <c r="M1314" s="25">
        <v>-22.98</v>
      </c>
      <c r="N1314" s="25">
        <v>-19.510000000000002</v>
      </c>
      <c r="O1314" s="25">
        <v>-24.47</v>
      </c>
      <c r="P1314" s="25">
        <v>0.04</v>
      </c>
      <c r="Q1314" s="25">
        <v>-0.41</v>
      </c>
      <c r="R1314" s="25"/>
      <c r="S1314" s="25"/>
      <c r="T1314" s="25"/>
      <c r="U1314" s="25">
        <v>24.48</v>
      </c>
      <c r="V1314" s="25"/>
      <c r="W1314" s="25"/>
      <c r="X1314" s="25"/>
      <c r="Y1314" s="25"/>
      <c r="Z1314" s="25"/>
      <c r="AA1314" s="25"/>
      <c r="AB1314" s="27">
        <v>23150</v>
      </c>
      <c r="AC1314" s="27">
        <v>21450</v>
      </c>
      <c r="AD1314" s="27">
        <v>52000</v>
      </c>
      <c r="AE1314" s="27">
        <v>21450</v>
      </c>
      <c r="AF1314" s="23">
        <f t="shared" si="30"/>
        <v>-7.343412526997839</v>
      </c>
    </row>
    <row r="1315" spans="1:32" x14ac:dyDescent="0.45">
      <c r="A1315" s="19" t="s">
        <v>2147</v>
      </c>
      <c r="B1315" s="15" t="s">
        <v>2148</v>
      </c>
      <c r="C1315" s="19">
        <v>12</v>
      </c>
      <c r="D1315" s="20" t="s">
        <v>66</v>
      </c>
      <c r="E1315" s="25" t="s">
        <v>5242</v>
      </c>
      <c r="F1315" s="26">
        <v>97.95</v>
      </c>
      <c r="G1315" s="27">
        <v>27171445</v>
      </c>
      <c r="H1315" s="25">
        <v>0</v>
      </c>
      <c r="I1315" s="25">
        <v>0</v>
      </c>
      <c r="J1315" s="25">
        <v>0</v>
      </c>
      <c r="K1315" s="20">
        <v>-3.87</v>
      </c>
      <c r="L1315" s="20">
        <v>-13.65</v>
      </c>
      <c r="M1315" s="20">
        <v>-17.510000000000002</v>
      </c>
      <c r="N1315" s="20">
        <v>-34.81</v>
      </c>
      <c r="O1315" s="20">
        <v>-27.46</v>
      </c>
      <c r="P1315" s="20">
        <v>-0.05</v>
      </c>
      <c r="Q1315" s="20">
        <v>-0.89</v>
      </c>
      <c r="R1315" s="20">
        <v>5.08</v>
      </c>
      <c r="S1315" s="20">
        <v>0.64</v>
      </c>
      <c r="T1315" s="20">
        <v>5.94</v>
      </c>
      <c r="U1315" s="20">
        <v>21.43</v>
      </c>
      <c r="V1315" s="20">
        <v>22.1</v>
      </c>
      <c r="W1315" s="20">
        <v>21</v>
      </c>
      <c r="X1315" s="20">
        <v>22.1</v>
      </c>
      <c r="Y1315" s="20"/>
      <c r="Z1315" s="20">
        <v>1</v>
      </c>
      <c r="AA1315" s="20">
        <v>0</v>
      </c>
      <c r="AB1315" s="22">
        <v>3695</v>
      </c>
      <c r="AC1315" s="22">
        <v>3605</v>
      </c>
      <c r="AD1315" s="22">
        <v>2900</v>
      </c>
      <c r="AE1315" s="22">
        <v>3605</v>
      </c>
      <c r="AF1315" s="23">
        <f t="shared" si="30"/>
        <v>-2.4357239512855178</v>
      </c>
    </row>
    <row r="1316" spans="1:32" x14ac:dyDescent="0.45">
      <c r="A1316" s="19" t="s">
        <v>483</v>
      </c>
      <c r="B1316" s="15" t="s">
        <v>484</v>
      </c>
      <c r="C1316" s="19">
        <v>12</v>
      </c>
      <c r="D1316" s="20" t="s">
        <v>69</v>
      </c>
      <c r="E1316" s="25" t="s">
        <v>5241</v>
      </c>
      <c r="F1316" s="26">
        <v>97.62</v>
      </c>
      <c r="G1316" s="27">
        <v>36700000</v>
      </c>
      <c r="H1316" s="25">
        <v>0</v>
      </c>
      <c r="I1316" s="25">
        <v>0</v>
      </c>
      <c r="J1316" s="25">
        <v>0</v>
      </c>
      <c r="K1316" s="20">
        <v>-11.33</v>
      </c>
      <c r="L1316" s="20">
        <v>-10.89</v>
      </c>
      <c r="M1316" s="20">
        <v>-12.79</v>
      </c>
      <c r="N1316" s="20">
        <v>-0.19</v>
      </c>
      <c r="O1316" s="20">
        <v>14.66</v>
      </c>
      <c r="P1316" s="20">
        <v>0.18</v>
      </c>
      <c r="Q1316" s="20">
        <v>-0.18</v>
      </c>
      <c r="R1316" s="20"/>
      <c r="S1316" s="20"/>
      <c r="T1316" s="20"/>
      <c r="U1316" s="20">
        <v>22.42</v>
      </c>
      <c r="V1316" s="20"/>
      <c r="W1316" s="20"/>
      <c r="X1316" s="20"/>
      <c r="Y1316" s="20"/>
      <c r="Z1316" s="20"/>
      <c r="AA1316" s="20"/>
      <c r="AB1316" s="22">
        <v>2730</v>
      </c>
      <c r="AC1316" s="22">
        <v>2660</v>
      </c>
      <c r="AD1316" s="22">
        <v>1600</v>
      </c>
      <c r="AE1316" s="22">
        <v>2660</v>
      </c>
      <c r="AF1316" s="23">
        <f t="shared" si="30"/>
        <v>-2.5641025641025661</v>
      </c>
    </row>
    <row r="1317" spans="1:32" x14ac:dyDescent="0.45">
      <c r="A1317" s="19" t="s">
        <v>1751</v>
      </c>
      <c r="B1317" s="15" t="s">
        <v>1752</v>
      </c>
      <c r="C1317" s="19">
        <v>12</v>
      </c>
      <c r="D1317" s="20" t="s">
        <v>145</v>
      </c>
      <c r="E1317" s="25" t="s">
        <v>5242</v>
      </c>
      <c r="F1317" s="26">
        <v>97.51</v>
      </c>
      <c r="G1317" s="27">
        <v>12188730</v>
      </c>
      <c r="H1317" s="25">
        <v>0</v>
      </c>
      <c r="I1317" s="25">
        <v>0</v>
      </c>
      <c r="J1317" s="25">
        <v>0</v>
      </c>
      <c r="K1317" s="20">
        <v>-10.91</v>
      </c>
      <c r="L1317" s="20">
        <v>-36.15</v>
      </c>
      <c r="M1317" s="20">
        <v>-3.03</v>
      </c>
      <c r="N1317" s="20">
        <v>-3.15</v>
      </c>
      <c r="O1317" s="20">
        <v>11.89</v>
      </c>
      <c r="P1317" s="20">
        <v>-0.15</v>
      </c>
      <c r="Q1317" s="20">
        <v>0.16</v>
      </c>
      <c r="R1317" s="20"/>
      <c r="S1317" s="20"/>
      <c r="T1317" s="20"/>
      <c r="U1317" s="20">
        <v>-0.9</v>
      </c>
      <c r="V1317" s="20"/>
      <c r="W1317" s="20"/>
      <c r="X1317" s="20"/>
      <c r="Y1317" s="20"/>
      <c r="Z1317" s="20"/>
      <c r="AA1317" s="20"/>
      <c r="AB1317" s="22">
        <v>9200</v>
      </c>
      <c r="AC1317" s="22">
        <v>8000</v>
      </c>
      <c r="AD1317" s="22">
        <v>11850</v>
      </c>
      <c r="AE1317" s="22">
        <v>8000</v>
      </c>
      <c r="AF1317" s="23">
        <f t="shared" si="30"/>
        <v>-13.043478260869568</v>
      </c>
    </row>
    <row r="1318" spans="1:32" x14ac:dyDescent="0.45">
      <c r="A1318" s="19" t="s">
        <v>2299</v>
      </c>
      <c r="B1318" s="15" t="s">
        <v>2300</v>
      </c>
      <c r="C1318" s="19">
        <v>12</v>
      </c>
      <c r="D1318" s="20" t="s">
        <v>874</v>
      </c>
      <c r="E1318" s="25" t="s">
        <v>5242</v>
      </c>
      <c r="F1318" s="25">
        <v>97.27</v>
      </c>
      <c r="G1318" s="27">
        <v>65152039</v>
      </c>
      <c r="H1318" s="25">
        <v>0</v>
      </c>
      <c r="I1318" s="25">
        <v>0</v>
      </c>
      <c r="J1318" s="25">
        <v>0</v>
      </c>
      <c r="K1318" s="20">
        <v>0</v>
      </c>
      <c r="L1318" s="20">
        <v>0</v>
      </c>
      <c r="M1318" s="20">
        <v>0</v>
      </c>
      <c r="N1318" s="20">
        <v>0</v>
      </c>
      <c r="O1318" s="20">
        <v>0</v>
      </c>
      <c r="P1318" s="20">
        <v>0</v>
      </c>
      <c r="Q1318" s="20">
        <v>0</v>
      </c>
      <c r="R1318" s="20"/>
      <c r="S1318" s="20"/>
      <c r="T1318" s="20"/>
      <c r="U1318" s="20">
        <v>-5.0199999999999996</v>
      </c>
      <c r="V1318" s="20"/>
      <c r="W1318" s="20"/>
      <c r="X1318" s="20"/>
      <c r="Y1318" s="20"/>
      <c r="Z1318" s="20"/>
      <c r="AA1318" s="20"/>
      <c r="AB1318" s="22">
        <v>1493</v>
      </c>
      <c r="AC1318" s="22">
        <v>1493</v>
      </c>
      <c r="AD1318" s="22">
        <v>1020</v>
      </c>
      <c r="AE1318" s="22">
        <v>1493</v>
      </c>
      <c r="AF1318" s="23">
        <f t="shared" si="30"/>
        <v>0</v>
      </c>
    </row>
    <row r="1319" spans="1:32" x14ac:dyDescent="0.45">
      <c r="A1319" s="24" t="s">
        <v>5082</v>
      </c>
      <c r="B1319" t="s">
        <v>5083</v>
      </c>
      <c r="C1319" s="24">
        <v>12</v>
      </c>
      <c r="D1319" s="25" t="s">
        <v>127</v>
      </c>
      <c r="E1319" s="25" t="s">
        <v>5242</v>
      </c>
      <c r="F1319" s="26">
        <v>97.09</v>
      </c>
      <c r="G1319" s="27">
        <v>17848110</v>
      </c>
      <c r="H1319" s="25">
        <v>0</v>
      </c>
      <c r="I1319" s="25">
        <v>0</v>
      </c>
      <c r="J1319" s="25">
        <v>0</v>
      </c>
      <c r="K1319" s="25">
        <v>18.91</v>
      </c>
      <c r="L1319" s="25">
        <v>-3.72</v>
      </c>
      <c r="M1319" s="25">
        <v>20.350000000000001</v>
      </c>
      <c r="N1319" s="25">
        <v>-16.82</v>
      </c>
      <c r="O1319" s="25">
        <v>12.51</v>
      </c>
      <c r="P1319" s="25">
        <v>-1.19</v>
      </c>
      <c r="Q1319" s="25">
        <v>-1.53</v>
      </c>
      <c r="R1319" s="25">
        <v>9.1999999999999993</v>
      </c>
      <c r="S1319" s="25">
        <v>0.49</v>
      </c>
      <c r="T1319" s="25"/>
      <c r="U1319" s="25">
        <v>7.4</v>
      </c>
      <c r="V1319" s="25">
        <v>9.1</v>
      </c>
      <c r="W1319" s="25"/>
      <c r="X1319" s="25">
        <v>9.1</v>
      </c>
      <c r="Y1319" s="25"/>
      <c r="Z1319" s="25">
        <v>0</v>
      </c>
      <c r="AA1319" s="25"/>
      <c r="AB1319" s="27">
        <v>4920</v>
      </c>
      <c r="AC1319" s="27">
        <v>5440</v>
      </c>
      <c r="AD1319" s="25"/>
      <c r="AE1319" s="27">
        <v>5440</v>
      </c>
      <c r="AF1319" s="23">
        <f t="shared" si="30"/>
        <v>10.569105691056912</v>
      </c>
    </row>
    <row r="1320" spans="1:32" x14ac:dyDescent="0.45">
      <c r="A1320" s="19" t="s">
        <v>2403</v>
      </c>
      <c r="B1320" s="15" t="s">
        <v>2404</v>
      </c>
      <c r="C1320" s="19">
        <v>12</v>
      </c>
      <c r="D1320" s="20" t="s">
        <v>145</v>
      </c>
      <c r="E1320" s="25" t="s">
        <v>5242</v>
      </c>
      <c r="F1320" s="25">
        <v>96.67</v>
      </c>
      <c r="G1320" s="27">
        <v>15296603</v>
      </c>
      <c r="H1320" s="25">
        <v>0</v>
      </c>
      <c r="I1320" s="25">
        <v>0</v>
      </c>
      <c r="J1320" s="25">
        <v>0</v>
      </c>
      <c r="K1320" s="20">
        <v>-16.18</v>
      </c>
      <c r="L1320" s="20">
        <v>-33.82</v>
      </c>
      <c r="M1320" s="20">
        <v>-20</v>
      </c>
      <c r="N1320" s="20">
        <v>-48.24</v>
      </c>
      <c r="O1320" s="20">
        <v>-28.43</v>
      </c>
      <c r="P1320" s="20">
        <v>7.0000000000000007E-2</v>
      </c>
      <c r="Q1320" s="20">
        <v>-0.35</v>
      </c>
      <c r="R1320" s="20"/>
      <c r="S1320" s="20"/>
      <c r="T1320" s="20"/>
      <c r="U1320" s="20">
        <v>14.42</v>
      </c>
      <c r="V1320" s="20"/>
      <c r="W1320" s="20"/>
      <c r="X1320" s="20"/>
      <c r="Y1320" s="20"/>
      <c r="Z1320" s="20"/>
      <c r="AA1320" s="20"/>
      <c r="AB1320" s="22">
        <v>7800</v>
      </c>
      <c r="AC1320" s="22">
        <v>6320</v>
      </c>
      <c r="AD1320" s="22">
        <v>5800</v>
      </c>
      <c r="AE1320" s="22">
        <v>6320</v>
      </c>
      <c r="AF1320" s="23">
        <f t="shared" si="30"/>
        <v>-18.974358974358974</v>
      </c>
    </row>
    <row r="1321" spans="1:32" x14ac:dyDescent="0.45">
      <c r="A1321" s="19" t="s">
        <v>2349</v>
      </c>
      <c r="B1321" s="15" t="s">
        <v>2350</v>
      </c>
      <c r="C1321" s="19">
        <v>12</v>
      </c>
      <c r="D1321" s="20" t="s">
        <v>127</v>
      </c>
      <c r="E1321" s="25" t="s">
        <v>5242</v>
      </c>
      <c r="F1321" s="25">
        <v>96.55</v>
      </c>
      <c r="G1321" s="27">
        <v>38163437</v>
      </c>
      <c r="H1321" s="25">
        <v>0</v>
      </c>
      <c r="I1321" s="25">
        <v>0</v>
      </c>
      <c r="J1321" s="25">
        <v>0</v>
      </c>
      <c r="K1321" s="20">
        <v>0</v>
      </c>
      <c r="L1321" s="20">
        <v>0</v>
      </c>
      <c r="M1321" s="20">
        <v>0</v>
      </c>
      <c r="N1321" s="20">
        <v>-72.44</v>
      </c>
      <c r="O1321" s="20">
        <v>4.55</v>
      </c>
      <c r="P1321" s="20">
        <v>0</v>
      </c>
      <c r="Q1321" s="20">
        <v>0</v>
      </c>
      <c r="R1321" s="20"/>
      <c r="S1321" s="20"/>
      <c r="T1321" s="20"/>
      <c r="U1321" s="20">
        <v>-120.68</v>
      </c>
      <c r="V1321" s="21"/>
      <c r="W1321" s="21"/>
      <c r="X1321" s="21"/>
      <c r="Y1321" s="20"/>
      <c r="Z1321" s="20"/>
      <c r="AA1321" s="20"/>
      <c r="AB1321" s="22">
        <v>2530</v>
      </c>
      <c r="AC1321" s="22">
        <v>2530</v>
      </c>
      <c r="AD1321" s="22">
        <v>17949</v>
      </c>
      <c r="AE1321" s="22">
        <v>2530</v>
      </c>
      <c r="AF1321" s="23">
        <f t="shared" si="30"/>
        <v>0</v>
      </c>
    </row>
    <row r="1322" spans="1:32" x14ac:dyDescent="0.45">
      <c r="A1322" s="19" t="s">
        <v>3366</v>
      </c>
      <c r="B1322" s="15" t="s">
        <v>3367</v>
      </c>
      <c r="C1322" s="19">
        <v>12</v>
      </c>
      <c r="D1322" s="20" t="s">
        <v>66</v>
      </c>
      <c r="E1322" s="25" t="s">
        <v>5242</v>
      </c>
      <c r="F1322" s="25">
        <v>96.54</v>
      </c>
      <c r="G1322" s="27">
        <v>21194363</v>
      </c>
      <c r="H1322" s="25">
        <v>0</v>
      </c>
      <c r="I1322" s="25">
        <v>0</v>
      </c>
      <c r="J1322" s="25">
        <v>0</v>
      </c>
      <c r="K1322" s="20">
        <v>-13.73</v>
      </c>
      <c r="L1322" s="20">
        <v>-18.079999999999998</v>
      </c>
      <c r="M1322" s="20">
        <v>-47.52</v>
      </c>
      <c r="N1322" s="20">
        <v>-47.52</v>
      </c>
      <c r="O1322" s="20">
        <v>-47.52</v>
      </c>
      <c r="P1322" s="20">
        <v>0</v>
      </c>
      <c r="Q1322" s="20">
        <v>-0.32</v>
      </c>
      <c r="R1322" s="20"/>
      <c r="S1322" s="20"/>
      <c r="T1322" s="20"/>
      <c r="U1322" s="20">
        <v>4.0999999999999996</v>
      </c>
      <c r="V1322" s="20"/>
      <c r="W1322" s="20"/>
      <c r="X1322" s="20"/>
      <c r="Y1322" s="20"/>
      <c r="Z1322" s="20"/>
      <c r="AA1322" s="20"/>
      <c r="AB1322" s="22">
        <v>4540</v>
      </c>
      <c r="AC1322" s="22">
        <v>4555</v>
      </c>
      <c r="AD1322" s="22">
        <v>7914</v>
      </c>
      <c r="AE1322" s="22">
        <v>4555</v>
      </c>
      <c r="AF1322" s="23">
        <f t="shared" si="30"/>
        <v>0.33039647577093323</v>
      </c>
    </row>
    <row r="1323" spans="1:32" x14ac:dyDescent="0.45">
      <c r="A1323" s="24" t="s">
        <v>3676</v>
      </c>
      <c r="B1323" t="s">
        <v>3677</v>
      </c>
      <c r="C1323" s="24">
        <v>12</v>
      </c>
      <c r="D1323" s="25" t="s">
        <v>69</v>
      </c>
      <c r="E1323" s="25" t="s">
        <v>5242</v>
      </c>
      <c r="F1323" s="25">
        <v>96.27</v>
      </c>
      <c r="G1323" s="27">
        <v>11812241</v>
      </c>
      <c r="H1323" s="25">
        <v>0</v>
      </c>
      <c r="I1323" s="25">
        <v>0</v>
      </c>
      <c r="J1323" s="25">
        <v>0</v>
      </c>
      <c r="K1323" s="25">
        <v>-20.49</v>
      </c>
      <c r="L1323" s="25">
        <v>-42.16</v>
      </c>
      <c r="M1323" s="25">
        <v>5.16</v>
      </c>
      <c r="N1323" s="25">
        <v>50.96</v>
      </c>
      <c r="O1323" s="25">
        <v>-7.91</v>
      </c>
      <c r="P1323" s="25">
        <v>-0.04</v>
      </c>
      <c r="Q1323" s="25">
        <v>-0.69</v>
      </c>
      <c r="R1323" s="25"/>
      <c r="S1323" s="25"/>
      <c r="T1323" s="25"/>
      <c r="U1323" s="25">
        <v>13.67</v>
      </c>
      <c r="V1323" s="25"/>
      <c r="W1323" s="25"/>
      <c r="X1323" s="25"/>
      <c r="Y1323" s="25"/>
      <c r="Z1323" s="25"/>
      <c r="AA1323" s="25"/>
      <c r="AB1323" s="27">
        <v>11020</v>
      </c>
      <c r="AC1323" s="27">
        <v>8150</v>
      </c>
      <c r="AD1323" s="27">
        <v>5386</v>
      </c>
      <c r="AE1323" s="27">
        <v>8150</v>
      </c>
      <c r="AF1323" s="23">
        <f t="shared" si="30"/>
        <v>-26.043557168784027</v>
      </c>
    </row>
    <row r="1324" spans="1:32" x14ac:dyDescent="0.45">
      <c r="A1324" s="19" t="s">
        <v>1593</v>
      </c>
      <c r="B1324" s="15" t="s">
        <v>1594</v>
      </c>
      <c r="C1324" s="19">
        <v>12</v>
      </c>
      <c r="D1324" s="20" t="s">
        <v>874</v>
      </c>
      <c r="E1324" s="25" t="s">
        <v>5241</v>
      </c>
      <c r="F1324" s="25">
        <v>96.22</v>
      </c>
      <c r="G1324" s="27">
        <v>19262308</v>
      </c>
      <c r="H1324" s="25">
        <v>0</v>
      </c>
      <c r="I1324" s="25">
        <v>0</v>
      </c>
      <c r="J1324" s="25">
        <v>0</v>
      </c>
      <c r="K1324" s="20">
        <v>0</v>
      </c>
      <c r="L1324" s="20">
        <v>-21.71</v>
      </c>
      <c r="M1324" s="20">
        <v>-23.86</v>
      </c>
      <c r="N1324" s="20">
        <v>-62.92</v>
      </c>
      <c r="O1324" s="20">
        <v>-48.51</v>
      </c>
      <c r="P1324" s="20">
        <v>0</v>
      </c>
      <c r="Q1324" s="20">
        <v>-1</v>
      </c>
      <c r="R1324" s="20">
        <v>-7.17</v>
      </c>
      <c r="S1324" s="20">
        <v>0.68</v>
      </c>
      <c r="T1324" s="20">
        <v>30.02</v>
      </c>
      <c r="U1324" s="20">
        <v>8.84</v>
      </c>
      <c r="V1324" s="20">
        <v>23.45</v>
      </c>
      <c r="W1324" s="20">
        <v>27.5</v>
      </c>
      <c r="X1324" s="20">
        <v>23.45</v>
      </c>
      <c r="Y1324" s="20">
        <v>5</v>
      </c>
      <c r="Z1324" s="20">
        <v>0</v>
      </c>
      <c r="AA1324" s="20">
        <v>0</v>
      </c>
      <c r="AB1324" s="22">
        <v>5000</v>
      </c>
      <c r="AC1324" s="22">
        <v>4995</v>
      </c>
      <c r="AD1324" s="22">
        <v>45800</v>
      </c>
      <c r="AE1324" s="22">
        <v>4995</v>
      </c>
      <c r="AF1324" s="23">
        <f t="shared" si="30"/>
        <v>-0.10000000000000009</v>
      </c>
    </row>
    <row r="1325" spans="1:32" x14ac:dyDescent="0.45">
      <c r="A1325" s="19" t="s">
        <v>4198</v>
      </c>
      <c r="B1325" s="15" t="s">
        <v>4199</v>
      </c>
      <c r="C1325" s="19">
        <v>12</v>
      </c>
      <c r="D1325" s="20" t="s">
        <v>148</v>
      </c>
      <c r="E1325" s="25" t="s">
        <v>5242</v>
      </c>
      <c r="F1325" s="25">
        <v>96.02</v>
      </c>
      <c r="G1325" s="27">
        <v>10065011</v>
      </c>
      <c r="H1325" s="25">
        <v>0</v>
      </c>
      <c r="I1325" s="25">
        <v>0</v>
      </c>
      <c r="J1325" s="25">
        <v>0</v>
      </c>
      <c r="K1325" s="20">
        <v>-22.38</v>
      </c>
      <c r="L1325" s="20">
        <v>-39.24</v>
      </c>
      <c r="M1325" s="20">
        <v>-50.1</v>
      </c>
      <c r="N1325" s="20">
        <v>83.81</v>
      </c>
      <c r="O1325" s="20">
        <v>-40.97</v>
      </c>
      <c r="P1325" s="20">
        <v>-0.35</v>
      </c>
      <c r="Q1325" s="20">
        <v>0.54</v>
      </c>
      <c r="R1325" s="20"/>
      <c r="S1325" s="20"/>
      <c r="T1325" s="20"/>
      <c r="U1325" s="20">
        <v>6.58</v>
      </c>
      <c r="V1325" s="20"/>
      <c r="W1325" s="20"/>
      <c r="X1325" s="20"/>
      <c r="Y1325" s="20">
        <v>1</v>
      </c>
      <c r="Z1325" s="20"/>
      <c r="AA1325" s="20"/>
      <c r="AB1325" s="22">
        <v>13190</v>
      </c>
      <c r="AC1325" s="22">
        <v>9540</v>
      </c>
      <c r="AD1325" s="22">
        <v>9330</v>
      </c>
      <c r="AE1325" s="22">
        <v>9540</v>
      </c>
      <c r="AF1325" s="23">
        <f t="shared" si="30"/>
        <v>-27.672479150871876</v>
      </c>
    </row>
    <row r="1326" spans="1:32" x14ac:dyDescent="0.45">
      <c r="A1326" s="19" t="s">
        <v>4028</v>
      </c>
      <c r="B1326" s="15" t="s">
        <v>4029</v>
      </c>
      <c r="C1326" s="19">
        <v>12</v>
      </c>
      <c r="D1326" s="20" t="s">
        <v>874</v>
      </c>
      <c r="E1326" s="25" t="s">
        <v>5242</v>
      </c>
      <c r="F1326" s="25">
        <v>95.7</v>
      </c>
      <c r="G1326" s="27">
        <v>12412591</v>
      </c>
      <c r="H1326" s="25">
        <v>0</v>
      </c>
      <c r="I1326" s="25">
        <v>0</v>
      </c>
      <c r="J1326" s="25">
        <v>0</v>
      </c>
      <c r="K1326" s="20">
        <v>-14.14</v>
      </c>
      <c r="L1326" s="20">
        <v>-25.87</v>
      </c>
      <c r="M1326" s="20">
        <v>-32.659999999999997</v>
      </c>
      <c r="N1326" s="20">
        <v>-56.42</v>
      </c>
      <c r="O1326" s="20">
        <v>-37.32</v>
      </c>
      <c r="P1326" s="20">
        <v>-0.01</v>
      </c>
      <c r="Q1326" s="20">
        <v>0.36</v>
      </c>
      <c r="R1326" s="20"/>
      <c r="S1326" s="20"/>
      <c r="T1326" s="20"/>
      <c r="U1326" s="20">
        <v>17.34</v>
      </c>
      <c r="V1326" s="20"/>
      <c r="W1326" s="20">
        <v>9.4</v>
      </c>
      <c r="X1326" s="20"/>
      <c r="Y1326" s="20"/>
      <c r="Z1326" s="20"/>
      <c r="AA1326" s="20"/>
      <c r="AB1326" s="22">
        <v>9050</v>
      </c>
      <c r="AC1326" s="22">
        <v>7710</v>
      </c>
      <c r="AD1326" s="22">
        <v>43400</v>
      </c>
      <c r="AE1326" s="22">
        <v>7710</v>
      </c>
      <c r="AF1326" s="23">
        <f t="shared" si="30"/>
        <v>-14.806629834254148</v>
      </c>
    </row>
    <row r="1327" spans="1:32" x14ac:dyDescent="0.45">
      <c r="A1327" s="19" t="s">
        <v>3482</v>
      </c>
      <c r="B1327" s="15" t="s">
        <v>3483</v>
      </c>
      <c r="C1327" s="19">
        <v>12</v>
      </c>
      <c r="D1327" s="20" t="s">
        <v>874</v>
      </c>
      <c r="E1327" s="25" t="s">
        <v>5242</v>
      </c>
      <c r="F1327" s="25">
        <v>95.32</v>
      </c>
      <c r="G1327" s="27">
        <v>15549849</v>
      </c>
      <c r="H1327" s="25">
        <v>0</v>
      </c>
      <c r="I1327" s="25">
        <v>0</v>
      </c>
      <c r="J1327" s="25">
        <v>0</v>
      </c>
      <c r="K1327" s="20">
        <v>-9.85</v>
      </c>
      <c r="L1327" s="20">
        <v>-22.99</v>
      </c>
      <c r="M1327" s="20">
        <v>-39.9</v>
      </c>
      <c r="N1327" s="20">
        <v>-65.11</v>
      </c>
      <c r="O1327" s="20">
        <v>-55.42</v>
      </c>
      <c r="P1327" s="20">
        <v>-0.06</v>
      </c>
      <c r="Q1327" s="20">
        <v>0.23</v>
      </c>
      <c r="R1327" s="20"/>
      <c r="S1327" s="20"/>
      <c r="T1327" s="20"/>
      <c r="U1327" s="20">
        <v>-7.26</v>
      </c>
      <c r="V1327" s="20"/>
      <c r="W1327" s="20"/>
      <c r="X1327" s="20"/>
      <c r="Y1327" s="20"/>
      <c r="Z1327" s="20"/>
      <c r="AA1327" s="20"/>
      <c r="AB1327" s="22">
        <v>6640</v>
      </c>
      <c r="AC1327" s="22">
        <v>6130</v>
      </c>
      <c r="AD1327" s="22">
        <v>10519</v>
      </c>
      <c r="AE1327" s="22">
        <v>6130</v>
      </c>
      <c r="AF1327" s="23">
        <f t="shared" ref="AF1327:AF1358" si="31">(AC1327/AB1327-1)*100</f>
        <v>-7.6807228915662602</v>
      </c>
    </row>
    <row r="1328" spans="1:32" x14ac:dyDescent="0.45">
      <c r="A1328" s="19" t="s">
        <v>3166</v>
      </c>
      <c r="B1328" s="15" t="s">
        <v>3167</v>
      </c>
      <c r="C1328" s="19">
        <v>12</v>
      </c>
      <c r="D1328" s="20" t="s">
        <v>72</v>
      </c>
      <c r="E1328" s="25" t="s">
        <v>5241</v>
      </c>
      <c r="F1328" s="25">
        <v>95.28</v>
      </c>
      <c r="G1328" s="27">
        <v>16068000</v>
      </c>
      <c r="H1328" s="25">
        <v>0</v>
      </c>
      <c r="I1328" s="25">
        <v>0</v>
      </c>
      <c r="J1328" s="25">
        <v>0</v>
      </c>
      <c r="K1328" s="20">
        <v>-15.04</v>
      </c>
      <c r="L1328" s="20">
        <v>-25.5</v>
      </c>
      <c r="M1328" s="20">
        <v>-26.15</v>
      </c>
      <c r="N1328" s="20">
        <v>-36.1</v>
      </c>
      <c r="O1328" s="20">
        <v>-40.94</v>
      </c>
      <c r="P1328" s="20">
        <v>0.2</v>
      </c>
      <c r="Q1328" s="20">
        <v>0.86</v>
      </c>
      <c r="R1328" s="20"/>
      <c r="S1328" s="20"/>
      <c r="T1328" s="20"/>
      <c r="U1328" s="20">
        <v>0.53</v>
      </c>
      <c r="V1328" s="20"/>
      <c r="W1328" s="20"/>
      <c r="X1328" s="20"/>
      <c r="Y1328" s="20"/>
      <c r="Z1328" s="20"/>
      <c r="AA1328" s="20"/>
      <c r="AB1328" s="22">
        <v>6900</v>
      </c>
      <c r="AC1328" s="22">
        <v>5930</v>
      </c>
      <c r="AD1328" s="22">
        <v>11900</v>
      </c>
      <c r="AE1328" s="22">
        <v>5930</v>
      </c>
      <c r="AF1328" s="23">
        <f t="shared" si="31"/>
        <v>-14.057971014492754</v>
      </c>
    </row>
    <row r="1329" spans="1:32" x14ac:dyDescent="0.45">
      <c r="A1329" s="19" t="s">
        <v>335</v>
      </c>
      <c r="B1329" s="15" t="s">
        <v>336</v>
      </c>
      <c r="C1329" s="19">
        <v>12</v>
      </c>
      <c r="D1329" s="20" t="s">
        <v>66</v>
      </c>
      <c r="E1329" s="25" t="s">
        <v>5241</v>
      </c>
      <c r="F1329" s="26">
        <v>95.24</v>
      </c>
      <c r="G1329" s="27">
        <v>13763533</v>
      </c>
      <c r="H1329" s="25">
        <v>0</v>
      </c>
      <c r="I1329" s="25">
        <v>0</v>
      </c>
      <c r="J1329" s="25">
        <v>0</v>
      </c>
      <c r="K1329" s="20">
        <v>-14.36</v>
      </c>
      <c r="L1329" s="20">
        <v>-24.86</v>
      </c>
      <c r="M1329" s="20">
        <v>-32.82</v>
      </c>
      <c r="N1329" s="20">
        <v>-40.19</v>
      </c>
      <c r="O1329" s="20">
        <v>-38.21</v>
      </c>
      <c r="P1329" s="20">
        <v>0.06</v>
      </c>
      <c r="Q1329" s="20">
        <v>-0.05</v>
      </c>
      <c r="R1329" s="20"/>
      <c r="S1329" s="20"/>
      <c r="T1329" s="20"/>
      <c r="U1329" s="21">
        <v>3.29</v>
      </c>
      <c r="V1329" s="21"/>
      <c r="W1329" s="21"/>
      <c r="X1329" s="21"/>
      <c r="Y1329" s="20"/>
      <c r="Z1329" s="20"/>
      <c r="AA1329" s="20"/>
      <c r="AB1329" s="22">
        <v>8090</v>
      </c>
      <c r="AC1329" s="22">
        <v>6920</v>
      </c>
      <c r="AD1329" s="22">
        <v>28700</v>
      </c>
      <c r="AE1329" s="22">
        <v>6920</v>
      </c>
      <c r="AF1329" s="23">
        <f t="shared" si="31"/>
        <v>-14.462299134734236</v>
      </c>
    </row>
    <row r="1330" spans="1:32" x14ac:dyDescent="0.45">
      <c r="A1330" s="19" t="s">
        <v>3708</v>
      </c>
      <c r="B1330" s="15" t="s">
        <v>3709</v>
      </c>
      <c r="C1330" s="19">
        <v>12</v>
      </c>
      <c r="D1330" s="20" t="s">
        <v>66</v>
      </c>
      <c r="E1330" s="25" t="s">
        <v>5242</v>
      </c>
      <c r="F1330" s="25">
        <v>95.16</v>
      </c>
      <c r="G1330" s="27">
        <v>83477056</v>
      </c>
      <c r="H1330" s="25">
        <v>0</v>
      </c>
      <c r="I1330" s="25">
        <v>0</v>
      </c>
      <c r="J1330" s="25">
        <v>0</v>
      </c>
      <c r="K1330" s="20">
        <v>-11.01</v>
      </c>
      <c r="L1330" s="20">
        <v>-30.36</v>
      </c>
      <c r="M1330" s="20">
        <v>-32.94</v>
      </c>
      <c r="N1330" s="20">
        <v>-37.22</v>
      </c>
      <c r="O1330" s="20">
        <v>-45.84</v>
      </c>
      <c r="P1330" s="20">
        <v>-0.08</v>
      </c>
      <c r="Q1330" s="20">
        <v>-0.17</v>
      </c>
      <c r="R1330" s="20"/>
      <c r="S1330" s="20"/>
      <c r="T1330" s="20"/>
      <c r="U1330" s="20">
        <v>-13.89</v>
      </c>
      <c r="V1330" s="20"/>
      <c r="W1330" s="20"/>
      <c r="X1330" s="20"/>
      <c r="Y1330" s="20"/>
      <c r="Z1330" s="20"/>
      <c r="AA1330" s="20"/>
      <c r="AB1330" s="22">
        <v>1365</v>
      </c>
      <c r="AC1330" s="22">
        <v>1140</v>
      </c>
      <c r="AD1330" s="22">
        <v>1665</v>
      </c>
      <c r="AE1330" s="22">
        <v>1140</v>
      </c>
      <c r="AF1330" s="23">
        <f t="shared" si="31"/>
        <v>-16.483516483516482</v>
      </c>
    </row>
    <row r="1331" spans="1:32" x14ac:dyDescent="0.45">
      <c r="A1331" s="19" t="s">
        <v>3126</v>
      </c>
      <c r="B1331" s="15" t="s">
        <v>3127</v>
      </c>
      <c r="C1331" s="19">
        <v>12</v>
      </c>
      <c r="D1331" s="20" t="s">
        <v>75</v>
      </c>
      <c r="E1331" s="25" t="s">
        <v>5242</v>
      </c>
      <c r="F1331" s="25">
        <v>95.06</v>
      </c>
      <c r="G1331" s="27">
        <v>7190391</v>
      </c>
      <c r="H1331" s="25">
        <v>0</v>
      </c>
      <c r="I1331" s="25">
        <v>0</v>
      </c>
      <c r="J1331" s="25">
        <v>0</v>
      </c>
      <c r="K1331" s="20">
        <v>-3.29</v>
      </c>
      <c r="L1331" s="20">
        <v>-4.8899999999999997</v>
      </c>
      <c r="M1331" s="20">
        <v>-1.2</v>
      </c>
      <c r="N1331" s="20">
        <v>-9.58</v>
      </c>
      <c r="O1331" s="20">
        <v>-0.45</v>
      </c>
      <c r="P1331" s="20">
        <v>-0.13</v>
      </c>
      <c r="Q1331" s="20">
        <v>-0.47</v>
      </c>
      <c r="R1331" s="20"/>
      <c r="S1331" s="20"/>
      <c r="T1331" s="20"/>
      <c r="U1331" s="20">
        <v>11.18</v>
      </c>
      <c r="V1331" s="20"/>
      <c r="W1331" s="20"/>
      <c r="X1331" s="20"/>
      <c r="Y1331" s="20"/>
      <c r="Z1331" s="20"/>
      <c r="AA1331" s="20"/>
      <c r="AB1331" s="22">
        <v>13750</v>
      </c>
      <c r="AC1331" s="22">
        <v>13220</v>
      </c>
      <c r="AD1331" s="22">
        <v>28850</v>
      </c>
      <c r="AE1331" s="22">
        <v>13220</v>
      </c>
      <c r="AF1331" s="23">
        <f t="shared" si="31"/>
        <v>-3.8545454545454549</v>
      </c>
    </row>
    <row r="1332" spans="1:32" x14ac:dyDescent="0.45">
      <c r="A1332" s="19" t="s">
        <v>1837</v>
      </c>
      <c r="B1332" s="15" t="s">
        <v>1838</v>
      </c>
      <c r="C1332" s="19">
        <v>12</v>
      </c>
      <c r="D1332" s="20" t="s">
        <v>148</v>
      </c>
      <c r="E1332" s="25" t="s">
        <v>5242</v>
      </c>
      <c r="F1332" s="26">
        <v>94.99</v>
      </c>
      <c r="G1332" s="27">
        <v>7685425</v>
      </c>
      <c r="H1332" s="25">
        <v>0</v>
      </c>
      <c r="I1332" s="25">
        <v>0</v>
      </c>
      <c r="J1332" s="25">
        <v>0</v>
      </c>
      <c r="K1332" s="20">
        <v>-13.57</v>
      </c>
      <c r="L1332" s="20">
        <v>-16.77</v>
      </c>
      <c r="M1332" s="20">
        <v>-15.75</v>
      </c>
      <c r="N1332" s="20">
        <v>-14.35</v>
      </c>
      <c r="O1332" s="20">
        <v>-19.22</v>
      </c>
      <c r="P1332" s="20">
        <v>0.13</v>
      </c>
      <c r="Q1332" s="20">
        <v>-0.31</v>
      </c>
      <c r="R1332" s="20"/>
      <c r="S1332" s="20"/>
      <c r="T1332" s="20"/>
      <c r="U1332" s="20">
        <v>9.66</v>
      </c>
      <c r="V1332" s="20"/>
      <c r="W1332" s="20"/>
      <c r="X1332" s="20"/>
      <c r="Y1332" s="20"/>
      <c r="Z1332" s="20"/>
      <c r="AA1332" s="20"/>
      <c r="AB1332" s="22">
        <v>13650</v>
      </c>
      <c r="AC1332" s="22">
        <v>12360</v>
      </c>
      <c r="AD1332" s="22">
        <v>16198</v>
      </c>
      <c r="AE1332" s="22">
        <v>12360</v>
      </c>
      <c r="AF1332" s="23">
        <f t="shared" si="31"/>
        <v>-9.4505494505494507</v>
      </c>
    </row>
    <row r="1333" spans="1:32" x14ac:dyDescent="0.45">
      <c r="A1333" s="19" t="s">
        <v>2673</v>
      </c>
      <c r="B1333" s="15" t="s">
        <v>2674</v>
      </c>
      <c r="C1333" s="19">
        <v>12</v>
      </c>
      <c r="D1333" s="20" t="s">
        <v>216</v>
      </c>
      <c r="E1333" s="25" t="s">
        <v>5242</v>
      </c>
      <c r="F1333" s="25">
        <v>94.95</v>
      </c>
      <c r="G1333" s="27">
        <v>17485314</v>
      </c>
      <c r="H1333" s="25">
        <v>0</v>
      </c>
      <c r="I1333" s="25">
        <v>0</v>
      </c>
      <c r="J1333" s="25">
        <v>0</v>
      </c>
      <c r="K1333" s="20">
        <v>-20.149999999999999</v>
      </c>
      <c r="L1333" s="20">
        <v>-41.99</v>
      </c>
      <c r="M1333" s="20">
        <v>-31.27</v>
      </c>
      <c r="N1333" s="20">
        <v>82.21</v>
      </c>
      <c r="O1333" s="20">
        <v>41.96</v>
      </c>
      <c r="P1333" s="20">
        <v>1</v>
      </c>
      <c r="Q1333" s="20">
        <v>2.92</v>
      </c>
      <c r="R1333" s="20"/>
      <c r="S1333" s="20"/>
      <c r="T1333" s="20"/>
      <c r="U1333" s="21">
        <v>113.23</v>
      </c>
      <c r="V1333" s="20"/>
      <c r="W1333" s="20"/>
      <c r="X1333" s="20"/>
      <c r="Y1333" s="20"/>
      <c r="Z1333" s="20"/>
      <c r="AA1333" s="20"/>
      <c r="AB1333" s="22">
        <v>7440</v>
      </c>
      <c r="AC1333" s="22">
        <v>5430</v>
      </c>
      <c r="AD1333" s="22">
        <v>5075</v>
      </c>
      <c r="AE1333" s="22">
        <v>5430</v>
      </c>
      <c r="AF1333" s="23">
        <f t="shared" si="31"/>
        <v>-27.016129032258064</v>
      </c>
    </row>
    <row r="1334" spans="1:32" x14ac:dyDescent="0.45">
      <c r="A1334" s="24" t="s">
        <v>5078</v>
      </c>
      <c r="B1334" t="s">
        <v>5079</v>
      </c>
      <c r="C1334" s="24">
        <v>12</v>
      </c>
      <c r="D1334" s="25" t="s">
        <v>111</v>
      </c>
      <c r="E1334" s="25" t="s">
        <v>5242</v>
      </c>
      <c r="F1334" s="25">
        <v>94.93</v>
      </c>
      <c r="G1334" s="27">
        <v>10898683</v>
      </c>
      <c r="H1334" s="25">
        <v>0</v>
      </c>
      <c r="I1334" s="25">
        <v>0</v>
      </c>
      <c r="J1334" s="25">
        <v>0</v>
      </c>
      <c r="K1334" s="25">
        <v>-14.36</v>
      </c>
      <c r="L1334" s="25">
        <v>-44.38</v>
      </c>
      <c r="M1334" s="25">
        <v>-61.8</v>
      </c>
      <c r="N1334" s="25"/>
      <c r="O1334" s="25">
        <v>-41.07</v>
      </c>
      <c r="P1334" s="25">
        <v>-0.39</v>
      </c>
      <c r="Q1334" s="25">
        <v>0.14000000000000001</v>
      </c>
      <c r="R1334" s="25"/>
      <c r="S1334" s="25"/>
      <c r="T1334" s="25"/>
      <c r="U1334" s="25">
        <v>4.5</v>
      </c>
      <c r="V1334" s="25">
        <v>11.3</v>
      </c>
      <c r="W1334" s="25">
        <v>23.7</v>
      </c>
      <c r="X1334" s="25">
        <v>11.3</v>
      </c>
      <c r="Y1334" s="25"/>
      <c r="Z1334" s="25">
        <v>0</v>
      </c>
      <c r="AA1334" s="25"/>
      <c r="AB1334" s="27">
        <v>13200</v>
      </c>
      <c r="AC1334" s="27">
        <v>8710</v>
      </c>
      <c r="AD1334" s="25"/>
      <c r="AE1334" s="27">
        <v>8710</v>
      </c>
      <c r="AF1334" s="23">
        <f t="shared" si="31"/>
        <v>-34.015151515151523</v>
      </c>
    </row>
    <row r="1335" spans="1:32" x14ac:dyDescent="0.45">
      <c r="A1335" s="19" t="s">
        <v>1731</v>
      </c>
      <c r="B1335" s="15" t="s">
        <v>1732</v>
      </c>
      <c r="C1335" s="19">
        <v>12</v>
      </c>
      <c r="D1335" s="20" t="s">
        <v>874</v>
      </c>
      <c r="E1335" s="25" t="s">
        <v>5242</v>
      </c>
      <c r="F1335" s="26">
        <v>94.83</v>
      </c>
      <c r="G1335" s="27">
        <v>47676980</v>
      </c>
      <c r="H1335" s="25">
        <v>0</v>
      </c>
      <c r="I1335" s="25">
        <v>0</v>
      </c>
      <c r="J1335" s="25">
        <v>0</v>
      </c>
      <c r="K1335" s="20">
        <v>-15</v>
      </c>
      <c r="L1335" s="20">
        <v>-32</v>
      </c>
      <c r="M1335" s="20">
        <v>-36.450000000000003</v>
      </c>
      <c r="N1335" s="20">
        <v>-34.03</v>
      </c>
      <c r="O1335" s="20">
        <v>-46.75</v>
      </c>
      <c r="P1335" s="20">
        <v>-0.06</v>
      </c>
      <c r="Q1335" s="20">
        <v>0.26</v>
      </c>
      <c r="R1335" s="20"/>
      <c r="S1335" s="20"/>
      <c r="T1335" s="20"/>
      <c r="U1335" s="20">
        <v>-13.6</v>
      </c>
      <c r="V1335" s="20"/>
      <c r="W1335" s="20"/>
      <c r="X1335" s="20"/>
      <c r="Y1335" s="20"/>
      <c r="Z1335" s="20"/>
      <c r="AA1335" s="20"/>
      <c r="AB1335" s="22">
        <v>2635</v>
      </c>
      <c r="AC1335" s="22">
        <v>1989</v>
      </c>
      <c r="AD1335" s="22">
        <v>3910</v>
      </c>
      <c r="AE1335" s="22">
        <v>1989</v>
      </c>
      <c r="AF1335" s="23">
        <f t="shared" si="31"/>
        <v>-24.516129032258061</v>
      </c>
    </row>
    <row r="1336" spans="1:32" x14ac:dyDescent="0.45">
      <c r="A1336" s="19" t="s">
        <v>702</v>
      </c>
      <c r="B1336" s="15" t="s">
        <v>703</v>
      </c>
      <c r="C1336" s="19">
        <v>12</v>
      </c>
      <c r="D1336" s="20" t="s">
        <v>111</v>
      </c>
      <c r="E1336" s="25" t="s">
        <v>5241</v>
      </c>
      <c r="F1336" s="25">
        <v>94.77</v>
      </c>
      <c r="G1336" s="27">
        <v>65360000</v>
      </c>
      <c r="H1336" s="25">
        <v>0</v>
      </c>
      <c r="I1336" s="25">
        <v>0</v>
      </c>
      <c r="J1336" s="25">
        <v>0</v>
      </c>
      <c r="K1336" s="20">
        <v>-13.79</v>
      </c>
      <c r="L1336" s="20">
        <v>-20.329999999999998</v>
      </c>
      <c r="M1336" s="20">
        <v>-21.66</v>
      </c>
      <c r="N1336" s="20">
        <v>-36.119999999999997</v>
      </c>
      <c r="O1336" s="20">
        <v>-16.760000000000002</v>
      </c>
      <c r="P1336" s="20">
        <v>0.04</v>
      </c>
      <c r="Q1336" s="20">
        <v>-0.14000000000000001</v>
      </c>
      <c r="R1336" s="20"/>
      <c r="S1336" s="20"/>
      <c r="T1336" s="20"/>
      <c r="U1336" s="20">
        <v>23.27</v>
      </c>
      <c r="V1336" s="20"/>
      <c r="W1336" s="20"/>
      <c r="X1336" s="20"/>
      <c r="Y1336" s="20"/>
      <c r="Z1336" s="20"/>
      <c r="AA1336" s="20"/>
      <c r="AB1336" s="22">
        <v>1595</v>
      </c>
      <c r="AC1336" s="22">
        <v>1450</v>
      </c>
      <c r="AD1336" s="22">
        <v>4280</v>
      </c>
      <c r="AE1336" s="22">
        <v>1450</v>
      </c>
      <c r="AF1336" s="23">
        <f t="shared" si="31"/>
        <v>-9.0909090909090935</v>
      </c>
    </row>
    <row r="1337" spans="1:32" x14ac:dyDescent="0.45">
      <c r="A1337" s="19" t="s">
        <v>2307</v>
      </c>
      <c r="B1337" s="15" t="s">
        <v>2308</v>
      </c>
      <c r="C1337" s="19">
        <v>12</v>
      </c>
      <c r="D1337" s="20" t="s">
        <v>111</v>
      </c>
      <c r="E1337" s="25" t="s">
        <v>5242</v>
      </c>
      <c r="F1337" s="25">
        <v>94.73</v>
      </c>
      <c r="G1337" s="27">
        <v>51935125</v>
      </c>
      <c r="H1337" s="25">
        <v>0</v>
      </c>
      <c r="I1337" s="25">
        <v>0</v>
      </c>
      <c r="J1337" s="25">
        <v>0</v>
      </c>
      <c r="K1337" s="20">
        <v>-6.41</v>
      </c>
      <c r="L1337" s="20">
        <v>-9.93</v>
      </c>
      <c r="M1337" s="20">
        <v>21.28</v>
      </c>
      <c r="N1337" s="20">
        <v>27.37</v>
      </c>
      <c r="O1337" s="20">
        <v>49.14</v>
      </c>
      <c r="P1337" s="20">
        <v>-1.03</v>
      </c>
      <c r="Q1337" s="20">
        <v>-1.43</v>
      </c>
      <c r="R1337" s="20">
        <v>55.72</v>
      </c>
      <c r="S1337" s="20">
        <v>1.54</v>
      </c>
      <c r="T1337" s="20">
        <v>6.25</v>
      </c>
      <c r="U1337" s="20">
        <v>2.84</v>
      </c>
      <c r="V1337" s="20">
        <v>3.4</v>
      </c>
      <c r="W1337" s="20">
        <v>3.4</v>
      </c>
      <c r="X1337" s="20">
        <v>3.4</v>
      </c>
      <c r="Y1337" s="20"/>
      <c r="Z1337" s="20">
        <v>0</v>
      </c>
      <c r="AA1337" s="20"/>
      <c r="AB1337" s="22">
        <v>1987</v>
      </c>
      <c r="AC1337" s="22">
        <v>1824</v>
      </c>
      <c r="AD1337" s="22">
        <v>5750</v>
      </c>
      <c r="AE1337" s="22">
        <v>1824</v>
      </c>
      <c r="AF1337" s="23">
        <f t="shared" si="31"/>
        <v>-8.2033215903371861</v>
      </c>
    </row>
    <row r="1338" spans="1:32" x14ac:dyDescent="0.45">
      <c r="A1338" s="19" t="s">
        <v>4048</v>
      </c>
      <c r="B1338" s="15" t="s">
        <v>4049</v>
      </c>
      <c r="C1338" s="19">
        <v>12</v>
      </c>
      <c r="D1338" s="20" t="s">
        <v>78</v>
      </c>
      <c r="E1338" s="25" t="s">
        <v>5241</v>
      </c>
      <c r="F1338" s="25">
        <v>94.68</v>
      </c>
      <c r="G1338" s="27">
        <v>12523850</v>
      </c>
      <c r="H1338" s="25">
        <v>0</v>
      </c>
      <c r="I1338" s="25">
        <v>0</v>
      </c>
      <c r="J1338" s="25">
        <v>0</v>
      </c>
      <c r="K1338" s="20">
        <v>-9.35</v>
      </c>
      <c r="L1338" s="20">
        <v>-8.92</v>
      </c>
      <c r="M1338" s="20">
        <v>-8.25</v>
      </c>
      <c r="N1338" s="20">
        <v>-14.38</v>
      </c>
      <c r="O1338" s="20">
        <v>-13.99</v>
      </c>
      <c r="P1338" s="20">
        <v>0.11</v>
      </c>
      <c r="Q1338" s="20">
        <v>-0.12</v>
      </c>
      <c r="R1338" s="20"/>
      <c r="S1338" s="20"/>
      <c r="T1338" s="20"/>
      <c r="U1338" s="20">
        <v>15.27</v>
      </c>
      <c r="V1338" s="20"/>
      <c r="W1338" s="20"/>
      <c r="X1338" s="20"/>
      <c r="Y1338" s="20"/>
      <c r="Z1338" s="20"/>
      <c r="AA1338" s="20"/>
      <c r="AB1338" s="22">
        <v>7990</v>
      </c>
      <c r="AC1338" s="22">
        <v>7560</v>
      </c>
      <c r="AD1338" s="22">
        <v>13900</v>
      </c>
      <c r="AE1338" s="22">
        <v>7560</v>
      </c>
      <c r="AF1338" s="23">
        <f t="shared" si="31"/>
        <v>-5.3817271589486904</v>
      </c>
    </row>
    <row r="1339" spans="1:32" x14ac:dyDescent="0.45">
      <c r="A1339" s="19" t="s">
        <v>2083</v>
      </c>
      <c r="B1339" s="15" t="s">
        <v>2084</v>
      </c>
      <c r="C1339" s="19">
        <v>12</v>
      </c>
      <c r="D1339" s="20" t="s">
        <v>91</v>
      </c>
      <c r="E1339" s="25" t="s">
        <v>5242</v>
      </c>
      <c r="F1339" s="25">
        <v>94.67</v>
      </c>
      <c r="G1339" s="27">
        <v>28217081</v>
      </c>
      <c r="H1339" s="25">
        <v>0</v>
      </c>
      <c r="I1339" s="25">
        <v>0</v>
      </c>
      <c r="J1339" s="25">
        <v>0</v>
      </c>
      <c r="K1339" s="20">
        <v>-19.059999999999999</v>
      </c>
      <c r="L1339" s="20">
        <v>-45.89</v>
      </c>
      <c r="M1339" s="20">
        <v>-21.24</v>
      </c>
      <c r="N1339" s="20">
        <v>-18.170000000000002</v>
      </c>
      <c r="O1339" s="20">
        <v>-23.92</v>
      </c>
      <c r="P1339" s="20">
        <v>0.89</v>
      </c>
      <c r="Q1339" s="20">
        <v>2.83</v>
      </c>
      <c r="R1339" s="20"/>
      <c r="S1339" s="20"/>
      <c r="T1339" s="20"/>
      <c r="U1339" s="21">
        <v>6.09</v>
      </c>
      <c r="V1339" s="21"/>
      <c r="W1339" s="21"/>
      <c r="X1339" s="21"/>
      <c r="Y1339" s="20"/>
      <c r="Z1339" s="20"/>
      <c r="AA1339" s="20"/>
      <c r="AB1339" s="22">
        <v>5050</v>
      </c>
      <c r="AC1339" s="22">
        <v>3355</v>
      </c>
      <c r="AD1339" s="22">
        <v>11150</v>
      </c>
      <c r="AE1339" s="22">
        <v>3355</v>
      </c>
      <c r="AF1339" s="23">
        <f t="shared" si="31"/>
        <v>-33.56435643564356</v>
      </c>
    </row>
    <row r="1340" spans="1:32" x14ac:dyDescent="0.45">
      <c r="A1340" s="19" t="s">
        <v>3832</v>
      </c>
      <c r="B1340" s="15" t="s">
        <v>3833</v>
      </c>
      <c r="C1340" s="19">
        <v>12</v>
      </c>
      <c r="D1340" s="20" t="s">
        <v>66</v>
      </c>
      <c r="E1340" s="25" t="s">
        <v>5242</v>
      </c>
      <c r="F1340" s="25">
        <v>94.57</v>
      </c>
      <c r="G1340" s="27">
        <v>16591014</v>
      </c>
      <c r="H1340" s="25">
        <v>0</v>
      </c>
      <c r="I1340" s="25">
        <v>0</v>
      </c>
      <c r="J1340" s="25">
        <v>0</v>
      </c>
      <c r="K1340" s="20">
        <v>-16.18</v>
      </c>
      <c r="L1340" s="20">
        <v>-14.93</v>
      </c>
      <c r="M1340" s="20">
        <v>-8.36</v>
      </c>
      <c r="N1340" s="20">
        <v>-17.39</v>
      </c>
      <c r="O1340" s="20">
        <v>9.6199999999999992</v>
      </c>
      <c r="P1340" s="20">
        <v>-0.04</v>
      </c>
      <c r="Q1340" s="20">
        <v>0.23</v>
      </c>
      <c r="R1340" s="20">
        <v>5.28</v>
      </c>
      <c r="S1340" s="20">
        <v>0.36</v>
      </c>
      <c r="T1340" s="20">
        <v>0.52</v>
      </c>
      <c r="U1340" s="20">
        <v>-3.95</v>
      </c>
      <c r="V1340" s="20">
        <v>12.3</v>
      </c>
      <c r="W1340" s="20">
        <v>12.3</v>
      </c>
      <c r="X1340" s="20">
        <v>12.3</v>
      </c>
      <c r="Y1340" s="20">
        <v>2</v>
      </c>
      <c r="Z1340" s="20">
        <v>0</v>
      </c>
      <c r="AA1340" s="20">
        <v>0</v>
      </c>
      <c r="AB1340" s="22">
        <v>6420</v>
      </c>
      <c r="AC1340" s="22">
        <v>5700</v>
      </c>
      <c r="AD1340" s="22">
        <v>13850</v>
      </c>
      <c r="AE1340" s="22">
        <v>5700</v>
      </c>
      <c r="AF1340" s="23">
        <f t="shared" si="31"/>
        <v>-11.214953271028039</v>
      </c>
    </row>
    <row r="1341" spans="1:32" x14ac:dyDescent="0.45">
      <c r="A1341" s="24" t="s">
        <v>3442</v>
      </c>
      <c r="B1341" t="s">
        <v>3443</v>
      </c>
      <c r="C1341" s="24">
        <v>12</v>
      </c>
      <c r="D1341" s="25" t="s">
        <v>145</v>
      </c>
      <c r="E1341" s="25" t="s">
        <v>5242</v>
      </c>
      <c r="F1341" s="25">
        <v>94.53</v>
      </c>
      <c r="G1341" s="27">
        <v>8960259</v>
      </c>
      <c r="H1341" s="25">
        <v>0</v>
      </c>
      <c r="I1341" s="25">
        <v>0</v>
      </c>
      <c r="J1341" s="25">
        <v>0</v>
      </c>
      <c r="K1341" s="25">
        <v>-18.09</v>
      </c>
      <c r="L1341" s="25">
        <v>-46.04</v>
      </c>
      <c r="M1341" s="25">
        <v>-6.97</v>
      </c>
      <c r="N1341" s="25">
        <v>32.369999999999997</v>
      </c>
      <c r="O1341" s="25">
        <v>-18.41</v>
      </c>
      <c r="P1341" s="25">
        <v>-0.1</v>
      </c>
      <c r="Q1341" s="25">
        <v>-1.96</v>
      </c>
      <c r="R1341" s="25"/>
      <c r="S1341" s="25"/>
      <c r="T1341" s="25"/>
      <c r="U1341" s="25">
        <v>-7.39</v>
      </c>
      <c r="V1341" s="25"/>
      <c r="W1341" s="25"/>
      <c r="X1341" s="25"/>
      <c r="Y1341" s="25"/>
      <c r="Z1341" s="25"/>
      <c r="AA1341" s="25"/>
      <c r="AB1341" s="27">
        <v>13340</v>
      </c>
      <c r="AC1341" s="27">
        <v>10550</v>
      </c>
      <c r="AD1341" s="27"/>
      <c r="AE1341" s="27">
        <v>10550</v>
      </c>
      <c r="AF1341" s="23">
        <f t="shared" si="31"/>
        <v>-20.914542728635677</v>
      </c>
    </row>
    <row r="1342" spans="1:32" x14ac:dyDescent="0.45">
      <c r="A1342" s="19" t="s">
        <v>315</v>
      </c>
      <c r="B1342" s="15" t="s">
        <v>316</v>
      </c>
      <c r="C1342" s="19">
        <v>12</v>
      </c>
      <c r="D1342" s="20" t="s">
        <v>66</v>
      </c>
      <c r="E1342" s="25" t="s">
        <v>5241</v>
      </c>
      <c r="F1342" s="26">
        <v>94.01</v>
      </c>
      <c r="G1342" s="27">
        <v>96619507</v>
      </c>
      <c r="H1342" s="25">
        <v>0</v>
      </c>
      <c r="I1342" s="25">
        <v>0</v>
      </c>
      <c r="J1342" s="25">
        <v>0</v>
      </c>
      <c r="K1342" s="20">
        <v>0</v>
      </c>
      <c r="L1342" s="20">
        <v>0</v>
      </c>
      <c r="M1342" s="20">
        <v>0</v>
      </c>
      <c r="N1342" s="20">
        <v>-30</v>
      </c>
      <c r="O1342" s="20">
        <v>0</v>
      </c>
      <c r="P1342" s="20">
        <v>0</v>
      </c>
      <c r="Q1342" s="20">
        <v>0</v>
      </c>
      <c r="R1342" s="20"/>
      <c r="S1342" s="20"/>
      <c r="T1342" s="20"/>
      <c r="U1342" s="20">
        <v>-10.119999999999999</v>
      </c>
      <c r="V1342" s="20"/>
      <c r="W1342" s="20"/>
      <c r="X1342" s="20"/>
      <c r="Y1342" s="20"/>
      <c r="Z1342" s="20"/>
      <c r="AA1342" s="20"/>
      <c r="AB1342" s="22">
        <v>973</v>
      </c>
      <c r="AC1342" s="22">
        <v>973</v>
      </c>
      <c r="AD1342" s="22">
        <v>5800</v>
      </c>
      <c r="AE1342" s="22">
        <v>973</v>
      </c>
      <c r="AF1342" s="23">
        <f t="shared" si="31"/>
        <v>0</v>
      </c>
    </row>
    <row r="1343" spans="1:32" x14ac:dyDescent="0.45">
      <c r="A1343" s="19" t="s">
        <v>2980</v>
      </c>
      <c r="B1343" s="15" t="s">
        <v>2981</v>
      </c>
      <c r="C1343" s="19">
        <v>12</v>
      </c>
      <c r="D1343" s="20" t="s">
        <v>127</v>
      </c>
      <c r="E1343" s="25" t="s">
        <v>5242</v>
      </c>
      <c r="F1343" s="25">
        <v>93.93</v>
      </c>
      <c r="G1343" s="27">
        <v>10518101</v>
      </c>
      <c r="H1343" s="25">
        <v>0</v>
      </c>
      <c r="I1343" s="25">
        <v>0</v>
      </c>
      <c r="J1343" s="25">
        <v>0</v>
      </c>
      <c r="K1343" s="20">
        <v>-16.39</v>
      </c>
      <c r="L1343" s="20">
        <v>-18.52</v>
      </c>
      <c r="M1343" s="20">
        <v>-42.28</v>
      </c>
      <c r="N1343" s="20">
        <v>-48.85</v>
      </c>
      <c r="O1343" s="20">
        <v>-35.94</v>
      </c>
      <c r="P1343" s="20">
        <v>-0.18</v>
      </c>
      <c r="Q1343" s="20">
        <v>-0.82</v>
      </c>
      <c r="R1343" s="20"/>
      <c r="S1343" s="20"/>
      <c r="T1343" s="20"/>
      <c r="U1343" s="20">
        <v>28.57</v>
      </c>
      <c r="V1343" s="20"/>
      <c r="W1343" s="20"/>
      <c r="X1343" s="20"/>
      <c r="Y1343" s="20"/>
      <c r="Z1343" s="20"/>
      <c r="AA1343" s="20"/>
      <c r="AB1343" s="22">
        <v>9750</v>
      </c>
      <c r="AC1343" s="22">
        <v>8930</v>
      </c>
      <c r="AD1343" s="22">
        <v>26950</v>
      </c>
      <c r="AE1343" s="22">
        <v>8930</v>
      </c>
      <c r="AF1343" s="23">
        <f t="shared" si="31"/>
        <v>-8.4102564102564124</v>
      </c>
    </row>
    <row r="1344" spans="1:32" x14ac:dyDescent="0.45">
      <c r="A1344" s="19" t="s">
        <v>4320</v>
      </c>
      <c r="B1344" s="15" t="s">
        <v>4321</v>
      </c>
      <c r="C1344" s="19">
        <v>12</v>
      </c>
      <c r="D1344" s="20" t="s">
        <v>188</v>
      </c>
      <c r="E1344" s="25" t="s">
        <v>5242</v>
      </c>
      <c r="F1344" s="25">
        <v>93.91</v>
      </c>
      <c r="G1344" s="27">
        <v>23217239</v>
      </c>
      <c r="H1344" s="25">
        <v>0</v>
      </c>
      <c r="I1344" s="25">
        <v>0</v>
      </c>
      <c r="J1344" s="25">
        <v>0</v>
      </c>
      <c r="K1344" s="20">
        <v>-11.78</v>
      </c>
      <c r="L1344" s="20">
        <v>-22.21</v>
      </c>
      <c r="M1344" s="20">
        <v>-22.95</v>
      </c>
      <c r="N1344" s="20">
        <v>-23.39</v>
      </c>
      <c r="O1344" s="20">
        <v>-26.72</v>
      </c>
      <c r="P1344" s="20">
        <v>-0.09</v>
      </c>
      <c r="Q1344" s="20">
        <v>-1.21</v>
      </c>
      <c r="R1344" s="20"/>
      <c r="S1344" s="20"/>
      <c r="T1344" s="20"/>
      <c r="U1344" s="20">
        <v>9.67</v>
      </c>
      <c r="V1344" s="20"/>
      <c r="W1344" s="20"/>
      <c r="X1344" s="20"/>
      <c r="Y1344" s="20"/>
      <c r="Z1344" s="20"/>
      <c r="AA1344" s="20"/>
      <c r="AB1344" s="22">
        <v>4865</v>
      </c>
      <c r="AC1344" s="22">
        <v>4045</v>
      </c>
      <c r="AD1344" s="22"/>
      <c r="AE1344" s="22">
        <v>4045</v>
      </c>
      <c r="AF1344" s="23">
        <f t="shared" si="31"/>
        <v>-16.855087358684486</v>
      </c>
    </row>
    <row r="1345" spans="1:32" x14ac:dyDescent="0.45">
      <c r="A1345" s="19" t="s">
        <v>4140</v>
      </c>
      <c r="B1345" s="15" t="s">
        <v>4141</v>
      </c>
      <c r="C1345" s="19">
        <v>12</v>
      </c>
      <c r="D1345" s="20" t="s">
        <v>94</v>
      </c>
      <c r="E1345" s="25" t="s">
        <v>5242</v>
      </c>
      <c r="F1345" s="25">
        <v>93.56</v>
      </c>
      <c r="G1345" s="27">
        <v>12119500</v>
      </c>
      <c r="H1345" s="25">
        <v>0</v>
      </c>
      <c r="I1345" s="25">
        <v>0</v>
      </c>
      <c r="J1345" s="25">
        <v>0</v>
      </c>
      <c r="K1345" s="20">
        <v>-14.6</v>
      </c>
      <c r="L1345" s="20">
        <v>-30.51</v>
      </c>
      <c r="M1345" s="20">
        <v>-50.19</v>
      </c>
      <c r="N1345" s="21">
        <v>-28.12</v>
      </c>
      <c r="O1345" s="20">
        <v>-31.38</v>
      </c>
      <c r="P1345" s="20">
        <v>-0.99</v>
      </c>
      <c r="Q1345" s="20">
        <v>-2.54</v>
      </c>
      <c r="R1345" s="20">
        <v>19.29</v>
      </c>
      <c r="S1345" s="20">
        <v>0.98</v>
      </c>
      <c r="T1345" s="20">
        <v>15.71</v>
      </c>
      <c r="U1345" s="20">
        <v>0.43</v>
      </c>
      <c r="V1345" s="20">
        <v>3</v>
      </c>
      <c r="W1345" s="20">
        <v>3</v>
      </c>
      <c r="X1345" s="20">
        <v>3</v>
      </c>
      <c r="Y1345" s="20">
        <v>1</v>
      </c>
      <c r="Z1345" s="20">
        <v>0</v>
      </c>
      <c r="AA1345" s="20"/>
      <c r="AB1345" s="22">
        <v>8840</v>
      </c>
      <c r="AC1345" s="22">
        <v>7720</v>
      </c>
      <c r="AD1345" s="22"/>
      <c r="AE1345" s="22">
        <v>7720</v>
      </c>
      <c r="AF1345" s="23">
        <f t="shared" si="31"/>
        <v>-12.669683257918551</v>
      </c>
    </row>
    <row r="1346" spans="1:32" x14ac:dyDescent="0.45">
      <c r="A1346" s="19" t="s">
        <v>319</v>
      </c>
      <c r="B1346" s="15" t="s">
        <v>320</v>
      </c>
      <c r="C1346" s="19">
        <v>12</v>
      </c>
      <c r="D1346" s="20" t="s">
        <v>211</v>
      </c>
      <c r="E1346" s="25" t="s">
        <v>5242</v>
      </c>
      <c r="F1346" s="26">
        <v>93.53</v>
      </c>
      <c r="G1346" s="27">
        <v>18705320</v>
      </c>
      <c r="H1346" s="25">
        <v>0</v>
      </c>
      <c r="I1346" s="25">
        <v>0</v>
      </c>
      <c r="J1346" s="25">
        <v>0</v>
      </c>
      <c r="K1346" s="20">
        <v>-10.71</v>
      </c>
      <c r="L1346" s="20">
        <v>-38.42</v>
      </c>
      <c r="M1346" s="20">
        <v>-49.8</v>
      </c>
      <c r="N1346" s="20">
        <v>14.16</v>
      </c>
      <c r="O1346" s="20">
        <v>-49.14</v>
      </c>
      <c r="P1346" s="20">
        <v>-0.11</v>
      </c>
      <c r="Q1346" s="20">
        <v>2.0099999999999998</v>
      </c>
      <c r="R1346" s="20"/>
      <c r="S1346" s="20"/>
      <c r="T1346" s="20"/>
      <c r="U1346" s="20">
        <v>5.28</v>
      </c>
      <c r="V1346" s="20"/>
      <c r="W1346" s="20"/>
      <c r="X1346" s="20"/>
      <c r="Y1346" s="20"/>
      <c r="Z1346" s="20"/>
      <c r="AA1346" s="20"/>
      <c r="AB1346" s="22">
        <v>6730</v>
      </c>
      <c r="AC1346" s="22">
        <v>5000</v>
      </c>
      <c r="AD1346" s="22">
        <v>5650</v>
      </c>
      <c r="AE1346" s="22">
        <v>5000</v>
      </c>
      <c r="AF1346" s="23">
        <f t="shared" si="31"/>
        <v>-25.705794947994054</v>
      </c>
    </row>
    <row r="1347" spans="1:32" x14ac:dyDescent="0.45">
      <c r="A1347" s="24" t="s">
        <v>4762</v>
      </c>
      <c r="B1347" t="s">
        <v>4763</v>
      </c>
      <c r="C1347" s="24">
        <v>12</v>
      </c>
      <c r="D1347" s="25" t="s">
        <v>145</v>
      </c>
      <c r="E1347" s="25" t="s">
        <v>5242</v>
      </c>
      <c r="F1347" s="25">
        <v>93.17</v>
      </c>
      <c r="G1347" s="27">
        <v>16120000</v>
      </c>
      <c r="H1347" s="25">
        <v>0</v>
      </c>
      <c r="I1347" s="25">
        <v>0</v>
      </c>
      <c r="J1347" s="25">
        <v>0</v>
      </c>
      <c r="K1347" s="25">
        <v>-15.62</v>
      </c>
      <c r="L1347" s="25">
        <v>-30.36</v>
      </c>
      <c r="M1347" s="25">
        <v>-15.37</v>
      </c>
      <c r="N1347" s="25">
        <v>-26.46</v>
      </c>
      <c r="O1347" s="25">
        <v>-21.25</v>
      </c>
      <c r="P1347" s="25">
        <v>0.05</v>
      </c>
      <c r="Q1347" s="25">
        <v>-1.45</v>
      </c>
      <c r="R1347" s="25"/>
      <c r="S1347" s="25"/>
      <c r="T1347" s="25"/>
      <c r="U1347" s="25">
        <v>2.48</v>
      </c>
      <c r="V1347" s="25">
        <v>5.7</v>
      </c>
      <c r="W1347" s="25"/>
      <c r="X1347" s="25">
        <v>5.7</v>
      </c>
      <c r="Y1347" s="25"/>
      <c r="Z1347" s="25">
        <v>0</v>
      </c>
      <c r="AA1347" s="25"/>
      <c r="AB1347" s="27">
        <v>7000</v>
      </c>
      <c r="AC1347" s="27">
        <v>5780</v>
      </c>
      <c r="AD1347" s="25"/>
      <c r="AE1347" s="27">
        <v>5780</v>
      </c>
      <c r="AF1347" s="23">
        <f t="shared" si="31"/>
        <v>-17.428571428571427</v>
      </c>
    </row>
    <row r="1348" spans="1:32" x14ac:dyDescent="0.45">
      <c r="A1348" s="19" t="s">
        <v>2918</v>
      </c>
      <c r="B1348" s="15" t="s">
        <v>2919</v>
      </c>
      <c r="C1348" s="19">
        <v>12</v>
      </c>
      <c r="D1348" s="20" t="s">
        <v>66</v>
      </c>
      <c r="E1348" s="25" t="s">
        <v>5242</v>
      </c>
      <c r="F1348" s="25">
        <v>92.86</v>
      </c>
      <c r="G1348" s="27">
        <v>43800000</v>
      </c>
      <c r="H1348" s="25">
        <v>0</v>
      </c>
      <c r="I1348" s="25">
        <v>0</v>
      </c>
      <c r="J1348" s="25">
        <v>0</v>
      </c>
      <c r="K1348" s="20">
        <v>-7.42</v>
      </c>
      <c r="L1348" s="20">
        <v>-15.54</v>
      </c>
      <c r="M1348" s="20">
        <v>-13.47</v>
      </c>
      <c r="N1348" s="20">
        <v>-16.86</v>
      </c>
      <c r="O1348" s="20">
        <v>-12.94</v>
      </c>
      <c r="P1348" s="20">
        <v>0</v>
      </c>
      <c r="Q1348" s="20">
        <v>-0.17</v>
      </c>
      <c r="R1348" s="20"/>
      <c r="S1348" s="20"/>
      <c r="T1348" s="20"/>
      <c r="U1348" s="20">
        <v>12.7</v>
      </c>
      <c r="V1348" s="20"/>
      <c r="W1348" s="20"/>
      <c r="X1348" s="20"/>
      <c r="Y1348" s="20"/>
      <c r="Z1348" s="20"/>
      <c r="AA1348" s="20"/>
      <c r="AB1348" s="22">
        <v>2250</v>
      </c>
      <c r="AC1348" s="22">
        <v>2120</v>
      </c>
      <c r="AD1348" s="22">
        <v>5260</v>
      </c>
      <c r="AE1348" s="22">
        <v>2120</v>
      </c>
      <c r="AF1348" s="23">
        <f t="shared" si="31"/>
        <v>-5.7777777777777821</v>
      </c>
    </row>
    <row r="1349" spans="1:32" x14ac:dyDescent="0.45">
      <c r="A1349" s="24" t="s">
        <v>4398</v>
      </c>
      <c r="B1349" t="s">
        <v>4399</v>
      </c>
      <c r="C1349" s="24">
        <v>12</v>
      </c>
      <c r="D1349" s="25" t="s">
        <v>160</v>
      </c>
      <c r="E1349" s="25" t="s">
        <v>5242</v>
      </c>
      <c r="F1349" s="25">
        <v>92.86</v>
      </c>
      <c r="G1349" s="27">
        <v>21496106</v>
      </c>
      <c r="H1349" s="25">
        <v>0</v>
      </c>
      <c r="I1349" s="25">
        <v>0</v>
      </c>
      <c r="J1349" s="25">
        <v>0</v>
      </c>
      <c r="K1349" s="25">
        <v>-19.100000000000001</v>
      </c>
      <c r="L1349" s="25">
        <v>-44.97</v>
      </c>
      <c r="M1349" s="25">
        <v>-43.31</v>
      </c>
      <c r="N1349" s="25">
        <v>-22.3</v>
      </c>
      <c r="O1349" s="25">
        <v>-44.19</v>
      </c>
      <c r="P1349" s="25">
        <v>0.18</v>
      </c>
      <c r="Q1349" s="25">
        <v>-0.19</v>
      </c>
      <c r="R1349" s="25"/>
      <c r="S1349" s="25"/>
      <c r="T1349" s="25"/>
      <c r="U1349" s="25">
        <v>-4.29</v>
      </c>
      <c r="V1349" s="25"/>
      <c r="W1349" s="25"/>
      <c r="X1349" s="25"/>
      <c r="Y1349" s="25"/>
      <c r="Z1349" s="25"/>
      <c r="AA1349" s="25"/>
      <c r="AB1349" s="27">
        <v>6450</v>
      </c>
      <c r="AC1349" s="27">
        <v>4320</v>
      </c>
      <c r="AD1349" s="27">
        <v>5400</v>
      </c>
      <c r="AE1349" s="27">
        <v>4320</v>
      </c>
      <c r="AF1349" s="23">
        <f t="shared" si="31"/>
        <v>-33.02325581395349</v>
      </c>
    </row>
    <row r="1350" spans="1:32" x14ac:dyDescent="0.45">
      <c r="A1350" s="24" t="s">
        <v>4528</v>
      </c>
      <c r="B1350" t="s">
        <v>4529</v>
      </c>
      <c r="C1350" s="24">
        <v>12</v>
      </c>
      <c r="D1350" s="25" t="s">
        <v>72</v>
      </c>
      <c r="E1350" s="25" t="s">
        <v>5242</v>
      </c>
      <c r="F1350" s="25">
        <v>92.58</v>
      </c>
      <c r="G1350" s="27">
        <v>26872998</v>
      </c>
      <c r="H1350" s="25">
        <v>0</v>
      </c>
      <c r="I1350" s="25">
        <v>0</v>
      </c>
      <c r="J1350" s="25">
        <v>0</v>
      </c>
      <c r="K1350" s="25">
        <v>-5.87</v>
      </c>
      <c r="L1350" s="25">
        <v>-8.98</v>
      </c>
      <c r="M1350" s="25">
        <v>-3.37</v>
      </c>
      <c r="N1350" s="25">
        <v>-9.34</v>
      </c>
      <c r="O1350" s="25">
        <v>-5.36</v>
      </c>
      <c r="P1350" s="25">
        <v>-0.09</v>
      </c>
      <c r="Q1350" s="25">
        <v>-0.19</v>
      </c>
      <c r="R1350" s="25"/>
      <c r="S1350" s="25"/>
      <c r="T1350" s="25"/>
      <c r="U1350" s="25">
        <v>11.94</v>
      </c>
      <c r="V1350" s="25"/>
      <c r="W1350" s="25"/>
      <c r="X1350" s="25"/>
      <c r="Y1350" s="25"/>
      <c r="Z1350" s="25"/>
      <c r="AA1350" s="25"/>
      <c r="AB1350" s="27">
        <v>3600</v>
      </c>
      <c r="AC1350" s="27">
        <v>3445</v>
      </c>
      <c r="AD1350" s="27"/>
      <c r="AE1350" s="27">
        <v>3445</v>
      </c>
      <c r="AF1350" s="23">
        <f t="shared" si="31"/>
        <v>-4.3055555555555518</v>
      </c>
    </row>
    <row r="1351" spans="1:32" x14ac:dyDescent="0.45">
      <c r="A1351" s="19" t="s">
        <v>3746</v>
      </c>
      <c r="B1351" s="15" t="s">
        <v>3747</v>
      </c>
      <c r="C1351" s="19">
        <v>12</v>
      </c>
      <c r="D1351" s="20" t="s">
        <v>211</v>
      </c>
      <c r="E1351" s="25" t="s">
        <v>5242</v>
      </c>
      <c r="F1351" s="25">
        <v>92.3</v>
      </c>
      <c r="G1351" s="27">
        <v>47454559</v>
      </c>
      <c r="H1351" s="25">
        <v>0</v>
      </c>
      <c r="I1351" s="25">
        <v>0</v>
      </c>
      <c r="J1351" s="25">
        <v>0</v>
      </c>
      <c r="K1351" s="20">
        <v>-13.56</v>
      </c>
      <c r="L1351" s="20">
        <v>-34.840000000000003</v>
      </c>
      <c r="M1351" s="20">
        <v>-36.119999999999997</v>
      </c>
      <c r="N1351" s="20">
        <v>-42.96</v>
      </c>
      <c r="O1351" s="20">
        <v>-46.57</v>
      </c>
      <c r="P1351" s="20">
        <v>-0.08</v>
      </c>
      <c r="Q1351" s="20">
        <v>-1.68</v>
      </c>
      <c r="R1351" s="20"/>
      <c r="S1351" s="20"/>
      <c r="T1351" s="20"/>
      <c r="U1351" s="20">
        <v>1.4</v>
      </c>
      <c r="V1351" s="20"/>
      <c r="W1351" s="20"/>
      <c r="X1351" s="20"/>
      <c r="Y1351" s="20"/>
      <c r="Z1351" s="20"/>
      <c r="AA1351" s="20"/>
      <c r="AB1351" s="22">
        <v>2350</v>
      </c>
      <c r="AC1351" s="22">
        <v>1945</v>
      </c>
      <c r="AD1351" s="22">
        <v>11932</v>
      </c>
      <c r="AE1351" s="22">
        <v>1945</v>
      </c>
      <c r="AF1351" s="23">
        <f t="shared" si="31"/>
        <v>-17.234042553191486</v>
      </c>
    </row>
    <row r="1352" spans="1:32" x14ac:dyDescent="0.45">
      <c r="A1352" s="24" t="s">
        <v>4606</v>
      </c>
      <c r="B1352" t="s">
        <v>4607</v>
      </c>
      <c r="C1352" s="24">
        <v>12</v>
      </c>
      <c r="D1352" s="25" t="s">
        <v>111</v>
      </c>
      <c r="E1352" s="25" t="s">
        <v>5242</v>
      </c>
      <c r="F1352" s="25">
        <v>92.11</v>
      </c>
      <c r="G1352" s="27">
        <v>50171000</v>
      </c>
      <c r="H1352" s="25">
        <v>0</v>
      </c>
      <c r="I1352" s="25">
        <v>0</v>
      </c>
      <c r="J1352" s="25">
        <v>0</v>
      </c>
      <c r="K1352" s="25">
        <v>-22.04</v>
      </c>
      <c r="L1352" s="25">
        <v>-39</v>
      </c>
      <c r="M1352" s="25">
        <v>-46.24</v>
      </c>
      <c r="N1352" s="25">
        <v>-60.69</v>
      </c>
      <c r="O1352" s="25">
        <v>-46.16</v>
      </c>
      <c r="P1352" s="25">
        <v>0.11</v>
      </c>
      <c r="Q1352" s="25">
        <v>-0.52</v>
      </c>
      <c r="R1352" s="25"/>
      <c r="S1352" s="25"/>
      <c r="T1352" s="25"/>
      <c r="U1352" s="25">
        <v>-2.67</v>
      </c>
      <c r="V1352" s="25"/>
      <c r="W1352" s="25"/>
      <c r="X1352" s="25"/>
      <c r="Y1352" s="25"/>
      <c r="Z1352" s="25"/>
      <c r="AA1352" s="25"/>
      <c r="AB1352" s="27">
        <v>2400</v>
      </c>
      <c r="AC1352" s="27">
        <v>1836</v>
      </c>
      <c r="AD1352" s="27"/>
      <c r="AE1352" s="27">
        <v>1836</v>
      </c>
      <c r="AF1352" s="23">
        <f t="shared" si="31"/>
        <v>-23.5</v>
      </c>
    </row>
    <row r="1353" spans="1:32" x14ac:dyDescent="0.45">
      <c r="A1353" s="24" t="s">
        <v>4700</v>
      </c>
      <c r="B1353" t="s">
        <v>4701</v>
      </c>
      <c r="C1353" s="24">
        <v>12</v>
      </c>
      <c r="D1353" s="25" t="s">
        <v>211</v>
      </c>
      <c r="E1353" s="25" t="s">
        <v>5242</v>
      </c>
      <c r="F1353" s="26">
        <v>92.09</v>
      </c>
      <c r="G1353" s="27">
        <v>15271581</v>
      </c>
      <c r="H1353" s="25">
        <v>0</v>
      </c>
      <c r="I1353" s="25">
        <v>0</v>
      </c>
      <c r="J1353" s="25">
        <v>0</v>
      </c>
      <c r="K1353" s="25">
        <v>-16.13</v>
      </c>
      <c r="L1353" s="25">
        <v>-30.37</v>
      </c>
      <c r="M1353" s="25">
        <v>-28.3</v>
      </c>
      <c r="N1353" s="25">
        <v>-34.1</v>
      </c>
      <c r="O1353" s="25">
        <v>-21.48</v>
      </c>
      <c r="P1353" s="25">
        <v>-0.4</v>
      </c>
      <c r="Q1353" s="25">
        <v>-1.27</v>
      </c>
      <c r="R1353" s="25"/>
      <c r="S1353" s="25"/>
      <c r="T1353" s="25"/>
      <c r="U1353" s="25">
        <v>6.98</v>
      </c>
      <c r="V1353" s="25"/>
      <c r="W1353" s="25"/>
      <c r="X1353" s="25"/>
      <c r="Y1353" s="25"/>
      <c r="Z1353" s="25"/>
      <c r="AA1353" s="25"/>
      <c r="AB1353" s="27">
        <v>8360</v>
      </c>
      <c r="AC1353" s="27">
        <v>6030</v>
      </c>
      <c r="AD1353" s="27"/>
      <c r="AE1353" s="27">
        <v>6030</v>
      </c>
      <c r="AF1353" s="23">
        <f t="shared" si="31"/>
        <v>-27.87081339712919</v>
      </c>
    </row>
    <row r="1354" spans="1:32" x14ac:dyDescent="0.45">
      <c r="A1354" s="24" t="s">
        <v>4760</v>
      </c>
      <c r="B1354" t="s">
        <v>4761</v>
      </c>
      <c r="C1354" s="24">
        <v>12</v>
      </c>
      <c r="D1354" s="25" t="s">
        <v>148</v>
      </c>
      <c r="E1354" s="25" t="s">
        <v>5242</v>
      </c>
      <c r="F1354" s="25">
        <v>92.05</v>
      </c>
      <c r="G1354" s="27">
        <v>26489500</v>
      </c>
      <c r="H1354" s="25">
        <v>0</v>
      </c>
      <c r="I1354" s="25">
        <v>0</v>
      </c>
      <c r="J1354" s="25">
        <v>0</v>
      </c>
      <c r="K1354" s="25">
        <v>-27.45</v>
      </c>
      <c r="L1354" s="25">
        <v>-43.5</v>
      </c>
      <c r="M1354" s="25">
        <v>-4.79</v>
      </c>
      <c r="N1354" s="25">
        <v>8.59</v>
      </c>
      <c r="O1354" s="25">
        <v>46.01</v>
      </c>
      <c r="P1354" s="25">
        <v>0.46</v>
      </c>
      <c r="Q1354" s="25">
        <v>2.21</v>
      </c>
      <c r="R1354" s="25"/>
      <c r="S1354" s="25"/>
      <c r="T1354" s="25"/>
      <c r="U1354" s="25">
        <v>-1.85</v>
      </c>
      <c r="V1354" s="25">
        <v>7.6</v>
      </c>
      <c r="W1354" s="25"/>
      <c r="X1354" s="25">
        <v>7.6</v>
      </c>
      <c r="Y1354" s="25"/>
      <c r="Z1354" s="25">
        <v>0</v>
      </c>
      <c r="AA1354" s="25"/>
      <c r="AB1354" s="27">
        <v>6070</v>
      </c>
      <c r="AC1354" s="27">
        <v>3475</v>
      </c>
      <c r="AD1354" s="25"/>
      <c r="AE1354" s="27">
        <v>3475</v>
      </c>
      <c r="AF1354" s="23">
        <f t="shared" si="31"/>
        <v>-42.751235584843492</v>
      </c>
    </row>
    <row r="1355" spans="1:32" x14ac:dyDescent="0.45">
      <c r="A1355" s="19" t="s">
        <v>3036</v>
      </c>
      <c r="B1355" s="15" t="s">
        <v>3037</v>
      </c>
      <c r="C1355" s="19">
        <v>12</v>
      </c>
      <c r="D1355" s="20" t="s">
        <v>111</v>
      </c>
      <c r="E1355" s="25" t="s">
        <v>5242</v>
      </c>
      <c r="F1355" s="25">
        <v>92.04</v>
      </c>
      <c r="G1355" s="27">
        <v>48907400</v>
      </c>
      <c r="H1355" s="25">
        <v>0</v>
      </c>
      <c r="I1355" s="25">
        <v>0</v>
      </c>
      <c r="J1355" s="25">
        <v>0</v>
      </c>
      <c r="K1355" s="20">
        <v>-17.82</v>
      </c>
      <c r="L1355" s="20">
        <v>-23.5</v>
      </c>
      <c r="M1355" s="20">
        <v>-26.77</v>
      </c>
      <c r="N1355" s="20">
        <v>-47.72</v>
      </c>
      <c r="O1355" s="20">
        <v>-38.299999999999997</v>
      </c>
      <c r="P1355" s="20">
        <v>-0.03</v>
      </c>
      <c r="Q1355" s="20">
        <v>-0.67</v>
      </c>
      <c r="R1355" s="20"/>
      <c r="S1355" s="20"/>
      <c r="T1355" s="20"/>
      <c r="U1355" s="20">
        <v>-6.63</v>
      </c>
      <c r="V1355" s="20"/>
      <c r="W1355" s="20"/>
      <c r="X1355" s="20"/>
      <c r="Y1355" s="20"/>
      <c r="Z1355" s="20"/>
      <c r="AA1355" s="20"/>
      <c r="AB1355" s="22">
        <v>2165</v>
      </c>
      <c r="AC1355" s="22">
        <v>1882</v>
      </c>
      <c r="AD1355" s="22">
        <v>3740</v>
      </c>
      <c r="AE1355" s="22">
        <v>1882</v>
      </c>
      <c r="AF1355" s="23">
        <f t="shared" si="31"/>
        <v>-13.071593533487302</v>
      </c>
    </row>
    <row r="1356" spans="1:32" x14ac:dyDescent="0.45">
      <c r="A1356" s="19" t="s">
        <v>4304</v>
      </c>
      <c r="B1356" s="15" t="s">
        <v>4305</v>
      </c>
      <c r="C1356" s="19">
        <v>12</v>
      </c>
      <c r="D1356" s="20" t="s">
        <v>188</v>
      </c>
      <c r="E1356" s="25" t="s">
        <v>5242</v>
      </c>
      <c r="F1356" s="25">
        <v>91.94</v>
      </c>
      <c r="G1356" s="27">
        <v>15610000</v>
      </c>
      <c r="H1356" s="25">
        <v>0</v>
      </c>
      <c r="I1356" s="25">
        <v>0</v>
      </c>
      <c r="J1356" s="25">
        <v>0</v>
      </c>
      <c r="K1356" s="20">
        <v>-18.420000000000002</v>
      </c>
      <c r="L1356" s="20">
        <v>-36.46</v>
      </c>
      <c r="M1356" s="20">
        <v>-15.62</v>
      </c>
      <c r="N1356" s="20">
        <v>-6.8</v>
      </c>
      <c r="O1356" s="20">
        <v>-7.82</v>
      </c>
      <c r="P1356" s="20">
        <v>0.05</v>
      </c>
      <c r="Q1356" s="29">
        <v>0.41</v>
      </c>
      <c r="R1356" s="20"/>
      <c r="S1356" s="20"/>
      <c r="T1356" s="20"/>
      <c r="U1356" s="20">
        <v>9.77</v>
      </c>
      <c r="V1356" s="20"/>
      <c r="W1356" s="20"/>
      <c r="X1356" s="20"/>
      <c r="Y1356" s="20"/>
      <c r="Z1356" s="20"/>
      <c r="AA1356" s="20"/>
      <c r="AB1356" s="22">
        <v>8000</v>
      </c>
      <c r="AC1356" s="22">
        <v>5890</v>
      </c>
      <c r="AD1356" s="22">
        <v>10800</v>
      </c>
      <c r="AE1356" s="22">
        <v>5890</v>
      </c>
      <c r="AF1356" s="23">
        <f t="shared" si="31"/>
        <v>-26.375000000000004</v>
      </c>
    </row>
    <row r="1357" spans="1:32" x14ac:dyDescent="0.45">
      <c r="A1357" s="19" t="s">
        <v>2135</v>
      </c>
      <c r="B1357" s="15" t="s">
        <v>2136</v>
      </c>
      <c r="C1357" s="19">
        <v>12</v>
      </c>
      <c r="D1357" s="20" t="s">
        <v>88</v>
      </c>
      <c r="E1357" s="25" t="s">
        <v>5241</v>
      </c>
      <c r="F1357" s="25">
        <v>91.92</v>
      </c>
      <c r="G1357" s="27">
        <v>41404450</v>
      </c>
      <c r="H1357" s="25">
        <v>0</v>
      </c>
      <c r="I1357" s="25">
        <v>0</v>
      </c>
      <c r="J1357" s="25">
        <v>0</v>
      </c>
      <c r="K1357" s="20">
        <v>-9.1999999999999993</v>
      </c>
      <c r="L1357" s="20">
        <v>-15.11</v>
      </c>
      <c r="M1357" s="20">
        <v>-12.94</v>
      </c>
      <c r="N1357" s="20">
        <v>-23.45</v>
      </c>
      <c r="O1357" s="20">
        <v>-22.11</v>
      </c>
      <c r="P1357" s="20">
        <v>-0.19</v>
      </c>
      <c r="Q1357" s="20">
        <v>0.23</v>
      </c>
      <c r="R1357" s="20"/>
      <c r="S1357" s="20"/>
      <c r="T1357" s="20"/>
      <c r="U1357" s="20">
        <v>29.81</v>
      </c>
      <c r="V1357" s="20"/>
      <c r="W1357" s="20"/>
      <c r="X1357" s="20"/>
      <c r="Y1357" s="20"/>
      <c r="Z1357" s="20"/>
      <c r="AA1357" s="20"/>
      <c r="AB1357" s="22">
        <v>2450</v>
      </c>
      <c r="AC1357" s="22">
        <v>2220</v>
      </c>
      <c r="AD1357" s="22">
        <v>3095</v>
      </c>
      <c r="AE1357" s="22">
        <v>2220</v>
      </c>
      <c r="AF1357" s="23">
        <f t="shared" si="31"/>
        <v>-9.387755102040817</v>
      </c>
    </row>
    <row r="1358" spans="1:32" x14ac:dyDescent="0.45">
      <c r="A1358" s="19" t="s">
        <v>2663</v>
      </c>
      <c r="B1358" s="15" t="s">
        <v>2664</v>
      </c>
      <c r="C1358" s="19">
        <v>12</v>
      </c>
      <c r="D1358" s="20" t="s">
        <v>160</v>
      </c>
      <c r="E1358" s="25" t="s">
        <v>5242</v>
      </c>
      <c r="F1358" s="25">
        <v>91.6</v>
      </c>
      <c r="G1358" s="27">
        <v>42115118</v>
      </c>
      <c r="H1358" s="25">
        <v>0</v>
      </c>
      <c r="I1358" s="25">
        <v>0</v>
      </c>
      <c r="J1358" s="25">
        <v>0</v>
      </c>
      <c r="K1358" s="20">
        <v>-15.7</v>
      </c>
      <c r="L1358" s="20">
        <v>-35.65</v>
      </c>
      <c r="M1358" s="20">
        <v>-22.74</v>
      </c>
      <c r="N1358" s="20">
        <v>-39.119999999999997</v>
      </c>
      <c r="O1358" s="20">
        <v>-33.03</v>
      </c>
      <c r="P1358" s="20">
        <v>0.5</v>
      </c>
      <c r="Q1358" s="20">
        <v>-0.26</v>
      </c>
      <c r="R1358" s="20"/>
      <c r="S1358" s="20"/>
      <c r="T1358" s="20"/>
      <c r="U1358" s="20">
        <v>5.81</v>
      </c>
      <c r="V1358" s="20"/>
      <c r="W1358" s="20"/>
      <c r="X1358" s="20"/>
      <c r="Y1358" s="20"/>
      <c r="Z1358" s="20"/>
      <c r="AA1358" s="20"/>
      <c r="AB1358" s="22">
        <v>2825</v>
      </c>
      <c r="AC1358" s="22">
        <v>2175</v>
      </c>
      <c r="AD1358" s="22">
        <v>4000</v>
      </c>
      <c r="AE1358" s="22">
        <v>2175</v>
      </c>
      <c r="AF1358" s="23">
        <f t="shared" si="31"/>
        <v>-23.008849557522126</v>
      </c>
    </row>
    <row r="1359" spans="1:32" x14ac:dyDescent="0.45">
      <c r="A1359" s="19" t="s">
        <v>3948</v>
      </c>
      <c r="B1359" s="15" t="s">
        <v>3949</v>
      </c>
      <c r="C1359" s="19">
        <v>12</v>
      </c>
      <c r="D1359" s="20" t="s">
        <v>160</v>
      </c>
      <c r="E1359" s="25" t="s">
        <v>5242</v>
      </c>
      <c r="F1359" s="25">
        <v>91.21</v>
      </c>
      <c r="G1359" s="27">
        <v>32171314</v>
      </c>
      <c r="H1359" s="25">
        <v>0</v>
      </c>
      <c r="I1359" s="25">
        <v>0</v>
      </c>
      <c r="J1359" s="25">
        <v>0</v>
      </c>
      <c r="K1359" s="20">
        <v>-13.83</v>
      </c>
      <c r="L1359" s="20">
        <v>-31.77</v>
      </c>
      <c r="M1359" s="20">
        <v>-38.57</v>
      </c>
      <c r="N1359" s="20">
        <v>8.6199999999999992</v>
      </c>
      <c r="O1359" s="20">
        <v>-25.88</v>
      </c>
      <c r="P1359" s="20">
        <v>0.57999999999999996</v>
      </c>
      <c r="Q1359" s="20">
        <v>1.76</v>
      </c>
      <c r="R1359" s="20"/>
      <c r="S1359" s="20"/>
      <c r="T1359" s="20"/>
      <c r="U1359" s="20">
        <v>-2.94</v>
      </c>
      <c r="V1359" s="20"/>
      <c r="W1359" s="20"/>
      <c r="X1359" s="20"/>
      <c r="Y1359" s="20"/>
      <c r="Z1359" s="20"/>
      <c r="AA1359" s="20"/>
      <c r="AB1359" s="22">
        <v>3525</v>
      </c>
      <c r="AC1359" s="22">
        <v>2835</v>
      </c>
      <c r="AD1359" s="22">
        <v>2960</v>
      </c>
      <c r="AE1359" s="22">
        <v>2835</v>
      </c>
      <c r="AF1359" s="23">
        <f t="shared" ref="AF1359:AF1389" si="32">(AC1359/AB1359-1)*100</f>
        <v>-19.574468085106378</v>
      </c>
    </row>
    <row r="1360" spans="1:32" x14ac:dyDescent="0.45">
      <c r="A1360" s="24" t="s">
        <v>3978</v>
      </c>
      <c r="B1360" t="s">
        <v>3979</v>
      </c>
      <c r="C1360" s="24">
        <v>12</v>
      </c>
      <c r="D1360" s="25" t="s">
        <v>216</v>
      </c>
      <c r="E1360" s="25" t="s">
        <v>5242</v>
      </c>
      <c r="F1360" s="26">
        <v>91.14</v>
      </c>
      <c r="G1360" s="27">
        <v>13058000</v>
      </c>
      <c r="H1360" s="25">
        <v>0</v>
      </c>
      <c r="I1360" s="25">
        <v>0</v>
      </c>
      <c r="J1360" s="25">
        <v>0</v>
      </c>
      <c r="K1360" s="25">
        <v>-14.36</v>
      </c>
      <c r="L1360" s="25">
        <v>-31.84</v>
      </c>
      <c r="M1360" s="25">
        <v>-31.3</v>
      </c>
      <c r="N1360" s="25">
        <v>2.8</v>
      </c>
      <c r="O1360" s="25">
        <v>-33.78</v>
      </c>
      <c r="P1360" s="25">
        <v>-0.17</v>
      </c>
      <c r="Q1360" s="25">
        <v>-0.83</v>
      </c>
      <c r="R1360" s="25"/>
      <c r="S1360" s="25"/>
      <c r="T1360" s="25"/>
      <c r="U1360" s="25">
        <v>-6.46</v>
      </c>
      <c r="V1360" s="25"/>
      <c r="W1360" s="25"/>
      <c r="X1360" s="25"/>
      <c r="Y1360" s="25"/>
      <c r="Z1360" s="25"/>
      <c r="AA1360" s="25"/>
      <c r="AB1360" s="27">
        <v>8900</v>
      </c>
      <c r="AC1360" s="27">
        <v>6980</v>
      </c>
      <c r="AD1360" s="26">
        <v>15000</v>
      </c>
      <c r="AE1360" s="26">
        <v>6980</v>
      </c>
      <c r="AF1360" s="23">
        <f t="shared" si="32"/>
        <v>-21.573033707865164</v>
      </c>
    </row>
    <row r="1361" spans="1:32" x14ac:dyDescent="0.45">
      <c r="A1361" s="19" t="s">
        <v>1729</v>
      </c>
      <c r="B1361" s="15" t="s">
        <v>1730</v>
      </c>
      <c r="C1361" s="19">
        <v>12</v>
      </c>
      <c r="D1361" s="20" t="s">
        <v>160</v>
      </c>
      <c r="E1361" s="25" t="s">
        <v>5242</v>
      </c>
      <c r="F1361" s="26">
        <v>90.9</v>
      </c>
      <c r="G1361" s="27">
        <v>12055535</v>
      </c>
      <c r="H1361" s="25">
        <v>0</v>
      </c>
      <c r="I1361" s="25">
        <v>0</v>
      </c>
      <c r="J1361" s="25">
        <v>0</v>
      </c>
      <c r="K1361" s="20">
        <v>-20.04</v>
      </c>
      <c r="L1361" s="20">
        <v>-47.42</v>
      </c>
      <c r="M1361" s="20">
        <v>-24.83</v>
      </c>
      <c r="N1361" s="20">
        <v>108.58</v>
      </c>
      <c r="O1361" s="20">
        <v>100.27</v>
      </c>
      <c r="P1361" s="20">
        <v>-0.15</v>
      </c>
      <c r="Q1361" s="20">
        <v>0.7</v>
      </c>
      <c r="R1361" s="20"/>
      <c r="S1361" s="20"/>
      <c r="T1361" s="20"/>
      <c r="U1361" s="20">
        <v>-6.09</v>
      </c>
      <c r="V1361" s="20"/>
      <c r="W1361" s="20"/>
      <c r="X1361" s="20"/>
      <c r="Y1361" s="20"/>
      <c r="Z1361" s="20"/>
      <c r="AA1361" s="20"/>
      <c r="AB1361" s="22">
        <v>13230</v>
      </c>
      <c r="AC1361" s="22">
        <v>7540</v>
      </c>
      <c r="AD1361" s="22">
        <v>7220</v>
      </c>
      <c r="AE1361" s="22">
        <v>7540</v>
      </c>
      <c r="AF1361" s="23">
        <f t="shared" si="32"/>
        <v>-43.008314436885861</v>
      </c>
    </row>
    <row r="1362" spans="1:32" x14ac:dyDescent="0.45">
      <c r="A1362" s="24" t="s">
        <v>4988</v>
      </c>
      <c r="B1362" t="s">
        <v>4989</v>
      </c>
      <c r="C1362" s="24">
        <v>12</v>
      </c>
      <c r="D1362" s="25" t="s">
        <v>216</v>
      </c>
      <c r="E1362" s="25" t="s">
        <v>5242</v>
      </c>
      <c r="F1362" s="26">
        <v>90.78</v>
      </c>
      <c r="G1362" s="27">
        <v>8062134</v>
      </c>
      <c r="H1362" s="25">
        <v>0</v>
      </c>
      <c r="I1362" s="25">
        <v>0</v>
      </c>
      <c r="J1362" s="25">
        <v>0</v>
      </c>
      <c r="K1362" s="25">
        <v>-16.47</v>
      </c>
      <c r="L1362" s="25">
        <v>18.899999999999999</v>
      </c>
      <c r="M1362" s="25">
        <v>33.729999999999997</v>
      </c>
      <c r="N1362" s="25">
        <v>30.02</v>
      </c>
      <c r="O1362" s="25">
        <v>48.75</v>
      </c>
      <c r="P1362" s="25">
        <v>-2</v>
      </c>
      <c r="Q1362" s="25">
        <v>-4.28</v>
      </c>
      <c r="R1362" s="25"/>
      <c r="S1362" s="25"/>
      <c r="T1362" s="25"/>
      <c r="U1362" s="25">
        <v>4.8499999999999996</v>
      </c>
      <c r="V1362" s="25"/>
      <c r="W1362" s="25"/>
      <c r="X1362" s="25"/>
      <c r="Y1362" s="25"/>
      <c r="Z1362" s="25"/>
      <c r="AA1362" s="25"/>
      <c r="AB1362" s="27">
        <v>10930</v>
      </c>
      <c r="AC1362" s="27">
        <v>11260</v>
      </c>
      <c r="AD1362" s="25"/>
      <c r="AE1362" s="27">
        <v>11260</v>
      </c>
      <c r="AF1362" s="23">
        <f t="shared" si="32"/>
        <v>3.019213174748403</v>
      </c>
    </row>
    <row r="1363" spans="1:32" x14ac:dyDescent="0.45">
      <c r="A1363" s="19" t="s">
        <v>2451</v>
      </c>
      <c r="B1363" s="15" t="s">
        <v>2452</v>
      </c>
      <c r="C1363" s="19">
        <v>12</v>
      </c>
      <c r="D1363" s="20" t="s">
        <v>66</v>
      </c>
      <c r="E1363" s="25" t="s">
        <v>5242</v>
      </c>
      <c r="F1363" s="25">
        <v>90.46</v>
      </c>
      <c r="G1363" s="27">
        <v>87826844</v>
      </c>
      <c r="H1363" s="25">
        <v>0</v>
      </c>
      <c r="I1363" s="25">
        <v>0</v>
      </c>
      <c r="J1363" s="25">
        <v>0</v>
      </c>
      <c r="K1363" s="20">
        <v>-15.85</v>
      </c>
      <c r="L1363" s="20">
        <v>-17.600000000000001</v>
      </c>
      <c r="M1363" s="20">
        <v>-21.37</v>
      </c>
      <c r="N1363" s="20">
        <v>7.52</v>
      </c>
      <c r="O1363" s="20">
        <v>-13.74</v>
      </c>
      <c r="P1363" s="20">
        <v>0.26</v>
      </c>
      <c r="Q1363" s="20">
        <v>0.05</v>
      </c>
      <c r="R1363" s="20"/>
      <c r="S1363" s="20"/>
      <c r="T1363" s="20"/>
      <c r="U1363" s="20">
        <v>3.59</v>
      </c>
      <c r="V1363" s="20"/>
      <c r="W1363" s="20"/>
      <c r="X1363" s="20"/>
      <c r="Y1363" s="20"/>
      <c r="Z1363" s="20"/>
      <c r="AA1363" s="20"/>
      <c r="AB1363" s="22">
        <v>1085</v>
      </c>
      <c r="AC1363" s="22">
        <v>1030</v>
      </c>
      <c r="AD1363" s="22">
        <v>2945</v>
      </c>
      <c r="AE1363" s="22">
        <v>1030</v>
      </c>
      <c r="AF1363" s="23">
        <f t="shared" si="32"/>
        <v>-5.0691244239631335</v>
      </c>
    </row>
    <row r="1364" spans="1:32" x14ac:dyDescent="0.45">
      <c r="A1364" s="19" t="s">
        <v>2255</v>
      </c>
      <c r="B1364" s="15" t="s">
        <v>2256</v>
      </c>
      <c r="C1364" s="19">
        <v>12</v>
      </c>
      <c r="D1364" s="20" t="s">
        <v>88</v>
      </c>
      <c r="E1364" s="25" t="s">
        <v>5242</v>
      </c>
      <c r="F1364" s="25">
        <v>90.26</v>
      </c>
      <c r="G1364" s="27">
        <v>29495803</v>
      </c>
      <c r="H1364" s="25">
        <v>0</v>
      </c>
      <c r="I1364" s="25">
        <v>0</v>
      </c>
      <c r="J1364" s="25">
        <v>0</v>
      </c>
      <c r="K1364" s="20">
        <v>-15.93</v>
      </c>
      <c r="L1364" s="20">
        <v>-29.74</v>
      </c>
      <c r="M1364" s="20">
        <v>-35.71</v>
      </c>
      <c r="N1364" s="20">
        <v>-33.479999999999997</v>
      </c>
      <c r="O1364" s="20">
        <v>-13.07</v>
      </c>
      <c r="P1364" s="20">
        <v>-0.52</v>
      </c>
      <c r="Q1364" s="20">
        <v>-2.9</v>
      </c>
      <c r="R1364" s="20"/>
      <c r="S1364" s="20"/>
      <c r="T1364" s="20"/>
      <c r="U1364" s="20">
        <v>4.37</v>
      </c>
      <c r="V1364" s="20"/>
      <c r="W1364" s="20"/>
      <c r="X1364" s="20"/>
      <c r="Y1364" s="20"/>
      <c r="Z1364" s="20"/>
      <c r="AA1364" s="20"/>
      <c r="AB1364" s="22">
        <v>3705</v>
      </c>
      <c r="AC1364" s="22">
        <v>3060</v>
      </c>
      <c r="AD1364" s="22">
        <v>7150</v>
      </c>
      <c r="AE1364" s="22">
        <v>3060</v>
      </c>
      <c r="AF1364" s="23">
        <f t="shared" si="32"/>
        <v>-17.40890688259109</v>
      </c>
    </row>
    <row r="1365" spans="1:32" x14ac:dyDescent="0.45">
      <c r="A1365" s="19" t="s">
        <v>1043</v>
      </c>
      <c r="B1365" s="15" t="s">
        <v>1044</v>
      </c>
      <c r="C1365" s="19">
        <v>12</v>
      </c>
      <c r="D1365" s="20" t="s">
        <v>111</v>
      </c>
      <c r="E1365" s="25" t="s">
        <v>5241</v>
      </c>
      <c r="F1365" s="25">
        <v>90.1</v>
      </c>
      <c r="G1365" s="27">
        <v>37858601</v>
      </c>
      <c r="H1365" s="25">
        <v>0</v>
      </c>
      <c r="I1365" s="25">
        <v>0</v>
      </c>
      <c r="J1365" s="25">
        <v>0</v>
      </c>
      <c r="K1365" s="20">
        <v>-14.54</v>
      </c>
      <c r="L1365" s="20">
        <v>-19.87</v>
      </c>
      <c r="M1365" s="20">
        <v>-29.9</v>
      </c>
      <c r="N1365" s="20">
        <v>-10.19</v>
      </c>
      <c r="O1365" s="20">
        <v>-11.85</v>
      </c>
      <c r="P1365" s="20">
        <v>-0.02</v>
      </c>
      <c r="Q1365" s="20">
        <v>-0.51</v>
      </c>
      <c r="R1365" s="20">
        <v>1.62</v>
      </c>
      <c r="S1365" s="20">
        <v>0.16</v>
      </c>
      <c r="T1365" s="20">
        <v>12.01</v>
      </c>
      <c r="U1365" s="20">
        <v>79.790000000000006</v>
      </c>
      <c r="V1365" s="20">
        <v>108.33</v>
      </c>
      <c r="W1365" s="20">
        <v>104.67</v>
      </c>
      <c r="X1365" s="20">
        <v>108.33</v>
      </c>
      <c r="Y1365" s="20">
        <v>3</v>
      </c>
      <c r="Z1365" s="20">
        <v>0</v>
      </c>
      <c r="AA1365" s="20">
        <v>1</v>
      </c>
      <c r="AB1365" s="22">
        <v>2800</v>
      </c>
      <c r="AC1365" s="22">
        <v>2380</v>
      </c>
      <c r="AD1365" s="22">
        <v>5960</v>
      </c>
      <c r="AE1365" s="22">
        <v>2380</v>
      </c>
      <c r="AF1365" s="23">
        <f t="shared" si="32"/>
        <v>-15.000000000000002</v>
      </c>
    </row>
    <row r="1366" spans="1:32" x14ac:dyDescent="0.45">
      <c r="A1366" s="19" t="s">
        <v>3930</v>
      </c>
      <c r="B1366" s="15" t="s">
        <v>3931</v>
      </c>
      <c r="C1366" s="19">
        <v>12</v>
      </c>
      <c r="D1366" s="20" t="s">
        <v>66</v>
      </c>
      <c r="E1366" s="25" t="s">
        <v>5242</v>
      </c>
      <c r="F1366" s="25">
        <v>90.09</v>
      </c>
      <c r="G1366" s="27">
        <v>47664504</v>
      </c>
      <c r="H1366" s="25">
        <v>0</v>
      </c>
      <c r="I1366" s="25">
        <v>0</v>
      </c>
      <c r="J1366" s="25">
        <v>0</v>
      </c>
      <c r="K1366" s="20">
        <v>-13.9</v>
      </c>
      <c r="L1366" s="20">
        <v>-17.829999999999998</v>
      </c>
      <c r="M1366" s="20">
        <v>-34.15</v>
      </c>
      <c r="N1366" s="20">
        <v>-50.74</v>
      </c>
      <c r="O1366" s="20">
        <v>-51.66</v>
      </c>
      <c r="P1366" s="20">
        <v>-0.04</v>
      </c>
      <c r="Q1366" s="20">
        <v>0.01</v>
      </c>
      <c r="R1366" s="20"/>
      <c r="S1366" s="20"/>
      <c r="T1366" s="20"/>
      <c r="U1366" s="20">
        <v>-9.0500000000000007</v>
      </c>
      <c r="V1366" s="20"/>
      <c r="W1366" s="20"/>
      <c r="X1366" s="20"/>
      <c r="Y1366" s="20"/>
      <c r="Z1366" s="20"/>
      <c r="AA1366" s="20"/>
      <c r="AB1366" s="22">
        <v>2045</v>
      </c>
      <c r="AC1366" s="22">
        <v>1890</v>
      </c>
      <c r="AD1366" s="22">
        <v>12395</v>
      </c>
      <c r="AE1366" s="22">
        <v>1890</v>
      </c>
      <c r="AF1366" s="23">
        <f t="shared" si="32"/>
        <v>-7.5794621026894831</v>
      </c>
    </row>
    <row r="1367" spans="1:32" x14ac:dyDescent="0.45">
      <c r="A1367" s="19" t="s">
        <v>1939</v>
      </c>
      <c r="B1367" s="15" t="s">
        <v>1940</v>
      </c>
      <c r="C1367" s="19">
        <v>12</v>
      </c>
      <c r="D1367" s="20" t="s">
        <v>216</v>
      </c>
      <c r="E1367" s="25" t="s">
        <v>5242</v>
      </c>
      <c r="F1367" s="25">
        <v>89.94</v>
      </c>
      <c r="G1367" s="27">
        <v>8817884</v>
      </c>
      <c r="H1367" s="25">
        <v>0</v>
      </c>
      <c r="I1367" s="25">
        <v>0</v>
      </c>
      <c r="J1367" s="25">
        <v>0</v>
      </c>
      <c r="K1367" s="20">
        <v>-12.67</v>
      </c>
      <c r="L1367" s="20">
        <v>-33.94</v>
      </c>
      <c r="M1367" s="20">
        <v>-27.45</v>
      </c>
      <c r="N1367" s="20">
        <v>-34.74</v>
      </c>
      <c r="O1367" s="20">
        <v>-41.07</v>
      </c>
      <c r="P1367" s="20">
        <v>-0.2</v>
      </c>
      <c r="Q1367" s="20">
        <v>-1.73</v>
      </c>
      <c r="R1367" s="20"/>
      <c r="S1367" s="20"/>
      <c r="T1367" s="20"/>
      <c r="U1367" s="20">
        <v>-24.7</v>
      </c>
      <c r="V1367" s="20"/>
      <c r="W1367" s="20"/>
      <c r="X1367" s="20"/>
      <c r="Y1367" s="20"/>
      <c r="Z1367" s="20"/>
      <c r="AA1367" s="20"/>
      <c r="AB1367" s="22">
        <v>12680</v>
      </c>
      <c r="AC1367" s="22">
        <v>10200</v>
      </c>
      <c r="AD1367" s="22">
        <v>35950</v>
      </c>
      <c r="AE1367" s="22">
        <v>10200</v>
      </c>
      <c r="AF1367" s="23">
        <f t="shared" si="32"/>
        <v>-19.558359621451103</v>
      </c>
    </row>
    <row r="1368" spans="1:32" x14ac:dyDescent="0.45">
      <c r="A1368" s="19" t="s">
        <v>2011</v>
      </c>
      <c r="B1368" s="15" t="s">
        <v>2012</v>
      </c>
      <c r="C1368" s="19">
        <v>12</v>
      </c>
      <c r="D1368" s="20" t="s">
        <v>145</v>
      </c>
      <c r="E1368" s="25" t="s">
        <v>5242</v>
      </c>
      <c r="F1368" s="25">
        <v>89.88</v>
      </c>
      <c r="G1368" s="27">
        <v>73074661</v>
      </c>
      <c r="H1368" s="25">
        <v>0</v>
      </c>
      <c r="I1368" s="25">
        <v>0</v>
      </c>
      <c r="J1368" s="25">
        <v>0</v>
      </c>
      <c r="K1368" s="20">
        <v>-14.29</v>
      </c>
      <c r="L1368" s="20">
        <v>-39.85</v>
      </c>
      <c r="M1368" s="20">
        <v>11.31</v>
      </c>
      <c r="N1368" s="20">
        <v>25.25</v>
      </c>
      <c r="O1368" s="20">
        <v>35.76</v>
      </c>
      <c r="P1368" s="20">
        <v>1.69</v>
      </c>
      <c r="Q1368" s="20">
        <v>3.16</v>
      </c>
      <c r="R1368" s="20"/>
      <c r="S1368" s="20"/>
      <c r="T1368" s="20"/>
      <c r="U1368" s="20">
        <v>5.36</v>
      </c>
      <c r="V1368" s="20"/>
      <c r="W1368" s="20"/>
      <c r="X1368" s="20"/>
      <c r="Y1368" s="20"/>
      <c r="Z1368" s="20"/>
      <c r="AA1368" s="20"/>
      <c r="AB1368" s="22">
        <v>1612</v>
      </c>
      <c r="AC1368" s="22">
        <v>1230</v>
      </c>
      <c r="AD1368" s="22">
        <v>1955</v>
      </c>
      <c r="AE1368" s="22">
        <v>1230</v>
      </c>
      <c r="AF1368" s="23">
        <f t="shared" si="32"/>
        <v>-23.697270471464016</v>
      </c>
    </row>
    <row r="1369" spans="1:32" x14ac:dyDescent="0.45">
      <c r="A1369" s="19" t="s">
        <v>2501</v>
      </c>
      <c r="B1369" s="15" t="s">
        <v>2502</v>
      </c>
      <c r="C1369" s="19">
        <v>12</v>
      </c>
      <c r="D1369" s="20" t="s">
        <v>211</v>
      </c>
      <c r="E1369" s="25" t="s">
        <v>5242</v>
      </c>
      <c r="F1369" s="25">
        <v>89.73</v>
      </c>
      <c r="G1369" s="27">
        <v>18424943</v>
      </c>
      <c r="H1369" s="25">
        <v>0</v>
      </c>
      <c r="I1369" s="25">
        <v>0</v>
      </c>
      <c r="J1369" s="25">
        <v>0</v>
      </c>
      <c r="K1369" s="20">
        <v>-17.46</v>
      </c>
      <c r="L1369" s="20">
        <v>-47.29</v>
      </c>
      <c r="M1369" s="20">
        <v>-19.899999999999999</v>
      </c>
      <c r="N1369" s="20">
        <v>47.35</v>
      </c>
      <c r="O1369" s="20">
        <v>-16.47</v>
      </c>
      <c r="P1369" s="20">
        <v>-1.04</v>
      </c>
      <c r="Q1369" s="20">
        <v>-4.2300000000000004</v>
      </c>
      <c r="R1369" s="20">
        <v>4.4800000000000004</v>
      </c>
      <c r="S1369" s="20">
        <v>0.57999999999999996</v>
      </c>
      <c r="T1369" s="20">
        <v>4.3499999999999996</v>
      </c>
      <c r="U1369" s="21">
        <v>12.53</v>
      </c>
      <c r="V1369" s="21">
        <v>19</v>
      </c>
      <c r="W1369" s="21">
        <v>19</v>
      </c>
      <c r="X1369" s="21">
        <v>19</v>
      </c>
      <c r="Y1369" s="20"/>
      <c r="Z1369" s="20">
        <v>0</v>
      </c>
      <c r="AA1369" s="20"/>
      <c r="AB1369" s="22">
        <v>6770</v>
      </c>
      <c r="AC1369" s="22">
        <v>4870</v>
      </c>
      <c r="AD1369" s="22">
        <v>10659</v>
      </c>
      <c r="AE1369" s="22">
        <v>4870</v>
      </c>
      <c r="AF1369" s="23">
        <f t="shared" si="32"/>
        <v>-28.064992614475624</v>
      </c>
    </row>
    <row r="1370" spans="1:32" x14ac:dyDescent="0.45">
      <c r="A1370" s="19" t="s">
        <v>1543</v>
      </c>
      <c r="B1370" s="15" t="s">
        <v>1544</v>
      </c>
      <c r="C1370" s="19">
        <v>12</v>
      </c>
      <c r="D1370" s="20" t="s">
        <v>341</v>
      </c>
      <c r="E1370" s="25" t="s">
        <v>5242</v>
      </c>
      <c r="F1370" s="26">
        <v>89.51</v>
      </c>
      <c r="G1370" s="27">
        <v>11431284</v>
      </c>
      <c r="H1370" s="25">
        <v>0</v>
      </c>
      <c r="I1370" s="25">
        <v>0</v>
      </c>
      <c r="J1370" s="25">
        <v>0</v>
      </c>
      <c r="K1370" s="20">
        <v>-12.51</v>
      </c>
      <c r="L1370" s="20">
        <v>-24.2</v>
      </c>
      <c r="M1370" s="20">
        <v>-37.659999999999997</v>
      </c>
      <c r="N1370" s="20">
        <v>-45.96</v>
      </c>
      <c r="O1370" s="20">
        <v>-31.38</v>
      </c>
      <c r="P1370" s="20">
        <v>0.05</v>
      </c>
      <c r="Q1370" s="20">
        <v>-0.24</v>
      </c>
      <c r="R1370" s="20"/>
      <c r="S1370" s="20"/>
      <c r="T1370" s="20"/>
      <c r="U1370" s="21">
        <v>-29.58</v>
      </c>
      <c r="V1370" s="21"/>
      <c r="W1370" s="21"/>
      <c r="X1370" s="21"/>
      <c r="Y1370" s="20"/>
      <c r="Z1370" s="20"/>
      <c r="AA1370" s="20"/>
      <c r="AB1370" s="22">
        <v>8830</v>
      </c>
      <c r="AC1370" s="22">
        <v>7830</v>
      </c>
      <c r="AD1370" s="22">
        <v>23175</v>
      </c>
      <c r="AE1370" s="22">
        <v>7830</v>
      </c>
      <c r="AF1370" s="23">
        <f t="shared" si="32"/>
        <v>-11.325028312570783</v>
      </c>
    </row>
    <row r="1371" spans="1:32" x14ac:dyDescent="0.45">
      <c r="A1371" s="19" t="s">
        <v>3088</v>
      </c>
      <c r="B1371" s="15" t="s">
        <v>3089</v>
      </c>
      <c r="C1371" s="19">
        <v>12</v>
      </c>
      <c r="D1371" s="20" t="s">
        <v>148</v>
      </c>
      <c r="E1371" s="25" t="s">
        <v>5242</v>
      </c>
      <c r="F1371" s="25">
        <v>89.48</v>
      </c>
      <c r="G1371" s="27">
        <v>10794292</v>
      </c>
      <c r="H1371" s="25">
        <v>0</v>
      </c>
      <c r="I1371" s="25">
        <v>0</v>
      </c>
      <c r="J1371" s="25">
        <v>0</v>
      </c>
      <c r="K1371" s="20">
        <v>-20.75</v>
      </c>
      <c r="L1371" s="20">
        <v>-41.29</v>
      </c>
      <c r="M1371" s="20">
        <v>1.1000000000000001</v>
      </c>
      <c r="N1371" s="20">
        <v>27.34</v>
      </c>
      <c r="O1371" s="20">
        <v>14.34</v>
      </c>
      <c r="P1371" s="20">
        <v>-1.03</v>
      </c>
      <c r="Q1371" s="20">
        <v>-0.61</v>
      </c>
      <c r="R1371" s="20">
        <v>6.75</v>
      </c>
      <c r="S1371" s="20">
        <v>0.77</v>
      </c>
      <c r="T1371" s="20">
        <v>8.24</v>
      </c>
      <c r="U1371" s="21">
        <v>1.95</v>
      </c>
      <c r="V1371" s="21">
        <v>8.6999999999999993</v>
      </c>
      <c r="W1371" s="21">
        <v>8.6999999999999993</v>
      </c>
      <c r="X1371" s="21">
        <v>8.6999999999999993</v>
      </c>
      <c r="Y1371" s="20">
        <v>1</v>
      </c>
      <c r="Z1371" s="20">
        <v>0</v>
      </c>
      <c r="AA1371" s="20"/>
      <c r="AB1371" s="22">
        <v>11400</v>
      </c>
      <c r="AC1371" s="22">
        <v>8290</v>
      </c>
      <c r="AD1371" s="22">
        <v>8750</v>
      </c>
      <c r="AE1371" s="22">
        <v>8290</v>
      </c>
      <c r="AF1371" s="23">
        <f t="shared" si="32"/>
        <v>-27.280701754385962</v>
      </c>
    </row>
    <row r="1372" spans="1:32" x14ac:dyDescent="0.45">
      <c r="A1372" s="24" t="s">
        <v>4466</v>
      </c>
      <c r="B1372" t="s">
        <v>4467</v>
      </c>
      <c r="C1372" s="24">
        <v>12</v>
      </c>
      <c r="D1372" s="25" t="s">
        <v>72</v>
      </c>
      <c r="E1372" s="25" t="s">
        <v>5242</v>
      </c>
      <c r="F1372" s="25">
        <v>89.47</v>
      </c>
      <c r="G1372" s="27">
        <v>29676475</v>
      </c>
      <c r="H1372" s="25">
        <v>0</v>
      </c>
      <c r="I1372" s="25">
        <v>0</v>
      </c>
      <c r="J1372" s="25">
        <v>0</v>
      </c>
      <c r="K1372" s="25">
        <v>-12.61</v>
      </c>
      <c r="L1372" s="25">
        <v>-13.11</v>
      </c>
      <c r="M1372" s="25">
        <v>-29.56</v>
      </c>
      <c r="N1372" s="25">
        <v>-49.5</v>
      </c>
      <c r="O1372" s="25">
        <v>-41.68</v>
      </c>
      <c r="P1372" s="25">
        <v>-0.13</v>
      </c>
      <c r="Q1372" s="25">
        <v>-0.12</v>
      </c>
      <c r="R1372" s="26"/>
      <c r="S1372" s="25"/>
      <c r="T1372" s="25"/>
      <c r="U1372" s="25">
        <v>17.350000000000001</v>
      </c>
      <c r="V1372" s="25">
        <v>23</v>
      </c>
      <c r="W1372" s="25">
        <v>23</v>
      </c>
      <c r="X1372" s="25">
        <v>23</v>
      </c>
      <c r="Y1372" s="25"/>
      <c r="Z1372" s="25"/>
      <c r="AA1372" s="25"/>
      <c r="AB1372" s="27">
        <v>2975</v>
      </c>
      <c r="AC1372" s="27">
        <v>3015</v>
      </c>
      <c r="AD1372" s="27">
        <v>8480</v>
      </c>
      <c r="AE1372" s="27">
        <v>3015</v>
      </c>
      <c r="AF1372" s="23">
        <f t="shared" si="32"/>
        <v>1.3445378151260456</v>
      </c>
    </row>
    <row r="1373" spans="1:32" x14ac:dyDescent="0.45">
      <c r="A1373" s="19" t="s">
        <v>1561</v>
      </c>
      <c r="B1373" s="15" t="s">
        <v>1562</v>
      </c>
      <c r="C1373" s="19">
        <v>12</v>
      </c>
      <c r="D1373" s="20" t="s">
        <v>66</v>
      </c>
      <c r="E1373" s="25" t="s">
        <v>5242</v>
      </c>
      <c r="F1373" s="26">
        <v>89.42</v>
      </c>
      <c r="G1373" s="27">
        <v>27345997</v>
      </c>
      <c r="H1373" s="25">
        <v>0</v>
      </c>
      <c r="I1373" s="25">
        <v>0</v>
      </c>
      <c r="J1373" s="25">
        <v>0</v>
      </c>
      <c r="K1373" s="20">
        <v>-6.44</v>
      </c>
      <c r="L1373" s="20">
        <v>-9.92</v>
      </c>
      <c r="M1373" s="20">
        <v>-7.1</v>
      </c>
      <c r="N1373" s="20">
        <v>-23.06</v>
      </c>
      <c r="O1373" s="20">
        <v>-10.29</v>
      </c>
      <c r="P1373" s="20">
        <v>-0.01</v>
      </c>
      <c r="Q1373" s="20">
        <v>-0.15</v>
      </c>
      <c r="R1373" s="20"/>
      <c r="S1373" s="20"/>
      <c r="T1373" s="20"/>
      <c r="U1373" s="20">
        <v>24.62</v>
      </c>
      <c r="V1373" s="20"/>
      <c r="W1373" s="20"/>
      <c r="X1373" s="20"/>
      <c r="Y1373" s="20"/>
      <c r="Z1373" s="20"/>
      <c r="AA1373" s="20"/>
      <c r="AB1373" s="22">
        <v>3400</v>
      </c>
      <c r="AC1373" s="22">
        <v>3270</v>
      </c>
      <c r="AD1373" s="22">
        <v>7650</v>
      </c>
      <c r="AE1373" s="22">
        <v>3270</v>
      </c>
      <c r="AF1373" s="23">
        <f t="shared" si="32"/>
        <v>-3.8235294117647034</v>
      </c>
    </row>
    <row r="1374" spans="1:32" x14ac:dyDescent="0.45">
      <c r="A1374" s="19" t="s">
        <v>1885</v>
      </c>
      <c r="B1374" s="15" t="s">
        <v>1886</v>
      </c>
      <c r="C1374" s="19">
        <v>12</v>
      </c>
      <c r="D1374" s="20" t="s">
        <v>160</v>
      </c>
      <c r="E1374" s="25" t="s">
        <v>5242</v>
      </c>
      <c r="F1374" s="25">
        <v>89.32</v>
      </c>
      <c r="G1374" s="27">
        <v>11753082</v>
      </c>
      <c r="H1374" s="25">
        <v>0</v>
      </c>
      <c r="I1374" s="25">
        <v>0</v>
      </c>
      <c r="J1374" s="25">
        <v>0</v>
      </c>
      <c r="K1374" s="20">
        <v>-17.48</v>
      </c>
      <c r="L1374" s="20">
        <v>-39.97</v>
      </c>
      <c r="M1374" s="20">
        <v>-41.49</v>
      </c>
      <c r="N1374" s="20">
        <v>-68.849999999999994</v>
      </c>
      <c r="O1374" s="20">
        <v>-54.57</v>
      </c>
      <c r="P1374" s="20">
        <v>0.61</v>
      </c>
      <c r="Q1374" s="20">
        <v>2.52</v>
      </c>
      <c r="R1374" s="20"/>
      <c r="S1374" s="20"/>
      <c r="T1374" s="20"/>
      <c r="U1374" s="20">
        <v>-18.95</v>
      </c>
      <c r="V1374" s="20"/>
      <c r="W1374" s="20"/>
      <c r="X1374" s="20"/>
      <c r="Y1374" s="20"/>
      <c r="Z1374" s="20"/>
      <c r="AA1374" s="20"/>
      <c r="AB1374" s="22">
        <v>11620</v>
      </c>
      <c r="AC1374" s="22">
        <v>7600</v>
      </c>
      <c r="AD1374" s="22">
        <v>10700</v>
      </c>
      <c r="AE1374" s="22">
        <v>7600</v>
      </c>
      <c r="AF1374" s="23">
        <f t="shared" si="32"/>
        <v>-34.595524956970735</v>
      </c>
    </row>
    <row r="1375" spans="1:32" x14ac:dyDescent="0.45">
      <c r="A1375" s="19" t="s">
        <v>3620</v>
      </c>
      <c r="B1375" s="15" t="s">
        <v>3621</v>
      </c>
      <c r="C1375" s="19">
        <v>12</v>
      </c>
      <c r="D1375" s="20" t="s">
        <v>78</v>
      </c>
      <c r="E1375" s="25" t="s">
        <v>5242</v>
      </c>
      <c r="F1375" s="25">
        <v>89.2</v>
      </c>
      <c r="G1375" s="27">
        <v>20157320</v>
      </c>
      <c r="H1375" s="25">
        <v>0</v>
      </c>
      <c r="I1375" s="25">
        <v>0</v>
      </c>
      <c r="J1375" s="25">
        <v>0</v>
      </c>
      <c r="K1375" s="20">
        <v>0</v>
      </c>
      <c r="L1375" s="20">
        <v>0</v>
      </c>
      <c r="M1375" s="20">
        <v>0</v>
      </c>
      <c r="N1375" s="20">
        <v>0</v>
      </c>
      <c r="O1375" s="20">
        <v>0</v>
      </c>
      <c r="P1375" s="20">
        <v>0</v>
      </c>
      <c r="Q1375" s="20">
        <v>0</v>
      </c>
      <c r="R1375" s="20"/>
      <c r="S1375" s="20"/>
      <c r="T1375" s="20"/>
      <c r="U1375" s="20">
        <v>-7.44</v>
      </c>
      <c r="V1375" s="20"/>
      <c r="W1375" s="20"/>
      <c r="X1375" s="20"/>
      <c r="Y1375" s="20"/>
      <c r="Z1375" s="20"/>
      <c r="AA1375" s="20"/>
      <c r="AB1375" s="22">
        <v>4425</v>
      </c>
      <c r="AC1375" s="22">
        <v>4425</v>
      </c>
      <c r="AD1375" s="21">
        <v>16175</v>
      </c>
      <c r="AE1375" s="22">
        <v>4425</v>
      </c>
      <c r="AF1375" s="23">
        <f t="shared" si="32"/>
        <v>0</v>
      </c>
    </row>
    <row r="1376" spans="1:32" x14ac:dyDescent="0.45">
      <c r="A1376" s="19" t="s">
        <v>1337</v>
      </c>
      <c r="B1376" s="15" t="s">
        <v>1338</v>
      </c>
      <c r="C1376" s="19">
        <v>12</v>
      </c>
      <c r="D1376" s="20" t="s">
        <v>111</v>
      </c>
      <c r="E1376" s="25" t="s">
        <v>5242</v>
      </c>
      <c r="F1376" s="25">
        <v>88.7</v>
      </c>
      <c r="G1376" s="27">
        <v>8400000</v>
      </c>
      <c r="H1376" s="25">
        <v>0</v>
      </c>
      <c r="I1376" s="25">
        <v>0</v>
      </c>
      <c r="J1376" s="25">
        <v>0</v>
      </c>
      <c r="K1376" s="20">
        <v>-19.88</v>
      </c>
      <c r="L1376" s="20">
        <v>-27.37</v>
      </c>
      <c r="M1376" s="20">
        <v>-27.82</v>
      </c>
      <c r="N1376" s="20">
        <v>-56.54</v>
      </c>
      <c r="O1376" s="20">
        <v>-47.12</v>
      </c>
      <c r="P1376" s="20">
        <v>-0.02</v>
      </c>
      <c r="Q1376" s="20">
        <v>-0.09</v>
      </c>
      <c r="R1376" s="20"/>
      <c r="S1376" s="20"/>
      <c r="T1376" s="20"/>
      <c r="U1376" s="20">
        <v>-2.21</v>
      </c>
      <c r="V1376" s="20"/>
      <c r="W1376" s="20"/>
      <c r="X1376" s="20"/>
      <c r="Y1376" s="20"/>
      <c r="Z1376" s="20"/>
      <c r="AA1376" s="20"/>
      <c r="AB1376" s="22">
        <v>13060</v>
      </c>
      <c r="AC1376" s="22">
        <v>10560</v>
      </c>
      <c r="AD1376" s="22">
        <v>51000</v>
      </c>
      <c r="AE1376" s="22">
        <v>10560</v>
      </c>
      <c r="AF1376" s="23">
        <f t="shared" si="32"/>
        <v>-19.142419601837666</v>
      </c>
    </row>
    <row r="1377" spans="1:32" x14ac:dyDescent="0.45">
      <c r="A1377" s="19" t="s">
        <v>4362</v>
      </c>
      <c r="B1377" s="15" t="s">
        <v>4363</v>
      </c>
      <c r="C1377" s="19">
        <v>12</v>
      </c>
      <c r="D1377" s="20" t="s">
        <v>148</v>
      </c>
      <c r="E1377" s="25" t="s">
        <v>5242</v>
      </c>
      <c r="F1377" s="25">
        <v>88.5</v>
      </c>
      <c r="G1377" s="27">
        <v>36644144</v>
      </c>
      <c r="H1377" s="25">
        <v>0</v>
      </c>
      <c r="I1377" s="25">
        <v>0</v>
      </c>
      <c r="J1377" s="25">
        <v>0</v>
      </c>
      <c r="K1377" s="20">
        <v>-7.47</v>
      </c>
      <c r="L1377" s="20">
        <v>-28.87</v>
      </c>
      <c r="M1377" s="20">
        <v>-24.06</v>
      </c>
      <c r="N1377" s="20">
        <v>-43.44</v>
      </c>
      <c r="O1377" s="20">
        <v>-13.6</v>
      </c>
      <c r="P1377" s="20">
        <v>-0.19</v>
      </c>
      <c r="Q1377" s="20">
        <v>-0.83</v>
      </c>
      <c r="R1377" s="20"/>
      <c r="S1377" s="20"/>
      <c r="T1377" s="20"/>
      <c r="U1377" s="21">
        <v>-1.41</v>
      </c>
      <c r="V1377" s="21"/>
      <c r="W1377" s="21"/>
      <c r="X1377" s="21"/>
      <c r="Y1377" s="20"/>
      <c r="Z1377" s="20"/>
      <c r="AA1377" s="20"/>
      <c r="AB1377" s="22">
        <v>3210</v>
      </c>
      <c r="AC1377" s="22">
        <v>2415</v>
      </c>
      <c r="AD1377" s="22">
        <v>2472</v>
      </c>
      <c r="AE1377" s="22">
        <v>2415</v>
      </c>
      <c r="AF1377" s="23">
        <f t="shared" si="32"/>
        <v>-24.766355140186914</v>
      </c>
    </row>
    <row r="1378" spans="1:32" x14ac:dyDescent="0.45">
      <c r="A1378" s="19" t="s">
        <v>2337</v>
      </c>
      <c r="B1378" s="15" t="s">
        <v>2338</v>
      </c>
      <c r="C1378" s="19">
        <v>12</v>
      </c>
      <c r="D1378" s="20" t="s">
        <v>341</v>
      </c>
      <c r="E1378" s="25" t="s">
        <v>5241</v>
      </c>
      <c r="F1378" s="26">
        <v>88.24</v>
      </c>
      <c r="G1378" s="27">
        <v>41040895</v>
      </c>
      <c r="H1378" s="25">
        <v>0</v>
      </c>
      <c r="I1378" s="25">
        <v>0</v>
      </c>
      <c r="J1378" s="25">
        <v>0</v>
      </c>
      <c r="K1378" s="20">
        <v>-13.48</v>
      </c>
      <c r="L1378" s="20">
        <v>-23.21</v>
      </c>
      <c r="M1378" s="20">
        <v>-29.97</v>
      </c>
      <c r="N1378" s="20">
        <v>-16.989999999999998</v>
      </c>
      <c r="O1378" s="20">
        <v>-33.229999999999997</v>
      </c>
      <c r="P1378" s="20">
        <v>-7.0000000000000007E-2</v>
      </c>
      <c r="Q1378" s="20">
        <v>0.31</v>
      </c>
      <c r="R1378" s="20"/>
      <c r="S1378" s="20"/>
      <c r="T1378" s="20"/>
      <c r="U1378" s="20">
        <v>4.59</v>
      </c>
      <c r="V1378" s="21"/>
      <c r="W1378" s="21"/>
      <c r="X1378" s="21"/>
      <c r="Y1378" s="20"/>
      <c r="Z1378" s="20"/>
      <c r="AA1378" s="20"/>
      <c r="AB1378" s="22">
        <v>2445</v>
      </c>
      <c r="AC1378" s="22">
        <v>2150</v>
      </c>
      <c r="AD1378" s="22">
        <v>3980</v>
      </c>
      <c r="AE1378" s="22">
        <v>2150</v>
      </c>
      <c r="AF1378" s="23">
        <f t="shared" si="32"/>
        <v>-12.065439672801636</v>
      </c>
    </row>
    <row r="1379" spans="1:32" x14ac:dyDescent="0.45">
      <c r="A1379" s="19" t="s">
        <v>774</v>
      </c>
      <c r="B1379" s="15" t="s">
        <v>775</v>
      </c>
      <c r="C1379" s="19">
        <v>12</v>
      </c>
      <c r="D1379" s="20" t="s">
        <v>211</v>
      </c>
      <c r="E1379" s="25" t="s">
        <v>5241</v>
      </c>
      <c r="F1379" s="25">
        <v>88.08</v>
      </c>
      <c r="G1379" s="27">
        <v>77124820</v>
      </c>
      <c r="H1379" s="25">
        <v>0</v>
      </c>
      <c r="I1379" s="25">
        <v>0</v>
      </c>
      <c r="J1379" s="25">
        <v>0</v>
      </c>
      <c r="K1379" s="20">
        <v>-9.15</v>
      </c>
      <c r="L1379" s="20">
        <v>-11.54</v>
      </c>
      <c r="M1379" s="20">
        <v>-34.479999999999997</v>
      </c>
      <c r="N1379" s="20">
        <v>-21.73</v>
      </c>
      <c r="O1379" s="20">
        <v>-13.35</v>
      </c>
      <c r="P1379" s="20">
        <v>-0.17</v>
      </c>
      <c r="Q1379" s="20">
        <v>0.65</v>
      </c>
      <c r="R1379" s="20"/>
      <c r="S1379" s="20"/>
      <c r="T1379" s="20"/>
      <c r="U1379" s="20">
        <v>4.79</v>
      </c>
      <c r="V1379" s="20"/>
      <c r="W1379" s="20"/>
      <c r="X1379" s="20"/>
      <c r="Y1379" s="20"/>
      <c r="Z1379" s="20"/>
      <c r="AA1379" s="20"/>
      <c r="AB1379" s="22">
        <v>1204</v>
      </c>
      <c r="AC1379" s="22">
        <v>1142</v>
      </c>
      <c r="AD1379" s="22">
        <v>2775</v>
      </c>
      <c r="AE1379" s="22">
        <v>1142</v>
      </c>
      <c r="AF1379" s="23">
        <f t="shared" si="32"/>
        <v>-5.1495016611295625</v>
      </c>
    </row>
    <row r="1380" spans="1:32" x14ac:dyDescent="0.45">
      <c r="A1380" s="19" t="s">
        <v>617</v>
      </c>
      <c r="B1380" s="15" t="s">
        <v>618</v>
      </c>
      <c r="C1380" s="19">
        <v>12</v>
      </c>
      <c r="D1380" s="20" t="s">
        <v>78</v>
      </c>
      <c r="E1380" s="25" t="s">
        <v>5242</v>
      </c>
      <c r="F1380" s="26">
        <v>88.07</v>
      </c>
      <c r="G1380" s="27">
        <v>39403685</v>
      </c>
      <c r="H1380" s="25">
        <v>0</v>
      </c>
      <c r="I1380" s="25">
        <v>0</v>
      </c>
      <c r="J1380" s="25">
        <v>0</v>
      </c>
      <c r="K1380" s="20">
        <v>-13.2</v>
      </c>
      <c r="L1380" s="20">
        <v>-30.8</v>
      </c>
      <c r="M1380" s="20">
        <v>-43.56</v>
      </c>
      <c r="N1380" s="20">
        <v>-42.25</v>
      </c>
      <c r="O1380" s="20">
        <v>-27.2</v>
      </c>
      <c r="P1380" s="20">
        <v>0.18</v>
      </c>
      <c r="Q1380" s="20">
        <v>0.12</v>
      </c>
      <c r="R1380" s="20"/>
      <c r="S1380" s="20"/>
      <c r="T1380" s="20"/>
      <c r="U1380" s="20">
        <v>5.86</v>
      </c>
      <c r="V1380" s="20"/>
      <c r="W1380" s="20"/>
      <c r="X1380" s="20"/>
      <c r="Y1380" s="20"/>
      <c r="Z1380" s="20"/>
      <c r="AA1380" s="20"/>
      <c r="AB1380" s="22">
        <v>2830</v>
      </c>
      <c r="AC1380" s="22">
        <v>2235</v>
      </c>
      <c r="AD1380" s="22">
        <v>2430</v>
      </c>
      <c r="AE1380" s="22">
        <v>2235</v>
      </c>
      <c r="AF1380" s="23">
        <f t="shared" si="32"/>
        <v>-21.024734982332159</v>
      </c>
    </row>
    <row r="1381" spans="1:32" x14ac:dyDescent="0.45">
      <c r="A1381" s="19" t="s">
        <v>1735</v>
      </c>
      <c r="B1381" s="15" t="s">
        <v>1736</v>
      </c>
      <c r="C1381" s="19">
        <v>12</v>
      </c>
      <c r="D1381" s="20" t="s">
        <v>874</v>
      </c>
      <c r="E1381" s="25" t="s">
        <v>5242</v>
      </c>
      <c r="F1381" s="26">
        <v>87.95</v>
      </c>
      <c r="G1381" s="27">
        <v>15677552</v>
      </c>
      <c r="H1381" s="25">
        <v>0</v>
      </c>
      <c r="I1381" s="25">
        <v>0</v>
      </c>
      <c r="J1381" s="25">
        <v>0</v>
      </c>
      <c r="K1381" s="20">
        <v>-2.77</v>
      </c>
      <c r="L1381" s="20">
        <v>-4.2699999999999996</v>
      </c>
      <c r="M1381" s="20">
        <v>-2.4300000000000002</v>
      </c>
      <c r="N1381" s="20">
        <v>-8.6300000000000008</v>
      </c>
      <c r="O1381" s="20">
        <v>-6.34</v>
      </c>
      <c r="P1381" s="20">
        <v>-0.17</v>
      </c>
      <c r="Q1381" s="20">
        <v>-0.32</v>
      </c>
      <c r="R1381" s="20">
        <v>10.6</v>
      </c>
      <c r="S1381" s="20">
        <v>0.99</v>
      </c>
      <c r="T1381" s="20">
        <v>0.2</v>
      </c>
      <c r="U1381" s="20">
        <v>9.77</v>
      </c>
      <c r="V1381" s="20">
        <v>11.3</v>
      </c>
      <c r="W1381" s="20">
        <v>11.3</v>
      </c>
      <c r="X1381" s="20">
        <v>11.3</v>
      </c>
      <c r="Y1381" s="20">
        <v>1</v>
      </c>
      <c r="Z1381" s="20">
        <v>0</v>
      </c>
      <c r="AA1381" s="20"/>
      <c r="AB1381" s="22">
        <v>5650</v>
      </c>
      <c r="AC1381" s="22">
        <v>5610</v>
      </c>
      <c r="AD1381" s="22">
        <v>7300</v>
      </c>
      <c r="AE1381" s="22">
        <v>5610</v>
      </c>
      <c r="AF1381" s="23">
        <f t="shared" si="32"/>
        <v>-0.70796460176991705</v>
      </c>
    </row>
    <row r="1382" spans="1:32" x14ac:dyDescent="0.45">
      <c r="A1382" s="19" t="s">
        <v>1027</v>
      </c>
      <c r="B1382" s="15" t="s">
        <v>1028</v>
      </c>
      <c r="C1382" s="19">
        <v>12</v>
      </c>
      <c r="D1382" s="20" t="s">
        <v>75</v>
      </c>
      <c r="E1382" s="25" t="s">
        <v>5241</v>
      </c>
      <c r="F1382" s="25">
        <v>87.9</v>
      </c>
      <c r="G1382" s="27">
        <v>20000000</v>
      </c>
      <c r="H1382" s="25">
        <v>0</v>
      </c>
      <c r="I1382" s="25">
        <v>0</v>
      </c>
      <c r="J1382" s="25">
        <v>0</v>
      </c>
      <c r="K1382" s="20">
        <v>-4.3499999999999996</v>
      </c>
      <c r="L1382" s="20">
        <v>-5.79</v>
      </c>
      <c r="M1382" s="20">
        <v>-5.79</v>
      </c>
      <c r="N1382" s="20">
        <v>-1.01</v>
      </c>
      <c r="O1382" s="20">
        <v>-9.01</v>
      </c>
      <c r="P1382" s="20">
        <v>-0.05</v>
      </c>
      <c r="Q1382" s="20">
        <v>0.03</v>
      </c>
      <c r="R1382" s="20"/>
      <c r="S1382" s="20"/>
      <c r="T1382" s="20"/>
      <c r="U1382" s="20">
        <v>19.29</v>
      </c>
      <c r="V1382" s="20"/>
      <c r="W1382" s="20"/>
      <c r="X1382" s="20"/>
      <c r="Y1382" s="20"/>
      <c r="Z1382" s="20"/>
      <c r="AA1382" s="20"/>
      <c r="AB1382" s="22">
        <v>4420</v>
      </c>
      <c r="AC1382" s="22">
        <v>4395</v>
      </c>
      <c r="AD1382" s="21">
        <v>5180</v>
      </c>
      <c r="AE1382" s="22">
        <v>4395</v>
      </c>
      <c r="AF1382" s="23">
        <f t="shared" si="32"/>
        <v>-0.56561085972850478</v>
      </c>
    </row>
    <row r="1383" spans="1:32" x14ac:dyDescent="0.45">
      <c r="A1383" s="19" t="s">
        <v>3848</v>
      </c>
      <c r="B1383" s="15" t="s">
        <v>3849</v>
      </c>
      <c r="C1383" s="19">
        <v>12</v>
      </c>
      <c r="D1383" s="20" t="s">
        <v>145</v>
      </c>
      <c r="E1383" s="25" t="s">
        <v>5242</v>
      </c>
      <c r="F1383" s="25">
        <v>87.81</v>
      </c>
      <c r="G1383" s="27">
        <v>23605000</v>
      </c>
      <c r="H1383" s="25">
        <v>0</v>
      </c>
      <c r="I1383" s="25">
        <v>0</v>
      </c>
      <c r="J1383" s="25">
        <v>0</v>
      </c>
      <c r="K1383" s="20">
        <v>-18.420000000000002</v>
      </c>
      <c r="L1383" s="20">
        <v>-35.53</v>
      </c>
      <c r="M1383" s="20">
        <v>-45.77</v>
      </c>
      <c r="N1383" s="20"/>
      <c r="O1383" s="20">
        <v>-57.97</v>
      </c>
      <c r="P1383" s="20">
        <v>0.26</v>
      </c>
      <c r="Q1383" s="20">
        <v>1.43</v>
      </c>
      <c r="R1383" s="20"/>
      <c r="S1383" s="20"/>
      <c r="T1383" s="20"/>
      <c r="U1383" s="20">
        <v>2.5099999999999998</v>
      </c>
      <c r="V1383" s="20"/>
      <c r="W1383" s="20"/>
      <c r="X1383" s="20"/>
      <c r="Y1383" s="20"/>
      <c r="Z1383" s="20"/>
      <c r="AA1383" s="20"/>
      <c r="AB1383" s="22">
        <v>4895</v>
      </c>
      <c r="AC1383" s="22">
        <v>3720</v>
      </c>
      <c r="AD1383" s="22"/>
      <c r="AE1383" s="22">
        <v>3720</v>
      </c>
      <c r="AF1383" s="23">
        <f t="shared" si="32"/>
        <v>-24.004085801838613</v>
      </c>
    </row>
    <row r="1384" spans="1:32" x14ac:dyDescent="0.45">
      <c r="A1384" s="19" t="s">
        <v>2908</v>
      </c>
      <c r="B1384" s="15" t="s">
        <v>2909</v>
      </c>
      <c r="C1384" s="19">
        <v>12</v>
      </c>
      <c r="D1384" s="20" t="s">
        <v>94</v>
      </c>
      <c r="E1384" s="25" t="s">
        <v>5242</v>
      </c>
      <c r="F1384" s="25">
        <v>87.71</v>
      </c>
      <c r="G1384" s="27">
        <v>57143000</v>
      </c>
      <c r="H1384" s="25">
        <v>0</v>
      </c>
      <c r="I1384" s="25">
        <v>0</v>
      </c>
      <c r="J1384" s="25">
        <v>0</v>
      </c>
      <c r="K1384" s="20">
        <v>-20.260000000000002</v>
      </c>
      <c r="L1384" s="20">
        <v>-23.17</v>
      </c>
      <c r="M1384" s="20">
        <v>-35.229999999999997</v>
      </c>
      <c r="N1384" s="20">
        <v>-50.08</v>
      </c>
      <c r="O1384" s="20">
        <v>-24.75</v>
      </c>
      <c r="P1384" s="20">
        <v>-0.26</v>
      </c>
      <c r="Q1384" s="20">
        <v>-0.71</v>
      </c>
      <c r="R1384" s="20">
        <v>-58.48</v>
      </c>
      <c r="S1384" s="20">
        <v>0.56000000000000005</v>
      </c>
      <c r="T1384" s="20"/>
      <c r="U1384" s="20">
        <v>6.94</v>
      </c>
      <c r="V1384" s="20">
        <v>2</v>
      </c>
      <c r="W1384" s="20"/>
      <c r="X1384" s="20">
        <v>2</v>
      </c>
      <c r="Y1384" s="20">
        <v>1</v>
      </c>
      <c r="Z1384" s="20">
        <v>0</v>
      </c>
      <c r="AA1384" s="20">
        <v>0</v>
      </c>
      <c r="AB1384" s="22">
        <v>1595</v>
      </c>
      <c r="AC1384" s="22">
        <v>1535</v>
      </c>
      <c r="AD1384" s="22">
        <v>6120</v>
      </c>
      <c r="AE1384" s="22">
        <v>1535</v>
      </c>
      <c r="AF1384" s="23">
        <f t="shared" si="32"/>
        <v>-3.7617554858934144</v>
      </c>
    </row>
    <row r="1385" spans="1:32" x14ac:dyDescent="0.45">
      <c r="A1385" s="19" t="s">
        <v>1435</v>
      </c>
      <c r="B1385" s="15" t="s">
        <v>1436</v>
      </c>
      <c r="C1385" s="19">
        <v>12</v>
      </c>
      <c r="D1385" s="20" t="s">
        <v>66</v>
      </c>
      <c r="E1385" s="25" t="s">
        <v>5242</v>
      </c>
      <c r="F1385" s="25">
        <v>87.69</v>
      </c>
      <c r="G1385" s="27">
        <v>10906701</v>
      </c>
      <c r="H1385" s="25">
        <v>0</v>
      </c>
      <c r="I1385" s="25">
        <v>0</v>
      </c>
      <c r="J1385" s="25">
        <v>0</v>
      </c>
      <c r="K1385" s="20">
        <v>-10.67</v>
      </c>
      <c r="L1385" s="20">
        <v>-24.51</v>
      </c>
      <c r="M1385" s="20">
        <v>-29.47</v>
      </c>
      <c r="N1385" s="20">
        <v>-48.56</v>
      </c>
      <c r="O1385" s="20">
        <v>-38.15</v>
      </c>
      <c r="P1385" s="20">
        <v>0.06</v>
      </c>
      <c r="Q1385" s="20">
        <v>0.1</v>
      </c>
      <c r="R1385" s="20"/>
      <c r="S1385" s="20"/>
      <c r="T1385" s="20"/>
      <c r="U1385" s="20">
        <v>-0.89</v>
      </c>
      <c r="V1385" s="20"/>
      <c r="W1385" s="20"/>
      <c r="X1385" s="20"/>
      <c r="Y1385" s="20"/>
      <c r="Z1385" s="20"/>
      <c r="AA1385" s="20"/>
      <c r="AB1385" s="22">
        <v>9130</v>
      </c>
      <c r="AC1385" s="22">
        <v>8040</v>
      </c>
      <c r="AD1385" s="22">
        <v>51000</v>
      </c>
      <c r="AE1385" s="22">
        <v>8040</v>
      </c>
      <c r="AF1385" s="23">
        <f t="shared" si="32"/>
        <v>-11.938663745892663</v>
      </c>
    </row>
    <row r="1386" spans="1:32" x14ac:dyDescent="0.45">
      <c r="A1386" s="24" t="s">
        <v>5138</v>
      </c>
      <c r="B1386" t="s">
        <v>5139</v>
      </c>
      <c r="C1386" s="24">
        <v>12</v>
      </c>
      <c r="D1386" s="25" t="s">
        <v>72</v>
      </c>
      <c r="E1386" s="25" t="s">
        <v>5242</v>
      </c>
      <c r="F1386" s="25">
        <v>87.56</v>
      </c>
      <c r="G1386" s="27">
        <v>15044430</v>
      </c>
      <c r="H1386" s="25">
        <v>0</v>
      </c>
      <c r="I1386" s="25">
        <v>0</v>
      </c>
      <c r="J1386" s="25">
        <v>0</v>
      </c>
      <c r="K1386" s="25">
        <v>-17.45</v>
      </c>
      <c r="L1386" s="25">
        <v>-15.53</v>
      </c>
      <c r="M1386" s="25">
        <v>-29.96</v>
      </c>
      <c r="N1386" s="25">
        <v>-65.56</v>
      </c>
      <c r="O1386" s="25">
        <v>-56.82</v>
      </c>
      <c r="P1386" s="25">
        <v>-0.15</v>
      </c>
      <c r="Q1386" s="25">
        <v>-0.37</v>
      </c>
      <c r="R1386" s="26"/>
      <c r="S1386" s="25"/>
      <c r="T1386" s="25"/>
      <c r="U1386" s="25">
        <v>4.2300000000000004</v>
      </c>
      <c r="V1386" s="25"/>
      <c r="W1386" s="25">
        <v>7.4</v>
      </c>
      <c r="X1386" s="25"/>
      <c r="Y1386" s="25"/>
      <c r="Z1386" s="25"/>
      <c r="AA1386" s="25"/>
      <c r="AB1386" s="27">
        <v>6970</v>
      </c>
      <c r="AC1386" s="27">
        <v>5820</v>
      </c>
      <c r="AD1386" s="27"/>
      <c r="AE1386" s="27">
        <v>5820</v>
      </c>
      <c r="AF1386" s="23">
        <f t="shared" si="32"/>
        <v>-16.499282639885227</v>
      </c>
    </row>
    <row r="1387" spans="1:32" x14ac:dyDescent="0.45">
      <c r="A1387" s="24" t="s">
        <v>4592</v>
      </c>
      <c r="B1387" t="s">
        <v>4593</v>
      </c>
      <c r="C1387" s="24">
        <v>12</v>
      </c>
      <c r="D1387" s="25" t="s">
        <v>341</v>
      </c>
      <c r="E1387" s="25" t="s">
        <v>5242</v>
      </c>
      <c r="F1387" s="25">
        <v>87.35</v>
      </c>
      <c r="G1387" s="27">
        <v>21151290</v>
      </c>
      <c r="H1387" s="25">
        <v>0</v>
      </c>
      <c r="I1387" s="25">
        <v>0</v>
      </c>
      <c r="J1387" s="25">
        <v>0</v>
      </c>
      <c r="K1387" s="25">
        <v>-6.88</v>
      </c>
      <c r="L1387" s="25">
        <v>-9.92</v>
      </c>
      <c r="M1387" s="25">
        <v>-14.14</v>
      </c>
      <c r="N1387" s="25">
        <v>-34.03</v>
      </c>
      <c r="O1387" s="25">
        <v>-31.85</v>
      </c>
      <c r="P1387" s="25">
        <v>-0.5</v>
      </c>
      <c r="Q1387" s="25">
        <v>-0.35</v>
      </c>
      <c r="R1387" s="25"/>
      <c r="S1387" s="25"/>
      <c r="T1387" s="25"/>
      <c r="U1387" s="25">
        <v>5.37</v>
      </c>
      <c r="V1387" s="25"/>
      <c r="W1387" s="25"/>
      <c r="X1387" s="25"/>
      <c r="Y1387" s="25"/>
      <c r="Z1387" s="25"/>
      <c r="AA1387" s="25"/>
      <c r="AB1387" s="27">
        <v>3965</v>
      </c>
      <c r="AC1387" s="27">
        <v>4130</v>
      </c>
      <c r="AD1387" s="27"/>
      <c r="AE1387" s="27">
        <v>4130</v>
      </c>
      <c r="AF1387" s="23">
        <f t="shared" si="32"/>
        <v>4.1614123581336759</v>
      </c>
    </row>
    <row r="1388" spans="1:32" x14ac:dyDescent="0.45">
      <c r="A1388" s="19" t="s">
        <v>3264</v>
      </c>
      <c r="B1388" s="15" t="s">
        <v>3265</v>
      </c>
      <c r="C1388" s="19">
        <v>12</v>
      </c>
      <c r="D1388" s="20" t="s">
        <v>94</v>
      </c>
      <c r="E1388" s="25" t="s">
        <v>5242</v>
      </c>
      <c r="F1388" s="25">
        <v>87.33</v>
      </c>
      <c r="G1388" s="27">
        <v>8381030</v>
      </c>
      <c r="H1388" s="25">
        <v>0</v>
      </c>
      <c r="I1388" s="25">
        <v>0</v>
      </c>
      <c r="J1388" s="25">
        <v>0</v>
      </c>
      <c r="K1388" s="20">
        <v>-16.440000000000001</v>
      </c>
      <c r="L1388" s="20">
        <v>-26.62</v>
      </c>
      <c r="M1388" s="20">
        <v>-42.11</v>
      </c>
      <c r="N1388" s="20">
        <v>-63.37</v>
      </c>
      <c r="O1388" s="20">
        <v>-43.34</v>
      </c>
      <c r="P1388" s="20">
        <v>-0.2</v>
      </c>
      <c r="Q1388" s="20">
        <v>-0.26</v>
      </c>
      <c r="R1388" s="20"/>
      <c r="S1388" s="20"/>
      <c r="T1388" s="20"/>
      <c r="U1388" s="20">
        <v>-1.75</v>
      </c>
      <c r="V1388" s="20"/>
      <c r="W1388" s="20"/>
      <c r="X1388" s="20"/>
      <c r="Y1388" s="20"/>
      <c r="Z1388" s="20"/>
      <c r="AA1388" s="20"/>
      <c r="AB1388" s="22">
        <v>12080</v>
      </c>
      <c r="AC1388" s="22">
        <v>10420</v>
      </c>
      <c r="AD1388" s="22"/>
      <c r="AE1388" s="22">
        <v>10420</v>
      </c>
      <c r="AF1388" s="23">
        <f t="shared" si="32"/>
        <v>-13.741721854304634</v>
      </c>
    </row>
    <row r="1389" spans="1:32" x14ac:dyDescent="0.45">
      <c r="A1389" s="24" t="s">
        <v>4758</v>
      </c>
      <c r="B1389" t="s">
        <v>4759</v>
      </c>
      <c r="C1389" s="24">
        <v>12</v>
      </c>
      <c r="D1389" s="25" t="s">
        <v>145</v>
      </c>
      <c r="E1389" s="25" t="s">
        <v>5242</v>
      </c>
      <c r="F1389" s="25">
        <v>87.15</v>
      </c>
      <c r="G1389" s="27">
        <v>32887431</v>
      </c>
      <c r="H1389" s="25">
        <v>0</v>
      </c>
      <c r="I1389" s="25">
        <v>0</v>
      </c>
      <c r="J1389" s="25">
        <v>0</v>
      </c>
      <c r="K1389" s="25">
        <v>-25.04</v>
      </c>
      <c r="L1389" s="25">
        <v>-52.59</v>
      </c>
      <c r="M1389" s="25">
        <v>-27.3</v>
      </c>
      <c r="N1389" s="25">
        <v>-40.549999999999997</v>
      </c>
      <c r="O1389" s="25">
        <v>-34.81</v>
      </c>
      <c r="P1389" s="25">
        <v>0.05</v>
      </c>
      <c r="Q1389" s="25">
        <v>-3.36</v>
      </c>
      <c r="R1389" s="25"/>
      <c r="S1389" s="25"/>
      <c r="T1389" s="25"/>
      <c r="U1389" s="25">
        <v>-12.94</v>
      </c>
      <c r="V1389" s="25"/>
      <c r="W1389" s="25"/>
      <c r="X1389" s="25"/>
      <c r="Y1389" s="25"/>
      <c r="Z1389" s="25"/>
      <c r="AA1389" s="25"/>
      <c r="AB1389" s="27">
        <v>4160</v>
      </c>
      <c r="AC1389" s="27">
        <v>2650</v>
      </c>
      <c r="AD1389" s="25"/>
      <c r="AE1389" s="27">
        <v>2650</v>
      </c>
      <c r="AF1389" s="23">
        <f t="shared" si="32"/>
        <v>-36.298076923076927</v>
      </c>
    </row>
    <row r="1390" spans="1:32" x14ac:dyDescent="0.45">
      <c r="A1390" s="24" t="s">
        <v>5196</v>
      </c>
      <c r="B1390" t="s">
        <v>5197</v>
      </c>
      <c r="C1390" s="24">
        <v>4</v>
      </c>
      <c r="D1390" s="25" t="s">
        <v>145</v>
      </c>
      <c r="E1390" s="25" t="s">
        <v>5242</v>
      </c>
      <c r="F1390" s="25">
        <v>87.02</v>
      </c>
      <c r="G1390" s="27">
        <v>35517731</v>
      </c>
      <c r="H1390" s="25">
        <v>0</v>
      </c>
      <c r="I1390" s="25">
        <v>0</v>
      </c>
      <c r="J1390" s="25">
        <v>0</v>
      </c>
      <c r="K1390" s="25">
        <v>-24.96</v>
      </c>
      <c r="L1390" s="25">
        <v>-46.51</v>
      </c>
      <c r="M1390" s="25">
        <v>-68.87</v>
      </c>
      <c r="N1390" s="25"/>
      <c r="O1390" s="25">
        <v>-67.459999999999994</v>
      </c>
      <c r="P1390" s="25">
        <v>0.26</v>
      </c>
      <c r="Q1390" s="25">
        <v>0.17</v>
      </c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7">
        <v>3670</v>
      </c>
      <c r="AC1390" s="27">
        <v>2450</v>
      </c>
      <c r="AD1390" s="27"/>
      <c r="AE1390" s="27">
        <v>2450</v>
      </c>
    </row>
    <row r="1391" spans="1:32" x14ac:dyDescent="0.45">
      <c r="A1391" s="19" t="s">
        <v>2417</v>
      </c>
      <c r="B1391" s="15" t="s">
        <v>2418</v>
      </c>
      <c r="C1391" s="19">
        <v>12</v>
      </c>
      <c r="D1391" s="20" t="s">
        <v>66</v>
      </c>
      <c r="E1391" s="25" t="s">
        <v>5242</v>
      </c>
      <c r="F1391" s="25">
        <v>87.02</v>
      </c>
      <c r="G1391" s="27">
        <v>9458687</v>
      </c>
      <c r="H1391" s="25">
        <v>0</v>
      </c>
      <c r="I1391" s="25">
        <v>0</v>
      </c>
      <c r="J1391" s="25">
        <v>0</v>
      </c>
      <c r="K1391" s="20">
        <v>-4.66</v>
      </c>
      <c r="L1391" s="20">
        <v>-7.16</v>
      </c>
      <c r="M1391" s="20">
        <v>1.43</v>
      </c>
      <c r="N1391" s="20">
        <v>-6.79</v>
      </c>
      <c r="O1391" s="20">
        <v>-6.12</v>
      </c>
      <c r="P1391" s="20">
        <v>0.01</v>
      </c>
      <c r="Q1391" s="20">
        <v>-0.61</v>
      </c>
      <c r="R1391" s="20"/>
      <c r="S1391" s="20"/>
      <c r="T1391" s="20"/>
      <c r="U1391" s="20">
        <v>6.48</v>
      </c>
      <c r="V1391" s="20"/>
      <c r="W1391" s="20"/>
      <c r="X1391" s="20"/>
      <c r="Y1391" s="20"/>
      <c r="Z1391" s="20"/>
      <c r="AA1391" s="20"/>
      <c r="AB1391" s="22">
        <v>9320</v>
      </c>
      <c r="AC1391" s="22">
        <v>9200</v>
      </c>
      <c r="AD1391" s="22">
        <v>17850</v>
      </c>
      <c r="AE1391" s="22">
        <v>9200</v>
      </c>
      <c r="AF1391" s="23">
        <f t="shared" ref="AF1391:AF1422" si="33">(AC1391/AB1391-1)*100</f>
        <v>-1.2875536480686733</v>
      </c>
    </row>
    <row r="1392" spans="1:32" x14ac:dyDescent="0.45">
      <c r="A1392" s="19" t="s">
        <v>1777</v>
      </c>
      <c r="B1392" s="15" t="s">
        <v>1778</v>
      </c>
      <c r="C1392" s="19">
        <v>12</v>
      </c>
      <c r="D1392" s="20" t="s">
        <v>160</v>
      </c>
      <c r="E1392" s="25" t="s">
        <v>5242</v>
      </c>
      <c r="F1392" s="26">
        <v>86.94</v>
      </c>
      <c r="G1392" s="27">
        <v>22291144</v>
      </c>
      <c r="H1392" s="25">
        <v>0</v>
      </c>
      <c r="I1392" s="25">
        <v>0</v>
      </c>
      <c r="J1392" s="25">
        <v>0</v>
      </c>
      <c r="K1392" s="20">
        <v>-8.24</v>
      </c>
      <c r="L1392" s="20">
        <v>-20.81</v>
      </c>
      <c r="M1392" s="20">
        <v>2.9</v>
      </c>
      <c r="N1392" s="20">
        <v>-3.43</v>
      </c>
      <c r="O1392" s="20">
        <v>2.9</v>
      </c>
      <c r="P1392" s="20">
        <v>-0.02</v>
      </c>
      <c r="Q1392" s="20">
        <v>-0.01</v>
      </c>
      <c r="R1392" s="20"/>
      <c r="S1392" s="20"/>
      <c r="T1392" s="20"/>
      <c r="U1392" s="20">
        <v>14.31</v>
      </c>
      <c r="V1392" s="21"/>
      <c r="W1392" s="21"/>
      <c r="X1392" s="21"/>
      <c r="Y1392" s="20"/>
      <c r="Z1392" s="20"/>
      <c r="AA1392" s="20"/>
      <c r="AB1392" s="22">
        <v>4440</v>
      </c>
      <c r="AC1392" s="22">
        <v>3900</v>
      </c>
      <c r="AD1392" s="22">
        <v>4303</v>
      </c>
      <c r="AE1392" s="22">
        <v>3900</v>
      </c>
      <c r="AF1392" s="23">
        <f t="shared" si="33"/>
        <v>-12.16216216216216</v>
      </c>
    </row>
    <row r="1393" spans="1:32" x14ac:dyDescent="0.45">
      <c r="A1393" s="19" t="s">
        <v>1891</v>
      </c>
      <c r="B1393" s="15" t="s">
        <v>1892</v>
      </c>
      <c r="C1393" s="19">
        <v>12</v>
      </c>
      <c r="D1393" s="20" t="s">
        <v>874</v>
      </c>
      <c r="E1393" s="25" t="s">
        <v>5242</v>
      </c>
      <c r="F1393" s="25">
        <v>86.93</v>
      </c>
      <c r="G1393" s="27">
        <v>24453930</v>
      </c>
      <c r="H1393" s="25">
        <v>0</v>
      </c>
      <c r="I1393" s="25">
        <v>0</v>
      </c>
      <c r="J1393" s="25">
        <v>0</v>
      </c>
      <c r="K1393" s="20">
        <v>-12.65</v>
      </c>
      <c r="L1393" s="20">
        <v>-29.18</v>
      </c>
      <c r="M1393" s="20">
        <v>-15.36</v>
      </c>
      <c r="N1393" s="20">
        <v>-32.409999999999997</v>
      </c>
      <c r="O1393" s="20">
        <v>-21.18</v>
      </c>
      <c r="P1393" s="20">
        <v>-0.09</v>
      </c>
      <c r="Q1393" s="20">
        <v>-0.42</v>
      </c>
      <c r="R1393" s="20"/>
      <c r="S1393" s="20"/>
      <c r="T1393" s="20"/>
      <c r="U1393" s="20">
        <v>2.83</v>
      </c>
      <c r="V1393" s="20"/>
      <c r="W1393" s="20"/>
      <c r="X1393" s="20"/>
      <c r="Y1393" s="20"/>
      <c r="Z1393" s="20"/>
      <c r="AA1393" s="20"/>
      <c r="AB1393" s="22">
        <v>4000</v>
      </c>
      <c r="AC1393" s="22">
        <v>3555</v>
      </c>
      <c r="AD1393" s="22">
        <v>35775</v>
      </c>
      <c r="AE1393" s="22">
        <v>3555</v>
      </c>
      <c r="AF1393" s="23">
        <f t="shared" si="33"/>
        <v>-11.124999999999996</v>
      </c>
    </row>
    <row r="1394" spans="1:32" x14ac:dyDescent="0.45">
      <c r="A1394" s="19" t="s">
        <v>4246</v>
      </c>
      <c r="B1394" s="15" t="s">
        <v>4247</v>
      </c>
      <c r="C1394" s="19">
        <v>12</v>
      </c>
      <c r="D1394" s="20" t="s">
        <v>72</v>
      </c>
      <c r="E1394" s="25" t="s">
        <v>5242</v>
      </c>
      <c r="F1394" s="26">
        <v>86.92</v>
      </c>
      <c r="G1394" s="27">
        <v>14486386</v>
      </c>
      <c r="H1394" s="25">
        <v>0</v>
      </c>
      <c r="I1394" s="25">
        <v>0</v>
      </c>
      <c r="J1394" s="25">
        <v>0</v>
      </c>
      <c r="K1394" s="20">
        <v>-4.76</v>
      </c>
      <c r="L1394" s="20">
        <v>-15.61</v>
      </c>
      <c r="M1394" s="20">
        <v>-15.97</v>
      </c>
      <c r="N1394" s="20">
        <v>-52.08</v>
      </c>
      <c r="O1394" s="20">
        <v>-31.97</v>
      </c>
      <c r="P1394" s="20">
        <v>-0.06</v>
      </c>
      <c r="Q1394" s="20">
        <v>-0.4</v>
      </c>
      <c r="R1394" s="20"/>
      <c r="S1394" s="20"/>
      <c r="T1394" s="20"/>
      <c r="U1394" s="20">
        <v>6.97</v>
      </c>
      <c r="V1394" s="20"/>
      <c r="W1394" s="20"/>
      <c r="X1394" s="20"/>
      <c r="Y1394" s="20"/>
      <c r="Z1394" s="20"/>
      <c r="AA1394" s="20"/>
      <c r="AB1394" s="22">
        <v>6250</v>
      </c>
      <c r="AC1394" s="22">
        <v>6000</v>
      </c>
      <c r="AD1394" s="22">
        <v>31800</v>
      </c>
      <c r="AE1394" s="22">
        <v>6000</v>
      </c>
      <c r="AF1394" s="23">
        <f t="shared" si="33"/>
        <v>-4.0000000000000036</v>
      </c>
    </row>
    <row r="1395" spans="1:32" x14ac:dyDescent="0.45">
      <c r="A1395" s="24" t="s">
        <v>4982</v>
      </c>
      <c r="B1395" t="s">
        <v>4983</v>
      </c>
      <c r="C1395" s="24">
        <v>12</v>
      </c>
      <c r="D1395" s="25" t="s">
        <v>66</v>
      </c>
      <c r="E1395" s="25" t="s">
        <v>5242</v>
      </c>
      <c r="F1395" s="25">
        <v>86.91</v>
      </c>
      <c r="G1395" s="27">
        <v>11029517</v>
      </c>
      <c r="H1395" s="25">
        <v>0</v>
      </c>
      <c r="I1395" s="25">
        <v>0</v>
      </c>
      <c r="J1395" s="25">
        <v>0</v>
      </c>
      <c r="K1395" s="25">
        <v>-13.31</v>
      </c>
      <c r="L1395" s="25">
        <v>-34.880000000000003</v>
      </c>
      <c r="M1395" s="25">
        <v>-46.03</v>
      </c>
      <c r="N1395" s="25">
        <v>-39.01</v>
      </c>
      <c r="O1395" s="25">
        <v>-56.66</v>
      </c>
      <c r="P1395" s="25">
        <v>0.03</v>
      </c>
      <c r="Q1395" s="25">
        <v>-0.21</v>
      </c>
      <c r="R1395" s="25"/>
      <c r="S1395" s="25"/>
      <c r="T1395" s="25"/>
      <c r="U1395" s="25">
        <v>-17.899999999999999</v>
      </c>
      <c r="V1395" s="25"/>
      <c r="W1395" s="25"/>
      <c r="X1395" s="25"/>
      <c r="Y1395" s="25"/>
      <c r="Z1395" s="25"/>
      <c r="AA1395" s="25"/>
      <c r="AB1395" s="27">
        <v>9990</v>
      </c>
      <c r="AC1395" s="27">
        <v>7880</v>
      </c>
      <c r="AD1395" s="25"/>
      <c r="AE1395" s="27">
        <v>7880</v>
      </c>
      <c r="AF1395" s="23">
        <f t="shared" si="33"/>
        <v>-21.121121121121121</v>
      </c>
    </row>
    <row r="1396" spans="1:32" x14ac:dyDescent="0.45">
      <c r="A1396" s="19" t="s">
        <v>800</v>
      </c>
      <c r="B1396" s="15" t="s">
        <v>801</v>
      </c>
      <c r="C1396" s="19">
        <v>12</v>
      </c>
      <c r="D1396" s="20" t="s">
        <v>138</v>
      </c>
      <c r="E1396" s="25" t="s">
        <v>5241</v>
      </c>
      <c r="F1396" s="26">
        <v>86.87</v>
      </c>
      <c r="G1396" s="27">
        <v>43986275</v>
      </c>
      <c r="H1396" s="25">
        <v>0</v>
      </c>
      <c r="I1396" s="25">
        <v>0</v>
      </c>
      <c r="J1396" s="25">
        <v>0</v>
      </c>
      <c r="K1396" s="20">
        <v>3.67</v>
      </c>
      <c r="L1396" s="20">
        <v>27.42</v>
      </c>
      <c r="M1396" s="20">
        <v>57.25</v>
      </c>
      <c r="N1396" s="20">
        <v>16.86</v>
      </c>
      <c r="O1396" s="20">
        <v>52.39</v>
      </c>
      <c r="P1396" s="20">
        <v>-0.63</v>
      </c>
      <c r="Q1396" s="20">
        <v>1.5</v>
      </c>
      <c r="R1396" s="20"/>
      <c r="S1396" s="20"/>
      <c r="T1396" s="20"/>
      <c r="U1396" s="20">
        <v>5.62</v>
      </c>
      <c r="V1396" s="20"/>
      <c r="W1396" s="20"/>
      <c r="X1396" s="20"/>
      <c r="Y1396" s="20"/>
      <c r="Z1396" s="20"/>
      <c r="AA1396" s="20"/>
      <c r="AB1396" s="22">
        <v>2215</v>
      </c>
      <c r="AC1396" s="22">
        <v>1975</v>
      </c>
      <c r="AD1396" s="22">
        <v>4845</v>
      </c>
      <c r="AE1396" s="22">
        <v>1975</v>
      </c>
      <c r="AF1396" s="23">
        <f t="shared" si="33"/>
        <v>-10.835214446952602</v>
      </c>
    </row>
    <row r="1397" spans="1:32" x14ac:dyDescent="0.45">
      <c r="A1397" s="19" t="s">
        <v>485</v>
      </c>
      <c r="B1397" s="15" t="s">
        <v>486</v>
      </c>
      <c r="C1397" s="19">
        <v>12</v>
      </c>
      <c r="D1397" s="20" t="s">
        <v>83</v>
      </c>
      <c r="E1397" s="25" t="s">
        <v>5241</v>
      </c>
      <c r="F1397" s="26">
        <v>86.83</v>
      </c>
      <c r="G1397" s="27">
        <v>47971766</v>
      </c>
      <c r="H1397" s="25">
        <v>0</v>
      </c>
      <c r="I1397" s="25">
        <v>0</v>
      </c>
      <c r="J1397" s="25">
        <v>0</v>
      </c>
      <c r="K1397" s="20">
        <v>-13.19</v>
      </c>
      <c r="L1397" s="20">
        <v>-21.98</v>
      </c>
      <c r="M1397" s="20">
        <v>-35.24</v>
      </c>
      <c r="N1397" s="20">
        <v>-34.18</v>
      </c>
      <c r="O1397" s="20">
        <v>-29.16</v>
      </c>
      <c r="P1397" s="20">
        <v>0.08</v>
      </c>
      <c r="Q1397" s="20">
        <v>-0.46</v>
      </c>
      <c r="R1397" s="20"/>
      <c r="S1397" s="20"/>
      <c r="T1397" s="20"/>
      <c r="U1397" s="20">
        <v>31.96</v>
      </c>
      <c r="V1397" s="20"/>
      <c r="W1397" s="20"/>
      <c r="X1397" s="20"/>
      <c r="Y1397" s="20"/>
      <c r="Z1397" s="20"/>
      <c r="AA1397" s="20"/>
      <c r="AB1397" s="22">
        <v>2010</v>
      </c>
      <c r="AC1397" s="22">
        <v>1810</v>
      </c>
      <c r="AD1397" s="22">
        <v>6666</v>
      </c>
      <c r="AE1397" s="22">
        <v>1810</v>
      </c>
      <c r="AF1397" s="23">
        <f t="shared" si="33"/>
        <v>-9.9502487562189046</v>
      </c>
    </row>
    <row r="1398" spans="1:32" x14ac:dyDescent="0.45">
      <c r="A1398" s="19" t="s">
        <v>225</v>
      </c>
      <c r="B1398" s="15" t="s">
        <v>226</v>
      </c>
      <c r="C1398" s="19">
        <v>12</v>
      </c>
      <c r="D1398" s="20" t="s">
        <v>151</v>
      </c>
      <c r="E1398" s="25" t="s">
        <v>5241</v>
      </c>
      <c r="F1398" s="26">
        <v>86.67</v>
      </c>
      <c r="G1398" s="27">
        <v>108337120</v>
      </c>
      <c r="H1398" s="25">
        <v>0</v>
      </c>
      <c r="I1398" s="25">
        <v>0</v>
      </c>
      <c r="J1398" s="25">
        <v>0</v>
      </c>
      <c r="K1398" s="20">
        <v>-17.18</v>
      </c>
      <c r="L1398" s="20">
        <v>-28.95</v>
      </c>
      <c r="M1398" s="20">
        <v>-36</v>
      </c>
      <c r="N1398" s="20">
        <v>12.52</v>
      </c>
      <c r="O1398" s="20">
        <v>26.38</v>
      </c>
      <c r="P1398" s="20">
        <v>0.18</v>
      </c>
      <c r="Q1398" s="20">
        <v>0.43</v>
      </c>
      <c r="R1398" s="20"/>
      <c r="S1398" s="20"/>
      <c r="T1398" s="20"/>
      <c r="U1398" s="20">
        <v>-9.09</v>
      </c>
      <c r="V1398" s="20"/>
      <c r="W1398" s="20"/>
      <c r="X1398" s="20"/>
      <c r="Y1398" s="20"/>
      <c r="Z1398" s="20"/>
      <c r="AA1398" s="20"/>
      <c r="AB1398" s="22">
        <v>995</v>
      </c>
      <c r="AC1398" s="22">
        <v>800</v>
      </c>
      <c r="AD1398" s="22">
        <v>1395</v>
      </c>
      <c r="AE1398" s="22">
        <v>800</v>
      </c>
      <c r="AF1398" s="23">
        <f t="shared" si="33"/>
        <v>-19.59798994974874</v>
      </c>
    </row>
    <row r="1399" spans="1:32" x14ac:dyDescent="0.45">
      <c r="A1399" s="19" t="s">
        <v>1385</v>
      </c>
      <c r="B1399" s="15" t="s">
        <v>1386</v>
      </c>
      <c r="C1399" s="19">
        <v>12</v>
      </c>
      <c r="D1399" s="20" t="s">
        <v>160</v>
      </c>
      <c r="E1399" s="25" t="s">
        <v>5242</v>
      </c>
      <c r="F1399" s="26">
        <v>86.53</v>
      </c>
      <c r="G1399" s="27">
        <v>59719132</v>
      </c>
      <c r="H1399" s="25">
        <v>0</v>
      </c>
      <c r="I1399" s="25">
        <v>0</v>
      </c>
      <c r="J1399" s="25">
        <v>0</v>
      </c>
      <c r="K1399" s="20">
        <v>-4.92</v>
      </c>
      <c r="L1399" s="20">
        <v>-30.5</v>
      </c>
      <c r="M1399" s="20">
        <v>-31.81</v>
      </c>
      <c r="N1399" s="20">
        <v>-35.6</v>
      </c>
      <c r="O1399" s="20">
        <v>-33.840000000000003</v>
      </c>
      <c r="P1399" s="20">
        <v>-0.05</v>
      </c>
      <c r="Q1399" s="20">
        <v>-0.02</v>
      </c>
      <c r="R1399" s="20"/>
      <c r="S1399" s="20"/>
      <c r="T1399" s="20"/>
      <c r="U1399" s="20">
        <v>-4.2300000000000004</v>
      </c>
      <c r="V1399" s="21"/>
      <c r="W1399" s="21"/>
      <c r="X1399" s="21"/>
      <c r="Y1399" s="20"/>
      <c r="Z1399" s="20"/>
      <c r="AA1399" s="20"/>
      <c r="AB1399" s="22">
        <v>1750</v>
      </c>
      <c r="AC1399" s="22">
        <v>1449</v>
      </c>
      <c r="AD1399" s="22">
        <v>3186</v>
      </c>
      <c r="AE1399" s="22">
        <v>1449</v>
      </c>
      <c r="AF1399" s="23">
        <f t="shared" si="33"/>
        <v>-17.200000000000003</v>
      </c>
    </row>
    <row r="1400" spans="1:32" x14ac:dyDescent="0.45">
      <c r="A1400" s="19" t="s">
        <v>1607</v>
      </c>
      <c r="B1400" s="15" t="s">
        <v>1608</v>
      </c>
      <c r="C1400" s="19">
        <v>12</v>
      </c>
      <c r="D1400" s="20" t="s">
        <v>78</v>
      </c>
      <c r="E1400" s="25" t="s">
        <v>5241</v>
      </c>
      <c r="F1400" s="25">
        <v>86.49</v>
      </c>
      <c r="G1400" s="27">
        <v>36727943</v>
      </c>
      <c r="H1400" s="25">
        <v>0</v>
      </c>
      <c r="I1400" s="25">
        <v>0</v>
      </c>
      <c r="J1400" s="25">
        <v>0</v>
      </c>
      <c r="K1400" s="20">
        <v>-9.42</v>
      </c>
      <c r="L1400" s="20">
        <v>-16.64</v>
      </c>
      <c r="M1400" s="20">
        <v>-30.22</v>
      </c>
      <c r="N1400" s="20">
        <v>-14.05</v>
      </c>
      <c r="O1400" s="20">
        <v>-1.67</v>
      </c>
      <c r="P1400" s="20">
        <v>-0.03</v>
      </c>
      <c r="Q1400" s="20">
        <v>-0.51</v>
      </c>
      <c r="R1400" s="20"/>
      <c r="S1400" s="20"/>
      <c r="T1400" s="20"/>
      <c r="U1400" s="20">
        <v>80.209999999999994</v>
      </c>
      <c r="V1400" s="20"/>
      <c r="W1400" s="20"/>
      <c r="X1400" s="20"/>
      <c r="Y1400" s="20"/>
      <c r="Z1400" s="20"/>
      <c r="AA1400" s="20"/>
      <c r="AB1400" s="22">
        <v>2605</v>
      </c>
      <c r="AC1400" s="22">
        <v>2355</v>
      </c>
      <c r="AD1400" s="22">
        <v>8730</v>
      </c>
      <c r="AE1400" s="22">
        <v>2355</v>
      </c>
      <c r="AF1400" s="23">
        <f t="shared" si="33"/>
        <v>-9.5969289827255277</v>
      </c>
    </row>
    <row r="1401" spans="1:32" x14ac:dyDescent="0.45">
      <c r="A1401" s="19" t="s">
        <v>2900</v>
      </c>
      <c r="B1401" s="15" t="s">
        <v>2901</v>
      </c>
      <c r="C1401" s="19">
        <v>3</v>
      </c>
      <c r="D1401" s="20" t="s">
        <v>66</v>
      </c>
      <c r="E1401" s="25" t="s">
        <v>5242</v>
      </c>
      <c r="F1401" s="25">
        <v>86.46</v>
      </c>
      <c r="G1401" s="27">
        <v>13659173</v>
      </c>
      <c r="H1401" s="25">
        <v>0</v>
      </c>
      <c r="I1401" s="25">
        <v>0</v>
      </c>
      <c r="J1401" s="25">
        <v>0</v>
      </c>
      <c r="K1401" s="20">
        <v>-9.18</v>
      </c>
      <c r="L1401" s="20">
        <v>-14.46</v>
      </c>
      <c r="M1401" s="20">
        <v>-26.99</v>
      </c>
      <c r="N1401" s="20">
        <v>-32.11</v>
      </c>
      <c r="O1401" s="20">
        <v>-30.13</v>
      </c>
      <c r="P1401" s="20">
        <v>-0.06</v>
      </c>
      <c r="Q1401" s="20">
        <v>-0.26</v>
      </c>
      <c r="R1401" s="20"/>
      <c r="S1401" s="20"/>
      <c r="T1401" s="20"/>
      <c r="U1401" s="20">
        <v>5.0199999999999996</v>
      </c>
      <c r="V1401" s="20"/>
      <c r="W1401" s="20"/>
      <c r="X1401" s="20"/>
      <c r="Y1401" s="20"/>
      <c r="Z1401" s="20"/>
      <c r="AA1401" s="20"/>
      <c r="AB1401" s="22">
        <v>7050</v>
      </c>
      <c r="AC1401" s="22">
        <v>6330</v>
      </c>
      <c r="AD1401" s="22">
        <v>11811</v>
      </c>
      <c r="AE1401" s="22">
        <v>6330</v>
      </c>
      <c r="AF1401" s="23">
        <f t="shared" si="33"/>
        <v>-10.212765957446813</v>
      </c>
    </row>
    <row r="1402" spans="1:32" x14ac:dyDescent="0.45">
      <c r="A1402" s="24" t="s">
        <v>4730</v>
      </c>
      <c r="B1402" t="s">
        <v>4731</v>
      </c>
      <c r="C1402" s="24">
        <v>12</v>
      </c>
      <c r="D1402" s="25" t="s">
        <v>66</v>
      </c>
      <c r="E1402" s="25" t="s">
        <v>5242</v>
      </c>
      <c r="F1402" s="25">
        <v>86.27</v>
      </c>
      <c r="G1402" s="27">
        <v>39392271</v>
      </c>
      <c r="H1402" s="25">
        <v>0</v>
      </c>
      <c r="I1402" s="25">
        <v>0</v>
      </c>
      <c r="J1402" s="25">
        <v>0</v>
      </c>
      <c r="K1402" s="25">
        <v>-20.65</v>
      </c>
      <c r="L1402" s="25">
        <v>-45.45</v>
      </c>
      <c r="M1402" s="25">
        <v>-62.24</v>
      </c>
      <c r="N1402" s="25">
        <v>-13.27</v>
      </c>
      <c r="O1402" s="25">
        <v>-37.43</v>
      </c>
      <c r="P1402" s="25">
        <v>0.35</v>
      </c>
      <c r="Q1402" s="25">
        <v>0.86</v>
      </c>
      <c r="R1402" s="25"/>
      <c r="S1402" s="25"/>
      <c r="T1402" s="25"/>
      <c r="U1402" s="25">
        <v>-11.67</v>
      </c>
      <c r="V1402" s="25"/>
      <c r="W1402" s="25"/>
      <c r="X1402" s="25"/>
      <c r="Y1402" s="25"/>
      <c r="Z1402" s="25"/>
      <c r="AA1402" s="25"/>
      <c r="AB1402" s="27">
        <v>3375</v>
      </c>
      <c r="AC1402" s="27">
        <v>2190</v>
      </c>
      <c r="AD1402" s="25"/>
      <c r="AE1402" s="27">
        <v>2190</v>
      </c>
      <c r="AF1402" s="23">
        <f t="shared" si="33"/>
        <v>-35.111111111111114</v>
      </c>
    </row>
    <row r="1403" spans="1:32" x14ac:dyDescent="0.45">
      <c r="A1403" s="19" t="s">
        <v>2633</v>
      </c>
      <c r="B1403" s="15" t="s">
        <v>2634</v>
      </c>
      <c r="C1403" s="19">
        <v>12</v>
      </c>
      <c r="D1403" s="20" t="s">
        <v>148</v>
      </c>
      <c r="E1403" s="25" t="s">
        <v>5242</v>
      </c>
      <c r="F1403" s="25">
        <v>86</v>
      </c>
      <c r="G1403" s="27">
        <v>24500761</v>
      </c>
      <c r="H1403" s="25">
        <v>0</v>
      </c>
      <c r="I1403" s="25">
        <v>0</v>
      </c>
      <c r="J1403" s="25">
        <v>0</v>
      </c>
      <c r="K1403" s="20">
        <v>-12.8</v>
      </c>
      <c r="L1403" s="20">
        <v>-40.200000000000003</v>
      </c>
      <c r="M1403" s="20">
        <v>-38.53</v>
      </c>
      <c r="N1403" s="20">
        <v>-20.86</v>
      </c>
      <c r="O1403" s="20">
        <v>-29.45</v>
      </c>
      <c r="P1403" s="20">
        <v>-0.49</v>
      </c>
      <c r="Q1403" s="20">
        <v>-4.04</v>
      </c>
      <c r="R1403" s="20"/>
      <c r="S1403" s="20"/>
      <c r="T1403" s="20"/>
      <c r="U1403" s="21">
        <v>9.23</v>
      </c>
      <c r="V1403" s="21"/>
      <c r="W1403" s="21"/>
      <c r="X1403" s="21"/>
      <c r="Y1403" s="20"/>
      <c r="Z1403" s="20"/>
      <c r="AA1403" s="20"/>
      <c r="AB1403" s="22">
        <v>4515</v>
      </c>
      <c r="AC1403" s="22">
        <v>3510</v>
      </c>
      <c r="AD1403" s="22">
        <v>1840</v>
      </c>
      <c r="AE1403" s="22">
        <v>3510</v>
      </c>
      <c r="AF1403" s="23">
        <f t="shared" si="33"/>
        <v>-22.259136212624586</v>
      </c>
    </row>
    <row r="1404" spans="1:32" x14ac:dyDescent="0.45">
      <c r="A1404" s="19" t="s">
        <v>4054</v>
      </c>
      <c r="B1404" s="15" t="s">
        <v>4055</v>
      </c>
      <c r="C1404" s="19">
        <v>12</v>
      </c>
      <c r="D1404" s="20" t="s">
        <v>72</v>
      </c>
      <c r="E1404" s="25" t="s">
        <v>5242</v>
      </c>
      <c r="F1404" s="25">
        <v>85.75</v>
      </c>
      <c r="G1404" s="27">
        <v>17863600</v>
      </c>
      <c r="H1404" s="25">
        <v>0</v>
      </c>
      <c r="I1404" s="25">
        <v>0</v>
      </c>
      <c r="J1404" s="25">
        <v>0</v>
      </c>
      <c r="K1404" s="20">
        <v>-6.8</v>
      </c>
      <c r="L1404" s="20">
        <v>-19.329999999999998</v>
      </c>
      <c r="M1404" s="20">
        <v>-44.25</v>
      </c>
      <c r="N1404" s="20">
        <v>-4.1900000000000004</v>
      </c>
      <c r="O1404" s="20">
        <v>13.88</v>
      </c>
      <c r="P1404" s="20">
        <v>-0.33</v>
      </c>
      <c r="Q1404" s="20">
        <v>-0.77</v>
      </c>
      <c r="R1404" s="20">
        <v>5.12</v>
      </c>
      <c r="S1404" s="20"/>
      <c r="T1404" s="20">
        <v>1.52</v>
      </c>
      <c r="U1404" s="21">
        <v>12.52</v>
      </c>
      <c r="V1404" s="21">
        <v>18</v>
      </c>
      <c r="W1404" s="21">
        <v>18</v>
      </c>
      <c r="X1404" s="21">
        <v>18</v>
      </c>
      <c r="Y1404" s="20"/>
      <c r="Z1404" s="20">
        <v>0</v>
      </c>
      <c r="AA1404" s="20">
        <v>0</v>
      </c>
      <c r="AB1404" s="22">
        <v>5610</v>
      </c>
      <c r="AC1404" s="22">
        <v>4800</v>
      </c>
      <c r="AD1404" s="22">
        <v>8150</v>
      </c>
      <c r="AE1404" s="22">
        <v>4800</v>
      </c>
      <c r="AF1404" s="23">
        <f t="shared" si="33"/>
        <v>-14.438502673796794</v>
      </c>
    </row>
    <row r="1405" spans="1:32" x14ac:dyDescent="0.45">
      <c r="A1405" s="19" t="s">
        <v>1265</v>
      </c>
      <c r="B1405" s="15" t="s">
        <v>1266</v>
      </c>
      <c r="C1405" s="19">
        <v>12</v>
      </c>
      <c r="D1405" s="20" t="s">
        <v>75</v>
      </c>
      <c r="E1405" s="25" t="s">
        <v>5242</v>
      </c>
      <c r="F1405" s="26">
        <v>85.68</v>
      </c>
      <c r="G1405" s="27">
        <v>12600000</v>
      </c>
      <c r="H1405" s="25">
        <v>0</v>
      </c>
      <c r="I1405" s="25">
        <v>0</v>
      </c>
      <c r="J1405" s="25">
        <v>0</v>
      </c>
      <c r="K1405" s="20">
        <v>-11.69</v>
      </c>
      <c r="L1405" s="20">
        <v>-24.28</v>
      </c>
      <c r="M1405" s="20">
        <v>-30.4</v>
      </c>
      <c r="N1405" s="20">
        <v>-27.58</v>
      </c>
      <c r="O1405" s="20">
        <v>-26.33</v>
      </c>
      <c r="P1405" s="20">
        <v>0.04</v>
      </c>
      <c r="Q1405" s="20">
        <v>-0.38</v>
      </c>
      <c r="R1405" s="20"/>
      <c r="S1405" s="20"/>
      <c r="T1405" s="20"/>
      <c r="U1405" s="21">
        <v>16.75</v>
      </c>
      <c r="V1405" s="21"/>
      <c r="W1405" s="21"/>
      <c r="X1405" s="21"/>
      <c r="Y1405" s="20"/>
      <c r="Z1405" s="20"/>
      <c r="AA1405" s="20"/>
      <c r="AB1405" s="22">
        <v>8050</v>
      </c>
      <c r="AC1405" s="22">
        <v>6800</v>
      </c>
      <c r="AD1405" s="22">
        <v>19350</v>
      </c>
      <c r="AE1405" s="22">
        <v>6800</v>
      </c>
      <c r="AF1405" s="23">
        <f t="shared" si="33"/>
        <v>-15.527950310559003</v>
      </c>
    </row>
    <row r="1406" spans="1:32" x14ac:dyDescent="0.45">
      <c r="A1406" s="19" t="s">
        <v>2745</v>
      </c>
      <c r="B1406" s="15" t="s">
        <v>2746</v>
      </c>
      <c r="C1406" s="19">
        <v>12</v>
      </c>
      <c r="D1406" s="20" t="s">
        <v>148</v>
      </c>
      <c r="E1406" s="25" t="s">
        <v>5242</v>
      </c>
      <c r="F1406" s="25">
        <v>85.63</v>
      </c>
      <c r="G1406" s="27">
        <v>33382498</v>
      </c>
      <c r="H1406" s="25">
        <v>0</v>
      </c>
      <c r="I1406" s="25">
        <v>0</v>
      </c>
      <c r="J1406" s="25">
        <v>0</v>
      </c>
      <c r="K1406" s="20">
        <v>32.22</v>
      </c>
      <c r="L1406" s="20">
        <v>-10.94</v>
      </c>
      <c r="M1406" s="20">
        <v>-11.25</v>
      </c>
      <c r="N1406" s="20">
        <v>-12.01</v>
      </c>
      <c r="O1406" s="20">
        <v>-12.76</v>
      </c>
      <c r="P1406" s="20">
        <v>-0.14000000000000001</v>
      </c>
      <c r="Q1406" s="20">
        <v>-0.47</v>
      </c>
      <c r="R1406" s="20"/>
      <c r="S1406" s="20"/>
      <c r="T1406" s="20"/>
      <c r="U1406" s="21">
        <v>-24.6</v>
      </c>
      <c r="V1406" s="21"/>
      <c r="W1406" s="21"/>
      <c r="X1406" s="21"/>
      <c r="Y1406" s="20"/>
      <c r="Z1406" s="20"/>
      <c r="AA1406" s="20"/>
      <c r="AB1406" s="22">
        <v>2200</v>
      </c>
      <c r="AC1406" s="22">
        <v>2565</v>
      </c>
      <c r="AD1406" s="22">
        <v>4000</v>
      </c>
      <c r="AE1406" s="22">
        <v>2565</v>
      </c>
      <c r="AF1406" s="23">
        <f t="shared" si="33"/>
        <v>16.590909090909101</v>
      </c>
    </row>
    <row r="1407" spans="1:32" x14ac:dyDescent="0.45">
      <c r="A1407" s="19" t="s">
        <v>3614</v>
      </c>
      <c r="B1407" s="15" t="s">
        <v>3615</v>
      </c>
      <c r="C1407" s="19">
        <v>12</v>
      </c>
      <c r="D1407" s="20" t="s">
        <v>66</v>
      </c>
      <c r="E1407" s="25" t="s">
        <v>5242</v>
      </c>
      <c r="F1407" s="25">
        <v>85.51</v>
      </c>
      <c r="G1407" s="27">
        <v>90101304</v>
      </c>
      <c r="H1407" s="25">
        <v>0</v>
      </c>
      <c r="I1407" s="25">
        <v>0</v>
      </c>
      <c r="J1407" s="25">
        <v>0</v>
      </c>
      <c r="K1407" s="20">
        <v>-25.16</v>
      </c>
      <c r="L1407" s="20">
        <v>-55.55</v>
      </c>
      <c r="M1407" s="20">
        <v>-62.42</v>
      </c>
      <c r="N1407" s="20">
        <v>-55.6</v>
      </c>
      <c r="O1407" s="20">
        <v>-69.680000000000007</v>
      </c>
      <c r="P1407" s="20">
        <v>0.42</v>
      </c>
      <c r="Q1407" s="20">
        <v>4.21</v>
      </c>
      <c r="R1407" s="20"/>
      <c r="S1407" s="20"/>
      <c r="T1407" s="20"/>
      <c r="U1407" s="20">
        <v>-19.37</v>
      </c>
      <c r="V1407" s="20"/>
      <c r="W1407" s="20"/>
      <c r="X1407" s="20"/>
      <c r="Y1407" s="20"/>
      <c r="Z1407" s="20"/>
      <c r="AA1407" s="20"/>
      <c r="AB1407" s="22">
        <v>1866</v>
      </c>
      <c r="AC1407" s="22">
        <v>949</v>
      </c>
      <c r="AD1407" s="22">
        <v>6382</v>
      </c>
      <c r="AE1407" s="22">
        <v>949</v>
      </c>
      <c r="AF1407" s="23">
        <f t="shared" si="33"/>
        <v>-49.142550911039663</v>
      </c>
    </row>
    <row r="1408" spans="1:32" x14ac:dyDescent="0.45">
      <c r="A1408" s="19" t="s">
        <v>3876</v>
      </c>
      <c r="B1408" s="15" t="s">
        <v>3877</v>
      </c>
      <c r="C1408" s="19">
        <v>12</v>
      </c>
      <c r="D1408" s="20" t="s">
        <v>148</v>
      </c>
      <c r="E1408" s="25" t="s">
        <v>5242</v>
      </c>
      <c r="F1408" s="25">
        <v>85.37</v>
      </c>
      <c r="G1408" s="27">
        <v>30490440</v>
      </c>
      <c r="H1408" s="25">
        <v>0</v>
      </c>
      <c r="I1408" s="25">
        <v>0</v>
      </c>
      <c r="J1408" s="25">
        <v>0</v>
      </c>
      <c r="K1408" s="20">
        <v>11.55</v>
      </c>
      <c r="L1408" s="20">
        <v>-1.93</v>
      </c>
      <c r="M1408" s="20">
        <v>-11.67</v>
      </c>
      <c r="N1408" s="20">
        <v>41.06</v>
      </c>
      <c r="O1408" s="20">
        <v>50.21</v>
      </c>
      <c r="P1408" s="20">
        <v>0.02</v>
      </c>
      <c r="Q1408" s="20">
        <v>-0.33</v>
      </c>
      <c r="R1408" s="20"/>
      <c r="S1408" s="20"/>
      <c r="T1408" s="20"/>
      <c r="U1408" s="20">
        <v>4.8099999999999996</v>
      </c>
      <c r="V1408" s="20"/>
      <c r="W1408" s="20"/>
      <c r="X1408" s="20"/>
      <c r="Y1408" s="20"/>
      <c r="Z1408" s="20"/>
      <c r="AA1408" s="20"/>
      <c r="AB1408" s="22">
        <v>2615</v>
      </c>
      <c r="AC1408" s="22">
        <v>2800</v>
      </c>
      <c r="AD1408" s="22">
        <v>14029</v>
      </c>
      <c r="AE1408" s="22">
        <v>2800</v>
      </c>
      <c r="AF1408" s="23">
        <f t="shared" si="33"/>
        <v>7.074569789674956</v>
      </c>
    </row>
    <row r="1409" spans="1:32" x14ac:dyDescent="0.45">
      <c r="A1409" s="19" t="s">
        <v>2802</v>
      </c>
      <c r="B1409" s="15" t="s">
        <v>2803</v>
      </c>
      <c r="C1409" s="19">
        <v>12</v>
      </c>
      <c r="D1409" s="20" t="s">
        <v>148</v>
      </c>
      <c r="E1409" s="25" t="s">
        <v>5242</v>
      </c>
      <c r="F1409" s="26">
        <v>85.37</v>
      </c>
      <c r="G1409" s="27">
        <v>18600000</v>
      </c>
      <c r="H1409" s="25">
        <v>0</v>
      </c>
      <c r="I1409" s="25">
        <v>0</v>
      </c>
      <c r="J1409" s="25">
        <v>0</v>
      </c>
      <c r="K1409" s="20">
        <v>-6.13</v>
      </c>
      <c r="L1409" s="20">
        <v>-9.11</v>
      </c>
      <c r="M1409" s="20">
        <v>-8.75</v>
      </c>
      <c r="N1409" s="20">
        <v>-20.86</v>
      </c>
      <c r="O1409" s="20">
        <v>-15.47</v>
      </c>
      <c r="P1409" s="20">
        <v>-0.05</v>
      </c>
      <c r="Q1409" s="20">
        <v>0.01</v>
      </c>
      <c r="R1409" s="20"/>
      <c r="S1409" s="20"/>
      <c r="T1409" s="20"/>
      <c r="U1409" s="20">
        <v>3.43</v>
      </c>
      <c r="V1409" s="20"/>
      <c r="W1409" s="20"/>
      <c r="X1409" s="20"/>
      <c r="Y1409" s="20"/>
      <c r="Z1409" s="20"/>
      <c r="AA1409" s="20"/>
      <c r="AB1409" s="22">
        <v>4625</v>
      </c>
      <c r="AC1409" s="22">
        <v>4590</v>
      </c>
      <c r="AD1409" s="22">
        <v>7730</v>
      </c>
      <c r="AE1409" s="22">
        <v>4590</v>
      </c>
      <c r="AF1409" s="23">
        <f t="shared" si="33"/>
        <v>-0.75675675675676013</v>
      </c>
    </row>
    <row r="1410" spans="1:32" x14ac:dyDescent="0.45">
      <c r="A1410" s="19" t="s">
        <v>2846</v>
      </c>
      <c r="B1410" s="15" t="s">
        <v>2847</v>
      </c>
      <c r="C1410" s="19">
        <v>12</v>
      </c>
      <c r="D1410" s="20" t="s">
        <v>160</v>
      </c>
      <c r="E1410" s="25" t="s">
        <v>5242</v>
      </c>
      <c r="F1410" s="25">
        <v>85.32</v>
      </c>
      <c r="G1410" s="27">
        <v>13106609</v>
      </c>
      <c r="H1410" s="25">
        <v>0</v>
      </c>
      <c r="I1410" s="25">
        <v>0</v>
      </c>
      <c r="J1410" s="25">
        <v>0</v>
      </c>
      <c r="K1410" s="20">
        <v>13.41</v>
      </c>
      <c r="L1410" s="20">
        <v>-28.7</v>
      </c>
      <c r="M1410" s="20">
        <v>-33.229999999999997</v>
      </c>
      <c r="N1410" s="20">
        <v>-61.84</v>
      </c>
      <c r="O1410" s="20">
        <v>-42.39</v>
      </c>
      <c r="P1410" s="20">
        <v>-1.63</v>
      </c>
      <c r="Q1410" s="20">
        <v>1.29</v>
      </c>
      <c r="R1410" s="20"/>
      <c r="S1410" s="20"/>
      <c r="T1410" s="20"/>
      <c r="U1410" s="20">
        <v>0.11</v>
      </c>
      <c r="V1410" s="20"/>
      <c r="W1410" s="20"/>
      <c r="X1410" s="20"/>
      <c r="Y1410" s="20"/>
      <c r="Z1410" s="20"/>
      <c r="AA1410" s="20"/>
      <c r="AB1410" s="22">
        <v>7980</v>
      </c>
      <c r="AC1410" s="22">
        <v>6510</v>
      </c>
      <c r="AD1410" s="22"/>
      <c r="AE1410" s="22">
        <v>6510</v>
      </c>
      <c r="AF1410" s="23">
        <f t="shared" si="33"/>
        <v>-18.421052631578949</v>
      </c>
    </row>
    <row r="1411" spans="1:32" x14ac:dyDescent="0.45">
      <c r="A1411" s="19" t="s">
        <v>1493</v>
      </c>
      <c r="B1411" s="15" t="s">
        <v>1494</v>
      </c>
      <c r="C1411" s="19">
        <v>12</v>
      </c>
      <c r="D1411" s="20" t="s">
        <v>83</v>
      </c>
      <c r="E1411" s="25" t="s">
        <v>5242</v>
      </c>
      <c r="F1411" s="25">
        <v>85.3</v>
      </c>
      <c r="G1411" s="27">
        <v>56156301</v>
      </c>
      <c r="H1411" s="25">
        <v>0</v>
      </c>
      <c r="I1411" s="25">
        <v>0</v>
      </c>
      <c r="J1411" s="25">
        <v>0</v>
      </c>
      <c r="K1411" s="20">
        <v>-7.55</v>
      </c>
      <c r="L1411" s="20">
        <v>-14.66</v>
      </c>
      <c r="M1411" s="20">
        <v>-24.24</v>
      </c>
      <c r="N1411" s="20">
        <v>-32.19</v>
      </c>
      <c r="O1411" s="20">
        <v>-29.51</v>
      </c>
      <c r="P1411" s="20">
        <v>7.0000000000000007E-2</v>
      </c>
      <c r="Q1411" s="20">
        <v>0.11</v>
      </c>
      <c r="R1411" s="20"/>
      <c r="S1411" s="20"/>
      <c r="T1411" s="20"/>
      <c r="U1411" s="21">
        <v>22.67</v>
      </c>
      <c r="V1411" s="21"/>
      <c r="W1411" s="21"/>
      <c r="X1411" s="21"/>
      <c r="Y1411" s="20"/>
      <c r="Z1411" s="20"/>
      <c r="AA1411" s="20"/>
      <c r="AB1411" s="22">
        <v>1686</v>
      </c>
      <c r="AC1411" s="22">
        <v>1519</v>
      </c>
      <c r="AD1411" s="22">
        <v>5681</v>
      </c>
      <c r="AE1411" s="22">
        <v>1519</v>
      </c>
      <c r="AF1411" s="23">
        <f t="shared" si="33"/>
        <v>-9.9051008303677293</v>
      </c>
    </row>
    <row r="1412" spans="1:32" x14ac:dyDescent="0.45">
      <c r="A1412" s="24" t="s">
        <v>5132</v>
      </c>
      <c r="B1412" t="s">
        <v>5133</v>
      </c>
      <c r="C1412" s="24">
        <v>12</v>
      </c>
      <c r="D1412" s="25" t="s">
        <v>72</v>
      </c>
      <c r="E1412" s="25" t="s">
        <v>5242</v>
      </c>
      <c r="F1412" s="25">
        <v>85.12</v>
      </c>
      <c r="G1412" s="27">
        <v>25182861</v>
      </c>
      <c r="H1412" s="25">
        <v>0</v>
      </c>
      <c r="I1412" s="25">
        <v>0</v>
      </c>
      <c r="J1412" s="25">
        <v>0</v>
      </c>
      <c r="K1412" s="25">
        <v>-22.03</v>
      </c>
      <c r="L1412" s="25">
        <v>-52.86</v>
      </c>
      <c r="M1412" s="25"/>
      <c r="N1412" s="25"/>
      <c r="O1412" s="25">
        <v>-83.1</v>
      </c>
      <c r="P1412" s="25">
        <v>-0.69</v>
      </c>
      <c r="Q1412" s="25">
        <v>0.54</v>
      </c>
      <c r="R1412" s="25"/>
      <c r="S1412" s="25"/>
      <c r="T1412" s="25"/>
      <c r="U1412" s="25">
        <v>10.42</v>
      </c>
      <c r="V1412" s="25"/>
      <c r="W1412" s="25"/>
      <c r="X1412" s="25"/>
      <c r="Y1412" s="25"/>
      <c r="Z1412" s="25"/>
      <c r="AA1412" s="25"/>
      <c r="AB1412" s="27">
        <v>4925</v>
      </c>
      <c r="AC1412" s="27">
        <v>3380</v>
      </c>
      <c r="AD1412" s="27"/>
      <c r="AE1412" s="27">
        <v>3380</v>
      </c>
      <c r="AF1412" s="23">
        <f t="shared" si="33"/>
        <v>-31.370558375634516</v>
      </c>
    </row>
    <row r="1413" spans="1:32" x14ac:dyDescent="0.45">
      <c r="A1413" s="19" t="s">
        <v>3032</v>
      </c>
      <c r="B1413" s="15" t="s">
        <v>3033</v>
      </c>
      <c r="C1413" s="19">
        <v>12</v>
      </c>
      <c r="D1413" s="20" t="s">
        <v>83</v>
      </c>
      <c r="E1413" s="25" t="s">
        <v>5241</v>
      </c>
      <c r="F1413" s="25">
        <v>85.02</v>
      </c>
      <c r="G1413" s="27">
        <v>52810230</v>
      </c>
      <c r="H1413" s="25">
        <v>0</v>
      </c>
      <c r="I1413" s="25">
        <v>0</v>
      </c>
      <c r="J1413" s="25">
        <v>0</v>
      </c>
      <c r="K1413" s="20">
        <v>5.23</v>
      </c>
      <c r="L1413" s="20">
        <v>4.82</v>
      </c>
      <c r="M1413" s="20">
        <v>18.64</v>
      </c>
      <c r="N1413" s="20">
        <v>94.68</v>
      </c>
      <c r="O1413" s="20">
        <v>103.28</v>
      </c>
      <c r="P1413" s="20">
        <v>-0.12</v>
      </c>
      <c r="Q1413" s="20">
        <v>-0.43</v>
      </c>
      <c r="R1413" s="20"/>
      <c r="S1413" s="20"/>
      <c r="T1413" s="20"/>
      <c r="U1413" s="20">
        <v>3.17</v>
      </c>
      <c r="V1413" s="20"/>
      <c r="W1413" s="20"/>
      <c r="X1413" s="20"/>
      <c r="Y1413" s="20"/>
      <c r="Z1413" s="20"/>
      <c r="AA1413" s="20"/>
      <c r="AB1413" s="22">
        <v>1632</v>
      </c>
      <c r="AC1413" s="22">
        <v>1610</v>
      </c>
      <c r="AD1413" s="22">
        <v>1185</v>
      </c>
      <c r="AE1413" s="22">
        <v>1610</v>
      </c>
      <c r="AF1413" s="23">
        <f t="shared" si="33"/>
        <v>-1.3480392156862697</v>
      </c>
    </row>
    <row r="1414" spans="1:32" x14ac:dyDescent="0.45">
      <c r="A1414" s="19" t="s">
        <v>1443</v>
      </c>
      <c r="B1414" s="15" t="s">
        <v>1444</v>
      </c>
      <c r="C1414" s="19">
        <v>12</v>
      </c>
      <c r="D1414" s="20" t="s">
        <v>91</v>
      </c>
      <c r="E1414" s="25" t="s">
        <v>5241</v>
      </c>
      <c r="F1414" s="25">
        <v>85</v>
      </c>
      <c r="G1414" s="27">
        <v>17000000</v>
      </c>
      <c r="H1414" s="25">
        <v>0</v>
      </c>
      <c r="I1414" s="25">
        <v>0</v>
      </c>
      <c r="J1414" s="25">
        <v>0</v>
      </c>
      <c r="K1414" s="20">
        <v>-10.07</v>
      </c>
      <c r="L1414" s="20">
        <v>-17.760000000000002</v>
      </c>
      <c r="M1414" s="20">
        <v>-14.24</v>
      </c>
      <c r="N1414" s="20">
        <v>-17.36</v>
      </c>
      <c r="O1414" s="20">
        <v>-16.11</v>
      </c>
      <c r="P1414" s="20">
        <v>-0.01</v>
      </c>
      <c r="Q1414" s="20">
        <v>-0.37</v>
      </c>
      <c r="R1414" s="20"/>
      <c r="S1414" s="20"/>
      <c r="T1414" s="20"/>
      <c r="U1414" s="21">
        <v>17.989999999999998</v>
      </c>
      <c r="V1414" s="21"/>
      <c r="W1414" s="21"/>
      <c r="X1414" s="21"/>
      <c r="Y1414" s="20"/>
      <c r="Z1414" s="20"/>
      <c r="AA1414" s="20"/>
      <c r="AB1414" s="22">
        <v>5560</v>
      </c>
      <c r="AC1414" s="22">
        <v>5000</v>
      </c>
      <c r="AD1414" s="22">
        <v>10077</v>
      </c>
      <c r="AE1414" s="22">
        <v>5000</v>
      </c>
      <c r="AF1414" s="23">
        <f t="shared" si="33"/>
        <v>-10.07194244604317</v>
      </c>
    </row>
    <row r="1415" spans="1:32" x14ac:dyDescent="0.45">
      <c r="A1415" s="19" t="s">
        <v>3444</v>
      </c>
      <c r="B1415" s="15" t="s">
        <v>3445</v>
      </c>
      <c r="C1415" s="19">
        <v>12</v>
      </c>
      <c r="D1415" s="20" t="s">
        <v>160</v>
      </c>
      <c r="E1415" s="25" t="s">
        <v>5242</v>
      </c>
      <c r="F1415" s="25">
        <v>84.93</v>
      </c>
      <c r="G1415" s="27">
        <v>13046473</v>
      </c>
      <c r="H1415" s="25">
        <v>0</v>
      </c>
      <c r="I1415" s="25">
        <v>0</v>
      </c>
      <c r="J1415" s="25">
        <v>0</v>
      </c>
      <c r="K1415" s="20">
        <v>-13.77</v>
      </c>
      <c r="L1415" s="20">
        <v>-17.489999999999998</v>
      </c>
      <c r="M1415" s="20">
        <v>-8.9499999999999993</v>
      </c>
      <c r="N1415" s="20">
        <v>-9.4600000000000009</v>
      </c>
      <c r="O1415" s="20">
        <v>-1.96</v>
      </c>
      <c r="P1415" s="20">
        <v>-0.14000000000000001</v>
      </c>
      <c r="Q1415" s="20">
        <v>0.18</v>
      </c>
      <c r="R1415" s="20"/>
      <c r="S1415" s="20"/>
      <c r="T1415" s="20"/>
      <c r="U1415" s="20">
        <v>14.04</v>
      </c>
      <c r="V1415" s="20"/>
      <c r="W1415" s="20"/>
      <c r="X1415" s="20"/>
      <c r="Y1415" s="20"/>
      <c r="Z1415" s="20"/>
      <c r="AA1415" s="20"/>
      <c r="AB1415" s="22">
        <v>7640</v>
      </c>
      <c r="AC1415" s="22">
        <v>6510</v>
      </c>
      <c r="AD1415" s="22">
        <v>4700</v>
      </c>
      <c r="AE1415" s="22">
        <v>6510</v>
      </c>
      <c r="AF1415" s="23">
        <f t="shared" si="33"/>
        <v>-14.790575916230363</v>
      </c>
    </row>
    <row r="1416" spans="1:32" x14ac:dyDescent="0.45">
      <c r="A1416" s="19" t="s">
        <v>121</v>
      </c>
      <c r="B1416" s="15" t="s">
        <v>122</v>
      </c>
      <c r="C1416" s="19">
        <v>12</v>
      </c>
      <c r="D1416" s="20" t="s">
        <v>94</v>
      </c>
      <c r="E1416" s="25" t="s">
        <v>5242</v>
      </c>
      <c r="F1416" s="26">
        <v>84.75</v>
      </c>
      <c r="G1416" s="27">
        <v>6227130</v>
      </c>
      <c r="H1416" s="25">
        <v>0</v>
      </c>
      <c r="I1416" s="25">
        <v>0</v>
      </c>
      <c r="J1416" s="25">
        <v>0</v>
      </c>
      <c r="K1416" s="20">
        <v>-11.62</v>
      </c>
      <c r="L1416" s="20">
        <v>-26.27</v>
      </c>
      <c r="M1416" s="20">
        <v>-51.82</v>
      </c>
      <c r="N1416" s="20">
        <v>-43.88</v>
      </c>
      <c r="O1416" s="20">
        <v>-13.15</v>
      </c>
      <c r="P1416" s="20">
        <v>-0.18</v>
      </c>
      <c r="Q1416" s="20">
        <v>-0.28000000000000003</v>
      </c>
      <c r="R1416" s="20"/>
      <c r="S1416" s="20"/>
      <c r="T1416" s="20"/>
      <c r="U1416" s="20">
        <v>-1.74</v>
      </c>
      <c r="V1416" s="20"/>
      <c r="W1416" s="20"/>
      <c r="X1416" s="20"/>
      <c r="Y1416" s="20"/>
      <c r="Z1416" s="20"/>
      <c r="AA1416" s="20"/>
      <c r="AB1416" s="22">
        <v>16400</v>
      </c>
      <c r="AC1416" s="22">
        <v>13610</v>
      </c>
      <c r="AD1416" s="22">
        <v>18900</v>
      </c>
      <c r="AE1416" s="22">
        <v>13610</v>
      </c>
      <c r="AF1416" s="23">
        <f t="shared" si="33"/>
        <v>-17.012195121951223</v>
      </c>
    </row>
    <row r="1417" spans="1:32" x14ac:dyDescent="0.45">
      <c r="A1417" s="19" t="s">
        <v>2137</v>
      </c>
      <c r="B1417" s="15" t="s">
        <v>2138</v>
      </c>
      <c r="C1417" s="19">
        <v>12</v>
      </c>
      <c r="D1417" s="20" t="s">
        <v>88</v>
      </c>
      <c r="E1417" s="25" t="s">
        <v>5241</v>
      </c>
      <c r="F1417" s="25">
        <v>84.74</v>
      </c>
      <c r="G1417" s="27">
        <v>34802000</v>
      </c>
      <c r="H1417" s="25">
        <v>0</v>
      </c>
      <c r="I1417" s="25">
        <v>0</v>
      </c>
      <c r="J1417" s="25">
        <v>0</v>
      </c>
      <c r="K1417" s="20">
        <v>-9.48</v>
      </c>
      <c r="L1417" s="20">
        <v>-11.78</v>
      </c>
      <c r="M1417" s="20">
        <v>-12.09</v>
      </c>
      <c r="N1417" s="20">
        <v>-16.18</v>
      </c>
      <c r="O1417" s="20">
        <v>-10.31</v>
      </c>
      <c r="P1417" s="20">
        <v>0.05</v>
      </c>
      <c r="Q1417" s="20">
        <v>-0.01</v>
      </c>
      <c r="R1417" s="20"/>
      <c r="S1417" s="20"/>
      <c r="T1417" s="20"/>
      <c r="U1417" s="20">
        <v>24.74</v>
      </c>
      <c r="V1417" s="20"/>
      <c r="W1417" s="20"/>
      <c r="X1417" s="20"/>
      <c r="Y1417" s="20"/>
      <c r="Z1417" s="20"/>
      <c r="AA1417" s="20"/>
      <c r="AB1417" s="22">
        <v>2605</v>
      </c>
      <c r="AC1417" s="22">
        <v>2435</v>
      </c>
      <c r="AD1417" s="22">
        <v>3055</v>
      </c>
      <c r="AE1417" s="22">
        <v>2435</v>
      </c>
      <c r="AF1417" s="23">
        <f t="shared" si="33"/>
        <v>-6.5259117082533624</v>
      </c>
    </row>
    <row r="1418" spans="1:32" x14ac:dyDescent="0.45">
      <c r="A1418" s="19" t="s">
        <v>933</v>
      </c>
      <c r="B1418" s="15" t="s">
        <v>934</v>
      </c>
      <c r="C1418" s="19">
        <v>12</v>
      </c>
      <c r="D1418" s="20" t="s">
        <v>127</v>
      </c>
      <c r="E1418" s="25" t="s">
        <v>5241</v>
      </c>
      <c r="F1418" s="26">
        <v>84.68</v>
      </c>
      <c r="G1418" s="27">
        <v>32446151</v>
      </c>
      <c r="H1418" s="25">
        <v>0</v>
      </c>
      <c r="I1418" s="25">
        <v>0</v>
      </c>
      <c r="J1418" s="25">
        <v>0</v>
      </c>
      <c r="K1418" s="20">
        <v>-10.46</v>
      </c>
      <c r="L1418" s="20">
        <v>-30.68</v>
      </c>
      <c r="M1418" s="20">
        <v>-46.07</v>
      </c>
      <c r="N1418" s="20">
        <v>-41.81</v>
      </c>
      <c r="O1418" s="20">
        <v>-14.57</v>
      </c>
      <c r="P1418" s="20">
        <v>-1.2</v>
      </c>
      <c r="Q1418" s="20">
        <v>-1.1399999999999999</v>
      </c>
      <c r="R1418" s="20"/>
      <c r="S1418" s="20"/>
      <c r="T1418" s="20"/>
      <c r="U1418" s="20">
        <v>-1.48</v>
      </c>
      <c r="V1418" s="20"/>
      <c r="W1418" s="20"/>
      <c r="X1418" s="20"/>
      <c r="Y1418" s="20"/>
      <c r="Z1418" s="20"/>
      <c r="AA1418" s="20"/>
      <c r="AB1418" s="22">
        <v>3105</v>
      </c>
      <c r="AC1418" s="22">
        <v>2610</v>
      </c>
      <c r="AD1418" s="22">
        <v>2310</v>
      </c>
      <c r="AE1418" s="22">
        <v>2610</v>
      </c>
      <c r="AF1418" s="23">
        <f t="shared" si="33"/>
        <v>-15.94202898550725</v>
      </c>
    </row>
    <row r="1419" spans="1:32" x14ac:dyDescent="0.45">
      <c r="A1419" s="19" t="s">
        <v>4408</v>
      </c>
      <c r="B1419" s="15" t="s">
        <v>4409</v>
      </c>
      <c r="C1419" s="19">
        <v>12</v>
      </c>
      <c r="D1419" s="20" t="s">
        <v>145</v>
      </c>
      <c r="E1419" s="25" t="s">
        <v>5242</v>
      </c>
      <c r="F1419" s="25">
        <v>84.43</v>
      </c>
      <c r="G1419" s="27">
        <v>8010772</v>
      </c>
      <c r="H1419" s="25">
        <v>0</v>
      </c>
      <c r="I1419" s="25">
        <v>0</v>
      </c>
      <c r="J1419" s="25">
        <v>0</v>
      </c>
      <c r="K1419" s="20">
        <v>-23.62</v>
      </c>
      <c r="L1419" s="20">
        <v>-50.05</v>
      </c>
      <c r="M1419" s="20">
        <v>-12.82</v>
      </c>
      <c r="N1419" s="20">
        <v>44.19</v>
      </c>
      <c r="O1419" s="20">
        <v>103.08</v>
      </c>
      <c r="P1419" s="20">
        <v>-0.01</v>
      </c>
      <c r="Q1419" s="29">
        <v>0.79</v>
      </c>
      <c r="R1419" s="20">
        <v>13.3</v>
      </c>
      <c r="S1419" s="20">
        <v>3.04</v>
      </c>
      <c r="T1419" s="20"/>
      <c r="U1419" s="20">
        <v>4.03</v>
      </c>
      <c r="V1419" s="20">
        <v>5.5</v>
      </c>
      <c r="W1419" s="20"/>
      <c r="X1419" s="20">
        <v>5.5</v>
      </c>
      <c r="Y1419" s="20"/>
      <c r="Z1419" s="20">
        <v>0</v>
      </c>
      <c r="AA1419" s="20"/>
      <c r="AB1419" s="22">
        <v>16320</v>
      </c>
      <c r="AC1419" s="22">
        <v>10540</v>
      </c>
      <c r="AD1419" s="22">
        <v>9600</v>
      </c>
      <c r="AE1419" s="22">
        <v>10540</v>
      </c>
      <c r="AF1419" s="23">
        <f t="shared" si="33"/>
        <v>-35.416666666666664</v>
      </c>
    </row>
    <row r="1420" spans="1:32" x14ac:dyDescent="0.45">
      <c r="A1420" s="19" t="s">
        <v>1915</v>
      </c>
      <c r="B1420" s="15" t="s">
        <v>1916</v>
      </c>
      <c r="C1420" s="19">
        <v>12</v>
      </c>
      <c r="D1420" s="20" t="s">
        <v>148</v>
      </c>
      <c r="E1420" s="25" t="s">
        <v>5242</v>
      </c>
      <c r="F1420" s="25">
        <v>84.29</v>
      </c>
      <c r="G1420" s="27">
        <v>84883347</v>
      </c>
      <c r="H1420" s="25">
        <v>0</v>
      </c>
      <c r="I1420" s="25">
        <v>0</v>
      </c>
      <c r="J1420" s="25">
        <v>0</v>
      </c>
      <c r="K1420" s="20">
        <v>0</v>
      </c>
      <c r="L1420" s="20">
        <v>-31.89</v>
      </c>
      <c r="M1420" s="20">
        <v>92.82</v>
      </c>
      <c r="N1420" s="20">
        <v>91.7</v>
      </c>
      <c r="O1420" s="20">
        <v>94.32</v>
      </c>
      <c r="P1420" s="20">
        <v>0</v>
      </c>
      <c r="Q1420" s="20">
        <v>-0.89</v>
      </c>
      <c r="R1420" s="20"/>
      <c r="S1420" s="20"/>
      <c r="T1420" s="20"/>
      <c r="U1420" s="20">
        <v>-12.48</v>
      </c>
      <c r="V1420" s="20"/>
      <c r="W1420" s="20"/>
      <c r="X1420" s="20"/>
      <c r="Y1420" s="20"/>
      <c r="Z1420" s="20"/>
      <c r="AA1420" s="20"/>
      <c r="AB1420" s="22">
        <v>1190</v>
      </c>
      <c r="AC1420" s="22">
        <v>993</v>
      </c>
      <c r="AD1420" s="22">
        <v>1845</v>
      </c>
      <c r="AE1420" s="22">
        <v>993</v>
      </c>
      <c r="AF1420" s="23">
        <f t="shared" si="33"/>
        <v>-16.554621848739494</v>
      </c>
    </row>
    <row r="1421" spans="1:32" x14ac:dyDescent="0.45">
      <c r="A1421" s="19" t="s">
        <v>1287</v>
      </c>
      <c r="B1421" s="15" t="s">
        <v>1288</v>
      </c>
      <c r="C1421" s="19">
        <v>12</v>
      </c>
      <c r="D1421" s="20" t="s">
        <v>69</v>
      </c>
      <c r="E1421" s="25" t="s">
        <v>5242</v>
      </c>
      <c r="F1421" s="25">
        <v>84.25</v>
      </c>
      <c r="G1421" s="27">
        <v>8350000</v>
      </c>
      <c r="H1421" s="25">
        <v>0</v>
      </c>
      <c r="I1421" s="25">
        <v>0</v>
      </c>
      <c r="J1421" s="25">
        <v>0</v>
      </c>
      <c r="K1421" s="20">
        <v>-2.7</v>
      </c>
      <c r="L1421" s="20">
        <v>-4.3600000000000003</v>
      </c>
      <c r="M1421" s="20">
        <v>-16.13</v>
      </c>
      <c r="N1421" s="20">
        <v>9.67</v>
      </c>
      <c r="O1421" s="20">
        <v>-2.04</v>
      </c>
      <c r="P1421" s="20">
        <v>0</v>
      </c>
      <c r="Q1421" s="20">
        <v>0.11</v>
      </c>
      <c r="R1421" s="20"/>
      <c r="S1421" s="20"/>
      <c r="T1421" s="20"/>
      <c r="U1421" s="20">
        <v>3.06</v>
      </c>
      <c r="V1421" s="20"/>
      <c r="W1421" s="20"/>
      <c r="X1421" s="20"/>
      <c r="Y1421" s="20"/>
      <c r="Z1421" s="20"/>
      <c r="AA1421" s="20"/>
      <c r="AB1421" s="22">
        <v>10110</v>
      </c>
      <c r="AC1421" s="22">
        <v>10090</v>
      </c>
      <c r="AD1421" s="22">
        <v>12000</v>
      </c>
      <c r="AE1421" s="22">
        <v>10090</v>
      </c>
      <c r="AF1421" s="23">
        <f t="shared" si="33"/>
        <v>-0.19782393669633969</v>
      </c>
    </row>
    <row r="1422" spans="1:32" x14ac:dyDescent="0.45">
      <c r="A1422" s="19" t="s">
        <v>3016</v>
      </c>
      <c r="B1422" s="15" t="s">
        <v>3017</v>
      </c>
      <c r="C1422" s="19">
        <v>12</v>
      </c>
      <c r="D1422" s="20" t="s">
        <v>211</v>
      </c>
      <c r="E1422" s="25" t="s">
        <v>5242</v>
      </c>
      <c r="F1422" s="25">
        <v>84.11</v>
      </c>
      <c r="G1422" s="27">
        <v>5640954</v>
      </c>
      <c r="H1422" s="25">
        <v>0</v>
      </c>
      <c r="I1422" s="25">
        <v>0</v>
      </c>
      <c r="J1422" s="25">
        <v>0</v>
      </c>
      <c r="K1422" s="20">
        <v>-22.22</v>
      </c>
      <c r="L1422" s="20">
        <v>-41.98</v>
      </c>
      <c r="M1422" s="20">
        <v>-39.39</v>
      </c>
      <c r="N1422" s="21">
        <v>-4.42</v>
      </c>
      <c r="O1422" s="20">
        <v>-48.5</v>
      </c>
      <c r="P1422" s="20">
        <v>0.15</v>
      </c>
      <c r="Q1422" s="20">
        <v>0.81</v>
      </c>
      <c r="R1422" s="20"/>
      <c r="S1422" s="20"/>
      <c r="T1422" s="20"/>
      <c r="U1422" s="20">
        <v>-9.42</v>
      </c>
      <c r="V1422" s="20"/>
      <c r="W1422" s="20"/>
      <c r="X1422" s="20"/>
      <c r="Y1422" s="20"/>
      <c r="Z1422" s="20"/>
      <c r="AA1422" s="20"/>
      <c r="AB1422" s="22">
        <v>21450</v>
      </c>
      <c r="AC1422" s="22">
        <v>14910</v>
      </c>
      <c r="AD1422" s="22"/>
      <c r="AE1422" s="22">
        <v>14910</v>
      </c>
      <c r="AF1422" s="23">
        <f t="shared" si="33"/>
        <v>-30.489510489510486</v>
      </c>
    </row>
    <row r="1423" spans="1:32" x14ac:dyDescent="0.45">
      <c r="A1423" s="19" t="s">
        <v>1919</v>
      </c>
      <c r="B1423" s="15" t="s">
        <v>1920</v>
      </c>
      <c r="C1423" s="19">
        <v>12</v>
      </c>
      <c r="D1423" s="20" t="s">
        <v>111</v>
      </c>
      <c r="E1423" s="25" t="s">
        <v>5242</v>
      </c>
      <c r="F1423" s="25">
        <v>83.98</v>
      </c>
      <c r="G1423" s="27">
        <v>83226192</v>
      </c>
      <c r="H1423" s="25">
        <v>0</v>
      </c>
      <c r="I1423" s="25">
        <v>0</v>
      </c>
      <c r="J1423" s="25">
        <v>0</v>
      </c>
      <c r="K1423" s="20">
        <v>0</v>
      </c>
      <c r="L1423" s="20">
        <v>0</v>
      </c>
      <c r="M1423" s="20">
        <v>0</v>
      </c>
      <c r="N1423" s="20">
        <v>12.61</v>
      </c>
      <c r="O1423" s="20">
        <v>-12.56</v>
      </c>
      <c r="P1423" s="20">
        <v>0</v>
      </c>
      <c r="Q1423" s="20">
        <v>0</v>
      </c>
      <c r="R1423" s="20"/>
      <c r="S1423" s="20"/>
      <c r="T1423" s="20"/>
      <c r="U1423" s="20">
        <v>-5.13</v>
      </c>
      <c r="V1423" s="20"/>
      <c r="W1423" s="20"/>
      <c r="X1423" s="20"/>
      <c r="Y1423" s="20"/>
      <c r="Z1423" s="20"/>
      <c r="AA1423" s="20"/>
      <c r="AB1423" s="22">
        <v>1009</v>
      </c>
      <c r="AC1423" s="22">
        <v>1009</v>
      </c>
      <c r="AD1423" s="22">
        <v>5650</v>
      </c>
      <c r="AE1423" s="22">
        <v>1009</v>
      </c>
      <c r="AF1423" s="23">
        <f t="shared" ref="AF1423:AF1453" si="34">(AC1423/AB1423-1)*100</f>
        <v>0</v>
      </c>
    </row>
    <row r="1424" spans="1:32" x14ac:dyDescent="0.45">
      <c r="A1424" s="19" t="s">
        <v>171</v>
      </c>
      <c r="B1424" s="15" t="s">
        <v>172</v>
      </c>
      <c r="C1424" s="19">
        <v>12</v>
      </c>
      <c r="D1424" s="20" t="s">
        <v>78</v>
      </c>
      <c r="E1424" s="25" t="s">
        <v>5241</v>
      </c>
      <c r="F1424" s="26">
        <v>83.98</v>
      </c>
      <c r="G1424" s="27">
        <v>27624025</v>
      </c>
      <c r="H1424" s="25">
        <v>0</v>
      </c>
      <c r="I1424" s="25">
        <v>0</v>
      </c>
      <c r="J1424" s="25">
        <v>0</v>
      </c>
      <c r="K1424" s="20">
        <v>109.51</v>
      </c>
      <c r="L1424" s="20">
        <v>89.29</v>
      </c>
      <c r="M1424" s="20">
        <v>44.42</v>
      </c>
      <c r="N1424" s="20">
        <v>24.08</v>
      </c>
      <c r="O1424" s="20">
        <v>42.72</v>
      </c>
      <c r="P1424" s="20">
        <v>-0.86</v>
      </c>
      <c r="Q1424" s="20">
        <v>-1.01</v>
      </c>
      <c r="R1424" s="20"/>
      <c r="S1424" s="20"/>
      <c r="T1424" s="20"/>
      <c r="U1424" s="21">
        <v>3.81</v>
      </c>
      <c r="V1424" s="21"/>
      <c r="W1424" s="21"/>
      <c r="X1424" s="21"/>
      <c r="Y1424" s="20"/>
      <c r="Z1424" s="20"/>
      <c r="AA1424" s="20"/>
      <c r="AB1424" s="22">
        <v>1355</v>
      </c>
      <c r="AC1424" s="22">
        <v>3040</v>
      </c>
      <c r="AD1424" s="22">
        <v>5900</v>
      </c>
      <c r="AE1424" s="22">
        <v>3040</v>
      </c>
      <c r="AF1424" s="23">
        <f t="shared" si="34"/>
        <v>124.3542435424354</v>
      </c>
    </row>
    <row r="1425" spans="1:32" x14ac:dyDescent="0.45">
      <c r="A1425" s="19" t="s">
        <v>128</v>
      </c>
      <c r="B1425" s="15" t="s">
        <v>129</v>
      </c>
      <c r="C1425" s="19">
        <v>12</v>
      </c>
      <c r="D1425" s="20" t="s">
        <v>127</v>
      </c>
      <c r="E1425" s="25" t="s">
        <v>5242</v>
      </c>
      <c r="F1425" s="26">
        <v>83.96</v>
      </c>
      <c r="G1425" s="27">
        <v>10404468</v>
      </c>
      <c r="H1425" s="25">
        <v>0</v>
      </c>
      <c r="I1425" s="25">
        <v>0</v>
      </c>
      <c r="J1425" s="25">
        <v>0</v>
      </c>
      <c r="K1425" s="20">
        <v>-30.55</v>
      </c>
      <c r="L1425" s="20">
        <v>-50.25</v>
      </c>
      <c r="M1425" s="20">
        <v>-49.91</v>
      </c>
      <c r="N1425" s="20"/>
      <c r="O1425" s="20">
        <v>-54.43</v>
      </c>
      <c r="P1425" s="20">
        <v>0.85</v>
      </c>
      <c r="Q1425" s="20">
        <v>1.03</v>
      </c>
      <c r="R1425" s="20">
        <v>14.83</v>
      </c>
      <c r="S1425" s="20">
        <v>0.94</v>
      </c>
      <c r="T1425" s="20">
        <v>13.23</v>
      </c>
      <c r="U1425" s="20">
        <v>-3.93</v>
      </c>
      <c r="V1425" s="20">
        <v>1.8</v>
      </c>
      <c r="W1425" s="20">
        <v>1.8</v>
      </c>
      <c r="X1425" s="20">
        <v>1.8</v>
      </c>
      <c r="Y1425" s="20"/>
      <c r="Z1425" s="20">
        <v>0</v>
      </c>
      <c r="AA1425" s="20"/>
      <c r="AB1425" s="22">
        <v>12720</v>
      </c>
      <c r="AC1425" s="22">
        <v>8070</v>
      </c>
      <c r="AD1425" s="22"/>
      <c r="AE1425" s="22">
        <v>8070</v>
      </c>
      <c r="AF1425" s="23">
        <f t="shared" si="34"/>
        <v>-36.556603773584904</v>
      </c>
    </row>
    <row r="1426" spans="1:32" x14ac:dyDescent="0.45">
      <c r="A1426" s="19" t="s">
        <v>3714</v>
      </c>
      <c r="B1426" s="15" t="s">
        <v>3715</v>
      </c>
      <c r="C1426" s="19">
        <v>12</v>
      </c>
      <c r="D1426" s="20" t="s">
        <v>874</v>
      </c>
      <c r="E1426" s="25" t="s">
        <v>5242</v>
      </c>
      <c r="F1426" s="25">
        <v>83.84</v>
      </c>
      <c r="G1426" s="27">
        <v>20348454</v>
      </c>
      <c r="H1426" s="25">
        <v>0</v>
      </c>
      <c r="I1426" s="25">
        <v>0</v>
      </c>
      <c r="J1426" s="25">
        <v>0</v>
      </c>
      <c r="K1426" s="20">
        <v>-20.309999999999999</v>
      </c>
      <c r="L1426" s="20">
        <v>-37.479999999999997</v>
      </c>
      <c r="M1426" s="20">
        <v>-40.29</v>
      </c>
      <c r="N1426" s="20">
        <v>-18.420000000000002</v>
      </c>
      <c r="O1426" s="20">
        <v>-46.77</v>
      </c>
      <c r="P1426" s="20">
        <v>0.46</v>
      </c>
      <c r="Q1426" s="20">
        <v>-0.15</v>
      </c>
      <c r="R1426" s="20"/>
      <c r="S1426" s="20"/>
      <c r="T1426" s="20"/>
      <c r="U1426" s="20">
        <v>-1.96</v>
      </c>
      <c r="V1426" s="20"/>
      <c r="W1426" s="20"/>
      <c r="X1426" s="20"/>
      <c r="Y1426" s="20"/>
      <c r="Z1426" s="20"/>
      <c r="AA1426" s="20"/>
      <c r="AB1426" s="22">
        <v>6160</v>
      </c>
      <c r="AC1426" s="22">
        <v>4120</v>
      </c>
      <c r="AD1426" s="22">
        <v>5027</v>
      </c>
      <c r="AE1426" s="22">
        <v>4120</v>
      </c>
      <c r="AF1426" s="23">
        <f t="shared" si="34"/>
        <v>-33.116883116883123</v>
      </c>
    </row>
    <row r="1427" spans="1:32" x14ac:dyDescent="0.45">
      <c r="A1427" s="24" t="s">
        <v>4566</v>
      </c>
      <c r="B1427" t="s">
        <v>4567</v>
      </c>
      <c r="C1427" s="24">
        <v>12</v>
      </c>
      <c r="D1427" s="25" t="s">
        <v>66</v>
      </c>
      <c r="E1427" s="25" t="s">
        <v>5242</v>
      </c>
      <c r="F1427" s="25">
        <v>83.83</v>
      </c>
      <c r="G1427" s="27">
        <v>41293476</v>
      </c>
      <c r="H1427" s="25">
        <v>0</v>
      </c>
      <c r="I1427" s="25">
        <v>0</v>
      </c>
      <c r="J1427" s="25">
        <v>0</v>
      </c>
      <c r="K1427" s="25">
        <v>-10.77</v>
      </c>
      <c r="L1427" s="25">
        <v>-30.95</v>
      </c>
      <c r="M1427" s="25">
        <v>-14.53</v>
      </c>
      <c r="N1427" s="25">
        <v>-22.81</v>
      </c>
      <c r="O1427" s="25">
        <v>-16.12</v>
      </c>
      <c r="P1427" s="25">
        <v>0.02</v>
      </c>
      <c r="Q1427" s="25">
        <v>-0.38</v>
      </c>
      <c r="R1427" s="25"/>
      <c r="S1427" s="25"/>
      <c r="T1427" s="25"/>
      <c r="U1427" s="25">
        <v>13.55</v>
      </c>
      <c r="V1427" s="25"/>
      <c r="W1427" s="25"/>
      <c r="X1427" s="25"/>
      <c r="Y1427" s="25"/>
      <c r="Z1427" s="25"/>
      <c r="AA1427" s="25"/>
      <c r="AB1427" s="27">
        <v>2450</v>
      </c>
      <c r="AC1427" s="27">
        <v>2030</v>
      </c>
      <c r="AD1427" s="27"/>
      <c r="AE1427" s="27">
        <v>2030</v>
      </c>
      <c r="AF1427" s="23">
        <f t="shared" si="34"/>
        <v>-17.142857142857139</v>
      </c>
    </row>
    <row r="1428" spans="1:32" x14ac:dyDescent="0.45">
      <c r="A1428" s="19" t="s">
        <v>3490</v>
      </c>
      <c r="B1428" s="15" t="s">
        <v>3491</v>
      </c>
      <c r="C1428" s="19">
        <v>12</v>
      </c>
      <c r="D1428" s="20" t="s">
        <v>66</v>
      </c>
      <c r="E1428" s="25" t="s">
        <v>5242</v>
      </c>
      <c r="F1428" s="25">
        <v>83.79</v>
      </c>
      <c r="G1428" s="27">
        <v>84640235</v>
      </c>
      <c r="H1428" s="25">
        <v>0</v>
      </c>
      <c r="I1428" s="25">
        <v>0</v>
      </c>
      <c r="J1428" s="25">
        <v>0</v>
      </c>
      <c r="K1428" s="20">
        <v>0</v>
      </c>
      <c r="L1428" s="20">
        <v>0</v>
      </c>
      <c r="M1428" s="20">
        <v>0</v>
      </c>
      <c r="N1428" s="20">
        <v>-8.16</v>
      </c>
      <c r="O1428" s="20">
        <v>-35.29</v>
      </c>
      <c r="P1428" s="20">
        <v>0</v>
      </c>
      <c r="Q1428" s="20">
        <v>0</v>
      </c>
      <c r="R1428" s="20"/>
      <c r="S1428" s="20"/>
      <c r="T1428" s="20"/>
      <c r="U1428" s="20">
        <v>-14.34</v>
      </c>
      <c r="V1428" s="20"/>
      <c r="W1428" s="20"/>
      <c r="X1428" s="20"/>
      <c r="Y1428" s="20"/>
      <c r="Z1428" s="20"/>
      <c r="AA1428" s="20"/>
      <c r="AB1428" s="22">
        <v>990</v>
      </c>
      <c r="AC1428" s="22">
        <v>990</v>
      </c>
      <c r="AD1428" s="22">
        <v>15874</v>
      </c>
      <c r="AE1428" s="22">
        <v>990</v>
      </c>
      <c r="AF1428" s="23">
        <f t="shared" si="34"/>
        <v>0</v>
      </c>
    </row>
    <row r="1429" spans="1:32" x14ac:dyDescent="0.45">
      <c r="A1429" s="24" t="s">
        <v>5150</v>
      </c>
      <c r="B1429" t="s">
        <v>5151</v>
      </c>
      <c r="C1429" s="24">
        <v>12</v>
      </c>
      <c r="D1429" s="25" t="s">
        <v>148</v>
      </c>
      <c r="E1429" s="25" t="s">
        <v>5242</v>
      </c>
      <c r="F1429" s="26">
        <v>83.74</v>
      </c>
      <c r="G1429" s="27">
        <v>7682146</v>
      </c>
      <c r="H1429" s="25">
        <v>0</v>
      </c>
      <c r="I1429" s="25">
        <v>0</v>
      </c>
      <c r="J1429" s="25">
        <v>0</v>
      </c>
      <c r="K1429" s="25">
        <v>-13.63</v>
      </c>
      <c r="L1429" s="25">
        <v>-35.619999999999997</v>
      </c>
      <c r="M1429" s="25">
        <v>-17.489999999999998</v>
      </c>
      <c r="N1429" s="25"/>
      <c r="O1429" s="25">
        <v>-39.409999999999997</v>
      </c>
      <c r="P1429" s="25">
        <v>-0.37</v>
      </c>
      <c r="Q1429" s="25">
        <v>-1.33</v>
      </c>
      <c r="R1429" s="25"/>
      <c r="S1429" s="25"/>
      <c r="T1429" s="25"/>
      <c r="U1429" s="25">
        <v>6.75</v>
      </c>
      <c r="V1429" s="25"/>
      <c r="W1429" s="25"/>
      <c r="X1429" s="25"/>
      <c r="Y1429" s="25"/>
      <c r="Z1429" s="25"/>
      <c r="AA1429" s="25"/>
      <c r="AB1429" s="27">
        <v>14660</v>
      </c>
      <c r="AC1429" s="27">
        <v>10900</v>
      </c>
      <c r="AD1429" s="27"/>
      <c r="AE1429" s="27">
        <v>10900</v>
      </c>
      <c r="AF1429" s="23">
        <f t="shared" si="34"/>
        <v>-25.648021828103683</v>
      </c>
    </row>
    <row r="1430" spans="1:32" x14ac:dyDescent="0.45">
      <c r="A1430" s="19" t="s">
        <v>3678</v>
      </c>
      <c r="B1430" s="15" t="s">
        <v>3679</v>
      </c>
      <c r="C1430" s="19">
        <v>12</v>
      </c>
      <c r="D1430" s="20" t="s">
        <v>145</v>
      </c>
      <c r="E1430" s="25" t="s">
        <v>5242</v>
      </c>
      <c r="F1430" s="25">
        <v>83.72</v>
      </c>
      <c r="G1430" s="27">
        <v>9622978</v>
      </c>
      <c r="H1430" s="25">
        <v>0</v>
      </c>
      <c r="I1430" s="25">
        <v>0</v>
      </c>
      <c r="J1430" s="25">
        <v>0</v>
      </c>
      <c r="K1430" s="20">
        <v>-13.6</v>
      </c>
      <c r="L1430" s="20">
        <v>-23.82</v>
      </c>
      <c r="M1430" s="20">
        <v>14.02</v>
      </c>
      <c r="N1430" s="20">
        <v>-3.76</v>
      </c>
      <c r="O1430" s="20">
        <v>8.2100000000000009</v>
      </c>
      <c r="P1430" s="20">
        <v>-2.04</v>
      </c>
      <c r="Q1430" s="20">
        <v>-0.18</v>
      </c>
      <c r="R1430" s="20"/>
      <c r="S1430" s="20"/>
      <c r="T1430" s="20"/>
      <c r="U1430" s="20">
        <v>-5.84</v>
      </c>
      <c r="V1430" s="20"/>
      <c r="W1430" s="20"/>
      <c r="X1430" s="20"/>
      <c r="Y1430" s="20"/>
      <c r="Z1430" s="20"/>
      <c r="AA1430" s="20"/>
      <c r="AB1430" s="22">
        <v>11620</v>
      </c>
      <c r="AC1430" s="22">
        <v>8700</v>
      </c>
      <c r="AD1430" s="22"/>
      <c r="AE1430" s="22">
        <v>8700</v>
      </c>
      <c r="AF1430" s="23">
        <f t="shared" si="34"/>
        <v>-25.129087779690185</v>
      </c>
    </row>
    <row r="1431" spans="1:32" x14ac:dyDescent="0.45">
      <c r="A1431" s="19" t="s">
        <v>1665</v>
      </c>
      <c r="B1431" s="15" t="s">
        <v>1666</v>
      </c>
      <c r="C1431" s="19">
        <v>12</v>
      </c>
      <c r="D1431" s="20" t="s">
        <v>69</v>
      </c>
      <c r="E1431" s="25" t="s">
        <v>5242</v>
      </c>
      <c r="F1431" s="26">
        <v>83.57</v>
      </c>
      <c r="G1431" s="27">
        <v>41169370</v>
      </c>
      <c r="H1431" s="25">
        <v>0</v>
      </c>
      <c r="I1431" s="25">
        <v>0</v>
      </c>
      <c r="J1431" s="25">
        <v>0</v>
      </c>
      <c r="K1431" s="20">
        <v>-13.98</v>
      </c>
      <c r="L1431" s="20">
        <v>-30.24</v>
      </c>
      <c r="M1431" s="20">
        <v>-48.08</v>
      </c>
      <c r="N1431" s="20">
        <v>-33.549999999999997</v>
      </c>
      <c r="O1431" s="20">
        <v>-33.659999999999997</v>
      </c>
      <c r="P1431" s="20">
        <v>0.2</v>
      </c>
      <c r="Q1431" s="20">
        <v>0.98</v>
      </c>
      <c r="R1431" s="20"/>
      <c r="S1431" s="20"/>
      <c r="T1431" s="20"/>
      <c r="U1431" s="20">
        <v>35.74</v>
      </c>
      <c r="V1431" s="20"/>
      <c r="W1431" s="20"/>
      <c r="X1431" s="20"/>
      <c r="Y1431" s="20"/>
      <c r="Z1431" s="20"/>
      <c r="AA1431" s="20"/>
      <c r="AB1431" s="22">
        <v>2550</v>
      </c>
      <c r="AC1431" s="22">
        <v>2030</v>
      </c>
      <c r="AD1431" s="22">
        <v>2416</v>
      </c>
      <c r="AE1431" s="22">
        <v>2030</v>
      </c>
      <c r="AF1431" s="23">
        <f t="shared" si="34"/>
        <v>-20.392156862745104</v>
      </c>
    </row>
    <row r="1432" spans="1:32" x14ac:dyDescent="0.45">
      <c r="A1432" s="19" t="s">
        <v>1235</v>
      </c>
      <c r="B1432" s="15" t="s">
        <v>1236</v>
      </c>
      <c r="C1432" s="19">
        <v>12</v>
      </c>
      <c r="D1432" s="20" t="s">
        <v>69</v>
      </c>
      <c r="E1432" s="25" t="s">
        <v>5241</v>
      </c>
      <c r="F1432" s="25">
        <v>83.45</v>
      </c>
      <c r="G1432" s="27">
        <v>39739956</v>
      </c>
      <c r="H1432" s="25">
        <v>0</v>
      </c>
      <c r="I1432" s="25">
        <v>0</v>
      </c>
      <c r="J1432" s="25">
        <v>0</v>
      </c>
      <c r="K1432" s="20">
        <v>-6.25</v>
      </c>
      <c r="L1432" s="20">
        <v>-8.5</v>
      </c>
      <c r="M1432" s="20">
        <v>-10.06</v>
      </c>
      <c r="N1432" s="20">
        <v>-16.829999999999998</v>
      </c>
      <c r="O1432" s="20">
        <v>-12.5</v>
      </c>
      <c r="P1432" s="20">
        <v>0.01</v>
      </c>
      <c r="Q1432" s="20">
        <v>0.01</v>
      </c>
      <c r="R1432" s="20"/>
      <c r="S1432" s="20"/>
      <c r="T1432" s="20"/>
      <c r="U1432" s="21">
        <v>9.8800000000000008</v>
      </c>
      <c r="V1432" s="20"/>
      <c r="W1432" s="20"/>
      <c r="X1432" s="20"/>
      <c r="Y1432" s="20"/>
      <c r="Z1432" s="20"/>
      <c r="AA1432" s="20"/>
      <c r="AB1432" s="22">
        <v>2250</v>
      </c>
      <c r="AC1432" s="22">
        <v>2100</v>
      </c>
      <c r="AD1432" s="22">
        <v>4075</v>
      </c>
      <c r="AE1432" s="22">
        <v>2100</v>
      </c>
      <c r="AF1432" s="23">
        <f t="shared" si="34"/>
        <v>-6.6666666666666652</v>
      </c>
    </row>
    <row r="1433" spans="1:32" x14ac:dyDescent="0.45">
      <c r="A1433" s="19" t="s">
        <v>3302</v>
      </c>
      <c r="B1433" s="15" t="s">
        <v>3303</v>
      </c>
      <c r="C1433" s="19">
        <v>12</v>
      </c>
      <c r="D1433" s="20" t="s">
        <v>138</v>
      </c>
      <c r="E1433" s="25" t="s">
        <v>5241</v>
      </c>
      <c r="F1433" s="25">
        <v>83.32</v>
      </c>
      <c r="G1433" s="27">
        <v>38755414</v>
      </c>
      <c r="H1433" s="25">
        <v>0</v>
      </c>
      <c r="I1433" s="25">
        <v>0</v>
      </c>
      <c r="J1433" s="25">
        <v>0</v>
      </c>
      <c r="K1433" s="20">
        <v>-1.83</v>
      </c>
      <c r="L1433" s="20">
        <v>-30.42</v>
      </c>
      <c r="M1433" s="20">
        <v>-26.87</v>
      </c>
      <c r="N1433" s="20">
        <v>-47.94</v>
      </c>
      <c r="O1433" s="20">
        <v>-35.53</v>
      </c>
      <c r="P1433" s="20">
        <v>-0.11</v>
      </c>
      <c r="Q1433" s="20">
        <v>-0.24</v>
      </c>
      <c r="R1433" s="20"/>
      <c r="S1433" s="20"/>
      <c r="T1433" s="20"/>
      <c r="U1433" s="20">
        <v>-25.57</v>
      </c>
      <c r="V1433" s="20"/>
      <c r="W1433" s="20"/>
      <c r="X1433" s="20"/>
      <c r="Y1433" s="20"/>
      <c r="Z1433" s="20"/>
      <c r="AA1433" s="20"/>
      <c r="AB1433" s="22">
        <v>2610</v>
      </c>
      <c r="AC1433" s="22">
        <v>2150</v>
      </c>
      <c r="AD1433" s="22"/>
      <c r="AE1433" s="22">
        <v>2150</v>
      </c>
      <c r="AF1433" s="23">
        <f t="shared" si="34"/>
        <v>-17.624521072796938</v>
      </c>
    </row>
    <row r="1434" spans="1:32" x14ac:dyDescent="0.45">
      <c r="A1434" s="24" t="s">
        <v>4570</v>
      </c>
      <c r="B1434" t="s">
        <v>4571</v>
      </c>
      <c r="C1434" s="24">
        <v>12</v>
      </c>
      <c r="D1434" s="25" t="s">
        <v>148</v>
      </c>
      <c r="E1434" s="25" t="s">
        <v>5242</v>
      </c>
      <c r="F1434" s="25">
        <v>83.24</v>
      </c>
      <c r="G1434" s="27">
        <v>11789762</v>
      </c>
      <c r="H1434" s="25">
        <v>0</v>
      </c>
      <c r="I1434" s="25">
        <v>0</v>
      </c>
      <c r="J1434" s="25">
        <v>0</v>
      </c>
      <c r="K1434" s="25">
        <v>-29.4</v>
      </c>
      <c r="L1434" s="25">
        <v>-52.3</v>
      </c>
      <c r="M1434" s="25">
        <v>-66.7</v>
      </c>
      <c r="N1434" s="25">
        <v>2.3199999999999998</v>
      </c>
      <c r="O1434" s="25">
        <v>6.01</v>
      </c>
      <c r="P1434" s="25">
        <v>1.55</v>
      </c>
      <c r="Q1434" s="25">
        <v>9.2799999999999994</v>
      </c>
      <c r="R1434" s="25"/>
      <c r="S1434" s="25"/>
      <c r="T1434" s="25"/>
      <c r="U1434" s="25">
        <v>5.32</v>
      </c>
      <c r="V1434" s="25"/>
      <c r="W1434" s="25"/>
      <c r="X1434" s="25"/>
      <c r="Y1434" s="25"/>
      <c r="Z1434" s="25"/>
      <c r="AA1434" s="25"/>
      <c r="AB1434" s="27">
        <v>11940</v>
      </c>
      <c r="AC1434" s="27">
        <v>7060</v>
      </c>
      <c r="AD1434" s="27"/>
      <c r="AE1434" s="27">
        <v>7060</v>
      </c>
      <c r="AF1434" s="23">
        <f t="shared" si="34"/>
        <v>-40.871021775544392</v>
      </c>
    </row>
    <row r="1435" spans="1:32" x14ac:dyDescent="0.45">
      <c r="A1435" s="19" t="s">
        <v>519</v>
      </c>
      <c r="B1435" s="15" t="s">
        <v>520</v>
      </c>
      <c r="C1435" s="19">
        <v>12</v>
      </c>
      <c r="D1435" s="20" t="s">
        <v>78</v>
      </c>
      <c r="E1435" s="25" t="s">
        <v>5242</v>
      </c>
      <c r="F1435" s="26">
        <v>83.09</v>
      </c>
      <c r="G1435" s="27">
        <v>9190885</v>
      </c>
      <c r="H1435" s="25">
        <v>0</v>
      </c>
      <c r="I1435" s="25">
        <v>0</v>
      </c>
      <c r="J1435" s="25">
        <v>0</v>
      </c>
      <c r="K1435" s="20">
        <v>-3.21</v>
      </c>
      <c r="L1435" s="20">
        <v>-7.76</v>
      </c>
      <c r="M1435" s="20">
        <v>-6.13</v>
      </c>
      <c r="N1435" s="20">
        <v>-6.9</v>
      </c>
      <c r="O1435" s="20">
        <v>-7.94</v>
      </c>
      <c r="P1435" s="20">
        <v>-0.1</v>
      </c>
      <c r="Q1435" s="20">
        <v>-0.23</v>
      </c>
      <c r="R1435" s="20"/>
      <c r="S1435" s="20"/>
      <c r="T1435" s="20"/>
      <c r="U1435" s="21">
        <v>15.89</v>
      </c>
      <c r="V1435" s="21"/>
      <c r="W1435" s="21"/>
      <c r="X1435" s="21"/>
      <c r="Y1435" s="20"/>
      <c r="Z1435" s="20"/>
      <c r="AA1435" s="20"/>
      <c r="AB1435" s="22">
        <v>9210</v>
      </c>
      <c r="AC1435" s="22">
        <v>9040</v>
      </c>
      <c r="AD1435" s="22">
        <v>14150</v>
      </c>
      <c r="AE1435" s="22">
        <v>9040</v>
      </c>
      <c r="AF1435" s="23">
        <f t="shared" si="34"/>
        <v>-1.8458197611292082</v>
      </c>
    </row>
    <row r="1436" spans="1:32" x14ac:dyDescent="0.45">
      <c r="A1436" s="24" t="s">
        <v>4838</v>
      </c>
      <c r="B1436" t="s">
        <v>4839</v>
      </c>
      <c r="C1436" s="24">
        <v>12</v>
      </c>
      <c r="D1436" s="25" t="s">
        <v>874</v>
      </c>
      <c r="E1436" s="25" t="s">
        <v>5242</v>
      </c>
      <c r="F1436" s="25">
        <v>82.92</v>
      </c>
      <c r="G1436" s="27">
        <v>8565789</v>
      </c>
      <c r="H1436" s="25">
        <v>0</v>
      </c>
      <c r="I1436" s="25">
        <v>0</v>
      </c>
      <c r="J1436" s="25">
        <v>0</v>
      </c>
      <c r="K1436" s="25">
        <v>-9.4499999999999993</v>
      </c>
      <c r="L1436" s="25">
        <v>-11.19</v>
      </c>
      <c r="M1436" s="25">
        <v>-25.08</v>
      </c>
      <c r="N1436" s="25">
        <v>-41.33</v>
      </c>
      <c r="O1436" s="25">
        <v>-29.55</v>
      </c>
      <c r="P1436" s="25">
        <v>0.68</v>
      </c>
      <c r="Q1436" s="25">
        <v>0.18</v>
      </c>
      <c r="R1436" s="25"/>
      <c r="S1436" s="25"/>
      <c r="T1436" s="25"/>
      <c r="U1436" s="25">
        <v>14.37</v>
      </c>
      <c r="V1436" s="25"/>
      <c r="W1436" s="25">
        <v>18.100000000000001</v>
      </c>
      <c r="X1436" s="25"/>
      <c r="Y1436" s="25"/>
      <c r="Z1436" s="25"/>
      <c r="AA1436" s="25"/>
      <c r="AB1436" s="27">
        <v>10220</v>
      </c>
      <c r="AC1436" s="27">
        <v>9680</v>
      </c>
      <c r="AD1436" s="25"/>
      <c r="AE1436" s="27">
        <v>9680</v>
      </c>
      <c r="AF1436" s="23">
        <f t="shared" si="34"/>
        <v>-5.2837573385518644</v>
      </c>
    </row>
    <row r="1437" spans="1:32" x14ac:dyDescent="0.45">
      <c r="A1437" s="19" t="s">
        <v>5200</v>
      </c>
      <c r="B1437" s="15" t="s">
        <v>5203</v>
      </c>
      <c r="C1437" s="19">
        <v>12</v>
      </c>
      <c r="D1437" s="20" t="s">
        <v>72</v>
      </c>
      <c r="E1437" s="25" t="s">
        <v>5242</v>
      </c>
      <c r="F1437" s="25">
        <v>82.89</v>
      </c>
      <c r="G1437" s="27">
        <v>14168911</v>
      </c>
      <c r="H1437" s="25">
        <v>0</v>
      </c>
      <c r="I1437" s="25">
        <v>0</v>
      </c>
      <c r="J1437" s="25">
        <v>0</v>
      </c>
      <c r="K1437" s="20">
        <v>-34.78</v>
      </c>
      <c r="L1437" s="20"/>
      <c r="M1437" s="20"/>
      <c r="N1437" s="20"/>
      <c r="O1437" s="20">
        <v>-57.39</v>
      </c>
      <c r="P1437" s="20">
        <v>0.51</v>
      </c>
      <c r="Q1437" s="20">
        <v>-2.27</v>
      </c>
      <c r="R1437" s="20"/>
      <c r="S1437" s="20"/>
      <c r="T1437" s="20"/>
      <c r="U1437" s="21">
        <v>16.73</v>
      </c>
      <c r="V1437" s="21"/>
      <c r="W1437" s="21"/>
      <c r="X1437" s="21"/>
      <c r="Y1437" s="20"/>
      <c r="Z1437" s="20"/>
      <c r="AA1437" s="20"/>
      <c r="AB1437" s="22"/>
      <c r="AC1437" s="22">
        <v>5850</v>
      </c>
      <c r="AD1437" s="22"/>
      <c r="AE1437" s="22">
        <v>5850</v>
      </c>
      <c r="AF1437" s="23" t="e">
        <f t="shared" si="34"/>
        <v>#DIV/0!</v>
      </c>
    </row>
    <row r="1438" spans="1:32" x14ac:dyDescent="0.45">
      <c r="A1438" s="19" t="s">
        <v>346</v>
      </c>
      <c r="B1438" s="15" t="s">
        <v>347</v>
      </c>
      <c r="C1438" s="19">
        <v>12</v>
      </c>
      <c r="D1438" s="20" t="s">
        <v>78</v>
      </c>
      <c r="E1438" s="25" t="s">
        <v>5241</v>
      </c>
      <c r="F1438" s="26">
        <v>82.86</v>
      </c>
      <c r="G1438" s="27">
        <v>600000</v>
      </c>
      <c r="H1438" s="25">
        <v>0</v>
      </c>
      <c r="I1438" s="25">
        <v>0</v>
      </c>
      <c r="J1438" s="25">
        <v>0</v>
      </c>
      <c r="K1438" s="20">
        <v>0.28999999999999998</v>
      </c>
      <c r="L1438" s="20">
        <v>-3.7</v>
      </c>
      <c r="M1438" s="20">
        <v>-5.09</v>
      </c>
      <c r="N1438" s="20">
        <v>-12.04</v>
      </c>
      <c r="O1438" s="20">
        <v>-13.69</v>
      </c>
      <c r="P1438" s="20">
        <v>0</v>
      </c>
      <c r="Q1438" s="20">
        <v>0</v>
      </c>
      <c r="R1438" s="20"/>
      <c r="S1438" s="20"/>
      <c r="T1438" s="20"/>
      <c r="U1438" s="20">
        <v>18.63</v>
      </c>
      <c r="V1438" s="20"/>
      <c r="W1438" s="20"/>
      <c r="X1438" s="20"/>
      <c r="Y1438" s="20"/>
      <c r="Z1438" s="20"/>
      <c r="AA1438" s="20"/>
      <c r="AB1438" s="22">
        <v>139800</v>
      </c>
      <c r="AC1438" s="22">
        <v>138100</v>
      </c>
      <c r="AD1438" s="22">
        <v>186000</v>
      </c>
      <c r="AE1438" s="22">
        <v>138100</v>
      </c>
      <c r="AF1438" s="23">
        <f t="shared" si="34"/>
        <v>-1.2160228898426273</v>
      </c>
    </row>
    <row r="1439" spans="1:32" x14ac:dyDescent="0.45">
      <c r="A1439" s="24" t="s">
        <v>4690</v>
      </c>
      <c r="B1439" t="s">
        <v>4691</v>
      </c>
      <c r="C1439" s="24">
        <v>12</v>
      </c>
      <c r="D1439" s="25" t="s">
        <v>127</v>
      </c>
      <c r="E1439" s="25" t="s">
        <v>5242</v>
      </c>
      <c r="F1439" s="25">
        <v>82.77</v>
      </c>
      <c r="G1439" s="27">
        <v>13117920</v>
      </c>
      <c r="H1439" s="25">
        <v>0</v>
      </c>
      <c r="I1439" s="25">
        <v>0</v>
      </c>
      <c r="J1439" s="25">
        <v>0</v>
      </c>
      <c r="K1439" s="25">
        <v>-26.29</v>
      </c>
      <c r="L1439" s="25">
        <v>-45.93</v>
      </c>
      <c r="M1439" s="25">
        <v>-31.11</v>
      </c>
      <c r="N1439" s="25">
        <v>-18.48</v>
      </c>
      <c r="O1439" s="25">
        <v>-49.84</v>
      </c>
      <c r="P1439" s="25">
        <v>0.1</v>
      </c>
      <c r="Q1439" s="25">
        <v>-1.29</v>
      </c>
      <c r="R1439" s="25"/>
      <c r="S1439" s="25"/>
      <c r="T1439" s="25"/>
      <c r="U1439" s="25">
        <v>-12.31</v>
      </c>
      <c r="V1439" s="25"/>
      <c r="W1439" s="25"/>
      <c r="X1439" s="25"/>
      <c r="Y1439" s="25"/>
      <c r="Z1439" s="25"/>
      <c r="AA1439" s="25"/>
      <c r="AB1439" s="27">
        <v>11300</v>
      </c>
      <c r="AC1439" s="27">
        <v>6310</v>
      </c>
      <c r="AD1439" s="25"/>
      <c r="AE1439" s="27">
        <v>6310</v>
      </c>
      <c r="AF1439" s="23">
        <f t="shared" si="34"/>
        <v>-44.159292035398238</v>
      </c>
    </row>
    <row r="1440" spans="1:32" x14ac:dyDescent="0.45">
      <c r="A1440" s="19" t="s">
        <v>541</v>
      </c>
      <c r="B1440" s="15" t="s">
        <v>542</v>
      </c>
      <c r="C1440" s="19">
        <v>12</v>
      </c>
      <c r="D1440" s="20" t="s">
        <v>138</v>
      </c>
      <c r="E1440" s="25" t="s">
        <v>5241</v>
      </c>
      <c r="F1440" s="25">
        <v>82.7</v>
      </c>
      <c r="G1440" s="27">
        <v>2425215</v>
      </c>
      <c r="H1440" s="25">
        <v>0</v>
      </c>
      <c r="I1440" s="25">
        <v>0</v>
      </c>
      <c r="J1440" s="25">
        <v>0</v>
      </c>
      <c r="K1440" s="20">
        <v>-5.67</v>
      </c>
      <c r="L1440" s="20">
        <v>-6.58</v>
      </c>
      <c r="M1440" s="20">
        <v>-11.77</v>
      </c>
      <c r="N1440" s="20">
        <v>-24.14</v>
      </c>
      <c r="O1440" s="20">
        <v>-13.01</v>
      </c>
      <c r="P1440" s="20">
        <v>-0.01</v>
      </c>
      <c r="Q1440" s="20">
        <v>0.44</v>
      </c>
      <c r="R1440" s="20"/>
      <c r="S1440" s="20"/>
      <c r="T1440" s="20"/>
      <c r="U1440" s="21">
        <v>-2.75</v>
      </c>
      <c r="V1440" s="21"/>
      <c r="W1440" s="21"/>
      <c r="X1440" s="21"/>
      <c r="Y1440" s="20"/>
      <c r="Z1440" s="20"/>
      <c r="AA1440" s="20"/>
      <c r="AB1440" s="22">
        <v>36750</v>
      </c>
      <c r="AC1440" s="22">
        <v>34100</v>
      </c>
      <c r="AD1440" s="22">
        <v>99300</v>
      </c>
      <c r="AE1440" s="22">
        <v>34100</v>
      </c>
      <c r="AF1440" s="23">
        <f t="shared" si="34"/>
        <v>-7.2108843537414984</v>
      </c>
    </row>
    <row r="1441" spans="1:32" x14ac:dyDescent="0.45">
      <c r="A1441" s="19" t="s">
        <v>3786</v>
      </c>
      <c r="B1441" s="15" t="s">
        <v>3787</v>
      </c>
      <c r="C1441" s="19">
        <v>12</v>
      </c>
      <c r="D1441" s="20" t="s">
        <v>66</v>
      </c>
      <c r="E1441" s="25" t="s">
        <v>5242</v>
      </c>
      <c r="F1441" s="25">
        <v>82.53</v>
      </c>
      <c r="G1441" s="27">
        <v>24600444</v>
      </c>
      <c r="H1441" s="25">
        <v>0</v>
      </c>
      <c r="I1441" s="25">
        <v>0</v>
      </c>
      <c r="J1441" s="25">
        <v>0</v>
      </c>
      <c r="K1441" s="20">
        <v>-14.63</v>
      </c>
      <c r="L1441" s="20">
        <v>-41.65</v>
      </c>
      <c r="M1441" s="20">
        <v>-30.68</v>
      </c>
      <c r="N1441" s="20">
        <v>-9.1999999999999993</v>
      </c>
      <c r="O1441" s="20">
        <v>-47.41</v>
      </c>
      <c r="P1441" s="20">
        <v>-0.09</v>
      </c>
      <c r="Q1441" s="20">
        <v>0.33</v>
      </c>
      <c r="R1441" s="20">
        <v>7.08</v>
      </c>
      <c r="S1441" s="20"/>
      <c r="T1441" s="20">
        <v>1.42</v>
      </c>
      <c r="U1441" s="20">
        <v>5.24</v>
      </c>
      <c r="V1441" s="20">
        <v>10</v>
      </c>
      <c r="W1441" s="20">
        <v>10.6</v>
      </c>
      <c r="X1441" s="20">
        <v>10</v>
      </c>
      <c r="Y1441" s="20"/>
      <c r="Z1441" s="20">
        <v>0</v>
      </c>
      <c r="AA1441" s="20"/>
      <c r="AB1441" s="22">
        <v>4620</v>
      </c>
      <c r="AC1441" s="22">
        <v>3355</v>
      </c>
      <c r="AD1441" s="22">
        <v>4230</v>
      </c>
      <c r="AE1441" s="22">
        <v>3355</v>
      </c>
      <c r="AF1441" s="23">
        <f t="shared" si="34"/>
        <v>-27.380952380952383</v>
      </c>
    </row>
    <row r="1442" spans="1:32" x14ac:dyDescent="0.45">
      <c r="A1442" s="19" t="s">
        <v>1779</v>
      </c>
      <c r="B1442" s="15" t="s">
        <v>1780</v>
      </c>
      <c r="C1442" s="19">
        <v>12</v>
      </c>
      <c r="D1442" s="20" t="s">
        <v>160</v>
      </c>
      <c r="E1442" s="25" t="s">
        <v>5242</v>
      </c>
      <c r="F1442" s="26">
        <v>82.41</v>
      </c>
      <c r="G1442" s="27">
        <v>11105828</v>
      </c>
      <c r="H1442" s="25">
        <v>0</v>
      </c>
      <c r="I1442" s="25">
        <v>0</v>
      </c>
      <c r="J1442" s="25">
        <v>0</v>
      </c>
      <c r="K1442" s="20">
        <v>-14.52</v>
      </c>
      <c r="L1442" s="20">
        <v>-35.479999999999997</v>
      </c>
      <c r="M1442" s="20">
        <v>-16.440000000000001</v>
      </c>
      <c r="N1442" s="20">
        <v>-43.92</v>
      </c>
      <c r="O1442" s="20">
        <v>-18.55</v>
      </c>
      <c r="P1442" s="20">
        <v>-0.17</v>
      </c>
      <c r="Q1442" s="20">
        <v>0.43</v>
      </c>
      <c r="R1442" s="20">
        <v>8.89</v>
      </c>
      <c r="S1442" s="20">
        <v>1.19</v>
      </c>
      <c r="T1442" s="20">
        <v>0.54</v>
      </c>
      <c r="U1442" s="20">
        <v>2.78</v>
      </c>
      <c r="V1442" s="21">
        <v>6.3</v>
      </c>
      <c r="W1442" s="21">
        <v>6.3</v>
      </c>
      <c r="X1442" s="21">
        <v>6.3</v>
      </c>
      <c r="Y1442" s="20"/>
      <c r="Z1442" s="20">
        <v>0</v>
      </c>
      <c r="AA1442" s="20">
        <v>0</v>
      </c>
      <c r="AB1442" s="22">
        <v>9990</v>
      </c>
      <c r="AC1442" s="22">
        <v>7420</v>
      </c>
      <c r="AD1442" s="22">
        <v>20675</v>
      </c>
      <c r="AE1442" s="22">
        <v>7420</v>
      </c>
      <c r="AF1442" s="23">
        <f t="shared" si="34"/>
        <v>-25.725725725725724</v>
      </c>
    </row>
    <row r="1443" spans="1:32" x14ac:dyDescent="0.45">
      <c r="A1443" s="19" t="s">
        <v>2483</v>
      </c>
      <c r="B1443" s="15" t="s">
        <v>2484</v>
      </c>
      <c r="C1443" s="19">
        <v>12</v>
      </c>
      <c r="D1443" s="20" t="s">
        <v>66</v>
      </c>
      <c r="E1443" s="25" t="s">
        <v>5242</v>
      </c>
      <c r="F1443" s="26">
        <v>82.26</v>
      </c>
      <c r="G1443" s="27">
        <v>11086579</v>
      </c>
      <c r="H1443" s="25">
        <v>0</v>
      </c>
      <c r="I1443" s="25">
        <v>0</v>
      </c>
      <c r="J1443" s="25">
        <v>0</v>
      </c>
      <c r="K1443" s="20">
        <v>-13.92</v>
      </c>
      <c r="L1443" s="20">
        <v>-26.17</v>
      </c>
      <c r="M1443" s="20">
        <v>-25.5</v>
      </c>
      <c r="N1443" s="20">
        <v>-46.85</v>
      </c>
      <c r="O1443" s="20">
        <v>-36.31</v>
      </c>
      <c r="P1443" s="20">
        <v>0.31</v>
      </c>
      <c r="Q1443" s="20">
        <v>0.1</v>
      </c>
      <c r="R1443" s="20"/>
      <c r="S1443" s="20"/>
      <c r="T1443" s="20"/>
      <c r="U1443" s="20">
        <v>7.33</v>
      </c>
      <c r="V1443" s="20"/>
      <c r="W1443" s="20"/>
      <c r="X1443" s="20"/>
      <c r="Y1443" s="20"/>
      <c r="Z1443" s="20"/>
      <c r="AA1443" s="20"/>
      <c r="AB1443" s="22">
        <v>8700</v>
      </c>
      <c r="AC1443" s="22">
        <v>7420</v>
      </c>
      <c r="AD1443" s="22">
        <v>10900</v>
      </c>
      <c r="AE1443" s="22">
        <v>7420</v>
      </c>
      <c r="AF1443" s="23">
        <f t="shared" si="34"/>
        <v>-14.712643678160919</v>
      </c>
    </row>
    <row r="1444" spans="1:32" x14ac:dyDescent="0.45">
      <c r="A1444" s="19" t="s">
        <v>1655</v>
      </c>
      <c r="B1444" s="15" t="s">
        <v>1656</v>
      </c>
      <c r="C1444" s="19">
        <v>12</v>
      </c>
      <c r="D1444" s="20" t="s">
        <v>138</v>
      </c>
      <c r="E1444" s="25" t="s">
        <v>5242</v>
      </c>
      <c r="F1444" s="25">
        <v>82.21</v>
      </c>
      <c r="G1444" s="27">
        <v>33832921</v>
      </c>
      <c r="H1444" s="25">
        <v>0</v>
      </c>
      <c r="I1444" s="25">
        <v>0</v>
      </c>
      <c r="J1444" s="25">
        <v>0</v>
      </c>
      <c r="K1444" s="20">
        <v>0.83</v>
      </c>
      <c r="L1444" s="20">
        <v>1.46</v>
      </c>
      <c r="M1444" s="20">
        <v>25.91</v>
      </c>
      <c r="N1444" s="20">
        <v>47.09</v>
      </c>
      <c r="O1444" s="20">
        <v>35.83</v>
      </c>
      <c r="P1444" s="20">
        <v>0.02</v>
      </c>
      <c r="Q1444" s="20">
        <v>-0.03</v>
      </c>
      <c r="R1444" s="20"/>
      <c r="S1444" s="20"/>
      <c r="T1444" s="20"/>
      <c r="U1444" s="20">
        <v>-1.08</v>
      </c>
      <c r="V1444" s="20"/>
      <c r="W1444" s="20"/>
      <c r="X1444" s="20"/>
      <c r="Y1444" s="20"/>
      <c r="Z1444" s="20"/>
      <c r="AA1444" s="20"/>
      <c r="AB1444" s="22">
        <v>2485</v>
      </c>
      <c r="AC1444" s="22">
        <v>2430</v>
      </c>
      <c r="AD1444" s="22">
        <v>1995</v>
      </c>
      <c r="AE1444" s="22">
        <v>2430</v>
      </c>
      <c r="AF1444" s="23">
        <f t="shared" si="34"/>
        <v>-2.2132796780684139</v>
      </c>
    </row>
    <row r="1445" spans="1:32" x14ac:dyDescent="0.45">
      <c r="A1445" s="19" t="s">
        <v>3812</v>
      </c>
      <c r="B1445" s="15" t="s">
        <v>3813</v>
      </c>
      <c r="C1445" s="19">
        <v>12</v>
      </c>
      <c r="D1445" s="20" t="s">
        <v>66</v>
      </c>
      <c r="E1445" s="25" t="s">
        <v>5242</v>
      </c>
      <c r="F1445" s="25">
        <v>81.819999999999993</v>
      </c>
      <c r="G1445" s="27">
        <v>20661601</v>
      </c>
      <c r="H1445" s="25">
        <v>0</v>
      </c>
      <c r="I1445" s="25">
        <v>0</v>
      </c>
      <c r="J1445" s="25">
        <v>0</v>
      </c>
      <c r="K1445" s="20">
        <v>-12</v>
      </c>
      <c r="L1445" s="20">
        <v>-29.41</v>
      </c>
      <c r="M1445" s="20">
        <v>-38.51</v>
      </c>
      <c r="N1445" s="20">
        <v>-37.44</v>
      </c>
      <c r="O1445" s="20">
        <v>-36.33</v>
      </c>
      <c r="P1445" s="20">
        <v>-0.02</v>
      </c>
      <c r="Q1445" s="20">
        <v>-0.71</v>
      </c>
      <c r="R1445" s="20">
        <v>7.4</v>
      </c>
      <c r="S1445" s="20">
        <v>0.97</v>
      </c>
      <c r="T1445" s="20"/>
      <c r="U1445" s="20">
        <v>8.86</v>
      </c>
      <c r="V1445" s="20">
        <v>12.8</v>
      </c>
      <c r="W1445" s="20"/>
      <c r="X1445" s="20">
        <v>12.8</v>
      </c>
      <c r="Y1445" s="20">
        <v>1</v>
      </c>
      <c r="Z1445" s="20">
        <v>0</v>
      </c>
      <c r="AA1445" s="20">
        <v>0</v>
      </c>
      <c r="AB1445" s="22">
        <v>4870</v>
      </c>
      <c r="AC1445" s="22">
        <v>3960</v>
      </c>
      <c r="AD1445" s="22">
        <v>4435</v>
      </c>
      <c r="AE1445" s="22">
        <v>3960</v>
      </c>
      <c r="AF1445" s="23">
        <f t="shared" si="34"/>
        <v>-18.685831622176597</v>
      </c>
    </row>
    <row r="1446" spans="1:32" x14ac:dyDescent="0.45">
      <c r="A1446" s="30" t="s">
        <v>1121</v>
      </c>
      <c r="B1446" s="15" t="s">
        <v>1122</v>
      </c>
      <c r="C1446" s="19">
        <v>12</v>
      </c>
      <c r="D1446" s="20" t="s">
        <v>69</v>
      </c>
      <c r="E1446" s="25" t="s">
        <v>5241</v>
      </c>
      <c r="F1446" s="26">
        <v>81.77</v>
      </c>
      <c r="G1446" s="27">
        <v>18314054</v>
      </c>
      <c r="H1446" s="25">
        <v>0</v>
      </c>
      <c r="I1446" s="25">
        <v>0</v>
      </c>
      <c r="J1446" s="25">
        <v>0</v>
      </c>
      <c r="K1446" s="20">
        <v>-8.32</v>
      </c>
      <c r="L1446" s="20">
        <v>-12.79</v>
      </c>
      <c r="M1446" s="20">
        <v>-20.69</v>
      </c>
      <c r="N1446" s="20">
        <v>-43.05</v>
      </c>
      <c r="O1446" s="20">
        <v>-27.98</v>
      </c>
      <c r="P1446" s="20">
        <v>0.04</v>
      </c>
      <c r="Q1446" s="29">
        <v>-0.13</v>
      </c>
      <c r="R1446" s="20">
        <v>3.46</v>
      </c>
      <c r="S1446" s="20">
        <v>0.28999999999999998</v>
      </c>
      <c r="T1446" s="20">
        <v>3.84</v>
      </c>
      <c r="U1446" s="21">
        <v>20.86</v>
      </c>
      <c r="V1446" s="21">
        <v>26.5</v>
      </c>
      <c r="W1446" s="21">
        <v>26.5</v>
      </c>
      <c r="X1446" s="21">
        <v>26.5</v>
      </c>
      <c r="Y1446" s="20">
        <v>1</v>
      </c>
      <c r="Z1446" s="20">
        <v>0</v>
      </c>
      <c r="AA1446" s="20"/>
      <c r="AB1446" s="22">
        <v>4470</v>
      </c>
      <c r="AC1446" s="22">
        <v>4465</v>
      </c>
      <c r="AD1446" s="22">
        <v>5040</v>
      </c>
      <c r="AE1446" s="22">
        <v>4465</v>
      </c>
      <c r="AF1446" s="23">
        <f t="shared" si="34"/>
        <v>-0.11185682326622093</v>
      </c>
    </row>
    <row r="1447" spans="1:32" x14ac:dyDescent="0.45">
      <c r="A1447" s="19" t="s">
        <v>2653</v>
      </c>
      <c r="B1447" s="15" t="s">
        <v>2654</v>
      </c>
      <c r="C1447" s="19">
        <v>12</v>
      </c>
      <c r="D1447" s="20" t="s">
        <v>72</v>
      </c>
      <c r="E1447" s="25" t="s">
        <v>5242</v>
      </c>
      <c r="F1447" s="25">
        <v>81.64</v>
      </c>
      <c r="G1447" s="27">
        <v>12203280</v>
      </c>
      <c r="H1447" s="25">
        <v>0</v>
      </c>
      <c r="I1447" s="25">
        <v>0</v>
      </c>
      <c r="J1447" s="25">
        <v>0</v>
      </c>
      <c r="K1447" s="20">
        <v>-16.79</v>
      </c>
      <c r="L1447" s="20">
        <v>-25.25</v>
      </c>
      <c r="M1447" s="20">
        <v>-27.44</v>
      </c>
      <c r="N1447" s="20">
        <v>-50.19</v>
      </c>
      <c r="O1447" s="20">
        <v>-28.45</v>
      </c>
      <c r="P1447" s="20">
        <v>0.13</v>
      </c>
      <c r="Q1447" s="20">
        <v>-0.26</v>
      </c>
      <c r="R1447" s="20"/>
      <c r="S1447" s="20"/>
      <c r="T1447" s="20"/>
      <c r="U1447" s="21">
        <v>6.06</v>
      </c>
      <c r="V1447" s="21"/>
      <c r="W1447" s="21"/>
      <c r="X1447" s="21"/>
      <c r="Y1447" s="20"/>
      <c r="Z1447" s="20"/>
      <c r="AA1447" s="20"/>
      <c r="AB1447" s="22">
        <v>8020</v>
      </c>
      <c r="AC1447" s="22">
        <v>6690</v>
      </c>
      <c r="AD1447" s="22">
        <v>9573</v>
      </c>
      <c r="AE1447" s="22">
        <v>6690</v>
      </c>
      <c r="AF1447" s="23">
        <f t="shared" si="34"/>
        <v>-16.583541147132173</v>
      </c>
    </row>
    <row r="1448" spans="1:32" x14ac:dyDescent="0.45">
      <c r="A1448" s="19" t="s">
        <v>2197</v>
      </c>
      <c r="B1448" s="15" t="s">
        <v>2198</v>
      </c>
      <c r="C1448" s="19">
        <v>12</v>
      </c>
      <c r="D1448" s="20" t="s">
        <v>148</v>
      </c>
      <c r="E1448" s="25" t="s">
        <v>5242</v>
      </c>
      <c r="F1448" s="25">
        <v>81.58</v>
      </c>
      <c r="G1448" s="27">
        <v>57088614</v>
      </c>
      <c r="H1448" s="25">
        <v>0</v>
      </c>
      <c r="I1448" s="25">
        <v>0</v>
      </c>
      <c r="J1448" s="25">
        <v>0</v>
      </c>
      <c r="K1448" s="20">
        <v>-29.08</v>
      </c>
      <c r="L1448" s="20">
        <v>-54.78</v>
      </c>
      <c r="M1448" s="20">
        <v>-20.87</v>
      </c>
      <c r="N1448" s="20">
        <v>-37.020000000000003</v>
      </c>
      <c r="O1448" s="20">
        <v>-0.92</v>
      </c>
      <c r="P1448" s="20">
        <v>1.34</v>
      </c>
      <c r="Q1448" s="20">
        <v>5.96</v>
      </c>
      <c r="R1448" s="20"/>
      <c r="S1448" s="20"/>
      <c r="T1448" s="20"/>
      <c r="U1448" s="20">
        <v>-3.42</v>
      </c>
      <c r="V1448" s="20"/>
      <c r="W1448" s="20"/>
      <c r="X1448" s="20"/>
      <c r="Y1448" s="20"/>
      <c r="Z1448" s="20"/>
      <c r="AA1448" s="20"/>
      <c r="AB1448" s="22">
        <v>2770</v>
      </c>
      <c r="AC1448" s="22">
        <v>1429</v>
      </c>
      <c r="AD1448" s="22">
        <v>2937</v>
      </c>
      <c r="AE1448" s="22">
        <v>1429</v>
      </c>
      <c r="AF1448" s="23">
        <f t="shared" si="34"/>
        <v>-48.411552346570396</v>
      </c>
    </row>
    <row r="1449" spans="1:32" x14ac:dyDescent="0.45">
      <c r="A1449" s="19" t="s">
        <v>3452</v>
      </c>
      <c r="B1449" s="15" t="s">
        <v>3453</v>
      </c>
      <c r="C1449" s="19">
        <v>12</v>
      </c>
      <c r="D1449" s="20" t="s">
        <v>72</v>
      </c>
      <c r="E1449" s="25" t="s">
        <v>5242</v>
      </c>
      <c r="F1449" s="25">
        <v>81.5</v>
      </c>
      <c r="G1449" s="27">
        <v>37558368</v>
      </c>
      <c r="H1449" s="25">
        <v>0</v>
      </c>
      <c r="I1449" s="25">
        <v>0</v>
      </c>
      <c r="J1449" s="25">
        <v>0</v>
      </c>
      <c r="K1449" s="20">
        <v>0</v>
      </c>
      <c r="L1449" s="20">
        <v>0</v>
      </c>
      <c r="M1449" s="20">
        <v>0</v>
      </c>
      <c r="N1449" s="20">
        <v>14.63</v>
      </c>
      <c r="O1449" s="20">
        <v>0</v>
      </c>
      <c r="P1449" s="20">
        <v>0</v>
      </c>
      <c r="Q1449" s="20">
        <v>0</v>
      </c>
      <c r="R1449" s="20"/>
      <c r="S1449" s="20"/>
      <c r="T1449" s="20"/>
      <c r="U1449" s="20">
        <v>-11.96</v>
      </c>
      <c r="V1449" s="20"/>
      <c r="W1449" s="20"/>
      <c r="X1449" s="20"/>
      <c r="Y1449" s="20"/>
      <c r="Z1449" s="20"/>
      <c r="AA1449" s="20"/>
      <c r="AB1449" s="22">
        <v>2170</v>
      </c>
      <c r="AC1449" s="22">
        <v>2170</v>
      </c>
      <c r="AD1449" s="22">
        <v>16287</v>
      </c>
      <c r="AE1449" s="22">
        <v>2170</v>
      </c>
      <c r="AF1449" s="23">
        <f t="shared" si="34"/>
        <v>0</v>
      </c>
    </row>
    <row r="1450" spans="1:32" x14ac:dyDescent="0.45">
      <c r="A1450" s="24" t="s">
        <v>4580</v>
      </c>
      <c r="B1450" t="s">
        <v>4581</v>
      </c>
      <c r="C1450" s="24">
        <v>12</v>
      </c>
      <c r="D1450" s="25" t="s">
        <v>148</v>
      </c>
      <c r="E1450" s="25" t="s">
        <v>5242</v>
      </c>
      <c r="F1450" s="25">
        <v>81.31</v>
      </c>
      <c r="G1450" s="27">
        <v>8188043</v>
      </c>
      <c r="H1450" s="25">
        <v>0</v>
      </c>
      <c r="I1450" s="25">
        <v>0</v>
      </c>
      <c r="J1450" s="25">
        <v>0</v>
      </c>
      <c r="K1450" s="25">
        <v>-20.62</v>
      </c>
      <c r="L1450" s="25">
        <v>-36.869999999999997</v>
      </c>
      <c r="M1450" s="25">
        <v>-40.22</v>
      </c>
      <c r="N1450" s="25">
        <v>-58.45</v>
      </c>
      <c r="O1450" s="25">
        <v>-52.6</v>
      </c>
      <c r="P1450" s="25">
        <v>0.12</v>
      </c>
      <c r="Q1450" s="25">
        <v>0.16</v>
      </c>
      <c r="R1450" s="25"/>
      <c r="S1450" s="25"/>
      <c r="T1450" s="25"/>
      <c r="U1450" s="25">
        <v>-35.200000000000003</v>
      </c>
      <c r="V1450" s="25"/>
      <c r="W1450" s="25"/>
      <c r="X1450" s="25"/>
      <c r="Y1450" s="25"/>
      <c r="Z1450" s="25"/>
      <c r="AA1450" s="25"/>
      <c r="AB1450" s="27">
        <v>13020</v>
      </c>
      <c r="AC1450" s="27">
        <v>9930</v>
      </c>
      <c r="AD1450" s="27"/>
      <c r="AE1450" s="27">
        <v>9930</v>
      </c>
      <c r="AF1450" s="23">
        <f t="shared" si="34"/>
        <v>-23.732718894009221</v>
      </c>
    </row>
    <row r="1451" spans="1:32" x14ac:dyDescent="0.45">
      <c r="A1451" s="19" t="s">
        <v>4280</v>
      </c>
      <c r="B1451" s="15" t="s">
        <v>4281</v>
      </c>
      <c r="C1451" s="19">
        <v>12</v>
      </c>
      <c r="D1451" s="20" t="s">
        <v>66</v>
      </c>
      <c r="E1451" s="25" t="s">
        <v>5242</v>
      </c>
      <c r="F1451" s="26">
        <v>81.239999999999995</v>
      </c>
      <c r="G1451" s="27">
        <v>31984140</v>
      </c>
      <c r="H1451" s="25">
        <v>0</v>
      </c>
      <c r="I1451" s="25">
        <v>0</v>
      </c>
      <c r="J1451" s="25">
        <v>0</v>
      </c>
      <c r="K1451" s="20">
        <v>-12.86</v>
      </c>
      <c r="L1451" s="20">
        <v>-18.059999999999999</v>
      </c>
      <c r="M1451" s="20">
        <v>-20.87</v>
      </c>
      <c r="N1451" s="20">
        <v>-45.73</v>
      </c>
      <c r="O1451" s="20">
        <v>-30.6</v>
      </c>
      <c r="P1451" s="20">
        <v>0.03</v>
      </c>
      <c r="Q1451" s="20">
        <v>-0.3</v>
      </c>
      <c r="R1451" s="20"/>
      <c r="S1451" s="20"/>
      <c r="T1451" s="20"/>
      <c r="U1451" s="21">
        <v>13.05</v>
      </c>
      <c r="V1451" s="21"/>
      <c r="W1451" s="21"/>
      <c r="X1451" s="21"/>
      <c r="Y1451" s="20"/>
      <c r="Z1451" s="20"/>
      <c r="AA1451" s="20"/>
      <c r="AB1451" s="22">
        <v>2825</v>
      </c>
      <c r="AC1451" s="22">
        <v>2540</v>
      </c>
      <c r="AD1451" s="22"/>
      <c r="AE1451" s="22">
        <v>2540</v>
      </c>
      <c r="AF1451" s="23">
        <f t="shared" si="34"/>
        <v>-10.088495575221234</v>
      </c>
    </row>
    <row r="1452" spans="1:32" x14ac:dyDescent="0.45">
      <c r="A1452" s="24" t="s">
        <v>4806</v>
      </c>
      <c r="B1452" t="s">
        <v>4807</v>
      </c>
      <c r="C1452" s="24">
        <v>12</v>
      </c>
      <c r="D1452" s="25" t="s">
        <v>211</v>
      </c>
      <c r="E1452" s="25" t="s">
        <v>5242</v>
      </c>
      <c r="F1452" s="25">
        <v>81.06</v>
      </c>
      <c r="G1452" s="27">
        <v>20600665</v>
      </c>
      <c r="H1452" s="25">
        <v>0</v>
      </c>
      <c r="I1452" s="25">
        <v>0</v>
      </c>
      <c r="J1452" s="25">
        <v>0</v>
      </c>
      <c r="K1452" s="25">
        <v>0</v>
      </c>
      <c r="L1452" s="25">
        <v>0</v>
      </c>
      <c r="M1452" s="25">
        <v>0</v>
      </c>
      <c r="N1452" s="25">
        <v>0</v>
      </c>
      <c r="O1452" s="25">
        <v>0</v>
      </c>
      <c r="P1452" s="25">
        <v>0</v>
      </c>
      <c r="Q1452" s="25">
        <v>0</v>
      </c>
      <c r="R1452" s="25"/>
      <c r="S1452" s="25"/>
      <c r="T1452" s="25"/>
      <c r="U1452" s="25">
        <v>-7.24</v>
      </c>
      <c r="V1452" s="25"/>
      <c r="W1452" s="25"/>
      <c r="X1452" s="25"/>
      <c r="Y1452" s="25"/>
      <c r="Z1452" s="25"/>
      <c r="AA1452" s="25"/>
      <c r="AB1452" s="27">
        <v>3935</v>
      </c>
      <c r="AC1452" s="27">
        <v>3935</v>
      </c>
      <c r="AD1452" s="25"/>
      <c r="AE1452" s="27">
        <v>3935</v>
      </c>
      <c r="AF1452" s="23">
        <f t="shared" si="34"/>
        <v>0</v>
      </c>
    </row>
    <row r="1453" spans="1:32" x14ac:dyDescent="0.45">
      <c r="A1453" s="19" t="s">
        <v>2735</v>
      </c>
      <c r="B1453" s="15" t="s">
        <v>2736</v>
      </c>
      <c r="C1453" s="19">
        <v>12</v>
      </c>
      <c r="D1453" s="20" t="s">
        <v>148</v>
      </c>
      <c r="E1453" s="25" t="s">
        <v>5242</v>
      </c>
      <c r="F1453" s="25">
        <v>81</v>
      </c>
      <c r="G1453" s="27">
        <v>17476594</v>
      </c>
      <c r="H1453" s="25">
        <v>0</v>
      </c>
      <c r="I1453" s="25">
        <v>0</v>
      </c>
      <c r="J1453" s="25">
        <v>0</v>
      </c>
      <c r="K1453" s="20">
        <v>-19.809999999999999</v>
      </c>
      <c r="L1453" s="20">
        <v>-30.41</v>
      </c>
      <c r="M1453" s="20">
        <v>-51</v>
      </c>
      <c r="N1453" s="20">
        <v>27.86</v>
      </c>
      <c r="O1453" s="20">
        <v>-6.74</v>
      </c>
      <c r="P1453" s="20">
        <v>-0.11</v>
      </c>
      <c r="Q1453" s="20">
        <v>-0.34</v>
      </c>
      <c r="R1453" s="20"/>
      <c r="S1453" s="20"/>
      <c r="T1453" s="20"/>
      <c r="U1453" s="20">
        <v>-23.67</v>
      </c>
      <c r="V1453" s="20"/>
      <c r="W1453" s="20"/>
      <c r="X1453" s="20"/>
      <c r="Y1453" s="20"/>
      <c r="Z1453" s="20"/>
      <c r="AA1453" s="20"/>
      <c r="AB1453" s="22">
        <v>5820</v>
      </c>
      <c r="AC1453" s="22">
        <v>4635</v>
      </c>
      <c r="AD1453" s="22">
        <v>7280</v>
      </c>
      <c r="AE1453" s="22">
        <v>4635</v>
      </c>
      <c r="AF1453" s="23">
        <f t="shared" si="34"/>
        <v>-20.360824742268047</v>
      </c>
    </row>
    <row r="1454" spans="1:32" x14ac:dyDescent="0.45">
      <c r="A1454" s="24" t="s">
        <v>5180</v>
      </c>
      <c r="B1454" t="s">
        <v>5181</v>
      </c>
      <c r="C1454" s="24">
        <v>12</v>
      </c>
      <c r="D1454" s="25" t="s">
        <v>66</v>
      </c>
      <c r="E1454" s="25" t="s">
        <v>5242</v>
      </c>
      <c r="F1454" s="25">
        <v>80.72</v>
      </c>
      <c r="G1454" s="27">
        <v>35173834</v>
      </c>
      <c r="H1454" s="25">
        <v>0</v>
      </c>
      <c r="I1454" s="25">
        <v>0</v>
      </c>
      <c r="J1454" s="25">
        <v>0</v>
      </c>
      <c r="K1454" s="25">
        <v>-14.04</v>
      </c>
      <c r="L1454" s="25">
        <v>-33.67</v>
      </c>
      <c r="M1454" s="25">
        <v>-17.739999999999998</v>
      </c>
      <c r="N1454" s="25">
        <v>-51.49</v>
      </c>
      <c r="O1454" s="25">
        <v>-39.61</v>
      </c>
      <c r="P1454" s="25">
        <v>0.01</v>
      </c>
      <c r="Q1454" s="25">
        <v>-0.49</v>
      </c>
      <c r="R1454" s="25"/>
      <c r="S1454" s="25"/>
      <c r="T1454" s="25"/>
      <c r="U1454" s="25">
        <v>-63.36</v>
      </c>
      <c r="V1454" s="25"/>
      <c r="W1454" s="25"/>
      <c r="X1454" s="25"/>
      <c r="Y1454" s="25"/>
      <c r="Z1454" s="25"/>
      <c r="AA1454" s="25"/>
      <c r="AB1454" s="27">
        <v>2805</v>
      </c>
      <c r="AC1454" s="27">
        <v>2295</v>
      </c>
      <c r="AD1454" s="27">
        <v>21987</v>
      </c>
      <c r="AE1454" s="27">
        <v>2295</v>
      </c>
    </row>
    <row r="1455" spans="1:32" x14ac:dyDescent="0.45">
      <c r="A1455" s="19" t="s">
        <v>810</v>
      </c>
      <c r="B1455" s="15" t="s">
        <v>811</v>
      </c>
      <c r="C1455" s="19">
        <v>12</v>
      </c>
      <c r="D1455" s="20" t="s">
        <v>66</v>
      </c>
      <c r="E1455" s="25" t="s">
        <v>5242</v>
      </c>
      <c r="F1455" s="26">
        <v>80.709999999999994</v>
      </c>
      <c r="G1455" s="27">
        <v>6370000</v>
      </c>
      <c r="H1455" s="25">
        <v>0</v>
      </c>
      <c r="I1455" s="25">
        <v>0</v>
      </c>
      <c r="J1455" s="25">
        <v>0</v>
      </c>
      <c r="K1455" s="20">
        <v>-8.19</v>
      </c>
      <c r="L1455" s="20">
        <v>-19.350000000000001</v>
      </c>
      <c r="M1455" s="20">
        <v>-19.5</v>
      </c>
      <c r="N1455" s="20">
        <v>-27.48</v>
      </c>
      <c r="O1455" s="20">
        <v>-19.350000000000001</v>
      </c>
      <c r="P1455" s="20">
        <v>-0.04</v>
      </c>
      <c r="Q1455" s="20">
        <v>0</v>
      </c>
      <c r="R1455" s="20"/>
      <c r="S1455" s="20"/>
      <c r="T1455" s="20"/>
      <c r="U1455" s="21">
        <v>10.98</v>
      </c>
      <c r="V1455" s="21"/>
      <c r="W1455" s="21"/>
      <c r="X1455" s="21"/>
      <c r="Y1455" s="20"/>
      <c r="Z1455" s="20"/>
      <c r="AA1455" s="20"/>
      <c r="AB1455" s="22">
        <v>13500</v>
      </c>
      <c r="AC1455" s="22">
        <v>12670</v>
      </c>
      <c r="AD1455" s="22">
        <v>15500</v>
      </c>
      <c r="AE1455" s="22">
        <v>12670</v>
      </c>
      <c r="AF1455" s="23">
        <f t="shared" ref="AF1455:AF1486" si="35">(AC1455/AB1455-1)*100</f>
        <v>-6.148148148148147</v>
      </c>
    </row>
    <row r="1456" spans="1:32" x14ac:dyDescent="0.45">
      <c r="A1456" s="24" t="s">
        <v>3226</v>
      </c>
      <c r="B1456" t="s">
        <v>3227</v>
      </c>
      <c r="C1456" s="24">
        <v>12</v>
      </c>
      <c r="D1456" s="25" t="s">
        <v>88</v>
      </c>
      <c r="E1456" s="25" t="s">
        <v>5242</v>
      </c>
      <c r="F1456" s="25">
        <v>80.540000000000006</v>
      </c>
      <c r="G1456" s="27">
        <v>15400000</v>
      </c>
      <c r="H1456" s="25">
        <v>0</v>
      </c>
      <c r="I1456" s="25">
        <v>0</v>
      </c>
      <c r="J1456" s="25">
        <v>0</v>
      </c>
      <c r="K1456" s="25">
        <v>-5.77</v>
      </c>
      <c r="L1456" s="25">
        <v>-3.51</v>
      </c>
      <c r="M1456" s="25">
        <v>-7.43</v>
      </c>
      <c r="N1456" s="25">
        <v>-5.6</v>
      </c>
      <c r="O1456" s="25">
        <v>-18.41</v>
      </c>
      <c r="P1456" s="25">
        <v>0.01</v>
      </c>
      <c r="Q1456" s="25">
        <v>0.4</v>
      </c>
      <c r="R1456" s="25">
        <v>5.61</v>
      </c>
      <c r="S1456" s="25">
        <v>0.61</v>
      </c>
      <c r="T1456" s="25">
        <v>0.41</v>
      </c>
      <c r="U1456" s="25">
        <v>15.43</v>
      </c>
      <c r="V1456" s="25">
        <v>16.2</v>
      </c>
      <c r="W1456" s="25">
        <v>16.2</v>
      </c>
      <c r="X1456" s="25">
        <v>16.2</v>
      </c>
      <c r="Y1456" s="25">
        <v>1</v>
      </c>
      <c r="Z1456" s="25">
        <v>0</v>
      </c>
      <c r="AA1456" s="25"/>
      <c r="AB1456" s="27">
        <v>5510</v>
      </c>
      <c r="AC1456" s="27">
        <v>5230</v>
      </c>
      <c r="AD1456" s="27">
        <v>10350</v>
      </c>
      <c r="AE1456" s="27">
        <v>5230</v>
      </c>
      <c r="AF1456" s="23">
        <f t="shared" si="35"/>
        <v>-5.0816696914700588</v>
      </c>
    </row>
    <row r="1457" spans="1:32" x14ac:dyDescent="0.45">
      <c r="A1457" s="19" t="s">
        <v>673</v>
      </c>
      <c r="B1457" s="15" t="s">
        <v>674</v>
      </c>
      <c r="C1457" s="19">
        <v>12</v>
      </c>
      <c r="D1457" s="20" t="s">
        <v>69</v>
      </c>
      <c r="E1457" s="25" t="s">
        <v>5241</v>
      </c>
      <c r="F1457" s="26">
        <v>80.45</v>
      </c>
      <c r="G1457" s="27">
        <v>8126314</v>
      </c>
      <c r="H1457" s="25">
        <v>0</v>
      </c>
      <c r="I1457" s="25">
        <v>0</v>
      </c>
      <c r="J1457" s="25">
        <v>0</v>
      </c>
      <c r="K1457" s="20">
        <v>-16.95</v>
      </c>
      <c r="L1457" s="20">
        <v>-17.84</v>
      </c>
      <c r="M1457" s="20">
        <v>-12.31</v>
      </c>
      <c r="N1457" s="20">
        <v>-30.96</v>
      </c>
      <c r="O1457" s="20">
        <v>-30.23</v>
      </c>
      <c r="P1457" s="20">
        <v>-0.39</v>
      </c>
      <c r="Q1457" s="20">
        <v>-0.12</v>
      </c>
      <c r="R1457" s="20"/>
      <c r="S1457" s="20"/>
      <c r="T1457" s="20"/>
      <c r="U1457" s="20">
        <v>3.25</v>
      </c>
      <c r="V1457" s="20"/>
      <c r="W1457" s="20"/>
      <c r="X1457" s="20"/>
      <c r="Y1457" s="20"/>
      <c r="Z1457" s="20"/>
      <c r="AA1457" s="20"/>
      <c r="AB1457" s="22">
        <v>17780</v>
      </c>
      <c r="AC1457" s="22">
        <v>9900</v>
      </c>
      <c r="AD1457" s="22">
        <v>15600</v>
      </c>
      <c r="AE1457" s="22">
        <v>9900</v>
      </c>
      <c r="AF1457" s="23">
        <f t="shared" si="35"/>
        <v>-44.319460067491569</v>
      </c>
    </row>
    <row r="1458" spans="1:32" x14ac:dyDescent="0.45">
      <c r="A1458" s="24" t="s">
        <v>754</v>
      </c>
      <c r="B1458" t="s">
        <v>755</v>
      </c>
      <c r="C1458" s="24">
        <v>12</v>
      </c>
      <c r="D1458" s="25" t="s">
        <v>111</v>
      </c>
      <c r="E1458" s="25" t="s">
        <v>5241</v>
      </c>
      <c r="F1458" s="25">
        <v>80.08</v>
      </c>
      <c r="G1458" s="27">
        <v>28600117</v>
      </c>
      <c r="H1458" s="25">
        <v>0</v>
      </c>
      <c r="I1458" s="25">
        <v>0</v>
      </c>
      <c r="J1458" s="25">
        <v>0</v>
      </c>
      <c r="K1458" s="25">
        <v>-10.26</v>
      </c>
      <c r="L1458" s="25">
        <v>-18.13</v>
      </c>
      <c r="M1458" s="25">
        <v>-20.9</v>
      </c>
      <c r="N1458" s="25">
        <v>-24.43</v>
      </c>
      <c r="O1458" s="25">
        <v>-20</v>
      </c>
      <c r="P1458" s="25">
        <v>-0.02</v>
      </c>
      <c r="Q1458" s="25">
        <v>-0.57999999999999996</v>
      </c>
      <c r="R1458" s="25"/>
      <c r="S1458" s="25"/>
      <c r="T1458" s="25"/>
      <c r="U1458" s="25">
        <v>30.12</v>
      </c>
      <c r="V1458" s="25"/>
      <c r="W1458" s="25"/>
      <c r="X1458" s="25"/>
      <c r="Y1458" s="25"/>
      <c r="Z1458" s="25"/>
      <c r="AA1458" s="25"/>
      <c r="AB1458" s="27">
        <v>3070</v>
      </c>
      <c r="AC1458" s="27">
        <v>2800</v>
      </c>
      <c r="AD1458" s="27">
        <v>5990</v>
      </c>
      <c r="AE1458" s="27">
        <v>2800</v>
      </c>
      <c r="AF1458" s="23">
        <f t="shared" si="35"/>
        <v>-8.7947882736156391</v>
      </c>
    </row>
    <row r="1459" spans="1:32" x14ac:dyDescent="0.45">
      <c r="A1459" s="19" t="s">
        <v>4190</v>
      </c>
      <c r="B1459" s="15" t="s">
        <v>4191</v>
      </c>
      <c r="C1459" s="19">
        <v>12</v>
      </c>
      <c r="D1459" s="20" t="s">
        <v>66</v>
      </c>
      <c r="E1459" s="25" t="s">
        <v>5242</v>
      </c>
      <c r="F1459" s="25">
        <v>80.05</v>
      </c>
      <c r="G1459" s="27">
        <v>85253242</v>
      </c>
      <c r="H1459" s="25">
        <v>0</v>
      </c>
      <c r="I1459" s="25">
        <v>0</v>
      </c>
      <c r="J1459" s="25">
        <v>0</v>
      </c>
      <c r="K1459" s="20">
        <v>0</v>
      </c>
      <c r="L1459" s="20">
        <v>-12.81</v>
      </c>
      <c r="M1459" s="20">
        <v>-26.12</v>
      </c>
      <c r="N1459" s="20">
        <v>-32.93</v>
      </c>
      <c r="O1459" s="20">
        <v>29.7</v>
      </c>
      <c r="P1459" s="20">
        <v>0</v>
      </c>
      <c r="Q1459" s="20">
        <v>0.16</v>
      </c>
      <c r="R1459" s="20"/>
      <c r="S1459" s="20"/>
      <c r="T1459" s="20"/>
      <c r="U1459" s="20">
        <v>-2.9</v>
      </c>
      <c r="V1459" s="20"/>
      <c r="W1459" s="20"/>
      <c r="X1459" s="20"/>
      <c r="Y1459" s="20"/>
      <c r="Z1459" s="20"/>
      <c r="AA1459" s="20"/>
      <c r="AB1459" s="22">
        <v>818</v>
      </c>
      <c r="AC1459" s="22">
        <v>939</v>
      </c>
      <c r="AD1459" s="22">
        <v>3505</v>
      </c>
      <c r="AE1459" s="22">
        <v>939</v>
      </c>
      <c r="AF1459" s="23">
        <f t="shared" si="35"/>
        <v>14.792176039119799</v>
      </c>
    </row>
    <row r="1460" spans="1:32" x14ac:dyDescent="0.45">
      <c r="A1460" s="19" t="s">
        <v>136</v>
      </c>
      <c r="B1460" s="15" t="s">
        <v>137</v>
      </c>
      <c r="C1460" s="19">
        <v>12</v>
      </c>
      <c r="D1460" s="20" t="s">
        <v>138</v>
      </c>
      <c r="E1460" s="25" t="s">
        <v>5241</v>
      </c>
      <c r="F1460" s="26">
        <v>79.89</v>
      </c>
      <c r="G1460" s="27">
        <v>1154482</v>
      </c>
      <c r="H1460" s="25">
        <v>0</v>
      </c>
      <c r="I1460" s="25">
        <v>0</v>
      </c>
      <c r="J1460" s="25">
        <v>0</v>
      </c>
      <c r="K1460" s="20">
        <v>-4.95</v>
      </c>
      <c r="L1460" s="21">
        <v>-10.130000000000001</v>
      </c>
      <c r="M1460" s="20">
        <v>-14.14</v>
      </c>
      <c r="N1460" s="21">
        <v>-20.28</v>
      </c>
      <c r="O1460" s="21">
        <v>-10.71</v>
      </c>
      <c r="P1460" s="20">
        <v>7.0000000000000007E-2</v>
      </c>
      <c r="Q1460" s="20">
        <v>0.49</v>
      </c>
      <c r="R1460" s="20"/>
      <c r="S1460" s="20"/>
      <c r="T1460" s="20"/>
      <c r="U1460" s="20">
        <v>20.22</v>
      </c>
      <c r="V1460" s="20"/>
      <c r="W1460" s="20"/>
      <c r="X1460" s="20"/>
      <c r="Y1460" s="20"/>
      <c r="Z1460" s="20"/>
      <c r="AA1460" s="20"/>
      <c r="AB1460" s="22">
        <v>73300</v>
      </c>
      <c r="AC1460" s="22">
        <v>69200</v>
      </c>
      <c r="AD1460" s="22">
        <v>77100</v>
      </c>
      <c r="AE1460" s="22">
        <v>69200</v>
      </c>
      <c r="AF1460" s="23">
        <f t="shared" si="35"/>
        <v>-5.5934515688949471</v>
      </c>
    </row>
    <row r="1461" spans="1:32" x14ac:dyDescent="0.45">
      <c r="A1461" s="19" t="s">
        <v>3222</v>
      </c>
      <c r="B1461" s="15" t="s">
        <v>3223</v>
      </c>
      <c r="C1461" s="19">
        <v>12</v>
      </c>
      <c r="D1461" s="20" t="s">
        <v>127</v>
      </c>
      <c r="E1461" s="25" t="s">
        <v>5242</v>
      </c>
      <c r="F1461" s="25">
        <v>79.86</v>
      </c>
      <c r="G1461" s="27">
        <v>16248696</v>
      </c>
      <c r="H1461" s="25">
        <v>0</v>
      </c>
      <c r="I1461" s="25">
        <v>0</v>
      </c>
      <c r="J1461" s="25">
        <v>0</v>
      </c>
      <c r="K1461" s="20">
        <v>-26.31</v>
      </c>
      <c r="L1461" s="20">
        <v>-47.26</v>
      </c>
      <c r="M1461" s="20">
        <v>-47.32</v>
      </c>
      <c r="N1461" s="20">
        <v>-6.38</v>
      </c>
      <c r="O1461" s="20">
        <v>23.65</v>
      </c>
      <c r="P1461" s="20">
        <v>-0.21</v>
      </c>
      <c r="Q1461" s="20">
        <v>-0.19</v>
      </c>
      <c r="R1461" s="20"/>
      <c r="S1461" s="20"/>
      <c r="T1461" s="20"/>
      <c r="U1461" s="20">
        <v>-2.2999999999999998</v>
      </c>
      <c r="V1461" s="20"/>
      <c r="W1461" s="20"/>
      <c r="X1461" s="20"/>
      <c r="Y1461" s="20"/>
      <c r="Z1461" s="20"/>
      <c r="AA1461" s="20"/>
      <c r="AB1461" s="22">
        <v>7060</v>
      </c>
      <c r="AC1461" s="22">
        <v>4915</v>
      </c>
      <c r="AD1461" s="22"/>
      <c r="AE1461" s="22">
        <v>4915</v>
      </c>
      <c r="AF1461" s="23">
        <f t="shared" si="35"/>
        <v>-30.382436260623223</v>
      </c>
    </row>
    <row r="1462" spans="1:32" x14ac:dyDescent="0.45">
      <c r="A1462" s="19" t="s">
        <v>247</v>
      </c>
      <c r="B1462" s="15" t="s">
        <v>248</v>
      </c>
      <c r="C1462" s="19">
        <v>12</v>
      </c>
      <c r="D1462" s="20" t="s">
        <v>111</v>
      </c>
      <c r="E1462" s="25" t="s">
        <v>5241</v>
      </c>
      <c r="F1462" s="26">
        <v>79.7</v>
      </c>
      <c r="G1462" s="27">
        <v>229681824</v>
      </c>
      <c r="H1462" s="25">
        <v>0</v>
      </c>
      <c r="I1462" s="25">
        <v>0</v>
      </c>
      <c r="J1462" s="25">
        <v>0</v>
      </c>
      <c r="K1462" s="20">
        <v>0</v>
      </c>
      <c r="L1462" s="20">
        <v>0</v>
      </c>
      <c r="M1462" s="20">
        <v>0</v>
      </c>
      <c r="N1462" s="20">
        <v>0</v>
      </c>
      <c r="O1462" s="20">
        <v>0</v>
      </c>
      <c r="P1462" s="20">
        <v>0</v>
      </c>
      <c r="Q1462" s="20">
        <v>0</v>
      </c>
      <c r="R1462" s="20"/>
      <c r="S1462" s="20"/>
      <c r="T1462" s="20"/>
      <c r="U1462" s="20">
        <v>-26.61</v>
      </c>
      <c r="V1462" s="20"/>
      <c r="W1462" s="20"/>
      <c r="X1462" s="20"/>
      <c r="Y1462" s="20"/>
      <c r="Z1462" s="20"/>
      <c r="AA1462" s="20"/>
      <c r="AB1462" s="22">
        <v>347</v>
      </c>
      <c r="AC1462" s="22">
        <v>347</v>
      </c>
      <c r="AD1462" s="22">
        <v>2805</v>
      </c>
      <c r="AE1462" s="22">
        <v>347</v>
      </c>
      <c r="AF1462" s="23">
        <f t="shared" si="35"/>
        <v>0</v>
      </c>
    </row>
    <row r="1463" spans="1:32" x14ac:dyDescent="0.45">
      <c r="A1463" s="19" t="s">
        <v>2029</v>
      </c>
      <c r="B1463" s="15" t="s">
        <v>2030</v>
      </c>
      <c r="C1463" s="19">
        <v>12</v>
      </c>
      <c r="D1463" s="20" t="s">
        <v>341</v>
      </c>
      <c r="E1463" s="25" t="s">
        <v>5242</v>
      </c>
      <c r="F1463" s="25">
        <v>79.63</v>
      </c>
      <c r="G1463" s="27">
        <v>25000000</v>
      </c>
      <c r="H1463" s="25">
        <v>0</v>
      </c>
      <c r="I1463" s="25">
        <v>0</v>
      </c>
      <c r="J1463" s="25">
        <v>0</v>
      </c>
      <c r="K1463" s="20">
        <v>2.91</v>
      </c>
      <c r="L1463" s="20">
        <v>3.07</v>
      </c>
      <c r="M1463" s="20">
        <v>-11.4</v>
      </c>
      <c r="N1463" s="20">
        <v>-26.27</v>
      </c>
      <c r="O1463" s="20">
        <v>-13.92</v>
      </c>
      <c r="P1463" s="20">
        <v>-0.13</v>
      </c>
      <c r="Q1463" s="20">
        <v>-0.24</v>
      </c>
      <c r="R1463" s="20"/>
      <c r="S1463" s="20"/>
      <c r="T1463" s="20"/>
      <c r="U1463" s="21">
        <v>2.94</v>
      </c>
      <c r="V1463" s="21"/>
      <c r="W1463" s="21"/>
      <c r="X1463" s="21"/>
      <c r="Y1463" s="20"/>
      <c r="Z1463" s="20"/>
      <c r="AA1463" s="20"/>
      <c r="AB1463" s="22">
        <v>2885</v>
      </c>
      <c r="AC1463" s="22">
        <v>3185</v>
      </c>
      <c r="AD1463" s="22">
        <v>12768</v>
      </c>
      <c r="AE1463" s="22">
        <v>3185</v>
      </c>
      <c r="AF1463" s="23">
        <f t="shared" si="35"/>
        <v>10.398613518197575</v>
      </c>
    </row>
    <row r="1464" spans="1:32" x14ac:dyDescent="0.45">
      <c r="A1464" s="24" t="s">
        <v>4426</v>
      </c>
      <c r="B1464" t="s">
        <v>4427</v>
      </c>
      <c r="C1464" s="24">
        <v>12</v>
      </c>
      <c r="D1464" s="20" t="s">
        <v>188</v>
      </c>
      <c r="E1464" s="25" t="s">
        <v>5242</v>
      </c>
      <c r="F1464" s="25">
        <v>79.61</v>
      </c>
      <c r="G1464" s="27">
        <v>18217830</v>
      </c>
      <c r="H1464" s="25">
        <v>0</v>
      </c>
      <c r="I1464" s="25">
        <v>0</v>
      </c>
      <c r="J1464" s="25">
        <v>0</v>
      </c>
      <c r="K1464" s="25">
        <v>-18.16</v>
      </c>
      <c r="L1464" s="25">
        <v>-38.01</v>
      </c>
      <c r="M1464" s="25">
        <v>-16.440000000000001</v>
      </c>
      <c r="N1464" s="25">
        <v>-5.31</v>
      </c>
      <c r="O1464" s="25">
        <v>-16.28</v>
      </c>
      <c r="P1464" s="25">
        <v>-0.17</v>
      </c>
      <c r="Q1464" s="28">
        <v>-1.56</v>
      </c>
      <c r="R1464" s="25"/>
      <c r="S1464" s="25"/>
      <c r="T1464" s="25"/>
      <c r="U1464" s="25">
        <v>13.46</v>
      </c>
      <c r="V1464" s="25"/>
      <c r="W1464" s="25"/>
      <c r="X1464" s="25"/>
      <c r="Y1464" s="25"/>
      <c r="Z1464" s="25"/>
      <c r="AA1464" s="25"/>
      <c r="AB1464" s="27">
        <v>5840</v>
      </c>
      <c r="AC1464" s="27">
        <v>4370</v>
      </c>
      <c r="AD1464" s="27"/>
      <c r="AE1464" s="27">
        <v>4370</v>
      </c>
      <c r="AF1464" s="23">
        <f t="shared" si="35"/>
        <v>-25.171232876712324</v>
      </c>
    </row>
    <row r="1465" spans="1:32" x14ac:dyDescent="0.45">
      <c r="A1465" s="19" t="s">
        <v>3778</v>
      </c>
      <c r="B1465" s="15" t="s">
        <v>3779</v>
      </c>
      <c r="C1465" s="19">
        <v>12</v>
      </c>
      <c r="D1465" s="20" t="s">
        <v>145</v>
      </c>
      <c r="E1465" s="25" t="s">
        <v>5242</v>
      </c>
      <c r="F1465" s="25">
        <v>79.55</v>
      </c>
      <c r="G1465" s="27">
        <v>9894439</v>
      </c>
      <c r="H1465" s="25">
        <v>0</v>
      </c>
      <c r="I1465" s="25">
        <v>0</v>
      </c>
      <c r="J1465" s="25">
        <v>0</v>
      </c>
      <c r="K1465" s="20">
        <v>0</v>
      </c>
      <c r="L1465" s="20">
        <v>0</v>
      </c>
      <c r="M1465" s="20">
        <v>0</v>
      </c>
      <c r="N1465" s="20">
        <v>0</v>
      </c>
      <c r="O1465" s="20">
        <v>0</v>
      </c>
      <c r="P1465" s="20">
        <v>0</v>
      </c>
      <c r="Q1465" s="20">
        <v>0</v>
      </c>
      <c r="R1465" s="20"/>
      <c r="S1465" s="20"/>
      <c r="T1465" s="20"/>
      <c r="U1465" s="20">
        <v>-14.64</v>
      </c>
      <c r="V1465" s="20"/>
      <c r="W1465" s="20"/>
      <c r="X1465" s="20"/>
      <c r="Y1465" s="20"/>
      <c r="Z1465" s="20"/>
      <c r="AA1465" s="20"/>
      <c r="AB1465" s="22">
        <v>8040</v>
      </c>
      <c r="AC1465" s="22">
        <v>8040</v>
      </c>
      <c r="AD1465" s="22">
        <v>4985</v>
      </c>
      <c r="AE1465" s="22">
        <v>8040</v>
      </c>
      <c r="AF1465" s="23">
        <f t="shared" si="35"/>
        <v>0</v>
      </c>
    </row>
    <row r="1466" spans="1:32" x14ac:dyDescent="0.45">
      <c r="A1466" s="19" t="s">
        <v>4272</v>
      </c>
      <c r="B1466" s="15" t="s">
        <v>4273</v>
      </c>
      <c r="C1466" s="19">
        <v>12</v>
      </c>
      <c r="D1466" s="20" t="s">
        <v>66</v>
      </c>
      <c r="E1466" s="25" t="s">
        <v>5242</v>
      </c>
      <c r="F1466" s="25">
        <v>79.430000000000007</v>
      </c>
      <c r="G1466" s="27">
        <v>30907150</v>
      </c>
      <c r="H1466" s="25">
        <v>0</v>
      </c>
      <c r="I1466" s="25">
        <v>0</v>
      </c>
      <c r="J1466" s="25">
        <v>0</v>
      </c>
      <c r="K1466" s="20">
        <v>-13.18</v>
      </c>
      <c r="L1466" s="20">
        <v>-15.46</v>
      </c>
      <c r="M1466" s="20">
        <v>-19.440000000000001</v>
      </c>
      <c r="N1466" s="20">
        <v>-33.68</v>
      </c>
      <c r="O1466" s="20">
        <v>-16.29</v>
      </c>
      <c r="P1466" s="20">
        <v>0.05</v>
      </c>
      <c r="Q1466" s="20">
        <v>0.14000000000000001</v>
      </c>
      <c r="R1466" s="20"/>
      <c r="S1466" s="20"/>
      <c r="T1466" s="20"/>
      <c r="U1466" s="20">
        <v>0.73</v>
      </c>
      <c r="V1466" s="20"/>
      <c r="W1466" s="20"/>
      <c r="X1466" s="20"/>
      <c r="Y1466" s="20"/>
      <c r="Z1466" s="20"/>
      <c r="AA1466" s="20"/>
      <c r="AB1466" s="22">
        <v>2810</v>
      </c>
      <c r="AC1466" s="22">
        <v>2570</v>
      </c>
      <c r="AD1466" s="22">
        <v>5160</v>
      </c>
      <c r="AE1466" s="22">
        <v>2570</v>
      </c>
      <c r="AF1466" s="23">
        <f t="shared" si="35"/>
        <v>-8.5409252669039084</v>
      </c>
    </row>
    <row r="1467" spans="1:32" x14ac:dyDescent="0.45">
      <c r="A1467" s="19" t="s">
        <v>189</v>
      </c>
      <c r="B1467" s="15" t="s">
        <v>190</v>
      </c>
      <c r="C1467" s="19">
        <v>12</v>
      </c>
      <c r="D1467" s="20" t="s">
        <v>91</v>
      </c>
      <c r="E1467" s="25" t="s">
        <v>5241</v>
      </c>
      <c r="F1467" s="27">
        <v>79.38</v>
      </c>
      <c r="G1467" s="27">
        <v>35596662</v>
      </c>
      <c r="H1467" s="25">
        <v>0</v>
      </c>
      <c r="I1467" s="25">
        <v>0</v>
      </c>
      <c r="J1467" s="25">
        <v>0</v>
      </c>
      <c r="K1467" s="20">
        <v>-2.62</v>
      </c>
      <c r="L1467" s="20">
        <v>-33.83</v>
      </c>
      <c r="M1467" s="20">
        <v>-26.28</v>
      </c>
      <c r="N1467" s="20">
        <v>-37.799999999999997</v>
      </c>
      <c r="O1467" s="20">
        <v>-28.06</v>
      </c>
      <c r="P1467" s="20">
        <v>0.03</v>
      </c>
      <c r="Q1467" s="20">
        <v>-0.04</v>
      </c>
      <c r="R1467" s="20"/>
      <c r="S1467" s="20"/>
      <c r="T1467" s="20"/>
      <c r="U1467" s="21">
        <v>-5.28</v>
      </c>
      <c r="V1467" s="21"/>
      <c r="W1467" s="21"/>
      <c r="X1467" s="21"/>
      <c r="Y1467" s="20"/>
      <c r="Z1467" s="20"/>
      <c r="AA1467" s="20"/>
      <c r="AB1467" s="22">
        <v>2390</v>
      </c>
      <c r="AC1467" s="22">
        <v>2230</v>
      </c>
      <c r="AD1467" s="22">
        <v>11050</v>
      </c>
      <c r="AE1467" s="22">
        <v>2230</v>
      </c>
      <c r="AF1467" s="23">
        <f t="shared" si="35"/>
        <v>-6.6945606694560622</v>
      </c>
    </row>
    <row r="1468" spans="1:32" x14ac:dyDescent="0.45">
      <c r="A1468" s="30" t="s">
        <v>4434</v>
      </c>
      <c r="B1468" s="15" t="s">
        <v>4435</v>
      </c>
      <c r="C1468" s="19">
        <v>12</v>
      </c>
      <c r="D1468" s="20" t="s">
        <v>69</v>
      </c>
      <c r="E1468" s="25" t="s">
        <v>5242</v>
      </c>
      <c r="F1468" s="25">
        <v>79.260000000000005</v>
      </c>
      <c r="G1468" s="27">
        <v>9749691</v>
      </c>
      <c r="H1468" s="25">
        <v>0</v>
      </c>
      <c r="I1468" s="25">
        <v>0</v>
      </c>
      <c r="J1468" s="25">
        <v>0</v>
      </c>
      <c r="K1468" s="20">
        <v>-23.45</v>
      </c>
      <c r="L1468" s="20">
        <v>-38.6</v>
      </c>
      <c r="M1468" s="20">
        <v>-47.31</v>
      </c>
      <c r="N1468" s="20"/>
      <c r="O1468" s="20">
        <v>-56.1</v>
      </c>
      <c r="P1468" s="20">
        <v>-7.0000000000000007E-2</v>
      </c>
      <c r="Q1468" s="20">
        <v>-0.84</v>
      </c>
      <c r="R1468" s="20">
        <v>-121.88</v>
      </c>
      <c r="S1468" s="20"/>
      <c r="T1468" s="20">
        <v>50.94</v>
      </c>
      <c r="U1468" s="20">
        <v>-13.52</v>
      </c>
      <c r="V1468" s="20">
        <v>-3.9</v>
      </c>
      <c r="W1468" s="20">
        <v>-3.9</v>
      </c>
      <c r="X1468" s="20">
        <v>-3.9</v>
      </c>
      <c r="Y1468" s="20"/>
      <c r="Z1468" s="20">
        <v>0</v>
      </c>
      <c r="AA1468" s="20"/>
      <c r="AB1468" s="22">
        <v>13790</v>
      </c>
      <c r="AC1468" s="22">
        <v>8130</v>
      </c>
      <c r="AD1468" s="22"/>
      <c r="AE1468" s="22">
        <v>8130</v>
      </c>
      <c r="AF1468" s="23">
        <f t="shared" si="35"/>
        <v>-41.044234952864386</v>
      </c>
    </row>
    <row r="1469" spans="1:32" x14ac:dyDescent="0.45">
      <c r="A1469" s="19" t="s">
        <v>696</v>
      </c>
      <c r="B1469" s="15" t="s">
        <v>697</v>
      </c>
      <c r="C1469" s="19">
        <v>12</v>
      </c>
      <c r="D1469" s="20" t="s">
        <v>111</v>
      </c>
      <c r="E1469" s="25" t="s">
        <v>5241</v>
      </c>
      <c r="F1469" s="25">
        <v>79.239999999999995</v>
      </c>
      <c r="G1469" s="27">
        <v>77456610</v>
      </c>
      <c r="H1469" s="25">
        <v>0</v>
      </c>
      <c r="I1469" s="25">
        <v>0</v>
      </c>
      <c r="J1469" s="25">
        <v>0</v>
      </c>
      <c r="K1469" s="20">
        <v>-14.03</v>
      </c>
      <c r="L1469" s="20">
        <v>-23.54</v>
      </c>
      <c r="M1469" s="20">
        <v>-31.02</v>
      </c>
      <c r="N1469" s="20">
        <v>-59.49</v>
      </c>
      <c r="O1469" s="20">
        <v>-38.22</v>
      </c>
      <c r="P1469" s="20">
        <v>-0.14000000000000001</v>
      </c>
      <c r="Q1469" s="20">
        <v>0.51</v>
      </c>
      <c r="R1469" s="20"/>
      <c r="S1469" s="20"/>
      <c r="T1469" s="20"/>
      <c r="U1469" s="20">
        <v>0.68</v>
      </c>
      <c r="V1469" s="20"/>
      <c r="W1469" s="20"/>
      <c r="X1469" s="20"/>
      <c r="Y1469" s="20"/>
      <c r="Z1469" s="20"/>
      <c r="AA1469" s="20"/>
      <c r="AB1469" s="22">
        <v>1120</v>
      </c>
      <c r="AC1469" s="22">
        <v>1023</v>
      </c>
      <c r="AD1469" s="22">
        <v>2210</v>
      </c>
      <c r="AE1469" s="22">
        <v>1023</v>
      </c>
      <c r="AF1469" s="23">
        <f t="shared" si="35"/>
        <v>-8.6607142857142883</v>
      </c>
    </row>
    <row r="1470" spans="1:32" x14ac:dyDescent="0.45">
      <c r="A1470" s="19" t="s">
        <v>313</v>
      </c>
      <c r="B1470" s="15" t="s">
        <v>314</v>
      </c>
      <c r="C1470" s="19">
        <v>12</v>
      </c>
      <c r="D1470" s="20" t="s">
        <v>91</v>
      </c>
      <c r="E1470" s="25" t="s">
        <v>5241</v>
      </c>
      <c r="F1470" s="26">
        <v>79.23</v>
      </c>
      <c r="G1470" s="27">
        <v>33499941</v>
      </c>
      <c r="H1470" s="25">
        <v>0</v>
      </c>
      <c r="I1470" s="25">
        <v>0</v>
      </c>
      <c r="J1470" s="25">
        <v>0</v>
      </c>
      <c r="K1470" s="20">
        <v>-7.44</v>
      </c>
      <c r="L1470" s="20">
        <v>-9.9</v>
      </c>
      <c r="M1470" s="20">
        <v>-21.17</v>
      </c>
      <c r="N1470" s="20">
        <v>-19.829999999999998</v>
      </c>
      <c r="O1470" s="20">
        <v>-24.2</v>
      </c>
      <c r="P1470" s="20">
        <v>-0.05</v>
      </c>
      <c r="Q1470" s="20">
        <v>-0.39</v>
      </c>
      <c r="R1470" s="20"/>
      <c r="S1470" s="20"/>
      <c r="T1470" s="20"/>
      <c r="U1470" s="20">
        <v>-6.56</v>
      </c>
      <c r="V1470" s="20"/>
      <c r="W1470" s="20"/>
      <c r="X1470" s="20"/>
      <c r="Y1470" s="20"/>
      <c r="Z1470" s="20"/>
      <c r="AA1470" s="20"/>
      <c r="AB1470" s="22">
        <v>2560</v>
      </c>
      <c r="AC1470" s="22">
        <v>2365</v>
      </c>
      <c r="AD1470" s="22">
        <v>2625</v>
      </c>
      <c r="AE1470" s="22">
        <v>2365</v>
      </c>
      <c r="AF1470" s="23">
        <f t="shared" si="35"/>
        <v>-7.6171875</v>
      </c>
    </row>
    <row r="1471" spans="1:32" x14ac:dyDescent="0.45">
      <c r="A1471" s="24" t="s">
        <v>4600</v>
      </c>
      <c r="B1471" t="s">
        <v>4601</v>
      </c>
      <c r="C1471" s="24">
        <v>12</v>
      </c>
      <c r="D1471" s="25" t="s">
        <v>677</v>
      </c>
      <c r="E1471" s="25" t="s">
        <v>5241</v>
      </c>
      <c r="F1471" s="25">
        <v>79.17</v>
      </c>
      <c r="G1471" s="27">
        <v>45497333</v>
      </c>
      <c r="H1471" s="25">
        <v>0</v>
      </c>
      <c r="I1471" s="25">
        <v>0</v>
      </c>
      <c r="J1471" s="25">
        <v>0</v>
      </c>
      <c r="K1471" s="25">
        <v>-14.29</v>
      </c>
      <c r="L1471" s="25">
        <v>-30.26</v>
      </c>
      <c r="M1471" s="25">
        <v>-39.69</v>
      </c>
      <c r="N1471" s="25">
        <v>-46.54</v>
      </c>
      <c r="O1471" s="25">
        <v>-36.5</v>
      </c>
      <c r="P1471" s="25">
        <v>0</v>
      </c>
      <c r="Q1471" s="25">
        <v>-7.0000000000000007E-2</v>
      </c>
      <c r="R1471" s="25"/>
      <c r="S1471" s="25"/>
      <c r="T1471" s="25"/>
      <c r="U1471" s="25">
        <v>-34.56</v>
      </c>
      <c r="V1471" s="25"/>
      <c r="W1471" s="25"/>
      <c r="X1471" s="25"/>
      <c r="Y1471" s="25"/>
      <c r="Z1471" s="25"/>
      <c r="AA1471" s="25"/>
      <c r="AB1471" s="27">
        <v>2055</v>
      </c>
      <c r="AC1471" s="27">
        <v>1740</v>
      </c>
      <c r="AD1471" s="27">
        <v>25850</v>
      </c>
      <c r="AE1471" s="27">
        <v>1740</v>
      </c>
      <c r="AF1471" s="23">
        <f t="shared" si="35"/>
        <v>-15.328467153284675</v>
      </c>
    </row>
    <row r="1472" spans="1:32" x14ac:dyDescent="0.45">
      <c r="A1472" s="19" t="s">
        <v>3244</v>
      </c>
      <c r="B1472" s="15" t="s">
        <v>3245</v>
      </c>
      <c r="C1472" s="19">
        <v>12</v>
      </c>
      <c r="D1472" s="20" t="s">
        <v>160</v>
      </c>
      <c r="E1472" s="25" t="s">
        <v>5242</v>
      </c>
      <c r="F1472" s="25">
        <v>79.150000000000006</v>
      </c>
      <c r="G1472" s="27">
        <v>53267083</v>
      </c>
      <c r="H1472" s="25">
        <v>0</v>
      </c>
      <c r="I1472" s="25">
        <v>0</v>
      </c>
      <c r="J1472" s="25">
        <v>0</v>
      </c>
      <c r="K1472" s="20">
        <v>-12.23</v>
      </c>
      <c r="L1472" s="20">
        <v>-30.56</v>
      </c>
      <c r="M1472" s="20">
        <v>-32.450000000000003</v>
      </c>
      <c r="N1472" s="20">
        <v>-54.42</v>
      </c>
      <c r="O1472" s="20">
        <v>-38.85</v>
      </c>
      <c r="P1472" s="20">
        <v>0.04</v>
      </c>
      <c r="Q1472" s="20">
        <v>-0.19</v>
      </c>
      <c r="R1472" s="20"/>
      <c r="S1472" s="20"/>
      <c r="T1472" s="20"/>
      <c r="U1472" s="20">
        <v>2.39</v>
      </c>
      <c r="V1472" s="20"/>
      <c r="W1472" s="20"/>
      <c r="X1472" s="20"/>
      <c r="Y1472" s="20"/>
      <c r="Z1472" s="20"/>
      <c r="AA1472" s="20"/>
      <c r="AB1472" s="22">
        <v>1841</v>
      </c>
      <c r="AC1472" s="22">
        <v>1486</v>
      </c>
      <c r="AD1472" s="22">
        <v>8340</v>
      </c>
      <c r="AE1472" s="22">
        <v>1486</v>
      </c>
      <c r="AF1472" s="23">
        <f t="shared" si="35"/>
        <v>-19.282998370450844</v>
      </c>
    </row>
    <row r="1473" spans="1:32" x14ac:dyDescent="0.45">
      <c r="A1473" s="19" t="s">
        <v>4196</v>
      </c>
      <c r="B1473" s="15" t="s">
        <v>4197</v>
      </c>
      <c r="C1473" s="19">
        <v>12</v>
      </c>
      <c r="D1473" s="20" t="s">
        <v>78</v>
      </c>
      <c r="E1473" s="25" t="s">
        <v>5242</v>
      </c>
      <c r="F1473" s="25">
        <v>79.08</v>
      </c>
      <c r="G1473" s="27">
        <v>35459751</v>
      </c>
      <c r="H1473" s="25">
        <v>0</v>
      </c>
      <c r="I1473" s="25">
        <v>0</v>
      </c>
      <c r="J1473" s="25">
        <v>0</v>
      </c>
      <c r="K1473" s="20">
        <v>-31.17</v>
      </c>
      <c r="L1473" s="20">
        <v>-31.6</v>
      </c>
      <c r="M1473" s="20">
        <v>-31.8</v>
      </c>
      <c r="N1473" s="20">
        <v>-6.11</v>
      </c>
      <c r="O1473" s="20">
        <v>11.84</v>
      </c>
      <c r="P1473" s="20">
        <v>0.02</v>
      </c>
      <c r="Q1473" s="20">
        <v>-0.31</v>
      </c>
      <c r="R1473" s="20"/>
      <c r="S1473" s="20"/>
      <c r="T1473" s="20"/>
      <c r="U1473" s="20">
        <v>-8.15</v>
      </c>
      <c r="V1473" s="20"/>
      <c r="W1473" s="20"/>
      <c r="X1473" s="20"/>
      <c r="Y1473" s="20"/>
      <c r="Z1473" s="20"/>
      <c r="AA1473" s="20"/>
      <c r="AB1473" s="22">
        <v>2800</v>
      </c>
      <c r="AC1473" s="22">
        <v>2230</v>
      </c>
      <c r="AD1473" s="22">
        <v>13659</v>
      </c>
      <c r="AE1473" s="22">
        <v>2230</v>
      </c>
      <c r="AF1473" s="23">
        <f t="shared" si="35"/>
        <v>-20.357142857142861</v>
      </c>
    </row>
    <row r="1474" spans="1:32" x14ac:dyDescent="0.45">
      <c r="A1474" s="19" t="s">
        <v>1591</v>
      </c>
      <c r="B1474" s="15" t="s">
        <v>1592</v>
      </c>
      <c r="C1474" s="19">
        <v>12</v>
      </c>
      <c r="D1474" s="20" t="s">
        <v>66</v>
      </c>
      <c r="E1474" s="25" t="s">
        <v>5242</v>
      </c>
      <c r="F1474" s="25">
        <v>78.84</v>
      </c>
      <c r="G1474" s="27">
        <v>14309416</v>
      </c>
      <c r="H1474" s="25">
        <v>0</v>
      </c>
      <c r="I1474" s="25">
        <v>0</v>
      </c>
      <c r="J1474" s="25">
        <v>0</v>
      </c>
      <c r="K1474" s="20">
        <v>-17.52</v>
      </c>
      <c r="L1474" s="20">
        <v>-28.9</v>
      </c>
      <c r="M1474" s="20">
        <v>-42.12</v>
      </c>
      <c r="N1474" s="20">
        <v>-73.760000000000005</v>
      </c>
      <c r="O1474" s="20">
        <v>-53.46</v>
      </c>
      <c r="P1474" s="20">
        <v>-0.08</v>
      </c>
      <c r="Q1474" s="20">
        <v>-0.46</v>
      </c>
      <c r="R1474" s="20"/>
      <c r="S1474" s="20"/>
      <c r="T1474" s="20"/>
      <c r="U1474" s="21">
        <v>2.4300000000000002</v>
      </c>
      <c r="V1474" s="21"/>
      <c r="W1474" s="21"/>
      <c r="X1474" s="21"/>
      <c r="Y1474" s="20"/>
      <c r="Z1474" s="20"/>
      <c r="AA1474" s="20"/>
      <c r="AB1474" s="22">
        <v>6730</v>
      </c>
      <c r="AC1474" s="22">
        <v>5510</v>
      </c>
      <c r="AD1474" s="22"/>
      <c r="AE1474" s="22">
        <v>5510</v>
      </c>
      <c r="AF1474" s="23">
        <f t="shared" si="35"/>
        <v>-18.127786032689453</v>
      </c>
    </row>
    <row r="1475" spans="1:32" x14ac:dyDescent="0.45">
      <c r="A1475" s="19" t="s">
        <v>921</v>
      </c>
      <c r="B1475" s="15" t="s">
        <v>922</v>
      </c>
      <c r="C1475" s="19">
        <v>12</v>
      </c>
      <c r="D1475" s="20" t="s">
        <v>111</v>
      </c>
      <c r="E1475" s="25" t="s">
        <v>5242</v>
      </c>
      <c r="F1475" s="26">
        <v>78.7</v>
      </c>
      <c r="G1475" s="27">
        <v>100894865</v>
      </c>
      <c r="H1475" s="25">
        <v>0</v>
      </c>
      <c r="I1475" s="25">
        <v>0</v>
      </c>
      <c r="J1475" s="25">
        <v>0</v>
      </c>
      <c r="K1475" s="20">
        <v>-10.65</v>
      </c>
      <c r="L1475" s="20">
        <v>-19.75</v>
      </c>
      <c r="M1475" s="20">
        <v>-25.22</v>
      </c>
      <c r="N1475" s="20">
        <v>-12.26</v>
      </c>
      <c r="O1475" s="20">
        <v>-13.53</v>
      </c>
      <c r="P1475" s="20">
        <v>-0.09</v>
      </c>
      <c r="Q1475" s="20">
        <v>-0.28000000000000003</v>
      </c>
      <c r="R1475" s="20"/>
      <c r="S1475" s="20"/>
      <c r="T1475" s="20"/>
      <c r="U1475" s="20">
        <v>62.55</v>
      </c>
      <c r="V1475" s="20"/>
      <c r="W1475" s="20"/>
      <c r="X1475" s="20"/>
      <c r="Y1475" s="20"/>
      <c r="Z1475" s="20"/>
      <c r="AA1475" s="20"/>
      <c r="AB1475" s="22">
        <v>876</v>
      </c>
      <c r="AC1475" s="22">
        <v>780</v>
      </c>
      <c r="AD1475" s="22">
        <v>1875</v>
      </c>
      <c r="AE1475" s="22">
        <v>780</v>
      </c>
      <c r="AF1475" s="23">
        <f t="shared" si="35"/>
        <v>-10.95890410958904</v>
      </c>
    </row>
    <row r="1476" spans="1:32" x14ac:dyDescent="0.45">
      <c r="A1476" s="19" t="s">
        <v>2597</v>
      </c>
      <c r="B1476" s="15" t="s">
        <v>2598</v>
      </c>
      <c r="C1476" s="19">
        <v>12</v>
      </c>
      <c r="D1476" s="20" t="s">
        <v>66</v>
      </c>
      <c r="E1476" s="25" t="s">
        <v>5242</v>
      </c>
      <c r="F1476" s="25">
        <v>78.430000000000007</v>
      </c>
      <c r="G1476" s="27">
        <v>76894182</v>
      </c>
      <c r="H1476" s="25">
        <v>0</v>
      </c>
      <c r="I1476" s="25">
        <v>0</v>
      </c>
      <c r="J1476" s="25">
        <v>0</v>
      </c>
      <c r="K1476" s="20">
        <v>5.15</v>
      </c>
      <c r="L1476" s="20">
        <v>-5.56</v>
      </c>
      <c r="M1476" s="20">
        <v>-32.67</v>
      </c>
      <c r="N1476" s="20">
        <v>-46.71</v>
      </c>
      <c r="O1476" s="20">
        <v>-31.41</v>
      </c>
      <c r="P1476" s="20">
        <v>-0.15</v>
      </c>
      <c r="Q1476" s="20">
        <v>-0.28999999999999998</v>
      </c>
      <c r="R1476" s="20"/>
      <c r="S1476" s="20"/>
      <c r="T1476" s="20"/>
      <c r="U1476" s="20">
        <v>-23.76</v>
      </c>
      <c r="V1476" s="20"/>
      <c r="W1476" s="20"/>
      <c r="X1476" s="20"/>
      <c r="Y1476" s="20"/>
      <c r="Z1476" s="20"/>
      <c r="AA1476" s="20"/>
      <c r="AB1476" s="22">
        <v>899</v>
      </c>
      <c r="AC1476" s="22">
        <v>1020</v>
      </c>
      <c r="AD1476" s="22">
        <v>8290</v>
      </c>
      <c r="AE1476" s="22">
        <v>1020</v>
      </c>
      <c r="AF1476" s="23">
        <f t="shared" si="35"/>
        <v>13.45939933259177</v>
      </c>
    </row>
    <row r="1477" spans="1:32" x14ac:dyDescent="0.45">
      <c r="A1477" s="24" t="s">
        <v>3246</v>
      </c>
      <c r="B1477" t="s">
        <v>3247</v>
      </c>
      <c r="C1477" s="24">
        <v>12</v>
      </c>
      <c r="D1477" s="25" t="s">
        <v>148</v>
      </c>
      <c r="E1477" s="25" t="s">
        <v>5242</v>
      </c>
      <c r="F1477" s="25">
        <v>78.36</v>
      </c>
      <c r="G1477" s="27">
        <v>59591882</v>
      </c>
      <c r="H1477" s="25">
        <v>0</v>
      </c>
      <c r="I1477" s="25">
        <v>0</v>
      </c>
      <c r="J1477" s="25">
        <v>0</v>
      </c>
      <c r="K1477" s="25">
        <v>-11.03</v>
      </c>
      <c r="L1477" s="25">
        <v>-15.54</v>
      </c>
      <c r="M1477" s="25">
        <v>-3.31</v>
      </c>
      <c r="N1477" s="25">
        <v>2.1</v>
      </c>
      <c r="O1477" s="25">
        <v>-5.46</v>
      </c>
      <c r="P1477" s="25">
        <v>-0.35</v>
      </c>
      <c r="Q1477" s="25">
        <v>-1.7</v>
      </c>
      <c r="R1477" s="25"/>
      <c r="S1477" s="25"/>
      <c r="T1477" s="25"/>
      <c r="U1477" s="25">
        <v>-3.18</v>
      </c>
      <c r="V1477" s="25"/>
      <c r="W1477" s="25"/>
      <c r="X1477" s="25"/>
      <c r="Y1477" s="25"/>
      <c r="Z1477" s="25"/>
      <c r="AA1477" s="25"/>
      <c r="AB1477" s="27">
        <v>1521</v>
      </c>
      <c r="AC1477" s="27">
        <v>1315</v>
      </c>
      <c r="AD1477" s="27">
        <v>4794</v>
      </c>
      <c r="AE1477" s="27">
        <v>1315</v>
      </c>
      <c r="AF1477" s="23">
        <f t="shared" si="35"/>
        <v>-13.543721236028928</v>
      </c>
    </row>
    <row r="1478" spans="1:32" x14ac:dyDescent="0.45">
      <c r="A1478" s="19" t="s">
        <v>1811</v>
      </c>
      <c r="B1478" s="15" t="s">
        <v>1812</v>
      </c>
      <c r="C1478" s="19">
        <v>12</v>
      </c>
      <c r="D1478" s="20" t="s">
        <v>874</v>
      </c>
      <c r="E1478" s="25" t="s">
        <v>5242</v>
      </c>
      <c r="F1478" s="26">
        <v>78.34</v>
      </c>
      <c r="G1478" s="27">
        <v>58115438</v>
      </c>
      <c r="H1478" s="25">
        <v>0</v>
      </c>
      <c r="I1478" s="25">
        <v>0</v>
      </c>
      <c r="J1478" s="25">
        <v>0</v>
      </c>
      <c r="K1478" s="20">
        <v>-10.85</v>
      </c>
      <c r="L1478" s="20">
        <v>-16.89</v>
      </c>
      <c r="M1478" s="20">
        <v>-20.09</v>
      </c>
      <c r="N1478" s="20">
        <v>-39.42</v>
      </c>
      <c r="O1478" s="20">
        <v>-28.07</v>
      </c>
      <c r="P1478" s="20">
        <v>0.01</v>
      </c>
      <c r="Q1478" s="20">
        <v>0.12</v>
      </c>
      <c r="R1478" s="20">
        <v>7.12</v>
      </c>
      <c r="S1478" s="20">
        <v>0.5</v>
      </c>
      <c r="T1478" s="20">
        <v>1.07</v>
      </c>
      <c r="U1478" s="20">
        <v>16.170000000000002</v>
      </c>
      <c r="V1478" s="20">
        <v>20.100000000000001</v>
      </c>
      <c r="W1478" s="20">
        <v>20.100000000000001</v>
      </c>
      <c r="X1478" s="20">
        <v>20.100000000000001</v>
      </c>
      <c r="Y1478" s="20">
        <v>1</v>
      </c>
      <c r="Z1478" s="20">
        <v>0</v>
      </c>
      <c r="AA1478" s="20"/>
      <c r="AB1478" s="22">
        <v>1486</v>
      </c>
      <c r="AC1478" s="22">
        <v>1348</v>
      </c>
      <c r="AD1478" s="22">
        <v>6450</v>
      </c>
      <c r="AE1478" s="22">
        <v>1348</v>
      </c>
      <c r="AF1478" s="23">
        <f t="shared" si="35"/>
        <v>-9.2866756393001353</v>
      </c>
    </row>
    <row r="1479" spans="1:32" x14ac:dyDescent="0.45">
      <c r="A1479" s="19" t="s">
        <v>724</v>
      </c>
      <c r="B1479" s="15" t="s">
        <v>725</v>
      </c>
      <c r="C1479" s="19">
        <v>12</v>
      </c>
      <c r="D1479" s="20" t="s">
        <v>75</v>
      </c>
      <c r="E1479" s="25" t="s">
        <v>5241</v>
      </c>
      <c r="F1479" s="25">
        <v>78.3</v>
      </c>
      <c r="G1479" s="27">
        <v>13617577</v>
      </c>
      <c r="H1479" s="25">
        <v>0</v>
      </c>
      <c r="I1479" s="25">
        <v>0</v>
      </c>
      <c r="J1479" s="25">
        <v>0</v>
      </c>
      <c r="K1479" s="20">
        <v>-1.37</v>
      </c>
      <c r="L1479" s="20">
        <v>-4.17</v>
      </c>
      <c r="M1479" s="20">
        <v>-1.37</v>
      </c>
      <c r="N1479" s="20">
        <v>-7.7</v>
      </c>
      <c r="O1479" s="20">
        <v>-4.17</v>
      </c>
      <c r="P1479" s="20">
        <v>0.05</v>
      </c>
      <c r="Q1479" s="20">
        <v>0.05</v>
      </c>
      <c r="R1479" s="20"/>
      <c r="S1479" s="20"/>
      <c r="T1479" s="20"/>
      <c r="U1479" s="20">
        <v>12.65</v>
      </c>
      <c r="V1479" s="20"/>
      <c r="W1479" s="20"/>
      <c r="X1479" s="20"/>
      <c r="Y1479" s="20"/>
      <c r="Z1479" s="20"/>
      <c r="AA1479" s="20"/>
      <c r="AB1479" s="22">
        <v>5940</v>
      </c>
      <c r="AC1479" s="22">
        <v>5750</v>
      </c>
      <c r="AD1479" s="22">
        <v>8230</v>
      </c>
      <c r="AE1479" s="22">
        <v>5750</v>
      </c>
      <c r="AF1479" s="23">
        <f t="shared" si="35"/>
        <v>-3.1986531986532007</v>
      </c>
    </row>
    <row r="1480" spans="1:32" x14ac:dyDescent="0.45">
      <c r="A1480" s="19" t="s">
        <v>1855</v>
      </c>
      <c r="B1480" s="15" t="s">
        <v>1856</v>
      </c>
      <c r="C1480" s="19">
        <v>12</v>
      </c>
      <c r="D1480" s="20" t="s">
        <v>148</v>
      </c>
      <c r="E1480" s="25" t="s">
        <v>5242</v>
      </c>
      <c r="F1480" s="26">
        <v>78.02</v>
      </c>
      <c r="G1480" s="27">
        <v>26314876</v>
      </c>
      <c r="H1480" s="25">
        <v>0</v>
      </c>
      <c r="I1480" s="25">
        <v>0</v>
      </c>
      <c r="J1480" s="25">
        <v>0</v>
      </c>
      <c r="K1480" s="20">
        <v>-24.65</v>
      </c>
      <c r="L1480" s="20">
        <v>-37.71</v>
      </c>
      <c r="M1480" s="20">
        <v>-42.2</v>
      </c>
      <c r="N1480" s="20">
        <v>-16.600000000000001</v>
      </c>
      <c r="O1480" s="20">
        <v>-48.88</v>
      </c>
      <c r="P1480" s="20">
        <v>-0.19</v>
      </c>
      <c r="Q1480" s="29">
        <v>-1.35</v>
      </c>
      <c r="R1480" s="20"/>
      <c r="S1480" s="20"/>
      <c r="T1480" s="20"/>
      <c r="U1480" s="21">
        <v>-2.2400000000000002</v>
      </c>
      <c r="V1480" s="21"/>
      <c r="W1480" s="21"/>
      <c r="X1480" s="21"/>
      <c r="Y1480" s="20"/>
      <c r="Z1480" s="20"/>
      <c r="AA1480" s="20"/>
      <c r="AB1480" s="22">
        <v>4085</v>
      </c>
      <c r="AC1480" s="22">
        <v>2965</v>
      </c>
      <c r="AD1480" s="22">
        <v>10300</v>
      </c>
      <c r="AE1480" s="22">
        <v>2965</v>
      </c>
      <c r="AF1480" s="23">
        <f t="shared" si="35"/>
        <v>-27.417380660954716</v>
      </c>
    </row>
    <row r="1481" spans="1:32" x14ac:dyDescent="0.45">
      <c r="A1481" s="19" t="s">
        <v>1901</v>
      </c>
      <c r="B1481" s="15" t="s">
        <v>1902</v>
      </c>
      <c r="C1481" s="19">
        <v>12</v>
      </c>
      <c r="D1481" s="20" t="s">
        <v>66</v>
      </c>
      <c r="E1481" s="25" t="s">
        <v>5242</v>
      </c>
      <c r="F1481" s="25">
        <v>78</v>
      </c>
      <c r="G1481" s="27">
        <v>30891758</v>
      </c>
      <c r="H1481" s="25">
        <v>0</v>
      </c>
      <c r="I1481" s="25">
        <v>0</v>
      </c>
      <c r="J1481" s="25">
        <v>0</v>
      </c>
      <c r="K1481" s="20">
        <v>-6.48</v>
      </c>
      <c r="L1481" s="20">
        <v>-19.71</v>
      </c>
      <c r="M1481" s="20">
        <v>-40.590000000000003</v>
      </c>
      <c r="N1481" s="20">
        <v>-33.549999999999997</v>
      </c>
      <c r="O1481" s="20">
        <v>-22.31</v>
      </c>
      <c r="P1481" s="20">
        <v>0.06</v>
      </c>
      <c r="Q1481" s="20">
        <v>-0.82</v>
      </c>
      <c r="R1481" s="20"/>
      <c r="S1481" s="20"/>
      <c r="T1481" s="20"/>
      <c r="U1481" s="20">
        <v>-7.9</v>
      </c>
      <c r="V1481" s="20"/>
      <c r="W1481" s="20"/>
      <c r="X1481" s="20"/>
      <c r="Y1481" s="20"/>
      <c r="Z1481" s="20"/>
      <c r="AA1481" s="20"/>
      <c r="AB1481" s="22">
        <v>2720</v>
      </c>
      <c r="AC1481" s="22">
        <v>2525</v>
      </c>
      <c r="AD1481" s="22">
        <v>22900</v>
      </c>
      <c r="AE1481" s="22">
        <v>2525</v>
      </c>
      <c r="AF1481" s="23">
        <f t="shared" si="35"/>
        <v>-7.1691176470588207</v>
      </c>
    </row>
    <row r="1482" spans="1:32" x14ac:dyDescent="0.45">
      <c r="A1482" s="19" t="s">
        <v>2199</v>
      </c>
      <c r="B1482" s="15" t="s">
        <v>2200</v>
      </c>
      <c r="C1482" s="19">
        <v>12</v>
      </c>
      <c r="D1482" s="20" t="s">
        <v>160</v>
      </c>
      <c r="E1482" s="25" t="s">
        <v>5242</v>
      </c>
      <c r="F1482" s="25">
        <v>77.819999999999993</v>
      </c>
      <c r="G1482" s="27">
        <v>6595192</v>
      </c>
      <c r="H1482" s="25">
        <v>0</v>
      </c>
      <c r="I1482" s="25">
        <v>0</v>
      </c>
      <c r="J1482" s="25">
        <v>0</v>
      </c>
      <c r="K1482" s="20">
        <v>-17.420000000000002</v>
      </c>
      <c r="L1482" s="20">
        <v>-25.32</v>
      </c>
      <c r="M1482" s="20">
        <v>-32.880000000000003</v>
      </c>
      <c r="N1482" s="20">
        <v>-62.54</v>
      </c>
      <c r="O1482" s="20">
        <v>-25.93</v>
      </c>
      <c r="P1482" s="20">
        <v>-0.02</v>
      </c>
      <c r="Q1482" s="20">
        <v>-0.01</v>
      </c>
      <c r="R1482" s="20"/>
      <c r="S1482" s="20"/>
      <c r="T1482" s="20"/>
      <c r="U1482" s="20">
        <v>-6.82</v>
      </c>
      <c r="V1482" s="20"/>
      <c r="W1482" s="20"/>
      <c r="X1482" s="20"/>
      <c r="Y1482" s="20"/>
      <c r="Z1482" s="20"/>
      <c r="AA1482" s="20"/>
      <c r="AB1482" s="22">
        <v>15180</v>
      </c>
      <c r="AC1482" s="22">
        <v>11800</v>
      </c>
      <c r="AD1482" s="22">
        <v>41750</v>
      </c>
      <c r="AE1482" s="22">
        <v>11800</v>
      </c>
      <c r="AF1482" s="23">
        <f t="shared" si="35"/>
        <v>-22.266139657444008</v>
      </c>
    </row>
    <row r="1483" spans="1:32" x14ac:dyDescent="0.45">
      <c r="A1483" s="19" t="s">
        <v>1261</v>
      </c>
      <c r="B1483" s="15" t="s">
        <v>1262</v>
      </c>
      <c r="C1483" s="19">
        <v>12</v>
      </c>
      <c r="D1483" s="20" t="s">
        <v>69</v>
      </c>
      <c r="E1483" s="25" t="s">
        <v>5241</v>
      </c>
      <c r="F1483" s="25">
        <v>77.78</v>
      </c>
      <c r="G1483" s="27">
        <v>15809197</v>
      </c>
      <c r="H1483" s="25">
        <v>0</v>
      </c>
      <c r="I1483" s="25">
        <v>0</v>
      </c>
      <c r="J1483" s="25">
        <v>0</v>
      </c>
      <c r="K1483" s="20">
        <v>-16.329999999999998</v>
      </c>
      <c r="L1483" s="20">
        <v>-31.86</v>
      </c>
      <c r="M1483" s="20">
        <v>-25.23</v>
      </c>
      <c r="N1483" s="20">
        <v>-18.54</v>
      </c>
      <c r="O1483" s="20">
        <v>-23.24</v>
      </c>
      <c r="P1483" s="20">
        <v>-0.16</v>
      </c>
      <c r="Q1483" s="20">
        <v>-0.82</v>
      </c>
      <c r="R1483" s="20"/>
      <c r="S1483" s="20"/>
      <c r="T1483" s="20"/>
      <c r="U1483" s="21">
        <v>39.64</v>
      </c>
      <c r="V1483" s="21"/>
      <c r="W1483" s="21"/>
      <c r="X1483" s="21"/>
      <c r="Y1483" s="20"/>
      <c r="Z1483" s="20"/>
      <c r="AA1483" s="20"/>
      <c r="AB1483" s="22">
        <v>6130</v>
      </c>
      <c r="AC1483" s="22">
        <v>4920</v>
      </c>
      <c r="AD1483" s="22">
        <v>21250</v>
      </c>
      <c r="AE1483" s="22">
        <v>4920</v>
      </c>
      <c r="AF1483" s="23">
        <f t="shared" si="35"/>
        <v>-19.738988580750405</v>
      </c>
    </row>
    <row r="1484" spans="1:32" x14ac:dyDescent="0.45">
      <c r="A1484" s="19" t="s">
        <v>2203</v>
      </c>
      <c r="B1484" s="15" t="s">
        <v>2204</v>
      </c>
      <c r="C1484" s="19">
        <v>12</v>
      </c>
      <c r="D1484" s="20" t="s">
        <v>341</v>
      </c>
      <c r="E1484" s="25" t="s">
        <v>5242</v>
      </c>
      <c r="F1484" s="25">
        <v>77.760000000000005</v>
      </c>
      <c r="G1484" s="27">
        <v>17774267</v>
      </c>
      <c r="H1484" s="25">
        <v>0</v>
      </c>
      <c r="I1484" s="25">
        <v>0</v>
      </c>
      <c r="J1484" s="25">
        <v>0</v>
      </c>
      <c r="K1484" s="20">
        <v>-14.05</v>
      </c>
      <c r="L1484" s="20">
        <v>-29.78</v>
      </c>
      <c r="M1484" s="20">
        <v>-41.74</v>
      </c>
      <c r="N1484" s="20">
        <v>-51.5</v>
      </c>
      <c r="O1484" s="20">
        <v>-36.78</v>
      </c>
      <c r="P1484" s="20">
        <v>-0.11</v>
      </c>
      <c r="Q1484" s="20">
        <v>-0.16</v>
      </c>
      <c r="R1484" s="20"/>
      <c r="S1484" s="20"/>
      <c r="T1484" s="20"/>
      <c r="U1484" s="20">
        <v>-3.95</v>
      </c>
      <c r="V1484" s="20"/>
      <c r="W1484" s="20"/>
      <c r="X1484" s="20"/>
      <c r="Y1484" s="20"/>
      <c r="Z1484" s="20"/>
      <c r="AA1484" s="20"/>
      <c r="AB1484" s="22">
        <v>5350</v>
      </c>
      <c r="AC1484" s="22">
        <v>4375</v>
      </c>
      <c r="AD1484" s="22">
        <v>15350</v>
      </c>
      <c r="AE1484" s="22">
        <v>4375</v>
      </c>
      <c r="AF1484" s="23">
        <f t="shared" si="35"/>
        <v>-18.224299065420556</v>
      </c>
    </row>
    <row r="1485" spans="1:32" x14ac:dyDescent="0.45">
      <c r="A1485" s="19" t="s">
        <v>746</v>
      </c>
      <c r="B1485" s="15" t="s">
        <v>747</v>
      </c>
      <c r="C1485" s="19">
        <v>12</v>
      </c>
      <c r="D1485" s="20" t="s">
        <v>72</v>
      </c>
      <c r="E1485" s="25" t="s">
        <v>5241</v>
      </c>
      <c r="F1485" s="25">
        <v>77.760000000000005</v>
      </c>
      <c r="G1485" s="27">
        <v>46897350</v>
      </c>
      <c r="H1485" s="25">
        <v>0</v>
      </c>
      <c r="I1485" s="25">
        <v>0</v>
      </c>
      <c r="J1485" s="25">
        <v>0</v>
      </c>
      <c r="K1485" s="20">
        <v>-9.84</v>
      </c>
      <c r="L1485" s="20">
        <v>-14.32</v>
      </c>
      <c r="M1485" s="20">
        <v>-9.15</v>
      </c>
      <c r="N1485" s="20">
        <v>13.02</v>
      </c>
      <c r="O1485" s="20">
        <v>-12.09</v>
      </c>
      <c r="P1485" s="20">
        <v>-0.17</v>
      </c>
      <c r="Q1485" s="20">
        <v>-1.43</v>
      </c>
      <c r="R1485" s="20"/>
      <c r="S1485" s="20"/>
      <c r="T1485" s="20"/>
      <c r="U1485" s="20">
        <v>62.01</v>
      </c>
      <c r="V1485" s="20"/>
      <c r="W1485" s="20"/>
      <c r="X1485" s="20"/>
      <c r="Y1485" s="20"/>
      <c r="Z1485" s="20"/>
      <c r="AA1485" s="20"/>
      <c r="AB1485" s="22">
        <v>1779</v>
      </c>
      <c r="AC1485" s="22">
        <v>1658</v>
      </c>
      <c r="AD1485" s="22">
        <v>3070</v>
      </c>
      <c r="AE1485" s="22">
        <v>1658</v>
      </c>
      <c r="AF1485" s="23">
        <f t="shared" si="35"/>
        <v>-6.8015739179314245</v>
      </c>
    </row>
    <row r="1486" spans="1:32" x14ac:dyDescent="0.45">
      <c r="A1486" s="19" t="s">
        <v>682</v>
      </c>
      <c r="B1486" s="15" t="s">
        <v>683</v>
      </c>
      <c r="C1486" s="19">
        <v>12</v>
      </c>
      <c r="D1486" s="20" t="s">
        <v>75</v>
      </c>
      <c r="E1486" s="25" t="s">
        <v>5241</v>
      </c>
      <c r="F1486" s="26">
        <v>77.760000000000005</v>
      </c>
      <c r="G1486" s="27">
        <v>13247561</v>
      </c>
      <c r="H1486" s="25">
        <v>0</v>
      </c>
      <c r="I1486" s="25">
        <v>0</v>
      </c>
      <c r="J1486" s="25">
        <v>0</v>
      </c>
      <c r="K1486" s="20">
        <v>-11.33</v>
      </c>
      <c r="L1486" s="20">
        <v>-26.16</v>
      </c>
      <c r="M1486" s="20">
        <v>-22.97</v>
      </c>
      <c r="N1486" s="20">
        <v>-48.6</v>
      </c>
      <c r="O1486" s="20">
        <v>-32.61</v>
      </c>
      <c r="P1486" s="20">
        <v>-0.12</v>
      </c>
      <c r="Q1486" s="20">
        <v>-0.04</v>
      </c>
      <c r="R1486" s="20"/>
      <c r="S1486" s="20"/>
      <c r="T1486" s="20"/>
      <c r="U1486" s="20">
        <v>-147.85</v>
      </c>
      <c r="V1486" s="20"/>
      <c r="W1486" s="20"/>
      <c r="X1486" s="20"/>
      <c r="Y1486" s="20"/>
      <c r="Z1486" s="20"/>
      <c r="AA1486" s="20"/>
      <c r="AB1486" s="22">
        <v>6980</v>
      </c>
      <c r="AC1486" s="22">
        <v>5870</v>
      </c>
      <c r="AD1486" s="22">
        <v>33200</v>
      </c>
      <c r="AE1486" s="22">
        <v>5870</v>
      </c>
      <c r="AF1486" s="23">
        <f t="shared" si="35"/>
        <v>-15.902578796561606</v>
      </c>
    </row>
    <row r="1487" spans="1:32" x14ac:dyDescent="0.45">
      <c r="A1487" s="24" t="s">
        <v>1293</v>
      </c>
      <c r="B1487" t="s">
        <v>1294</v>
      </c>
      <c r="C1487" s="24">
        <v>12</v>
      </c>
      <c r="D1487" s="25" t="s">
        <v>127</v>
      </c>
      <c r="E1487" s="25" t="s">
        <v>5242</v>
      </c>
      <c r="F1487" s="25">
        <v>77.73</v>
      </c>
      <c r="G1487" s="27">
        <v>20162754</v>
      </c>
      <c r="H1487" s="25">
        <v>0</v>
      </c>
      <c r="I1487" s="25">
        <v>0</v>
      </c>
      <c r="J1487" s="25">
        <v>0</v>
      </c>
      <c r="K1487" s="25">
        <v>-13.76</v>
      </c>
      <c r="L1487" s="25">
        <v>-32.6</v>
      </c>
      <c r="M1487" s="25">
        <v>-40.6</v>
      </c>
      <c r="N1487" s="25">
        <v>-18.5</v>
      </c>
      <c r="O1487" s="25">
        <v>-26.01</v>
      </c>
      <c r="P1487" s="25">
        <v>-0.16</v>
      </c>
      <c r="Q1487" s="25">
        <v>-1.23</v>
      </c>
      <c r="R1487" s="25"/>
      <c r="S1487" s="25"/>
      <c r="T1487" s="25"/>
      <c r="U1487" s="25">
        <v>35.4</v>
      </c>
      <c r="V1487" s="25"/>
      <c r="W1487" s="25"/>
      <c r="X1487" s="25"/>
      <c r="Y1487" s="25"/>
      <c r="Z1487" s="25"/>
      <c r="AA1487" s="25"/>
      <c r="AB1487" s="27">
        <v>4805</v>
      </c>
      <c r="AC1487" s="27">
        <v>3855</v>
      </c>
      <c r="AD1487" s="27">
        <v>4755</v>
      </c>
      <c r="AE1487" s="27">
        <v>3855</v>
      </c>
      <c r="AF1487" s="23">
        <f t="shared" ref="AF1487:AF1518" si="36">(AC1487/AB1487-1)*100</f>
        <v>-19.771071800208119</v>
      </c>
    </row>
    <row r="1488" spans="1:32" x14ac:dyDescent="0.45">
      <c r="A1488" s="19" t="s">
        <v>2934</v>
      </c>
      <c r="B1488" s="15" t="s">
        <v>2935</v>
      </c>
      <c r="C1488" s="19">
        <v>12</v>
      </c>
      <c r="D1488" s="20" t="s">
        <v>69</v>
      </c>
      <c r="E1488" s="25" t="s">
        <v>5242</v>
      </c>
      <c r="F1488" s="25">
        <v>77.430000000000007</v>
      </c>
      <c r="G1488" s="27">
        <v>23147029</v>
      </c>
      <c r="H1488" s="25">
        <v>0</v>
      </c>
      <c r="I1488" s="25">
        <v>0</v>
      </c>
      <c r="J1488" s="25">
        <v>0</v>
      </c>
      <c r="K1488" s="20">
        <v>-11.97</v>
      </c>
      <c r="L1488" s="20">
        <v>-28.06</v>
      </c>
      <c r="M1488" s="20">
        <v>-26.81</v>
      </c>
      <c r="N1488" s="20">
        <v>0.75</v>
      </c>
      <c r="O1488" s="20">
        <v>4.04</v>
      </c>
      <c r="P1488" s="20">
        <v>-0.05</v>
      </c>
      <c r="Q1488" s="20">
        <v>0.44</v>
      </c>
      <c r="R1488" s="20"/>
      <c r="S1488" s="20"/>
      <c r="T1488" s="20"/>
      <c r="U1488" s="20">
        <v>41.8</v>
      </c>
      <c r="V1488" s="20"/>
      <c r="W1488" s="20"/>
      <c r="X1488" s="20"/>
      <c r="Y1488" s="20"/>
      <c r="Z1488" s="20"/>
      <c r="AA1488" s="20"/>
      <c r="AB1488" s="22">
        <v>4155</v>
      </c>
      <c r="AC1488" s="22">
        <v>3345</v>
      </c>
      <c r="AD1488" s="22">
        <v>5260</v>
      </c>
      <c r="AE1488" s="22">
        <v>3345</v>
      </c>
      <c r="AF1488" s="23">
        <f t="shared" si="36"/>
        <v>-19.494584837545126</v>
      </c>
    </row>
    <row r="1489" spans="1:32" x14ac:dyDescent="0.45">
      <c r="A1489" s="19" t="s">
        <v>269</v>
      </c>
      <c r="B1489" s="15" t="s">
        <v>270</v>
      </c>
      <c r="C1489" s="19">
        <v>12</v>
      </c>
      <c r="D1489" s="20" t="s">
        <v>69</v>
      </c>
      <c r="E1489" s="25" t="s">
        <v>5242</v>
      </c>
      <c r="F1489" s="26">
        <v>77.36</v>
      </c>
      <c r="G1489" s="27">
        <v>9866730</v>
      </c>
      <c r="H1489" s="25">
        <v>0</v>
      </c>
      <c r="I1489" s="25">
        <v>0</v>
      </c>
      <c r="J1489" s="25">
        <v>0</v>
      </c>
      <c r="K1489" s="20">
        <v>-20.57</v>
      </c>
      <c r="L1489" s="20">
        <v>-35.47</v>
      </c>
      <c r="M1489" s="20">
        <v>-48.42</v>
      </c>
      <c r="N1489" s="20"/>
      <c r="O1489" s="20">
        <v>-47.87</v>
      </c>
      <c r="P1489" s="20">
        <v>0.03</v>
      </c>
      <c r="Q1489" s="20">
        <v>0.53</v>
      </c>
      <c r="R1489" s="20">
        <v>10.54</v>
      </c>
      <c r="S1489" s="20"/>
      <c r="T1489" s="20">
        <v>3.55</v>
      </c>
      <c r="U1489" s="20">
        <v>0.88</v>
      </c>
      <c r="V1489" s="21">
        <v>5.5</v>
      </c>
      <c r="W1489" s="21">
        <v>5.5</v>
      </c>
      <c r="X1489" s="21">
        <v>5.5</v>
      </c>
      <c r="Y1489" s="20"/>
      <c r="Z1489" s="20">
        <v>0</v>
      </c>
      <c r="AA1489" s="20"/>
      <c r="AB1489" s="22">
        <v>10040</v>
      </c>
      <c r="AC1489" s="22">
        <v>7840</v>
      </c>
      <c r="AD1489" s="22"/>
      <c r="AE1489" s="22">
        <v>7840</v>
      </c>
      <c r="AF1489" s="23">
        <f t="shared" si="36"/>
        <v>-21.912350597609564</v>
      </c>
    </row>
    <row r="1490" spans="1:32" x14ac:dyDescent="0.45">
      <c r="A1490" s="19" t="s">
        <v>2291</v>
      </c>
      <c r="B1490" s="15" t="s">
        <v>2292</v>
      </c>
      <c r="C1490" s="19">
        <v>12</v>
      </c>
      <c r="D1490" s="20" t="s">
        <v>69</v>
      </c>
      <c r="E1490" s="25" t="s">
        <v>5242</v>
      </c>
      <c r="F1490" s="25">
        <v>77.16</v>
      </c>
      <c r="G1490" s="27">
        <v>38677937</v>
      </c>
      <c r="H1490" s="25">
        <v>0</v>
      </c>
      <c r="I1490" s="25">
        <v>0</v>
      </c>
      <c r="J1490" s="25">
        <v>0</v>
      </c>
      <c r="K1490" s="20">
        <v>-7.85</v>
      </c>
      <c r="L1490" s="20">
        <v>-21.15</v>
      </c>
      <c r="M1490" s="20">
        <v>-30.24</v>
      </c>
      <c r="N1490" s="20">
        <v>-42.42</v>
      </c>
      <c r="O1490" s="20">
        <v>-16.88</v>
      </c>
      <c r="P1490" s="20">
        <v>-0.03</v>
      </c>
      <c r="Q1490" s="20">
        <v>0.06</v>
      </c>
      <c r="R1490" s="20"/>
      <c r="S1490" s="20"/>
      <c r="T1490" s="20"/>
      <c r="U1490" s="20">
        <v>0.45</v>
      </c>
      <c r="V1490" s="20"/>
      <c r="W1490" s="20"/>
      <c r="X1490" s="20"/>
      <c r="Y1490" s="20"/>
      <c r="Z1490" s="20"/>
      <c r="AA1490" s="20"/>
      <c r="AB1490" s="22">
        <v>2220</v>
      </c>
      <c r="AC1490" s="22">
        <v>1995</v>
      </c>
      <c r="AD1490" s="22">
        <v>5910</v>
      </c>
      <c r="AE1490" s="22">
        <v>1995</v>
      </c>
      <c r="AF1490" s="23">
        <f t="shared" si="36"/>
        <v>-10.135135135135132</v>
      </c>
    </row>
    <row r="1491" spans="1:32" x14ac:dyDescent="0.45">
      <c r="A1491" s="19" t="s">
        <v>1185</v>
      </c>
      <c r="B1491" s="15" t="s">
        <v>1186</v>
      </c>
      <c r="C1491" s="19">
        <v>12</v>
      </c>
      <c r="D1491" s="20" t="s">
        <v>69</v>
      </c>
      <c r="E1491" s="25" t="s">
        <v>5242</v>
      </c>
      <c r="F1491" s="26">
        <v>77.03</v>
      </c>
      <c r="G1491" s="27">
        <v>13513500</v>
      </c>
      <c r="H1491" s="25">
        <v>0</v>
      </c>
      <c r="I1491" s="25">
        <v>0</v>
      </c>
      <c r="J1491" s="25">
        <v>0</v>
      </c>
      <c r="K1491" s="20">
        <v>-11.35</v>
      </c>
      <c r="L1491" s="20">
        <v>-19.38</v>
      </c>
      <c r="M1491" s="20">
        <v>-10.24</v>
      </c>
      <c r="N1491" s="20">
        <v>35.549999999999997</v>
      </c>
      <c r="O1491" s="20">
        <v>35.880000000000003</v>
      </c>
      <c r="P1491" s="20">
        <v>0.04</v>
      </c>
      <c r="Q1491" s="20">
        <v>-0.44</v>
      </c>
      <c r="R1491" s="20"/>
      <c r="S1491" s="20"/>
      <c r="T1491" s="20"/>
      <c r="U1491" s="20">
        <v>48.02</v>
      </c>
      <c r="V1491" s="20"/>
      <c r="W1491" s="20"/>
      <c r="X1491" s="20"/>
      <c r="Y1491" s="20"/>
      <c r="Z1491" s="20"/>
      <c r="AA1491" s="20"/>
      <c r="AB1491" s="22">
        <v>6000</v>
      </c>
      <c r="AC1491" s="22">
        <v>5700</v>
      </c>
      <c r="AD1491" s="22">
        <v>4095</v>
      </c>
      <c r="AE1491" s="22">
        <v>5700</v>
      </c>
      <c r="AF1491" s="23">
        <f t="shared" si="36"/>
        <v>-5.0000000000000044</v>
      </c>
    </row>
    <row r="1492" spans="1:32" x14ac:dyDescent="0.45">
      <c r="A1492" s="19" t="s">
        <v>603</v>
      </c>
      <c r="B1492" s="15" t="s">
        <v>604</v>
      </c>
      <c r="C1492" s="19">
        <v>12</v>
      </c>
      <c r="D1492" s="20" t="s">
        <v>78</v>
      </c>
      <c r="E1492" s="25" t="s">
        <v>5241</v>
      </c>
      <c r="F1492" s="25">
        <v>76.91</v>
      </c>
      <c r="G1492" s="27">
        <v>14847347</v>
      </c>
      <c r="H1492" s="25">
        <v>0</v>
      </c>
      <c r="I1492" s="25">
        <v>0</v>
      </c>
      <c r="J1492" s="25">
        <v>0</v>
      </c>
      <c r="K1492" s="20">
        <v>-11.45</v>
      </c>
      <c r="L1492" s="20">
        <v>-23.82</v>
      </c>
      <c r="M1492" s="20">
        <v>-24.38</v>
      </c>
      <c r="N1492" s="20">
        <v>-30.47</v>
      </c>
      <c r="O1492" s="20">
        <v>-23.82</v>
      </c>
      <c r="P1492" s="21">
        <v>-0.51</v>
      </c>
      <c r="Q1492" s="21">
        <v>-0.44</v>
      </c>
      <c r="R1492" s="20"/>
      <c r="S1492" s="20"/>
      <c r="T1492" s="20"/>
      <c r="U1492" s="21">
        <v>57.25</v>
      </c>
      <c r="V1492" s="21"/>
      <c r="W1492" s="21"/>
      <c r="X1492" s="21"/>
      <c r="Y1492" s="20"/>
      <c r="Z1492" s="20"/>
      <c r="AA1492" s="20"/>
      <c r="AB1492" s="22">
        <v>5750</v>
      </c>
      <c r="AC1492" s="22">
        <v>5180</v>
      </c>
      <c r="AD1492" s="22">
        <v>12200</v>
      </c>
      <c r="AE1492" s="22">
        <v>5180</v>
      </c>
      <c r="AF1492" s="23">
        <f t="shared" si="36"/>
        <v>-9.9130434782608745</v>
      </c>
    </row>
    <row r="1493" spans="1:32" x14ac:dyDescent="0.45">
      <c r="A1493" s="19" t="s">
        <v>1187</v>
      </c>
      <c r="B1493" s="15" t="s">
        <v>1188</v>
      </c>
      <c r="C1493" s="19">
        <v>12</v>
      </c>
      <c r="D1493" s="20" t="s">
        <v>188</v>
      </c>
      <c r="E1493" s="25" t="s">
        <v>5242</v>
      </c>
      <c r="F1493" s="25">
        <v>76.900000000000006</v>
      </c>
      <c r="G1493" s="27">
        <v>81033287</v>
      </c>
      <c r="H1493" s="25">
        <v>0</v>
      </c>
      <c r="I1493" s="25">
        <v>0</v>
      </c>
      <c r="J1493" s="25">
        <v>0</v>
      </c>
      <c r="K1493" s="20">
        <v>-4.91</v>
      </c>
      <c r="L1493" s="20">
        <v>-25.63</v>
      </c>
      <c r="M1493" s="20">
        <v>-24.08</v>
      </c>
      <c r="N1493" s="20">
        <v>-44.11</v>
      </c>
      <c r="O1493" s="20">
        <v>-33.82</v>
      </c>
      <c r="P1493" s="20">
        <v>-0.1</v>
      </c>
      <c r="Q1493" s="20">
        <v>-0.73</v>
      </c>
      <c r="R1493" s="20"/>
      <c r="S1493" s="20"/>
      <c r="T1493" s="20"/>
      <c r="U1493" s="20">
        <v>9.32</v>
      </c>
      <c r="V1493" s="20"/>
      <c r="W1493" s="20"/>
      <c r="X1493" s="20"/>
      <c r="Y1493" s="20"/>
      <c r="Z1493" s="20"/>
      <c r="AA1493" s="20"/>
      <c r="AB1493" s="22">
        <v>1064</v>
      </c>
      <c r="AC1493" s="22">
        <v>949</v>
      </c>
      <c r="AD1493" s="22">
        <v>4580</v>
      </c>
      <c r="AE1493" s="22">
        <v>949</v>
      </c>
      <c r="AF1493" s="23">
        <f t="shared" si="36"/>
        <v>-10.808270676691734</v>
      </c>
    </row>
    <row r="1494" spans="1:32" x14ac:dyDescent="0.45">
      <c r="A1494" s="19" t="s">
        <v>3518</v>
      </c>
      <c r="B1494" s="15" t="s">
        <v>3519</v>
      </c>
      <c r="C1494" s="19">
        <v>12</v>
      </c>
      <c r="D1494" s="20" t="s">
        <v>160</v>
      </c>
      <c r="E1494" s="25" t="s">
        <v>5242</v>
      </c>
      <c r="F1494" s="25">
        <v>76.84</v>
      </c>
      <c r="G1494" s="27">
        <v>9382284</v>
      </c>
      <c r="H1494" s="25">
        <v>0</v>
      </c>
      <c r="I1494" s="25">
        <v>0</v>
      </c>
      <c r="J1494" s="25">
        <v>0</v>
      </c>
      <c r="K1494" s="20">
        <v>-3.42</v>
      </c>
      <c r="L1494" s="20">
        <v>-1.0900000000000001</v>
      </c>
      <c r="M1494" s="20">
        <v>91.13</v>
      </c>
      <c r="N1494" s="20">
        <v>-5</v>
      </c>
      <c r="O1494" s="20">
        <v>69.739999999999995</v>
      </c>
      <c r="P1494" s="20">
        <v>-1.28</v>
      </c>
      <c r="Q1494" s="20">
        <v>-0.73</v>
      </c>
      <c r="R1494" s="20"/>
      <c r="S1494" s="20"/>
      <c r="T1494" s="20"/>
      <c r="U1494" s="20">
        <v>-3.23</v>
      </c>
      <c r="V1494" s="20"/>
      <c r="W1494" s="20"/>
      <c r="X1494" s="20"/>
      <c r="Y1494" s="20"/>
      <c r="Z1494" s="20"/>
      <c r="AA1494" s="20"/>
      <c r="AB1494" s="22">
        <v>11900</v>
      </c>
      <c r="AC1494" s="22">
        <v>8190</v>
      </c>
      <c r="AD1494" s="22">
        <v>18799</v>
      </c>
      <c r="AE1494" s="22">
        <v>8190</v>
      </c>
      <c r="AF1494" s="23">
        <f t="shared" si="36"/>
        <v>-31.176470588235293</v>
      </c>
    </row>
    <row r="1495" spans="1:32" x14ac:dyDescent="0.45">
      <c r="A1495" s="19" t="s">
        <v>1193</v>
      </c>
      <c r="B1495" s="15" t="s">
        <v>1194</v>
      </c>
      <c r="C1495" s="19">
        <v>12</v>
      </c>
      <c r="D1495" s="20" t="s">
        <v>874</v>
      </c>
      <c r="E1495" s="25" t="s">
        <v>5241</v>
      </c>
      <c r="F1495" s="26">
        <v>76.83</v>
      </c>
      <c r="G1495" s="27">
        <v>84702850</v>
      </c>
      <c r="H1495" s="25">
        <v>0</v>
      </c>
      <c r="I1495" s="25">
        <v>0</v>
      </c>
      <c r="J1495" s="25">
        <v>0</v>
      </c>
      <c r="K1495" s="20">
        <v>-20.3</v>
      </c>
      <c r="L1495" s="20">
        <v>-25.66</v>
      </c>
      <c r="M1495" s="20">
        <v>-42.99</v>
      </c>
      <c r="N1495" s="20">
        <v>-60.65</v>
      </c>
      <c r="O1495" s="20">
        <v>-52.16</v>
      </c>
      <c r="P1495" s="20">
        <v>-0.01</v>
      </c>
      <c r="Q1495" s="20">
        <v>-0.05</v>
      </c>
      <c r="R1495" s="20">
        <v>-157.41</v>
      </c>
      <c r="S1495" s="20">
        <v>0.28000000000000003</v>
      </c>
      <c r="T1495" s="20">
        <v>29.41</v>
      </c>
      <c r="U1495" s="20">
        <v>-3.4</v>
      </c>
      <c r="V1495" s="20">
        <v>0.3</v>
      </c>
      <c r="W1495" s="20">
        <v>0.3</v>
      </c>
      <c r="X1495" s="20">
        <v>0.3</v>
      </c>
      <c r="Y1495" s="20">
        <v>1</v>
      </c>
      <c r="Z1495" s="20">
        <v>0</v>
      </c>
      <c r="AA1495" s="20"/>
      <c r="AB1495" s="22">
        <v>1129</v>
      </c>
      <c r="AC1495" s="22">
        <v>907</v>
      </c>
      <c r="AD1495" s="22">
        <v>4550</v>
      </c>
      <c r="AE1495" s="22">
        <v>907</v>
      </c>
      <c r="AF1495" s="23">
        <f t="shared" si="36"/>
        <v>-19.663418954827282</v>
      </c>
    </row>
    <row r="1496" spans="1:32" x14ac:dyDescent="0.45">
      <c r="A1496" s="19" t="s">
        <v>2127</v>
      </c>
      <c r="B1496" s="15" t="s">
        <v>2128</v>
      </c>
      <c r="C1496" s="19">
        <v>12</v>
      </c>
      <c r="D1496" s="20" t="s">
        <v>160</v>
      </c>
      <c r="E1496" s="25" t="s">
        <v>5242</v>
      </c>
      <c r="F1496" s="25">
        <v>76.62</v>
      </c>
      <c r="G1496" s="27">
        <v>19202574</v>
      </c>
      <c r="H1496" s="25">
        <v>0</v>
      </c>
      <c r="I1496" s="25">
        <v>0</v>
      </c>
      <c r="J1496" s="25">
        <v>0</v>
      </c>
      <c r="K1496" s="20">
        <v>-7.85</v>
      </c>
      <c r="L1496" s="20">
        <v>-20.04</v>
      </c>
      <c r="M1496" s="20">
        <v>-19.64</v>
      </c>
      <c r="N1496" s="20">
        <v>-34.590000000000003</v>
      </c>
      <c r="O1496" s="20">
        <v>-37.26</v>
      </c>
      <c r="P1496" s="20">
        <v>-0.13</v>
      </c>
      <c r="Q1496" s="20">
        <v>-0.44</v>
      </c>
      <c r="R1496" s="20"/>
      <c r="S1496" s="20"/>
      <c r="T1496" s="20"/>
      <c r="U1496" s="20">
        <v>17.55</v>
      </c>
      <c r="V1496" s="20"/>
      <c r="W1496" s="20"/>
      <c r="X1496" s="20"/>
      <c r="Y1496" s="20"/>
      <c r="Z1496" s="20"/>
      <c r="AA1496" s="20"/>
      <c r="AB1496" s="22">
        <v>4485</v>
      </c>
      <c r="AC1496" s="22">
        <v>3990</v>
      </c>
      <c r="AD1496" s="22">
        <v>7690</v>
      </c>
      <c r="AE1496" s="22">
        <v>3990</v>
      </c>
      <c r="AF1496" s="23">
        <f t="shared" si="36"/>
        <v>-11.036789297658867</v>
      </c>
    </row>
    <row r="1497" spans="1:32" x14ac:dyDescent="0.45">
      <c r="A1497" s="19" t="s">
        <v>3414</v>
      </c>
      <c r="B1497" s="15" t="s">
        <v>3415</v>
      </c>
      <c r="C1497" s="19">
        <v>12</v>
      </c>
      <c r="D1497" s="20" t="s">
        <v>75</v>
      </c>
      <c r="E1497" s="25" t="s">
        <v>5241</v>
      </c>
      <c r="F1497" s="25">
        <v>76.59</v>
      </c>
      <c r="G1497" s="27">
        <v>13900000</v>
      </c>
      <c r="H1497" s="25">
        <v>0</v>
      </c>
      <c r="I1497" s="25">
        <v>0</v>
      </c>
      <c r="J1497" s="25">
        <v>0</v>
      </c>
      <c r="K1497" s="20">
        <v>-15.62</v>
      </c>
      <c r="L1497" s="20">
        <v>-23.15</v>
      </c>
      <c r="M1497" s="20">
        <v>-18.489999999999998</v>
      </c>
      <c r="N1497" s="20">
        <v>-25.74</v>
      </c>
      <c r="O1497" s="20">
        <v>-19.8</v>
      </c>
      <c r="P1497" s="20">
        <v>-0.15</v>
      </c>
      <c r="Q1497" s="20">
        <v>-0.56999999999999995</v>
      </c>
      <c r="R1497" s="20"/>
      <c r="S1497" s="20"/>
      <c r="T1497" s="20"/>
      <c r="U1497" s="20">
        <v>18.559999999999999</v>
      </c>
      <c r="V1497" s="20"/>
      <c r="W1497" s="20"/>
      <c r="X1497" s="20"/>
      <c r="Y1497" s="20"/>
      <c r="Z1497" s="20"/>
      <c r="AA1497" s="20"/>
      <c r="AB1497" s="22">
        <v>6500</v>
      </c>
      <c r="AC1497" s="22">
        <v>5510</v>
      </c>
      <c r="AD1497" s="22">
        <v>10100</v>
      </c>
      <c r="AE1497" s="22">
        <v>5510</v>
      </c>
      <c r="AF1497" s="23">
        <f t="shared" si="36"/>
        <v>-15.230769230769226</v>
      </c>
    </row>
    <row r="1498" spans="1:32" x14ac:dyDescent="0.45">
      <c r="A1498" s="19" t="s">
        <v>517</v>
      </c>
      <c r="B1498" s="15" t="s">
        <v>518</v>
      </c>
      <c r="C1498" s="19">
        <v>12</v>
      </c>
      <c r="D1498" s="20" t="s">
        <v>78</v>
      </c>
      <c r="E1498" s="25" t="s">
        <v>5242</v>
      </c>
      <c r="F1498" s="26">
        <v>76.5</v>
      </c>
      <c r="G1498" s="27">
        <v>15000000</v>
      </c>
      <c r="H1498" s="25">
        <v>0</v>
      </c>
      <c r="I1498" s="25">
        <v>0</v>
      </c>
      <c r="J1498" s="25">
        <v>0</v>
      </c>
      <c r="K1498" s="20">
        <v>-18.53</v>
      </c>
      <c r="L1498" s="20">
        <v>-28.47</v>
      </c>
      <c r="M1498" s="20">
        <v>4.62</v>
      </c>
      <c r="N1498" s="21">
        <v>-0.97</v>
      </c>
      <c r="O1498" s="20">
        <v>6.25</v>
      </c>
      <c r="P1498" s="20">
        <v>-0.03</v>
      </c>
      <c r="Q1498" s="20">
        <v>0.14000000000000001</v>
      </c>
      <c r="R1498" s="20"/>
      <c r="S1498" s="20"/>
      <c r="T1498" s="20"/>
      <c r="U1498" s="20">
        <v>17.53</v>
      </c>
      <c r="V1498" s="20"/>
      <c r="W1498" s="20"/>
      <c r="X1498" s="20"/>
      <c r="Y1498" s="20"/>
      <c r="Z1498" s="20"/>
      <c r="AA1498" s="20"/>
      <c r="AB1498" s="22">
        <v>5650</v>
      </c>
      <c r="AC1498" s="22">
        <v>5100</v>
      </c>
      <c r="AD1498" s="22">
        <v>7090</v>
      </c>
      <c r="AE1498" s="22">
        <v>5100</v>
      </c>
      <c r="AF1498" s="23">
        <f t="shared" si="36"/>
        <v>-9.7345132743362868</v>
      </c>
    </row>
    <row r="1499" spans="1:32" x14ac:dyDescent="0.45">
      <c r="A1499" s="24" t="s">
        <v>4506</v>
      </c>
      <c r="B1499" t="s">
        <v>4507</v>
      </c>
      <c r="C1499" s="24">
        <v>12</v>
      </c>
      <c r="D1499" s="25" t="s">
        <v>148</v>
      </c>
      <c r="E1499" s="25" t="s">
        <v>5242</v>
      </c>
      <c r="F1499" s="25">
        <v>76.5</v>
      </c>
      <c r="G1499" s="27">
        <v>16963204</v>
      </c>
      <c r="H1499" s="25">
        <v>0</v>
      </c>
      <c r="I1499" s="25">
        <v>0</v>
      </c>
      <c r="J1499" s="25">
        <v>0</v>
      </c>
      <c r="K1499" s="25">
        <v>-13.1</v>
      </c>
      <c r="L1499" s="25">
        <v>-18.739999999999998</v>
      </c>
      <c r="M1499" s="25">
        <v>-16.010000000000002</v>
      </c>
      <c r="N1499" s="25">
        <v>-17.850000000000001</v>
      </c>
      <c r="O1499" s="25">
        <v>-29.75</v>
      </c>
      <c r="P1499" s="25">
        <v>7.0000000000000007E-2</v>
      </c>
      <c r="Q1499" s="25">
        <v>-0.22</v>
      </c>
      <c r="R1499" s="25"/>
      <c r="S1499" s="25"/>
      <c r="T1499" s="25"/>
      <c r="U1499" s="27">
        <v>-5.83</v>
      </c>
      <c r="V1499" s="25"/>
      <c r="W1499" s="25"/>
      <c r="X1499" s="25"/>
      <c r="Y1499" s="25"/>
      <c r="Z1499" s="25"/>
      <c r="AA1499" s="25"/>
      <c r="AB1499" s="27">
        <v>5140</v>
      </c>
      <c r="AC1499" s="27">
        <v>4510</v>
      </c>
      <c r="AD1499" s="27">
        <v>9800</v>
      </c>
      <c r="AE1499" s="27">
        <v>4510</v>
      </c>
      <c r="AF1499" s="23">
        <f t="shared" si="36"/>
        <v>-12.256809338521402</v>
      </c>
    </row>
    <row r="1500" spans="1:32" x14ac:dyDescent="0.45">
      <c r="A1500" s="24" t="s">
        <v>4944</v>
      </c>
      <c r="B1500" t="s">
        <v>4945</v>
      </c>
      <c r="C1500" s="24">
        <v>12</v>
      </c>
      <c r="D1500" s="25" t="s">
        <v>72</v>
      </c>
      <c r="E1500" s="25" t="s">
        <v>5242</v>
      </c>
      <c r="F1500" s="26">
        <v>76.08</v>
      </c>
      <c r="G1500" s="27">
        <v>10225877</v>
      </c>
      <c r="H1500" s="25">
        <v>0</v>
      </c>
      <c r="I1500" s="25">
        <v>0</v>
      </c>
      <c r="J1500" s="25">
        <v>0</v>
      </c>
      <c r="K1500" s="25">
        <v>-6.65</v>
      </c>
      <c r="L1500" s="25">
        <v>-7.12</v>
      </c>
      <c r="M1500" s="25">
        <v>-10.14</v>
      </c>
      <c r="N1500" s="25">
        <v>-38.61</v>
      </c>
      <c r="O1500" s="25">
        <v>-19.13</v>
      </c>
      <c r="P1500" s="25">
        <v>-0.24</v>
      </c>
      <c r="Q1500" s="25">
        <v>7.0000000000000007E-2</v>
      </c>
      <c r="R1500" s="25"/>
      <c r="S1500" s="25"/>
      <c r="T1500" s="25"/>
      <c r="U1500" s="25">
        <v>4.47</v>
      </c>
      <c r="V1500" s="25"/>
      <c r="W1500" s="25"/>
      <c r="X1500" s="25"/>
      <c r="Y1500" s="25"/>
      <c r="Z1500" s="25"/>
      <c r="AA1500" s="25"/>
      <c r="AB1500" s="27">
        <v>6850</v>
      </c>
      <c r="AC1500" s="27">
        <v>7440</v>
      </c>
      <c r="AD1500" s="25"/>
      <c r="AE1500" s="27">
        <v>7440</v>
      </c>
      <c r="AF1500" s="23">
        <f t="shared" si="36"/>
        <v>8.6131386861313821</v>
      </c>
    </row>
    <row r="1501" spans="1:32" x14ac:dyDescent="0.45">
      <c r="A1501" s="19" t="s">
        <v>445</v>
      </c>
      <c r="B1501" s="15" t="s">
        <v>446</v>
      </c>
      <c r="C1501" s="19">
        <v>12</v>
      </c>
      <c r="D1501" s="20" t="s">
        <v>341</v>
      </c>
      <c r="E1501" s="25" t="s">
        <v>5241</v>
      </c>
      <c r="F1501" s="26">
        <v>75.94</v>
      </c>
      <c r="G1501" s="27">
        <v>50663505</v>
      </c>
      <c r="H1501" s="25">
        <v>0</v>
      </c>
      <c r="I1501" s="25">
        <v>0</v>
      </c>
      <c r="J1501" s="25">
        <v>0</v>
      </c>
      <c r="K1501" s="20">
        <v>-5.72</v>
      </c>
      <c r="L1501" s="20">
        <v>-18.04</v>
      </c>
      <c r="M1501" s="20">
        <v>-24.67</v>
      </c>
      <c r="N1501" s="20">
        <v>-48.75</v>
      </c>
      <c r="O1501" s="20">
        <v>-35.39</v>
      </c>
      <c r="P1501" s="20">
        <v>-0.05</v>
      </c>
      <c r="Q1501" s="20">
        <v>-0.24</v>
      </c>
      <c r="R1501" s="20"/>
      <c r="S1501" s="20"/>
      <c r="T1501" s="20"/>
      <c r="U1501" s="20">
        <v>-9.8800000000000008</v>
      </c>
      <c r="V1501" s="20"/>
      <c r="W1501" s="20"/>
      <c r="X1501" s="20"/>
      <c r="Y1501" s="20"/>
      <c r="Z1501" s="20"/>
      <c r="AA1501" s="20"/>
      <c r="AB1501" s="22">
        <v>1627</v>
      </c>
      <c r="AC1501" s="22">
        <v>1499</v>
      </c>
      <c r="AD1501" s="22">
        <v>13750</v>
      </c>
      <c r="AE1501" s="22">
        <v>1499</v>
      </c>
      <c r="AF1501" s="23">
        <f t="shared" si="36"/>
        <v>-7.8672403196066387</v>
      </c>
    </row>
    <row r="1502" spans="1:32" x14ac:dyDescent="0.45">
      <c r="A1502" s="19" t="s">
        <v>1131</v>
      </c>
      <c r="B1502" s="15" t="s">
        <v>1132</v>
      </c>
      <c r="C1502" s="19">
        <v>12</v>
      </c>
      <c r="D1502" s="20" t="s">
        <v>91</v>
      </c>
      <c r="E1502" s="25" t="s">
        <v>5242</v>
      </c>
      <c r="F1502" s="26">
        <v>75.900000000000006</v>
      </c>
      <c r="G1502" s="27">
        <v>8785000</v>
      </c>
      <c r="H1502" s="25">
        <v>0</v>
      </c>
      <c r="I1502" s="25">
        <v>0</v>
      </c>
      <c r="J1502" s="25">
        <v>0</v>
      </c>
      <c r="K1502" s="20">
        <v>-1.93</v>
      </c>
      <c r="L1502" s="20">
        <v>-8.86</v>
      </c>
      <c r="M1502" s="20">
        <v>-0.12</v>
      </c>
      <c r="N1502" s="20">
        <v>19.34</v>
      </c>
      <c r="O1502" s="20">
        <v>6.8</v>
      </c>
      <c r="P1502" s="20">
        <v>0.02</v>
      </c>
      <c r="Q1502" s="20">
        <v>-0.02</v>
      </c>
      <c r="R1502" s="20"/>
      <c r="S1502" s="20"/>
      <c r="T1502" s="20"/>
      <c r="U1502" s="21">
        <v>5.28</v>
      </c>
      <c r="V1502" s="21"/>
      <c r="W1502" s="21"/>
      <c r="X1502" s="21"/>
      <c r="Y1502" s="20"/>
      <c r="Z1502" s="20"/>
      <c r="AA1502" s="20"/>
      <c r="AB1502" s="22">
        <v>9080</v>
      </c>
      <c r="AC1502" s="22">
        <v>8640</v>
      </c>
      <c r="AD1502" s="22">
        <v>15400</v>
      </c>
      <c r="AE1502" s="22">
        <v>8640</v>
      </c>
      <c r="AF1502" s="23">
        <f t="shared" si="36"/>
        <v>-4.8458149779735731</v>
      </c>
    </row>
    <row r="1503" spans="1:32" x14ac:dyDescent="0.45">
      <c r="A1503" s="19" t="s">
        <v>798</v>
      </c>
      <c r="B1503" s="15" t="s">
        <v>799</v>
      </c>
      <c r="C1503" s="19">
        <v>12</v>
      </c>
      <c r="D1503" s="20" t="s">
        <v>83</v>
      </c>
      <c r="E1503" s="25" t="s">
        <v>5241</v>
      </c>
      <c r="F1503" s="25">
        <v>75.88</v>
      </c>
      <c r="G1503" s="27">
        <v>28155825</v>
      </c>
      <c r="H1503" s="25">
        <v>0</v>
      </c>
      <c r="I1503" s="25">
        <v>0</v>
      </c>
      <c r="J1503" s="25">
        <v>0</v>
      </c>
      <c r="K1503" s="20">
        <v>-6.59</v>
      </c>
      <c r="L1503" s="20">
        <v>-11.93</v>
      </c>
      <c r="M1503" s="20">
        <v>-7.07</v>
      </c>
      <c r="N1503" s="20">
        <v>15.42</v>
      </c>
      <c r="O1503" s="20">
        <v>-2.5299999999999998</v>
      </c>
      <c r="P1503" s="20">
        <v>0.09</v>
      </c>
      <c r="Q1503" s="20">
        <v>-0.48</v>
      </c>
      <c r="R1503" s="20">
        <v>3.3</v>
      </c>
      <c r="S1503" s="20"/>
      <c r="T1503" s="20">
        <v>0.73</v>
      </c>
      <c r="U1503" s="20">
        <v>20.69</v>
      </c>
      <c r="V1503" s="20">
        <v>27</v>
      </c>
      <c r="W1503" s="20">
        <v>27</v>
      </c>
      <c r="X1503" s="20">
        <v>27</v>
      </c>
      <c r="Y1503" s="20">
        <v>1</v>
      </c>
      <c r="Z1503" s="20">
        <v>0</v>
      </c>
      <c r="AA1503" s="20">
        <v>0</v>
      </c>
      <c r="AB1503" s="22">
        <v>2720</v>
      </c>
      <c r="AC1503" s="22">
        <v>2695</v>
      </c>
      <c r="AD1503" s="22">
        <v>3500</v>
      </c>
      <c r="AE1503" s="22">
        <v>2695</v>
      </c>
      <c r="AF1503" s="23">
        <f t="shared" si="36"/>
        <v>-0.91911764705882026</v>
      </c>
    </row>
    <row r="1504" spans="1:32" x14ac:dyDescent="0.45">
      <c r="A1504" s="19" t="s">
        <v>2039</v>
      </c>
      <c r="B1504" s="15" t="s">
        <v>2040</v>
      </c>
      <c r="C1504" s="19">
        <v>12</v>
      </c>
      <c r="D1504" s="20" t="s">
        <v>160</v>
      </c>
      <c r="E1504" s="25" t="s">
        <v>5242</v>
      </c>
      <c r="F1504" s="25">
        <v>75.78</v>
      </c>
      <c r="G1504" s="27">
        <v>12954436</v>
      </c>
      <c r="H1504" s="25">
        <v>0</v>
      </c>
      <c r="I1504" s="25">
        <v>0</v>
      </c>
      <c r="J1504" s="25">
        <v>0</v>
      </c>
      <c r="K1504" s="20">
        <v>-11.76</v>
      </c>
      <c r="L1504" s="20">
        <v>-28.4</v>
      </c>
      <c r="M1504" s="20">
        <v>-30.44</v>
      </c>
      <c r="N1504" s="20">
        <v>-67.73</v>
      </c>
      <c r="O1504" s="20">
        <v>-40</v>
      </c>
      <c r="P1504" s="20">
        <v>-0.06</v>
      </c>
      <c r="Q1504" s="20">
        <v>-0.11</v>
      </c>
      <c r="R1504" s="20">
        <v>5.58</v>
      </c>
      <c r="S1504" s="20">
        <v>0.57999999999999996</v>
      </c>
      <c r="T1504" s="20">
        <v>0.92</v>
      </c>
      <c r="U1504" s="20">
        <v>13.47</v>
      </c>
      <c r="V1504" s="20">
        <v>14.8</v>
      </c>
      <c r="W1504" s="20">
        <v>14.8</v>
      </c>
      <c r="X1504" s="20">
        <v>14.8</v>
      </c>
      <c r="Y1504" s="20">
        <v>1</v>
      </c>
      <c r="Z1504" s="20">
        <v>0</v>
      </c>
      <c r="AA1504" s="20">
        <v>0</v>
      </c>
      <c r="AB1504" s="22">
        <v>7040</v>
      </c>
      <c r="AC1504" s="22">
        <v>5850</v>
      </c>
      <c r="AD1504" s="22">
        <v>38550</v>
      </c>
      <c r="AE1504" s="22">
        <v>5850</v>
      </c>
      <c r="AF1504" s="23">
        <f t="shared" si="36"/>
        <v>-16.903409090909093</v>
      </c>
    </row>
    <row r="1505" spans="1:32" x14ac:dyDescent="0.45">
      <c r="A1505" s="19" t="s">
        <v>3058</v>
      </c>
      <c r="B1505" s="15" t="s">
        <v>3059</v>
      </c>
      <c r="C1505" s="19">
        <v>12</v>
      </c>
      <c r="D1505" s="20" t="s">
        <v>677</v>
      </c>
      <c r="E1505" s="25" t="s">
        <v>5242</v>
      </c>
      <c r="F1505" s="25">
        <v>75.66</v>
      </c>
      <c r="G1505" s="27">
        <v>20588000</v>
      </c>
      <c r="H1505" s="25">
        <v>0</v>
      </c>
      <c r="I1505" s="25">
        <v>0</v>
      </c>
      <c r="J1505" s="25">
        <v>0</v>
      </c>
      <c r="K1505" s="20">
        <v>2.94</v>
      </c>
      <c r="L1505" s="20">
        <v>2.94</v>
      </c>
      <c r="M1505" s="20">
        <v>-7.08</v>
      </c>
      <c r="N1505" s="20">
        <v>-26.06</v>
      </c>
      <c r="O1505" s="20">
        <v>-17.04</v>
      </c>
      <c r="P1505" s="20">
        <v>-0.02</v>
      </c>
      <c r="Q1505" s="20">
        <v>-0.03</v>
      </c>
      <c r="R1505" s="20"/>
      <c r="S1505" s="20"/>
      <c r="T1505" s="20"/>
      <c r="U1505" s="20">
        <v>4.09</v>
      </c>
      <c r="V1505" s="20"/>
      <c r="W1505" s="20"/>
      <c r="X1505" s="20"/>
      <c r="Y1505" s="20"/>
      <c r="Z1505" s="20"/>
      <c r="AA1505" s="20"/>
      <c r="AB1505" s="22">
        <v>3345</v>
      </c>
      <c r="AC1505" s="22">
        <v>3675</v>
      </c>
      <c r="AD1505" s="22">
        <v>9960</v>
      </c>
      <c r="AE1505" s="22">
        <v>3675</v>
      </c>
      <c r="AF1505" s="23">
        <f t="shared" si="36"/>
        <v>9.8654708520179426</v>
      </c>
    </row>
    <row r="1506" spans="1:32" x14ac:dyDescent="0.45">
      <c r="A1506" s="19" t="s">
        <v>3854</v>
      </c>
      <c r="B1506" s="15" t="s">
        <v>3855</v>
      </c>
      <c r="C1506" s="19">
        <v>12</v>
      </c>
      <c r="D1506" s="20" t="s">
        <v>160</v>
      </c>
      <c r="E1506" s="25" t="s">
        <v>5242</v>
      </c>
      <c r="F1506" s="25">
        <v>75.64</v>
      </c>
      <c r="G1506" s="27">
        <v>27207780</v>
      </c>
      <c r="H1506" s="25">
        <v>0</v>
      </c>
      <c r="I1506" s="25">
        <v>0</v>
      </c>
      <c r="J1506" s="25">
        <v>0</v>
      </c>
      <c r="K1506" s="20">
        <v>-7.95</v>
      </c>
      <c r="L1506" s="20">
        <v>-13.53</v>
      </c>
      <c r="M1506" s="20">
        <v>-16.010000000000002</v>
      </c>
      <c r="N1506" s="20">
        <v>-32.36</v>
      </c>
      <c r="O1506" s="20">
        <v>-20.57</v>
      </c>
      <c r="P1506" s="20">
        <v>-0.13</v>
      </c>
      <c r="Q1506" s="29">
        <v>-0.34</v>
      </c>
      <c r="R1506" s="20"/>
      <c r="S1506" s="20"/>
      <c r="T1506" s="20"/>
      <c r="U1506" s="20">
        <v>8.9600000000000009</v>
      </c>
      <c r="V1506" s="20"/>
      <c r="W1506" s="20"/>
      <c r="X1506" s="20"/>
      <c r="Y1506" s="20"/>
      <c r="Z1506" s="20"/>
      <c r="AA1506" s="20"/>
      <c r="AB1506" s="22">
        <v>2980</v>
      </c>
      <c r="AC1506" s="22">
        <v>2780</v>
      </c>
      <c r="AD1506" s="22">
        <v>6001</v>
      </c>
      <c r="AE1506" s="22">
        <v>2780</v>
      </c>
      <c r="AF1506" s="23">
        <f t="shared" si="36"/>
        <v>-6.7114093959731562</v>
      </c>
    </row>
    <row r="1507" spans="1:32" x14ac:dyDescent="0.45">
      <c r="A1507" s="19" t="s">
        <v>1053</v>
      </c>
      <c r="B1507" s="15" t="s">
        <v>1054</v>
      </c>
      <c r="C1507" s="19">
        <v>12</v>
      </c>
      <c r="D1507" s="20" t="s">
        <v>66</v>
      </c>
      <c r="E1507" s="25" t="s">
        <v>5242</v>
      </c>
      <c r="F1507" s="25">
        <v>75.56</v>
      </c>
      <c r="G1507" s="27">
        <v>10007588</v>
      </c>
      <c r="H1507" s="25">
        <v>0</v>
      </c>
      <c r="I1507" s="25">
        <v>0</v>
      </c>
      <c r="J1507" s="25">
        <v>0</v>
      </c>
      <c r="K1507" s="20">
        <v>13.7</v>
      </c>
      <c r="L1507" s="20">
        <v>2.0299999999999998</v>
      </c>
      <c r="M1507" s="20">
        <v>-27.4</v>
      </c>
      <c r="N1507" s="20"/>
      <c r="O1507" s="20">
        <v>-45.96</v>
      </c>
      <c r="P1507" s="20">
        <v>-0.5</v>
      </c>
      <c r="Q1507" s="20">
        <v>-1.64</v>
      </c>
      <c r="R1507" s="20"/>
      <c r="S1507" s="20"/>
      <c r="T1507" s="20"/>
      <c r="U1507" s="21">
        <v>3.27</v>
      </c>
      <c r="V1507" s="21"/>
      <c r="W1507" s="21"/>
      <c r="X1507" s="21"/>
      <c r="Y1507" s="20"/>
      <c r="Z1507" s="20"/>
      <c r="AA1507" s="20"/>
      <c r="AB1507" s="22">
        <v>6020</v>
      </c>
      <c r="AC1507" s="22">
        <v>7550</v>
      </c>
      <c r="AD1507" s="22"/>
      <c r="AE1507" s="22">
        <v>7550</v>
      </c>
      <c r="AF1507" s="23">
        <f t="shared" si="36"/>
        <v>25.415282392026572</v>
      </c>
    </row>
    <row r="1508" spans="1:32" x14ac:dyDescent="0.45">
      <c r="A1508" s="19" t="s">
        <v>2077</v>
      </c>
      <c r="B1508" s="15" t="s">
        <v>2078</v>
      </c>
      <c r="C1508" s="19">
        <v>12</v>
      </c>
      <c r="D1508" s="20" t="s">
        <v>66</v>
      </c>
      <c r="E1508" s="25" t="s">
        <v>5242</v>
      </c>
      <c r="F1508" s="25">
        <v>75.510000000000005</v>
      </c>
      <c r="G1508" s="27">
        <v>14354920</v>
      </c>
      <c r="H1508" s="25">
        <v>0</v>
      </c>
      <c r="I1508" s="25">
        <v>0</v>
      </c>
      <c r="J1508" s="25">
        <v>0</v>
      </c>
      <c r="K1508" s="20">
        <v>-9.4700000000000006</v>
      </c>
      <c r="L1508" s="20">
        <v>-16.239999999999998</v>
      </c>
      <c r="M1508" s="20">
        <v>-23.77</v>
      </c>
      <c r="N1508" s="20">
        <v>-31.24</v>
      </c>
      <c r="O1508" s="20">
        <v>-19.940000000000001</v>
      </c>
      <c r="P1508" s="20">
        <v>0.17</v>
      </c>
      <c r="Q1508" s="20">
        <v>-0.35</v>
      </c>
      <c r="R1508" s="20"/>
      <c r="S1508" s="20"/>
      <c r="T1508" s="20"/>
      <c r="U1508" s="20">
        <v>11.72</v>
      </c>
      <c r="V1508" s="20"/>
      <c r="W1508" s="20"/>
      <c r="X1508" s="20"/>
      <c r="Y1508" s="20"/>
      <c r="Z1508" s="20"/>
      <c r="AA1508" s="20"/>
      <c r="AB1508" s="22">
        <v>5850</v>
      </c>
      <c r="AC1508" s="22">
        <v>5260</v>
      </c>
      <c r="AD1508" s="22">
        <v>12400</v>
      </c>
      <c r="AE1508" s="22">
        <v>5260</v>
      </c>
      <c r="AF1508" s="23">
        <f t="shared" si="36"/>
        <v>-10.085470085470083</v>
      </c>
    </row>
    <row r="1509" spans="1:32" x14ac:dyDescent="0.45">
      <c r="A1509" s="19" t="s">
        <v>537</v>
      </c>
      <c r="B1509" s="15" t="s">
        <v>538</v>
      </c>
      <c r="C1509" s="19">
        <v>12</v>
      </c>
      <c r="D1509" s="20" t="s">
        <v>75</v>
      </c>
      <c r="E1509" s="25" t="s">
        <v>5241</v>
      </c>
      <c r="F1509" s="26">
        <v>75.45</v>
      </c>
      <c r="G1509" s="27">
        <v>19272364</v>
      </c>
      <c r="H1509" s="25">
        <v>0</v>
      </c>
      <c r="I1509" s="25">
        <v>0</v>
      </c>
      <c r="J1509" s="25">
        <v>0</v>
      </c>
      <c r="K1509" s="20">
        <v>-14.05</v>
      </c>
      <c r="L1509" s="20">
        <v>-20.51</v>
      </c>
      <c r="M1509" s="20">
        <v>-27.77</v>
      </c>
      <c r="N1509" s="20">
        <v>-24.57</v>
      </c>
      <c r="O1509" s="20">
        <v>-20.99</v>
      </c>
      <c r="P1509" s="20">
        <v>0.01</v>
      </c>
      <c r="Q1509" s="20">
        <v>-0.14000000000000001</v>
      </c>
      <c r="R1509" s="20"/>
      <c r="S1509" s="20"/>
      <c r="T1509" s="20"/>
      <c r="U1509" s="20">
        <v>24.89</v>
      </c>
      <c r="V1509" s="20"/>
      <c r="W1509" s="20"/>
      <c r="X1509" s="20"/>
      <c r="Y1509" s="20"/>
      <c r="Z1509" s="20"/>
      <c r="AA1509" s="20"/>
      <c r="AB1509" s="22">
        <v>4330</v>
      </c>
      <c r="AC1509" s="22">
        <v>3915</v>
      </c>
      <c r="AD1509" s="22">
        <v>7200</v>
      </c>
      <c r="AE1509" s="22">
        <v>3915</v>
      </c>
      <c r="AF1509" s="23">
        <f t="shared" si="36"/>
        <v>-9.5842956120092424</v>
      </c>
    </row>
    <row r="1510" spans="1:32" x14ac:dyDescent="0.45">
      <c r="A1510" s="19" t="s">
        <v>3542</v>
      </c>
      <c r="B1510" s="15" t="s">
        <v>3543</v>
      </c>
      <c r="C1510" s="19">
        <v>12</v>
      </c>
      <c r="D1510" s="20" t="s">
        <v>148</v>
      </c>
      <c r="E1510" s="25" t="s">
        <v>5242</v>
      </c>
      <c r="F1510" s="25">
        <v>75.180000000000007</v>
      </c>
      <c r="G1510" s="27">
        <v>25185909</v>
      </c>
      <c r="H1510" s="25">
        <v>0</v>
      </c>
      <c r="I1510" s="25">
        <v>0</v>
      </c>
      <c r="J1510" s="25">
        <v>0</v>
      </c>
      <c r="K1510" s="20">
        <v>-36.08</v>
      </c>
      <c r="L1510" s="20">
        <v>-55.65</v>
      </c>
      <c r="M1510" s="20">
        <v>-23.95</v>
      </c>
      <c r="N1510" s="20">
        <v>3.29</v>
      </c>
      <c r="O1510" s="20">
        <v>103.89</v>
      </c>
      <c r="P1510" s="20">
        <v>0.18</v>
      </c>
      <c r="Q1510" s="20">
        <v>0.63</v>
      </c>
      <c r="R1510" s="20"/>
      <c r="S1510" s="20"/>
      <c r="T1510" s="20"/>
      <c r="U1510" s="20">
        <v>-1.85</v>
      </c>
      <c r="V1510" s="20"/>
      <c r="W1510" s="20"/>
      <c r="X1510" s="20"/>
      <c r="Y1510" s="20"/>
      <c r="Z1510" s="20"/>
      <c r="AA1510" s="20"/>
      <c r="AB1510" s="22">
        <v>5540</v>
      </c>
      <c r="AC1510" s="22">
        <v>2985</v>
      </c>
      <c r="AD1510" s="22">
        <v>32542</v>
      </c>
      <c r="AE1510" s="22">
        <v>2985</v>
      </c>
      <c r="AF1510" s="23">
        <f t="shared" si="36"/>
        <v>-46.119133574007222</v>
      </c>
    </row>
    <row r="1511" spans="1:32" x14ac:dyDescent="0.45">
      <c r="A1511" s="24" t="s">
        <v>4518</v>
      </c>
      <c r="B1511" t="s">
        <v>4519</v>
      </c>
      <c r="C1511" s="24">
        <v>12</v>
      </c>
      <c r="D1511" s="25" t="s">
        <v>145</v>
      </c>
      <c r="E1511" s="25" t="s">
        <v>5242</v>
      </c>
      <c r="F1511" s="25">
        <v>75.14</v>
      </c>
      <c r="G1511" s="27">
        <v>9978600</v>
      </c>
      <c r="H1511" s="25">
        <v>0</v>
      </c>
      <c r="I1511" s="25">
        <v>0</v>
      </c>
      <c r="J1511" s="25">
        <v>0</v>
      </c>
      <c r="K1511" s="25">
        <v>-13.55</v>
      </c>
      <c r="L1511" s="25">
        <v>-29.56</v>
      </c>
      <c r="M1511" s="25">
        <v>-29.03</v>
      </c>
      <c r="N1511" s="25">
        <v>-19.98</v>
      </c>
      <c r="O1511" s="25">
        <v>-11.62</v>
      </c>
      <c r="P1511" s="25">
        <v>-0.24</v>
      </c>
      <c r="Q1511" s="25">
        <v>-0.79</v>
      </c>
      <c r="R1511" s="25"/>
      <c r="S1511" s="25"/>
      <c r="T1511" s="25"/>
      <c r="U1511" s="25">
        <v>5.13</v>
      </c>
      <c r="V1511" s="25"/>
      <c r="W1511" s="25"/>
      <c r="X1511" s="25"/>
      <c r="Y1511" s="25"/>
      <c r="Z1511" s="25"/>
      <c r="AA1511" s="25"/>
      <c r="AB1511" s="27">
        <v>9820</v>
      </c>
      <c r="AC1511" s="27">
        <v>7530</v>
      </c>
      <c r="AD1511" s="27">
        <v>25900</v>
      </c>
      <c r="AE1511" s="27">
        <v>7530</v>
      </c>
      <c r="AF1511" s="23">
        <f t="shared" si="36"/>
        <v>-23.319755600814663</v>
      </c>
    </row>
    <row r="1512" spans="1:32" x14ac:dyDescent="0.45">
      <c r="A1512" s="19" t="s">
        <v>2055</v>
      </c>
      <c r="B1512" s="15" t="s">
        <v>2056</v>
      </c>
      <c r="C1512" s="19">
        <v>12</v>
      </c>
      <c r="D1512" s="20" t="s">
        <v>216</v>
      </c>
      <c r="E1512" s="25" t="s">
        <v>5242</v>
      </c>
      <c r="F1512" s="25">
        <v>75.13</v>
      </c>
      <c r="G1512" s="27">
        <v>16071290</v>
      </c>
      <c r="H1512" s="25">
        <v>0</v>
      </c>
      <c r="I1512" s="25">
        <v>0</v>
      </c>
      <c r="J1512" s="25">
        <v>0</v>
      </c>
      <c r="K1512" s="20">
        <v>-6.69</v>
      </c>
      <c r="L1512" s="20">
        <v>-14.22</v>
      </c>
      <c r="M1512" s="20">
        <v>-10.61</v>
      </c>
      <c r="N1512" s="20">
        <v>-7.43</v>
      </c>
      <c r="O1512" s="20">
        <v>-7.24</v>
      </c>
      <c r="P1512" s="20">
        <v>-0.28000000000000003</v>
      </c>
      <c r="Q1512" s="20">
        <v>-0.61</v>
      </c>
      <c r="R1512" s="20"/>
      <c r="S1512" s="20"/>
      <c r="T1512" s="20"/>
      <c r="U1512" s="20">
        <v>22.86</v>
      </c>
      <c r="V1512" s="20"/>
      <c r="W1512" s="20"/>
      <c r="X1512" s="20"/>
      <c r="Y1512" s="20"/>
      <c r="Z1512" s="20"/>
      <c r="AA1512" s="20"/>
      <c r="AB1512" s="22">
        <v>4960</v>
      </c>
      <c r="AC1512" s="22">
        <v>4675</v>
      </c>
      <c r="AD1512" s="22">
        <v>4950</v>
      </c>
      <c r="AE1512" s="22">
        <v>4675</v>
      </c>
      <c r="AF1512" s="23">
        <f t="shared" si="36"/>
        <v>-5.7459677419354875</v>
      </c>
    </row>
    <row r="1513" spans="1:32" x14ac:dyDescent="0.45">
      <c r="A1513" s="19" t="s">
        <v>1349</v>
      </c>
      <c r="B1513" s="15" t="s">
        <v>1350</v>
      </c>
      <c r="C1513" s="19">
        <v>12</v>
      </c>
      <c r="D1513" s="20" t="s">
        <v>138</v>
      </c>
      <c r="E1513" s="25" t="s">
        <v>5241</v>
      </c>
      <c r="F1513" s="25">
        <v>75.099999999999994</v>
      </c>
      <c r="G1513" s="27">
        <v>20000000</v>
      </c>
      <c r="H1513" s="25">
        <v>0</v>
      </c>
      <c r="I1513" s="25">
        <v>0</v>
      </c>
      <c r="J1513" s="25">
        <v>0</v>
      </c>
      <c r="K1513" s="20">
        <v>65.42</v>
      </c>
      <c r="L1513" s="20">
        <v>61.51</v>
      </c>
      <c r="M1513" s="20">
        <v>90.9</v>
      </c>
      <c r="N1513" s="20">
        <v>65.05</v>
      </c>
      <c r="O1513" s="20">
        <v>80.959999999999994</v>
      </c>
      <c r="P1513" s="20">
        <v>-0.98</v>
      </c>
      <c r="Q1513" s="20">
        <v>-1.2</v>
      </c>
      <c r="R1513" s="20"/>
      <c r="S1513" s="20"/>
      <c r="T1513" s="20"/>
      <c r="U1513" s="20">
        <v>0.26</v>
      </c>
      <c r="V1513" s="20"/>
      <c r="W1513" s="20"/>
      <c r="X1513" s="20"/>
      <c r="Y1513" s="20"/>
      <c r="Z1513" s="20"/>
      <c r="AA1513" s="20"/>
      <c r="AB1513" s="22">
        <v>2035</v>
      </c>
      <c r="AC1513" s="22">
        <v>3755</v>
      </c>
      <c r="AD1513" s="22">
        <v>5310</v>
      </c>
      <c r="AE1513" s="22">
        <v>3755</v>
      </c>
      <c r="AF1513" s="23">
        <f t="shared" si="36"/>
        <v>84.520884520884536</v>
      </c>
    </row>
    <row r="1514" spans="1:32" x14ac:dyDescent="0.45">
      <c r="A1514" s="19" t="s">
        <v>2117</v>
      </c>
      <c r="B1514" s="15" t="s">
        <v>2118</v>
      </c>
      <c r="C1514" s="19">
        <v>12</v>
      </c>
      <c r="D1514" s="20" t="s">
        <v>874</v>
      </c>
      <c r="E1514" s="25" t="s">
        <v>5242</v>
      </c>
      <c r="F1514" s="25">
        <v>75.09</v>
      </c>
      <c r="G1514" s="27">
        <v>132429720</v>
      </c>
      <c r="H1514" s="25">
        <v>0</v>
      </c>
      <c r="I1514" s="25">
        <v>0</v>
      </c>
      <c r="J1514" s="25">
        <v>0</v>
      </c>
      <c r="K1514" s="20">
        <v>-2.2400000000000002</v>
      </c>
      <c r="L1514" s="20">
        <v>-7.35</v>
      </c>
      <c r="M1514" s="20">
        <v>-22.96</v>
      </c>
      <c r="N1514" s="20">
        <v>-26.27</v>
      </c>
      <c r="O1514" s="20">
        <v>-19.690000000000001</v>
      </c>
      <c r="P1514" s="20">
        <v>0</v>
      </c>
      <c r="Q1514" s="29">
        <v>0</v>
      </c>
      <c r="R1514" s="20"/>
      <c r="S1514" s="20"/>
      <c r="T1514" s="20"/>
      <c r="U1514" s="20">
        <v>3.19</v>
      </c>
      <c r="V1514" s="20"/>
      <c r="W1514" s="20"/>
      <c r="X1514" s="20"/>
      <c r="Y1514" s="20"/>
      <c r="Z1514" s="20"/>
      <c r="AA1514" s="20"/>
      <c r="AB1514" s="22">
        <v>585</v>
      </c>
      <c r="AC1514" s="22">
        <v>567</v>
      </c>
      <c r="AD1514" s="22">
        <v>1920</v>
      </c>
      <c r="AE1514" s="22">
        <v>567</v>
      </c>
      <c r="AF1514" s="23">
        <f t="shared" si="36"/>
        <v>-3.0769230769230771</v>
      </c>
    </row>
    <row r="1515" spans="1:32" x14ac:dyDescent="0.45">
      <c r="A1515" s="19" t="s">
        <v>2259</v>
      </c>
      <c r="B1515" s="15" t="s">
        <v>2260</v>
      </c>
      <c r="C1515" s="19">
        <v>12</v>
      </c>
      <c r="D1515" s="20" t="s">
        <v>66</v>
      </c>
      <c r="E1515" s="25" t="s">
        <v>5242</v>
      </c>
      <c r="F1515" s="25">
        <v>74.95</v>
      </c>
      <c r="G1515" s="27">
        <v>10877895</v>
      </c>
      <c r="H1515" s="25">
        <v>0</v>
      </c>
      <c r="I1515" s="25">
        <v>0</v>
      </c>
      <c r="J1515" s="25">
        <v>0</v>
      </c>
      <c r="K1515" s="20">
        <v>-4.3099999999999996</v>
      </c>
      <c r="L1515" s="20">
        <v>-5.62</v>
      </c>
      <c r="M1515" s="20">
        <v>-17.489999999999998</v>
      </c>
      <c r="N1515" s="20">
        <v>-10.17</v>
      </c>
      <c r="O1515" s="20">
        <v>-24.78</v>
      </c>
      <c r="P1515" s="20">
        <v>-0.19</v>
      </c>
      <c r="Q1515" s="20">
        <v>-0.14000000000000001</v>
      </c>
      <c r="R1515" s="20"/>
      <c r="S1515" s="20"/>
      <c r="T1515" s="20"/>
      <c r="U1515" s="20">
        <v>5.55</v>
      </c>
      <c r="V1515" s="20"/>
      <c r="W1515" s="20"/>
      <c r="X1515" s="20"/>
      <c r="Y1515" s="20"/>
      <c r="Z1515" s="20"/>
      <c r="AA1515" s="20"/>
      <c r="AB1515" s="22">
        <v>6800</v>
      </c>
      <c r="AC1515" s="22">
        <v>6890</v>
      </c>
      <c r="AD1515" s="22">
        <v>8740</v>
      </c>
      <c r="AE1515" s="22">
        <v>6890</v>
      </c>
      <c r="AF1515" s="23">
        <f t="shared" si="36"/>
        <v>1.3235294117647012</v>
      </c>
    </row>
    <row r="1516" spans="1:32" x14ac:dyDescent="0.45">
      <c r="A1516" s="19" t="s">
        <v>356</v>
      </c>
      <c r="B1516" s="15" t="s">
        <v>357</v>
      </c>
      <c r="C1516" s="19">
        <v>12</v>
      </c>
      <c r="D1516" s="20" t="s">
        <v>72</v>
      </c>
      <c r="E1516" s="25" t="s">
        <v>5241</v>
      </c>
      <c r="F1516" s="26">
        <v>74.95</v>
      </c>
      <c r="G1516" s="27">
        <v>70047521</v>
      </c>
      <c r="H1516" s="25">
        <v>0</v>
      </c>
      <c r="I1516" s="25">
        <v>0</v>
      </c>
      <c r="J1516" s="25">
        <v>0</v>
      </c>
      <c r="K1516" s="20">
        <v>-11.64</v>
      </c>
      <c r="L1516" s="20">
        <v>-20.27</v>
      </c>
      <c r="M1516" s="20">
        <v>-22.13</v>
      </c>
      <c r="N1516" s="20">
        <v>-27.01</v>
      </c>
      <c r="O1516" s="20">
        <v>-18.2</v>
      </c>
      <c r="P1516" s="20">
        <v>-0.33</v>
      </c>
      <c r="Q1516" s="20">
        <v>-1.25</v>
      </c>
      <c r="R1516" s="20"/>
      <c r="S1516" s="20"/>
      <c r="T1516" s="20"/>
      <c r="U1516" s="21">
        <v>5.24</v>
      </c>
      <c r="V1516" s="21"/>
      <c r="W1516" s="21"/>
      <c r="X1516" s="21"/>
      <c r="Y1516" s="20"/>
      <c r="Z1516" s="20"/>
      <c r="AA1516" s="20"/>
      <c r="AB1516" s="22">
        <v>1242</v>
      </c>
      <c r="AC1516" s="22">
        <v>1070</v>
      </c>
      <c r="AD1516" s="22">
        <v>2195</v>
      </c>
      <c r="AE1516" s="22">
        <v>1070</v>
      </c>
      <c r="AF1516" s="23">
        <f t="shared" si="36"/>
        <v>-13.848631239935582</v>
      </c>
    </row>
    <row r="1517" spans="1:32" x14ac:dyDescent="0.45">
      <c r="A1517" s="19" t="s">
        <v>3736</v>
      </c>
      <c r="B1517" s="15" t="s">
        <v>3737</v>
      </c>
      <c r="C1517" s="19">
        <v>12</v>
      </c>
      <c r="D1517" s="20" t="s">
        <v>66</v>
      </c>
      <c r="E1517" s="25" t="s">
        <v>5242</v>
      </c>
      <c r="F1517" s="26">
        <v>74.94</v>
      </c>
      <c r="G1517" s="27">
        <v>23129547</v>
      </c>
      <c r="H1517" s="25">
        <v>0</v>
      </c>
      <c r="I1517" s="25">
        <v>0</v>
      </c>
      <c r="J1517" s="25">
        <v>0</v>
      </c>
      <c r="K1517" s="20">
        <v>-21.93</v>
      </c>
      <c r="L1517" s="20">
        <v>-32.5</v>
      </c>
      <c r="M1517" s="20">
        <v>-34.21</v>
      </c>
      <c r="N1517" s="20">
        <v>-7.43</v>
      </c>
      <c r="O1517" s="20">
        <v>-63.96</v>
      </c>
      <c r="P1517" s="20">
        <v>-0.03</v>
      </c>
      <c r="Q1517" s="20">
        <v>-0.01</v>
      </c>
      <c r="R1517" s="20"/>
      <c r="S1517" s="20"/>
      <c r="T1517" s="20"/>
      <c r="U1517" s="20">
        <v>-8.16</v>
      </c>
      <c r="V1517" s="20"/>
      <c r="W1517" s="20"/>
      <c r="X1517" s="20"/>
      <c r="Y1517" s="20"/>
      <c r="Z1517" s="20"/>
      <c r="AA1517" s="20"/>
      <c r="AB1517" s="22">
        <v>4355</v>
      </c>
      <c r="AC1517" s="22">
        <v>3240</v>
      </c>
      <c r="AD1517" s="22">
        <v>21347</v>
      </c>
      <c r="AE1517" s="22">
        <v>3240</v>
      </c>
      <c r="AF1517" s="23">
        <f t="shared" si="36"/>
        <v>-25.602755453501725</v>
      </c>
    </row>
    <row r="1518" spans="1:32" x14ac:dyDescent="0.45">
      <c r="A1518" s="19" t="s">
        <v>1575</v>
      </c>
      <c r="B1518" s="15" t="s">
        <v>1576</v>
      </c>
      <c r="C1518" s="19">
        <v>12</v>
      </c>
      <c r="D1518" s="20" t="s">
        <v>874</v>
      </c>
      <c r="E1518" s="25" t="s">
        <v>5242</v>
      </c>
      <c r="F1518" s="26">
        <v>74.86</v>
      </c>
      <c r="G1518" s="27">
        <v>23034277</v>
      </c>
      <c r="H1518" s="25">
        <v>0</v>
      </c>
      <c r="I1518" s="25">
        <v>0</v>
      </c>
      <c r="J1518" s="25">
        <v>0</v>
      </c>
      <c r="K1518" s="20">
        <v>-1.22</v>
      </c>
      <c r="L1518" s="20">
        <v>2.52</v>
      </c>
      <c r="M1518" s="20">
        <v>7.44</v>
      </c>
      <c r="N1518" s="20">
        <v>-22.62</v>
      </c>
      <c r="O1518" s="20">
        <v>-0.61</v>
      </c>
      <c r="P1518" s="20">
        <v>-0.16</v>
      </c>
      <c r="Q1518" s="20">
        <v>0.08</v>
      </c>
      <c r="R1518" s="20"/>
      <c r="S1518" s="20"/>
      <c r="T1518" s="20"/>
      <c r="U1518" s="21">
        <v>-1.42</v>
      </c>
      <c r="V1518" s="21"/>
      <c r="W1518" s="21"/>
      <c r="X1518" s="21"/>
      <c r="Y1518" s="20"/>
      <c r="Z1518" s="20"/>
      <c r="AA1518" s="20"/>
      <c r="AB1518" s="22">
        <v>3120</v>
      </c>
      <c r="AC1518" s="22">
        <v>3250</v>
      </c>
      <c r="AD1518" s="22">
        <v>3255</v>
      </c>
      <c r="AE1518" s="22">
        <v>3250</v>
      </c>
      <c r="AF1518" s="23">
        <f t="shared" si="36"/>
        <v>4.1666666666666741</v>
      </c>
    </row>
    <row r="1519" spans="1:32" x14ac:dyDescent="0.45">
      <c r="A1519" s="19" t="s">
        <v>2281</v>
      </c>
      <c r="B1519" s="15" t="s">
        <v>2282</v>
      </c>
      <c r="C1519" s="19">
        <v>12</v>
      </c>
      <c r="D1519" s="20" t="s">
        <v>145</v>
      </c>
      <c r="E1519" s="25" t="s">
        <v>5242</v>
      </c>
      <c r="F1519" s="25">
        <v>74.64</v>
      </c>
      <c r="G1519" s="27">
        <v>9271621</v>
      </c>
      <c r="H1519" s="25">
        <v>0</v>
      </c>
      <c r="I1519" s="25">
        <v>0</v>
      </c>
      <c r="J1519" s="25">
        <v>0</v>
      </c>
      <c r="K1519" s="20">
        <v>-16.579999999999998</v>
      </c>
      <c r="L1519" s="20">
        <v>-42.5</v>
      </c>
      <c r="M1519" s="20">
        <v>-20.61</v>
      </c>
      <c r="N1519" s="20">
        <v>-0.37</v>
      </c>
      <c r="O1519" s="20">
        <v>8.49</v>
      </c>
      <c r="P1519" s="20">
        <v>0.86</v>
      </c>
      <c r="Q1519" s="20">
        <v>3.31</v>
      </c>
      <c r="R1519" s="20"/>
      <c r="S1519" s="20"/>
      <c r="T1519" s="20"/>
      <c r="U1519" s="21">
        <v>0.28999999999999998</v>
      </c>
      <c r="V1519" s="21"/>
      <c r="W1519" s="21"/>
      <c r="X1519" s="21"/>
      <c r="Y1519" s="20"/>
      <c r="Z1519" s="20"/>
      <c r="AA1519" s="20"/>
      <c r="AB1519" s="22">
        <v>11160</v>
      </c>
      <c r="AC1519" s="22">
        <v>8050</v>
      </c>
      <c r="AD1519" s="22">
        <v>15750</v>
      </c>
      <c r="AE1519" s="22">
        <v>8050</v>
      </c>
      <c r="AF1519" s="23">
        <f t="shared" ref="AF1519:AF1537" si="37">(AC1519/AB1519-1)*100</f>
        <v>-27.867383512544809</v>
      </c>
    </row>
    <row r="1520" spans="1:32" x14ac:dyDescent="0.45">
      <c r="A1520" s="24" t="s">
        <v>4732</v>
      </c>
      <c r="B1520" t="s">
        <v>4733</v>
      </c>
      <c r="C1520" s="24">
        <v>12</v>
      </c>
      <c r="D1520" s="25" t="s">
        <v>874</v>
      </c>
      <c r="E1520" s="25" t="s">
        <v>5242</v>
      </c>
      <c r="F1520" s="25">
        <v>74.349999999999994</v>
      </c>
      <c r="G1520" s="27">
        <v>14269735</v>
      </c>
      <c r="H1520" s="25">
        <v>0</v>
      </c>
      <c r="I1520" s="25">
        <v>0</v>
      </c>
      <c r="J1520" s="25">
        <v>0</v>
      </c>
      <c r="K1520" s="25">
        <v>-18.850000000000001</v>
      </c>
      <c r="L1520" s="25">
        <v>-29.59</v>
      </c>
      <c r="M1520" s="25">
        <v>-37.229999999999997</v>
      </c>
      <c r="N1520" s="25">
        <v>-66.260000000000005</v>
      </c>
      <c r="O1520" s="25">
        <v>-30.25</v>
      </c>
      <c r="P1520" s="25">
        <v>-0.03</v>
      </c>
      <c r="Q1520" s="25">
        <v>-0.15</v>
      </c>
      <c r="R1520" s="25"/>
      <c r="S1520" s="25"/>
      <c r="T1520" s="25"/>
      <c r="U1520" s="25">
        <v>-7.4</v>
      </c>
      <c r="V1520" s="25"/>
      <c r="W1520" s="25"/>
      <c r="X1520" s="25"/>
      <c r="Y1520" s="25"/>
      <c r="Z1520" s="25"/>
      <c r="AA1520" s="25"/>
      <c r="AB1520" s="27">
        <v>7240</v>
      </c>
      <c r="AC1520" s="27">
        <v>5210</v>
      </c>
      <c r="AD1520" s="25"/>
      <c r="AE1520" s="27">
        <v>5210</v>
      </c>
      <c r="AF1520" s="23">
        <f t="shared" si="37"/>
        <v>-28.038674033149171</v>
      </c>
    </row>
    <row r="1521" spans="1:32" x14ac:dyDescent="0.45">
      <c r="A1521" s="19" t="s">
        <v>2297</v>
      </c>
      <c r="B1521" s="15" t="s">
        <v>2298</v>
      </c>
      <c r="C1521" s="19">
        <v>12</v>
      </c>
      <c r="D1521" s="20" t="s">
        <v>66</v>
      </c>
      <c r="E1521" s="25" t="s">
        <v>5242</v>
      </c>
      <c r="F1521" s="25">
        <v>74.3</v>
      </c>
      <c r="G1521" s="27">
        <v>37152376</v>
      </c>
      <c r="H1521" s="25">
        <v>0</v>
      </c>
      <c r="I1521" s="25">
        <v>0</v>
      </c>
      <c r="J1521" s="25">
        <v>0</v>
      </c>
      <c r="K1521" s="20">
        <v>-16.14</v>
      </c>
      <c r="L1521" s="20">
        <v>-27.54</v>
      </c>
      <c r="M1521" s="20">
        <v>-23.52</v>
      </c>
      <c r="N1521" s="20">
        <v>-33.549999999999997</v>
      </c>
      <c r="O1521" s="20">
        <v>-36.71</v>
      </c>
      <c r="P1521" s="20">
        <v>-0.12</v>
      </c>
      <c r="Q1521" s="20">
        <v>-0.5</v>
      </c>
      <c r="R1521" s="20"/>
      <c r="S1521" s="20"/>
      <c r="T1521" s="20"/>
      <c r="U1521" s="20">
        <v>10.210000000000001</v>
      </c>
      <c r="V1521" s="20"/>
      <c r="W1521" s="20"/>
      <c r="X1521" s="20"/>
      <c r="Y1521" s="20"/>
      <c r="Z1521" s="20"/>
      <c r="AA1521" s="20"/>
      <c r="AB1521" s="22">
        <v>2460</v>
      </c>
      <c r="AC1521" s="22">
        <v>2000</v>
      </c>
      <c r="AD1521" s="22">
        <v>8410</v>
      </c>
      <c r="AE1521" s="22">
        <v>2000</v>
      </c>
      <c r="AF1521" s="23">
        <f t="shared" si="37"/>
        <v>-18.699186991869922</v>
      </c>
    </row>
    <row r="1522" spans="1:32" x14ac:dyDescent="0.45">
      <c r="A1522" s="19" t="s">
        <v>3410</v>
      </c>
      <c r="B1522" s="15" t="s">
        <v>3411</v>
      </c>
      <c r="C1522" s="19">
        <v>12</v>
      </c>
      <c r="D1522" s="20" t="s">
        <v>138</v>
      </c>
      <c r="E1522" s="25" t="s">
        <v>5242</v>
      </c>
      <c r="F1522" s="25">
        <v>74.23</v>
      </c>
      <c r="G1522" s="27">
        <v>41471382</v>
      </c>
      <c r="H1522" s="25">
        <v>0</v>
      </c>
      <c r="I1522" s="25">
        <v>0</v>
      </c>
      <c r="J1522" s="25">
        <v>0</v>
      </c>
      <c r="K1522" s="20">
        <v>8.35</v>
      </c>
      <c r="L1522" s="20">
        <v>9.75</v>
      </c>
      <c r="M1522" s="20">
        <v>11.88</v>
      </c>
      <c r="N1522" s="20">
        <v>-18.82</v>
      </c>
      <c r="O1522" s="20">
        <v>1.53</v>
      </c>
      <c r="P1522" s="20">
        <v>0.01</v>
      </c>
      <c r="Q1522" s="20">
        <v>-0.18</v>
      </c>
      <c r="R1522" s="20"/>
      <c r="S1522" s="20"/>
      <c r="T1522" s="20"/>
      <c r="U1522" s="21">
        <v>3.05</v>
      </c>
      <c r="V1522" s="21"/>
      <c r="W1522" s="21"/>
      <c r="X1522" s="21"/>
      <c r="Y1522" s="20"/>
      <c r="Z1522" s="20"/>
      <c r="AA1522" s="20"/>
      <c r="AB1522" s="22">
        <v>1598</v>
      </c>
      <c r="AC1522" s="22">
        <v>1790</v>
      </c>
      <c r="AD1522" s="22"/>
      <c r="AE1522" s="22">
        <v>1790</v>
      </c>
      <c r="AF1522" s="23">
        <f t="shared" si="37"/>
        <v>12.015018773466824</v>
      </c>
    </row>
    <row r="1523" spans="1:32" x14ac:dyDescent="0.45">
      <c r="A1523" s="19" t="s">
        <v>2699</v>
      </c>
      <c r="B1523" s="15" t="s">
        <v>2700</v>
      </c>
      <c r="C1523" s="19">
        <v>12</v>
      </c>
      <c r="D1523" s="20" t="s">
        <v>160</v>
      </c>
      <c r="E1523" s="25" t="s">
        <v>5242</v>
      </c>
      <c r="F1523" s="26">
        <v>74.11</v>
      </c>
      <c r="G1523" s="27">
        <v>38421354</v>
      </c>
      <c r="H1523" s="25">
        <v>0</v>
      </c>
      <c r="I1523" s="25">
        <v>0</v>
      </c>
      <c r="J1523" s="25">
        <v>0</v>
      </c>
      <c r="K1523" s="20">
        <v>-13.69</v>
      </c>
      <c r="L1523" s="20">
        <v>-38.659999999999997</v>
      </c>
      <c r="M1523" s="20">
        <v>-36.65</v>
      </c>
      <c r="N1523" s="20">
        <v>108.77</v>
      </c>
      <c r="O1523" s="20">
        <v>61.83</v>
      </c>
      <c r="P1523" s="20">
        <v>-0.01</v>
      </c>
      <c r="Q1523" s="20">
        <v>0.44</v>
      </c>
      <c r="R1523" s="20"/>
      <c r="S1523" s="20"/>
      <c r="T1523" s="20"/>
      <c r="U1523" s="20">
        <v>-8.58</v>
      </c>
      <c r="V1523" s="20"/>
      <c r="W1523" s="20"/>
      <c r="X1523" s="20"/>
      <c r="Y1523" s="20"/>
      <c r="Z1523" s="20"/>
      <c r="AA1523" s="20"/>
      <c r="AB1523" s="22">
        <v>2225</v>
      </c>
      <c r="AC1523" s="22">
        <v>1929</v>
      </c>
      <c r="AD1523" s="22">
        <v>10400</v>
      </c>
      <c r="AE1523" s="22">
        <v>1929</v>
      </c>
      <c r="AF1523" s="23">
        <f t="shared" si="37"/>
        <v>-13.303370786516854</v>
      </c>
    </row>
    <row r="1524" spans="1:32" x14ac:dyDescent="0.45">
      <c r="A1524" s="19" t="s">
        <v>165</v>
      </c>
      <c r="B1524" s="15" t="s">
        <v>166</v>
      </c>
      <c r="C1524" s="19">
        <v>12</v>
      </c>
      <c r="D1524" s="20" t="s">
        <v>127</v>
      </c>
      <c r="E1524" s="25" t="s">
        <v>5241</v>
      </c>
      <c r="F1524" s="26">
        <v>74.03</v>
      </c>
      <c r="G1524" s="27">
        <v>2200000</v>
      </c>
      <c r="H1524" s="25">
        <v>0</v>
      </c>
      <c r="I1524" s="25">
        <v>0</v>
      </c>
      <c r="J1524" s="25">
        <v>0</v>
      </c>
      <c r="K1524" s="20">
        <v>1.05</v>
      </c>
      <c r="L1524" s="20">
        <v>-3.99</v>
      </c>
      <c r="M1524" s="20">
        <v>-9.3000000000000007</v>
      </c>
      <c r="N1524" s="20">
        <v>4.83</v>
      </c>
      <c r="O1524" s="20">
        <v>-7.43</v>
      </c>
      <c r="P1524" s="20">
        <v>-0.14000000000000001</v>
      </c>
      <c r="Q1524" s="20">
        <v>-0.62</v>
      </c>
      <c r="R1524" s="20"/>
      <c r="S1524" s="20"/>
      <c r="T1524" s="20"/>
      <c r="U1524" s="21">
        <v>4.22</v>
      </c>
      <c r="V1524" s="21"/>
      <c r="W1524" s="21"/>
      <c r="X1524" s="21"/>
      <c r="Y1524" s="20"/>
      <c r="Z1524" s="20"/>
      <c r="AA1524" s="20"/>
      <c r="AB1524" s="22">
        <v>32750</v>
      </c>
      <c r="AC1524" s="22">
        <v>33650</v>
      </c>
      <c r="AD1524" s="22">
        <v>38350</v>
      </c>
      <c r="AE1524" s="22">
        <v>33650</v>
      </c>
      <c r="AF1524" s="23">
        <f t="shared" si="37"/>
        <v>2.7480916030534264</v>
      </c>
    </row>
    <row r="1525" spans="1:32" x14ac:dyDescent="0.45">
      <c r="A1525" s="19" t="s">
        <v>3800</v>
      </c>
      <c r="B1525" s="15" t="s">
        <v>3801</v>
      </c>
      <c r="C1525" s="19">
        <v>12</v>
      </c>
      <c r="D1525" s="20" t="s">
        <v>111</v>
      </c>
      <c r="E1525" s="25" t="s">
        <v>5242</v>
      </c>
      <c r="F1525" s="26">
        <v>73.95</v>
      </c>
      <c r="G1525" s="27">
        <v>36338727</v>
      </c>
      <c r="H1525" s="25">
        <v>0</v>
      </c>
      <c r="I1525" s="25">
        <v>0</v>
      </c>
      <c r="J1525" s="25">
        <v>0</v>
      </c>
      <c r="K1525" s="20">
        <v>-7.08</v>
      </c>
      <c r="L1525" s="20">
        <v>-33.5</v>
      </c>
      <c r="M1525" s="20">
        <v>-27.06</v>
      </c>
      <c r="N1525" s="20">
        <v>-44.55</v>
      </c>
      <c r="O1525" s="20">
        <v>-30.19</v>
      </c>
      <c r="P1525" s="20">
        <v>-0.1</v>
      </c>
      <c r="Q1525" s="20">
        <v>-0.18</v>
      </c>
      <c r="R1525" s="20"/>
      <c r="S1525" s="20"/>
      <c r="T1525" s="20"/>
      <c r="U1525" s="20">
        <v>-4.87</v>
      </c>
      <c r="V1525" s="20"/>
      <c r="W1525" s="20"/>
      <c r="X1525" s="20"/>
      <c r="Y1525" s="20"/>
      <c r="Z1525" s="20"/>
      <c r="AA1525" s="20"/>
      <c r="AB1525" s="22">
        <v>2595</v>
      </c>
      <c r="AC1525" s="22">
        <v>2035</v>
      </c>
      <c r="AD1525" s="22">
        <v>7580</v>
      </c>
      <c r="AE1525" s="22">
        <v>2035</v>
      </c>
      <c r="AF1525" s="23">
        <f t="shared" si="37"/>
        <v>-21.579961464354525</v>
      </c>
    </row>
    <row r="1526" spans="1:32" x14ac:dyDescent="0.45">
      <c r="A1526" s="19" t="s">
        <v>2075</v>
      </c>
      <c r="B1526" s="15" t="s">
        <v>2076</v>
      </c>
      <c r="C1526" s="19">
        <v>12</v>
      </c>
      <c r="D1526" s="20" t="s">
        <v>145</v>
      </c>
      <c r="E1526" s="25" t="s">
        <v>5242</v>
      </c>
      <c r="F1526" s="26">
        <v>73.849999999999994</v>
      </c>
      <c r="G1526" s="27">
        <v>18394221</v>
      </c>
      <c r="H1526" s="25">
        <v>0</v>
      </c>
      <c r="I1526" s="25">
        <v>0</v>
      </c>
      <c r="J1526" s="25">
        <v>0</v>
      </c>
      <c r="K1526" s="20">
        <v>-11.86</v>
      </c>
      <c r="L1526" s="20">
        <v>-28.69</v>
      </c>
      <c r="M1526" s="20">
        <v>-54.79</v>
      </c>
      <c r="N1526" s="20">
        <v>-25.51</v>
      </c>
      <c r="O1526" s="20">
        <v>-1.1100000000000001</v>
      </c>
      <c r="P1526" s="20">
        <v>-0.05</v>
      </c>
      <c r="Q1526" s="20">
        <v>0.15</v>
      </c>
      <c r="R1526" s="20"/>
      <c r="S1526" s="20"/>
      <c r="T1526" s="20"/>
      <c r="U1526" s="20">
        <v>-6.85</v>
      </c>
      <c r="V1526" s="20"/>
      <c r="W1526" s="20"/>
      <c r="X1526" s="20"/>
      <c r="Y1526" s="20"/>
      <c r="Z1526" s="20"/>
      <c r="AA1526" s="20"/>
      <c r="AB1526" s="22">
        <v>4420</v>
      </c>
      <c r="AC1526" s="22">
        <v>4015</v>
      </c>
      <c r="AD1526" s="22">
        <v>16000</v>
      </c>
      <c r="AE1526" s="22">
        <v>4015</v>
      </c>
      <c r="AF1526" s="23">
        <f t="shared" si="37"/>
        <v>-9.1628959276018112</v>
      </c>
    </row>
    <row r="1527" spans="1:32" x14ac:dyDescent="0.45">
      <c r="A1527" s="19" t="s">
        <v>1021</v>
      </c>
      <c r="B1527" s="15" t="s">
        <v>1022</v>
      </c>
      <c r="C1527" s="19">
        <v>12</v>
      </c>
      <c r="D1527" s="20" t="s">
        <v>91</v>
      </c>
      <c r="E1527" s="25" t="s">
        <v>5241</v>
      </c>
      <c r="F1527" s="26">
        <v>73.599999999999994</v>
      </c>
      <c r="G1527" s="27">
        <v>108394549</v>
      </c>
      <c r="H1527" s="25">
        <v>0</v>
      </c>
      <c r="I1527" s="25">
        <v>0</v>
      </c>
      <c r="J1527" s="25">
        <v>0</v>
      </c>
      <c r="K1527" s="20">
        <v>-18.59</v>
      </c>
      <c r="L1527" s="20">
        <v>-32.64</v>
      </c>
      <c r="M1527" s="20">
        <v>-34.71</v>
      </c>
      <c r="N1527" s="20">
        <v>-41.11</v>
      </c>
      <c r="O1527" s="20">
        <v>-36.72</v>
      </c>
      <c r="P1527" s="20">
        <v>0.21</v>
      </c>
      <c r="Q1527" s="20">
        <v>0.57999999999999996</v>
      </c>
      <c r="R1527" s="20"/>
      <c r="S1527" s="20"/>
      <c r="T1527" s="20"/>
      <c r="U1527" s="20">
        <v>0.88</v>
      </c>
      <c r="V1527" s="20"/>
      <c r="W1527" s="20"/>
      <c r="X1527" s="20"/>
      <c r="Y1527" s="20"/>
      <c r="Z1527" s="20"/>
      <c r="AA1527" s="20"/>
      <c r="AB1527" s="22">
        <v>884</v>
      </c>
      <c r="AC1527" s="22">
        <v>679</v>
      </c>
      <c r="AD1527" s="22">
        <v>2640</v>
      </c>
      <c r="AE1527" s="22">
        <v>679</v>
      </c>
      <c r="AF1527" s="23">
        <f t="shared" si="37"/>
        <v>-23.190045248868774</v>
      </c>
    </row>
    <row r="1528" spans="1:32" x14ac:dyDescent="0.45">
      <c r="A1528" s="19" t="s">
        <v>2325</v>
      </c>
      <c r="B1528" s="15" t="s">
        <v>2326</v>
      </c>
      <c r="C1528" s="19">
        <v>12</v>
      </c>
      <c r="D1528" s="20" t="s">
        <v>66</v>
      </c>
      <c r="E1528" s="25" t="s">
        <v>5242</v>
      </c>
      <c r="F1528" s="25">
        <v>73.53</v>
      </c>
      <c r="G1528" s="27">
        <v>12193555</v>
      </c>
      <c r="H1528" s="25">
        <v>0</v>
      </c>
      <c r="I1528" s="25">
        <v>0</v>
      </c>
      <c r="J1528" s="25">
        <v>0</v>
      </c>
      <c r="K1528" s="20">
        <v>6.16</v>
      </c>
      <c r="L1528" s="20">
        <v>-9.4600000000000009</v>
      </c>
      <c r="M1528" s="20">
        <v>12.5</v>
      </c>
      <c r="N1528" s="20">
        <v>-17.62</v>
      </c>
      <c r="O1528" s="20">
        <v>6.16</v>
      </c>
      <c r="P1528" s="20">
        <v>-0.24</v>
      </c>
      <c r="Q1528" s="20">
        <v>-0.3</v>
      </c>
      <c r="R1528" s="20"/>
      <c r="S1528" s="20"/>
      <c r="T1528" s="20"/>
      <c r="U1528" s="20">
        <v>5.04</v>
      </c>
      <c r="V1528" s="20"/>
      <c r="W1528" s="20"/>
      <c r="X1528" s="20"/>
      <c r="Y1528" s="20"/>
      <c r="Z1528" s="20"/>
      <c r="AA1528" s="20"/>
      <c r="AB1528" s="22">
        <v>6590</v>
      </c>
      <c r="AC1528" s="22">
        <v>6030</v>
      </c>
      <c r="AD1528" s="22">
        <v>38350</v>
      </c>
      <c r="AE1528" s="22">
        <v>6030</v>
      </c>
      <c r="AF1528" s="23">
        <f t="shared" si="37"/>
        <v>-8.497723823975722</v>
      </c>
    </row>
    <row r="1529" spans="1:32" x14ac:dyDescent="0.45">
      <c r="A1529" s="19" t="s">
        <v>1813</v>
      </c>
      <c r="B1529" s="15" t="s">
        <v>1814</v>
      </c>
      <c r="C1529" s="19">
        <v>12</v>
      </c>
      <c r="D1529" s="20" t="s">
        <v>78</v>
      </c>
      <c r="E1529" s="25" t="s">
        <v>5242</v>
      </c>
      <c r="F1529" s="26">
        <v>73.489999999999995</v>
      </c>
      <c r="G1529" s="27">
        <v>17858304</v>
      </c>
      <c r="H1529" s="25">
        <v>0</v>
      </c>
      <c r="I1529" s="25">
        <v>0</v>
      </c>
      <c r="J1529" s="25">
        <v>0</v>
      </c>
      <c r="K1529" s="20">
        <v>21.03</v>
      </c>
      <c r="L1529" s="20">
        <v>4.18</v>
      </c>
      <c r="M1529" s="20">
        <v>2.75</v>
      </c>
      <c r="N1529" s="20">
        <v>-11.51</v>
      </c>
      <c r="O1529" s="20">
        <v>-0.48</v>
      </c>
      <c r="P1529" s="20">
        <v>-0.13</v>
      </c>
      <c r="Q1529" s="20">
        <v>-0.18</v>
      </c>
      <c r="R1529" s="20"/>
      <c r="S1529" s="20"/>
      <c r="T1529" s="20"/>
      <c r="U1529" s="20">
        <v>-0.83</v>
      </c>
      <c r="V1529" s="20"/>
      <c r="W1529" s="20"/>
      <c r="X1529" s="20"/>
      <c r="Y1529" s="20"/>
      <c r="Z1529" s="20"/>
      <c r="AA1529" s="20"/>
      <c r="AB1529" s="22">
        <v>3545</v>
      </c>
      <c r="AC1529" s="22">
        <v>4115</v>
      </c>
      <c r="AD1529" s="22">
        <v>8160</v>
      </c>
      <c r="AE1529" s="22">
        <v>4115</v>
      </c>
      <c r="AF1529" s="23">
        <f t="shared" si="37"/>
        <v>16.078984485190407</v>
      </c>
    </row>
    <row r="1530" spans="1:32" x14ac:dyDescent="0.45">
      <c r="A1530" s="19" t="s">
        <v>2201</v>
      </c>
      <c r="B1530" s="15" t="s">
        <v>2202</v>
      </c>
      <c r="C1530" s="19">
        <v>12</v>
      </c>
      <c r="D1530" s="20" t="s">
        <v>66</v>
      </c>
      <c r="E1530" s="25" t="s">
        <v>5241</v>
      </c>
      <c r="F1530" s="25">
        <v>73.459999999999994</v>
      </c>
      <c r="G1530" s="27">
        <v>5485962</v>
      </c>
      <c r="H1530" s="25">
        <v>0</v>
      </c>
      <c r="I1530" s="25">
        <v>0</v>
      </c>
      <c r="J1530" s="25">
        <v>0</v>
      </c>
      <c r="K1530" s="20">
        <v>-16.420000000000002</v>
      </c>
      <c r="L1530" s="20">
        <v>-25.36</v>
      </c>
      <c r="M1530" s="20">
        <v>-29.45</v>
      </c>
      <c r="N1530" s="20">
        <v>-40.49</v>
      </c>
      <c r="O1530" s="20">
        <v>-34.200000000000003</v>
      </c>
      <c r="P1530" s="20">
        <v>0.06</v>
      </c>
      <c r="Q1530" s="20">
        <v>0.02</v>
      </c>
      <c r="R1530" s="20"/>
      <c r="S1530" s="20"/>
      <c r="T1530" s="20"/>
      <c r="U1530" s="20">
        <v>3.61</v>
      </c>
      <c r="V1530" s="20"/>
      <c r="W1530" s="20"/>
      <c r="X1530" s="20"/>
      <c r="Y1530" s="20"/>
      <c r="Z1530" s="20"/>
      <c r="AA1530" s="20"/>
      <c r="AB1530" s="22">
        <v>16260</v>
      </c>
      <c r="AC1530" s="22">
        <v>13390</v>
      </c>
      <c r="AD1530" s="22">
        <v>66100</v>
      </c>
      <c r="AE1530" s="22">
        <v>13390</v>
      </c>
      <c r="AF1530" s="23">
        <f t="shared" si="37"/>
        <v>-17.650676506765073</v>
      </c>
    </row>
    <row r="1531" spans="1:32" x14ac:dyDescent="0.45">
      <c r="A1531" s="19" t="s">
        <v>891</v>
      </c>
      <c r="B1531" s="15" t="s">
        <v>892</v>
      </c>
      <c r="C1531" s="19">
        <v>12</v>
      </c>
      <c r="D1531" s="20" t="s">
        <v>111</v>
      </c>
      <c r="E1531" s="25" t="s">
        <v>5241</v>
      </c>
      <c r="F1531" s="26">
        <v>73.319999999999993</v>
      </c>
      <c r="G1531" s="27">
        <v>24120000</v>
      </c>
      <c r="H1531" s="25">
        <v>0</v>
      </c>
      <c r="I1531" s="25">
        <v>0</v>
      </c>
      <c r="J1531" s="25">
        <v>0</v>
      </c>
      <c r="K1531" s="20">
        <v>-8.3000000000000007</v>
      </c>
      <c r="L1531" s="20">
        <v>-13.14</v>
      </c>
      <c r="M1531" s="20">
        <v>-25.03</v>
      </c>
      <c r="N1531" s="20">
        <v>-11.24</v>
      </c>
      <c r="O1531" s="20">
        <v>-15.79</v>
      </c>
      <c r="P1531" s="20">
        <v>0.01</v>
      </c>
      <c r="Q1531" s="20">
        <v>-0.59</v>
      </c>
      <c r="R1531" s="20"/>
      <c r="S1531" s="20"/>
      <c r="T1531" s="20"/>
      <c r="U1531" s="21">
        <v>14.49</v>
      </c>
      <c r="V1531" s="21"/>
      <c r="W1531" s="21"/>
      <c r="X1531" s="21"/>
      <c r="Y1531" s="20"/>
      <c r="Z1531" s="20"/>
      <c r="AA1531" s="20"/>
      <c r="AB1531" s="22">
        <v>3130</v>
      </c>
      <c r="AC1531" s="22">
        <v>3040</v>
      </c>
      <c r="AD1531" s="22">
        <v>6320</v>
      </c>
      <c r="AE1531" s="22">
        <v>3040</v>
      </c>
      <c r="AF1531" s="23">
        <f t="shared" si="37"/>
        <v>-2.8753993610223683</v>
      </c>
    </row>
    <row r="1532" spans="1:32" x14ac:dyDescent="0.45">
      <c r="A1532" s="19" t="s">
        <v>1613</v>
      </c>
      <c r="B1532" s="15" t="s">
        <v>1614</v>
      </c>
      <c r="C1532" s="19">
        <v>12</v>
      </c>
      <c r="D1532" s="20" t="s">
        <v>75</v>
      </c>
      <c r="E1532" s="25" t="s">
        <v>5242</v>
      </c>
      <c r="F1532" s="25">
        <v>73.27</v>
      </c>
      <c r="G1532" s="27">
        <v>16354800</v>
      </c>
      <c r="H1532" s="25">
        <v>0</v>
      </c>
      <c r="I1532" s="25">
        <v>0</v>
      </c>
      <c r="J1532" s="25">
        <v>0</v>
      </c>
      <c r="K1532" s="20">
        <v>-6.86</v>
      </c>
      <c r="L1532" s="20">
        <v>-11.29</v>
      </c>
      <c r="M1532" s="20">
        <v>-12.33</v>
      </c>
      <c r="N1532" s="20">
        <v>-19.13</v>
      </c>
      <c r="O1532" s="20">
        <v>-13.35</v>
      </c>
      <c r="P1532" s="20">
        <v>0.04</v>
      </c>
      <c r="Q1532" s="20">
        <v>0</v>
      </c>
      <c r="R1532" s="20"/>
      <c r="S1532" s="20"/>
      <c r="T1532" s="20"/>
      <c r="U1532" s="20">
        <v>13.42</v>
      </c>
      <c r="V1532" s="21"/>
      <c r="W1532" s="21"/>
      <c r="X1532" s="21"/>
      <c r="Y1532" s="20"/>
      <c r="Z1532" s="20"/>
      <c r="AA1532" s="20"/>
      <c r="AB1532" s="22">
        <v>4740</v>
      </c>
      <c r="AC1532" s="22">
        <v>4480</v>
      </c>
      <c r="AD1532" s="22">
        <v>5900</v>
      </c>
      <c r="AE1532" s="22">
        <v>4480</v>
      </c>
      <c r="AF1532" s="23">
        <f t="shared" si="37"/>
        <v>-5.4852320675105481</v>
      </c>
    </row>
    <row r="1533" spans="1:32" x14ac:dyDescent="0.45">
      <c r="A1533" s="19" t="s">
        <v>2149</v>
      </c>
      <c r="B1533" s="15" t="s">
        <v>2150</v>
      </c>
      <c r="C1533" s="19">
        <v>12</v>
      </c>
      <c r="D1533" s="20" t="s">
        <v>127</v>
      </c>
      <c r="E1533" s="25" t="s">
        <v>5242</v>
      </c>
      <c r="F1533" s="25">
        <v>73.13</v>
      </c>
      <c r="G1533" s="27">
        <v>11165299</v>
      </c>
      <c r="H1533" s="25">
        <v>0</v>
      </c>
      <c r="I1533" s="25">
        <v>0</v>
      </c>
      <c r="J1533" s="25">
        <v>0</v>
      </c>
      <c r="K1533" s="20">
        <v>-18.13</v>
      </c>
      <c r="L1533" s="20">
        <v>-41.31</v>
      </c>
      <c r="M1533" s="20">
        <v>-41.31</v>
      </c>
      <c r="N1533" s="20">
        <v>13.13</v>
      </c>
      <c r="O1533" s="20">
        <v>-31.2</v>
      </c>
      <c r="P1533" s="20">
        <v>0.05</v>
      </c>
      <c r="Q1533" s="20">
        <v>-2.2000000000000002</v>
      </c>
      <c r="R1533" s="20"/>
      <c r="S1533" s="20"/>
      <c r="T1533" s="20"/>
      <c r="U1533" s="20">
        <v>-0.62</v>
      </c>
      <c r="V1533" s="20"/>
      <c r="W1533" s="20"/>
      <c r="X1533" s="20"/>
      <c r="Y1533" s="20"/>
      <c r="Z1533" s="20"/>
      <c r="AA1533" s="20"/>
      <c r="AB1533" s="22">
        <v>9650</v>
      </c>
      <c r="AC1533" s="22">
        <v>6550</v>
      </c>
      <c r="AD1533" s="22">
        <v>10750</v>
      </c>
      <c r="AE1533" s="22">
        <v>6550</v>
      </c>
      <c r="AF1533" s="23">
        <f t="shared" si="37"/>
        <v>-32.124352331606218</v>
      </c>
    </row>
    <row r="1534" spans="1:32" x14ac:dyDescent="0.45">
      <c r="A1534" s="19" t="s">
        <v>3322</v>
      </c>
      <c r="B1534" s="15" t="s">
        <v>3323</v>
      </c>
      <c r="C1534" s="19">
        <v>12</v>
      </c>
      <c r="D1534" s="20" t="s">
        <v>66</v>
      </c>
      <c r="E1534" s="25" t="s">
        <v>5242</v>
      </c>
      <c r="F1534" s="26">
        <v>73.09</v>
      </c>
      <c r="G1534" s="27">
        <v>23963031</v>
      </c>
      <c r="H1534" s="25">
        <v>0</v>
      </c>
      <c r="I1534" s="25">
        <v>0</v>
      </c>
      <c r="J1534" s="25">
        <v>0</v>
      </c>
      <c r="K1534" s="20">
        <v>-12.48</v>
      </c>
      <c r="L1534" s="20">
        <v>-46.86</v>
      </c>
      <c r="M1534" s="20">
        <v>-13.23</v>
      </c>
      <c r="N1534" s="20">
        <v>-24.97</v>
      </c>
      <c r="O1534" s="20">
        <v>-23.85</v>
      </c>
      <c r="P1534" s="20">
        <v>0.09</v>
      </c>
      <c r="Q1534" s="20">
        <v>1.76</v>
      </c>
      <c r="R1534" s="20"/>
      <c r="S1534" s="20"/>
      <c r="T1534" s="20"/>
      <c r="U1534" s="20">
        <v>2.89</v>
      </c>
      <c r="V1534" s="20"/>
      <c r="W1534" s="20"/>
      <c r="X1534" s="20"/>
      <c r="Y1534" s="20"/>
      <c r="Z1534" s="20"/>
      <c r="AA1534" s="20"/>
      <c r="AB1534" s="22">
        <v>4200</v>
      </c>
      <c r="AC1534" s="22">
        <v>3050</v>
      </c>
      <c r="AD1534" s="22">
        <v>10100</v>
      </c>
      <c r="AE1534" s="22">
        <v>3050</v>
      </c>
      <c r="AF1534" s="23">
        <f t="shared" si="37"/>
        <v>-27.380952380952383</v>
      </c>
    </row>
    <row r="1535" spans="1:32" x14ac:dyDescent="0.45">
      <c r="A1535" s="24" t="s">
        <v>4676</v>
      </c>
      <c r="B1535" t="s">
        <v>4677</v>
      </c>
      <c r="C1535" s="24">
        <v>12</v>
      </c>
      <c r="D1535" s="25" t="s">
        <v>160</v>
      </c>
      <c r="E1535" s="25" t="s">
        <v>5242</v>
      </c>
      <c r="F1535" s="25">
        <v>73.02</v>
      </c>
      <c r="G1535" s="27">
        <v>7110275</v>
      </c>
      <c r="H1535" s="25">
        <v>0</v>
      </c>
      <c r="I1535" s="25">
        <v>0</v>
      </c>
      <c r="J1535" s="25">
        <v>0</v>
      </c>
      <c r="K1535" s="25">
        <v>-21.6</v>
      </c>
      <c r="L1535" s="25">
        <v>-27.83</v>
      </c>
      <c r="M1535" s="25">
        <v>-29.71</v>
      </c>
      <c r="N1535" s="25">
        <v>-59.73</v>
      </c>
      <c r="O1535" s="25">
        <v>-44.78</v>
      </c>
      <c r="P1535" s="25">
        <v>-0.28999999999999998</v>
      </c>
      <c r="Q1535" s="25">
        <v>-0.62</v>
      </c>
      <c r="R1535" s="25"/>
      <c r="S1535" s="25"/>
      <c r="T1535" s="25"/>
      <c r="U1535" s="25">
        <v>-6.38</v>
      </c>
      <c r="V1535" s="25"/>
      <c r="W1535" s="25"/>
      <c r="X1535" s="25"/>
      <c r="Y1535" s="25"/>
      <c r="Z1535" s="25"/>
      <c r="AA1535" s="25"/>
      <c r="AB1535" s="27">
        <v>14630</v>
      </c>
      <c r="AC1535" s="27">
        <v>10270</v>
      </c>
      <c r="AD1535" s="25"/>
      <c r="AE1535" s="27">
        <v>10270</v>
      </c>
      <c r="AF1535" s="23">
        <f t="shared" si="37"/>
        <v>-29.801777170198218</v>
      </c>
    </row>
    <row r="1536" spans="1:32" x14ac:dyDescent="0.45">
      <c r="A1536" s="24" t="s">
        <v>4912</v>
      </c>
      <c r="B1536" t="s">
        <v>4913</v>
      </c>
      <c r="C1536" s="24">
        <v>12</v>
      </c>
      <c r="D1536" s="25" t="s">
        <v>160</v>
      </c>
      <c r="E1536" s="25" t="s">
        <v>5242</v>
      </c>
      <c r="F1536" s="25">
        <v>72.989999999999995</v>
      </c>
      <c r="G1536" s="27">
        <v>24741392</v>
      </c>
      <c r="H1536" s="25">
        <v>0</v>
      </c>
      <c r="I1536" s="25">
        <v>0</v>
      </c>
      <c r="J1536" s="25">
        <v>0</v>
      </c>
      <c r="K1536" s="25">
        <v>-18.96</v>
      </c>
      <c r="L1536" s="25">
        <v>-38.159999999999997</v>
      </c>
      <c r="M1536" s="25">
        <v>-33.11</v>
      </c>
      <c r="N1536" s="25">
        <v>-62.28</v>
      </c>
      <c r="O1536" s="25">
        <v>-45.87</v>
      </c>
      <c r="P1536" s="25">
        <v>0.08</v>
      </c>
      <c r="Q1536" s="25">
        <v>0.31</v>
      </c>
      <c r="R1536" s="25"/>
      <c r="S1536" s="25"/>
      <c r="T1536" s="25"/>
      <c r="U1536" s="25">
        <v>3.62</v>
      </c>
      <c r="V1536" s="25"/>
      <c r="W1536" s="25"/>
      <c r="X1536" s="25"/>
      <c r="Y1536" s="25"/>
      <c r="Z1536" s="25"/>
      <c r="AA1536" s="25"/>
      <c r="AB1536" s="27">
        <v>4075</v>
      </c>
      <c r="AC1536" s="27">
        <v>2950</v>
      </c>
      <c r="AD1536" s="25"/>
      <c r="AE1536" s="27">
        <v>2950</v>
      </c>
      <c r="AF1536" s="23">
        <f t="shared" si="37"/>
        <v>-27.607361963190179</v>
      </c>
    </row>
    <row r="1537" spans="1:32" x14ac:dyDescent="0.45">
      <c r="A1537" s="19" t="s">
        <v>1739</v>
      </c>
      <c r="B1537" s="15" t="s">
        <v>1740</v>
      </c>
      <c r="C1537" s="19">
        <v>12</v>
      </c>
      <c r="D1537" s="20" t="s">
        <v>216</v>
      </c>
      <c r="E1537" s="25" t="s">
        <v>5242</v>
      </c>
      <c r="F1537" s="26">
        <v>72.97</v>
      </c>
      <c r="G1537" s="27">
        <v>18174275</v>
      </c>
      <c r="H1537" s="25">
        <v>0</v>
      </c>
      <c r="I1537" s="25">
        <v>0</v>
      </c>
      <c r="J1537" s="25">
        <v>0</v>
      </c>
      <c r="K1537" s="20">
        <v>-15.3</v>
      </c>
      <c r="L1537" s="20">
        <v>-27.13</v>
      </c>
      <c r="M1537" s="20">
        <v>-29.06</v>
      </c>
      <c r="N1537" s="20">
        <v>-6.95</v>
      </c>
      <c r="O1537" s="20">
        <v>3.35</v>
      </c>
      <c r="P1537" s="20">
        <v>-0.02</v>
      </c>
      <c r="Q1537" s="20">
        <v>-0.67</v>
      </c>
      <c r="R1537" s="20"/>
      <c r="S1537" s="20"/>
      <c r="T1537" s="20"/>
      <c r="U1537" s="20">
        <v>4.45</v>
      </c>
      <c r="V1537" s="21"/>
      <c r="W1537" s="21"/>
      <c r="X1537" s="21"/>
      <c r="Y1537" s="20"/>
      <c r="Z1537" s="20"/>
      <c r="AA1537" s="20"/>
      <c r="AB1537" s="22">
        <v>5010</v>
      </c>
      <c r="AC1537" s="22">
        <v>4015</v>
      </c>
      <c r="AD1537" s="22">
        <v>15350</v>
      </c>
      <c r="AE1537" s="22">
        <v>4015</v>
      </c>
      <c r="AF1537" s="23">
        <f t="shared" si="37"/>
        <v>-19.860279441117768</v>
      </c>
    </row>
    <row r="1538" spans="1:32" x14ac:dyDescent="0.45">
      <c r="A1538" s="24" t="s">
        <v>5168</v>
      </c>
      <c r="B1538" t="s">
        <v>5169</v>
      </c>
      <c r="C1538" s="24">
        <v>12</v>
      </c>
      <c r="D1538" s="25" t="s">
        <v>148</v>
      </c>
      <c r="E1538" s="25" t="s">
        <v>5242</v>
      </c>
      <c r="F1538" s="25">
        <v>72.63</v>
      </c>
      <c r="G1538" s="27">
        <v>46029706</v>
      </c>
      <c r="H1538" s="25">
        <v>0</v>
      </c>
      <c r="I1538" s="25">
        <v>0</v>
      </c>
      <c r="J1538" s="25">
        <v>0</v>
      </c>
      <c r="K1538" s="25">
        <v>-3.25</v>
      </c>
      <c r="L1538" s="25">
        <v>-0.32</v>
      </c>
      <c r="M1538" s="25">
        <v>-6.68</v>
      </c>
      <c r="N1538" s="25">
        <v>143.13999999999999</v>
      </c>
      <c r="O1538" s="25">
        <v>0.38</v>
      </c>
      <c r="P1538" s="25">
        <v>0</v>
      </c>
      <c r="Q1538" s="25">
        <v>0.64</v>
      </c>
      <c r="R1538" s="25"/>
      <c r="S1538" s="25"/>
      <c r="T1538" s="25"/>
      <c r="U1538" s="25">
        <v>11.16</v>
      </c>
      <c r="V1538" s="25"/>
      <c r="W1538" s="25"/>
      <c r="X1538" s="25"/>
      <c r="Y1538" s="25"/>
      <c r="Z1538" s="25"/>
      <c r="AA1538" s="25"/>
      <c r="AB1538" s="27">
        <v>1657</v>
      </c>
      <c r="AC1538" s="27">
        <v>1578</v>
      </c>
      <c r="AD1538" s="27">
        <v>1675</v>
      </c>
      <c r="AE1538" s="27">
        <v>1578</v>
      </c>
    </row>
    <row r="1539" spans="1:32" x14ac:dyDescent="0.45">
      <c r="A1539" s="19" t="s">
        <v>3656</v>
      </c>
      <c r="B1539" s="15" t="s">
        <v>3657</v>
      </c>
      <c r="C1539" s="19">
        <v>12</v>
      </c>
      <c r="D1539" s="20" t="s">
        <v>66</v>
      </c>
      <c r="E1539" s="25" t="s">
        <v>5242</v>
      </c>
      <c r="F1539" s="25">
        <v>72.59</v>
      </c>
      <c r="G1539" s="27">
        <v>25740564</v>
      </c>
      <c r="H1539" s="25">
        <v>0</v>
      </c>
      <c r="I1539" s="25">
        <v>0</v>
      </c>
      <c r="J1539" s="25">
        <v>0</v>
      </c>
      <c r="K1539" s="20">
        <v>-13.23</v>
      </c>
      <c r="L1539" s="20">
        <v>-27.69</v>
      </c>
      <c r="M1539" s="20">
        <v>-32.86</v>
      </c>
      <c r="N1539" s="20">
        <v>-44.38</v>
      </c>
      <c r="O1539" s="20">
        <v>-51.46</v>
      </c>
      <c r="P1539" s="20">
        <v>0.37</v>
      </c>
      <c r="Q1539" s="20">
        <v>1.19</v>
      </c>
      <c r="R1539" s="20"/>
      <c r="S1539" s="20"/>
      <c r="T1539" s="20"/>
      <c r="U1539" s="21">
        <v>-0.16</v>
      </c>
      <c r="V1539" s="21"/>
      <c r="W1539" s="21"/>
      <c r="X1539" s="21"/>
      <c r="Y1539" s="20"/>
      <c r="Z1539" s="20"/>
      <c r="AA1539" s="20"/>
      <c r="AB1539" s="22">
        <v>3350</v>
      </c>
      <c r="AC1539" s="22">
        <v>2820</v>
      </c>
      <c r="AD1539" s="22">
        <v>2853</v>
      </c>
      <c r="AE1539" s="22">
        <v>2820</v>
      </c>
      <c r="AF1539" s="23">
        <f t="shared" ref="AF1539:AF1602" si="38">(AC1539/AB1539-1)*100</f>
        <v>-15.820895522388057</v>
      </c>
    </row>
    <row r="1540" spans="1:32" x14ac:dyDescent="0.45">
      <c r="A1540" s="19" t="s">
        <v>1125</v>
      </c>
      <c r="B1540" s="15" t="s">
        <v>1126</v>
      </c>
      <c r="C1540" s="19">
        <v>12</v>
      </c>
      <c r="D1540" s="20" t="s">
        <v>138</v>
      </c>
      <c r="E1540" s="25" t="s">
        <v>5242</v>
      </c>
      <c r="F1540" s="25">
        <v>72.5</v>
      </c>
      <c r="G1540" s="27">
        <v>15442890</v>
      </c>
      <c r="H1540" s="25">
        <v>0</v>
      </c>
      <c r="I1540" s="25">
        <v>0</v>
      </c>
      <c r="J1540" s="25">
        <v>0</v>
      </c>
      <c r="K1540" s="20">
        <v>-8.1199999999999992</v>
      </c>
      <c r="L1540" s="20">
        <v>-6.1</v>
      </c>
      <c r="M1540" s="20">
        <v>3.87</v>
      </c>
      <c r="N1540" s="20">
        <v>2.1800000000000002</v>
      </c>
      <c r="O1540" s="20">
        <v>3.76</v>
      </c>
      <c r="P1540" s="20">
        <v>-7.0000000000000007E-2</v>
      </c>
      <c r="Q1540" s="20">
        <v>0.28999999999999998</v>
      </c>
      <c r="R1540" s="20"/>
      <c r="S1540" s="20"/>
      <c r="T1540" s="20"/>
      <c r="U1540" s="20">
        <v>5.0999999999999996</v>
      </c>
      <c r="V1540" s="20"/>
      <c r="W1540" s="20"/>
      <c r="X1540" s="20"/>
      <c r="Y1540" s="20"/>
      <c r="Z1540" s="20"/>
      <c r="AA1540" s="20"/>
      <c r="AB1540" s="22">
        <v>4830</v>
      </c>
      <c r="AC1540" s="22">
        <v>4695</v>
      </c>
      <c r="AD1540" s="22">
        <v>8380</v>
      </c>
      <c r="AE1540" s="22">
        <v>4695</v>
      </c>
      <c r="AF1540" s="23">
        <f t="shared" si="38"/>
        <v>-2.7950310559006208</v>
      </c>
    </row>
    <row r="1541" spans="1:32" x14ac:dyDescent="0.45">
      <c r="A1541" s="19" t="s">
        <v>2309</v>
      </c>
      <c r="B1541" s="15" t="s">
        <v>2310</v>
      </c>
      <c r="C1541" s="19">
        <v>12</v>
      </c>
      <c r="D1541" s="20" t="s">
        <v>160</v>
      </c>
      <c r="E1541" s="25" t="s">
        <v>5242</v>
      </c>
      <c r="F1541" s="25">
        <v>72.489999999999995</v>
      </c>
      <c r="G1541" s="27">
        <v>69903446</v>
      </c>
      <c r="H1541" s="25">
        <v>0</v>
      </c>
      <c r="I1541" s="25">
        <v>0</v>
      </c>
      <c r="J1541" s="25">
        <v>0</v>
      </c>
      <c r="K1541" s="20">
        <v>-5.04</v>
      </c>
      <c r="L1541" s="20">
        <v>-39.64</v>
      </c>
      <c r="M1541" s="20">
        <v>-56.43</v>
      </c>
      <c r="N1541" s="20">
        <v>-47.55</v>
      </c>
      <c r="O1541" s="20">
        <v>-49.54</v>
      </c>
      <c r="P1541" s="20">
        <v>0.01</v>
      </c>
      <c r="Q1541" s="20">
        <v>1.1100000000000001</v>
      </c>
      <c r="R1541" s="20"/>
      <c r="S1541" s="20"/>
      <c r="T1541" s="20"/>
      <c r="U1541" s="20">
        <v>5.66</v>
      </c>
      <c r="V1541" s="20"/>
      <c r="W1541" s="20">
        <v>22.2</v>
      </c>
      <c r="X1541" s="20"/>
      <c r="Y1541" s="20"/>
      <c r="Z1541" s="20"/>
      <c r="AA1541" s="20"/>
      <c r="AB1541" s="22">
        <v>1308</v>
      </c>
      <c r="AC1541" s="22">
        <v>1037</v>
      </c>
      <c r="AD1541" s="22">
        <v>6767</v>
      </c>
      <c r="AE1541" s="22">
        <v>1037</v>
      </c>
      <c r="AF1541" s="23">
        <f t="shared" si="38"/>
        <v>-20.718654434250759</v>
      </c>
    </row>
    <row r="1542" spans="1:32" x14ac:dyDescent="0.45">
      <c r="A1542" s="19" t="s">
        <v>1055</v>
      </c>
      <c r="B1542" s="15" t="s">
        <v>1056</v>
      </c>
      <c r="C1542" s="19">
        <v>12</v>
      </c>
      <c r="D1542" s="20" t="s">
        <v>91</v>
      </c>
      <c r="E1542" s="25" t="s">
        <v>5242</v>
      </c>
      <c r="F1542" s="26">
        <v>72.42</v>
      </c>
      <c r="G1542" s="27">
        <v>14825000</v>
      </c>
      <c r="H1542" s="25">
        <v>0</v>
      </c>
      <c r="I1542" s="25">
        <v>0</v>
      </c>
      <c r="J1542" s="25">
        <v>0</v>
      </c>
      <c r="K1542" s="20">
        <v>-6.24</v>
      </c>
      <c r="L1542" s="20">
        <v>-20.05</v>
      </c>
      <c r="M1542" s="20">
        <v>-42.6</v>
      </c>
      <c r="N1542" s="20">
        <v>-17.059999999999999</v>
      </c>
      <c r="O1542" s="20">
        <v>-35.130000000000003</v>
      </c>
      <c r="P1542" s="20">
        <v>-0.08</v>
      </c>
      <c r="Q1542" s="20">
        <v>-0.28000000000000003</v>
      </c>
      <c r="R1542" s="20"/>
      <c r="S1542" s="20"/>
      <c r="T1542" s="20"/>
      <c r="U1542" s="21">
        <v>6.52</v>
      </c>
      <c r="V1542" s="21"/>
      <c r="W1542" s="21"/>
      <c r="X1542" s="21"/>
      <c r="Y1542" s="20"/>
      <c r="Z1542" s="20"/>
      <c r="AA1542" s="20"/>
      <c r="AB1542" s="22">
        <v>5340</v>
      </c>
      <c r="AC1542" s="22">
        <v>4885</v>
      </c>
      <c r="AD1542" s="22">
        <v>8000</v>
      </c>
      <c r="AE1542" s="22">
        <v>4885</v>
      </c>
      <c r="AF1542" s="23">
        <f t="shared" si="38"/>
        <v>-8.5205992509363337</v>
      </c>
    </row>
    <row r="1543" spans="1:32" x14ac:dyDescent="0.45">
      <c r="A1543" s="19" t="s">
        <v>639</v>
      </c>
      <c r="B1543" s="15" t="s">
        <v>640</v>
      </c>
      <c r="C1543" s="19">
        <v>12</v>
      </c>
      <c r="D1543" s="20" t="s">
        <v>78</v>
      </c>
      <c r="E1543" s="25" t="s">
        <v>5241</v>
      </c>
      <c r="F1543" s="25">
        <v>72.37</v>
      </c>
      <c r="G1543" s="27">
        <v>9422739</v>
      </c>
      <c r="H1543" s="25">
        <v>0</v>
      </c>
      <c r="I1543" s="25">
        <v>0</v>
      </c>
      <c r="J1543" s="25">
        <v>0</v>
      </c>
      <c r="K1543" s="20">
        <v>-4.3600000000000003</v>
      </c>
      <c r="L1543" s="20">
        <v>-6.91</v>
      </c>
      <c r="M1543" s="20">
        <v>-6.11</v>
      </c>
      <c r="N1543" s="20">
        <v>-19.670000000000002</v>
      </c>
      <c r="O1543" s="20">
        <v>-15.14</v>
      </c>
      <c r="P1543" s="20">
        <v>0.04</v>
      </c>
      <c r="Q1543" s="20">
        <v>0.05</v>
      </c>
      <c r="R1543" s="20"/>
      <c r="S1543" s="20"/>
      <c r="T1543" s="20"/>
      <c r="U1543" s="21">
        <v>13.52</v>
      </c>
      <c r="V1543" s="21"/>
      <c r="W1543" s="21"/>
      <c r="X1543" s="21"/>
      <c r="Y1543" s="20"/>
      <c r="Z1543" s="20"/>
      <c r="AA1543" s="20"/>
      <c r="AB1543" s="22">
        <v>7870</v>
      </c>
      <c r="AC1543" s="22">
        <v>7680</v>
      </c>
      <c r="AD1543" s="22">
        <v>10900</v>
      </c>
      <c r="AE1543" s="22">
        <v>7680</v>
      </c>
      <c r="AF1543" s="23">
        <f t="shared" si="38"/>
        <v>-2.4142312579415459</v>
      </c>
    </row>
    <row r="1544" spans="1:32" x14ac:dyDescent="0.45">
      <c r="A1544" s="19" t="s">
        <v>979</v>
      </c>
      <c r="B1544" s="15" t="s">
        <v>980</v>
      </c>
      <c r="C1544" s="19">
        <v>12</v>
      </c>
      <c r="D1544" s="20" t="s">
        <v>94</v>
      </c>
      <c r="E1544" s="25" t="s">
        <v>5242</v>
      </c>
      <c r="F1544" s="26">
        <v>72.3</v>
      </c>
      <c r="G1544" s="27">
        <v>26194852</v>
      </c>
      <c r="H1544" s="25">
        <v>0</v>
      </c>
      <c r="I1544" s="25">
        <v>0</v>
      </c>
      <c r="J1544" s="25">
        <v>0</v>
      </c>
      <c r="K1544" s="20">
        <v>-5.64</v>
      </c>
      <c r="L1544" s="20">
        <v>-15.47</v>
      </c>
      <c r="M1544" s="20">
        <v>-21.81</v>
      </c>
      <c r="N1544" s="20">
        <v>-45.67</v>
      </c>
      <c r="O1544" s="20">
        <v>-26.01</v>
      </c>
      <c r="P1544" s="20">
        <v>0.04</v>
      </c>
      <c r="Q1544" s="20">
        <v>-0.73</v>
      </c>
      <c r="R1544" s="20"/>
      <c r="S1544" s="20"/>
      <c r="T1544" s="20"/>
      <c r="U1544" s="20">
        <v>10.95</v>
      </c>
      <c r="V1544" s="20"/>
      <c r="W1544" s="20"/>
      <c r="X1544" s="20"/>
      <c r="Y1544" s="20"/>
      <c r="Z1544" s="20"/>
      <c r="AA1544" s="20"/>
      <c r="AB1544" s="22">
        <v>2890</v>
      </c>
      <c r="AC1544" s="22">
        <v>2760</v>
      </c>
      <c r="AD1544" s="22">
        <v>8970</v>
      </c>
      <c r="AE1544" s="22">
        <v>2760</v>
      </c>
      <c r="AF1544" s="23">
        <f t="shared" si="38"/>
        <v>-4.4982698961937739</v>
      </c>
    </row>
    <row r="1545" spans="1:32" x14ac:dyDescent="0.45">
      <c r="A1545" s="24" t="s">
        <v>4832</v>
      </c>
      <c r="B1545" t="s">
        <v>4833</v>
      </c>
      <c r="C1545" s="24">
        <v>12</v>
      </c>
      <c r="D1545" s="25" t="s">
        <v>127</v>
      </c>
      <c r="E1545" s="25" t="s">
        <v>5242</v>
      </c>
      <c r="F1545" s="25">
        <v>72.03</v>
      </c>
      <c r="G1545" s="27">
        <v>6396700</v>
      </c>
      <c r="H1545" s="25">
        <v>0</v>
      </c>
      <c r="I1545" s="25">
        <v>0</v>
      </c>
      <c r="J1545" s="25">
        <v>0</v>
      </c>
      <c r="K1545" s="25">
        <v>-22.56</v>
      </c>
      <c r="L1545" s="25">
        <v>-38.369999999999997</v>
      </c>
      <c r="M1545" s="25">
        <v>-42.46</v>
      </c>
      <c r="N1545" s="25">
        <v>-4.33</v>
      </c>
      <c r="O1545" s="25">
        <v>-57.02</v>
      </c>
      <c r="P1545" s="25">
        <v>0.16</v>
      </c>
      <c r="Q1545" s="25">
        <v>0.09</v>
      </c>
      <c r="R1545" s="25"/>
      <c r="S1545" s="25"/>
      <c r="T1545" s="25"/>
      <c r="U1545" s="25">
        <v>8.07</v>
      </c>
      <c r="V1545" s="25"/>
      <c r="W1545" s="25"/>
      <c r="X1545" s="25"/>
      <c r="Y1545" s="25"/>
      <c r="Z1545" s="25"/>
      <c r="AA1545" s="25"/>
      <c r="AB1545" s="27">
        <v>16060</v>
      </c>
      <c r="AC1545" s="27">
        <v>11260</v>
      </c>
      <c r="AD1545" s="25"/>
      <c r="AE1545" s="27">
        <v>11260</v>
      </c>
      <c r="AF1545" s="23">
        <f t="shared" si="38"/>
        <v>-29.887920298879202</v>
      </c>
    </row>
    <row r="1546" spans="1:32" x14ac:dyDescent="0.45">
      <c r="A1546" s="24" t="s">
        <v>4726</v>
      </c>
      <c r="B1546" t="s">
        <v>4727</v>
      </c>
      <c r="C1546" s="24">
        <v>12</v>
      </c>
      <c r="D1546" s="25" t="s">
        <v>66</v>
      </c>
      <c r="E1546" s="25" t="s">
        <v>5242</v>
      </c>
      <c r="F1546" s="26">
        <v>71.849999999999994</v>
      </c>
      <c r="G1546" s="27">
        <v>12945932</v>
      </c>
      <c r="H1546" s="25">
        <v>0</v>
      </c>
      <c r="I1546" s="25">
        <v>0</v>
      </c>
      <c r="J1546" s="25">
        <v>0</v>
      </c>
      <c r="K1546" s="25">
        <v>-9.76</v>
      </c>
      <c r="L1546" s="25">
        <v>-21.83</v>
      </c>
      <c r="M1546" s="25">
        <v>-44.33</v>
      </c>
      <c r="N1546" s="25">
        <v>-7.65</v>
      </c>
      <c r="O1546" s="25">
        <v>-40.89</v>
      </c>
      <c r="P1546" s="25">
        <v>-0.26</v>
      </c>
      <c r="Q1546" s="25">
        <v>-1.39</v>
      </c>
      <c r="R1546" s="26"/>
      <c r="S1546" s="25"/>
      <c r="T1546" s="25"/>
      <c r="U1546" s="25">
        <v>-11.51</v>
      </c>
      <c r="V1546" s="25"/>
      <c r="W1546" s="25"/>
      <c r="X1546" s="25"/>
      <c r="Y1546" s="25"/>
      <c r="Z1546" s="25"/>
      <c r="AA1546" s="25"/>
      <c r="AB1546" s="27">
        <v>6290</v>
      </c>
      <c r="AC1546" s="27">
        <v>5550</v>
      </c>
      <c r="AD1546" s="25"/>
      <c r="AE1546" s="27">
        <v>5550</v>
      </c>
      <c r="AF1546" s="23">
        <f t="shared" si="38"/>
        <v>-11.764705882352944</v>
      </c>
    </row>
    <row r="1547" spans="1:32" x14ac:dyDescent="0.45">
      <c r="A1547" s="19" t="s">
        <v>3860</v>
      </c>
      <c r="B1547" s="15" t="s">
        <v>3861</v>
      </c>
      <c r="C1547" s="19">
        <v>12</v>
      </c>
      <c r="D1547" s="20" t="s">
        <v>66</v>
      </c>
      <c r="E1547" s="25" t="s">
        <v>5242</v>
      </c>
      <c r="F1547" s="25">
        <v>71.849999999999994</v>
      </c>
      <c r="G1547" s="27">
        <v>13530910</v>
      </c>
      <c r="H1547" s="25">
        <v>0</v>
      </c>
      <c r="I1547" s="25">
        <v>0</v>
      </c>
      <c r="J1547" s="25">
        <v>0</v>
      </c>
      <c r="K1547" s="20">
        <v>0</v>
      </c>
      <c r="L1547" s="20">
        <v>0</v>
      </c>
      <c r="M1547" s="20">
        <v>0</v>
      </c>
      <c r="N1547" s="20">
        <v>28.26</v>
      </c>
      <c r="O1547" s="20">
        <v>0</v>
      </c>
      <c r="P1547" s="20">
        <v>0</v>
      </c>
      <c r="Q1547" s="20">
        <v>0</v>
      </c>
      <c r="R1547" s="20"/>
      <c r="S1547" s="20"/>
      <c r="T1547" s="20"/>
      <c r="U1547" s="20">
        <v>-3.66</v>
      </c>
      <c r="V1547" s="20"/>
      <c r="W1547" s="20"/>
      <c r="X1547" s="20"/>
      <c r="Y1547" s="20"/>
      <c r="Z1547" s="20"/>
      <c r="AA1547" s="20"/>
      <c r="AB1547" s="22">
        <v>5310</v>
      </c>
      <c r="AC1547" s="22">
        <v>5310</v>
      </c>
      <c r="AD1547" s="22">
        <v>4605</v>
      </c>
      <c r="AE1547" s="22">
        <v>5310</v>
      </c>
      <c r="AF1547" s="23">
        <f t="shared" si="38"/>
        <v>0</v>
      </c>
    </row>
    <row r="1548" spans="1:32" x14ac:dyDescent="0.45">
      <c r="A1548" s="24" t="s">
        <v>2407</v>
      </c>
      <c r="B1548" t="s">
        <v>2408</v>
      </c>
      <c r="C1548" s="24">
        <v>12</v>
      </c>
      <c r="D1548" s="25" t="s">
        <v>127</v>
      </c>
      <c r="E1548" s="25" t="s">
        <v>5242</v>
      </c>
      <c r="F1548" s="25">
        <v>71.8</v>
      </c>
      <c r="G1548" s="27">
        <v>10000000</v>
      </c>
      <c r="H1548" s="25">
        <v>0</v>
      </c>
      <c r="I1548" s="25">
        <v>0</v>
      </c>
      <c r="J1548" s="25">
        <v>0</v>
      </c>
      <c r="K1548" s="25">
        <v>15.25</v>
      </c>
      <c r="L1548" s="25">
        <v>-9.69</v>
      </c>
      <c r="M1548" s="25">
        <v>-17.09</v>
      </c>
      <c r="N1548" s="25">
        <v>17.7</v>
      </c>
      <c r="O1548" s="25">
        <v>-30.36</v>
      </c>
      <c r="P1548" s="25">
        <v>-0.79</v>
      </c>
      <c r="Q1548" s="25">
        <v>-0.63</v>
      </c>
      <c r="R1548" s="25"/>
      <c r="S1548" s="25"/>
      <c r="T1548" s="25"/>
      <c r="U1548" s="25">
        <v>0.61</v>
      </c>
      <c r="V1548" s="26"/>
      <c r="W1548" s="26"/>
      <c r="X1548" s="26"/>
      <c r="Y1548" s="25"/>
      <c r="Z1548" s="25"/>
      <c r="AA1548" s="25"/>
      <c r="AB1548" s="27">
        <v>6470</v>
      </c>
      <c r="AC1548" s="27">
        <v>7180</v>
      </c>
      <c r="AD1548" s="27">
        <v>15050</v>
      </c>
      <c r="AE1548" s="27">
        <v>7180</v>
      </c>
      <c r="AF1548" s="23">
        <f t="shared" si="38"/>
        <v>10.973724884080372</v>
      </c>
    </row>
    <row r="1549" spans="1:32" x14ac:dyDescent="0.45">
      <c r="A1549" s="19" t="s">
        <v>2009</v>
      </c>
      <c r="B1549" s="15" t="s">
        <v>2010</v>
      </c>
      <c r="C1549" s="19">
        <v>12</v>
      </c>
      <c r="D1549" s="20" t="s">
        <v>145</v>
      </c>
      <c r="E1549" s="25" t="s">
        <v>5242</v>
      </c>
      <c r="F1549" s="25">
        <v>71.72</v>
      </c>
      <c r="G1549" s="27">
        <v>17862854</v>
      </c>
      <c r="H1549" s="25">
        <v>0</v>
      </c>
      <c r="I1549" s="25">
        <v>0</v>
      </c>
      <c r="J1549" s="25">
        <v>0</v>
      </c>
      <c r="K1549" s="20">
        <v>-23.52</v>
      </c>
      <c r="L1549" s="20">
        <v>-36.97</v>
      </c>
      <c r="M1549" s="20">
        <v>6.92</v>
      </c>
      <c r="N1549" s="20">
        <v>115.28</v>
      </c>
      <c r="O1549" s="20">
        <v>57.76</v>
      </c>
      <c r="P1549" s="20">
        <v>0.12</v>
      </c>
      <c r="Q1549" s="20">
        <v>-0.44</v>
      </c>
      <c r="R1549" s="21"/>
      <c r="S1549" s="20"/>
      <c r="T1549" s="20"/>
      <c r="U1549" s="20">
        <v>4.05</v>
      </c>
      <c r="V1549" s="20"/>
      <c r="W1549" s="20"/>
      <c r="X1549" s="20"/>
      <c r="Y1549" s="20"/>
      <c r="Z1549" s="20"/>
      <c r="AA1549" s="20"/>
      <c r="AB1549" s="22">
        <v>6090</v>
      </c>
      <c r="AC1549" s="22">
        <v>4015</v>
      </c>
      <c r="AD1549" s="22">
        <v>4700</v>
      </c>
      <c r="AE1549" s="22">
        <v>4015</v>
      </c>
      <c r="AF1549" s="23">
        <f t="shared" si="38"/>
        <v>-34.072249589490966</v>
      </c>
    </row>
    <row r="1550" spans="1:32" x14ac:dyDescent="0.45">
      <c r="A1550" s="19" t="s">
        <v>4034</v>
      </c>
      <c r="B1550" s="15" t="s">
        <v>4035</v>
      </c>
      <c r="C1550" s="19">
        <v>12</v>
      </c>
      <c r="D1550" s="20" t="s">
        <v>160</v>
      </c>
      <c r="E1550" s="25" t="s">
        <v>5242</v>
      </c>
      <c r="F1550" s="25">
        <v>71.64</v>
      </c>
      <c r="G1550" s="27">
        <v>16225380</v>
      </c>
      <c r="H1550" s="25">
        <v>0</v>
      </c>
      <c r="I1550" s="25">
        <v>0</v>
      </c>
      <c r="J1550" s="25">
        <v>0</v>
      </c>
      <c r="K1550" s="20">
        <v>-2.65</v>
      </c>
      <c r="L1550" s="20">
        <v>-7.64</v>
      </c>
      <c r="M1550" s="20">
        <v>0</v>
      </c>
      <c r="N1550" s="20">
        <v>-33.71</v>
      </c>
      <c r="O1550" s="20">
        <v>-11.61</v>
      </c>
      <c r="P1550" s="20">
        <v>-0.19</v>
      </c>
      <c r="Q1550" s="20">
        <v>-0.24</v>
      </c>
      <c r="R1550" s="20"/>
      <c r="S1550" s="20"/>
      <c r="T1550" s="20"/>
      <c r="U1550" s="20">
        <v>1.22</v>
      </c>
      <c r="V1550" s="20"/>
      <c r="W1550" s="20"/>
      <c r="X1550" s="20"/>
      <c r="Y1550" s="20"/>
      <c r="Z1550" s="20"/>
      <c r="AA1550" s="20"/>
      <c r="AB1550" s="22">
        <v>4940</v>
      </c>
      <c r="AC1550" s="22">
        <v>4415</v>
      </c>
      <c r="AD1550" s="22">
        <v>5990</v>
      </c>
      <c r="AE1550" s="22">
        <v>4415</v>
      </c>
      <c r="AF1550" s="23">
        <f t="shared" si="38"/>
        <v>-10.627530364372472</v>
      </c>
    </row>
    <row r="1551" spans="1:32" x14ac:dyDescent="0.45">
      <c r="A1551" s="19" t="s">
        <v>3428</v>
      </c>
      <c r="B1551" s="15" t="s">
        <v>3429</v>
      </c>
      <c r="C1551" s="19">
        <v>12</v>
      </c>
      <c r="D1551" s="20" t="s">
        <v>69</v>
      </c>
      <c r="E1551" s="25" t="s">
        <v>5242</v>
      </c>
      <c r="F1551" s="25">
        <v>71.56</v>
      </c>
      <c r="G1551" s="27">
        <v>15340000</v>
      </c>
      <c r="H1551" s="25">
        <v>0</v>
      </c>
      <c r="I1551" s="25">
        <v>0</v>
      </c>
      <c r="J1551" s="25">
        <v>0</v>
      </c>
      <c r="K1551" s="20">
        <v>-12.8</v>
      </c>
      <c r="L1551" s="20">
        <v>-21.86</v>
      </c>
      <c r="M1551" s="20">
        <v>-16.100000000000001</v>
      </c>
      <c r="N1551" s="20">
        <v>-16.989999999999998</v>
      </c>
      <c r="O1551" s="20">
        <v>-24.02</v>
      </c>
      <c r="P1551" s="20">
        <v>-0.18</v>
      </c>
      <c r="Q1551" s="20">
        <v>-0.85</v>
      </c>
      <c r="R1551" s="20"/>
      <c r="S1551" s="20"/>
      <c r="T1551" s="20"/>
      <c r="U1551" s="20">
        <v>12.31</v>
      </c>
      <c r="V1551" s="20"/>
      <c r="W1551" s="20"/>
      <c r="X1551" s="20"/>
      <c r="Y1551" s="20"/>
      <c r="Z1551" s="20"/>
      <c r="AA1551" s="20"/>
      <c r="AB1551" s="22">
        <v>5290</v>
      </c>
      <c r="AC1551" s="22">
        <v>4665</v>
      </c>
      <c r="AD1551" s="22">
        <v>9330</v>
      </c>
      <c r="AE1551" s="22">
        <v>4665</v>
      </c>
      <c r="AF1551" s="23">
        <f t="shared" si="38"/>
        <v>-11.814744801512289</v>
      </c>
    </row>
    <row r="1552" spans="1:32" x14ac:dyDescent="0.45">
      <c r="A1552" s="19" t="s">
        <v>3056</v>
      </c>
      <c r="B1552" s="15" t="s">
        <v>3057</v>
      </c>
      <c r="C1552" s="19">
        <v>12</v>
      </c>
      <c r="D1552" s="20" t="s">
        <v>72</v>
      </c>
      <c r="E1552" s="25" t="s">
        <v>5241</v>
      </c>
      <c r="F1552" s="25">
        <v>71.39</v>
      </c>
      <c r="G1552" s="27">
        <v>6128000</v>
      </c>
      <c r="H1552" s="25">
        <v>0</v>
      </c>
      <c r="I1552" s="25">
        <v>0</v>
      </c>
      <c r="J1552" s="25">
        <v>0</v>
      </c>
      <c r="K1552" s="20">
        <v>-11.54</v>
      </c>
      <c r="L1552" s="20">
        <v>-15.64</v>
      </c>
      <c r="M1552" s="20">
        <v>-16.850000000000001</v>
      </c>
      <c r="N1552" s="20">
        <v>-22.02</v>
      </c>
      <c r="O1552" s="20">
        <v>-15.15</v>
      </c>
      <c r="P1552" s="20">
        <v>-0.08</v>
      </c>
      <c r="Q1552" s="20">
        <v>-0.44</v>
      </c>
      <c r="R1552" s="20">
        <v>3.67</v>
      </c>
      <c r="S1552" s="20">
        <v>0.41</v>
      </c>
      <c r="T1552" s="20"/>
      <c r="U1552" s="20">
        <v>22.59</v>
      </c>
      <c r="V1552" s="20">
        <v>30.13</v>
      </c>
      <c r="W1552" s="20"/>
      <c r="X1552" s="20">
        <v>30.13</v>
      </c>
      <c r="Y1552" s="20">
        <v>3</v>
      </c>
      <c r="Z1552" s="20">
        <v>0</v>
      </c>
      <c r="AA1552" s="20">
        <v>0</v>
      </c>
      <c r="AB1552" s="22">
        <v>12940</v>
      </c>
      <c r="AC1552" s="22">
        <v>11650</v>
      </c>
      <c r="AD1552" s="22"/>
      <c r="AE1552" s="22">
        <v>11650</v>
      </c>
      <c r="AF1552" s="23">
        <f t="shared" si="38"/>
        <v>-9.969088098918089</v>
      </c>
    </row>
    <row r="1553" spans="1:32" x14ac:dyDescent="0.45">
      <c r="A1553" s="24" t="s">
        <v>3180</v>
      </c>
      <c r="B1553" t="s">
        <v>3181</v>
      </c>
      <c r="C1553" s="24">
        <v>12</v>
      </c>
      <c r="D1553" s="25" t="s">
        <v>83</v>
      </c>
      <c r="E1553" s="25" t="s">
        <v>5242</v>
      </c>
      <c r="F1553" s="25">
        <v>71.36</v>
      </c>
      <c r="G1553" s="27">
        <v>38720811</v>
      </c>
      <c r="H1553" s="25">
        <v>0</v>
      </c>
      <c r="I1553" s="25">
        <v>0</v>
      </c>
      <c r="J1553" s="25">
        <v>0</v>
      </c>
      <c r="K1553" s="25">
        <v>-13.47</v>
      </c>
      <c r="L1553" s="25">
        <v>-15.46</v>
      </c>
      <c r="M1553" s="25">
        <v>-34.99</v>
      </c>
      <c r="N1553" s="25">
        <v>-40.549999999999997</v>
      </c>
      <c r="O1553" s="25">
        <v>-30.71</v>
      </c>
      <c r="P1553" s="25">
        <v>0.03</v>
      </c>
      <c r="Q1553" s="25">
        <v>-0.39</v>
      </c>
      <c r="R1553" s="25"/>
      <c r="S1553" s="25"/>
      <c r="T1553" s="25"/>
      <c r="U1553" s="25">
        <v>2.25</v>
      </c>
      <c r="V1553" s="25"/>
      <c r="W1553" s="25"/>
      <c r="X1553" s="25"/>
      <c r="Y1553" s="25"/>
      <c r="Z1553" s="25"/>
      <c r="AA1553" s="25"/>
      <c r="AB1553" s="27">
        <v>1958</v>
      </c>
      <c r="AC1553" s="27">
        <v>1843</v>
      </c>
      <c r="AD1553" s="27">
        <v>5046</v>
      </c>
      <c r="AE1553" s="27">
        <v>1843</v>
      </c>
      <c r="AF1553" s="23">
        <f t="shared" si="38"/>
        <v>-5.8733401430030696</v>
      </c>
    </row>
    <row r="1554" spans="1:32" x14ac:dyDescent="0.45">
      <c r="A1554" s="19" t="s">
        <v>1763</v>
      </c>
      <c r="B1554" s="15" t="s">
        <v>1764</v>
      </c>
      <c r="C1554" s="19">
        <v>12</v>
      </c>
      <c r="D1554" s="20" t="s">
        <v>69</v>
      </c>
      <c r="E1554" s="25" t="s">
        <v>5242</v>
      </c>
      <c r="F1554" s="26">
        <v>71.36</v>
      </c>
      <c r="G1554" s="27">
        <v>15200000</v>
      </c>
      <c r="H1554" s="25">
        <v>0</v>
      </c>
      <c r="I1554" s="25">
        <v>0</v>
      </c>
      <c r="J1554" s="25">
        <v>0</v>
      </c>
      <c r="K1554" s="20">
        <v>-15.71</v>
      </c>
      <c r="L1554" s="20">
        <v>-36.549999999999997</v>
      </c>
      <c r="M1554" s="20">
        <v>-22.4</v>
      </c>
      <c r="N1554" s="20">
        <v>-22.01</v>
      </c>
      <c r="O1554" s="20">
        <v>-31.76</v>
      </c>
      <c r="P1554" s="20">
        <v>-0.23</v>
      </c>
      <c r="Q1554" s="20">
        <v>-0.86</v>
      </c>
      <c r="R1554" s="20"/>
      <c r="S1554" s="20"/>
      <c r="T1554" s="20"/>
      <c r="U1554" s="20">
        <v>17.18</v>
      </c>
      <c r="V1554" s="20"/>
      <c r="W1554" s="20"/>
      <c r="X1554" s="20"/>
      <c r="Y1554" s="20"/>
      <c r="Z1554" s="20"/>
      <c r="AA1554" s="20"/>
      <c r="AB1554" s="22">
        <v>5820</v>
      </c>
      <c r="AC1554" s="22">
        <v>4695</v>
      </c>
      <c r="AD1554" s="22">
        <v>12450</v>
      </c>
      <c r="AE1554" s="22">
        <v>4695</v>
      </c>
      <c r="AF1554" s="23">
        <f t="shared" si="38"/>
        <v>-19.329896907216494</v>
      </c>
    </row>
    <row r="1555" spans="1:32" x14ac:dyDescent="0.45">
      <c r="A1555" s="19" t="s">
        <v>3952</v>
      </c>
      <c r="B1555" s="15" t="s">
        <v>3953</v>
      </c>
      <c r="C1555" s="19">
        <v>12</v>
      </c>
      <c r="D1555" s="20" t="s">
        <v>66</v>
      </c>
      <c r="E1555" s="25" t="s">
        <v>5242</v>
      </c>
      <c r="F1555" s="25">
        <v>71.13</v>
      </c>
      <c r="G1555" s="27">
        <v>8695700</v>
      </c>
      <c r="H1555" s="25">
        <v>0</v>
      </c>
      <c r="I1555" s="25">
        <v>0</v>
      </c>
      <c r="J1555" s="25">
        <v>0</v>
      </c>
      <c r="K1555" s="20">
        <v>-11.28</v>
      </c>
      <c r="L1555" s="20">
        <v>-30.38</v>
      </c>
      <c r="M1555" s="20">
        <v>-38.96</v>
      </c>
      <c r="N1555" s="20">
        <v>-61.42</v>
      </c>
      <c r="O1555" s="20">
        <v>-48.23</v>
      </c>
      <c r="P1555" s="20">
        <v>0.08</v>
      </c>
      <c r="Q1555" s="20">
        <v>0.49</v>
      </c>
      <c r="R1555" s="20"/>
      <c r="S1555" s="20"/>
      <c r="T1555" s="20"/>
      <c r="U1555" s="20">
        <v>6.25</v>
      </c>
      <c r="V1555" s="20"/>
      <c r="W1555" s="20">
        <v>6.9</v>
      </c>
      <c r="X1555" s="20"/>
      <c r="Y1555" s="20"/>
      <c r="Z1555" s="20"/>
      <c r="AA1555" s="20"/>
      <c r="AB1555" s="22">
        <v>10430</v>
      </c>
      <c r="AC1555" s="22">
        <v>8180</v>
      </c>
      <c r="AD1555" s="22"/>
      <c r="AE1555" s="22">
        <v>8180</v>
      </c>
      <c r="AF1555" s="23">
        <f t="shared" si="38"/>
        <v>-21.572387344199427</v>
      </c>
    </row>
    <row r="1556" spans="1:32" x14ac:dyDescent="0.45">
      <c r="A1556" s="19" t="s">
        <v>1727</v>
      </c>
      <c r="B1556" s="15" t="s">
        <v>1728</v>
      </c>
      <c r="C1556" s="19">
        <v>12</v>
      </c>
      <c r="D1556" s="20" t="s">
        <v>160</v>
      </c>
      <c r="E1556" s="25" t="s">
        <v>5242</v>
      </c>
      <c r="F1556" s="26">
        <v>71.040000000000006</v>
      </c>
      <c r="G1556" s="27">
        <v>14381214</v>
      </c>
      <c r="H1556" s="25">
        <v>0</v>
      </c>
      <c r="I1556" s="25">
        <v>0</v>
      </c>
      <c r="J1556" s="25">
        <v>0</v>
      </c>
      <c r="K1556" s="20">
        <v>-22.2</v>
      </c>
      <c r="L1556" s="20">
        <v>-41.68</v>
      </c>
      <c r="M1556" s="20">
        <v>-42.66</v>
      </c>
      <c r="N1556" s="20">
        <v>-65.81</v>
      </c>
      <c r="O1556" s="20">
        <v>-44.74</v>
      </c>
      <c r="P1556" s="20">
        <v>0.77</v>
      </c>
      <c r="Q1556" s="20">
        <v>-0.01</v>
      </c>
      <c r="R1556" s="20"/>
      <c r="S1556" s="20"/>
      <c r="T1556" s="20"/>
      <c r="U1556" s="20">
        <v>-4.6900000000000004</v>
      </c>
      <c r="V1556" s="20"/>
      <c r="W1556" s="20"/>
      <c r="X1556" s="20"/>
      <c r="Y1556" s="20"/>
      <c r="Z1556" s="20"/>
      <c r="AA1556" s="20"/>
      <c r="AB1556" s="22">
        <v>7780</v>
      </c>
      <c r="AC1556" s="22">
        <v>4940</v>
      </c>
      <c r="AD1556" s="22">
        <v>7019</v>
      </c>
      <c r="AE1556" s="22">
        <v>4940</v>
      </c>
      <c r="AF1556" s="23">
        <f t="shared" si="38"/>
        <v>-36.503856041131108</v>
      </c>
    </row>
    <row r="1557" spans="1:32" x14ac:dyDescent="0.45">
      <c r="A1557" s="19" t="s">
        <v>99</v>
      </c>
      <c r="B1557" s="15" t="s">
        <v>100</v>
      </c>
      <c r="C1557" s="19">
        <v>12</v>
      </c>
      <c r="D1557" s="20" t="s">
        <v>66</v>
      </c>
      <c r="E1557" s="25" t="s">
        <v>5241</v>
      </c>
      <c r="F1557" s="26">
        <v>70.97</v>
      </c>
      <c r="G1557" s="27">
        <v>11540400</v>
      </c>
      <c r="H1557" s="25">
        <v>0</v>
      </c>
      <c r="I1557" s="25">
        <v>0</v>
      </c>
      <c r="J1557" s="25">
        <v>0</v>
      </c>
      <c r="K1557" s="20">
        <v>-16.78</v>
      </c>
      <c r="L1557" s="20">
        <v>-27.3</v>
      </c>
      <c r="M1557" s="20">
        <v>-39.94</v>
      </c>
      <c r="N1557" s="20">
        <v>-11.13</v>
      </c>
      <c r="O1557" s="20">
        <v>-53.72</v>
      </c>
      <c r="P1557" s="20">
        <v>-0.15</v>
      </c>
      <c r="Q1557" s="20">
        <v>0.03</v>
      </c>
      <c r="R1557" s="20"/>
      <c r="S1557" s="20"/>
      <c r="T1557" s="20"/>
      <c r="U1557" s="20">
        <v>14.93</v>
      </c>
      <c r="V1557" s="20"/>
      <c r="W1557" s="20"/>
      <c r="X1557" s="20"/>
      <c r="Y1557" s="20"/>
      <c r="Z1557" s="20"/>
      <c r="AA1557" s="20"/>
      <c r="AB1557" s="22">
        <v>7550</v>
      </c>
      <c r="AC1557" s="22">
        <v>6150</v>
      </c>
      <c r="AD1557" s="22">
        <v>14200</v>
      </c>
      <c r="AE1557" s="22">
        <v>6150</v>
      </c>
      <c r="AF1557" s="23">
        <f t="shared" si="38"/>
        <v>-18.543046357615889</v>
      </c>
    </row>
    <row r="1558" spans="1:32" x14ac:dyDescent="0.45">
      <c r="A1558" s="24" t="s">
        <v>5036</v>
      </c>
      <c r="B1558" t="s">
        <v>5037</v>
      </c>
      <c r="C1558" s="24">
        <v>12</v>
      </c>
      <c r="D1558" s="25" t="s">
        <v>160</v>
      </c>
      <c r="E1558" s="25" t="s">
        <v>5242</v>
      </c>
      <c r="F1558" s="25">
        <v>70.94</v>
      </c>
      <c r="G1558" s="27">
        <v>8879200</v>
      </c>
      <c r="H1558" s="25">
        <v>0</v>
      </c>
      <c r="I1558" s="25">
        <v>0</v>
      </c>
      <c r="J1558" s="25">
        <v>0</v>
      </c>
      <c r="K1558" s="25">
        <v>-23.61</v>
      </c>
      <c r="L1558" s="25">
        <v>-26.5</v>
      </c>
      <c r="M1558" s="25">
        <v>-35.51</v>
      </c>
      <c r="N1558" s="25"/>
      <c r="O1558" s="25">
        <v>-52.89</v>
      </c>
      <c r="P1558" s="25">
        <v>-0.36</v>
      </c>
      <c r="Q1558" s="25">
        <v>-0.8</v>
      </c>
      <c r="R1558" s="25"/>
      <c r="S1558" s="25"/>
      <c r="T1558" s="25"/>
      <c r="U1558" s="25">
        <v>-1.1100000000000001</v>
      </c>
      <c r="V1558" s="25"/>
      <c r="W1558" s="25"/>
      <c r="X1558" s="25"/>
      <c r="Y1558" s="25"/>
      <c r="Z1558" s="25"/>
      <c r="AA1558" s="25"/>
      <c r="AB1558" s="27">
        <v>8950</v>
      </c>
      <c r="AC1558" s="27">
        <v>7990</v>
      </c>
      <c r="AD1558" s="25"/>
      <c r="AE1558" s="27">
        <v>7990</v>
      </c>
      <c r="AF1558" s="23">
        <f t="shared" si="38"/>
        <v>-10.726256983240223</v>
      </c>
    </row>
    <row r="1559" spans="1:32" x14ac:dyDescent="0.45">
      <c r="A1559" s="24" t="s">
        <v>4896</v>
      </c>
      <c r="B1559" t="s">
        <v>4897</v>
      </c>
      <c r="C1559" s="24">
        <v>12</v>
      </c>
      <c r="D1559" s="25" t="s">
        <v>66</v>
      </c>
      <c r="E1559" s="25" t="s">
        <v>5242</v>
      </c>
      <c r="F1559" s="25">
        <v>70.91</v>
      </c>
      <c r="G1559" s="27">
        <v>33846547</v>
      </c>
      <c r="H1559" s="25">
        <v>0</v>
      </c>
      <c r="I1559" s="25">
        <v>0</v>
      </c>
      <c r="J1559" s="25">
        <v>0</v>
      </c>
      <c r="K1559" s="25">
        <v>-11.6</v>
      </c>
      <c r="L1559" s="25">
        <v>-18.16</v>
      </c>
      <c r="M1559" s="25">
        <v>-37.93</v>
      </c>
      <c r="N1559" s="25">
        <v>-57.55</v>
      </c>
      <c r="O1559" s="25">
        <v>-52.6</v>
      </c>
      <c r="P1559" s="25">
        <v>0.02</v>
      </c>
      <c r="Q1559" s="25">
        <v>0.42</v>
      </c>
      <c r="R1559" s="25"/>
      <c r="S1559" s="25"/>
      <c r="T1559" s="25"/>
      <c r="U1559" s="25">
        <v>-1.97</v>
      </c>
      <c r="V1559" s="25"/>
      <c r="W1559" s="25"/>
      <c r="X1559" s="25"/>
      <c r="Y1559" s="25"/>
      <c r="Z1559" s="25"/>
      <c r="AA1559" s="25"/>
      <c r="AB1559" s="27">
        <v>2265</v>
      </c>
      <c r="AC1559" s="27">
        <v>2095</v>
      </c>
      <c r="AD1559" s="25"/>
      <c r="AE1559" s="27">
        <v>2095</v>
      </c>
      <c r="AF1559" s="23">
        <f t="shared" si="38"/>
        <v>-7.5055187637969141</v>
      </c>
    </row>
    <row r="1560" spans="1:32" x14ac:dyDescent="0.45">
      <c r="A1560" s="19" t="s">
        <v>726</v>
      </c>
      <c r="B1560" s="15" t="s">
        <v>727</v>
      </c>
      <c r="C1560" s="19">
        <v>12</v>
      </c>
      <c r="D1560" s="20" t="s">
        <v>127</v>
      </c>
      <c r="E1560" s="25" t="s">
        <v>5241</v>
      </c>
      <c r="F1560" s="25">
        <v>70.83</v>
      </c>
      <c r="G1560" s="27">
        <v>18000000</v>
      </c>
      <c r="H1560" s="25">
        <v>0</v>
      </c>
      <c r="I1560" s="25">
        <v>0</v>
      </c>
      <c r="J1560" s="25">
        <v>0</v>
      </c>
      <c r="K1560" s="20">
        <v>-31.33</v>
      </c>
      <c r="L1560" s="20">
        <v>-60.05</v>
      </c>
      <c r="M1560" s="20">
        <v>-21.3</v>
      </c>
      <c r="N1560" s="20">
        <v>-21.3</v>
      </c>
      <c r="O1560" s="20">
        <v>-21.3</v>
      </c>
      <c r="P1560" s="20">
        <v>-0.91</v>
      </c>
      <c r="Q1560" s="20">
        <v>0.19</v>
      </c>
      <c r="R1560" s="20"/>
      <c r="S1560" s="20"/>
      <c r="T1560" s="20"/>
      <c r="U1560" s="20">
        <v>1.25</v>
      </c>
      <c r="V1560" s="20"/>
      <c r="W1560" s="20"/>
      <c r="X1560" s="20"/>
      <c r="Y1560" s="20"/>
      <c r="Z1560" s="20"/>
      <c r="AA1560" s="20"/>
      <c r="AB1560" s="22">
        <v>7220</v>
      </c>
      <c r="AC1560" s="22">
        <v>3935</v>
      </c>
      <c r="AD1560" s="22">
        <v>6725</v>
      </c>
      <c r="AE1560" s="22">
        <v>3935</v>
      </c>
      <c r="AF1560" s="23">
        <f t="shared" si="38"/>
        <v>-45.498614958448755</v>
      </c>
    </row>
    <row r="1561" spans="1:32" x14ac:dyDescent="0.45">
      <c r="A1561" s="19" t="s">
        <v>4256</v>
      </c>
      <c r="B1561" s="15" t="s">
        <v>4257</v>
      </c>
      <c r="C1561" s="19">
        <v>12</v>
      </c>
      <c r="D1561" s="20" t="s">
        <v>66</v>
      </c>
      <c r="E1561" s="25" t="s">
        <v>5242</v>
      </c>
      <c r="F1561" s="25">
        <v>70.81</v>
      </c>
      <c r="G1561" s="27">
        <v>29502977</v>
      </c>
      <c r="H1561" s="25">
        <v>0</v>
      </c>
      <c r="I1561" s="25">
        <v>0</v>
      </c>
      <c r="J1561" s="25">
        <v>0</v>
      </c>
      <c r="K1561" s="20">
        <v>-2.83</v>
      </c>
      <c r="L1561" s="20">
        <v>-26.49</v>
      </c>
      <c r="M1561" s="20">
        <v>-3.61</v>
      </c>
      <c r="N1561" s="20">
        <v>-55.72</v>
      </c>
      <c r="O1561" s="20">
        <v>-16.079999999999998</v>
      </c>
      <c r="P1561" s="20">
        <v>-0.14000000000000001</v>
      </c>
      <c r="Q1561" s="20">
        <v>-0.33</v>
      </c>
      <c r="R1561" s="20"/>
      <c r="S1561" s="20"/>
      <c r="T1561" s="20"/>
      <c r="U1561" s="20">
        <v>-11.34</v>
      </c>
      <c r="V1561" s="21"/>
      <c r="W1561" s="21"/>
      <c r="X1561" s="21"/>
      <c r="Y1561" s="20"/>
      <c r="Z1561" s="20"/>
      <c r="AA1561" s="20"/>
      <c r="AB1561" s="22">
        <v>2775</v>
      </c>
      <c r="AC1561" s="22">
        <v>2400</v>
      </c>
      <c r="AD1561" s="22">
        <v>60122</v>
      </c>
      <c r="AE1561" s="22">
        <v>2400</v>
      </c>
      <c r="AF1561" s="23">
        <f t="shared" si="38"/>
        <v>-13.513513513513509</v>
      </c>
    </row>
    <row r="1562" spans="1:32" x14ac:dyDescent="0.45">
      <c r="A1562" s="19" t="s">
        <v>2960</v>
      </c>
      <c r="B1562" s="15" t="s">
        <v>2961</v>
      </c>
      <c r="C1562" s="19">
        <v>12</v>
      </c>
      <c r="D1562" s="20" t="s">
        <v>341</v>
      </c>
      <c r="E1562" s="25" t="s">
        <v>5242</v>
      </c>
      <c r="F1562" s="25">
        <v>70.8</v>
      </c>
      <c r="G1562" s="27">
        <v>27229210</v>
      </c>
      <c r="H1562" s="25">
        <v>0</v>
      </c>
      <c r="I1562" s="25">
        <v>0</v>
      </c>
      <c r="J1562" s="25">
        <v>0</v>
      </c>
      <c r="K1562" s="20">
        <v>-10.029999999999999</v>
      </c>
      <c r="L1562" s="20">
        <v>-15.31</v>
      </c>
      <c r="M1562" s="20">
        <v>-19.25</v>
      </c>
      <c r="N1562" s="20">
        <v>-34.51</v>
      </c>
      <c r="O1562" s="20">
        <v>-26.55</v>
      </c>
      <c r="P1562" s="20">
        <v>-0.1</v>
      </c>
      <c r="Q1562" s="20">
        <v>-0.05</v>
      </c>
      <c r="R1562" s="20"/>
      <c r="S1562" s="20"/>
      <c r="T1562" s="20"/>
      <c r="U1562" s="21">
        <v>-4.07</v>
      </c>
      <c r="V1562" s="20"/>
      <c r="W1562" s="20"/>
      <c r="X1562" s="20"/>
      <c r="Y1562" s="20"/>
      <c r="Z1562" s="20"/>
      <c r="AA1562" s="20"/>
      <c r="AB1562" s="22">
        <v>2950</v>
      </c>
      <c r="AC1562" s="22">
        <v>2600</v>
      </c>
      <c r="AD1562" s="22"/>
      <c r="AE1562" s="22">
        <v>2600</v>
      </c>
      <c r="AF1562" s="23">
        <f t="shared" si="38"/>
        <v>-11.864406779661019</v>
      </c>
    </row>
    <row r="1563" spans="1:32" x14ac:dyDescent="0.45">
      <c r="A1563" s="19" t="s">
        <v>2329</v>
      </c>
      <c r="B1563" s="15" t="s">
        <v>2330</v>
      </c>
      <c r="C1563" s="19">
        <v>12</v>
      </c>
      <c r="D1563" s="20" t="s">
        <v>69</v>
      </c>
      <c r="E1563" s="25" t="s">
        <v>5242</v>
      </c>
      <c r="F1563" s="25">
        <v>70.72</v>
      </c>
      <c r="G1563" s="27">
        <v>42170000</v>
      </c>
      <c r="H1563" s="25">
        <v>0</v>
      </c>
      <c r="I1563" s="25">
        <v>0</v>
      </c>
      <c r="J1563" s="25">
        <v>0</v>
      </c>
      <c r="K1563" s="20">
        <v>-9.74</v>
      </c>
      <c r="L1563" s="20">
        <v>-15.81</v>
      </c>
      <c r="M1563" s="20">
        <v>-23.07</v>
      </c>
      <c r="N1563" s="20">
        <v>-26.77</v>
      </c>
      <c r="O1563" s="20">
        <v>-24.63</v>
      </c>
      <c r="P1563" s="20">
        <v>-0.14000000000000001</v>
      </c>
      <c r="Q1563" s="20">
        <v>-0.13</v>
      </c>
      <c r="R1563" s="20"/>
      <c r="S1563" s="20"/>
      <c r="T1563" s="20"/>
      <c r="U1563" s="20">
        <v>-21.87</v>
      </c>
      <c r="V1563" s="20"/>
      <c r="W1563" s="20"/>
      <c r="X1563" s="20"/>
      <c r="Y1563" s="20"/>
      <c r="Z1563" s="20"/>
      <c r="AA1563" s="20"/>
      <c r="AB1563" s="22">
        <v>1835</v>
      </c>
      <c r="AC1563" s="22">
        <v>1677</v>
      </c>
      <c r="AD1563" s="22">
        <v>4584</v>
      </c>
      <c r="AE1563" s="22">
        <v>1677</v>
      </c>
      <c r="AF1563" s="23">
        <f t="shared" si="38"/>
        <v>-8.610354223433248</v>
      </c>
    </row>
    <row r="1564" spans="1:32" x14ac:dyDescent="0.45">
      <c r="A1564" s="19" t="s">
        <v>3652</v>
      </c>
      <c r="B1564" s="15" t="s">
        <v>3653</v>
      </c>
      <c r="C1564" s="19">
        <v>12</v>
      </c>
      <c r="D1564" s="20" t="s">
        <v>78</v>
      </c>
      <c r="E1564" s="25" t="s">
        <v>5242</v>
      </c>
      <c r="F1564" s="25">
        <v>70.599999999999994</v>
      </c>
      <c r="G1564" s="27">
        <v>32684246</v>
      </c>
      <c r="H1564" s="25">
        <v>0</v>
      </c>
      <c r="I1564" s="25">
        <v>0</v>
      </c>
      <c r="J1564" s="25">
        <v>0</v>
      </c>
      <c r="K1564" s="20">
        <v>-5.88</v>
      </c>
      <c r="L1564" s="20">
        <v>-10.56</v>
      </c>
      <c r="M1564" s="20">
        <v>-12.55</v>
      </c>
      <c r="N1564" s="20">
        <v>-19.100000000000001</v>
      </c>
      <c r="O1564" s="20">
        <v>-18.18</v>
      </c>
      <c r="P1564" s="20">
        <v>-0.05</v>
      </c>
      <c r="Q1564" s="20">
        <v>0.05</v>
      </c>
      <c r="R1564" s="20"/>
      <c r="S1564" s="20"/>
      <c r="T1564" s="20"/>
      <c r="U1564" s="20">
        <v>6.75</v>
      </c>
      <c r="V1564" s="20"/>
      <c r="W1564" s="20"/>
      <c r="X1564" s="20"/>
      <c r="Y1564" s="20"/>
      <c r="Z1564" s="20"/>
      <c r="AA1564" s="20"/>
      <c r="AB1564" s="22">
        <v>2240</v>
      </c>
      <c r="AC1564" s="22">
        <v>2160</v>
      </c>
      <c r="AD1564" s="22">
        <v>3385</v>
      </c>
      <c r="AE1564" s="22">
        <v>2160</v>
      </c>
      <c r="AF1564" s="23">
        <f t="shared" si="38"/>
        <v>-3.5714285714285698</v>
      </c>
    </row>
    <row r="1565" spans="1:32" x14ac:dyDescent="0.45">
      <c r="A1565" s="19" t="s">
        <v>917</v>
      </c>
      <c r="B1565" s="15" t="s">
        <v>918</v>
      </c>
      <c r="C1565" s="19">
        <v>12</v>
      </c>
      <c r="D1565" s="20" t="s">
        <v>69</v>
      </c>
      <c r="E1565" s="25" t="s">
        <v>5242</v>
      </c>
      <c r="F1565" s="26">
        <v>70.52</v>
      </c>
      <c r="G1565" s="27">
        <v>19320695</v>
      </c>
      <c r="H1565" s="25">
        <v>0</v>
      </c>
      <c r="I1565" s="25">
        <v>0</v>
      </c>
      <c r="J1565" s="25">
        <v>0</v>
      </c>
      <c r="K1565" s="20">
        <v>-9.32</v>
      </c>
      <c r="L1565" s="20">
        <v>-18.440000000000001</v>
      </c>
      <c r="M1565" s="20">
        <v>-3.31</v>
      </c>
      <c r="N1565" s="20">
        <v>-8.52</v>
      </c>
      <c r="O1565" s="20">
        <v>-15.12</v>
      </c>
      <c r="P1565" s="20">
        <v>-0.13</v>
      </c>
      <c r="Q1565" s="20">
        <v>-0.15</v>
      </c>
      <c r="R1565" s="20"/>
      <c r="S1565" s="20"/>
      <c r="T1565" s="20"/>
      <c r="U1565" s="20">
        <v>14.42</v>
      </c>
      <c r="V1565" s="21"/>
      <c r="W1565" s="21"/>
      <c r="X1565" s="21"/>
      <c r="Y1565" s="20"/>
      <c r="Z1565" s="20"/>
      <c r="AA1565" s="20"/>
      <c r="AB1565" s="22">
        <v>4415</v>
      </c>
      <c r="AC1565" s="22">
        <v>3650</v>
      </c>
      <c r="AD1565" s="22">
        <v>7430</v>
      </c>
      <c r="AE1565" s="22">
        <v>3650</v>
      </c>
      <c r="AF1565" s="23">
        <f t="shared" si="38"/>
        <v>-17.327293318233295</v>
      </c>
    </row>
    <row r="1566" spans="1:32" x14ac:dyDescent="0.45">
      <c r="A1566" s="19" t="s">
        <v>3970</v>
      </c>
      <c r="B1566" s="15" t="s">
        <v>3971</v>
      </c>
      <c r="C1566" s="19">
        <v>12</v>
      </c>
      <c r="D1566" s="20" t="s">
        <v>66</v>
      </c>
      <c r="E1566" s="25" t="s">
        <v>5242</v>
      </c>
      <c r="F1566" s="25">
        <v>70.489999999999995</v>
      </c>
      <c r="G1566" s="27">
        <v>16743200</v>
      </c>
      <c r="H1566" s="25">
        <v>0</v>
      </c>
      <c r="I1566" s="25">
        <v>0</v>
      </c>
      <c r="J1566" s="25">
        <v>0</v>
      </c>
      <c r="K1566" s="20">
        <v>-11.09</v>
      </c>
      <c r="L1566" s="20">
        <v>-41.45</v>
      </c>
      <c r="M1566" s="20">
        <v>-11.92</v>
      </c>
      <c r="N1566" s="20">
        <v>-43.26</v>
      </c>
      <c r="O1566" s="20">
        <v>-31.43</v>
      </c>
      <c r="P1566" s="20">
        <v>0</v>
      </c>
      <c r="Q1566" s="20">
        <v>-0.42</v>
      </c>
      <c r="R1566" s="20"/>
      <c r="S1566" s="20"/>
      <c r="T1566" s="20"/>
      <c r="U1566" s="20">
        <v>-18.82</v>
      </c>
      <c r="V1566" s="20"/>
      <c r="W1566" s="20"/>
      <c r="X1566" s="20"/>
      <c r="Y1566" s="20"/>
      <c r="Z1566" s="20"/>
      <c r="AA1566" s="20"/>
      <c r="AB1566" s="22">
        <v>5240</v>
      </c>
      <c r="AC1566" s="22">
        <v>4210</v>
      </c>
      <c r="AD1566" s="22">
        <v>27500</v>
      </c>
      <c r="AE1566" s="22">
        <v>4210</v>
      </c>
      <c r="AF1566" s="23">
        <f t="shared" si="38"/>
        <v>-19.656488549618324</v>
      </c>
    </row>
    <row r="1567" spans="1:32" x14ac:dyDescent="0.45">
      <c r="A1567" s="19" t="s">
        <v>3828</v>
      </c>
      <c r="B1567" s="15" t="s">
        <v>3829</v>
      </c>
      <c r="C1567" s="19">
        <v>12</v>
      </c>
      <c r="D1567" s="20" t="s">
        <v>66</v>
      </c>
      <c r="E1567" s="25" t="s">
        <v>5242</v>
      </c>
      <c r="F1567" s="25">
        <v>70.459999999999994</v>
      </c>
      <c r="G1567" s="27">
        <v>15640021</v>
      </c>
      <c r="H1567" s="25">
        <v>0</v>
      </c>
      <c r="I1567" s="25">
        <v>0</v>
      </c>
      <c r="J1567" s="25">
        <v>0</v>
      </c>
      <c r="K1567" s="20">
        <v>-7.97</v>
      </c>
      <c r="L1567" s="20">
        <v>-35.83</v>
      </c>
      <c r="M1567" s="20">
        <v>-12.18</v>
      </c>
      <c r="N1567" s="20">
        <v>-41.11</v>
      </c>
      <c r="O1567" s="20">
        <v>-33.46</v>
      </c>
      <c r="P1567" s="20">
        <v>-0.53</v>
      </c>
      <c r="Q1567" s="20">
        <v>-1.56</v>
      </c>
      <c r="R1567" s="20"/>
      <c r="S1567" s="20"/>
      <c r="T1567" s="20"/>
      <c r="U1567" s="20">
        <v>-9.7899999999999991</v>
      </c>
      <c r="V1567" s="20"/>
      <c r="W1567" s="20"/>
      <c r="X1567" s="20"/>
      <c r="Y1567" s="20"/>
      <c r="Z1567" s="20"/>
      <c r="AA1567" s="20"/>
      <c r="AB1567" s="22">
        <v>5030</v>
      </c>
      <c r="AC1567" s="22">
        <v>4505</v>
      </c>
      <c r="AD1567" s="22">
        <v>25650</v>
      </c>
      <c r="AE1567" s="22">
        <v>4505</v>
      </c>
      <c r="AF1567" s="23">
        <f t="shared" si="38"/>
        <v>-10.437375745526833</v>
      </c>
    </row>
    <row r="1568" spans="1:32" x14ac:dyDescent="0.45">
      <c r="A1568" s="19" t="s">
        <v>2385</v>
      </c>
      <c r="B1568" s="15" t="s">
        <v>2386</v>
      </c>
      <c r="C1568" s="19">
        <v>12</v>
      </c>
      <c r="D1568" s="20" t="s">
        <v>138</v>
      </c>
      <c r="E1568" s="25" t="s">
        <v>5241</v>
      </c>
      <c r="F1568" s="25">
        <v>70.42</v>
      </c>
      <c r="G1568" s="27">
        <v>14400000</v>
      </c>
      <c r="H1568" s="25">
        <v>0</v>
      </c>
      <c r="I1568" s="25">
        <v>0</v>
      </c>
      <c r="J1568" s="25">
        <v>0</v>
      </c>
      <c r="K1568" s="20">
        <v>-7.74</v>
      </c>
      <c r="L1568" s="20">
        <v>-12.68</v>
      </c>
      <c r="M1568" s="20">
        <v>4.04</v>
      </c>
      <c r="N1568" s="20">
        <v>31.1</v>
      </c>
      <c r="O1568" s="20">
        <v>27.34</v>
      </c>
      <c r="P1568" s="20">
        <v>-0.28999999999999998</v>
      </c>
      <c r="Q1568" s="20">
        <v>-0.33</v>
      </c>
      <c r="R1568" s="20"/>
      <c r="S1568" s="20"/>
      <c r="T1568" s="20"/>
      <c r="U1568" s="21">
        <v>28.04</v>
      </c>
      <c r="V1568" s="21"/>
      <c r="W1568" s="21"/>
      <c r="X1568" s="21"/>
      <c r="Y1568" s="20"/>
      <c r="Z1568" s="20"/>
      <c r="AA1568" s="20"/>
      <c r="AB1568" s="22">
        <v>5040</v>
      </c>
      <c r="AC1568" s="22">
        <v>4890</v>
      </c>
      <c r="AD1568" s="22">
        <v>6950</v>
      </c>
      <c r="AE1568" s="22">
        <v>4890</v>
      </c>
      <c r="AF1568" s="23">
        <f t="shared" si="38"/>
        <v>-2.9761904761904767</v>
      </c>
    </row>
    <row r="1569" spans="1:32" x14ac:dyDescent="0.45">
      <c r="A1569" s="19" t="s">
        <v>3440</v>
      </c>
      <c r="B1569" s="15" t="s">
        <v>3441</v>
      </c>
      <c r="C1569" s="19">
        <v>12</v>
      </c>
      <c r="D1569" s="20" t="s">
        <v>111</v>
      </c>
      <c r="E1569" s="25" t="s">
        <v>5242</v>
      </c>
      <c r="F1569" s="26">
        <v>70.400000000000006</v>
      </c>
      <c r="G1569" s="27">
        <v>35901760</v>
      </c>
      <c r="H1569" s="25">
        <v>0</v>
      </c>
      <c r="I1569" s="25">
        <v>0</v>
      </c>
      <c r="J1569" s="25">
        <v>0</v>
      </c>
      <c r="K1569" s="20">
        <v>-5.95</v>
      </c>
      <c r="L1569" s="20">
        <v>-19.3</v>
      </c>
      <c r="M1569" s="20">
        <v>-5.49</v>
      </c>
      <c r="N1569" s="20">
        <v>-14.55</v>
      </c>
      <c r="O1569" s="20">
        <v>-10.86</v>
      </c>
      <c r="P1569" s="20">
        <v>-0.11</v>
      </c>
      <c r="Q1569" s="20">
        <v>0.09</v>
      </c>
      <c r="R1569" s="20"/>
      <c r="S1569" s="20"/>
      <c r="T1569" s="20"/>
      <c r="U1569" s="20">
        <v>11.37</v>
      </c>
      <c r="V1569" s="20"/>
      <c r="W1569" s="20"/>
      <c r="X1569" s="20"/>
      <c r="Y1569" s="20"/>
      <c r="Z1569" s="20"/>
      <c r="AA1569" s="20"/>
      <c r="AB1569" s="22">
        <v>2130</v>
      </c>
      <c r="AC1569" s="22">
        <v>1961</v>
      </c>
      <c r="AD1569" s="22">
        <v>5775</v>
      </c>
      <c r="AE1569" s="22">
        <v>1961</v>
      </c>
      <c r="AF1569" s="23">
        <f t="shared" si="38"/>
        <v>-7.9342723004694804</v>
      </c>
    </row>
    <row r="1570" spans="1:32" x14ac:dyDescent="0.45">
      <c r="A1570" s="19" t="s">
        <v>1343</v>
      </c>
      <c r="B1570" s="15" t="s">
        <v>1344</v>
      </c>
      <c r="C1570" s="19">
        <v>12</v>
      </c>
      <c r="D1570" s="20" t="s">
        <v>111</v>
      </c>
      <c r="E1570" s="25" t="s">
        <v>5242</v>
      </c>
      <c r="F1570" s="26">
        <v>70.36</v>
      </c>
      <c r="G1570" s="27">
        <v>17546331</v>
      </c>
      <c r="H1570" s="25">
        <v>0</v>
      </c>
      <c r="I1570" s="25">
        <v>0</v>
      </c>
      <c r="J1570" s="25">
        <v>0</v>
      </c>
      <c r="K1570" s="20">
        <v>-13.02</v>
      </c>
      <c r="L1570" s="20">
        <v>-24.48</v>
      </c>
      <c r="M1570" s="20">
        <v>-39.79</v>
      </c>
      <c r="N1570" s="21">
        <v>-46.96</v>
      </c>
      <c r="O1570" s="20">
        <v>-37.15</v>
      </c>
      <c r="P1570" s="20">
        <v>0.08</v>
      </c>
      <c r="Q1570" s="20">
        <v>0.09</v>
      </c>
      <c r="R1570" s="20"/>
      <c r="S1570" s="20"/>
      <c r="T1570" s="20"/>
      <c r="U1570" s="20">
        <v>-31.65</v>
      </c>
      <c r="V1570" s="20"/>
      <c r="W1570" s="20"/>
      <c r="X1570" s="20"/>
      <c r="Y1570" s="20"/>
      <c r="Z1570" s="20"/>
      <c r="AA1570" s="20"/>
      <c r="AB1570" s="22">
        <v>4450</v>
      </c>
      <c r="AC1570" s="22">
        <v>4010</v>
      </c>
      <c r="AD1570" s="22">
        <v>12962</v>
      </c>
      <c r="AE1570" s="22">
        <v>4010</v>
      </c>
      <c r="AF1570" s="23">
        <f t="shared" si="38"/>
        <v>-9.8876404494382069</v>
      </c>
    </row>
    <row r="1571" spans="1:32" x14ac:dyDescent="0.45">
      <c r="A1571" s="19" t="s">
        <v>1995</v>
      </c>
      <c r="B1571" s="15" t="s">
        <v>1996</v>
      </c>
      <c r="C1571" s="19">
        <v>12</v>
      </c>
      <c r="D1571" s="20" t="s">
        <v>216</v>
      </c>
      <c r="E1571" s="25" t="s">
        <v>5242</v>
      </c>
      <c r="F1571" s="25">
        <v>70.34</v>
      </c>
      <c r="G1571" s="27">
        <v>9742009</v>
      </c>
      <c r="H1571" s="25">
        <v>0</v>
      </c>
      <c r="I1571" s="25">
        <v>0</v>
      </c>
      <c r="J1571" s="25">
        <v>0</v>
      </c>
      <c r="K1571" s="20">
        <v>-16.63</v>
      </c>
      <c r="L1571" s="20">
        <v>-50.14</v>
      </c>
      <c r="M1571" s="20">
        <v>-48.09</v>
      </c>
      <c r="N1571" s="20">
        <v>-52.99</v>
      </c>
      <c r="O1571" s="20">
        <v>-50.68</v>
      </c>
      <c r="P1571" s="20">
        <v>-0.26</v>
      </c>
      <c r="Q1571" s="20">
        <v>-1.1599999999999999</v>
      </c>
      <c r="R1571" s="20"/>
      <c r="S1571" s="20"/>
      <c r="T1571" s="20"/>
      <c r="U1571" s="20">
        <v>30.12</v>
      </c>
      <c r="V1571" s="20"/>
      <c r="W1571" s="20"/>
      <c r="X1571" s="20"/>
      <c r="Y1571" s="20"/>
      <c r="Z1571" s="20"/>
      <c r="AA1571" s="20"/>
      <c r="AB1571" s="22">
        <v>9600</v>
      </c>
      <c r="AC1571" s="22">
        <v>7220</v>
      </c>
      <c r="AD1571" s="22">
        <v>36328</v>
      </c>
      <c r="AE1571" s="22">
        <v>7220</v>
      </c>
      <c r="AF1571" s="23">
        <f t="shared" si="38"/>
        <v>-24.791666666666668</v>
      </c>
    </row>
    <row r="1572" spans="1:32" x14ac:dyDescent="0.45">
      <c r="A1572" s="19" t="s">
        <v>161</v>
      </c>
      <c r="B1572" s="15" t="s">
        <v>162</v>
      </c>
      <c r="C1572" s="19">
        <v>12</v>
      </c>
      <c r="D1572" s="20" t="s">
        <v>66</v>
      </c>
      <c r="E1572" s="25" t="s">
        <v>5242</v>
      </c>
      <c r="F1572" s="26">
        <v>70.239999999999995</v>
      </c>
      <c r="G1572" s="27">
        <v>7865714</v>
      </c>
      <c r="H1572" s="25">
        <v>0</v>
      </c>
      <c r="I1572" s="25">
        <v>0</v>
      </c>
      <c r="J1572" s="25">
        <v>0</v>
      </c>
      <c r="K1572" s="20">
        <v>-20.13</v>
      </c>
      <c r="L1572" s="20">
        <v>-43.34</v>
      </c>
      <c r="M1572" s="20"/>
      <c r="N1572" s="20"/>
      <c r="O1572" s="20">
        <v>-74.67</v>
      </c>
      <c r="P1572" s="20">
        <v>0.18</v>
      </c>
      <c r="Q1572" s="20">
        <v>2.62</v>
      </c>
      <c r="R1572" s="20"/>
      <c r="S1572" s="20"/>
      <c r="T1572" s="20"/>
      <c r="U1572" s="22">
        <v>-8.6</v>
      </c>
      <c r="V1572" s="22"/>
      <c r="W1572" s="22"/>
      <c r="X1572" s="22"/>
      <c r="Y1572" s="20"/>
      <c r="Z1572" s="20"/>
      <c r="AA1572" s="20"/>
      <c r="AB1572" s="22">
        <v>13450</v>
      </c>
      <c r="AC1572" s="22">
        <v>8930</v>
      </c>
      <c r="AD1572" s="22"/>
      <c r="AE1572" s="22">
        <v>8930</v>
      </c>
      <c r="AF1572" s="23">
        <f t="shared" si="38"/>
        <v>-33.605947955390334</v>
      </c>
    </row>
    <row r="1573" spans="1:32" x14ac:dyDescent="0.45">
      <c r="A1573" s="19" t="s">
        <v>3688</v>
      </c>
      <c r="B1573" s="15" t="s">
        <v>3689</v>
      </c>
      <c r="C1573" s="19">
        <v>12</v>
      </c>
      <c r="D1573" s="20" t="s">
        <v>72</v>
      </c>
      <c r="E1573" s="25" t="s">
        <v>5242</v>
      </c>
      <c r="F1573" s="25">
        <v>70.13</v>
      </c>
      <c r="G1573" s="27">
        <v>8922463</v>
      </c>
      <c r="H1573" s="25">
        <v>0</v>
      </c>
      <c r="I1573" s="25">
        <v>0</v>
      </c>
      <c r="J1573" s="25">
        <v>0</v>
      </c>
      <c r="K1573" s="20">
        <v>3.69</v>
      </c>
      <c r="L1573" s="20">
        <v>-3.91</v>
      </c>
      <c r="M1573" s="20">
        <v>-21.4</v>
      </c>
      <c r="N1573" s="20">
        <v>-52.65</v>
      </c>
      <c r="O1573" s="20">
        <v>-40</v>
      </c>
      <c r="P1573" s="20">
        <v>0</v>
      </c>
      <c r="Q1573" s="20">
        <v>0.12</v>
      </c>
      <c r="R1573" s="20"/>
      <c r="S1573" s="20"/>
      <c r="T1573" s="20"/>
      <c r="U1573" s="20">
        <v>-3.03</v>
      </c>
      <c r="V1573" s="20"/>
      <c r="W1573" s="20"/>
      <c r="X1573" s="20"/>
      <c r="Y1573" s="20"/>
      <c r="Z1573" s="20"/>
      <c r="AA1573" s="20"/>
      <c r="AB1573" s="22">
        <v>7000</v>
      </c>
      <c r="AC1573" s="22">
        <v>7860</v>
      </c>
      <c r="AD1573" s="22">
        <v>34800</v>
      </c>
      <c r="AE1573" s="22">
        <v>7860</v>
      </c>
      <c r="AF1573" s="23">
        <f t="shared" si="38"/>
        <v>12.285714285714278</v>
      </c>
    </row>
    <row r="1574" spans="1:32" x14ac:dyDescent="0.45">
      <c r="A1574" s="19" t="s">
        <v>2619</v>
      </c>
      <c r="B1574" s="15" t="s">
        <v>2620</v>
      </c>
      <c r="C1574" s="19">
        <v>12</v>
      </c>
      <c r="D1574" s="20" t="s">
        <v>211</v>
      </c>
      <c r="E1574" s="25" t="s">
        <v>5242</v>
      </c>
      <c r="F1574" s="27">
        <v>69.989999999999995</v>
      </c>
      <c r="G1574" s="27">
        <v>11109424</v>
      </c>
      <c r="H1574" s="25">
        <v>0</v>
      </c>
      <c r="I1574" s="25">
        <v>0</v>
      </c>
      <c r="J1574" s="25">
        <v>0</v>
      </c>
      <c r="K1574" s="20">
        <v>-10.64</v>
      </c>
      <c r="L1574" s="20">
        <v>-21.15</v>
      </c>
      <c r="M1574" s="20">
        <v>-27.25</v>
      </c>
      <c r="N1574" s="20">
        <v>-30.16</v>
      </c>
      <c r="O1574" s="20">
        <v>-18.920000000000002</v>
      </c>
      <c r="P1574" s="20">
        <v>0.11</v>
      </c>
      <c r="Q1574" s="20">
        <v>0.13</v>
      </c>
      <c r="R1574" s="20"/>
      <c r="S1574" s="20"/>
      <c r="T1574" s="20"/>
      <c r="U1574" s="20">
        <v>15.89</v>
      </c>
      <c r="V1574" s="20"/>
      <c r="W1574" s="20">
        <v>22.9</v>
      </c>
      <c r="X1574" s="20"/>
      <c r="Y1574" s="20"/>
      <c r="Z1574" s="20"/>
      <c r="AA1574" s="20"/>
      <c r="AB1574" s="22">
        <v>7210</v>
      </c>
      <c r="AC1574" s="22">
        <v>6300</v>
      </c>
      <c r="AD1574" s="22">
        <v>15700</v>
      </c>
      <c r="AE1574" s="22">
        <v>6300</v>
      </c>
      <c r="AF1574" s="23">
        <f t="shared" si="38"/>
        <v>-12.621359223300976</v>
      </c>
    </row>
    <row r="1575" spans="1:32" x14ac:dyDescent="0.45">
      <c r="A1575" s="19" t="s">
        <v>4160</v>
      </c>
      <c r="B1575" s="15" t="s">
        <v>4161</v>
      </c>
      <c r="C1575" s="19">
        <v>12</v>
      </c>
      <c r="D1575" s="20" t="s">
        <v>88</v>
      </c>
      <c r="E1575" s="25" t="s">
        <v>5242</v>
      </c>
      <c r="F1575" s="25">
        <v>69.94</v>
      </c>
      <c r="G1575" s="27">
        <v>7393262</v>
      </c>
      <c r="H1575" s="25">
        <v>0</v>
      </c>
      <c r="I1575" s="25">
        <v>0</v>
      </c>
      <c r="J1575" s="25">
        <v>0</v>
      </c>
      <c r="K1575" s="20">
        <v>-30.29</v>
      </c>
      <c r="L1575" s="20">
        <v>-64.03</v>
      </c>
      <c r="M1575" s="20"/>
      <c r="N1575" s="20"/>
      <c r="O1575" s="20">
        <v>-78.430000000000007</v>
      </c>
      <c r="P1575" s="20">
        <v>-0.1</v>
      </c>
      <c r="Q1575" s="20">
        <v>-0.43</v>
      </c>
      <c r="R1575" s="20"/>
      <c r="S1575" s="20"/>
      <c r="T1575" s="20"/>
      <c r="U1575" s="20">
        <v>2.64</v>
      </c>
      <c r="V1575" s="20"/>
      <c r="W1575" s="20"/>
      <c r="X1575" s="20"/>
      <c r="Y1575" s="20"/>
      <c r="Z1575" s="20"/>
      <c r="AA1575" s="20"/>
      <c r="AB1575" s="22">
        <v>14270</v>
      </c>
      <c r="AC1575" s="22">
        <v>9460</v>
      </c>
      <c r="AD1575" s="22"/>
      <c r="AE1575" s="22">
        <v>9460</v>
      </c>
      <c r="AF1575" s="23">
        <f t="shared" si="38"/>
        <v>-33.707077785564124</v>
      </c>
    </row>
    <row r="1576" spans="1:32" x14ac:dyDescent="0.45">
      <c r="A1576" s="24" t="s">
        <v>4696</v>
      </c>
      <c r="B1576" t="s">
        <v>4697</v>
      </c>
      <c r="C1576" s="24">
        <v>12</v>
      </c>
      <c r="D1576" s="25" t="s">
        <v>211</v>
      </c>
      <c r="E1576" s="25" t="s">
        <v>5242</v>
      </c>
      <c r="F1576" s="26">
        <v>69.900000000000006</v>
      </c>
      <c r="G1576" s="27">
        <v>39357140</v>
      </c>
      <c r="H1576" s="25">
        <v>0</v>
      </c>
      <c r="I1576" s="25">
        <v>0</v>
      </c>
      <c r="J1576" s="25">
        <v>0</v>
      </c>
      <c r="K1576" s="25">
        <v>-14</v>
      </c>
      <c r="L1576" s="25">
        <v>-32.85</v>
      </c>
      <c r="M1576" s="25">
        <v>-16.62</v>
      </c>
      <c r="N1576" s="25">
        <v>-14.82</v>
      </c>
      <c r="O1576" s="25">
        <v>-6.82</v>
      </c>
      <c r="P1576" s="25">
        <v>-0.28999999999999998</v>
      </c>
      <c r="Q1576" s="25">
        <v>-1.04</v>
      </c>
      <c r="R1576" s="25"/>
      <c r="S1576" s="25"/>
      <c r="T1576" s="25"/>
      <c r="U1576" s="25">
        <v>1.1200000000000001</v>
      </c>
      <c r="V1576" s="25"/>
      <c r="W1576" s="25"/>
      <c r="X1576" s="25"/>
      <c r="Y1576" s="25"/>
      <c r="Z1576" s="25"/>
      <c r="AA1576" s="25"/>
      <c r="AB1576" s="27">
        <v>2270</v>
      </c>
      <c r="AC1576" s="27">
        <v>1776</v>
      </c>
      <c r="AD1576" s="27"/>
      <c r="AE1576" s="27">
        <v>1776</v>
      </c>
      <c r="AF1576" s="23">
        <f t="shared" si="38"/>
        <v>-21.762114537444933</v>
      </c>
    </row>
    <row r="1577" spans="1:32" x14ac:dyDescent="0.45">
      <c r="A1577" s="19" t="s">
        <v>2177</v>
      </c>
      <c r="B1577" s="15" t="s">
        <v>2178</v>
      </c>
      <c r="C1577" s="19">
        <v>12</v>
      </c>
      <c r="D1577" s="20" t="s">
        <v>66</v>
      </c>
      <c r="E1577" s="25" t="s">
        <v>5242</v>
      </c>
      <c r="F1577" s="25">
        <v>69.88</v>
      </c>
      <c r="G1577" s="27">
        <v>24181020</v>
      </c>
      <c r="H1577" s="25">
        <v>0</v>
      </c>
      <c r="I1577" s="25">
        <v>0</v>
      </c>
      <c r="J1577" s="25">
        <v>0</v>
      </c>
      <c r="K1577" s="20">
        <v>-11.35</v>
      </c>
      <c r="L1577" s="20">
        <v>-23.54</v>
      </c>
      <c r="M1577" s="20">
        <v>-24.64</v>
      </c>
      <c r="N1577" s="20">
        <v>-53.83</v>
      </c>
      <c r="O1577" s="20">
        <v>-37.51</v>
      </c>
      <c r="P1577" s="20">
        <v>0.01</v>
      </c>
      <c r="Q1577" s="20">
        <v>-0.26</v>
      </c>
      <c r="R1577" s="20"/>
      <c r="S1577" s="20"/>
      <c r="T1577" s="20"/>
      <c r="U1577" s="20">
        <v>6.25</v>
      </c>
      <c r="V1577" s="20"/>
      <c r="W1577" s="20"/>
      <c r="X1577" s="20"/>
      <c r="Y1577" s="20"/>
      <c r="Z1577" s="20"/>
      <c r="AA1577" s="20"/>
      <c r="AB1577" s="22">
        <v>3415</v>
      </c>
      <c r="AC1577" s="22">
        <v>2890</v>
      </c>
      <c r="AD1577" s="22">
        <v>7080</v>
      </c>
      <c r="AE1577" s="22">
        <v>2890</v>
      </c>
      <c r="AF1577" s="23">
        <f t="shared" si="38"/>
        <v>-15.373352855051248</v>
      </c>
    </row>
    <row r="1578" spans="1:32" x14ac:dyDescent="0.45">
      <c r="A1578" s="19" t="s">
        <v>221</v>
      </c>
      <c r="B1578" s="15" t="s">
        <v>222</v>
      </c>
      <c r="C1578" s="19">
        <v>12</v>
      </c>
      <c r="D1578" s="20" t="s">
        <v>111</v>
      </c>
      <c r="E1578" s="25" t="s">
        <v>5241</v>
      </c>
      <c r="F1578" s="26">
        <v>69.81</v>
      </c>
      <c r="G1578" s="27">
        <v>9832572</v>
      </c>
      <c r="H1578" s="25">
        <v>0</v>
      </c>
      <c r="I1578" s="25">
        <v>0</v>
      </c>
      <c r="J1578" s="25">
        <v>0</v>
      </c>
      <c r="K1578" s="20">
        <v>-15.07</v>
      </c>
      <c r="L1578" s="20">
        <v>-16.170000000000002</v>
      </c>
      <c r="M1578" s="20">
        <v>-19.13</v>
      </c>
      <c r="N1578" s="20">
        <v>-27.48</v>
      </c>
      <c r="O1578" s="20">
        <v>-14.35</v>
      </c>
      <c r="P1578" s="20">
        <v>-0.12</v>
      </c>
      <c r="Q1578" s="29">
        <v>-0.38</v>
      </c>
      <c r="R1578" s="20"/>
      <c r="S1578" s="20"/>
      <c r="T1578" s="20"/>
      <c r="U1578" s="20">
        <v>11.44</v>
      </c>
      <c r="V1578" s="20"/>
      <c r="W1578" s="20"/>
      <c r="X1578" s="20"/>
      <c r="Y1578" s="20"/>
      <c r="Z1578" s="20"/>
      <c r="AA1578" s="20"/>
      <c r="AB1578" s="22">
        <v>7840</v>
      </c>
      <c r="AC1578" s="22">
        <v>7100</v>
      </c>
      <c r="AD1578" s="22">
        <v>18750</v>
      </c>
      <c r="AE1578" s="22">
        <v>7100</v>
      </c>
      <c r="AF1578" s="23">
        <f t="shared" si="38"/>
        <v>-9.4387755102040778</v>
      </c>
    </row>
    <row r="1579" spans="1:32" x14ac:dyDescent="0.45">
      <c r="A1579" s="19" t="s">
        <v>3050</v>
      </c>
      <c r="B1579" s="15" t="s">
        <v>3051</v>
      </c>
      <c r="C1579" s="19">
        <v>12</v>
      </c>
      <c r="D1579" s="20" t="s">
        <v>72</v>
      </c>
      <c r="E1579" s="25" t="s">
        <v>5242</v>
      </c>
      <c r="F1579" s="25">
        <v>69.59</v>
      </c>
      <c r="G1579" s="27">
        <v>23430960</v>
      </c>
      <c r="H1579" s="25">
        <v>0</v>
      </c>
      <c r="I1579" s="25">
        <v>0</v>
      </c>
      <c r="J1579" s="25">
        <v>0</v>
      </c>
      <c r="K1579" s="20">
        <v>-8.33</v>
      </c>
      <c r="L1579" s="20">
        <v>-15.14</v>
      </c>
      <c r="M1579" s="20">
        <v>-25</v>
      </c>
      <c r="N1579" s="20">
        <v>-40.119999999999997</v>
      </c>
      <c r="O1579" s="20">
        <v>-26.67</v>
      </c>
      <c r="P1579" s="20">
        <v>0.01</v>
      </c>
      <c r="Q1579" s="20">
        <v>-0.05</v>
      </c>
      <c r="R1579" s="20"/>
      <c r="S1579" s="20"/>
      <c r="T1579" s="20"/>
      <c r="U1579" s="20">
        <v>-4.7300000000000004</v>
      </c>
      <c r="V1579" s="20"/>
      <c r="W1579" s="20"/>
      <c r="X1579" s="20"/>
      <c r="Y1579" s="20"/>
      <c r="Z1579" s="20"/>
      <c r="AA1579" s="20"/>
      <c r="AB1579" s="22">
        <v>3435</v>
      </c>
      <c r="AC1579" s="22">
        <v>2970</v>
      </c>
      <c r="AD1579" s="22">
        <v>19525</v>
      </c>
      <c r="AE1579" s="22">
        <v>2970</v>
      </c>
      <c r="AF1579" s="23">
        <f t="shared" si="38"/>
        <v>-13.537117903930129</v>
      </c>
    </row>
    <row r="1580" spans="1:32" x14ac:dyDescent="0.45">
      <c r="A1580" s="19" t="s">
        <v>2449</v>
      </c>
      <c r="B1580" s="15" t="s">
        <v>2450</v>
      </c>
      <c r="C1580" s="19">
        <v>12</v>
      </c>
      <c r="D1580" s="20" t="s">
        <v>127</v>
      </c>
      <c r="E1580" s="25" t="s">
        <v>5242</v>
      </c>
      <c r="F1580" s="25">
        <v>69.569999999999993</v>
      </c>
      <c r="G1580" s="27">
        <v>106378770</v>
      </c>
      <c r="H1580" s="25">
        <v>0</v>
      </c>
      <c r="I1580" s="25">
        <v>0</v>
      </c>
      <c r="J1580" s="25">
        <v>0</v>
      </c>
      <c r="K1580" s="20">
        <v>0</v>
      </c>
      <c r="L1580" s="20">
        <v>0</v>
      </c>
      <c r="M1580" s="20">
        <v>0</v>
      </c>
      <c r="N1580" s="20">
        <v>0</v>
      </c>
      <c r="O1580" s="20">
        <v>0</v>
      </c>
      <c r="P1580" s="20">
        <v>0</v>
      </c>
      <c r="Q1580" s="20">
        <v>0</v>
      </c>
      <c r="R1580" s="20"/>
      <c r="S1580" s="20"/>
      <c r="T1580" s="20"/>
      <c r="U1580" s="20">
        <v>-10.14</v>
      </c>
      <c r="V1580" s="20"/>
      <c r="W1580" s="20"/>
      <c r="X1580" s="20"/>
      <c r="Y1580" s="20"/>
      <c r="Z1580" s="20"/>
      <c r="AA1580" s="20"/>
      <c r="AB1580" s="22">
        <v>654</v>
      </c>
      <c r="AC1580" s="22">
        <v>654</v>
      </c>
      <c r="AD1580" s="22">
        <v>2215</v>
      </c>
      <c r="AE1580" s="22">
        <v>654</v>
      </c>
      <c r="AF1580" s="23">
        <f t="shared" si="38"/>
        <v>0</v>
      </c>
    </row>
    <row r="1581" spans="1:32" x14ac:dyDescent="0.45">
      <c r="A1581" s="19" t="s">
        <v>2914</v>
      </c>
      <c r="B1581" s="15" t="s">
        <v>2915</v>
      </c>
      <c r="C1581" s="19">
        <v>12</v>
      </c>
      <c r="D1581" s="20" t="s">
        <v>148</v>
      </c>
      <c r="E1581" s="25" t="s">
        <v>5242</v>
      </c>
      <c r="F1581" s="25">
        <v>69.5</v>
      </c>
      <c r="G1581" s="27">
        <v>17139545</v>
      </c>
      <c r="H1581" s="25">
        <v>0</v>
      </c>
      <c r="I1581" s="25">
        <v>0</v>
      </c>
      <c r="J1581" s="25">
        <v>0</v>
      </c>
      <c r="K1581" s="20">
        <v>-25.18</v>
      </c>
      <c r="L1581" s="20">
        <v>-46.08</v>
      </c>
      <c r="M1581" s="20">
        <v>-10.78</v>
      </c>
      <c r="N1581" s="20">
        <v>20.329999999999998</v>
      </c>
      <c r="O1581" s="20">
        <v>33.83</v>
      </c>
      <c r="P1581" s="20">
        <v>1.1200000000000001</v>
      </c>
      <c r="Q1581" s="20">
        <v>2.89</v>
      </c>
      <c r="R1581" s="20"/>
      <c r="S1581" s="20"/>
      <c r="T1581" s="20"/>
      <c r="U1581" s="20">
        <v>-0.73</v>
      </c>
      <c r="V1581" s="20"/>
      <c r="W1581" s="20"/>
      <c r="X1581" s="20"/>
      <c r="Y1581" s="20"/>
      <c r="Z1581" s="20"/>
      <c r="AA1581" s="20"/>
      <c r="AB1581" s="22">
        <v>5720</v>
      </c>
      <c r="AC1581" s="22">
        <v>4055</v>
      </c>
      <c r="AD1581" s="22">
        <v>9570</v>
      </c>
      <c r="AE1581" s="22">
        <v>4055</v>
      </c>
      <c r="AF1581" s="23">
        <f t="shared" si="38"/>
        <v>-29.108391608391603</v>
      </c>
    </row>
    <row r="1582" spans="1:32" x14ac:dyDescent="0.45">
      <c r="A1582" s="19" t="s">
        <v>4220</v>
      </c>
      <c r="B1582" s="15" t="s">
        <v>4221</v>
      </c>
      <c r="C1582" s="19">
        <v>12</v>
      </c>
      <c r="D1582" s="20" t="s">
        <v>127</v>
      </c>
      <c r="E1582" s="25" t="s">
        <v>5242</v>
      </c>
      <c r="F1582" s="25">
        <v>69.34</v>
      </c>
      <c r="G1582" s="27">
        <v>26366319</v>
      </c>
      <c r="H1582" s="25">
        <v>0</v>
      </c>
      <c r="I1582" s="25">
        <v>0</v>
      </c>
      <c r="J1582" s="25">
        <v>0</v>
      </c>
      <c r="K1582" s="20">
        <v>-12.33</v>
      </c>
      <c r="L1582" s="20">
        <v>-33.840000000000003</v>
      </c>
      <c r="M1582" s="20">
        <v>-31.69</v>
      </c>
      <c r="N1582" s="20">
        <v>-11.45</v>
      </c>
      <c r="O1582" s="20">
        <v>-1.31</v>
      </c>
      <c r="P1582" s="20">
        <v>0.08</v>
      </c>
      <c r="Q1582" s="20">
        <v>-0.37</v>
      </c>
      <c r="R1582" s="20"/>
      <c r="S1582" s="20"/>
      <c r="T1582" s="20"/>
      <c r="U1582" s="20">
        <v>-3.86</v>
      </c>
      <c r="V1582" s="20"/>
      <c r="W1582" s="20"/>
      <c r="X1582" s="20"/>
      <c r="Y1582" s="20"/>
      <c r="Z1582" s="20"/>
      <c r="AA1582" s="20"/>
      <c r="AB1582" s="22">
        <v>3340</v>
      </c>
      <c r="AC1582" s="22">
        <v>2630</v>
      </c>
      <c r="AD1582" s="22">
        <v>3335</v>
      </c>
      <c r="AE1582" s="22">
        <v>2630</v>
      </c>
      <c r="AF1582" s="23">
        <f t="shared" si="38"/>
        <v>-21.257485029940113</v>
      </c>
    </row>
    <row r="1583" spans="1:32" x14ac:dyDescent="0.45">
      <c r="A1583" s="19" t="s">
        <v>360</v>
      </c>
      <c r="B1583" s="15" t="s">
        <v>361</v>
      </c>
      <c r="C1583" s="19">
        <v>12</v>
      </c>
      <c r="D1583" s="20" t="s">
        <v>66</v>
      </c>
      <c r="E1583" s="25" t="s">
        <v>5241</v>
      </c>
      <c r="F1583" s="26">
        <v>69.3</v>
      </c>
      <c r="G1583" s="27">
        <v>21159832</v>
      </c>
      <c r="H1583" s="25">
        <v>0</v>
      </c>
      <c r="I1583" s="25">
        <v>0</v>
      </c>
      <c r="J1583" s="25">
        <v>0</v>
      </c>
      <c r="K1583" s="20">
        <v>-8.01</v>
      </c>
      <c r="L1583" s="20">
        <v>-19.63</v>
      </c>
      <c r="M1583" s="20">
        <v>-33.43</v>
      </c>
      <c r="N1583" s="20">
        <v>-30.25</v>
      </c>
      <c r="O1583" s="20">
        <v>-23.84</v>
      </c>
      <c r="P1583" s="20">
        <v>0.14000000000000001</v>
      </c>
      <c r="Q1583" s="20">
        <v>0.26</v>
      </c>
      <c r="R1583" s="20"/>
      <c r="S1583" s="20"/>
      <c r="T1583" s="20"/>
      <c r="U1583" s="20">
        <v>6.18</v>
      </c>
      <c r="V1583" s="20"/>
      <c r="W1583" s="20"/>
      <c r="X1583" s="20"/>
      <c r="Y1583" s="20"/>
      <c r="Z1583" s="20"/>
      <c r="AA1583" s="20"/>
      <c r="AB1583" s="22">
        <v>3600</v>
      </c>
      <c r="AC1583" s="22">
        <v>3275</v>
      </c>
      <c r="AD1583" s="22">
        <v>6691</v>
      </c>
      <c r="AE1583" s="22">
        <v>3275</v>
      </c>
      <c r="AF1583" s="23">
        <f t="shared" si="38"/>
        <v>-9.0277777777777786</v>
      </c>
    </row>
    <row r="1584" spans="1:32" x14ac:dyDescent="0.45">
      <c r="A1584" s="19" t="s">
        <v>261</v>
      </c>
      <c r="B1584" s="15" t="s">
        <v>262</v>
      </c>
      <c r="C1584" s="19">
        <v>12</v>
      </c>
      <c r="D1584" s="20" t="s">
        <v>91</v>
      </c>
      <c r="E1584" s="25" t="s">
        <v>5241</v>
      </c>
      <c r="F1584" s="26">
        <v>69.239999999999995</v>
      </c>
      <c r="G1584" s="27">
        <v>7600000</v>
      </c>
      <c r="H1584" s="25">
        <v>0</v>
      </c>
      <c r="I1584" s="25">
        <v>0</v>
      </c>
      <c r="J1584" s="25">
        <v>0</v>
      </c>
      <c r="K1584" s="20">
        <v>-11.04</v>
      </c>
      <c r="L1584" s="20">
        <v>-12.4</v>
      </c>
      <c r="M1584" s="20">
        <v>-20.440000000000001</v>
      </c>
      <c r="N1584" s="20">
        <v>-5.0999999999999996</v>
      </c>
      <c r="O1584" s="20">
        <v>-8.7200000000000006</v>
      </c>
      <c r="P1584" s="20">
        <v>-0.01</v>
      </c>
      <c r="Q1584" s="20">
        <v>-0.09</v>
      </c>
      <c r="R1584" s="20"/>
      <c r="S1584" s="20"/>
      <c r="T1584" s="20"/>
      <c r="U1584" s="20">
        <v>4.24</v>
      </c>
      <c r="V1584" s="20"/>
      <c r="W1584" s="20"/>
      <c r="X1584" s="20"/>
      <c r="Y1584" s="20"/>
      <c r="Z1584" s="20"/>
      <c r="AA1584" s="20"/>
      <c r="AB1584" s="22">
        <v>9530</v>
      </c>
      <c r="AC1584" s="22">
        <v>9110</v>
      </c>
      <c r="AD1584" s="22">
        <v>8810</v>
      </c>
      <c r="AE1584" s="22">
        <v>9110</v>
      </c>
      <c r="AF1584" s="23">
        <f t="shared" si="38"/>
        <v>-4.4071353620146914</v>
      </c>
    </row>
    <row r="1585" spans="1:32" x14ac:dyDescent="0.45">
      <c r="A1585" s="19" t="s">
        <v>1011</v>
      </c>
      <c r="B1585" s="15" t="s">
        <v>1012</v>
      </c>
      <c r="C1585" s="19">
        <v>12</v>
      </c>
      <c r="D1585" s="20" t="s">
        <v>69</v>
      </c>
      <c r="E1585" s="25" t="s">
        <v>5241</v>
      </c>
      <c r="F1585" s="26">
        <v>69.23</v>
      </c>
      <c r="G1585" s="27">
        <v>19072280</v>
      </c>
      <c r="H1585" s="25">
        <v>0</v>
      </c>
      <c r="I1585" s="25">
        <v>0</v>
      </c>
      <c r="J1585" s="25">
        <v>0</v>
      </c>
      <c r="K1585" s="20">
        <v>-10.15</v>
      </c>
      <c r="L1585" s="20">
        <v>-18.88</v>
      </c>
      <c r="M1585" s="20">
        <v>-30.73</v>
      </c>
      <c r="N1585" s="20">
        <v>-9.25</v>
      </c>
      <c r="O1585" s="20">
        <v>-9.25</v>
      </c>
      <c r="P1585" s="20">
        <v>-0.08</v>
      </c>
      <c r="Q1585" s="20">
        <v>7.0000000000000007E-2</v>
      </c>
      <c r="R1585" s="20"/>
      <c r="S1585" s="20"/>
      <c r="T1585" s="20"/>
      <c r="U1585" s="20">
        <v>24.22</v>
      </c>
      <c r="V1585" s="20"/>
      <c r="W1585" s="20"/>
      <c r="X1585" s="20"/>
      <c r="Y1585" s="20"/>
      <c r="Z1585" s="20"/>
      <c r="AA1585" s="20"/>
      <c r="AB1585" s="22">
        <v>3905</v>
      </c>
      <c r="AC1585" s="22">
        <v>3630</v>
      </c>
      <c r="AD1585" s="22">
        <v>7640</v>
      </c>
      <c r="AE1585" s="22">
        <v>3630</v>
      </c>
      <c r="AF1585" s="23">
        <f t="shared" si="38"/>
        <v>-7.0422535211267618</v>
      </c>
    </row>
    <row r="1586" spans="1:32" x14ac:dyDescent="0.45">
      <c r="A1586" s="19" t="s">
        <v>3572</v>
      </c>
      <c r="B1586" s="15" t="s">
        <v>3573</v>
      </c>
      <c r="C1586" s="19">
        <v>12</v>
      </c>
      <c r="D1586" s="20" t="s">
        <v>211</v>
      </c>
      <c r="E1586" s="25" t="s">
        <v>5242</v>
      </c>
      <c r="F1586" s="25">
        <v>69.13</v>
      </c>
      <c r="G1586" s="27">
        <v>11351645</v>
      </c>
      <c r="H1586" s="25">
        <v>0</v>
      </c>
      <c r="I1586" s="25">
        <v>0</v>
      </c>
      <c r="J1586" s="25">
        <v>0</v>
      </c>
      <c r="K1586" s="20">
        <v>0</v>
      </c>
      <c r="L1586" s="20">
        <v>0</v>
      </c>
      <c r="M1586" s="20">
        <v>0</v>
      </c>
      <c r="N1586" s="20">
        <v>0</v>
      </c>
      <c r="O1586" s="20">
        <v>0</v>
      </c>
      <c r="P1586" s="20">
        <v>0</v>
      </c>
      <c r="Q1586" s="20">
        <v>0</v>
      </c>
      <c r="R1586" s="20"/>
      <c r="S1586" s="20"/>
      <c r="T1586" s="20"/>
      <c r="U1586" s="20">
        <v>-6.46</v>
      </c>
      <c r="V1586" s="20"/>
      <c r="W1586" s="20"/>
      <c r="X1586" s="20"/>
      <c r="Y1586" s="20"/>
      <c r="Z1586" s="20"/>
      <c r="AA1586" s="20"/>
      <c r="AB1586" s="22">
        <v>6090</v>
      </c>
      <c r="AC1586" s="22">
        <v>6090</v>
      </c>
      <c r="AD1586" s="22">
        <v>36060</v>
      </c>
      <c r="AE1586" s="22">
        <v>6090</v>
      </c>
      <c r="AF1586" s="23">
        <f t="shared" si="38"/>
        <v>0</v>
      </c>
    </row>
    <row r="1587" spans="1:32" x14ac:dyDescent="0.45">
      <c r="A1587" s="24" t="s">
        <v>5044</v>
      </c>
      <c r="B1587" t="s">
        <v>5045</v>
      </c>
      <c r="C1587" s="24">
        <v>12</v>
      </c>
      <c r="D1587" s="25" t="s">
        <v>66</v>
      </c>
      <c r="E1587" s="25" t="s">
        <v>5242</v>
      </c>
      <c r="F1587" s="25">
        <v>69.12</v>
      </c>
      <c r="G1587" s="27">
        <v>11482113</v>
      </c>
      <c r="H1587" s="25">
        <v>0</v>
      </c>
      <c r="I1587" s="25">
        <v>0</v>
      </c>
      <c r="J1587" s="25">
        <v>0</v>
      </c>
      <c r="K1587" s="25">
        <v>-23.51</v>
      </c>
      <c r="L1587" s="25">
        <v>-42.45</v>
      </c>
      <c r="M1587" s="25">
        <v>-56.78</v>
      </c>
      <c r="N1587" s="25"/>
      <c r="O1587" s="25">
        <v>-61.39</v>
      </c>
      <c r="P1587" s="25">
        <v>0.43</v>
      </c>
      <c r="Q1587" s="25">
        <v>1.03</v>
      </c>
      <c r="R1587" s="25"/>
      <c r="S1587" s="25"/>
      <c r="T1587" s="25"/>
      <c r="U1587" s="25">
        <v>-6.38</v>
      </c>
      <c r="V1587" s="25"/>
      <c r="W1587" s="25">
        <v>-3.3</v>
      </c>
      <c r="X1587" s="25"/>
      <c r="Y1587" s="25"/>
      <c r="Z1587" s="25"/>
      <c r="AA1587" s="25"/>
      <c r="AB1587" s="27">
        <v>8470</v>
      </c>
      <c r="AC1587" s="27">
        <v>6020</v>
      </c>
      <c r="AD1587" s="25"/>
      <c r="AE1587" s="27">
        <v>6020</v>
      </c>
      <c r="AF1587" s="23">
        <f t="shared" si="38"/>
        <v>-28.925619834710748</v>
      </c>
    </row>
    <row r="1588" spans="1:32" x14ac:dyDescent="0.45">
      <c r="A1588" s="19" t="s">
        <v>4012</v>
      </c>
      <c r="B1588" s="15" t="s">
        <v>4013</v>
      </c>
      <c r="C1588" s="19">
        <v>12</v>
      </c>
      <c r="D1588" s="20" t="s">
        <v>66</v>
      </c>
      <c r="E1588" s="25" t="s">
        <v>5242</v>
      </c>
      <c r="F1588" s="25">
        <v>68.900000000000006</v>
      </c>
      <c r="G1588" s="27">
        <v>26912996</v>
      </c>
      <c r="H1588" s="25">
        <v>0</v>
      </c>
      <c r="I1588" s="25">
        <v>0</v>
      </c>
      <c r="J1588" s="25">
        <v>0</v>
      </c>
      <c r="K1588" s="20">
        <v>-11.42</v>
      </c>
      <c r="L1588" s="20">
        <v>-19.37</v>
      </c>
      <c r="M1588" s="20">
        <v>-51.7</v>
      </c>
      <c r="N1588" s="20">
        <v>-14.67</v>
      </c>
      <c r="O1588" s="20">
        <v>-9.3800000000000008</v>
      </c>
      <c r="P1588" s="20">
        <v>-0.26</v>
      </c>
      <c r="Q1588" s="20">
        <v>-0.38</v>
      </c>
      <c r="R1588" s="20"/>
      <c r="S1588" s="20"/>
      <c r="T1588" s="20"/>
      <c r="U1588" s="21">
        <v>-14.27</v>
      </c>
      <c r="V1588" s="21"/>
      <c r="W1588" s="21"/>
      <c r="X1588" s="21"/>
      <c r="Y1588" s="20"/>
      <c r="Z1588" s="20"/>
      <c r="AA1588" s="20"/>
      <c r="AB1588" s="22">
        <v>2900</v>
      </c>
      <c r="AC1588" s="22">
        <v>2560</v>
      </c>
      <c r="AD1588" s="22"/>
      <c r="AE1588" s="22">
        <v>2560</v>
      </c>
      <c r="AF1588" s="23">
        <f t="shared" si="38"/>
        <v>-11.724137931034484</v>
      </c>
    </row>
    <row r="1589" spans="1:32" x14ac:dyDescent="0.45">
      <c r="A1589" s="19" t="s">
        <v>4120</v>
      </c>
      <c r="B1589" s="15" t="s">
        <v>4121</v>
      </c>
      <c r="C1589" s="19">
        <v>12</v>
      </c>
      <c r="D1589" s="20" t="s">
        <v>148</v>
      </c>
      <c r="E1589" s="25" t="s">
        <v>5242</v>
      </c>
      <c r="F1589" s="25">
        <v>68.86</v>
      </c>
      <c r="G1589" s="27">
        <v>19843212</v>
      </c>
      <c r="H1589" s="25">
        <v>0</v>
      </c>
      <c r="I1589" s="25">
        <v>0</v>
      </c>
      <c r="J1589" s="25">
        <v>0</v>
      </c>
      <c r="K1589" s="20">
        <v>-13.9</v>
      </c>
      <c r="L1589" s="20">
        <v>-29.69</v>
      </c>
      <c r="M1589" s="20">
        <v>-24.48</v>
      </c>
      <c r="N1589" s="20">
        <v>-33.9</v>
      </c>
      <c r="O1589" s="20">
        <v>-28.01</v>
      </c>
      <c r="P1589" s="20">
        <v>0.02</v>
      </c>
      <c r="Q1589" s="20">
        <v>-0.3</v>
      </c>
      <c r="R1589" s="21"/>
      <c r="S1589" s="20"/>
      <c r="T1589" s="20"/>
      <c r="U1589" s="20">
        <v>8.25</v>
      </c>
      <c r="V1589" s="20"/>
      <c r="W1589" s="20"/>
      <c r="X1589" s="20"/>
      <c r="Y1589" s="20"/>
      <c r="Z1589" s="20"/>
      <c r="AA1589" s="20"/>
      <c r="AB1589" s="22">
        <v>4115</v>
      </c>
      <c r="AC1589" s="22">
        <v>3470</v>
      </c>
      <c r="AD1589" s="22">
        <v>10300</v>
      </c>
      <c r="AE1589" s="22">
        <v>3470</v>
      </c>
      <c r="AF1589" s="23">
        <f t="shared" si="38"/>
        <v>-15.674362089914951</v>
      </c>
    </row>
    <row r="1590" spans="1:32" x14ac:dyDescent="0.45">
      <c r="A1590" s="19" t="s">
        <v>1581</v>
      </c>
      <c r="B1590" s="15" t="s">
        <v>1582</v>
      </c>
      <c r="C1590" s="19">
        <v>12</v>
      </c>
      <c r="D1590" s="20" t="s">
        <v>216</v>
      </c>
      <c r="E1590" s="25" t="s">
        <v>5242</v>
      </c>
      <c r="F1590" s="25">
        <v>68.75</v>
      </c>
      <c r="G1590" s="27">
        <v>39464095</v>
      </c>
      <c r="H1590" s="25">
        <v>0</v>
      </c>
      <c r="I1590" s="25">
        <v>0</v>
      </c>
      <c r="J1590" s="25">
        <v>0</v>
      </c>
      <c r="K1590" s="20">
        <v>27.06</v>
      </c>
      <c r="L1590" s="20">
        <v>5</v>
      </c>
      <c r="M1590" s="20">
        <v>2.61</v>
      </c>
      <c r="N1590" s="20">
        <v>-18.579999999999998</v>
      </c>
      <c r="O1590" s="20">
        <v>-2.06</v>
      </c>
      <c r="P1590" s="20">
        <v>0.14000000000000001</v>
      </c>
      <c r="Q1590" s="20">
        <v>-0.51</v>
      </c>
      <c r="R1590" s="20"/>
      <c r="S1590" s="20"/>
      <c r="T1590" s="20"/>
      <c r="U1590" s="21">
        <v>25.84</v>
      </c>
      <c r="V1590" s="21"/>
      <c r="W1590" s="21"/>
      <c r="X1590" s="21"/>
      <c r="Y1590" s="20"/>
      <c r="Z1590" s="20"/>
      <c r="AA1590" s="20"/>
      <c r="AB1590" s="22">
        <v>1400</v>
      </c>
      <c r="AC1590" s="22">
        <v>1742</v>
      </c>
      <c r="AD1590" s="22">
        <v>4865</v>
      </c>
      <c r="AE1590" s="22">
        <v>1742</v>
      </c>
      <c r="AF1590" s="23">
        <f t="shared" si="38"/>
        <v>24.428571428571423</v>
      </c>
    </row>
    <row r="1591" spans="1:32" x14ac:dyDescent="0.45">
      <c r="A1591" s="19" t="s">
        <v>997</v>
      </c>
      <c r="B1591" s="15" t="s">
        <v>998</v>
      </c>
      <c r="C1591" s="19">
        <v>12</v>
      </c>
      <c r="D1591" s="20" t="s">
        <v>111</v>
      </c>
      <c r="E1591" s="25" t="s">
        <v>5241</v>
      </c>
      <c r="F1591" s="25">
        <v>68.67</v>
      </c>
      <c r="G1591" s="27">
        <v>54024880</v>
      </c>
      <c r="H1591" s="25">
        <v>0</v>
      </c>
      <c r="I1591" s="25">
        <v>0</v>
      </c>
      <c r="J1591" s="25">
        <v>0</v>
      </c>
      <c r="K1591" s="20">
        <v>-24.21</v>
      </c>
      <c r="L1591" s="20">
        <v>-17.63</v>
      </c>
      <c r="M1591" s="20">
        <v>-31.89</v>
      </c>
      <c r="N1591" s="20">
        <v>-30.7</v>
      </c>
      <c r="O1591" s="20">
        <v>-42.75</v>
      </c>
      <c r="P1591" s="20">
        <v>-0.92</v>
      </c>
      <c r="Q1591" s="20">
        <v>-0.83</v>
      </c>
      <c r="R1591" s="20"/>
      <c r="S1591" s="20"/>
      <c r="T1591" s="20"/>
      <c r="U1591" s="21">
        <v>10.38</v>
      </c>
      <c r="V1591" s="21"/>
      <c r="W1591" s="21"/>
      <c r="X1591" s="21"/>
      <c r="Y1591" s="20"/>
      <c r="Z1591" s="20"/>
      <c r="AA1591" s="20"/>
      <c r="AB1591" s="22">
        <v>1293</v>
      </c>
      <c r="AC1591" s="22">
        <v>1271</v>
      </c>
      <c r="AD1591" s="22">
        <v>2325</v>
      </c>
      <c r="AE1591" s="22">
        <v>1271</v>
      </c>
      <c r="AF1591" s="23">
        <f t="shared" si="38"/>
        <v>-1.7014694508894035</v>
      </c>
    </row>
    <row r="1592" spans="1:32" x14ac:dyDescent="0.45">
      <c r="A1592" s="19" t="s">
        <v>3000</v>
      </c>
      <c r="B1592" s="15" t="s">
        <v>3001</v>
      </c>
      <c r="C1592" s="19">
        <v>12</v>
      </c>
      <c r="D1592" s="20" t="s">
        <v>127</v>
      </c>
      <c r="E1592" s="25" t="s">
        <v>5242</v>
      </c>
      <c r="F1592" s="25">
        <v>68.64</v>
      </c>
      <c r="G1592" s="27">
        <v>10168513</v>
      </c>
      <c r="H1592" s="25">
        <v>0</v>
      </c>
      <c r="I1592" s="25">
        <v>0</v>
      </c>
      <c r="J1592" s="25">
        <v>0</v>
      </c>
      <c r="K1592" s="20">
        <v>-9.27</v>
      </c>
      <c r="L1592" s="20">
        <v>-22.24</v>
      </c>
      <c r="M1592" s="20">
        <v>-30.77</v>
      </c>
      <c r="N1592" s="20">
        <v>-21.05</v>
      </c>
      <c r="O1592" s="20">
        <v>-30.41</v>
      </c>
      <c r="P1592" s="20">
        <v>-0.41</v>
      </c>
      <c r="Q1592" s="20">
        <v>-2.6</v>
      </c>
      <c r="R1592" s="20"/>
      <c r="S1592" s="20"/>
      <c r="T1592" s="20"/>
      <c r="U1592" s="20">
        <v>11.07</v>
      </c>
      <c r="V1592" s="20"/>
      <c r="W1592" s="20"/>
      <c r="X1592" s="20"/>
      <c r="Y1592" s="20"/>
      <c r="Z1592" s="20"/>
      <c r="AA1592" s="20"/>
      <c r="AB1592" s="22">
        <v>7090</v>
      </c>
      <c r="AC1592" s="22">
        <v>6750</v>
      </c>
      <c r="AD1592" s="22">
        <v>13350</v>
      </c>
      <c r="AE1592" s="22">
        <v>6750</v>
      </c>
      <c r="AF1592" s="23">
        <f t="shared" si="38"/>
        <v>-4.7954866008462655</v>
      </c>
    </row>
    <row r="1593" spans="1:32" x14ac:dyDescent="0.45">
      <c r="A1593" s="19" t="s">
        <v>605</v>
      </c>
      <c r="B1593" s="15" t="s">
        <v>606</v>
      </c>
      <c r="C1593" s="19">
        <v>12</v>
      </c>
      <c r="D1593" s="20" t="s">
        <v>111</v>
      </c>
      <c r="E1593" s="25" t="s">
        <v>5241</v>
      </c>
      <c r="F1593" s="25">
        <v>68.53</v>
      </c>
      <c r="G1593" s="27">
        <v>16592240</v>
      </c>
      <c r="H1593" s="25">
        <v>0</v>
      </c>
      <c r="I1593" s="25">
        <v>0</v>
      </c>
      <c r="J1593" s="25">
        <v>0</v>
      </c>
      <c r="K1593" s="20">
        <v>-9.1300000000000008</v>
      </c>
      <c r="L1593" s="20">
        <v>-20.58</v>
      </c>
      <c r="M1593" s="20">
        <v>-31.4</v>
      </c>
      <c r="N1593" s="20">
        <v>-0.24</v>
      </c>
      <c r="O1593" s="20">
        <v>-12.31</v>
      </c>
      <c r="P1593" s="20">
        <v>0.03</v>
      </c>
      <c r="Q1593" s="21">
        <v>-0.03</v>
      </c>
      <c r="R1593" s="20"/>
      <c r="S1593" s="20"/>
      <c r="T1593" s="20"/>
      <c r="U1593" s="21">
        <v>18.62</v>
      </c>
      <c r="V1593" s="21"/>
      <c r="W1593" s="21"/>
      <c r="X1593" s="21"/>
      <c r="Y1593" s="20"/>
      <c r="Z1593" s="20"/>
      <c r="AA1593" s="20"/>
      <c r="AB1593" s="22">
        <v>4410</v>
      </c>
      <c r="AC1593" s="22">
        <v>4130</v>
      </c>
      <c r="AD1593" s="22">
        <v>7460</v>
      </c>
      <c r="AE1593" s="22">
        <v>4130</v>
      </c>
      <c r="AF1593" s="23">
        <f t="shared" si="38"/>
        <v>-6.3492063492063489</v>
      </c>
    </row>
    <row r="1594" spans="1:32" x14ac:dyDescent="0.45">
      <c r="A1594" s="24" t="s">
        <v>4910</v>
      </c>
      <c r="B1594" t="s">
        <v>4911</v>
      </c>
      <c r="C1594" s="24">
        <v>12</v>
      </c>
      <c r="D1594" s="25" t="s">
        <v>160</v>
      </c>
      <c r="E1594" s="25" t="s">
        <v>5242</v>
      </c>
      <c r="F1594" s="25">
        <v>68.5</v>
      </c>
      <c r="G1594" s="27">
        <v>11137760</v>
      </c>
      <c r="H1594" s="25">
        <v>0</v>
      </c>
      <c r="I1594" s="25">
        <v>0</v>
      </c>
      <c r="J1594" s="25">
        <v>0</v>
      </c>
      <c r="K1594" s="25">
        <v>-4.6500000000000004</v>
      </c>
      <c r="L1594" s="25">
        <v>-17.670000000000002</v>
      </c>
      <c r="M1594" s="25">
        <v>-38.68</v>
      </c>
      <c r="N1594" s="25">
        <v>-51.42</v>
      </c>
      <c r="O1594" s="25">
        <v>-41.37</v>
      </c>
      <c r="P1594" s="25">
        <v>0.02</v>
      </c>
      <c r="Q1594" s="25">
        <v>-0.28000000000000003</v>
      </c>
      <c r="R1594" s="25"/>
      <c r="S1594" s="25"/>
      <c r="T1594" s="25"/>
      <c r="U1594" s="25">
        <v>8.8800000000000008</v>
      </c>
      <c r="V1594" s="25"/>
      <c r="W1594" s="25"/>
      <c r="X1594" s="25"/>
      <c r="Y1594" s="25"/>
      <c r="Z1594" s="25"/>
      <c r="AA1594" s="25"/>
      <c r="AB1594" s="27">
        <v>6450</v>
      </c>
      <c r="AC1594" s="27">
        <v>6150</v>
      </c>
      <c r="AD1594" s="25"/>
      <c r="AE1594" s="27">
        <v>6150</v>
      </c>
      <c r="AF1594" s="23">
        <f t="shared" si="38"/>
        <v>-4.651162790697672</v>
      </c>
    </row>
    <row r="1595" spans="1:32" x14ac:dyDescent="0.45">
      <c r="A1595" s="24" t="s">
        <v>5016</v>
      </c>
      <c r="B1595" t="s">
        <v>5017</v>
      </c>
      <c r="C1595" s="24">
        <v>12</v>
      </c>
      <c r="D1595" s="25" t="s">
        <v>66</v>
      </c>
      <c r="E1595" s="25" t="s">
        <v>5242</v>
      </c>
      <c r="F1595" s="25">
        <v>68.489999999999995</v>
      </c>
      <c r="G1595" s="27">
        <v>13455280</v>
      </c>
      <c r="H1595" s="25">
        <v>0</v>
      </c>
      <c r="I1595" s="25">
        <v>0</v>
      </c>
      <c r="J1595" s="25">
        <v>0</v>
      </c>
      <c r="K1595" s="25">
        <v>-9.27</v>
      </c>
      <c r="L1595" s="25">
        <v>-36.450000000000003</v>
      </c>
      <c r="M1595" s="25">
        <v>-34.83</v>
      </c>
      <c r="N1595" s="25">
        <v>-38.270000000000003</v>
      </c>
      <c r="O1595" s="25">
        <v>-58.75</v>
      </c>
      <c r="P1595" s="25">
        <v>-0.43</v>
      </c>
      <c r="Q1595" s="25">
        <v>0</v>
      </c>
      <c r="R1595" s="25"/>
      <c r="S1595" s="25"/>
      <c r="T1595" s="25"/>
      <c r="U1595" s="25">
        <v>1</v>
      </c>
      <c r="V1595" s="25"/>
      <c r="W1595" s="25">
        <v>1.5</v>
      </c>
      <c r="X1595" s="25"/>
      <c r="Y1595" s="25"/>
      <c r="Z1595" s="25"/>
      <c r="AA1595" s="25"/>
      <c r="AB1595" s="27">
        <v>6600</v>
      </c>
      <c r="AC1595" s="27">
        <v>5090</v>
      </c>
      <c r="AD1595" s="25"/>
      <c r="AE1595" s="27">
        <v>5090</v>
      </c>
      <c r="AF1595" s="23">
        <f t="shared" si="38"/>
        <v>-22.878787878787875</v>
      </c>
    </row>
    <row r="1596" spans="1:32" x14ac:dyDescent="0.45">
      <c r="A1596" s="19" t="s">
        <v>2946</v>
      </c>
      <c r="B1596" s="15" t="s">
        <v>2947</v>
      </c>
      <c r="C1596" s="19">
        <v>12</v>
      </c>
      <c r="D1596" s="20" t="s">
        <v>211</v>
      </c>
      <c r="E1596" s="25" t="s">
        <v>5242</v>
      </c>
      <c r="F1596" s="25">
        <v>68.47</v>
      </c>
      <c r="G1596" s="27">
        <v>56777187</v>
      </c>
      <c r="H1596" s="25">
        <v>0</v>
      </c>
      <c r="I1596" s="25">
        <v>0</v>
      </c>
      <c r="J1596" s="25">
        <v>0</v>
      </c>
      <c r="K1596" s="20">
        <v>-13.73</v>
      </c>
      <c r="L1596" s="20">
        <v>-33.15</v>
      </c>
      <c r="M1596" s="20">
        <v>-32.130000000000003</v>
      </c>
      <c r="N1596" s="20">
        <v>-10.4</v>
      </c>
      <c r="O1596" s="20">
        <v>-36.83</v>
      </c>
      <c r="P1596" s="20">
        <v>0.1</v>
      </c>
      <c r="Q1596" s="20">
        <v>-0.11</v>
      </c>
      <c r="R1596" s="20"/>
      <c r="S1596" s="20"/>
      <c r="T1596" s="20"/>
      <c r="U1596" s="20">
        <v>-15.06</v>
      </c>
      <c r="V1596" s="20"/>
      <c r="W1596" s="20"/>
      <c r="X1596" s="20"/>
      <c r="Y1596" s="20"/>
      <c r="Z1596" s="20"/>
      <c r="AA1596" s="20"/>
      <c r="AB1596" s="22">
        <v>1571</v>
      </c>
      <c r="AC1596" s="22">
        <v>1206</v>
      </c>
      <c r="AD1596" s="22">
        <v>1590</v>
      </c>
      <c r="AE1596" s="22">
        <v>1206</v>
      </c>
      <c r="AF1596" s="23">
        <f t="shared" si="38"/>
        <v>-23.233609166136215</v>
      </c>
    </row>
    <row r="1597" spans="1:32" x14ac:dyDescent="0.45">
      <c r="A1597" s="19" t="s">
        <v>4052</v>
      </c>
      <c r="B1597" s="15" t="s">
        <v>4053</v>
      </c>
      <c r="C1597" s="19">
        <v>12</v>
      </c>
      <c r="D1597" s="20" t="s">
        <v>69</v>
      </c>
      <c r="E1597" s="25" t="s">
        <v>5242</v>
      </c>
      <c r="F1597" s="26">
        <v>68.42</v>
      </c>
      <c r="G1597" s="27">
        <v>10690180</v>
      </c>
      <c r="H1597" s="25">
        <v>0</v>
      </c>
      <c r="I1597" s="25">
        <v>0</v>
      </c>
      <c r="J1597" s="25">
        <v>0</v>
      </c>
      <c r="K1597" s="20">
        <v>-18.68</v>
      </c>
      <c r="L1597" s="20">
        <v>-28.33</v>
      </c>
      <c r="M1597" s="20">
        <v>-20.5</v>
      </c>
      <c r="N1597" s="20">
        <v>-20</v>
      </c>
      <c r="O1597" s="20">
        <v>-6.71</v>
      </c>
      <c r="P1597" s="20">
        <v>0.17</v>
      </c>
      <c r="Q1597" s="20">
        <v>-0.09</v>
      </c>
      <c r="R1597" s="20"/>
      <c r="S1597" s="20"/>
      <c r="T1597" s="20"/>
      <c r="U1597" s="21">
        <v>18.04</v>
      </c>
      <c r="V1597" s="21"/>
      <c r="W1597" s="21"/>
      <c r="X1597" s="21"/>
      <c r="Y1597" s="20"/>
      <c r="Z1597" s="20"/>
      <c r="AA1597" s="20"/>
      <c r="AB1597" s="22">
        <v>7530</v>
      </c>
      <c r="AC1597" s="22">
        <v>6400</v>
      </c>
      <c r="AD1597" s="22">
        <v>9350</v>
      </c>
      <c r="AE1597" s="22">
        <v>6400</v>
      </c>
      <c r="AF1597" s="23">
        <f t="shared" si="38"/>
        <v>-15.006640106241697</v>
      </c>
    </row>
    <row r="1598" spans="1:32" x14ac:dyDescent="0.45">
      <c r="A1598" s="19" t="s">
        <v>3794</v>
      </c>
      <c r="B1598" s="15" t="s">
        <v>3795</v>
      </c>
      <c r="C1598" s="19">
        <v>12</v>
      </c>
      <c r="D1598" s="20" t="s">
        <v>148</v>
      </c>
      <c r="E1598" s="25" t="s">
        <v>5242</v>
      </c>
      <c r="F1598" s="25">
        <v>68.42</v>
      </c>
      <c r="G1598" s="27">
        <v>70468440</v>
      </c>
      <c r="H1598" s="25">
        <v>0</v>
      </c>
      <c r="I1598" s="25">
        <v>0</v>
      </c>
      <c r="J1598" s="25">
        <v>0</v>
      </c>
      <c r="K1598" s="20">
        <v>-27.21</v>
      </c>
      <c r="L1598" s="20">
        <v>-51.45</v>
      </c>
      <c r="M1598" s="20">
        <v>-51.16</v>
      </c>
      <c r="N1598" s="20">
        <v>-55.1</v>
      </c>
      <c r="O1598" s="20">
        <v>-28.86</v>
      </c>
      <c r="P1598" s="20">
        <v>1.01</v>
      </c>
      <c r="Q1598" s="20">
        <v>1.7</v>
      </c>
      <c r="R1598" s="20"/>
      <c r="S1598" s="20"/>
      <c r="T1598" s="20"/>
      <c r="U1598" s="20">
        <v>-16.850000000000001</v>
      </c>
      <c r="V1598" s="20"/>
      <c r="W1598" s="20"/>
      <c r="X1598" s="20"/>
      <c r="Y1598" s="20"/>
      <c r="Z1598" s="20"/>
      <c r="AA1598" s="20"/>
      <c r="AB1598" s="22">
        <v>1541</v>
      </c>
      <c r="AC1598" s="22">
        <v>971</v>
      </c>
      <c r="AD1598" s="22">
        <v>1892</v>
      </c>
      <c r="AE1598" s="22">
        <v>971</v>
      </c>
      <c r="AF1598" s="23">
        <f t="shared" si="38"/>
        <v>-36.988968202465934</v>
      </c>
    </row>
    <row r="1599" spans="1:32" x14ac:dyDescent="0.45">
      <c r="A1599" s="24" t="s">
        <v>4878</v>
      </c>
      <c r="B1599" t="s">
        <v>4879</v>
      </c>
      <c r="C1599" s="24">
        <v>12</v>
      </c>
      <c r="D1599" s="25" t="s">
        <v>211</v>
      </c>
      <c r="E1599" s="25" t="s">
        <v>5242</v>
      </c>
      <c r="F1599" s="25">
        <v>68.33</v>
      </c>
      <c r="G1599" s="27">
        <v>8771556</v>
      </c>
      <c r="H1599" s="25">
        <v>0</v>
      </c>
      <c r="I1599" s="25">
        <v>0</v>
      </c>
      <c r="J1599" s="25">
        <v>0</v>
      </c>
      <c r="K1599" s="25">
        <v>-17.739999999999998</v>
      </c>
      <c r="L1599" s="25">
        <v>-35.46</v>
      </c>
      <c r="M1599" s="25">
        <v>-41.43</v>
      </c>
      <c r="N1599" s="25">
        <v>-25.02</v>
      </c>
      <c r="O1599" s="25">
        <v>-17.649999999999999</v>
      </c>
      <c r="P1599" s="25">
        <v>0.01</v>
      </c>
      <c r="Q1599" s="25">
        <v>0.32</v>
      </c>
      <c r="R1599" s="25"/>
      <c r="S1599" s="25"/>
      <c r="T1599" s="25"/>
      <c r="U1599" s="25">
        <v>-1.56</v>
      </c>
      <c r="V1599" s="25"/>
      <c r="W1599" s="25"/>
      <c r="X1599" s="25"/>
      <c r="Y1599" s="25"/>
      <c r="Z1599" s="25"/>
      <c r="AA1599" s="25"/>
      <c r="AB1599" s="27">
        <v>9870</v>
      </c>
      <c r="AC1599" s="27">
        <v>7790</v>
      </c>
      <c r="AD1599" s="25"/>
      <c r="AE1599" s="27">
        <v>7790</v>
      </c>
      <c r="AF1599" s="23">
        <f t="shared" si="38"/>
        <v>-21.073961499493411</v>
      </c>
    </row>
    <row r="1600" spans="1:32" x14ac:dyDescent="0.45">
      <c r="A1600" s="19" t="s">
        <v>903</v>
      </c>
      <c r="B1600" s="15" t="s">
        <v>904</v>
      </c>
      <c r="C1600" s="19">
        <v>12</v>
      </c>
      <c r="D1600" s="20" t="s">
        <v>78</v>
      </c>
      <c r="E1600" s="25" t="s">
        <v>5241</v>
      </c>
      <c r="F1600" s="25">
        <v>68.27</v>
      </c>
      <c r="G1600" s="27">
        <v>35930773</v>
      </c>
      <c r="H1600" s="25">
        <v>0</v>
      </c>
      <c r="I1600" s="25">
        <v>0</v>
      </c>
      <c r="J1600" s="25">
        <v>0</v>
      </c>
      <c r="K1600" s="20">
        <v>-9.9499999999999993</v>
      </c>
      <c r="L1600" s="20">
        <v>-19.829999999999998</v>
      </c>
      <c r="M1600" s="20">
        <v>-27.34</v>
      </c>
      <c r="N1600" s="20">
        <v>-37.090000000000003</v>
      </c>
      <c r="O1600" s="20">
        <v>-33.450000000000003</v>
      </c>
      <c r="P1600" s="20">
        <v>0.01</v>
      </c>
      <c r="Q1600" s="20">
        <v>0.08</v>
      </c>
      <c r="R1600" s="20"/>
      <c r="S1600" s="20"/>
      <c r="T1600" s="20"/>
      <c r="U1600" s="20">
        <v>-0.91</v>
      </c>
      <c r="V1600" s="21"/>
      <c r="W1600" s="21"/>
      <c r="X1600" s="21"/>
      <c r="Y1600" s="20"/>
      <c r="Z1600" s="20"/>
      <c r="AA1600" s="20"/>
      <c r="AB1600" s="22">
        <v>2080</v>
      </c>
      <c r="AC1600" s="22">
        <v>1900</v>
      </c>
      <c r="AD1600" s="22">
        <v>4560</v>
      </c>
      <c r="AE1600" s="22">
        <v>1900</v>
      </c>
      <c r="AF1600" s="23">
        <f t="shared" si="38"/>
        <v>-8.6538461538461569</v>
      </c>
    </row>
    <row r="1601" spans="1:32" x14ac:dyDescent="0.45">
      <c r="A1601" s="19" t="s">
        <v>1283</v>
      </c>
      <c r="B1601" s="15" t="s">
        <v>1284</v>
      </c>
      <c r="C1601" s="19">
        <v>12</v>
      </c>
      <c r="D1601" s="20" t="s">
        <v>69</v>
      </c>
      <c r="E1601" s="25" t="s">
        <v>5242</v>
      </c>
      <c r="F1601" s="26">
        <v>68.260000000000005</v>
      </c>
      <c r="G1601" s="27">
        <v>32897049</v>
      </c>
      <c r="H1601" s="25">
        <v>0</v>
      </c>
      <c r="I1601" s="25">
        <v>0</v>
      </c>
      <c r="J1601" s="25">
        <v>0</v>
      </c>
      <c r="K1601" s="20">
        <v>-15.31</v>
      </c>
      <c r="L1601" s="20">
        <v>-27.95</v>
      </c>
      <c r="M1601" s="20">
        <v>-31.41</v>
      </c>
      <c r="N1601" s="20">
        <v>-13.18</v>
      </c>
      <c r="O1601" s="20">
        <v>-3.49</v>
      </c>
      <c r="P1601" s="20">
        <v>-0.12</v>
      </c>
      <c r="Q1601" s="20">
        <v>-0.21</v>
      </c>
      <c r="R1601" s="21"/>
      <c r="S1601" s="20"/>
      <c r="T1601" s="20"/>
      <c r="U1601" s="21">
        <v>3.52</v>
      </c>
      <c r="V1601" s="21"/>
      <c r="W1601" s="21"/>
      <c r="X1601" s="21"/>
      <c r="Y1601" s="20"/>
      <c r="Z1601" s="20"/>
      <c r="AA1601" s="20"/>
      <c r="AB1601" s="22">
        <v>2440</v>
      </c>
      <c r="AC1601" s="22">
        <v>2075</v>
      </c>
      <c r="AD1601" s="22">
        <v>2175</v>
      </c>
      <c r="AE1601" s="22">
        <v>2075</v>
      </c>
      <c r="AF1601" s="23">
        <f t="shared" si="38"/>
        <v>-14.959016393442626</v>
      </c>
    </row>
    <row r="1602" spans="1:32" x14ac:dyDescent="0.45">
      <c r="A1602" s="19" t="s">
        <v>1499</v>
      </c>
      <c r="B1602" s="15" t="s">
        <v>1500</v>
      </c>
      <c r="C1602" s="19">
        <v>12</v>
      </c>
      <c r="D1602" s="20" t="s">
        <v>72</v>
      </c>
      <c r="E1602" s="25" t="s">
        <v>5242</v>
      </c>
      <c r="F1602" s="26">
        <v>68.06</v>
      </c>
      <c r="G1602" s="27">
        <v>96950558</v>
      </c>
      <c r="H1602" s="25">
        <v>0</v>
      </c>
      <c r="I1602" s="25">
        <v>0</v>
      </c>
      <c r="J1602" s="25">
        <v>0</v>
      </c>
      <c r="K1602" s="20">
        <v>-23.28</v>
      </c>
      <c r="L1602" s="20">
        <v>-44.33</v>
      </c>
      <c r="M1602" s="20">
        <v>-57.45</v>
      </c>
      <c r="N1602" s="20">
        <v>-46.49</v>
      </c>
      <c r="O1602" s="20">
        <v>-58.16</v>
      </c>
      <c r="P1602" s="20">
        <v>-0.47</v>
      </c>
      <c r="Q1602" s="20">
        <v>0.5</v>
      </c>
      <c r="R1602" s="20"/>
      <c r="S1602" s="20"/>
      <c r="T1602" s="20"/>
      <c r="U1602" s="21">
        <v>-6.08</v>
      </c>
      <c r="V1602" s="21"/>
      <c r="W1602" s="21"/>
      <c r="X1602" s="21"/>
      <c r="Y1602" s="20"/>
      <c r="Z1602" s="20"/>
      <c r="AA1602" s="20"/>
      <c r="AB1602" s="22">
        <v>990</v>
      </c>
      <c r="AC1602" s="22">
        <v>702</v>
      </c>
      <c r="AD1602" s="22">
        <v>1797</v>
      </c>
      <c r="AE1602" s="22">
        <v>702</v>
      </c>
      <c r="AF1602" s="23">
        <f t="shared" si="38"/>
        <v>-29.09090909090909</v>
      </c>
    </row>
    <row r="1603" spans="1:32" x14ac:dyDescent="0.45">
      <c r="A1603" s="19" t="s">
        <v>1211</v>
      </c>
      <c r="B1603" s="15" t="s">
        <v>1212</v>
      </c>
      <c r="C1603" s="19">
        <v>12</v>
      </c>
      <c r="D1603" s="20" t="s">
        <v>677</v>
      </c>
      <c r="E1603" s="25" t="s">
        <v>5242</v>
      </c>
      <c r="F1603" s="25">
        <v>67.959999999999994</v>
      </c>
      <c r="G1603" s="27">
        <v>20047970</v>
      </c>
      <c r="H1603" s="25">
        <v>0</v>
      </c>
      <c r="I1603" s="25">
        <v>0</v>
      </c>
      <c r="J1603" s="25">
        <v>0</v>
      </c>
      <c r="K1603" s="20">
        <v>-12.74</v>
      </c>
      <c r="L1603" s="20">
        <v>-17.920000000000002</v>
      </c>
      <c r="M1603" s="20">
        <v>-16.399999999999999</v>
      </c>
      <c r="N1603" s="20">
        <v>-13.41</v>
      </c>
      <c r="O1603" s="20">
        <v>-18.510000000000002</v>
      </c>
      <c r="P1603" s="20">
        <v>0.01</v>
      </c>
      <c r="Q1603" s="20">
        <v>-1.1499999999999999</v>
      </c>
      <c r="R1603" s="20"/>
      <c r="S1603" s="20"/>
      <c r="T1603" s="20"/>
      <c r="U1603" s="20">
        <v>15.08</v>
      </c>
      <c r="V1603" s="20"/>
      <c r="W1603" s="20"/>
      <c r="X1603" s="20"/>
      <c r="Y1603" s="20"/>
      <c r="Z1603" s="20"/>
      <c r="AA1603" s="20"/>
      <c r="AB1603" s="22">
        <v>3865</v>
      </c>
      <c r="AC1603" s="22">
        <v>3390</v>
      </c>
      <c r="AD1603" s="22">
        <v>8290</v>
      </c>
      <c r="AE1603" s="22">
        <v>3390</v>
      </c>
      <c r="AF1603" s="23">
        <f t="shared" ref="AF1603:AF1666" si="39">(AC1603/AB1603-1)*100</f>
        <v>-12.28978007761966</v>
      </c>
    </row>
    <row r="1604" spans="1:32" x14ac:dyDescent="0.45">
      <c r="A1604" s="24" t="s">
        <v>5108</v>
      </c>
      <c r="B1604" t="s">
        <v>5109</v>
      </c>
      <c r="C1604" s="24">
        <v>12</v>
      </c>
      <c r="D1604" s="20" t="s">
        <v>72</v>
      </c>
      <c r="E1604" s="25" t="s">
        <v>5242</v>
      </c>
      <c r="F1604" s="25">
        <v>67.930000000000007</v>
      </c>
      <c r="G1604" s="27">
        <v>25830298</v>
      </c>
      <c r="H1604" s="25">
        <v>0</v>
      </c>
      <c r="I1604" s="25">
        <v>0</v>
      </c>
      <c r="J1604" s="25">
        <v>0</v>
      </c>
      <c r="K1604" s="25">
        <v>-6.24</v>
      </c>
      <c r="L1604" s="25">
        <v>-16.510000000000002</v>
      </c>
      <c r="M1604" s="25">
        <v>-17.940000000000001</v>
      </c>
      <c r="N1604" s="25">
        <v>-29.96</v>
      </c>
      <c r="O1604" s="25">
        <v>-26.23</v>
      </c>
      <c r="P1604" s="25">
        <v>-0.09</v>
      </c>
      <c r="Q1604" s="28">
        <v>-0.38</v>
      </c>
      <c r="R1604" s="25"/>
      <c r="S1604" s="25"/>
      <c r="T1604" s="25"/>
      <c r="U1604" s="25">
        <v>9.2799999999999994</v>
      </c>
      <c r="V1604" s="25"/>
      <c r="W1604" s="25"/>
      <c r="X1604" s="25"/>
      <c r="Y1604" s="25"/>
      <c r="Z1604" s="25"/>
      <c r="AA1604" s="25"/>
      <c r="AB1604" s="27">
        <v>2825</v>
      </c>
      <c r="AC1604" s="27">
        <v>2630</v>
      </c>
      <c r="AD1604" s="27"/>
      <c r="AE1604" s="27">
        <v>2630</v>
      </c>
      <c r="AF1604" s="23">
        <f t="shared" si="39"/>
        <v>-6.9026548672566417</v>
      </c>
    </row>
    <row r="1605" spans="1:32" x14ac:dyDescent="0.45">
      <c r="A1605" s="19" t="s">
        <v>2818</v>
      </c>
      <c r="B1605" s="15" t="s">
        <v>2819</v>
      </c>
      <c r="C1605" s="19">
        <v>12</v>
      </c>
      <c r="D1605" s="20" t="s">
        <v>160</v>
      </c>
      <c r="E1605" s="25" t="s">
        <v>5242</v>
      </c>
      <c r="F1605" s="25">
        <v>67.930000000000007</v>
      </c>
      <c r="G1605" s="27">
        <v>53110014</v>
      </c>
      <c r="H1605" s="25">
        <v>0</v>
      </c>
      <c r="I1605" s="25">
        <v>0</v>
      </c>
      <c r="J1605" s="25">
        <v>0</v>
      </c>
      <c r="K1605" s="20">
        <v>-8.0500000000000007</v>
      </c>
      <c r="L1605" s="20">
        <v>-10.56</v>
      </c>
      <c r="M1605" s="20">
        <v>-4.62</v>
      </c>
      <c r="N1605" s="20">
        <v>29.06</v>
      </c>
      <c r="O1605" s="20">
        <v>27.9</v>
      </c>
      <c r="P1605" s="20">
        <v>-0.1</v>
      </c>
      <c r="Q1605" s="20">
        <v>0.38</v>
      </c>
      <c r="R1605" s="20"/>
      <c r="S1605" s="20"/>
      <c r="T1605" s="20"/>
      <c r="U1605" s="20">
        <v>-4.6100000000000003</v>
      </c>
      <c r="V1605" s="20"/>
      <c r="W1605" s="20"/>
      <c r="X1605" s="20"/>
      <c r="Y1605" s="20"/>
      <c r="Z1605" s="20"/>
      <c r="AA1605" s="20"/>
      <c r="AB1605" s="22">
        <v>1376</v>
      </c>
      <c r="AC1605" s="22">
        <v>1279</v>
      </c>
      <c r="AD1605" s="22">
        <v>7217</v>
      </c>
      <c r="AE1605" s="22">
        <v>1279</v>
      </c>
      <c r="AF1605" s="23">
        <f t="shared" si="39"/>
        <v>-7.0494186046511587</v>
      </c>
    </row>
    <row r="1606" spans="1:32" x14ac:dyDescent="0.45">
      <c r="A1606" s="19" t="s">
        <v>2521</v>
      </c>
      <c r="B1606" s="15" t="s">
        <v>2522</v>
      </c>
      <c r="C1606" s="19">
        <v>12</v>
      </c>
      <c r="D1606" s="20" t="s">
        <v>211</v>
      </c>
      <c r="E1606" s="25" t="s">
        <v>5242</v>
      </c>
      <c r="F1606" s="25">
        <v>67.92</v>
      </c>
      <c r="G1606" s="27">
        <v>21528094</v>
      </c>
      <c r="H1606" s="25">
        <v>0</v>
      </c>
      <c r="I1606" s="25">
        <v>0</v>
      </c>
      <c r="J1606" s="25">
        <v>0</v>
      </c>
      <c r="K1606" s="20">
        <v>-17.52</v>
      </c>
      <c r="L1606" s="20">
        <v>-38.86</v>
      </c>
      <c r="M1606" s="20">
        <v>-22.29</v>
      </c>
      <c r="N1606" s="20">
        <v>-46.43</v>
      </c>
      <c r="O1606" s="20">
        <v>-37.65</v>
      </c>
      <c r="P1606" s="20">
        <v>0.01</v>
      </c>
      <c r="Q1606" s="20">
        <v>-0.22</v>
      </c>
      <c r="R1606" s="20"/>
      <c r="S1606" s="20"/>
      <c r="T1606" s="20"/>
      <c r="U1606" s="20">
        <v>2.5499999999999998</v>
      </c>
      <c r="V1606" s="20"/>
      <c r="W1606" s="20"/>
      <c r="X1606" s="20"/>
      <c r="Y1606" s="20"/>
      <c r="Z1606" s="20"/>
      <c r="AA1606" s="20"/>
      <c r="AB1606" s="22">
        <v>4190</v>
      </c>
      <c r="AC1606" s="22">
        <v>3155</v>
      </c>
      <c r="AD1606" s="22">
        <v>6616</v>
      </c>
      <c r="AE1606" s="22">
        <v>3155</v>
      </c>
      <c r="AF1606" s="23">
        <f t="shared" si="39"/>
        <v>-24.701670644391406</v>
      </c>
    </row>
    <row r="1607" spans="1:32" x14ac:dyDescent="0.45">
      <c r="A1607" s="19" t="s">
        <v>2163</v>
      </c>
      <c r="B1607" s="15" t="s">
        <v>2164</v>
      </c>
      <c r="C1607" s="19">
        <v>3</v>
      </c>
      <c r="D1607" s="20" t="s">
        <v>127</v>
      </c>
      <c r="E1607" s="25" t="s">
        <v>5242</v>
      </c>
      <c r="F1607" s="25">
        <v>67.92</v>
      </c>
      <c r="G1607" s="27">
        <v>53059040</v>
      </c>
      <c r="H1607" s="25">
        <v>0</v>
      </c>
      <c r="I1607" s="25">
        <v>0</v>
      </c>
      <c r="J1607" s="25">
        <v>0</v>
      </c>
      <c r="K1607" s="20">
        <v>-3.18</v>
      </c>
      <c r="L1607" s="20">
        <v>-12.93</v>
      </c>
      <c r="M1607" s="20">
        <v>2.98</v>
      </c>
      <c r="N1607" s="20">
        <v>-48.28</v>
      </c>
      <c r="O1607" s="20">
        <v>-17.68</v>
      </c>
      <c r="P1607" s="20">
        <v>-0.17</v>
      </c>
      <c r="Q1607" s="20">
        <v>-0.59</v>
      </c>
      <c r="R1607" s="20"/>
      <c r="S1607" s="20"/>
      <c r="T1607" s="20"/>
      <c r="U1607" s="21">
        <v>-5.1100000000000003</v>
      </c>
      <c r="V1607" s="21"/>
      <c r="W1607" s="21"/>
      <c r="X1607" s="21"/>
      <c r="Y1607" s="20"/>
      <c r="Z1607" s="20"/>
      <c r="AA1607" s="20"/>
      <c r="AB1607" s="22">
        <v>1520</v>
      </c>
      <c r="AC1607" s="22">
        <v>1280</v>
      </c>
      <c r="AD1607" s="22">
        <v>2970</v>
      </c>
      <c r="AE1607" s="22">
        <v>1280</v>
      </c>
      <c r="AF1607" s="23">
        <f t="shared" si="39"/>
        <v>-15.789473684210531</v>
      </c>
    </row>
    <row r="1608" spans="1:32" x14ac:dyDescent="0.45">
      <c r="A1608" s="24" t="s">
        <v>2683</v>
      </c>
      <c r="B1608" t="s">
        <v>2684</v>
      </c>
      <c r="C1608" s="24">
        <v>12</v>
      </c>
      <c r="D1608" s="25" t="s">
        <v>72</v>
      </c>
      <c r="E1608" s="25" t="s">
        <v>5242</v>
      </c>
      <c r="F1608" s="25">
        <v>67.86</v>
      </c>
      <c r="G1608" s="27">
        <v>9385844</v>
      </c>
      <c r="H1608" s="25">
        <v>0</v>
      </c>
      <c r="I1608" s="25">
        <v>0</v>
      </c>
      <c r="J1608" s="25">
        <v>0</v>
      </c>
      <c r="K1608" s="25">
        <v>-17.47</v>
      </c>
      <c r="L1608" s="25">
        <v>-36.020000000000003</v>
      </c>
      <c r="M1608" s="25">
        <v>-39.35</v>
      </c>
      <c r="N1608" s="25">
        <v>-1.36</v>
      </c>
      <c r="O1608" s="25">
        <v>-13.41</v>
      </c>
      <c r="P1608" s="25">
        <v>-0.15</v>
      </c>
      <c r="Q1608" s="25">
        <v>-0.19</v>
      </c>
      <c r="R1608" s="25"/>
      <c r="S1608" s="25"/>
      <c r="T1608" s="25"/>
      <c r="U1608" s="25">
        <v>6.53</v>
      </c>
      <c r="V1608" s="25"/>
      <c r="W1608" s="25"/>
      <c r="X1608" s="25"/>
      <c r="Y1608" s="25"/>
      <c r="Z1608" s="25"/>
      <c r="AA1608" s="25"/>
      <c r="AB1608" s="27">
        <v>9620</v>
      </c>
      <c r="AC1608" s="27">
        <v>7230</v>
      </c>
      <c r="AD1608" s="27">
        <v>17950</v>
      </c>
      <c r="AE1608" s="27">
        <v>7230</v>
      </c>
      <c r="AF1608" s="23">
        <f t="shared" si="39"/>
        <v>-24.844074844074846</v>
      </c>
    </row>
    <row r="1609" spans="1:32" x14ac:dyDescent="0.45">
      <c r="A1609" s="24" t="s">
        <v>4796</v>
      </c>
      <c r="B1609" t="s">
        <v>4797</v>
      </c>
      <c r="C1609" s="24">
        <v>12</v>
      </c>
      <c r="D1609" s="25" t="s">
        <v>160</v>
      </c>
      <c r="E1609" s="25" t="s">
        <v>5242</v>
      </c>
      <c r="F1609" s="26">
        <v>67.77</v>
      </c>
      <c r="G1609" s="27">
        <v>10572000</v>
      </c>
      <c r="H1609" s="25">
        <v>0</v>
      </c>
      <c r="I1609" s="25">
        <v>0</v>
      </c>
      <c r="J1609" s="25">
        <v>0</v>
      </c>
      <c r="K1609" s="25">
        <v>-23.6</v>
      </c>
      <c r="L1609" s="25">
        <v>-43.32</v>
      </c>
      <c r="M1609" s="25"/>
      <c r="N1609" s="25"/>
      <c r="O1609" s="25">
        <v>-76.430000000000007</v>
      </c>
      <c r="P1609" s="25">
        <v>0.11</v>
      </c>
      <c r="Q1609" s="25">
        <v>1.28</v>
      </c>
      <c r="R1609" s="25"/>
      <c r="S1609" s="25"/>
      <c r="T1609" s="25"/>
      <c r="U1609" s="25">
        <v>8.23</v>
      </c>
      <c r="V1609" s="25"/>
      <c r="W1609" s="25"/>
      <c r="X1609" s="25"/>
      <c r="Y1609" s="25"/>
      <c r="Z1609" s="25"/>
      <c r="AA1609" s="25"/>
      <c r="AB1609" s="27">
        <v>9190</v>
      </c>
      <c r="AC1609" s="27">
        <v>6410</v>
      </c>
      <c r="AD1609" s="25"/>
      <c r="AE1609" s="27">
        <v>6410</v>
      </c>
      <c r="AF1609" s="23">
        <f t="shared" si="39"/>
        <v>-30.250272034820458</v>
      </c>
    </row>
    <row r="1610" spans="1:32" x14ac:dyDescent="0.45">
      <c r="A1610" s="19" t="s">
        <v>3632</v>
      </c>
      <c r="B1610" s="15" t="s">
        <v>3633</v>
      </c>
      <c r="C1610" s="19">
        <v>12</v>
      </c>
      <c r="D1610" s="20" t="s">
        <v>66</v>
      </c>
      <c r="E1610" s="25" t="s">
        <v>5242</v>
      </c>
      <c r="F1610" s="25">
        <v>67.55</v>
      </c>
      <c r="G1610" s="27">
        <v>77549006</v>
      </c>
      <c r="H1610" s="25">
        <v>0</v>
      </c>
      <c r="I1610" s="25">
        <v>0</v>
      </c>
      <c r="J1610" s="25">
        <v>0</v>
      </c>
      <c r="K1610" s="20">
        <v>-2.68</v>
      </c>
      <c r="L1610" s="20">
        <v>-10.210000000000001</v>
      </c>
      <c r="M1610" s="20">
        <v>-16.25</v>
      </c>
      <c r="N1610" s="21">
        <v>-28.61</v>
      </c>
      <c r="O1610" s="20">
        <v>-20.16</v>
      </c>
      <c r="P1610" s="20">
        <v>-0.06</v>
      </c>
      <c r="Q1610" s="20">
        <v>-0.24</v>
      </c>
      <c r="R1610" s="20"/>
      <c r="S1610" s="20"/>
      <c r="T1610" s="20"/>
      <c r="U1610" s="20">
        <v>0.27</v>
      </c>
      <c r="V1610" s="20"/>
      <c r="W1610" s="20"/>
      <c r="X1610" s="20"/>
      <c r="Y1610" s="20"/>
      <c r="Z1610" s="20"/>
      <c r="AA1610" s="20"/>
      <c r="AB1610" s="22">
        <v>924</v>
      </c>
      <c r="AC1610" s="22">
        <v>871</v>
      </c>
      <c r="AD1610" s="22">
        <v>1600</v>
      </c>
      <c r="AE1610" s="22">
        <v>871</v>
      </c>
      <c r="AF1610" s="23">
        <f t="shared" si="39"/>
        <v>-5.7359307359307383</v>
      </c>
    </row>
    <row r="1611" spans="1:32" x14ac:dyDescent="0.45">
      <c r="A1611" s="19" t="s">
        <v>2741</v>
      </c>
      <c r="B1611" s="15" t="s">
        <v>2742</v>
      </c>
      <c r="C1611" s="19">
        <v>12</v>
      </c>
      <c r="D1611" s="20" t="s">
        <v>148</v>
      </c>
      <c r="E1611" s="25" t="s">
        <v>5242</v>
      </c>
      <c r="F1611" s="25">
        <v>67.5</v>
      </c>
      <c r="G1611" s="27">
        <v>17132936</v>
      </c>
      <c r="H1611" s="25">
        <v>0</v>
      </c>
      <c r="I1611" s="25">
        <v>0</v>
      </c>
      <c r="J1611" s="25">
        <v>0</v>
      </c>
      <c r="K1611" s="20">
        <v>-10.66</v>
      </c>
      <c r="L1611" s="20">
        <v>-36.76</v>
      </c>
      <c r="M1611" s="20">
        <v>-41.63</v>
      </c>
      <c r="N1611" s="20">
        <v>-61.3</v>
      </c>
      <c r="O1611" s="20">
        <v>-51.3</v>
      </c>
      <c r="P1611" s="20">
        <v>-0.33</v>
      </c>
      <c r="Q1611" s="20">
        <v>-0.86</v>
      </c>
      <c r="R1611" s="20"/>
      <c r="S1611" s="20"/>
      <c r="T1611" s="20"/>
      <c r="U1611" s="21">
        <v>-19.91</v>
      </c>
      <c r="V1611" s="21"/>
      <c r="W1611" s="21"/>
      <c r="X1611" s="21"/>
      <c r="Y1611" s="20"/>
      <c r="Z1611" s="20"/>
      <c r="AA1611" s="20"/>
      <c r="AB1611" s="22">
        <v>4795</v>
      </c>
      <c r="AC1611" s="22">
        <v>3940</v>
      </c>
      <c r="AD1611" s="22">
        <v>19725</v>
      </c>
      <c r="AE1611" s="22">
        <v>3940</v>
      </c>
      <c r="AF1611" s="23">
        <f t="shared" si="39"/>
        <v>-17.831074035453597</v>
      </c>
    </row>
    <row r="1612" spans="1:32" x14ac:dyDescent="0.45">
      <c r="A1612" s="19" t="s">
        <v>3504</v>
      </c>
      <c r="B1612" s="15" t="s">
        <v>3505</v>
      </c>
      <c r="C1612" s="19">
        <v>12</v>
      </c>
      <c r="D1612" s="20" t="s">
        <v>66</v>
      </c>
      <c r="E1612" s="25" t="s">
        <v>5242</v>
      </c>
      <c r="F1612" s="25">
        <v>67.39</v>
      </c>
      <c r="G1612" s="27">
        <v>32554286</v>
      </c>
      <c r="H1612" s="25">
        <v>0</v>
      </c>
      <c r="I1612" s="25">
        <v>0</v>
      </c>
      <c r="J1612" s="25">
        <v>0</v>
      </c>
      <c r="K1612" s="20">
        <v>-7.17</v>
      </c>
      <c r="L1612" s="20">
        <v>-12.84</v>
      </c>
      <c r="M1612" s="20">
        <v>-18.02</v>
      </c>
      <c r="N1612" s="20">
        <v>-36.5</v>
      </c>
      <c r="O1612" s="20">
        <v>-21.89</v>
      </c>
      <c r="P1612" s="20">
        <v>-0.1</v>
      </c>
      <c r="Q1612" s="20">
        <v>-0.18</v>
      </c>
      <c r="R1612" s="20"/>
      <c r="S1612" s="20"/>
      <c r="T1612" s="20"/>
      <c r="U1612" s="20">
        <v>1.21</v>
      </c>
      <c r="V1612" s="20"/>
      <c r="W1612" s="20"/>
      <c r="X1612" s="20"/>
      <c r="Y1612" s="20"/>
      <c r="Z1612" s="20"/>
      <c r="AA1612" s="20"/>
      <c r="AB1612" s="22">
        <v>2150</v>
      </c>
      <c r="AC1612" s="22">
        <v>2070</v>
      </c>
      <c r="AD1612" s="22">
        <v>9240</v>
      </c>
      <c r="AE1612" s="22">
        <v>2070</v>
      </c>
      <c r="AF1612" s="23">
        <f t="shared" si="39"/>
        <v>-3.7209302325581395</v>
      </c>
    </row>
    <row r="1613" spans="1:32" x14ac:dyDescent="0.45">
      <c r="A1613" s="19" t="s">
        <v>4302</v>
      </c>
      <c r="B1613" s="15" t="s">
        <v>4303</v>
      </c>
      <c r="C1613" s="19">
        <v>12</v>
      </c>
      <c r="D1613" s="20" t="s">
        <v>160</v>
      </c>
      <c r="E1613" s="25" t="s">
        <v>5242</v>
      </c>
      <c r="F1613" s="26">
        <v>67.319999999999993</v>
      </c>
      <c r="G1613" s="27">
        <v>74299285</v>
      </c>
      <c r="H1613" s="25">
        <v>0</v>
      </c>
      <c r="I1613" s="25">
        <v>0</v>
      </c>
      <c r="J1613" s="25">
        <v>0</v>
      </c>
      <c r="K1613" s="20">
        <v>-7.93</v>
      </c>
      <c r="L1613" s="20">
        <v>-21.9</v>
      </c>
      <c r="M1613" s="20">
        <v>-26.28</v>
      </c>
      <c r="N1613" s="20">
        <v>-22.17</v>
      </c>
      <c r="O1613" s="20">
        <v>-9.0399999999999991</v>
      </c>
      <c r="P1613" s="20">
        <v>-7.0000000000000007E-2</v>
      </c>
      <c r="Q1613" s="20">
        <v>-0.17</v>
      </c>
      <c r="R1613" s="20"/>
      <c r="S1613" s="20"/>
      <c r="T1613" s="20"/>
      <c r="U1613" s="20">
        <v>-6.75</v>
      </c>
      <c r="V1613" s="20"/>
      <c r="W1613" s="20"/>
      <c r="X1613" s="20"/>
      <c r="Y1613" s="20"/>
      <c r="Z1613" s="20"/>
      <c r="AA1613" s="20"/>
      <c r="AB1613" s="22">
        <v>1088</v>
      </c>
      <c r="AC1613" s="22">
        <v>906</v>
      </c>
      <c r="AD1613" s="22">
        <v>4410</v>
      </c>
      <c r="AE1613" s="22">
        <v>906</v>
      </c>
      <c r="AF1613" s="23">
        <f t="shared" si="39"/>
        <v>-16.727941176470583</v>
      </c>
    </row>
    <row r="1614" spans="1:32" x14ac:dyDescent="0.45">
      <c r="A1614" s="19" t="s">
        <v>2910</v>
      </c>
      <c r="B1614" s="15" t="s">
        <v>2911</v>
      </c>
      <c r="C1614" s="19">
        <v>12</v>
      </c>
      <c r="D1614" s="20" t="s">
        <v>874</v>
      </c>
      <c r="E1614" s="25" t="s">
        <v>5241</v>
      </c>
      <c r="F1614" s="25">
        <v>67.319999999999993</v>
      </c>
      <c r="G1614" s="27">
        <v>12996741</v>
      </c>
      <c r="H1614" s="25">
        <v>0</v>
      </c>
      <c r="I1614" s="25">
        <v>0</v>
      </c>
      <c r="J1614" s="25">
        <v>0</v>
      </c>
      <c r="K1614" s="20">
        <v>-0.38</v>
      </c>
      <c r="L1614" s="20">
        <v>-15.22</v>
      </c>
      <c r="M1614" s="20">
        <v>-0.57999999999999996</v>
      </c>
      <c r="N1614" s="20">
        <v>-23.82</v>
      </c>
      <c r="O1614" s="20">
        <v>5.82</v>
      </c>
      <c r="P1614" s="20">
        <v>-0.16</v>
      </c>
      <c r="Q1614" s="20">
        <v>-0.18</v>
      </c>
      <c r="R1614" s="20"/>
      <c r="S1614" s="20"/>
      <c r="T1614" s="20"/>
      <c r="U1614" s="20">
        <v>21.62</v>
      </c>
      <c r="V1614" s="20"/>
      <c r="W1614" s="20"/>
      <c r="X1614" s="20"/>
      <c r="Y1614" s="20"/>
      <c r="Z1614" s="20"/>
      <c r="AA1614" s="20"/>
      <c r="AB1614" s="22">
        <v>5350</v>
      </c>
      <c r="AC1614" s="22">
        <v>5180</v>
      </c>
      <c r="AD1614" s="22">
        <v>8020</v>
      </c>
      <c r="AE1614" s="22">
        <v>5180</v>
      </c>
      <c r="AF1614" s="23">
        <f t="shared" si="39"/>
        <v>-3.1775700934579487</v>
      </c>
    </row>
    <row r="1615" spans="1:32" x14ac:dyDescent="0.45">
      <c r="A1615" s="24" t="s">
        <v>4802</v>
      </c>
      <c r="B1615" t="s">
        <v>4803</v>
      </c>
      <c r="C1615" s="24">
        <v>12</v>
      </c>
      <c r="D1615" s="25" t="s">
        <v>160</v>
      </c>
      <c r="E1615" s="25" t="s">
        <v>5242</v>
      </c>
      <c r="F1615" s="26">
        <v>67.180000000000007</v>
      </c>
      <c r="G1615" s="27">
        <v>15267638</v>
      </c>
      <c r="H1615" s="25">
        <v>0</v>
      </c>
      <c r="I1615" s="25">
        <v>0</v>
      </c>
      <c r="J1615" s="25">
        <v>0</v>
      </c>
      <c r="K1615" s="25">
        <v>-15.22</v>
      </c>
      <c r="L1615" s="25">
        <v>-36.51</v>
      </c>
      <c r="M1615" s="25">
        <v>-26.79</v>
      </c>
      <c r="N1615" s="25">
        <v>-52.02</v>
      </c>
      <c r="O1615" s="25">
        <v>-36.229999999999997</v>
      </c>
      <c r="P1615" s="25">
        <v>0.04</v>
      </c>
      <c r="Q1615" s="25">
        <v>0.16</v>
      </c>
      <c r="R1615" s="25"/>
      <c r="S1615" s="25"/>
      <c r="T1615" s="25"/>
      <c r="U1615" s="25">
        <v>-1.77</v>
      </c>
      <c r="V1615" s="25"/>
      <c r="W1615" s="25"/>
      <c r="X1615" s="25"/>
      <c r="Y1615" s="25"/>
      <c r="Z1615" s="25"/>
      <c r="AA1615" s="25"/>
      <c r="AB1615" s="27">
        <v>6170</v>
      </c>
      <c r="AC1615" s="27">
        <v>4400</v>
      </c>
      <c r="AD1615" s="25"/>
      <c r="AE1615" s="27">
        <v>4400</v>
      </c>
      <c r="AF1615" s="23">
        <f t="shared" si="39"/>
        <v>-28.687196110210699</v>
      </c>
    </row>
    <row r="1616" spans="1:32" x14ac:dyDescent="0.45">
      <c r="A1616" s="19" t="s">
        <v>3732</v>
      </c>
      <c r="B1616" s="15" t="s">
        <v>3733</v>
      </c>
      <c r="C1616" s="19">
        <v>12</v>
      </c>
      <c r="D1616" s="20" t="s">
        <v>145</v>
      </c>
      <c r="E1616" s="25" t="s">
        <v>5242</v>
      </c>
      <c r="F1616" s="25">
        <v>67.08</v>
      </c>
      <c r="G1616" s="27">
        <v>13153761</v>
      </c>
      <c r="H1616" s="25">
        <v>0</v>
      </c>
      <c r="I1616" s="25">
        <v>0</v>
      </c>
      <c r="J1616" s="25">
        <v>0</v>
      </c>
      <c r="K1616" s="20">
        <v>-17.07</v>
      </c>
      <c r="L1616" s="20">
        <v>-25.66</v>
      </c>
      <c r="M1616" s="20">
        <v>-13.41</v>
      </c>
      <c r="N1616" s="20">
        <v>9.07</v>
      </c>
      <c r="O1616" s="20">
        <v>-0.2</v>
      </c>
      <c r="P1616" s="20">
        <v>-0.36</v>
      </c>
      <c r="Q1616" s="20">
        <v>-2.4500000000000002</v>
      </c>
      <c r="R1616" s="20"/>
      <c r="S1616" s="20"/>
      <c r="T1616" s="20"/>
      <c r="U1616" s="20">
        <v>1.03</v>
      </c>
      <c r="V1616" s="20"/>
      <c r="W1616" s="20"/>
      <c r="X1616" s="20"/>
      <c r="Y1616" s="20"/>
      <c r="Z1616" s="20"/>
      <c r="AA1616" s="20"/>
      <c r="AB1616" s="22">
        <v>5690</v>
      </c>
      <c r="AC1616" s="22">
        <v>5100</v>
      </c>
      <c r="AD1616" s="22">
        <v>5336</v>
      </c>
      <c r="AE1616" s="22">
        <v>5100</v>
      </c>
      <c r="AF1616" s="23">
        <f t="shared" si="39"/>
        <v>-10.36906854130053</v>
      </c>
    </row>
    <row r="1617" spans="1:32" x14ac:dyDescent="0.45">
      <c r="A1617" s="19" t="s">
        <v>1005</v>
      </c>
      <c r="B1617" s="15" t="s">
        <v>1006</v>
      </c>
      <c r="C1617" s="19">
        <v>12</v>
      </c>
      <c r="D1617" s="20" t="s">
        <v>111</v>
      </c>
      <c r="E1617" s="25" t="s">
        <v>5241</v>
      </c>
      <c r="F1617" s="25">
        <v>67.040000000000006</v>
      </c>
      <c r="G1617" s="27">
        <v>59750830</v>
      </c>
      <c r="H1617" s="25">
        <v>0</v>
      </c>
      <c r="I1617" s="25">
        <v>0</v>
      </c>
      <c r="J1617" s="25">
        <v>0</v>
      </c>
      <c r="K1617" s="20">
        <v>-5.48</v>
      </c>
      <c r="L1617" s="20">
        <v>-17.86</v>
      </c>
      <c r="M1617" s="20">
        <v>-10.24</v>
      </c>
      <c r="N1617" s="20">
        <v>3.31</v>
      </c>
      <c r="O1617" s="20">
        <v>-9.08</v>
      </c>
      <c r="P1617" s="20">
        <v>-7.0000000000000007E-2</v>
      </c>
      <c r="Q1617" s="20">
        <v>-0.3</v>
      </c>
      <c r="R1617" s="20"/>
      <c r="S1617" s="20"/>
      <c r="T1617" s="20"/>
      <c r="U1617" s="20">
        <v>23.85</v>
      </c>
      <c r="V1617" s="20"/>
      <c r="W1617" s="20"/>
      <c r="X1617" s="20"/>
      <c r="Y1617" s="20"/>
      <c r="Z1617" s="20"/>
      <c r="AA1617" s="20"/>
      <c r="AB1617" s="22">
        <v>1228</v>
      </c>
      <c r="AC1617" s="22">
        <v>1122</v>
      </c>
      <c r="AD1617" s="22">
        <v>2550</v>
      </c>
      <c r="AE1617" s="22">
        <v>1122</v>
      </c>
      <c r="AF1617" s="23">
        <f t="shared" si="39"/>
        <v>-8.6319218241042392</v>
      </c>
    </row>
    <row r="1618" spans="1:32" x14ac:dyDescent="0.45">
      <c r="A1618" s="24" t="s">
        <v>4804</v>
      </c>
      <c r="B1618" t="s">
        <v>4805</v>
      </c>
      <c r="C1618" s="24">
        <v>12</v>
      </c>
      <c r="D1618" s="25" t="s">
        <v>145</v>
      </c>
      <c r="E1618" s="25" t="s">
        <v>5242</v>
      </c>
      <c r="F1618" s="25">
        <v>67.02</v>
      </c>
      <c r="G1618" s="27">
        <v>14600543</v>
      </c>
      <c r="H1618" s="25">
        <v>0</v>
      </c>
      <c r="I1618" s="25">
        <v>0</v>
      </c>
      <c r="J1618" s="25">
        <v>0</v>
      </c>
      <c r="K1618" s="25">
        <v>-22.73</v>
      </c>
      <c r="L1618" s="25">
        <v>-59.24</v>
      </c>
      <c r="M1618" s="25">
        <v>-34.43</v>
      </c>
      <c r="N1618" s="25">
        <v>55.11</v>
      </c>
      <c r="O1618" s="25">
        <v>138.44</v>
      </c>
      <c r="P1618" s="25">
        <v>1.45</v>
      </c>
      <c r="Q1618" s="25">
        <v>3.66</v>
      </c>
      <c r="R1618" s="25"/>
      <c r="S1618" s="25"/>
      <c r="T1618" s="25"/>
      <c r="U1618" s="25">
        <v>-13.55</v>
      </c>
      <c r="V1618" s="25"/>
      <c r="W1618" s="25"/>
      <c r="X1618" s="25"/>
      <c r="Y1618" s="25"/>
      <c r="Z1618" s="25"/>
      <c r="AA1618" s="25"/>
      <c r="AB1618" s="27">
        <v>8270</v>
      </c>
      <c r="AC1618" s="27">
        <v>4590</v>
      </c>
      <c r="AD1618" s="25"/>
      <c r="AE1618" s="27">
        <v>4590</v>
      </c>
      <c r="AF1618" s="23">
        <f t="shared" si="39"/>
        <v>-44.498186215235791</v>
      </c>
    </row>
    <row r="1619" spans="1:32" x14ac:dyDescent="0.45">
      <c r="A1619" s="19" t="s">
        <v>2091</v>
      </c>
      <c r="B1619" s="15" t="s">
        <v>2092</v>
      </c>
      <c r="C1619" s="19">
        <v>12</v>
      </c>
      <c r="D1619" s="20" t="s">
        <v>148</v>
      </c>
      <c r="E1619" s="25" t="s">
        <v>5241</v>
      </c>
      <c r="F1619" s="25">
        <v>67.010000000000005</v>
      </c>
      <c r="G1619" s="27">
        <v>4786650</v>
      </c>
      <c r="H1619" s="25">
        <v>0</v>
      </c>
      <c r="I1619" s="25">
        <v>0</v>
      </c>
      <c r="J1619" s="25">
        <v>0</v>
      </c>
      <c r="K1619" s="20">
        <v>-21.35</v>
      </c>
      <c r="L1619" s="20">
        <v>-22.82</v>
      </c>
      <c r="M1619" s="20">
        <v>-1.55</v>
      </c>
      <c r="N1619" s="20">
        <v>4.32</v>
      </c>
      <c r="O1619" s="20">
        <v>7.0000000000000007E-2</v>
      </c>
      <c r="P1619" s="20">
        <v>0.08</v>
      </c>
      <c r="Q1619" s="20">
        <v>-0.55000000000000004</v>
      </c>
      <c r="R1619" s="20"/>
      <c r="S1619" s="20"/>
      <c r="T1619" s="20"/>
      <c r="U1619" s="21">
        <v>2.5099999999999998</v>
      </c>
      <c r="V1619" s="21"/>
      <c r="W1619" s="21"/>
      <c r="X1619" s="21"/>
      <c r="Y1619" s="20"/>
      <c r="Z1619" s="20"/>
      <c r="AA1619" s="20"/>
      <c r="AB1619" s="22">
        <v>19710</v>
      </c>
      <c r="AC1619" s="22">
        <v>14000</v>
      </c>
      <c r="AD1619" s="22">
        <v>58400</v>
      </c>
      <c r="AE1619" s="22">
        <v>14000</v>
      </c>
      <c r="AF1619" s="23">
        <f t="shared" si="39"/>
        <v>-28.970065956367328</v>
      </c>
    </row>
    <row r="1620" spans="1:32" x14ac:dyDescent="0.45">
      <c r="A1620" s="19" t="s">
        <v>89</v>
      </c>
      <c r="B1620" s="15" t="s">
        <v>90</v>
      </c>
      <c r="C1620" s="19">
        <v>12</v>
      </c>
      <c r="D1620" s="20" t="s">
        <v>91</v>
      </c>
      <c r="E1620" s="25" t="s">
        <v>5241</v>
      </c>
      <c r="F1620" s="26">
        <v>66.959999999999994</v>
      </c>
      <c r="G1620" s="27">
        <v>13950320</v>
      </c>
      <c r="H1620" s="25">
        <v>0</v>
      </c>
      <c r="I1620" s="25">
        <v>0</v>
      </c>
      <c r="J1620" s="25">
        <v>0</v>
      </c>
      <c r="K1620" s="20">
        <v>-7.51</v>
      </c>
      <c r="L1620" s="20">
        <v>-21.31</v>
      </c>
      <c r="M1620" s="20">
        <v>-34.65</v>
      </c>
      <c r="N1620" s="20">
        <v>-41.32</v>
      </c>
      <c r="O1620" s="20">
        <v>-36.47</v>
      </c>
      <c r="P1620" s="20">
        <v>-0.11</v>
      </c>
      <c r="Q1620" s="20">
        <v>-0.1</v>
      </c>
      <c r="R1620" s="20"/>
      <c r="S1620" s="20"/>
      <c r="T1620" s="20"/>
      <c r="U1620" s="20">
        <v>-6.93</v>
      </c>
      <c r="V1620" s="21"/>
      <c r="W1620" s="21"/>
      <c r="X1620" s="21"/>
      <c r="Y1620" s="20"/>
      <c r="Z1620" s="20"/>
      <c r="AA1620" s="20"/>
      <c r="AB1620" s="22">
        <v>5480</v>
      </c>
      <c r="AC1620" s="22">
        <v>4800</v>
      </c>
      <c r="AD1620" s="22">
        <v>16475</v>
      </c>
      <c r="AE1620" s="22">
        <v>4800</v>
      </c>
      <c r="AF1620" s="23">
        <f t="shared" si="39"/>
        <v>-12.408759124087588</v>
      </c>
    </row>
    <row r="1621" spans="1:32" x14ac:dyDescent="0.45">
      <c r="A1621" s="19" t="s">
        <v>1441</v>
      </c>
      <c r="B1621" s="15" t="s">
        <v>1442</v>
      </c>
      <c r="C1621" s="19">
        <v>12</v>
      </c>
      <c r="D1621" s="20" t="s">
        <v>211</v>
      </c>
      <c r="E1621" s="25" t="s">
        <v>5242</v>
      </c>
      <c r="F1621" s="26">
        <v>66.87</v>
      </c>
      <c r="G1621" s="27">
        <v>20897413</v>
      </c>
      <c r="H1621" s="25">
        <v>0</v>
      </c>
      <c r="I1621" s="25">
        <v>0</v>
      </c>
      <c r="J1621" s="25">
        <v>0</v>
      </c>
      <c r="K1621" s="20">
        <v>-9.48</v>
      </c>
      <c r="L1621" s="20">
        <v>-7.91</v>
      </c>
      <c r="M1621" s="20">
        <v>-17.100000000000001</v>
      </c>
      <c r="N1621" s="20">
        <v>-14.78</v>
      </c>
      <c r="O1621" s="20">
        <v>-14.78</v>
      </c>
      <c r="P1621" s="20">
        <v>0.04</v>
      </c>
      <c r="Q1621" s="20">
        <v>-0.02</v>
      </c>
      <c r="R1621" s="20"/>
      <c r="S1621" s="20"/>
      <c r="T1621" s="20"/>
      <c r="U1621" s="21">
        <v>3.29</v>
      </c>
      <c r="V1621" s="21"/>
      <c r="W1621" s="21"/>
      <c r="X1621" s="21"/>
      <c r="Y1621" s="20"/>
      <c r="Z1621" s="20"/>
      <c r="AA1621" s="20"/>
      <c r="AB1621" s="22">
        <v>3295</v>
      </c>
      <c r="AC1621" s="22">
        <v>3200</v>
      </c>
      <c r="AD1621" s="22">
        <v>2601</v>
      </c>
      <c r="AE1621" s="22">
        <v>3200</v>
      </c>
      <c r="AF1621" s="23">
        <f t="shared" si="39"/>
        <v>-2.8831562974203306</v>
      </c>
    </row>
    <row r="1622" spans="1:32" x14ac:dyDescent="0.45">
      <c r="A1622" s="19" t="s">
        <v>3202</v>
      </c>
      <c r="B1622" s="15" t="s">
        <v>3203</v>
      </c>
      <c r="C1622" s="19">
        <v>12</v>
      </c>
      <c r="D1622" s="20" t="s">
        <v>94</v>
      </c>
      <c r="E1622" s="25" t="s">
        <v>5242</v>
      </c>
      <c r="F1622" s="25">
        <v>66.83</v>
      </c>
      <c r="G1622" s="27">
        <v>23204903</v>
      </c>
      <c r="H1622" s="25">
        <v>0</v>
      </c>
      <c r="I1622" s="25">
        <v>0</v>
      </c>
      <c r="J1622" s="25">
        <v>0</v>
      </c>
      <c r="K1622" s="20">
        <v>-10.56</v>
      </c>
      <c r="L1622" s="20">
        <v>-13.25</v>
      </c>
      <c r="M1622" s="20">
        <v>-21.63</v>
      </c>
      <c r="N1622" s="20">
        <v>-27.64</v>
      </c>
      <c r="O1622" s="20">
        <v>-24.8</v>
      </c>
      <c r="P1622" s="20">
        <v>0.08</v>
      </c>
      <c r="Q1622" s="20">
        <v>-0.22</v>
      </c>
      <c r="R1622" s="20"/>
      <c r="S1622" s="20"/>
      <c r="T1622" s="20"/>
      <c r="U1622" s="20">
        <v>3.15</v>
      </c>
      <c r="V1622" s="20"/>
      <c r="W1622" s="20"/>
      <c r="X1622" s="20"/>
      <c r="Y1622" s="20"/>
      <c r="Z1622" s="20"/>
      <c r="AA1622" s="20"/>
      <c r="AB1622" s="22">
        <v>3085</v>
      </c>
      <c r="AC1622" s="22">
        <v>2880</v>
      </c>
      <c r="AD1622" s="22">
        <v>6980</v>
      </c>
      <c r="AE1622" s="22">
        <v>2880</v>
      </c>
      <c r="AF1622" s="23">
        <f t="shared" si="39"/>
        <v>-6.6450567260940012</v>
      </c>
    </row>
    <row r="1623" spans="1:32" x14ac:dyDescent="0.45">
      <c r="A1623" s="24" t="s">
        <v>4644</v>
      </c>
      <c r="B1623" t="s">
        <v>4645</v>
      </c>
      <c r="C1623" s="24">
        <v>12</v>
      </c>
      <c r="D1623" s="25" t="s">
        <v>148</v>
      </c>
      <c r="E1623" s="25" t="s">
        <v>5242</v>
      </c>
      <c r="F1623" s="25">
        <v>66.62</v>
      </c>
      <c r="G1623" s="27">
        <v>25043237</v>
      </c>
      <c r="H1623" s="25">
        <v>0</v>
      </c>
      <c r="I1623" s="25">
        <v>0</v>
      </c>
      <c r="J1623" s="25">
        <v>0</v>
      </c>
      <c r="K1623" s="25">
        <v>-8.2799999999999994</v>
      </c>
      <c r="L1623" s="25">
        <v>-11.04</v>
      </c>
      <c r="M1623" s="25">
        <v>-35.119999999999997</v>
      </c>
      <c r="N1623" s="25">
        <v>-21.65</v>
      </c>
      <c r="O1623" s="25">
        <v>2.31</v>
      </c>
      <c r="P1623" s="25">
        <v>0.04</v>
      </c>
      <c r="Q1623" s="25">
        <v>-0.08</v>
      </c>
      <c r="R1623" s="25"/>
      <c r="S1623" s="25"/>
      <c r="T1623" s="25"/>
      <c r="U1623" s="25">
        <v>-5.16</v>
      </c>
      <c r="V1623" s="26"/>
      <c r="W1623" s="26"/>
      <c r="X1623" s="26"/>
      <c r="Y1623" s="25"/>
      <c r="Z1623" s="25"/>
      <c r="AA1623" s="25"/>
      <c r="AB1623" s="27">
        <v>2890</v>
      </c>
      <c r="AC1623" s="27">
        <v>2660</v>
      </c>
      <c r="AD1623" s="27">
        <v>2776</v>
      </c>
      <c r="AE1623" s="27">
        <v>2660</v>
      </c>
      <c r="AF1623" s="23">
        <f t="shared" si="39"/>
        <v>-7.9584775086505193</v>
      </c>
    </row>
    <row r="1624" spans="1:32" x14ac:dyDescent="0.45">
      <c r="A1624" s="19" t="s">
        <v>2627</v>
      </c>
      <c r="B1624" s="15" t="s">
        <v>2628</v>
      </c>
      <c r="C1624" s="19">
        <v>12</v>
      </c>
      <c r="D1624" s="20" t="s">
        <v>175</v>
      </c>
      <c r="E1624" s="25" t="s">
        <v>5241</v>
      </c>
      <c r="F1624" s="25">
        <v>66.47</v>
      </c>
      <c r="G1624" s="27">
        <v>7418074</v>
      </c>
      <c r="H1624" s="25">
        <v>0</v>
      </c>
      <c r="I1624" s="25">
        <v>0</v>
      </c>
      <c r="J1624" s="25">
        <v>0</v>
      </c>
      <c r="K1624" s="20">
        <v>-10.4</v>
      </c>
      <c r="L1624" s="20">
        <v>-23.35</v>
      </c>
      <c r="M1624" s="20">
        <v>-15.15</v>
      </c>
      <c r="N1624" s="20">
        <v>8.08</v>
      </c>
      <c r="O1624" s="20">
        <v>-23.22</v>
      </c>
      <c r="P1624" s="20">
        <v>-0.05</v>
      </c>
      <c r="Q1624" s="20">
        <v>0.16</v>
      </c>
      <c r="R1624" s="20"/>
      <c r="S1624" s="20"/>
      <c r="T1624" s="20"/>
      <c r="U1624" s="20">
        <v>-0.65</v>
      </c>
      <c r="V1624" s="20"/>
      <c r="W1624" s="20"/>
      <c r="X1624" s="20"/>
      <c r="Y1624" s="20"/>
      <c r="Z1624" s="20"/>
      <c r="AA1624" s="20"/>
      <c r="AB1624" s="22">
        <v>10300</v>
      </c>
      <c r="AC1624" s="22">
        <v>8960</v>
      </c>
      <c r="AD1624" s="22">
        <v>13950</v>
      </c>
      <c r="AE1624" s="22">
        <v>8960</v>
      </c>
      <c r="AF1624" s="23">
        <f t="shared" si="39"/>
        <v>-13.009708737864079</v>
      </c>
    </row>
    <row r="1625" spans="1:32" x14ac:dyDescent="0.45">
      <c r="A1625" s="19" t="s">
        <v>2689</v>
      </c>
      <c r="B1625" s="15" t="s">
        <v>2690</v>
      </c>
      <c r="C1625" s="19">
        <v>12</v>
      </c>
      <c r="D1625" s="20" t="s">
        <v>78</v>
      </c>
      <c r="E1625" s="25" t="s">
        <v>5242</v>
      </c>
      <c r="F1625" s="26">
        <v>66.39</v>
      </c>
      <c r="G1625" s="27">
        <v>25831764</v>
      </c>
      <c r="H1625" s="25">
        <v>0</v>
      </c>
      <c r="I1625" s="25">
        <v>0</v>
      </c>
      <c r="J1625" s="25">
        <v>0</v>
      </c>
      <c r="K1625" s="20">
        <v>7.98</v>
      </c>
      <c r="L1625" s="20">
        <v>8.9</v>
      </c>
      <c r="M1625" s="20">
        <v>9.83</v>
      </c>
      <c r="N1625" s="20">
        <v>19.260000000000002</v>
      </c>
      <c r="O1625" s="20">
        <v>23.56</v>
      </c>
      <c r="P1625" s="20">
        <v>0.12</v>
      </c>
      <c r="Q1625" s="20">
        <v>-0.15</v>
      </c>
      <c r="R1625" s="20"/>
      <c r="S1625" s="20"/>
      <c r="T1625" s="20"/>
      <c r="U1625" s="20">
        <v>13.15</v>
      </c>
      <c r="V1625" s="20"/>
      <c r="W1625" s="20"/>
      <c r="X1625" s="20"/>
      <c r="Y1625" s="20"/>
      <c r="Z1625" s="20"/>
      <c r="AA1625" s="20"/>
      <c r="AB1625" s="22">
        <v>2145</v>
      </c>
      <c r="AC1625" s="22">
        <v>2570</v>
      </c>
      <c r="AD1625" s="22">
        <v>3680</v>
      </c>
      <c r="AE1625" s="22">
        <v>2570</v>
      </c>
      <c r="AF1625" s="23">
        <f t="shared" si="39"/>
        <v>19.813519813519818</v>
      </c>
    </row>
    <row r="1626" spans="1:32" x14ac:dyDescent="0.45">
      <c r="A1626" s="19" t="s">
        <v>1611</v>
      </c>
      <c r="B1626" s="15" t="s">
        <v>1612</v>
      </c>
      <c r="C1626" s="19">
        <v>12</v>
      </c>
      <c r="D1626" s="20" t="s">
        <v>666</v>
      </c>
      <c r="E1626" s="25" t="s">
        <v>5242</v>
      </c>
      <c r="F1626" s="27">
        <v>66.3</v>
      </c>
      <c r="G1626" s="27">
        <v>10000000</v>
      </c>
      <c r="H1626" s="25">
        <v>0</v>
      </c>
      <c r="I1626" s="25">
        <v>0</v>
      </c>
      <c r="J1626" s="25">
        <v>0</v>
      </c>
      <c r="K1626" s="20">
        <v>-24.66</v>
      </c>
      <c r="L1626" s="20">
        <v>-34.619999999999997</v>
      </c>
      <c r="M1626" s="20">
        <v>-17.54</v>
      </c>
      <c r="N1626" s="20">
        <v>19.100000000000001</v>
      </c>
      <c r="O1626" s="20">
        <v>-33.1</v>
      </c>
      <c r="P1626" s="20">
        <v>-0.06</v>
      </c>
      <c r="Q1626" s="20">
        <v>-0.53</v>
      </c>
      <c r="R1626" s="20"/>
      <c r="S1626" s="20"/>
      <c r="T1626" s="20"/>
      <c r="U1626" s="20">
        <v>-10.75</v>
      </c>
      <c r="V1626" s="20"/>
      <c r="W1626" s="20"/>
      <c r="X1626" s="20"/>
      <c r="Y1626" s="20"/>
      <c r="Z1626" s="20"/>
      <c r="AA1626" s="20"/>
      <c r="AB1626" s="22">
        <v>12500</v>
      </c>
      <c r="AC1626" s="22">
        <v>6630</v>
      </c>
      <c r="AD1626" s="22">
        <v>7099</v>
      </c>
      <c r="AE1626" s="22">
        <v>6630</v>
      </c>
      <c r="AF1626" s="23">
        <f t="shared" si="39"/>
        <v>-46.96</v>
      </c>
    </row>
    <row r="1627" spans="1:32" x14ac:dyDescent="0.45">
      <c r="A1627" s="19" t="s">
        <v>2429</v>
      </c>
      <c r="B1627" s="15" t="s">
        <v>2430</v>
      </c>
      <c r="C1627" s="19">
        <v>12</v>
      </c>
      <c r="D1627" s="20" t="s">
        <v>148</v>
      </c>
      <c r="E1627" s="25" t="s">
        <v>5242</v>
      </c>
      <c r="F1627" s="25">
        <v>66.11</v>
      </c>
      <c r="G1627" s="27">
        <v>8052610</v>
      </c>
      <c r="H1627" s="25">
        <v>0</v>
      </c>
      <c r="I1627" s="25">
        <v>0</v>
      </c>
      <c r="J1627" s="25">
        <v>0</v>
      </c>
      <c r="K1627" s="20">
        <v>-24.05</v>
      </c>
      <c r="L1627" s="20">
        <v>-47.91</v>
      </c>
      <c r="M1627" s="20">
        <v>18.13</v>
      </c>
      <c r="N1627" s="20">
        <v>59.73</v>
      </c>
      <c r="O1627" s="20">
        <v>55.49</v>
      </c>
      <c r="P1627" s="20">
        <v>1.1599999999999999</v>
      </c>
      <c r="Q1627" s="20">
        <v>1.31</v>
      </c>
      <c r="R1627" s="20"/>
      <c r="S1627" s="20"/>
      <c r="T1627" s="20"/>
      <c r="U1627" s="20">
        <v>8.99</v>
      </c>
      <c r="V1627" s="21"/>
      <c r="W1627" s="21"/>
      <c r="X1627" s="21"/>
      <c r="Y1627" s="20"/>
      <c r="Z1627" s="20"/>
      <c r="AA1627" s="20"/>
      <c r="AB1627" s="22">
        <v>11600</v>
      </c>
      <c r="AC1627" s="22">
        <v>8210</v>
      </c>
      <c r="AD1627" s="22">
        <v>5529</v>
      </c>
      <c r="AE1627" s="22">
        <v>8210</v>
      </c>
      <c r="AF1627" s="23">
        <f t="shared" si="39"/>
        <v>-29.224137931034477</v>
      </c>
    </row>
    <row r="1628" spans="1:32" x14ac:dyDescent="0.45">
      <c r="A1628" s="24" t="s">
        <v>4862</v>
      </c>
      <c r="B1628" t="s">
        <v>4863</v>
      </c>
      <c r="C1628" s="24">
        <v>12</v>
      </c>
      <c r="D1628" s="25" t="s">
        <v>69</v>
      </c>
      <c r="E1628" s="25" t="s">
        <v>5242</v>
      </c>
      <c r="F1628" s="25">
        <v>66.02</v>
      </c>
      <c r="G1628" s="27">
        <v>16485110</v>
      </c>
      <c r="H1628" s="25">
        <v>0</v>
      </c>
      <c r="I1628" s="25">
        <v>0</v>
      </c>
      <c r="J1628" s="25">
        <v>0</v>
      </c>
      <c r="K1628" s="25">
        <v>-19.5</v>
      </c>
      <c r="L1628" s="25">
        <v>-38.29</v>
      </c>
      <c r="M1628" s="25">
        <v>-41.45</v>
      </c>
      <c r="N1628" s="25">
        <v>-55.79</v>
      </c>
      <c r="O1628" s="25">
        <v>-52.38</v>
      </c>
      <c r="P1628" s="25">
        <v>0.1</v>
      </c>
      <c r="Q1628" s="25">
        <v>0.1</v>
      </c>
      <c r="R1628" s="25"/>
      <c r="S1628" s="25"/>
      <c r="T1628" s="25"/>
      <c r="U1628" s="25">
        <v>-5.27</v>
      </c>
      <c r="V1628" s="25">
        <v>-2.6</v>
      </c>
      <c r="W1628" s="25">
        <v>-2.6</v>
      </c>
      <c r="X1628" s="25">
        <v>-2.6</v>
      </c>
      <c r="Y1628" s="25"/>
      <c r="Z1628" s="25">
        <v>0</v>
      </c>
      <c r="AA1628" s="25"/>
      <c r="AB1628" s="27">
        <v>5300</v>
      </c>
      <c r="AC1628" s="27">
        <v>4005</v>
      </c>
      <c r="AD1628" s="25"/>
      <c r="AE1628" s="27">
        <v>4005</v>
      </c>
      <c r="AF1628" s="23">
        <f t="shared" si="39"/>
        <v>-24.433962264150942</v>
      </c>
    </row>
    <row r="1629" spans="1:32" x14ac:dyDescent="0.45">
      <c r="A1629" s="24" t="s">
        <v>4808</v>
      </c>
      <c r="B1629" t="s">
        <v>4809</v>
      </c>
      <c r="C1629" s="24">
        <v>12</v>
      </c>
      <c r="D1629" s="25" t="s">
        <v>211</v>
      </c>
      <c r="E1629" s="25" t="s">
        <v>5242</v>
      </c>
      <c r="F1629" s="25">
        <v>66.010000000000005</v>
      </c>
      <c r="G1629" s="27">
        <v>11580180</v>
      </c>
      <c r="H1629" s="25">
        <v>0</v>
      </c>
      <c r="I1629" s="25">
        <v>0</v>
      </c>
      <c r="J1629" s="25">
        <v>0</v>
      </c>
      <c r="K1629" s="25">
        <v>-16.79</v>
      </c>
      <c r="L1629" s="25">
        <v>-27.76</v>
      </c>
      <c r="M1629" s="25">
        <v>-26.74</v>
      </c>
      <c r="N1629" s="25">
        <v>-26.26</v>
      </c>
      <c r="O1629" s="25">
        <v>-19.829999999999998</v>
      </c>
      <c r="P1629" s="25">
        <v>-0.03</v>
      </c>
      <c r="Q1629" s="25">
        <v>-0.34</v>
      </c>
      <c r="R1629" s="25"/>
      <c r="S1629" s="25"/>
      <c r="T1629" s="25"/>
      <c r="U1629" s="25">
        <v>4.41</v>
      </c>
      <c r="V1629" s="25"/>
      <c r="W1629" s="25"/>
      <c r="X1629" s="25"/>
      <c r="Y1629" s="25"/>
      <c r="Z1629" s="25"/>
      <c r="AA1629" s="25"/>
      <c r="AB1629" s="27">
        <v>6980</v>
      </c>
      <c r="AC1629" s="27">
        <v>5700</v>
      </c>
      <c r="AD1629" s="25"/>
      <c r="AE1629" s="27">
        <v>5700</v>
      </c>
      <c r="AF1629" s="23">
        <f t="shared" si="39"/>
        <v>-18.338108882521485</v>
      </c>
    </row>
    <row r="1630" spans="1:32" x14ac:dyDescent="0.45">
      <c r="A1630" s="19" t="s">
        <v>3044</v>
      </c>
      <c r="B1630" s="15" t="s">
        <v>3045</v>
      </c>
      <c r="C1630" s="19">
        <v>12</v>
      </c>
      <c r="D1630" s="20" t="s">
        <v>127</v>
      </c>
      <c r="E1630" s="25" t="s">
        <v>5242</v>
      </c>
      <c r="F1630" s="25">
        <v>65.98</v>
      </c>
      <c r="G1630" s="27">
        <v>9100000</v>
      </c>
      <c r="H1630" s="25">
        <v>0</v>
      </c>
      <c r="I1630" s="25">
        <v>0</v>
      </c>
      <c r="J1630" s="25">
        <v>0</v>
      </c>
      <c r="K1630" s="20">
        <v>-0.69</v>
      </c>
      <c r="L1630" s="20">
        <v>-4.6100000000000003</v>
      </c>
      <c r="M1630" s="20">
        <v>0</v>
      </c>
      <c r="N1630" s="20">
        <v>-11.91</v>
      </c>
      <c r="O1630" s="20">
        <v>-8.58</v>
      </c>
      <c r="P1630" s="20">
        <v>0</v>
      </c>
      <c r="Q1630" s="20">
        <v>0</v>
      </c>
      <c r="R1630" s="20"/>
      <c r="S1630" s="20"/>
      <c r="T1630" s="20"/>
      <c r="U1630" s="20">
        <v>1.43</v>
      </c>
      <c r="V1630" s="20"/>
      <c r="W1630" s="20"/>
      <c r="X1630" s="20"/>
      <c r="Y1630" s="20"/>
      <c r="Z1630" s="20"/>
      <c r="AA1630" s="20"/>
      <c r="AB1630" s="22">
        <v>7270</v>
      </c>
      <c r="AC1630" s="22">
        <v>7250</v>
      </c>
      <c r="AD1630" s="22">
        <v>10869</v>
      </c>
      <c r="AE1630" s="22">
        <v>7250</v>
      </c>
      <c r="AF1630" s="23">
        <f t="shared" si="39"/>
        <v>-0.27510316368638543</v>
      </c>
    </row>
    <row r="1631" spans="1:32" x14ac:dyDescent="0.45">
      <c r="A1631" s="19" t="s">
        <v>1049</v>
      </c>
      <c r="B1631" s="15" t="s">
        <v>1050</v>
      </c>
      <c r="C1631" s="19">
        <v>12</v>
      </c>
      <c r="D1631" s="20" t="s">
        <v>211</v>
      </c>
      <c r="E1631" s="25" t="s">
        <v>5241</v>
      </c>
      <c r="F1631" s="26">
        <v>65.790000000000006</v>
      </c>
      <c r="G1631" s="27">
        <v>21857257</v>
      </c>
      <c r="H1631" s="25">
        <v>0</v>
      </c>
      <c r="I1631" s="25">
        <v>0</v>
      </c>
      <c r="J1631" s="25">
        <v>0</v>
      </c>
      <c r="K1631" s="20">
        <v>9.26</v>
      </c>
      <c r="L1631" s="20">
        <v>-7.38</v>
      </c>
      <c r="M1631" s="20">
        <v>87.31</v>
      </c>
      <c r="N1631" s="20">
        <v>153.15</v>
      </c>
      <c r="O1631" s="20">
        <v>98.29</v>
      </c>
      <c r="P1631" s="20">
        <v>-3.23</v>
      </c>
      <c r="Q1631" s="20">
        <v>-2.8</v>
      </c>
      <c r="R1631" s="20"/>
      <c r="S1631" s="20"/>
      <c r="T1631" s="20"/>
      <c r="U1631" s="21">
        <v>1.67</v>
      </c>
      <c r="V1631" s="21"/>
      <c r="W1631" s="21"/>
      <c r="X1631" s="21"/>
      <c r="Y1631" s="20"/>
      <c r="Z1631" s="20"/>
      <c r="AA1631" s="20"/>
      <c r="AB1631" s="22">
        <v>3050</v>
      </c>
      <c r="AC1631" s="22">
        <v>3010</v>
      </c>
      <c r="AD1631" s="22">
        <v>2410</v>
      </c>
      <c r="AE1631" s="22">
        <v>3010</v>
      </c>
      <c r="AF1631" s="23">
        <f t="shared" si="39"/>
        <v>-1.3114754098360604</v>
      </c>
    </row>
    <row r="1632" spans="1:32" x14ac:dyDescent="0.45">
      <c r="A1632" s="19" t="s">
        <v>2187</v>
      </c>
      <c r="B1632" s="15" t="s">
        <v>2188</v>
      </c>
      <c r="C1632" s="19">
        <v>12</v>
      </c>
      <c r="D1632" s="20" t="s">
        <v>148</v>
      </c>
      <c r="E1632" s="25" t="s">
        <v>5242</v>
      </c>
      <c r="F1632" s="25">
        <v>65.78</v>
      </c>
      <c r="G1632" s="27">
        <v>9048223</v>
      </c>
      <c r="H1632" s="25">
        <v>0</v>
      </c>
      <c r="I1632" s="25">
        <v>0</v>
      </c>
      <c r="J1632" s="25">
        <v>0</v>
      </c>
      <c r="K1632" s="20">
        <v>7.39</v>
      </c>
      <c r="L1632" s="20">
        <v>-24.94</v>
      </c>
      <c r="M1632" s="20">
        <v>-14.32</v>
      </c>
      <c r="N1632" s="20">
        <v>-51.04</v>
      </c>
      <c r="O1632" s="20">
        <v>-27.15</v>
      </c>
      <c r="P1632" s="20">
        <v>0.05</v>
      </c>
      <c r="Q1632" s="20">
        <v>-0.21</v>
      </c>
      <c r="R1632" s="20"/>
      <c r="S1632" s="20"/>
      <c r="T1632" s="20"/>
      <c r="U1632" s="20">
        <v>-25.19</v>
      </c>
      <c r="V1632" s="20"/>
      <c r="W1632" s="20"/>
      <c r="X1632" s="20"/>
      <c r="Y1632" s="20"/>
      <c r="Z1632" s="20"/>
      <c r="AA1632" s="20"/>
      <c r="AB1632" s="22">
        <v>7040</v>
      </c>
      <c r="AC1632" s="22">
        <v>7270</v>
      </c>
      <c r="AD1632" s="22">
        <v>36600</v>
      </c>
      <c r="AE1632" s="22">
        <v>7270</v>
      </c>
      <c r="AF1632" s="23">
        <f t="shared" si="39"/>
        <v>3.2670454545454586</v>
      </c>
    </row>
    <row r="1633" spans="1:32" x14ac:dyDescent="0.45">
      <c r="A1633" s="19" t="s">
        <v>645</v>
      </c>
      <c r="B1633" s="15" t="s">
        <v>646</v>
      </c>
      <c r="C1633" s="19">
        <v>12</v>
      </c>
      <c r="D1633" s="20" t="s">
        <v>66</v>
      </c>
      <c r="E1633" s="25" t="s">
        <v>5242</v>
      </c>
      <c r="F1633" s="25">
        <v>65.63</v>
      </c>
      <c r="G1633" s="27">
        <v>14865000</v>
      </c>
      <c r="H1633" s="25">
        <v>0</v>
      </c>
      <c r="I1633" s="25">
        <v>0</v>
      </c>
      <c r="J1633" s="25">
        <v>0</v>
      </c>
      <c r="K1633" s="20">
        <v>-12.57</v>
      </c>
      <c r="L1633" s="20">
        <v>-34.590000000000003</v>
      </c>
      <c r="M1633" s="20">
        <v>-32.49</v>
      </c>
      <c r="N1633" s="20">
        <v>-29.13</v>
      </c>
      <c r="O1633" s="20">
        <v>-22.41</v>
      </c>
      <c r="P1633" s="20">
        <v>-0.09</v>
      </c>
      <c r="Q1633" s="20">
        <v>-0.15</v>
      </c>
      <c r="R1633" s="20"/>
      <c r="S1633" s="20"/>
      <c r="T1633" s="20"/>
      <c r="U1633" s="20">
        <v>10.96</v>
      </c>
      <c r="V1633" s="21"/>
      <c r="W1633" s="21"/>
      <c r="X1633" s="21"/>
      <c r="Y1633" s="20"/>
      <c r="Z1633" s="20"/>
      <c r="AA1633" s="20"/>
      <c r="AB1633" s="22">
        <v>5370</v>
      </c>
      <c r="AC1633" s="22">
        <v>4415</v>
      </c>
      <c r="AD1633" s="22">
        <v>8130</v>
      </c>
      <c r="AE1633" s="22">
        <v>4415</v>
      </c>
      <c r="AF1633" s="23">
        <f t="shared" si="39"/>
        <v>-17.78398510242085</v>
      </c>
    </row>
    <row r="1634" spans="1:32" x14ac:dyDescent="0.45">
      <c r="A1634" s="19" t="s">
        <v>1477</v>
      </c>
      <c r="B1634" s="15" t="s">
        <v>1478</v>
      </c>
      <c r="C1634" s="19">
        <v>12</v>
      </c>
      <c r="D1634" s="20" t="s">
        <v>160</v>
      </c>
      <c r="E1634" s="25" t="s">
        <v>5242</v>
      </c>
      <c r="F1634" s="26">
        <v>65.58</v>
      </c>
      <c r="G1634" s="27">
        <v>37115267</v>
      </c>
      <c r="H1634" s="25">
        <v>0</v>
      </c>
      <c r="I1634" s="25">
        <v>0</v>
      </c>
      <c r="J1634" s="25">
        <v>0</v>
      </c>
      <c r="K1634" s="20">
        <v>-8.73</v>
      </c>
      <c r="L1634" s="20">
        <v>-11.65</v>
      </c>
      <c r="M1634" s="20">
        <v>-38.54</v>
      </c>
      <c r="N1634" s="20">
        <v>10.85</v>
      </c>
      <c r="O1634" s="20">
        <v>3.94</v>
      </c>
      <c r="P1634" s="20">
        <v>-0.26</v>
      </c>
      <c r="Q1634" s="20">
        <v>-0.84</v>
      </c>
      <c r="R1634" s="20"/>
      <c r="S1634" s="20"/>
      <c r="T1634" s="20"/>
      <c r="U1634" s="20">
        <v>5.51</v>
      </c>
      <c r="V1634" s="20"/>
      <c r="W1634" s="20"/>
      <c r="X1634" s="20"/>
      <c r="Y1634" s="20"/>
      <c r="Z1634" s="20"/>
      <c r="AA1634" s="20"/>
      <c r="AB1634" s="22">
        <v>1910</v>
      </c>
      <c r="AC1634" s="22">
        <v>1767</v>
      </c>
      <c r="AD1634" s="22">
        <v>4020</v>
      </c>
      <c r="AE1634" s="22">
        <v>1767</v>
      </c>
      <c r="AF1634" s="23">
        <f t="shared" si="39"/>
        <v>-7.4869109947643953</v>
      </c>
    </row>
    <row r="1635" spans="1:32" x14ac:dyDescent="0.45">
      <c r="A1635" s="19" t="s">
        <v>3612</v>
      </c>
      <c r="B1635" s="15" t="s">
        <v>3613</v>
      </c>
      <c r="C1635" s="19">
        <v>12</v>
      </c>
      <c r="D1635" s="20" t="s">
        <v>160</v>
      </c>
      <c r="E1635" s="25" t="s">
        <v>5242</v>
      </c>
      <c r="F1635" s="25">
        <v>65.45</v>
      </c>
      <c r="G1635" s="27">
        <v>32723726</v>
      </c>
      <c r="H1635" s="25">
        <v>0</v>
      </c>
      <c r="I1635" s="25">
        <v>0</v>
      </c>
      <c r="J1635" s="25">
        <v>0</v>
      </c>
      <c r="K1635" s="20">
        <v>-15.07</v>
      </c>
      <c r="L1635" s="20">
        <v>-28.19</v>
      </c>
      <c r="M1635" s="20">
        <v>-33.33</v>
      </c>
      <c r="N1635" s="20">
        <v>-69.83</v>
      </c>
      <c r="O1635" s="20">
        <v>-44.6</v>
      </c>
      <c r="P1635" s="20">
        <v>0.3</v>
      </c>
      <c r="Q1635" s="20">
        <v>1.54</v>
      </c>
      <c r="R1635" s="20"/>
      <c r="S1635" s="20"/>
      <c r="T1635" s="20"/>
      <c r="U1635" s="20">
        <v>12.61</v>
      </c>
      <c r="V1635" s="20"/>
      <c r="W1635" s="20"/>
      <c r="X1635" s="20"/>
      <c r="Y1635" s="20"/>
      <c r="Z1635" s="20"/>
      <c r="AA1635" s="20"/>
      <c r="AB1635" s="22">
        <v>2385</v>
      </c>
      <c r="AC1635" s="22">
        <v>2000</v>
      </c>
      <c r="AD1635" s="22">
        <v>6710</v>
      </c>
      <c r="AE1635" s="22">
        <v>2000</v>
      </c>
      <c r="AF1635" s="23">
        <f t="shared" si="39"/>
        <v>-16.142557651991616</v>
      </c>
    </row>
    <row r="1636" spans="1:32" x14ac:dyDescent="0.45">
      <c r="A1636" s="19" t="s">
        <v>1815</v>
      </c>
      <c r="B1636" s="15" t="s">
        <v>1816</v>
      </c>
      <c r="C1636" s="19">
        <v>12</v>
      </c>
      <c r="D1636" s="20" t="s">
        <v>66</v>
      </c>
      <c r="E1636" s="25" t="s">
        <v>5242</v>
      </c>
      <c r="F1636" s="26">
        <v>65.44</v>
      </c>
      <c r="G1636" s="27">
        <v>17312502</v>
      </c>
      <c r="H1636" s="25">
        <v>0</v>
      </c>
      <c r="I1636" s="25">
        <v>0</v>
      </c>
      <c r="J1636" s="25">
        <v>0</v>
      </c>
      <c r="K1636" s="20">
        <v>-4.3</v>
      </c>
      <c r="L1636" s="20">
        <v>-14.77</v>
      </c>
      <c r="M1636" s="20">
        <v>-11.48</v>
      </c>
      <c r="N1636" s="20">
        <v>-27.1</v>
      </c>
      <c r="O1636" s="20">
        <v>-7.24</v>
      </c>
      <c r="P1636" s="20">
        <v>0</v>
      </c>
      <c r="Q1636" s="20">
        <v>-0.03</v>
      </c>
      <c r="R1636" s="20"/>
      <c r="S1636" s="20"/>
      <c r="T1636" s="20"/>
      <c r="U1636" s="20">
        <v>-8.33</v>
      </c>
      <c r="V1636" s="20"/>
      <c r="W1636" s="20"/>
      <c r="X1636" s="20"/>
      <c r="Y1636" s="20"/>
      <c r="Z1636" s="20"/>
      <c r="AA1636" s="20"/>
      <c r="AB1636" s="22">
        <v>4030</v>
      </c>
      <c r="AC1636" s="22">
        <v>3780</v>
      </c>
      <c r="AD1636" s="22">
        <v>6150</v>
      </c>
      <c r="AE1636" s="22">
        <v>3780</v>
      </c>
      <c r="AF1636" s="23">
        <f t="shared" si="39"/>
        <v>-6.2034739454094323</v>
      </c>
    </row>
    <row r="1637" spans="1:32" x14ac:dyDescent="0.45">
      <c r="A1637" s="24" t="s">
        <v>3422</v>
      </c>
      <c r="B1637" t="s">
        <v>3423</v>
      </c>
      <c r="C1637" s="24">
        <v>12</v>
      </c>
      <c r="D1637" s="25" t="s">
        <v>72</v>
      </c>
      <c r="E1637" s="25" t="s">
        <v>5242</v>
      </c>
      <c r="F1637" s="25">
        <v>65.42</v>
      </c>
      <c r="G1637" s="27">
        <v>31754900</v>
      </c>
      <c r="H1637" s="25">
        <v>0</v>
      </c>
      <c r="I1637" s="25">
        <v>0</v>
      </c>
      <c r="J1637" s="25">
        <v>0</v>
      </c>
      <c r="K1637" s="25">
        <v>-8.0399999999999991</v>
      </c>
      <c r="L1637" s="25">
        <v>-27.08</v>
      </c>
      <c r="M1637" s="25">
        <v>-1.67</v>
      </c>
      <c r="N1637" s="25">
        <v>-43.72</v>
      </c>
      <c r="O1637" s="25">
        <v>-33.549999999999997</v>
      </c>
      <c r="P1637" s="25">
        <v>0</v>
      </c>
      <c r="Q1637" s="25">
        <v>-0.08</v>
      </c>
      <c r="R1637" s="25"/>
      <c r="S1637" s="25"/>
      <c r="T1637" s="25"/>
      <c r="U1637" s="25">
        <v>-3.29</v>
      </c>
      <c r="V1637" s="25"/>
      <c r="W1637" s="25"/>
      <c r="X1637" s="25"/>
      <c r="Y1637" s="25"/>
      <c r="Z1637" s="25"/>
      <c r="AA1637" s="25"/>
      <c r="AB1637" s="27">
        <v>2340</v>
      </c>
      <c r="AC1637" s="27">
        <v>2060</v>
      </c>
      <c r="AD1637" s="27">
        <v>5050</v>
      </c>
      <c r="AE1637" s="27">
        <v>2060</v>
      </c>
      <c r="AF1637" s="23">
        <f t="shared" si="39"/>
        <v>-11.965811965811968</v>
      </c>
    </row>
    <row r="1638" spans="1:32" x14ac:dyDescent="0.45">
      <c r="A1638" s="19" t="s">
        <v>1861</v>
      </c>
      <c r="B1638" s="15" t="s">
        <v>1862</v>
      </c>
      <c r="C1638" s="19">
        <v>12</v>
      </c>
      <c r="D1638" s="20" t="s">
        <v>66</v>
      </c>
      <c r="E1638" s="25" t="s">
        <v>5242</v>
      </c>
      <c r="F1638" s="26">
        <v>65.42</v>
      </c>
      <c r="G1638" s="27">
        <v>45527960</v>
      </c>
      <c r="H1638" s="25">
        <v>0</v>
      </c>
      <c r="I1638" s="25">
        <v>0</v>
      </c>
      <c r="J1638" s="25">
        <v>0</v>
      </c>
      <c r="K1638" s="20">
        <v>-3.04</v>
      </c>
      <c r="L1638" s="20">
        <v>-13.75</v>
      </c>
      <c r="M1638" s="20">
        <v>-36.700000000000003</v>
      </c>
      <c r="N1638" s="20">
        <v>-30.24</v>
      </c>
      <c r="O1638" s="20">
        <v>-17.22</v>
      </c>
      <c r="P1638" s="20">
        <v>-0.04</v>
      </c>
      <c r="Q1638" s="20">
        <v>-0.27</v>
      </c>
      <c r="R1638" s="20"/>
      <c r="S1638" s="20"/>
      <c r="T1638" s="20"/>
      <c r="U1638" s="21">
        <v>-3.44</v>
      </c>
      <c r="V1638" s="21"/>
      <c r="W1638" s="21"/>
      <c r="X1638" s="21"/>
      <c r="Y1638" s="20"/>
      <c r="Z1638" s="20"/>
      <c r="AA1638" s="20"/>
      <c r="AB1638" s="22">
        <v>1497</v>
      </c>
      <c r="AC1638" s="22">
        <v>1437</v>
      </c>
      <c r="AD1638" s="22">
        <v>6180</v>
      </c>
      <c r="AE1638" s="22">
        <v>1437</v>
      </c>
      <c r="AF1638" s="23">
        <f t="shared" si="39"/>
        <v>-4.0080160320641323</v>
      </c>
    </row>
    <row r="1639" spans="1:32" x14ac:dyDescent="0.45">
      <c r="A1639" s="24" t="s">
        <v>3104</v>
      </c>
      <c r="B1639" t="s">
        <v>3105</v>
      </c>
      <c r="C1639" s="24">
        <v>12</v>
      </c>
      <c r="D1639" s="25" t="s">
        <v>145</v>
      </c>
      <c r="E1639" s="25" t="s">
        <v>5242</v>
      </c>
      <c r="F1639" s="26">
        <v>65.290000000000006</v>
      </c>
      <c r="G1639" s="27">
        <v>6661742</v>
      </c>
      <c r="H1639" s="25">
        <v>0</v>
      </c>
      <c r="I1639" s="25">
        <v>0</v>
      </c>
      <c r="J1639" s="25">
        <v>0</v>
      </c>
      <c r="K1639" s="25">
        <v>-22.71</v>
      </c>
      <c r="L1639" s="25">
        <v>-41</v>
      </c>
      <c r="M1639" s="25">
        <v>-36.57</v>
      </c>
      <c r="N1639" s="25">
        <v>2.2999999999999998</v>
      </c>
      <c r="O1639" s="25">
        <v>13.95</v>
      </c>
      <c r="P1639" s="25">
        <v>0.09</v>
      </c>
      <c r="Q1639" s="25">
        <v>-0.27</v>
      </c>
      <c r="R1639" s="25"/>
      <c r="S1639" s="25"/>
      <c r="T1639" s="25"/>
      <c r="U1639" s="25">
        <v>-2.04</v>
      </c>
      <c r="V1639" s="25"/>
      <c r="W1639" s="25"/>
      <c r="X1639" s="25"/>
      <c r="Y1639" s="25"/>
      <c r="Z1639" s="25"/>
      <c r="AA1639" s="25"/>
      <c r="AB1639" s="27">
        <v>14000</v>
      </c>
      <c r="AC1639" s="27">
        <v>9800</v>
      </c>
      <c r="AD1639" s="27">
        <v>96588</v>
      </c>
      <c r="AE1639" s="27">
        <v>9800</v>
      </c>
      <c r="AF1639" s="23">
        <f t="shared" si="39"/>
        <v>-30.000000000000004</v>
      </c>
    </row>
    <row r="1640" spans="1:32" x14ac:dyDescent="0.45">
      <c r="A1640" s="19" t="s">
        <v>840</v>
      </c>
      <c r="B1640" s="15" t="s">
        <v>841</v>
      </c>
      <c r="C1640" s="19">
        <v>12</v>
      </c>
      <c r="D1640" s="20" t="s">
        <v>78</v>
      </c>
      <c r="E1640" s="25" t="s">
        <v>5241</v>
      </c>
      <c r="F1640" s="25">
        <v>65.25</v>
      </c>
      <c r="G1640" s="27">
        <v>2499971</v>
      </c>
      <c r="H1640" s="25">
        <v>0</v>
      </c>
      <c r="I1640" s="25">
        <v>0</v>
      </c>
      <c r="J1640" s="25">
        <v>0</v>
      </c>
      <c r="K1640" s="20">
        <v>0.38</v>
      </c>
      <c r="L1640" s="20">
        <v>-8.1</v>
      </c>
      <c r="M1640" s="20">
        <v>-16.75</v>
      </c>
      <c r="N1640" s="20">
        <v>-13.58</v>
      </c>
      <c r="O1640" s="20">
        <v>-16.079999999999998</v>
      </c>
      <c r="P1640" s="20">
        <v>0.01</v>
      </c>
      <c r="Q1640" s="20">
        <v>0.17</v>
      </c>
      <c r="R1640" s="20"/>
      <c r="S1640" s="20"/>
      <c r="T1640" s="20"/>
      <c r="U1640" s="20">
        <v>-1.44</v>
      </c>
      <c r="V1640" s="21"/>
      <c r="W1640" s="21"/>
      <c r="X1640" s="21"/>
      <c r="Y1640" s="20"/>
      <c r="Z1640" s="20"/>
      <c r="AA1640" s="20"/>
      <c r="AB1640" s="22">
        <v>26800</v>
      </c>
      <c r="AC1640" s="22">
        <v>26100</v>
      </c>
      <c r="AD1640" s="22">
        <v>38400</v>
      </c>
      <c r="AE1640" s="22">
        <v>26100</v>
      </c>
      <c r="AF1640" s="23">
        <f t="shared" si="39"/>
        <v>-2.6119402985074647</v>
      </c>
    </row>
    <row r="1641" spans="1:32" x14ac:dyDescent="0.45">
      <c r="A1641" s="24" t="s">
        <v>4440</v>
      </c>
      <c r="B1641" t="s">
        <v>4441</v>
      </c>
      <c r="C1641" s="24">
        <v>12</v>
      </c>
      <c r="D1641" s="25" t="s">
        <v>148</v>
      </c>
      <c r="E1641" s="25" t="s">
        <v>5242</v>
      </c>
      <c r="F1641" s="25">
        <v>65.040000000000006</v>
      </c>
      <c r="G1641" s="27">
        <v>13273726</v>
      </c>
      <c r="H1641" s="25">
        <v>0</v>
      </c>
      <c r="I1641" s="25">
        <v>0</v>
      </c>
      <c r="J1641" s="25">
        <v>0</v>
      </c>
      <c r="K1641" s="25">
        <v>-3.54</v>
      </c>
      <c r="L1641" s="25">
        <v>-6.31</v>
      </c>
      <c r="M1641" s="25">
        <v>-4.3</v>
      </c>
      <c r="N1641" s="25">
        <v>3.59</v>
      </c>
      <c r="O1641" s="25">
        <v>-3.54</v>
      </c>
      <c r="P1641" s="25">
        <v>-0.11</v>
      </c>
      <c r="Q1641" s="25">
        <v>-0.2</v>
      </c>
      <c r="R1641" s="25"/>
      <c r="S1641" s="25"/>
      <c r="T1641" s="25"/>
      <c r="U1641" s="25">
        <v>10.88</v>
      </c>
      <c r="V1641" s="26"/>
      <c r="W1641" s="26">
        <v>12.2</v>
      </c>
      <c r="X1641" s="26"/>
      <c r="Y1641" s="25"/>
      <c r="Z1641" s="25"/>
      <c r="AA1641" s="25"/>
      <c r="AB1641" s="27">
        <v>5210</v>
      </c>
      <c r="AC1641" s="27">
        <v>4900</v>
      </c>
      <c r="AD1641" s="27">
        <v>4290</v>
      </c>
      <c r="AE1641" s="27">
        <v>4900</v>
      </c>
      <c r="AF1641" s="23">
        <f t="shared" si="39"/>
        <v>-5.9500959692898263</v>
      </c>
    </row>
    <row r="1642" spans="1:32" x14ac:dyDescent="0.45">
      <c r="A1642" s="19" t="s">
        <v>3212</v>
      </c>
      <c r="B1642" s="15" t="s">
        <v>3213</v>
      </c>
      <c r="C1642" s="19">
        <v>12</v>
      </c>
      <c r="D1642" s="20" t="s">
        <v>91</v>
      </c>
      <c r="E1642" s="25" t="s">
        <v>5242</v>
      </c>
      <c r="F1642" s="26">
        <v>64.98</v>
      </c>
      <c r="G1642" s="27">
        <v>24803369</v>
      </c>
      <c r="H1642" s="25">
        <v>0</v>
      </c>
      <c r="I1642" s="25">
        <v>0</v>
      </c>
      <c r="J1642" s="25">
        <v>0</v>
      </c>
      <c r="K1642" s="20">
        <v>-7.58</v>
      </c>
      <c r="L1642" s="20">
        <v>-18.63</v>
      </c>
      <c r="M1642" s="20">
        <v>-18.13</v>
      </c>
      <c r="N1642" s="20">
        <v>-14.24</v>
      </c>
      <c r="O1642" s="20">
        <v>-6.09</v>
      </c>
      <c r="P1642" s="20">
        <v>-0.13</v>
      </c>
      <c r="Q1642" s="20">
        <v>-0.56000000000000005</v>
      </c>
      <c r="R1642" s="20"/>
      <c r="S1642" s="20"/>
      <c r="T1642" s="20"/>
      <c r="U1642" s="20">
        <v>12.23</v>
      </c>
      <c r="V1642" s="20"/>
      <c r="W1642" s="20"/>
      <c r="X1642" s="20"/>
      <c r="Y1642" s="20"/>
      <c r="Z1642" s="20"/>
      <c r="AA1642" s="20"/>
      <c r="AB1642" s="22">
        <v>3105</v>
      </c>
      <c r="AC1642" s="22">
        <v>2620</v>
      </c>
      <c r="AD1642" s="22">
        <v>4570</v>
      </c>
      <c r="AE1642" s="22">
        <v>2620</v>
      </c>
      <c r="AF1642" s="23">
        <f t="shared" si="39"/>
        <v>-15.619967793880839</v>
      </c>
    </row>
    <row r="1643" spans="1:32" x14ac:dyDescent="0.45">
      <c r="A1643" s="19" t="s">
        <v>1897</v>
      </c>
      <c r="B1643" s="15" t="s">
        <v>1898</v>
      </c>
      <c r="C1643" s="19">
        <v>12</v>
      </c>
      <c r="D1643" s="20" t="s">
        <v>69</v>
      </c>
      <c r="E1643" s="25" t="s">
        <v>5242</v>
      </c>
      <c r="F1643" s="26">
        <v>64.97</v>
      </c>
      <c r="G1643" s="27">
        <v>11520000</v>
      </c>
      <c r="H1643" s="25">
        <v>0</v>
      </c>
      <c r="I1643" s="25">
        <v>0</v>
      </c>
      <c r="J1643" s="25">
        <v>0</v>
      </c>
      <c r="K1643" s="20">
        <v>-9.9</v>
      </c>
      <c r="L1643" s="20">
        <v>-20.68</v>
      </c>
      <c r="M1643" s="20">
        <v>-24.3</v>
      </c>
      <c r="N1643" s="20">
        <v>-35.76</v>
      </c>
      <c r="O1643" s="20">
        <v>-28.7</v>
      </c>
      <c r="P1643" s="20">
        <v>0</v>
      </c>
      <c r="Q1643" s="20">
        <v>0.06</v>
      </c>
      <c r="R1643" s="20"/>
      <c r="S1643" s="20"/>
      <c r="T1643" s="20"/>
      <c r="U1643" s="20">
        <v>1.81</v>
      </c>
      <c r="V1643" s="20"/>
      <c r="W1643" s="20"/>
      <c r="X1643" s="20"/>
      <c r="Y1643" s="20"/>
      <c r="Z1643" s="20"/>
      <c r="AA1643" s="20"/>
      <c r="AB1643" s="22">
        <v>6400</v>
      </c>
      <c r="AC1643" s="22">
        <v>5640</v>
      </c>
      <c r="AD1643" s="22">
        <v>11050</v>
      </c>
      <c r="AE1643" s="22">
        <v>5640</v>
      </c>
      <c r="AF1643" s="23">
        <f t="shared" si="39"/>
        <v>-11.875000000000002</v>
      </c>
    </row>
    <row r="1644" spans="1:32" x14ac:dyDescent="0.45">
      <c r="A1644" s="19" t="s">
        <v>3902</v>
      </c>
      <c r="B1644" s="15" t="s">
        <v>3903</v>
      </c>
      <c r="C1644" s="19">
        <v>12</v>
      </c>
      <c r="D1644" s="20" t="s">
        <v>69</v>
      </c>
      <c r="E1644" s="25" t="s">
        <v>5242</v>
      </c>
      <c r="F1644" s="26">
        <v>64.849999999999994</v>
      </c>
      <c r="G1644" s="27">
        <v>24470706</v>
      </c>
      <c r="H1644" s="25">
        <v>0</v>
      </c>
      <c r="I1644" s="25">
        <v>0</v>
      </c>
      <c r="J1644" s="25">
        <v>0</v>
      </c>
      <c r="K1644" s="20">
        <v>-8.6199999999999992</v>
      </c>
      <c r="L1644" s="20">
        <v>-23.19</v>
      </c>
      <c r="M1644" s="20">
        <v>-29.61</v>
      </c>
      <c r="N1644" s="20">
        <v>-12.11</v>
      </c>
      <c r="O1644" s="20">
        <v>-21.36</v>
      </c>
      <c r="P1644" s="20">
        <v>-0.2</v>
      </c>
      <c r="Q1644" s="20">
        <v>-0.38</v>
      </c>
      <c r="R1644" s="20"/>
      <c r="S1644" s="20"/>
      <c r="T1644" s="20"/>
      <c r="U1644" s="20">
        <v>2.0499999999999998</v>
      </c>
      <c r="V1644" s="20"/>
      <c r="W1644" s="20"/>
      <c r="X1644" s="20"/>
      <c r="Y1644" s="20"/>
      <c r="Z1644" s="20"/>
      <c r="AA1644" s="20"/>
      <c r="AB1644" s="22">
        <v>3020</v>
      </c>
      <c r="AC1644" s="22">
        <v>2650</v>
      </c>
      <c r="AD1644" s="22">
        <v>6870</v>
      </c>
      <c r="AE1644" s="22">
        <v>2650</v>
      </c>
      <c r="AF1644" s="23">
        <f t="shared" si="39"/>
        <v>-12.251655629139069</v>
      </c>
    </row>
    <row r="1645" spans="1:32" x14ac:dyDescent="0.45">
      <c r="A1645" s="19" t="s">
        <v>2191</v>
      </c>
      <c r="B1645" s="15" t="s">
        <v>2192</v>
      </c>
      <c r="C1645" s="19">
        <v>12</v>
      </c>
      <c r="D1645" s="20" t="s">
        <v>66</v>
      </c>
      <c r="E1645" s="25" t="s">
        <v>5242</v>
      </c>
      <c r="F1645" s="25">
        <v>64.819999999999993</v>
      </c>
      <c r="G1645" s="27">
        <v>8417584</v>
      </c>
      <c r="H1645" s="25">
        <v>0</v>
      </c>
      <c r="I1645" s="25">
        <v>0</v>
      </c>
      <c r="J1645" s="25">
        <v>0</v>
      </c>
      <c r="K1645" s="20">
        <v>-6.33</v>
      </c>
      <c r="L1645" s="20">
        <v>-10.78</v>
      </c>
      <c r="M1645" s="20">
        <v>-22.77</v>
      </c>
      <c r="N1645" s="20">
        <v>-36.729999999999997</v>
      </c>
      <c r="O1645" s="20">
        <v>-32.630000000000003</v>
      </c>
      <c r="P1645" s="20">
        <v>-0.08</v>
      </c>
      <c r="Q1645" s="20">
        <v>-0.09</v>
      </c>
      <c r="R1645" s="20"/>
      <c r="S1645" s="20"/>
      <c r="T1645" s="20"/>
      <c r="U1645" s="20">
        <v>-2.2799999999999998</v>
      </c>
      <c r="V1645" s="20"/>
      <c r="W1645" s="20"/>
      <c r="X1645" s="20"/>
      <c r="Y1645" s="20"/>
      <c r="Z1645" s="20"/>
      <c r="AA1645" s="20"/>
      <c r="AB1645" s="22">
        <v>8150</v>
      </c>
      <c r="AC1645" s="22">
        <v>7700</v>
      </c>
      <c r="AD1645" s="22">
        <v>41450</v>
      </c>
      <c r="AE1645" s="22">
        <v>7700</v>
      </c>
      <c r="AF1645" s="23">
        <f t="shared" si="39"/>
        <v>-5.5214723926380387</v>
      </c>
    </row>
    <row r="1646" spans="1:32" x14ac:dyDescent="0.45">
      <c r="A1646" s="19" t="s">
        <v>619</v>
      </c>
      <c r="B1646" s="15" t="s">
        <v>620</v>
      </c>
      <c r="C1646" s="19">
        <v>12</v>
      </c>
      <c r="D1646" s="20" t="s">
        <v>88</v>
      </c>
      <c r="E1646" s="25" t="s">
        <v>5241</v>
      </c>
      <c r="F1646" s="26">
        <v>64.72</v>
      </c>
      <c r="G1646" s="27">
        <v>14116015</v>
      </c>
      <c r="H1646" s="25">
        <v>0</v>
      </c>
      <c r="I1646" s="25">
        <v>0</v>
      </c>
      <c r="J1646" s="25">
        <v>0</v>
      </c>
      <c r="K1646" s="20">
        <v>-20.95</v>
      </c>
      <c r="L1646" s="20">
        <v>-34.96</v>
      </c>
      <c r="M1646" s="20">
        <v>-46.12</v>
      </c>
      <c r="N1646" s="20">
        <v>-50.96</v>
      </c>
      <c r="O1646" s="20">
        <v>-39.99</v>
      </c>
      <c r="P1646" s="20">
        <v>0.22</v>
      </c>
      <c r="Q1646" s="20">
        <v>-0.15</v>
      </c>
      <c r="R1646" s="20"/>
      <c r="S1646" s="20"/>
      <c r="T1646" s="20"/>
      <c r="U1646" s="20">
        <v>-12.03</v>
      </c>
      <c r="V1646" s="20"/>
      <c r="W1646" s="20"/>
      <c r="X1646" s="20"/>
      <c r="Y1646" s="20"/>
      <c r="Z1646" s="20"/>
      <c r="AA1646" s="20"/>
      <c r="AB1646" s="22">
        <v>6000</v>
      </c>
      <c r="AC1646" s="22">
        <v>4585</v>
      </c>
      <c r="AD1646" s="22">
        <v>8110</v>
      </c>
      <c r="AE1646" s="22">
        <v>4585</v>
      </c>
      <c r="AF1646" s="23">
        <f t="shared" si="39"/>
        <v>-23.583333333333336</v>
      </c>
    </row>
    <row r="1647" spans="1:32" x14ac:dyDescent="0.45">
      <c r="A1647" s="19" t="s">
        <v>2840</v>
      </c>
      <c r="B1647" s="15" t="s">
        <v>2841</v>
      </c>
      <c r="C1647" s="19">
        <v>12</v>
      </c>
      <c r="D1647" s="20" t="s">
        <v>874</v>
      </c>
      <c r="E1647" s="25" t="s">
        <v>5241</v>
      </c>
      <c r="F1647" s="25">
        <v>64.61</v>
      </c>
      <c r="G1647" s="27">
        <v>56827085</v>
      </c>
      <c r="H1647" s="25">
        <v>0</v>
      </c>
      <c r="I1647" s="25">
        <v>0</v>
      </c>
      <c r="J1647" s="25">
        <v>0</v>
      </c>
      <c r="K1647" s="20">
        <v>-17.61</v>
      </c>
      <c r="L1647" s="20">
        <v>-33.08</v>
      </c>
      <c r="M1647" s="20">
        <v>-52.66</v>
      </c>
      <c r="N1647" s="20">
        <v>-68.849999999999994</v>
      </c>
      <c r="O1647" s="20">
        <v>-55.52</v>
      </c>
      <c r="P1647" s="20">
        <v>-0.05</v>
      </c>
      <c r="Q1647" s="20">
        <v>0.01</v>
      </c>
      <c r="R1647" s="20"/>
      <c r="S1647" s="20"/>
      <c r="T1647" s="20"/>
      <c r="U1647" s="20">
        <v>-10.46</v>
      </c>
      <c r="V1647" s="20"/>
      <c r="W1647" s="20"/>
      <c r="X1647" s="20"/>
      <c r="Y1647" s="20"/>
      <c r="Z1647" s="20"/>
      <c r="AA1647" s="20"/>
      <c r="AB1647" s="22">
        <v>1411</v>
      </c>
      <c r="AC1647" s="22">
        <v>1137</v>
      </c>
      <c r="AD1647" s="22">
        <v>8460</v>
      </c>
      <c r="AE1647" s="22">
        <v>1137</v>
      </c>
      <c r="AF1647" s="23">
        <f t="shared" si="39"/>
        <v>-19.418851878100639</v>
      </c>
    </row>
    <row r="1648" spans="1:32" x14ac:dyDescent="0.45">
      <c r="A1648" s="19" t="s">
        <v>1079</v>
      </c>
      <c r="B1648" s="15" t="s">
        <v>1080</v>
      </c>
      <c r="C1648" s="19">
        <v>12</v>
      </c>
      <c r="D1648" s="20" t="s">
        <v>72</v>
      </c>
      <c r="E1648" s="25" t="s">
        <v>5241</v>
      </c>
      <c r="F1648" s="25">
        <v>64.61</v>
      </c>
      <c r="G1648" s="27">
        <v>44282310</v>
      </c>
      <c r="H1648" s="25">
        <v>0</v>
      </c>
      <c r="I1648" s="25">
        <v>0</v>
      </c>
      <c r="J1648" s="25">
        <v>0</v>
      </c>
      <c r="K1648" s="20">
        <v>-7.19</v>
      </c>
      <c r="L1648" s="20">
        <v>-13.52</v>
      </c>
      <c r="M1648" s="20">
        <v>-11.58</v>
      </c>
      <c r="N1648" s="20">
        <v>-22.56</v>
      </c>
      <c r="O1648" s="20">
        <v>-14.18</v>
      </c>
      <c r="P1648" s="20">
        <v>-7.0000000000000007E-2</v>
      </c>
      <c r="Q1648" s="20">
        <v>-0.06</v>
      </c>
      <c r="R1648" s="20"/>
      <c r="S1648" s="20"/>
      <c r="T1648" s="20"/>
      <c r="U1648" s="20">
        <v>7.08</v>
      </c>
      <c r="V1648" s="20"/>
      <c r="W1648" s="20"/>
      <c r="X1648" s="20"/>
      <c r="Y1648" s="20"/>
      <c r="Z1648" s="20"/>
      <c r="AA1648" s="20"/>
      <c r="AB1648" s="22">
        <v>1572</v>
      </c>
      <c r="AC1648" s="22">
        <v>1459</v>
      </c>
      <c r="AD1648" s="22">
        <v>2730</v>
      </c>
      <c r="AE1648" s="22">
        <v>1459</v>
      </c>
      <c r="AF1648" s="23">
        <f t="shared" si="39"/>
        <v>-7.1882951653943987</v>
      </c>
    </row>
    <row r="1649" spans="1:32" x14ac:dyDescent="0.45">
      <c r="A1649" s="19" t="s">
        <v>267</v>
      </c>
      <c r="B1649" s="15" t="s">
        <v>268</v>
      </c>
      <c r="C1649" s="19">
        <v>12</v>
      </c>
      <c r="D1649" s="20" t="s">
        <v>72</v>
      </c>
      <c r="E1649" s="25" t="s">
        <v>5242</v>
      </c>
      <c r="F1649" s="26">
        <v>64.47</v>
      </c>
      <c r="G1649" s="27">
        <v>12715050</v>
      </c>
      <c r="H1649" s="25">
        <v>0</v>
      </c>
      <c r="I1649" s="25">
        <v>0</v>
      </c>
      <c r="J1649" s="25">
        <v>0</v>
      </c>
      <c r="K1649" s="20">
        <v>-13.04</v>
      </c>
      <c r="L1649" s="20">
        <v>-32.31</v>
      </c>
      <c r="M1649" s="20">
        <v>-46.35</v>
      </c>
      <c r="N1649" s="20"/>
      <c r="O1649" s="20">
        <v>-46.12</v>
      </c>
      <c r="P1649" s="20">
        <v>-0.26</v>
      </c>
      <c r="Q1649" s="20">
        <v>0.54</v>
      </c>
      <c r="R1649" s="20">
        <v>6.31</v>
      </c>
      <c r="S1649" s="20">
        <v>1.1000000000000001</v>
      </c>
      <c r="T1649" s="20"/>
      <c r="U1649" s="21">
        <v>5.14</v>
      </c>
      <c r="V1649" s="21">
        <v>9.5</v>
      </c>
      <c r="W1649" s="21"/>
      <c r="X1649" s="21">
        <v>9.5</v>
      </c>
      <c r="Y1649" s="20"/>
      <c r="Z1649" s="20">
        <v>0</v>
      </c>
      <c r="AA1649" s="20"/>
      <c r="AB1649" s="22">
        <v>5990</v>
      </c>
      <c r="AC1649" s="22">
        <v>5070</v>
      </c>
      <c r="AD1649" s="22"/>
      <c r="AE1649" s="22">
        <v>5070</v>
      </c>
      <c r="AF1649" s="23">
        <f t="shared" si="39"/>
        <v>-15.358931552587652</v>
      </c>
    </row>
    <row r="1650" spans="1:32" x14ac:dyDescent="0.45">
      <c r="A1650" s="19" t="s">
        <v>368</v>
      </c>
      <c r="B1650" s="15" t="s">
        <v>369</v>
      </c>
      <c r="C1650" s="19">
        <v>12</v>
      </c>
      <c r="D1650" s="20" t="s">
        <v>66</v>
      </c>
      <c r="E1650" s="25" t="s">
        <v>5242</v>
      </c>
      <c r="F1650" s="26">
        <v>64.25</v>
      </c>
      <c r="G1650" s="27">
        <v>15170500</v>
      </c>
      <c r="H1650" s="25">
        <v>0</v>
      </c>
      <c r="I1650" s="25">
        <v>0</v>
      </c>
      <c r="J1650" s="25">
        <v>0</v>
      </c>
      <c r="K1650" s="20">
        <v>-6.41</v>
      </c>
      <c r="L1650" s="20">
        <v>-21.43</v>
      </c>
      <c r="M1650" s="20">
        <v>-22.01</v>
      </c>
      <c r="N1650" s="20">
        <v>-27.36</v>
      </c>
      <c r="O1650" s="20">
        <v>-27.73</v>
      </c>
      <c r="P1650" s="20">
        <v>7.0000000000000007E-2</v>
      </c>
      <c r="Q1650" s="20">
        <v>-1.31</v>
      </c>
      <c r="R1650" s="20"/>
      <c r="S1650" s="20"/>
      <c r="T1650" s="20"/>
      <c r="U1650" s="20">
        <v>10.79</v>
      </c>
      <c r="V1650" s="20"/>
      <c r="W1650" s="20"/>
      <c r="X1650" s="20"/>
      <c r="Y1650" s="20"/>
      <c r="Z1650" s="20"/>
      <c r="AA1650" s="20"/>
      <c r="AB1650" s="22">
        <v>4830</v>
      </c>
      <c r="AC1650" s="22">
        <v>4235</v>
      </c>
      <c r="AD1650" s="22">
        <v>8190</v>
      </c>
      <c r="AE1650" s="22">
        <v>4235</v>
      </c>
      <c r="AF1650" s="23">
        <f t="shared" si="39"/>
        <v>-12.318840579710145</v>
      </c>
    </row>
    <row r="1651" spans="1:32" x14ac:dyDescent="0.45">
      <c r="A1651" s="19" t="s">
        <v>97</v>
      </c>
      <c r="B1651" s="15" t="s">
        <v>98</v>
      </c>
      <c r="C1651" s="19">
        <v>12</v>
      </c>
      <c r="D1651" s="20" t="s">
        <v>66</v>
      </c>
      <c r="E1651" s="25" t="s">
        <v>5241</v>
      </c>
      <c r="F1651" s="26">
        <v>64.13</v>
      </c>
      <c r="G1651" s="27">
        <v>17032351</v>
      </c>
      <c r="H1651" s="25">
        <v>0</v>
      </c>
      <c r="I1651" s="25">
        <v>0</v>
      </c>
      <c r="J1651" s="25">
        <v>0</v>
      </c>
      <c r="K1651" s="20">
        <v>-3.21</v>
      </c>
      <c r="L1651" s="20">
        <v>-5.16</v>
      </c>
      <c r="M1651" s="20">
        <v>-9.2799999999999994</v>
      </c>
      <c r="N1651" s="20">
        <v>-16.43</v>
      </c>
      <c r="O1651" s="20">
        <v>-16.61</v>
      </c>
      <c r="P1651" s="20">
        <v>-0.12</v>
      </c>
      <c r="Q1651" s="20">
        <v>-0.27</v>
      </c>
      <c r="R1651" s="20"/>
      <c r="S1651" s="20"/>
      <c r="T1651" s="20"/>
      <c r="U1651" s="20">
        <v>11.02</v>
      </c>
      <c r="V1651" s="20"/>
      <c r="W1651" s="20"/>
      <c r="X1651" s="20"/>
      <c r="Y1651" s="20"/>
      <c r="Z1651" s="20"/>
      <c r="AA1651" s="20"/>
      <c r="AB1651" s="22">
        <v>3820</v>
      </c>
      <c r="AC1651" s="22">
        <v>3765</v>
      </c>
      <c r="AD1651" s="22">
        <v>10200</v>
      </c>
      <c r="AE1651" s="22">
        <v>3765</v>
      </c>
      <c r="AF1651" s="23">
        <f t="shared" si="39"/>
        <v>-1.4397905759162333</v>
      </c>
    </row>
    <row r="1652" spans="1:32" x14ac:dyDescent="0.45">
      <c r="A1652" s="19" t="s">
        <v>3384</v>
      </c>
      <c r="B1652" s="15" t="s">
        <v>3385</v>
      </c>
      <c r="C1652" s="19">
        <v>12</v>
      </c>
      <c r="D1652" s="20" t="s">
        <v>91</v>
      </c>
      <c r="E1652" s="25" t="s">
        <v>5241</v>
      </c>
      <c r="F1652" s="25">
        <v>64</v>
      </c>
      <c r="G1652" s="27">
        <v>16000000</v>
      </c>
      <c r="H1652" s="25">
        <v>0</v>
      </c>
      <c r="I1652" s="25">
        <v>0</v>
      </c>
      <c r="J1652" s="25">
        <v>0</v>
      </c>
      <c r="K1652" s="20">
        <v>-7.41</v>
      </c>
      <c r="L1652" s="20">
        <v>-9.4</v>
      </c>
      <c r="M1652" s="20">
        <v>-2.3199999999999998</v>
      </c>
      <c r="N1652" s="20">
        <v>0</v>
      </c>
      <c r="O1652" s="20">
        <v>2.4300000000000002</v>
      </c>
      <c r="P1652" s="20">
        <v>-0.06</v>
      </c>
      <c r="Q1652" s="20">
        <v>-0.22</v>
      </c>
      <c r="R1652" s="20"/>
      <c r="S1652" s="20"/>
      <c r="T1652" s="20"/>
      <c r="U1652" s="20">
        <v>19.29</v>
      </c>
      <c r="V1652" s="20"/>
      <c r="W1652" s="20"/>
      <c r="X1652" s="20"/>
      <c r="Y1652" s="20"/>
      <c r="Z1652" s="20"/>
      <c r="AA1652" s="20"/>
      <c r="AB1652" s="22">
        <v>4070</v>
      </c>
      <c r="AC1652" s="22">
        <v>4000</v>
      </c>
      <c r="AD1652" s="22">
        <v>7670</v>
      </c>
      <c r="AE1652" s="22">
        <v>4000</v>
      </c>
      <c r="AF1652" s="23">
        <f t="shared" si="39"/>
        <v>-1.7199017199017175</v>
      </c>
    </row>
    <row r="1653" spans="1:32" x14ac:dyDescent="0.45">
      <c r="A1653" s="19" t="s">
        <v>3376</v>
      </c>
      <c r="B1653" s="15" t="s">
        <v>3377</v>
      </c>
      <c r="C1653" s="19">
        <v>12</v>
      </c>
      <c r="D1653" s="20" t="s">
        <v>66</v>
      </c>
      <c r="E1653" s="25" t="s">
        <v>5242</v>
      </c>
      <c r="F1653" s="25">
        <v>63.96</v>
      </c>
      <c r="G1653" s="27">
        <v>14669958</v>
      </c>
      <c r="H1653" s="25">
        <v>0</v>
      </c>
      <c r="I1653" s="25">
        <v>0</v>
      </c>
      <c r="J1653" s="25">
        <v>0</v>
      </c>
      <c r="K1653" s="20">
        <v>-8.7899999999999991</v>
      </c>
      <c r="L1653" s="20">
        <v>-12.71</v>
      </c>
      <c r="M1653" s="20">
        <v>-11.92</v>
      </c>
      <c r="N1653" s="20">
        <v>-12.1</v>
      </c>
      <c r="O1653" s="20">
        <v>-14.51</v>
      </c>
      <c r="P1653" s="20">
        <v>0</v>
      </c>
      <c r="Q1653" s="20">
        <v>-0.03</v>
      </c>
      <c r="R1653" s="20"/>
      <c r="S1653" s="20"/>
      <c r="T1653" s="20"/>
      <c r="U1653" s="20">
        <v>-2.41</v>
      </c>
      <c r="V1653" s="20"/>
      <c r="W1653" s="20"/>
      <c r="X1653" s="20"/>
      <c r="Y1653" s="20"/>
      <c r="Z1653" s="20"/>
      <c r="AA1653" s="20"/>
      <c r="AB1653" s="22">
        <v>4625</v>
      </c>
      <c r="AC1653" s="22">
        <v>4360</v>
      </c>
      <c r="AD1653" s="22">
        <v>11150</v>
      </c>
      <c r="AE1653" s="22">
        <v>4360</v>
      </c>
      <c r="AF1653" s="23">
        <f t="shared" si="39"/>
        <v>-5.7297297297297263</v>
      </c>
    </row>
    <row r="1654" spans="1:32" x14ac:dyDescent="0.45">
      <c r="A1654" s="24" t="s">
        <v>4844</v>
      </c>
      <c r="B1654" t="s">
        <v>4845</v>
      </c>
      <c r="C1654" s="24">
        <v>12</v>
      </c>
      <c r="D1654" s="25" t="s">
        <v>69</v>
      </c>
      <c r="E1654" s="25" t="s">
        <v>5242</v>
      </c>
      <c r="F1654" s="25">
        <v>63.89</v>
      </c>
      <c r="G1654" s="27">
        <v>57196240</v>
      </c>
      <c r="H1654" s="25">
        <v>0</v>
      </c>
      <c r="I1654" s="25">
        <v>0</v>
      </c>
      <c r="J1654" s="25">
        <v>0</v>
      </c>
      <c r="K1654" s="25">
        <v>-19.23</v>
      </c>
      <c r="L1654" s="25">
        <v>-31.26</v>
      </c>
      <c r="M1654" s="25">
        <v>-26.37</v>
      </c>
      <c r="N1654" s="25">
        <v>-34.29</v>
      </c>
      <c r="O1654" s="25">
        <v>-33.51</v>
      </c>
      <c r="P1654" s="25">
        <v>0.06</v>
      </c>
      <c r="Q1654" s="25">
        <v>-0.42</v>
      </c>
      <c r="R1654" s="25"/>
      <c r="S1654" s="25"/>
      <c r="T1654" s="25"/>
      <c r="U1654" s="25">
        <v>5.43</v>
      </c>
      <c r="V1654" s="25"/>
      <c r="W1654" s="25"/>
      <c r="X1654" s="25"/>
      <c r="Y1654" s="25"/>
      <c r="Z1654" s="25"/>
      <c r="AA1654" s="25"/>
      <c r="AB1654" s="27">
        <v>1485</v>
      </c>
      <c r="AC1654" s="27">
        <v>1117</v>
      </c>
      <c r="AD1654" s="25"/>
      <c r="AE1654" s="27">
        <v>1117</v>
      </c>
      <c r="AF1654" s="23">
        <f t="shared" si="39"/>
        <v>-24.781144781144782</v>
      </c>
    </row>
    <row r="1655" spans="1:32" x14ac:dyDescent="0.45">
      <c r="A1655" s="19" t="s">
        <v>1689</v>
      </c>
      <c r="B1655" s="15" t="s">
        <v>1690</v>
      </c>
      <c r="C1655" s="19">
        <v>12</v>
      </c>
      <c r="D1655" s="20" t="s">
        <v>148</v>
      </c>
      <c r="E1655" s="25" t="s">
        <v>5242</v>
      </c>
      <c r="F1655" s="25">
        <v>63.83</v>
      </c>
      <c r="G1655" s="27">
        <v>8625000</v>
      </c>
      <c r="H1655" s="25">
        <v>0</v>
      </c>
      <c r="I1655" s="25">
        <v>0</v>
      </c>
      <c r="J1655" s="25">
        <v>0</v>
      </c>
      <c r="K1655" s="20">
        <v>-23.4</v>
      </c>
      <c r="L1655" s="20">
        <v>-22.51</v>
      </c>
      <c r="M1655" s="20">
        <v>-9.76</v>
      </c>
      <c r="N1655" s="20">
        <v>-5.73</v>
      </c>
      <c r="O1655" s="20">
        <v>-19.39</v>
      </c>
      <c r="P1655" s="20">
        <v>-0.55000000000000004</v>
      </c>
      <c r="Q1655" s="20">
        <v>-1.43</v>
      </c>
      <c r="R1655" s="20"/>
      <c r="S1655" s="20"/>
      <c r="T1655" s="20"/>
      <c r="U1655" s="20">
        <v>7.01</v>
      </c>
      <c r="V1655" s="20"/>
      <c r="W1655" s="20"/>
      <c r="X1655" s="20"/>
      <c r="Y1655" s="20"/>
      <c r="Z1655" s="20"/>
      <c r="AA1655" s="20"/>
      <c r="AB1655" s="22">
        <v>10450</v>
      </c>
      <c r="AC1655" s="22">
        <v>7400</v>
      </c>
      <c r="AD1655" s="22">
        <v>10300</v>
      </c>
      <c r="AE1655" s="22">
        <v>7400</v>
      </c>
      <c r="AF1655" s="23">
        <f t="shared" si="39"/>
        <v>-29.186602870813395</v>
      </c>
    </row>
    <row r="1656" spans="1:32" x14ac:dyDescent="0.45">
      <c r="A1656" s="19" t="s">
        <v>686</v>
      </c>
      <c r="B1656" s="15" t="s">
        <v>687</v>
      </c>
      <c r="C1656" s="19">
        <v>12</v>
      </c>
      <c r="D1656" s="20" t="s">
        <v>75</v>
      </c>
      <c r="E1656" s="25" t="s">
        <v>5241</v>
      </c>
      <c r="F1656" s="25">
        <v>63.8</v>
      </c>
      <c r="G1656" s="27">
        <v>11600000</v>
      </c>
      <c r="H1656" s="25">
        <v>0</v>
      </c>
      <c r="I1656" s="25">
        <v>0</v>
      </c>
      <c r="J1656" s="25">
        <v>0</v>
      </c>
      <c r="K1656" s="20">
        <v>-16.16</v>
      </c>
      <c r="L1656" s="20">
        <v>-30.29</v>
      </c>
      <c r="M1656" s="20">
        <v>-39.56</v>
      </c>
      <c r="N1656" s="20">
        <v>-51.15</v>
      </c>
      <c r="O1656" s="20">
        <v>-32.43</v>
      </c>
      <c r="P1656" s="20">
        <v>0.16</v>
      </c>
      <c r="Q1656" s="20">
        <v>-0.18</v>
      </c>
      <c r="R1656" s="20"/>
      <c r="S1656" s="20"/>
      <c r="T1656" s="20"/>
      <c r="U1656" s="20">
        <v>2.06</v>
      </c>
      <c r="V1656" s="20"/>
      <c r="W1656" s="20"/>
      <c r="X1656" s="20"/>
      <c r="Y1656" s="20"/>
      <c r="Z1656" s="20"/>
      <c r="AA1656" s="20"/>
      <c r="AB1656" s="22">
        <v>7080</v>
      </c>
      <c r="AC1656" s="22">
        <v>5500</v>
      </c>
      <c r="AD1656" s="22">
        <v>13850</v>
      </c>
      <c r="AE1656" s="22">
        <v>5500</v>
      </c>
      <c r="AF1656" s="23">
        <f t="shared" si="39"/>
        <v>-22.316384180790962</v>
      </c>
    </row>
    <row r="1657" spans="1:32" x14ac:dyDescent="0.45">
      <c r="A1657" s="24" t="s">
        <v>4826</v>
      </c>
      <c r="B1657" t="s">
        <v>4827</v>
      </c>
      <c r="C1657" s="24">
        <v>12</v>
      </c>
      <c r="D1657" s="25" t="s">
        <v>148</v>
      </c>
      <c r="E1657" s="25" t="s">
        <v>5242</v>
      </c>
      <c r="F1657" s="25">
        <v>63.75</v>
      </c>
      <c r="G1657" s="27">
        <v>10468391</v>
      </c>
      <c r="H1657" s="25">
        <v>0</v>
      </c>
      <c r="I1657" s="25">
        <v>0</v>
      </c>
      <c r="J1657" s="25">
        <v>0</v>
      </c>
      <c r="K1657" s="25">
        <v>-6.31</v>
      </c>
      <c r="L1657" s="25">
        <v>-11.99</v>
      </c>
      <c r="M1657" s="25">
        <v>-19.760000000000002</v>
      </c>
      <c r="N1657" s="25">
        <v>-34.450000000000003</v>
      </c>
      <c r="O1657" s="25">
        <v>-25.91</v>
      </c>
      <c r="P1657" s="25">
        <v>0.05</v>
      </c>
      <c r="Q1657" s="25">
        <v>0</v>
      </c>
      <c r="R1657" s="25"/>
      <c r="S1657" s="25"/>
      <c r="T1657" s="25"/>
      <c r="U1657" s="25">
        <v>13.25</v>
      </c>
      <c r="V1657" s="25"/>
      <c r="W1657" s="25"/>
      <c r="X1657" s="25"/>
      <c r="Y1657" s="25"/>
      <c r="Z1657" s="25"/>
      <c r="AA1657" s="25"/>
      <c r="AB1657" s="27">
        <v>6460</v>
      </c>
      <c r="AC1657" s="27">
        <v>6090</v>
      </c>
      <c r="AD1657" s="25"/>
      <c r="AE1657" s="27">
        <v>6090</v>
      </c>
      <c r="AF1657" s="23">
        <f t="shared" si="39"/>
        <v>-5.727554179566563</v>
      </c>
    </row>
    <row r="1658" spans="1:32" x14ac:dyDescent="0.45">
      <c r="A1658" s="19" t="s">
        <v>1853</v>
      </c>
      <c r="B1658" s="15" t="s">
        <v>1854</v>
      </c>
      <c r="C1658" s="19">
        <v>12</v>
      </c>
      <c r="D1658" s="20" t="s">
        <v>148</v>
      </c>
      <c r="E1658" s="25" t="s">
        <v>5242</v>
      </c>
      <c r="F1658" s="26">
        <v>63.6</v>
      </c>
      <c r="G1658" s="27">
        <v>8260000</v>
      </c>
      <c r="H1658" s="25">
        <v>0</v>
      </c>
      <c r="I1658" s="25">
        <v>0</v>
      </c>
      <c r="J1658" s="25">
        <v>0</v>
      </c>
      <c r="K1658" s="20">
        <v>-10.15</v>
      </c>
      <c r="L1658" s="20">
        <v>-18.170000000000002</v>
      </c>
      <c r="M1658" s="20">
        <v>-18.260000000000002</v>
      </c>
      <c r="N1658" s="20">
        <v>-49.87</v>
      </c>
      <c r="O1658" s="20">
        <v>-22.92</v>
      </c>
      <c r="P1658" s="20">
        <v>-0.2</v>
      </c>
      <c r="Q1658" s="20">
        <v>-1.07</v>
      </c>
      <c r="R1658" s="20"/>
      <c r="S1658" s="20"/>
      <c r="T1658" s="20"/>
      <c r="U1658" s="20">
        <v>8.6999999999999993</v>
      </c>
      <c r="V1658" s="20"/>
      <c r="W1658" s="20"/>
      <c r="X1658" s="20"/>
      <c r="Y1658" s="20"/>
      <c r="Z1658" s="20"/>
      <c r="AA1658" s="20"/>
      <c r="AB1658" s="22">
        <v>8920</v>
      </c>
      <c r="AC1658" s="22">
        <v>7700</v>
      </c>
      <c r="AD1658" s="22">
        <v>36000</v>
      </c>
      <c r="AE1658" s="22">
        <v>7700</v>
      </c>
      <c r="AF1658" s="23">
        <f t="shared" si="39"/>
        <v>-13.677130044843045</v>
      </c>
    </row>
    <row r="1659" spans="1:32" x14ac:dyDescent="0.45">
      <c r="A1659" s="24" t="s">
        <v>4512</v>
      </c>
      <c r="B1659" t="s">
        <v>4513</v>
      </c>
      <c r="C1659" s="24">
        <v>12</v>
      </c>
      <c r="D1659" s="25" t="s">
        <v>66</v>
      </c>
      <c r="E1659" s="25" t="s">
        <v>5242</v>
      </c>
      <c r="F1659" s="25">
        <v>63.6</v>
      </c>
      <c r="G1659" s="27">
        <v>19418889</v>
      </c>
      <c r="H1659" s="25">
        <v>0</v>
      </c>
      <c r="I1659" s="25">
        <v>0</v>
      </c>
      <c r="J1659" s="25">
        <v>0</v>
      </c>
      <c r="K1659" s="25">
        <v>-17.3</v>
      </c>
      <c r="L1659" s="25">
        <v>-24.28</v>
      </c>
      <c r="M1659" s="25">
        <v>-31.91</v>
      </c>
      <c r="N1659" s="25">
        <v>-32.19</v>
      </c>
      <c r="O1659" s="25">
        <v>-42.84</v>
      </c>
      <c r="P1659" s="25">
        <v>-0.01</v>
      </c>
      <c r="Q1659" s="25">
        <v>-0.48</v>
      </c>
      <c r="R1659" s="25"/>
      <c r="S1659" s="25"/>
      <c r="T1659" s="25"/>
      <c r="U1659" s="25">
        <v>-9.65</v>
      </c>
      <c r="V1659" s="25"/>
      <c r="W1659" s="25"/>
      <c r="X1659" s="25"/>
      <c r="Y1659" s="25"/>
      <c r="Z1659" s="25"/>
      <c r="AA1659" s="25"/>
      <c r="AB1659" s="27">
        <v>3930</v>
      </c>
      <c r="AC1659" s="27">
        <v>3275</v>
      </c>
      <c r="AD1659" s="27">
        <v>34400</v>
      </c>
      <c r="AE1659" s="27">
        <v>3275</v>
      </c>
      <c r="AF1659" s="23">
        <f t="shared" si="39"/>
        <v>-16.666666666666664</v>
      </c>
    </row>
    <row r="1660" spans="1:32" x14ac:dyDescent="0.45">
      <c r="A1660" s="19" t="s">
        <v>879</v>
      </c>
      <c r="B1660" s="15" t="s">
        <v>880</v>
      </c>
      <c r="C1660" s="19">
        <v>12</v>
      </c>
      <c r="D1660" s="20" t="s">
        <v>127</v>
      </c>
      <c r="E1660" s="25" t="s">
        <v>5241</v>
      </c>
      <c r="F1660" s="26">
        <v>63.58</v>
      </c>
      <c r="G1660" s="27">
        <v>22000000</v>
      </c>
      <c r="H1660" s="25">
        <v>0</v>
      </c>
      <c r="I1660" s="25">
        <v>0</v>
      </c>
      <c r="J1660" s="25">
        <v>0</v>
      </c>
      <c r="K1660" s="20">
        <v>-4.62</v>
      </c>
      <c r="L1660" s="20">
        <v>-32.79</v>
      </c>
      <c r="M1660" s="20">
        <v>-48.3</v>
      </c>
      <c r="N1660" s="20">
        <v>-43.99</v>
      </c>
      <c r="O1660" s="20">
        <v>-42.54</v>
      </c>
      <c r="P1660" s="20">
        <v>-0.27</v>
      </c>
      <c r="Q1660" s="20">
        <v>0.19</v>
      </c>
      <c r="R1660" s="20"/>
      <c r="S1660" s="20"/>
      <c r="T1660" s="20"/>
      <c r="U1660" s="20">
        <v>0.23</v>
      </c>
      <c r="V1660" s="21"/>
      <c r="W1660" s="21"/>
      <c r="X1660" s="21"/>
      <c r="Y1660" s="20"/>
      <c r="Z1660" s="20"/>
      <c r="AA1660" s="20"/>
      <c r="AB1660" s="22">
        <v>3915</v>
      </c>
      <c r="AC1660" s="22">
        <v>2890</v>
      </c>
      <c r="AD1660" s="22">
        <v>2745</v>
      </c>
      <c r="AE1660" s="22">
        <v>2890</v>
      </c>
      <c r="AF1660" s="23">
        <f t="shared" si="39"/>
        <v>-26.181353767560665</v>
      </c>
    </row>
    <row r="1661" spans="1:32" x14ac:dyDescent="0.45">
      <c r="A1661" s="19" t="s">
        <v>1463</v>
      </c>
      <c r="B1661" s="15" t="s">
        <v>1464</v>
      </c>
      <c r="C1661" s="19">
        <v>12</v>
      </c>
      <c r="D1661" s="20" t="s">
        <v>66</v>
      </c>
      <c r="E1661" s="25" t="s">
        <v>5242</v>
      </c>
      <c r="F1661" s="26">
        <v>63.5</v>
      </c>
      <c r="G1661" s="27">
        <v>16623293</v>
      </c>
      <c r="H1661" s="25">
        <v>0</v>
      </c>
      <c r="I1661" s="25">
        <v>0</v>
      </c>
      <c r="J1661" s="25">
        <v>0</v>
      </c>
      <c r="K1661" s="20">
        <v>-10.64</v>
      </c>
      <c r="L1661" s="20">
        <v>-18.809999999999999</v>
      </c>
      <c r="M1661" s="20">
        <v>-26.25</v>
      </c>
      <c r="N1661" s="20">
        <v>-28.86</v>
      </c>
      <c r="O1661" s="20">
        <v>-18.809999999999999</v>
      </c>
      <c r="P1661" s="20">
        <v>7.0000000000000007E-2</v>
      </c>
      <c r="Q1661" s="20">
        <v>-0.16</v>
      </c>
      <c r="R1661" s="20"/>
      <c r="S1661" s="20"/>
      <c r="T1661" s="20"/>
      <c r="U1661" s="20">
        <v>5.86</v>
      </c>
      <c r="V1661" s="20"/>
      <c r="W1661" s="20"/>
      <c r="X1661" s="20"/>
      <c r="Y1661" s="20"/>
      <c r="Z1661" s="20"/>
      <c r="AA1661" s="20"/>
      <c r="AB1661" s="22">
        <v>4485</v>
      </c>
      <c r="AC1661" s="22">
        <v>3820</v>
      </c>
      <c r="AD1661" s="22">
        <v>9200</v>
      </c>
      <c r="AE1661" s="22">
        <v>3820</v>
      </c>
      <c r="AF1661" s="23">
        <f t="shared" si="39"/>
        <v>-14.82720178372352</v>
      </c>
    </row>
    <row r="1662" spans="1:32" x14ac:dyDescent="0.45">
      <c r="A1662" s="19" t="s">
        <v>1163</v>
      </c>
      <c r="B1662" s="15" t="s">
        <v>1164</v>
      </c>
      <c r="C1662" s="19">
        <v>3</v>
      </c>
      <c r="D1662" s="20" t="s">
        <v>69</v>
      </c>
      <c r="E1662" s="25" t="s">
        <v>5241</v>
      </c>
      <c r="F1662" s="26">
        <v>63.4</v>
      </c>
      <c r="G1662" s="27">
        <v>46754933</v>
      </c>
      <c r="H1662" s="25">
        <v>0</v>
      </c>
      <c r="I1662" s="25">
        <v>0</v>
      </c>
      <c r="J1662" s="25">
        <v>0</v>
      </c>
      <c r="K1662" s="20">
        <v>-19.760000000000002</v>
      </c>
      <c r="L1662" s="20">
        <v>-21.07</v>
      </c>
      <c r="M1662" s="20">
        <v>-17.62</v>
      </c>
      <c r="N1662" s="20">
        <v>5.12</v>
      </c>
      <c r="O1662" s="20">
        <v>-2.4500000000000002</v>
      </c>
      <c r="P1662" s="20">
        <v>-0.63</v>
      </c>
      <c r="Q1662" s="20">
        <v>-1.69</v>
      </c>
      <c r="R1662" s="20"/>
      <c r="S1662" s="20"/>
      <c r="T1662" s="20"/>
      <c r="U1662" s="20">
        <v>35.659999999999997</v>
      </c>
      <c r="V1662" s="20"/>
      <c r="W1662" s="20"/>
      <c r="X1662" s="20"/>
      <c r="Y1662" s="20"/>
      <c r="Z1662" s="20"/>
      <c r="AA1662" s="20"/>
      <c r="AB1662" s="22">
        <v>1427</v>
      </c>
      <c r="AC1662" s="22">
        <v>1356</v>
      </c>
      <c r="AD1662" s="22">
        <v>1155</v>
      </c>
      <c r="AE1662" s="22">
        <v>1356</v>
      </c>
      <c r="AF1662" s="23">
        <f t="shared" si="39"/>
        <v>-4.9754730203223518</v>
      </c>
    </row>
    <row r="1663" spans="1:32" x14ac:dyDescent="0.45">
      <c r="A1663" s="19" t="s">
        <v>2848</v>
      </c>
      <c r="B1663" s="15" t="s">
        <v>2849</v>
      </c>
      <c r="C1663" s="19">
        <v>12</v>
      </c>
      <c r="D1663" s="20" t="s">
        <v>175</v>
      </c>
      <c r="E1663" s="25" t="s">
        <v>5242</v>
      </c>
      <c r="F1663" s="25">
        <v>63.39</v>
      </c>
      <c r="G1663" s="27">
        <v>36854762</v>
      </c>
      <c r="H1663" s="25">
        <v>0</v>
      </c>
      <c r="I1663" s="25">
        <v>0</v>
      </c>
      <c r="J1663" s="25">
        <v>0</v>
      </c>
      <c r="K1663" s="20">
        <v>-15.48</v>
      </c>
      <c r="L1663" s="20">
        <v>-31.34</v>
      </c>
      <c r="M1663" s="20">
        <v>-55.56</v>
      </c>
      <c r="N1663" s="20">
        <v>-35.46</v>
      </c>
      <c r="O1663" s="20">
        <v>-26.34</v>
      </c>
      <c r="P1663" s="20">
        <v>-0.42</v>
      </c>
      <c r="Q1663" s="20">
        <v>-0.89</v>
      </c>
      <c r="R1663" s="20"/>
      <c r="S1663" s="20"/>
      <c r="T1663" s="20"/>
      <c r="U1663" s="20">
        <v>-0.14000000000000001</v>
      </c>
      <c r="V1663" s="20"/>
      <c r="W1663" s="20"/>
      <c r="X1663" s="20"/>
      <c r="Y1663" s="20"/>
      <c r="Z1663" s="20"/>
      <c r="AA1663" s="20"/>
      <c r="AB1663" s="22">
        <v>2065</v>
      </c>
      <c r="AC1663" s="22">
        <v>1720</v>
      </c>
      <c r="AD1663" s="22">
        <v>2500</v>
      </c>
      <c r="AE1663" s="22">
        <v>1720</v>
      </c>
      <c r="AF1663" s="23">
        <f t="shared" si="39"/>
        <v>-16.707021791767552</v>
      </c>
    </row>
    <row r="1664" spans="1:32" x14ac:dyDescent="0.45">
      <c r="A1664" s="24" t="s">
        <v>1671</v>
      </c>
      <c r="B1664" t="s">
        <v>1672</v>
      </c>
      <c r="C1664" s="24">
        <v>12</v>
      </c>
      <c r="D1664" s="25" t="s">
        <v>127</v>
      </c>
      <c r="E1664" s="25" t="s">
        <v>5242</v>
      </c>
      <c r="F1664" s="26">
        <v>63.31</v>
      </c>
      <c r="G1664" s="27">
        <v>25274542</v>
      </c>
      <c r="H1664" s="25">
        <v>0</v>
      </c>
      <c r="I1664" s="25">
        <v>0</v>
      </c>
      <c r="J1664" s="25">
        <v>0</v>
      </c>
      <c r="K1664" s="25">
        <v>-9.73</v>
      </c>
      <c r="L1664" s="25">
        <v>-32.93</v>
      </c>
      <c r="M1664" s="25">
        <v>-41.74</v>
      </c>
      <c r="N1664" s="25">
        <v>-25.67</v>
      </c>
      <c r="O1664" s="25">
        <v>-35.770000000000003</v>
      </c>
      <c r="P1664" s="25">
        <v>-0.13</v>
      </c>
      <c r="Q1664" s="25">
        <v>0.83</v>
      </c>
      <c r="R1664" s="25"/>
      <c r="S1664" s="25"/>
      <c r="T1664" s="25"/>
      <c r="U1664" s="25">
        <v>22.57</v>
      </c>
      <c r="V1664" s="25"/>
      <c r="W1664" s="25"/>
      <c r="X1664" s="25"/>
      <c r="Y1664" s="25"/>
      <c r="Z1664" s="25"/>
      <c r="AA1664" s="25"/>
      <c r="AB1664" s="27">
        <v>3045</v>
      </c>
      <c r="AC1664" s="27">
        <v>2505</v>
      </c>
      <c r="AD1664" s="27">
        <v>5790</v>
      </c>
      <c r="AE1664" s="27">
        <v>2505</v>
      </c>
      <c r="AF1664" s="23">
        <f t="shared" si="39"/>
        <v>-17.733990147783253</v>
      </c>
    </row>
    <row r="1665" spans="1:32" x14ac:dyDescent="0.45">
      <c r="A1665" s="24" t="s">
        <v>4970</v>
      </c>
      <c r="B1665" t="s">
        <v>4971</v>
      </c>
      <c r="C1665" s="24">
        <v>12</v>
      </c>
      <c r="D1665" s="25" t="s">
        <v>72</v>
      </c>
      <c r="E1665" s="25" t="s">
        <v>5242</v>
      </c>
      <c r="F1665" s="25">
        <v>63.16</v>
      </c>
      <c r="G1665" s="27">
        <v>6444423</v>
      </c>
      <c r="H1665" s="25">
        <v>0</v>
      </c>
      <c r="I1665" s="25">
        <v>0</v>
      </c>
      <c r="J1665" s="25">
        <v>0</v>
      </c>
      <c r="K1665" s="25">
        <v>-13.58</v>
      </c>
      <c r="L1665" s="25">
        <v>-22.04</v>
      </c>
      <c r="M1665" s="25">
        <v>-31.66</v>
      </c>
      <c r="N1665" s="25">
        <v>-47.82</v>
      </c>
      <c r="O1665" s="25">
        <v>-39.17</v>
      </c>
      <c r="P1665" s="25">
        <v>-0.08</v>
      </c>
      <c r="Q1665" s="25">
        <v>-0.2</v>
      </c>
      <c r="R1665" s="25"/>
      <c r="S1665" s="25"/>
      <c r="T1665" s="25"/>
      <c r="U1665" s="25">
        <v>-0.11</v>
      </c>
      <c r="V1665" s="25"/>
      <c r="W1665" s="25"/>
      <c r="X1665" s="25"/>
      <c r="Y1665" s="25"/>
      <c r="Z1665" s="25"/>
      <c r="AA1665" s="25"/>
      <c r="AB1665" s="27">
        <v>10840</v>
      </c>
      <c r="AC1665" s="27">
        <v>9800</v>
      </c>
      <c r="AD1665" s="25"/>
      <c r="AE1665" s="27">
        <v>9800</v>
      </c>
      <c r="AF1665" s="23">
        <f t="shared" si="39"/>
        <v>-9.5940959409594129</v>
      </c>
    </row>
    <row r="1666" spans="1:32" x14ac:dyDescent="0.45">
      <c r="A1666" s="19" t="s">
        <v>2535</v>
      </c>
      <c r="B1666" s="15" t="s">
        <v>2536</v>
      </c>
      <c r="C1666" s="19">
        <v>12</v>
      </c>
      <c r="D1666" s="20" t="s">
        <v>677</v>
      </c>
      <c r="E1666" s="25" t="s">
        <v>5242</v>
      </c>
      <c r="F1666" s="25">
        <v>63.14</v>
      </c>
      <c r="G1666" s="27">
        <v>9835071</v>
      </c>
      <c r="H1666" s="25">
        <v>0</v>
      </c>
      <c r="I1666" s="25">
        <v>0</v>
      </c>
      <c r="J1666" s="25">
        <v>0</v>
      </c>
      <c r="K1666" s="20">
        <v>-4.18</v>
      </c>
      <c r="L1666" s="20">
        <v>-18.63</v>
      </c>
      <c r="M1666" s="20">
        <v>-4.18</v>
      </c>
      <c r="N1666" s="20">
        <v>12.43</v>
      </c>
      <c r="O1666" s="20">
        <v>-8.42</v>
      </c>
      <c r="P1666" s="20">
        <v>0.15</v>
      </c>
      <c r="Q1666" s="20">
        <v>0.4</v>
      </c>
      <c r="R1666" s="20"/>
      <c r="S1666" s="20"/>
      <c r="T1666" s="20"/>
      <c r="U1666" s="20">
        <v>22.92</v>
      </c>
      <c r="V1666" s="20"/>
      <c r="W1666" s="20"/>
      <c r="X1666" s="20"/>
      <c r="Y1666" s="20"/>
      <c r="Z1666" s="20"/>
      <c r="AA1666" s="20"/>
      <c r="AB1666" s="22">
        <v>6840</v>
      </c>
      <c r="AC1666" s="22">
        <v>6420</v>
      </c>
      <c r="AD1666" s="22">
        <v>6494</v>
      </c>
      <c r="AE1666" s="22">
        <v>6420</v>
      </c>
      <c r="AF1666" s="23">
        <f t="shared" si="39"/>
        <v>-6.1403508771929793</v>
      </c>
    </row>
    <row r="1667" spans="1:32" x14ac:dyDescent="0.45">
      <c r="A1667" s="19" t="s">
        <v>2399</v>
      </c>
      <c r="B1667" s="15" t="s">
        <v>2400</v>
      </c>
      <c r="C1667" s="19">
        <v>12</v>
      </c>
      <c r="D1667" s="20" t="s">
        <v>138</v>
      </c>
      <c r="E1667" s="25" t="s">
        <v>5241</v>
      </c>
      <c r="F1667" s="25">
        <v>63.1</v>
      </c>
      <c r="G1667" s="27">
        <v>20191471</v>
      </c>
      <c r="H1667" s="25">
        <v>0</v>
      </c>
      <c r="I1667" s="25">
        <v>0</v>
      </c>
      <c r="J1667" s="25">
        <v>0</v>
      </c>
      <c r="K1667" s="20">
        <v>-3.85</v>
      </c>
      <c r="L1667" s="20">
        <v>-19.350000000000001</v>
      </c>
      <c r="M1667" s="20">
        <v>-9.2899999999999991</v>
      </c>
      <c r="N1667" s="20">
        <v>-19.670000000000002</v>
      </c>
      <c r="O1667" s="20">
        <v>-9.81</v>
      </c>
      <c r="P1667" s="20">
        <v>-1.78</v>
      </c>
      <c r="Q1667" s="20">
        <v>-1.57</v>
      </c>
      <c r="R1667" s="20"/>
      <c r="S1667" s="20"/>
      <c r="T1667" s="20"/>
      <c r="U1667" s="20">
        <v>-3.32</v>
      </c>
      <c r="V1667" s="20"/>
      <c r="W1667" s="20"/>
      <c r="X1667" s="20"/>
      <c r="Y1667" s="20"/>
      <c r="Z1667" s="20"/>
      <c r="AA1667" s="20"/>
      <c r="AB1667" s="22">
        <v>3355</v>
      </c>
      <c r="AC1667" s="22">
        <v>3125</v>
      </c>
      <c r="AD1667" s="22">
        <v>4250</v>
      </c>
      <c r="AE1667" s="22">
        <v>3125</v>
      </c>
      <c r="AF1667" s="23">
        <f t="shared" ref="AF1667:AF1730" si="40">(AC1667/AB1667-1)*100</f>
        <v>-6.8554396423248898</v>
      </c>
    </row>
    <row r="1668" spans="1:32" x14ac:dyDescent="0.45">
      <c r="A1668" s="19" t="s">
        <v>2926</v>
      </c>
      <c r="B1668" s="15" t="s">
        <v>2927</v>
      </c>
      <c r="C1668" s="19">
        <v>12</v>
      </c>
      <c r="D1668" s="20" t="s">
        <v>148</v>
      </c>
      <c r="E1668" s="25" t="s">
        <v>5241</v>
      </c>
      <c r="F1668" s="25">
        <v>62.98</v>
      </c>
      <c r="G1668" s="27">
        <v>10044216</v>
      </c>
      <c r="H1668" s="25">
        <v>0</v>
      </c>
      <c r="I1668" s="25">
        <v>0</v>
      </c>
      <c r="J1668" s="25">
        <v>0</v>
      </c>
      <c r="K1668" s="20">
        <v>-8.8699999999999992</v>
      </c>
      <c r="L1668" s="20">
        <v>-5.57</v>
      </c>
      <c r="M1668" s="20">
        <v>-35.090000000000003</v>
      </c>
      <c r="N1668" s="20">
        <v>-45.86</v>
      </c>
      <c r="O1668" s="20">
        <v>-40.229999999999997</v>
      </c>
      <c r="P1668" s="20">
        <v>0.01</v>
      </c>
      <c r="Q1668" s="20">
        <v>-0.17</v>
      </c>
      <c r="R1668" s="20"/>
      <c r="S1668" s="20"/>
      <c r="T1668" s="20"/>
      <c r="U1668" s="20">
        <v>-4.33</v>
      </c>
      <c r="V1668" s="20"/>
      <c r="W1668" s="20"/>
      <c r="X1668" s="20"/>
      <c r="Y1668" s="20"/>
      <c r="Z1668" s="20"/>
      <c r="AA1668" s="20"/>
      <c r="AB1668" s="22">
        <v>6680</v>
      </c>
      <c r="AC1668" s="22">
        <v>6270</v>
      </c>
      <c r="AD1668" s="22">
        <v>79669</v>
      </c>
      <c r="AE1668" s="22">
        <v>6270</v>
      </c>
      <c r="AF1668" s="23">
        <f t="shared" si="40"/>
        <v>-6.1377245508982048</v>
      </c>
    </row>
    <row r="1669" spans="1:32" x14ac:dyDescent="0.45">
      <c r="A1669" s="19" t="s">
        <v>2533</v>
      </c>
      <c r="B1669" s="15" t="s">
        <v>2534</v>
      </c>
      <c r="C1669" s="19">
        <v>12</v>
      </c>
      <c r="D1669" s="20" t="s">
        <v>72</v>
      </c>
      <c r="E1669" s="25" t="s">
        <v>5241</v>
      </c>
      <c r="F1669" s="25">
        <v>62.96</v>
      </c>
      <c r="G1669" s="27">
        <v>34500000</v>
      </c>
      <c r="H1669" s="25">
        <v>0</v>
      </c>
      <c r="I1669" s="25">
        <v>0</v>
      </c>
      <c r="J1669" s="25">
        <v>0</v>
      </c>
      <c r="K1669" s="20">
        <v>-11.19</v>
      </c>
      <c r="L1669" s="20">
        <v>-28.71</v>
      </c>
      <c r="M1669" s="20">
        <v>-27.15</v>
      </c>
      <c r="N1669" s="20">
        <v>-38.549999999999997</v>
      </c>
      <c r="O1669" s="20">
        <v>-31.65</v>
      </c>
      <c r="P1669" s="20">
        <v>-0.05</v>
      </c>
      <c r="Q1669" s="20">
        <v>-0.85</v>
      </c>
      <c r="R1669" s="20"/>
      <c r="S1669" s="20"/>
      <c r="T1669" s="20"/>
      <c r="U1669" s="20">
        <v>19.760000000000002</v>
      </c>
      <c r="V1669" s="20"/>
      <c r="W1669" s="20"/>
      <c r="X1669" s="20"/>
      <c r="Y1669" s="20"/>
      <c r="Z1669" s="20"/>
      <c r="AA1669" s="20"/>
      <c r="AB1669" s="22">
        <v>2165</v>
      </c>
      <c r="AC1669" s="22">
        <v>1825</v>
      </c>
      <c r="AD1669" s="22">
        <v>11650</v>
      </c>
      <c r="AE1669" s="22">
        <v>1825</v>
      </c>
      <c r="AF1669" s="23">
        <f t="shared" si="40"/>
        <v>-15.704387990762125</v>
      </c>
    </row>
    <row r="1670" spans="1:32" x14ac:dyDescent="0.45">
      <c r="A1670" s="24" t="s">
        <v>5096</v>
      </c>
      <c r="B1670" t="s">
        <v>5097</v>
      </c>
      <c r="C1670" s="24">
        <v>12</v>
      </c>
      <c r="D1670" s="25" t="s">
        <v>66</v>
      </c>
      <c r="E1670" s="25" t="s">
        <v>5242</v>
      </c>
      <c r="F1670" s="25">
        <v>62.96</v>
      </c>
      <c r="G1670" s="27">
        <v>6585760</v>
      </c>
      <c r="H1670" s="25">
        <v>0</v>
      </c>
      <c r="I1670" s="25">
        <v>0</v>
      </c>
      <c r="J1670" s="25">
        <v>0</v>
      </c>
      <c r="K1670" s="25">
        <v>-21.19</v>
      </c>
      <c r="L1670" s="25">
        <v>-44.45</v>
      </c>
      <c r="M1670" s="25">
        <v>-61.14</v>
      </c>
      <c r="N1670" s="25">
        <v>-68.760000000000005</v>
      </c>
      <c r="O1670" s="25">
        <v>-75.040000000000006</v>
      </c>
      <c r="P1670" s="25">
        <v>0.46</v>
      </c>
      <c r="Q1670" s="25">
        <v>2.88</v>
      </c>
      <c r="R1670" s="25"/>
      <c r="S1670" s="25"/>
      <c r="T1670" s="25"/>
      <c r="U1670" s="25">
        <v>-16.2</v>
      </c>
      <c r="V1670" s="25"/>
      <c r="W1670" s="25"/>
      <c r="X1670" s="25"/>
      <c r="Y1670" s="25"/>
      <c r="Z1670" s="25"/>
      <c r="AA1670" s="25"/>
      <c r="AB1670" s="27">
        <v>14020</v>
      </c>
      <c r="AC1670" s="27">
        <v>9560</v>
      </c>
      <c r="AD1670" s="25"/>
      <c r="AE1670" s="27">
        <v>9560</v>
      </c>
      <c r="AF1670" s="23">
        <f t="shared" si="40"/>
        <v>-31.811697574893007</v>
      </c>
    </row>
    <row r="1671" spans="1:32" x14ac:dyDescent="0.45">
      <c r="A1671" s="19" t="s">
        <v>2555</v>
      </c>
      <c r="B1671" s="15" t="s">
        <v>2556</v>
      </c>
      <c r="C1671" s="19">
        <v>12</v>
      </c>
      <c r="D1671" s="20" t="s">
        <v>91</v>
      </c>
      <c r="E1671" s="25" t="s">
        <v>5242</v>
      </c>
      <c r="F1671" s="25">
        <v>62.86</v>
      </c>
      <c r="G1671" s="27">
        <v>24268402</v>
      </c>
      <c r="H1671" s="25">
        <v>0</v>
      </c>
      <c r="I1671" s="25">
        <v>0</v>
      </c>
      <c r="J1671" s="25">
        <v>0</v>
      </c>
      <c r="K1671" s="20">
        <v>-11.6</v>
      </c>
      <c r="L1671" s="20">
        <v>-31.39</v>
      </c>
      <c r="M1671" s="20">
        <v>-22.46</v>
      </c>
      <c r="N1671" s="20">
        <v>-18.940000000000001</v>
      </c>
      <c r="O1671" s="20">
        <v>-8.9600000000000009</v>
      </c>
      <c r="P1671" s="20">
        <v>-0.42</v>
      </c>
      <c r="Q1671" s="20">
        <v>-1.1000000000000001</v>
      </c>
      <c r="R1671" s="20"/>
      <c r="S1671" s="20"/>
      <c r="T1671" s="20"/>
      <c r="U1671" s="20">
        <v>5.24</v>
      </c>
      <c r="V1671" s="20"/>
      <c r="W1671" s="20"/>
      <c r="X1671" s="20"/>
      <c r="Y1671" s="20"/>
      <c r="Z1671" s="20"/>
      <c r="AA1671" s="20"/>
      <c r="AB1671" s="22">
        <v>3050</v>
      </c>
      <c r="AC1671" s="22">
        <v>2590</v>
      </c>
      <c r="AD1671" s="22">
        <v>4040</v>
      </c>
      <c r="AE1671" s="22">
        <v>2590</v>
      </c>
      <c r="AF1671" s="23">
        <f t="shared" si="40"/>
        <v>-15.081967213114755</v>
      </c>
    </row>
    <row r="1672" spans="1:32" x14ac:dyDescent="0.45">
      <c r="A1672" s="19" t="s">
        <v>3154</v>
      </c>
      <c r="B1672" s="15" t="s">
        <v>3155</v>
      </c>
      <c r="C1672" s="19">
        <v>12</v>
      </c>
      <c r="D1672" s="20" t="s">
        <v>148</v>
      </c>
      <c r="E1672" s="25" t="s">
        <v>5242</v>
      </c>
      <c r="F1672" s="25">
        <v>62.77</v>
      </c>
      <c r="G1672" s="27">
        <v>34207062</v>
      </c>
      <c r="H1672" s="25">
        <v>0</v>
      </c>
      <c r="I1672" s="25">
        <v>0</v>
      </c>
      <c r="J1672" s="25">
        <v>0</v>
      </c>
      <c r="K1672" s="20">
        <v>-14.05</v>
      </c>
      <c r="L1672" s="20">
        <v>-30.75</v>
      </c>
      <c r="M1672" s="20">
        <v>32.01</v>
      </c>
      <c r="N1672" s="20">
        <v>65.91</v>
      </c>
      <c r="O1672" s="20">
        <v>67.27</v>
      </c>
      <c r="P1672" s="20">
        <v>0.1</v>
      </c>
      <c r="Q1672" s="20">
        <v>-1.91</v>
      </c>
      <c r="R1672" s="20"/>
      <c r="S1672" s="20"/>
      <c r="T1672" s="20"/>
      <c r="U1672" s="20">
        <v>0.21</v>
      </c>
      <c r="V1672" s="20"/>
      <c r="W1672" s="20"/>
      <c r="X1672" s="20"/>
      <c r="Y1672" s="20"/>
      <c r="Z1672" s="20"/>
      <c r="AA1672" s="20"/>
      <c r="AB1672" s="22">
        <v>2420</v>
      </c>
      <c r="AC1672" s="22">
        <v>1835</v>
      </c>
      <c r="AD1672" s="22">
        <v>6397</v>
      </c>
      <c r="AE1672" s="22">
        <v>1835</v>
      </c>
      <c r="AF1672" s="23">
        <f t="shared" si="40"/>
        <v>-24.173553719008268</v>
      </c>
    </row>
    <row r="1673" spans="1:32" x14ac:dyDescent="0.45">
      <c r="A1673" s="24" t="s">
        <v>4626</v>
      </c>
      <c r="B1673" t="s">
        <v>4627</v>
      </c>
      <c r="C1673" s="24">
        <v>12</v>
      </c>
      <c r="D1673" s="25" t="s">
        <v>148</v>
      </c>
      <c r="E1673" s="25" t="s">
        <v>5242</v>
      </c>
      <c r="F1673" s="25">
        <v>62.64</v>
      </c>
      <c r="G1673" s="27">
        <v>8556830</v>
      </c>
      <c r="H1673" s="25">
        <v>0</v>
      </c>
      <c r="I1673" s="25">
        <v>0</v>
      </c>
      <c r="J1673" s="25">
        <v>0</v>
      </c>
      <c r="K1673" s="25">
        <v>-20.170000000000002</v>
      </c>
      <c r="L1673" s="25">
        <v>-40.15</v>
      </c>
      <c r="M1673" s="25">
        <v>-42.72</v>
      </c>
      <c r="N1673" s="25">
        <v>-60.39</v>
      </c>
      <c r="O1673" s="25">
        <v>-56.71</v>
      </c>
      <c r="P1673" s="25">
        <v>0.18</v>
      </c>
      <c r="Q1673" s="25">
        <v>-0.28999999999999998</v>
      </c>
      <c r="R1673" s="25"/>
      <c r="S1673" s="25"/>
      <c r="T1673" s="25"/>
      <c r="U1673" s="25">
        <v>-7.16</v>
      </c>
      <c r="V1673" s="25"/>
      <c r="W1673" s="25"/>
      <c r="X1673" s="25"/>
      <c r="Y1673" s="25"/>
      <c r="Z1673" s="25"/>
      <c r="AA1673" s="25"/>
      <c r="AB1673" s="27">
        <v>10050</v>
      </c>
      <c r="AC1673" s="27">
        <v>7320</v>
      </c>
      <c r="AD1673" s="27"/>
      <c r="AE1673" s="27">
        <v>7320</v>
      </c>
      <c r="AF1673" s="23">
        <f t="shared" si="40"/>
        <v>-27.164179104477615</v>
      </c>
    </row>
    <row r="1674" spans="1:32" x14ac:dyDescent="0.45">
      <c r="A1674" s="19" t="s">
        <v>3928</v>
      </c>
      <c r="B1674" s="15" t="s">
        <v>3929</v>
      </c>
      <c r="C1674" s="19">
        <v>12</v>
      </c>
      <c r="D1674" s="20" t="s">
        <v>188</v>
      </c>
      <c r="E1674" s="25" t="s">
        <v>5242</v>
      </c>
      <c r="F1674" s="25">
        <v>62.63</v>
      </c>
      <c r="G1674" s="27">
        <v>47556349</v>
      </c>
      <c r="H1674" s="25">
        <v>0</v>
      </c>
      <c r="I1674" s="25">
        <v>0</v>
      </c>
      <c r="J1674" s="25">
        <v>0</v>
      </c>
      <c r="K1674" s="20">
        <v>0</v>
      </c>
      <c r="L1674" s="20">
        <v>-1.79</v>
      </c>
      <c r="M1674" s="20">
        <v>-19.739999999999998</v>
      </c>
      <c r="N1674" s="20">
        <v>-22.12</v>
      </c>
      <c r="O1674" s="20">
        <v>-3.66</v>
      </c>
      <c r="P1674" s="20">
        <v>0</v>
      </c>
      <c r="Q1674" s="20">
        <v>-0.47</v>
      </c>
      <c r="R1674" s="20"/>
      <c r="S1674" s="20"/>
      <c r="T1674" s="20"/>
      <c r="U1674" s="20">
        <v>9.02</v>
      </c>
      <c r="V1674" s="20"/>
      <c r="W1674" s="20"/>
      <c r="X1674" s="20"/>
      <c r="Y1674" s="20"/>
      <c r="Z1674" s="20"/>
      <c r="AA1674" s="20"/>
      <c r="AB1674" s="22">
        <v>1360</v>
      </c>
      <c r="AC1674" s="22">
        <v>1317</v>
      </c>
      <c r="AD1674" s="22">
        <v>4170</v>
      </c>
      <c r="AE1674" s="22">
        <v>1317</v>
      </c>
      <c r="AF1674" s="23">
        <f t="shared" si="40"/>
        <v>-3.1617647058823528</v>
      </c>
    </row>
    <row r="1675" spans="1:32" x14ac:dyDescent="0.45">
      <c r="A1675" s="19" t="s">
        <v>295</v>
      </c>
      <c r="B1675" s="15" t="s">
        <v>296</v>
      </c>
      <c r="C1675" s="19">
        <v>12</v>
      </c>
      <c r="D1675" s="20" t="s">
        <v>111</v>
      </c>
      <c r="E1675" s="25" t="s">
        <v>5242</v>
      </c>
      <c r="F1675" s="26">
        <v>62.59</v>
      </c>
      <c r="G1675" s="27">
        <v>28256809</v>
      </c>
      <c r="H1675" s="25">
        <v>0</v>
      </c>
      <c r="I1675" s="25">
        <v>0</v>
      </c>
      <c r="J1675" s="25">
        <v>0</v>
      </c>
      <c r="K1675" s="20">
        <v>0</v>
      </c>
      <c r="L1675" s="20">
        <v>0</v>
      </c>
      <c r="M1675" s="20">
        <v>0</v>
      </c>
      <c r="N1675" s="20">
        <v>0</v>
      </c>
      <c r="O1675" s="20">
        <v>0</v>
      </c>
      <c r="P1675" s="20">
        <v>0</v>
      </c>
      <c r="Q1675" s="20">
        <v>0</v>
      </c>
      <c r="R1675" s="20"/>
      <c r="S1675" s="20"/>
      <c r="T1675" s="20"/>
      <c r="U1675" s="21">
        <v>3.29</v>
      </c>
      <c r="V1675" s="21"/>
      <c r="W1675" s="21"/>
      <c r="X1675" s="21"/>
      <c r="Y1675" s="20"/>
      <c r="Z1675" s="20"/>
      <c r="AA1675" s="20"/>
      <c r="AB1675" s="22">
        <v>2215</v>
      </c>
      <c r="AC1675" s="22">
        <v>2215</v>
      </c>
      <c r="AD1675" s="22">
        <v>10719</v>
      </c>
      <c r="AE1675" s="22">
        <v>2215</v>
      </c>
      <c r="AF1675" s="23">
        <f t="shared" si="40"/>
        <v>0</v>
      </c>
    </row>
    <row r="1676" spans="1:32" x14ac:dyDescent="0.45">
      <c r="A1676" s="19" t="s">
        <v>1821</v>
      </c>
      <c r="B1676" s="15" t="s">
        <v>1822</v>
      </c>
      <c r="C1676" s="19">
        <v>12</v>
      </c>
      <c r="D1676" s="20" t="s">
        <v>72</v>
      </c>
      <c r="E1676" s="25" t="s">
        <v>5242</v>
      </c>
      <c r="F1676" s="26">
        <v>62.56</v>
      </c>
      <c r="G1676" s="27">
        <v>17873425</v>
      </c>
      <c r="H1676" s="25">
        <v>0</v>
      </c>
      <c r="I1676" s="25">
        <v>0</v>
      </c>
      <c r="J1676" s="25">
        <v>0</v>
      </c>
      <c r="K1676" s="20">
        <v>-13.04</v>
      </c>
      <c r="L1676" s="20">
        <v>-26.93</v>
      </c>
      <c r="M1676" s="20">
        <v>-28.06</v>
      </c>
      <c r="N1676" s="20">
        <v>-48.22</v>
      </c>
      <c r="O1676" s="20">
        <v>-37.72</v>
      </c>
      <c r="P1676" s="20">
        <v>-0.02</v>
      </c>
      <c r="Q1676" s="20">
        <v>-0.36</v>
      </c>
      <c r="R1676" s="20"/>
      <c r="S1676" s="20"/>
      <c r="T1676" s="20"/>
      <c r="U1676" s="20">
        <v>-60.67</v>
      </c>
      <c r="V1676" s="20"/>
      <c r="W1676" s="20"/>
      <c r="X1676" s="20"/>
      <c r="Y1676" s="20"/>
      <c r="Z1676" s="20"/>
      <c r="AA1676" s="20"/>
      <c r="AB1676" s="22">
        <v>4310</v>
      </c>
      <c r="AC1676" s="22">
        <v>3500</v>
      </c>
      <c r="AD1676" s="22">
        <v>22900</v>
      </c>
      <c r="AE1676" s="22">
        <v>3500</v>
      </c>
      <c r="AF1676" s="23">
        <f t="shared" si="40"/>
        <v>-18.793503480278417</v>
      </c>
    </row>
    <row r="1677" spans="1:32" x14ac:dyDescent="0.45">
      <c r="A1677" s="19" t="s">
        <v>4214</v>
      </c>
      <c r="B1677" s="15" t="s">
        <v>4215</v>
      </c>
      <c r="C1677" s="19">
        <v>12</v>
      </c>
      <c r="D1677" s="20" t="s">
        <v>66</v>
      </c>
      <c r="E1677" s="25" t="s">
        <v>5242</v>
      </c>
      <c r="F1677" s="25">
        <v>62.3</v>
      </c>
      <c r="G1677" s="27">
        <v>41809105</v>
      </c>
      <c r="H1677" s="25">
        <v>0</v>
      </c>
      <c r="I1677" s="25">
        <v>0</v>
      </c>
      <c r="J1677" s="25">
        <v>0</v>
      </c>
      <c r="K1677" s="20">
        <v>0</v>
      </c>
      <c r="L1677" s="20">
        <v>0</v>
      </c>
      <c r="M1677" s="20">
        <v>0</v>
      </c>
      <c r="N1677" s="20">
        <v>0</v>
      </c>
      <c r="O1677" s="20">
        <v>0</v>
      </c>
      <c r="P1677" s="20">
        <v>0</v>
      </c>
      <c r="Q1677" s="20">
        <v>0</v>
      </c>
      <c r="R1677" s="20"/>
      <c r="S1677" s="20"/>
      <c r="T1677" s="20"/>
      <c r="U1677" s="20">
        <v>-22.24</v>
      </c>
      <c r="V1677" s="20"/>
      <c r="W1677" s="20"/>
      <c r="X1677" s="20"/>
      <c r="Y1677" s="20"/>
      <c r="Z1677" s="20"/>
      <c r="AA1677" s="20"/>
      <c r="AB1677" s="22">
        <v>1490</v>
      </c>
      <c r="AC1677" s="22">
        <v>1490</v>
      </c>
      <c r="AD1677" s="22">
        <v>23923</v>
      </c>
      <c r="AE1677" s="22">
        <v>1490</v>
      </c>
      <c r="AF1677" s="23">
        <f t="shared" si="40"/>
        <v>0</v>
      </c>
    </row>
    <row r="1678" spans="1:32" x14ac:dyDescent="0.45">
      <c r="A1678" s="19" t="s">
        <v>2317</v>
      </c>
      <c r="B1678" s="15" t="s">
        <v>2318</v>
      </c>
      <c r="C1678" s="19">
        <v>12</v>
      </c>
      <c r="D1678" s="20" t="s">
        <v>127</v>
      </c>
      <c r="E1678" s="25" t="s">
        <v>5242</v>
      </c>
      <c r="F1678" s="25">
        <v>62.11</v>
      </c>
      <c r="G1678" s="27">
        <v>27062370</v>
      </c>
      <c r="H1678" s="25">
        <v>0</v>
      </c>
      <c r="I1678" s="25">
        <v>0</v>
      </c>
      <c r="J1678" s="25">
        <v>0</v>
      </c>
      <c r="K1678" s="20">
        <v>-16.239999999999998</v>
      </c>
      <c r="L1678" s="20">
        <v>-34.24</v>
      </c>
      <c r="M1678" s="20">
        <v>30.25</v>
      </c>
      <c r="N1678" s="20">
        <v>10.84</v>
      </c>
      <c r="O1678" s="20">
        <v>22.73</v>
      </c>
      <c r="P1678" s="20">
        <v>0.12</v>
      </c>
      <c r="Q1678" s="20">
        <v>-0.86</v>
      </c>
      <c r="R1678" s="20"/>
      <c r="S1678" s="20"/>
      <c r="T1678" s="20"/>
      <c r="U1678" s="20">
        <v>-2.2599999999999998</v>
      </c>
      <c r="V1678" s="20"/>
      <c r="W1678" s="20"/>
      <c r="X1678" s="20"/>
      <c r="Y1678" s="20"/>
      <c r="Z1678" s="20"/>
      <c r="AA1678" s="20"/>
      <c r="AB1678" s="22">
        <v>3035</v>
      </c>
      <c r="AC1678" s="22">
        <v>2295</v>
      </c>
      <c r="AD1678" s="22">
        <v>11498</v>
      </c>
      <c r="AE1678" s="22">
        <v>2295</v>
      </c>
      <c r="AF1678" s="23">
        <f t="shared" si="40"/>
        <v>-24.382207578253713</v>
      </c>
    </row>
    <row r="1679" spans="1:32" x14ac:dyDescent="0.45">
      <c r="A1679" s="19" t="s">
        <v>852</v>
      </c>
      <c r="B1679" s="15" t="s">
        <v>853</v>
      </c>
      <c r="C1679" s="19">
        <v>12</v>
      </c>
      <c r="D1679" s="20" t="s">
        <v>91</v>
      </c>
      <c r="E1679" s="25" t="s">
        <v>5241</v>
      </c>
      <c r="F1679" s="25">
        <v>62.09</v>
      </c>
      <c r="G1679" s="27">
        <v>41067062</v>
      </c>
      <c r="H1679" s="25">
        <v>0</v>
      </c>
      <c r="I1679" s="25">
        <v>0</v>
      </c>
      <c r="J1679" s="25">
        <v>0</v>
      </c>
      <c r="K1679" s="20">
        <v>-7.01</v>
      </c>
      <c r="L1679" s="20">
        <v>-15.72</v>
      </c>
      <c r="M1679" s="20">
        <v>-22.3</v>
      </c>
      <c r="N1679" s="20">
        <v>-37</v>
      </c>
      <c r="O1679" s="20">
        <v>-27.83</v>
      </c>
      <c r="P1679" s="20">
        <v>0.05</v>
      </c>
      <c r="Q1679" s="20">
        <v>0.09</v>
      </c>
      <c r="R1679" s="20"/>
      <c r="S1679" s="20"/>
      <c r="T1679" s="20"/>
      <c r="U1679" s="20">
        <v>2.78</v>
      </c>
      <c r="V1679" s="21"/>
      <c r="W1679" s="21"/>
      <c r="X1679" s="21"/>
      <c r="Y1679" s="20"/>
      <c r="Z1679" s="20"/>
      <c r="AA1679" s="20"/>
      <c r="AB1679" s="22">
        <v>1510</v>
      </c>
      <c r="AC1679" s="22">
        <v>1512</v>
      </c>
      <c r="AD1679" s="22">
        <v>4905</v>
      </c>
      <c r="AE1679" s="22">
        <v>1512</v>
      </c>
      <c r="AF1679" s="23">
        <f t="shared" si="40"/>
        <v>0.13245033112583293</v>
      </c>
    </row>
    <row r="1680" spans="1:32" x14ac:dyDescent="0.45">
      <c r="A1680" s="19" t="s">
        <v>2419</v>
      </c>
      <c r="B1680" s="15" t="s">
        <v>2420</v>
      </c>
      <c r="C1680" s="19">
        <v>12</v>
      </c>
      <c r="D1680" s="20" t="s">
        <v>160</v>
      </c>
      <c r="E1680" s="25" t="s">
        <v>5241</v>
      </c>
      <c r="F1680" s="25">
        <v>62.02</v>
      </c>
      <c r="G1680" s="27">
        <v>12695454</v>
      </c>
      <c r="H1680" s="25">
        <v>0</v>
      </c>
      <c r="I1680" s="25">
        <v>0</v>
      </c>
      <c r="J1680" s="25">
        <v>0</v>
      </c>
      <c r="K1680" s="20">
        <v>-2.88</v>
      </c>
      <c r="L1680" s="20">
        <v>-0.31</v>
      </c>
      <c r="M1680" s="20">
        <v>-10.86</v>
      </c>
      <c r="N1680" s="20">
        <v>-9.0299999999999994</v>
      </c>
      <c r="O1680" s="20">
        <v>7.24</v>
      </c>
      <c r="P1680" s="20">
        <v>-0.28999999999999998</v>
      </c>
      <c r="Q1680" s="20">
        <v>-1.28</v>
      </c>
      <c r="R1680" s="20"/>
      <c r="S1680" s="20"/>
      <c r="T1680" s="20"/>
      <c r="U1680" s="20">
        <v>3.42</v>
      </c>
      <c r="V1680" s="21"/>
      <c r="W1680" s="21"/>
      <c r="X1680" s="21"/>
      <c r="Y1680" s="20"/>
      <c r="Z1680" s="20"/>
      <c r="AA1680" s="20"/>
      <c r="AB1680" s="22">
        <v>4720</v>
      </c>
      <c r="AC1680" s="22">
        <v>4885</v>
      </c>
      <c r="AD1680" s="22">
        <v>4215</v>
      </c>
      <c r="AE1680" s="22">
        <v>4885</v>
      </c>
      <c r="AF1680" s="23">
        <f t="shared" si="40"/>
        <v>3.495762711864403</v>
      </c>
    </row>
    <row r="1681" spans="1:32" x14ac:dyDescent="0.45">
      <c r="A1681" s="19" t="s">
        <v>2886</v>
      </c>
      <c r="B1681" s="15" t="s">
        <v>2887</v>
      </c>
      <c r="C1681" s="19">
        <v>12</v>
      </c>
      <c r="D1681" s="20" t="s">
        <v>94</v>
      </c>
      <c r="E1681" s="25" t="s">
        <v>5242</v>
      </c>
      <c r="F1681" s="25">
        <v>62.02</v>
      </c>
      <c r="G1681" s="27">
        <v>64944350</v>
      </c>
      <c r="H1681" s="25">
        <v>0</v>
      </c>
      <c r="I1681" s="25">
        <v>0</v>
      </c>
      <c r="J1681" s="25">
        <v>0</v>
      </c>
      <c r="K1681" s="20">
        <v>-8.9600000000000009</v>
      </c>
      <c r="L1681" s="20">
        <v>-13.5</v>
      </c>
      <c r="M1681" s="20">
        <v>-24.98</v>
      </c>
      <c r="N1681" s="20">
        <v>-32.08</v>
      </c>
      <c r="O1681" s="20">
        <v>-11.16</v>
      </c>
      <c r="P1681" s="20">
        <v>0.14000000000000001</v>
      </c>
      <c r="Q1681" s="20">
        <v>-0.35</v>
      </c>
      <c r="R1681" s="20"/>
      <c r="S1681" s="20"/>
      <c r="T1681" s="20"/>
      <c r="U1681" s="20">
        <v>0.46</v>
      </c>
      <c r="V1681" s="20"/>
      <c r="W1681" s="20"/>
      <c r="X1681" s="20"/>
      <c r="Y1681" s="20"/>
      <c r="Z1681" s="20"/>
      <c r="AA1681" s="20"/>
      <c r="AB1681" s="22">
        <v>999</v>
      </c>
      <c r="AC1681" s="22">
        <v>955</v>
      </c>
      <c r="AD1681" s="22">
        <v>2825</v>
      </c>
      <c r="AE1681" s="22">
        <v>955</v>
      </c>
      <c r="AF1681" s="23">
        <f t="shared" si="40"/>
        <v>-4.4044044044044046</v>
      </c>
    </row>
    <row r="1682" spans="1:32" x14ac:dyDescent="0.45">
      <c r="A1682" s="19" t="s">
        <v>1029</v>
      </c>
      <c r="B1682" s="15" t="s">
        <v>1030</v>
      </c>
      <c r="C1682" s="19">
        <v>12</v>
      </c>
      <c r="D1682" s="20" t="s">
        <v>72</v>
      </c>
      <c r="E1682" s="25" t="s">
        <v>5242</v>
      </c>
      <c r="F1682" s="26">
        <v>61.67</v>
      </c>
      <c r="G1682" s="27">
        <v>60052260</v>
      </c>
      <c r="H1682" s="25">
        <v>0</v>
      </c>
      <c r="I1682" s="25">
        <v>0</v>
      </c>
      <c r="J1682" s="25">
        <v>0</v>
      </c>
      <c r="K1682" s="20">
        <v>-15.82</v>
      </c>
      <c r="L1682" s="20">
        <v>-22.96</v>
      </c>
      <c r="M1682" s="20">
        <v>-21.42</v>
      </c>
      <c r="N1682" s="20">
        <v>-42.63</v>
      </c>
      <c r="O1682" s="20">
        <v>-27.47</v>
      </c>
      <c r="P1682" s="20">
        <v>-0.03</v>
      </c>
      <c r="Q1682" s="20">
        <v>-0.08</v>
      </c>
      <c r="R1682" s="20"/>
      <c r="S1682" s="20"/>
      <c r="T1682" s="20"/>
      <c r="U1682" s="20">
        <v>1.75</v>
      </c>
      <c r="V1682" s="20"/>
      <c r="W1682" s="20"/>
      <c r="X1682" s="20"/>
      <c r="Y1682" s="20"/>
      <c r="Z1682" s="20"/>
      <c r="AA1682" s="20"/>
      <c r="AB1682" s="22">
        <v>1281</v>
      </c>
      <c r="AC1682" s="22">
        <v>1027</v>
      </c>
      <c r="AD1682" s="22">
        <v>3490</v>
      </c>
      <c r="AE1682" s="22">
        <v>1027</v>
      </c>
      <c r="AF1682" s="23">
        <f t="shared" si="40"/>
        <v>-19.828259172521467</v>
      </c>
    </row>
    <row r="1683" spans="1:32" x14ac:dyDescent="0.45">
      <c r="A1683" s="24" t="s">
        <v>4476</v>
      </c>
      <c r="B1683" t="s">
        <v>4477</v>
      </c>
      <c r="C1683" s="24">
        <v>12</v>
      </c>
      <c r="D1683" s="20" t="s">
        <v>148</v>
      </c>
      <c r="E1683" s="25" t="s">
        <v>5242</v>
      </c>
      <c r="F1683" s="25">
        <v>61.49</v>
      </c>
      <c r="G1683" s="27">
        <v>52062772</v>
      </c>
      <c r="H1683" s="25">
        <v>0</v>
      </c>
      <c r="I1683" s="25">
        <v>0</v>
      </c>
      <c r="J1683" s="25">
        <v>0</v>
      </c>
      <c r="K1683" s="25">
        <v>-9.15</v>
      </c>
      <c r="L1683" s="25">
        <v>-21.68</v>
      </c>
      <c r="M1683" s="25">
        <v>-32.86</v>
      </c>
      <c r="N1683" s="25">
        <v>-12.52</v>
      </c>
      <c r="O1683" s="25">
        <v>-16.54</v>
      </c>
      <c r="P1683" s="25">
        <v>0</v>
      </c>
      <c r="Q1683" s="28">
        <v>-0.3</v>
      </c>
      <c r="R1683" s="25"/>
      <c r="S1683" s="25"/>
      <c r="T1683" s="25"/>
      <c r="U1683" s="27">
        <v>-1.9</v>
      </c>
      <c r="V1683" s="25"/>
      <c r="W1683" s="25"/>
      <c r="X1683" s="25"/>
      <c r="Y1683" s="25"/>
      <c r="Z1683" s="25"/>
      <c r="AA1683" s="25"/>
      <c r="AB1683" s="27">
        <v>1453</v>
      </c>
      <c r="AC1683" s="27">
        <v>1181</v>
      </c>
      <c r="AD1683" s="27">
        <v>2815</v>
      </c>
      <c r="AE1683" s="27">
        <v>1181</v>
      </c>
      <c r="AF1683" s="23">
        <f t="shared" si="40"/>
        <v>-18.719889883000683</v>
      </c>
    </row>
    <row r="1684" spans="1:32" x14ac:dyDescent="0.45">
      <c r="A1684" s="19" t="s">
        <v>866</v>
      </c>
      <c r="B1684" s="15" t="s">
        <v>867</v>
      </c>
      <c r="C1684" s="19">
        <v>12</v>
      </c>
      <c r="D1684" s="20" t="s">
        <v>127</v>
      </c>
      <c r="E1684" s="25" t="s">
        <v>5242</v>
      </c>
      <c r="F1684" s="26">
        <v>61.46</v>
      </c>
      <c r="G1684" s="27">
        <v>11706000</v>
      </c>
      <c r="H1684" s="25">
        <v>0</v>
      </c>
      <c r="I1684" s="25">
        <v>0</v>
      </c>
      <c r="J1684" s="25">
        <v>0</v>
      </c>
      <c r="K1684" s="20">
        <v>-6.25</v>
      </c>
      <c r="L1684" s="20">
        <v>-8.5399999999999991</v>
      </c>
      <c r="M1684" s="20">
        <v>-0.38</v>
      </c>
      <c r="N1684" s="20">
        <v>-3.49</v>
      </c>
      <c r="O1684" s="20">
        <v>0.96</v>
      </c>
      <c r="P1684" s="20">
        <v>0.02</v>
      </c>
      <c r="Q1684" s="20">
        <v>-0.15</v>
      </c>
      <c r="R1684" s="20"/>
      <c r="S1684" s="20"/>
      <c r="T1684" s="20"/>
      <c r="U1684" s="20">
        <v>14.9</v>
      </c>
      <c r="V1684" s="20"/>
      <c r="W1684" s="20"/>
      <c r="X1684" s="20"/>
      <c r="Y1684" s="20"/>
      <c r="Z1684" s="20"/>
      <c r="AA1684" s="20"/>
      <c r="AB1684" s="22">
        <v>5200</v>
      </c>
      <c r="AC1684" s="22">
        <v>5250</v>
      </c>
      <c r="AD1684" s="22">
        <v>8620</v>
      </c>
      <c r="AE1684" s="22">
        <v>5250</v>
      </c>
      <c r="AF1684" s="23">
        <f t="shared" si="40"/>
        <v>0.96153846153845812</v>
      </c>
    </row>
    <row r="1685" spans="1:32" x14ac:dyDescent="0.45">
      <c r="A1685" s="19" t="s">
        <v>4102</v>
      </c>
      <c r="B1685" s="15" t="s">
        <v>4103</v>
      </c>
      <c r="C1685" s="19">
        <v>12</v>
      </c>
      <c r="D1685" s="20" t="s">
        <v>211</v>
      </c>
      <c r="E1685" s="25" t="s">
        <v>5242</v>
      </c>
      <c r="F1685" s="25">
        <v>61.41</v>
      </c>
      <c r="G1685" s="27">
        <v>10966000</v>
      </c>
      <c r="H1685" s="25">
        <v>0</v>
      </c>
      <c r="I1685" s="25">
        <v>0</v>
      </c>
      <c r="J1685" s="25">
        <v>0</v>
      </c>
      <c r="K1685" s="20">
        <v>-20.57</v>
      </c>
      <c r="L1685" s="20">
        <v>-41.61</v>
      </c>
      <c r="M1685" s="20">
        <v>-20</v>
      </c>
      <c r="N1685" s="20">
        <v>-42.39</v>
      </c>
      <c r="O1685" s="20">
        <v>-32.369999999999997</v>
      </c>
      <c r="P1685" s="20">
        <v>-0.16</v>
      </c>
      <c r="Q1685" s="20">
        <v>-0.46</v>
      </c>
      <c r="R1685" s="20"/>
      <c r="S1685" s="20"/>
      <c r="T1685" s="20"/>
      <c r="U1685" s="20">
        <v>1.74</v>
      </c>
      <c r="V1685" s="20"/>
      <c r="W1685" s="20"/>
      <c r="X1685" s="20"/>
      <c r="Y1685" s="20"/>
      <c r="Z1685" s="20"/>
      <c r="AA1685" s="20"/>
      <c r="AB1685" s="22">
        <v>7540</v>
      </c>
      <c r="AC1685" s="22">
        <v>5600</v>
      </c>
      <c r="AD1685" s="22"/>
      <c r="AE1685" s="22">
        <v>5600</v>
      </c>
      <c r="AF1685" s="23">
        <f t="shared" si="40"/>
        <v>-25.72944297082228</v>
      </c>
    </row>
    <row r="1686" spans="1:32" x14ac:dyDescent="0.45">
      <c r="A1686" s="19" t="s">
        <v>527</v>
      </c>
      <c r="B1686" s="15" t="s">
        <v>528</v>
      </c>
      <c r="C1686" s="19">
        <v>12</v>
      </c>
      <c r="D1686" s="20" t="s">
        <v>66</v>
      </c>
      <c r="E1686" s="25" t="s">
        <v>5241</v>
      </c>
      <c r="F1686" s="26">
        <v>61.39</v>
      </c>
      <c r="G1686" s="27">
        <v>22654365</v>
      </c>
      <c r="H1686" s="25">
        <v>0</v>
      </c>
      <c r="I1686" s="25">
        <v>0</v>
      </c>
      <c r="J1686" s="25">
        <v>0</v>
      </c>
      <c r="K1686" s="20">
        <v>-13.69</v>
      </c>
      <c r="L1686" s="20">
        <v>-26.36</v>
      </c>
      <c r="M1686" s="20">
        <v>-27.93</v>
      </c>
      <c r="N1686" s="20">
        <v>-37.200000000000003</v>
      </c>
      <c r="O1686" s="20">
        <v>-34.78</v>
      </c>
      <c r="P1686" s="20">
        <v>-0.04</v>
      </c>
      <c r="Q1686" s="20">
        <v>-0.4</v>
      </c>
      <c r="R1686" s="20"/>
      <c r="S1686" s="20"/>
      <c r="T1686" s="20"/>
      <c r="U1686" s="20">
        <v>5.99</v>
      </c>
      <c r="V1686" s="20"/>
      <c r="W1686" s="20"/>
      <c r="X1686" s="20"/>
      <c r="Y1686" s="20"/>
      <c r="Z1686" s="20"/>
      <c r="AA1686" s="20"/>
      <c r="AB1686" s="22">
        <v>3160</v>
      </c>
      <c r="AC1686" s="22">
        <v>2710</v>
      </c>
      <c r="AD1686" s="22">
        <v>12150</v>
      </c>
      <c r="AE1686" s="22">
        <v>2710</v>
      </c>
      <c r="AF1686" s="23">
        <f t="shared" si="40"/>
        <v>-14.240506329113922</v>
      </c>
    </row>
    <row r="1687" spans="1:32" x14ac:dyDescent="0.45">
      <c r="A1687" s="19" t="s">
        <v>3776</v>
      </c>
      <c r="B1687" s="15" t="s">
        <v>3777</v>
      </c>
      <c r="C1687" s="19">
        <v>12</v>
      </c>
      <c r="D1687" s="20" t="s">
        <v>66</v>
      </c>
      <c r="E1687" s="25" t="s">
        <v>5242</v>
      </c>
      <c r="F1687" s="25">
        <v>61.36</v>
      </c>
      <c r="G1687" s="27">
        <v>13514509</v>
      </c>
      <c r="H1687" s="25">
        <v>0</v>
      </c>
      <c r="I1687" s="25">
        <v>0</v>
      </c>
      <c r="J1687" s="25">
        <v>0</v>
      </c>
      <c r="K1687" s="20">
        <v>-2.89</v>
      </c>
      <c r="L1687" s="20">
        <v>-15.77</v>
      </c>
      <c r="M1687" s="20">
        <v>-7.16</v>
      </c>
      <c r="N1687" s="20">
        <v>-26.77</v>
      </c>
      <c r="O1687" s="20">
        <v>-18.93</v>
      </c>
      <c r="P1687" s="20">
        <v>-0.11</v>
      </c>
      <c r="Q1687" s="20">
        <v>-0.45</v>
      </c>
      <c r="R1687" s="20"/>
      <c r="S1687" s="20"/>
      <c r="T1687" s="20"/>
      <c r="U1687" s="20">
        <v>1.51</v>
      </c>
      <c r="V1687" s="20"/>
      <c r="W1687" s="20"/>
      <c r="X1687" s="20"/>
      <c r="Y1687" s="20"/>
      <c r="Z1687" s="20"/>
      <c r="AA1687" s="20"/>
      <c r="AB1687" s="22">
        <v>5270</v>
      </c>
      <c r="AC1687" s="22">
        <v>4540</v>
      </c>
      <c r="AD1687" s="22">
        <v>9850</v>
      </c>
      <c r="AE1687" s="22">
        <v>4540</v>
      </c>
      <c r="AF1687" s="23">
        <f t="shared" si="40"/>
        <v>-13.851992409867176</v>
      </c>
    </row>
    <row r="1688" spans="1:32" x14ac:dyDescent="0.45">
      <c r="A1688" s="19" t="s">
        <v>1759</v>
      </c>
      <c r="B1688" s="15" t="s">
        <v>1760</v>
      </c>
      <c r="C1688" s="19">
        <v>12</v>
      </c>
      <c r="D1688" s="20" t="s">
        <v>66</v>
      </c>
      <c r="E1688" s="25" t="s">
        <v>5242</v>
      </c>
      <c r="F1688" s="26">
        <v>61.24</v>
      </c>
      <c r="G1688" s="27">
        <v>13283350</v>
      </c>
      <c r="H1688" s="25">
        <v>0</v>
      </c>
      <c r="I1688" s="25">
        <v>0</v>
      </c>
      <c r="J1688" s="25">
        <v>0</v>
      </c>
      <c r="K1688" s="20">
        <v>-13.18</v>
      </c>
      <c r="L1688" s="20">
        <v>-35.61</v>
      </c>
      <c r="M1688" s="20">
        <v>-37.53</v>
      </c>
      <c r="N1688" s="20">
        <v>-42.45</v>
      </c>
      <c r="O1688" s="20">
        <v>-26</v>
      </c>
      <c r="P1688" s="20">
        <v>0.02</v>
      </c>
      <c r="Q1688" s="20">
        <v>0.39</v>
      </c>
      <c r="R1688" s="20"/>
      <c r="S1688" s="20"/>
      <c r="T1688" s="20"/>
      <c r="U1688" s="20">
        <v>3.19</v>
      </c>
      <c r="V1688" s="20"/>
      <c r="W1688" s="20"/>
      <c r="X1688" s="20"/>
      <c r="Y1688" s="20"/>
      <c r="Z1688" s="20"/>
      <c r="AA1688" s="20"/>
      <c r="AB1688" s="22">
        <v>5760</v>
      </c>
      <c r="AC1688" s="22">
        <v>4610</v>
      </c>
      <c r="AD1688" s="22">
        <v>11900</v>
      </c>
      <c r="AE1688" s="22">
        <v>4610</v>
      </c>
      <c r="AF1688" s="23">
        <f t="shared" si="40"/>
        <v>-19.965277777777779</v>
      </c>
    </row>
    <row r="1689" spans="1:32" x14ac:dyDescent="0.45">
      <c r="A1689" s="19" t="s">
        <v>1747</v>
      </c>
      <c r="B1689" s="15" t="s">
        <v>1748</v>
      </c>
      <c r="C1689" s="19">
        <v>12</v>
      </c>
      <c r="D1689" s="20" t="s">
        <v>160</v>
      </c>
      <c r="E1689" s="25" t="s">
        <v>5242</v>
      </c>
      <c r="F1689" s="26">
        <v>61.09</v>
      </c>
      <c r="G1689" s="27">
        <v>19000000</v>
      </c>
      <c r="H1689" s="25">
        <v>0</v>
      </c>
      <c r="I1689" s="25">
        <v>0</v>
      </c>
      <c r="J1689" s="25">
        <v>0</v>
      </c>
      <c r="K1689" s="20">
        <v>-6.54</v>
      </c>
      <c r="L1689" s="20">
        <v>-14.72</v>
      </c>
      <c r="M1689" s="20">
        <v>-15.62</v>
      </c>
      <c r="N1689" s="20">
        <v>-33.229999999999997</v>
      </c>
      <c r="O1689" s="20">
        <v>-13.69</v>
      </c>
      <c r="P1689" s="20">
        <v>-0.06</v>
      </c>
      <c r="Q1689" s="20">
        <v>0.02</v>
      </c>
      <c r="R1689" s="20"/>
      <c r="S1689" s="20"/>
      <c r="T1689" s="20"/>
      <c r="U1689" s="20">
        <v>6.73</v>
      </c>
      <c r="V1689" s="20"/>
      <c r="W1689" s="20"/>
      <c r="X1689" s="20"/>
      <c r="Y1689" s="20"/>
      <c r="Z1689" s="20"/>
      <c r="AA1689" s="20"/>
      <c r="AB1689" s="22">
        <v>3360</v>
      </c>
      <c r="AC1689" s="22">
        <v>3215</v>
      </c>
      <c r="AD1689" s="22">
        <v>7600</v>
      </c>
      <c r="AE1689" s="22">
        <v>3215</v>
      </c>
      <c r="AF1689" s="23">
        <f t="shared" si="40"/>
        <v>-4.3154761904761862</v>
      </c>
    </row>
    <row r="1690" spans="1:32" x14ac:dyDescent="0.45">
      <c r="A1690" s="19" t="s">
        <v>461</v>
      </c>
      <c r="B1690" s="15" t="s">
        <v>462</v>
      </c>
      <c r="C1690" s="19">
        <v>12</v>
      </c>
      <c r="D1690" s="20" t="s">
        <v>75</v>
      </c>
      <c r="E1690" s="25" t="s">
        <v>5241</v>
      </c>
      <c r="F1690" s="26">
        <v>61.04</v>
      </c>
      <c r="G1690" s="27">
        <v>13000000</v>
      </c>
      <c r="H1690" s="25">
        <v>0</v>
      </c>
      <c r="I1690" s="25">
        <v>0</v>
      </c>
      <c r="J1690" s="25">
        <v>0</v>
      </c>
      <c r="K1690" s="20">
        <v>-11.58</v>
      </c>
      <c r="L1690" s="20">
        <v>-14.64</v>
      </c>
      <c r="M1690" s="20">
        <v>-12.89</v>
      </c>
      <c r="N1690" s="20">
        <v>-17.63</v>
      </c>
      <c r="O1690" s="20">
        <v>-30.34</v>
      </c>
      <c r="P1690" s="20">
        <v>0.08</v>
      </c>
      <c r="Q1690" s="20">
        <v>0.32</v>
      </c>
      <c r="R1690" s="20"/>
      <c r="S1690" s="20"/>
      <c r="T1690" s="20"/>
      <c r="U1690" s="20">
        <v>8.44</v>
      </c>
      <c r="V1690" s="20"/>
      <c r="W1690" s="20"/>
      <c r="X1690" s="20"/>
      <c r="Y1690" s="20"/>
      <c r="Z1690" s="20"/>
      <c r="AA1690" s="20"/>
      <c r="AB1690" s="22">
        <v>4690</v>
      </c>
      <c r="AC1690" s="22">
        <v>4695</v>
      </c>
      <c r="AD1690" s="22">
        <v>5630</v>
      </c>
      <c r="AE1690" s="22">
        <v>4695</v>
      </c>
      <c r="AF1690" s="23">
        <f t="shared" si="40"/>
        <v>0.10660980810235365</v>
      </c>
    </row>
    <row r="1691" spans="1:32" x14ac:dyDescent="0.45">
      <c r="A1691" s="19" t="s">
        <v>2131</v>
      </c>
      <c r="B1691" s="15" t="s">
        <v>2132</v>
      </c>
      <c r="C1691" s="19">
        <v>12</v>
      </c>
      <c r="D1691" s="20" t="s">
        <v>111</v>
      </c>
      <c r="E1691" s="25" t="s">
        <v>5241</v>
      </c>
      <c r="F1691" s="25">
        <v>60.94</v>
      </c>
      <c r="G1691" s="27">
        <v>19948221</v>
      </c>
      <c r="H1691" s="25">
        <v>0</v>
      </c>
      <c r="I1691" s="25">
        <v>0</v>
      </c>
      <c r="J1691" s="25">
        <v>0</v>
      </c>
      <c r="K1691" s="20">
        <v>9.89</v>
      </c>
      <c r="L1691" s="20">
        <v>0.49</v>
      </c>
      <c r="M1691" s="20">
        <v>-14.78</v>
      </c>
      <c r="N1691" s="20">
        <v>-0.81</v>
      </c>
      <c r="O1691" s="20">
        <v>-8.67</v>
      </c>
      <c r="P1691" s="20">
        <v>-0.86</v>
      </c>
      <c r="Q1691" s="20">
        <v>-2.86</v>
      </c>
      <c r="R1691" s="20"/>
      <c r="S1691" s="20"/>
      <c r="T1691" s="20"/>
      <c r="U1691" s="20">
        <v>2.0699999999999998</v>
      </c>
      <c r="V1691" s="20"/>
      <c r="W1691" s="20"/>
      <c r="X1691" s="20"/>
      <c r="Y1691" s="20"/>
      <c r="Z1691" s="20"/>
      <c r="AA1691" s="20"/>
      <c r="AB1691" s="22">
        <v>2515</v>
      </c>
      <c r="AC1691" s="22">
        <v>3055</v>
      </c>
      <c r="AD1691" s="22">
        <v>5450</v>
      </c>
      <c r="AE1691" s="22">
        <v>3055</v>
      </c>
      <c r="AF1691" s="23">
        <f t="shared" si="40"/>
        <v>21.471172962226646</v>
      </c>
    </row>
    <row r="1692" spans="1:32" x14ac:dyDescent="0.45">
      <c r="A1692" s="19" t="s">
        <v>1717</v>
      </c>
      <c r="B1692" s="15" t="s">
        <v>1718</v>
      </c>
      <c r="C1692" s="19">
        <v>12</v>
      </c>
      <c r="D1692" s="20" t="s">
        <v>127</v>
      </c>
      <c r="E1692" s="25" t="s">
        <v>5242</v>
      </c>
      <c r="F1692" s="25">
        <v>60.9</v>
      </c>
      <c r="G1692" s="27">
        <v>10410400</v>
      </c>
      <c r="H1692" s="25">
        <v>0</v>
      </c>
      <c r="I1692" s="25">
        <v>0</v>
      </c>
      <c r="J1692" s="25">
        <v>0</v>
      </c>
      <c r="K1692" s="20">
        <v>-15.22</v>
      </c>
      <c r="L1692" s="20">
        <v>-27.06</v>
      </c>
      <c r="M1692" s="20">
        <v>-26.6</v>
      </c>
      <c r="N1692" s="20">
        <v>-43.37</v>
      </c>
      <c r="O1692" s="20">
        <v>-27.96</v>
      </c>
      <c r="P1692" s="20">
        <v>-0.17</v>
      </c>
      <c r="Q1692" s="20">
        <v>-0.16</v>
      </c>
      <c r="R1692" s="20"/>
      <c r="S1692" s="20"/>
      <c r="T1692" s="20"/>
      <c r="U1692" s="20">
        <v>-1.65</v>
      </c>
      <c r="V1692" s="20"/>
      <c r="W1692" s="20"/>
      <c r="X1692" s="20"/>
      <c r="Y1692" s="20"/>
      <c r="Z1692" s="20"/>
      <c r="AA1692" s="20"/>
      <c r="AB1692" s="22">
        <v>6970</v>
      </c>
      <c r="AC1692" s="22">
        <v>5850</v>
      </c>
      <c r="AD1692" s="22">
        <v>9260</v>
      </c>
      <c r="AE1692" s="22">
        <v>5850</v>
      </c>
      <c r="AF1692" s="23">
        <f t="shared" si="40"/>
        <v>-16.068866571018646</v>
      </c>
    </row>
    <row r="1693" spans="1:32" x14ac:dyDescent="0.45">
      <c r="A1693" s="24" t="s">
        <v>5000</v>
      </c>
      <c r="B1693" t="s">
        <v>5001</v>
      </c>
      <c r="C1693" s="24">
        <v>12</v>
      </c>
      <c r="D1693" s="25" t="s">
        <v>148</v>
      </c>
      <c r="E1693" s="25" t="s">
        <v>5242</v>
      </c>
      <c r="F1693" s="25">
        <v>60.87</v>
      </c>
      <c r="G1693" s="27">
        <v>13466100</v>
      </c>
      <c r="H1693" s="25">
        <v>0</v>
      </c>
      <c r="I1693" s="25">
        <v>0</v>
      </c>
      <c r="J1693" s="25">
        <v>0</v>
      </c>
      <c r="K1693" s="25">
        <v>-15.04</v>
      </c>
      <c r="L1693" s="25">
        <v>-35.15</v>
      </c>
      <c r="M1693" s="25">
        <v>-20.98</v>
      </c>
      <c r="N1693" s="25">
        <v>-32.74</v>
      </c>
      <c r="O1693" s="25">
        <v>-33.72</v>
      </c>
      <c r="P1693" s="25">
        <v>-0.08</v>
      </c>
      <c r="Q1693" s="25">
        <v>-0.81</v>
      </c>
      <c r="R1693" s="25">
        <v>9</v>
      </c>
      <c r="S1693" s="25">
        <v>1.25</v>
      </c>
      <c r="T1693" s="25"/>
      <c r="U1693" s="25">
        <v>2.59</v>
      </c>
      <c r="V1693" s="25">
        <v>8.65</v>
      </c>
      <c r="W1693" s="25"/>
      <c r="X1693" s="25">
        <v>8.65</v>
      </c>
      <c r="Y1693" s="25"/>
      <c r="Z1693" s="25">
        <v>0</v>
      </c>
      <c r="AA1693" s="25"/>
      <c r="AB1693" s="27">
        <v>5730</v>
      </c>
      <c r="AC1693" s="27">
        <v>4520</v>
      </c>
      <c r="AD1693" s="25"/>
      <c r="AE1693" s="27">
        <v>4520</v>
      </c>
      <c r="AF1693" s="23">
        <f t="shared" si="40"/>
        <v>-21.116928446771375</v>
      </c>
    </row>
    <row r="1694" spans="1:32" x14ac:dyDescent="0.45">
      <c r="A1694" s="19" t="s">
        <v>2611</v>
      </c>
      <c r="B1694" s="15" t="s">
        <v>2612</v>
      </c>
      <c r="C1694" s="19">
        <v>12</v>
      </c>
      <c r="D1694" s="20" t="s">
        <v>66</v>
      </c>
      <c r="E1694" s="25" t="s">
        <v>5242</v>
      </c>
      <c r="F1694" s="25">
        <v>60.8</v>
      </c>
      <c r="G1694" s="27">
        <v>74239990</v>
      </c>
      <c r="H1694" s="25">
        <v>0</v>
      </c>
      <c r="I1694" s="25">
        <v>0</v>
      </c>
      <c r="J1694" s="25">
        <v>0</v>
      </c>
      <c r="K1694" s="20">
        <v>-21.33</v>
      </c>
      <c r="L1694" s="20">
        <v>-38.28</v>
      </c>
      <c r="M1694" s="21">
        <v>-37.049999999999997</v>
      </c>
      <c r="N1694" s="21">
        <v>-66.84</v>
      </c>
      <c r="O1694" s="21">
        <v>-54.78</v>
      </c>
      <c r="P1694" s="20">
        <v>7.0000000000000007E-2</v>
      </c>
      <c r="Q1694" s="20">
        <v>0.25</v>
      </c>
      <c r="R1694" s="20"/>
      <c r="S1694" s="20"/>
      <c r="T1694" s="20"/>
      <c r="U1694" s="20">
        <v>-53.52</v>
      </c>
      <c r="V1694" s="20"/>
      <c r="W1694" s="20"/>
      <c r="X1694" s="20"/>
      <c r="Y1694" s="20"/>
      <c r="Z1694" s="20"/>
      <c r="AA1694" s="20"/>
      <c r="AB1694" s="22">
        <v>895</v>
      </c>
      <c r="AC1694" s="22">
        <v>819</v>
      </c>
      <c r="AD1694" s="22">
        <v>3276</v>
      </c>
      <c r="AE1694" s="22">
        <v>819</v>
      </c>
      <c r="AF1694" s="23">
        <f t="shared" si="40"/>
        <v>-8.4916201117318462</v>
      </c>
    </row>
    <row r="1695" spans="1:32" x14ac:dyDescent="0.45">
      <c r="A1695" s="30" t="s">
        <v>1507</v>
      </c>
      <c r="B1695" s="15" t="s">
        <v>1508</v>
      </c>
      <c r="C1695" s="19">
        <v>12</v>
      </c>
      <c r="D1695" s="20" t="s">
        <v>188</v>
      </c>
      <c r="E1695" s="25" t="s">
        <v>5242</v>
      </c>
      <c r="F1695" s="25">
        <v>60.71</v>
      </c>
      <c r="G1695" s="27">
        <v>17100000</v>
      </c>
      <c r="H1695" s="25">
        <v>0</v>
      </c>
      <c r="I1695" s="25">
        <v>0</v>
      </c>
      <c r="J1695" s="25">
        <v>0</v>
      </c>
      <c r="K1695" s="20">
        <v>3.5</v>
      </c>
      <c r="L1695" s="20">
        <v>7.58</v>
      </c>
      <c r="M1695" s="20">
        <v>11.29</v>
      </c>
      <c r="N1695" s="20">
        <v>8.4</v>
      </c>
      <c r="O1695" s="20">
        <v>14.52</v>
      </c>
      <c r="P1695" s="20">
        <v>-0.08</v>
      </c>
      <c r="Q1695" s="20">
        <v>-0.06</v>
      </c>
      <c r="R1695" s="20"/>
      <c r="S1695" s="20"/>
      <c r="T1695" s="20"/>
      <c r="U1695" s="21">
        <v>0.65</v>
      </c>
      <c r="V1695" s="21"/>
      <c r="W1695" s="21"/>
      <c r="X1695" s="21"/>
      <c r="Y1695" s="20"/>
      <c r="Z1695" s="20"/>
      <c r="AA1695" s="20"/>
      <c r="AB1695" s="22">
        <v>3315</v>
      </c>
      <c r="AC1695" s="22">
        <v>3550</v>
      </c>
      <c r="AD1695" s="22">
        <v>7600</v>
      </c>
      <c r="AE1695" s="22">
        <v>3550</v>
      </c>
      <c r="AF1695" s="23">
        <f t="shared" si="40"/>
        <v>7.0889894419306154</v>
      </c>
    </row>
    <row r="1696" spans="1:32" x14ac:dyDescent="0.45">
      <c r="A1696" s="19" t="s">
        <v>3690</v>
      </c>
      <c r="B1696" s="15" t="s">
        <v>3691</v>
      </c>
      <c r="C1696" s="19">
        <v>12</v>
      </c>
      <c r="D1696" s="20" t="s">
        <v>160</v>
      </c>
      <c r="E1696" s="25" t="s">
        <v>5242</v>
      </c>
      <c r="F1696" s="25">
        <v>60.6</v>
      </c>
      <c r="G1696" s="27">
        <v>45254585</v>
      </c>
      <c r="H1696" s="25">
        <v>0</v>
      </c>
      <c r="I1696" s="25">
        <v>0</v>
      </c>
      <c r="J1696" s="25">
        <v>0</v>
      </c>
      <c r="K1696" s="20">
        <v>-1.83</v>
      </c>
      <c r="L1696" s="20">
        <v>-7.59</v>
      </c>
      <c r="M1696" s="20">
        <v>-44.78</v>
      </c>
      <c r="N1696" s="20">
        <v>-35.630000000000003</v>
      </c>
      <c r="O1696" s="20">
        <v>-30.51</v>
      </c>
      <c r="P1696" s="20">
        <v>-0.24</v>
      </c>
      <c r="Q1696" s="20">
        <v>-0.74</v>
      </c>
      <c r="R1696" s="20"/>
      <c r="S1696" s="20"/>
      <c r="T1696" s="20"/>
      <c r="U1696" s="20">
        <v>30.52</v>
      </c>
      <c r="V1696" s="20"/>
      <c r="W1696" s="20"/>
      <c r="X1696" s="20"/>
      <c r="Y1696" s="20"/>
      <c r="Z1696" s="20"/>
      <c r="AA1696" s="20"/>
      <c r="AB1696" s="22">
        <v>1330</v>
      </c>
      <c r="AC1696" s="22">
        <v>1339</v>
      </c>
      <c r="AD1696" s="22">
        <v>7700</v>
      </c>
      <c r="AE1696" s="22">
        <v>1339</v>
      </c>
      <c r="AF1696" s="23">
        <f t="shared" si="40"/>
        <v>0.67669172932329769</v>
      </c>
    </row>
    <row r="1697" spans="1:32" x14ac:dyDescent="0.45">
      <c r="A1697" s="19" t="s">
        <v>868</v>
      </c>
      <c r="B1697" s="15" t="s">
        <v>869</v>
      </c>
      <c r="C1697" s="19">
        <v>12</v>
      </c>
      <c r="D1697" s="20" t="s">
        <v>160</v>
      </c>
      <c r="E1697" s="25" t="s">
        <v>5242</v>
      </c>
      <c r="F1697" s="25">
        <v>60.57</v>
      </c>
      <c r="G1697" s="27">
        <v>13024757</v>
      </c>
      <c r="H1697" s="25">
        <v>0</v>
      </c>
      <c r="I1697" s="25">
        <v>0</v>
      </c>
      <c r="J1697" s="25">
        <v>0</v>
      </c>
      <c r="K1697" s="20">
        <v>-15.45</v>
      </c>
      <c r="L1697" s="20">
        <v>-38.49</v>
      </c>
      <c r="M1697" s="20">
        <v>-9.4499999999999993</v>
      </c>
      <c r="N1697" s="20">
        <v>-39.020000000000003</v>
      </c>
      <c r="O1697" s="20">
        <v>-4.22</v>
      </c>
      <c r="P1697" s="20">
        <v>-0.05</v>
      </c>
      <c r="Q1697" s="20">
        <v>-0.34</v>
      </c>
      <c r="R1697" s="20">
        <v>1.58</v>
      </c>
      <c r="S1697" s="20">
        <v>0.39</v>
      </c>
      <c r="T1697" s="20">
        <v>0.46</v>
      </c>
      <c r="U1697" s="20">
        <v>20.87</v>
      </c>
      <c r="V1697" s="20">
        <v>33.799999999999997</v>
      </c>
      <c r="W1697" s="20">
        <v>33.799999999999997</v>
      </c>
      <c r="X1697" s="20">
        <v>33.799999999999997</v>
      </c>
      <c r="Y1697" s="20"/>
      <c r="Z1697" s="20">
        <v>0</v>
      </c>
      <c r="AA1697" s="20">
        <v>0</v>
      </c>
      <c r="AB1697" s="22">
        <v>6560</v>
      </c>
      <c r="AC1697" s="22">
        <v>4650</v>
      </c>
      <c r="AD1697" s="22">
        <v>6098</v>
      </c>
      <c r="AE1697" s="22">
        <v>4650</v>
      </c>
      <c r="AF1697" s="23">
        <f t="shared" si="40"/>
        <v>-29.115853658536583</v>
      </c>
    </row>
    <row r="1698" spans="1:32" x14ac:dyDescent="0.45">
      <c r="A1698" s="19" t="s">
        <v>1925</v>
      </c>
      <c r="B1698" s="15" t="s">
        <v>1926</v>
      </c>
      <c r="C1698" s="19">
        <v>12</v>
      </c>
      <c r="D1698" s="20" t="s">
        <v>148</v>
      </c>
      <c r="E1698" s="25" t="s">
        <v>5242</v>
      </c>
      <c r="F1698" s="25">
        <v>60.55</v>
      </c>
      <c r="G1698" s="27">
        <v>31422383</v>
      </c>
      <c r="H1698" s="25">
        <v>0</v>
      </c>
      <c r="I1698" s="25">
        <v>0</v>
      </c>
      <c r="J1698" s="25">
        <v>0</v>
      </c>
      <c r="K1698" s="20">
        <v>-10.16</v>
      </c>
      <c r="L1698" s="20">
        <v>-28.5</v>
      </c>
      <c r="M1698" s="20">
        <v>-7.13</v>
      </c>
      <c r="N1698" s="20">
        <v>-39.880000000000003</v>
      </c>
      <c r="O1698" s="20">
        <v>-17.3</v>
      </c>
      <c r="P1698" s="20">
        <v>-0.26</v>
      </c>
      <c r="Q1698" s="20">
        <v>-0.1</v>
      </c>
      <c r="R1698" s="20"/>
      <c r="S1698" s="20"/>
      <c r="T1698" s="20"/>
      <c r="U1698" s="20">
        <v>7.92</v>
      </c>
      <c r="V1698" s="20"/>
      <c r="W1698" s="20"/>
      <c r="X1698" s="20"/>
      <c r="Y1698" s="20"/>
      <c r="Z1698" s="20"/>
      <c r="AA1698" s="20"/>
      <c r="AB1698" s="22">
        <v>2415</v>
      </c>
      <c r="AC1698" s="22">
        <v>1927</v>
      </c>
      <c r="AD1698" s="22">
        <v>2965</v>
      </c>
      <c r="AE1698" s="22">
        <v>1927</v>
      </c>
      <c r="AF1698" s="23">
        <f t="shared" si="40"/>
        <v>-20.207039337474122</v>
      </c>
    </row>
    <row r="1699" spans="1:32" x14ac:dyDescent="0.45">
      <c r="A1699" s="19" t="s">
        <v>4268</v>
      </c>
      <c r="B1699" s="15" t="s">
        <v>4269</v>
      </c>
      <c r="C1699" s="19">
        <v>12</v>
      </c>
      <c r="D1699" s="20" t="s">
        <v>211</v>
      </c>
      <c r="E1699" s="25" t="s">
        <v>5242</v>
      </c>
      <c r="F1699" s="25">
        <v>60.47</v>
      </c>
      <c r="G1699" s="27">
        <v>9833208</v>
      </c>
      <c r="H1699" s="25">
        <v>0</v>
      </c>
      <c r="I1699" s="25">
        <v>0</v>
      </c>
      <c r="J1699" s="25">
        <v>0</v>
      </c>
      <c r="K1699" s="20">
        <v>-18.11</v>
      </c>
      <c r="L1699" s="20">
        <v>-36.6</v>
      </c>
      <c r="M1699" s="20">
        <v>-3.61</v>
      </c>
      <c r="N1699" s="20">
        <v>-24.26</v>
      </c>
      <c r="O1699" s="20">
        <v>-13.01</v>
      </c>
      <c r="P1699" s="20">
        <v>-0.1</v>
      </c>
      <c r="Q1699" s="20">
        <v>-0.63</v>
      </c>
      <c r="R1699" s="20">
        <v>15.51</v>
      </c>
      <c r="S1699" s="20"/>
      <c r="T1699" s="20"/>
      <c r="U1699" s="20">
        <v>-5.7</v>
      </c>
      <c r="V1699" s="20">
        <v>2.8</v>
      </c>
      <c r="W1699" s="20"/>
      <c r="X1699" s="20">
        <v>2.8</v>
      </c>
      <c r="Y1699" s="20"/>
      <c r="Z1699" s="20">
        <v>0</v>
      </c>
      <c r="AA1699" s="20">
        <v>0</v>
      </c>
      <c r="AB1699" s="22">
        <v>8700</v>
      </c>
      <c r="AC1699" s="22">
        <v>6150</v>
      </c>
      <c r="AD1699" s="22">
        <v>18150</v>
      </c>
      <c r="AE1699" s="22">
        <v>6150</v>
      </c>
      <c r="AF1699" s="23">
        <f t="shared" si="40"/>
        <v>-29.31034482758621</v>
      </c>
    </row>
    <row r="1700" spans="1:32" x14ac:dyDescent="0.45">
      <c r="A1700" s="19" t="s">
        <v>2709</v>
      </c>
      <c r="B1700" s="15" t="s">
        <v>2710</v>
      </c>
      <c r="C1700" s="19">
        <v>12</v>
      </c>
      <c r="D1700" s="20" t="s">
        <v>211</v>
      </c>
      <c r="E1700" s="25" t="s">
        <v>5242</v>
      </c>
      <c r="F1700" s="25">
        <v>60.39</v>
      </c>
      <c r="G1700" s="27">
        <v>14730199</v>
      </c>
      <c r="H1700" s="25">
        <v>0</v>
      </c>
      <c r="I1700" s="25">
        <v>0</v>
      </c>
      <c r="J1700" s="25">
        <v>0</v>
      </c>
      <c r="K1700" s="20">
        <v>-8.3800000000000008</v>
      </c>
      <c r="L1700" s="20">
        <v>-16.84</v>
      </c>
      <c r="M1700" s="20">
        <v>-24.77</v>
      </c>
      <c r="N1700" s="20">
        <v>-41.26</v>
      </c>
      <c r="O1700" s="20">
        <v>-22.93</v>
      </c>
      <c r="P1700" s="20">
        <v>-0.08</v>
      </c>
      <c r="Q1700" s="20">
        <v>0.03</v>
      </c>
      <c r="R1700" s="20"/>
      <c r="S1700" s="20"/>
      <c r="T1700" s="20"/>
      <c r="U1700" s="20">
        <v>21.46</v>
      </c>
      <c r="V1700" s="20"/>
      <c r="W1700" s="20"/>
      <c r="X1700" s="20"/>
      <c r="Y1700" s="20"/>
      <c r="Z1700" s="20"/>
      <c r="AA1700" s="20"/>
      <c r="AB1700" s="22">
        <v>4315</v>
      </c>
      <c r="AC1700" s="22">
        <v>4100</v>
      </c>
      <c r="AD1700" s="22">
        <v>6054</v>
      </c>
      <c r="AE1700" s="22">
        <v>4100</v>
      </c>
      <c r="AF1700" s="23">
        <f t="shared" si="40"/>
        <v>-4.982618771726532</v>
      </c>
    </row>
    <row r="1701" spans="1:32" x14ac:dyDescent="0.45">
      <c r="A1701" s="19" t="s">
        <v>3728</v>
      </c>
      <c r="B1701" s="15" t="s">
        <v>3729</v>
      </c>
      <c r="C1701" s="19">
        <v>12</v>
      </c>
      <c r="D1701" s="20" t="s">
        <v>874</v>
      </c>
      <c r="E1701" s="25" t="s">
        <v>5242</v>
      </c>
      <c r="F1701" s="26">
        <v>60.2</v>
      </c>
      <c r="G1701" s="27">
        <v>12198622</v>
      </c>
      <c r="H1701" s="25">
        <v>0</v>
      </c>
      <c r="I1701" s="25">
        <v>0</v>
      </c>
      <c r="J1701" s="25">
        <v>0</v>
      </c>
      <c r="K1701" s="20">
        <v>-11.4</v>
      </c>
      <c r="L1701" s="20">
        <v>-21.29</v>
      </c>
      <c r="M1701" s="20">
        <v>-28.17</v>
      </c>
      <c r="N1701" s="20">
        <v>-45.71</v>
      </c>
      <c r="O1701" s="20">
        <v>-26.34</v>
      </c>
      <c r="P1701" s="20">
        <v>-0.04</v>
      </c>
      <c r="Q1701" s="20">
        <v>-0.31</v>
      </c>
      <c r="R1701" s="20"/>
      <c r="S1701" s="20"/>
      <c r="T1701" s="20"/>
      <c r="U1701" s="20">
        <v>11.51</v>
      </c>
      <c r="V1701" s="20"/>
      <c r="W1701" s="20"/>
      <c r="X1701" s="20"/>
      <c r="Y1701" s="20"/>
      <c r="Z1701" s="20"/>
      <c r="AA1701" s="20"/>
      <c r="AB1701" s="22">
        <v>5660</v>
      </c>
      <c r="AC1701" s="22">
        <v>4935</v>
      </c>
      <c r="AD1701" s="22">
        <v>36747</v>
      </c>
      <c r="AE1701" s="22">
        <v>4935</v>
      </c>
      <c r="AF1701" s="23">
        <f t="shared" si="40"/>
        <v>-12.809187279151946</v>
      </c>
    </row>
    <row r="1702" spans="1:32" x14ac:dyDescent="0.45">
      <c r="A1702" s="19" t="s">
        <v>3282</v>
      </c>
      <c r="B1702" s="15" t="s">
        <v>3283</v>
      </c>
      <c r="C1702" s="19">
        <v>12</v>
      </c>
      <c r="D1702" s="20" t="s">
        <v>94</v>
      </c>
      <c r="E1702" s="25" t="s">
        <v>5242</v>
      </c>
      <c r="F1702" s="25">
        <v>60.12</v>
      </c>
      <c r="G1702" s="27">
        <v>22267814</v>
      </c>
      <c r="H1702" s="25">
        <v>0</v>
      </c>
      <c r="I1702" s="25">
        <v>0</v>
      </c>
      <c r="J1702" s="25">
        <v>0</v>
      </c>
      <c r="K1702" s="20">
        <v>-10.45</v>
      </c>
      <c r="L1702" s="20">
        <v>-28.67</v>
      </c>
      <c r="M1702" s="20">
        <v>-33.17</v>
      </c>
      <c r="N1702" s="20">
        <v>-34.15</v>
      </c>
      <c r="O1702" s="20">
        <v>-15.63</v>
      </c>
      <c r="P1702" s="20">
        <v>0.11</v>
      </c>
      <c r="Q1702" s="20">
        <v>0.45</v>
      </c>
      <c r="R1702" s="20"/>
      <c r="S1702" s="20"/>
      <c r="T1702" s="20"/>
      <c r="U1702" s="21">
        <v>7.72</v>
      </c>
      <c r="V1702" s="21"/>
      <c r="W1702" s="21"/>
      <c r="X1702" s="21"/>
      <c r="Y1702" s="20"/>
      <c r="Z1702" s="20"/>
      <c r="AA1702" s="20"/>
      <c r="AB1702" s="22">
        <v>3240</v>
      </c>
      <c r="AC1702" s="22">
        <v>2700</v>
      </c>
      <c r="AD1702" s="22">
        <v>8120</v>
      </c>
      <c r="AE1702" s="22">
        <v>2700</v>
      </c>
      <c r="AF1702" s="23">
        <f t="shared" si="40"/>
        <v>-16.666666666666664</v>
      </c>
    </row>
    <row r="1703" spans="1:32" x14ac:dyDescent="0.45">
      <c r="A1703" s="19" t="s">
        <v>2231</v>
      </c>
      <c r="B1703" s="15" t="s">
        <v>2232</v>
      </c>
      <c r="C1703" s="19">
        <v>12</v>
      </c>
      <c r="D1703" s="20" t="s">
        <v>341</v>
      </c>
      <c r="E1703" s="25" t="s">
        <v>5242</v>
      </c>
      <c r="F1703" s="25">
        <v>59.94</v>
      </c>
      <c r="G1703" s="27">
        <v>25561459</v>
      </c>
      <c r="H1703" s="25">
        <v>0</v>
      </c>
      <c r="I1703" s="25">
        <v>0</v>
      </c>
      <c r="J1703" s="25">
        <v>0</v>
      </c>
      <c r="K1703" s="20">
        <v>-9.11</v>
      </c>
      <c r="L1703" s="20">
        <v>-16.399999999999999</v>
      </c>
      <c r="M1703" s="20">
        <v>-24.6</v>
      </c>
      <c r="N1703" s="20">
        <v>-60.59</v>
      </c>
      <c r="O1703" s="20">
        <v>-43.83</v>
      </c>
      <c r="P1703" s="20">
        <v>-0.03</v>
      </c>
      <c r="Q1703" s="20">
        <v>-0.28999999999999998</v>
      </c>
      <c r="R1703" s="20"/>
      <c r="S1703" s="20"/>
      <c r="T1703" s="20"/>
      <c r="U1703" s="20">
        <v>-21.12</v>
      </c>
      <c r="V1703" s="20"/>
      <c r="W1703" s="20"/>
      <c r="X1703" s="20"/>
      <c r="Y1703" s="20"/>
      <c r="Z1703" s="20"/>
      <c r="AA1703" s="20"/>
      <c r="AB1703" s="22">
        <v>2745</v>
      </c>
      <c r="AC1703" s="22">
        <v>2345</v>
      </c>
      <c r="AD1703" s="22">
        <v>8100</v>
      </c>
      <c r="AE1703" s="22">
        <v>2345</v>
      </c>
      <c r="AF1703" s="23">
        <f t="shared" si="40"/>
        <v>-14.571948998178508</v>
      </c>
    </row>
    <row r="1704" spans="1:32" x14ac:dyDescent="0.45">
      <c r="A1704" s="19" t="s">
        <v>1423</v>
      </c>
      <c r="B1704" s="15" t="s">
        <v>1424</v>
      </c>
      <c r="C1704" s="19">
        <v>12</v>
      </c>
      <c r="D1704" s="20" t="s">
        <v>160</v>
      </c>
      <c r="E1704" s="25" t="s">
        <v>5241</v>
      </c>
      <c r="F1704" s="25">
        <v>59.92</v>
      </c>
      <c r="G1704" s="27">
        <v>12105146</v>
      </c>
      <c r="H1704" s="25">
        <v>0</v>
      </c>
      <c r="I1704" s="25">
        <v>0</v>
      </c>
      <c r="J1704" s="25">
        <v>0</v>
      </c>
      <c r="K1704" s="20">
        <v>-17.5</v>
      </c>
      <c r="L1704" s="20">
        <v>-36.619999999999997</v>
      </c>
      <c r="M1704" s="20">
        <v>-28.36</v>
      </c>
      <c r="N1704" s="20">
        <v>-32.1</v>
      </c>
      <c r="O1704" s="20">
        <v>-16.39</v>
      </c>
      <c r="P1704" s="20">
        <v>0.14000000000000001</v>
      </c>
      <c r="Q1704" s="20">
        <v>-0.27</v>
      </c>
      <c r="R1704" s="20"/>
      <c r="S1704" s="20"/>
      <c r="T1704" s="20"/>
      <c r="U1704" s="20">
        <v>23.55</v>
      </c>
      <c r="V1704" s="20"/>
      <c r="W1704" s="20"/>
      <c r="X1704" s="20"/>
      <c r="Y1704" s="20"/>
      <c r="Z1704" s="20"/>
      <c r="AA1704" s="20"/>
      <c r="AB1704" s="22">
        <v>6560</v>
      </c>
      <c r="AC1704" s="22">
        <v>4950</v>
      </c>
      <c r="AD1704" s="22">
        <v>10654</v>
      </c>
      <c r="AE1704" s="22">
        <v>4950</v>
      </c>
      <c r="AF1704" s="23">
        <f t="shared" si="40"/>
        <v>-24.542682926829272</v>
      </c>
    </row>
    <row r="1705" spans="1:32" x14ac:dyDescent="0.45">
      <c r="A1705" s="19" t="s">
        <v>531</v>
      </c>
      <c r="B1705" s="15" t="s">
        <v>532</v>
      </c>
      <c r="C1705" s="19">
        <v>12</v>
      </c>
      <c r="D1705" s="20" t="s">
        <v>91</v>
      </c>
      <c r="E1705" s="25" t="s">
        <v>5242</v>
      </c>
      <c r="F1705" s="26">
        <v>59.8</v>
      </c>
      <c r="G1705" s="27">
        <v>15903199</v>
      </c>
      <c r="H1705" s="25">
        <v>0</v>
      </c>
      <c r="I1705" s="25">
        <v>0</v>
      </c>
      <c r="J1705" s="25">
        <v>0</v>
      </c>
      <c r="K1705" s="20">
        <v>-6.58</v>
      </c>
      <c r="L1705" s="20">
        <v>-2.72</v>
      </c>
      <c r="M1705" s="20">
        <v>0</v>
      </c>
      <c r="N1705" s="20">
        <v>-0.53</v>
      </c>
      <c r="O1705" s="20">
        <v>1.9</v>
      </c>
      <c r="P1705" s="20">
        <v>-0.05</v>
      </c>
      <c r="Q1705" s="20">
        <v>0.45</v>
      </c>
      <c r="R1705" s="20"/>
      <c r="S1705" s="20"/>
      <c r="T1705" s="20"/>
      <c r="U1705" s="20">
        <v>10.3</v>
      </c>
      <c r="V1705" s="21"/>
      <c r="W1705" s="21"/>
      <c r="X1705" s="21"/>
      <c r="Y1705" s="20"/>
      <c r="Z1705" s="20"/>
      <c r="AA1705" s="20"/>
      <c r="AB1705" s="22">
        <v>3780</v>
      </c>
      <c r="AC1705" s="22">
        <v>3760</v>
      </c>
      <c r="AD1705" s="22">
        <v>6230</v>
      </c>
      <c r="AE1705" s="22">
        <v>3760</v>
      </c>
      <c r="AF1705" s="23">
        <f t="shared" si="40"/>
        <v>-0.52910052910053462</v>
      </c>
    </row>
    <row r="1706" spans="1:32" x14ac:dyDescent="0.45">
      <c r="A1706" s="19" t="s">
        <v>2870</v>
      </c>
      <c r="B1706" s="15" t="s">
        <v>2871</v>
      </c>
      <c r="C1706" s="19">
        <v>12</v>
      </c>
      <c r="D1706" s="20" t="s">
        <v>145</v>
      </c>
      <c r="E1706" s="25" t="s">
        <v>5242</v>
      </c>
      <c r="F1706" s="26">
        <v>59.77</v>
      </c>
      <c r="G1706" s="27">
        <v>27290045</v>
      </c>
      <c r="H1706" s="25">
        <v>0</v>
      </c>
      <c r="I1706" s="25">
        <v>0</v>
      </c>
      <c r="J1706" s="25">
        <v>0</v>
      </c>
      <c r="K1706" s="20">
        <v>-24.09</v>
      </c>
      <c r="L1706" s="20">
        <v>-4.78</v>
      </c>
      <c r="M1706" s="20">
        <v>9.23</v>
      </c>
      <c r="N1706" s="20">
        <v>-12.22</v>
      </c>
      <c r="O1706" s="20">
        <v>-15.12</v>
      </c>
      <c r="P1706" s="20">
        <v>-0.27</v>
      </c>
      <c r="Q1706" s="20">
        <v>0.12</v>
      </c>
      <c r="R1706" s="20"/>
      <c r="S1706" s="20"/>
      <c r="T1706" s="20"/>
      <c r="U1706" s="21">
        <v>-14.29</v>
      </c>
      <c r="V1706" s="21"/>
      <c r="W1706" s="21"/>
      <c r="X1706" s="21"/>
      <c r="Y1706" s="20"/>
      <c r="Z1706" s="20"/>
      <c r="AA1706" s="20"/>
      <c r="AB1706" s="22">
        <v>2060</v>
      </c>
      <c r="AC1706" s="22">
        <v>2190</v>
      </c>
      <c r="AD1706" s="22">
        <v>9379</v>
      </c>
      <c r="AE1706" s="22">
        <v>2190</v>
      </c>
      <c r="AF1706" s="23">
        <f t="shared" si="40"/>
        <v>6.3106796116504826</v>
      </c>
    </row>
    <row r="1707" spans="1:32" x14ac:dyDescent="0.45">
      <c r="A1707" s="19" t="s">
        <v>2467</v>
      </c>
      <c r="B1707" s="15" t="s">
        <v>2468</v>
      </c>
      <c r="C1707" s="19">
        <v>12</v>
      </c>
      <c r="D1707" s="20" t="s">
        <v>148</v>
      </c>
      <c r="E1707" s="25" t="s">
        <v>5242</v>
      </c>
      <c r="F1707" s="25">
        <v>59.71</v>
      </c>
      <c r="G1707" s="27">
        <v>56327513</v>
      </c>
      <c r="H1707" s="25">
        <v>0</v>
      </c>
      <c r="I1707" s="25">
        <v>0</v>
      </c>
      <c r="J1707" s="25">
        <v>0</v>
      </c>
      <c r="K1707" s="20">
        <v>-13.47</v>
      </c>
      <c r="L1707" s="20">
        <v>-55.83</v>
      </c>
      <c r="M1707" s="20">
        <v>-28.62</v>
      </c>
      <c r="N1707" s="20">
        <v>92.03</v>
      </c>
      <c r="O1707" s="20">
        <v>65.37</v>
      </c>
      <c r="P1707" s="20">
        <v>0.12</v>
      </c>
      <c r="Q1707" s="20">
        <v>-2.27</v>
      </c>
      <c r="R1707" s="20"/>
      <c r="S1707" s="20"/>
      <c r="T1707" s="20"/>
      <c r="U1707" s="20">
        <v>-6.74</v>
      </c>
      <c r="V1707" s="20"/>
      <c r="W1707" s="20"/>
      <c r="X1707" s="20"/>
      <c r="Y1707" s="20"/>
      <c r="Z1707" s="20"/>
      <c r="AA1707" s="20"/>
      <c r="AB1707" s="22">
        <v>1822</v>
      </c>
      <c r="AC1707" s="22">
        <v>1060</v>
      </c>
      <c r="AD1707" s="22">
        <v>3766</v>
      </c>
      <c r="AE1707" s="22">
        <v>1060</v>
      </c>
      <c r="AF1707" s="23">
        <f t="shared" si="40"/>
        <v>-41.822173435784848</v>
      </c>
    </row>
    <row r="1708" spans="1:32" x14ac:dyDescent="0.45">
      <c r="A1708" s="19" t="s">
        <v>593</v>
      </c>
      <c r="B1708" s="15" t="s">
        <v>594</v>
      </c>
      <c r="C1708" s="19">
        <v>12</v>
      </c>
      <c r="D1708" s="20" t="s">
        <v>78</v>
      </c>
      <c r="E1708" s="25" t="s">
        <v>5242</v>
      </c>
      <c r="F1708" s="26">
        <v>59.5</v>
      </c>
      <c r="G1708" s="27">
        <v>10000000</v>
      </c>
      <c r="H1708" s="25">
        <v>0</v>
      </c>
      <c r="I1708" s="25">
        <v>0</v>
      </c>
      <c r="J1708" s="25">
        <v>0</v>
      </c>
      <c r="K1708" s="20">
        <v>-8.6</v>
      </c>
      <c r="L1708" s="20">
        <v>-10.93</v>
      </c>
      <c r="M1708" s="20">
        <v>3.48</v>
      </c>
      <c r="N1708" s="20">
        <v>8.9700000000000006</v>
      </c>
      <c r="O1708" s="20">
        <v>-3.88</v>
      </c>
      <c r="P1708" s="20">
        <v>-0.14000000000000001</v>
      </c>
      <c r="Q1708" s="20">
        <v>-0.44</v>
      </c>
      <c r="R1708" s="20"/>
      <c r="S1708" s="20"/>
      <c r="T1708" s="20"/>
      <c r="U1708" s="21">
        <v>18.350000000000001</v>
      </c>
      <c r="V1708" s="21"/>
      <c r="W1708" s="21"/>
      <c r="X1708" s="21"/>
      <c r="Y1708" s="20"/>
      <c r="Z1708" s="20"/>
      <c r="AA1708" s="20"/>
      <c r="AB1708" s="22">
        <v>6250</v>
      </c>
      <c r="AC1708" s="22">
        <v>5950</v>
      </c>
      <c r="AD1708" s="22">
        <v>7780</v>
      </c>
      <c r="AE1708" s="22">
        <v>5950</v>
      </c>
      <c r="AF1708" s="23">
        <f t="shared" si="40"/>
        <v>-4.8000000000000043</v>
      </c>
    </row>
    <row r="1709" spans="1:32" x14ac:dyDescent="0.45">
      <c r="A1709" s="19" t="s">
        <v>2175</v>
      </c>
      <c r="B1709" s="15" t="s">
        <v>2176</v>
      </c>
      <c r="C1709" s="19">
        <v>12</v>
      </c>
      <c r="D1709" s="20" t="s">
        <v>874</v>
      </c>
      <c r="E1709" s="25" t="s">
        <v>5242</v>
      </c>
      <c r="F1709" s="25">
        <v>59.36</v>
      </c>
      <c r="G1709" s="27">
        <v>74101573</v>
      </c>
      <c r="H1709" s="25">
        <v>0</v>
      </c>
      <c r="I1709" s="25">
        <v>0</v>
      </c>
      <c r="J1709" s="25">
        <v>0</v>
      </c>
      <c r="K1709" s="20">
        <v>-11.69</v>
      </c>
      <c r="L1709" s="20">
        <v>-16.82</v>
      </c>
      <c r="M1709" s="20">
        <v>-35.61</v>
      </c>
      <c r="N1709" s="20">
        <v>-53.59</v>
      </c>
      <c r="O1709" s="20">
        <v>-44.03</v>
      </c>
      <c r="P1709" s="20">
        <v>-0.01</v>
      </c>
      <c r="Q1709" s="20">
        <v>-0.35</v>
      </c>
      <c r="R1709" s="20"/>
      <c r="S1709" s="20"/>
      <c r="T1709" s="20"/>
      <c r="U1709" s="20">
        <v>0.59</v>
      </c>
      <c r="V1709" s="20"/>
      <c r="W1709" s="20"/>
      <c r="X1709" s="20"/>
      <c r="Y1709" s="20"/>
      <c r="Z1709" s="20"/>
      <c r="AA1709" s="20"/>
      <c r="AB1709" s="22">
        <v>882</v>
      </c>
      <c r="AC1709" s="22">
        <v>801</v>
      </c>
      <c r="AD1709" s="22">
        <v>5810</v>
      </c>
      <c r="AE1709" s="22">
        <v>801</v>
      </c>
      <c r="AF1709" s="23">
        <f t="shared" si="40"/>
        <v>-9.1836734693877542</v>
      </c>
    </row>
    <row r="1710" spans="1:32" x14ac:dyDescent="0.45">
      <c r="A1710" s="19" t="s">
        <v>1681</v>
      </c>
      <c r="B1710" s="15" t="s">
        <v>1682</v>
      </c>
      <c r="C1710" s="19">
        <v>12</v>
      </c>
      <c r="D1710" s="20" t="s">
        <v>160</v>
      </c>
      <c r="E1710" s="25" t="s">
        <v>5242</v>
      </c>
      <c r="F1710" s="26">
        <v>59.24</v>
      </c>
      <c r="G1710" s="27">
        <v>19912642</v>
      </c>
      <c r="H1710" s="25">
        <v>0</v>
      </c>
      <c r="I1710" s="25">
        <v>0</v>
      </c>
      <c r="J1710" s="25">
        <v>0</v>
      </c>
      <c r="K1710" s="20">
        <v>-8.74</v>
      </c>
      <c r="L1710" s="20">
        <v>-27.35</v>
      </c>
      <c r="M1710" s="20">
        <v>-6.15</v>
      </c>
      <c r="N1710" s="20">
        <v>-43.76</v>
      </c>
      <c r="O1710" s="20">
        <v>-12.5</v>
      </c>
      <c r="P1710" s="20">
        <v>7.0000000000000007E-2</v>
      </c>
      <c r="Q1710" s="20">
        <v>0.26</v>
      </c>
      <c r="R1710" s="20"/>
      <c r="S1710" s="20"/>
      <c r="T1710" s="20"/>
      <c r="U1710" s="20">
        <v>10.66</v>
      </c>
      <c r="V1710" s="20"/>
      <c r="W1710" s="20"/>
      <c r="X1710" s="20"/>
      <c r="Y1710" s="20"/>
      <c r="Z1710" s="20"/>
      <c r="AA1710" s="20"/>
      <c r="AB1710" s="22">
        <v>3920</v>
      </c>
      <c r="AC1710" s="22">
        <v>2975</v>
      </c>
      <c r="AD1710" s="22">
        <v>6946</v>
      </c>
      <c r="AE1710" s="22">
        <v>2975</v>
      </c>
      <c r="AF1710" s="23">
        <f t="shared" si="40"/>
        <v>-24.107142857142861</v>
      </c>
    </row>
    <row r="1711" spans="1:32" x14ac:dyDescent="0.45">
      <c r="A1711" s="19" t="s">
        <v>1691</v>
      </c>
      <c r="B1711" s="15" t="s">
        <v>1692</v>
      </c>
      <c r="C1711" s="19">
        <v>12</v>
      </c>
      <c r="D1711" s="20" t="s">
        <v>111</v>
      </c>
      <c r="E1711" s="25" t="s">
        <v>5242</v>
      </c>
      <c r="F1711" s="26">
        <v>59.17</v>
      </c>
      <c r="G1711" s="27">
        <v>22584709</v>
      </c>
      <c r="H1711" s="25">
        <v>0</v>
      </c>
      <c r="I1711" s="25">
        <v>0</v>
      </c>
      <c r="J1711" s="25">
        <v>0</v>
      </c>
      <c r="K1711" s="20">
        <v>-14.94</v>
      </c>
      <c r="L1711" s="20">
        <v>-16.29</v>
      </c>
      <c r="M1711" s="20">
        <v>-18.89</v>
      </c>
      <c r="N1711" s="20">
        <v>-43.78</v>
      </c>
      <c r="O1711" s="20">
        <v>-39.630000000000003</v>
      </c>
      <c r="P1711" s="20">
        <v>-0.2</v>
      </c>
      <c r="Q1711" s="20">
        <v>-0.32</v>
      </c>
      <c r="R1711" s="20"/>
      <c r="S1711" s="20"/>
      <c r="T1711" s="20"/>
      <c r="U1711" s="21">
        <v>-1.24</v>
      </c>
      <c r="V1711" s="21"/>
      <c r="W1711" s="21"/>
      <c r="X1711" s="21"/>
      <c r="Y1711" s="20"/>
      <c r="Z1711" s="20"/>
      <c r="AA1711" s="20"/>
      <c r="AB1711" s="22">
        <v>2935</v>
      </c>
      <c r="AC1711" s="22">
        <v>2620</v>
      </c>
      <c r="AD1711" s="22">
        <v>5150</v>
      </c>
      <c r="AE1711" s="22">
        <v>2620</v>
      </c>
      <c r="AF1711" s="23">
        <f t="shared" si="40"/>
        <v>-10.732538330494034</v>
      </c>
    </row>
    <row r="1712" spans="1:32" x14ac:dyDescent="0.45">
      <c r="A1712" s="19" t="s">
        <v>420</v>
      </c>
      <c r="B1712" s="15" t="s">
        <v>421</v>
      </c>
      <c r="C1712" s="19">
        <v>12</v>
      </c>
      <c r="D1712" s="20" t="s">
        <v>78</v>
      </c>
      <c r="E1712" s="25" t="s">
        <v>5242</v>
      </c>
      <c r="F1712" s="26">
        <v>59.11</v>
      </c>
      <c r="G1712" s="27">
        <v>35392350</v>
      </c>
      <c r="H1712" s="25">
        <v>0</v>
      </c>
      <c r="I1712" s="25">
        <v>0</v>
      </c>
      <c r="J1712" s="25">
        <v>0</v>
      </c>
      <c r="K1712" s="20">
        <v>-10.89</v>
      </c>
      <c r="L1712" s="20">
        <v>-41.3</v>
      </c>
      <c r="M1712" s="20">
        <v>-54.86</v>
      </c>
      <c r="N1712" s="20">
        <v>-8.2899999999999991</v>
      </c>
      <c r="O1712" s="20">
        <v>-50.88</v>
      </c>
      <c r="P1712" s="20">
        <v>0.37</v>
      </c>
      <c r="Q1712" s="20">
        <v>4.3899999999999997</v>
      </c>
      <c r="R1712" s="20"/>
      <c r="S1712" s="20"/>
      <c r="T1712" s="20"/>
      <c r="U1712" s="21">
        <v>10.64</v>
      </c>
      <c r="V1712" s="21"/>
      <c r="W1712" s="21"/>
      <c r="X1712" s="21"/>
      <c r="Y1712" s="20"/>
      <c r="Z1712" s="20"/>
      <c r="AA1712" s="20"/>
      <c r="AB1712" s="22">
        <v>2405</v>
      </c>
      <c r="AC1712" s="22">
        <v>1670</v>
      </c>
      <c r="AD1712" s="22">
        <v>2630</v>
      </c>
      <c r="AE1712" s="22">
        <v>1670</v>
      </c>
      <c r="AF1712" s="23">
        <f t="shared" si="40"/>
        <v>-30.561330561330557</v>
      </c>
    </row>
    <row r="1713" spans="1:32" x14ac:dyDescent="0.45">
      <c r="A1713" s="19" t="s">
        <v>716</v>
      </c>
      <c r="B1713" s="15" t="s">
        <v>717</v>
      </c>
      <c r="C1713" s="19">
        <v>12</v>
      </c>
      <c r="D1713" s="20" t="s">
        <v>66</v>
      </c>
      <c r="E1713" s="25" t="s">
        <v>5241</v>
      </c>
      <c r="F1713" s="25">
        <v>58.99</v>
      </c>
      <c r="G1713" s="27">
        <v>23594933</v>
      </c>
      <c r="H1713" s="25">
        <v>0</v>
      </c>
      <c r="I1713" s="25">
        <v>0</v>
      </c>
      <c r="J1713" s="25">
        <v>0</v>
      </c>
      <c r="K1713" s="20">
        <v>-20.38</v>
      </c>
      <c r="L1713" s="20">
        <v>-40.619999999999997</v>
      </c>
      <c r="M1713" s="20">
        <v>-54.57</v>
      </c>
      <c r="N1713" s="20">
        <v>-78.010000000000005</v>
      </c>
      <c r="O1713" s="20">
        <v>-79.27</v>
      </c>
      <c r="P1713" s="20">
        <v>0.38</v>
      </c>
      <c r="Q1713" s="20">
        <v>0.53</v>
      </c>
      <c r="R1713" s="20"/>
      <c r="S1713" s="20"/>
      <c r="T1713" s="20"/>
      <c r="U1713" s="20">
        <v>-95.57</v>
      </c>
      <c r="V1713" s="20"/>
      <c r="W1713" s="20"/>
      <c r="X1713" s="20"/>
      <c r="Y1713" s="20"/>
      <c r="Z1713" s="20"/>
      <c r="AA1713" s="20"/>
      <c r="AB1713" s="22">
        <v>3610</v>
      </c>
      <c r="AC1713" s="22">
        <v>2500</v>
      </c>
      <c r="AD1713" s="22">
        <v>110047</v>
      </c>
      <c r="AE1713" s="22">
        <v>2500</v>
      </c>
      <c r="AF1713" s="23">
        <f t="shared" si="40"/>
        <v>-30.747922437673125</v>
      </c>
    </row>
    <row r="1714" spans="1:32" x14ac:dyDescent="0.45">
      <c r="A1714" s="19" t="s">
        <v>983</v>
      </c>
      <c r="B1714" s="15" t="s">
        <v>984</v>
      </c>
      <c r="C1714" s="19">
        <v>12</v>
      </c>
      <c r="D1714" s="20" t="s">
        <v>66</v>
      </c>
      <c r="E1714" s="25" t="s">
        <v>5242</v>
      </c>
      <c r="F1714" s="25">
        <v>58.97</v>
      </c>
      <c r="G1714" s="27">
        <v>11986415</v>
      </c>
      <c r="H1714" s="25">
        <v>0</v>
      </c>
      <c r="I1714" s="25">
        <v>0</v>
      </c>
      <c r="J1714" s="25">
        <v>0</v>
      </c>
      <c r="K1714" s="20">
        <v>-9.06</v>
      </c>
      <c r="L1714" s="20">
        <v>-13.38</v>
      </c>
      <c r="M1714" s="20">
        <v>-17.170000000000002</v>
      </c>
      <c r="N1714" s="20">
        <v>-25.11</v>
      </c>
      <c r="O1714" s="20">
        <v>-18.95</v>
      </c>
      <c r="P1714" s="20">
        <v>0.08</v>
      </c>
      <c r="Q1714" s="20">
        <v>-0.21</v>
      </c>
      <c r="R1714" s="20"/>
      <c r="S1714" s="20"/>
      <c r="T1714" s="20"/>
      <c r="U1714" s="20">
        <v>7.39</v>
      </c>
      <c r="V1714" s="20"/>
      <c r="W1714" s="20"/>
      <c r="X1714" s="20"/>
      <c r="Y1714" s="20"/>
      <c r="Z1714" s="20"/>
      <c r="AA1714" s="20"/>
      <c r="AB1714" s="22">
        <v>5300</v>
      </c>
      <c r="AC1714" s="22">
        <v>4920</v>
      </c>
      <c r="AD1714" s="22">
        <v>14328</v>
      </c>
      <c r="AE1714" s="22">
        <v>4920</v>
      </c>
      <c r="AF1714" s="23">
        <f t="shared" si="40"/>
        <v>-7.1698113207547154</v>
      </c>
    </row>
    <row r="1715" spans="1:32" x14ac:dyDescent="0.45">
      <c r="A1715" s="24" t="s">
        <v>4930</v>
      </c>
      <c r="B1715" t="s">
        <v>4931</v>
      </c>
      <c r="C1715" s="24">
        <v>12</v>
      </c>
      <c r="D1715" s="25" t="s">
        <v>88</v>
      </c>
      <c r="E1715" s="25" t="s">
        <v>5242</v>
      </c>
      <c r="F1715" s="25">
        <v>58.93</v>
      </c>
      <c r="G1715" s="27">
        <v>5285292</v>
      </c>
      <c r="H1715" s="25">
        <v>0</v>
      </c>
      <c r="I1715" s="25">
        <v>0</v>
      </c>
      <c r="J1715" s="25">
        <v>0</v>
      </c>
      <c r="K1715" s="25">
        <v>-21.2</v>
      </c>
      <c r="L1715" s="25">
        <v>-38.799999999999997</v>
      </c>
      <c r="M1715" s="25">
        <v>-39.07</v>
      </c>
      <c r="N1715" s="25">
        <v>-58.63</v>
      </c>
      <c r="O1715" s="25">
        <v>-33.31</v>
      </c>
      <c r="P1715" s="25">
        <v>-0.18</v>
      </c>
      <c r="Q1715" s="25">
        <v>-0.14000000000000001</v>
      </c>
      <c r="R1715" s="25">
        <v>6.7</v>
      </c>
      <c r="S1715" s="25">
        <v>0.77</v>
      </c>
      <c r="T1715" s="25">
        <v>-12.63</v>
      </c>
      <c r="U1715" s="25">
        <v>8.32</v>
      </c>
      <c r="V1715" s="25">
        <v>10</v>
      </c>
      <c r="W1715" s="25">
        <v>10.9</v>
      </c>
      <c r="X1715" s="25">
        <v>10</v>
      </c>
      <c r="Y1715" s="25"/>
      <c r="Z1715" s="25">
        <v>0</v>
      </c>
      <c r="AA1715" s="25">
        <v>0</v>
      </c>
      <c r="AB1715" s="27">
        <v>15300</v>
      </c>
      <c r="AC1715" s="27">
        <v>11150</v>
      </c>
      <c r="AD1715" s="25"/>
      <c r="AE1715" s="27">
        <v>11150</v>
      </c>
      <c r="AF1715" s="23">
        <f t="shared" si="40"/>
        <v>-27.124183006535951</v>
      </c>
    </row>
    <row r="1716" spans="1:32" x14ac:dyDescent="0.45">
      <c r="A1716" s="19" t="s">
        <v>3218</v>
      </c>
      <c r="B1716" s="15" t="s">
        <v>3219</v>
      </c>
      <c r="C1716" s="19">
        <v>12</v>
      </c>
      <c r="D1716" s="20" t="s">
        <v>83</v>
      </c>
      <c r="E1716" s="25" t="s">
        <v>5241</v>
      </c>
      <c r="F1716" s="26">
        <v>58.93</v>
      </c>
      <c r="G1716" s="27">
        <v>29747874</v>
      </c>
      <c r="H1716" s="25">
        <v>0</v>
      </c>
      <c r="I1716" s="25">
        <v>0</v>
      </c>
      <c r="J1716" s="25">
        <v>0</v>
      </c>
      <c r="K1716" s="20">
        <v>-8.07</v>
      </c>
      <c r="L1716" s="20">
        <v>-10.36</v>
      </c>
      <c r="M1716" s="20">
        <v>-18.64</v>
      </c>
      <c r="N1716" s="20">
        <v>-26.08</v>
      </c>
      <c r="O1716" s="20">
        <v>-17.46</v>
      </c>
      <c r="P1716" s="20">
        <v>-0.05</v>
      </c>
      <c r="Q1716" s="20">
        <v>-7.0000000000000007E-2</v>
      </c>
      <c r="R1716" s="20"/>
      <c r="S1716" s="20"/>
      <c r="T1716" s="20"/>
      <c r="U1716" s="20">
        <v>19.760000000000002</v>
      </c>
      <c r="V1716" s="20"/>
      <c r="W1716" s="20"/>
      <c r="X1716" s="20"/>
      <c r="Y1716" s="20"/>
      <c r="Z1716" s="20"/>
      <c r="AA1716" s="20"/>
      <c r="AB1716" s="22">
        <v>1974</v>
      </c>
      <c r="AC1716" s="22">
        <v>1981</v>
      </c>
      <c r="AD1716" s="22">
        <v>4730</v>
      </c>
      <c r="AE1716" s="22">
        <v>1981</v>
      </c>
      <c r="AF1716" s="23">
        <f t="shared" si="40"/>
        <v>0.35460992907800915</v>
      </c>
    </row>
    <row r="1717" spans="1:32" x14ac:dyDescent="0.45">
      <c r="A1717" s="19" t="s">
        <v>2770</v>
      </c>
      <c r="B1717" s="15" t="s">
        <v>2771</v>
      </c>
      <c r="C1717" s="19">
        <v>12</v>
      </c>
      <c r="D1717" s="20" t="s">
        <v>148</v>
      </c>
      <c r="E1717" s="25" t="s">
        <v>5242</v>
      </c>
      <c r="F1717" s="25">
        <v>58.84</v>
      </c>
      <c r="G1717" s="27">
        <v>20149871</v>
      </c>
      <c r="H1717" s="25">
        <v>0</v>
      </c>
      <c r="I1717" s="25">
        <v>0</v>
      </c>
      <c r="J1717" s="25">
        <v>0</v>
      </c>
      <c r="K1717" s="20">
        <v>-15.73</v>
      </c>
      <c r="L1717" s="20">
        <v>-31.21</v>
      </c>
      <c r="M1717" s="20">
        <v>-5.81</v>
      </c>
      <c r="N1717" s="20">
        <v>6.57</v>
      </c>
      <c r="O1717" s="20">
        <v>-8.75</v>
      </c>
      <c r="P1717" s="20">
        <v>-0.65</v>
      </c>
      <c r="Q1717" s="20">
        <v>-1.1200000000000001</v>
      </c>
      <c r="R1717" s="21"/>
      <c r="S1717" s="20"/>
      <c r="T1717" s="20"/>
      <c r="U1717" s="20">
        <v>11.04</v>
      </c>
      <c r="V1717" s="20"/>
      <c r="W1717" s="20"/>
      <c r="X1717" s="20"/>
      <c r="Y1717" s="20"/>
      <c r="Z1717" s="20"/>
      <c r="AA1717" s="20"/>
      <c r="AB1717" s="22">
        <v>3905</v>
      </c>
      <c r="AC1717" s="22">
        <v>2920</v>
      </c>
      <c r="AD1717" s="22">
        <v>5400</v>
      </c>
      <c r="AE1717" s="22">
        <v>2920</v>
      </c>
      <c r="AF1717" s="23">
        <f t="shared" si="40"/>
        <v>-25.22407170294494</v>
      </c>
    </row>
    <row r="1718" spans="1:32" x14ac:dyDescent="0.45">
      <c r="A1718" s="19" t="s">
        <v>2353</v>
      </c>
      <c r="B1718" s="15" t="s">
        <v>2354</v>
      </c>
      <c r="C1718" s="19">
        <v>12</v>
      </c>
      <c r="D1718" s="20" t="s">
        <v>874</v>
      </c>
      <c r="E1718" s="25" t="s">
        <v>5241</v>
      </c>
      <c r="F1718" s="26">
        <v>58.7</v>
      </c>
      <c r="G1718" s="27">
        <v>10000000</v>
      </c>
      <c r="H1718" s="25">
        <v>0</v>
      </c>
      <c r="I1718" s="25">
        <v>0</v>
      </c>
      <c r="J1718" s="25">
        <v>0</v>
      </c>
      <c r="K1718" s="20">
        <v>-11.86</v>
      </c>
      <c r="L1718" s="20">
        <v>-20.46</v>
      </c>
      <c r="M1718" s="20">
        <v>-34.270000000000003</v>
      </c>
      <c r="N1718" s="20">
        <v>-65.650000000000006</v>
      </c>
      <c r="O1718" s="20">
        <v>-46.83</v>
      </c>
      <c r="P1718" s="20">
        <v>0.01</v>
      </c>
      <c r="Q1718" s="20">
        <v>-0.01</v>
      </c>
      <c r="R1718" s="20"/>
      <c r="S1718" s="20"/>
      <c r="T1718" s="20"/>
      <c r="U1718" s="20">
        <v>-0.8</v>
      </c>
      <c r="V1718" s="20"/>
      <c r="W1718" s="20"/>
      <c r="X1718" s="20"/>
      <c r="Y1718" s="20"/>
      <c r="Z1718" s="20"/>
      <c r="AA1718" s="20"/>
      <c r="AB1718" s="22">
        <v>6100</v>
      </c>
      <c r="AC1718" s="22">
        <v>5870</v>
      </c>
      <c r="AD1718" s="22">
        <v>42050</v>
      </c>
      <c r="AE1718" s="22">
        <v>5870</v>
      </c>
      <c r="AF1718" s="23">
        <f t="shared" si="40"/>
        <v>-3.770491803278686</v>
      </c>
    </row>
    <row r="1719" spans="1:32" x14ac:dyDescent="0.45">
      <c r="A1719" s="19" t="s">
        <v>1297</v>
      </c>
      <c r="B1719" s="15" t="s">
        <v>1298</v>
      </c>
      <c r="C1719" s="19">
        <v>12</v>
      </c>
      <c r="D1719" s="20" t="s">
        <v>69</v>
      </c>
      <c r="E1719" s="25" t="s">
        <v>5241</v>
      </c>
      <c r="F1719" s="25">
        <v>58.62</v>
      </c>
      <c r="G1719" s="27">
        <v>32564980</v>
      </c>
      <c r="H1719" s="25">
        <v>0</v>
      </c>
      <c r="I1719" s="25">
        <v>0</v>
      </c>
      <c r="J1719" s="25">
        <v>0</v>
      </c>
      <c r="K1719" s="20">
        <v>-7.74</v>
      </c>
      <c r="L1719" s="20">
        <v>-11.98</v>
      </c>
      <c r="M1719" s="20">
        <v>-10.220000000000001</v>
      </c>
      <c r="N1719" s="20">
        <v>-30.64</v>
      </c>
      <c r="O1719" s="20">
        <v>-13.46</v>
      </c>
      <c r="P1719" s="20">
        <v>-0.23</v>
      </c>
      <c r="Q1719" s="20">
        <v>-0.41</v>
      </c>
      <c r="R1719" s="20"/>
      <c r="S1719" s="20"/>
      <c r="T1719" s="20"/>
      <c r="U1719" s="20">
        <v>3.2</v>
      </c>
      <c r="V1719" s="20"/>
      <c r="W1719" s="20"/>
      <c r="X1719" s="20"/>
      <c r="Y1719" s="20"/>
      <c r="Z1719" s="20"/>
      <c r="AA1719" s="20"/>
      <c r="AB1719" s="22">
        <v>1784</v>
      </c>
      <c r="AC1719" s="22">
        <v>1800</v>
      </c>
      <c r="AD1719" s="22">
        <v>3400</v>
      </c>
      <c r="AE1719" s="22">
        <v>1800</v>
      </c>
      <c r="AF1719" s="23">
        <f t="shared" si="40"/>
        <v>0.89686098654708779</v>
      </c>
    </row>
    <row r="1720" spans="1:32" x14ac:dyDescent="0.45">
      <c r="A1720" s="24" t="s">
        <v>4504</v>
      </c>
      <c r="B1720" t="s">
        <v>4505</v>
      </c>
      <c r="C1720" s="24">
        <v>12</v>
      </c>
      <c r="D1720" s="25" t="s">
        <v>160</v>
      </c>
      <c r="E1720" s="25" t="s">
        <v>5242</v>
      </c>
      <c r="F1720" s="25">
        <v>58.54</v>
      </c>
      <c r="G1720" s="27">
        <v>41667029</v>
      </c>
      <c r="H1720" s="25">
        <v>0</v>
      </c>
      <c r="I1720" s="25">
        <v>0</v>
      </c>
      <c r="J1720" s="25">
        <v>0</v>
      </c>
      <c r="K1720" s="25">
        <v>-17.55</v>
      </c>
      <c r="L1720" s="25">
        <v>-27.84</v>
      </c>
      <c r="M1720" s="25">
        <v>-20.76</v>
      </c>
      <c r="N1720" s="25">
        <v>-60.09</v>
      </c>
      <c r="O1720" s="25">
        <v>-41.21</v>
      </c>
      <c r="P1720" s="25">
        <v>-0.11</v>
      </c>
      <c r="Q1720" s="25">
        <v>-1.19</v>
      </c>
      <c r="R1720" s="25"/>
      <c r="S1720" s="25"/>
      <c r="T1720" s="25"/>
      <c r="U1720" s="25">
        <v>-10.25</v>
      </c>
      <c r="V1720" s="25"/>
      <c r="W1720" s="25"/>
      <c r="X1720" s="25"/>
      <c r="Y1720" s="25"/>
      <c r="Z1720" s="25"/>
      <c r="AA1720" s="25"/>
      <c r="AB1720" s="27">
        <v>1910</v>
      </c>
      <c r="AC1720" s="27">
        <v>1405</v>
      </c>
      <c r="AD1720" s="27">
        <v>19092</v>
      </c>
      <c r="AE1720" s="27">
        <v>1405</v>
      </c>
      <c r="AF1720" s="23">
        <f t="shared" si="40"/>
        <v>-26.439790575916234</v>
      </c>
    </row>
    <row r="1721" spans="1:32" x14ac:dyDescent="0.45">
      <c r="A1721" s="19" t="s">
        <v>742</v>
      </c>
      <c r="B1721" s="15" t="s">
        <v>743</v>
      </c>
      <c r="C1721" s="19">
        <v>12</v>
      </c>
      <c r="D1721" s="20" t="s">
        <v>127</v>
      </c>
      <c r="E1721" s="25" t="s">
        <v>5242</v>
      </c>
      <c r="F1721" s="25">
        <v>58.5</v>
      </c>
      <c r="G1721" s="27">
        <v>20033946</v>
      </c>
      <c r="H1721" s="25">
        <v>0</v>
      </c>
      <c r="I1721" s="25">
        <v>0</v>
      </c>
      <c r="J1721" s="25">
        <v>0</v>
      </c>
      <c r="K1721" s="20">
        <v>-16.21</v>
      </c>
      <c r="L1721" s="20">
        <v>-41.95</v>
      </c>
      <c r="M1721" s="20">
        <v>-42.18</v>
      </c>
      <c r="N1721" s="20">
        <v>-20.22</v>
      </c>
      <c r="O1721" s="20">
        <v>-33.49</v>
      </c>
      <c r="P1721" s="20">
        <v>0.11</v>
      </c>
      <c r="Q1721" s="20">
        <v>-1.04</v>
      </c>
      <c r="R1721" s="20"/>
      <c r="S1721" s="20"/>
      <c r="T1721" s="20"/>
      <c r="U1721" s="21">
        <v>-7.95</v>
      </c>
      <c r="V1721" s="21"/>
      <c r="W1721" s="21"/>
      <c r="X1721" s="21"/>
      <c r="Y1721" s="20"/>
      <c r="Z1721" s="20"/>
      <c r="AA1721" s="20"/>
      <c r="AB1721" s="22">
        <v>4070</v>
      </c>
      <c r="AC1721" s="22">
        <v>2920</v>
      </c>
      <c r="AD1721" s="22">
        <v>7890</v>
      </c>
      <c r="AE1721" s="22">
        <v>2920</v>
      </c>
      <c r="AF1721" s="23">
        <f t="shared" si="40"/>
        <v>-28.255528255528251</v>
      </c>
    </row>
    <row r="1722" spans="1:32" x14ac:dyDescent="0.45">
      <c r="A1722" s="19" t="s">
        <v>2816</v>
      </c>
      <c r="B1722" s="15" t="s">
        <v>2817</v>
      </c>
      <c r="C1722" s="19">
        <v>12</v>
      </c>
      <c r="D1722" s="20" t="s">
        <v>677</v>
      </c>
      <c r="E1722" s="25" t="s">
        <v>5242</v>
      </c>
      <c r="F1722" s="25">
        <v>58.45</v>
      </c>
      <c r="G1722" s="27">
        <v>14000000</v>
      </c>
      <c r="H1722" s="25">
        <v>0</v>
      </c>
      <c r="I1722" s="25">
        <v>0</v>
      </c>
      <c r="J1722" s="25">
        <v>0</v>
      </c>
      <c r="K1722" s="20">
        <v>-12.11</v>
      </c>
      <c r="L1722" s="20">
        <v>-17.16</v>
      </c>
      <c r="M1722" s="20">
        <v>-18.62</v>
      </c>
      <c r="N1722" s="20">
        <v>-43.2</v>
      </c>
      <c r="O1722" s="20">
        <v>-29.71</v>
      </c>
      <c r="P1722" s="20">
        <v>-0.17</v>
      </c>
      <c r="Q1722" s="20">
        <v>-0.25</v>
      </c>
      <c r="R1722" s="20"/>
      <c r="S1722" s="20"/>
      <c r="T1722" s="20"/>
      <c r="U1722" s="20">
        <v>9.7799999999999994</v>
      </c>
      <c r="V1722" s="20"/>
      <c r="W1722" s="20"/>
      <c r="X1722" s="20"/>
      <c r="Y1722" s="20"/>
      <c r="Z1722" s="20"/>
      <c r="AA1722" s="20"/>
      <c r="AB1722" s="22">
        <v>4465</v>
      </c>
      <c r="AC1722" s="22">
        <v>4175</v>
      </c>
      <c r="AD1722" s="22">
        <v>11550</v>
      </c>
      <c r="AE1722" s="22">
        <v>4175</v>
      </c>
      <c r="AF1722" s="23">
        <f t="shared" si="40"/>
        <v>-6.4949608062709991</v>
      </c>
    </row>
    <row r="1723" spans="1:32" x14ac:dyDescent="0.45">
      <c r="A1723" s="19" t="s">
        <v>3162</v>
      </c>
      <c r="B1723" s="15" t="s">
        <v>3163</v>
      </c>
      <c r="C1723" s="19">
        <v>12</v>
      </c>
      <c r="D1723" s="20" t="s">
        <v>160</v>
      </c>
      <c r="E1723" s="25" t="s">
        <v>5242</v>
      </c>
      <c r="F1723" s="25">
        <v>58.45</v>
      </c>
      <c r="G1723" s="27">
        <v>10401041</v>
      </c>
      <c r="H1723" s="25">
        <v>0</v>
      </c>
      <c r="I1723" s="25">
        <v>0</v>
      </c>
      <c r="J1723" s="25">
        <v>0</v>
      </c>
      <c r="K1723" s="20">
        <v>-11.36</v>
      </c>
      <c r="L1723" s="20">
        <v>-21.29</v>
      </c>
      <c r="M1723" s="20">
        <v>-14.46</v>
      </c>
      <c r="N1723" s="20">
        <v>-45.06</v>
      </c>
      <c r="O1723" s="20">
        <v>-25.86</v>
      </c>
      <c r="P1723" s="20">
        <v>-0.02</v>
      </c>
      <c r="Q1723" s="20">
        <v>0.1</v>
      </c>
      <c r="R1723" s="20"/>
      <c r="S1723" s="20"/>
      <c r="T1723" s="20"/>
      <c r="U1723" s="20">
        <v>10.74</v>
      </c>
      <c r="V1723" s="20"/>
      <c r="W1723" s="20"/>
      <c r="X1723" s="20"/>
      <c r="Y1723" s="20"/>
      <c r="Z1723" s="20"/>
      <c r="AA1723" s="20"/>
      <c r="AB1723" s="22">
        <v>6540</v>
      </c>
      <c r="AC1723" s="22">
        <v>5620</v>
      </c>
      <c r="AD1723" s="22">
        <v>23400</v>
      </c>
      <c r="AE1723" s="22">
        <v>5620</v>
      </c>
      <c r="AF1723" s="23">
        <f t="shared" si="40"/>
        <v>-14.067278287461772</v>
      </c>
    </row>
    <row r="1724" spans="1:32" x14ac:dyDescent="0.45">
      <c r="A1724" s="19" t="s">
        <v>2898</v>
      </c>
      <c r="B1724" s="15" t="s">
        <v>2899</v>
      </c>
      <c r="C1724" s="19">
        <v>12</v>
      </c>
      <c r="D1724" s="20" t="s">
        <v>148</v>
      </c>
      <c r="E1724" s="25" t="s">
        <v>5242</v>
      </c>
      <c r="F1724" s="25">
        <v>58.14</v>
      </c>
      <c r="G1724" s="27">
        <v>45281824</v>
      </c>
      <c r="H1724" s="25">
        <v>0</v>
      </c>
      <c r="I1724" s="25">
        <v>0</v>
      </c>
      <c r="J1724" s="25">
        <v>0</v>
      </c>
      <c r="K1724" s="20">
        <v>0</v>
      </c>
      <c r="L1724" s="20">
        <v>0</v>
      </c>
      <c r="M1724" s="20">
        <v>0</v>
      </c>
      <c r="N1724" s="20">
        <v>0</v>
      </c>
      <c r="O1724" s="20">
        <v>0</v>
      </c>
      <c r="P1724" s="20">
        <v>0</v>
      </c>
      <c r="Q1724" s="20">
        <v>0</v>
      </c>
      <c r="R1724" s="20"/>
      <c r="S1724" s="20"/>
      <c r="T1724" s="20"/>
      <c r="U1724" s="20">
        <v>-3.3</v>
      </c>
      <c r="V1724" s="20"/>
      <c r="W1724" s="20"/>
      <c r="X1724" s="20"/>
      <c r="Y1724" s="20"/>
      <c r="Z1724" s="20"/>
      <c r="AA1724" s="20"/>
      <c r="AB1724" s="22">
        <v>1284</v>
      </c>
      <c r="AC1724" s="22">
        <v>1284</v>
      </c>
      <c r="AD1724" s="22">
        <v>1284</v>
      </c>
      <c r="AE1724" s="22">
        <v>1284</v>
      </c>
      <c r="AF1724" s="23">
        <f t="shared" si="40"/>
        <v>0</v>
      </c>
    </row>
    <row r="1725" spans="1:32" x14ac:dyDescent="0.45">
      <c r="A1725" s="19" t="s">
        <v>3304</v>
      </c>
      <c r="B1725" s="15" t="s">
        <v>3305</v>
      </c>
      <c r="C1725" s="19">
        <v>12</v>
      </c>
      <c r="D1725" s="20" t="s">
        <v>145</v>
      </c>
      <c r="E1725" s="25" t="s">
        <v>5242</v>
      </c>
      <c r="F1725" s="25">
        <v>58.11</v>
      </c>
      <c r="G1725" s="27">
        <v>36988000</v>
      </c>
      <c r="H1725" s="25">
        <v>0</v>
      </c>
      <c r="I1725" s="25">
        <v>0</v>
      </c>
      <c r="J1725" s="25">
        <v>0</v>
      </c>
      <c r="K1725" s="20">
        <v>-15.72</v>
      </c>
      <c r="L1725" s="20">
        <v>-36.53</v>
      </c>
      <c r="M1725" s="20">
        <v>-18.18</v>
      </c>
      <c r="N1725" s="20">
        <v>-36.78</v>
      </c>
      <c r="O1725" s="20">
        <v>-27.27</v>
      </c>
      <c r="P1725" s="20">
        <v>-0.14000000000000001</v>
      </c>
      <c r="Q1725" s="20">
        <v>-0.46</v>
      </c>
      <c r="R1725" s="20"/>
      <c r="S1725" s="20"/>
      <c r="T1725" s="20"/>
      <c r="U1725" s="20">
        <v>-11.7</v>
      </c>
      <c r="V1725" s="20"/>
      <c r="W1725" s="20"/>
      <c r="X1725" s="20"/>
      <c r="Y1725" s="20"/>
      <c r="Z1725" s="20"/>
      <c r="AA1725" s="20"/>
      <c r="AB1725" s="22">
        <v>1955</v>
      </c>
      <c r="AC1725" s="22">
        <v>1571</v>
      </c>
      <c r="AD1725" s="22">
        <v>5580</v>
      </c>
      <c r="AE1725" s="22">
        <v>1571</v>
      </c>
      <c r="AF1725" s="23">
        <f t="shared" si="40"/>
        <v>-19.641943734015342</v>
      </c>
    </row>
    <row r="1726" spans="1:32" x14ac:dyDescent="0.45">
      <c r="A1726" s="19" t="s">
        <v>1929</v>
      </c>
      <c r="B1726" s="15" t="s">
        <v>1930</v>
      </c>
      <c r="C1726" s="19">
        <v>12</v>
      </c>
      <c r="D1726" s="20" t="s">
        <v>148</v>
      </c>
      <c r="E1726" s="25" t="s">
        <v>5242</v>
      </c>
      <c r="F1726" s="25">
        <v>58.03</v>
      </c>
      <c r="G1726" s="27">
        <v>19606277</v>
      </c>
      <c r="H1726" s="25">
        <v>0</v>
      </c>
      <c r="I1726" s="25">
        <v>0</v>
      </c>
      <c r="J1726" s="25">
        <v>0</v>
      </c>
      <c r="K1726" s="20">
        <v>-4.5199999999999996</v>
      </c>
      <c r="L1726" s="20">
        <v>-15.43</v>
      </c>
      <c r="M1726" s="20">
        <v>-6.33</v>
      </c>
      <c r="N1726" s="20">
        <v>-13.45</v>
      </c>
      <c r="O1726" s="20">
        <v>-7.93</v>
      </c>
      <c r="P1726" s="20">
        <v>-0.02</v>
      </c>
      <c r="Q1726" s="20">
        <v>-0.06</v>
      </c>
      <c r="R1726" s="20"/>
      <c r="S1726" s="20"/>
      <c r="T1726" s="20"/>
      <c r="U1726" s="20">
        <v>0.8</v>
      </c>
      <c r="V1726" s="20"/>
      <c r="W1726" s="20"/>
      <c r="X1726" s="20"/>
      <c r="Y1726" s="20"/>
      <c r="Z1726" s="20"/>
      <c r="AA1726" s="20"/>
      <c r="AB1726" s="22">
        <v>3120</v>
      </c>
      <c r="AC1726" s="22">
        <v>2960</v>
      </c>
      <c r="AD1726" s="22">
        <v>8570</v>
      </c>
      <c r="AE1726" s="22">
        <v>2960</v>
      </c>
      <c r="AF1726" s="23">
        <f t="shared" si="40"/>
        <v>-5.1282051282051322</v>
      </c>
    </row>
    <row r="1727" spans="1:32" x14ac:dyDescent="0.45">
      <c r="A1727" s="19" t="s">
        <v>762</v>
      </c>
      <c r="B1727" s="15" t="s">
        <v>763</v>
      </c>
      <c r="C1727" s="19">
        <v>12</v>
      </c>
      <c r="D1727" s="20" t="s">
        <v>75</v>
      </c>
      <c r="E1727" s="25" t="s">
        <v>5242</v>
      </c>
      <c r="F1727" s="25">
        <v>58.02</v>
      </c>
      <c r="G1727" s="27">
        <v>12000000</v>
      </c>
      <c r="H1727" s="25">
        <v>0</v>
      </c>
      <c r="I1727" s="25">
        <v>0</v>
      </c>
      <c r="J1727" s="25">
        <v>0</v>
      </c>
      <c r="K1727" s="20">
        <v>-5.2</v>
      </c>
      <c r="L1727" s="20">
        <v>-6.84</v>
      </c>
      <c r="M1727" s="20">
        <v>-2.42</v>
      </c>
      <c r="N1727" s="20">
        <v>10.01</v>
      </c>
      <c r="O1727" s="20">
        <v>-0.21</v>
      </c>
      <c r="P1727" s="20">
        <v>0</v>
      </c>
      <c r="Q1727" s="20">
        <v>0.09</v>
      </c>
      <c r="R1727" s="20"/>
      <c r="S1727" s="20"/>
      <c r="T1727" s="20"/>
      <c r="U1727" s="20">
        <v>6.6</v>
      </c>
      <c r="V1727" s="20"/>
      <c r="W1727" s="20"/>
      <c r="X1727" s="20"/>
      <c r="Y1727" s="20"/>
      <c r="Z1727" s="20"/>
      <c r="AA1727" s="20"/>
      <c r="AB1727" s="22">
        <v>4965</v>
      </c>
      <c r="AC1727" s="22">
        <v>4835</v>
      </c>
      <c r="AD1727" s="22">
        <v>6590</v>
      </c>
      <c r="AE1727" s="22">
        <v>4835</v>
      </c>
      <c r="AF1727" s="23">
        <f t="shared" si="40"/>
        <v>-2.6183282980866029</v>
      </c>
    </row>
    <row r="1728" spans="1:32" x14ac:dyDescent="0.45">
      <c r="A1728" s="19" t="s">
        <v>3718</v>
      </c>
      <c r="B1728" s="15" t="s">
        <v>3719</v>
      </c>
      <c r="C1728" s="19">
        <v>12</v>
      </c>
      <c r="D1728" s="20" t="s">
        <v>69</v>
      </c>
      <c r="E1728" s="25" t="s">
        <v>5242</v>
      </c>
      <c r="F1728" s="25">
        <v>57.81</v>
      </c>
      <c r="G1728" s="27">
        <v>9132163</v>
      </c>
      <c r="H1728" s="25">
        <v>0</v>
      </c>
      <c r="I1728" s="25">
        <v>0</v>
      </c>
      <c r="J1728" s="25">
        <v>0</v>
      </c>
      <c r="K1728" s="20">
        <v>-13.17</v>
      </c>
      <c r="L1728" s="20">
        <v>-27.16</v>
      </c>
      <c r="M1728" s="20">
        <v>-25.09</v>
      </c>
      <c r="N1728" s="20">
        <v>-34.61</v>
      </c>
      <c r="O1728" s="20">
        <v>-22.9</v>
      </c>
      <c r="P1728" s="20">
        <v>-0.08</v>
      </c>
      <c r="Q1728" s="20">
        <v>-0.47</v>
      </c>
      <c r="R1728" s="20"/>
      <c r="S1728" s="20"/>
      <c r="T1728" s="20"/>
      <c r="U1728" s="20">
        <v>18.670000000000002</v>
      </c>
      <c r="V1728" s="20"/>
      <c r="W1728" s="20"/>
      <c r="X1728" s="20"/>
      <c r="Y1728" s="20"/>
      <c r="Z1728" s="20"/>
      <c r="AA1728" s="20"/>
      <c r="AB1728" s="22">
        <v>7600</v>
      </c>
      <c r="AC1728" s="22">
        <v>6330</v>
      </c>
      <c r="AD1728" s="22">
        <v>26300</v>
      </c>
      <c r="AE1728" s="22">
        <v>6330</v>
      </c>
      <c r="AF1728" s="23">
        <f t="shared" si="40"/>
        <v>-16.710526315789476</v>
      </c>
    </row>
    <row r="1729" spans="1:32" x14ac:dyDescent="0.45">
      <c r="A1729" s="24" t="s">
        <v>5038</v>
      </c>
      <c r="B1729" t="s">
        <v>5039</v>
      </c>
      <c r="C1729" s="24">
        <v>12</v>
      </c>
      <c r="D1729" s="25" t="s">
        <v>69</v>
      </c>
      <c r="E1729" s="25" t="s">
        <v>5242</v>
      </c>
      <c r="F1729" s="25">
        <v>57.8</v>
      </c>
      <c r="G1729" s="27">
        <v>12390358</v>
      </c>
      <c r="H1729" s="25">
        <v>0</v>
      </c>
      <c r="I1729" s="25">
        <v>0</v>
      </c>
      <c r="J1729" s="25">
        <v>0</v>
      </c>
      <c r="K1729" s="25">
        <v>-19.850000000000001</v>
      </c>
      <c r="L1729" s="25">
        <v>-33.07</v>
      </c>
      <c r="M1729" s="25">
        <v>-32.49</v>
      </c>
      <c r="N1729" s="25">
        <v>-53.35</v>
      </c>
      <c r="O1729" s="25">
        <v>-39.57</v>
      </c>
      <c r="P1729" s="25">
        <v>0.01</v>
      </c>
      <c r="Q1729" s="25">
        <v>-0.51</v>
      </c>
      <c r="R1729" s="25"/>
      <c r="S1729" s="25"/>
      <c r="T1729" s="25"/>
      <c r="U1729" s="25">
        <v>-1.72</v>
      </c>
      <c r="V1729" s="25"/>
      <c r="W1729" s="25"/>
      <c r="X1729" s="25"/>
      <c r="Y1729" s="25"/>
      <c r="Z1729" s="25"/>
      <c r="AA1729" s="25"/>
      <c r="AB1729" s="27">
        <v>5680</v>
      </c>
      <c r="AC1729" s="27">
        <v>4665</v>
      </c>
      <c r="AD1729" s="25"/>
      <c r="AE1729" s="27">
        <v>4665</v>
      </c>
      <c r="AF1729" s="23">
        <f t="shared" si="40"/>
        <v>-17.869718309859152</v>
      </c>
    </row>
    <row r="1730" spans="1:32" x14ac:dyDescent="0.45">
      <c r="A1730" s="19" t="s">
        <v>4014</v>
      </c>
      <c r="B1730" s="15" t="s">
        <v>4015</v>
      </c>
      <c r="C1730" s="19">
        <v>12</v>
      </c>
      <c r="D1730" s="20" t="s">
        <v>148</v>
      </c>
      <c r="E1730" s="25" t="s">
        <v>5242</v>
      </c>
      <c r="F1730" s="25">
        <v>57.75</v>
      </c>
      <c r="G1730" s="27">
        <v>15077660</v>
      </c>
      <c r="H1730" s="25">
        <v>0</v>
      </c>
      <c r="I1730" s="25">
        <v>0</v>
      </c>
      <c r="J1730" s="25">
        <v>0</v>
      </c>
      <c r="K1730" s="20">
        <v>-37.42</v>
      </c>
      <c r="L1730" s="20">
        <v>-58.14</v>
      </c>
      <c r="M1730" s="20">
        <v>-20.87</v>
      </c>
      <c r="N1730" s="20">
        <v>-34.53</v>
      </c>
      <c r="O1730" s="20">
        <v>-25.34</v>
      </c>
      <c r="P1730" s="20">
        <v>-0.23</v>
      </c>
      <c r="Q1730" s="20">
        <v>-0.99</v>
      </c>
      <c r="R1730" s="20"/>
      <c r="S1730" s="20"/>
      <c r="T1730" s="20"/>
      <c r="U1730" s="21">
        <v>-5.83</v>
      </c>
      <c r="V1730" s="21"/>
      <c r="W1730" s="21"/>
      <c r="X1730" s="21"/>
      <c r="Y1730" s="20"/>
      <c r="Z1730" s="20"/>
      <c r="AA1730" s="20"/>
      <c r="AB1730" s="22">
        <v>6090</v>
      </c>
      <c r="AC1730" s="22">
        <v>3830</v>
      </c>
      <c r="AD1730" s="22">
        <v>21200</v>
      </c>
      <c r="AE1730" s="22">
        <v>3830</v>
      </c>
      <c r="AF1730" s="23">
        <f t="shared" si="40"/>
        <v>-37.110016420361248</v>
      </c>
    </row>
    <row r="1731" spans="1:32" x14ac:dyDescent="0.45">
      <c r="A1731" s="19" t="s">
        <v>3636</v>
      </c>
      <c r="B1731" s="15" t="s">
        <v>3637</v>
      </c>
      <c r="C1731" s="19">
        <v>12</v>
      </c>
      <c r="D1731" s="20" t="s">
        <v>66</v>
      </c>
      <c r="E1731" s="25" t="s">
        <v>5242</v>
      </c>
      <c r="F1731" s="25">
        <v>57.62</v>
      </c>
      <c r="G1731" s="27">
        <v>24675001</v>
      </c>
      <c r="H1731" s="25">
        <v>0</v>
      </c>
      <c r="I1731" s="25">
        <v>0</v>
      </c>
      <c r="J1731" s="25">
        <v>0</v>
      </c>
      <c r="K1731" s="20">
        <v>-15.86</v>
      </c>
      <c r="L1731" s="20">
        <v>-44.47</v>
      </c>
      <c r="M1731" s="20">
        <v>-38.31</v>
      </c>
      <c r="N1731" s="21">
        <v>-68.010000000000005</v>
      </c>
      <c r="O1731" s="20">
        <v>-53.94</v>
      </c>
      <c r="P1731" s="20">
        <v>-0.08</v>
      </c>
      <c r="Q1731" s="20">
        <v>-0.54</v>
      </c>
      <c r="R1731" s="20"/>
      <c r="S1731" s="20"/>
      <c r="T1731" s="20"/>
      <c r="U1731" s="20">
        <v>-10.55</v>
      </c>
      <c r="V1731" s="20"/>
      <c r="W1731" s="20"/>
      <c r="X1731" s="20"/>
      <c r="Y1731" s="20"/>
      <c r="Z1731" s="20"/>
      <c r="AA1731" s="20"/>
      <c r="AB1731" s="22">
        <v>3455</v>
      </c>
      <c r="AC1731" s="22">
        <v>2335</v>
      </c>
      <c r="AD1731" s="22">
        <v>23467</v>
      </c>
      <c r="AE1731" s="22">
        <v>2335</v>
      </c>
      <c r="AF1731" s="23">
        <f t="shared" ref="AF1731:AF1773" si="41">(AC1731/AB1731-1)*100</f>
        <v>-32.41678726483358</v>
      </c>
    </row>
    <row r="1732" spans="1:32" x14ac:dyDescent="0.45">
      <c r="A1732" s="19" t="s">
        <v>3274</v>
      </c>
      <c r="B1732" s="15" t="s">
        <v>3275</v>
      </c>
      <c r="C1732" s="19">
        <v>12</v>
      </c>
      <c r="D1732" s="20" t="s">
        <v>216</v>
      </c>
      <c r="E1732" s="25" t="s">
        <v>5242</v>
      </c>
      <c r="F1732" s="25">
        <v>57.62</v>
      </c>
      <c r="G1732" s="27">
        <v>11059422</v>
      </c>
      <c r="H1732" s="25">
        <v>0</v>
      </c>
      <c r="I1732" s="25">
        <v>0</v>
      </c>
      <c r="J1732" s="25">
        <v>0</v>
      </c>
      <c r="K1732" s="20">
        <v>1.17</v>
      </c>
      <c r="L1732" s="20">
        <v>-1.51</v>
      </c>
      <c r="M1732" s="20">
        <v>10.62</v>
      </c>
      <c r="N1732" s="20">
        <v>70.260000000000005</v>
      </c>
      <c r="O1732" s="20">
        <v>32.229999999999997</v>
      </c>
      <c r="P1732" s="20">
        <v>0.01</v>
      </c>
      <c r="Q1732" s="20">
        <v>0.06</v>
      </c>
      <c r="R1732" s="20"/>
      <c r="S1732" s="20"/>
      <c r="T1732" s="20"/>
      <c r="U1732" s="20">
        <v>-8.84</v>
      </c>
      <c r="V1732" s="20"/>
      <c r="W1732" s="20"/>
      <c r="X1732" s="20"/>
      <c r="Y1732" s="20"/>
      <c r="Z1732" s="20"/>
      <c r="AA1732" s="20"/>
      <c r="AB1732" s="22">
        <v>4570</v>
      </c>
      <c r="AC1732" s="22">
        <v>5210</v>
      </c>
      <c r="AD1732" s="22"/>
      <c r="AE1732" s="22">
        <v>5210</v>
      </c>
      <c r="AF1732" s="23">
        <f t="shared" si="41"/>
        <v>14.00437636761489</v>
      </c>
    </row>
    <row r="1733" spans="1:32" x14ac:dyDescent="0.45">
      <c r="A1733" s="24" t="s">
        <v>4388</v>
      </c>
      <c r="B1733" t="s">
        <v>4389</v>
      </c>
      <c r="C1733" s="24">
        <v>12</v>
      </c>
      <c r="D1733" s="25" t="s">
        <v>216</v>
      </c>
      <c r="E1733" s="25" t="s">
        <v>5242</v>
      </c>
      <c r="F1733" s="25">
        <v>57.51</v>
      </c>
      <c r="G1733" s="27">
        <v>28192084</v>
      </c>
      <c r="H1733" s="25">
        <v>0</v>
      </c>
      <c r="I1733" s="25">
        <v>0</v>
      </c>
      <c r="J1733" s="25">
        <v>0</v>
      </c>
      <c r="K1733" s="25">
        <v>-19.690000000000001</v>
      </c>
      <c r="L1733" s="25">
        <v>-51.37</v>
      </c>
      <c r="M1733" s="25">
        <v>31.7</v>
      </c>
      <c r="N1733" s="25">
        <v>-2.39</v>
      </c>
      <c r="O1733" s="25">
        <v>18.329999999999998</v>
      </c>
      <c r="P1733" s="25">
        <v>0.72</v>
      </c>
      <c r="Q1733" s="25">
        <v>2.2400000000000002</v>
      </c>
      <c r="R1733" s="26"/>
      <c r="S1733" s="25"/>
      <c r="T1733" s="25"/>
      <c r="U1733" s="25">
        <v>2.77</v>
      </c>
      <c r="V1733" s="25"/>
      <c r="W1733" s="25"/>
      <c r="X1733" s="25"/>
      <c r="Y1733" s="25"/>
      <c r="Z1733" s="25"/>
      <c r="AA1733" s="25"/>
      <c r="AB1733" s="27">
        <v>3415</v>
      </c>
      <c r="AC1733" s="27">
        <v>2040</v>
      </c>
      <c r="AD1733" s="27">
        <v>4620</v>
      </c>
      <c r="AE1733" s="27">
        <v>2040</v>
      </c>
      <c r="AF1733" s="23">
        <f t="shared" si="41"/>
        <v>-40.263543191800878</v>
      </c>
    </row>
    <row r="1734" spans="1:32" x14ac:dyDescent="0.45">
      <c r="A1734" s="19" t="s">
        <v>2986</v>
      </c>
      <c r="B1734" s="15" t="s">
        <v>2987</v>
      </c>
      <c r="C1734" s="19">
        <v>12</v>
      </c>
      <c r="D1734" s="20" t="s">
        <v>677</v>
      </c>
      <c r="E1734" s="25" t="s">
        <v>5242</v>
      </c>
      <c r="F1734" s="25">
        <v>57.49</v>
      </c>
      <c r="G1734" s="27">
        <v>16810552</v>
      </c>
      <c r="H1734" s="25">
        <v>0</v>
      </c>
      <c r="I1734" s="25">
        <v>0</v>
      </c>
      <c r="J1734" s="25">
        <v>0</v>
      </c>
      <c r="K1734" s="20">
        <v>-14.71</v>
      </c>
      <c r="L1734" s="20">
        <v>-19.809999999999999</v>
      </c>
      <c r="M1734" s="20">
        <v>-21.56</v>
      </c>
      <c r="N1734" s="20">
        <v>-42.03</v>
      </c>
      <c r="O1734" s="20">
        <v>-34.229999999999997</v>
      </c>
      <c r="P1734" s="20">
        <v>0.1</v>
      </c>
      <c r="Q1734" s="20">
        <v>0.23</v>
      </c>
      <c r="R1734" s="20"/>
      <c r="S1734" s="20"/>
      <c r="T1734" s="20"/>
      <c r="U1734" s="21">
        <v>2.2400000000000002</v>
      </c>
      <c r="V1734" s="21"/>
      <c r="W1734" s="21"/>
      <c r="X1734" s="21"/>
      <c r="Y1734" s="20"/>
      <c r="Z1734" s="20"/>
      <c r="AA1734" s="20"/>
      <c r="AB1734" s="22">
        <v>3775</v>
      </c>
      <c r="AC1734" s="22">
        <v>3420</v>
      </c>
      <c r="AD1734" s="22">
        <v>9260</v>
      </c>
      <c r="AE1734" s="22">
        <v>3420</v>
      </c>
      <c r="AF1734" s="23">
        <f t="shared" si="41"/>
        <v>-9.4039735099337722</v>
      </c>
    </row>
    <row r="1735" spans="1:32" x14ac:dyDescent="0.45">
      <c r="A1735" s="19" t="s">
        <v>1315</v>
      </c>
      <c r="B1735" s="15" t="s">
        <v>1316</v>
      </c>
      <c r="C1735" s="19">
        <v>12</v>
      </c>
      <c r="D1735" s="20" t="s">
        <v>138</v>
      </c>
      <c r="E1735" s="25" t="s">
        <v>5242</v>
      </c>
      <c r="F1735" s="26">
        <v>57.41</v>
      </c>
      <c r="G1735" s="27">
        <v>25514004</v>
      </c>
      <c r="H1735" s="25">
        <v>0</v>
      </c>
      <c r="I1735" s="25">
        <v>0</v>
      </c>
      <c r="J1735" s="25">
        <v>0</v>
      </c>
      <c r="K1735" s="20">
        <v>-16.2</v>
      </c>
      <c r="L1735" s="20">
        <v>-36.71</v>
      </c>
      <c r="M1735" s="20">
        <v>-31.19</v>
      </c>
      <c r="N1735" s="20">
        <v>-37.85</v>
      </c>
      <c r="O1735" s="20">
        <v>-33.43</v>
      </c>
      <c r="P1735" s="20">
        <v>-0.28000000000000003</v>
      </c>
      <c r="Q1735" s="20">
        <v>-0.83</v>
      </c>
      <c r="R1735" s="20"/>
      <c r="S1735" s="20"/>
      <c r="T1735" s="20"/>
      <c r="U1735" s="20">
        <v>8.17</v>
      </c>
      <c r="V1735" s="20"/>
      <c r="W1735" s="20"/>
      <c r="X1735" s="20"/>
      <c r="Y1735" s="20"/>
      <c r="Z1735" s="20"/>
      <c r="AA1735" s="20"/>
      <c r="AB1735" s="22">
        <v>3010</v>
      </c>
      <c r="AC1735" s="22">
        <v>2250</v>
      </c>
      <c r="AD1735" s="22">
        <v>5400</v>
      </c>
      <c r="AE1735" s="22">
        <v>2250</v>
      </c>
      <c r="AF1735" s="23">
        <f t="shared" si="41"/>
        <v>-25.249169435215947</v>
      </c>
    </row>
    <row r="1736" spans="1:32" x14ac:dyDescent="0.45">
      <c r="A1736" s="19" t="s">
        <v>2213</v>
      </c>
      <c r="B1736" s="15" t="s">
        <v>2214</v>
      </c>
      <c r="C1736" s="19">
        <v>12</v>
      </c>
      <c r="D1736" s="20" t="s">
        <v>341</v>
      </c>
      <c r="E1736" s="25" t="s">
        <v>5242</v>
      </c>
      <c r="F1736" s="25">
        <v>57.38</v>
      </c>
      <c r="G1736" s="27">
        <v>34694251</v>
      </c>
      <c r="H1736" s="25">
        <v>0</v>
      </c>
      <c r="I1736" s="25">
        <v>0</v>
      </c>
      <c r="J1736" s="25">
        <v>0</v>
      </c>
      <c r="K1736" s="20">
        <v>-3.05</v>
      </c>
      <c r="L1736" s="20">
        <v>-10.01</v>
      </c>
      <c r="M1736" s="20">
        <v>-16.38</v>
      </c>
      <c r="N1736" s="20">
        <v>-34.369999999999997</v>
      </c>
      <c r="O1736" s="20">
        <v>-10.64</v>
      </c>
      <c r="P1736" s="20">
        <v>-7.0000000000000007E-2</v>
      </c>
      <c r="Q1736" s="29">
        <v>-0.39</v>
      </c>
      <c r="R1736" s="20"/>
      <c r="S1736" s="20"/>
      <c r="T1736" s="20"/>
      <c r="U1736" s="20">
        <v>-2.88</v>
      </c>
      <c r="V1736" s="21"/>
      <c r="W1736" s="21"/>
      <c r="X1736" s="21"/>
      <c r="Y1736" s="20"/>
      <c r="Z1736" s="20"/>
      <c r="AA1736" s="20"/>
      <c r="AB1736" s="22">
        <v>1694</v>
      </c>
      <c r="AC1736" s="22">
        <v>1654</v>
      </c>
      <c r="AD1736" s="22">
        <v>3020</v>
      </c>
      <c r="AE1736" s="22">
        <v>1654</v>
      </c>
      <c r="AF1736" s="23">
        <f t="shared" si="41"/>
        <v>-2.3612750885478206</v>
      </c>
    </row>
    <row r="1737" spans="1:32" x14ac:dyDescent="0.45">
      <c r="A1737" s="19" t="s">
        <v>4364</v>
      </c>
      <c r="B1737" s="15" t="s">
        <v>4365</v>
      </c>
      <c r="C1737" s="19">
        <v>12</v>
      </c>
      <c r="D1737" s="20" t="s">
        <v>127</v>
      </c>
      <c r="E1737" s="25" t="s">
        <v>5242</v>
      </c>
      <c r="F1737" s="25">
        <v>57.32</v>
      </c>
      <c r="G1737" s="27">
        <v>10773818</v>
      </c>
      <c r="H1737" s="25">
        <v>0</v>
      </c>
      <c r="I1737" s="25">
        <v>0</v>
      </c>
      <c r="J1737" s="25">
        <v>0</v>
      </c>
      <c r="K1737" s="20">
        <v>-21.3</v>
      </c>
      <c r="L1737" s="20">
        <v>-44.58</v>
      </c>
      <c r="M1737" s="20">
        <v>-44.58</v>
      </c>
      <c r="N1737" s="20">
        <v>-30.37</v>
      </c>
      <c r="O1737" s="20">
        <v>-61.11</v>
      </c>
      <c r="P1737" s="20">
        <v>0.05</v>
      </c>
      <c r="Q1737" s="20">
        <v>0.64</v>
      </c>
      <c r="R1737" s="20"/>
      <c r="S1737" s="20"/>
      <c r="T1737" s="20"/>
      <c r="U1737" s="21">
        <v>-0.76</v>
      </c>
      <c r="V1737" s="21"/>
      <c r="W1737" s="21"/>
      <c r="X1737" s="21"/>
      <c r="Y1737" s="20"/>
      <c r="Z1737" s="20"/>
      <c r="AA1737" s="20"/>
      <c r="AB1737" s="22">
        <v>7850</v>
      </c>
      <c r="AC1737" s="22">
        <v>5320</v>
      </c>
      <c r="AD1737" s="22">
        <v>7700</v>
      </c>
      <c r="AE1737" s="22">
        <v>5320</v>
      </c>
      <c r="AF1737" s="23">
        <f t="shared" si="41"/>
        <v>-32.229299363057329</v>
      </c>
    </row>
    <row r="1738" spans="1:32" x14ac:dyDescent="0.45">
      <c r="A1738" s="19" t="s">
        <v>704</v>
      </c>
      <c r="B1738" s="15" t="s">
        <v>705</v>
      </c>
      <c r="C1738" s="19">
        <v>12</v>
      </c>
      <c r="D1738" s="20" t="s">
        <v>138</v>
      </c>
      <c r="E1738" s="25" t="s">
        <v>5241</v>
      </c>
      <c r="F1738" s="25">
        <v>57.29</v>
      </c>
      <c r="G1738" s="27">
        <v>28646540</v>
      </c>
      <c r="H1738" s="25">
        <v>0</v>
      </c>
      <c r="I1738" s="25">
        <v>0</v>
      </c>
      <c r="J1738" s="25">
        <v>0</v>
      </c>
      <c r="K1738" s="20">
        <v>-10.71</v>
      </c>
      <c r="L1738" s="20">
        <v>-18.53</v>
      </c>
      <c r="M1738" s="20">
        <v>-29.03</v>
      </c>
      <c r="N1738" s="20">
        <v>-34.64</v>
      </c>
      <c r="O1738" s="20">
        <v>-32.200000000000003</v>
      </c>
      <c r="P1738" s="20">
        <v>0.01</v>
      </c>
      <c r="Q1738" s="20">
        <v>-0.12</v>
      </c>
      <c r="R1738" s="20"/>
      <c r="S1738" s="20"/>
      <c r="T1738" s="20"/>
      <c r="U1738" s="20">
        <v>11.74</v>
      </c>
      <c r="V1738" s="20"/>
      <c r="W1738" s="20"/>
      <c r="X1738" s="20"/>
      <c r="Y1738" s="20"/>
      <c r="Z1738" s="20"/>
      <c r="AA1738" s="20"/>
      <c r="AB1738" s="22">
        <v>2145</v>
      </c>
      <c r="AC1738" s="22">
        <v>2000</v>
      </c>
      <c r="AD1738" s="22">
        <v>8040</v>
      </c>
      <c r="AE1738" s="22">
        <v>2000</v>
      </c>
      <c r="AF1738" s="23">
        <f t="shared" si="41"/>
        <v>-6.7599067599067642</v>
      </c>
    </row>
    <row r="1739" spans="1:32" x14ac:dyDescent="0.45">
      <c r="A1739" s="19" t="s">
        <v>4216</v>
      </c>
      <c r="B1739" s="15" t="s">
        <v>4217</v>
      </c>
      <c r="C1739" s="19">
        <v>12</v>
      </c>
      <c r="D1739" s="20" t="s">
        <v>75</v>
      </c>
      <c r="E1739" s="25" t="s">
        <v>5242</v>
      </c>
      <c r="F1739" s="25">
        <v>57.27</v>
      </c>
      <c r="G1739" s="27">
        <v>22414818</v>
      </c>
      <c r="H1739" s="25">
        <v>0</v>
      </c>
      <c r="I1739" s="25">
        <v>0</v>
      </c>
      <c r="J1739" s="25">
        <v>0</v>
      </c>
      <c r="K1739" s="20">
        <v>-14.12</v>
      </c>
      <c r="L1739" s="20">
        <v>-11.44</v>
      </c>
      <c r="M1739" s="20">
        <v>-14.98</v>
      </c>
      <c r="N1739" s="20">
        <v>-39.17</v>
      </c>
      <c r="O1739" s="20">
        <v>-50.58</v>
      </c>
      <c r="P1739" s="20">
        <v>-0.05</v>
      </c>
      <c r="Q1739" s="20">
        <v>-0.12</v>
      </c>
      <c r="R1739" s="20"/>
      <c r="S1739" s="20"/>
      <c r="T1739" s="20"/>
      <c r="U1739" s="20">
        <v>-7.14</v>
      </c>
      <c r="V1739" s="20"/>
      <c r="W1739" s="20"/>
      <c r="X1739" s="20"/>
      <c r="Y1739" s="20"/>
      <c r="Z1739" s="20"/>
      <c r="AA1739" s="20"/>
      <c r="AB1739" s="22">
        <v>2415</v>
      </c>
      <c r="AC1739" s="22">
        <v>2555</v>
      </c>
      <c r="AD1739" s="22">
        <v>15407</v>
      </c>
      <c r="AE1739" s="22">
        <v>2555</v>
      </c>
      <c r="AF1739" s="23">
        <f t="shared" si="41"/>
        <v>5.7971014492753659</v>
      </c>
    </row>
    <row r="1740" spans="1:32" x14ac:dyDescent="0.45">
      <c r="A1740" s="19" t="s">
        <v>3054</v>
      </c>
      <c r="B1740" s="15" t="s">
        <v>3055</v>
      </c>
      <c r="C1740" s="19">
        <v>12</v>
      </c>
      <c r="D1740" s="20" t="s">
        <v>72</v>
      </c>
      <c r="E1740" s="25" t="s">
        <v>5241</v>
      </c>
      <c r="F1740" s="25">
        <v>57.21</v>
      </c>
      <c r="G1740" s="27">
        <v>9066000</v>
      </c>
      <c r="H1740" s="25">
        <v>0</v>
      </c>
      <c r="I1740" s="25">
        <v>0</v>
      </c>
      <c r="J1740" s="25">
        <v>0</v>
      </c>
      <c r="K1740" s="20">
        <v>-5.54</v>
      </c>
      <c r="L1740" s="20">
        <v>-13.09</v>
      </c>
      <c r="M1740" s="20">
        <v>-14.38</v>
      </c>
      <c r="N1740" s="20">
        <v>-26.8</v>
      </c>
      <c r="O1740" s="20">
        <v>-18.260000000000002</v>
      </c>
      <c r="P1740" s="20">
        <v>-0.05</v>
      </c>
      <c r="Q1740" s="20">
        <v>-0.33</v>
      </c>
      <c r="R1740" s="20">
        <v>2.27</v>
      </c>
      <c r="S1740" s="20">
        <v>0.25</v>
      </c>
      <c r="T1740" s="20">
        <v>1.8</v>
      </c>
      <c r="U1740" s="20">
        <v>25.02</v>
      </c>
      <c r="V1740" s="20">
        <v>25.5</v>
      </c>
      <c r="W1740" s="20">
        <v>25.5</v>
      </c>
      <c r="X1740" s="20">
        <v>25.5</v>
      </c>
      <c r="Y1740" s="20">
        <v>1</v>
      </c>
      <c r="Z1740" s="20">
        <v>0</v>
      </c>
      <c r="AA1740" s="20"/>
      <c r="AB1740" s="22">
        <v>6630</v>
      </c>
      <c r="AC1740" s="22">
        <v>6310</v>
      </c>
      <c r="AD1740" s="22">
        <v>14450</v>
      </c>
      <c r="AE1740" s="22">
        <v>6310</v>
      </c>
      <c r="AF1740" s="23">
        <f t="shared" si="41"/>
        <v>-4.8265460030165963</v>
      </c>
    </row>
    <row r="1741" spans="1:32" x14ac:dyDescent="0.45">
      <c r="A1741" s="24" t="s">
        <v>4744</v>
      </c>
      <c r="B1741" t="s">
        <v>4745</v>
      </c>
      <c r="C1741" s="24">
        <v>12</v>
      </c>
      <c r="D1741" s="20" t="s">
        <v>160</v>
      </c>
      <c r="E1741" s="25" t="s">
        <v>5242</v>
      </c>
      <c r="F1741" s="25">
        <v>57.11</v>
      </c>
      <c r="G1741" s="27">
        <v>42620470</v>
      </c>
      <c r="H1741" s="25">
        <v>0</v>
      </c>
      <c r="I1741" s="25">
        <v>0</v>
      </c>
      <c r="J1741" s="25">
        <v>0</v>
      </c>
      <c r="K1741" s="25">
        <v>-19.420000000000002</v>
      </c>
      <c r="L1741" s="25">
        <v>-35.11</v>
      </c>
      <c r="M1741" s="25">
        <v>-25.76</v>
      </c>
      <c r="N1741" s="25">
        <v>-21.64</v>
      </c>
      <c r="O1741" s="25">
        <v>-41.48</v>
      </c>
      <c r="P1741" s="25">
        <v>0.08</v>
      </c>
      <c r="Q1741" s="28">
        <v>-0.32</v>
      </c>
      <c r="R1741" s="25"/>
      <c r="S1741" s="25"/>
      <c r="T1741" s="25"/>
      <c r="U1741" s="25">
        <v>-2.74</v>
      </c>
      <c r="V1741" s="25"/>
      <c r="W1741" s="25"/>
      <c r="X1741" s="25"/>
      <c r="Y1741" s="25"/>
      <c r="Z1741" s="25"/>
      <c r="AA1741" s="25"/>
      <c r="AB1741" s="27">
        <v>1726</v>
      </c>
      <c r="AC1741" s="27">
        <v>1340</v>
      </c>
      <c r="AD1741" s="27"/>
      <c r="AE1741" s="27">
        <v>1340</v>
      </c>
      <c r="AF1741" s="23">
        <f t="shared" si="41"/>
        <v>-22.3638470451912</v>
      </c>
    </row>
    <row r="1742" spans="1:32" x14ac:dyDescent="0.45">
      <c r="A1742" s="19" t="s">
        <v>1911</v>
      </c>
      <c r="B1742" s="15" t="s">
        <v>1912</v>
      </c>
      <c r="C1742" s="19">
        <v>12</v>
      </c>
      <c r="D1742" s="20" t="s">
        <v>874</v>
      </c>
      <c r="E1742" s="25" t="s">
        <v>5242</v>
      </c>
      <c r="F1742" s="25">
        <v>57.11</v>
      </c>
      <c r="G1742" s="27">
        <v>12578946</v>
      </c>
      <c r="H1742" s="25">
        <v>0</v>
      </c>
      <c r="I1742" s="25">
        <v>0</v>
      </c>
      <c r="J1742" s="25">
        <v>0</v>
      </c>
      <c r="K1742" s="20">
        <v>-11.84</v>
      </c>
      <c r="L1742" s="20">
        <v>-25.57</v>
      </c>
      <c r="M1742" s="20">
        <v>-40.58</v>
      </c>
      <c r="N1742" s="20">
        <v>-60.73</v>
      </c>
      <c r="O1742" s="20">
        <v>-42.53</v>
      </c>
      <c r="P1742" s="20">
        <v>0.16</v>
      </c>
      <c r="Q1742" s="20">
        <v>0.21</v>
      </c>
      <c r="R1742" s="20">
        <v>5.19</v>
      </c>
      <c r="S1742" s="20">
        <v>0.48</v>
      </c>
      <c r="T1742" s="20">
        <v>1.54</v>
      </c>
      <c r="U1742" s="20">
        <v>9.9499999999999993</v>
      </c>
      <c r="V1742" s="20">
        <v>13</v>
      </c>
      <c r="W1742" s="20">
        <v>13</v>
      </c>
      <c r="X1742" s="20">
        <v>13</v>
      </c>
      <c r="Y1742" s="20">
        <v>1</v>
      </c>
      <c r="Z1742" s="20">
        <v>0</v>
      </c>
      <c r="AA1742" s="20"/>
      <c r="AB1742" s="22">
        <v>5210</v>
      </c>
      <c r="AC1742" s="22">
        <v>4540</v>
      </c>
      <c r="AD1742" s="22">
        <v>32550</v>
      </c>
      <c r="AE1742" s="22">
        <v>4540</v>
      </c>
      <c r="AF1742" s="23">
        <f t="shared" si="41"/>
        <v>-12.85988483685221</v>
      </c>
    </row>
    <row r="1743" spans="1:32" x14ac:dyDescent="0.45">
      <c r="A1743" s="24" t="s">
        <v>4494</v>
      </c>
      <c r="B1743" t="s">
        <v>4495</v>
      </c>
      <c r="C1743" s="24">
        <v>12</v>
      </c>
      <c r="D1743" s="25" t="s">
        <v>148</v>
      </c>
      <c r="E1743" s="25" t="s">
        <v>5242</v>
      </c>
      <c r="F1743" s="25">
        <v>56.91</v>
      </c>
      <c r="G1743" s="27">
        <v>37810846</v>
      </c>
      <c r="H1743" s="25">
        <v>0</v>
      </c>
      <c r="I1743" s="25">
        <v>0</v>
      </c>
      <c r="J1743" s="25">
        <v>0</v>
      </c>
      <c r="K1743" s="25">
        <v>-14.49</v>
      </c>
      <c r="L1743" s="25">
        <v>-29.34</v>
      </c>
      <c r="M1743" s="25">
        <v>-29.51</v>
      </c>
      <c r="N1743" s="25">
        <v>-41.55</v>
      </c>
      <c r="O1743" s="25">
        <v>-31.9</v>
      </c>
      <c r="P1743" s="25">
        <v>0.01</v>
      </c>
      <c r="Q1743" s="25">
        <v>-0.44</v>
      </c>
      <c r="R1743" s="25"/>
      <c r="S1743" s="25"/>
      <c r="T1743" s="25"/>
      <c r="U1743" s="25">
        <v>2.5</v>
      </c>
      <c r="V1743" s="25"/>
      <c r="W1743" s="25"/>
      <c r="X1743" s="25"/>
      <c r="Y1743" s="25"/>
      <c r="Z1743" s="25"/>
      <c r="AA1743" s="25"/>
      <c r="AB1743" s="27">
        <v>1834</v>
      </c>
      <c r="AC1743" s="27">
        <v>1505</v>
      </c>
      <c r="AD1743" s="27">
        <v>4978</v>
      </c>
      <c r="AE1743" s="27">
        <v>1505</v>
      </c>
      <c r="AF1743" s="23">
        <f t="shared" si="41"/>
        <v>-17.938931297709924</v>
      </c>
    </row>
    <row r="1744" spans="1:32" x14ac:dyDescent="0.45">
      <c r="A1744" s="19" t="s">
        <v>1707</v>
      </c>
      <c r="B1744" s="15" t="s">
        <v>1708</v>
      </c>
      <c r="C1744" s="19">
        <v>12</v>
      </c>
      <c r="D1744" s="20" t="s">
        <v>160</v>
      </c>
      <c r="E1744" s="25" t="s">
        <v>5242</v>
      </c>
      <c r="F1744" s="25">
        <v>56.79</v>
      </c>
      <c r="G1744" s="27">
        <v>22946994</v>
      </c>
      <c r="H1744" s="25">
        <v>0</v>
      </c>
      <c r="I1744" s="25">
        <v>0</v>
      </c>
      <c r="J1744" s="25">
        <v>0</v>
      </c>
      <c r="K1744" s="20">
        <v>-8.67</v>
      </c>
      <c r="L1744" s="20">
        <v>-15.53</v>
      </c>
      <c r="M1744" s="20">
        <v>-13.46</v>
      </c>
      <c r="N1744" s="20">
        <v>-24.66</v>
      </c>
      <c r="O1744" s="20">
        <v>-13.91</v>
      </c>
      <c r="P1744" s="20">
        <v>-0.08</v>
      </c>
      <c r="Q1744" s="20">
        <v>0.31</v>
      </c>
      <c r="R1744" s="20"/>
      <c r="S1744" s="20"/>
      <c r="T1744" s="20"/>
      <c r="U1744" s="21">
        <v>10.48</v>
      </c>
      <c r="V1744" s="21"/>
      <c r="W1744" s="21"/>
      <c r="X1744" s="21"/>
      <c r="Y1744" s="20"/>
      <c r="Z1744" s="20"/>
      <c r="AA1744" s="20"/>
      <c r="AB1744" s="22">
        <v>2700</v>
      </c>
      <c r="AC1744" s="22">
        <v>2475</v>
      </c>
      <c r="AD1744" s="22">
        <v>3450</v>
      </c>
      <c r="AE1744" s="22">
        <v>2475</v>
      </c>
      <c r="AF1744" s="23">
        <f t="shared" si="41"/>
        <v>-8.3333333333333375</v>
      </c>
    </row>
    <row r="1745" spans="1:32" x14ac:dyDescent="0.45">
      <c r="A1745" s="19" t="s">
        <v>3958</v>
      </c>
      <c r="B1745" s="15" t="s">
        <v>3959</v>
      </c>
      <c r="C1745" s="19">
        <v>12</v>
      </c>
      <c r="D1745" s="20" t="s">
        <v>127</v>
      </c>
      <c r="E1745" s="25" t="s">
        <v>5242</v>
      </c>
      <c r="F1745" s="25">
        <v>56.6</v>
      </c>
      <c r="G1745" s="27">
        <v>15942886</v>
      </c>
      <c r="H1745" s="25">
        <v>0</v>
      </c>
      <c r="I1745" s="25">
        <v>0</v>
      </c>
      <c r="J1745" s="25">
        <v>0</v>
      </c>
      <c r="K1745" s="20">
        <v>-11.25</v>
      </c>
      <c r="L1745" s="20">
        <v>-41.71</v>
      </c>
      <c r="M1745" s="20">
        <v>-32.380000000000003</v>
      </c>
      <c r="N1745" s="20">
        <v>-26.8</v>
      </c>
      <c r="O1745" s="20">
        <v>-36.380000000000003</v>
      </c>
      <c r="P1745" s="20">
        <v>-0.13</v>
      </c>
      <c r="Q1745" s="20">
        <v>-1.21</v>
      </c>
      <c r="R1745" s="20"/>
      <c r="S1745" s="20"/>
      <c r="T1745" s="20"/>
      <c r="U1745" s="20">
        <v>-12.83</v>
      </c>
      <c r="V1745" s="20"/>
      <c r="W1745" s="20"/>
      <c r="X1745" s="20"/>
      <c r="Y1745" s="20"/>
      <c r="Z1745" s="20"/>
      <c r="AA1745" s="20"/>
      <c r="AB1745" s="22">
        <v>4710</v>
      </c>
      <c r="AC1745" s="22">
        <v>3550</v>
      </c>
      <c r="AD1745" s="22">
        <v>10300</v>
      </c>
      <c r="AE1745" s="22">
        <v>3550</v>
      </c>
      <c r="AF1745" s="23">
        <f t="shared" si="41"/>
        <v>-24.628450106157107</v>
      </c>
    </row>
    <row r="1746" spans="1:32" x14ac:dyDescent="0.45">
      <c r="A1746" s="19" t="s">
        <v>3494</v>
      </c>
      <c r="B1746" s="15" t="s">
        <v>3495</v>
      </c>
      <c r="C1746" s="19">
        <v>12</v>
      </c>
      <c r="D1746" s="20" t="s">
        <v>66</v>
      </c>
      <c r="E1746" s="25" t="s">
        <v>5242</v>
      </c>
      <c r="F1746" s="25">
        <v>56.59</v>
      </c>
      <c r="G1746" s="27">
        <v>43229784</v>
      </c>
      <c r="H1746" s="25">
        <v>0</v>
      </c>
      <c r="I1746" s="25">
        <v>0</v>
      </c>
      <c r="J1746" s="25">
        <v>0</v>
      </c>
      <c r="K1746" s="20">
        <v>-6.43</v>
      </c>
      <c r="L1746" s="20">
        <v>-38.54</v>
      </c>
      <c r="M1746" s="20">
        <v>-6.83</v>
      </c>
      <c r="N1746" s="20">
        <v>-49.41</v>
      </c>
      <c r="O1746" s="20">
        <v>-24.73</v>
      </c>
      <c r="P1746" s="20">
        <v>-0.09</v>
      </c>
      <c r="Q1746" s="20">
        <v>-7.0000000000000007E-2</v>
      </c>
      <c r="R1746" s="20"/>
      <c r="S1746" s="20"/>
      <c r="T1746" s="20"/>
      <c r="U1746" s="21">
        <v>-9.85</v>
      </c>
      <c r="V1746" s="21"/>
      <c r="W1746" s="21"/>
      <c r="X1746" s="21"/>
      <c r="Y1746" s="20"/>
      <c r="Z1746" s="20"/>
      <c r="AA1746" s="20"/>
      <c r="AB1746" s="22">
        <v>1637</v>
      </c>
      <c r="AC1746" s="22">
        <v>1309</v>
      </c>
      <c r="AD1746" s="22">
        <v>20871</v>
      </c>
      <c r="AE1746" s="22">
        <v>1309</v>
      </c>
      <c r="AF1746" s="23">
        <f t="shared" si="41"/>
        <v>-20.036652412950517</v>
      </c>
    </row>
    <row r="1747" spans="1:32" x14ac:dyDescent="0.45">
      <c r="A1747" s="19" t="s">
        <v>802</v>
      </c>
      <c r="B1747" s="15" t="s">
        <v>803</v>
      </c>
      <c r="C1747" s="19">
        <v>12</v>
      </c>
      <c r="D1747" s="20" t="s">
        <v>91</v>
      </c>
      <c r="E1747" s="25" t="s">
        <v>5241</v>
      </c>
      <c r="F1747" s="25">
        <v>56.46</v>
      </c>
      <c r="G1747" s="27">
        <v>41609310</v>
      </c>
      <c r="H1747" s="25">
        <v>0</v>
      </c>
      <c r="I1747" s="25">
        <v>0</v>
      </c>
      <c r="J1747" s="25">
        <v>0</v>
      </c>
      <c r="K1747" s="20">
        <v>-13.95</v>
      </c>
      <c r="L1747" s="20">
        <v>-22.41</v>
      </c>
      <c r="M1747" s="20">
        <v>-32.82</v>
      </c>
      <c r="N1747" s="20">
        <v>-36.14</v>
      </c>
      <c r="O1747" s="20">
        <v>-32.49</v>
      </c>
      <c r="P1747" s="20">
        <v>0.02</v>
      </c>
      <c r="Q1747" s="20">
        <v>-0.34</v>
      </c>
      <c r="R1747" s="20"/>
      <c r="S1747" s="20"/>
      <c r="T1747" s="20"/>
      <c r="U1747" s="20">
        <v>5.95</v>
      </c>
      <c r="V1747" s="21"/>
      <c r="W1747" s="21"/>
      <c r="X1747" s="21"/>
      <c r="Y1747" s="20"/>
      <c r="Z1747" s="20"/>
      <c r="AA1747" s="20"/>
      <c r="AB1747" s="22">
        <v>1520</v>
      </c>
      <c r="AC1747" s="22">
        <v>1357</v>
      </c>
      <c r="AD1747" s="22">
        <v>3120</v>
      </c>
      <c r="AE1747" s="22">
        <v>1357</v>
      </c>
      <c r="AF1747" s="23">
        <f t="shared" si="41"/>
        <v>-10.723684210526319</v>
      </c>
    </row>
    <row r="1748" spans="1:32" x14ac:dyDescent="0.45">
      <c r="A1748" s="19" t="s">
        <v>2245</v>
      </c>
      <c r="B1748" s="15" t="s">
        <v>2246</v>
      </c>
      <c r="C1748" s="19">
        <v>12</v>
      </c>
      <c r="D1748" s="20" t="s">
        <v>66</v>
      </c>
      <c r="E1748" s="25" t="s">
        <v>5242</v>
      </c>
      <c r="F1748" s="25">
        <v>56.39</v>
      </c>
      <c r="G1748" s="27">
        <v>27913793</v>
      </c>
      <c r="H1748" s="25">
        <v>0</v>
      </c>
      <c r="I1748" s="25">
        <v>0</v>
      </c>
      <c r="J1748" s="25">
        <v>0</v>
      </c>
      <c r="K1748" s="20">
        <v>16.489999999999998</v>
      </c>
      <c r="L1748" s="20">
        <v>-12.17</v>
      </c>
      <c r="M1748" s="20">
        <v>-47.46</v>
      </c>
      <c r="N1748" s="20">
        <v>132.72</v>
      </c>
      <c r="O1748" s="20">
        <v>268.61</v>
      </c>
      <c r="P1748" s="20">
        <v>-0.94</v>
      </c>
      <c r="Q1748" s="20">
        <v>-0.21</v>
      </c>
      <c r="R1748" s="20"/>
      <c r="S1748" s="20"/>
      <c r="T1748" s="20"/>
      <c r="U1748" s="20">
        <v>-2.82</v>
      </c>
      <c r="V1748" s="20"/>
      <c r="W1748" s="20"/>
      <c r="X1748" s="20"/>
      <c r="Y1748" s="20"/>
      <c r="Z1748" s="20"/>
      <c r="AA1748" s="20"/>
      <c r="AB1748" s="22">
        <v>1780</v>
      </c>
      <c r="AC1748" s="22">
        <v>2020</v>
      </c>
      <c r="AD1748" s="22">
        <v>5293</v>
      </c>
      <c r="AE1748" s="22">
        <v>2020</v>
      </c>
      <c r="AF1748" s="23">
        <f t="shared" si="41"/>
        <v>13.483146067415742</v>
      </c>
    </row>
    <row r="1749" spans="1:32" x14ac:dyDescent="0.45">
      <c r="A1749" s="19" t="s">
        <v>4022</v>
      </c>
      <c r="B1749" s="15" t="s">
        <v>4023</v>
      </c>
      <c r="C1749" s="19">
        <v>12</v>
      </c>
      <c r="D1749" s="20" t="s">
        <v>148</v>
      </c>
      <c r="E1749" s="25" t="s">
        <v>5242</v>
      </c>
      <c r="F1749" s="25">
        <v>56.23</v>
      </c>
      <c r="G1749" s="27">
        <v>15930310</v>
      </c>
      <c r="H1749" s="25">
        <v>0</v>
      </c>
      <c r="I1749" s="25">
        <v>0</v>
      </c>
      <c r="J1749" s="25">
        <v>0</v>
      </c>
      <c r="K1749" s="20">
        <v>-18.760000000000002</v>
      </c>
      <c r="L1749" s="20">
        <v>-36.74</v>
      </c>
      <c r="M1749" s="20">
        <v>-31.32</v>
      </c>
      <c r="N1749" s="20">
        <v>-23.84</v>
      </c>
      <c r="O1749" s="20">
        <v>-26.15</v>
      </c>
      <c r="P1749" s="20">
        <v>-0.31</v>
      </c>
      <c r="Q1749" s="20">
        <v>-0.8</v>
      </c>
      <c r="R1749" s="20"/>
      <c r="S1749" s="20"/>
      <c r="T1749" s="20"/>
      <c r="U1749" s="21">
        <v>1.58</v>
      </c>
      <c r="V1749" s="21"/>
      <c r="W1749" s="21"/>
      <c r="X1749" s="21"/>
      <c r="Y1749" s="20"/>
      <c r="Z1749" s="20"/>
      <c r="AA1749" s="20"/>
      <c r="AB1749" s="22">
        <v>4800</v>
      </c>
      <c r="AC1749" s="22">
        <v>3530</v>
      </c>
      <c r="AD1749" s="22">
        <v>8710</v>
      </c>
      <c r="AE1749" s="22">
        <v>3530</v>
      </c>
      <c r="AF1749" s="23">
        <f t="shared" si="41"/>
        <v>-26.458333333333329</v>
      </c>
    </row>
    <row r="1750" spans="1:32" x14ac:dyDescent="0.45">
      <c r="A1750" s="19" t="s">
        <v>507</v>
      </c>
      <c r="B1750" s="15" t="s">
        <v>508</v>
      </c>
      <c r="C1750" s="19">
        <v>12</v>
      </c>
      <c r="D1750" s="20" t="s">
        <v>111</v>
      </c>
      <c r="E1750" s="25" t="s">
        <v>5241</v>
      </c>
      <c r="F1750" s="26">
        <v>56.21</v>
      </c>
      <c r="G1750" s="27">
        <v>12731947</v>
      </c>
      <c r="H1750" s="25">
        <v>0</v>
      </c>
      <c r="I1750" s="25">
        <v>0</v>
      </c>
      <c r="J1750" s="25">
        <v>0</v>
      </c>
      <c r="K1750" s="20">
        <v>-12.57</v>
      </c>
      <c r="L1750" s="20">
        <v>-27.02</v>
      </c>
      <c r="M1750" s="20">
        <v>-30.25</v>
      </c>
      <c r="N1750" s="20">
        <v>-10.54</v>
      </c>
      <c r="O1750" s="20">
        <v>-26.29</v>
      </c>
      <c r="P1750" s="20">
        <v>-0.1</v>
      </c>
      <c r="Q1750" s="20">
        <v>-0.21</v>
      </c>
      <c r="R1750" s="20"/>
      <c r="S1750" s="20"/>
      <c r="T1750" s="20"/>
      <c r="U1750" s="20">
        <v>5</v>
      </c>
      <c r="V1750" s="20"/>
      <c r="W1750" s="20"/>
      <c r="X1750" s="20"/>
      <c r="Y1750" s="20"/>
      <c r="Z1750" s="20"/>
      <c r="AA1750" s="20"/>
      <c r="AB1750" s="22">
        <v>5020</v>
      </c>
      <c r="AC1750" s="22">
        <v>4415</v>
      </c>
      <c r="AD1750" s="22">
        <v>15500</v>
      </c>
      <c r="AE1750" s="22">
        <v>4415</v>
      </c>
      <c r="AF1750" s="23">
        <f t="shared" si="41"/>
        <v>-12.05179282868526</v>
      </c>
    </row>
    <row r="1751" spans="1:32" x14ac:dyDescent="0.45">
      <c r="A1751" s="19" t="s">
        <v>975</v>
      </c>
      <c r="B1751" s="15" t="s">
        <v>976</v>
      </c>
      <c r="C1751" s="19">
        <v>12</v>
      </c>
      <c r="D1751" s="20" t="s">
        <v>78</v>
      </c>
      <c r="E1751" s="25" t="s">
        <v>5241</v>
      </c>
      <c r="F1751" s="25">
        <v>56.21</v>
      </c>
      <c r="G1751" s="27">
        <v>36571255</v>
      </c>
      <c r="H1751" s="25">
        <v>0</v>
      </c>
      <c r="I1751" s="25">
        <v>0</v>
      </c>
      <c r="J1751" s="25">
        <v>0</v>
      </c>
      <c r="K1751" s="20">
        <v>-11</v>
      </c>
      <c r="L1751" s="20">
        <v>-23.15</v>
      </c>
      <c r="M1751" s="20">
        <v>-24.1</v>
      </c>
      <c r="N1751" s="20">
        <v>-43.91</v>
      </c>
      <c r="O1751" s="20">
        <v>-27.84</v>
      </c>
      <c r="P1751" s="20">
        <v>0.03</v>
      </c>
      <c r="Q1751" s="20">
        <v>0.11</v>
      </c>
      <c r="R1751" s="20"/>
      <c r="S1751" s="20"/>
      <c r="T1751" s="20"/>
      <c r="U1751" s="20">
        <v>0.32</v>
      </c>
      <c r="V1751" s="20"/>
      <c r="W1751" s="20"/>
      <c r="X1751" s="20"/>
      <c r="Y1751" s="20"/>
      <c r="Z1751" s="20"/>
      <c r="AA1751" s="20"/>
      <c r="AB1751" s="22">
        <v>1668</v>
      </c>
      <c r="AC1751" s="22">
        <v>1537</v>
      </c>
      <c r="AD1751" s="22">
        <v>5240</v>
      </c>
      <c r="AE1751" s="22">
        <v>1537</v>
      </c>
      <c r="AF1751" s="23">
        <f t="shared" si="41"/>
        <v>-7.8537170263788925</v>
      </c>
    </row>
    <row r="1752" spans="1:32" x14ac:dyDescent="0.45">
      <c r="A1752" s="19" t="s">
        <v>3450</v>
      </c>
      <c r="B1752" s="15" t="s">
        <v>3451</v>
      </c>
      <c r="C1752" s="19">
        <v>12</v>
      </c>
      <c r="D1752" s="20" t="s">
        <v>211</v>
      </c>
      <c r="E1752" s="25" t="s">
        <v>5242</v>
      </c>
      <c r="F1752" s="25">
        <v>56.12</v>
      </c>
      <c r="G1752" s="27">
        <v>24944253</v>
      </c>
      <c r="H1752" s="25">
        <v>0</v>
      </c>
      <c r="I1752" s="25">
        <v>0</v>
      </c>
      <c r="J1752" s="25">
        <v>0</v>
      </c>
      <c r="K1752" s="20">
        <v>-6.05</v>
      </c>
      <c r="L1752" s="20">
        <v>-40.630000000000003</v>
      </c>
      <c r="M1752" s="20">
        <v>-38.1</v>
      </c>
      <c r="N1752" s="20">
        <v>-55.62</v>
      </c>
      <c r="O1752" s="20">
        <v>-45.32</v>
      </c>
      <c r="P1752" s="20">
        <v>-0.04</v>
      </c>
      <c r="Q1752" s="20">
        <v>0.27</v>
      </c>
      <c r="R1752" s="20"/>
      <c r="S1752" s="20"/>
      <c r="T1752" s="20"/>
      <c r="U1752" s="20">
        <v>-11.63</v>
      </c>
      <c r="V1752" s="21"/>
      <c r="W1752" s="21"/>
      <c r="X1752" s="21"/>
      <c r="Y1752" s="20"/>
      <c r="Z1752" s="20"/>
      <c r="AA1752" s="20"/>
      <c r="AB1752" s="22">
        <v>3070</v>
      </c>
      <c r="AC1752" s="22">
        <v>2250</v>
      </c>
      <c r="AD1752" s="22">
        <v>8330</v>
      </c>
      <c r="AE1752" s="22">
        <v>2250</v>
      </c>
      <c r="AF1752" s="23">
        <f t="shared" si="41"/>
        <v>-26.710097719869708</v>
      </c>
    </row>
    <row r="1753" spans="1:32" x14ac:dyDescent="0.45">
      <c r="A1753" s="19" t="s">
        <v>1699</v>
      </c>
      <c r="B1753" s="15" t="s">
        <v>1700</v>
      </c>
      <c r="C1753" s="19">
        <v>12</v>
      </c>
      <c r="D1753" s="20" t="s">
        <v>138</v>
      </c>
      <c r="E1753" s="25" t="s">
        <v>5242</v>
      </c>
      <c r="F1753" s="26">
        <v>56.12</v>
      </c>
      <c r="G1753" s="27">
        <v>26979604</v>
      </c>
      <c r="H1753" s="25">
        <v>0</v>
      </c>
      <c r="I1753" s="25">
        <v>0</v>
      </c>
      <c r="J1753" s="25">
        <v>0</v>
      </c>
      <c r="K1753" s="20">
        <v>-6.31</v>
      </c>
      <c r="L1753" s="20">
        <v>-18.11</v>
      </c>
      <c r="M1753" s="20">
        <v>-14.4</v>
      </c>
      <c r="N1753" s="20">
        <v>-32.25</v>
      </c>
      <c r="O1753" s="20">
        <v>-24.09</v>
      </c>
      <c r="P1753" s="20">
        <v>-0.37</v>
      </c>
      <c r="Q1753" s="20">
        <v>-0.28999999999999998</v>
      </c>
      <c r="R1753" s="20"/>
      <c r="S1753" s="20"/>
      <c r="T1753" s="20"/>
      <c r="U1753" s="21">
        <v>5.96</v>
      </c>
      <c r="V1753" s="21"/>
      <c r="W1753" s="21"/>
      <c r="X1753" s="21"/>
      <c r="Y1753" s="20"/>
      <c r="Z1753" s="20"/>
      <c r="AA1753" s="20"/>
      <c r="AB1753" s="22">
        <v>2300</v>
      </c>
      <c r="AC1753" s="22">
        <v>2080</v>
      </c>
      <c r="AD1753" s="22">
        <v>4300</v>
      </c>
      <c r="AE1753" s="22">
        <v>2080</v>
      </c>
      <c r="AF1753" s="23">
        <f t="shared" si="41"/>
        <v>-9.5652173913043477</v>
      </c>
    </row>
    <row r="1754" spans="1:32" x14ac:dyDescent="0.45">
      <c r="A1754" s="19" t="s">
        <v>2557</v>
      </c>
      <c r="B1754" s="15" t="s">
        <v>2558</v>
      </c>
      <c r="C1754" s="19">
        <v>12</v>
      </c>
      <c r="D1754" s="20" t="s">
        <v>148</v>
      </c>
      <c r="E1754" s="25" t="s">
        <v>5242</v>
      </c>
      <c r="F1754" s="26">
        <v>55.95</v>
      </c>
      <c r="G1754" s="27">
        <v>8825535</v>
      </c>
      <c r="H1754" s="25">
        <v>0</v>
      </c>
      <c r="I1754" s="25">
        <v>0</v>
      </c>
      <c r="J1754" s="25">
        <v>0</v>
      </c>
      <c r="K1754" s="20">
        <v>-18.61</v>
      </c>
      <c r="L1754" s="20">
        <v>-42.68</v>
      </c>
      <c r="M1754" s="20">
        <v>-46</v>
      </c>
      <c r="N1754" s="20">
        <v>-46.23</v>
      </c>
      <c r="O1754" s="20">
        <v>-60.13</v>
      </c>
      <c r="P1754" s="20">
        <v>-0.55000000000000004</v>
      </c>
      <c r="Q1754" s="20">
        <v>-1.48</v>
      </c>
      <c r="R1754" s="20">
        <v>12.43</v>
      </c>
      <c r="S1754" s="20"/>
      <c r="T1754" s="20">
        <v>14.17</v>
      </c>
      <c r="U1754" s="20">
        <v>-3.06</v>
      </c>
      <c r="V1754" s="20">
        <v>1.8</v>
      </c>
      <c r="W1754" s="20">
        <v>1.8</v>
      </c>
      <c r="X1754" s="20">
        <v>1.8</v>
      </c>
      <c r="Y1754" s="20"/>
      <c r="Z1754" s="20">
        <v>0</v>
      </c>
      <c r="AA1754" s="20"/>
      <c r="AB1754" s="22">
        <v>8870</v>
      </c>
      <c r="AC1754" s="22">
        <v>6340</v>
      </c>
      <c r="AD1754" s="22"/>
      <c r="AE1754" s="22">
        <v>6340</v>
      </c>
      <c r="AF1754" s="23">
        <f t="shared" si="41"/>
        <v>-28.523111612175878</v>
      </c>
    </row>
    <row r="1755" spans="1:32" x14ac:dyDescent="0.45">
      <c r="A1755" s="19" t="s">
        <v>2043</v>
      </c>
      <c r="B1755" s="15" t="s">
        <v>2044</v>
      </c>
      <c r="C1755" s="19">
        <v>12</v>
      </c>
      <c r="D1755" s="20" t="s">
        <v>78</v>
      </c>
      <c r="E1755" s="25" t="s">
        <v>5242</v>
      </c>
      <c r="F1755" s="25">
        <v>55.56</v>
      </c>
      <c r="G1755" s="27">
        <v>8600000</v>
      </c>
      <c r="H1755" s="25">
        <v>0</v>
      </c>
      <c r="I1755" s="25">
        <v>0</v>
      </c>
      <c r="J1755" s="25">
        <v>0</v>
      </c>
      <c r="K1755" s="20">
        <v>-4.8600000000000003</v>
      </c>
      <c r="L1755" s="20">
        <v>-10.77</v>
      </c>
      <c r="M1755" s="20">
        <v>-8.5</v>
      </c>
      <c r="N1755" s="20">
        <v>-5.56</v>
      </c>
      <c r="O1755" s="20">
        <v>-0.77</v>
      </c>
      <c r="P1755" s="20">
        <v>0</v>
      </c>
      <c r="Q1755" s="20">
        <v>0.13</v>
      </c>
      <c r="R1755" s="20"/>
      <c r="S1755" s="20"/>
      <c r="T1755" s="20"/>
      <c r="U1755" s="20">
        <v>2.39</v>
      </c>
      <c r="V1755" s="20"/>
      <c r="W1755" s="20"/>
      <c r="X1755" s="20"/>
      <c r="Y1755" s="20"/>
      <c r="Z1755" s="20"/>
      <c r="AA1755" s="20"/>
      <c r="AB1755" s="22">
        <v>6950</v>
      </c>
      <c r="AC1755" s="22">
        <v>6460</v>
      </c>
      <c r="AD1755" s="22">
        <v>11250</v>
      </c>
      <c r="AE1755" s="22">
        <v>6460</v>
      </c>
      <c r="AF1755" s="23">
        <f t="shared" si="41"/>
        <v>-7.0503597122302146</v>
      </c>
    </row>
    <row r="1756" spans="1:32" x14ac:dyDescent="0.45">
      <c r="A1756" s="19" t="s">
        <v>2772</v>
      </c>
      <c r="B1756" s="15" t="s">
        <v>2773</v>
      </c>
      <c r="C1756" s="19">
        <v>3</v>
      </c>
      <c r="D1756" s="20" t="s">
        <v>127</v>
      </c>
      <c r="E1756" s="25" t="s">
        <v>5241</v>
      </c>
      <c r="F1756" s="25">
        <v>55.54</v>
      </c>
      <c r="G1756" s="27">
        <v>29200000</v>
      </c>
      <c r="H1756" s="25">
        <v>0</v>
      </c>
      <c r="I1756" s="25">
        <v>0</v>
      </c>
      <c r="J1756" s="25">
        <v>0</v>
      </c>
      <c r="K1756" s="20">
        <v>-3.79</v>
      </c>
      <c r="L1756" s="20">
        <v>-8.1199999999999992</v>
      </c>
      <c r="M1756" s="20">
        <v>-16.579999999999998</v>
      </c>
      <c r="N1756" s="20">
        <v>-24.82</v>
      </c>
      <c r="O1756" s="20">
        <v>-17.84</v>
      </c>
      <c r="P1756" s="20">
        <v>-0.05</v>
      </c>
      <c r="Q1756" s="20">
        <v>0</v>
      </c>
      <c r="R1756" s="20"/>
      <c r="S1756" s="20"/>
      <c r="T1756" s="20"/>
      <c r="U1756" s="20">
        <v>-3.71</v>
      </c>
      <c r="V1756" s="20"/>
      <c r="W1756" s="20"/>
      <c r="X1756" s="20"/>
      <c r="Y1756" s="20"/>
      <c r="Z1756" s="20"/>
      <c r="AA1756" s="20"/>
      <c r="AB1756" s="22">
        <v>1990</v>
      </c>
      <c r="AC1756" s="22">
        <v>1902</v>
      </c>
      <c r="AD1756" s="22">
        <v>5220</v>
      </c>
      <c r="AE1756" s="22">
        <v>1902</v>
      </c>
      <c r="AF1756" s="23">
        <f t="shared" si="41"/>
        <v>-4.4221105527638134</v>
      </c>
    </row>
    <row r="1757" spans="1:32" x14ac:dyDescent="0.45">
      <c r="A1757" s="24" t="s">
        <v>4486</v>
      </c>
      <c r="B1757" t="s">
        <v>4487</v>
      </c>
      <c r="C1757" s="24">
        <v>12</v>
      </c>
      <c r="D1757" s="25" t="s">
        <v>148</v>
      </c>
      <c r="E1757" s="25" t="s">
        <v>5242</v>
      </c>
      <c r="F1757" s="25">
        <v>55.51</v>
      </c>
      <c r="G1757" s="27">
        <v>68875785</v>
      </c>
      <c r="H1757" s="25">
        <v>0</v>
      </c>
      <c r="I1757" s="25">
        <v>0</v>
      </c>
      <c r="J1757" s="25">
        <v>0</v>
      </c>
      <c r="K1757" s="25">
        <v>0</v>
      </c>
      <c r="L1757" s="25">
        <v>0</v>
      </c>
      <c r="M1757" s="25">
        <v>-10.34</v>
      </c>
      <c r="N1757" s="25">
        <v>-9.42</v>
      </c>
      <c r="O1757" s="25">
        <v>-41.06</v>
      </c>
      <c r="P1757" s="25">
        <v>0</v>
      </c>
      <c r="Q1757" s="25">
        <v>0</v>
      </c>
      <c r="R1757" s="25"/>
      <c r="S1757" s="25"/>
      <c r="T1757" s="25"/>
      <c r="U1757" s="25">
        <v>-2.71</v>
      </c>
      <c r="V1757" s="25"/>
      <c r="W1757" s="25"/>
      <c r="X1757" s="25"/>
      <c r="Y1757" s="25"/>
      <c r="Z1757" s="25"/>
      <c r="AA1757" s="25"/>
      <c r="AB1757" s="27">
        <v>806</v>
      </c>
      <c r="AC1757" s="27">
        <v>806</v>
      </c>
      <c r="AD1757" s="27">
        <v>4614</v>
      </c>
      <c r="AE1757" s="27">
        <v>806</v>
      </c>
      <c r="AF1757" s="23">
        <f t="shared" si="41"/>
        <v>0</v>
      </c>
    </row>
    <row r="1758" spans="1:32" x14ac:dyDescent="0.45">
      <c r="A1758" s="19" t="s">
        <v>1083</v>
      </c>
      <c r="B1758" s="15" t="s">
        <v>1084</v>
      </c>
      <c r="C1758" s="19">
        <v>12</v>
      </c>
      <c r="D1758" s="20" t="s">
        <v>111</v>
      </c>
      <c r="E1758" s="25" t="s">
        <v>5242</v>
      </c>
      <c r="F1758" s="26">
        <v>55.46</v>
      </c>
      <c r="G1758" s="27">
        <v>5036986</v>
      </c>
      <c r="H1758" s="25">
        <v>0</v>
      </c>
      <c r="I1758" s="25">
        <v>0</v>
      </c>
      <c r="J1758" s="25">
        <v>0</v>
      </c>
      <c r="K1758" s="20">
        <v>-10.71</v>
      </c>
      <c r="L1758" s="20">
        <v>-22.25</v>
      </c>
      <c r="M1758" s="20">
        <v>-36.47</v>
      </c>
      <c r="N1758" s="20">
        <v>-33.67</v>
      </c>
      <c r="O1758" s="20">
        <v>-26.35</v>
      </c>
      <c r="P1758" s="20">
        <v>-0.1</v>
      </c>
      <c r="Q1758" s="20">
        <v>-0.19</v>
      </c>
      <c r="R1758" s="20"/>
      <c r="S1758" s="20"/>
      <c r="T1758" s="20"/>
      <c r="U1758" s="20">
        <v>52.75</v>
      </c>
      <c r="V1758" s="21"/>
      <c r="W1758" s="21"/>
      <c r="X1758" s="21"/>
      <c r="Y1758" s="20"/>
      <c r="Z1758" s="20"/>
      <c r="AA1758" s="20"/>
      <c r="AB1758" s="22">
        <v>12590</v>
      </c>
      <c r="AC1758" s="22">
        <v>11010</v>
      </c>
      <c r="AD1758" s="22">
        <v>36628</v>
      </c>
      <c r="AE1758" s="22">
        <v>11010</v>
      </c>
      <c r="AF1758" s="23">
        <f t="shared" si="41"/>
        <v>-12.54964257347101</v>
      </c>
    </row>
    <row r="1759" spans="1:32" x14ac:dyDescent="0.45">
      <c r="A1759" s="24" t="s">
        <v>4448</v>
      </c>
      <c r="B1759" t="s">
        <v>4449</v>
      </c>
      <c r="C1759" s="24">
        <v>12</v>
      </c>
      <c r="D1759" s="25" t="s">
        <v>148</v>
      </c>
      <c r="E1759" s="25" t="s">
        <v>5242</v>
      </c>
      <c r="F1759" s="25">
        <v>55.43</v>
      </c>
      <c r="G1759" s="27">
        <v>10997910</v>
      </c>
      <c r="H1759" s="25">
        <v>0</v>
      </c>
      <c r="I1759" s="25">
        <v>0</v>
      </c>
      <c r="J1759" s="25">
        <v>0</v>
      </c>
      <c r="K1759" s="25">
        <v>-9.52</v>
      </c>
      <c r="L1759" s="25">
        <v>-25.22</v>
      </c>
      <c r="M1759" s="25">
        <v>-14.86</v>
      </c>
      <c r="N1759" s="25">
        <v>-26.96</v>
      </c>
      <c r="O1759" s="25">
        <v>-18.97</v>
      </c>
      <c r="P1759" s="25">
        <v>0.01</v>
      </c>
      <c r="Q1759" s="25">
        <v>-0.06</v>
      </c>
      <c r="R1759" s="25"/>
      <c r="S1759" s="25"/>
      <c r="T1759" s="25"/>
      <c r="U1759" s="25">
        <v>-6.11</v>
      </c>
      <c r="V1759" s="25"/>
      <c r="W1759" s="25"/>
      <c r="X1759" s="25"/>
      <c r="Y1759" s="25"/>
      <c r="Z1759" s="25"/>
      <c r="AA1759" s="25"/>
      <c r="AB1759" s="27">
        <v>5790</v>
      </c>
      <c r="AC1759" s="27">
        <v>5040</v>
      </c>
      <c r="AD1759" s="27">
        <v>20400</v>
      </c>
      <c r="AE1759" s="27">
        <v>5040</v>
      </c>
      <c r="AF1759" s="23">
        <f t="shared" si="41"/>
        <v>-12.95336787564767</v>
      </c>
    </row>
    <row r="1760" spans="1:32" x14ac:dyDescent="0.45">
      <c r="A1760" s="19" t="s">
        <v>1647</v>
      </c>
      <c r="B1760" s="15" t="s">
        <v>1648</v>
      </c>
      <c r="C1760" s="19">
        <v>12</v>
      </c>
      <c r="D1760" s="20" t="s">
        <v>111</v>
      </c>
      <c r="E1760" s="25" t="s">
        <v>5242</v>
      </c>
      <c r="F1760" s="26">
        <v>55.41</v>
      </c>
      <c r="G1760" s="27">
        <v>13922475</v>
      </c>
      <c r="H1760" s="25">
        <v>0</v>
      </c>
      <c r="I1760" s="25">
        <v>0</v>
      </c>
      <c r="J1760" s="25">
        <v>0</v>
      </c>
      <c r="K1760" s="20">
        <v>-26.43</v>
      </c>
      <c r="L1760" s="20">
        <v>-31.97</v>
      </c>
      <c r="M1760" s="20">
        <v>-3.16</v>
      </c>
      <c r="N1760" s="20">
        <v>-25.05</v>
      </c>
      <c r="O1760" s="20">
        <v>-13.76</v>
      </c>
      <c r="P1760" s="20">
        <v>0.24</v>
      </c>
      <c r="Q1760" s="20">
        <v>-3.79</v>
      </c>
      <c r="R1760" s="20">
        <v>6.52</v>
      </c>
      <c r="S1760" s="20">
        <v>0.54</v>
      </c>
      <c r="T1760" s="20">
        <v>3.24</v>
      </c>
      <c r="U1760" s="20">
        <v>9.14</v>
      </c>
      <c r="V1760" s="20">
        <v>8.8000000000000007</v>
      </c>
      <c r="W1760" s="20">
        <v>8.8000000000000007</v>
      </c>
      <c r="X1760" s="20">
        <v>8.8000000000000007</v>
      </c>
      <c r="Y1760" s="20">
        <v>1</v>
      </c>
      <c r="Z1760" s="20">
        <v>0</v>
      </c>
      <c r="AA1760" s="20">
        <v>0</v>
      </c>
      <c r="AB1760" s="22">
        <v>4955</v>
      </c>
      <c r="AC1760" s="22">
        <v>3980</v>
      </c>
      <c r="AD1760" s="22">
        <v>8940</v>
      </c>
      <c r="AE1760" s="22">
        <v>3980</v>
      </c>
      <c r="AF1760" s="23">
        <f t="shared" si="41"/>
        <v>-19.677093844601412</v>
      </c>
    </row>
    <row r="1761" spans="1:32" x14ac:dyDescent="0.45">
      <c r="A1761" s="19" t="s">
        <v>4332</v>
      </c>
      <c r="B1761" s="15" t="s">
        <v>4333</v>
      </c>
      <c r="C1761" s="19">
        <v>12</v>
      </c>
      <c r="D1761" s="20" t="s">
        <v>66</v>
      </c>
      <c r="E1761" s="25" t="s">
        <v>5242</v>
      </c>
      <c r="F1761" s="25">
        <v>55.4</v>
      </c>
      <c r="G1761" s="27">
        <v>13065462</v>
      </c>
      <c r="H1761" s="25">
        <v>0</v>
      </c>
      <c r="I1761" s="25">
        <v>0</v>
      </c>
      <c r="J1761" s="25">
        <v>0</v>
      </c>
      <c r="K1761" s="20">
        <v>-16.37</v>
      </c>
      <c r="L1761" s="20">
        <v>-30.94</v>
      </c>
      <c r="M1761" s="20">
        <v>-45.71</v>
      </c>
      <c r="N1761" s="20">
        <v>-53.2</v>
      </c>
      <c r="O1761" s="20">
        <v>-54.51</v>
      </c>
      <c r="P1761" s="20">
        <v>-0.03</v>
      </c>
      <c r="Q1761" s="20">
        <v>-0.14000000000000001</v>
      </c>
      <c r="R1761" s="20"/>
      <c r="S1761" s="20"/>
      <c r="T1761" s="20"/>
      <c r="U1761" s="21">
        <v>-24.79</v>
      </c>
      <c r="V1761" s="21"/>
      <c r="W1761" s="21"/>
      <c r="X1761" s="21"/>
      <c r="Y1761" s="20"/>
      <c r="Z1761" s="20"/>
      <c r="AA1761" s="20"/>
      <c r="AB1761" s="22">
        <v>5040</v>
      </c>
      <c r="AC1761" s="22">
        <v>4240</v>
      </c>
      <c r="AD1761" s="22">
        <v>27416</v>
      </c>
      <c r="AE1761" s="22">
        <v>4240</v>
      </c>
      <c r="AF1761" s="23">
        <f t="shared" si="41"/>
        <v>-15.873015873015872</v>
      </c>
    </row>
    <row r="1762" spans="1:32" x14ac:dyDescent="0.45">
      <c r="A1762" s="19" t="s">
        <v>872</v>
      </c>
      <c r="B1762" s="15" t="s">
        <v>873</v>
      </c>
      <c r="C1762" s="19">
        <v>12</v>
      </c>
      <c r="D1762" s="20" t="s">
        <v>874</v>
      </c>
      <c r="E1762" s="25" t="s">
        <v>5242</v>
      </c>
      <c r="F1762" s="26">
        <v>55.38</v>
      </c>
      <c r="G1762" s="27">
        <v>11975050</v>
      </c>
      <c r="H1762" s="25">
        <v>0</v>
      </c>
      <c r="I1762" s="25">
        <v>0</v>
      </c>
      <c r="J1762" s="25">
        <v>0</v>
      </c>
      <c r="K1762" s="20">
        <v>-7.04</v>
      </c>
      <c r="L1762" s="20">
        <v>-18</v>
      </c>
      <c r="M1762" s="20">
        <v>-20.8</v>
      </c>
      <c r="N1762" s="20">
        <v>-26.24</v>
      </c>
      <c r="O1762" s="20">
        <v>-22.01</v>
      </c>
      <c r="P1762" s="20">
        <v>-0.11</v>
      </c>
      <c r="Q1762" s="20">
        <v>-0.01</v>
      </c>
      <c r="R1762" s="20"/>
      <c r="S1762" s="20"/>
      <c r="T1762" s="20"/>
      <c r="U1762" s="20">
        <v>8.92</v>
      </c>
      <c r="V1762" s="20"/>
      <c r="W1762" s="20"/>
      <c r="X1762" s="20"/>
      <c r="Y1762" s="20"/>
      <c r="Z1762" s="20"/>
      <c r="AA1762" s="20"/>
      <c r="AB1762" s="22">
        <v>5260</v>
      </c>
      <c r="AC1762" s="22">
        <v>4625</v>
      </c>
      <c r="AD1762" s="22">
        <v>6050</v>
      </c>
      <c r="AE1762" s="22">
        <v>4625</v>
      </c>
      <c r="AF1762" s="23">
        <f t="shared" si="41"/>
        <v>-12.072243346007605</v>
      </c>
    </row>
    <row r="1763" spans="1:32" x14ac:dyDescent="0.45">
      <c r="A1763" s="19" t="s">
        <v>1615</v>
      </c>
      <c r="B1763" s="15" t="s">
        <v>1616</v>
      </c>
      <c r="C1763" s="19">
        <v>12</v>
      </c>
      <c r="D1763" s="20" t="s">
        <v>75</v>
      </c>
      <c r="E1763" s="25" t="s">
        <v>5242</v>
      </c>
      <c r="F1763" s="26">
        <v>55.22</v>
      </c>
      <c r="G1763" s="27">
        <v>11270000</v>
      </c>
      <c r="H1763" s="25">
        <v>0</v>
      </c>
      <c r="I1763" s="25">
        <v>0</v>
      </c>
      <c r="J1763" s="25">
        <v>0</v>
      </c>
      <c r="K1763" s="20">
        <v>-7.02</v>
      </c>
      <c r="L1763" s="20">
        <v>-14.34</v>
      </c>
      <c r="M1763" s="20">
        <v>-17.920000000000002</v>
      </c>
      <c r="N1763" s="20">
        <v>-29.7</v>
      </c>
      <c r="O1763" s="20">
        <v>-24.15</v>
      </c>
      <c r="P1763" s="20">
        <v>0.1</v>
      </c>
      <c r="Q1763" s="20">
        <v>-0.03</v>
      </c>
      <c r="R1763" s="20"/>
      <c r="S1763" s="20"/>
      <c r="T1763" s="20"/>
      <c r="U1763" s="20">
        <v>10.89</v>
      </c>
      <c r="V1763" s="21"/>
      <c r="W1763" s="21"/>
      <c r="X1763" s="21"/>
      <c r="Y1763" s="20"/>
      <c r="Z1763" s="20"/>
      <c r="AA1763" s="20"/>
      <c r="AB1763" s="22">
        <v>5160</v>
      </c>
      <c r="AC1763" s="22">
        <v>4900</v>
      </c>
      <c r="AD1763" s="22">
        <v>9760</v>
      </c>
      <c r="AE1763" s="22">
        <v>4900</v>
      </c>
      <c r="AF1763" s="23">
        <f t="shared" si="41"/>
        <v>-5.0387596899224789</v>
      </c>
    </row>
    <row r="1764" spans="1:32" x14ac:dyDescent="0.45">
      <c r="A1764" s="19" t="s">
        <v>3266</v>
      </c>
      <c r="B1764" s="15" t="s">
        <v>3267</v>
      </c>
      <c r="C1764" s="19">
        <v>12</v>
      </c>
      <c r="D1764" s="20" t="s">
        <v>75</v>
      </c>
      <c r="E1764" s="25" t="s">
        <v>5242</v>
      </c>
      <c r="F1764" s="25">
        <v>55.21</v>
      </c>
      <c r="G1764" s="27">
        <v>11019106</v>
      </c>
      <c r="H1764" s="25">
        <v>0</v>
      </c>
      <c r="I1764" s="25">
        <v>0</v>
      </c>
      <c r="J1764" s="25">
        <v>0</v>
      </c>
      <c r="K1764" s="20">
        <v>-13.32</v>
      </c>
      <c r="L1764" s="20">
        <v>-18.8</v>
      </c>
      <c r="M1764" s="20">
        <v>-33.11</v>
      </c>
      <c r="N1764" s="20">
        <v>-37.06</v>
      </c>
      <c r="O1764" s="20">
        <v>-49.85</v>
      </c>
      <c r="P1764" s="20">
        <v>-0.08</v>
      </c>
      <c r="Q1764" s="20">
        <v>0.16</v>
      </c>
      <c r="R1764" s="20"/>
      <c r="S1764" s="20"/>
      <c r="T1764" s="20"/>
      <c r="U1764" s="20">
        <v>12</v>
      </c>
      <c r="V1764" s="20"/>
      <c r="W1764" s="20"/>
      <c r="X1764" s="20"/>
      <c r="Y1764" s="20"/>
      <c r="Z1764" s="20"/>
      <c r="AA1764" s="20"/>
      <c r="AB1764" s="22">
        <v>5400</v>
      </c>
      <c r="AC1764" s="22">
        <v>5010</v>
      </c>
      <c r="AD1764" s="22"/>
      <c r="AE1764" s="22">
        <v>5010</v>
      </c>
      <c r="AF1764" s="23">
        <f t="shared" si="41"/>
        <v>-7.2222222222222188</v>
      </c>
    </row>
    <row r="1765" spans="1:32" x14ac:dyDescent="0.45">
      <c r="A1765" s="19" t="s">
        <v>4024</v>
      </c>
      <c r="B1765" s="15" t="s">
        <v>4025</v>
      </c>
      <c r="C1765" s="19">
        <v>12</v>
      </c>
      <c r="D1765" s="20" t="s">
        <v>66</v>
      </c>
      <c r="E1765" s="25" t="s">
        <v>5242</v>
      </c>
      <c r="F1765" s="27">
        <v>55.21</v>
      </c>
      <c r="G1765" s="27">
        <v>11325610</v>
      </c>
      <c r="H1765" s="25">
        <v>0</v>
      </c>
      <c r="I1765" s="25">
        <v>0</v>
      </c>
      <c r="J1765" s="25">
        <v>0</v>
      </c>
      <c r="K1765" s="20">
        <v>-7.5</v>
      </c>
      <c r="L1765" s="20">
        <v>-12.48</v>
      </c>
      <c r="M1765" s="20">
        <v>-4.79</v>
      </c>
      <c r="N1765" s="20">
        <v>-12.63</v>
      </c>
      <c r="O1765" s="20">
        <v>-8.7100000000000009</v>
      </c>
      <c r="P1765" s="20">
        <v>0.04</v>
      </c>
      <c r="Q1765" s="20">
        <v>-0.08</v>
      </c>
      <c r="R1765" s="20"/>
      <c r="S1765" s="20"/>
      <c r="T1765" s="20"/>
      <c r="U1765" s="21">
        <v>9.0299999999999994</v>
      </c>
      <c r="V1765" s="21"/>
      <c r="W1765" s="21"/>
      <c r="X1765" s="21"/>
      <c r="Y1765" s="20"/>
      <c r="Z1765" s="20"/>
      <c r="AA1765" s="20"/>
      <c r="AB1765" s="22">
        <v>5000</v>
      </c>
      <c r="AC1765" s="22">
        <v>4875</v>
      </c>
      <c r="AD1765" s="22">
        <v>14750</v>
      </c>
      <c r="AE1765" s="22">
        <v>4875</v>
      </c>
      <c r="AF1765" s="23">
        <f t="shared" si="41"/>
        <v>-2.5000000000000022</v>
      </c>
    </row>
    <row r="1766" spans="1:32" x14ac:dyDescent="0.45">
      <c r="A1766" s="19" t="s">
        <v>2021</v>
      </c>
      <c r="B1766" s="15" t="s">
        <v>2022</v>
      </c>
      <c r="C1766" s="19">
        <v>12</v>
      </c>
      <c r="D1766" s="20" t="s">
        <v>127</v>
      </c>
      <c r="E1766" s="25" t="s">
        <v>5242</v>
      </c>
      <c r="F1766" s="26">
        <v>55.2</v>
      </c>
      <c r="G1766" s="27">
        <v>6000000</v>
      </c>
      <c r="H1766" s="25">
        <v>0</v>
      </c>
      <c r="I1766" s="25">
        <v>0</v>
      </c>
      <c r="J1766" s="25">
        <v>0</v>
      </c>
      <c r="K1766" s="20">
        <v>-0.43</v>
      </c>
      <c r="L1766" s="20">
        <v>11.52</v>
      </c>
      <c r="M1766" s="20">
        <v>18.86</v>
      </c>
      <c r="N1766" s="20">
        <v>5.87</v>
      </c>
      <c r="O1766" s="20">
        <v>35.49</v>
      </c>
      <c r="P1766" s="20">
        <v>0.1</v>
      </c>
      <c r="Q1766" s="20">
        <v>-0.14000000000000001</v>
      </c>
      <c r="R1766" s="20"/>
      <c r="S1766" s="20"/>
      <c r="T1766" s="20"/>
      <c r="U1766" s="20">
        <v>0.39</v>
      </c>
      <c r="V1766" s="20"/>
      <c r="W1766" s="20"/>
      <c r="X1766" s="20"/>
      <c r="Y1766" s="20"/>
      <c r="Z1766" s="20"/>
      <c r="AA1766" s="20"/>
      <c r="AB1766" s="22">
        <v>7810</v>
      </c>
      <c r="AC1766" s="22">
        <v>9200</v>
      </c>
      <c r="AD1766" s="22">
        <v>28800</v>
      </c>
      <c r="AE1766" s="22">
        <v>9200</v>
      </c>
      <c r="AF1766" s="23">
        <f t="shared" si="41"/>
        <v>17.797695262484005</v>
      </c>
    </row>
    <row r="1767" spans="1:32" x14ac:dyDescent="0.45">
      <c r="A1767" s="19" t="s">
        <v>390</v>
      </c>
      <c r="B1767" s="15" t="s">
        <v>391</v>
      </c>
      <c r="C1767" s="19">
        <v>12</v>
      </c>
      <c r="D1767" s="20" t="s">
        <v>127</v>
      </c>
      <c r="E1767" s="25" t="s">
        <v>5241</v>
      </c>
      <c r="F1767" s="26">
        <v>55.11</v>
      </c>
      <c r="G1767" s="27">
        <v>12712747</v>
      </c>
      <c r="H1767" s="25">
        <v>0</v>
      </c>
      <c r="I1767" s="25">
        <v>0</v>
      </c>
      <c r="J1767" s="25">
        <v>0</v>
      </c>
      <c r="K1767" s="20">
        <v>-15</v>
      </c>
      <c r="L1767" s="20">
        <v>-28.82</v>
      </c>
      <c r="M1767" s="20">
        <v>-19.27</v>
      </c>
      <c r="N1767" s="20">
        <v>-18.36</v>
      </c>
      <c r="O1767" s="20">
        <v>-18.36</v>
      </c>
      <c r="P1767" s="20">
        <v>-0.09</v>
      </c>
      <c r="Q1767" s="20">
        <v>-0.41</v>
      </c>
      <c r="R1767" s="20"/>
      <c r="S1767" s="20"/>
      <c r="T1767" s="20"/>
      <c r="U1767" s="20">
        <v>17.55</v>
      </c>
      <c r="V1767" s="20"/>
      <c r="W1767" s="20"/>
      <c r="X1767" s="20"/>
      <c r="Y1767" s="20"/>
      <c r="Z1767" s="20"/>
      <c r="AA1767" s="20"/>
      <c r="AB1767" s="22">
        <v>5150</v>
      </c>
      <c r="AC1767" s="22">
        <v>4335</v>
      </c>
      <c r="AD1767" s="22">
        <v>7650</v>
      </c>
      <c r="AE1767" s="22">
        <v>4335</v>
      </c>
      <c r="AF1767" s="23">
        <f t="shared" si="41"/>
        <v>-15.825242718446598</v>
      </c>
    </row>
    <row r="1768" spans="1:32" x14ac:dyDescent="0.45">
      <c r="A1768" s="19" t="s">
        <v>2101</v>
      </c>
      <c r="B1768" s="15" t="s">
        <v>2102</v>
      </c>
      <c r="C1768" s="19">
        <v>12</v>
      </c>
      <c r="D1768" s="20" t="s">
        <v>148</v>
      </c>
      <c r="E1768" s="25" t="s">
        <v>5242</v>
      </c>
      <c r="F1768" s="25">
        <v>55.06</v>
      </c>
      <c r="G1768" s="27">
        <v>9796800</v>
      </c>
      <c r="H1768" s="25">
        <v>0</v>
      </c>
      <c r="I1768" s="25">
        <v>0</v>
      </c>
      <c r="J1768" s="25">
        <v>0</v>
      </c>
      <c r="K1768" s="20">
        <v>-20.51</v>
      </c>
      <c r="L1768" s="20">
        <v>-40.47</v>
      </c>
      <c r="M1768" s="20">
        <v>-3.1</v>
      </c>
      <c r="N1768" s="20">
        <v>-1.06</v>
      </c>
      <c r="O1768" s="20">
        <v>8.49</v>
      </c>
      <c r="P1768" s="20">
        <v>0.37</v>
      </c>
      <c r="Q1768" s="20">
        <v>0.64</v>
      </c>
      <c r="R1768" s="20"/>
      <c r="S1768" s="20"/>
      <c r="T1768" s="20"/>
      <c r="U1768" s="20">
        <v>0.31</v>
      </c>
      <c r="V1768" s="20"/>
      <c r="W1768" s="20"/>
      <c r="X1768" s="20"/>
      <c r="Y1768" s="20"/>
      <c r="Z1768" s="20"/>
      <c r="AA1768" s="20"/>
      <c r="AB1768" s="22">
        <v>8170</v>
      </c>
      <c r="AC1768" s="22">
        <v>5620</v>
      </c>
      <c r="AD1768" s="22">
        <v>9060</v>
      </c>
      <c r="AE1768" s="22">
        <v>5620</v>
      </c>
      <c r="AF1768" s="23">
        <f t="shared" si="41"/>
        <v>-31.211750305997555</v>
      </c>
    </row>
    <row r="1769" spans="1:32" x14ac:dyDescent="0.45">
      <c r="A1769" s="19" t="s">
        <v>2015</v>
      </c>
      <c r="B1769" s="15" t="s">
        <v>2016</v>
      </c>
      <c r="C1769" s="19">
        <v>12</v>
      </c>
      <c r="D1769" s="20" t="s">
        <v>432</v>
      </c>
      <c r="E1769" s="25" t="s">
        <v>5242</v>
      </c>
      <c r="F1769" s="25">
        <v>54.79</v>
      </c>
      <c r="G1769" s="27">
        <v>29987597</v>
      </c>
      <c r="H1769" s="25">
        <v>0</v>
      </c>
      <c r="I1769" s="25">
        <v>0</v>
      </c>
      <c r="J1769" s="25">
        <v>0</v>
      </c>
      <c r="K1769" s="20">
        <v>-10</v>
      </c>
      <c r="L1769" s="20">
        <v>-17.7</v>
      </c>
      <c r="M1769" s="20">
        <v>-42</v>
      </c>
      <c r="N1769" s="20">
        <v>-46.26</v>
      </c>
      <c r="O1769" s="20">
        <v>-21.76</v>
      </c>
      <c r="P1769" s="20">
        <v>-0.17</v>
      </c>
      <c r="Q1769" s="20">
        <v>-0.12</v>
      </c>
      <c r="R1769" s="20"/>
      <c r="S1769" s="20"/>
      <c r="T1769" s="20"/>
      <c r="U1769" s="20">
        <v>7.34</v>
      </c>
      <c r="V1769" s="20"/>
      <c r="W1769" s="20"/>
      <c r="X1769" s="20"/>
      <c r="Y1769" s="20"/>
      <c r="Z1769" s="20"/>
      <c r="AA1769" s="20"/>
      <c r="AB1769" s="22">
        <v>2080</v>
      </c>
      <c r="AC1769" s="22">
        <v>1827</v>
      </c>
      <c r="AD1769" s="22">
        <v>1905</v>
      </c>
      <c r="AE1769" s="22">
        <v>1827</v>
      </c>
      <c r="AF1769" s="23">
        <f t="shared" si="41"/>
        <v>-12.16346153846154</v>
      </c>
    </row>
    <row r="1770" spans="1:32" x14ac:dyDescent="0.45">
      <c r="A1770" s="19" t="s">
        <v>2675</v>
      </c>
      <c r="B1770" s="15" t="s">
        <v>2676</v>
      </c>
      <c r="C1770" s="19">
        <v>12</v>
      </c>
      <c r="D1770" s="20" t="s">
        <v>148</v>
      </c>
      <c r="E1770" s="25" t="s">
        <v>5242</v>
      </c>
      <c r="F1770" s="25">
        <v>54.78</v>
      </c>
      <c r="G1770" s="27">
        <v>17306490</v>
      </c>
      <c r="H1770" s="25">
        <v>0</v>
      </c>
      <c r="I1770" s="25">
        <v>0</v>
      </c>
      <c r="J1770" s="25">
        <v>0</v>
      </c>
      <c r="K1770" s="20">
        <v>-5.52</v>
      </c>
      <c r="L1770" s="20">
        <v>-39.6</v>
      </c>
      <c r="M1770" s="20">
        <v>24.12</v>
      </c>
      <c r="N1770" s="20">
        <v>30.52</v>
      </c>
      <c r="O1770" s="20">
        <v>88.39</v>
      </c>
      <c r="P1770" s="20">
        <v>0.02</v>
      </c>
      <c r="Q1770" s="20">
        <v>1.19</v>
      </c>
      <c r="R1770" s="20"/>
      <c r="S1770" s="20"/>
      <c r="T1770" s="20"/>
      <c r="U1770" s="21">
        <v>-6.66</v>
      </c>
      <c r="V1770" s="20"/>
      <c r="W1770" s="20"/>
      <c r="X1770" s="20"/>
      <c r="Y1770" s="20"/>
      <c r="Z1770" s="20"/>
      <c r="AA1770" s="20"/>
      <c r="AB1770" s="22">
        <v>3755</v>
      </c>
      <c r="AC1770" s="22">
        <v>3165</v>
      </c>
      <c r="AD1770" s="22"/>
      <c r="AE1770" s="22">
        <v>3165</v>
      </c>
      <c r="AF1770" s="23">
        <f t="shared" si="41"/>
        <v>-15.712383488681759</v>
      </c>
    </row>
    <row r="1771" spans="1:32" x14ac:dyDescent="0.45">
      <c r="A1771" s="24" t="s">
        <v>3738</v>
      </c>
      <c r="B1771" t="s">
        <v>3739</v>
      </c>
      <c r="C1771" s="24">
        <v>12</v>
      </c>
      <c r="D1771" s="25" t="s">
        <v>72</v>
      </c>
      <c r="E1771" s="25" t="s">
        <v>5242</v>
      </c>
      <c r="F1771" s="25">
        <v>54.76</v>
      </c>
      <c r="G1771" s="27">
        <v>109733141</v>
      </c>
      <c r="H1771" s="25">
        <v>0</v>
      </c>
      <c r="I1771" s="25">
        <v>0</v>
      </c>
      <c r="J1771" s="25">
        <v>0</v>
      </c>
      <c r="K1771" s="25">
        <v>0</v>
      </c>
      <c r="L1771" s="25">
        <v>0</v>
      </c>
      <c r="M1771" s="25">
        <v>0</v>
      </c>
      <c r="N1771" s="25">
        <v>0</v>
      </c>
      <c r="O1771" s="25">
        <v>0</v>
      </c>
      <c r="P1771" s="25">
        <v>0</v>
      </c>
      <c r="Q1771" s="25">
        <v>0</v>
      </c>
      <c r="R1771" s="25"/>
      <c r="S1771" s="25"/>
      <c r="T1771" s="25"/>
      <c r="U1771" s="25">
        <v>-6.32</v>
      </c>
      <c r="V1771" s="25"/>
      <c r="W1771" s="25"/>
      <c r="X1771" s="25"/>
      <c r="Y1771" s="25"/>
      <c r="Z1771" s="25"/>
      <c r="AA1771" s="25"/>
      <c r="AB1771" s="27">
        <v>499</v>
      </c>
      <c r="AC1771" s="27">
        <v>499</v>
      </c>
      <c r="AD1771" s="27">
        <v>5889</v>
      </c>
      <c r="AE1771" s="27">
        <v>499</v>
      </c>
      <c r="AF1771" s="23">
        <f t="shared" si="41"/>
        <v>0</v>
      </c>
    </row>
    <row r="1772" spans="1:32" x14ac:dyDescent="0.45">
      <c r="A1772" s="19" t="s">
        <v>529</v>
      </c>
      <c r="B1772" s="15" t="s">
        <v>530</v>
      </c>
      <c r="C1772" s="19">
        <v>12</v>
      </c>
      <c r="D1772" s="20" t="s">
        <v>148</v>
      </c>
      <c r="E1772" s="25" t="s">
        <v>5241</v>
      </c>
      <c r="F1772" s="26">
        <v>54.68</v>
      </c>
      <c r="G1772" s="27">
        <v>35507438</v>
      </c>
      <c r="H1772" s="25">
        <v>0</v>
      </c>
      <c r="I1772" s="25">
        <v>0</v>
      </c>
      <c r="J1772" s="25">
        <v>0</v>
      </c>
      <c r="K1772" s="20">
        <v>-8.11</v>
      </c>
      <c r="L1772" s="20">
        <v>-8.2200000000000006</v>
      </c>
      <c r="M1772" s="20">
        <v>-2.04</v>
      </c>
      <c r="N1772" s="20">
        <v>-11.75</v>
      </c>
      <c r="O1772" s="20">
        <v>-1.28</v>
      </c>
      <c r="P1772" s="20">
        <v>-0.2</v>
      </c>
      <c r="Q1772" s="20">
        <v>-0.28999999999999998</v>
      </c>
      <c r="R1772" s="20"/>
      <c r="S1772" s="20"/>
      <c r="T1772" s="20"/>
      <c r="U1772" s="20">
        <v>2.2000000000000002</v>
      </c>
      <c r="V1772" s="20"/>
      <c r="W1772" s="20"/>
      <c r="X1772" s="20"/>
      <c r="Y1772" s="20"/>
      <c r="Z1772" s="20"/>
      <c r="AA1772" s="20"/>
      <c r="AB1772" s="22">
        <v>1561</v>
      </c>
      <c r="AC1772" s="22">
        <v>1540</v>
      </c>
      <c r="AD1772" s="22">
        <v>3510</v>
      </c>
      <c r="AE1772" s="22">
        <v>1540</v>
      </c>
      <c r="AF1772" s="23">
        <f t="shared" si="41"/>
        <v>-1.3452914798206317</v>
      </c>
    </row>
    <row r="1773" spans="1:32" x14ac:dyDescent="0.45">
      <c r="A1773" s="19" t="s">
        <v>1497</v>
      </c>
      <c r="B1773" s="15" t="s">
        <v>1498</v>
      </c>
      <c r="C1773" s="19">
        <v>12</v>
      </c>
      <c r="D1773" s="20" t="s">
        <v>148</v>
      </c>
      <c r="E1773" s="25" t="s">
        <v>5242</v>
      </c>
      <c r="F1773" s="26">
        <v>54.67</v>
      </c>
      <c r="G1773" s="27">
        <v>19114432</v>
      </c>
      <c r="H1773" s="25">
        <v>0</v>
      </c>
      <c r="I1773" s="25">
        <v>0</v>
      </c>
      <c r="J1773" s="25">
        <v>0</v>
      </c>
      <c r="K1773" s="20">
        <v>-13.86</v>
      </c>
      <c r="L1773" s="20">
        <v>-31.17</v>
      </c>
      <c r="M1773" s="20">
        <v>-42.8</v>
      </c>
      <c r="N1773" s="20">
        <v>-49.02</v>
      </c>
      <c r="O1773" s="20">
        <v>-31.08</v>
      </c>
      <c r="P1773" s="20">
        <v>0.1</v>
      </c>
      <c r="Q1773" s="20">
        <v>0.12</v>
      </c>
      <c r="R1773" s="20"/>
      <c r="S1773" s="20"/>
      <c r="T1773" s="20"/>
      <c r="U1773" s="21">
        <v>7.7</v>
      </c>
      <c r="V1773" s="21"/>
      <c r="W1773" s="21"/>
      <c r="X1773" s="21"/>
      <c r="Y1773" s="20"/>
      <c r="Z1773" s="20"/>
      <c r="AA1773" s="20"/>
      <c r="AB1773" s="22">
        <v>3585</v>
      </c>
      <c r="AC1773" s="22">
        <v>2860</v>
      </c>
      <c r="AD1773" s="22">
        <v>8220</v>
      </c>
      <c r="AE1773" s="22">
        <v>2860</v>
      </c>
      <c r="AF1773" s="23">
        <f t="shared" si="41"/>
        <v>-20.223152022315205</v>
      </c>
    </row>
    <row r="1774" spans="1:32" x14ac:dyDescent="0.45">
      <c r="A1774" s="24" t="s">
        <v>5166</v>
      </c>
      <c r="B1774" t="s">
        <v>5167</v>
      </c>
      <c r="C1774" s="24">
        <v>12</v>
      </c>
      <c r="D1774" s="25" t="s">
        <v>91</v>
      </c>
      <c r="E1774" s="25" t="s">
        <v>5242</v>
      </c>
      <c r="F1774" s="25">
        <v>54.44</v>
      </c>
      <c r="G1774" s="27">
        <v>35815001</v>
      </c>
      <c r="H1774" s="25">
        <v>0</v>
      </c>
      <c r="I1774" s="25">
        <v>0</v>
      </c>
      <c r="J1774" s="25">
        <v>0</v>
      </c>
      <c r="K1774" s="25">
        <v>-26.78</v>
      </c>
      <c r="L1774" s="25">
        <v>-25.49</v>
      </c>
      <c r="M1774" s="25">
        <v>-33.57</v>
      </c>
      <c r="N1774" s="25">
        <v>-57.54</v>
      </c>
      <c r="O1774" s="25">
        <v>-46.1</v>
      </c>
      <c r="P1774" s="25">
        <v>0.05</v>
      </c>
      <c r="Q1774" s="25">
        <v>0.12</v>
      </c>
      <c r="R1774" s="25"/>
      <c r="S1774" s="25"/>
      <c r="T1774" s="25"/>
      <c r="U1774" s="25">
        <v>10.72</v>
      </c>
      <c r="V1774" s="25"/>
      <c r="W1774" s="25"/>
      <c r="X1774" s="25"/>
      <c r="Y1774" s="25"/>
      <c r="Z1774" s="25"/>
      <c r="AA1774" s="25"/>
      <c r="AB1774" s="27">
        <v>2076</v>
      </c>
      <c r="AC1774" s="27">
        <v>1520</v>
      </c>
      <c r="AD1774" s="27">
        <v>6700</v>
      </c>
      <c r="AE1774" s="27">
        <v>1520</v>
      </c>
    </row>
    <row r="1775" spans="1:32" x14ac:dyDescent="0.45">
      <c r="A1775" s="24" t="s">
        <v>4712</v>
      </c>
      <c r="B1775" t="s">
        <v>4713</v>
      </c>
      <c r="C1775" s="24">
        <v>12</v>
      </c>
      <c r="D1775" s="25" t="s">
        <v>66</v>
      </c>
      <c r="E1775" s="25" t="s">
        <v>5242</v>
      </c>
      <c r="F1775" s="25">
        <v>54.38</v>
      </c>
      <c r="G1775" s="27">
        <v>17946692</v>
      </c>
      <c r="H1775" s="25">
        <v>0</v>
      </c>
      <c r="I1775" s="25">
        <v>0</v>
      </c>
      <c r="J1775" s="25">
        <v>0</v>
      </c>
      <c r="K1775" s="25">
        <v>-11.79</v>
      </c>
      <c r="L1775" s="25">
        <v>-15.01</v>
      </c>
      <c r="M1775" s="25">
        <v>-10.36</v>
      </c>
      <c r="N1775" s="25">
        <v>-51.6</v>
      </c>
      <c r="O1775" s="25">
        <v>-25.74</v>
      </c>
      <c r="P1775" s="25">
        <v>0.02</v>
      </c>
      <c r="Q1775" s="25">
        <v>-0.49</v>
      </c>
      <c r="R1775" s="26"/>
      <c r="S1775" s="25"/>
      <c r="T1775" s="25"/>
      <c r="U1775" s="25">
        <v>-13.44</v>
      </c>
      <c r="V1775" s="25"/>
      <c r="W1775" s="25"/>
      <c r="X1775" s="25"/>
      <c r="Y1775" s="25"/>
      <c r="Z1775" s="25"/>
      <c r="AA1775" s="25"/>
      <c r="AB1775" s="27">
        <v>2805</v>
      </c>
      <c r="AC1775" s="27">
        <v>3030</v>
      </c>
      <c r="AD1775" s="25"/>
      <c r="AE1775" s="27">
        <v>3030</v>
      </c>
      <c r="AF1775" s="23">
        <f t="shared" ref="AF1775:AF1806" si="42">(AC1775/AB1775-1)*100</f>
        <v>8.0213903743315598</v>
      </c>
    </row>
    <row r="1776" spans="1:32" x14ac:dyDescent="0.45">
      <c r="A1776" s="19" t="s">
        <v>883</v>
      </c>
      <c r="B1776" s="15" t="s">
        <v>884</v>
      </c>
      <c r="C1776" s="19">
        <v>12</v>
      </c>
      <c r="D1776" s="20" t="s">
        <v>69</v>
      </c>
      <c r="E1776" s="25" t="s">
        <v>5241</v>
      </c>
      <c r="F1776" s="25">
        <v>54.33</v>
      </c>
      <c r="G1776" s="27">
        <v>14625466</v>
      </c>
      <c r="H1776" s="25">
        <v>0</v>
      </c>
      <c r="I1776" s="25">
        <v>0</v>
      </c>
      <c r="J1776" s="25">
        <v>0</v>
      </c>
      <c r="K1776" s="20">
        <v>-12.59</v>
      </c>
      <c r="L1776" s="20">
        <v>-25.7</v>
      </c>
      <c r="M1776" s="20">
        <v>-6.31</v>
      </c>
      <c r="N1776" s="20">
        <v>-25.25</v>
      </c>
      <c r="O1776" s="20">
        <v>-1.98</v>
      </c>
      <c r="P1776" s="20">
        <v>-0.09</v>
      </c>
      <c r="Q1776" s="20">
        <v>-1.31</v>
      </c>
      <c r="R1776" s="20"/>
      <c r="S1776" s="20"/>
      <c r="T1776" s="20"/>
      <c r="U1776" s="20">
        <v>34.880000000000003</v>
      </c>
      <c r="V1776" s="20"/>
      <c r="W1776" s="20"/>
      <c r="X1776" s="20"/>
      <c r="Y1776" s="20"/>
      <c r="Z1776" s="20"/>
      <c r="AA1776" s="20"/>
      <c r="AB1776" s="22">
        <v>4600</v>
      </c>
      <c r="AC1776" s="22">
        <v>3715</v>
      </c>
      <c r="AD1776" s="22">
        <v>4150</v>
      </c>
      <c r="AE1776" s="22">
        <v>3715</v>
      </c>
      <c r="AF1776" s="23">
        <f t="shared" si="42"/>
        <v>-19.239130434782613</v>
      </c>
    </row>
    <row r="1777" spans="1:32" x14ac:dyDescent="0.45">
      <c r="A1777" s="24" t="s">
        <v>3532</v>
      </c>
      <c r="B1777" t="s">
        <v>3533</v>
      </c>
      <c r="C1777" s="24">
        <v>12</v>
      </c>
      <c r="D1777" s="25" t="s">
        <v>66</v>
      </c>
      <c r="E1777" s="25" t="s">
        <v>5242</v>
      </c>
      <c r="F1777" s="25">
        <v>54.33</v>
      </c>
      <c r="G1777" s="27">
        <v>8108834</v>
      </c>
      <c r="H1777" s="25">
        <v>0</v>
      </c>
      <c r="I1777" s="25">
        <v>0</v>
      </c>
      <c r="J1777" s="25">
        <v>0</v>
      </c>
      <c r="K1777" s="25">
        <v>-15.08</v>
      </c>
      <c r="L1777" s="25">
        <v>-39.64</v>
      </c>
      <c r="M1777" s="25">
        <v>-47.86</v>
      </c>
      <c r="N1777" s="25">
        <v>-63.33</v>
      </c>
      <c r="O1777" s="25">
        <v>-58.9</v>
      </c>
      <c r="P1777" s="25">
        <v>-0.1</v>
      </c>
      <c r="Q1777" s="25">
        <v>0.67</v>
      </c>
      <c r="R1777" s="25"/>
      <c r="S1777" s="25"/>
      <c r="T1777" s="25"/>
      <c r="U1777" s="25">
        <v>-4.42</v>
      </c>
      <c r="V1777" s="25"/>
      <c r="W1777" s="25"/>
      <c r="X1777" s="25"/>
      <c r="Y1777" s="25"/>
      <c r="Z1777" s="25"/>
      <c r="AA1777" s="25"/>
      <c r="AB1777" s="27">
        <v>9060</v>
      </c>
      <c r="AC1777" s="27">
        <v>6700</v>
      </c>
      <c r="AD1777" s="27">
        <v>27300</v>
      </c>
      <c r="AE1777" s="27">
        <v>6700</v>
      </c>
      <c r="AF1777" s="23">
        <f t="shared" si="42"/>
        <v>-26.048565121412803</v>
      </c>
    </row>
    <row r="1778" spans="1:32" x14ac:dyDescent="0.45">
      <c r="A1778" s="24" t="s">
        <v>4430</v>
      </c>
      <c r="B1778" t="s">
        <v>4431</v>
      </c>
      <c r="C1778" s="24">
        <v>12</v>
      </c>
      <c r="D1778" s="25" t="s">
        <v>148</v>
      </c>
      <c r="E1778" s="25" t="s">
        <v>5242</v>
      </c>
      <c r="F1778" s="25">
        <v>54.32</v>
      </c>
      <c r="G1778" s="27">
        <v>32411489</v>
      </c>
      <c r="H1778" s="25">
        <v>0</v>
      </c>
      <c r="I1778" s="25">
        <v>0</v>
      </c>
      <c r="J1778" s="25">
        <v>0</v>
      </c>
      <c r="K1778" s="25">
        <v>-10.99</v>
      </c>
      <c r="L1778" s="25">
        <v>-16.82</v>
      </c>
      <c r="M1778" s="25">
        <v>-38.72</v>
      </c>
      <c r="N1778" s="25">
        <v>-6.42</v>
      </c>
      <c r="O1778" s="25">
        <v>-39.71</v>
      </c>
      <c r="P1778" s="25">
        <v>-0.04</v>
      </c>
      <c r="Q1778" s="25">
        <v>-0.4</v>
      </c>
      <c r="R1778" s="25"/>
      <c r="S1778" s="25"/>
      <c r="T1778" s="27"/>
      <c r="U1778" s="25">
        <v>-10.199999999999999</v>
      </c>
      <c r="V1778" s="26"/>
      <c r="W1778" s="26"/>
      <c r="X1778" s="26"/>
      <c r="Y1778" s="25"/>
      <c r="Z1778" s="25"/>
      <c r="AA1778" s="25"/>
      <c r="AB1778" s="27">
        <v>1986</v>
      </c>
      <c r="AC1778" s="27">
        <v>1676</v>
      </c>
      <c r="AD1778" s="27">
        <v>3770</v>
      </c>
      <c r="AE1778" s="27">
        <v>1676</v>
      </c>
      <c r="AF1778" s="23">
        <f t="shared" si="42"/>
        <v>-15.609264853977844</v>
      </c>
    </row>
    <row r="1779" spans="1:32" x14ac:dyDescent="0.45">
      <c r="A1779" s="19" t="s">
        <v>2261</v>
      </c>
      <c r="B1779" s="15" t="s">
        <v>2262</v>
      </c>
      <c r="C1779" s="19">
        <v>12</v>
      </c>
      <c r="D1779" s="20" t="s">
        <v>666</v>
      </c>
      <c r="E1779" s="25" t="s">
        <v>5242</v>
      </c>
      <c r="F1779" s="25">
        <v>54.3</v>
      </c>
      <c r="G1779" s="27">
        <v>47838759</v>
      </c>
      <c r="H1779" s="25">
        <v>0</v>
      </c>
      <c r="I1779" s="25">
        <v>0</v>
      </c>
      <c r="J1779" s="25">
        <v>0</v>
      </c>
      <c r="K1779" s="20">
        <v>-20.18</v>
      </c>
      <c r="L1779" s="20">
        <v>-38.549999999999997</v>
      </c>
      <c r="M1779" s="20">
        <v>-20.07</v>
      </c>
      <c r="N1779" s="20">
        <v>-13.95</v>
      </c>
      <c r="O1779" s="20">
        <v>-16.239999999999998</v>
      </c>
      <c r="P1779" s="20">
        <v>-0.02</v>
      </c>
      <c r="Q1779" s="20">
        <v>-0.03</v>
      </c>
      <c r="R1779" s="20"/>
      <c r="S1779" s="20"/>
      <c r="T1779" s="20"/>
      <c r="U1779" s="20">
        <v>5.48</v>
      </c>
      <c r="V1779" s="20"/>
      <c r="W1779" s="20"/>
      <c r="X1779" s="20"/>
      <c r="Y1779" s="20"/>
      <c r="Z1779" s="20"/>
      <c r="AA1779" s="20"/>
      <c r="AB1779" s="22">
        <v>1524</v>
      </c>
      <c r="AC1779" s="22">
        <v>1135</v>
      </c>
      <c r="AD1779" s="22">
        <v>4330</v>
      </c>
      <c r="AE1779" s="22">
        <v>1135</v>
      </c>
      <c r="AF1779" s="23">
        <f t="shared" si="42"/>
        <v>-25.524934383202101</v>
      </c>
    </row>
    <row r="1780" spans="1:32" x14ac:dyDescent="0.45">
      <c r="A1780" s="24" t="s">
        <v>3382</v>
      </c>
      <c r="B1780" t="s">
        <v>3383</v>
      </c>
      <c r="C1780" s="24">
        <v>12</v>
      </c>
      <c r="D1780" s="25" t="s">
        <v>216</v>
      </c>
      <c r="E1780" s="25" t="s">
        <v>5242</v>
      </c>
      <c r="F1780" s="25">
        <v>54.27</v>
      </c>
      <c r="G1780" s="27">
        <v>18974358</v>
      </c>
      <c r="H1780" s="25">
        <v>0</v>
      </c>
      <c r="I1780" s="25">
        <v>0</v>
      </c>
      <c r="J1780" s="25">
        <v>0</v>
      </c>
      <c r="K1780" s="25">
        <v>-15.26</v>
      </c>
      <c r="L1780" s="25">
        <v>-32.31</v>
      </c>
      <c r="M1780" s="25">
        <v>-15.88</v>
      </c>
      <c r="N1780" s="25">
        <v>-18.75</v>
      </c>
      <c r="O1780" s="25">
        <v>-25.13</v>
      </c>
      <c r="P1780" s="25">
        <v>-0.01</v>
      </c>
      <c r="Q1780" s="25">
        <v>-0.68</v>
      </c>
      <c r="R1780" s="25"/>
      <c r="S1780" s="25"/>
      <c r="T1780" s="25"/>
      <c r="U1780" s="25">
        <v>4.57</v>
      </c>
      <c r="V1780" s="25"/>
      <c r="W1780" s="25"/>
      <c r="X1780" s="25"/>
      <c r="Y1780" s="25"/>
      <c r="Z1780" s="25"/>
      <c r="AA1780" s="25"/>
      <c r="AB1780" s="27">
        <v>3680</v>
      </c>
      <c r="AC1780" s="27">
        <v>2860</v>
      </c>
      <c r="AD1780" s="27">
        <v>8400</v>
      </c>
      <c r="AE1780" s="27">
        <v>2860</v>
      </c>
      <c r="AF1780" s="23">
        <f t="shared" si="42"/>
        <v>-22.282608695652172</v>
      </c>
    </row>
    <row r="1781" spans="1:32" x14ac:dyDescent="0.45">
      <c r="A1781" s="24" t="s">
        <v>911</v>
      </c>
      <c r="B1781" t="s">
        <v>912</v>
      </c>
      <c r="C1781" s="24">
        <v>12</v>
      </c>
      <c r="D1781" s="25" t="s">
        <v>148</v>
      </c>
      <c r="E1781" s="25" t="s">
        <v>5241</v>
      </c>
      <c r="F1781" s="26">
        <v>54.14</v>
      </c>
      <c r="G1781" s="27">
        <v>19165785</v>
      </c>
      <c r="H1781" s="25">
        <v>0</v>
      </c>
      <c r="I1781" s="25">
        <v>0</v>
      </c>
      <c r="J1781" s="25">
        <v>0</v>
      </c>
      <c r="K1781" s="25">
        <v>-11.58</v>
      </c>
      <c r="L1781" s="25">
        <v>5.41</v>
      </c>
      <c r="M1781" s="25">
        <v>13.45</v>
      </c>
      <c r="N1781" s="25">
        <v>-45.04</v>
      </c>
      <c r="O1781" s="25">
        <v>3.67</v>
      </c>
      <c r="P1781" s="25">
        <v>1.37</v>
      </c>
      <c r="Q1781" s="25">
        <v>-0.04</v>
      </c>
      <c r="R1781" s="25"/>
      <c r="S1781" s="25"/>
      <c r="T1781" s="25"/>
      <c r="U1781" s="25">
        <v>-7.78</v>
      </c>
      <c r="V1781" s="25"/>
      <c r="W1781" s="25"/>
      <c r="X1781" s="25"/>
      <c r="Y1781" s="25"/>
      <c r="Z1781" s="25"/>
      <c r="AA1781" s="25"/>
      <c r="AB1781" s="27">
        <v>2860</v>
      </c>
      <c r="AC1781" s="27">
        <v>2825</v>
      </c>
      <c r="AD1781" s="27">
        <v>3545</v>
      </c>
      <c r="AE1781" s="27">
        <v>2825</v>
      </c>
      <c r="AF1781" s="23">
        <f t="shared" si="42"/>
        <v>-1.2237762237762184</v>
      </c>
    </row>
    <row r="1782" spans="1:32" x14ac:dyDescent="0.45">
      <c r="A1782" s="19" t="s">
        <v>684</v>
      </c>
      <c r="B1782" s="15" t="s">
        <v>685</v>
      </c>
      <c r="C1782" s="19">
        <v>12</v>
      </c>
      <c r="D1782" s="20" t="s">
        <v>78</v>
      </c>
      <c r="E1782" s="25" t="s">
        <v>5241</v>
      </c>
      <c r="F1782" s="27">
        <v>54.06</v>
      </c>
      <c r="G1782" s="27">
        <v>11828858</v>
      </c>
      <c r="H1782" s="25">
        <v>0</v>
      </c>
      <c r="I1782" s="25">
        <v>0</v>
      </c>
      <c r="J1782" s="25">
        <v>0</v>
      </c>
      <c r="K1782" s="20">
        <v>-14.1</v>
      </c>
      <c r="L1782" s="20">
        <v>-26.41</v>
      </c>
      <c r="M1782" s="20">
        <v>-34.049999999999997</v>
      </c>
      <c r="N1782" s="20">
        <v>-43.02</v>
      </c>
      <c r="O1782" s="20">
        <v>-33.67</v>
      </c>
      <c r="P1782" s="20">
        <v>0.04</v>
      </c>
      <c r="Q1782" s="20">
        <v>0.17</v>
      </c>
      <c r="R1782" s="20"/>
      <c r="S1782" s="20"/>
      <c r="T1782" s="20"/>
      <c r="U1782" s="20">
        <v>10.31</v>
      </c>
      <c r="V1782" s="20"/>
      <c r="W1782" s="20"/>
      <c r="X1782" s="20"/>
      <c r="Y1782" s="20"/>
      <c r="Z1782" s="20"/>
      <c r="AA1782" s="20"/>
      <c r="AB1782" s="22">
        <v>5450</v>
      </c>
      <c r="AC1782" s="22">
        <v>4570</v>
      </c>
      <c r="AD1782" s="22">
        <v>6150</v>
      </c>
      <c r="AE1782" s="22">
        <v>4570</v>
      </c>
      <c r="AF1782" s="23">
        <f t="shared" si="42"/>
        <v>-16.146788990825691</v>
      </c>
    </row>
    <row r="1783" spans="1:32" x14ac:dyDescent="0.45">
      <c r="A1783" s="19" t="s">
        <v>1485</v>
      </c>
      <c r="B1783" s="15" t="s">
        <v>1486</v>
      </c>
      <c r="C1783" s="19">
        <v>12</v>
      </c>
      <c r="D1783" s="20" t="s">
        <v>160</v>
      </c>
      <c r="E1783" s="25" t="s">
        <v>5242</v>
      </c>
      <c r="F1783" s="26">
        <v>54.05</v>
      </c>
      <c r="G1783" s="27">
        <v>50515380</v>
      </c>
      <c r="H1783" s="25">
        <v>0</v>
      </c>
      <c r="I1783" s="25">
        <v>0</v>
      </c>
      <c r="J1783" s="25">
        <v>0</v>
      </c>
      <c r="K1783" s="20">
        <v>-15.15</v>
      </c>
      <c r="L1783" s="20">
        <v>-36.229999999999997</v>
      </c>
      <c r="M1783" s="20">
        <v>-30.47</v>
      </c>
      <c r="N1783" s="20">
        <v>-50.92</v>
      </c>
      <c r="O1783" s="20">
        <v>-40.36</v>
      </c>
      <c r="P1783" s="20">
        <v>0.01</v>
      </c>
      <c r="Q1783" s="20">
        <v>-0.27</v>
      </c>
      <c r="R1783" s="20"/>
      <c r="S1783" s="20"/>
      <c r="T1783" s="20"/>
      <c r="U1783" s="20">
        <v>-4.28</v>
      </c>
      <c r="V1783" s="20"/>
      <c r="W1783" s="20"/>
      <c r="X1783" s="20"/>
      <c r="Y1783" s="20"/>
      <c r="Z1783" s="20"/>
      <c r="AA1783" s="20"/>
      <c r="AB1783" s="22">
        <v>1416</v>
      </c>
      <c r="AC1783" s="22">
        <v>1070</v>
      </c>
      <c r="AD1783" s="22">
        <v>1957</v>
      </c>
      <c r="AE1783" s="22">
        <v>1070</v>
      </c>
      <c r="AF1783" s="23">
        <f t="shared" si="42"/>
        <v>-24.435028248587574</v>
      </c>
    </row>
    <row r="1784" spans="1:32" x14ac:dyDescent="0.45">
      <c r="A1784" s="19" t="s">
        <v>2749</v>
      </c>
      <c r="B1784" s="15" t="s">
        <v>2750</v>
      </c>
      <c r="C1784" s="19">
        <v>12</v>
      </c>
      <c r="D1784" s="20" t="s">
        <v>111</v>
      </c>
      <c r="E1784" s="25" t="s">
        <v>5242</v>
      </c>
      <c r="F1784" s="25">
        <v>54</v>
      </c>
      <c r="G1784" s="27">
        <v>11740000</v>
      </c>
      <c r="H1784" s="25">
        <v>0</v>
      </c>
      <c r="I1784" s="25">
        <v>0</v>
      </c>
      <c r="J1784" s="25">
        <v>0</v>
      </c>
      <c r="K1784" s="20">
        <v>31.62</v>
      </c>
      <c r="L1784" s="20">
        <v>22.67</v>
      </c>
      <c r="M1784" s="20">
        <v>17.95</v>
      </c>
      <c r="N1784" s="20">
        <v>11.38</v>
      </c>
      <c r="O1784" s="20">
        <v>13.72</v>
      </c>
      <c r="P1784" s="20">
        <v>-0.2</v>
      </c>
      <c r="Q1784" s="20">
        <v>-0.21</v>
      </c>
      <c r="R1784" s="20"/>
      <c r="S1784" s="20"/>
      <c r="T1784" s="20"/>
      <c r="U1784" s="21">
        <v>3.75</v>
      </c>
      <c r="V1784" s="21"/>
      <c r="W1784" s="21"/>
      <c r="X1784" s="21"/>
      <c r="Y1784" s="20"/>
      <c r="Z1784" s="20"/>
      <c r="AA1784" s="20"/>
      <c r="AB1784" s="22">
        <v>3460</v>
      </c>
      <c r="AC1784" s="22">
        <v>4600</v>
      </c>
      <c r="AD1784" s="22">
        <v>11750</v>
      </c>
      <c r="AE1784" s="22">
        <v>4600</v>
      </c>
      <c r="AF1784" s="23">
        <f t="shared" si="42"/>
        <v>32.947976878612707</v>
      </c>
    </row>
    <row r="1785" spans="1:32" x14ac:dyDescent="0.45">
      <c r="A1785" s="19" t="s">
        <v>2902</v>
      </c>
      <c r="B1785" s="15" t="s">
        <v>2903</v>
      </c>
      <c r="C1785" s="19">
        <v>12</v>
      </c>
      <c r="D1785" s="20" t="s">
        <v>160</v>
      </c>
      <c r="E1785" s="25" t="s">
        <v>5242</v>
      </c>
      <c r="F1785" s="25">
        <v>53.95</v>
      </c>
      <c r="G1785" s="27">
        <v>3283714</v>
      </c>
      <c r="H1785" s="25">
        <v>0</v>
      </c>
      <c r="I1785" s="25">
        <v>0</v>
      </c>
      <c r="J1785" s="25">
        <v>0</v>
      </c>
      <c r="K1785" s="20">
        <v>-8.7200000000000006</v>
      </c>
      <c r="L1785" s="20">
        <v>-15.74</v>
      </c>
      <c r="M1785" s="20">
        <v>-5.95</v>
      </c>
      <c r="N1785" s="20">
        <v>-6.01</v>
      </c>
      <c r="O1785" s="20">
        <v>-17.77</v>
      </c>
      <c r="P1785" s="20">
        <v>-0.05</v>
      </c>
      <c r="Q1785" s="20">
        <v>-0.23</v>
      </c>
      <c r="R1785" s="20"/>
      <c r="S1785" s="20"/>
      <c r="T1785" s="20"/>
      <c r="U1785" s="20">
        <v>2.34</v>
      </c>
      <c r="V1785" s="20"/>
      <c r="W1785" s="20"/>
      <c r="X1785" s="20"/>
      <c r="Y1785" s="20"/>
      <c r="Z1785" s="20"/>
      <c r="AA1785" s="20"/>
      <c r="AB1785" s="22">
        <v>18960</v>
      </c>
      <c r="AC1785" s="22">
        <v>16430</v>
      </c>
      <c r="AD1785" s="22">
        <v>20400</v>
      </c>
      <c r="AE1785" s="22">
        <v>16430</v>
      </c>
      <c r="AF1785" s="23">
        <f t="shared" si="42"/>
        <v>-13.343881856540085</v>
      </c>
    </row>
    <row r="1786" spans="1:32" x14ac:dyDescent="0.45">
      <c r="A1786" s="19" t="s">
        <v>4254</v>
      </c>
      <c r="B1786" s="15" t="s">
        <v>4255</v>
      </c>
      <c r="C1786" s="19">
        <v>12</v>
      </c>
      <c r="D1786" s="20" t="s">
        <v>66</v>
      </c>
      <c r="E1786" s="25" t="s">
        <v>5242</v>
      </c>
      <c r="F1786" s="25">
        <v>53.76</v>
      </c>
      <c r="G1786" s="27">
        <v>41511288</v>
      </c>
      <c r="H1786" s="25">
        <v>0</v>
      </c>
      <c r="I1786" s="25">
        <v>0</v>
      </c>
      <c r="J1786" s="25">
        <v>0</v>
      </c>
      <c r="K1786" s="20">
        <v>-19.059999999999999</v>
      </c>
      <c r="L1786" s="20">
        <v>-37.14</v>
      </c>
      <c r="M1786" s="20">
        <v>-46.93</v>
      </c>
      <c r="N1786" s="20">
        <v>-23.46</v>
      </c>
      <c r="O1786" s="20">
        <v>-55.88</v>
      </c>
      <c r="P1786" s="20">
        <v>0.12</v>
      </c>
      <c r="Q1786" s="29">
        <v>0.82</v>
      </c>
      <c r="R1786" s="21"/>
      <c r="S1786" s="20"/>
      <c r="T1786" s="20"/>
      <c r="U1786" s="20">
        <v>3.92</v>
      </c>
      <c r="V1786" s="20"/>
      <c r="W1786" s="20"/>
      <c r="X1786" s="20"/>
      <c r="Y1786" s="20"/>
      <c r="Z1786" s="20"/>
      <c r="AA1786" s="20"/>
      <c r="AB1786" s="22">
        <v>1652</v>
      </c>
      <c r="AC1786" s="22">
        <v>1295</v>
      </c>
      <c r="AD1786" s="22">
        <v>3025</v>
      </c>
      <c r="AE1786" s="22">
        <v>1295</v>
      </c>
      <c r="AF1786" s="23">
        <f t="shared" si="42"/>
        <v>-21.610169491525422</v>
      </c>
    </row>
    <row r="1787" spans="1:32" x14ac:dyDescent="0.45">
      <c r="A1787" s="19" t="s">
        <v>2341</v>
      </c>
      <c r="B1787" s="15" t="s">
        <v>2342</v>
      </c>
      <c r="C1787" s="19">
        <v>12</v>
      </c>
      <c r="D1787" s="20" t="s">
        <v>160</v>
      </c>
      <c r="E1787" s="25" t="s">
        <v>5242</v>
      </c>
      <c r="F1787" s="25">
        <v>53.66</v>
      </c>
      <c r="G1787" s="27">
        <v>10996119</v>
      </c>
      <c r="H1787" s="25">
        <v>0</v>
      </c>
      <c r="I1787" s="25">
        <v>0</v>
      </c>
      <c r="J1787" s="25">
        <v>0</v>
      </c>
      <c r="K1787" s="20">
        <v>-5.43</v>
      </c>
      <c r="L1787" s="20">
        <v>-22.54</v>
      </c>
      <c r="M1787" s="20">
        <v>-17.850000000000001</v>
      </c>
      <c r="N1787" s="20">
        <v>-13.01</v>
      </c>
      <c r="O1787" s="20">
        <v>-6.87</v>
      </c>
      <c r="P1787" s="20">
        <v>-0.05</v>
      </c>
      <c r="Q1787" s="20">
        <v>-0.08</v>
      </c>
      <c r="R1787" s="20"/>
      <c r="S1787" s="20"/>
      <c r="T1787" s="20"/>
      <c r="U1787" s="20">
        <v>16.010000000000002</v>
      </c>
      <c r="V1787" s="21">
        <v>17.7</v>
      </c>
      <c r="W1787" s="21">
        <v>17.7</v>
      </c>
      <c r="X1787" s="21">
        <v>17.7</v>
      </c>
      <c r="Y1787" s="20"/>
      <c r="Z1787" s="20">
        <v>0</v>
      </c>
      <c r="AA1787" s="20"/>
      <c r="AB1787" s="22">
        <v>5600</v>
      </c>
      <c r="AC1787" s="22">
        <v>4880</v>
      </c>
      <c r="AD1787" s="22">
        <v>7640</v>
      </c>
      <c r="AE1787" s="22">
        <v>4880</v>
      </c>
      <c r="AF1787" s="23">
        <f t="shared" si="42"/>
        <v>-12.857142857142856</v>
      </c>
    </row>
    <row r="1788" spans="1:32" x14ac:dyDescent="0.45">
      <c r="A1788" s="19" t="s">
        <v>1367</v>
      </c>
      <c r="B1788" s="15" t="s">
        <v>1368</v>
      </c>
      <c r="C1788" s="19">
        <v>12</v>
      </c>
      <c r="D1788" s="20" t="s">
        <v>188</v>
      </c>
      <c r="E1788" s="25" t="s">
        <v>5242</v>
      </c>
      <c r="F1788" s="25">
        <v>53.62</v>
      </c>
      <c r="G1788" s="27">
        <v>54000000</v>
      </c>
      <c r="H1788" s="25">
        <v>0</v>
      </c>
      <c r="I1788" s="25">
        <v>0</v>
      </c>
      <c r="J1788" s="25">
        <v>0</v>
      </c>
      <c r="K1788" s="20">
        <v>-14.47</v>
      </c>
      <c r="L1788" s="20">
        <v>-26.55</v>
      </c>
      <c r="M1788" s="20">
        <v>-31.56</v>
      </c>
      <c r="N1788" s="20">
        <v>-47.35</v>
      </c>
      <c r="O1788" s="20">
        <v>-37.07</v>
      </c>
      <c r="P1788" s="20">
        <v>0.02</v>
      </c>
      <c r="Q1788" s="20">
        <v>0.16</v>
      </c>
      <c r="R1788" s="20"/>
      <c r="S1788" s="20"/>
      <c r="T1788" s="20"/>
      <c r="U1788" s="21">
        <v>0.8</v>
      </c>
      <c r="V1788" s="21"/>
      <c r="W1788" s="21"/>
      <c r="X1788" s="21"/>
      <c r="Y1788" s="20"/>
      <c r="Z1788" s="20"/>
      <c r="AA1788" s="20"/>
      <c r="AB1788" s="22">
        <v>1186</v>
      </c>
      <c r="AC1788" s="22">
        <v>993</v>
      </c>
      <c r="AD1788" s="22">
        <v>4115</v>
      </c>
      <c r="AE1788" s="22">
        <v>993</v>
      </c>
      <c r="AF1788" s="23">
        <f t="shared" si="42"/>
        <v>-16.273187183811132</v>
      </c>
    </row>
    <row r="1789" spans="1:32" x14ac:dyDescent="0.45">
      <c r="A1789" s="19" t="s">
        <v>4154</v>
      </c>
      <c r="B1789" s="15" t="s">
        <v>4155</v>
      </c>
      <c r="C1789" s="19">
        <v>12</v>
      </c>
      <c r="D1789" s="20" t="s">
        <v>75</v>
      </c>
      <c r="E1789" s="25" t="s">
        <v>5242</v>
      </c>
      <c r="F1789" s="25">
        <v>53.49</v>
      </c>
      <c r="G1789" s="27">
        <v>32028857</v>
      </c>
      <c r="H1789" s="25">
        <v>0</v>
      </c>
      <c r="I1789" s="25">
        <v>0</v>
      </c>
      <c r="J1789" s="25">
        <v>0</v>
      </c>
      <c r="K1789" s="20">
        <v>14.93</v>
      </c>
      <c r="L1789" s="20">
        <v>15.33</v>
      </c>
      <c r="M1789" s="20">
        <v>20.66</v>
      </c>
      <c r="N1789" s="20">
        <v>-30.27</v>
      </c>
      <c r="O1789" s="20">
        <v>-7.22</v>
      </c>
      <c r="P1789" s="20">
        <v>0.06</v>
      </c>
      <c r="Q1789" s="20">
        <v>0.2</v>
      </c>
      <c r="R1789" s="20"/>
      <c r="S1789" s="20"/>
      <c r="T1789" s="20"/>
      <c r="U1789" s="20">
        <v>-6.58</v>
      </c>
      <c r="V1789" s="20"/>
      <c r="W1789" s="20"/>
      <c r="X1789" s="20"/>
      <c r="Y1789" s="20"/>
      <c r="Z1789" s="20"/>
      <c r="AA1789" s="20"/>
      <c r="AB1789" s="22">
        <v>1381</v>
      </c>
      <c r="AC1789" s="22">
        <v>1670</v>
      </c>
      <c r="AD1789" s="22">
        <v>4092</v>
      </c>
      <c r="AE1789" s="22">
        <v>1670</v>
      </c>
      <c r="AF1789" s="23">
        <f t="shared" si="42"/>
        <v>20.926864590876182</v>
      </c>
    </row>
    <row r="1790" spans="1:32" x14ac:dyDescent="0.45">
      <c r="A1790" s="24" t="s">
        <v>2575</v>
      </c>
      <c r="B1790" t="s">
        <v>2576</v>
      </c>
      <c r="C1790" s="24">
        <v>12</v>
      </c>
      <c r="D1790" s="25" t="s">
        <v>216</v>
      </c>
      <c r="E1790" s="25" t="s">
        <v>5242</v>
      </c>
      <c r="F1790" s="26">
        <v>53.45</v>
      </c>
      <c r="G1790" s="27">
        <v>48456578</v>
      </c>
      <c r="H1790" s="25">
        <v>0</v>
      </c>
      <c r="I1790" s="25">
        <v>0</v>
      </c>
      <c r="J1790" s="25">
        <v>0</v>
      </c>
      <c r="K1790" s="25">
        <v>-18.18</v>
      </c>
      <c r="L1790" s="25">
        <v>-43.14</v>
      </c>
      <c r="M1790" s="25">
        <v>-41.42</v>
      </c>
      <c r="N1790" s="25">
        <v>-53.06</v>
      </c>
      <c r="O1790" s="25">
        <v>-45.8</v>
      </c>
      <c r="P1790" s="25">
        <v>0.17</v>
      </c>
      <c r="Q1790" s="25">
        <v>0.49</v>
      </c>
      <c r="R1790" s="25"/>
      <c r="S1790" s="25"/>
      <c r="T1790" s="25"/>
      <c r="U1790" s="25">
        <v>0.95</v>
      </c>
      <c r="V1790" s="25"/>
      <c r="W1790" s="25"/>
      <c r="X1790" s="25"/>
      <c r="Y1790" s="25"/>
      <c r="Z1790" s="25"/>
      <c r="AA1790" s="25"/>
      <c r="AB1790" s="27">
        <v>1581</v>
      </c>
      <c r="AC1790" s="27">
        <v>1103</v>
      </c>
      <c r="AD1790" s="27">
        <v>5180</v>
      </c>
      <c r="AE1790" s="27">
        <v>1103</v>
      </c>
      <c r="AF1790" s="23">
        <f t="shared" si="42"/>
        <v>-30.234029095509175</v>
      </c>
    </row>
    <row r="1791" spans="1:32" x14ac:dyDescent="0.45">
      <c r="A1791" s="19" t="s">
        <v>259</v>
      </c>
      <c r="B1791" s="15" t="s">
        <v>260</v>
      </c>
      <c r="C1791" s="19">
        <v>12</v>
      </c>
      <c r="D1791" s="20" t="s">
        <v>75</v>
      </c>
      <c r="E1791" s="25" t="s">
        <v>5241</v>
      </c>
      <c r="F1791" s="26">
        <v>53.43</v>
      </c>
      <c r="G1791" s="27">
        <v>5192239</v>
      </c>
      <c r="H1791" s="25">
        <v>0</v>
      </c>
      <c r="I1791" s="25">
        <v>0</v>
      </c>
      <c r="J1791" s="25">
        <v>0</v>
      </c>
      <c r="K1791" s="20">
        <v>-9.5</v>
      </c>
      <c r="L1791" s="20">
        <v>-20.23</v>
      </c>
      <c r="M1791" s="20">
        <v>-34.04</v>
      </c>
      <c r="N1791" s="20">
        <v>-27.94</v>
      </c>
      <c r="O1791" s="20">
        <v>-12.65</v>
      </c>
      <c r="P1791" s="20">
        <v>0.18</v>
      </c>
      <c r="Q1791" s="20">
        <v>0.64</v>
      </c>
      <c r="R1791" s="20"/>
      <c r="S1791" s="20"/>
      <c r="T1791" s="20"/>
      <c r="U1791" s="20">
        <v>3.82</v>
      </c>
      <c r="V1791" s="20"/>
      <c r="W1791" s="20"/>
      <c r="X1791" s="20"/>
      <c r="Y1791" s="20"/>
      <c r="Z1791" s="20"/>
      <c r="AA1791" s="20"/>
      <c r="AB1791" s="22">
        <v>10900</v>
      </c>
      <c r="AC1791" s="22">
        <v>10290</v>
      </c>
      <c r="AD1791" s="22">
        <v>23250</v>
      </c>
      <c r="AE1791" s="22">
        <v>10290</v>
      </c>
      <c r="AF1791" s="23">
        <f t="shared" si="42"/>
        <v>-5.5963302752293558</v>
      </c>
    </row>
    <row r="1792" spans="1:32" x14ac:dyDescent="0.45">
      <c r="A1792" s="19" t="s">
        <v>509</v>
      </c>
      <c r="B1792" s="15" t="s">
        <v>510</v>
      </c>
      <c r="C1792" s="19">
        <v>12</v>
      </c>
      <c r="D1792" s="20" t="s">
        <v>91</v>
      </c>
      <c r="E1792" s="25" t="s">
        <v>5241</v>
      </c>
      <c r="F1792" s="26">
        <v>53.43</v>
      </c>
      <c r="G1792" s="27">
        <v>2154379</v>
      </c>
      <c r="H1792" s="25">
        <v>0</v>
      </c>
      <c r="I1792" s="25">
        <v>0</v>
      </c>
      <c r="J1792" s="25">
        <v>0</v>
      </c>
      <c r="K1792" s="20">
        <v>-1.2</v>
      </c>
      <c r="L1792" s="20">
        <v>-8.15</v>
      </c>
      <c r="M1792" s="20">
        <v>-9.98</v>
      </c>
      <c r="N1792" s="20">
        <v>-29.24</v>
      </c>
      <c r="O1792" s="20">
        <v>-15.36</v>
      </c>
      <c r="P1792" s="20">
        <v>0.02</v>
      </c>
      <c r="Q1792" s="20">
        <v>0.02</v>
      </c>
      <c r="R1792" s="20"/>
      <c r="S1792" s="20"/>
      <c r="T1792" s="20"/>
      <c r="U1792" s="20">
        <v>6.76</v>
      </c>
      <c r="V1792" s="20"/>
      <c r="W1792" s="20"/>
      <c r="X1792" s="20"/>
      <c r="Y1792" s="20"/>
      <c r="Z1792" s="20"/>
      <c r="AA1792" s="20"/>
      <c r="AB1792" s="22">
        <v>25600</v>
      </c>
      <c r="AC1792" s="22">
        <v>24800</v>
      </c>
      <c r="AD1792" s="22">
        <v>41700</v>
      </c>
      <c r="AE1792" s="22">
        <v>24800</v>
      </c>
      <c r="AF1792" s="23">
        <f t="shared" si="42"/>
        <v>-3.125</v>
      </c>
    </row>
    <row r="1793" spans="1:32" x14ac:dyDescent="0.45">
      <c r="A1793" s="19" t="s">
        <v>3694</v>
      </c>
      <c r="B1793" s="15" t="s">
        <v>3695</v>
      </c>
      <c r="C1793" s="19">
        <v>12</v>
      </c>
      <c r="D1793" s="20" t="s">
        <v>69</v>
      </c>
      <c r="E1793" s="25" t="s">
        <v>5241</v>
      </c>
      <c r="F1793" s="25">
        <v>53.43</v>
      </c>
      <c r="G1793" s="27">
        <v>20913859</v>
      </c>
      <c r="H1793" s="25">
        <v>0</v>
      </c>
      <c r="I1793" s="25">
        <v>0</v>
      </c>
      <c r="J1793" s="25">
        <v>0</v>
      </c>
      <c r="K1793" s="20">
        <v>0</v>
      </c>
      <c r="L1793" s="20">
        <v>-24.74</v>
      </c>
      <c r="M1793" s="20">
        <v>-44.09</v>
      </c>
      <c r="N1793" s="20">
        <v>-64.12</v>
      </c>
      <c r="O1793" s="20">
        <v>-51.97</v>
      </c>
      <c r="P1793" s="20">
        <v>0</v>
      </c>
      <c r="Q1793" s="20">
        <v>0.11</v>
      </c>
      <c r="R1793" s="20"/>
      <c r="S1793" s="20"/>
      <c r="T1793" s="20"/>
      <c r="U1793" s="20">
        <v>6.25</v>
      </c>
      <c r="V1793" s="20"/>
      <c r="W1793" s="20"/>
      <c r="X1793" s="20"/>
      <c r="Y1793" s="20"/>
      <c r="Z1793" s="20"/>
      <c r="AA1793" s="20"/>
      <c r="AB1793" s="22">
        <v>2660</v>
      </c>
      <c r="AC1793" s="22">
        <v>2555</v>
      </c>
      <c r="AD1793" s="22">
        <v>25600</v>
      </c>
      <c r="AE1793" s="22">
        <v>2555</v>
      </c>
      <c r="AF1793" s="23">
        <f t="shared" si="42"/>
        <v>-3.9473684210526327</v>
      </c>
    </row>
    <row r="1794" spans="1:32" x14ac:dyDescent="0.45">
      <c r="A1794" s="19" t="s">
        <v>337</v>
      </c>
      <c r="B1794" s="15" t="s">
        <v>338</v>
      </c>
      <c r="C1794" s="19">
        <v>12</v>
      </c>
      <c r="D1794" s="20" t="s">
        <v>111</v>
      </c>
      <c r="E1794" s="25" t="s">
        <v>5241</v>
      </c>
      <c r="F1794" s="26">
        <v>53.17</v>
      </c>
      <c r="G1794" s="27">
        <v>27479820</v>
      </c>
      <c r="H1794" s="25">
        <v>0</v>
      </c>
      <c r="I1794" s="25">
        <v>0</v>
      </c>
      <c r="J1794" s="25">
        <v>0</v>
      </c>
      <c r="K1794" s="20">
        <v>0</v>
      </c>
      <c r="L1794" s="20">
        <v>0</v>
      </c>
      <c r="M1794" s="20">
        <v>0</v>
      </c>
      <c r="N1794" s="20">
        <v>0</v>
      </c>
      <c r="O1794" s="20">
        <v>0</v>
      </c>
      <c r="P1794" s="20">
        <v>0</v>
      </c>
      <c r="Q1794" s="20">
        <v>0</v>
      </c>
      <c r="R1794" s="20"/>
      <c r="S1794" s="20"/>
      <c r="T1794" s="20"/>
      <c r="U1794" s="20">
        <v>-51.31</v>
      </c>
      <c r="V1794" s="20"/>
      <c r="W1794" s="20"/>
      <c r="X1794" s="20"/>
      <c r="Y1794" s="20"/>
      <c r="Z1794" s="20"/>
      <c r="AA1794" s="20"/>
      <c r="AB1794" s="22">
        <v>1935</v>
      </c>
      <c r="AC1794" s="22">
        <v>1935</v>
      </c>
      <c r="AD1794" s="22">
        <v>4145</v>
      </c>
      <c r="AE1794" s="22">
        <v>1935</v>
      </c>
      <c r="AF1794" s="23">
        <f t="shared" si="42"/>
        <v>0</v>
      </c>
    </row>
    <row r="1795" spans="1:32" x14ac:dyDescent="0.45">
      <c r="A1795" s="24" t="s">
        <v>4684</v>
      </c>
      <c r="B1795" t="s">
        <v>4685</v>
      </c>
      <c r="C1795" s="24">
        <v>12</v>
      </c>
      <c r="D1795" s="25" t="s">
        <v>69</v>
      </c>
      <c r="E1795" s="25" t="s">
        <v>5241</v>
      </c>
      <c r="F1795" s="25">
        <v>53.09</v>
      </c>
      <c r="G1795" s="27">
        <v>18993623</v>
      </c>
      <c r="H1795" s="25">
        <v>0</v>
      </c>
      <c r="I1795" s="25">
        <v>0</v>
      </c>
      <c r="J1795" s="25">
        <v>0</v>
      </c>
      <c r="K1795" s="25">
        <v>-11.27</v>
      </c>
      <c r="L1795" s="25">
        <v>-22.68</v>
      </c>
      <c r="M1795" s="25">
        <v>-22.68</v>
      </c>
      <c r="N1795" s="25">
        <v>-12.52</v>
      </c>
      <c r="O1795" s="25">
        <v>-14.53</v>
      </c>
      <c r="P1795" s="25">
        <v>-0.21</v>
      </c>
      <c r="Q1795" s="25">
        <v>-0.36</v>
      </c>
      <c r="R1795" s="25"/>
      <c r="S1795" s="25"/>
      <c r="T1795" s="25"/>
      <c r="U1795" s="25">
        <v>27.08</v>
      </c>
      <c r="V1795" s="25"/>
      <c r="W1795" s="25"/>
      <c r="X1795" s="25"/>
      <c r="Y1795" s="25"/>
      <c r="Z1795" s="25"/>
      <c r="AA1795" s="25"/>
      <c r="AB1795" s="27">
        <v>3220</v>
      </c>
      <c r="AC1795" s="27">
        <v>2795</v>
      </c>
      <c r="AD1795" s="27">
        <v>6520</v>
      </c>
      <c r="AE1795" s="27">
        <v>2795</v>
      </c>
      <c r="AF1795" s="23">
        <f t="shared" si="42"/>
        <v>-13.198757763975156</v>
      </c>
    </row>
    <row r="1796" spans="1:32" x14ac:dyDescent="0.45">
      <c r="A1796" s="19" t="s">
        <v>3934</v>
      </c>
      <c r="B1796" s="15" t="s">
        <v>3935</v>
      </c>
      <c r="C1796" s="19">
        <v>12</v>
      </c>
      <c r="D1796" s="20" t="s">
        <v>66</v>
      </c>
      <c r="E1796" s="25" t="s">
        <v>5242</v>
      </c>
      <c r="F1796" s="25">
        <v>53.07</v>
      </c>
      <c r="G1796" s="27">
        <v>34017047</v>
      </c>
      <c r="H1796" s="25">
        <v>0</v>
      </c>
      <c r="I1796" s="25">
        <v>0</v>
      </c>
      <c r="J1796" s="25">
        <v>0</v>
      </c>
      <c r="K1796" s="20">
        <v>-10.5</v>
      </c>
      <c r="L1796" s="20">
        <v>-12.9</v>
      </c>
      <c r="M1796" s="20">
        <v>-23.53</v>
      </c>
      <c r="N1796" s="20">
        <v>-44.24</v>
      </c>
      <c r="O1796" s="20">
        <v>-32.17</v>
      </c>
      <c r="P1796" s="20">
        <v>0.06</v>
      </c>
      <c r="Q1796" s="20">
        <v>0.06</v>
      </c>
      <c r="R1796" s="20"/>
      <c r="S1796" s="20"/>
      <c r="T1796" s="20"/>
      <c r="U1796" s="20">
        <v>-3.4</v>
      </c>
      <c r="V1796" s="20">
        <v>0.6</v>
      </c>
      <c r="W1796" s="20">
        <v>0.6</v>
      </c>
      <c r="X1796" s="20">
        <v>0.6</v>
      </c>
      <c r="Y1796" s="20"/>
      <c r="Z1796" s="20">
        <v>0</v>
      </c>
      <c r="AA1796" s="20"/>
      <c r="AB1796" s="22">
        <v>1871</v>
      </c>
      <c r="AC1796" s="22">
        <v>1560</v>
      </c>
      <c r="AD1796" s="22">
        <v>3563</v>
      </c>
      <c r="AE1796" s="22">
        <v>1560</v>
      </c>
      <c r="AF1796" s="23">
        <f t="shared" si="42"/>
        <v>-16.622127204703364</v>
      </c>
    </row>
    <row r="1797" spans="1:32" x14ac:dyDescent="0.45">
      <c r="A1797" s="24" t="s">
        <v>4960</v>
      </c>
      <c r="B1797" t="s">
        <v>4961</v>
      </c>
      <c r="C1797" s="24">
        <v>12</v>
      </c>
      <c r="D1797" s="25" t="s">
        <v>211</v>
      </c>
      <c r="E1797" s="25" t="s">
        <v>5242</v>
      </c>
      <c r="F1797" s="25">
        <v>52.89</v>
      </c>
      <c r="G1797" s="27">
        <v>9071428</v>
      </c>
      <c r="H1797" s="25">
        <v>0</v>
      </c>
      <c r="I1797" s="25">
        <v>0</v>
      </c>
      <c r="J1797" s="25">
        <v>0</v>
      </c>
      <c r="K1797" s="25">
        <v>-16.71</v>
      </c>
      <c r="L1797" s="25">
        <v>-27.85</v>
      </c>
      <c r="M1797" s="25">
        <v>-31.01</v>
      </c>
      <c r="N1797" s="25">
        <v>-28.73</v>
      </c>
      <c r="O1797" s="25">
        <v>-49.08</v>
      </c>
      <c r="P1797" s="25">
        <v>-0.04</v>
      </c>
      <c r="Q1797" s="25">
        <v>-0.21</v>
      </c>
      <c r="R1797" s="25"/>
      <c r="S1797" s="25"/>
      <c r="T1797" s="25"/>
      <c r="U1797" s="25">
        <v>-1</v>
      </c>
      <c r="V1797" s="25"/>
      <c r="W1797" s="25"/>
      <c r="X1797" s="25"/>
      <c r="Y1797" s="25"/>
      <c r="Z1797" s="25"/>
      <c r="AA1797" s="25"/>
      <c r="AB1797" s="27">
        <v>6720</v>
      </c>
      <c r="AC1797" s="27">
        <v>5830</v>
      </c>
      <c r="AD1797" s="25"/>
      <c r="AE1797" s="27">
        <v>5830</v>
      </c>
      <c r="AF1797" s="23">
        <f t="shared" si="42"/>
        <v>-13.244047619047617</v>
      </c>
    </row>
    <row r="1798" spans="1:32" x14ac:dyDescent="0.45">
      <c r="A1798" s="19" t="s">
        <v>1583</v>
      </c>
      <c r="B1798" s="15" t="s">
        <v>1584</v>
      </c>
      <c r="C1798" s="19">
        <v>12</v>
      </c>
      <c r="D1798" s="20" t="s">
        <v>88</v>
      </c>
      <c r="E1798" s="25" t="s">
        <v>5242</v>
      </c>
      <c r="F1798" s="25">
        <v>52.79</v>
      </c>
      <c r="G1798" s="27">
        <v>35145000</v>
      </c>
      <c r="H1798" s="25">
        <v>0</v>
      </c>
      <c r="I1798" s="25">
        <v>0</v>
      </c>
      <c r="J1798" s="25">
        <v>0</v>
      </c>
      <c r="K1798" s="20">
        <v>-13.03</v>
      </c>
      <c r="L1798" s="20">
        <v>-17.059999999999999</v>
      </c>
      <c r="M1798" s="20">
        <v>-29.98</v>
      </c>
      <c r="N1798" s="20">
        <v>-38.69</v>
      </c>
      <c r="O1798" s="20">
        <v>-27.26</v>
      </c>
      <c r="P1798" s="20">
        <v>-0.05</v>
      </c>
      <c r="Q1798" s="20">
        <v>-0.12</v>
      </c>
      <c r="R1798" s="20"/>
      <c r="S1798" s="20"/>
      <c r="T1798" s="20"/>
      <c r="U1798" s="21">
        <v>6.76</v>
      </c>
      <c r="V1798" s="21"/>
      <c r="W1798" s="21"/>
      <c r="X1798" s="21"/>
      <c r="Y1798" s="20"/>
      <c r="Z1798" s="20"/>
      <c r="AA1798" s="20"/>
      <c r="AB1798" s="22">
        <v>1623</v>
      </c>
      <c r="AC1798" s="22">
        <v>1502</v>
      </c>
      <c r="AD1798" s="22">
        <v>4060</v>
      </c>
      <c r="AE1798" s="22">
        <v>1502</v>
      </c>
      <c r="AF1798" s="23">
        <f t="shared" si="42"/>
        <v>-7.4553296364756605</v>
      </c>
    </row>
    <row r="1799" spans="1:32" x14ac:dyDescent="0.45">
      <c r="A1799" s="19" t="s">
        <v>1905</v>
      </c>
      <c r="B1799" s="15" t="s">
        <v>1906</v>
      </c>
      <c r="C1799" s="19">
        <v>12</v>
      </c>
      <c r="D1799" s="20" t="s">
        <v>127</v>
      </c>
      <c r="E1799" s="25" t="s">
        <v>5242</v>
      </c>
      <c r="F1799" s="25">
        <v>52.67</v>
      </c>
      <c r="G1799" s="27">
        <v>15697991</v>
      </c>
      <c r="H1799" s="25">
        <v>0</v>
      </c>
      <c r="I1799" s="25">
        <v>0</v>
      </c>
      <c r="J1799" s="25">
        <v>0</v>
      </c>
      <c r="K1799" s="20">
        <v>-23.66</v>
      </c>
      <c r="L1799" s="20">
        <v>-45.27</v>
      </c>
      <c r="M1799" s="20">
        <v>11.83</v>
      </c>
      <c r="N1799" s="20">
        <v>76.67</v>
      </c>
      <c r="O1799" s="20">
        <v>10.36</v>
      </c>
      <c r="P1799" s="20">
        <v>0.22</v>
      </c>
      <c r="Q1799" s="20">
        <v>2.06</v>
      </c>
      <c r="R1799" s="20"/>
      <c r="S1799" s="20"/>
      <c r="T1799" s="20"/>
      <c r="U1799" s="20">
        <v>-2.2999999999999998</v>
      </c>
      <c r="V1799" s="20"/>
      <c r="W1799" s="20"/>
      <c r="X1799" s="20"/>
      <c r="Y1799" s="20"/>
      <c r="Z1799" s="20"/>
      <c r="AA1799" s="20"/>
      <c r="AB1799" s="22">
        <v>5200</v>
      </c>
      <c r="AC1799" s="22">
        <v>3355</v>
      </c>
      <c r="AD1799" s="22">
        <v>4230</v>
      </c>
      <c r="AE1799" s="22">
        <v>3355</v>
      </c>
      <c r="AF1799" s="23">
        <f t="shared" si="42"/>
        <v>-35.480769230769226</v>
      </c>
    </row>
    <row r="1800" spans="1:32" x14ac:dyDescent="0.45">
      <c r="A1800" s="19" t="s">
        <v>2037</v>
      </c>
      <c r="B1800" s="15" t="s">
        <v>2038</v>
      </c>
      <c r="C1800" s="19">
        <v>12</v>
      </c>
      <c r="D1800" s="20" t="s">
        <v>148</v>
      </c>
      <c r="E1800" s="25" t="s">
        <v>5242</v>
      </c>
      <c r="F1800" s="25">
        <v>52.59</v>
      </c>
      <c r="G1800" s="27">
        <v>14792803</v>
      </c>
      <c r="H1800" s="25">
        <v>0</v>
      </c>
      <c r="I1800" s="25">
        <v>0</v>
      </c>
      <c r="J1800" s="25">
        <v>0</v>
      </c>
      <c r="K1800" s="20">
        <v>-17.52</v>
      </c>
      <c r="L1800" s="20">
        <v>-29.88</v>
      </c>
      <c r="M1800" s="20">
        <v>-30.29</v>
      </c>
      <c r="N1800" s="20">
        <v>-40.549999999999997</v>
      </c>
      <c r="O1800" s="20">
        <v>-33.549999999999997</v>
      </c>
      <c r="P1800" s="20">
        <v>0.57999999999999996</v>
      </c>
      <c r="Q1800" s="20">
        <v>0.43</v>
      </c>
      <c r="R1800" s="20">
        <v>12.52</v>
      </c>
      <c r="S1800" s="20">
        <v>0.35</v>
      </c>
      <c r="T1800" s="20"/>
      <c r="U1800" s="21">
        <v>3.01</v>
      </c>
      <c r="V1800" s="21">
        <v>5.3</v>
      </c>
      <c r="W1800" s="21"/>
      <c r="X1800" s="21">
        <v>5.3</v>
      </c>
      <c r="Y1800" s="20">
        <v>1</v>
      </c>
      <c r="Z1800" s="20">
        <v>0</v>
      </c>
      <c r="AA1800" s="20">
        <v>0</v>
      </c>
      <c r="AB1800" s="22">
        <v>4555</v>
      </c>
      <c r="AC1800" s="22">
        <v>3555</v>
      </c>
      <c r="AD1800" s="22">
        <v>8710</v>
      </c>
      <c r="AE1800" s="22">
        <v>3555</v>
      </c>
      <c r="AF1800" s="23">
        <f t="shared" si="42"/>
        <v>-21.95389681668496</v>
      </c>
    </row>
    <row r="1801" spans="1:32" x14ac:dyDescent="0.45">
      <c r="A1801" s="19" t="s">
        <v>893</v>
      </c>
      <c r="B1801" s="15" t="s">
        <v>894</v>
      </c>
      <c r="C1801" s="19">
        <v>12</v>
      </c>
      <c r="D1801" s="20" t="s">
        <v>66</v>
      </c>
      <c r="E1801" s="25" t="s">
        <v>5241</v>
      </c>
      <c r="F1801" s="25">
        <v>52.44</v>
      </c>
      <c r="G1801" s="27">
        <v>90882907</v>
      </c>
      <c r="H1801" s="25">
        <v>0</v>
      </c>
      <c r="I1801" s="25">
        <v>0</v>
      </c>
      <c r="J1801" s="25">
        <v>0</v>
      </c>
      <c r="K1801" s="20">
        <v>-34.799999999999997</v>
      </c>
      <c r="L1801" s="20">
        <v>-56.02</v>
      </c>
      <c r="M1801" s="20">
        <v>-38.880000000000003</v>
      </c>
      <c r="N1801" s="20">
        <v>-77.77</v>
      </c>
      <c r="O1801" s="20">
        <v>-70.55</v>
      </c>
      <c r="P1801" s="20">
        <v>-0.01</v>
      </c>
      <c r="Q1801" s="20">
        <v>-1.1499999999999999</v>
      </c>
      <c r="R1801" s="20"/>
      <c r="S1801" s="20"/>
      <c r="T1801" s="20"/>
      <c r="U1801" s="21">
        <v>-44.04</v>
      </c>
      <c r="V1801" s="21"/>
      <c r="W1801" s="21"/>
      <c r="X1801" s="21"/>
      <c r="Y1801" s="20"/>
      <c r="Z1801" s="20"/>
      <c r="AA1801" s="20"/>
      <c r="AB1801" s="22">
        <v>1151</v>
      </c>
      <c r="AC1801" s="22">
        <v>577</v>
      </c>
      <c r="AD1801" s="22">
        <v>12468</v>
      </c>
      <c r="AE1801" s="22">
        <v>577</v>
      </c>
      <c r="AF1801" s="23">
        <f t="shared" si="42"/>
        <v>-49.869678540399654</v>
      </c>
    </row>
    <row r="1802" spans="1:32" x14ac:dyDescent="0.45">
      <c r="A1802" s="19" t="s">
        <v>2085</v>
      </c>
      <c r="B1802" s="15" t="s">
        <v>2086</v>
      </c>
      <c r="C1802" s="19">
        <v>12</v>
      </c>
      <c r="D1802" s="20" t="s">
        <v>111</v>
      </c>
      <c r="E1802" s="25" t="s">
        <v>5242</v>
      </c>
      <c r="F1802" s="25">
        <v>52.44</v>
      </c>
      <c r="G1802" s="27">
        <v>3000000</v>
      </c>
      <c r="H1802" s="25">
        <v>0</v>
      </c>
      <c r="I1802" s="25">
        <v>0</v>
      </c>
      <c r="J1802" s="25">
        <v>0</v>
      </c>
      <c r="K1802" s="20">
        <v>-12.82</v>
      </c>
      <c r="L1802" s="20">
        <v>-20.55</v>
      </c>
      <c r="M1802" s="20">
        <v>-24.16</v>
      </c>
      <c r="N1802" s="20">
        <v>-26.09</v>
      </c>
      <c r="O1802" s="20">
        <v>-22.83</v>
      </c>
      <c r="P1802" s="20">
        <v>-0.18</v>
      </c>
      <c r="Q1802" s="20">
        <v>-0.73</v>
      </c>
      <c r="R1802" s="20"/>
      <c r="S1802" s="20"/>
      <c r="T1802" s="20"/>
      <c r="U1802" s="21">
        <v>9.24</v>
      </c>
      <c r="V1802" s="21"/>
      <c r="W1802" s="21"/>
      <c r="X1802" s="21"/>
      <c r="Y1802" s="20"/>
      <c r="Z1802" s="20"/>
      <c r="AA1802" s="20"/>
      <c r="AB1802" s="22">
        <v>20200</v>
      </c>
      <c r="AC1802" s="22">
        <v>17480</v>
      </c>
      <c r="AD1802" s="22">
        <v>20700</v>
      </c>
      <c r="AE1802" s="22">
        <v>17480</v>
      </c>
      <c r="AF1802" s="23">
        <f t="shared" si="42"/>
        <v>-13.465346534653467</v>
      </c>
    </row>
    <row r="1803" spans="1:32" x14ac:dyDescent="0.45">
      <c r="A1803" s="24" t="s">
        <v>1771</v>
      </c>
      <c r="B1803" t="s">
        <v>1772</v>
      </c>
      <c r="C1803" s="24">
        <v>12</v>
      </c>
      <c r="D1803" s="25" t="s">
        <v>211</v>
      </c>
      <c r="E1803" s="25" t="s">
        <v>5242</v>
      </c>
      <c r="F1803" s="26">
        <v>52.44</v>
      </c>
      <c r="G1803" s="27">
        <v>48329564</v>
      </c>
      <c r="H1803" s="25">
        <v>0</v>
      </c>
      <c r="I1803" s="25">
        <v>0</v>
      </c>
      <c r="J1803" s="25">
        <v>0</v>
      </c>
      <c r="K1803" s="25">
        <v>-11.14</v>
      </c>
      <c r="L1803" s="25">
        <v>-26.04</v>
      </c>
      <c r="M1803" s="25">
        <v>-25.43</v>
      </c>
      <c r="N1803" s="25">
        <v>-23.48</v>
      </c>
      <c r="O1803" s="25">
        <v>-14.63</v>
      </c>
      <c r="P1803" s="25">
        <v>-0.02</v>
      </c>
      <c r="Q1803" s="25">
        <v>0.03</v>
      </c>
      <c r="R1803" s="25"/>
      <c r="S1803" s="25"/>
      <c r="T1803" s="25"/>
      <c r="U1803" s="25">
        <v>6.31</v>
      </c>
      <c r="V1803" s="26"/>
      <c r="W1803" s="26"/>
      <c r="X1803" s="26"/>
      <c r="Y1803" s="25"/>
      <c r="Z1803" s="25"/>
      <c r="AA1803" s="25"/>
      <c r="AB1803" s="27">
        <v>1252</v>
      </c>
      <c r="AC1803" s="27">
        <v>1085</v>
      </c>
      <c r="AD1803" s="27">
        <v>1760</v>
      </c>
      <c r="AE1803" s="27">
        <v>1085</v>
      </c>
      <c r="AF1803" s="23">
        <f t="shared" si="42"/>
        <v>-13.338658146964855</v>
      </c>
    </row>
    <row r="1804" spans="1:32" x14ac:dyDescent="0.45">
      <c r="A1804" s="19" t="s">
        <v>2984</v>
      </c>
      <c r="B1804" s="15" t="s">
        <v>2985</v>
      </c>
      <c r="C1804" s="19">
        <v>12</v>
      </c>
      <c r="D1804" s="20" t="s">
        <v>66</v>
      </c>
      <c r="E1804" s="25" t="s">
        <v>5242</v>
      </c>
      <c r="F1804" s="25">
        <v>52.36</v>
      </c>
      <c r="G1804" s="27">
        <v>13407410</v>
      </c>
      <c r="H1804" s="25">
        <v>0</v>
      </c>
      <c r="I1804" s="25">
        <v>0</v>
      </c>
      <c r="J1804" s="25">
        <v>0</v>
      </c>
      <c r="K1804" s="20">
        <v>-7.13</v>
      </c>
      <c r="L1804" s="20">
        <v>-23.13</v>
      </c>
      <c r="M1804" s="20">
        <v>-31.01</v>
      </c>
      <c r="N1804" s="20">
        <v>-36.61</v>
      </c>
      <c r="O1804" s="20">
        <v>-41.72</v>
      </c>
      <c r="P1804" s="20">
        <v>0.18</v>
      </c>
      <c r="Q1804" s="20">
        <v>-0.02</v>
      </c>
      <c r="R1804" s="20"/>
      <c r="S1804" s="20"/>
      <c r="T1804" s="20"/>
      <c r="U1804" s="20">
        <v>9.1199999999999992</v>
      </c>
      <c r="V1804" s="20"/>
      <c r="W1804" s="20"/>
      <c r="X1804" s="20"/>
      <c r="Y1804" s="20"/>
      <c r="Z1804" s="20"/>
      <c r="AA1804" s="20"/>
      <c r="AB1804" s="22">
        <v>4400</v>
      </c>
      <c r="AC1804" s="22">
        <v>3905</v>
      </c>
      <c r="AD1804" s="22">
        <v>17500</v>
      </c>
      <c r="AE1804" s="22">
        <v>3905</v>
      </c>
      <c r="AF1804" s="23">
        <f t="shared" si="42"/>
        <v>-11.250000000000004</v>
      </c>
    </row>
    <row r="1805" spans="1:32" x14ac:dyDescent="0.45">
      <c r="A1805" s="19" t="s">
        <v>362</v>
      </c>
      <c r="B1805" s="15" t="s">
        <v>363</v>
      </c>
      <c r="C1805" s="19">
        <v>12</v>
      </c>
      <c r="D1805" s="20" t="s">
        <v>78</v>
      </c>
      <c r="E1805" s="25" t="s">
        <v>5241</v>
      </c>
      <c r="F1805" s="26">
        <v>52.35</v>
      </c>
      <c r="G1805" s="27">
        <v>59900000</v>
      </c>
      <c r="H1805" s="25">
        <v>0</v>
      </c>
      <c r="I1805" s="25">
        <v>0</v>
      </c>
      <c r="J1805" s="25">
        <v>0</v>
      </c>
      <c r="K1805" s="20">
        <v>-4.9000000000000004</v>
      </c>
      <c r="L1805" s="20">
        <v>-15.31</v>
      </c>
      <c r="M1805" s="20">
        <v>-25.74</v>
      </c>
      <c r="N1805" s="20">
        <v>-16.920000000000002</v>
      </c>
      <c r="O1805" s="20">
        <v>-16.52</v>
      </c>
      <c r="P1805" s="20">
        <v>0.04</v>
      </c>
      <c r="Q1805" s="20">
        <v>-0.31</v>
      </c>
      <c r="R1805" s="20"/>
      <c r="S1805" s="20"/>
      <c r="T1805" s="20"/>
      <c r="U1805" s="20">
        <v>2.23</v>
      </c>
      <c r="V1805" s="20"/>
      <c r="W1805" s="20"/>
      <c r="X1805" s="20"/>
      <c r="Y1805" s="20"/>
      <c r="Z1805" s="20"/>
      <c r="AA1805" s="20"/>
      <c r="AB1805" s="22">
        <v>931</v>
      </c>
      <c r="AC1805" s="22">
        <v>874</v>
      </c>
      <c r="AD1805" s="22">
        <v>2330</v>
      </c>
      <c r="AE1805" s="22">
        <v>874</v>
      </c>
      <c r="AF1805" s="23">
        <f t="shared" si="42"/>
        <v>-6.122448979591832</v>
      </c>
    </row>
    <row r="1806" spans="1:32" x14ac:dyDescent="0.45">
      <c r="A1806" s="24" t="s">
        <v>4498</v>
      </c>
      <c r="B1806" t="s">
        <v>4499</v>
      </c>
      <c r="C1806" s="24">
        <v>12</v>
      </c>
      <c r="D1806" s="25" t="s">
        <v>66</v>
      </c>
      <c r="E1806" s="25" t="s">
        <v>5242</v>
      </c>
      <c r="F1806" s="25">
        <v>52.22</v>
      </c>
      <c r="G1806" s="27">
        <v>30010576</v>
      </c>
      <c r="H1806" s="25">
        <v>0</v>
      </c>
      <c r="I1806" s="25">
        <v>0</v>
      </c>
      <c r="J1806" s="25">
        <v>0</v>
      </c>
      <c r="K1806" s="25">
        <v>-9.19</v>
      </c>
      <c r="L1806" s="25">
        <v>-21.44</v>
      </c>
      <c r="M1806" s="25">
        <v>-13.65</v>
      </c>
      <c r="N1806" s="25">
        <v>-43.04</v>
      </c>
      <c r="O1806" s="25">
        <v>-32.03</v>
      </c>
      <c r="P1806" s="25">
        <v>0.03</v>
      </c>
      <c r="Q1806" s="25">
        <v>-0.04</v>
      </c>
      <c r="R1806" s="25"/>
      <c r="S1806" s="25"/>
      <c r="T1806" s="25"/>
      <c r="U1806" s="25">
        <v>3.94</v>
      </c>
      <c r="V1806" s="25"/>
      <c r="W1806" s="25">
        <v>6.1</v>
      </c>
      <c r="X1806" s="25"/>
      <c r="Y1806" s="25"/>
      <c r="Z1806" s="25"/>
      <c r="AA1806" s="25"/>
      <c r="AB1806" s="27">
        <v>1963</v>
      </c>
      <c r="AC1806" s="27">
        <v>1740</v>
      </c>
      <c r="AD1806" s="27">
        <v>5800</v>
      </c>
      <c r="AE1806" s="27">
        <v>1740</v>
      </c>
      <c r="AF1806" s="23">
        <f t="shared" si="42"/>
        <v>-11.360163015792157</v>
      </c>
    </row>
    <row r="1807" spans="1:32" x14ac:dyDescent="0.45">
      <c r="A1807" s="24" t="s">
        <v>4926</v>
      </c>
      <c r="B1807" t="s">
        <v>4927</v>
      </c>
      <c r="C1807" s="24">
        <v>12</v>
      </c>
      <c r="D1807" s="25" t="s">
        <v>160</v>
      </c>
      <c r="E1807" s="25" t="s">
        <v>5242</v>
      </c>
      <c r="F1807" s="25">
        <v>52.22</v>
      </c>
      <c r="G1807" s="27">
        <v>55083083</v>
      </c>
      <c r="H1807" s="25">
        <v>0</v>
      </c>
      <c r="I1807" s="25">
        <v>0</v>
      </c>
      <c r="J1807" s="25">
        <v>0</v>
      </c>
      <c r="K1807" s="25">
        <v>-7.33</v>
      </c>
      <c r="L1807" s="25">
        <v>-19.59</v>
      </c>
      <c r="M1807" s="25">
        <v>-30.5</v>
      </c>
      <c r="N1807" s="25">
        <v>-54.96</v>
      </c>
      <c r="O1807" s="25">
        <v>-48.05</v>
      </c>
      <c r="P1807" s="25">
        <v>-0.28999999999999998</v>
      </c>
      <c r="Q1807" s="25">
        <v>-0.34</v>
      </c>
      <c r="R1807" s="25">
        <v>7.56</v>
      </c>
      <c r="S1807" s="25">
        <v>3.09</v>
      </c>
      <c r="T1807" s="25">
        <v>-0.06</v>
      </c>
      <c r="U1807" s="25">
        <v>-6.64</v>
      </c>
      <c r="V1807" s="25">
        <v>4.67</v>
      </c>
      <c r="W1807" s="25">
        <v>5</v>
      </c>
      <c r="X1807" s="25">
        <v>4.67</v>
      </c>
      <c r="Y1807" s="25"/>
      <c r="Z1807" s="25">
        <v>0</v>
      </c>
      <c r="AA1807" s="25">
        <v>0</v>
      </c>
      <c r="AB1807" s="27">
        <v>1163</v>
      </c>
      <c r="AC1807" s="27">
        <v>948</v>
      </c>
      <c r="AD1807" s="25"/>
      <c r="AE1807" s="27">
        <v>948</v>
      </c>
      <c r="AF1807" s="23">
        <f t="shared" ref="AF1807:AF1838" si="43">(AC1807/AB1807-1)*100</f>
        <v>-18.486672398968185</v>
      </c>
    </row>
    <row r="1808" spans="1:32" x14ac:dyDescent="0.45">
      <c r="A1808" s="19" t="s">
        <v>1197</v>
      </c>
      <c r="B1808" s="15" t="s">
        <v>1198</v>
      </c>
      <c r="C1808" s="19">
        <v>12</v>
      </c>
      <c r="D1808" s="20" t="s">
        <v>127</v>
      </c>
      <c r="E1808" s="25" t="s">
        <v>5242</v>
      </c>
      <c r="F1808" s="26">
        <v>52.2</v>
      </c>
      <c r="G1808" s="27">
        <v>9756088</v>
      </c>
      <c r="H1808" s="25">
        <v>0</v>
      </c>
      <c r="I1808" s="25">
        <v>0</v>
      </c>
      <c r="J1808" s="25">
        <v>0</v>
      </c>
      <c r="K1808" s="20">
        <v>-17.57</v>
      </c>
      <c r="L1808" s="20">
        <v>-32.96</v>
      </c>
      <c r="M1808" s="20">
        <v>-44.27</v>
      </c>
      <c r="N1808" s="20">
        <v>-34.68</v>
      </c>
      <c r="O1808" s="20">
        <v>-23.9</v>
      </c>
      <c r="P1808" s="20">
        <v>-0.1</v>
      </c>
      <c r="Q1808" s="20">
        <v>-0.94</v>
      </c>
      <c r="R1808" s="20"/>
      <c r="S1808" s="20"/>
      <c r="T1808" s="20"/>
      <c r="U1808" s="20">
        <v>-4.0999999999999996</v>
      </c>
      <c r="V1808" s="20"/>
      <c r="W1808" s="20"/>
      <c r="X1808" s="20"/>
      <c r="Y1808" s="20"/>
      <c r="Z1808" s="20"/>
      <c r="AA1808" s="20"/>
      <c r="AB1808" s="22">
        <v>6810</v>
      </c>
      <c r="AC1808" s="22">
        <v>5350</v>
      </c>
      <c r="AD1808" s="22">
        <v>12800</v>
      </c>
      <c r="AE1808" s="22">
        <v>5350</v>
      </c>
      <c r="AF1808" s="23">
        <f t="shared" si="43"/>
        <v>-21.439060205580031</v>
      </c>
    </row>
    <row r="1809" spans="1:32" x14ac:dyDescent="0.45">
      <c r="A1809" s="19" t="s">
        <v>3472</v>
      </c>
      <c r="B1809" s="15" t="s">
        <v>3473</v>
      </c>
      <c r="C1809" s="19">
        <v>12</v>
      </c>
      <c r="D1809" s="20" t="s">
        <v>66</v>
      </c>
      <c r="E1809" s="25" t="s">
        <v>5242</v>
      </c>
      <c r="F1809" s="25">
        <v>52.07</v>
      </c>
      <c r="G1809" s="27">
        <v>26950299</v>
      </c>
      <c r="H1809" s="25">
        <v>0</v>
      </c>
      <c r="I1809" s="25">
        <v>0</v>
      </c>
      <c r="J1809" s="25">
        <v>0</v>
      </c>
      <c r="K1809" s="20">
        <v>-13.36</v>
      </c>
      <c r="L1809" s="20">
        <v>-31.73</v>
      </c>
      <c r="M1809" s="20">
        <v>-8.8699999999999992</v>
      </c>
      <c r="N1809" s="20">
        <v>-38.270000000000003</v>
      </c>
      <c r="O1809" s="20">
        <v>-4.83</v>
      </c>
      <c r="P1809" s="20">
        <v>0.08</v>
      </c>
      <c r="Q1809" s="20">
        <v>0.1</v>
      </c>
      <c r="R1809" s="20"/>
      <c r="S1809" s="20"/>
      <c r="T1809" s="20"/>
      <c r="U1809" s="20">
        <v>-3.5</v>
      </c>
      <c r="V1809" s="20"/>
      <c r="W1809" s="20"/>
      <c r="X1809" s="20"/>
      <c r="Y1809" s="20"/>
      <c r="Z1809" s="20"/>
      <c r="AA1809" s="20"/>
      <c r="AB1809" s="22">
        <v>2445</v>
      </c>
      <c r="AC1809" s="22">
        <v>1932</v>
      </c>
      <c r="AD1809" s="22">
        <v>10499</v>
      </c>
      <c r="AE1809" s="22">
        <v>1932</v>
      </c>
      <c r="AF1809" s="23">
        <f t="shared" si="43"/>
        <v>-20.981595092024541</v>
      </c>
    </row>
    <row r="1810" spans="1:32" x14ac:dyDescent="0.45">
      <c r="A1810" s="19" t="s">
        <v>4344</v>
      </c>
      <c r="B1810" s="15" t="s">
        <v>4345</v>
      </c>
      <c r="C1810" s="19">
        <v>12</v>
      </c>
      <c r="D1810" s="20" t="s">
        <v>160</v>
      </c>
      <c r="E1810" s="25" t="s">
        <v>5242</v>
      </c>
      <c r="F1810" s="25">
        <v>52.02</v>
      </c>
      <c r="G1810" s="27">
        <v>29372232</v>
      </c>
      <c r="H1810" s="25">
        <v>0</v>
      </c>
      <c r="I1810" s="25">
        <v>0</v>
      </c>
      <c r="J1810" s="25">
        <v>0</v>
      </c>
      <c r="K1810" s="20">
        <v>-20.58</v>
      </c>
      <c r="L1810" s="20">
        <v>-41.93</v>
      </c>
      <c r="M1810" s="20">
        <v>-48.67</v>
      </c>
      <c r="N1810" s="20">
        <v>-70.13</v>
      </c>
      <c r="O1810" s="20">
        <v>-45.42</v>
      </c>
      <c r="P1810" s="20">
        <v>0.36</v>
      </c>
      <c r="Q1810" s="20">
        <v>0.79</v>
      </c>
      <c r="R1810" s="20"/>
      <c r="S1810" s="20"/>
      <c r="T1810" s="20"/>
      <c r="U1810" s="21">
        <v>-10.56</v>
      </c>
      <c r="V1810" s="21"/>
      <c r="W1810" s="21"/>
      <c r="X1810" s="21"/>
      <c r="Y1810" s="20"/>
      <c r="Z1810" s="20"/>
      <c r="AA1810" s="20"/>
      <c r="AB1810" s="22">
        <v>2590</v>
      </c>
      <c r="AC1810" s="22">
        <v>1771</v>
      </c>
      <c r="AD1810" s="22"/>
      <c r="AE1810" s="22">
        <v>1771</v>
      </c>
      <c r="AF1810" s="23">
        <f t="shared" si="43"/>
        <v>-31.621621621621621</v>
      </c>
    </row>
    <row r="1811" spans="1:32" x14ac:dyDescent="0.45">
      <c r="A1811" s="19" t="s">
        <v>3834</v>
      </c>
      <c r="B1811" s="15" t="s">
        <v>3835</v>
      </c>
      <c r="C1811" s="19">
        <v>12</v>
      </c>
      <c r="D1811" s="20" t="s">
        <v>66</v>
      </c>
      <c r="E1811" s="25" t="s">
        <v>5242</v>
      </c>
      <c r="F1811" s="25">
        <v>52.01</v>
      </c>
      <c r="G1811" s="27">
        <v>23428165</v>
      </c>
      <c r="H1811" s="25">
        <v>0</v>
      </c>
      <c r="I1811" s="25">
        <v>0</v>
      </c>
      <c r="J1811" s="25">
        <v>0</v>
      </c>
      <c r="K1811" s="20">
        <v>-3.48</v>
      </c>
      <c r="L1811" s="20">
        <v>-14.12</v>
      </c>
      <c r="M1811" s="20">
        <v>-26</v>
      </c>
      <c r="N1811" s="20">
        <v>30.51</v>
      </c>
      <c r="O1811" s="20">
        <v>43.13</v>
      </c>
      <c r="P1811" s="20">
        <v>-0.03</v>
      </c>
      <c r="Q1811" s="20">
        <v>-1.07</v>
      </c>
      <c r="R1811" s="20"/>
      <c r="S1811" s="20"/>
      <c r="T1811" s="20"/>
      <c r="U1811" s="20">
        <v>-6.57</v>
      </c>
      <c r="V1811" s="20"/>
      <c r="W1811" s="20"/>
      <c r="X1811" s="20"/>
      <c r="Y1811" s="20"/>
      <c r="Z1811" s="20"/>
      <c r="AA1811" s="20"/>
      <c r="AB1811" s="22">
        <v>2590</v>
      </c>
      <c r="AC1811" s="22">
        <v>2220</v>
      </c>
      <c r="AD1811" s="22">
        <v>19252</v>
      </c>
      <c r="AE1811" s="22">
        <v>2220</v>
      </c>
      <c r="AF1811" s="23">
        <f t="shared" si="43"/>
        <v>-14.28571428571429</v>
      </c>
    </row>
    <row r="1812" spans="1:32" x14ac:dyDescent="0.45">
      <c r="A1812" s="19" t="s">
        <v>1299</v>
      </c>
      <c r="B1812" s="15" t="s">
        <v>1300</v>
      </c>
      <c r="C1812" s="19">
        <v>12</v>
      </c>
      <c r="D1812" s="20" t="s">
        <v>69</v>
      </c>
      <c r="E1812" s="25" t="s">
        <v>5242</v>
      </c>
      <c r="F1812" s="25">
        <v>51.97</v>
      </c>
      <c r="G1812" s="27">
        <v>35819005</v>
      </c>
      <c r="H1812" s="25">
        <v>0</v>
      </c>
      <c r="I1812" s="25">
        <v>0</v>
      </c>
      <c r="J1812" s="25">
        <v>0</v>
      </c>
      <c r="K1812" s="20">
        <v>-14.09</v>
      </c>
      <c r="L1812" s="20">
        <v>-28.17</v>
      </c>
      <c r="M1812" s="20">
        <v>-36.909999999999997</v>
      </c>
      <c r="N1812" s="20">
        <v>-12.91</v>
      </c>
      <c r="O1812" s="20">
        <v>-3.01</v>
      </c>
      <c r="P1812" s="20">
        <v>-0.09</v>
      </c>
      <c r="Q1812" s="20">
        <v>-0.19</v>
      </c>
      <c r="R1812" s="20"/>
      <c r="S1812" s="20"/>
      <c r="T1812" s="20"/>
      <c r="U1812" s="20">
        <v>7.34</v>
      </c>
      <c r="V1812" s="20"/>
      <c r="W1812" s="20"/>
      <c r="X1812" s="20"/>
      <c r="Y1812" s="20"/>
      <c r="Z1812" s="20"/>
      <c r="AA1812" s="20"/>
      <c r="AB1812" s="22">
        <v>1750</v>
      </c>
      <c r="AC1812" s="22">
        <v>1451</v>
      </c>
      <c r="AD1812" s="22">
        <v>3060</v>
      </c>
      <c r="AE1812" s="22">
        <v>1451</v>
      </c>
      <c r="AF1812" s="23">
        <f t="shared" si="43"/>
        <v>-17.085714285714282</v>
      </c>
    </row>
    <row r="1813" spans="1:32" x14ac:dyDescent="0.45">
      <c r="A1813" s="19" t="s">
        <v>1845</v>
      </c>
      <c r="B1813" s="15" t="s">
        <v>1846</v>
      </c>
      <c r="C1813" s="19">
        <v>12</v>
      </c>
      <c r="D1813" s="20" t="s">
        <v>83</v>
      </c>
      <c r="E1813" s="25" t="s">
        <v>5242</v>
      </c>
      <c r="F1813" s="26">
        <v>51.78</v>
      </c>
      <c r="G1813" s="27">
        <v>8558040</v>
      </c>
      <c r="H1813" s="25">
        <v>0</v>
      </c>
      <c r="I1813" s="25">
        <v>0</v>
      </c>
      <c r="J1813" s="25">
        <v>0</v>
      </c>
      <c r="K1813" s="20">
        <v>-17.690000000000001</v>
      </c>
      <c r="L1813" s="20">
        <v>-16.55</v>
      </c>
      <c r="M1813" s="20">
        <v>-9.3000000000000007</v>
      </c>
      <c r="N1813" s="20">
        <v>-5.91</v>
      </c>
      <c r="O1813" s="20">
        <v>-14.91</v>
      </c>
      <c r="P1813" s="20">
        <v>-0.03</v>
      </c>
      <c r="Q1813" s="20">
        <v>0.06</v>
      </c>
      <c r="R1813" s="20"/>
      <c r="S1813" s="20"/>
      <c r="T1813" s="20"/>
      <c r="U1813" s="20">
        <v>9.36</v>
      </c>
      <c r="V1813" s="20"/>
      <c r="W1813" s="20"/>
      <c r="X1813" s="20"/>
      <c r="Y1813" s="20"/>
      <c r="Z1813" s="20"/>
      <c r="AA1813" s="20"/>
      <c r="AB1813" s="22">
        <v>7640</v>
      </c>
      <c r="AC1813" s="22">
        <v>6050</v>
      </c>
      <c r="AD1813" s="22">
        <v>19300</v>
      </c>
      <c r="AE1813" s="22">
        <v>6050</v>
      </c>
      <c r="AF1813" s="23">
        <f t="shared" si="43"/>
        <v>-20.811518324607327</v>
      </c>
    </row>
    <row r="1814" spans="1:32" x14ac:dyDescent="0.45">
      <c r="A1814" s="19" t="s">
        <v>3908</v>
      </c>
      <c r="B1814" s="15" t="s">
        <v>3909</v>
      </c>
      <c r="C1814" s="19">
        <v>12</v>
      </c>
      <c r="D1814" s="20" t="s">
        <v>145</v>
      </c>
      <c r="E1814" s="25" t="s">
        <v>5242</v>
      </c>
      <c r="F1814" s="25">
        <v>51.61</v>
      </c>
      <c r="G1814" s="27">
        <v>10002634</v>
      </c>
      <c r="H1814" s="25">
        <v>0</v>
      </c>
      <c r="I1814" s="25">
        <v>0</v>
      </c>
      <c r="J1814" s="25">
        <v>0</v>
      </c>
      <c r="K1814" s="20">
        <v>-16.5</v>
      </c>
      <c r="L1814" s="20">
        <v>-34.020000000000003</v>
      </c>
      <c r="M1814" s="20">
        <v>-30.74</v>
      </c>
      <c r="N1814" s="20">
        <v>-17.440000000000001</v>
      </c>
      <c r="O1814" s="20">
        <v>-21.94</v>
      </c>
      <c r="P1814" s="20">
        <v>0</v>
      </c>
      <c r="Q1814" s="20">
        <v>-0.28999999999999998</v>
      </c>
      <c r="R1814" s="20"/>
      <c r="S1814" s="20"/>
      <c r="T1814" s="20"/>
      <c r="U1814" s="20">
        <v>9</v>
      </c>
      <c r="V1814" s="20"/>
      <c r="W1814" s="20"/>
      <c r="X1814" s="20"/>
      <c r="Y1814" s="20"/>
      <c r="Z1814" s="20"/>
      <c r="AA1814" s="20"/>
      <c r="AB1814" s="22">
        <v>6200</v>
      </c>
      <c r="AC1814" s="22">
        <v>5160</v>
      </c>
      <c r="AD1814" s="22">
        <v>18200</v>
      </c>
      <c r="AE1814" s="22">
        <v>5160</v>
      </c>
      <c r="AF1814" s="23">
        <f t="shared" si="43"/>
        <v>-16.774193548387096</v>
      </c>
    </row>
    <row r="1815" spans="1:32" x14ac:dyDescent="0.45">
      <c r="A1815" s="19" t="s">
        <v>2820</v>
      </c>
      <c r="B1815" s="15" t="s">
        <v>2821</v>
      </c>
      <c r="C1815" s="19">
        <v>12</v>
      </c>
      <c r="D1815" s="20" t="s">
        <v>148</v>
      </c>
      <c r="E1815" s="25" t="s">
        <v>5242</v>
      </c>
      <c r="F1815" s="25">
        <v>51.59</v>
      </c>
      <c r="G1815" s="27">
        <v>8361386</v>
      </c>
      <c r="H1815" s="25">
        <v>0</v>
      </c>
      <c r="I1815" s="25">
        <v>0</v>
      </c>
      <c r="J1815" s="25">
        <v>0</v>
      </c>
      <c r="K1815" s="20">
        <v>-12.11</v>
      </c>
      <c r="L1815" s="20">
        <v>-48.71</v>
      </c>
      <c r="M1815" s="20">
        <v>-34.64</v>
      </c>
      <c r="N1815" s="20">
        <v>-26.37</v>
      </c>
      <c r="O1815" s="20">
        <v>-26.37</v>
      </c>
      <c r="P1815" s="20">
        <v>-0.59</v>
      </c>
      <c r="Q1815" s="20">
        <v>-2.93</v>
      </c>
      <c r="R1815" s="20"/>
      <c r="S1815" s="20"/>
      <c r="T1815" s="20"/>
      <c r="U1815" s="20">
        <v>-1.01</v>
      </c>
      <c r="V1815" s="20"/>
      <c r="W1815" s="20"/>
      <c r="X1815" s="20"/>
      <c r="Y1815" s="20"/>
      <c r="Z1815" s="20"/>
      <c r="AA1815" s="20"/>
      <c r="AB1815" s="22">
        <v>9250</v>
      </c>
      <c r="AC1815" s="22">
        <v>6170</v>
      </c>
      <c r="AD1815" s="22">
        <v>12250</v>
      </c>
      <c r="AE1815" s="22">
        <v>6170</v>
      </c>
      <c r="AF1815" s="23">
        <f t="shared" si="43"/>
        <v>-33.297297297297298</v>
      </c>
    </row>
    <row r="1816" spans="1:32" x14ac:dyDescent="0.45">
      <c r="A1816" s="19" t="s">
        <v>3340</v>
      </c>
      <c r="B1816" s="15" t="s">
        <v>3341</v>
      </c>
      <c r="C1816" s="19">
        <v>12</v>
      </c>
      <c r="D1816" s="20" t="s">
        <v>72</v>
      </c>
      <c r="E1816" s="25" t="s">
        <v>5242</v>
      </c>
      <c r="F1816" s="25">
        <v>51.57</v>
      </c>
      <c r="G1816" s="27">
        <v>16908405</v>
      </c>
      <c r="H1816" s="25">
        <v>0</v>
      </c>
      <c r="I1816" s="25">
        <v>0</v>
      </c>
      <c r="J1816" s="25">
        <v>0</v>
      </c>
      <c r="K1816" s="20">
        <v>-15.16</v>
      </c>
      <c r="L1816" s="20">
        <v>-34.69</v>
      </c>
      <c r="M1816" s="20">
        <v>-19.420000000000002</v>
      </c>
      <c r="N1816" s="20">
        <v>-42.78</v>
      </c>
      <c r="O1816" s="20">
        <v>-23.37</v>
      </c>
      <c r="P1816" s="20">
        <v>0.14000000000000001</v>
      </c>
      <c r="Q1816" s="20">
        <v>7.0000000000000007E-2</v>
      </c>
      <c r="R1816" s="20"/>
      <c r="S1816" s="20"/>
      <c r="T1816" s="20"/>
      <c r="U1816" s="20">
        <v>13.34</v>
      </c>
      <c r="V1816" s="20"/>
      <c r="W1816" s="20"/>
      <c r="X1816" s="20"/>
      <c r="Y1816" s="20"/>
      <c r="Z1816" s="20"/>
      <c r="AA1816" s="20"/>
      <c r="AB1816" s="22">
        <v>4015</v>
      </c>
      <c r="AC1816" s="22">
        <v>3050</v>
      </c>
      <c r="AD1816" s="22"/>
      <c r="AE1816" s="22">
        <v>3050</v>
      </c>
      <c r="AF1816" s="23">
        <f t="shared" si="43"/>
        <v>-24.034869240348687</v>
      </c>
    </row>
    <row r="1817" spans="1:32" x14ac:dyDescent="0.45">
      <c r="A1817" s="19" t="s">
        <v>1217</v>
      </c>
      <c r="B1817" s="15" t="s">
        <v>1218</v>
      </c>
      <c r="C1817" s="19">
        <v>12</v>
      </c>
      <c r="D1817" s="20" t="s">
        <v>91</v>
      </c>
      <c r="E1817" s="25" t="s">
        <v>5241</v>
      </c>
      <c r="F1817" s="25">
        <v>51.56</v>
      </c>
      <c r="G1817" s="27">
        <v>47474590</v>
      </c>
      <c r="H1817" s="25">
        <v>0</v>
      </c>
      <c r="I1817" s="25">
        <v>0</v>
      </c>
      <c r="J1817" s="25">
        <v>0</v>
      </c>
      <c r="K1817" s="20">
        <v>-10.98</v>
      </c>
      <c r="L1817" s="20">
        <v>-29.39</v>
      </c>
      <c r="M1817" s="20">
        <v>-9.9499999999999993</v>
      </c>
      <c r="N1817" s="20">
        <v>-17.73</v>
      </c>
      <c r="O1817" s="20">
        <v>-1.36</v>
      </c>
      <c r="P1817" s="20">
        <v>-7.0000000000000007E-2</v>
      </c>
      <c r="Q1817" s="20">
        <v>-0.33</v>
      </c>
      <c r="R1817" s="20"/>
      <c r="S1817" s="20"/>
      <c r="T1817" s="20"/>
      <c r="U1817" s="20">
        <v>53.32</v>
      </c>
      <c r="V1817" s="20"/>
      <c r="W1817" s="20"/>
      <c r="X1817" s="20"/>
      <c r="Y1817" s="20"/>
      <c r="Z1817" s="20"/>
      <c r="AA1817" s="20"/>
      <c r="AB1817" s="22">
        <v>1228</v>
      </c>
      <c r="AC1817" s="22">
        <v>1086</v>
      </c>
      <c r="AD1817" s="22">
        <v>2860</v>
      </c>
      <c r="AE1817" s="22">
        <v>1086</v>
      </c>
      <c r="AF1817" s="23">
        <f t="shared" si="43"/>
        <v>-11.563517915309451</v>
      </c>
    </row>
    <row r="1818" spans="1:32" x14ac:dyDescent="0.45">
      <c r="A1818" s="19" t="s">
        <v>2852</v>
      </c>
      <c r="B1818" s="15" t="s">
        <v>2853</v>
      </c>
      <c r="C1818" s="19">
        <v>12</v>
      </c>
      <c r="D1818" s="20" t="s">
        <v>145</v>
      </c>
      <c r="E1818" s="25" t="s">
        <v>5242</v>
      </c>
      <c r="F1818" s="25">
        <v>51.55</v>
      </c>
      <c r="G1818" s="27">
        <v>17386411</v>
      </c>
      <c r="H1818" s="25">
        <v>0</v>
      </c>
      <c r="I1818" s="25">
        <v>0</v>
      </c>
      <c r="J1818" s="25">
        <v>0</v>
      </c>
      <c r="K1818" s="20">
        <v>0</v>
      </c>
      <c r="L1818" s="20">
        <v>0</v>
      </c>
      <c r="M1818" s="20">
        <v>0</v>
      </c>
      <c r="N1818" s="21">
        <v>0</v>
      </c>
      <c r="O1818" s="20">
        <v>0</v>
      </c>
      <c r="P1818" s="20">
        <v>0</v>
      </c>
      <c r="Q1818" s="20">
        <v>0</v>
      </c>
      <c r="R1818" s="20"/>
      <c r="S1818" s="20"/>
      <c r="T1818" s="20"/>
      <c r="U1818" s="20">
        <v>1.77</v>
      </c>
      <c r="V1818" s="20"/>
      <c r="W1818" s="20"/>
      <c r="X1818" s="20"/>
      <c r="Y1818" s="20"/>
      <c r="Z1818" s="20"/>
      <c r="AA1818" s="20"/>
      <c r="AB1818" s="22">
        <v>2965</v>
      </c>
      <c r="AC1818" s="22">
        <v>2965</v>
      </c>
      <c r="AD1818" s="22">
        <v>5410</v>
      </c>
      <c r="AE1818" s="22">
        <v>2965</v>
      </c>
      <c r="AF1818" s="23">
        <f t="shared" si="43"/>
        <v>0</v>
      </c>
    </row>
    <row r="1819" spans="1:32" x14ac:dyDescent="0.45">
      <c r="A1819" s="19" t="s">
        <v>1871</v>
      </c>
      <c r="B1819" s="15" t="s">
        <v>1872</v>
      </c>
      <c r="C1819" s="19">
        <v>12</v>
      </c>
      <c r="D1819" s="20" t="s">
        <v>111</v>
      </c>
      <c r="E1819" s="25" t="s">
        <v>5242</v>
      </c>
      <c r="F1819" s="25">
        <v>51.51</v>
      </c>
      <c r="G1819" s="27">
        <v>18074350</v>
      </c>
      <c r="H1819" s="25">
        <v>0</v>
      </c>
      <c r="I1819" s="25">
        <v>0</v>
      </c>
      <c r="J1819" s="25">
        <v>0</v>
      </c>
      <c r="K1819" s="20">
        <v>-16.420000000000002</v>
      </c>
      <c r="L1819" s="20">
        <v>-31.98</v>
      </c>
      <c r="M1819" s="20">
        <v>-37.64</v>
      </c>
      <c r="N1819" s="20">
        <v>-1.55</v>
      </c>
      <c r="O1819" s="20">
        <v>-19.260000000000002</v>
      </c>
      <c r="P1819" s="20">
        <v>0.21</v>
      </c>
      <c r="Q1819" s="20">
        <v>-0.02</v>
      </c>
      <c r="R1819" s="20"/>
      <c r="S1819" s="20"/>
      <c r="T1819" s="20"/>
      <c r="U1819" s="21">
        <v>67.19</v>
      </c>
      <c r="V1819" s="21"/>
      <c r="W1819" s="21"/>
      <c r="X1819" s="21"/>
      <c r="Y1819" s="20"/>
      <c r="Z1819" s="20"/>
      <c r="AA1819" s="20"/>
      <c r="AB1819" s="22">
        <v>3490</v>
      </c>
      <c r="AC1819" s="22">
        <v>2850</v>
      </c>
      <c r="AD1819" s="22">
        <v>7440</v>
      </c>
      <c r="AE1819" s="22">
        <v>2850</v>
      </c>
      <c r="AF1819" s="23">
        <f t="shared" si="43"/>
        <v>-18.338108882521485</v>
      </c>
    </row>
    <row r="1820" spans="1:32" x14ac:dyDescent="0.45">
      <c r="A1820" s="19" t="s">
        <v>3412</v>
      </c>
      <c r="B1820" s="15" t="s">
        <v>3413</v>
      </c>
      <c r="C1820" s="19">
        <v>12</v>
      </c>
      <c r="D1820" s="20" t="s">
        <v>75</v>
      </c>
      <c r="E1820" s="25" t="s">
        <v>5242</v>
      </c>
      <c r="F1820" s="25">
        <v>51.42</v>
      </c>
      <c r="G1820" s="27">
        <v>13603078</v>
      </c>
      <c r="H1820" s="25">
        <v>0</v>
      </c>
      <c r="I1820" s="25">
        <v>0</v>
      </c>
      <c r="J1820" s="25">
        <v>0</v>
      </c>
      <c r="K1820" s="20">
        <v>-13.8</v>
      </c>
      <c r="L1820" s="20">
        <v>-26.03</v>
      </c>
      <c r="M1820" s="20">
        <v>-39.81</v>
      </c>
      <c r="N1820" s="20">
        <v>-61.01</v>
      </c>
      <c r="O1820" s="20">
        <v>-41.62</v>
      </c>
      <c r="P1820" s="20">
        <v>-0.04</v>
      </c>
      <c r="Q1820" s="20">
        <v>0.43</v>
      </c>
      <c r="R1820" s="20"/>
      <c r="S1820" s="20"/>
      <c r="T1820" s="20"/>
      <c r="U1820" s="21">
        <v>3.09</v>
      </c>
      <c r="V1820" s="21"/>
      <c r="W1820" s="21"/>
      <c r="X1820" s="21"/>
      <c r="Y1820" s="20"/>
      <c r="Z1820" s="20"/>
      <c r="AA1820" s="20"/>
      <c r="AB1820" s="22">
        <v>4500</v>
      </c>
      <c r="AC1820" s="22">
        <v>3780</v>
      </c>
      <c r="AD1820" s="22"/>
      <c r="AE1820" s="22">
        <v>3780</v>
      </c>
      <c r="AF1820" s="23">
        <f t="shared" si="43"/>
        <v>-16.000000000000004</v>
      </c>
    </row>
    <row r="1821" spans="1:32" x14ac:dyDescent="0.45">
      <c r="A1821" s="19" t="s">
        <v>3536</v>
      </c>
      <c r="B1821" s="15" t="s">
        <v>3537</v>
      </c>
      <c r="C1821" s="19">
        <v>12</v>
      </c>
      <c r="D1821" s="20" t="s">
        <v>160</v>
      </c>
      <c r="E1821" s="25" t="s">
        <v>5242</v>
      </c>
      <c r="F1821" s="25">
        <v>51.31</v>
      </c>
      <c r="G1821" s="27">
        <v>7067125</v>
      </c>
      <c r="H1821" s="25">
        <v>0</v>
      </c>
      <c r="I1821" s="25">
        <v>0</v>
      </c>
      <c r="J1821" s="25">
        <v>0</v>
      </c>
      <c r="K1821" s="20">
        <v>-13.16</v>
      </c>
      <c r="L1821" s="20">
        <v>-36.369999999999997</v>
      </c>
      <c r="M1821" s="20">
        <v>-27.33</v>
      </c>
      <c r="N1821" s="20">
        <v>-47.2</v>
      </c>
      <c r="O1821" s="20">
        <v>-26.59</v>
      </c>
      <c r="P1821" s="20">
        <v>-0.11</v>
      </c>
      <c r="Q1821" s="20">
        <v>-0.02</v>
      </c>
      <c r="R1821" s="20"/>
      <c r="S1821" s="20"/>
      <c r="T1821" s="20"/>
      <c r="U1821" s="21">
        <v>2.9</v>
      </c>
      <c r="V1821" s="21"/>
      <c r="W1821" s="21"/>
      <c r="X1821" s="21"/>
      <c r="Y1821" s="20"/>
      <c r="Z1821" s="20"/>
      <c r="AA1821" s="20"/>
      <c r="AB1821" s="22">
        <v>9810</v>
      </c>
      <c r="AC1821" s="22">
        <v>7260</v>
      </c>
      <c r="AD1821" s="22">
        <v>19200</v>
      </c>
      <c r="AE1821" s="22">
        <v>7260</v>
      </c>
      <c r="AF1821" s="23">
        <f t="shared" si="43"/>
        <v>-25.993883792048933</v>
      </c>
    </row>
    <row r="1822" spans="1:32" x14ac:dyDescent="0.45">
      <c r="A1822" s="24" t="s">
        <v>5064</v>
      </c>
      <c r="B1822" t="s">
        <v>5065</v>
      </c>
      <c r="C1822" s="24">
        <v>12</v>
      </c>
      <c r="D1822" s="25" t="s">
        <v>66</v>
      </c>
      <c r="E1822" s="25" t="s">
        <v>5242</v>
      </c>
      <c r="F1822" s="25">
        <v>51.2</v>
      </c>
      <c r="G1822" s="27">
        <v>11302879</v>
      </c>
      <c r="H1822" s="25">
        <v>0</v>
      </c>
      <c r="I1822" s="25">
        <v>0</v>
      </c>
      <c r="J1822" s="25">
        <v>0</v>
      </c>
      <c r="K1822" s="25">
        <v>-3.31</v>
      </c>
      <c r="L1822" s="25">
        <v>-6.6</v>
      </c>
      <c r="M1822" s="25">
        <v>-7.83</v>
      </c>
      <c r="N1822" s="25">
        <v>-9.31</v>
      </c>
      <c r="O1822" s="25">
        <v>-30.31</v>
      </c>
      <c r="P1822" s="25">
        <v>-0.02</v>
      </c>
      <c r="Q1822" s="25">
        <v>-0.28000000000000003</v>
      </c>
      <c r="R1822" s="25"/>
      <c r="S1822" s="25"/>
      <c r="T1822" s="25"/>
      <c r="U1822" s="25">
        <v>2.84</v>
      </c>
      <c r="V1822" s="25"/>
      <c r="W1822" s="25"/>
      <c r="X1822" s="25"/>
      <c r="Y1822" s="25"/>
      <c r="Z1822" s="25"/>
      <c r="AA1822" s="25"/>
      <c r="AB1822" s="27">
        <v>4760</v>
      </c>
      <c r="AC1822" s="27">
        <v>4530</v>
      </c>
      <c r="AD1822" s="25"/>
      <c r="AE1822" s="27">
        <v>4530</v>
      </c>
      <c r="AF1822" s="23">
        <f t="shared" si="43"/>
        <v>-4.8319327731092487</v>
      </c>
    </row>
    <row r="1823" spans="1:32" x14ac:dyDescent="0.45">
      <c r="A1823" s="19" t="s">
        <v>2173</v>
      </c>
      <c r="B1823" s="15" t="s">
        <v>2174</v>
      </c>
      <c r="C1823" s="19">
        <v>12</v>
      </c>
      <c r="D1823" s="20" t="s">
        <v>111</v>
      </c>
      <c r="E1823" s="25" t="s">
        <v>5242</v>
      </c>
      <c r="F1823" s="25">
        <v>51.16</v>
      </c>
      <c r="G1823" s="27">
        <v>25388001</v>
      </c>
      <c r="H1823" s="25">
        <v>0</v>
      </c>
      <c r="I1823" s="25">
        <v>0</v>
      </c>
      <c r="J1823" s="25">
        <v>0</v>
      </c>
      <c r="K1823" s="20">
        <v>0</v>
      </c>
      <c r="L1823" s="20">
        <v>-30.52</v>
      </c>
      <c r="M1823" s="20">
        <v>-39.03</v>
      </c>
      <c r="N1823" s="20">
        <v>-48.86</v>
      </c>
      <c r="O1823" s="20">
        <v>-45.83</v>
      </c>
      <c r="P1823" s="20">
        <v>-0.28999999999999998</v>
      </c>
      <c r="Q1823" s="20">
        <v>0.04</v>
      </c>
      <c r="R1823" s="20"/>
      <c r="S1823" s="20"/>
      <c r="T1823" s="20"/>
      <c r="U1823" s="20">
        <v>-18.510000000000002</v>
      </c>
      <c r="V1823" s="20"/>
      <c r="W1823" s="20"/>
      <c r="X1823" s="20"/>
      <c r="Y1823" s="20"/>
      <c r="Z1823" s="20"/>
      <c r="AA1823" s="20"/>
      <c r="AB1823" s="22">
        <v>2220</v>
      </c>
      <c r="AC1823" s="22">
        <v>2015</v>
      </c>
      <c r="AD1823" s="22">
        <v>6716</v>
      </c>
      <c r="AE1823" s="22">
        <v>2015</v>
      </c>
      <c r="AF1823" s="23">
        <f t="shared" si="43"/>
        <v>-9.2342342342342292</v>
      </c>
    </row>
    <row r="1824" spans="1:32" x14ac:dyDescent="0.45">
      <c r="A1824" s="19" t="s">
        <v>4366</v>
      </c>
      <c r="B1824" s="15" t="s">
        <v>4367</v>
      </c>
      <c r="C1824" s="19">
        <v>12</v>
      </c>
      <c r="D1824" s="20" t="s">
        <v>127</v>
      </c>
      <c r="E1824" s="25" t="s">
        <v>5242</v>
      </c>
      <c r="F1824" s="25">
        <v>51.11</v>
      </c>
      <c r="G1824" s="27">
        <v>8324420</v>
      </c>
      <c r="H1824" s="25">
        <v>0</v>
      </c>
      <c r="I1824" s="25">
        <v>0</v>
      </c>
      <c r="J1824" s="25">
        <v>0</v>
      </c>
      <c r="K1824" s="20">
        <v>-19.53</v>
      </c>
      <c r="L1824" s="20">
        <v>-22.96</v>
      </c>
      <c r="M1824" s="20">
        <v>-27.59</v>
      </c>
      <c r="N1824" s="20">
        <v>-20.16</v>
      </c>
      <c r="O1824" s="20">
        <v>-22.96</v>
      </c>
      <c r="P1824" s="20">
        <v>0.13</v>
      </c>
      <c r="Q1824" s="20">
        <v>-0.06</v>
      </c>
      <c r="R1824" s="20"/>
      <c r="S1824" s="20"/>
      <c r="T1824" s="20"/>
      <c r="U1824" s="20">
        <v>1.91</v>
      </c>
      <c r="V1824" s="20"/>
      <c r="W1824" s="20"/>
      <c r="X1824" s="20"/>
      <c r="Y1824" s="20"/>
      <c r="Z1824" s="20"/>
      <c r="AA1824" s="20"/>
      <c r="AB1824" s="22">
        <v>7260</v>
      </c>
      <c r="AC1824" s="22">
        <v>6140</v>
      </c>
      <c r="AD1824" s="22">
        <v>6100</v>
      </c>
      <c r="AE1824" s="22">
        <v>6140</v>
      </c>
      <c r="AF1824" s="23">
        <f t="shared" si="43"/>
        <v>-15.426997245179063</v>
      </c>
    </row>
    <row r="1825" spans="1:32" x14ac:dyDescent="0.45">
      <c r="A1825" s="19" t="s">
        <v>1213</v>
      </c>
      <c r="B1825" s="15" t="s">
        <v>1214</v>
      </c>
      <c r="C1825" s="19">
        <v>12</v>
      </c>
      <c r="D1825" s="20" t="s">
        <v>216</v>
      </c>
      <c r="E1825" s="25" t="s">
        <v>5241</v>
      </c>
      <c r="F1825" s="26">
        <v>50.98</v>
      </c>
      <c r="G1825" s="27">
        <v>56523761</v>
      </c>
      <c r="H1825" s="25">
        <v>0</v>
      </c>
      <c r="I1825" s="25">
        <v>0</v>
      </c>
      <c r="J1825" s="25">
        <v>0</v>
      </c>
      <c r="K1825" s="20">
        <v>0</v>
      </c>
      <c r="L1825" s="20">
        <v>0</v>
      </c>
      <c r="M1825" s="20">
        <v>0</v>
      </c>
      <c r="N1825" s="20">
        <v>23.9</v>
      </c>
      <c r="O1825" s="20">
        <v>0</v>
      </c>
      <c r="P1825" s="20">
        <v>0</v>
      </c>
      <c r="Q1825" s="20">
        <v>0</v>
      </c>
      <c r="R1825" s="20"/>
      <c r="S1825" s="20"/>
      <c r="T1825" s="20"/>
      <c r="U1825" s="20">
        <v>-4.88</v>
      </c>
      <c r="V1825" s="20"/>
      <c r="W1825" s="20"/>
      <c r="X1825" s="20"/>
      <c r="Y1825" s="20"/>
      <c r="Z1825" s="20"/>
      <c r="AA1825" s="20"/>
      <c r="AB1825" s="22">
        <v>902</v>
      </c>
      <c r="AC1825" s="22">
        <v>902</v>
      </c>
      <c r="AD1825" s="22">
        <v>4065</v>
      </c>
      <c r="AE1825" s="22">
        <v>902</v>
      </c>
      <c r="AF1825" s="23">
        <f t="shared" si="43"/>
        <v>0</v>
      </c>
    </row>
    <row r="1826" spans="1:32" x14ac:dyDescent="0.45">
      <c r="A1826" s="19" t="s">
        <v>1311</v>
      </c>
      <c r="B1826" s="15" t="s">
        <v>1312</v>
      </c>
      <c r="C1826" s="19">
        <v>12</v>
      </c>
      <c r="D1826" s="20" t="s">
        <v>69</v>
      </c>
      <c r="E1826" s="25" t="s">
        <v>5241</v>
      </c>
      <c r="F1826" s="25">
        <v>50.92</v>
      </c>
      <c r="G1826" s="27">
        <v>14934008</v>
      </c>
      <c r="H1826" s="25">
        <v>0</v>
      </c>
      <c r="I1826" s="25">
        <v>0</v>
      </c>
      <c r="J1826" s="25">
        <v>0</v>
      </c>
      <c r="K1826" s="20">
        <v>-6.32</v>
      </c>
      <c r="L1826" s="20">
        <v>-8.33</v>
      </c>
      <c r="M1826" s="20">
        <v>-3.67</v>
      </c>
      <c r="N1826" s="20">
        <v>-5.28</v>
      </c>
      <c r="O1826" s="20">
        <v>-9.07</v>
      </c>
      <c r="P1826" s="20">
        <v>0.01</v>
      </c>
      <c r="Q1826" s="20">
        <v>7.0000000000000007E-2</v>
      </c>
      <c r="R1826" s="20"/>
      <c r="S1826" s="20"/>
      <c r="T1826" s="20"/>
      <c r="U1826" s="20">
        <v>10.55</v>
      </c>
      <c r="V1826" s="20"/>
      <c r="W1826" s="20"/>
      <c r="X1826" s="20"/>
      <c r="Y1826" s="20"/>
      <c r="Z1826" s="20"/>
      <c r="AA1826" s="20"/>
      <c r="AB1826" s="22">
        <v>3415</v>
      </c>
      <c r="AC1826" s="22">
        <v>3410</v>
      </c>
      <c r="AD1826" s="22">
        <v>4275</v>
      </c>
      <c r="AE1826" s="22">
        <v>3410</v>
      </c>
      <c r="AF1826" s="23">
        <f t="shared" si="43"/>
        <v>-0.14641288433382416</v>
      </c>
    </row>
    <row r="1827" spans="1:32" x14ac:dyDescent="0.45">
      <c r="A1827" s="19" t="s">
        <v>2459</v>
      </c>
      <c r="B1827" s="15" t="s">
        <v>2460</v>
      </c>
      <c r="C1827" s="19">
        <v>12</v>
      </c>
      <c r="D1827" s="20" t="s">
        <v>69</v>
      </c>
      <c r="E1827" s="25" t="s">
        <v>5241</v>
      </c>
      <c r="F1827" s="26">
        <v>50.88</v>
      </c>
      <c r="G1827" s="27">
        <v>19200000</v>
      </c>
      <c r="H1827" s="25">
        <v>0</v>
      </c>
      <c r="I1827" s="25">
        <v>0</v>
      </c>
      <c r="J1827" s="25">
        <v>0</v>
      </c>
      <c r="K1827" s="20">
        <v>-7.34</v>
      </c>
      <c r="L1827" s="20">
        <v>-9.56</v>
      </c>
      <c r="M1827" s="20">
        <v>-11.96</v>
      </c>
      <c r="N1827" s="20">
        <v>-20.54</v>
      </c>
      <c r="O1827" s="20">
        <v>-21.36</v>
      </c>
      <c r="P1827" s="20">
        <v>0</v>
      </c>
      <c r="Q1827" s="20">
        <v>0</v>
      </c>
      <c r="R1827" s="20"/>
      <c r="S1827" s="20"/>
      <c r="T1827" s="20"/>
      <c r="U1827" s="20">
        <v>-0.74</v>
      </c>
      <c r="V1827" s="20"/>
      <c r="W1827" s="20"/>
      <c r="X1827" s="20"/>
      <c r="Y1827" s="20"/>
      <c r="Z1827" s="20"/>
      <c r="AA1827" s="20"/>
      <c r="AB1827" s="22">
        <v>2720</v>
      </c>
      <c r="AC1827" s="22">
        <v>2650</v>
      </c>
      <c r="AD1827" s="22">
        <v>5970</v>
      </c>
      <c r="AE1827" s="22">
        <v>2650</v>
      </c>
      <c r="AF1827" s="23">
        <f t="shared" si="43"/>
        <v>-2.5735294117647078</v>
      </c>
    </row>
    <row r="1828" spans="1:32" x14ac:dyDescent="0.45">
      <c r="A1828" s="19" t="s">
        <v>712</v>
      </c>
      <c r="B1828" s="15" t="s">
        <v>713</v>
      </c>
      <c r="C1828" s="19">
        <v>12</v>
      </c>
      <c r="D1828" s="20" t="s">
        <v>66</v>
      </c>
      <c r="E1828" s="25" t="s">
        <v>5242</v>
      </c>
      <c r="F1828" s="25">
        <v>50.81</v>
      </c>
      <c r="G1828" s="27">
        <v>14134587</v>
      </c>
      <c r="H1828" s="25">
        <v>0</v>
      </c>
      <c r="I1828" s="25">
        <v>0</v>
      </c>
      <c r="J1828" s="25">
        <v>0</v>
      </c>
      <c r="K1828" s="20">
        <v>-12.32</v>
      </c>
      <c r="L1828" s="20">
        <v>-23.18</v>
      </c>
      <c r="M1828" s="20">
        <v>-20.46</v>
      </c>
      <c r="N1828" s="20">
        <v>-43.03</v>
      </c>
      <c r="O1828" s="20">
        <v>-28.53</v>
      </c>
      <c r="P1828" s="20">
        <v>-0.06</v>
      </c>
      <c r="Q1828" s="20">
        <v>-0.08</v>
      </c>
      <c r="R1828" s="20"/>
      <c r="S1828" s="20"/>
      <c r="T1828" s="20"/>
      <c r="U1828" s="20">
        <v>2.5299999999999998</v>
      </c>
      <c r="V1828" s="20"/>
      <c r="W1828" s="20"/>
      <c r="X1828" s="20"/>
      <c r="Y1828" s="20"/>
      <c r="Z1828" s="20"/>
      <c r="AA1828" s="20"/>
      <c r="AB1828" s="22">
        <v>4030</v>
      </c>
      <c r="AC1828" s="22">
        <v>3595</v>
      </c>
      <c r="AD1828" s="22">
        <v>6130</v>
      </c>
      <c r="AE1828" s="22">
        <v>3595</v>
      </c>
      <c r="AF1828" s="23">
        <f t="shared" si="43"/>
        <v>-10.794044665012404</v>
      </c>
    </row>
    <row r="1829" spans="1:32" x14ac:dyDescent="0.45">
      <c r="A1829" s="19" t="s">
        <v>3034</v>
      </c>
      <c r="B1829" s="15" t="s">
        <v>3035</v>
      </c>
      <c r="C1829" s="19">
        <v>12</v>
      </c>
      <c r="D1829" s="20" t="s">
        <v>148</v>
      </c>
      <c r="E1829" s="25" t="s">
        <v>5242</v>
      </c>
      <c r="F1829" s="26">
        <v>50.78</v>
      </c>
      <c r="G1829" s="27">
        <v>5636000</v>
      </c>
      <c r="H1829" s="25">
        <v>0</v>
      </c>
      <c r="I1829" s="25">
        <v>0</v>
      </c>
      <c r="J1829" s="25">
        <v>0</v>
      </c>
      <c r="K1829" s="20">
        <v>-14.68</v>
      </c>
      <c r="L1829" s="20">
        <v>-36.1</v>
      </c>
      <c r="M1829" s="20">
        <v>-9.6300000000000008</v>
      </c>
      <c r="N1829" s="20">
        <v>-1.21</v>
      </c>
      <c r="O1829" s="20">
        <v>11.37</v>
      </c>
      <c r="P1829" s="20">
        <v>0.06</v>
      </c>
      <c r="Q1829" s="20">
        <v>0.39</v>
      </c>
      <c r="R1829" s="20"/>
      <c r="S1829" s="20"/>
      <c r="T1829" s="20"/>
      <c r="U1829" s="20">
        <v>4.51</v>
      </c>
      <c r="V1829" s="20"/>
      <c r="W1829" s="20"/>
      <c r="X1829" s="20"/>
      <c r="Y1829" s="20"/>
      <c r="Z1829" s="20"/>
      <c r="AA1829" s="20"/>
      <c r="AB1829" s="22">
        <v>12320</v>
      </c>
      <c r="AC1829" s="22">
        <v>9010</v>
      </c>
      <c r="AD1829" s="22">
        <v>10800</v>
      </c>
      <c r="AE1829" s="22">
        <v>9010</v>
      </c>
      <c r="AF1829" s="23">
        <f t="shared" si="43"/>
        <v>-26.866883116883123</v>
      </c>
    </row>
    <row r="1830" spans="1:32" x14ac:dyDescent="0.45">
      <c r="A1830" s="19" t="s">
        <v>235</v>
      </c>
      <c r="B1830" s="15" t="s">
        <v>236</v>
      </c>
      <c r="C1830" s="19">
        <v>12</v>
      </c>
      <c r="D1830" s="20" t="s">
        <v>78</v>
      </c>
      <c r="E1830" s="25" t="s">
        <v>5242</v>
      </c>
      <c r="F1830" s="26">
        <v>50.78</v>
      </c>
      <c r="G1830" s="27">
        <v>9918656</v>
      </c>
      <c r="H1830" s="25">
        <v>0</v>
      </c>
      <c r="I1830" s="25">
        <v>0</v>
      </c>
      <c r="J1830" s="25">
        <v>0</v>
      </c>
      <c r="K1830" s="20">
        <v>-10.02</v>
      </c>
      <c r="L1830" s="20">
        <v>-20.87</v>
      </c>
      <c r="M1830" s="20">
        <v>-33.85</v>
      </c>
      <c r="N1830" s="20"/>
      <c r="O1830" s="20">
        <v>-63.19</v>
      </c>
      <c r="P1830" s="20">
        <v>0.05</v>
      </c>
      <c r="Q1830" s="20">
        <v>0.18</v>
      </c>
      <c r="R1830" s="20"/>
      <c r="S1830" s="20"/>
      <c r="T1830" s="20"/>
      <c r="U1830" s="21">
        <v>5.96</v>
      </c>
      <c r="V1830" s="20"/>
      <c r="W1830" s="21"/>
      <c r="X1830" s="20"/>
      <c r="Y1830" s="20"/>
      <c r="Z1830" s="20"/>
      <c r="AA1830" s="20"/>
      <c r="AB1830" s="22">
        <v>5760</v>
      </c>
      <c r="AC1830" s="22">
        <v>5120</v>
      </c>
      <c r="AD1830" s="22"/>
      <c r="AE1830" s="22">
        <v>5120</v>
      </c>
      <c r="AF1830" s="23">
        <f t="shared" si="43"/>
        <v>-11.111111111111116</v>
      </c>
    </row>
    <row r="1831" spans="1:32" x14ac:dyDescent="0.45">
      <c r="A1831" s="19" t="s">
        <v>3260</v>
      </c>
      <c r="B1831" s="15" t="s">
        <v>3261</v>
      </c>
      <c r="C1831" s="19">
        <v>12</v>
      </c>
      <c r="D1831" s="20" t="s">
        <v>160</v>
      </c>
      <c r="E1831" s="25" t="s">
        <v>5242</v>
      </c>
      <c r="F1831" s="25">
        <v>50.72</v>
      </c>
      <c r="G1831" s="27">
        <v>49294149</v>
      </c>
      <c r="H1831" s="25">
        <v>0</v>
      </c>
      <c r="I1831" s="25">
        <v>0</v>
      </c>
      <c r="J1831" s="25">
        <v>0</v>
      </c>
      <c r="K1831" s="20">
        <v>-22.16</v>
      </c>
      <c r="L1831" s="20">
        <v>-30.89</v>
      </c>
      <c r="M1831" s="20">
        <v>-40.659999999999997</v>
      </c>
      <c r="N1831" s="20">
        <v>-43.34</v>
      </c>
      <c r="O1831" s="20">
        <v>-47.12</v>
      </c>
      <c r="P1831" s="20">
        <v>0</v>
      </c>
      <c r="Q1831" s="20">
        <v>-0.18</v>
      </c>
      <c r="R1831" s="20"/>
      <c r="S1831" s="20"/>
      <c r="T1831" s="20"/>
      <c r="U1831" s="20">
        <v>3.67</v>
      </c>
      <c r="V1831" s="20"/>
      <c r="W1831" s="20"/>
      <c r="X1831" s="20"/>
      <c r="Y1831" s="20"/>
      <c r="Z1831" s="20"/>
      <c r="AA1831" s="20"/>
      <c r="AB1831" s="22">
        <v>1275</v>
      </c>
      <c r="AC1831" s="22">
        <v>1029</v>
      </c>
      <c r="AD1831" s="22">
        <v>3040</v>
      </c>
      <c r="AE1831" s="22">
        <v>1029</v>
      </c>
      <c r="AF1831" s="23">
        <f t="shared" si="43"/>
        <v>-19.29411764705883</v>
      </c>
    </row>
    <row r="1832" spans="1:32" x14ac:dyDescent="0.45">
      <c r="A1832" s="24" t="s">
        <v>4558</v>
      </c>
      <c r="B1832" t="s">
        <v>4559</v>
      </c>
      <c r="C1832" s="24">
        <v>12</v>
      </c>
      <c r="D1832" s="25" t="s">
        <v>148</v>
      </c>
      <c r="E1832" s="25" t="s">
        <v>5242</v>
      </c>
      <c r="F1832" s="25">
        <v>50.69</v>
      </c>
      <c r="G1832" s="27">
        <v>9404980</v>
      </c>
      <c r="H1832" s="25">
        <v>0</v>
      </c>
      <c r="I1832" s="25">
        <v>0</v>
      </c>
      <c r="J1832" s="25">
        <v>0</v>
      </c>
      <c r="K1832" s="25">
        <v>23.62</v>
      </c>
      <c r="L1832" s="25">
        <v>16.16</v>
      </c>
      <c r="M1832" s="25">
        <v>4.66</v>
      </c>
      <c r="N1832" s="25">
        <v>31.97</v>
      </c>
      <c r="O1832" s="25">
        <v>49.68</v>
      </c>
      <c r="P1832" s="25">
        <v>0.93</v>
      </c>
      <c r="Q1832" s="25">
        <v>0.32</v>
      </c>
      <c r="R1832" s="25"/>
      <c r="S1832" s="25"/>
      <c r="T1832" s="25"/>
      <c r="U1832" s="25">
        <v>-6.54</v>
      </c>
      <c r="V1832" s="25"/>
      <c r="W1832" s="25"/>
      <c r="X1832" s="25"/>
      <c r="Y1832" s="25"/>
      <c r="Z1832" s="25"/>
      <c r="AA1832" s="25"/>
      <c r="AB1832" s="27">
        <v>4140</v>
      </c>
      <c r="AC1832" s="27">
        <v>5390</v>
      </c>
      <c r="AD1832" s="27"/>
      <c r="AE1832" s="27">
        <v>5390</v>
      </c>
      <c r="AF1832" s="23">
        <f t="shared" si="43"/>
        <v>30.193236714975846</v>
      </c>
    </row>
    <row r="1833" spans="1:32" x14ac:dyDescent="0.45">
      <c r="A1833" s="19" t="s">
        <v>1355</v>
      </c>
      <c r="B1833" s="15" t="s">
        <v>1356</v>
      </c>
      <c r="C1833" s="19">
        <v>12</v>
      </c>
      <c r="D1833" s="20" t="s">
        <v>72</v>
      </c>
      <c r="E1833" s="25" t="s">
        <v>5242</v>
      </c>
      <c r="F1833" s="26">
        <v>50.6</v>
      </c>
      <c r="G1833" s="27">
        <v>40000000</v>
      </c>
      <c r="H1833" s="25">
        <v>0</v>
      </c>
      <c r="I1833" s="25">
        <v>0</v>
      </c>
      <c r="J1833" s="25">
        <v>0</v>
      </c>
      <c r="K1833" s="20">
        <v>-13.47</v>
      </c>
      <c r="L1833" s="20">
        <v>-27.13</v>
      </c>
      <c r="M1833" s="20">
        <v>-29.53</v>
      </c>
      <c r="N1833" s="20">
        <v>-58.73</v>
      </c>
      <c r="O1833" s="20">
        <v>-45.24</v>
      </c>
      <c r="P1833" s="20">
        <v>0.02</v>
      </c>
      <c r="Q1833" s="20">
        <v>0.27</v>
      </c>
      <c r="R1833" s="20"/>
      <c r="S1833" s="20"/>
      <c r="T1833" s="20"/>
      <c r="U1833" s="21">
        <v>-4.3899999999999997</v>
      </c>
      <c r="V1833" s="21"/>
      <c r="W1833" s="21"/>
      <c r="X1833" s="21"/>
      <c r="Y1833" s="20"/>
      <c r="Z1833" s="20"/>
      <c r="AA1833" s="20"/>
      <c r="AB1833" s="22">
        <v>1458</v>
      </c>
      <c r="AC1833" s="22">
        <v>1265</v>
      </c>
      <c r="AD1833" s="22">
        <v>4830</v>
      </c>
      <c r="AE1833" s="22">
        <v>1265</v>
      </c>
      <c r="AF1833" s="23">
        <f t="shared" si="43"/>
        <v>-13.237311385459538</v>
      </c>
    </row>
    <row r="1834" spans="1:32" x14ac:dyDescent="0.45">
      <c r="A1834" s="24" t="s">
        <v>5006</v>
      </c>
      <c r="B1834" t="s">
        <v>5007</v>
      </c>
      <c r="C1834" s="24">
        <v>12</v>
      </c>
      <c r="D1834" s="25" t="s">
        <v>66</v>
      </c>
      <c r="E1834" s="25" t="s">
        <v>5242</v>
      </c>
      <c r="F1834" s="25">
        <v>50.57</v>
      </c>
      <c r="G1834" s="27">
        <v>15119370</v>
      </c>
      <c r="H1834" s="25">
        <v>0</v>
      </c>
      <c r="I1834" s="25">
        <v>0</v>
      </c>
      <c r="J1834" s="25">
        <v>0</v>
      </c>
      <c r="K1834" s="25">
        <v>-17.71</v>
      </c>
      <c r="L1834" s="25">
        <v>-25.17</v>
      </c>
      <c r="M1834" s="25">
        <v>-4.7</v>
      </c>
      <c r="N1834" s="26">
        <v>-0.89</v>
      </c>
      <c r="O1834" s="25">
        <v>1.67</v>
      </c>
      <c r="P1834" s="25">
        <v>-0.06</v>
      </c>
      <c r="Q1834" s="25">
        <v>-0.88</v>
      </c>
      <c r="R1834" s="25"/>
      <c r="S1834" s="25"/>
      <c r="T1834" s="25"/>
      <c r="U1834" s="25">
        <v>-4.1500000000000004</v>
      </c>
      <c r="V1834" s="25"/>
      <c r="W1834" s="25"/>
      <c r="X1834" s="25"/>
      <c r="Y1834" s="25"/>
      <c r="Z1834" s="25"/>
      <c r="AA1834" s="25"/>
      <c r="AB1834" s="27">
        <v>3500</v>
      </c>
      <c r="AC1834" s="27">
        <v>3345</v>
      </c>
      <c r="AD1834" s="25"/>
      <c r="AE1834" s="27">
        <v>3345</v>
      </c>
      <c r="AF1834" s="23">
        <f t="shared" si="43"/>
        <v>-4.4285714285714262</v>
      </c>
    </row>
    <row r="1835" spans="1:32" x14ac:dyDescent="0.45">
      <c r="A1835" s="19" t="s">
        <v>692</v>
      </c>
      <c r="B1835" s="15" t="s">
        <v>693</v>
      </c>
      <c r="C1835" s="19">
        <v>12</v>
      </c>
      <c r="D1835" s="20" t="s">
        <v>78</v>
      </c>
      <c r="E1835" s="25" t="s">
        <v>5241</v>
      </c>
      <c r="F1835" s="25">
        <v>50.52</v>
      </c>
      <c r="G1835" s="27">
        <v>3090000</v>
      </c>
      <c r="H1835" s="25">
        <v>0</v>
      </c>
      <c r="I1835" s="25">
        <v>0</v>
      </c>
      <c r="J1835" s="25">
        <v>0</v>
      </c>
      <c r="K1835" s="20">
        <v>-10.07</v>
      </c>
      <c r="L1835" s="20">
        <v>-18.66</v>
      </c>
      <c r="M1835" s="20">
        <v>-24.65</v>
      </c>
      <c r="N1835" s="20">
        <v>-6.3</v>
      </c>
      <c r="O1835" s="20">
        <v>1.87</v>
      </c>
      <c r="P1835" s="20">
        <v>0.02</v>
      </c>
      <c r="Q1835" s="20">
        <v>-0.06</v>
      </c>
      <c r="R1835" s="20"/>
      <c r="S1835" s="20"/>
      <c r="T1835" s="20"/>
      <c r="U1835" s="20">
        <v>19.37</v>
      </c>
      <c r="V1835" s="20"/>
      <c r="W1835" s="20"/>
      <c r="X1835" s="20"/>
      <c r="Y1835" s="20"/>
      <c r="Z1835" s="20"/>
      <c r="AA1835" s="20"/>
      <c r="AB1835" s="22">
        <v>17790</v>
      </c>
      <c r="AC1835" s="22">
        <v>16350</v>
      </c>
      <c r="AD1835" s="22">
        <v>40500</v>
      </c>
      <c r="AE1835" s="22">
        <v>16350</v>
      </c>
      <c r="AF1835" s="23">
        <f t="shared" si="43"/>
        <v>-8.0944350758853307</v>
      </c>
    </row>
    <row r="1836" spans="1:32" x14ac:dyDescent="0.45">
      <c r="A1836" s="19" t="s">
        <v>2826</v>
      </c>
      <c r="B1836" s="15" t="s">
        <v>2827</v>
      </c>
      <c r="C1836" s="19">
        <v>12</v>
      </c>
      <c r="D1836" s="20" t="s">
        <v>88</v>
      </c>
      <c r="E1836" s="25" t="s">
        <v>5242</v>
      </c>
      <c r="F1836" s="25">
        <v>50.45</v>
      </c>
      <c r="G1836" s="27">
        <v>14372406</v>
      </c>
      <c r="H1836" s="25">
        <v>0</v>
      </c>
      <c r="I1836" s="25">
        <v>0</v>
      </c>
      <c r="J1836" s="25">
        <v>0</v>
      </c>
      <c r="K1836" s="20">
        <v>-20.68</v>
      </c>
      <c r="L1836" s="20">
        <v>-39.69</v>
      </c>
      <c r="M1836" s="20">
        <v>-25.24</v>
      </c>
      <c r="N1836" s="20">
        <v>-32.24</v>
      </c>
      <c r="O1836" s="20">
        <v>-22.09</v>
      </c>
      <c r="P1836" s="20">
        <v>-0.03</v>
      </c>
      <c r="Q1836" s="20">
        <v>-1.1100000000000001</v>
      </c>
      <c r="R1836" s="20"/>
      <c r="S1836" s="20"/>
      <c r="T1836" s="20"/>
      <c r="U1836" s="20">
        <v>-1.64</v>
      </c>
      <c r="V1836" s="20"/>
      <c r="W1836" s="20"/>
      <c r="X1836" s="20"/>
      <c r="Y1836" s="20"/>
      <c r="Z1836" s="20"/>
      <c r="AA1836" s="20"/>
      <c r="AB1836" s="22">
        <v>4675</v>
      </c>
      <c r="AC1836" s="22">
        <v>3510</v>
      </c>
      <c r="AD1836" s="22">
        <v>6040</v>
      </c>
      <c r="AE1836" s="22">
        <v>3510</v>
      </c>
      <c r="AF1836" s="23">
        <f t="shared" si="43"/>
        <v>-24.919786096256679</v>
      </c>
    </row>
    <row r="1837" spans="1:32" x14ac:dyDescent="0.45">
      <c r="A1837" s="24" t="s">
        <v>4750</v>
      </c>
      <c r="B1837" t="s">
        <v>4751</v>
      </c>
      <c r="C1837" s="24">
        <v>12</v>
      </c>
      <c r="D1837" s="25" t="s">
        <v>211</v>
      </c>
      <c r="E1837" s="25" t="s">
        <v>5242</v>
      </c>
      <c r="F1837" s="25">
        <v>50.43</v>
      </c>
      <c r="G1837" s="27">
        <v>17850820</v>
      </c>
      <c r="H1837" s="25">
        <v>0</v>
      </c>
      <c r="I1837" s="25">
        <v>0</v>
      </c>
      <c r="J1837" s="25">
        <v>0</v>
      </c>
      <c r="K1837" s="25">
        <v>0</v>
      </c>
      <c r="L1837" s="25">
        <v>0</v>
      </c>
      <c r="M1837" s="25">
        <v>0</v>
      </c>
      <c r="N1837" s="25">
        <v>-69.489999999999995</v>
      </c>
      <c r="O1837" s="25">
        <v>-34.380000000000003</v>
      </c>
      <c r="P1837" s="25">
        <v>0</v>
      </c>
      <c r="Q1837" s="25">
        <v>0</v>
      </c>
      <c r="R1837" s="25"/>
      <c r="S1837" s="25"/>
      <c r="T1837" s="25"/>
      <c r="U1837" s="25">
        <v>-20.36</v>
      </c>
      <c r="V1837" s="25"/>
      <c r="W1837" s="25"/>
      <c r="X1837" s="25"/>
      <c r="Y1837" s="25"/>
      <c r="Z1837" s="25"/>
      <c r="AA1837" s="25"/>
      <c r="AB1837" s="27">
        <v>2825</v>
      </c>
      <c r="AC1837" s="27">
        <v>2825</v>
      </c>
      <c r="AD1837" s="25"/>
      <c r="AE1837" s="27">
        <v>2825</v>
      </c>
      <c r="AF1837" s="23">
        <f t="shared" si="43"/>
        <v>0</v>
      </c>
    </row>
    <row r="1838" spans="1:32" x14ac:dyDescent="0.45">
      <c r="A1838" s="19" t="s">
        <v>535</v>
      </c>
      <c r="B1838" s="15" t="s">
        <v>536</v>
      </c>
      <c r="C1838" s="19">
        <v>12</v>
      </c>
      <c r="D1838" s="20" t="s">
        <v>72</v>
      </c>
      <c r="E1838" s="25" t="s">
        <v>5241</v>
      </c>
      <c r="F1838" s="25">
        <v>50.18</v>
      </c>
      <c r="G1838" s="27">
        <v>15680000</v>
      </c>
      <c r="H1838" s="25">
        <v>0</v>
      </c>
      <c r="I1838" s="25">
        <v>0</v>
      </c>
      <c r="J1838" s="25">
        <v>0</v>
      </c>
      <c r="K1838" s="20">
        <v>-13.86</v>
      </c>
      <c r="L1838" s="20">
        <v>-21.47</v>
      </c>
      <c r="M1838" s="20">
        <v>-27.19</v>
      </c>
      <c r="N1838" s="20">
        <v>-47.19</v>
      </c>
      <c r="O1838" s="20">
        <v>-34.36</v>
      </c>
      <c r="P1838" s="20">
        <v>0.08</v>
      </c>
      <c r="Q1838" s="20">
        <v>-0.15</v>
      </c>
      <c r="R1838" s="20"/>
      <c r="S1838" s="20"/>
      <c r="T1838" s="20"/>
      <c r="U1838" s="20">
        <v>6.24</v>
      </c>
      <c r="V1838" s="20"/>
      <c r="W1838" s="20"/>
      <c r="X1838" s="20"/>
      <c r="Y1838" s="20"/>
      <c r="Z1838" s="20"/>
      <c r="AA1838" s="20"/>
      <c r="AB1838" s="22">
        <v>3690</v>
      </c>
      <c r="AC1838" s="22">
        <v>3200</v>
      </c>
      <c r="AD1838" s="22">
        <v>24100</v>
      </c>
      <c r="AE1838" s="22">
        <v>3200</v>
      </c>
      <c r="AF1838" s="23">
        <f t="shared" si="43"/>
        <v>-13.279132791327907</v>
      </c>
    </row>
    <row r="1839" spans="1:32" x14ac:dyDescent="0.45">
      <c r="A1839" s="19" t="s">
        <v>513</v>
      </c>
      <c r="B1839" s="15" t="s">
        <v>514</v>
      </c>
      <c r="C1839" s="19">
        <v>12</v>
      </c>
      <c r="D1839" s="20" t="s">
        <v>91</v>
      </c>
      <c r="E1839" s="25" t="s">
        <v>5241</v>
      </c>
      <c r="F1839" s="27">
        <v>50.13</v>
      </c>
      <c r="G1839" s="27">
        <v>37240693</v>
      </c>
      <c r="H1839" s="25">
        <v>0</v>
      </c>
      <c r="I1839" s="25">
        <v>0</v>
      </c>
      <c r="J1839" s="25">
        <v>0</v>
      </c>
      <c r="K1839" s="20">
        <v>-14.76</v>
      </c>
      <c r="L1839" s="20">
        <v>-26.49</v>
      </c>
      <c r="M1839" s="20">
        <v>-30.15</v>
      </c>
      <c r="N1839" s="20">
        <v>-36.51</v>
      </c>
      <c r="O1839" s="20">
        <v>-29.2</v>
      </c>
      <c r="P1839" s="20">
        <v>0.01</v>
      </c>
      <c r="Q1839" s="20">
        <v>0.09</v>
      </c>
      <c r="R1839" s="20"/>
      <c r="S1839" s="20"/>
      <c r="T1839" s="20"/>
      <c r="U1839" s="20">
        <v>-22.64</v>
      </c>
      <c r="V1839" s="20"/>
      <c r="W1839" s="20"/>
      <c r="X1839" s="20"/>
      <c r="Y1839" s="20"/>
      <c r="Z1839" s="20"/>
      <c r="AA1839" s="20"/>
      <c r="AB1839" s="22">
        <v>1627</v>
      </c>
      <c r="AC1839" s="22">
        <v>1346</v>
      </c>
      <c r="AD1839" s="22">
        <v>6480</v>
      </c>
      <c r="AE1839" s="22">
        <v>1346</v>
      </c>
      <c r="AF1839" s="23">
        <f t="shared" ref="AF1839:AF1860" si="44">(AC1839/AB1839-1)*100</f>
        <v>-17.27105101413645</v>
      </c>
    </row>
    <row r="1840" spans="1:32" x14ac:dyDescent="0.45">
      <c r="A1840" s="24" t="s">
        <v>4004</v>
      </c>
      <c r="B1840" t="s">
        <v>4005</v>
      </c>
      <c r="C1840" s="24">
        <v>12</v>
      </c>
      <c r="D1840" s="25" t="s">
        <v>72</v>
      </c>
      <c r="E1840" s="25" t="s">
        <v>5242</v>
      </c>
      <c r="F1840" s="25">
        <v>50.09</v>
      </c>
      <c r="G1840" s="27">
        <v>19341591</v>
      </c>
      <c r="H1840" s="25">
        <v>0</v>
      </c>
      <c r="I1840" s="25">
        <v>0</v>
      </c>
      <c r="J1840" s="25">
        <v>0</v>
      </c>
      <c r="K1840" s="25">
        <v>-10.69</v>
      </c>
      <c r="L1840" s="25">
        <v>-23.15</v>
      </c>
      <c r="M1840" s="25">
        <v>-37.96</v>
      </c>
      <c r="N1840" s="25">
        <v>-41</v>
      </c>
      <c r="O1840" s="25">
        <v>-43.26</v>
      </c>
      <c r="P1840" s="25">
        <v>0.05</v>
      </c>
      <c r="Q1840" s="25">
        <v>0.27</v>
      </c>
      <c r="R1840" s="25"/>
      <c r="S1840" s="25"/>
      <c r="T1840" s="25"/>
      <c r="U1840" s="26">
        <v>-5.67</v>
      </c>
      <c r="V1840" s="26"/>
      <c r="W1840" s="26"/>
      <c r="X1840" s="26"/>
      <c r="Y1840" s="25"/>
      <c r="Z1840" s="25"/>
      <c r="AA1840" s="25"/>
      <c r="AB1840" s="27">
        <v>2900</v>
      </c>
      <c r="AC1840" s="27">
        <v>2590</v>
      </c>
      <c r="AD1840" s="27">
        <v>9180</v>
      </c>
      <c r="AE1840" s="27">
        <v>2590</v>
      </c>
      <c r="AF1840" s="23">
        <f t="shared" si="44"/>
        <v>-10.689655172413792</v>
      </c>
    </row>
    <row r="1841" spans="1:32" x14ac:dyDescent="0.45">
      <c r="A1841" s="19" t="s">
        <v>1659</v>
      </c>
      <c r="B1841" s="15" t="s">
        <v>1660</v>
      </c>
      <c r="C1841" s="19">
        <v>12</v>
      </c>
      <c r="D1841" s="20" t="s">
        <v>175</v>
      </c>
      <c r="E1841" s="25" t="s">
        <v>5242</v>
      </c>
      <c r="F1841" s="25">
        <v>50.04</v>
      </c>
      <c r="G1841" s="27">
        <v>9000000</v>
      </c>
      <c r="H1841" s="25">
        <v>0</v>
      </c>
      <c r="I1841" s="25">
        <v>0</v>
      </c>
      <c r="J1841" s="25">
        <v>0</v>
      </c>
      <c r="K1841" s="20">
        <v>-9.74</v>
      </c>
      <c r="L1841" s="20">
        <v>-16.27</v>
      </c>
      <c r="M1841" s="20">
        <v>-9.74</v>
      </c>
      <c r="N1841" s="20">
        <v>-14.85</v>
      </c>
      <c r="O1841" s="20">
        <v>-4.79</v>
      </c>
      <c r="P1841" s="20">
        <v>-0.04</v>
      </c>
      <c r="Q1841" s="20">
        <v>0.03</v>
      </c>
      <c r="R1841" s="20"/>
      <c r="S1841" s="20"/>
      <c r="T1841" s="20"/>
      <c r="U1841" s="20">
        <v>7.14</v>
      </c>
      <c r="V1841" s="20"/>
      <c r="W1841" s="20"/>
      <c r="X1841" s="20"/>
      <c r="Y1841" s="20"/>
      <c r="Z1841" s="20"/>
      <c r="AA1841" s="20"/>
      <c r="AB1841" s="22">
        <v>5940</v>
      </c>
      <c r="AC1841" s="22">
        <v>5560</v>
      </c>
      <c r="AD1841" s="22">
        <v>8370</v>
      </c>
      <c r="AE1841" s="22">
        <v>5560</v>
      </c>
      <c r="AF1841" s="23">
        <f t="shared" si="44"/>
        <v>-6.3973063973064015</v>
      </c>
    </row>
    <row r="1842" spans="1:32" x14ac:dyDescent="0.45">
      <c r="A1842" s="19" t="s">
        <v>545</v>
      </c>
      <c r="B1842" s="15" t="s">
        <v>546</v>
      </c>
      <c r="C1842" s="19">
        <v>12</v>
      </c>
      <c r="D1842" s="20" t="s">
        <v>148</v>
      </c>
      <c r="E1842" s="25" t="s">
        <v>5241</v>
      </c>
      <c r="F1842" s="25">
        <v>49.99</v>
      </c>
      <c r="G1842" s="27">
        <v>52179872</v>
      </c>
      <c r="H1842" s="25">
        <v>0</v>
      </c>
      <c r="I1842" s="25">
        <v>0</v>
      </c>
      <c r="J1842" s="25">
        <v>0</v>
      </c>
      <c r="K1842" s="20">
        <v>-10.72</v>
      </c>
      <c r="L1842" s="20">
        <v>-9.8800000000000008</v>
      </c>
      <c r="M1842" s="20">
        <v>-9.11</v>
      </c>
      <c r="N1842" s="20">
        <v>-23.42</v>
      </c>
      <c r="O1842" s="20">
        <v>-10.38</v>
      </c>
      <c r="P1842" s="20">
        <v>-0.19</v>
      </c>
      <c r="Q1842" s="20">
        <v>-0.3</v>
      </c>
      <c r="R1842" s="20"/>
      <c r="S1842" s="20"/>
      <c r="T1842" s="20"/>
      <c r="U1842" s="20">
        <v>2</v>
      </c>
      <c r="V1842" s="20"/>
      <c r="W1842" s="20"/>
      <c r="X1842" s="20"/>
      <c r="Y1842" s="20"/>
      <c r="Z1842" s="20"/>
      <c r="AA1842" s="20"/>
      <c r="AB1842" s="22">
        <v>1020</v>
      </c>
      <c r="AC1842" s="22">
        <v>958</v>
      </c>
      <c r="AD1842" s="22">
        <v>1630</v>
      </c>
      <c r="AE1842" s="22">
        <v>958</v>
      </c>
      <c r="AF1842" s="23">
        <f t="shared" si="44"/>
        <v>-6.0784313725490202</v>
      </c>
    </row>
    <row r="1843" spans="1:32" x14ac:dyDescent="0.45">
      <c r="A1843" s="19" t="s">
        <v>4276</v>
      </c>
      <c r="B1843" s="15" t="s">
        <v>4277</v>
      </c>
      <c r="C1843" s="19">
        <v>12</v>
      </c>
      <c r="D1843" s="20" t="s">
        <v>66</v>
      </c>
      <c r="E1843" s="25" t="s">
        <v>5242</v>
      </c>
      <c r="F1843" s="26">
        <v>49.97</v>
      </c>
      <c r="G1843" s="27">
        <v>12879715</v>
      </c>
      <c r="H1843" s="25">
        <v>0</v>
      </c>
      <c r="I1843" s="25">
        <v>0</v>
      </c>
      <c r="J1843" s="25">
        <v>0</v>
      </c>
      <c r="K1843" s="20">
        <v>-10.5</v>
      </c>
      <c r="L1843" s="20">
        <v>-17.71</v>
      </c>
      <c r="M1843" s="20">
        <v>-15.93</v>
      </c>
      <c r="N1843" s="20">
        <v>23.37</v>
      </c>
      <c r="O1843" s="20">
        <v>-37.82</v>
      </c>
      <c r="P1843" s="20">
        <v>0.01</v>
      </c>
      <c r="Q1843" s="20">
        <v>-0.17</v>
      </c>
      <c r="R1843" s="20"/>
      <c r="S1843" s="20"/>
      <c r="T1843" s="20"/>
      <c r="U1843" s="20">
        <v>3.72</v>
      </c>
      <c r="V1843" s="20">
        <v>6</v>
      </c>
      <c r="W1843" s="20"/>
      <c r="X1843" s="20">
        <v>6</v>
      </c>
      <c r="Y1843" s="20"/>
      <c r="Z1843" s="20">
        <v>0</v>
      </c>
      <c r="AA1843" s="20"/>
      <c r="AB1843" s="22">
        <v>4000</v>
      </c>
      <c r="AC1843" s="22">
        <v>3880</v>
      </c>
      <c r="AD1843" s="22">
        <v>8000</v>
      </c>
      <c r="AE1843" s="22">
        <v>3880</v>
      </c>
      <c r="AF1843" s="23">
        <f t="shared" si="44"/>
        <v>-3.0000000000000027</v>
      </c>
    </row>
    <row r="1844" spans="1:32" x14ac:dyDescent="0.45">
      <c r="A1844" s="24" t="s">
        <v>4378</v>
      </c>
      <c r="B1844" t="s">
        <v>4379</v>
      </c>
      <c r="C1844" s="24">
        <v>12</v>
      </c>
      <c r="D1844" s="25" t="s">
        <v>72</v>
      </c>
      <c r="E1844" s="25" t="s">
        <v>5242</v>
      </c>
      <c r="F1844" s="25">
        <v>49.86</v>
      </c>
      <c r="G1844" s="27">
        <v>9337513</v>
      </c>
      <c r="H1844" s="25">
        <v>0</v>
      </c>
      <c r="I1844" s="25">
        <v>0</v>
      </c>
      <c r="J1844" s="25">
        <v>0</v>
      </c>
      <c r="K1844" s="25">
        <v>-7.77</v>
      </c>
      <c r="L1844" s="25">
        <v>-14.42</v>
      </c>
      <c r="M1844" s="25">
        <v>-22.94</v>
      </c>
      <c r="N1844" s="25">
        <v>-28.61</v>
      </c>
      <c r="O1844" s="25">
        <v>-34.64</v>
      </c>
      <c r="P1844" s="25">
        <v>-0.06</v>
      </c>
      <c r="Q1844" s="25">
        <v>-0.37</v>
      </c>
      <c r="R1844" s="25"/>
      <c r="S1844" s="25"/>
      <c r="T1844" s="25"/>
      <c r="U1844" s="25">
        <v>9.32</v>
      </c>
      <c r="V1844" s="25"/>
      <c r="W1844" s="25"/>
      <c r="X1844" s="25"/>
      <c r="Y1844" s="25"/>
      <c r="Z1844" s="25"/>
      <c r="AA1844" s="25"/>
      <c r="AB1844" s="27">
        <v>5450</v>
      </c>
      <c r="AC1844" s="27">
        <v>5340</v>
      </c>
      <c r="AD1844" s="27"/>
      <c r="AE1844" s="27">
        <v>5340</v>
      </c>
      <c r="AF1844" s="23">
        <f t="shared" si="44"/>
        <v>-2.0183486238532056</v>
      </c>
    </row>
    <row r="1845" spans="1:32" x14ac:dyDescent="0.45">
      <c r="A1845" s="19" t="s">
        <v>2035</v>
      </c>
      <c r="B1845" s="15" t="s">
        <v>2036</v>
      </c>
      <c r="C1845" s="19">
        <v>12</v>
      </c>
      <c r="D1845" s="20" t="s">
        <v>160</v>
      </c>
      <c r="E1845" s="25" t="s">
        <v>5242</v>
      </c>
      <c r="F1845" s="25">
        <v>49.77</v>
      </c>
      <c r="G1845" s="27">
        <v>22021065</v>
      </c>
      <c r="H1845" s="25">
        <v>0</v>
      </c>
      <c r="I1845" s="25">
        <v>0</v>
      </c>
      <c r="J1845" s="25">
        <v>0</v>
      </c>
      <c r="K1845" s="20">
        <v>-8.5</v>
      </c>
      <c r="L1845" s="20">
        <v>-19.14</v>
      </c>
      <c r="M1845" s="20">
        <v>-27.68</v>
      </c>
      <c r="N1845" s="20">
        <v>-78.7</v>
      </c>
      <c r="O1845" s="20">
        <v>-44.74</v>
      </c>
      <c r="P1845" s="20">
        <v>-0.08</v>
      </c>
      <c r="Q1845" s="20">
        <v>-0.03</v>
      </c>
      <c r="R1845" s="20"/>
      <c r="S1845" s="20"/>
      <c r="T1845" s="20"/>
      <c r="U1845" s="21">
        <v>-2.39</v>
      </c>
      <c r="V1845" s="21"/>
      <c r="W1845" s="21"/>
      <c r="X1845" s="21"/>
      <c r="Y1845" s="20"/>
      <c r="Z1845" s="20"/>
      <c r="AA1845" s="20"/>
      <c r="AB1845" s="22">
        <v>2380</v>
      </c>
      <c r="AC1845" s="22">
        <v>2260</v>
      </c>
      <c r="AD1845" s="22">
        <v>5510</v>
      </c>
      <c r="AE1845" s="22">
        <v>2260</v>
      </c>
      <c r="AF1845" s="23">
        <f t="shared" si="44"/>
        <v>-5.0420168067226934</v>
      </c>
    </row>
    <row r="1846" spans="1:32" x14ac:dyDescent="0.45">
      <c r="A1846" s="24" t="s">
        <v>4682</v>
      </c>
      <c r="B1846" t="s">
        <v>4683</v>
      </c>
      <c r="C1846" s="24">
        <v>12</v>
      </c>
      <c r="D1846" s="25" t="s">
        <v>66</v>
      </c>
      <c r="E1846" s="25" t="s">
        <v>5242</v>
      </c>
      <c r="F1846" s="25">
        <v>49.71</v>
      </c>
      <c r="G1846" s="27">
        <v>46243031</v>
      </c>
      <c r="H1846" s="25">
        <v>0</v>
      </c>
      <c r="I1846" s="25">
        <v>0</v>
      </c>
      <c r="J1846" s="25">
        <v>0</v>
      </c>
      <c r="K1846" s="25">
        <v>-6.28</v>
      </c>
      <c r="L1846" s="25">
        <v>-20.66</v>
      </c>
      <c r="M1846" s="25">
        <v>-33.6</v>
      </c>
      <c r="N1846" s="25">
        <v>-60.39</v>
      </c>
      <c r="O1846" s="25">
        <v>-38.22</v>
      </c>
      <c r="P1846" s="25">
        <v>-0.53</v>
      </c>
      <c r="Q1846" s="25">
        <v>-1.3</v>
      </c>
      <c r="R1846" s="25"/>
      <c r="S1846" s="25"/>
      <c r="T1846" s="25"/>
      <c r="U1846" s="25">
        <v>-15.84</v>
      </c>
      <c r="V1846" s="25"/>
      <c r="W1846" s="25"/>
      <c r="X1846" s="25"/>
      <c r="Y1846" s="25"/>
      <c r="Z1846" s="25"/>
      <c r="AA1846" s="25"/>
      <c r="AB1846" s="27">
        <v>1143</v>
      </c>
      <c r="AC1846" s="27">
        <v>1075</v>
      </c>
      <c r="AD1846" s="27"/>
      <c r="AE1846" s="27">
        <v>1075</v>
      </c>
      <c r="AF1846" s="23">
        <f t="shared" si="44"/>
        <v>-5.9492563429571321</v>
      </c>
    </row>
    <row r="1847" spans="1:32" x14ac:dyDescent="0.45">
      <c r="A1847" s="19" t="s">
        <v>2205</v>
      </c>
      <c r="B1847" s="15" t="s">
        <v>2206</v>
      </c>
      <c r="C1847" s="19">
        <v>12</v>
      </c>
      <c r="D1847" s="20" t="s">
        <v>874</v>
      </c>
      <c r="E1847" s="25" t="s">
        <v>5242</v>
      </c>
      <c r="F1847" s="25">
        <v>49.62</v>
      </c>
      <c r="G1847" s="27">
        <v>45319364</v>
      </c>
      <c r="H1847" s="25">
        <v>0</v>
      </c>
      <c r="I1847" s="25">
        <v>0</v>
      </c>
      <c r="J1847" s="25">
        <v>0</v>
      </c>
      <c r="K1847" s="20">
        <v>-5.93</v>
      </c>
      <c r="L1847" s="20">
        <v>-16.98</v>
      </c>
      <c r="M1847" s="20">
        <v>-20.65</v>
      </c>
      <c r="N1847" s="20">
        <v>-30.87</v>
      </c>
      <c r="O1847" s="20">
        <v>-41.91</v>
      </c>
      <c r="P1847" s="20">
        <v>0.01</v>
      </c>
      <c r="Q1847" s="20">
        <v>0.19</v>
      </c>
      <c r="R1847" s="20"/>
      <c r="S1847" s="20"/>
      <c r="T1847" s="20"/>
      <c r="U1847" s="20">
        <v>4.58</v>
      </c>
      <c r="V1847" s="21"/>
      <c r="W1847" s="21"/>
      <c r="X1847" s="21"/>
      <c r="Y1847" s="20"/>
      <c r="Z1847" s="20"/>
      <c r="AA1847" s="20"/>
      <c r="AB1847" s="22">
        <v>1161</v>
      </c>
      <c r="AC1847" s="22">
        <v>1095</v>
      </c>
      <c r="AD1847" s="22">
        <v>2660</v>
      </c>
      <c r="AE1847" s="22">
        <v>1095</v>
      </c>
      <c r="AF1847" s="23">
        <f t="shared" si="44"/>
        <v>-5.6847545219638196</v>
      </c>
    </row>
    <row r="1848" spans="1:32" x14ac:dyDescent="0.45">
      <c r="A1848" s="19" t="s">
        <v>2111</v>
      </c>
      <c r="B1848" s="15" t="s">
        <v>2112</v>
      </c>
      <c r="C1848" s="19">
        <v>12</v>
      </c>
      <c r="D1848" s="20" t="s">
        <v>148</v>
      </c>
      <c r="E1848" s="25" t="s">
        <v>5242</v>
      </c>
      <c r="F1848" s="25">
        <v>49.59</v>
      </c>
      <c r="G1848" s="27">
        <v>59394268</v>
      </c>
      <c r="H1848" s="25">
        <v>0</v>
      </c>
      <c r="I1848" s="25">
        <v>0</v>
      </c>
      <c r="J1848" s="25">
        <v>0</v>
      </c>
      <c r="K1848" s="20">
        <v>2.58</v>
      </c>
      <c r="L1848" s="20">
        <v>2.83</v>
      </c>
      <c r="M1848" s="20">
        <v>3.09</v>
      </c>
      <c r="N1848" s="20">
        <v>-10.89</v>
      </c>
      <c r="O1848" s="20">
        <v>6.37</v>
      </c>
      <c r="P1848" s="20">
        <v>-0.27</v>
      </c>
      <c r="Q1848" s="20">
        <v>-0.7</v>
      </c>
      <c r="R1848" s="20"/>
      <c r="S1848" s="20"/>
      <c r="T1848" s="20"/>
      <c r="U1848" s="20">
        <v>1.02</v>
      </c>
      <c r="V1848" s="20"/>
      <c r="W1848" s="20"/>
      <c r="X1848" s="20"/>
      <c r="Y1848" s="20"/>
      <c r="Z1848" s="20"/>
      <c r="AA1848" s="20"/>
      <c r="AB1848" s="22">
        <v>628</v>
      </c>
      <c r="AC1848" s="22">
        <v>835</v>
      </c>
      <c r="AD1848" s="22">
        <v>2023</v>
      </c>
      <c r="AE1848" s="22">
        <v>835</v>
      </c>
      <c r="AF1848" s="23">
        <f t="shared" si="44"/>
        <v>32.961783439490453</v>
      </c>
    </row>
    <row r="1849" spans="1:32" x14ac:dyDescent="0.45">
      <c r="A1849" s="19" t="s">
        <v>2027</v>
      </c>
      <c r="B1849" s="15" t="s">
        <v>2028</v>
      </c>
      <c r="C1849" s="19">
        <v>12</v>
      </c>
      <c r="D1849" s="20" t="s">
        <v>69</v>
      </c>
      <c r="E1849" s="25" t="s">
        <v>5242</v>
      </c>
      <c r="F1849" s="25">
        <v>49.59</v>
      </c>
      <c r="G1849" s="27">
        <v>27410405</v>
      </c>
      <c r="H1849" s="25">
        <v>0</v>
      </c>
      <c r="I1849" s="25">
        <v>0</v>
      </c>
      <c r="J1849" s="25">
        <v>0</v>
      </c>
      <c r="K1849" s="20">
        <v>-10.89</v>
      </c>
      <c r="L1849" s="20">
        <v>-20.66</v>
      </c>
      <c r="M1849" s="20">
        <v>-20.66</v>
      </c>
      <c r="N1849" s="20">
        <v>-18.14</v>
      </c>
      <c r="O1849" s="20">
        <v>-12.18</v>
      </c>
      <c r="P1849" s="20">
        <v>-0.17</v>
      </c>
      <c r="Q1849" s="20">
        <v>-0.43</v>
      </c>
      <c r="R1849" s="20"/>
      <c r="S1849" s="20"/>
      <c r="T1849" s="20"/>
      <c r="U1849" s="21">
        <v>24.31</v>
      </c>
      <c r="V1849" s="21"/>
      <c r="W1849" s="21"/>
      <c r="X1849" s="21"/>
      <c r="Y1849" s="20"/>
      <c r="Z1849" s="20"/>
      <c r="AA1849" s="20"/>
      <c r="AB1849" s="22">
        <v>1994</v>
      </c>
      <c r="AC1849" s="22">
        <v>1809</v>
      </c>
      <c r="AD1849" s="22">
        <v>3850</v>
      </c>
      <c r="AE1849" s="22">
        <v>1809</v>
      </c>
      <c r="AF1849" s="23">
        <f t="shared" si="44"/>
        <v>-9.277833500501508</v>
      </c>
    </row>
    <row r="1850" spans="1:32" x14ac:dyDescent="0.45">
      <c r="A1850" s="19" t="s">
        <v>764</v>
      </c>
      <c r="B1850" s="15" t="s">
        <v>765</v>
      </c>
      <c r="C1850" s="19">
        <v>12</v>
      </c>
      <c r="D1850" s="20" t="s">
        <v>138</v>
      </c>
      <c r="E1850" s="25" t="s">
        <v>5241</v>
      </c>
      <c r="F1850" s="25">
        <v>49.41</v>
      </c>
      <c r="G1850" s="27">
        <v>20503505</v>
      </c>
      <c r="H1850" s="25">
        <v>0</v>
      </c>
      <c r="I1850" s="25">
        <v>0</v>
      </c>
      <c r="J1850" s="25">
        <v>0</v>
      </c>
      <c r="K1850" s="20">
        <v>8.56</v>
      </c>
      <c r="L1850" s="20">
        <v>3.43</v>
      </c>
      <c r="M1850" s="20">
        <v>2.5499999999999998</v>
      </c>
      <c r="N1850" s="20">
        <v>3.88</v>
      </c>
      <c r="O1850" s="20">
        <v>15.31</v>
      </c>
      <c r="P1850" s="20">
        <v>-0.6</v>
      </c>
      <c r="Q1850" s="20">
        <v>-1.1100000000000001</v>
      </c>
      <c r="R1850" s="20"/>
      <c r="S1850" s="20"/>
      <c r="T1850" s="20"/>
      <c r="U1850" s="20">
        <v>-0.96</v>
      </c>
      <c r="V1850" s="20"/>
      <c r="W1850" s="20"/>
      <c r="X1850" s="20"/>
      <c r="Y1850" s="20"/>
      <c r="Z1850" s="20"/>
      <c r="AA1850" s="20"/>
      <c r="AB1850" s="22">
        <v>2035</v>
      </c>
      <c r="AC1850" s="22">
        <v>2410</v>
      </c>
      <c r="AD1850" s="22">
        <v>6070</v>
      </c>
      <c r="AE1850" s="22">
        <v>2410</v>
      </c>
      <c r="AF1850" s="23">
        <f t="shared" si="44"/>
        <v>18.427518427518418</v>
      </c>
    </row>
    <row r="1851" spans="1:32" x14ac:dyDescent="0.45">
      <c r="A1851" s="24" t="s">
        <v>4886</v>
      </c>
      <c r="B1851" t="s">
        <v>4887</v>
      </c>
      <c r="C1851" s="24">
        <v>12</v>
      </c>
      <c r="D1851" s="25" t="s">
        <v>78</v>
      </c>
      <c r="E1851" s="25" t="s">
        <v>5242</v>
      </c>
      <c r="F1851" s="25">
        <v>49.36</v>
      </c>
      <c r="G1851" s="27">
        <v>7616983</v>
      </c>
      <c r="H1851" s="25">
        <v>0</v>
      </c>
      <c r="I1851" s="25">
        <v>0</v>
      </c>
      <c r="J1851" s="25">
        <v>0</v>
      </c>
      <c r="K1851" s="25">
        <v>-5.54</v>
      </c>
      <c r="L1851" s="25">
        <v>-22.58</v>
      </c>
      <c r="M1851" s="25">
        <v>-33.200000000000003</v>
      </c>
      <c r="N1851" s="25">
        <v>-64.14</v>
      </c>
      <c r="O1851" s="25">
        <v>-56.25</v>
      </c>
      <c r="P1851" s="25">
        <v>-0.06</v>
      </c>
      <c r="Q1851" s="25">
        <v>-0.25</v>
      </c>
      <c r="R1851" s="25"/>
      <c r="S1851" s="25"/>
      <c r="T1851" s="25"/>
      <c r="U1851" s="25">
        <v>0.27</v>
      </c>
      <c r="V1851" s="25"/>
      <c r="W1851" s="25"/>
      <c r="X1851" s="25"/>
      <c r="Y1851" s="25"/>
      <c r="Z1851" s="25"/>
      <c r="AA1851" s="25"/>
      <c r="AB1851" s="27">
        <v>7200</v>
      </c>
      <c r="AC1851" s="27">
        <v>6480</v>
      </c>
      <c r="AD1851" s="25"/>
      <c r="AE1851" s="27">
        <v>6480</v>
      </c>
      <c r="AF1851" s="23">
        <f t="shared" si="44"/>
        <v>-9.9999999999999982</v>
      </c>
    </row>
    <row r="1852" spans="1:32" x14ac:dyDescent="0.45">
      <c r="A1852" s="19" t="s">
        <v>4100</v>
      </c>
      <c r="B1852" s="15" t="s">
        <v>4101</v>
      </c>
      <c r="C1852" s="19">
        <v>12</v>
      </c>
      <c r="D1852" s="20" t="s">
        <v>874</v>
      </c>
      <c r="E1852" s="25" t="s">
        <v>5242</v>
      </c>
      <c r="F1852" s="25">
        <v>49.3</v>
      </c>
      <c r="G1852" s="27">
        <v>50459582</v>
      </c>
      <c r="H1852" s="25">
        <v>0</v>
      </c>
      <c r="I1852" s="25">
        <v>0</v>
      </c>
      <c r="J1852" s="25">
        <v>0</v>
      </c>
      <c r="K1852" s="20">
        <v>-13.54</v>
      </c>
      <c r="L1852" s="20">
        <v>-17.829999999999998</v>
      </c>
      <c r="M1852" s="20">
        <v>-8.9499999999999993</v>
      </c>
      <c r="N1852" s="20">
        <v>-9.3699999999999992</v>
      </c>
      <c r="O1852" s="20">
        <v>10.4</v>
      </c>
      <c r="P1852" s="20">
        <v>0.09</v>
      </c>
      <c r="Q1852" s="20">
        <v>-0.54</v>
      </c>
      <c r="R1852" s="20"/>
      <c r="S1852" s="20"/>
      <c r="T1852" s="20"/>
      <c r="U1852" s="20">
        <v>7.58</v>
      </c>
      <c r="V1852" s="21"/>
      <c r="W1852" s="21"/>
      <c r="X1852" s="21"/>
      <c r="Y1852" s="20"/>
      <c r="Z1852" s="20"/>
      <c r="AA1852" s="20"/>
      <c r="AB1852" s="22">
        <v>1020</v>
      </c>
      <c r="AC1852" s="22">
        <v>977</v>
      </c>
      <c r="AD1852" s="22">
        <v>2005</v>
      </c>
      <c r="AE1852" s="22">
        <v>977</v>
      </c>
      <c r="AF1852" s="23">
        <f t="shared" si="44"/>
        <v>-4.2156862745097996</v>
      </c>
    </row>
    <row r="1853" spans="1:32" x14ac:dyDescent="0.45">
      <c r="A1853" s="19" t="s">
        <v>3588</v>
      </c>
      <c r="B1853" s="15" t="s">
        <v>3589</v>
      </c>
      <c r="C1853" s="19">
        <v>12</v>
      </c>
      <c r="D1853" s="20" t="s">
        <v>66</v>
      </c>
      <c r="E1853" s="25" t="s">
        <v>5242</v>
      </c>
      <c r="F1853" s="25">
        <v>49.21</v>
      </c>
      <c r="G1853" s="27">
        <v>14845791</v>
      </c>
      <c r="H1853" s="25">
        <v>0</v>
      </c>
      <c r="I1853" s="25">
        <v>0</v>
      </c>
      <c r="J1853" s="25">
        <v>0</v>
      </c>
      <c r="K1853" s="20">
        <v>-15.33</v>
      </c>
      <c r="L1853" s="20">
        <v>-22.09</v>
      </c>
      <c r="M1853" s="20">
        <v>-43.24</v>
      </c>
      <c r="N1853" s="20">
        <v>-58.35</v>
      </c>
      <c r="O1853" s="20">
        <v>-36.01</v>
      </c>
      <c r="P1853" s="20">
        <v>0</v>
      </c>
      <c r="Q1853" s="20">
        <v>-0.17</v>
      </c>
      <c r="R1853" s="20"/>
      <c r="S1853" s="20"/>
      <c r="T1853" s="20"/>
      <c r="U1853" s="20">
        <v>-12.04</v>
      </c>
      <c r="V1853" s="20"/>
      <c r="W1853" s="20"/>
      <c r="X1853" s="20"/>
      <c r="Y1853" s="20"/>
      <c r="Z1853" s="20"/>
      <c r="AA1853" s="20"/>
      <c r="AB1853" s="22">
        <v>3950</v>
      </c>
      <c r="AC1853" s="22">
        <v>3315</v>
      </c>
      <c r="AD1853" s="22"/>
      <c r="AE1853" s="22">
        <v>3315</v>
      </c>
      <c r="AF1853" s="23">
        <f t="shared" si="44"/>
        <v>-16.075949367088604</v>
      </c>
    </row>
    <row r="1854" spans="1:32" x14ac:dyDescent="0.45">
      <c r="A1854" s="24" t="s">
        <v>5018</v>
      </c>
      <c r="B1854" t="s">
        <v>5019</v>
      </c>
      <c r="C1854" s="24">
        <v>12</v>
      </c>
      <c r="D1854" s="25" t="s">
        <v>66</v>
      </c>
      <c r="E1854" s="25" t="s">
        <v>5242</v>
      </c>
      <c r="F1854" s="25">
        <v>49.17</v>
      </c>
      <c r="G1854" s="27">
        <v>14334517</v>
      </c>
      <c r="H1854" s="25">
        <v>0</v>
      </c>
      <c r="I1854" s="25">
        <v>0</v>
      </c>
      <c r="J1854" s="25">
        <v>0</v>
      </c>
      <c r="K1854" s="25">
        <v>-22.05</v>
      </c>
      <c r="L1854" s="25">
        <v>-38.42</v>
      </c>
      <c r="M1854" s="25">
        <v>-46.32</v>
      </c>
      <c r="N1854" s="25">
        <v>-59.02</v>
      </c>
      <c r="O1854" s="25">
        <v>-65.319999999999993</v>
      </c>
      <c r="P1854" s="25">
        <v>7.0000000000000007E-2</v>
      </c>
      <c r="Q1854" s="25">
        <v>0.11</v>
      </c>
      <c r="R1854" s="25"/>
      <c r="S1854" s="25"/>
      <c r="T1854" s="25"/>
      <c r="U1854" s="25">
        <v>-8.66</v>
      </c>
      <c r="V1854" s="25"/>
      <c r="W1854" s="25"/>
      <c r="X1854" s="25"/>
      <c r="Y1854" s="25"/>
      <c r="Z1854" s="25"/>
      <c r="AA1854" s="25"/>
      <c r="AB1854" s="27">
        <v>4520</v>
      </c>
      <c r="AC1854" s="27">
        <v>3430</v>
      </c>
      <c r="AD1854" s="25"/>
      <c r="AE1854" s="27">
        <v>3430</v>
      </c>
      <c r="AF1854" s="23">
        <f t="shared" si="44"/>
        <v>-24.115044247787608</v>
      </c>
    </row>
    <row r="1855" spans="1:32" x14ac:dyDescent="0.45">
      <c r="A1855" s="19" t="s">
        <v>4126</v>
      </c>
      <c r="B1855" s="15" t="s">
        <v>4127</v>
      </c>
      <c r="C1855" s="19">
        <v>12</v>
      </c>
      <c r="D1855" s="20" t="s">
        <v>66</v>
      </c>
      <c r="E1855" s="25" t="s">
        <v>5242</v>
      </c>
      <c r="F1855" s="25">
        <v>49.16</v>
      </c>
      <c r="G1855" s="27">
        <v>17432396</v>
      </c>
      <c r="H1855" s="25">
        <v>0</v>
      </c>
      <c r="I1855" s="25">
        <v>0</v>
      </c>
      <c r="J1855" s="25">
        <v>0</v>
      </c>
      <c r="K1855" s="20">
        <v>-10.33</v>
      </c>
      <c r="L1855" s="20">
        <v>-30.88</v>
      </c>
      <c r="M1855" s="20">
        <v>-54.07</v>
      </c>
      <c r="N1855" s="20">
        <v>-63.89</v>
      </c>
      <c r="O1855" s="20">
        <v>-61.21</v>
      </c>
      <c r="P1855" s="20">
        <v>0.08</v>
      </c>
      <c r="Q1855" s="20">
        <v>-0.15</v>
      </c>
      <c r="R1855" s="20"/>
      <c r="S1855" s="20"/>
      <c r="T1855" s="20"/>
      <c r="U1855" s="20">
        <v>-8.6199999999999992</v>
      </c>
      <c r="V1855" s="20"/>
      <c r="W1855" s="20"/>
      <c r="X1855" s="20"/>
      <c r="Y1855" s="20"/>
      <c r="Z1855" s="20"/>
      <c r="AA1855" s="20"/>
      <c r="AB1855" s="22">
        <v>3435</v>
      </c>
      <c r="AC1855" s="22">
        <v>2820</v>
      </c>
      <c r="AD1855" s="22">
        <v>16072</v>
      </c>
      <c r="AE1855" s="22">
        <v>2820</v>
      </c>
      <c r="AF1855" s="23">
        <f t="shared" si="44"/>
        <v>-17.903930131004365</v>
      </c>
    </row>
    <row r="1856" spans="1:32" x14ac:dyDescent="0.45">
      <c r="A1856" s="19" t="s">
        <v>1955</v>
      </c>
      <c r="B1856" s="15" t="s">
        <v>1956</v>
      </c>
      <c r="C1856" s="19">
        <v>12</v>
      </c>
      <c r="D1856" s="20" t="s">
        <v>160</v>
      </c>
      <c r="E1856" s="25" t="s">
        <v>5242</v>
      </c>
      <c r="F1856" s="25">
        <v>49.15</v>
      </c>
      <c r="G1856" s="27">
        <v>6751000</v>
      </c>
      <c r="H1856" s="25">
        <v>0</v>
      </c>
      <c r="I1856" s="25">
        <v>0</v>
      </c>
      <c r="J1856" s="25">
        <v>0</v>
      </c>
      <c r="K1856" s="20">
        <v>-9.57</v>
      </c>
      <c r="L1856" s="20">
        <v>-18.66</v>
      </c>
      <c r="M1856" s="20">
        <v>-18.75</v>
      </c>
      <c r="N1856" s="20">
        <v>-33.82</v>
      </c>
      <c r="O1856" s="20">
        <v>-25.1</v>
      </c>
      <c r="P1856" s="20">
        <v>-0.06</v>
      </c>
      <c r="Q1856" s="20">
        <v>-0.18</v>
      </c>
      <c r="R1856" s="20"/>
      <c r="S1856" s="20"/>
      <c r="T1856" s="20"/>
      <c r="U1856" s="20">
        <v>5.0999999999999996</v>
      </c>
      <c r="V1856" s="20"/>
      <c r="W1856" s="20"/>
      <c r="X1856" s="20"/>
      <c r="Y1856" s="20"/>
      <c r="Z1856" s="20"/>
      <c r="AA1856" s="20"/>
      <c r="AB1856" s="22">
        <v>8020</v>
      </c>
      <c r="AC1856" s="22">
        <v>7280</v>
      </c>
      <c r="AD1856" s="22">
        <v>31150</v>
      </c>
      <c r="AE1856" s="22">
        <v>7280</v>
      </c>
      <c r="AF1856" s="23">
        <f t="shared" si="44"/>
        <v>-9.2269326683291801</v>
      </c>
    </row>
    <row r="1857" spans="1:32" x14ac:dyDescent="0.45">
      <c r="A1857" s="19" t="s">
        <v>477</v>
      </c>
      <c r="B1857" s="15" t="s">
        <v>478</v>
      </c>
      <c r="C1857" s="19">
        <v>12</v>
      </c>
      <c r="D1857" s="20" t="s">
        <v>72</v>
      </c>
      <c r="E1857" s="25" t="s">
        <v>5241</v>
      </c>
      <c r="F1857" s="27">
        <v>49.09</v>
      </c>
      <c r="G1857" s="27">
        <v>20242496</v>
      </c>
      <c r="H1857" s="25">
        <v>0</v>
      </c>
      <c r="I1857" s="25">
        <v>0</v>
      </c>
      <c r="J1857" s="25">
        <v>0</v>
      </c>
      <c r="K1857" s="20">
        <v>-18.62</v>
      </c>
      <c r="L1857" s="20">
        <v>-25.27</v>
      </c>
      <c r="M1857" s="20">
        <v>-51.79</v>
      </c>
      <c r="N1857" s="20">
        <v>-27.83</v>
      </c>
      <c r="O1857" s="20">
        <v>-28.47</v>
      </c>
      <c r="P1857" s="20">
        <v>0.32</v>
      </c>
      <c r="Q1857" s="20">
        <v>0.84</v>
      </c>
      <c r="R1857" s="20"/>
      <c r="S1857" s="20"/>
      <c r="T1857" s="20"/>
      <c r="U1857" s="20">
        <v>-1.52</v>
      </c>
      <c r="V1857" s="20"/>
      <c r="W1857" s="20"/>
      <c r="X1857" s="20"/>
      <c r="Y1857" s="20"/>
      <c r="Z1857" s="20"/>
      <c r="AA1857" s="20"/>
      <c r="AB1857" s="22">
        <v>2895</v>
      </c>
      <c r="AC1857" s="22">
        <v>2425</v>
      </c>
      <c r="AD1857" s="22">
        <v>7570</v>
      </c>
      <c r="AE1857" s="22">
        <v>2425</v>
      </c>
      <c r="AF1857" s="23">
        <f t="shared" si="44"/>
        <v>-16.23488773747841</v>
      </c>
    </row>
    <row r="1858" spans="1:32" x14ac:dyDescent="0.45">
      <c r="A1858" s="24" t="s">
        <v>4538</v>
      </c>
      <c r="B1858" t="s">
        <v>4539</v>
      </c>
      <c r="C1858" s="24">
        <v>12</v>
      </c>
      <c r="D1858" s="25" t="s">
        <v>160</v>
      </c>
      <c r="E1858" s="25" t="s">
        <v>5242</v>
      </c>
      <c r="F1858" s="25">
        <v>48.97</v>
      </c>
      <c r="G1858" s="27">
        <v>12637802</v>
      </c>
      <c r="H1858" s="25">
        <v>0</v>
      </c>
      <c r="I1858" s="25">
        <v>0</v>
      </c>
      <c r="J1858" s="25">
        <v>0</v>
      </c>
      <c r="K1858" s="25">
        <v>-11.12</v>
      </c>
      <c r="L1858" s="25">
        <v>-29.67</v>
      </c>
      <c r="M1858" s="25">
        <v>-6.63</v>
      </c>
      <c r="N1858" s="25">
        <v>-19.27</v>
      </c>
      <c r="O1858" s="25">
        <v>-36.99</v>
      </c>
      <c r="P1858" s="25">
        <v>-0.02</v>
      </c>
      <c r="Q1858" s="25">
        <v>-0.09</v>
      </c>
      <c r="R1858" s="25"/>
      <c r="S1858" s="25"/>
      <c r="T1858" s="25"/>
      <c r="U1858" s="25">
        <v>-3.72</v>
      </c>
      <c r="V1858" s="25"/>
      <c r="W1858" s="25"/>
      <c r="X1858" s="25"/>
      <c r="Y1858" s="25"/>
      <c r="Z1858" s="25"/>
      <c r="AA1858" s="25"/>
      <c r="AB1858" s="27">
        <v>5230</v>
      </c>
      <c r="AC1858" s="27">
        <v>3875</v>
      </c>
      <c r="AD1858" s="27"/>
      <c r="AE1858" s="27">
        <v>3875</v>
      </c>
      <c r="AF1858" s="23">
        <f t="shared" si="44"/>
        <v>-25.90822179732314</v>
      </c>
    </row>
    <row r="1859" spans="1:32" x14ac:dyDescent="0.45">
      <c r="A1859" s="19" t="s">
        <v>2435</v>
      </c>
      <c r="B1859" s="15" t="s">
        <v>2436</v>
      </c>
      <c r="C1859" s="19">
        <v>12</v>
      </c>
      <c r="D1859" s="20" t="s">
        <v>216</v>
      </c>
      <c r="E1859" s="25" t="s">
        <v>5242</v>
      </c>
      <c r="F1859" s="25">
        <v>48.93</v>
      </c>
      <c r="G1859" s="27">
        <v>8895755</v>
      </c>
      <c r="H1859" s="25">
        <v>0</v>
      </c>
      <c r="I1859" s="25">
        <v>0</v>
      </c>
      <c r="J1859" s="25">
        <v>0</v>
      </c>
      <c r="K1859" s="20">
        <v>-17.79</v>
      </c>
      <c r="L1859" s="20">
        <v>-9.69</v>
      </c>
      <c r="M1859" s="20">
        <v>3.97</v>
      </c>
      <c r="N1859" s="20">
        <v>-13.39</v>
      </c>
      <c r="O1859" s="20">
        <v>10.220000000000001</v>
      </c>
      <c r="P1859" s="20">
        <v>-0.08</v>
      </c>
      <c r="Q1859" s="20">
        <v>-0.12</v>
      </c>
      <c r="R1859" s="20"/>
      <c r="S1859" s="20"/>
      <c r="T1859" s="20"/>
      <c r="U1859" s="20">
        <v>-9.6199999999999992</v>
      </c>
      <c r="V1859" s="20"/>
      <c r="W1859" s="20"/>
      <c r="X1859" s="20"/>
      <c r="Y1859" s="20"/>
      <c r="Z1859" s="20"/>
      <c r="AA1859" s="20"/>
      <c r="AB1859" s="22">
        <v>5920</v>
      </c>
      <c r="AC1859" s="22">
        <v>5500</v>
      </c>
      <c r="AD1859" s="22">
        <v>10600</v>
      </c>
      <c r="AE1859" s="22">
        <v>5500</v>
      </c>
      <c r="AF1859" s="23">
        <f t="shared" si="44"/>
        <v>-7.0945945945945947</v>
      </c>
    </row>
    <row r="1860" spans="1:32" x14ac:dyDescent="0.45">
      <c r="A1860" s="19" t="s">
        <v>3430</v>
      </c>
      <c r="B1860" s="15" t="s">
        <v>3431</v>
      </c>
      <c r="C1860" s="19">
        <v>12</v>
      </c>
      <c r="D1860" s="20" t="s">
        <v>148</v>
      </c>
      <c r="E1860" s="25" t="s">
        <v>5242</v>
      </c>
      <c r="F1860" s="25">
        <v>48.88</v>
      </c>
      <c r="G1860" s="27">
        <v>6397335</v>
      </c>
      <c r="H1860" s="25">
        <v>0</v>
      </c>
      <c r="I1860" s="25">
        <v>0</v>
      </c>
      <c r="J1860" s="25">
        <v>0</v>
      </c>
      <c r="K1860" s="20">
        <v>-12.18</v>
      </c>
      <c r="L1860" s="20">
        <v>-21.56</v>
      </c>
      <c r="M1860" s="20">
        <v>-11.68</v>
      </c>
      <c r="N1860" s="20">
        <v>-12.28</v>
      </c>
      <c r="O1860" s="20">
        <v>-13.18</v>
      </c>
      <c r="P1860" s="20">
        <v>-0.03</v>
      </c>
      <c r="Q1860" s="20">
        <v>-0.05</v>
      </c>
      <c r="R1860" s="20"/>
      <c r="S1860" s="20"/>
      <c r="T1860" s="20"/>
      <c r="U1860" s="20">
        <v>5.4</v>
      </c>
      <c r="V1860" s="20"/>
      <c r="W1860" s="20"/>
      <c r="X1860" s="20"/>
      <c r="Y1860" s="20"/>
      <c r="Z1860" s="20"/>
      <c r="AA1860" s="20"/>
      <c r="AB1860" s="22">
        <v>8570</v>
      </c>
      <c r="AC1860" s="22">
        <v>7640</v>
      </c>
      <c r="AD1860" s="22">
        <v>12750</v>
      </c>
      <c r="AE1860" s="22">
        <v>7640</v>
      </c>
      <c r="AF1860" s="23">
        <f t="shared" si="44"/>
        <v>-10.851808634772464</v>
      </c>
    </row>
    <row r="1861" spans="1:32" x14ac:dyDescent="0.45">
      <c r="A1861" s="24" t="s">
        <v>5190</v>
      </c>
      <c r="B1861" t="s">
        <v>5191</v>
      </c>
      <c r="C1861" s="24">
        <v>12</v>
      </c>
      <c r="D1861" s="25" t="s">
        <v>66</v>
      </c>
      <c r="E1861" s="25" t="s">
        <v>5242</v>
      </c>
      <c r="F1861" s="25">
        <v>48.76</v>
      </c>
      <c r="G1861" s="27">
        <v>19236053</v>
      </c>
      <c r="H1861" s="25">
        <v>0</v>
      </c>
      <c r="I1861" s="25">
        <v>0</v>
      </c>
      <c r="J1861" s="25">
        <v>0</v>
      </c>
      <c r="K1861" s="25">
        <v>-10.27</v>
      </c>
      <c r="L1861" s="25">
        <v>-20.53</v>
      </c>
      <c r="M1861" s="25">
        <v>-19.91</v>
      </c>
      <c r="N1861" s="25">
        <v>-34.409999999999997</v>
      </c>
      <c r="O1861" s="25">
        <v>-34.659999999999997</v>
      </c>
      <c r="P1861" s="25">
        <v>-0.02</v>
      </c>
      <c r="Q1861" s="25">
        <v>-0.15</v>
      </c>
      <c r="R1861" s="25"/>
      <c r="S1861" s="25"/>
      <c r="T1861" s="25"/>
      <c r="U1861" s="25">
        <v>-2.25</v>
      </c>
      <c r="V1861" s="25"/>
      <c r="W1861" s="25"/>
      <c r="X1861" s="25"/>
      <c r="Y1861" s="25"/>
      <c r="Z1861" s="25"/>
      <c r="AA1861" s="25"/>
      <c r="AB1861" s="27">
        <v>2820</v>
      </c>
      <c r="AC1861" s="27">
        <v>2535</v>
      </c>
      <c r="AD1861" s="27">
        <v>14500</v>
      </c>
      <c r="AE1861" s="27">
        <v>2535</v>
      </c>
    </row>
    <row r="1862" spans="1:32" x14ac:dyDescent="0.45">
      <c r="A1862" s="19" t="s">
        <v>3168</v>
      </c>
      <c r="B1862" s="15" t="s">
        <v>3169</v>
      </c>
      <c r="C1862" s="19">
        <v>12</v>
      </c>
      <c r="D1862" s="20" t="s">
        <v>69</v>
      </c>
      <c r="E1862" s="25" t="s">
        <v>5241</v>
      </c>
      <c r="F1862" s="25">
        <v>48.69</v>
      </c>
      <c r="G1862" s="27">
        <v>15604898</v>
      </c>
      <c r="H1862" s="25">
        <v>0</v>
      </c>
      <c r="I1862" s="25">
        <v>0</v>
      </c>
      <c r="J1862" s="25">
        <v>0</v>
      </c>
      <c r="K1862" s="20">
        <v>-7.28</v>
      </c>
      <c r="L1862" s="20">
        <v>-15.33</v>
      </c>
      <c r="M1862" s="20">
        <v>-12.24</v>
      </c>
      <c r="N1862" s="20">
        <v>-8.77</v>
      </c>
      <c r="O1862" s="20">
        <v>-16.91</v>
      </c>
      <c r="P1862" s="20">
        <v>-0.05</v>
      </c>
      <c r="Q1862" s="20">
        <v>-0.06</v>
      </c>
      <c r="R1862" s="20"/>
      <c r="S1862" s="20"/>
      <c r="T1862" s="20"/>
      <c r="U1862" s="21">
        <v>11.32</v>
      </c>
      <c r="V1862" s="21"/>
      <c r="W1862" s="21"/>
      <c r="X1862" s="21"/>
      <c r="Y1862" s="20"/>
      <c r="Z1862" s="20"/>
      <c r="AA1862" s="20"/>
      <c r="AB1862" s="22">
        <v>3400</v>
      </c>
      <c r="AC1862" s="22">
        <v>3120</v>
      </c>
      <c r="AD1862" s="22">
        <v>5750</v>
      </c>
      <c r="AE1862" s="22">
        <v>3120</v>
      </c>
      <c r="AF1862" s="23">
        <f t="shared" ref="AF1862:AF1909" si="45">(AC1862/AB1862-1)*100</f>
        <v>-8.2352941176470633</v>
      </c>
    </row>
    <row r="1863" spans="1:32" x14ac:dyDescent="0.45">
      <c r="A1863" s="24" t="s">
        <v>3740</v>
      </c>
      <c r="B1863" t="s">
        <v>3741</v>
      </c>
      <c r="C1863" s="24">
        <v>12</v>
      </c>
      <c r="D1863" s="25" t="s">
        <v>145</v>
      </c>
      <c r="E1863" s="25" t="s">
        <v>5242</v>
      </c>
      <c r="F1863" s="25">
        <v>48.67</v>
      </c>
      <c r="G1863" s="27">
        <v>31812000</v>
      </c>
      <c r="H1863" s="25">
        <v>0</v>
      </c>
      <c r="I1863" s="25">
        <v>0</v>
      </c>
      <c r="J1863" s="25">
        <v>0</v>
      </c>
      <c r="K1863" s="25">
        <v>-17.16</v>
      </c>
      <c r="L1863" s="25">
        <v>-43.33</v>
      </c>
      <c r="M1863" s="25">
        <v>-43.44</v>
      </c>
      <c r="N1863" s="25">
        <v>-12.97</v>
      </c>
      <c r="O1863" s="25">
        <v>-19.39</v>
      </c>
      <c r="P1863" s="25">
        <v>0.24</v>
      </c>
      <c r="Q1863" s="25">
        <v>1.42</v>
      </c>
      <c r="R1863" s="25"/>
      <c r="S1863" s="25"/>
      <c r="T1863" s="25"/>
      <c r="U1863" s="25">
        <v>-5.17</v>
      </c>
      <c r="V1863" s="25"/>
      <c r="W1863" s="25"/>
      <c r="X1863" s="25"/>
      <c r="Y1863" s="25"/>
      <c r="Z1863" s="25"/>
      <c r="AA1863" s="25"/>
      <c r="AB1863" s="27">
        <v>2145</v>
      </c>
      <c r="AC1863" s="27">
        <v>1530</v>
      </c>
      <c r="AD1863" s="27">
        <v>4715</v>
      </c>
      <c r="AE1863" s="27">
        <v>1530</v>
      </c>
      <c r="AF1863" s="23">
        <f t="shared" si="45"/>
        <v>-28.671328671328666</v>
      </c>
    </row>
    <row r="1864" spans="1:32" x14ac:dyDescent="0.45">
      <c r="A1864" s="19" t="s">
        <v>1737</v>
      </c>
      <c r="B1864" s="15" t="s">
        <v>1738</v>
      </c>
      <c r="C1864" s="19">
        <v>12</v>
      </c>
      <c r="D1864" s="20" t="s">
        <v>69</v>
      </c>
      <c r="E1864" s="25" t="s">
        <v>5242</v>
      </c>
      <c r="F1864" s="26">
        <v>48.66</v>
      </c>
      <c r="G1864" s="27">
        <v>17043598</v>
      </c>
      <c r="H1864" s="25">
        <v>0</v>
      </c>
      <c r="I1864" s="25">
        <v>0</v>
      </c>
      <c r="J1864" s="25">
        <v>0</v>
      </c>
      <c r="K1864" s="20">
        <v>-10.92</v>
      </c>
      <c r="L1864" s="20">
        <v>-26.42</v>
      </c>
      <c r="M1864" s="20">
        <v>-31.7</v>
      </c>
      <c r="N1864" s="20">
        <v>-20.78</v>
      </c>
      <c r="O1864" s="20">
        <v>-20.91</v>
      </c>
      <c r="P1864" s="20">
        <v>0.05</v>
      </c>
      <c r="Q1864" s="20">
        <v>0.37</v>
      </c>
      <c r="R1864" s="20"/>
      <c r="S1864" s="20"/>
      <c r="T1864" s="20"/>
      <c r="U1864" s="20">
        <v>3.67</v>
      </c>
      <c r="V1864" s="21"/>
      <c r="W1864" s="21"/>
      <c r="X1864" s="21"/>
      <c r="Y1864" s="20"/>
      <c r="Z1864" s="20"/>
      <c r="AA1864" s="20"/>
      <c r="AB1864" s="22">
        <v>3175</v>
      </c>
      <c r="AC1864" s="22">
        <v>2855</v>
      </c>
      <c r="AD1864" s="22">
        <v>5300</v>
      </c>
      <c r="AE1864" s="22">
        <v>2855</v>
      </c>
      <c r="AF1864" s="23">
        <f t="shared" si="45"/>
        <v>-10.078740157480315</v>
      </c>
    </row>
    <row r="1865" spans="1:32" x14ac:dyDescent="0.45">
      <c r="A1865" s="19" t="s">
        <v>1495</v>
      </c>
      <c r="B1865" s="15" t="s">
        <v>1496</v>
      </c>
      <c r="C1865" s="19">
        <v>12</v>
      </c>
      <c r="D1865" s="20" t="s">
        <v>69</v>
      </c>
      <c r="E1865" s="25" t="s">
        <v>5242</v>
      </c>
      <c r="F1865" s="26">
        <v>48.45</v>
      </c>
      <c r="G1865" s="27">
        <v>39972456</v>
      </c>
      <c r="H1865" s="25">
        <v>0</v>
      </c>
      <c r="I1865" s="25">
        <v>0</v>
      </c>
      <c r="J1865" s="25">
        <v>0</v>
      </c>
      <c r="K1865" s="20">
        <v>-12.99</v>
      </c>
      <c r="L1865" s="20">
        <v>-27.9</v>
      </c>
      <c r="M1865" s="20">
        <v>-32.14</v>
      </c>
      <c r="N1865" s="20">
        <v>-41.45</v>
      </c>
      <c r="O1865" s="20">
        <v>-32.4</v>
      </c>
      <c r="P1865" s="20">
        <v>0.06</v>
      </c>
      <c r="Q1865" s="20">
        <v>0.13</v>
      </c>
      <c r="R1865" s="20"/>
      <c r="S1865" s="20"/>
      <c r="T1865" s="20"/>
      <c r="U1865" s="21">
        <v>2.77</v>
      </c>
      <c r="V1865" s="21"/>
      <c r="W1865" s="21"/>
      <c r="X1865" s="21"/>
      <c r="Y1865" s="20"/>
      <c r="Z1865" s="20"/>
      <c r="AA1865" s="20"/>
      <c r="AB1865" s="22">
        <v>1530</v>
      </c>
      <c r="AC1865" s="22">
        <v>1212</v>
      </c>
      <c r="AD1865" s="22">
        <v>22178</v>
      </c>
      <c r="AE1865" s="22">
        <v>1212</v>
      </c>
      <c r="AF1865" s="23">
        <f t="shared" si="45"/>
        <v>-20.7843137254902</v>
      </c>
    </row>
    <row r="1866" spans="1:32" x14ac:dyDescent="0.45">
      <c r="A1866" s="19" t="s">
        <v>2707</v>
      </c>
      <c r="B1866" s="15" t="s">
        <v>2708</v>
      </c>
      <c r="C1866" s="19">
        <v>12</v>
      </c>
      <c r="D1866" s="20" t="s">
        <v>145</v>
      </c>
      <c r="E1866" s="25" t="s">
        <v>5242</v>
      </c>
      <c r="F1866" s="25">
        <v>48.38</v>
      </c>
      <c r="G1866" s="27">
        <v>10315513</v>
      </c>
      <c r="H1866" s="25">
        <v>0</v>
      </c>
      <c r="I1866" s="25">
        <v>0</v>
      </c>
      <c r="J1866" s="25">
        <v>0</v>
      </c>
      <c r="K1866" s="20">
        <v>-2.19</v>
      </c>
      <c r="L1866" s="20">
        <v>-31.33</v>
      </c>
      <c r="M1866" s="20">
        <v>-16.989999999999998</v>
      </c>
      <c r="N1866" s="20">
        <v>12.74</v>
      </c>
      <c r="O1866" s="20">
        <v>3.65</v>
      </c>
      <c r="P1866" s="20">
        <v>-0.11</v>
      </c>
      <c r="Q1866" s="20">
        <v>-0.65</v>
      </c>
      <c r="R1866" s="20"/>
      <c r="S1866" s="20"/>
      <c r="T1866" s="20"/>
      <c r="U1866" s="20">
        <v>-2.2000000000000002</v>
      </c>
      <c r="V1866" s="20"/>
      <c r="W1866" s="20"/>
      <c r="X1866" s="20"/>
      <c r="Y1866" s="20"/>
      <c r="Z1866" s="20"/>
      <c r="AA1866" s="20"/>
      <c r="AB1866" s="22">
        <v>4970</v>
      </c>
      <c r="AC1866" s="22">
        <v>4690</v>
      </c>
      <c r="AD1866" s="22">
        <v>7710</v>
      </c>
      <c r="AE1866" s="22">
        <v>4690</v>
      </c>
      <c r="AF1866" s="23">
        <f t="shared" si="45"/>
        <v>-5.6338028169014116</v>
      </c>
    </row>
    <row r="1867" spans="1:32" x14ac:dyDescent="0.45">
      <c r="A1867" s="19" t="s">
        <v>2431</v>
      </c>
      <c r="B1867" s="15" t="s">
        <v>2432</v>
      </c>
      <c r="C1867" s="19">
        <v>12</v>
      </c>
      <c r="D1867" s="20" t="s">
        <v>148</v>
      </c>
      <c r="E1867" s="25" t="s">
        <v>5242</v>
      </c>
      <c r="F1867" s="25">
        <v>48.28</v>
      </c>
      <c r="G1867" s="27">
        <v>14498206</v>
      </c>
      <c r="H1867" s="25">
        <v>0</v>
      </c>
      <c r="I1867" s="25">
        <v>0</v>
      </c>
      <c r="J1867" s="25">
        <v>0</v>
      </c>
      <c r="K1867" s="20">
        <v>-10.119999999999999</v>
      </c>
      <c r="L1867" s="20">
        <v>-19.37</v>
      </c>
      <c r="M1867" s="20">
        <v>-27.77</v>
      </c>
      <c r="N1867" s="20">
        <v>-25.7</v>
      </c>
      <c r="O1867" s="20">
        <v>-40.96</v>
      </c>
      <c r="P1867" s="20">
        <v>-0.03</v>
      </c>
      <c r="Q1867" s="20">
        <v>-0.33</v>
      </c>
      <c r="R1867" s="20"/>
      <c r="S1867" s="20"/>
      <c r="T1867" s="20"/>
      <c r="U1867" s="20">
        <v>8.27</v>
      </c>
      <c r="V1867" s="20"/>
      <c r="W1867" s="20"/>
      <c r="X1867" s="20"/>
      <c r="Y1867" s="20"/>
      <c r="Z1867" s="20"/>
      <c r="AA1867" s="20"/>
      <c r="AB1867" s="22">
        <v>3805</v>
      </c>
      <c r="AC1867" s="22">
        <v>3330</v>
      </c>
      <c r="AD1867" s="22">
        <v>7971</v>
      </c>
      <c r="AE1867" s="22">
        <v>3330</v>
      </c>
      <c r="AF1867" s="23">
        <f t="shared" si="45"/>
        <v>-12.483574244415241</v>
      </c>
    </row>
    <row r="1868" spans="1:32" x14ac:dyDescent="0.45">
      <c r="A1868" s="19" t="s">
        <v>3982</v>
      </c>
      <c r="B1868" s="15" t="s">
        <v>3983</v>
      </c>
      <c r="C1868" s="19">
        <v>12</v>
      </c>
      <c r="D1868" s="20" t="s">
        <v>216</v>
      </c>
      <c r="E1868" s="25" t="s">
        <v>5242</v>
      </c>
      <c r="F1868" s="25">
        <v>48.25</v>
      </c>
      <c r="G1868" s="27">
        <v>11599414</v>
      </c>
      <c r="H1868" s="25">
        <v>0</v>
      </c>
      <c r="I1868" s="25">
        <v>0</v>
      </c>
      <c r="J1868" s="25">
        <v>0</v>
      </c>
      <c r="K1868" s="20">
        <v>-9.57</v>
      </c>
      <c r="L1868" s="20">
        <v>-12.51</v>
      </c>
      <c r="M1868" s="20">
        <v>-14.05</v>
      </c>
      <c r="N1868" s="20">
        <v>-29.43</v>
      </c>
      <c r="O1868" s="20">
        <v>-21.51</v>
      </c>
      <c r="P1868" s="20">
        <v>0</v>
      </c>
      <c r="Q1868" s="20">
        <v>-0.01</v>
      </c>
      <c r="R1868" s="20"/>
      <c r="S1868" s="20"/>
      <c r="T1868" s="20"/>
      <c r="U1868" s="20">
        <v>0.83</v>
      </c>
      <c r="V1868" s="20"/>
      <c r="W1868" s="20"/>
      <c r="X1868" s="20"/>
      <c r="Y1868" s="20"/>
      <c r="Z1868" s="20"/>
      <c r="AA1868" s="20"/>
      <c r="AB1868" s="22">
        <v>4580</v>
      </c>
      <c r="AC1868" s="22">
        <v>4160</v>
      </c>
      <c r="AD1868" s="22">
        <v>18050</v>
      </c>
      <c r="AE1868" s="22">
        <v>4160</v>
      </c>
      <c r="AF1868" s="23">
        <f t="shared" si="45"/>
        <v>-9.1703056768558948</v>
      </c>
    </row>
    <row r="1869" spans="1:32" x14ac:dyDescent="0.45">
      <c r="A1869" s="19" t="s">
        <v>3780</v>
      </c>
      <c r="B1869" s="15" t="s">
        <v>3781</v>
      </c>
      <c r="C1869" s="19">
        <v>12</v>
      </c>
      <c r="D1869" s="20" t="s">
        <v>75</v>
      </c>
      <c r="E1869" s="25" t="s">
        <v>5242</v>
      </c>
      <c r="F1869" s="25">
        <v>48.18</v>
      </c>
      <c r="G1869" s="27">
        <v>48418523</v>
      </c>
      <c r="H1869" s="25">
        <v>0</v>
      </c>
      <c r="I1869" s="25">
        <v>0</v>
      </c>
      <c r="J1869" s="25">
        <v>0</v>
      </c>
      <c r="K1869" s="20">
        <v>-21.03</v>
      </c>
      <c r="L1869" s="20">
        <v>-26.35</v>
      </c>
      <c r="M1869" s="20">
        <v>-19.11</v>
      </c>
      <c r="N1869" s="20">
        <v>25</v>
      </c>
      <c r="O1869" s="20">
        <v>19.16</v>
      </c>
      <c r="P1869" s="20">
        <v>0.18</v>
      </c>
      <c r="Q1869" s="20">
        <v>0.04</v>
      </c>
      <c r="R1869" s="20"/>
      <c r="S1869" s="20"/>
      <c r="T1869" s="20"/>
      <c r="U1869" s="20">
        <v>3.17</v>
      </c>
      <c r="V1869" s="20"/>
      <c r="W1869" s="20"/>
      <c r="X1869" s="20"/>
      <c r="Y1869" s="20"/>
      <c r="Z1869" s="20"/>
      <c r="AA1869" s="20"/>
      <c r="AB1869" s="22">
        <v>1502</v>
      </c>
      <c r="AC1869" s="22">
        <v>995</v>
      </c>
      <c r="AD1869" s="22">
        <v>2120</v>
      </c>
      <c r="AE1869" s="22">
        <v>995</v>
      </c>
      <c r="AF1869" s="23">
        <f t="shared" si="45"/>
        <v>-33.754993342210383</v>
      </c>
    </row>
    <row r="1870" spans="1:32" x14ac:dyDescent="0.45">
      <c r="A1870" s="19" t="s">
        <v>4360</v>
      </c>
      <c r="B1870" s="15" t="s">
        <v>4361</v>
      </c>
      <c r="C1870" s="19">
        <v>12</v>
      </c>
      <c r="D1870" s="20" t="s">
        <v>66</v>
      </c>
      <c r="E1870" s="25" t="s">
        <v>5242</v>
      </c>
      <c r="F1870" s="25">
        <v>48.02</v>
      </c>
      <c r="G1870" s="27">
        <v>20135029</v>
      </c>
      <c r="H1870" s="25">
        <v>0</v>
      </c>
      <c r="I1870" s="25">
        <v>0</v>
      </c>
      <c r="J1870" s="25">
        <v>0</v>
      </c>
      <c r="K1870" s="20">
        <v>-17.190000000000001</v>
      </c>
      <c r="L1870" s="20">
        <v>-31.47</v>
      </c>
      <c r="M1870" s="20">
        <v>-31.56</v>
      </c>
      <c r="N1870" s="20">
        <v>-21.67</v>
      </c>
      <c r="O1870" s="20">
        <v>-50.21</v>
      </c>
      <c r="P1870" s="20">
        <v>-0.03</v>
      </c>
      <c r="Q1870" s="20">
        <v>-0.31</v>
      </c>
      <c r="R1870" s="20"/>
      <c r="S1870" s="20"/>
      <c r="T1870" s="20"/>
      <c r="U1870" s="21">
        <v>-15.56</v>
      </c>
      <c r="V1870" s="21"/>
      <c r="W1870" s="21"/>
      <c r="X1870" s="21"/>
      <c r="Y1870" s="20"/>
      <c r="Z1870" s="20"/>
      <c r="AA1870" s="20"/>
      <c r="AB1870" s="22">
        <v>3070</v>
      </c>
      <c r="AC1870" s="22">
        <v>2385</v>
      </c>
      <c r="AD1870" s="21">
        <v>15100</v>
      </c>
      <c r="AE1870" s="22">
        <v>2385</v>
      </c>
      <c r="AF1870" s="23">
        <f t="shared" si="45"/>
        <v>-22.312703583061889</v>
      </c>
    </row>
    <row r="1871" spans="1:32" x14ac:dyDescent="0.45">
      <c r="A1871" s="19" t="s">
        <v>1263</v>
      </c>
      <c r="B1871" s="15" t="s">
        <v>1264</v>
      </c>
      <c r="C1871" s="19">
        <v>12</v>
      </c>
      <c r="D1871" s="20" t="s">
        <v>69</v>
      </c>
      <c r="E1871" s="25" t="s">
        <v>5241</v>
      </c>
      <c r="F1871" s="25">
        <v>48</v>
      </c>
      <c r="G1871" s="27">
        <v>10000000</v>
      </c>
      <c r="H1871" s="25">
        <v>0</v>
      </c>
      <c r="I1871" s="25">
        <v>0</v>
      </c>
      <c r="J1871" s="25">
        <v>0</v>
      </c>
      <c r="K1871" s="20">
        <v>-14.74</v>
      </c>
      <c r="L1871" s="20">
        <v>-26.94</v>
      </c>
      <c r="M1871" s="20">
        <v>-39.700000000000003</v>
      </c>
      <c r="N1871" s="20">
        <v>-17.670000000000002</v>
      </c>
      <c r="O1871" s="20">
        <v>-46.43</v>
      </c>
      <c r="P1871" s="20">
        <v>-7.0000000000000007E-2</v>
      </c>
      <c r="Q1871" s="20">
        <v>-0.46</v>
      </c>
      <c r="R1871" s="20"/>
      <c r="S1871" s="20"/>
      <c r="T1871" s="20"/>
      <c r="U1871" s="21">
        <v>19.78</v>
      </c>
      <c r="V1871" s="21"/>
      <c r="W1871" s="21"/>
      <c r="X1871" s="21"/>
      <c r="Y1871" s="20"/>
      <c r="Z1871" s="20"/>
      <c r="AA1871" s="20"/>
      <c r="AB1871" s="22">
        <v>5470</v>
      </c>
      <c r="AC1871" s="22">
        <v>4800</v>
      </c>
      <c r="AD1871" s="22">
        <v>12350</v>
      </c>
      <c r="AE1871" s="22">
        <v>4800</v>
      </c>
      <c r="AF1871" s="23">
        <f t="shared" si="45"/>
        <v>-12.24862888482633</v>
      </c>
    </row>
    <row r="1872" spans="1:32" x14ac:dyDescent="0.45">
      <c r="A1872" s="19" t="s">
        <v>271</v>
      </c>
      <c r="B1872" s="15" t="s">
        <v>272</v>
      </c>
      <c r="C1872" s="19">
        <v>12</v>
      </c>
      <c r="D1872" s="20" t="s">
        <v>69</v>
      </c>
      <c r="E1872" s="25" t="s">
        <v>5241</v>
      </c>
      <c r="F1872" s="26">
        <v>47.97</v>
      </c>
      <c r="G1872" s="27">
        <v>22258606</v>
      </c>
      <c r="H1872" s="25">
        <v>0</v>
      </c>
      <c r="I1872" s="25">
        <v>0</v>
      </c>
      <c r="J1872" s="25">
        <v>0</v>
      </c>
      <c r="K1872" s="20">
        <v>-10.95</v>
      </c>
      <c r="L1872" s="20">
        <v>-22.48</v>
      </c>
      <c r="M1872" s="20">
        <v>-29.58</v>
      </c>
      <c r="N1872" s="20">
        <v>-10.95</v>
      </c>
      <c r="O1872" s="20">
        <v>-12.4</v>
      </c>
      <c r="P1872" s="20">
        <v>-0.06</v>
      </c>
      <c r="Q1872" s="20">
        <v>-0.12</v>
      </c>
      <c r="R1872" s="20"/>
      <c r="S1872" s="20"/>
      <c r="T1872" s="20"/>
      <c r="U1872" s="20">
        <v>18.559999999999999</v>
      </c>
      <c r="V1872" s="20"/>
      <c r="W1872" s="20"/>
      <c r="X1872" s="20"/>
      <c r="Y1872" s="20"/>
      <c r="Z1872" s="20"/>
      <c r="AA1872" s="20"/>
      <c r="AB1872" s="22">
        <v>2400</v>
      </c>
      <c r="AC1872" s="22">
        <v>2155</v>
      </c>
      <c r="AD1872" s="22">
        <v>4380</v>
      </c>
      <c r="AE1872" s="22">
        <v>2155</v>
      </c>
      <c r="AF1872" s="23">
        <f t="shared" si="45"/>
        <v>-10.20833333333333</v>
      </c>
    </row>
    <row r="1873" spans="1:32" x14ac:dyDescent="0.45">
      <c r="A1873" s="19" t="s">
        <v>2569</v>
      </c>
      <c r="B1873" s="15" t="s">
        <v>2570</v>
      </c>
      <c r="C1873" s="19">
        <v>12</v>
      </c>
      <c r="D1873" s="20" t="s">
        <v>72</v>
      </c>
      <c r="E1873" s="25" t="s">
        <v>5242</v>
      </c>
      <c r="F1873" s="25">
        <v>47.83</v>
      </c>
      <c r="G1873" s="27">
        <v>99640869</v>
      </c>
      <c r="H1873" s="25">
        <v>0</v>
      </c>
      <c r="I1873" s="25">
        <v>0</v>
      </c>
      <c r="J1873" s="25">
        <v>0</v>
      </c>
      <c r="K1873" s="20">
        <v>0</v>
      </c>
      <c r="L1873" s="20">
        <v>0</v>
      </c>
      <c r="M1873" s="20">
        <v>0</v>
      </c>
      <c r="N1873" s="20">
        <v>0</v>
      </c>
      <c r="O1873" s="20">
        <v>0</v>
      </c>
      <c r="P1873" s="20">
        <v>0</v>
      </c>
      <c r="Q1873" s="29">
        <v>0</v>
      </c>
      <c r="R1873" s="20"/>
      <c r="S1873" s="20"/>
      <c r="T1873" s="20"/>
      <c r="U1873" s="20"/>
      <c r="V1873" s="20"/>
      <c r="W1873" s="20"/>
      <c r="X1873" s="20"/>
      <c r="Y1873" s="20"/>
      <c r="Z1873" s="20"/>
      <c r="AA1873" s="20"/>
      <c r="AB1873" s="22">
        <v>480</v>
      </c>
      <c r="AC1873" s="22">
        <v>480</v>
      </c>
      <c r="AD1873" s="22">
        <v>1320</v>
      </c>
      <c r="AE1873" s="22">
        <v>480</v>
      </c>
      <c r="AF1873" s="23">
        <f t="shared" si="45"/>
        <v>0</v>
      </c>
    </row>
    <row r="1874" spans="1:32" x14ac:dyDescent="0.45">
      <c r="A1874" s="19" t="s">
        <v>3578</v>
      </c>
      <c r="B1874" s="15" t="s">
        <v>3579</v>
      </c>
      <c r="C1874" s="19">
        <v>12</v>
      </c>
      <c r="D1874" s="20" t="s">
        <v>148</v>
      </c>
      <c r="E1874" s="25" t="s">
        <v>5242</v>
      </c>
      <c r="F1874" s="25">
        <v>47.81</v>
      </c>
      <c r="G1874" s="27">
        <v>21535185</v>
      </c>
      <c r="H1874" s="25">
        <v>0</v>
      </c>
      <c r="I1874" s="25">
        <v>0</v>
      </c>
      <c r="J1874" s="25">
        <v>0</v>
      </c>
      <c r="K1874" s="20">
        <v>-22.51</v>
      </c>
      <c r="L1874" s="20">
        <v>-30.73</v>
      </c>
      <c r="M1874" s="20">
        <v>-5.93</v>
      </c>
      <c r="N1874" s="20">
        <v>-9.94</v>
      </c>
      <c r="O1874" s="20">
        <v>2.2999999999999998</v>
      </c>
      <c r="P1874" s="20">
        <v>-7.0000000000000007E-2</v>
      </c>
      <c r="Q1874" s="20">
        <v>-0.12</v>
      </c>
      <c r="R1874" s="20"/>
      <c r="S1874" s="20"/>
      <c r="T1874" s="20"/>
      <c r="U1874" s="20">
        <v>24.27</v>
      </c>
      <c r="V1874" s="20"/>
      <c r="W1874" s="20"/>
      <c r="X1874" s="20"/>
      <c r="Y1874" s="20"/>
      <c r="Z1874" s="20"/>
      <c r="AA1874" s="20"/>
      <c r="AB1874" s="22">
        <v>3150</v>
      </c>
      <c r="AC1874" s="22">
        <v>2220</v>
      </c>
      <c r="AD1874" s="22">
        <v>4185</v>
      </c>
      <c r="AE1874" s="22">
        <v>2220</v>
      </c>
      <c r="AF1874" s="23">
        <f t="shared" si="45"/>
        <v>-29.523809523809518</v>
      </c>
    </row>
    <row r="1875" spans="1:32" x14ac:dyDescent="0.45">
      <c r="A1875" s="19" t="s">
        <v>2295</v>
      </c>
      <c r="B1875" s="15" t="s">
        <v>2296</v>
      </c>
      <c r="C1875" s="19">
        <v>12</v>
      </c>
      <c r="D1875" s="20" t="s">
        <v>148</v>
      </c>
      <c r="E1875" s="25" t="s">
        <v>5242</v>
      </c>
      <c r="F1875" s="25">
        <v>47.76</v>
      </c>
      <c r="G1875" s="27">
        <v>18691918</v>
      </c>
      <c r="H1875" s="25">
        <v>0</v>
      </c>
      <c r="I1875" s="25">
        <v>0</v>
      </c>
      <c r="J1875" s="25">
        <v>0</v>
      </c>
      <c r="K1875" s="20">
        <v>-7.76</v>
      </c>
      <c r="L1875" s="20">
        <v>-8.59</v>
      </c>
      <c r="M1875" s="20">
        <v>-5.0199999999999996</v>
      </c>
      <c r="N1875" s="20">
        <v>-18.63</v>
      </c>
      <c r="O1875" s="20">
        <v>-24.85</v>
      </c>
      <c r="P1875" s="20">
        <v>0.03</v>
      </c>
      <c r="Q1875" s="20">
        <v>-0.28000000000000003</v>
      </c>
      <c r="R1875" s="20"/>
      <c r="S1875" s="20"/>
      <c r="T1875" s="20"/>
      <c r="U1875" s="20">
        <v>-1.76</v>
      </c>
      <c r="V1875" s="20"/>
      <c r="W1875" s="20"/>
      <c r="X1875" s="20"/>
      <c r="Y1875" s="20"/>
      <c r="Z1875" s="20"/>
      <c r="AA1875" s="20"/>
      <c r="AB1875" s="22">
        <v>2490</v>
      </c>
      <c r="AC1875" s="22">
        <v>2555</v>
      </c>
      <c r="AD1875" s="22">
        <v>4835</v>
      </c>
      <c r="AE1875" s="22">
        <v>2555</v>
      </c>
      <c r="AF1875" s="23">
        <f t="shared" si="45"/>
        <v>2.6104417670682833</v>
      </c>
    </row>
    <row r="1876" spans="1:32" x14ac:dyDescent="0.45">
      <c r="A1876" s="24" t="s">
        <v>4636</v>
      </c>
      <c r="B1876" t="s">
        <v>4637</v>
      </c>
      <c r="C1876" s="24">
        <v>12</v>
      </c>
      <c r="D1876" s="25" t="s">
        <v>66</v>
      </c>
      <c r="E1876" s="25" t="s">
        <v>5241</v>
      </c>
      <c r="F1876" s="25">
        <v>47.74</v>
      </c>
      <c r="G1876" s="27">
        <v>27674406</v>
      </c>
      <c r="H1876" s="25">
        <v>0</v>
      </c>
      <c r="I1876" s="25">
        <v>0</v>
      </c>
      <c r="J1876" s="25">
        <v>0</v>
      </c>
      <c r="K1876" s="25">
        <v>-14.81</v>
      </c>
      <c r="L1876" s="25">
        <v>-24.84</v>
      </c>
      <c r="M1876" s="25">
        <v>-27.37</v>
      </c>
      <c r="N1876" s="25">
        <v>-48.89</v>
      </c>
      <c r="O1876" s="25">
        <v>-42.79</v>
      </c>
      <c r="P1876" s="25">
        <v>-0.03</v>
      </c>
      <c r="Q1876" s="25">
        <v>-0.01</v>
      </c>
      <c r="R1876" s="25">
        <v>10.27</v>
      </c>
      <c r="S1876" s="25">
        <v>0.36</v>
      </c>
      <c r="T1876" s="25">
        <v>5.88</v>
      </c>
      <c r="U1876" s="25">
        <v>-0.73</v>
      </c>
      <c r="V1876" s="25">
        <v>3.6</v>
      </c>
      <c r="W1876" s="25">
        <v>3.6</v>
      </c>
      <c r="X1876" s="25">
        <v>3.6</v>
      </c>
      <c r="Y1876" s="25"/>
      <c r="Z1876" s="25">
        <v>0</v>
      </c>
      <c r="AA1876" s="25">
        <v>0</v>
      </c>
      <c r="AB1876" s="27">
        <v>1996</v>
      </c>
      <c r="AC1876" s="27">
        <v>1725</v>
      </c>
      <c r="AD1876" s="27"/>
      <c r="AE1876" s="27">
        <v>1725</v>
      </c>
      <c r="AF1876" s="23">
        <f t="shared" si="45"/>
        <v>-13.577154308617235</v>
      </c>
    </row>
    <row r="1877" spans="1:32" x14ac:dyDescent="0.45">
      <c r="A1877" s="19" t="s">
        <v>2780</v>
      </c>
      <c r="B1877" s="15" t="s">
        <v>2781</v>
      </c>
      <c r="C1877" s="19">
        <v>12</v>
      </c>
      <c r="D1877" s="20" t="s">
        <v>69</v>
      </c>
      <c r="E1877" s="25" t="s">
        <v>5241</v>
      </c>
      <c r="F1877" s="25">
        <v>47.74</v>
      </c>
      <c r="G1877" s="27">
        <v>13168460</v>
      </c>
      <c r="H1877" s="25">
        <v>0</v>
      </c>
      <c r="I1877" s="25">
        <v>0</v>
      </c>
      <c r="J1877" s="25">
        <v>0</v>
      </c>
      <c r="K1877" s="20">
        <v>-16.47</v>
      </c>
      <c r="L1877" s="20">
        <v>-27.28</v>
      </c>
      <c r="M1877" s="20">
        <v>-16.28</v>
      </c>
      <c r="N1877" s="20">
        <v>-19.89</v>
      </c>
      <c r="O1877" s="20">
        <v>9.19</v>
      </c>
      <c r="P1877" s="20">
        <v>-0.06</v>
      </c>
      <c r="Q1877" s="20">
        <v>-0.17</v>
      </c>
      <c r="R1877" s="20"/>
      <c r="S1877" s="20"/>
      <c r="T1877" s="20"/>
      <c r="U1877" s="20">
        <v>16.66</v>
      </c>
      <c r="V1877" s="20"/>
      <c r="W1877" s="20"/>
      <c r="X1877" s="20"/>
      <c r="Y1877" s="20"/>
      <c r="Z1877" s="20"/>
      <c r="AA1877" s="20"/>
      <c r="AB1877" s="22">
        <v>4815</v>
      </c>
      <c r="AC1877" s="22">
        <v>3625</v>
      </c>
      <c r="AD1877" s="22">
        <v>5810</v>
      </c>
      <c r="AE1877" s="22">
        <v>3625</v>
      </c>
      <c r="AF1877" s="23">
        <f t="shared" si="45"/>
        <v>-24.714434060228452</v>
      </c>
    </row>
    <row r="1878" spans="1:32" x14ac:dyDescent="0.45">
      <c r="A1878" s="24" t="s">
        <v>4864</v>
      </c>
      <c r="B1878" t="s">
        <v>4865</v>
      </c>
      <c r="C1878" s="24">
        <v>12</v>
      </c>
      <c r="D1878" s="25" t="s">
        <v>145</v>
      </c>
      <c r="E1878" s="25" t="s">
        <v>5242</v>
      </c>
      <c r="F1878" s="25">
        <v>47.65</v>
      </c>
      <c r="G1878" s="27">
        <v>5918890</v>
      </c>
      <c r="H1878" s="25">
        <v>0</v>
      </c>
      <c r="I1878" s="25">
        <v>0</v>
      </c>
      <c r="J1878" s="25">
        <v>0</v>
      </c>
      <c r="K1878" s="25">
        <v>-17.690000000000001</v>
      </c>
      <c r="L1878" s="25">
        <v>-41.62</v>
      </c>
      <c r="M1878" s="25">
        <v>-38.17</v>
      </c>
      <c r="N1878" s="25">
        <v>-1.1100000000000001</v>
      </c>
      <c r="O1878" s="25">
        <v>-1.95</v>
      </c>
      <c r="P1878" s="25">
        <v>-7.0000000000000007E-2</v>
      </c>
      <c r="Q1878" s="25">
        <v>-0.75</v>
      </c>
      <c r="R1878" s="25"/>
      <c r="S1878" s="25"/>
      <c r="T1878" s="25"/>
      <c r="U1878" s="25">
        <v>-3.41</v>
      </c>
      <c r="V1878" s="25"/>
      <c r="W1878" s="25"/>
      <c r="X1878" s="25"/>
      <c r="Y1878" s="25"/>
      <c r="Z1878" s="25"/>
      <c r="AA1878" s="25"/>
      <c r="AB1878" s="27">
        <v>10190</v>
      </c>
      <c r="AC1878" s="27">
        <v>8050</v>
      </c>
      <c r="AD1878" s="25"/>
      <c r="AE1878" s="27">
        <v>8050</v>
      </c>
      <c r="AF1878" s="23">
        <f t="shared" si="45"/>
        <v>-21.000981354268887</v>
      </c>
    </row>
    <row r="1879" spans="1:32" x14ac:dyDescent="0.45">
      <c r="A1879" s="24" t="s">
        <v>4834</v>
      </c>
      <c r="B1879" t="s">
        <v>4835</v>
      </c>
      <c r="C1879" s="24">
        <v>12</v>
      </c>
      <c r="D1879" s="25" t="s">
        <v>160</v>
      </c>
      <c r="E1879" s="25" t="s">
        <v>5242</v>
      </c>
      <c r="F1879" s="25">
        <v>47.63</v>
      </c>
      <c r="G1879" s="27">
        <v>7271605</v>
      </c>
      <c r="H1879" s="25">
        <v>0</v>
      </c>
      <c r="I1879" s="25">
        <v>0</v>
      </c>
      <c r="J1879" s="25">
        <v>0</v>
      </c>
      <c r="K1879" s="25">
        <v>0</v>
      </c>
      <c r="L1879" s="25">
        <v>0</v>
      </c>
      <c r="M1879" s="25">
        <v>0</v>
      </c>
      <c r="N1879" s="25">
        <v>0</v>
      </c>
      <c r="O1879" s="25">
        <v>0</v>
      </c>
      <c r="P1879" s="25">
        <v>0</v>
      </c>
      <c r="Q1879" s="25">
        <v>0</v>
      </c>
      <c r="R1879" s="25"/>
      <c r="S1879" s="25"/>
      <c r="T1879" s="25"/>
      <c r="U1879" s="25">
        <v>-4.29</v>
      </c>
      <c r="V1879" s="25"/>
      <c r="W1879" s="25"/>
      <c r="X1879" s="25"/>
      <c r="Y1879" s="25"/>
      <c r="Z1879" s="25"/>
      <c r="AA1879" s="25"/>
      <c r="AB1879" s="27">
        <v>6550</v>
      </c>
      <c r="AC1879" s="27">
        <v>6550</v>
      </c>
      <c r="AD1879" s="25"/>
      <c r="AE1879" s="27">
        <v>6550</v>
      </c>
      <c r="AF1879" s="23">
        <f t="shared" si="45"/>
        <v>0</v>
      </c>
    </row>
    <row r="1880" spans="1:32" x14ac:dyDescent="0.45">
      <c r="A1880" s="19" t="s">
        <v>1505</v>
      </c>
      <c r="B1880" s="15" t="s">
        <v>1506</v>
      </c>
      <c r="C1880" s="19">
        <v>12</v>
      </c>
      <c r="D1880" s="20" t="s">
        <v>127</v>
      </c>
      <c r="E1880" s="25" t="s">
        <v>5242</v>
      </c>
      <c r="F1880" s="25">
        <v>47.54</v>
      </c>
      <c r="G1880" s="27">
        <v>52246331</v>
      </c>
      <c r="H1880" s="25">
        <v>0</v>
      </c>
      <c r="I1880" s="25">
        <v>0</v>
      </c>
      <c r="J1880" s="25">
        <v>0</v>
      </c>
      <c r="K1880" s="20">
        <v>11.93</v>
      </c>
      <c r="L1880" s="20">
        <v>5.45</v>
      </c>
      <c r="M1880" s="20">
        <v>-22.02</v>
      </c>
      <c r="N1880" s="20">
        <v>-30.8</v>
      </c>
      <c r="O1880" s="20">
        <v>-17.8</v>
      </c>
      <c r="P1880" s="20">
        <v>-0.18</v>
      </c>
      <c r="Q1880" s="20">
        <v>-0.22</v>
      </c>
      <c r="R1880" s="20"/>
      <c r="S1880" s="20"/>
      <c r="T1880" s="20"/>
      <c r="U1880" s="21">
        <v>-13.74</v>
      </c>
      <c r="V1880" s="21"/>
      <c r="W1880" s="21"/>
      <c r="X1880" s="21"/>
      <c r="Y1880" s="20"/>
      <c r="Z1880" s="20"/>
      <c r="AA1880" s="20"/>
      <c r="AB1880" s="22">
        <v>851</v>
      </c>
      <c r="AC1880" s="22">
        <v>910</v>
      </c>
      <c r="AD1880" s="22">
        <v>8788</v>
      </c>
      <c r="AE1880" s="22">
        <v>910</v>
      </c>
      <c r="AF1880" s="23">
        <f t="shared" si="45"/>
        <v>6.9330199764982448</v>
      </c>
    </row>
    <row r="1881" spans="1:32" x14ac:dyDescent="0.45">
      <c r="A1881" s="19" t="s">
        <v>3352</v>
      </c>
      <c r="B1881" s="15" t="s">
        <v>3353</v>
      </c>
      <c r="C1881" s="19">
        <v>12</v>
      </c>
      <c r="D1881" s="20" t="s">
        <v>145</v>
      </c>
      <c r="E1881" s="25" t="s">
        <v>5242</v>
      </c>
      <c r="F1881" s="25">
        <v>47.45</v>
      </c>
      <c r="G1881" s="27">
        <v>10819866</v>
      </c>
      <c r="H1881" s="25">
        <v>0</v>
      </c>
      <c r="I1881" s="25">
        <v>0</v>
      </c>
      <c r="J1881" s="25">
        <v>0</v>
      </c>
      <c r="K1881" s="20">
        <v>-28.7</v>
      </c>
      <c r="L1881" s="20">
        <v>-53.7</v>
      </c>
      <c r="M1881" s="20">
        <v>40.39</v>
      </c>
      <c r="N1881" s="20">
        <v>135.72999999999999</v>
      </c>
      <c r="O1881" s="20">
        <v>91.53</v>
      </c>
      <c r="P1881" s="20">
        <v>0.32</v>
      </c>
      <c r="Q1881" s="20">
        <v>-0.24</v>
      </c>
      <c r="R1881" s="20"/>
      <c r="S1881" s="20"/>
      <c r="T1881" s="20"/>
      <c r="U1881" s="20">
        <v>-20.399999999999999</v>
      </c>
      <c r="V1881" s="20"/>
      <c r="W1881" s="20"/>
      <c r="X1881" s="20"/>
      <c r="Y1881" s="20"/>
      <c r="Z1881" s="20"/>
      <c r="AA1881" s="20"/>
      <c r="AB1881" s="22">
        <v>7220</v>
      </c>
      <c r="AC1881" s="22">
        <v>4385</v>
      </c>
      <c r="AD1881" s="22">
        <v>7375</v>
      </c>
      <c r="AE1881" s="22">
        <v>4385</v>
      </c>
      <c r="AF1881" s="23">
        <f t="shared" si="45"/>
        <v>-39.265927977839333</v>
      </c>
    </row>
    <row r="1882" spans="1:32" x14ac:dyDescent="0.45">
      <c r="A1882" s="24" t="s">
        <v>4694</v>
      </c>
      <c r="B1882" t="s">
        <v>4695</v>
      </c>
      <c r="C1882" s="24">
        <v>12</v>
      </c>
      <c r="D1882" s="25" t="s">
        <v>66</v>
      </c>
      <c r="E1882" s="25" t="s">
        <v>5242</v>
      </c>
      <c r="F1882" s="25">
        <v>47.44</v>
      </c>
      <c r="G1882" s="27">
        <v>12195957</v>
      </c>
      <c r="H1882" s="25">
        <v>0</v>
      </c>
      <c r="I1882" s="25">
        <v>0</v>
      </c>
      <c r="J1882" s="25">
        <v>0</v>
      </c>
      <c r="K1882" s="25">
        <v>-19.79</v>
      </c>
      <c r="L1882" s="25">
        <v>-46.05</v>
      </c>
      <c r="M1882" s="25">
        <v>-39.6</v>
      </c>
      <c r="N1882" s="25">
        <v>-68.48</v>
      </c>
      <c r="O1882" s="25">
        <v>-59.39</v>
      </c>
      <c r="P1882" s="25">
        <v>0.12</v>
      </c>
      <c r="Q1882" s="25">
        <v>0.74</v>
      </c>
      <c r="R1882" s="25"/>
      <c r="S1882" s="25"/>
      <c r="T1882" s="25"/>
      <c r="U1882" s="25">
        <v>-8.83</v>
      </c>
      <c r="V1882" s="25"/>
      <c r="W1882" s="25"/>
      <c r="X1882" s="25"/>
      <c r="Y1882" s="25"/>
      <c r="Z1882" s="25"/>
      <c r="AA1882" s="25"/>
      <c r="AB1882" s="27">
        <v>5490</v>
      </c>
      <c r="AC1882" s="27">
        <v>3890</v>
      </c>
      <c r="AD1882" s="27"/>
      <c r="AE1882" s="27">
        <v>3890</v>
      </c>
      <c r="AF1882" s="23">
        <f t="shared" si="45"/>
        <v>-29.143897996357016</v>
      </c>
    </row>
    <row r="1883" spans="1:32" x14ac:dyDescent="0.45">
      <c r="A1883" s="19" t="s">
        <v>1069</v>
      </c>
      <c r="B1883" s="15" t="s">
        <v>1070</v>
      </c>
      <c r="C1883" s="19">
        <v>12</v>
      </c>
      <c r="D1883" s="20" t="s">
        <v>148</v>
      </c>
      <c r="E1883" s="25" t="s">
        <v>5242</v>
      </c>
      <c r="F1883" s="25">
        <v>47.33</v>
      </c>
      <c r="G1883" s="27">
        <v>17530500</v>
      </c>
      <c r="H1883" s="25">
        <v>0</v>
      </c>
      <c r="I1883" s="25">
        <v>0</v>
      </c>
      <c r="J1883" s="25">
        <v>0</v>
      </c>
      <c r="K1883" s="20">
        <v>-10.3</v>
      </c>
      <c r="L1883" s="20">
        <v>-23.4</v>
      </c>
      <c r="M1883" s="20">
        <v>-30.05</v>
      </c>
      <c r="N1883" s="20">
        <v>-36.840000000000003</v>
      </c>
      <c r="O1883" s="20">
        <v>-22.41</v>
      </c>
      <c r="P1883" s="20">
        <v>-0.02</v>
      </c>
      <c r="Q1883" s="20">
        <v>-0.3</v>
      </c>
      <c r="R1883" s="21"/>
      <c r="S1883" s="20"/>
      <c r="T1883" s="20"/>
      <c r="U1883" s="21">
        <v>3</v>
      </c>
      <c r="V1883" s="21"/>
      <c r="W1883" s="21"/>
      <c r="X1883" s="21"/>
      <c r="Y1883" s="20"/>
      <c r="Z1883" s="20"/>
      <c r="AA1883" s="20"/>
      <c r="AB1883" s="22">
        <v>3165</v>
      </c>
      <c r="AC1883" s="22">
        <v>2700</v>
      </c>
      <c r="AD1883" s="22">
        <v>7830</v>
      </c>
      <c r="AE1883" s="22">
        <v>2700</v>
      </c>
      <c r="AF1883" s="23">
        <f t="shared" si="45"/>
        <v>-14.691943127962082</v>
      </c>
    </row>
    <row r="1884" spans="1:32" x14ac:dyDescent="0.45">
      <c r="A1884" s="24" t="s">
        <v>5110</v>
      </c>
      <c r="B1884" t="s">
        <v>5111</v>
      </c>
      <c r="C1884" s="24">
        <v>12</v>
      </c>
      <c r="D1884" s="25" t="s">
        <v>127</v>
      </c>
      <c r="E1884" s="25" t="s">
        <v>5242</v>
      </c>
      <c r="F1884" s="25">
        <v>47.17</v>
      </c>
      <c r="G1884" s="27">
        <v>7126000</v>
      </c>
      <c r="H1884" s="25">
        <v>0</v>
      </c>
      <c r="I1884" s="25">
        <v>0</v>
      </c>
      <c r="J1884" s="25">
        <v>0</v>
      </c>
      <c r="K1884" s="25">
        <v>-13.91</v>
      </c>
      <c r="L1884" s="25">
        <v>-35.909999999999997</v>
      </c>
      <c r="M1884" s="25">
        <v>-30.97</v>
      </c>
      <c r="N1884" s="25">
        <v>-55.78</v>
      </c>
      <c r="O1884" s="25">
        <v>-36.65</v>
      </c>
      <c r="P1884" s="25">
        <v>-0.08</v>
      </c>
      <c r="Q1884" s="25">
        <v>-0.16</v>
      </c>
      <c r="R1884" s="25"/>
      <c r="S1884" s="25"/>
      <c r="T1884" s="25"/>
      <c r="U1884" s="25">
        <v>5.27</v>
      </c>
      <c r="V1884" s="25"/>
      <c r="W1884" s="25"/>
      <c r="X1884" s="25"/>
      <c r="Y1884" s="25"/>
      <c r="Z1884" s="25"/>
      <c r="AA1884" s="25"/>
      <c r="AB1884" s="27">
        <v>8170</v>
      </c>
      <c r="AC1884" s="27">
        <v>6620</v>
      </c>
      <c r="AD1884" s="25"/>
      <c r="AE1884" s="27">
        <v>6620</v>
      </c>
      <c r="AF1884" s="23">
        <f t="shared" si="45"/>
        <v>-18.971848225214195</v>
      </c>
    </row>
    <row r="1885" spans="1:32" x14ac:dyDescent="0.45">
      <c r="A1885" s="19" t="s">
        <v>3528</v>
      </c>
      <c r="B1885" s="15" t="s">
        <v>3529</v>
      </c>
      <c r="C1885" s="19">
        <v>3</v>
      </c>
      <c r="D1885" s="20" t="s">
        <v>151</v>
      </c>
      <c r="E1885" s="25" t="s">
        <v>5242</v>
      </c>
      <c r="F1885" s="25">
        <v>47.14</v>
      </c>
      <c r="G1885" s="27">
        <v>6388000</v>
      </c>
      <c r="H1885" s="25">
        <v>0</v>
      </c>
      <c r="I1885" s="25">
        <v>0</v>
      </c>
      <c r="J1885" s="25">
        <v>0</v>
      </c>
      <c r="K1885" s="20">
        <v>-3.28</v>
      </c>
      <c r="L1885" s="20">
        <v>-8.7799999999999994</v>
      </c>
      <c r="M1885" s="20">
        <v>-9.34</v>
      </c>
      <c r="N1885" s="20">
        <v>-5.0199999999999996</v>
      </c>
      <c r="O1885" s="20">
        <v>3.22</v>
      </c>
      <c r="P1885" s="20">
        <v>-0.09</v>
      </c>
      <c r="Q1885" s="20">
        <v>-0.17</v>
      </c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  <c r="AB1885" s="22">
        <v>7240</v>
      </c>
      <c r="AC1885" s="22">
        <v>7380</v>
      </c>
      <c r="AD1885" s="22">
        <v>11950</v>
      </c>
      <c r="AE1885" s="22">
        <v>7380</v>
      </c>
      <c r="AF1885" s="23">
        <f t="shared" si="45"/>
        <v>1.9337016574585641</v>
      </c>
    </row>
    <row r="1886" spans="1:32" x14ac:dyDescent="0.45">
      <c r="A1886" s="19" t="s">
        <v>4112</v>
      </c>
      <c r="B1886" s="15" t="s">
        <v>4113</v>
      </c>
      <c r="C1886" s="19">
        <v>12</v>
      </c>
      <c r="D1886" s="20" t="s">
        <v>78</v>
      </c>
      <c r="E1886" s="25" t="s">
        <v>5242</v>
      </c>
      <c r="F1886" s="26">
        <v>47.07</v>
      </c>
      <c r="G1886" s="27">
        <v>2284709</v>
      </c>
      <c r="H1886" s="25">
        <v>0</v>
      </c>
      <c r="I1886" s="25">
        <v>0</v>
      </c>
      <c r="J1886" s="25">
        <v>0</v>
      </c>
      <c r="K1886" s="20">
        <v>42.96</v>
      </c>
      <c r="L1886" s="20">
        <v>56.65</v>
      </c>
      <c r="M1886" s="20">
        <v>151.19999999999999</v>
      </c>
      <c r="N1886" s="20">
        <v>-22.71</v>
      </c>
      <c r="O1886" s="20">
        <v>29.11</v>
      </c>
      <c r="P1886" s="20">
        <v>0.04</v>
      </c>
      <c r="Q1886" s="20">
        <v>0.12</v>
      </c>
      <c r="R1886" s="20"/>
      <c r="S1886" s="20"/>
      <c r="T1886" s="20"/>
      <c r="U1886" s="20">
        <v>-4.9000000000000004</v>
      </c>
      <c r="V1886" s="20"/>
      <c r="W1886" s="20"/>
      <c r="X1886" s="20"/>
      <c r="Y1886" s="20"/>
      <c r="Z1886" s="20"/>
      <c r="AA1886" s="20"/>
      <c r="AB1886" s="22">
        <v>12790</v>
      </c>
      <c r="AC1886" s="22">
        <v>20600</v>
      </c>
      <c r="AD1886" s="22"/>
      <c r="AE1886" s="22">
        <v>20600</v>
      </c>
      <c r="AF1886" s="23">
        <f t="shared" si="45"/>
        <v>61.06333072713057</v>
      </c>
    </row>
    <row r="1887" spans="1:32" x14ac:dyDescent="0.45">
      <c r="A1887" s="19" t="s">
        <v>730</v>
      </c>
      <c r="B1887" s="15" t="s">
        <v>731</v>
      </c>
      <c r="C1887" s="19">
        <v>12</v>
      </c>
      <c r="D1887" s="20" t="s">
        <v>111</v>
      </c>
      <c r="E1887" s="25" t="s">
        <v>5242</v>
      </c>
      <c r="F1887" s="25">
        <v>47.06</v>
      </c>
      <c r="G1887" s="27">
        <v>13446474</v>
      </c>
      <c r="H1887" s="25">
        <v>0</v>
      </c>
      <c r="I1887" s="25">
        <v>0</v>
      </c>
      <c r="J1887" s="25">
        <v>0</v>
      </c>
      <c r="K1887" s="20">
        <v>-6.91</v>
      </c>
      <c r="L1887" s="20">
        <v>-13.15</v>
      </c>
      <c r="M1887" s="20">
        <v>-16.670000000000002</v>
      </c>
      <c r="N1887" s="20">
        <v>-25.77</v>
      </c>
      <c r="O1887" s="20">
        <v>-20.72</v>
      </c>
      <c r="P1887" s="20">
        <v>0</v>
      </c>
      <c r="Q1887" s="20">
        <v>0</v>
      </c>
      <c r="R1887" s="20"/>
      <c r="S1887" s="20"/>
      <c r="T1887" s="20"/>
      <c r="U1887" s="20">
        <v>-13.75</v>
      </c>
      <c r="V1887" s="20"/>
      <c r="W1887" s="20"/>
      <c r="X1887" s="20"/>
      <c r="Y1887" s="20"/>
      <c r="Z1887" s="20"/>
      <c r="AA1887" s="20"/>
      <c r="AB1887" s="22">
        <v>3900</v>
      </c>
      <c r="AC1887" s="22">
        <v>3500</v>
      </c>
      <c r="AD1887" s="22">
        <v>10450</v>
      </c>
      <c r="AE1887" s="22">
        <v>3500</v>
      </c>
      <c r="AF1887" s="23">
        <f t="shared" si="45"/>
        <v>-10.256410256410254</v>
      </c>
    </row>
    <row r="1888" spans="1:32" x14ac:dyDescent="0.45">
      <c r="A1888" s="19" t="s">
        <v>350</v>
      </c>
      <c r="B1888" s="15" t="s">
        <v>351</v>
      </c>
      <c r="C1888" s="19">
        <v>3</v>
      </c>
      <c r="D1888" s="20" t="s">
        <v>66</v>
      </c>
      <c r="E1888" s="25" t="s">
        <v>5241</v>
      </c>
      <c r="F1888" s="26">
        <v>47.02</v>
      </c>
      <c r="G1888" s="27">
        <v>59291502</v>
      </c>
      <c r="H1888" s="25">
        <v>0</v>
      </c>
      <c r="I1888" s="25">
        <v>0</v>
      </c>
      <c r="J1888" s="25">
        <v>0</v>
      </c>
      <c r="K1888" s="20">
        <v>-16.61</v>
      </c>
      <c r="L1888" s="20">
        <v>-17.91</v>
      </c>
      <c r="M1888" s="20">
        <v>-24.33</v>
      </c>
      <c r="N1888" s="20">
        <v>-50.81</v>
      </c>
      <c r="O1888" s="20">
        <v>-34.03</v>
      </c>
      <c r="P1888" s="20">
        <v>0.02</v>
      </c>
      <c r="Q1888" s="20">
        <v>-0.13</v>
      </c>
      <c r="R1888" s="20"/>
      <c r="S1888" s="20"/>
      <c r="T1888" s="20"/>
      <c r="U1888" s="21">
        <v>-4.13</v>
      </c>
      <c r="V1888" s="21"/>
      <c r="W1888" s="21"/>
      <c r="X1888" s="21"/>
      <c r="Y1888" s="20"/>
      <c r="Z1888" s="20"/>
      <c r="AA1888" s="20"/>
      <c r="AB1888" s="22">
        <v>966</v>
      </c>
      <c r="AC1888" s="22">
        <v>793</v>
      </c>
      <c r="AD1888" s="22">
        <v>3070</v>
      </c>
      <c r="AE1888" s="22">
        <v>793</v>
      </c>
      <c r="AF1888" s="23">
        <f t="shared" si="45"/>
        <v>-17.908902691511386</v>
      </c>
    </row>
    <row r="1889" spans="1:32" x14ac:dyDescent="0.45">
      <c r="A1889" s="19" t="s">
        <v>2053</v>
      </c>
      <c r="B1889" s="15" t="s">
        <v>2054</v>
      </c>
      <c r="C1889" s="19">
        <v>12</v>
      </c>
      <c r="D1889" s="20" t="s">
        <v>160</v>
      </c>
      <c r="E1889" s="25" t="s">
        <v>5242</v>
      </c>
      <c r="F1889" s="25">
        <v>46.98</v>
      </c>
      <c r="G1889" s="27">
        <v>18982783</v>
      </c>
      <c r="H1889" s="25">
        <v>0</v>
      </c>
      <c r="I1889" s="25">
        <v>0</v>
      </c>
      <c r="J1889" s="25">
        <v>0</v>
      </c>
      <c r="K1889" s="20">
        <v>-9.01</v>
      </c>
      <c r="L1889" s="20">
        <v>-15.82</v>
      </c>
      <c r="M1889" s="20">
        <v>-20.8</v>
      </c>
      <c r="N1889" s="20">
        <v>-34.090000000000003</v>
      </c>
      <c r="O1889" s="20">
        <v>-27.84</v>
      </c>
      <c r="P1889" s="20">
        <v>0.03</v>
      </c>
      <c r="Q1889" s="20">
        <v>0.15</v>
      </c>
      <c r="R1889" s="20"/>
      <c r="S1889" s="20"/>
      <c r="T1889" s="20"/>
      <c r="U1889" s="20">
        <v>11</v>
      </c>
      <c r="V1889" s="20"/>
      <c r="W1889" s="20"/>
      <c r="X1889" s="20"/>
      <c r="Y1889" s="20"/>
      <c r="Z1889" s="20"/>
      <c r="AA1889" s="20"/>
      <c r="AB1889" s="22">
        <v>2655</v>
      </c>
      <c r="AC1889" s="22">
        <v>2475</v>
      </c>
      <c r="AD1889" s="22">
        <v>6765</v>
      </c>
      <c r="AE1889" s="22">
        <v>2475</v>
      </c>
      <c r="AF1889" s="23">
        <f t="shared" si="45"/>
        <v>-6.7796610169491567</v>
      </c>
    </row>
    <row r="1890" spans="1:32" x14ac:dyDescent="0.45">
      <c r="A1890" s="19" t="s">
        <v>1245</v>
      </c>
      <c r="B1890" s="15" t="s">
        <v>1246</v>
      </c>
      <c r="C1890" s="19">
        <v>12</v>
      </c>
      <c r="D1890" s="20" t="s">
        <v>138</v>
      </c>
      <c r="E1890" s="25" t="s">
        <v>5242</v>
      </c>
      <c r="F1890" s="26">
        <v>46.96</v>
      </c>
      <c r="G1890" s="27">
        <v>90142761</v>
      </c>
      <c r="H1890" s="25">
        <v>0</v>
      </c>
      <c r="I1890" s="25">
        <v>0</v>
      </c>
      <c r="J1890" s="25">
        <v>0</v>
      </c>
      <c r="K1890" s="20">
        <v>0</v>
      </c>
      <c r="L1890" s="20">
        <v>0</v>
      </c>
      <c r="M1890" s="20">
        <v>0</v>
      </c>
      <c r="N1890" s="20">
        <v>-72.61</v>
      </c>
      <c r="O1890" s="20">
        <v>-23.83</v>
      </c>
      <c r="P1890" s="20">
        <v>0</v>
      </c>
      <c r="Q1890" s="20">
        <v>0</v>
      </c>
      <c r="R1890" s="20"/>
      <c r="S1890" s="20"/>
      <c r="T1890" s="20"/>
      <c r="U1890" s="20">
        <v>-8.48</v>
      </c>
      <c r="V1890" s="20"/>
      <c r="W1890" s="20"/>
      <c r="X1890" s="20"/>
      <c r="Y1890" s="20"/>
      <c r="Z1890" s="20"/>
      <c r="AA1890" s="20"/>
      <c r="AB1890" s="22">
        <v>521</v>
      </c>
      <c r="AC1890" s="22">
        <v>521</v>
      </c>
      <c r="AD1890" s="22">
        <v>3570</v>
      </c>
      <c r="AE1890" s="22">
        <v>521</v>
      </c>
      <c r="AF1890" s="23">
        <f t="shared" si="45"/>
        <v>0</v>
      </c>
    </row>
    <row r="1891" spans="1:32" x14ac:dyDescent="0.45">
      <c r="A1891" s="19" t="s">
        <v>690</v>
      </c>
      <c r="B1891" s="15" t="s">
        <v>691</v>
      </c>
      <c r="C1891" s="19">
        <v>12</v>
      </c>
      <c r="D1891" s="20" t="s">
        <v>111</v>
      </c>
      <c r="E1891" s="25" t="s">
        <v>5242</v>
      </c>
      <c r="F1891" s="25">
        <v>46.85</v>
      </c>
      <c r="G1891" s="27">
        <v>10920000</v>
      </c>
      <c r="H1891" s="25">
        <v>0</v>
      </c>
      <c r="I1891" s="25">
        <v>0</v>
      </c>
      <c r="J1891" s="25">
        <v>0</v>
      </c>
      <c r="K1891" s="20">
        <v>11</v>
      </c>
      <c r="L1891" s="20">
        <v>9.7200000000000006</v>
      </c>
      <c r="M1891" s="20">
        <v>-16.37</v>
      </c>
      <c r="N1891" s="20">
        <v>45.18</v>
      </c>
      <c r="O1891" s="20">
        <v>31.19</v>
      </c>
      <c r="P1891" s="20">
        <v>0.06</v>
      </c>
      <c r="Q1891" s="20">
        <v>-1.22</v>
      </c>
      <c r="R1891" s="20"/>
      <c r="S1891" s="20"/>
      <c r="T1891" s="20"/>
      <c r="U1891" s="20">
        <v>-2.96</v>
      </c>
      <c r="V1891" s="20"/>
      <c r="W1891" s="20"/>
      <c r="X1891" s="20"/>
      <c r="Y1891" s="20"/>
      <c r="Z1891" s="20"/>
      <c r="AA1891" s="20"/>
      <c r="AB1891" s="22">
        <v>3110</v>
      </c>
      <c r="AC1891" s="22">
        <v>4290</v>
      </c>
      <c r="AD1891" s="22">
        <v>6210</v>
      </c>
      <c r="AE1891" s="22">
        <v>4290</v>
      </c>
      <c r="AF1891" s="23">
        <f t="shared" si="45"/>
        <v>37.942122186495176</v>
      </c>
    </row>
    <row r="1892" spans="1:32" x14ac:dyDescent="0.45">
      <c r="A1892" s="19" t="s">
        <v>923</v>
      </c>
      <c r="B1892" s="15" t="s">
        <v>924</v>
      </c>
      <c r="C1892" s="19">
        <v>12</v>
      </c>
      <c r="D1892" s="20" t="s">
        <v>111</v>
      </c>
      <c r="E1892" s="25" t="s">
        <v>5241</v>
      </c>
      <c r="F1892" s="25">
        <v>46.78</v>
      </c>
      <c r="G1892" s="27">
        <v>1056000</v>
      </c>
      <c r="H1892" s="25">
        <v>0</v>
      </c>
      <c r="I1892" s="25">
        <v>0</v>
      </c>
      <c r="J1892" s="25">
        <v>0</v>
      </c>
      <c r="K1892" s="20">
        <v>-15.94</v>
      </c>
      <c r="L1892" s="20">
        <v>-26.41</v>
      </c>
      <c r="M1892" s="20">
        <v>-38.04</v>
      </c>
      <c r="N1892" s="20">
        <v>-55.7</v>
      </c>
      <c r="O1892" s="20">
        <v>-42.99</v>
      </c>
      <c r="P1892" s="20">
        <v>0.02</v>
      </c>
      <c r="Q1892" s="20">
        <v>-0.16</v>
      </c>
      <c r="R1892" s="20"/>
      <c r="S1892" s="20"/>
      <c r="T1892" s="20"/>
      <c r="U1892" s="20">
        <v>-2.77</v>
      </c>
      <c r="V1892" s="20"/>
      <c r="W1892" s="20"/>
      <c r="X1892" s="20"/>
      <c r="Y1892" s="20"/>
      <c r="Z1892" s="20"/>
      <c r="AA1892" s="20"/>
      <c r="AB1892" s="22">
        <v>49400</v>
      </c>
      <c r="AC1892" s="22">
        <v>44300</v>
      </c>
      <c r="AD1892" s="22">
        <v>140000</v>
      </c>
      <c r="AE1892" s="22">
        <v>44300</v>
      </c>
      <c r="AF1892" s="23">
        <f t="shared" si="45"/>
        <v>-10.323886639676116</v>
      </c>
    </row>
    <row r="1893" spans="1:32" x14ac:dyDescent="0.45">
      <c r="A1893" s="19" t="s">
        <v>2067</v>
      </c>
      <c r="B1893" s="15" t="s">
        <v>2068</v>
      </c>
      <c r="C1893" s="19">
        <v>12</v>
      </c>
      <c r="D1893" s="20" t="s">
        <v>83</v>
      </c>
      <c r="E1893" s="25" t="s">
        <v>5242</v>
      </c>
      <c r="F1893" s="25">
        <v>46.76</v>
      </c>
      <c r="G1893" s="27">
        <v>57870945</v>
      </c>
      <c r="H1893" s="25">
        <v>0</v>
      </c>
      <c r="I1893" s="25">
        <v>0</v>
      </c>
      <c r="J1893" s="25">
        <v>0</v>
      </c>
      <c r="K1893" s="20">
        <v>-12.74</v>
      </c>
      <c r="L1893" s="20">
        <v>-26.41</v>
      </c>
      <c r="M1893" s="20">
        <v>-22.46</v>
      </c>
      <c r="N1893" s="20">
        <v>-35.049999999999997</v>
      </c>
      <c r="O1893" s="20">
        <v>-38.79</v>
      </c>
      <c r="P1893" s="20">
        <v>-0.02</v>
      </c>
      <c r="Q1893" s="20">
        <v>0.03</v>
      </c>
      <c r="R1893" s="20"/>
      <c r="S1893" s="20"/>
      <c r="T1893" s="20"/>
      <c r="U1893" s="20">
        <v>-2.79</v>
      </c>
      <c r="V1893" s="20"/>
      <c r="W1893" s="20"/>
      <c r="X1893" s="20"/>
      <c r="Y1893" s="20"/>
      <c r="Z1893" s="20"/>
      <c r="AA1893" s="20"/>
      <c r="AB1893" s="22">
        <v>990</v>
      </c>
      <c r="AC1893" s="22">
        <v>808</v>
      </c>
      <c r="AD1893" s="22">
        <v>2030</v>
      </c>
      <c r="AE1893" s="22">
        <v>808</v>
      </c>
      <c r="AF1893" s="23">
        <f t="shared" si="45"/>
        <v>-18.383838383838381</v>
      </c>
    </row>
    <row r="1894" spans="1:32" x14ac:dyDescent="0.45">
      <c r="A1894" s="19" t="s">
        <v>3138</v>
      </c>
      <c r="B1894" s="15" t="s">
        <v>3139</v>
      </c>
      <c r="C1894" s="19">
        <v>12</v>
      </c>
      <c r="D1894" s="20" t="s">
        <v>66</v>
      </c>
      <c r="E1894" s="25" t="s">
        <v>5242</v>
      </c>
      <c r="F1894" s="26">
        <v>46.65</v>
      </c>
      <c r="G1894" s="27">
        <v>14553844</v>
      </c>
      <c r="H1894" s="25">
        <v>0</v>
      </c>
      <c r="I1894" s="25">
        <v>0</v>
      </c>
      <c r="J1894" s="25">
        <v>0</v>
      </c>
      <c r="K1894" s="20">
        <v>-12.67</v>
      </c>
      <c r="L1894" s="20">
        <v>-31.15</v>
      </c>
      <c r="M1894" s="20">
        <v>-25.47</v>
      </c>
      <c r="N1894" s="20">
        <v>-44.84</v>
      </c>
      <c r="O1894" s="20">
        <v>-22.96</v>
      </c>
      <c r="P1894" s="20">
        <v>-0.03</v>
      </c>
      <c r="Q1894" s="20">
        <v>-0.04</v>
      </c>
      <c r="R1894" s="20"/>
      <c r="S1894" s="20"/>
      <c r="T1894" s="20"/>
      <c r="U1894" s="20">
        <v>-0.24</v>
      </c>
      <c r="V1894" s="20"/>
      <c r="W1894" s="20"/>
      <c r="X1894" s="20"/>
      <c r="Y1894" s="20"/>
      <c r="Z1894" s="20"/>
      <c r="AA1894" s="20"/>
      <c r="AB1894" s="22">
        <v>3820</v>
      </c>
      <c r="AC1894" s="22">
        <v>3205</v>
      </c>
      <c r="AD1894" s="22">
        <v>10500</v>
      </c>
      <c r="AE1894" s="22">
        <v>3205</v>
      </c>
      <c r="AF1894" s="23">
        <f t="shared" si="45"/>
        <v>-16.099476439790571</v>
      </c>
    </row>
    <row r="1895" spans="1:32" x14ac:dyDescent="0.45">
      <c r="A1895" s="24" t="s">
        <v>4902</v>
      </c>
      <c r="B1895" t="s">
        <v>4903</v>
      </c>
      <c r="C1895" s="24">
        <v>12</v>
      </c>
      <c r="D1895" s="25" t="s">
        <v>188</v>
      </c>
      <c r="E1895" s="25" t="s">
        <v>5242</v>
      </c>
      <c r="F1895" s="25">
        <v>46.6</v>
      </c>
      <c r="G1895" s="27">
        <v>27506430</v>
      </c>
      <c r="H1895" s="25">
        <v>0</v>
      </c>
      <c r="I1895" s="25">
        <v>0</v>
      </c>
      <c r="J1895" s="25">
        <v>0</v>
      </c>
      <c r="K1895" s="25">
        <v>-7.63</v>
      </c>
      <c r="L1895" s="25">
        <v>-16.350000000000001</v>
      </c>
      <c r="M1895" s="25">
        <v>-16.14</v>
      </c>
      <c r="N1895" s="25">
        <v>-22.47</v>
      </c>
      <c r="O1895" s="25">
        <v>-20.84</v>
      </c>
      <c r="P1895" s="25">
        <v>0</v>
      </c>
      <c r="Q1895" s="25">
        <v>-0.31</v>
      </c>
      <c r="R1895" s="25"/>
      <c r="S1895" s="25"/>
      <c r="T1895" s="25"/>
      <c r="U1895" s="25">
        <v>7.26</v>
      </c>
      <c r="V1895" s="25"/>
      <c r="W1895" s="25"/>
      <c r="X1895" s="25"/>
      <c r="Y1895" s="25"/>
      <c r="Z1895" s="25"/>
      <c r="AA1895" s="25"/>
      <c r="AB1895" s="27">
        <v>1762</v>
      </c>
      <c r="AC1895" s="27">
        <v>1694</v>
      </c>
      <c r="AD1895" s="25"/>
      <c r="AE1895" s="27">
        <v>1694</v>
      </c>
      <c r="AF1895" s="23">
        <f t="shared" si="45"/>
        <v>-3.8592508513053403</v>
      </c>
    </row>
    <row r="1896" spans="1:32" x14ac:dyDescent="0.45">
      <c r="A1896" s="19" t="s">
        <v>2375</v>
      </c>
      <c r="B1896" s="15" t="s">
        <v>2376</v>
      </c>
      <c r="C1896" s="19">
        <v>12</v>
      </c>
      <c r="D1896" s="20" t="s">
        <v>91</v>
      </c>
      <c r="E1896" s="25" t="s">
        <v>5241</v>
      </c>
      <c r="F1896" s="25">
        <v>46.32</v>
      </c>
      <c r="G1896" s="27">
        <v>17414390</v>
      </c>
      <c r="H1896" s="25">
        <v>0</v>
      </c>
      <c r="I1896" s="25">
        <v>0</v>
      </c>
      <c r="J1896" s="25">
        <v>0</v>
      </c>
      <c r="K1896" s="20">
        <v>0</v>
      </c>
      <c r="L1896" s="20">
        <v>0</v>
      </c>
      <c r="M1896" s="20">
        <v>0</v>
      </c>
      <c r="N1896" s="20">
        <v>-72.459999999999994</v>
      </c>
      <c r="O1896" s="20">
        <v>-62</v>
      </c>
      <c r="P1896" s="20">
        <v>0</v>
      </c>
      <c r="Q1896" s="20">
        <v>0</v>
      </c>
      <c r="R1896" s="20"/>
      <c r="S1896" s="20"/>
      <c r="T1896" s="20"/>
      <c r="U1896" s="20">
        <v>3.47</v>
      </c>
      <c r="V1896" s="20"/>
      <c r="W1896" s="20"/>
      <c r="X1896" s="20"/>
      <c r="Y1896" s="20"/>
      <c r="Z1896" s="20"/>
      <c r="AA1896" s="20"/>
      <c r="AB1896" s="22">
        <v>2660</v>
      </c>
      <c r="AC1896" s="22">
        <v>2660</v>
      </c>
      <c r="AD1896" s="22">
        <v>19350</v>
      </c>
      <c r="AE1896" s="22">
        <v>2660</v>
      </c>
      <c r="AF1896" s="23">
        <f t="shared" si="45"/>
        <v>0</v>
      </c>
    </row>
    <row r="1897" spans="1:32" x14ac:dyDescent="0.45">
      <c r="A1897" s="19" t="s">
        <v>2421</v>
      </c>
      <c r="B1897" s="15" t="s">
        <v>2422</v>
      </c>
      <c r="C1897" s="19">
        <v>12</v>
      </c>
      <c r="D1897" s="20" t="s">
        <v>69</v>
      </c>
      <c r="E1897" s="25" t="s">
        <v>5242</v>
      </c>
      <c r="F1897" s="25">
        <v>45.99</v>
      </c>
      <c r="G1897" s="27">
        <v>18887341</v>
      </c>
      <c r="H1897" s="25">
        <v>0</v>
      </c>
      <c r="I1897" s="25">
        <v>0</v>
      </c>
      <c r="J1897" s="25">
        <v>0</v>
      </c>
      <c r="K1897" s="20">
        <v>-17.04</v>
      </c>
      <c r="L1897" s="20">
        <v>-29.52</v>
      </c>
      <c r="M1897" s="20">
        <v>-35.07</v>
      </c>
      <c r="N1897" s="20">
        <v>-33.29</v>
      </c>
      <c r="O1897" s="20">
        <v>-24.02</v>
      </c>
      <c r="P1897" s="20">
        <v>-0.1</v>
      </c>
      <c r="Q1897" s="20">
        <v>-0.32</v>
      </c>
      <c r="R1897" s="20"/>
      <c r="S1897" s="20"/>
      <c r="T1897" s="20"/>
      <c r="U1897" s="20">
        <v>34.24</v>
      </c>
      <c r="V1897" s="20"/>
      <c r="W1897" s="20"/>
      <c r="X1897" s="20"/>
      <c r="Y1897" s="20"/>
      <c r="Z1897" s="20"/>
      <c r="AA1897" s="20"/>
      <c r="AB1897" s="22">
        <v>3115</v>
      </c>
      <c r="AC1897" s="22">
        <v>2435</v>
      </c>
      <c r="AD1897" s="22">
        <v>5980</v>
      </c>
      <c r="AE1897" s="22">
        <v>2435</v>
      </c>
      <c r="AF1897" s="23">
        <f t="shared" si="45"/>
        <v>-21.829855537720711</v>
      </c>
    </row>
    <row r="1898" spans="1:32" x14ac:dyDescent="0.45">
      <c r="A1898" s="19" t="s">
        <v>2892</v>
      </c>
      <c r="B1898" s="15" t="s">
        <v>2893</v>
      </c>
      <c r="C1898" s="19">
        <v>12</v>
      </c>
      <c r="D1898" s="20" t="s">
        <v>175</v>
      </c>
      <c r="E1898" s="25" t="s">
        <v>5242</v>
      </c>
      <c r="F1898" s="25">
        <v>45.85</v>
      </c>
      <c r="G1898" s="27">
        <v>14000000</v>
      </c>
      <c r="H1898" s="25">
        <v>0</v>
      </c>
      <c r="I1898" s="25">
        <v>0</v>
      </c>
      <c r="J1898" s="25">
        <v>0</v>
      </c>
      <c r="K1898" s="20">
        <v>-19.53</v>
      </c>
      <c r="L1898" s="20">
        <v>-29.49</v>
      </c>
      <c r="M1898" s="20">
        <v>-35.020000000000003</v>
      </c>
      <c r="N1898" s="20">
        <v>-5.48</v>
      </c>
      <c r="O1898" s="20">
        <v>-27.38</v>
      </c>
      <c r="P1898" s="20">
        <v>0.04</v>
      </c>
      <c r="Q1898" s="20">
        <v>-0.64</v>
      </c>
      <c r="R1898" s="20"/>
      <c r="S1898" s="20"/>
      <c r="T1898" s="20"/>
      <c r="U1898" s="20">
        <v>9.2899999999999991</v>
      </c>
      <c r="V1898" s="20"/>
      <c r="W1898" s="20"/>
      <c r="X1898" s="20"/>
      <c r="Y1898" s="20"/>
      <c r="Z1898" s="20"/>
      <c r="AA1898" s="20"/>
      <c r="AB1898" s="22">
        <v>3850</v>
      </c>
      <c r="AC1898" s="22">
        <v>3275</v>
      </c>
      <c r="AD1898" s="22">
        <v>2358</v>
      </c>
      <c r="AE1898" s="22">
        <v>3275</v>
      </c>
      <c r="AF1898" s="23">
        <f t="shared" si="45"/>
        <v>-14.935064935064934</v>
      </c>
    </row>
    <row r="1899" spans="1:32" x14ac:dyDescent="0.45">
      <c r="A1899" s="24" t="s">
        <v>4394</v>
      </c>
      <c r="B1899" t="s">
        <v>4395</v>
      </c>
      <c r="C1899" s="24">
        <v>12</v>
      </c>
      <c r="D1899" s="25" t="s">
        <v>874</v>
      </c>
      <c r="E1899" s="25" t="s">
        <v>5242</v>
      </c>
      <c r="F1899" s="25">
        <v>45.84</v>
      </c>
      <c r="G1899" s="27">
        <v>15591376</v>
      </c>
      <c r="H1899" s="25">
        <v>0</v>
      </c>
      <c r="I1899" s="25">
        <v>0</v>
      </c>
      <c r="J1899" s="25">
        <v>0</v>
      </c>
      <c r="K1899" s="25">
        <v>-10.91</v>
      </c>
      <c r="L1899" s="25">
        <v>-32.020000000000003</v>
      </c>
      <c r="M1899" s="25">
        <v>-19.12</v>
      </c>
      <c r="N1899" s="25">
        <v>-75.31</v>
      </c>
      <c r="O1899" s="25">
        <v>-27.41</v>
      </c>
      <c r="P1899" s="25">
        <v>-0.02</v>
      </c>
      <c r="Q1899" s="25">
        <v>-0.65</v>
      </c>
      <c r="R1899" s="25"/>
      <c r="S1899" s="25"/>
      <c r="T1899" s="27"/>
      <c r="U1899" s="25">
        <v>-3.96</v>
      </c>
      <c r="V1899" s="25"/>
      <c r="W1899" s="25"/>
      <c r="X1899" s="25"/>
      <c r="Y1899" s="25"/>
      <c r="Z1899" s="25"/>
      <c r="AA1899" s="25"/>
      <c r="AB1899" s="27">
        <v>4070</v>
      </c>
      <c r="AC1899" s="27">
        <v>2940</v>
      </c>
      <c r="AD1899" s="27">
        <v>20300</v>
      </c>
      <c r="AE1899" s="27">
        <v>2940</v>
      </c>
      <c r="AF1899" s="23">
        <f t="shared" si="45"/>
        <v>-27.764127764127768</v>
      </c>
    </row>
    <row r="1900" spans="1:32" x14ac:dyDescent="0.45">
      <c r="A1900" s="19" t="s">
        <v>2822</v>
      </c>
      <c r="B1900" s="15" t="s">
        <v>2823</v>
      </c>
      <c r="C1900" s="19">
        <v>12</v>
      </c>
      <c r="D1900" s="20" t="s">
        <v>216</v>
      </c>
      <c r="E1900" s="25" t="s">
        <v>5242</v>
      </c>
      <c r="F1900" s="25">
        <v>45.81</v>
      </c>
      <c r="G1900" s="27">
        <v>16748240</v>
      </c>
      <c r="H1900" s="25">
        <v>0</v>
      </c>
      <c r="I1900" s="25">
        <v>0</v>
      </c>
      <c r="J1900" s="25">
        <v>0</v>
      </c>
      <c r="K1900" s="20">
        <v>-10.029999999999999</v>
      </c>
      <c r="L1900" s="20">
        <v>-22.41</v>
      </c>
      <c r="M1900" s="20">
        <v>-4.54</v>
      </c>
      <c r="N1900" s="20">
        <v>17.63</v>
      </c>
      <c r="O1900" s="20">
        <v>1.67</v>
      </c>
      <c r="P1900" s="20">
        <v>0.27</v>
      </c>
      <c r="Q1900" s="20">
        <v>-0.03</v>
      </c>
      <c r="R1900" s="20"/>
      <c r="S1900" s="20"/>
      <c r="T1900" s="20"/>
      <c r="U1900" s="20">
        <v>13.14</v>
      </c>
      <c r="V1900" s="20"/>
      <c r="W1900" s="20"/>
      <c r="X1900" s="20"/>
      <c r="Y1900" s="20"/>
      <c r="Z1900" s="20"/>
      <c r="AA1900" s="20"/>
      <c r="AB1900" s="22">
        <v>2900</v>
      </c>
      <c r="AC1900" s="22">
        <v>2735</v>
      </c>
      <c r="AD1900" s="22">
        <v>3715</v>
      </c>
      <c r="AE1900" s="22">
        <v>2735</v>
      </c>
      <c r="AF1900" s="23">
        <f t="shared" si="45"/>
        <v>-5.6896551724137883</v>
      </c>
    </row>
    <row r="1901" spans="1:32" x14ac:dyDescent="0.45">
      <c r="A1901" s="19" t="s">
        <v>4202</v>
      </c>
      <c r="B1901" s="15" t="s">
        <v>4203</v>
      </c>
      <c r="C1901" s="19">
        <v>12</v>
      </c>
      <c r="D1901" s="20" t="s">
        <v>66</v>
      </c>
      <c r="E1901" s="25" t="s">
        <v>5242</v>
      </c>
      <c r="F1901" s="25">
        <v>45.78</v>
      </c>
      <c r="G1901" s="27">
        <v>61039242</v>
      </c>
      <c r="H1901" s="25">
        <v>0</v>
      </c>
      <c r="I1901" s="25">
        <v>0</v>
      </c>
      <c r="J1901" s="25">
        <v>0</v>
      </c>
      <c r="K1901" s="20">
        <v>-12.18</v>
      </c>
      <c r="L1901" s="20">
        <v>-36.49</v>
      </c>
      <c r="M1901" s="20">
        <v>-55.44</v>
      </c>
      <c r="N1901" s="20">
        <v>-32.19</v>
      </c>
      <c r="O1901" s="20">
        <v>-1.06</v>
      </c>
      <c r="P1901" s="20">
        <v>-0.21</v>
      </c>
      <c r="Q1901" s="20">
        <v>-0.28000000000000003</v>
      </c>
      <c r="R1901" s="20"/>
      <c r="S1901" s="20"/>
      <c r="T1901" s="20"/>
      <c r="U1901" s="20">
        <v>-7.8</v>
      </c>
      <c r="V1901" s="20"/>
      <c r="W1901" s="20"/>
      <c r="X1901" s="20"/>
      <c r="Y1901" s="20"/>
      <c r="Z1901" s="20"/>
      <c r="AA1901" s="20"/>
      <c r="AB1901" s="22">
        <v>1004</v>
      </c>
      <c r="AC1901" s="22">
        <v>750</v>
      </c>
      <c r="AD1901" s="22">
        <v>8708</v>
      </c>
      <c r="AE1901" s="22">
        <v>750</v>
      </c>
      <c r="AF1901" s="23">
        <f t="shared" si="45"/>
        <v>-25.298804780876495</v>
      </c>
    </row>
    <row r="1902" spans="1:32" x14ac:dyDescent="0.45">
      <c r="A1902" s="24" t="s">
        <v>1965</v>
      </c>
      <c r="B1902" t="s">
        <v>1966</v>
      </c>
      <c r="C1902" s="24">
        <v>12</v>
      </c>
      <c r="D1902" s="25" t="s">
        <v>341</v>
      </c>
      <c r="E1902" s="25" t="s">
        <v>5242</v>
      </c>
      <c r="F1902" s="25">
        <v>45.76</v>
      </c>
      <c r="G1902" s="27">
        <v>11355368</v>
      </c>
      <c r="H1902" s="25">
        <v>0</v>
      </c>
      <c r="I1902" s="25">
        <v>0</v>
      </c>
      <c r="J1902" s="25">
        <v>0</v>
      </c>
      <c r="K1902" s="25">
        <v>-11.14</v>
      </c>
      <c r="L1902" s="25">
        <v>-12.2</v>
      </c>
      <c r="M1902" s="25">
        <v>-2.0699999999999998</v>
      </c>
      <c r="N1902" s="25">
        <v>5.64</v>
      </c>
      <c r="O1902" s="25">
        <v>2.81</v>
      </c>
      <c r="P1902" s="25">
        <v>0.03</v>
      </c>
      <c r="Q1902" s="25">
        <v>0.02</v>
      </c>
      <c r="R1902" s="25"/>
      <c r="S1902" s="25"/>
      <c r="T1902" s="25"/>
      <c r="U1902" s="26">
        <v>5.78</v>
      </c>
      <c r="V1902" s="26"/>
      <c r="W1902" s="26"/>
      <c r="X1902" s="26"/>
      <c r="Y1902" s="25"/>
      <c r="Z1902" s="25"/>
      <c r="AA1902" s="25"/>
      <c r="AB1902" s="27">
        <v>4125</v>
      </c>
      <c r="AC1902" s="27">
        <v>4030</v>
      </c>
      <c r="AD1902" s="27">
        <v>4520</v>
      </c>
      <c r="AE1902" s="27">
        <v>4030</v>
      </c>
      <c r="AF1902" s="23">
        <f t="shared" si="45"/>
        <v>-2.3030303030303068</v>
      </c>
    </row>
    <row r="1903" spans="1:32" x14ac:dyDescent="0.45">
      <c r="A1903" s="19" t="s">
        <v>3726</v>
      </c>
      <c r="B1903" s="15" t="s">
        <v>3727</v>
      </c>
      <c r="C1903" s="19">
        <v>12</v>
      </c>
      <c r="D1903" s="20" t="s">
        <v>148</v>
      </c>
      <c r="E1903" s="25" t="s">
        <v>5242</v>
      </c>
      <c r="F1903" s="25">
        <v>45.56</v>
      </c>
      <c r="G1903" s="27">
        <v>40283149</v>
      </c>
      <c r="H1903" s="25">
        <v>0</v>
      </c>
      <c r="I1903" s="25">
        <v>0</v>
      </c>
      <c r="J1903" s="25">
        <v>0</v>
      </c>
      <c r="K1903" s="20">
        <v>-29.05</v>
      </c>
      <c r="L1903" s="20">
        <v>-48.36</v>
      </c>
      <c r="M1903" s="20">
        <v>190.75</v>
      </c>
      <c r="N1903" s="20">
        <v>157.05000000000001</v>
      </c>
      <c r="O1903" s="20">
        <v>108.29</v>
      </c>
      <c r="P1903" s="20">
        <v>0.56000000000000005</v>
      </c>
      <c r="Q1903" s="20">
        <v>-0.57999999999999996</v>
      </c>
      <c r="R1903" s="20"/>
      <c r="S1903" s="20"/>
      <c r="T1903" s="20"/>
      <c r="U1903" s="20">
        <v>-9.19</v>
      </c>
      <c r="V1903" s="20"/>
      <c r="W1903" s="20"/>
      <c r="X1903" s="20"/>
      <c r="Y1903" s="20"/>
      <c r="Z1903" s="20"/>
      <c r="AA1903" s="20"/>
      <c r="AB1903" s="22">
        <v>1591</v>
      </c>
      <c r="AC1903" s="22">
        <v>1131</v>
      </c>
      <c r="AD1903" s="22">
        <v>2365</v>
      </c>
      <c r="AE1903" s="22">
        <v>1131</v>
      </c>
      <c r="AF1903" s="23">
        <f t="shared" si="45"/>
        <v>-28.912633563796351</v>
      </c>
    </row>
    <row r="1904" spans="1:32" x14ac:dyDescent="0.45">
      <c r="A1904" s="19" t="s">
        <v>814</v>
      </c>
      <c r="B1904" s="15" t="s">
        <v>815</v>
      </c>
      <c r="C1904" s="19">
        <v>12</v>
      </c>
      <c r="D1904" s="20" t="s">
        <v>69</v>
      </c>
      <c r="E1904" s="25" t="s">
        <v>5241</v>
      </c>
      <c r="F1904" s="25">
        <v>45.55</v>
      </c>
      <c r="G1904" s="27">
        <v>49299770</v>
      </c>
      <c r="H1904" s="25">
        <v>0</v>
      </c>
      <c r="I1904" s="25">
        <v>0</v>
      </c>
      <c r="J1904" s="25">
        <v>0</v>
      </c>
      <c r="K1904" s="20">
        <v>-3.14</v>
      </c>
      <c r="L1904" s="20">
        <v>-8.42</v>
      </c>
      <c r="M1904" s="20">
        <v>-9.41</v>
      </c>
      <c r="N1904" s="20">
        <v>-8.42</v>
      </c>
      <c r="O1904" s="20">
        <v>0.43</v>
      </c>
      <c r="P1904" s="20">
        <v>0.04</v>
      </c>
      <c r="Q1904" s="20">
        <v>-0.34</v>
      </c>
      <c r="R1904" s="20"/>
      <c r="S1904" s="20"/>
      <c r="T1904" s="20"/>
      <c r="U1904" s="21">
        <v>6.3</v>
      </c>
      <c r="V1904" s="21"/>
      <c r="W1904" s="21"/>
      <c r="X1904" s="21"/>
      <c r="Y1904" s="20"/>
      <c r="Z1904" s="20"/>
      <c r="AA1904" s="20"/>
      <c r="AB1904" s="22">
        <v>875</v>
      </c>
      <c r="AC1904" s="22">
        <v>924</v>
      </c>
      <c r="AD1904" s="22">
        <v>2485</v>
      </c>
      <c r="AE1904" s="22">
        <v>924</v>
      </c>
      <c r="AF1904" s="23">
        <f t="shared" si="45"/>
        <v>5.600000000000005</v>
      </c>
    </row>
    <row r="1905" spans="1:32" x14ac:dyDescent="0.45">
      <c r="A1905" s="30" t="s">
        <v>2563</v>
      </c>
      <c r="B1905" s="15" t="s">
        <v>2564</v>
      </c>
      <c r="C1905" s="19">
        <v>12</v>
      </c>
      <c r="D1905" s="20" t="s">
        <v>148</v>
      </c>
      <c r="E1905" s="25" t="s">
        <v>5242</v>
      </c>
      <c r="F1905" s="25">
        <v>45.17</v>
      </c>
      <c r="G1905" s="27">
        <v>34963330</v>
      </c>
      <c r="H1905" s="25">
        <v>0</v>
      </c>
      <c r="I1905" s="25">
        <v>0</v>
      </c>
      <c r="J1905" s="25">
        <v>0</v>
      </c>
      <c r="K1905" s="20">
        <v>-8.69</v>
      </c>
      <c r="L1905" s="20">
        <v>-26.47</v>
      </c>
      <c r="M1905" s="20">
        <v>-35.369999999999997</v>
      </c>
      <c r="N1905" s="20">
        <v>-21.27</v>
      </c>
      <c r="O1905" s="20">
        <v>-23.87</v>
      </c>
      <c r="P1905" s="20">
        <v>-0.13</v>
      </c>
      <c r="Q1905" s="29">
        <v>-0.14000000000000001</v>
      </c>
      <c r="R1905" s="20"/>
      <c r="S1905" s="20"/>
      <c r="T1905" s="20"/>
      <c r="U1905" s="20">
        <v>-3.11</v>
      </c>
      <c r="V1905" s="21"/>
      <c r="W1905" s="21"/>
      <c r="X1905" s="21"/>
      <c r="Y1905" s="20"/>
      <c r="Z1905" s="20"/>
      <c r="AA1905" s="20"/>
      <c r="AB1905" s="22">
        <v>1561</v>
      </c>
      <c r="AC1905" s="22">
        <v>1292</v>
      </c>
      <c r="AD1905" s="22">
        <v>8580</v>
      </c>
      <c r="AE1905" s="22">
        <v>1292</v>
      </c>
      <c r="AF1905" s="23">
        <f t="shared" si="45"/>
        <v>-17.232543241511856</v>
      </c>
    </row>
    <row r="1906" spans="1:32" x14ac:dyDescent="0.45">
      <c r="A1906" s="19" t="s">
        <v>176</v>
      </c>
      <c r="B1906" s="15" t="s">
        <v>177</v>
      </c>
      <c r="C1906" s="19">
        <v>12</v>
      </c>
      <c r="D1906" s="20" t="s">
        <v>111</v>
      </c>
      <c r="E1906" s="25" t="s">
        <v>5241</v>
      </c>
      <c r="F1906" s="26">
        <v>45.12</v>
      </c>
      <c r="G1906" s="27">
        <v>15611619</v>
      </c>
      <c r="H1906" s="25">
        <v>0</v>
      </c>
      <c r="I1906" s="25">
        <v>0</v>
      </c>
      <c r="J1906" s="25">
        <v>0</v>
      </c>
      <c r="K1906" s="20">
        <v>-9.4</v>
      </c>
      <c r="L1906" s="20">
        <v>-26.28</v>
      </c>
      <c r="M1906" s="20">
        <v>-33.56</v>
      </c>
      <c r="N1906" s="20">
        <v>-38.97</v>
      </c>
      <c r="O1906" s="20">
        <v>-30.86</v>
      </c>
      <c r="P1906" s="20">
        <v>0.04</v>
      </c>
      <c r="Q1906" s="20">
        <v>0.01</v>
      </c>
      <c r="R1906" s="20"/>
      <c r="S1906" s="20"/>
      <c r="T1906" s="20"/>
      <c r="U1906" s="20">
        <v>5.5</v>
      </c>
      <c r="V1906" s="20"/>
      <c r="W1906" s="20"/>
      <c r="X1906" s="20"/>
      <c r="Y1906" s="20"/>
      <c r="Z1906" s="20"/>
      <c r="AA1906" s="20"/>
      <c r="AB1906" s="22">
        <v>3355</v>
      </c>
      <c r="AC1906" s="22">
        <v>2890</v>
      </c>
      <c r="AD1906" s="22">
        <v>8320</v>
      </c>
      <c r="AE1906" s="22">
        <v>2890</v>
      </c>
      <c r="AF1906" s="23">
        <f t="shared" si="45"/>
        <v>-13.859910581222056</v>
      </c>
    </row>
    <row r="1907" spans="1:32" x14ac:dyDescent="0.45">
      <c r="A1907" s="19" t="s">
        <v>557</v>
      </c>
      <c r="B1907" s="15" t="s">
        <v>558</v>
      </c>
      <c r="C1907" s="19">
        <v>12</v>
      </c>
      <c r="D1907" s="20" t="s">
        <v>69</v>
      </c>
      <c r="E1907" s="25" t="s">
        <v>5241</v>
      </c>
      <c r="F1907" s="25">
        <v>45.09</v>
      </c>
      <c r="G1907" s="27">
        <v>92782988</v>
      </c>
      <c r="H1907" s="25">
        <v>0</v>
      </c>
      <c r="I1907" s="25">
        <v>0</v>
      </c>
      <c r="J1907" s="25">
        <v>0</v>
      </c>
      <c r="K1907" s="20">
        <v>0</v>
      </c>
      <c r="L1907" s="20">
        <v>0</v>
      </c>
      <c r="M1907" s="20">
        <v>0</v>
      </c>
      <c r="N1907" s="20">
        <v>0</v>
      </c>
      <c r="O1907" s="20">
        <v>0</v>
      </c>
      <c r="P1907" s="20">
        <v>0</v>
      </c>
      <c r="Q1907" s="20">
        <v>0</v>
      </c>
      <c r="R1907" s="20"/>
      <c r="S1907" s="20"/>
      <c r="T1907" s="20"/>
      <c r="U1907" s="21">
        <v>0.57999999999999996</v>
      </c>
      <c r="V1907" s="21"/>
      <c r="W1907" s="21"/>
      <c r="X1907" s="21"/>
      <c r="Y1907" s="20"/>
      <c r="Z1907" s="20"/>
      <c r="AA1907" s="20"/>
      <c r="AB1907" s="22">
        <v>486</v>
      </c>
      <c r="AC1907" s="22">
        <v>486</v>
      </c>
      <c r="AD1907" s="22">
        <v>599</v>
      </c>
      <c r="AE1907" s="22">
        <v>486</v>
      </c>
      <c r="AF1907" s="23">
        <f t="shared" si="45"/>
        <v>0</v>
      </c>
    </row>
    <row r="1908" spans="1:32" x14ac:dyDescent="0.45">
      <c r="A1908" s="19" t="s">
        <v>2241</v>
      </c>
      <c r="B1908" s="15" t="s">
        <v>2242</v>
      </c>
      <c r="C1908" s="19">
        <v>12</v>
      </c>
      <c r="D1908" s="20" t="s">
        <v>148</v>
      </c>
      <c r="E1908" s="25" t="s">
        <v>5242</v>
      </c>
      <c r="F1908" s="25">
        <v>45.05</v>
      </c>
      <c r="G1908" s="27">
        <v>16004000</v>
      </c>
      <c r="H1908" s="25">
        <v>0</v>
      </c>
      <c r="I1908" s="25">
        <v>0</v>
      </c>
      <c r="J1908" s="25">
        <v>0</v>
      </c>
      <c r="K1908" s="20">
        <v>-16.100000000000001</v>
      </c>
      <c r="L1908" s="20">
        <v>-39.909999999999997</v>
      </c>
      <c r="M1908" s="20">
        <v>-7.7</v>
      </c>
      <c r="N1908" s="20">
        <v>-25.53</v>
      </c>
      <c r="O1908" s="20">
        <v>-13.78</v>
      </c>
      <c r="P1908" s="20">
        <v>-0.13</v>
      </c>
      <c r="Q1908" s="20">
        <v>-0.24</v>
      </c>
      <c r="R1908" s="20"/>
      <c r="S1908" s="20"/>
      <c r="T1908" s="20"/>
      <c r="U1908" s="20">
        <v>-35.22</v>
      </c>
      <c r="V1908" s="20"/>
      <c r="W1908" s="20"/>
      <c r="X1908" s="20"/>
      <c r="Y1908" s="20"/>
      <c r="Z1908" s="20"/>
      <c r="AA1908" s="20"/>
      <c r="AB1908" s="22">
        <v>3845</v>
      </c>
      <c r="AC1908" s="22">
        <v>2815</v>
      </c>
      <c r="AD1908" s="22">
        <v>9010</v>
      </c>
      <c r="AE1908" s="22">
        <v>2815</v>
      </c>
      <c r="AF1908" s="23">
        <f t="shared" si="45"/>
        <v>-26.788036410923276</v>
      </c>
    </row>
    <row r="1909" spans="1:32" x14ac:dyDescent="0.45">
      <c r="A1909" s="19" t="s">
        <v>2007</v>
      </c>
      <c r="B1909" s="15" t="s">
        <v>2008</v>
      </c>
      <c r="C1909" s="19">
        <v>12</v>
      </c>
      <c r="D1909" s="20" t="s">
        <v>160</v>
      </c>
      <c r="E1909" s="25" t="s">
        <v>5242</v>
      </c>
      <c r="F1909" s="25">
        <v>45.01</v>
      </c>
      <c r="G1909" s="27">
        <v>10924547</v>
      </c>
      <c r="H1909" s="25">
        <v>0</v>
      </c>
      <c r="I1909" s="25">
        <v>0</v>
      </c>
      <c r="J1909" s="25">
        <v>0</v>
      </c>
      <c r="K1909" s="20">
        <v>-5.94</v>
      </c>
      <c r="L1909" s="20">
        <v>-15.14</v>
      </c>
      <c r="M1909" s="20">
        <v>-24.4</v>
      </c>
      <c r="N1909" s="20">
        <v>-40.89</v>
      </c>
      <c r="O1909" s="20">
        <v>-32.79</v>
      </c>
      <c r="P1909" s="20">
        <v>-0.04</v>
      </c>
      <c r="Q1909" s="20">
        <v>0.03</v>
      </c>
      <c r="R1909" s="20"/>
      <c r="S1909" s="20"/>
      <c r="T1909" s="20"/>
      <c r="U1909" s="20">
        <v>28.59</v>
      </c>
      <c r="V1909" s="20"/>
      <c r="W1909" s="20"/>
      <c r="X1909" s="20"/>
      <c r="Y1909" s="20"/>
      <c r="Z1909" s="20"/>
      <c r="AA1909" s="20"/>
      <c r="AB1909" s="22">
        <v>4320</v>
      </c>
      <c r="AC1909" s="22">
        <v>4120</v>
      </c>
      <c r="AD1909" s="22">
        <v>9020</v>
      </c>
      <c r="AE1909" s="22">
        <v>4120</v>
      </c>
      <c r="AF1909" s="23">
        <f t="shared" si="45"/>
        <v>-4.629629629629628</v>
      </c>
    </row>
    <row r="1910" spans="1:32" x14ac:dyDescent="0.45">
      <c r="A1910" s="24" t="s">
        <v>5194</v>
      </c>
      <c r="B1910" t="s">
        <v>5195</v>
      </c>
      <c r="C1910" s="24">
        <v>12</v>
      </c>
      <c r="D1910" s="25" t="s">
        <v>66</v>
      </c>
      <c r="E1910" s="25" t="s">
        <v>5242</v>
      </c>
      <c r="F1910" s="25">
        <v>44.99</v>
      </c>
      <c r="G1910" s="27">
        <v>33527880</v>
      </c>
      <c r="H1910" s="25">
        <v>0</v>
      </c>
      <c r="I1910" s="25">
        <v>0</v>
      </c>
      <c r="J1910" s="25">
        <v>0</v>
      </c>
      <c r="K1910" s="25">
        <v>-8.4</v>
      </c>
      <c r="L1910" s="25">
        <v>-46.43</v>
      </c>
      <c r="M1910" s="25">
        <v>-50.93</v>
      </c>
      <c r="N1910" s="25">
        <v>-71.77</v>
      </c>
      <c r="O1910" s="25">
        <v>-67.31</v>
      </c>
      <c r="P1910" s="25">
        <v>-0.01</v>
      </c>
      <c r="Q1910" s="25">
        <v>-0.06</v>
      </c>
      <c r="R1910" s="25"/>
      <c r="S1910" s="25"/>
      <c r="T1910" s="25"/>
      <c r="U1910" s="25">
        <v>-25.22</v>
      </c>
      <c r="V1910" s="25"/>
      <c r="W1910" s="25"/>
      <c r="X1910" s="25"/>
      <c r="Y1910" s="25"/>
      <c r="Z1910" s="25"/>
      <c r="AA1910" s="25"/>
      <c r="AB1910" s="27">
        <v>2505</v>
      </c>
      <c r="AC1910" s="27">
        <v>1342</v>
      </c>
      <c r="AD1910" s="27">
        <v>48355</v>
      </c>
      <c r="AE1910" s="27">
        <v>1342</v>
      </c>
    </row>
    <row r="1911" spans="1:32" x14ac:dyDescent="0.45">
      <c r="A1911" s="19" t="s">
        <v>1755</v>
      </c>
      <c r="B1911" s="15" t="s">
        <v>1756</v>
      </c>
      <c r="C1911" s="19">
        <v>12</v>
      </c>
      <c r="D1911" s="20" t="s">
        <v>69</v>
      </c>
      <c r="E1911" s="25" t="s">
        <v>5241</v>
      </c>
      <c r="F1911" s="26">
        <v>44.98</v>
      </c>
      <c r="G1911" s="27">
        <v>21471450</v>
      </c>
      <c r="H1911" s="25">
        <v>0</v>
      </c>
      <c r="I1911" s="25">
        <v>0</v>
      </c>
      <c r="J1911" s="25">
        <v>0</v>
      </c>
      <c r="K1911" s="20">
        <v>-10.85</v>
      </c>
      <c r="L1911" s="20">
        <v>-19.579999999999998</v>
      </c>
      <c r="M1911" s="20">
        <v>-20.34</v>
      </c>
      <c r="N1911" s="20">
        <v>-28.01</v>
      </c>
      <c r="O1911" s="20">
        <v>-22.55</v>
      </c>
      <c r="P1911" s="20">
        <v>-0.04</v>
      </c>
      <c r="Q1911" s="20">
        <v>-0.18</v>
      </c>
      <c r="R1911" s="20"/>
      <c r="S1911" s="20"/>
      <c r="T1911" s="20"/>
      <c r="U1911" s="20">
        <v>-1.36</v>
      </c>
      <c r="V1911" s="21"/>
      <c r="W1911" s="21"/>
      <c r="X1911" s="21"/>
      <c r="Y1911" s="20"/>
      <c r="Z1911" s="20"/>
      <c r="AA1911" s="20"/>
      <c r="AB1911" s="22">
        <v>2330</v>
      </c>
      <c r="AC1911" s="22">
        <v>2095</v>
      </c>
      <c r="AD1911" s="22">
        <v>4535</v>
      </c>
      <c r="AE1911" s="22">
        <v>2095</v>
      </c>
      <c r="AF1911" s="23">
        <f t="shared" ref="AF1911:AF1942" si="46">(AC1911/AB1911-1)*100</f>
        <v>-10.085836909871249</v>
      </c>
    </row>
    <row r="1912" spans="1:32" x14ac:dyDescent="0.45">
      <c r="A1912" s="19" t="s">
        <v>2455</v>
      </c>
      <c r="B1912" s="15" t="s">
        <v>2456</v>
      </c>
      <c r="C1912" s="19">
        <v>12</v>
      </c>
      <c r="D1912" s="20" t="s">
        <v>127</v>
      </c>
      <c r="E1912" s="25" t="s">
        <v>5241</v>
      </c>
      <c r="F1912" s="25">
        <v>44.82</v>
      </c>
      <c r="G1912" s="27">
        <v>8770137</v>
      </c>
      <c r="H1912" s="25">
        <v>0</v>
      </c>
      <c r="I1912" s="25">
        <v>0</v>
      </c>
      <c r="J1912" s="25">
        <v>0</v>
      </c>
      <c r="K1912" s="20">
        <v>0</v>
      </c>
      <c r="L1912" s="20">
        <v>0</v>
      </c>
      <c r="M1912" s="20">
        <v>0</v>
      </c>
      <c r="N1912" s="20">
        <v>0</v>
      </c>
      <c r="O1912" s="20">
        <v>0</v>
      </c>
      <c r="P1912" s="20">
        <v>0</v>
      </c>
      <c r="Q1912" s="20">
        <v>0</v>
      </c>
      <c r="R1912" s="20"/>
      <c r="S1912" s="20"/>
      <c r="T1912" s="20"/>
      <c r="U1912" s="20">
        <v>-2.83</v>
      </c>
      <c r="V1912" s="20"/>
      <c r="W1912" s="20"/>
      <c r="X1912" s="20"/>
      <c r="Y1912" s="20"/>
      <c r="Z1912" s="20"/>
      <c r="AA1912" s="20"/>
      <c r="AB1912" s="22">
        <v>5110</v>
      </c>
      <c r="AC1912" s="22">
        <v>5110</v>
      </c>
      <c r="AD1912" s="22">
        <v>34300</v>
      </c>
      <c r="AE1912" s="22">
        <v>5110</v>
      </c>
      <c r="AF1912" s="23">
        <f t="shared" si="46"/>
        <v>0</v>
      </c>
    </row>
    <row r="1913" spans="1:32" x14ac:dyDescent="0.45">
      <c r="A1913" s="19" t="s">
        <v>2355</v>
      </c>
      <c r="B1913" s="15" t="s">
        <v>2356</v>
      </c>
      <c r="C1913" s="19">
        <v>12</v>
      </c>
      <c r="D1913" s="20" t="s">
        <v>66</v>
      </c>
      <c r="E1913" s="25" t="s">
        <v>5242</v>
      </c>
      <c r="F1913" s="25">
        <v>44.79</v>
      </c>
      <c r="G1913" s="27">
        <v>44216140</v>
      </c>
      <c r="H1913" s="25">
        <v>0</v>
      </c>
      <c r="I1913" s="25">
        <v>0</v>
      </c>
      <c r="J1913" s="25">
        <v>0</v>
      </c>
      <c r="K1913" s="20">
        <v>-11.53</v>
      </c>
      <c r="L1913" s="20">
        <v>-21.35</v>
      </c>
      <c r="M1913" s="20">
        <v>-26.75</v>
      </c>
      <c r="N1913" s="20">
        <v>-43.12</v>
      </c>
      <c r="O1913" s="20">
        <v>-37.119999999999997</v>
      </c>
      <c r="P1913" s="20">
        <v>0.08</v>
      </c>
      <c r="Q1913" s="20">
        <v>-0.01</v>
      </c>
      <c r="R1913" s="20"/>
      <c r="S1913" s="20"/>
      <c r="T1913" s="20"/>
      <c r="U1913" s="20">
        <v>4.55</v>
      </c>
      <c r="V1913" s="20"/>
      <c r="W1913" s="20"/>
      <c r="X1913" s="20"/>
      <c r="Y1913" s="20"/>
      <c r="Z1913" s="20"/>
      <c r="AA1913" s="20"/>
      <c r="AB1913" s="22">
        <v>1202</v>
      </c>
      <c r="AC1913" s="22">
        <v>1013</v>
      </c>
      <c r="AD1913" s="22">
        <v>4728</v>
      </c>
      <c r="AE1913" s="22">
        <v>1013</v>
      </c>
      <c r="AF1913" s="23">
        <f t="shared" si="46"/>
        <v>-15.723793677204656</v>
      </c>
    </row>
    <row r="1914" spans="1:32" x14ac:dyDescent="0.45">
      <c r="A1914" s="19" t="s">
        <v>2719</v>
      </c>
      <c r="B1914" s="15" t="s">
        <v>2720</v>
      </c>
      <c r="C1914" s="19">
        <v>12</v>
      </c>
      <c r="D1914" s="20" t="s">
        <v>69</v>
      </c>
      <c r="E1914" s="25" t="s">
        <v>5241</v>
      </c>
      <c r="F1914" s="25">
        <v>44.75</v>
      </c>
      <c r="G1914" s="27">
        <v>54902259</v>
      </c>
      <c r="H1914" s="25">
        <v>0</v>
      </c>
      <c r="I1914" s="25">
        <v>0</v>
      </c>
      <c r="J1914" s="25">
        <v>0</v>
      </c>
      <c r="K1914" s="20">
        <v>-8.2200000000000006</v>
      </c>
      <c r="L1914" s="20">
        <v>-19.309999999999999</v>
      </c>
      <c r="M1914" s="20">
        <v>-9.14</v>
      </c>
      <c r="N1914" s="20">
        <v>-25.09</v>
      </c>
      <c r="O1914" s="20">
        <v>-13.39</v>
      </c>
      <c r="P1914" s="20">
        <v>0</v>
      </c>
      <c r="Q1914" s="20">
        <v>-0.39</v>
      </c>
      <c r="R1914" s="20"/>
      <c r="S1914" s="20"/>
      <c r="T1914" s="20"/>
      <c r="U1914" s="20">
        <v>13.34</v>
      </c>
      <c r="V1914" s="20"/>
      <c r="W1914" s="20"/>
      <c r="X1914" s="20"/>
      <c r="Y1914" s="20"/>
      <c r="Z1914" s="20"/>
      <c r="AA1914" s="20"/>
      <c r="AB1914" s="22">
        <v>871</v>
      </c>
      <c r="AC1914" s="22">
        <v>815</v>
      </c>
      <c r="AD1914" s="22">
        <v>1205</v>
      </c>
      <c r="AE1914" s="22">
        <v>815</v>
      </c>
      <c r="AF1914" s="23">
        <f t="shared" si="46"/>
        <v>-6.4293915040183673</v>
      </c>
    </row>
    <row r="1915" spans="1:32" x14ac:dyDescent="0.45">
      <c r="A1915" s="19" t="s">
        <v>1241</v>
      </c>
      <c r="B1915" s="15" t="s">
        <v>1242</v>
      </c>
      <c r="C1915" s="19">
        <v>12</v>
      </c>
      <c r="D1915" s="20" t="s">
        <v>111</v>
      </c>
      <c r="E1915" s="25" t="s">
        <v>5241</v>
      </c>
      <c r="F1915" s="25">
        <v>44.68</v>
      </c>
      <c r="G1915" s="27">
        <v>10950000</v>
      </c>
      <c r="H1915" s="25">
        <v>0</v>
      </c>
      <c r="I1915" s="25">
        <v>0</v>
      </c>
      <c r="J1915" s="25">
        <v>0</v>
      </c>
      <c r="K1915" s="20">
        <v>-11.01</v>
      </c>
      <c r="L1915" s="20">
        <v>-19.84</v>
      </c>
      <c r="M1915" s="20">
        <v>-9.0299999999999994</v>
      </c>
      <c r="N1915" s="20">
        <v>-24.58</v>
      </c>
      <c r="O1915" s="20">
        <v>-15.18</v>
      </c>
      <c r="P1915" s="20">
        <v>-0.02</v>
      </c>
      <c r="Q1915" s="20">
        <v>-0.31</v>
      </c>
      <c r="R1915" s="20"/>
      <c r="S1915" s="20"/>
      <c r="T1915" s="20"/>
      <c r="U1915" s="21">
        <v>6.04</v>
      </c>
      <c r="V1915" s="20"/>
      <c r="W1915" s="20"/>
      <c r="X1915" s="20"/>
      <c r="Y1915" s="20"/>
      <c r="Z1915" s="20"/>
      <c r="AA1915" s="20"/>
      <c r="AB1915" s="22">
        <v>4500</v>
      </c>
      <c r="AC1915" s="22">
        <v>4080</v>
      </c>
      <c r="AD1915" s="22">
        <v>8310</v>
      </c>
      <c r="AE1915" s="22">
        <v>4080</v>
      </c>
      <c r="AF1915" s="23">
        <f t="shared" si="46"/>
        <v>-9.3333333333333375</v>
      </c>
    </row>
    <row r="1916" spans="1:32" x14ac:dyDescent="0.45">
      <c r="A1916" s="19" t="s">
        <v>3520</v>
      </c>
      <c r="B1916" s="15" t="s">
        <v>3521</v>
      </c>
      <c r="C1916" s="19">
        <v>6</v>
      </c>
      <c r="D1916" s="20" t="s">
        <v>160</v>
      </c>
      <c r="E1916" s="25" t="s">
        <v>5242</v>
      </c>
      <c r="F1916" s="25">
        <v>44.56</v>
      </c>
      <c r="G1916" s="27">
        <v>27321969</v>
      </c>
      <c r="H1916" s="25">
        <v>0</v>
      </c>
      <c r="I1916" s="25">
        <v>0</v>
      </c>
      <c r="J1916" s="25">
        <v>0</v>
      </c>
      <c r="K1916" s="20">
        <v>-6.26</v>
      </c>
      <c r="L1916" s="20">
        <v>-14.52</v>
      </c>
      <c r="M1916" s="20">
        <v>-13.61</v>
      </c>
      <c r="N1916" s="20">
        <v>-30.45</v>
      </c>
      <c r="O1916" s="20">
        <v>-22.7</v>
      </c>
      <c r="P1916" s="20">
        <v>-0.05</v>
      </c>
      <c r="Q1916" s="20">
        <v>-0.16</v>
      </c>
      <c r="R1916" s="20"/>
      <c r="S1916" s="20"/>
      <c r="T1916" s="20"/>
      <c r="U1916" s="20">
        <v>4.4000000000000004</v>
      </c>
      <c r="V1916" s="20"/>
      <c r="W1916" s="20"/>
      <c r="X1916" s="20"/>
      <c r="Y1916" s="20"/>
      <c r="Z1916" s="20"/>
      <c r="AA1916" s="20"/>
      <c r="AB1916" s="22">
        <v>1893</v>
      </c>
      <c r="AC1916" s="22">
        <v>1631</v>
      </c>
      <c r="AD1916" s="22">
        <v>2347</v>
      </c>
      <c r="AE1916" s="22">
        <v>1631</v>
      </c>
      <c r="AF1916" s="23">
        <f t="shared" si="46"/>
        <v>-13.840464870575808</v>
      </c>
    </row>
    <row r="1917" spans="1:32" x14ac:dyDescent="0.45">
      <c r="A1917" s="19" t="s">
        <v>2103</v>
      </c>
      <c r="B1917" s="15" t="s">
        <v>2104</v>
      </c>
      <c r="C1917" s="19">
        <v>12</v>
      </c>
      <c r="D1917" s="20" t="s">
        <v>216</v>
      </c>
      <c r="E1917" s="25" t="s">
        <v>5242</v>
      </c>
      <c r="F1917" s="25">
        <v>44.49</v>
      </c>
      <c r="G1917" s="27">
        <v>29135091</v>
      </c>
      <c r="H1917" s="25">
        <v>0</v>
      </c>
      <c r="I1917" s="25">
        <v>0</v>
      </c>
      <c r="J1917" s="25">
        <v>0</v>
      </c>
      <c r="K1917" s="20">
        <v>-1.17</v>
      </c>
      <c r="L1917" s="20">
        <v>-8.01</v>
      </c>
      <c r="M1917" s="20">
        <v>-15.96</v>
      </c>
      <c r="N1917" s="20">
        <v>-21.69</v>
      </c>
      <c r="O1917" s="20">
        <v>-11.32</v>
      </c>
      <c r="P1917" s="20">
        <v>-0.14000000000000001</v>
      </c>
      <c r="Q1917" s="20">
        <v>-0.4</v>
      </c>
      <c r="R1917" s="20"/>
      <c r="S1917" s="20"/>
      <c r="T1917" s="20"/>
      <c r="U1917" s="20">
        <v>9.1</v>
      </c>
      <c r="V1917" s="20"/>
      <c r="W1917" s="20"/>
      <c r="X1917" s="20"/>
      <c r="Y1917" s="20"/>
      <c r="Z1917" s="20"/>
      <c r="AA1917" s="20"/>
      <c r="AB1917" s="22">
        <v>1567</v>
      </c>
      <c r="AC1917" s="22">
        <v>1527</v>
      </c>
      <c r="AD1917" s="22">
        <v>3650</v>
      </c>
      <c r="AE1917" s="22">
        <v>1527</v>
      </c>
      <c r="AF1917" s="23">
        <f t="shared" si="46"/>
        <v>-2.5526483726866611</v>
      </c>
    </row>
    <row r="1918" spans="1:32" x14ac:dyDescent="0.45">
      <c r="A1918" s="19" t="s">
        <v>382</v>
      </c>
      <c r="B1918" s="15" t="s">
        <v>383</v>
      </c>
      <c r="C1918" s="19">
        <v>12</v>
      </c>
      <c r="D1918" s="20" t="s">
        <v>69</v>
      </c>
      <c r="E1918" s="25" t="s">
        <v>5241</v>
      </c>
      <c r="F1918" s="26">
        <v>44.42</v>
      </c>
      <c r="G1918" s="27">
        <v>25947500</v>
      </c>
      <c r="H1918" s="25">
        <v>0</v>
      </c>
      <c r="I1918" s="25">
        <v>0</v>
      </c>
      <c r="J1918" s="25">
        <v>0</v>
      </c>
      <c r="K1918" s="20">
        <v>-3.39</v>
      </c>
      <c r="L1918" s="20">
        <v>-6.65</v>
      </c>
      <c r="M1918" s="20">
        <v>-11.71</v>
      </c>
      <c r="N1918" s="20">
        <v>-13.71</v>
      </c>
      <c r="O1918" s="20">
        <v>-22.88</v>
      </c>
      <c r="P1918" s="20">
        <v>-0.01</v>
      </c>
      <c r="Q1918" s="21">
        <v>-0.14000000000000001</v>
      </c>
      <c r="R1918" s="20"/>
      <c r="S1918" s="20"/>
      <c r="T1918" s="20"/>
      <c r="U1918" s="21">
        <v>-30.02</v>
      </c>
      <c r="V1918" s="21"/>
      <c r="W1918" s="21"/>
      <c r="X1918" s="21"/>
      <c r="Y1918" s="20"/>
      <c r="Z1918" s="20"/>
      <c r="AA1918" s="20"/>
      <c r="AB1918" s="22">
        <v>1711</v>
      </c>
      <c r="AC1918" s="22">
        <v>1712</v>
      </c>
      <c r="AD1918" s="22">
        <v>3490</v>
      </c>
      <c r="AE1918" s="22">
        <v>1712</v>
      </c>
      <c r="AF1918" s="23">
        <f t="shared" si="46"/>
        <v>5.8445353594382965E-2</v>
      </c>
    </row>
    <row r="1919" spans="1:32" x14ac:dyDescent="0.45">
      <c r="A1919" s="19" t="s">
        <v>2253</v>
      </c>
      <c r="B1919" s="15" t="s">
        <v>2254</v>
      </c>
      <c r="C1919" s="19">
        <v>12</v>
      </c>
      <c r="D1919" s="20" t="s">
        <v>160</v>
      </c>
      <c r="E1919" s="25" t="s">
        <v>5242</v>
      </c>
      <c r="F1919" s="25">
        <v>44.35</v>
      </c>
      <c r="G1919" s="27">
        <v>27275020</v>
      </c>
      <c r="H1919" s="25">
        <v>0</v>
      </c>
      <c r="I1919" s="25">
        <v>0</v>
      </c>
      <c r="J1919" s="25">
        <v>0</v>
      </c>
      <c r="K1919" s="20">
        <v>-19.309999999999999</v>
      </c>
      <c r="L1919" s="20">
        <v>-51.96</v>
      </c>
      <c r="M1919" s="20">
        <v>-26.59</v>
      </c>
      <c r="N1919" s="20">
        <v>-20.29</v>
      </c>
      <c r="O1919" s="20">
        <v>12.68</v>
      </c>
      <c r="P1919" s="20">
        <v>0.96</v>
      </c>
      <c r="Q1919" s="20">
        <v>5.22</v>
      </c>
      <c r="R1919" s="20"/>
      <c r="S1919" s="20"/>
      <c r="T1919" s="20"/>
      <c r="U1919" s="20">
        <v>1.53</v>
      </c>
      <c r="V1919" s="20"/>
      <c r="W1919" s="20"/>
      <c r="X1919" s="20"/>
      <c r="Y1919" s="20"/>
      <c r="Z1919" s="20"/>
      <c r="AA1919" s="20"/>
      <c r="AB1919" s="22">
        <v>2465</v>
      </c>
      <c r="AC1919" s="22">
        <v>1626</v>
      </c>
      <c r="AD1919" s="22">
        <v>2205</v>
      </c>
      <c r="AE1919" s="22">
        <v>1626</v>
      </c>
      <c r="AF1919" s="23">
        <f t="shared" si="46"/>
        <v>-34.036511156186613</v>
      </c>
    </row>
    <row r="1920" spans="1:32" x14ac:dyDescent="0.45">
      <c r="A1920" s="19" t="s">
        <v>2391</v>
      </c>
      <c r="B1920" s="15" t="s">
        <v>2392</v>
      </c>
      <c r="C1920" s="19">
        <v>12</v>
      </c>
      <c r="D1920" s="20" t="s">
        <v>148</v>
      </c>
      <c r="E1920" s="25" t="s">
        <v>5242</v>
      </c>
      <c r="F1920" s="25">
        <v>44.23</v>
      </c>
      <c r="G1920" s="27">
        <v>35524729</v>
      </c>
      <c r="H1920" s="25">
        <v>0</v>
      </c>
      <c r="I1920" s="25">
        <v>0</v>
      </c>
      <c r="J1920" s="25">
        <v>0</v>
      </c>
      <c r="K1920" s="20">
        <v>-27.83</v>
      </c>
      <c r="L1920" s="20">
        <v>-35.19</v>
      </c>
      <c r="M1920" s="20">
        <v>-35.39</v>
      </c>
      <c r="N1920" s="20">
        <v>-11.64</v>
      </c>
      <c r="O1920" s="20">
        <v>-4.8899999999999997</v>
      </c>
      <c r="P1920" s="20">
        <v>-0.09</v>
      </c>
      <c r="Q1920" s="20">
        <v>-0.41</v>
      </c>
      <c r="R1920" s="20"/>
      <c r="S1920" s="20"/>
      <c r="T1920" s="20"/>
      <c r="U1920" s="21">
        <v>1.9</v>
      </c>
      <c r="V1920" s="21"/>
      <c r="W1920" s="21"/>
      <c r="X1920" s="21"/>
      <c r="Y1920" s="20"/>
      <c r="Z1920" s="20"/>
      <c r="AA1920" s="20"/>
      <c r="AB1920" s="22">
        <v>1499</v>
      </c>
      <c r="AC1920" s="22">
        <v>1245</v>
      </c>
      <c r="AD1920" s="22">
        <v>2498</v>
      </c>
      <c r="AE1920" s="22">
        <v>1245</v>
      </c>
      <c r="AF1920" s="23">
        <f t="shared" si="46"/>
        <v>-16.944629753168783</v>
      </c>
    </row>
    <row r="1921" spans="1:32" x14ac:dyDescent="0.45">
      <c r="A1921" s="24" t="s">
        <v>4952</v>
      </c>
      <c r="B1921" t="s">
        <v>4953</v>
      </c>
      <c r="C1921" s="24">
        <v>12</v>
      </c>
      <c r="D1921" s="25" t="s">
        <v>211</v>
      </c>
      <c r="E1921" s="25" t="s">
        <v>5242</v>
      </c>
      <c r="F1921" s="25">
        <v>44.2</v>
      </c>
      <c r="G1921" s="27">
        <v>24232800</v>
      </c>
      <c r="H1921" s="25">
        <v>0</v>
      </c>
      <c r="I1921" s="25">
        <v>0</v>
      </c>
      <c r="J1921" s="25">
        <v>0</v>
      </c>
      <c r="K1921" s="25">
        <v>-18.93</v>
      </c>
      <c r="L1921" s="25">
        <v>-50.5</v>
      </c>
      <c r="M1921" s="25">
        <v>-18.39</v>
      </c>
      <c r="N1921" s="25">
        <v>-56.26</v>
      </c>
      <c r="O1921" s="25">
        <v>-23.04</v>
      </c>
      <c r="P1921" s="25">
        <v>-0.04</v>
      </c>
      <c r="Q1921" s="25">
        <v>0.92</v>
      </c>
      <c r="R1921" s="25"/>
      <c r="S1921" s="25"/>
      <c r="T1921" s="25"/>
      <c r="U1921" s="25">
        <v>-8.8000000000000007</v>
      </c>
      <c r="V1921" s="25"/>
      <c r="W1921" s="25"/>
      <c r="X1921" s="25"/>
      <c r="Y1921" s="25"/>
      <c r="Z1921" s="25"/>
      <c r="AA1921" s="25"/>
      <c r="AB1921" s="27">
        <v>3190</v>
      </c>
      <c r="AC1921" s="27">
        <v>1824</v>
      </c>
      <c r="AD1921" s="25"/>
      <c r="AE1921" s="27">
        <v>1824</v>
      </c>
      <c r="AF1921" s="23">
        <f t="shared" si="46"/>
        <v>-42.821316614420056</v>
      </c>
    </row>
    <row r="1922" spans="1:32" x14ac:dyDescent="0.45">
      <c r="A1922" s="19" t="s">
        <v>4162</v>
      </c>
      <c r="B1922" s="15" t="s">
        <v>4163</v>
      </c>
      <c r="C1922" s="19">
        <v>12</v>
      </c>
      <c r="D1922" s="20" t="s">
        <v>66</v>
      </c>
      <c r="E1922" s="25" t="s">
        <v>5242</v>
      </c>
      <c r="F1922" s="25">
        <v>44.13</v>
      </c>
      <c r="G1922" s="27">
        <v>106080948</v>
      </c>
      <c r="H1922" s="25">
        <v>0</v>
      </c>
      <c r="I1922" s="25">
        <v>0</v>
      </c>
      <c r="J1922" s="25">
        <v>0</v>
      </c>
      <c r="K1922" s="20">
        <v>0</v>
      </c>
      <c r="L1922" s="20">
        <v>0</v>
      </c>
      <c r="M1922" s="20">
        <v>-43.01</v>
      </c>
      <c r="N1922" s="20">
        <v>-66.040000000000006</v>
      </c>
      <c r="O1922" s="20">
        <v>-53.57</v>
      </c>
      <c r="P1922" s="20">
        <v>0</v>
      </c>
      <c r="Q1922" s="20">
        <v>0</v>
      </c>
      <c r="R1922" s="20"/>
      <c r="S1922" s="20"/>
      <c r="T1922" s="20"/>
      <c r="U1922" s="20">
        <v>-15.15</v>
      </c>
      <c r="V1922" s="20"/>
      <c r="W1922" s="20"/>
      <c r="X1922" s="20"/>
      <c r="Y1922" s="20"/>
      <c r="Z1922" s="20"/>
      <c r="AA1922" s="20"/>
      <c r="AB1922" s="22">
        <v>416</v>
      </c>
      <c r="AC1922" s="22">
        <v>416</v>
      </c>
      <c r="AD1922" s="22">
        <v>9662</v>
      </c>
      <c r="AE1922" s="22">
        <v>416</v>
      </c>
      <c r="AF1922" s="23">
        <f t="shared" si="46"/>
        <v>0</v>
      </c>
    </row>
    <row r="1923" spans="1:32" x14ac:dyDescent="0.45">
      <c r="A1923" s="19" t="s">
        <v>4340</v>
      </c>
      <c r="B1923" s="15" t="s">
        <v>4341</v>
      </c>
      <c r="C1923" s="19">
        <v>12</v>
      </c>
      <c r="D1923" s="20" t="s">
        <v>66</v>
      </c>
      <c r="E1923" s="25" t="s">
        <v>5242</v>
      </c>
      <c r="F1923" s="26">
        <v>44.11</v>
      </c>
      <c r="G1923" s="27">
        <v>8666361</v>
      </c>
      <c r="H1923" s="25">
        <v>0</v>
      </c>
      <c r="I1923" s="25">
        <v>0</v>
      </c>
      <c r="J1923" s="25">
        <v>0</v>
      </c>
      <c r="K1923" s="20">
        <v>-6.26</v>
      </c>
      <c r="L1923" s="20">
        <v>-15.17</v>
      </c>
      <c r="M1923" s="20">
        <v>-18.04</v>
      </c>
      <c r="N1923" s="20">
        <v>-9.75</v>
      </c>
      <c r="O1923" s="20">
        <v>-31.22</v>
      </c>
      <c r="P1923" s="20">
        <v>0.01</v>
      </c>
      <c r="Q1923" s="20">
        <v>-0.05</v>
      </c>
      <c r="R1923" s="20"/>
      <c r="S1923" s="20"/>
      <c r="T1923" s="20"/>
      <c r="U1923" s="21">
        <v>5.09</v>
      </c>
      <c r="V1923" s="21"/>
      <c r="W1923" s="21"/>
      <c r="X1923" s="21"/>
      <c r="Y1923" s="20"/>
      <c r="Z1923" s="20"/>
      <c r="AA1923" s="20"/>
      <c r="AB1923" s="22">
        <v>5420</v>
      </c>
      <c r="AC1923" s="22">
        <v>5090</v>
      </c>
      <c r="AD1923" s="22"/>
      <c r="AE1923" s="22">
        <v>5090</v>
      </c>
      <c r="AF1923" s="23">
        <f t="shared" si="46"/>
        <v>-6.0885608856088513</v>
      </c>
    </row>
    <row r="1924" spans="1:32" x14ac:dyDescent="0.45">
      <c r="A1924" s="24" t="s">
        <v>4640</v>
      </c>
      <c r="B1924" t="s">
        <v>4641</v>
      </c>
      <c r="C1924" s="24">
        <v>12</v>
      </c>
      <c r="D1924" s="25" t="s">
        <v>874</v>
      </c>
      <c r="E1924" s="25" t="s">
        <v>5242</v>
      </c>
      <c r="F1924" s="25">
        <v>44.11</v>
      </c>
      <c r="G1924" s="27">
        <v>13807469</v>
      </c>
      <c r="H1924" s="25">
        <v>0</v>
      </c>
      <c r="I1924" s="25">
        <v>0</v>
      </c>
      <c r="J1924" s="25">
        <v>0</v>
      </c>
      <c r="K1924" s="25">
        <v>-15.59</v>
      </c>
      <c r="L1924" s="25">
        <v>-30.54</v>
      </c>
      <c r="M1924" s="25">
        <v>-29.78</v>
      </c>
      <c r="N1924" s="25">
        <v>-53.63</v>
      </c>
      <c r="O1924" s="25">
        <v>-37.6</v>
      </c>
      <c r="P1924" s="25">
        <v>-0.09</v>
      </c>
      <c r="Q1924" s="25">
        <v>-0.12</v>
      </c>
      <c r="R1924" s="25"/>
      <c r="S1924" s="25"/>
      <c r="T1924" s="25"/>
      <c r="U1924" s="25">
        <v>4.57</v>
      </c>
      <c r="V1924" s="25"/>
      <c r="W1924" s="25"/>
      <c r="X1924" s="25"/>
      <c r="Y1924" s="25"/>
      <c r="Z1924" s="25"/>
      <c r="AA1924" s="25"/>
      <c r="AB1924" s="27">
        <v>3640</v>
      </c>
      <c r="AC1924" s="27">
        <v>3195</v>
      </c>
      <c r="AD1924" s="27"/>
      <c r="AE1924" s="27">
        <v>3195</v>
      </c>
      <c r="AF1924" s="23">
        <f t="shared" si="46"/>
        <v>-12.225274725274726</v>
      </c>
    </row>
    <row r="1925" spans="1:32" x14ac:dyDescent="0.45">
      <c r="A1925" s="19" t="s">
        <v>1657</v>
      </c>
      <c r="B1925" s="15" t="s">
        <v>1658</v>
      </c>
      <c r="C1925" s="19">
        <v>12</v>
      </c>
      <c r="D1925" s="20" t="s">
        <v>148</v>
      </c>
      <c r="E1925" s="25" t="s">
        <v>5242</v>
      </c>
      <c r="F1925" s="26">
        <v>44</v>
      </c>
      <c r="G1925" s="27">
        <v>16889503</v>
      </c>
      <c r="H1925" s="25">
        <v>0</v>
      </c>
      <c r="I1925" s="25">
        <v>0</v>
      </c>
      <c r="J1925" s="25">
        <v>0</v>
      </c>
      <c r="K1925" s="20">
        <v>-7.13</v>
      </c>
      <c r="L1925" s="20">
        <v>-18.21</v>
      </c>
      <c r="M1925" s="20">
        <v>-32.86</v>
      </c>
      <c r="N1925" s="20">
        <v>-48.59</v>
      </c>
      <c r="O1925" s="20">
        <v>-39.74</v>
      </c>
      <c r="P1925" s="20">
        <v>0.05</v>
      </c>
      <c r="Q1925" s="20">
        <v>0.26</v>
      </c>
      <c r="R1925" s="20"/>
      <c r="S1925" s="20"/>
      <c r="T1925" s="20"/>
      <c r="U1925" s="20">
        <v>2.2200000000000002</v>
      </c>
      <c r="V1925" s="20"/>
      <c r="W1925" s="20"/>
      <c r="X1925" s="20"/>
      <c r="Y1925" s="20"/>
      <c r="Z1925" s="20"/>
      <c r="AA1925" s="20"/>
      <c r="AB1925" s="22">
        <v>2720</v>
      </c>
      <c r="AC1925" s="22">
        <v>2605</v>
      </c>
      <c r="AD1925" s="22">
        <v>7962</v>
      </c>
      <c r="AE1925" s="22">
        <v>2605</v>
      </c>
      <c r="AF1925" s="23">
        <f t="shared" si="46"/>
        <v>-4.2279411764705843</v>
      </c>
    </row>
    <row r="1926" spans="1:32" x14ac:dyDescent="0.45">
      <c r="A1926" s="19" t="s">
        <v>1985</v>
      </c>
      <c r="B1926" s="15" t="s">
        <v>1986</v>
      </c>
      <c r="C1926" s="19">
        <v>12</v>
      </c>
      <c r="D1926" s="20" t="s">
        <v>874</v>
      </c>
      <c r="E1926" s="25" t="s">
        <v>5242</v>
      </c>
      <c r="F1926" s="25">
        <v>43.95</v>
      </c>
      <c r="G1926" s="27">
        <v>23000000</v>
      </c>
      <c r="H1926" s="25">
        <v>0</v>
      </c>
      <c r="I1926" s="25">
        <v>0</v>
      </c>
      <c r="J1926" s="25">
        <v>0</v>
      </c>
      <c r="K1926" s="20">
        <v>-12.74</v>
      </c>
      <c r="L1926" s="20">
        <v>-28.16</v>
      </c>
      <c r="M1926" s="20">
        <v>-38.159999999999997</v>
      </c>
      <c r="N1926" s="20">
        <v>-48.28</v>
      </c>
      <c r="O1926" s="20">
        <v>-37.450000000000003</v>
      </c>
      <c r="P1926" s="20">
        <v>-0.06</v>
      </c>
      <c r="Q1926" s="20">
        <v>0.23</v>
      </c>
      <c r="R1926" s="20"/>
      <c r="S1926" s="20"/>
      <c r="T1926" s="20"/>
      <c r="U1926" s="20">
        <v>-7.63</v>
      </c>
      <c r="V1926" s="20"/>
      <c r="W1926" s="20"/>
      <c r="X1926" s="20"/>
      <c r="Y1926" s="20"/>
      <c r="Z1926" s="20"/>
      <c r="AA1926" s="20"/>
      <c r="AB1926" s="22">
        <v>2345</v>
      </c>
      <c r="AC1926" s="22">
        <v>1911</v>
      </c>
      <c r="AD1926" s="22">
        <v>3870</v>
      </c>
      <c r="AE1926" s="22">
        <v>1911</v>
      </c>
      <c r="AF1926" s="23">
        <f t="shared" si="46"/>
        <v>-18.507462686567166</v>
      </c>
    </row>
    <row r="1927" spans="1:32" x14ac:dyDescent="0.45">
      <c r="A1927" s="19" t="s">
        <v>4010</v>
      </c>
      <c r="B1927" s="15" t="s">
        <v>4011</v>
      </c>
      <c r="C1927" s="19">
        <v>12</v>
      </c>
      <c r="D1927" s="20" t="s">
        <v>160</v>
      </c>
      <c r="E1927" s="25" t="s">
        <v>5242</v>
      </c>
      <c r="F1927" s="25">
        <v>43.94</v>
      </c>
      <c r="G1927" s="27">
        <v>10277800</v>
      </c>
      <c r="H1927" s="25">
        <v>0</v>
      </c>
      <c r="I1927" s="25">
        <v>0</v>
      </c>
      <c r="J1927" s="25">
        <v>0</v>
      </c>
      <c r="K1927" s="20">
        <v>-12.13</v>
      </c>
      <c r="L1927" s="20">
        <v>-29.8</v>
      </c>
      <c r="M1927" s="20">
        <v>-50.92</v>
      </c>
      <c r="N1927" s="20"/>
      <c r="O1927" s="20">
        <v>-58.25</v>
      </c>
      <c r="P1927" s="20">
        <v>-0.17</v>
      </c>
      <c r="Q1927" s="20">
        <v>0.12</v>
      </c>
      <c r="R1927" s="20"/>
      <c r="S1927" s="20"/>
      <c r="T1927" s="20"/>
      <c r="U1927" s="20">
        <v>-6.8</v>
      </c>
      <c r="V1927" s="20"/>
      <c r="W1927" s="20"/>
      <c r="X1927" s="20"/>
      <c r="Y1927" s="20"/>
      <c r="Z1927" s="20"/>
      <c r="AA1927" s="20"/>
      <c r="AB1927" s="22">
        <v>5100</v>
      </c>
      <c r="AC1927" s="22">
        <v>4275</v>
      </c>
      <c r="AD1927" s="22"/>
      <c r="AE1927" s="22">
        <v>4275</v>
      </c>
      <c r="AF1927" s="23">
        <f t="shared" si="46"/>
        <v>-16.176470588235293</v>
      </c>
    </row>
    <row r="1928" spans="1:32" x14ac:dyDescent="0.45">
      <c r="A1928" s="19" t="s">
        <v>3332</v>
      </c>
      <c r="B1928" s="15" t="s">
        <v>3333</v>
      </c>
      <c r="C1928" s="19">
        <v>12</v>
      </c>
      <c r="D1928" s="20" t="s">
        <v>216</v>
      </c>
      <c r="E1928" s="25" t="s">
        <v>5242</v>
      </c>
      <c r="F1928" s="25">
        <v>43.93</v>
      </c>
      <c r="G1928" s="27">
        <v>44599895</v>
      </c>
      <c r="H1928" s="25">
        <v>0</v>
      </c>
      <c r="I1928" s="25">
        <v>0</v>
      </c>
      <c r="J1928" s="25">
        <v>0</v>
      </c>
      <c r="K1928" s="20">
        <v>-13.6</v>
      </c>
      <c r="L1928" s="20">
        <v>-36.29</v>
      </c>
      <c r="M1928" s="20">
        <v>-16.95</v>
      </c>
      <c r="N1928" s="20">
        <v>71.010000000000005</v>
      </c>
      <c r="O1928" s="20">
        <v>3.79</v>
      </c>
      <c r="P1928" s="20">
        <v>-0.33</v>
      </c>
      <c r="Q1928" s="20">
        <v>-0.5</v>
      </c>
      <c r="R1928" s="20"/>
      <c r="S1928" s="20"/>
      <c r="T1928" s="20"/>
      <c r="U1928" s="20">
        <v>5.91</v>
      </c>
      <c r="V1928" s="20">
        <v>10</v>
      </c>
      <c r="W1928" s="20"/>
      <c r="X1928" s="20">
        <v>10</v>
      </c>
      <c r="Y1928" s="20"/>
      <c r="Z1928" s="20"/>
      <c r="AA1928" s="20"/>
      <c r="AB1928" s="22">
        <v>1156</v>
      </c>
      <c r="AC1928" s="22">
        <v>985</v>
      </c>
      <c r="AD1928" s="22">
        <v>2685</v>
      </c>
      <c r="AE1928" s="22">
        <v>985</v>
      </c>
      <c r="AF1928" s="23">
        <f t="shared" si="46"/>
        <v>-14.792387543252595</v>
      </c>
    </row>
    <row r="1929" spans="1:32" x14ac:dyDescent="0.45">
      <c r="A1929" s="19" t="s">
        <v>718</v>
      </c>
      <c r="B1929" s="15" t="s">
        <v>719</v>
      </c>
      <c r="C1929" s="19">
        <v>12</v>
      </c>
      <c r="D1929" s="20" t="s">
        <v>69</v>
      </c>
      <c r="E1929" s="25" t="s">
        <v>5242</v>
      </c>
      <c r="F1929" s="25">
        <v>43.84</v>
      </c>
      <c r="G1929" s="27">
        <v>22254231</v>
      </c>
      <c r="H1929" s="25">
        <v>0</v>
      </c>
      <c r="I1929" s="25">
        <v>0</v>
      </c>
      <c r="J1929" s="25">
        <v>0</v>
      </c>
      <c r="K1929" s="20">
        <v>-6.19</v>
      </c>
      <c r="L1929" s="20">
        <v>-9.43</v>
      </c>
      <c r="M1929" s="20">
        <v>-16.7</v>
      </c>
      <c r="N1929" s="20">
        <v>-14.72</v>
      </c>
      <c r="O1929" s="20">
        <v>-21.83</v>
      </c>
      <c r="P1929" s="20">
        <v>0.01</v>
      </c>
      <c r="Q1929" s="20">
        <v>0.02</v>
      </c>
      <c r="R1929" s="20"/>
      <c r="S1929" s="20"/>
      <c r="T1929" s="20"/>
      <c r="U1929" s="20">
        <v>3.99</v>
      </c>
      <c r="V1929" s="20"/>
      <c r="W1929" s="20"/>
      <c r="X1929" s="20"/>
      <c r="Y1929" s="20"/>
      <c r="Z1929" s="20"/>
      <c r="AA1929" s="20"/>
      <c r="AB1929" s="22">
        <v>2070</v>
      </c>
      <c r="AC1929" s="22">
        <v>1970</v>
      </c>
      <c r="AD1929" s="22">
        <v>3751</v>
      </c>
      <c r="AE1929" s="22">
        <v>1970</v>
      </c>
      <c r="AF1929" s="23">
        <f t="shared" si="46"/>
        <v>-4.8309178743961345</v>
      </c>
    </row>
    <row r="1930" spans="1:32" x14ac:dyDescent="0.45">
      <c r="A1930" s="24" t="s">
        <v>3462</v>
      </c>
      <c r="B1930" t="s">
        <v>3463</v>
      </c>
      <c r="C1930" s="24">
        <v>12</v>
      </c>
      <c r="D1930" s="25" t="s">
        <v>148</v>
      </c>
      <c r="E1930" s="25" t="s">
        <v>5242</v>
      </c>
      <c r="F1930" s="25">
        <v>43.56</v>
      </c>
      <c r="G1930" s="27">
        <v>9627600</v>
      </c>
      <c r="H1930" s="25">
        <v>0</v>
      </c>
      <c r="I1930" s="25">
        <v>0</v>
      </c>
      <c r="J1930" s="25">
        <v>0</v>
      </c>
      <c r="K1930" s="25">
        <v>-18.760000000000002</v>
      </c>
      <c r="L1930" s="25">
        <v>-31.85</v>
      </c>
      <c r="M1930" s="25">
        <v>-20.190000000000001</v>
      </c>
      <c r="N1930" s="25">
        <v>-35.26</v>
      </c>
      <c r="O1930" s="25">
        <v>-28.96</v>
      </c>
      <c r="P1930" s="25">
        <v>-7.0000000000000007E-2</v>
      </c>
      <c r="Q1930" s="25">
        <v>-0.77</v>
      </c>
      <c r="R1930" s="25"/>
      <c r="S1930" s="25"/>
      <c r="T1930" s="25"/>
      <c r="U1930" s="25">
        <v>-2.69</v>
      </c>
      <c r="V1930" s="25">
        <v>4.0999999999999996</v>
      </c>
      <c r="W1930" s="25"/>
      <c r="X1930" s="25">
        <v>4.0999999999999996</v>
      </c>
      <c r="Y1930" s="25"/>
      <c r="Z1930" s="25">
        <v>0</v>
      </c>
      <c r="AA1930" s="25"/>
      <c r="AB1930" s="27">
        <v>5950</v>
      </c>
      <c r="AC1930" s="27">
        <v>4525</v>
      </c>
      <c r="AD1930" s="27"/>
      <c r="AE1930" s="27">
        <v>4525</v>
      </c>
      <c r="AF1930" s="23">
        <f t="shared" si="46"/>
        <v>-23.949579831932777</v>
      </c>
    </row>
    <row r="1931" spans="1:32" x14ac:dyDescent="0.45">
      <c r="A1931" s="19" t="s">
        <v>4358</v>
      </c>
      <c r="B1931" s="15" t="s">
        <v>4359</v>
      </c>
      <c r="C1931" s="19">
        <v>12</v>
      </c>
      <c r="D1931" s="20" t="s">
        <v>160</v>
      </c>
      <c r="E1931" s="25" t="s">
        <v>5242</v>
      </c>
      <c r="F1931" s="25">
        <v>43.47</v>
      </c>
      <c r="G1931" s="27">
        <v>17494882</v>
      </c>
      <c r="H1931" s="25">
        <v>0</v>
      </c>
      <c r="I1931" s="25">
        <v>0</v>
      </c>
      <c r="J1931" s="25">
        <v>0</v>
      </c>
      <c r="K1931" s="20">
        <v>-16.329999999999998</v>
      </c>
      <c r="L1931" s="20">
        <v>-34.78</v>
      </c>
      <c r="M1931" s="20">
        <v>-36.93</v>
      </c>
      <c r="N1931" s="20">
        <v>-49.23</v>
      </c>
      <c r="O1931" s="20">
        <v>-50.05</v>
      </c>
      <c r="P1931" s="20">
        <v>-0.01</v>
      </c>
      <c r="Q1931" s="20">
        <v>0.04</v>
      </c>
      <c r="R1931" s="20"/>
      <c r="S1931" s="20"/>
      <c r="T1931" s="20"/>
      <c r="U1931" s="20">
        <v>-3.56</v>
      </c>
      <c r="V1931" s="20"/>
      <c r="W1931" s="20"/>
      <c r="X1931" s="20"/>
      <c r="Y1931" s="20"/>
      <c r="Z1931" s="20"/>
      <c r="AA1931" s="20"/>
      <c r="AB1931" s="22">
        <v>3550</v>
      </c>
      <c r="AC1931" s="22">
        <v>2485</v>
      </c>
      <c r="AD1931" s="22">
        <v>15600</v>
      </c>
      <c r="AE1931" s="22">
        <v>2485</v>
      </c>
      <c r="AF1931" s="23">
        <f t="shared" si="46"/>
        <v>-30.000000000000004</v>
      </c>
    </row>
    <row r="1932" spans="1:32" x14ac:dyDescent="0.45">
      <c r="A1932" s="19" t="s">
        <v>1023</v>
      </c>
      <c r="B1932" s="15" t="s">
        <v>1024</v>
      </c>
      <c r="C1932" s="19">
        <v>12</v>
      </c>
      <c r="D1932" s="20" t="s">
        <v>75</v>
      </c>
      <c r="E1932" s="25" t="s">
        <v>5242</v>
      </c>
      <c r="F1932" s="25">
        <v>43.39</v>
      </c>
      <c r="G1932" s="27">
        <v>35395071</v>
      </c>
      <c r="H1932" s="25">
        <v>0</v>
      </c>
      <c r="I1932" s="25">
        <v>0</v>
      </c>
      <c r="J1932" s="25">
        <v>0</v>
      </c>
      <c r="K1932" s="20">
        <v>-12.99</v>
      </c>
      <c r="L1932" s="20">
        <v>-20.34</v>
      </c>
      <c r="M1932" s="20">
        <v>-29.62</v>
      </c>
      <c r="N1932" s="20">
        <v>-18.38</v>
      </c>
      <c r="O1932" s="20">
        <v>-24.23</v>
      </c>
      <c r="P1932" s="20">
        <v>-0.06</v>
      </c>
      <c r="Q1932" s="20">
        <v>-0.01</v>
      </c>
      <c r="R1932" s="20"/>
      <c r="S1932" s="20"/>
      <c r="T1932" s="20"/>
      <c r="U1932" s="20">
        <v>3.31</v>
      </c>
      <c r="V1932" s="20"/>
      <c r="W1932" s="20"/>
      <c r="X1932" s="20"/>
      <c r="Y1932" s="20"/>
      <c r="Z1932" s="20"/>
      <c r="AA1932" s="20"/>
      <c r="AB1932" s="22">
        <v>1389</v>
      </c>
      <c r="AC1932" s="22">
        <v>1226</v>
      </c>
      <c r="AD1932" s="22">
        <v>5110</v>
      </c>
      <c r="AE1932" s="22">
        <v>1226</v>
      </c>
      <c r="AF1932" s="23">
        <f t="shared" si="46"/>
        <v>-11.735061195104389</v>
      </c>
    </row>
    <row r="1933" spans="1:32" x14ac:dyDescent="0.45">
      <c r="A1933" s="19" t="s">
        <v>307</v>
      </c>
      <c r="B1933" s="15" t="s">
        <v>308</v>
      </c>
      <c r="C1933" s="19">
        <v>12</v>
      </c>
      <c r="D1933" s="20" t="s">
        <v>78</v>
      </c>
      <c r="E1933" s="25" t="s">
        <v>5241</v>
      </c>
      <c r="F1933" s="26">
        <v>43.39</v>
      </c>
      <c r="G1933" s="27">
        <v>24939425</v>
      </c>
      <c r="H1933" s="25">
        <v>0</v>
      </c>
      <c r="I1933" s="25">
        <v>0</v>
      </c>
      <c r="J1933" s="25">
        <v>0</v>
      </c>
      <c r="K1933" s="20">
        <v>-12.78</v>
      </c>
      <c r="L1933" s="20">
        <v>-26.43</v>
      </c>
      <c r="M1933" s="20">
        <v>-35.909999999999997</v>
      </c>
      <c r="N1933" s="20">
        <v>-41.81</v>
      </c>
      <c r="O1933" s="20">
        <v>-31.5</v>
      </c>
      <c r="P1933" s="20">
        <v>0</v>
      </c>
      <c r="Q1933" s="20">
        <v>-0.52</v>
      </c>
      <c r="R1933" s="20"/>
      <c r="S1933" s="20"/>
      <c r="T1933" s="20"/>
      <c r="U1933" s="20">
        <v>13.75</v>
      </c>
      <c r="V1933" s="20"/>
      <c r="W1933" s="20"/>
      <c r="X1933" s="20"/>
      <c r="Y1933" s="20"/>
      <c r="Z1933" s="20"/>
      <c r="AA1933" s="20"/>
      <c r="AB1933" s="22">
        <v>2080</v>
      </c>
      <c r="AC1933" s="22">
        <v>1740</v>
      </c>
      <c r="AD1933" s="22">
        <v>4745</v>
      </c>
      <c r="AE1933" s="22">
        <v>1740</v>
      </c>
      <c r="AF1933" s="23">
        <f t="shared" si="46"/>
        <v>-16.346153846153843</v>
      </c>
    </row>
    <row r="1934" spans="1:32" x14ac:dyDescent="0.45">
      <c r="A1934" s="24" t="s">
        <v>5112</v>
      </c>
      <c r="B1934" t="s">
        <v>5113</v>
      </c>
      <c r="C1934" s="24">
        <v>12</v>
      </c>
      <c r="D1934" s="25" t="s">
        <v>127</v>
      </c>
      <c r="E1934" s="25" t="s">
        <v>5241</v>
      </c>
      <c r="F1934" s="26">
        <v>43.3</v>
      </c>
      <c r="G1934" s="27">
        <v>32481408</v>
      </c>
      <c r="H1934" s="25">
        <v>0</v>
      </c>
      <c r="I1934" s="25">
        <v>0</v>
      </c>
      <c r="J1934" s="25">
        <v>0</v>
      </c>
      <c r="K1934" s="25">
        <v>-21.77</v>
      </c>
      <c r="L1934" s="25">
        <v>-35.130000000000003</v>
      </c>
      <c r="M1934" s="25">
        <v>-50.26</v>
      </c>
      <c r="N1934" s="25">
        <v>-70.430000000000007</v>
      </c>
      <c r="O1934" s="25">
        <v>-53.09</v>
      </c>
      <c r="P1934" s="25">
        <v>0.03</v>
      </c>
      <c r="Q1934" s="25">
        <v>-0.22</v>
      </c>
      <c r="R1934" s="25"/>
      <c r="S1934" s="25"/>
      <c r="T1934" s="25"/>
      <c r="U1934" s="25">
        <v>-36.61</v>
      </c>
      <c r="V1934" s="25"/>
      <c r="W1934" s="25"/>
      <c r="X1934" s="25"/>
      <c r="Y1934" s="25"/>
      <c r="Z1934" s="25"/>
      <c r="AA1934" s="25"/>
      <c r="AB1934" s="27">
        <v>1773</v>
      </c>
      <c r="AC1934" s="27">
        <v>1333</v>
      </c>
      <c r="AD1934" s="25"/>
      <c r="AE1934" s="27">
        <v>1333</v>
      </c>
      <c r="AF1934" s="23">
        <f t="shared" si="46"/>
        <v>-24.816694867456292</v>
      </c>
    </row>
    <row r="1935" spans="1:32" x14ac:dyDescent="0.45">
      <c r="A1935" s="19" t="s">
        <v>1481</v>
      </c>
      <c r="B1935" s="15" t="s">
        <v>1482</v>
      </c>
      <c r="C1935" s="19">
        <v>12</v>
      </c>
      <c r="D1935" s="20" t="s">
        <v>145</v>
      </c>
      <c r="E1935" s="25" t="s">
        <v>5242</v>
      </c>
      <c r="F1935" s="25">
        <v>43.29</v>
      </c>
      <c r="G1935" s="27">
        <v>85728319</v>
      </c>
      <c r="H1935" s="25">
        <v>0</v>
      </c>
      <c r="I1935" s="25">
        <v>0</v>
      </c>
      <c r="J1935" s="25">
        <v>0</v>
      </c>
      <c r="K1935" s="20">
        <v>-12.02</v>
      </c>
      <c r="L1935" s="20">
        <v>-39.159999999999997</v>
      </c>
      <c r="M1935" s="20">
        <v>-32.85</v>
      </c>
      <c r="N1935" s="20">
        <v>-23.37</v>
      </c>
      <c r="O1935" s="20">
        <v>-35.42</v>
      </c>
      <c r="P1935" s="20">
        <v>-0.24</v>
      </c>
      <c r="Q1935" s="20">
        <v>-1.2</v>
      </c>
      <c r="R1935" s="20"/>
      <c r="S1935" s="20"/>
      <c r="T1935" s="20"/>
      <c r="U1935" s="20">
        <v>-23.83</v>
      </c>
      <c r="V1935" s="20"/>
      <c r="W1935" s="20"/>
      <c r="X1935" s="20"/>
      <c r="Y1935" s="20"/>
      <c r="Z1935" s="20"/>
      <c r="AA1935" s="20"/>
      <c r="AB1935" s="22">
        <v>614</v>
      </c>
      <c r="AC1935" s="22">
        <v>505</v>
      </c>
      <c r="AD1935" s="22">
        <v>1600</v>
      </c>
      <c r="AE1935" s="22">
        <v>505</v>
      </c>
      <c r="AF1935" s="23">
        <f t="shared" si="46"/>
        <v>-17.752442996742669</v>
      </c>
    </row>
    <row r="1936" spans="1:32" x14ac:dyDescent="0.45">
      <c r="A1936" s="19" t="s">
        <v>543</v>
      </c>
      <c r="B1936" s="15" t="s">
        <v>544</v>
      </c>
      <c r="C1936" s="19">
        <v>12</v>
      </c>
      <c r="D1936" s="20" t="s">
        <v>111</v>
      </c>
      <c r="E1936" s="25" t="s">
        <v>5241</v>
      </c>
      <c r="F1936" s="25">
        <v>43.14</v>
      </c>
      <c r="G1936" s="27">
        <v>12800000</v>
      </c>
      <c r="H1936" s="25">
        <v>0</v>
      </c>
      <c r="I1936" s="25">
        <v>0</v>
      </c>
      <c r="J1936" s="25">
        <v>0</v>
      </c>
      <c r="K1936" s="20">
        <v>-11.08</v>
      </c>
      <c r="L1936" s="20">
        <v>-18.7</v>
      </c>
      <c r="M1936" s="20">
        <v>-29.57</v>
      </c>
      <c r="N1936" s="20">
        <v>-38.840000000000003</v>
      </c>
      <c r="O1936" s="20">
        <v>-33.130000000000003</v>
      </c>
      <c r="P1936" s="20">
        <v>-0.01</v>
      </c>
      <c r="Q1936" s="20">
        <v>0.05</v>
      </c>
      <c r="R1936" s="20"/>
      <c r="S1936" s="20"/>
      <c r="T1936" s="20"/>
      <c r="U1936" s="20">
        <v>-19.5</v>
      </c>
      <c r="V1936" s="20"/>
      <c r="W1936" s="20"/>
      <c r="X1936" s="20"/>
      <c r="Y1936" s="20"/>
      <c r="Z1936" s="20"/>
      <c r="AA1936" s="20"/>
      <c r="AB1936" s="22">
        <v>3455</v>
      </c>
      <c r="AC1936" s="22">
        <v>3370</v>
      </c>
      <c r="AD1936" s="22">
        <v>9170</v>
      </c>
      <c r="AE1936" s="22">
        <v>3370</v>
      </c>
      <c r="AF1936" s="23">
        <f t="shared" si="46"/>
        <v>-2.4602026049204029</v>
      </c>
    </row>
    <row r="1937" spans="1:32" x14ac:dyDescent="0.45">
      <c r="A1937" s="24" t="s">
        <v>4812</v>
      </c>
      <c r="B1937" t="s">
        <v>4813</v>
      </c>
      <c r="C1937" s="24">
        <v>12</v>
      </c>
      <c r="D1937" s="25" t="s">
        <v>160</v>
      </c>
      <c r="E1937" s="25" t="s">
        <v>5242</v>
      </c>
      <c r="F1937" s="25">
        <v>43.1</v>
      </c>
      <c r="G1937" s="27">
        <v>7206940</v>
      </c>
      <c r="H1937" s="25">
        <v>0</v>
      </c>
      <c r="I1937" s="25">
        <v>0</v>
      </c>
      <c r="J1937" s="25">
        <v>0</v>
      </c>
      <c r="K1937" s="25">
        <v>-9.26</v>
      </c>
      <c r="L1937" s="25">
        <v>-24.02</v>
      </c>
      <c r="M1937" s="25">
        <v>-27.43</v>
      </c>
      <c r="N1937" s="25">
        <v>-75.03</v>
      </c>
      <c r="O1937" s="25">
        <v>-37.18</v>
      </c>
      <c r="P1937" s="25">
        <v>-0.06</v>
      </c>
      <c r="Q1937" s="25">
        <v>-0.18</v>
      </c>
      <c r="R1937" s="25"/>
      <c r="S1937" s="25"/>
      <c r="T1937" s="25"/>
      <c r="U1937" s="25">
        <v>0.87</v>
      </c>
      <c r="V1937" s="25"/>
      <c r="W1937" s="25"/>
      <c r="X1937" s="25"/>
      <c r="Y1937" s="25"/>
      <c r="Z1937" s="25"/>
      <c r="AA1937" s="25"/>
      <c r="AB1937" s="27">
        <v>7420</v>
      </c>
      <c r="AC1937" s="27">
        <v>5980</v>
      </c>
      <c r="AD1937" s="25"/>
      <c r="AE1937" s="27">
        <v>5980</v>
      </c>
      <c r="AF1937" s="23">
        <f t="shared" si="46"/>
        <v>-19.407008086253374</v>
      </c>
    </row>
    <row r="1938" spans="1:32" x14ac:dyDescent="0.45">
      <c r="A1938" s="19" t="s">
        <v>3392</v>
      </c>
      <c r="B1938" s="15" t="s">
        <v>3393</v>
      </c>
      <c r="C1938" s="19">
        <v>12</v>
      </c>
      <c r="D1938" s="20" t="s">
        <v>72</v>
      </c>
      <c r="E1938" s="25" t="s">
        <v>5242</v>
      </c>
      <c r="F1938" s="25">
        <v>43.07</v>
      </c>
      <c r="G1938" s="27">
        <v>20032636</v>
      </c>
      <c r="H1938" s="25">
        <v>0</v>
      </c>
      <c r="I1938" s="25">
        <v>0</v>
      </c>
      <c r="J1938" s="25">
        <v>0</v>
      </c>
      <c r="K1938" s="20">
        <v>-18.100000000000001</v>
      </c>
      <c r="L1938" s="20">
        <v>-35.82</v>
      </c>
      <c r="M1938" s="20">
        <v>-37.950000000000003</v>
      </c>
      <c r="N1938" s="20">
        <v>-55.76</v>
      </c>
      <c r="O1938" s="20">
        <v>-45.91</v>
      </c>
      <c r="P1938" s="20">
        <v>0.03</v>
      </c>
      <c r="Q1938" s="20">
        <v>0.25</v>
      </c>
      <c r="R1938" s="20"/>
      <c r="S1938" s="20"/>
      <c r="T1938" s="20"/>
      <c r="U1938" s="20">
        <v>2.52</v>
      </c>
      <c r="V1938" s="20"/>
      <c r="W1938" s="20"/>
      <c r="X1938" s="20"/>
      <c r="Y1938" s="20"/>
      <c r="Z1938" s="20"/>
      <c r="AA1938" s="20"/>
      <c r="AB1938" s="22">
        <v>2835</v>
      </c>
      <c r="AC1938" s="22">
        <v>2150</v>
      </c>
      <c r="AD1938" s="22">
        <v>13750</v>
      </c>
      <c r="AE1938" s="22">
        <v>2150</v>
      </c>
      <c r="AF1938" s="23">
        <f t="shared" si="46"/>
        <v>-24.162257495590833</v>
      </c>
    </row>
    <row r="1939" spans="1:32" x14ac:dyDescent="0.45">
      <c r="A1939" s="19" t="s">
        <v>3754</v>
      </c>
      <c r="B1939" s="15" t="s">
        <v>3755</v>
      </c>
      <c r="C1939" s="19">
        <v>12</v>
      </c>
      <c r="D1939" s="20" t="s">
        <v>160</v>
      </c>
      <c r="E1939" s="25" t="s">
        <v>5242</v>
      </c>
      <c r="F1939" s="25">
        <v>42.95</v>
      </c>
      <c r="G1939" s="27">
        <v>11469507</v>
      </c>
      <c r="H1939" s="25">
        <v>0</v>
      </c>
      <c r="I1939" s="25">
        <v>0</v>
      </c>
      <c r="J1939" s="25">
        <v>0</v>
      </c>
      <c r="K1939" s="20">
        <v>-17.96</v>
      </c>
      <c r="L1939" s="20">
        <v>-27</v>
      </c>
      <c r="M1939" s="20">
        <v>-22.54</v>
      </c>
      <c r="N1939" s="20">
        <v>-32.03</v>
      </c>
      <c r="O1939" s="20">
        <v>-26.57</v>
      </c>
      <c r="P1939" s="20">
        <v>-0.02</v>
      </c>
      <c r="Q1939" s="20">
        <v>-0.23</v>
      </c>
      <c r="R1939" s="20"/>
      <c r="S1939" s="20"/>
      <c r="T1939" s="20"/>
      <c r="U1939" s="20">
        <v>1.22</v>
      </c>
      <c r="V1939" s="20"/>
      <c r="W1939" s="20"/>
      <c r="X1939" s="20"/>
      <c r="Y1939" s="20"/>
      <c r="Z1939" s="20"/>
      <c r="AA1939" s="20"/>
      <c r="AB1939" s="22">
        <v>4860</v>
      </c>
      <c r="AC1939" s="22">
        <v>3745</v>
      </c>
      <c r="AD1939" s="22">
        <v>7820</v>
      </c>
      <c r="AE1939" s="22">
        <v>3745</v>
      </c>
      <c r="AF1939" s="23">
        <f t="shared" si="46"/>
        <v>-22.942386831275719</v>
      </c>
    </row>
    <row r="1940" spans="1:32" x14ac:dyDescent="0.45">
      <c r="A1940" s="19" t="s">
        <v>3878</v>
      </c>
      <c r="B1940" s="15" t="s">
        <v>3879</v>
      </c>
      <c r="C1940" s="19">
        <v>12</v>
      </c>
      <c r="D1940" s="20" t="s">
        <v>66</v>
      </c>
      <c r="E1940" s="25" t="s">
        <v>5242</v>
      </c>
      <c r="F1940" s="25">
        <v>42.85</v>
      </c>
      <c r="G1940" s="27">
        <v>14378896</v>
      </c>
      <c r="H1940" s="25">
        <v>0</v>
      </c>
      <c r="I1940" s="25">
        <v>0</v>
      </c>
      <c r="J1940" s="25">
        <v>0</v>
      </c>
      <c r="K1940" s="20">
        <v>-7.45</v>
      </c>
      <c r="L1940" s="20">
        <v>-24.08</v>
      </c>
      <c r="M1940" s="20">
        <v>-31.1</v>
      </c>
      <c r="N1940" s="20">
        <v>-4.18</v>
      </c>
      <c r="O1940" s="20">
        <v>-23</v>
      </c>
      <c r="P1940" s="20">
        <v>-0.02</v>
      </c>
      <c r="Q1940" s="20">
        <v>-0.17</v>
      </c>
      <c r="R1940" s="20"/>
      <c r="S1940" s="20"/>
      <c r="T1940" s="20"/>
      <c r="U1940" s="20">
        <v>2.44</v>
      </c>
      <c r="V1940" s="20"/>
      <c r="W1940" s="20"/>
      <c r="X1940" s="20"/>
      <c r="Y1940" s="20"/>
      <c r="Z1940" s="20"/>
      <c r="AA1940" s="20"/>
      <c r="AB1940" s="22">
        <v>3470</v>
      </c>
      <c r="AC1940" s="22">
        <v>2980</v>
      </c>
      <c r="AD1940" s="22">
        <v>4125</v>
      </c>
      <c r="AE1940" s="22">
        <v>2980</v>
      </c>
      <c r="AF1940" s="23">
        <f t="shared" si="46"/>
        <v>-14.121037463976949</v>
      </c>
    </row>
    <row r="1941" spans="1:32" x14ac:dyDescent="0.45">
      <c r="A1941" s="19" t="s">
        <v>2978</v>
      </c>
      <c r="B1941" s="15" t="s">
        <v>2979</v>
      </c>
      <c r="C1941" s="19">
        <v>12</v>
      </c>
      <c r="D1941" s="20" t="s">
        <v>874</v>
      </c>
      <c r="E1941" s="25" t="s">
        <v>5242</v>
      </c>
      <c r="F1941" s="25">
        <v>42.85</v>
      </c>
      <c r="G1941" s="27">
        <v>14827550</v>
      </c>
      <c r="H1941" s="25">
        <v>0</v>
      </c>
      <c r="I1941" s="25">
        <v>0</v>
      </c>
      <c r="J1941" s="25">
        <v>0</v>
      </c>
      <c r="K1941" s="20">
        <v>-9.5500000000000007</v>
      </c>
      <c r="L1941" s="20">
        <v>-23.65</v>
      </c>
      <c r="M1941" s="20">
        <v>-43</v>
      </c>
      <c r="N1941" s="20">
        <v>-6.47</v>
      </c>
      <c r="O1941" s="20">
        <v>-3.67</v>
      </c>
      <c r="P1941" s="20">
        <v>-0.02</v>
      </c>
      <c r="Q1941" s="20">
        <v>-0.01</v>
      </c>
      <c r="R1941" s="20"/>
      <c r="S1941" s="20"/>
      <c r="T1941" s="20"/>
      <c r="U1941" s="20">
        <v>-0.73</v>
      </c>
      <c r="V1941" s="20"/>
      <c r="W1941" s="20"/>
      <c r="X1941" s="20"/>
      <c r="Y1941" s="20"/>
      <c r="Z1941" s="20"/>
      <c r="AA1941" s="20"/>
      <c r="AB1941" s="22">
        <v>3265</v>
      </c>
      <c r="AC1941" s="22">
        <v>2890</v>
      </c>
      <c r="AD1941" s="22">
        <v>6250</v>
      </c>
      <c r="AE1941" s="22">
        <v>2890</v>
      </c>
      <c r="AF1941" s="23">
        <f t="shared" si="46"/>
        <v>-11.485451761102606</v>
      </c>
    </row>
    <row r="1942" spans="1:32" x14ac:dyDescent="0.45">
      <c r="A1942" s="19" t="s">
        <v>2916</v>
      </c>
      <c r="B1942" s="15" t="s">
        <v>2917</v>
      </c>
      <c r="C1942" s="19">
        <v>12</v>
      </c>
      <c r="D1942" s="20" t="s">
        <v>127</v>
      </c>
      <c r="E1942" s="25" t="s">
        <v>5242</v>
      </c>
      <c r="F1942" s="25">
        <v>42.84</v>
      </c>
      <c r="G1942" s="27">
        <v>12600000</v>
      </c>
      <c r="H1942" s="25">
        <v>0</v>
      </c>
      <c r="I1942" s="25">
        <v>0</v>
      </c>
      <c r="J1942" s="25">
        <v>0</v>
      </c>
      <c r="K1942" s="20">
        <v>-2.86</v>
      </c>
      <c r="L1942" s="20">
        <v>-17.170000000000002</v>
      </c>
      <c r="M1942" s="20">
        <v>-20.09</v>
      </c>
      <c r="N1942" s="20">
        <v>-2.86</v>
      </c>
      <c r="O1942" s="20">
        <v>-24.28</v>
      </c>
      <c r="P1942" s="20">
        <v>-0.42</v>
      </c>
      <c r="Q1942" s="20">
        <v>-0.46</v>
      </c>
      <c r="R1942" s="20"/>
      <c r="S1942" s="20"/>
      <c r="T1942" s="20"/>
      <c r="U1942" s="20">
        <v>0.04</v>
      </c>
      <c r="V1942" s="20"/>
      <c r="W1942" s="20"/>
      <c r="X1942" s="20"/>
      <c r="Y1942" s="20"/>
      <c r="Z1942" s="20"/>
      <c r="AA1942" s="20"/>
      <c r="AB1942" s="22">
        <v>3465</v>
      </c>
      <c r="AC1942" s="22">
        <v>3400</v>
      </c>
      <c r="AD1942" s="22">
        <v>6420</v>
      </c>
      <c r="AE1942" s="22">
        <v>3400</v>
      </c>
      <c r="AF1942" s="23">
        <f t="shared" si="46"/>
        <v>-1.8759018759018753</v>
      </c>
    </row>
    <row r="1943" spans="1:32" x14ac:dyDescent="0.45">
      <c r="A1943" s="30" t="s">
        <v>1635</v>
      </c>
      <c r="B1943" s="15" t="s">
        <v>1636</v>
      </c>
      <c r="C1943" s="19">
        <v>12</v>
      </c>
      <c r="D1943" s="20" t="s">
        <v>91</v>
      </c>
      <c r="E1943" s="25" t="s">
        <v>5242</v>
      </c>
      <c r="F1943" s="25">
        <v>42.76</v>
      </c>
      <c r="G1943" s="27">
        <v>29800327</v>
      </c>
      <c r="H1943" s="25">
        <v>0</v>
      </c>
      <c r="I1943" s="25">
        <v>0</v>
      </c>
      <c r="J1943" s="25">
        <v>0</v>
      </c>
      <c r="K1943" s="20">
        <v>-8.3699999999999992</v>
      </c>
      <c r="L1943" s="20">
        <v>-30</v>
      </c>
      <c r="M1943" s="20">
        <v>-31.67</v>
      </c>
      <c r="N1943" s="20">
        <v>-27.49</v>
      </c>
      <c r="O1943" s="20">
        <v>-26.6</v>
      </c>
      <c r="P1943" s="20">
        <v>-0.03</v>
      </c>
      <c r="Q1943" s="20">
        <v>-0.08</v>
      </c>
      <c r="R1943" s="20"/>
      <c r="S1943" s="20"/>
      <c r="T1943" s="20"/>
      <c r="U1943" s="20">
        <v>9.94</v>
      </c>
      <c r="V1943" s="20"/>
      <c r="W1943" s="20"/>
      <c r="X1943" s="20"/>
      <c r="Y1943" s="20"/>
      <c r="Z1943" s="20"/>
      <c r="AA1943" s="20"/>
      <c r="AB1943" s="22">
        <v>1700</v>
      </c>
      <c r="AC1943" s="22">
        <v>1435</v>
      </c>
      <c r="AD1943" s="22">
        <v>5040</v>
      </c>
      <c r="AE1943" s="22">
        <v>1435</v>
      </c>
      <c r="AF1943" s="23">
        <f t="shared" ref="AF1943:AF1974" si="47">(AC1943/AB1943-1)*100</f>
        <v>-15.588235294117647</v>
      </c>
    </row>
    <row r="1944" spans="1:32" x14ac:dyDescent="0.45">
      <c r="A1944" s="24" t="s">
        <v>4368</v>
      </c>
      <c r="B1944" t="s">
        <v>4369</v>
      </c>
      <c r="C1944" s="24">
        <v>12</v>
      </c>
      <c r="D1944" s="25" t="s">
        <v>72</v>
      </c>
      <c r="E1944" s="25" t="s">
        <v>5242</v>
      </c>
      <c r="F1944" s="25">
        <v>42.75</v>
      </c>
      <c r="G1944" s="27">
        <v>8841895</v>
      </c>
      <c r="H1944" s="25">
        <v>0</v>
      </c>
      <c r="I1944" s="25">
        <v>0</v>
      </c>
      <c r="J1944" s="25">
        <v>0</v>
      </c>
      <c r="K1944" s="25">
        <v>-13.35</v>
      </c>
      <c r="L1944" s="25">
        <v>-23.13</v>
      </c>
      <c r="M1944" s="25">
        <v>-44.49</v>
      </c>
      <c r="N1944" s="25">
        <v>-66.42</v>
      </c>
      <c r="O1944" s="25">
        <v>-57.62</v>
      </c>
      <c r="P1944" s="25">
        <v>-0.03</v>
      </c>
      <c r="Q1944" s="25">
        <v>0.08</v>
      </c>
      <c r="R1944" s="25"/>
      <c r="S1944" s="25"/>
      <c r="T1944" s="25"/>
      <c r="U1944" s="25">
        <v>-6.22</v>
      </c>
      <c r="V1944" s="25"/>
      <c r="W1944" s="25"/>
      <c r="X1944" s="25"/>
      <c r="Y1944" s="25"/>
      <c r="Z1944" s="25"/>
      <c r="AA1944" s="25"/>
      <c r="AB1944" s="27">
        <v>5720</v>
      </c>
      <c r="AC1944" s="27">
        <v>4835</v>
      </c>
      <c r="AD1944" s="27">
        <v>12250</v>
      </c>
      <c r="AE1944" s="27">
        <v>4835</v>
      </c>
      <c r="AF1944" s="23">
        <f t="shared" si="47"/>
        <v>-15.472027972027968</v>
      </c>
    </row>
    <row r="1945" spans="1:32" x14ac:dyDescent="0.45">
      <c r="A1945" s="19" t="s">
        <v>1789</v>
      </c>
      <c r="B1945" s="15" t="s">
        <v>1790</v>
      </c>
      <c r="C1945" s="19">
        <v>12</v>
      </c>
      <c r="D1945" s="20" t="s">
        <v>111</v>
      </c>
      <c r="E1945" s="25" t="s">
        <v>5242</v>
      </c>
      <c r="F1945" s="26">
        <v>42.68</v>
      </c>
      <c r="G1945" s="27">
        <v>6828712</v>
      </c>
      <c r="H1945" s="25">
        <v>0</v>
      </c>
      <c r="I1945" s="25">
        <v>0</v>
      </c>
      <c r="J1945" s="25">
        <v>0</v>
      </c>
      <c r="K1945" s="20">
        <v>-25.77</v>
      </c>
      <c r="L1945" s="20">
        <v>-28</v>
      </c>
      <c r="M1945" s="20">
        <v>-22.07</v>
      </c>
      <c r="N1945" s="20">
        <v>-52.83</v>
      </c>
      <c r="O1945" s="20">
        <v>-48.98</v>
      </c>
      <c r="P1945" s="20">
        <v>0.18</v>
      </c>
      <c r="Q1945" s="20">
        <v>0.24</v>
      </c>
      <c r="R1945" s="20"/>
      <c r="S1945" s="20"/>
      <c r="T1945" s="20"/>
      <c r="U1945" s="20">
        <v>-6.85</v>
      </c>
      <c r="V1945" s="20"/>
      <c r="W1945" s="20"/>
      <c r="X1945" s="20"/>
      <c r="Y1945" s="20"/>
      <c r="Z1945" s="20"/>
      <c r="AA1945" s="20"/>
      <c r="AB1945" s="22">
        <v>7500</v>
      </c>
      <c r="AC1945" s="22">
        <v>6250</v>
      </c>
      <c r="AD1945" s="22">
        <v>46330</v>
      </c>
      <c r="AE1945" s="22">
        <v>6250</v>
      </c>
      <c r="AF1945" s="23">
        <f t="shared" si="47"/>
        <v>-16.666666666666664</v>
      </c>
    </row>
    <row r="1946" spans="1:32" x14ac:dyDescent="0.45">
      <c r="A1946" s="19" t="s">
        <v>3524</v>
      </c>
      <c r="B1946" s="15" t="s">
        <v>3525</v>
      </c>
      <c r="C1946" s="19">
        <v>12</v>
      </c>
      <c r="D1946" s="20" t="s">
        <v>78</v>
      </c>
      <c r="E1946" s="25" t="s">
        <v>5242</v>
      </c>
      <c r="F1946" s="25">
        <v>42.63</v>
      </c>
      <c r="G1946" s="27">
        <v>40137827</v>
      </c>
      <c r="H1946" s="25">
        <v>0</v>
      </c>
      <c r="I1946" s="25">
        <v>0</v>
      </c>
      <c r="J1946" s="25">
        <v>0</v>
      </c>
      <c r="K1946" s="20">
        <v>-11.5</v>
      </c>
      <c r="L1946" s="20">
        <v>-24.31</v>
      </c>
      <c r="M1946" s="20">
        <v>-34.44</v>
      </c>
      <c r="N1946" s="20">
        <v>-45.87</v>
      </c>
      <c r="O1946" s="20">
        <v>-34.04</v>
      </c>
      <c r="P1946" s="20">
        <v>-7.0000000000000007E-2</v>
      </c>
      <c r="Q1946" s="20">
        <v>-0.17</v>
      </c>
      <c r="R1946" s="20"/>
      <c r="S1946" s="20"/>
      <c r="T1946" s="20"/>
      <c r="U1946" s="20">
        <v>8.5299999999999994</v>
      </c>
      <c r="V1946" s="20"/>
      <c r="W1946" s="20"/>
      <c r="X1946" s="20"/>
      <c r="Y1946" s="20"/>
      <c r="Z1946" s="20"/>
      <c r="AA1946" s="20"/>
      <c r="AB1946" s="22">
        <v>1194</v>
      </c>
      <c r="AC1946" s="22">
        <v>1062</v>
      </c>
      <c r="AD1946" s="22">
        <v>4050</v>
      </c>
      <c r="AE1946" s="22">
        <v>1062</v>
      </c>
      <c r="AF1946" s="23">
        <f t="shared" si="47"/>
        <v>-11.05527638190955</v>
      </c>
    </row>
    <row r="1947" spans="1:32" x14ac:dyDescent="0.45">
      <c r="A1947" s="19" t="s">
        <v>4114</v>
      </c>
      <c r="B1947" s="15" t="s">
        <v>4115</v>
      </c>
      <c r="C1947" s="19">
        <v>12</v>
      </c>
      <c r="D1947" s="20" t="s">
        <v>188</v>
      </c>
      <c r="E1947" s="25" t="s">
        <v>5242</v>
      </c>
      <c r="F1947" s="25">
        <v>42.45</v>
      </c>
      <c r="G1947" s="27">
        <v>13692000</v>
      </c>
      <c r="H1947" s="25">
        <v>0</v>
      </c>
      <c r="I1947" s="25">
        <v>0</v>
      </c>
      <c r="J1947" s="25">
        <v>0</v>
      </c>
      <c r="K1947" s="20">
        <v>-17.22</v>
      </c>
      <c r="L1947" s="20">
        <v>-22.69</v>
      </c>
      <c r="M1947" s="20">
        <v>-23.55</v>
      </c>
      <c r="N1947" s="20">
        <v>-40.380000000000003</v>
      </c>
      <c r="O1947" s="20">
        <v>-37.75</v>
      </c>
      <c r="P1947" s="20">
        <v>0</v>
      </c>
      <c r="Q1947" s="20">
        <v>0.02</v>
      </c>
      <c r="R1947" s="20"/>
      <c r="S1947" s="20"/>
      <c r="T1947" s="20"/>
      <c r="U1947" s="20">
        <v>3.6</v>
      </c>
      <c r="V1947" s="20"/>
      <c r="W1947" s="20"/>
      <c r="X1947" s="20"/>
      <c r="Y1947" s="20"/>
      <c r="Z1947" s="20"/>
      <c r="AA1947" s="20"/>
      <c r="AB1947" s="22">
        <v>3735</v>
      </c>
      <c r="AC1947" s="22">
        <v>3100</v>
      </c>
      <c r="AD1947" s="22">
        <v>6850</v>
      </c>
      <c r="AE1947" s="22">
        <v>3100</v>
      </c>
      <c r="AF1947" s="23">
        <f t="shared" si="47"/>
        <v>-17.001338688085678</v>
      </c>
    </row>
    <row r="1948" spans="1:32" x14ac:dyDescent="0.45">
      <c r="A1948" s="19" t="s">
        <v>2181</v>
      </c>
      <c r="B1948" s="15" t="s">
        <v>2182</v>
      </c>
      <c r="C1948" s="19">
        <v>12</v>
      </c>
      <c r="D1948" s="20" t="s">
        <v>160</v>
      </c>
      <c r="E1948" s="25" t="s">
        <v>5242</v>
      </c>
      <c r="F1948" s="25">
        <v>42.28</v>
      </c>
      <c r="G1948" s="27">
        <v>8131000</v>
      </c>
      <c r="H1948" s="25">
        <v>0</v>
      </c>
      <c r="I1948" s="25">
        <v>0</v>
      </c>
      <c r="J1948" s="25">
        <v>0</v>
      </c>
      <c r="K1948" s="20">
        <v>-7.31</v>
      </c>
      <c r="L1948" s="20">
        <v>-18.62</v>
      </c>
      <c r="M1948" s="20">
        <v>-12.46</v>
      </c>
      <c r="N1948" s="20">
        <v>-15.45</v>
      </c>
      <c r="O1948" s="20">
        <v>-15.31</v>
      </c>
      <c r="P1948" s="20">
        <v>0.01</v>
      </c>
      <c r="Q1948" s="20">
        <v>-0.12</v>
      </c>
      <c r="R1948" s="20"/>
      <c r="S1948" s="20"/>
      <c r="T1948" s="20"/>
      <c r="U1948" s="20">
        <v>4.22</v>
      </c>
      <c r="V1948" s="20"/>
      <c r="W1948" s="20"/>
      <c r="X1948" s="20"/>
      <c r="Y1948" s="20"/>
      <c r="Z1948" s="20"/>
      <c r="AA1948" s="20"/>
      <c r="AB1948" s="22">
        <v>5910</v>
      </c>
      <c r="AC1948" s="22">
        <v>5200</v>
      </c>
      <c r="AD1948" s="22">
        <v>12950</v>
      </c>
      <c r="AE1948" s="22">
        <v>5200</v>
      </c>
      <c r="AF1948" s="23">
        <f t="shared" si="47"/>
        <v>-12.013536379018607</v>
      </c>
    </row>
    <row r="1949" spans="1:32" x14ac:dyDescent="0.45">
      <c r="A1949" s="24" t="s">
        <v>4586</v>
      </c>
      <c r="B1949" t="s">
        <v>4587</v>
      </c>
      <c r="C1949" s="24">
        <v>12</v>
      </c>
      <c r="D1949" s="25" t="s">
        <v>874</v>
      </c>
      <c r="E1949" s="25" t="s">
        <v>5242</v>
      </c>
      <c r="F1949" s="25">
        <v>42.25</v>
      </c>
      <c r="G1949" s="27">
        <v>28743291</v>
      </c>
      <c r="H1949" s="25">
        <v>0</v>
      </c>
      <c r="I1949" s="25">
        <v>0</v>
      </c>
      <c r="J1949" s="25">
        <v>0</v>
      </c>
      <c r="K1949" s="25">
        <v>-15.52</v>
      </c>
      <c r="L1949" s="25">
        <v>-19.579999999999998</v>
      </c>
      <c r="M1949" s="25">
        <v>-26.5</v>
      </c>
      <c r="N1949" s="25">
        <v>-40.49</v>
      </c>
      <c r="O1949" s="25">
        <v>-16</v>
      </c>
      <c r="P1949" s="25">
        <v>-0.04</v>
      </c>
      <c r="Q1949" s="25">
        <v>-0.12</v>
      </c>
      <c r="R1949" s="25"/>
      <c r="S1949" s="25"/>
      <c r="T1949" s="25"/>
      <c r="U1949" s="25">
        <v>0.17</v>
      </c>
      <c r="V1949" s="25"/>
      <c r="W1949" s="25"/>
      <c r="X1949" s="25"/>
      <c r="Y1949" s="25"/>
      <c r="Z1949" s="25"/>
      <c r="AA1949" s="25"/>
      <c r="AB1949" s="27">
        <v>1725</v>
      </c>
      <c r="AC1949" s="27">
        <v>1470</v>
      </c>
      <c r="AD1949" s="27"/>
      <c r="AE1949" s="27">
        <v>1470</v>
      </c>
      <c r="AF1949" s="23">
        <f t="shared" si="47"/>
        <v>-14.782608695652177</v>
      </c>
    </row>
    <row r="1950" spans="1:32" x14ac:dyDescent="0.45">
      <c r="A1950" s="19" t="s">
        <v>398</v>
      </c>
      <c r="B1950" s="15" t="s">
        <v>399</v>
      </c>
      <c r="C1950" s="19">
        <v>12</v>
      </c>
      <c r="D1950" s="20" t="s">
        <v>75</v>
      </c>
      <c r="E1950" s="25" t="s">
        <v>5241</v>
      </c>
      <c r="F1950" s="26">
        <v>42.24</v>
      </c>
      <c r="G1950" s="27">
        <v>20020000</v>
      </c>
      <c r="H1950" s="25">
        <v>0</v>
      </c>
      <c r="I1950" s="25">
        <v>0</v>
      </c>
      <c r="J1950" s="25">
        <v>0</v>
      </c>
      <c r="K1950" s="20">
        <v>-6.22</v>
      </c>
      <c r="L1950" s="20">
        <v>-12.63</v>
      </c>
      <c r="M1950" s="20">
        <v>-19.309999999999999</v>
      </c>
      <c r="N1950" s="20">
        <v>-24.64</v>
      </c>
      <c r="O1950" s="20">
        <v>-24.64</v>
      </c>
      <c r="P1950" s="20">
        <v>-0.05</v>
      </c>
      <c r="Q1950" s="20">
        <v>-0.01</v>
      </c>
      <c r="R1950" s="20"/>
      <c r="S1950" s="20"/>
      <c r="T1950" s="20"/>
      <c r="U1950" s="20">
        <v>-8.14</v>
      </c>
      <c r="V1950" s="20"/>
      <c r="W1950" s="20"/>
      <c r="X1950" s="20"/>
      <c r="Y1950" s="20"/>
      <c r="Z1950" s="20"/>
      <c r="AA1950" s="20"/>
      <c r="AB1950" s="22">
        <v>2300</v>
      </c>
      <c r="AC1950" s="22">
        <v>2110</v>
      </c>
      <c r="AD1950" s="22">
        <v>4980</v>
      </c>
      <c r="AE1950" s="22">
        <v>2110</v>
      </c>
      <c r="AF1950" s="23">
        <f t="shared" si="47"/>
        <v>-8.2608695652173871</v>
      </c>
    </row>
    <row r="1951" spans="1:32" x14ac:dyDescent="0.45">
      <c r="A1951" s="24" t="s">
        <v>4624</v>
      </c>
      <c r="B1951" t="s">
        <v>4625</v>
      </c>
      <c r="C1951" s="24">
        <v>12</v>
      </c>
      <c r="D1951" s="25" t="s">
        <v>874</v>
      </c>
      <c r="E1951" s="25" t="s">
        <v>5242</v>
      </c>
      <c r="F1951" s="25">
        <v>42.19</v>
      </c>
      <c r="G1951" s="27">
        <v>49871911</v>
      </c>
      <c r="H1951" s="25">
        <v>0</v>
      </c>
      <c r="I1951" s="25">
        <v>0</v>
      </c>
      <c r="J1951" s="25">
        <v>0</v>
      </c>
      <c r="K1951" s="25">
        <v>-1.97</v>
      </c>
      <c r="L1951" s="25">
        <v>-21.52</v>
      </c>
      <c r="M1951" s="25">
        <v>-35.42</v>
      </c>
      <c r="N1951" s="25">
        <v>-39.44</v>
      </c>
      <c r="O1951" s="25">
        <v>-38.07</v>
      </c>
      <c r="P1951" s="25">
        <v>0</v>
      </c>
      <c r="Q1951" s="25">
        <v>0</v>
      </c>
      <c r="R1951" s="25"/>
      <c r="S1951" s="25"/>
      <c r="T1951" s="25"/>
      <c r="U1951" s="25">
        <v>-9.0500000000000007</v>
      </c>
      <c r="V1951" s="25"/>
      <c r="W1951" s="25"/>
      <c r="X1951" s="25"/>
      <c r="Y1951" s="25"/>
      <c r="Z1951" s="25"/>
      <c r="AA1951" s="25"/>
      <c r="AB1951" s="27">
        <v>952</v>
      </c>
      <c r="AC1951" s="27">
        <v>846</v>
      </c>
      <c r="AD1951" s="27">
        <v>3371</v>
      </c>
      <c r="AE1951" s="27">
        <v>846</v>
      </c>
      <c r="AF1951" s="23">
        <f t="shared" si="47"/>
        <v>-11.13445378151261</v>
      </c>
    </row>
    <row r="1952" spans="1:32" x14ac:dyDescent="0.45">
      <c r="A1952" s="19" t="s">
        <v>3372</v>
      </c>
      <c r="B1952" s="15" t="s">
        <v>3373</v>
      </c>
      <c r="C1952" s="19">
        <v>12</v>
      </c>
      <c r="D1952" s="20" t="s">
        <v>160</v>
      </c>
      <c r="E1952" s="25" t="s">
        <v>5242</v>
      </c>
      <c r="F1952" s="26">
        <v>42.12</v>
      </c>
      <c r="G1952" s="27">
        <v>6530014</v>
      </c>
      <c r="H1952" s="25">
        <v>0</v>
      </c>
      <c r="I1952" s="25">
        <v>0</v>
      </c>
      <c r="J1952" s="25">
        <v>0</v>
      </c>
      <c r="K1952" s="20">
        <v>-7.86</v>
      </c>
      <c r="L1952" s="20">
        <v>-21.53</v>
      </c>
      <c r="M1952" s="20">
        <v>-2.12</v>
      </c>
      <c r="N1952" s="20">
        <v>-19.579999999999998</v>
      </c>
      <c r="O1952" s="20">
        <v>-9.66</v>
      </c>
      <c r="P1952" s="20">
        <v>-0.04</v>
      </c>
      <c r="Q1952" s="20">
        <v>-0.09</v>
      </c>
      <c r="R1952" s="20"/>
      <c r="S1952" s="20"/>
      <c r="T1952" s="20"/>
      <c r="U1952" s="20">
        <v>2.61</v>
      </c>
      <c r="V1952" s="20"/>
      <c r="W1952" s="20"/>
      <c r="X1952" s="20"/>
      <c r="Y1952" s="20"/>
      <c r="Z1952" s="20"/>
      <c r="AA1952" s="20"/>
      <c r="AB1952" s="22">
        <v>6950</v>
      </c>
      <c r="AC1952" s="22">
        <v>6450</v>
      </c>
      <c r="AD1952" s="22">
        <v>7910</v>
      </c>
      <c r="AE1952" s="22">
        <v>6450</v>
      </c>
      <c r="AF1952" s="23">
        <f t="shared" si="47"/>
        <v>-7.1942446043165464</v>
      </c>
    </row>
    <row r="1953" spans="1:32" x14ac:dyDescent="0.45">
      <c r="A1953" s="19" t="s">
        <v>1095</v>
      </c>
      <c r="B1953" s="15" t="s">
        <v>1096</v>
      </c>
      <c r="C1953" s="19">
        <v>12</v>
      </c>
      <c r="D1953" s="20" t="s">
        <v>188</v>
      </c>
      <c r="E1953" s="25" t="s">
        <v>5242</v>
      </c>
      <c r="F1953" s="25">
        <v>41.88</v>
      </c>
      <c r="G1953" s="27">
        <v>13961601</v>
      </c>
      <c r="H1953" s="25">
        <v>0</v>
      </c>
      <c r="I1953" s="25">
        <v>0</v>
      </c>
      <c r="J1953" s="25">
        <v>0</v>
      </c>
      <c r="K1953" s="20">
        <v>-11.89</v>
      </c>
      <c r="L1953" s="20">
        <v>-18.809999999999999</v>
      </c>
      <c r="M1953" s="20">
        <v>-20.440000000000001</v>
      </c>
      <c r="N1953" s="20">
        <v>-18.53</v>
      </c>
      <c r="O1953" s="20">
        <v>-3.3</v>
      </c>
      <c r="P1953" s="20">
        <v>-0.11</v>
      </c>
      <c r="Q1953" s="20">
        <v>-1.1200000000000001</v>
      </c>
      <c r="R1953" s="20"/>
      <c r="S1953" s="20"/>
      <c r="T1953" s="20"/>
      <c r="U1953" s="20">
        <v>3.79</v>
      </c>
      <c r="V1953" s="20"/>
      <c r="W1953" s="20"/>
      <c r="X1953" s="20"/>
      <c r="Y1953" s="20"/>
      <c r="Z1953" s="20"/>
      <c r="AA1953" s="20"/>
      <c r="AB1953" s="22">
        <v>3450</v>
      </c>
      <c r="AC1953" s="22">
        <v>3000</v>
      </c>
      <c r="AD1953" s="22">
        <v>8222</v>
      </c>
      <c r="AE1953" s="22">
        <v>3000</v>
      </c>
      <c r="AF1953" s="23">
        <f t="shared" si="47"/>
        <v>-13.043478260869568</v>
      </c>
    </row>
    <row r="1954" spans="1:32" x14ac:dyDescent="0.45">
      <c r="A1954" s="19" t="s">
        <v>3522</v>
      </c>
      <c r="B1954" s="15" t="s">
        <v>3523</v>
      </c>
      <c r="C1954" s="19">
        <v>12</v>
      </c>
      <c r="D1954" s="20" t="s">
        <v>127</v>
      </c>
      <c r="E1954" s="25" t="s">
        <v>5242</v>
      </c>
      <c r="F1954" s="25">
        <v>41.85</v>
      </c>
      <c r="G1954" s="27">
        <v>9698780</v>
      </c>
      <c r="H1954" s="25">
        <v>0</v>
      </c>
      <c r="I1954" s="25">
        <v>0</v>
      </c>
      <c r="J1954" s="25">
        <v>0</v>
      </c>
      <c r="K1954" s="20">
        <v>-14.72</v>
      </c>
      <c r="L1954" s="20">
        <v>-39.479999999999997</v>
      </c>
      <c r="M1954" s="20">
        <v>-39.65</v>
      </c>
      <c r="N1954" s="20">
        <v>-3.79</v>
      </c>
      <c r="O1954" s="20">
        <v>39.42</v>
      </c>
      <c r="P1954" s="20">
        <v>-1.28</v>
      </c>
      <c r="Q1954" s="20">
        <v>-0.68</v>
      </c>
      <c r="R1954" s="20"/>
      <c r="S1954" s="20"/>
      <c r="T1954" s="20"/>
      <c r="U1954" s="20">
        <v>-8.8000000000000007</v>
      </c>
      <c r="V1954" s="20"/>
      <c r="W1954" s="20"/>
      <c r="X1954" s="20"/>
      <c r="Y1954" s="20"/>
      <c r="Z1954" s="20"/>
      <c r="AA1954" s="20"/>
      <c r="AB1954" s="22">
        <v>5490</v>
      </c>
      <c r="AC1954" s="22">
        <v>4315</v>
      </c>
      <c r="AD1954" s="22">
        <v>5040</v>
      </c>
      <c r="AE1954" s="22">
        <v>4315</v>
      </c>
      <c r="AF1954" s="23">
        <f t="shared" si="47"/>
        <v>-21.40255009107468</v>
      </c>
    </row>
    <row r="1955" spans="1:32" x14ac:dyDescent="0.45">
      <c r="A1955" s="19" t="s">
        <v>1663</v>
      </c>
      <c r="B1955" s="15" t="s">
        <v>1664</v>
      </c>
      <c r="C1955" s="19">
        <v>12</v>
      </c>
      <c r="D1955" s="20" t="s">
        <v>66</v>
      </c>
      <c r="E1955" s="25" t="s">
        <v>5242</v>
      </c>
      <c r="F1955" s="26">
        <v>41.85</v>
      </c>
      <c r="G1955" s="27">
        <v>9300676</v>
      </c>
      <c r="H1955" s="25">
        <v>0</v>
      </c>
      <c r="I1955" s="25">
        <v>0</v>
      </c>
      <c r="J1955" s="25">
        <v>0</v>
      </c>
      <c r="K1955" s="20">
        <v>-11.94</v>
      </c>
      <c r="L1955" s="20">
        <v>-23.34</v>
      </c>
      <c r="M1955" s="20">
        <v>-28.23</v>
      </c>
      <c r="N1955" s="20">
        <v>-40.24</v>
      </c>
      <c r="O1955" s="20">
        <v>-30.88</v>
      </c>
      <c r="P1955" s="20">
        <v>-0.02</v>
      </c>
      <c r="Q1955" s="20">
        <v>-0.31</v>
      </c>
      <c r="R1955" s="20"/>
      <c r="S1955" s="20"/>
      <c r="T1955" s="20"/>
      <c r="U1955" s="20">
        <v>0.69</v>
      </c>
      <c r="V1955" s="20"/>
      <c r="W1955" s="20"/>
      <c r="X1955" s="20"/>
      <c r="Y1955" s="20"/>
      <c r="Z1955" s="20"/>
      <c r="AA1955" s="20"/>
      <c r="AB1955" s="22">
        <v>5520</v>
      </c>
      <c r="AC1955" s="22">
        <v>4500</v>
      </c>
      <c r="AD1955" s="22">
        <v>13614</v>
      </c>
      <c r="AE1955" s="22">
        <v>4500</v>
      </c>
      <c r="AF1955" s="23">
        <f t="shared" si="47"/>
        <v>-18.478260869565222</v>
      </c>
    </row>
    <row r="1956" spans="1:32" x14ac:dyDescent="0.45">
      <c r="A1956" s="19" t="s">
        <v>4288</v>
      </c>
      <c r="B1956" s="15" t="s">
        <v>4289</v>
      </c>
      <c r="C1956" s="19">
        <v>12</v>
      </c>
      <c r="D1956" s="20" t="s">
        <v>66</v>
      </c>
      <c r="E1956" s="25" t="s">
        <v>5242</v>
      </c>
      <c r="F1956" s="25">
        <v>41.8</v>
      </c>
      <c r="G1956" s="27">
        <v>18620851</v>
      </c>
      <c r="H1956" s="25">
        <v>0</v>
      </c>
      <c r="I1956" s="25">
        <v>0</v>
      </c>
      <c r="J1956" s="25">
        <v>0</v>
      </c>
      <c r="K1956" s="20">
        <v>-13.32</v>
      </c>
      <c r="L1956" s="20">
        <v>-43.8</v>
      </c>
      <c r="M1956" s="20">
        <v>-64.42</v>
      </c>
      <c r="N1956" s="20">
        <v>-77.64</v>
      </c>
      <c r="O1956" s="20">
        <v>-79.25</v>
      </c>
      <c r="P1956" s="20">
        <v>-0.32</v>
      </c>
      <c r="Q1956" s="20">
        <v>1.18</v>
      </c>
      <c r="R1956" s="20"/>
      <c r="S1956" s="20"/>
      <c r="T1956" s="20"/>
      <c r="U1956" s="20">
        <v>-9.17</v>
      </c>
      <c r="V1956" s="20"/>
      <c r="W1956" s="20"/>
      <c r="X1956" s="20"/>
      <c r="Y1956" s="20"/>
      <c r="Z1956" s="20"/>
      <c r="AA1956" s="20"/>
      <c r="AB1956" s="22">
        <v>2980</v>
      </c>
      <c r="AC1956" s="22">
        <v>2245</v>
      </c>
      <c r="AD1956" s="22">
        <v>10157</v>
      </c>
      <c r="AE1956" s="22">
        <v>2245</v>
      </c>
      <c r="AF1956" s="23">
        <f t="shared" si="47"/>
        <v>-24.664429530201339</v>
      </c>
    </row>
    <row r="1957" spans="1:32" x14ac:dyDescent="0.45">
      <c r="A1957" s="24" t="s">
        <v>1883</v>
      </c>
      <c r="B1957" t="s">
        <v>1884</v>
      </c>
      <c r="C1957" s="24">
        <v>12</v>
      </c>
      <c r="D1957" s="25" t="s">
        <v>69</v>
      </c>
      <c r="E1957" s="25" t="s">
        <v>5241</v>
      </c>
      <c r="F1957" s="26">
        <v>41.71</v>
      </c>
      <c r="G1957" s="27">
        <v>42000000</v>
      </c>
      <c r="H1957" s="25">
        <v>0</v>
      </c>
      <c r="I1957" s="25">
        <v>0</v>
      </c>
      <c r="J1957" s="25">
        <v>0</v>
      </c>
      <c r="K1957" s="25">
        <v>-12.67</v>
      </c>
      <c r="L1957" s="25">
        <v>-33.53</v>
      </c>
      <c r="M1957" s="25">
        <v>-37.19</v>
      </c>
      <c r="N1957" s="25">
        <v>-38.590000000000003</v>
      </c>
      <c r="O1957" s="25">
        <v>-25.67</v>
      </c>
      <c r="P1957" s="25">
        <v>0</v>
      </c>
      <c r="Q1957" s="25">
        <v>-0.17</v>
      </c>
      <c r="R1957" s="25"/>
      <c r="S1957" s="25"/>
      <c r="T1957" s="25"/>
      <c r="U1957" s="25">
        <v>5.43</v>
      </c>
      <c r="V1957" s="25"/>
      <c r="W1957" s="25"/>
      <c r="X1957" s="25"/>
      <c r="Y1957" s="25"/>
      <c r="Z1957" s="25"/>
      <c r="AA1957" s="25"/>
      <c r="AB1957" s="27">
        <v>1224</v>
      </c>
      <c r="AC1957" s="27">
        <v>993</v>
      </c>
      <c r="AD1957" s="27">
        <v>4045</v>
      </c>
      <c r="AE1957" s="27">
        <v>993</v>
      </c>
      <c r="AF1957" s="23">
        <f t="shared" si="47"/>
        <v>-18.872549019607842</v>
      </c>
    </row>
    <row r="1958" spans="1:32" x14ac:dyDescent="0.45">
      <c r="A1958" s="19" t="s">
        <v>1117</v>
      </c>
      <c r="B1958" s="15" t="s">
        <v>1118</v>
      </c>
      <c r="C1958" s="19">
        <v>12</v>
      </c>
      <c r="D1958" s="20" t="s">
        <v>66</v>
      </c>
      <c r="E1958" s="25" t="s">
        <v>5241</v>
      </c>
      <c r="F1958" s="25">
        <v>41.59</v>
      </c>
      <c r="G1958" s="27">
        <v>33953454</v>
      </c>
      <c r="H1958" s="25">
        <v>0</v>
      </c>
      <c r="I1958" s="25">
        <v>0</v>
      </c>
      <c r="J1958" s="25">
        <v>0</v>
      </c>
      <c r="K1958" s="20">
        <v>-7.69</v>
      </c>
      <c r="L1958" s="20">
        <v>-23.29</v>
      </c>
      <c r="M1958" s="20">
        <v>-30.91</v>
      </c>
      <c r="N1958" s="20">
        <v>-26.6</v>
      </c>
      <c r="O1958" s="20">
        <v>-33.78</v>
      </c>
      <c r="P1958" s="20">
        <v>0.02</v>
      </c>
      <c r="Q1958" s="20">
        <v>0.04</v>
      </c>
      <c r="R1958" s="20"/>
      <c r="S1958" s="20"/>
      <c r="T1958" s="20"/>
      <c r="U1958" s="21">
        <v>6.83</v>
      </c>
      <c r="V1958" s="21"/>
      <c r="W1958" s="21"/>
      <c r="X1958" s="21"/>
      <c r="Y1958" s="20"/>
      <c r="Z1958" s="20"/>
      <c r="AA1958" s="20"/>
      <c r="AB1958" s="22">
        <v>1422</v>
      </c>
      <c r="AC1958" s="22">
        <v>1225</v>
      </c>
      <c r="AD1958" s="22">
        <v>5630</v>
      </c>
      <c r="AE1958" s="22">
        <v>1225</v>
      </c>
      <c r="AF1958" s="23">
        <f t="shared" si="47"/>
        <v>-13.85372714486639</v>
      </c>
    </row>
    <row r="1959" spans="1:32" x14ac:dyDescent="0.45">
      <c r="A1959" s="24" t="s">
        <v>4510</v>
      </c>
      <c r="B1959" t="s">
        <v>4511</v>
      </c>
      <c r="C1959" s="24">
        <v>12</v>
      </c>
      <c r="D1959" s="25" t="s">
        <v>66</v>
      </c>
      <c r="E1959" s="25" t="s">
        <v>5242</v>
      </c>
      <c r="F1959" s="26">
        <v>41.56</v>
      </c>
      <c r="G1959" s="27">
        <v>115449781</v>
      </c>
      <c r="H1959" s="25">
        <v>0</v>
      </c>
      <c r="I1959" s="25">
        <v>0</v>
      </c>
      <c r="J1959" s="25">
        <v>0</v>
      </c>
      <c r="K1959" s="25">
        <v>-18.55</v>
      </c>
      <c r="L1959" s="25">
        <v>-38.78</v>
      </c>
      <c r="M1959" s="25">
        <v>-64.040000000000006</v>
      </c>
      <c r="N1959" s="25">
        <v>-61.74</v>
      </c>
      <c r="O1959" s="25">
        <v>-72.31</v>
      </c>
      <c r="P1959" s="25">
        <v>0.08</v>
      </c>
      <c r="Q1959" s="25">
        <v>-0.05</v>
      </c>
      <c r="R1959" s="25"/>
      <c r="S1959" s="25"/>
      <c r="T1959" s="25"/>
      <c r="U1959" s="25">
        <v>-10.33</v>
      </c>
      <c r="V1959" s="25"/>
      <c r="W1959" s="25"/>
      <c r="X1959" s="25"/>
      <c r="Y1959" s="25"/>
      <c r="Z1959" s="25"/>
      <c r="AA1959" s="25"/>
      <c r="AB1959" s="27">
        <v>502</v>
      </c>
      <c r="AC1959" s="27">
        <v>360</v>
      </c>
      <c r="AD1959" s="27"/>
      <c r="AE1959" s="27">
        <v>360</v>
      </c>
      <c r="AF1959" s="23">
        <f t="shared" si="47"/>
        <v>-28.28685258964143</v>
      </c>
    </row>
    <row r="1960" spans="1:32" x14ac:dyDescent="0.45">
      <c r="A1960" s="24" t="s">
        <v>4876</v>
      </c>
      <c r="B1960" t="s">
        <v>4877</v>
      </c>
      <c r="C1960" s="24">
        <v>12</v>
      </c>
      <c r="D1960" s="25" t="s">
        <v>874</v>
      </c>
      <c r="E1960" s="25" t="s">
        <v>5242</v>
      </c>
      <c r="F1960" s="25">
        <v>41.52</v>
      </c>
      <c r="G1960" s="27">
        <v>16508320</v>
      </c>
      <c r="H1960" s="25">
        <v>0</v>
      </c>
      <c r="I1960" s="25">
        <v>0</v>
      </c>
      <c r="J1960" s="25">
        <v>0</v>
      </c>
      <c r="K1960" s="25">
        <v>-22.26</v>
      </c>
      <c r="L1960" s="25">
        <v>-1.95</v>
      </c>
      <c r="M1960" s="25">
        <v>-23.56</v>
      </c>
      <c r="N1960" s="25">
        <v>-58.01</v>
      </c>
      <c r="O1960" s="25">
        <v>-38.880000000000003</v>
      </c>
      <c r="P1960" s="25">
        <v>-7.0000000000000007E-2</v>
      </c>
      <c r="Q1960" s="25">
        <v>-0.2</v>
      </c>
      <c r="R1960" s="25"/>
      <c r="S1960" s="25"/>
      <c r="T1960" s="25"/>
      <c r="U1960" s="25">
        <v>-8.74</v>
      </c>
      <c r="V1960" s="25"/>
      <c r="W1960" s="25"/>
      <c r="X1960" s="25"/>
      <c r="Y1960" s="25"/>
      <c r="Z1960" s="25"/>
      <c r="AA1960" s="25"/>
      <c r="AB1960" s="27">
        <v>3130</v>
      </c>
      <c r="AC1960" s="27">
        <v>2515</v>
      </c>
      <c r="AD1960" s="25"/>
      <c r="AE1960" s="27">
        <v>2515</v>
      </c>
      <c r="AF1960" s="23">
        <f t="shared" si="47"/>
        <v>-19.648562300319494</v>
      </c>
    </row>
    <row r="1961" spans="1:32" x14ac:dyDescent="0.45">
      <c r="A1961" s="24" t="s">
        <v>3466</v>
      </c>
      <c r="B1961" t="s">
        <v>3467</v>
      </c>
      <c r="C1961" s="24">
        <v>12</v>
      </c>
      <c r="D1961" s="25" t="s">
        <v>341</v>
      </c>
      <c r="E1961" s="25" t="s">
        <v>5242</v>
      </c>
      <c r="F1961" s="26">
        <v>41.47</v>
      </c>
      <c r="G1961" s="27">
        <v>18639195</v>
      </c>
      <c r="H1961" s="25">
        <v>0</v>
      </c>
      <c r="I1961" s="25">
        <v>0</v>
      </c>
      <c r="J1961" s="25">
        <v>0</v>
      </c>
      <c r="K1961" s="25">
        <v>1.1399999999999999</v>
      </c>
      <c r="L1961" s="25">
        <v>-8.81</v>
      </c>
      <c r="M1961" s="25">
        <v>-14.75</v>
      </c>
      <c r="N1961" s="25">
        <v>-18.649999999999999</v>
      </c>
      <c r="O1961" s="25">
        <v>-20.54</v>
      </c>
      <c r="P1961" s="25">
        <v>0.06</v>
      </c>
      <c r="Q1961" s="25">
        <v>7.0000000000000007E-2</v>
      </c>
      <c r="R1961" s="25"/>
      <c r="S1961" s="25"/>
      <c r="T1961" s="25"/>
      <c r="U1961" s="25">
        <v>2.04</v>
      </c>
      <c r="V1961" s="25"/>
      <c r="W1961" s="25"/>
      <c r="X1961" s="25"/>
      <c r="Y1961" s="25"/>
      <c r="Z1961" s="25"/>
      <c r="AA1961" s="25"/>
      <c r="AB1961" s="27">
        <v>2320</v>
      </c>
      <c r="AC1961" s="27">
        <v>2225</v>
      </c>
      <c r="AD1961" s="27">
        <v>4750</v>
      </c>
      <c r="AE1961" s="27">
        <v>2225</v>
      </c>
      <c r="AF1961" s="23">
        <f t="shared" si="47"/>
        <v>-4.094827586206895</v>
      </c>
    </row>
    <row r="1962" spans="1:32" x14ac:dyDescent="0.45">
      <c r="A1962" s="19" t="s">
        <v>3756</v>
      </c>
      <c r="B1962" s="15" t="s">
        <v>3757</v>
      </c>
      <c r="C1962" s="19">
        <v>12</v>
      </c>
      <c r="D1962" s="20" t="s">
        <v>72</v>
      </c>
      <c r="E1962" s="25" t="s">
        <v>5242</v>
      </c>
      <c r="F1962" s="25">
        <v>41.42</v>
      </c>
      <c r="G1962" s="27">
        <v>38673256</v>
      </c>
      <c r="H1962" s="25">
        <v>0</v>
      </c>
      <c r="I1962" s="25">
        <v>0</v>
      </c>
      <c r="J1962" s="25">
        <v>0</v>
      </c>
      <c r="K1962" s="20">
        <v>-19.72</v>
      </c>
      <c r="L1962" s="20">
        <v>-33.35</v>
      </c>
      <c r="M1962" s="20">
        <v>-33.89</v>
      </c>
      <c r="N1962" s="20">
        <v>-62.29</v>
      </c>
      <c r="O1962" s="20">
        <v>22.26</v>
      </c>
      <c r="P1962" s="20">
        <v>-0.01</v>
      </c>
      <c r="Q1962" s="20">
        <v>0.51</v>
      </c>
      <c r="R1962" s="20"/>
      <c r="S1962" s="20"/>
      <c r="T1962" s="20"/>
      <c r="U1962" s="20">
        <v>-0.49</v>
      </c>
      <c r="V1962" s="20"/>
      <c r="W1962" s="20"/>
      <c r="X1962" s="20"/>
      <c r="Y1962" s="20"/>
      <c r="Z1962" s="20"/>
      <c r="AA1962" s="20"/>
      <c r="AB1962" s="22">
        <v>1499</v>
      </c>
      <c r="AC1962" s="22">
        <v>1071</v>
      </c>
      <c r="AD1962" s="22">
        <v>20875</v>
      </c>
      <c r="AE1962" s="22">
        <v>1071</v>
      </c>
      <c r="AF1962" s="23">
        <f t="shared" si="47"/>
        <v>-28.552368245496996</v>
      </c>
    </row>
    <row r="1963" spans="1:32" x14ac:dyDescent="0.45">
      <c r="A1963" s="19" t="s">
        <v>1183</v>
      </c>
      <c r="B1963" s="15" t="s">
        <v>1184</v>
      </c>
      <c r="C1963" s="19">
        <v>12</v>
      </c>
      <c r="D1963" s="20" t="s">
        <v>148</v>
      </c>
      <c r="E1963" s="25" t="s">
        <v>5241</v>
      </c>
      <c r="F1963" s="26">
        <v>41.35</v>
      </c>
      <c r="G1963" s="27">
        <v>76432270</v>
      </c>
      <c r="H1963" s="25">
        <v>0</v>
      </c>
      <c r="I1963" s="25">
        <v>0</v>
      </c>
      <c r="J1963" s="25">
        <v>0</v>
      </c>
      <c r="K1963" s="20">
        <v>0</v>
      </c>
      <c r="L1963" s="20">
        <v>0</v>
      </c>
      <c r="M1963" s="20">
        <v>0</v>
      </c>
      <c r="N1963" s="20">
        <v>-17.28</v>
      </c>
      <c r="O1963" s="20">
        <v>0</v>
      </c>
      <c r="P1963" s="20">
        <v>0</v>
      </c>
      <c r="Q1963" s="20">
        <v>0</v>
      </c>
      <c r="R1963" s="20"/>
      <c r="S1963" s="20"/>
      <c r="T1963" s="20"/>
      <c r="U1963" s="20">
        <v>-5.97</v>
      </c>
      <c r="V1963" s="20"/>
      <c r="W1963" s="20"/>
      <c r="X1963" s="20"/>
      <c r="Y1963" s="20"/>
      <c r="Z1963" s="20"/>
      <c r="AA1963" s="20"/>
      <c r="AB1963" s="22">
        <v>541</v>
      </c>
      <c r="AC1963" s="22">
        <v>541</v>
      </c>
      <c r="AD1963" s="22">
        <v>5114</v>
      </c>
      <c r="AE1963" s="22">
        <v>541</v>
      </c>
      <c r="AF1963" s="23">
        <f t="shared" si="47"/>
        <v>0</v>
      </c>
    </row>
    <row r="1964" spans="1:32" x14ac:dyDescent="0.45">
      <c r="A1964" s="19" t="s">
        <v>2279</v>
      </c>
      <c r="B1964" s="15" t="s">
        <v>2280</v>
      </c>
      <c r="C1964" s="19">
        <v>12</v>
      </c>
      <c r="D1964" s="20" t="s">
        <v>72</v>
      </c>
      <c r="E1964" s="25" t="s">
        <v>5242</v>
      </c>
      <c r="F1964" s="25">
        <v>41.34</v>
      </c>
      <c r="G1964" s="27">
        <v>12800000</v>
      </c>
      <c r="H1964" s="25">
        <v>0</v>
      </c>
      <c r="I1964" s="25">
        <v>0</v>
      </c>
      <c r="J1964" s="25">
        <v>0</v>
      </c>
      <c r="K1964" s="20">
        <v>-9.01</v>
      </c>
      <c r="L1964" s="20">
        <v>-16.43</v>
      </c>
      <c r="M1964" s="20">
        <v>-24</v>
      </c>
      <c r="N1964" s="20">
        <v>-35.21</v>
      </c>
      <c r="O1964" s="20">
        <v>-28.06</v>
      </c>
      <c r="P1964" s="20">
        <v>-0.04</v>
      </c>
      <c r="Q1964" s="20">
        <v>-0.18</v>
      </c>
      <c r="R1964" s="20"/>
      <c r="S1964" s="20"/>
      <c r="T1964" s="20"/>
      <c r="U1964" s="21">
        <v>10.35</v>
      </c>
      <c r="V1964" s="21"/>
      <c r="W1964" s="21"/>
      <c r="X1964" s="21"/>
      <c r="Y1964" s="20"/>
      <c r="Z1964" s="20"/>
      <c r="AA1964" s="20"/>
      <c r="AB1964" s="22">
        <v>3460</v>
      </c>
      <c r="AC1964" s="22">
        <v>3230</v>
      </c>
      <c r="AD1964" s="22">
        <v>11000</v>
      </c>
      <c r="AE1964" s="22">
        <v>3230</v>
      </c>
      <c r="AF1964" s="23">
        <f t="shared" si="47"/>
        <v>-6.6473988439306408</v>
      </c>
    </row>
    <row r="1965" spans="1:32" x14ac:dyDescent="0.45">
      <c r="A1965" s="19" t="s">
        <v>3992</v>
      </c>
      <c r="B1965" s="15" t="s">
        <v>3993</v>
      </c>
      <c r="C1965" s="19">
        <v>12</v>
      </c>
      <c r="D1965" s="20" t="s">
        <v>148</v>
      </c>
      <c r="E1965" s="25" t="s">
        <v>5242</v>
      </c>
      <c r="F1965" s="25">
        <v>41.34</v>
      </c>
      <c r="G1965" s="27">
        <v>36485063</v>
      </c>
      <c r="H1965" s="25">
        <v>0</v>
      </c>
      <c r="I1965" s="25">
        <v>0</v>
      </c>
      <c r="J1965" s="25">
        <v>0</v>
      </c>
      <c r="K1965" s="20">
        <v>1.1599999999999999</v>
      </c>
      <c r="L1965" s="20">
        <v>-6.36</v>
      </c>
      <c r="M1965" s="20">
        <v>-24.87</v>
      </c>
      <c r="N1965" s="20">
        <v>-29.41</v>
      </c>
      <c r="O1965" s="20">
        <v>-17.66</v>
      </c>
      <c r="P1965" s="20">
        <v>-0.06</v>
      </c>
      <c r="Q1965" s="20">
        <v>-0.02</v>
      </c>
      <c r="R1965" s="20"/>
      <c r="S1965" s="20"/>
      <c r="T1965" s="20"/>
      <c r="U1965" s="20">
        <v>-0.81</v>
      </c>
      <c r="V1965" s="20"/>
      <c r="W1965" s="20"/>
      <c r="X1965" s="20"/>
      <c r="Y1965" s="20"/>
      <c r="Z1965" s="20"/>
      <c r="AA1965" s="20"/>
      <c r="AB1965" s="22">
        <v>1141</v>
      </c>
      <c r="AC1965" s="22">
        <v>1133</v>
      </c>
      <c r="AD1965" s="22">
        <v>8150</v>
      </c>
      <c r="AE1965" s="22">
        <v>1133</v>
      </c>
      <c r="AF1965" s="23">
        <f t="shared" si="47"/>
        <v>-0.70113935144610062</v>
      </c>
    </row>
    <row r="1966" spans="1:32" x14ac:dyDescent="0.45">
      <c r="A1966" s="19" t="s">
        <v>2505</v>
      </c>
      <c r="B1966" s="15" t="s">
        <v>2506</v>
      </c>
      <c r="C1966" s="19">
        <v>12</v>
      </c>
      <c r="D1966" s="20" t="s">
        <v>111</v>
      </c>
      <c r="E1966" s="25" t="s">
        <v>5242</v>
      </c>
      <c r="F1966" s="25">
        <v>41.26</v>
      </c>
      <c r="G1966" s="27">
        <v>7200000</v>
      </c>
      <c r="H1966" s="25">
        <v>0</v>
      </c>
      <c r="I1966" s="25">
        <v>0</v>
      </c>
      <c r="J1966" s="25">
        <v>0</v>
      </c>
      <c r="K1966" s="20">
        <v>15.41</v>
      </c>
      <c r="L1966" s="20">
        <v>-5.76</v>
      </c>
      <c r="M1966" s="20">
        <v>-21.07</v>
      </c>
      <c r="N1966" s="20">
        <v>11.48</v>
      </c>
      <c r="O1966" s="20">
        <v>-10.47</v>
      </c>
      <c r="P1966" s="20">
        <v>-0.3</v>
      </c>
      <c r="Q1966" s="20">
        <v>-0.13</v>
      </c>
      <c r="R1966" s="20"/>
      <c r="S1966" s="20"/>
      <c r="T1966" s="20"/>
      <c r="U1966" s="20">
        <v>-4.32</v>
      </c>
      <c r="V1966" s="20"/>
      <c r="W1966" s="20"/>
      <c r="X1966" s="20"/>
      <c r="Y1966" s="20"/>
      <c r="Z1966" s="20"/>
      <c r="AA1966" s="20"/>
      <c r="AB1966" s="22">
        <v>6330</v>
      </c>
      <c r="AC1966" s="22">
        <v>5730</v>
      </c>
      <c r="AD1966" s="22">
        <v>9400</v>
      </c>
      <c r="AE1966" s="22">
        <v>5730</v>
      </c>
      <c r="AF1966" s="23">
        <f t="shared" si="47"/>
        <v>-9.4786729857819889</v>
      </c>
    </row>
    <row r="1967" spans="1:32" x14ac:dyDescent="0.45">
      <c r="A1967" s="19" t="s">
        <v>3310</v>
      </c>
      <c r="B1967" s="15" t="s">
        <v>3311</v>
      </c>
      <c r="C1967" s="19">
        <v>12</v>
      </c>
      <c r="D1967" s="20" t="s">
        <v>138</v>
      </c>
      <c r="E1967" s="25" t="s">
        <v>5242</v>
      </c>
      <c r="F1967" s="26">
        <v>41.23</v>
      </c>
      <c r="G1967" s="27">
        <v>21109243</v>
      </c>
      <c r="H1967" s="25">
        <v>0</v>
      </c>
      <c r="I1967" s="25">
        <v>0</v>
      </c>
      <c r="J1967" s="25">
        <v>0</v>
      </c>
      <c r="K1967" s="20">
        <v>-3.79</v>
      </c>
      <c r="L1967" s="20">
        <v>-4.26</v>
      </c>
      <c r="M1967" s="20">
        <v>-7.22</v>
      </c>
      <c r="N1967" s="20">
        <v>-15.45</v>
      </c>
      <c r="O1967" s="20">
        <v>-9.3699999999999992</v>
      </c>
      <c r="P1967" s="20">
        <v>0</v>
      </c>
      <c r="Q1967" s="20">
        <v>-0.06</v>
      </c>
      <c r="R1967" s="20"/>
      <c r="S1967" s="20"/>
      <c r="T1967" s="20"/>
      <c r="U1967" s="20">
        <v>3.36</v>
      </c>
      <c r="V1967" s="20"/>
      <c r="W1967" s="20"/>
      <c r="X1967" s="20"/>
      <c r="Y1967" s="20"/>
      <c r="Z1967" s="20"/>
      <c r="AA1967" s="20"/>
      <c r="AB1967" s="22">
        <v>1971</v>
      </c>
      <c r="AC1967" s="22">
        <v>1953</v>
      </c>
      <c r="AD1967" s="22">
        <v>3905</v>
      </c>
      <c r="AE1967" s="22">
        <v>1953</v>
      </c>
      <c r="AF1967" s="23">
        <f t="shared" si="47"/>
        <v>-0.91324200913242004</v>
      </c>
    </row>
    <row r="1968" spans="1:32" x14ac:dyDescent="0.45">
      <c r="A1968" s="19" t="s">
        <v>4258</v>
      </c>
      <c r="B1968" s="15" t="s">
        <v>4259</v>
      </c>
      <c r="C1968" s="19">
        <v>12</v>
      </c>
      <c r="D1968" s="20" t="s">
        <v>874</v>
      </c>
      <c r="E1968" s="25" t="s">
        <v>5242</v>
      </c>
      <c r="F1968" s="25">
        <v>41.05</v>
      </c>
      <c r="G1968" s="27">
        <v>171048884</v>
      </c>
      <c r="H1968" s="25">
        <v>0</v>
      </c>
      <c r="I1968" s="25">
        <v>0</v>
      </c>
      <c r="J1968" s="25">
        <v>0</v>
      </c>
      <c r="K1968" s="20">
        <v>-20</v>
      </c>
      <c r="L1968" s="20">
        <v>-28.36</v>
      </c>
      <c r="M1968" s="20">
        <v>-47.94</v>
      </c>
      <c r="N1968" s="20">
        <v>-80.98</v>
      </c>
      <c r="O1968" s="20">
        <v>-60.13</v>
      </c>
      <c r="P1968" s="20">
        <v>-0.01</v>
      </c>
      <c r="Q1968" s="20">
        <v>-0.33</v>
      </c>
      <c r="R1968" s="20"/>
      <c r="S1968" s="20"/>
      <c r="T1968" s="20"/>
      <c r="U1968" s="20">
        <v>-9.56</v>
      </c>
      <c r="V1968" s="21"/>
      <c r="W1968" s="21"/>
      <c r="X1968" s="21"/>
      <c r="Y1968" s="20"/>
      <c r="Z1968" s="20"/>
      <c r="AA1968" s="20"/>
      <c r="AB1968" s="22">
        <v>303</v>
      </c>
      <c r="AC1968" s="22">
        <v>240</v>
      </c>
      <c r="AD1968" s="22">
        <v>2713</v>
      </c>
      <c r="AE1968" s="22">
        <v>240</v>
      </c>
      <c r="AF1968" s="23">
        <f t="shared" si="47"/>
        <v>-20.792079207920789</v>
      </c>
    </row>
    <row r="1969" spans="1:32" x14ac:dyDescent="0.45">
      <c r="A1969" s="19" t="s">
        <v>665</v>
      </c>
      <c r="B1969" s="15" t="s">
        <v>5202</v>
      </c>
      <c r="C1969" s="19">
        <v>12</v>
      </c>
      <c r="D1969" s="20" t="s">
        <v>666</v>
      </c>
      <c r="E1969" s="25" t="s">
        <v>5241</v>
      </c>
      <c r="F1969" s="25">
        <v>40.82</v>
      </c>
      <c r="G1969" s="27">
        <v>147886116</v>
      </c>
      <c r="H1969" s="25">
        <v>0</v>
      </c>
      <c r="I1969" s="25">
        <v>0</v>
      </c>
      <c r="J1969" s="25">
        <v>0</v>
      </c>
      <c r="K1969" s="20">
        <v>-9.51</v>
      </c>
      <c r="L1969" s="20">
        <v>-22.69</v>
      </c>
      <c r="M1969" s="20">
        <v>-3.83</v>
      </c>
      <c r="N1969" s="20">
        <v>-83.36</v>
      </c>
      <c r="O1969" s="20">
        <v>-56.4</v>
      </c>
      <c r="P1969" s="20">
        <v>0</v>
      </c>
      <c r="Q1969" s="20">
        <v>0.19</v>
      </c>
      <c r="R1969" s="20"/>
      <c r="S1969" s="20"/>
      <c r="T1969" s="20"/>
      <c r="U1969" s="21">
        <v>4.08</v>
      </c>
      <c r="V1969" s="21"/>
      <c r="W1969" s="21"/>
      <c r="X1969" s="21"/>
      <c r="Y1969" s="20"/>
      <c r="Z1969" s="20"/>
      <c r="AA1969" s="20"/>
      <c r="AB1969" s="22">
        <v>311</v>
      </c>
      <c r="AC1969" s="22">
        <v>276</v>
      </c>
      <c r="AD1969" s="22">
        <v>2990</v>
      </c>
      <c r="AE1969" s="22">
        <v>276</v>
      </c>
      <c r="AF1969" s="23">
        <f t="shared" si="47"/>
        <v>-11.2540192926045</v>
      </c>
    </row>
    <row r="1970" spans="1:32" x14ac:dyDescent="0.45">
      <c r="A1970" s="19" t="s">
        <v>1951</v>
      </c>
      <c r="B1970" s="15" t="s">
        <v>1952</v>
      </c>
      <c r="C1970" s="19">
        <v>6</v>
      </c>
      <c r="D1970" s="20" t="s">
        <v>127</v>
      </c>
      <c r="E1970" s="25" t="s">
        <v>5242</v>
      </c>
      <c r="F1970" s="25">
        <v>40.659999999999997</v>
      </c>
      <c r="G1970" s="27">
        <v>22500000</v>
      </c>
      <c r="H1970" s="25">
        <v>0</v>
      </c>
      <c r="I1970" s="25">
        <v>0</v>
      </c>
      <c r="J1970" s="25">
        <v>0</v>
      </c>
      <c r="K1970" s="20">
        <v>-3.32</v>
      </c>
      <c r="L1970" s="20">
        <v>-5.09</v>
      </c>
      <c r="M1970" s="20">
        <v>-7.9</v>
      </c>
      <c r="N1970" s="20">
        <v>-21.61</v>
      </c>
      <c r="O1970" s="20">
        <v>-4.29</v>
      </c>
      <c r="P1970" s="20">
        <v>-0.03</v>
      </c>
      <c r="Q1970" s="20">
        <v>-0.26</v>
      </c>
      <c r="R1970" s="20"/>
      <c r="S1970" s="20"/>
      <c r="T1970" s="20"/>
      <c r="U1970" s="20">
        <v>3.99</v>
      </c>
      <c r="V1970" s="20"/>
      <c r="W1970" s="20"/>
      <c r="X1970" s="20"/>
      <c r="Y1970" s="20"/>
      <c r="Z1970" s="20"/>
      <c r="AA1970" s="20"/>
      <c r="AB1970" s="22">
        <v>1746</v>
      </c>
      <c r="AC1970" s="22">
        <v>1807</v>
      </c>
      <c r="AD1970" s="22">
        <v>2994</v>
      </c>
      <c r="AE1970" s="22">
        <v>1807</v>
      </c>
      <c r="AF1970" s="23">
        <f t="shared" si="47"/>
        <v>3.4936998854524726</v>
      </c>
    </row>
    <row r="1971" spans="1:32" x14ac:dyDescent="0.45">
      <c r="A1971" s="24" t="s">
        <v>4854</v>
      </c>
      <c r="B1971" t="s">
        <v>4855</v>
      </c>
      <c r="C1971" s="24">
        <v>12</v>
      </c>
      <c r="D1971" s="25" t="s">
        <v>72</v>
      </c>
      <c r="E1971" s="25" t="s">
        <v>5242</v>
      </c>
      <c r="F1971" s="25">
        <v>40.64</v>
      </c>
      <c r="G1971" s="27">
        <v>5847483</v>
      </c>
      <c r="H1971" s="25">
        <v>0</v>
      </c>
      <c r="I1971" s="25">
        <v>0</v>
      </c>
      <c r="J1971" s="25">
        <v>0</v>
      </c>
      <c r="K1971" s="25">
        <v>-8.5500000000000007</v>
      </c>
      <c r="L1971" s="25">
        <v>-33.56</v>
      </c>
      <c r="M1971" s="25">
        <v>-5.7</v>
      </c>
      <c r="N1971" s="25">
        <v>-33.43</v>
      </c>
      <c r="O1971" s="25">
        <v>-19.190000000000001</v>
      </c>
      <c r="P1971" s="25">
        <v>-0.14000000000000001</v>
      </c>
      <c r="Q1971" s="25">
        <v>0.25</v>
      </c>
      <c r="R1971" s="25"/>
      <c r="S1971" s="25"/>
      <c r="T1971" s="25"/>
      <c r="U1971" s="25">
        <v>2.92</v>
      </c>
      <c r="V1971" s="25"/>
      <c r="W1971" s="25"/>
      <c r="X1971" s="25"/>
      <c r="Y1971" s="25"/>
      <c r="Z1971" s="25"/>
      <c r="AA1971" s="25"/>
      <c r="AB1971" s="27">
        <v>8030</v>
      </c>
      <c r="AC1971" s="27">
        <v>6950</v>
      </c>
      <c r="AD1971" s="25"/>
      <c r="AE1971" s="27">
        <v>6950</v>
      </c>
      <c r="AF1971" s="23">
        <f t="shared" si="47"/>
        <v>-13.44956413449564</v>
      </c>
    </row>
    <row r="1972" spans="1:32" x14ac:dyDescent="0.45">
      <c r="A1972" s="19" t="s">
        <v>1639</v>
      </c>
      <c r="B1972" s="15" t="s">
        <v>1640</v>
      </c>
      <c r="C1972" s="19">
        <v>12</v>
      </c>
      <c r="D1972" s="20" t="s">
        <v>216</v>
      </c>
      <c r="E1972" s="25" t="s">
        <v>5242</v>
      </c>
      <c r="F1972" s="26">
        <v>40.64</v>
      </c>
      <c r="G1972" s="27">
        <v>43885224</v>
      </c>
      <c r="H1972" s="25">
        <v>0</v>
      </c>
      <c r="I1972" s="25">
        <v>0</v>
      </c>
      <c r="J1972" s="25">
        <v>0</v>
      </c>
      <c r="K1972" s="20">
        <v>-16.43</v>
      </c>
      <c r="L1972" s="20">
        <v>-31.71</v>
      </c>
      <c r="M1972" s="20">
        <v>-31.66</v>
      </c>
      <c r="N1972" s="20">
        <v>-31.76</v>
      </c>
      <c r="O1972" s="20">
        <v>-34.56</v>
      </c>
      <c r="P1972" s="20">
        <v>0.02</v>
      </c>
      <c r="Q1972" s="20">
        <v>-0.05</v>
      </c>
      <c r="R1972" s="20"/>
      <c r="S1972" s="20"/>
      <c r="T1972" s="20"/>
      <c r="U1972" s="20">
        <v>17.100000000000001</v>
      </c>
      <c r="V1972" s="20"/>
      <c r="W1972" s="20"/>
      <c r="X1972" s="20"/>
      <c r="Y1972" s="20"/>
      <c r="Z1972" s="20"/>
      <c r="AA1972" s="20"/>
      <c r="AB1972" s="22">
        <v>1114</v>
      </c>
      <c r="AC1972" s="22">
        <v>926</v>
      </c>
      <c r="AD1972" s="22">
        <v>3475</v>
      </c>
      <c r="AE1972" s="22">
        <v>926</v>
      </c>
      <c r="AF1972" s="23">
        <f t="shared" si="47"/>
        <v>-16.876122082585276</v>
      </c>
    </row>
    <row r="1973" spans="1:32" x14ac:dyDescent="0.45">
      <c r="A1973" s="24" t="s">
        <v>4654</v>
      </c>
      <c r="B1973" t="s">
        <v>4655</v>
      </c>
      <c r="C1973" s="24">
        <v>12</v>
      </c>
      <c r="D1973" s="25" t="s">
        <v>148</v>
      </c>
      <c r="E1973" s="25" t="s">
        <v>5242</v>
      </c>
      <c r="F1973" s="25">
        <v>40.61</v>
      </c>
      <c r="G1973" s="27">
        <v>17657500</v>
      </c>
      <c r="H1973" s="25">
        <v>0</v>
      </c>
      <c r="I1973" s="25">
        <v>0</v>
      </c>
      <c r="J1973" s="25">
        <v>0</v>
      </c>
      <c r="K1973" s="25">
        <v>-8</v>
      </c>
      <c r="L1973" s="25">
        <v>-14.34</v>
      </c>
      <c r="M1973" s="25">
        <v>-14.02</v>
      </c>
      <c r="N1973" s="25">
        <v>-34.380000000000003</v>
      </c>
      <c r="O1973" s="25">
        <v>-24.59</v>
      </c>
      <c r="P1973" s="25">
        <v>0</v>
      </c>
      <c r="Q1973" s="25">
        <v>0.03</v>
      </c>
      <c r="R1973" s="25"/>
      <c r="S1973" s="25"/>
      <c r="T1973" s="25"/>
      <c r="U1973" s="25">
        <v>5.42</v>
      </c>
      <c r="V1973" s="26"/>
      <c r="W1973" s="26"/>
      <c r="X1973" s="26"/>
      <c r="Y1973" s="25"/>
      <c r="Z1973" s="25"/>
      <c r="AA1973" s="25"/>
      <c r="AB1973" s="27">
        <v>2545</v>
      </c>
      <c r="AC1973" s="27">
        <v>2300</v>
      </c>
      <c r="AD1973" s="25"/>
      <c r="AE1973" s="27">
        <v>2300</v>
      </c>
      <c r="AF1973" s="23">
        <f t="shared" si="47"/>
        <v>-9.6267190569744638</v>
      </c>
    </row>
    <row r="1974" spans="1:32" x14ac:dyDescent="0.45">
      <c r="A1974" s="19" t="s">
        <v>323</v>
      </c>
      <c r="B1974" s="15" t="s">
        <v>324</v>
      </c>
      <c r="C1974" s="19">
        <v>12</v>
      </c>
      <c r="D1974" s="20" t="s">
        <v>111</v>
      </c>
      <c r="E1974" s="25" t="s">
        <v>5242</v>
      </c>
      <c r="F1974" s="26">
        <v>40.549999999999997</v>
      </c>
      <c r="G1974" s="27">
        <v>12400000</v>
      </c>
      <c r="H1974" s="25">
        <v>0</v>
      </c>
      <c r="I1974" s="25">
        <v>0</v>
      </c>
      <c r="J1974" s="25">
        <v>0</v>
      </c>
      <c r="K1974" s="20">
        <v>-6.3</v>
      </c>
      <c r="L1974" s="20">
        <v>-13.26</v>
      </c>
      <c r="M1974" s="20">
        <v>-14.4</v>
      </c>
      <c r="N1974" s="20">
        <v>-9.92</v>
      </c>
      <c r="O1974" s="20">
        <v>-13.15</v>
      </c>
      <c r="P1974" s="20">
        <v>-0.01</v>
      </c>
      <c r="Q1974" s="20">
        <v>-0.36</v>
      </c>
      <c r="R1974" s="20"/>
      <c r="S1974" s="20"/>
      <c r="T1974" s="20"/>
      <c r="U1974" s="21">
        <v>7.39</v>
      </c>
      <c r="V1974" s="21"/>
      <c r="W1974" s="21"/>
      <c r="X1974" s="21"/>
      <c r="Y1974" s="20"/>
      <c r="Z1974" s="20"/>
      <c r="AA1974" s="20"/>
      <c r="AB1974" s="22">
        <v>3530</v>
      </c>
      <c r="AC1974" s="22">
        <v>3270</v>
      </c>
      <c r="AD1974" s="22">
        <v>5390</v>
      </c>
      <c r="AE1974" s="22">
        <v>3270</v>
      </c>
      <c r="AF1974" s="23">
        <f t="shared" si="47"/>
        <v>-7.3654390934844161</v>
      </c>
    </row>
    <row r="1975" spans="1:32" x14ac:dyDescent="0.45">
      <c r="A1975" s="19" t="s">
        <v>1115</v>
      </c>
      <c r="B1975" s="15" t="s">
        <v>1116</v>
      </c>
      <c r="C1975" s="19">
        <v>12</v>
      </c>
      <c r="D1975" s="20" t="s">
        <v>127</v>
      </c>
      <c r="E1975" s="25" t="s">
        <v>5241</v>
      </c>
      <c r="F1975" s="25">
        <v>40.39</v>
      </c>
      <c r="G1975" s="27">
        <v>43337615</v>
      </c>
      <c r="H1975" s="25">
        <v>0</v>
      </c>
      <c r="I1975" s="25">
        <v>0</v>
      </c>
      <c r="J1975" s="25">
        <v>0</v>
      </c>
      <c r="K1975" s="20">
        <v>0</v>
      </c>
      <c r="L1975" s="20">
        <v>0</v>
      </c>
      <c r="M1975" s="20">
        <v>-18.46</v>
      </c>
      <c r="N1975" s="20">
        <v>-54.54</v>
      </c>
      <c r="O1975" s="20">
        <v>-24.47</v>
      </c>
      <c r="P1975" s="20">
        <v>0</v>
      </c>
      <c r="Q1975" s="20">
        <v>0</v>
      </c>
      <c r="R1975" s="20"/>
      <c r="S1975" s="20"/>
      <c r="T1975" s="20"/>
      <c r="U1975" s="21">
        <v>-9.9700000000000006</v>
      </c>
      <c r="V1975" s="21"/>
      <c r="W1975" s="21"/>
      <c r="X1975" s="21"/>
      <c r="Y1975" s="20"/>
      <c r="Z1975" s="20"/>
      <c r="AA1975" s="20"/>
      <c r="AB1975" s="22">
        <v>932</v>
      </c>
      <c r="AC1975" s="22">
        <v>932</v>
      </c>
      <c r="AD1975" s="22">
        <v>2705</v>
      </c>
      <c r="AE1975" s="22">
        <v>932</v>
      </c>
      <c r="AF1975" s="23">
        <f t="shared" ref="AF1975:AF2006" si="48">(AC1975/AB1975-1)*100</f>
        <v>0</v>
      </c>
    </row>
    <row r="1976" spans="1:32" x14ac:dyDescent="0.45">
      <c r="A1976" s="24" t="s">
        <v>5056</v>
      </c>
      <c r="B1976" t="s">
        <v>5057</v>
      </c>
      <c r="C1976" s="24">
        <v>12</v>
      </c>
      <c r="D1976" s="25" t="s">
        <v>160</v>
      </c>
      <c r="E1976" s="25" t="s">
        <v>5242</v>
      </c>
      <c r="F1976" s="25">
        <v>40.35</v>
      </c>
      <c r="G1976" s="27">
        <v>5037023</v>
      </c>
      <c r="H1976" s="25">
        <v>0</v>
      </c>
      <c r="I1976" s="25">
        <v>0</v>
      </c>
      <c r="J1976" s="25">
        <v>0</v>
      </c>
      <c r="K1976" s="25">
        <v>-12.75</v>
      </c>
      <c r="L1976" s="25">
        <v>-23.35</v>
      </c>
      <c r="M1976" s="25">
        <v>-30.35</v>
      </c>
      <c r="N1976" s="25">
        <v>-54.33</v>
      </c>
      <c r="O1976" s="25">
        <v>-36.119999999999997</v>
      </c>
      <c r="P1976" s="25">
        <v>0.02</v>
      </c>
      <c r="Q1976" s="25">
        <v>0.03</v>
      </c>
      <c r="R1976" s="25">
        <v>4.43</v>
      </c>
      <c r="S1976" s="25"/>
      <c r="T1976" s="25">
        <v>2.25</v>
      </c>
      <c r="U1976" s="25">
        <v>4.67</v>
      </c>
      <c r="V1976" s="25">
        <v>7.3</v>
      </c>
      <c r="W1976" s="25">
        <v>7.3</v>
      </c>
      <c r="X1976" s="25">
        <v>7.3</v>
      </c>
      <c r="Y1976" s="25"/>
      <c r="Z1976" s="25">
        <v>0</v>
      </c>
      <c r="AA1976" s="25"/>
      <c r="AB1976" s="27">
        <v>10170</v>
      </c>
      <c r="AC1976" s="27">
        <v>8010</v>
      </c>
      <c r="AD1976" s="25"/>
      <c r="AE1976" s="27">
        <v>8010</v>
      </c>
      <c r="AF1976" s="23">
        <f t="shared" si="48"/>
        <v>-21.238938053097346</v>
      </c>
    </row>
    <row r="1977" spans="1:32" x14ac:dyDescent="0.45">
      <c r="A1977" s="19" t="s">
        <v>1973</v>
      </c>
      <c r="B1977" s="15" t="s">
        <v>1974</v>
      </c>
      <c r="C1977" s="19">
        <v>12</v>
      </c>
      <c r="D1977" s="20" t="s">
        <v>75</v>
      </c>
      <c r="E1977" s="25" t="s">
        <v>5241</v>
      </c>
      <c r="F1977" s="25">
        <v>40.28</v>
      </c>
      <c r="G1977" s="27">
        <v>21200000</v>
      </c>
      <c r="H1977" s="25">
        <v>0</v>
      </c>
      <c r="I1977" s="25">
        <v>0</v>
      </c>
      <c r="J1977" s="25">
        <v>0</v>
      </c>
      <c r="K1977" s="20">
        <v>-14.99</v>
      </c>
      <c r="L1977" s="20">
        <v>-5.71</v>
      </c>
      <c r="M1977" s="20">
        <v>-11.63</v>
      </c>
      <c r="N1977" s="20">
        <v>-5.47</v>
      </c>
      <c r="O1977" s="20">
        <v>-29.63</v>
      </c>
      <c r="P1977" s="20">
        <v>0.18</v>
      </c>
      <c r="Q1977" s="20">
        <v>0.04</v>
      </c>
      <c r="R1977" s="20"/>
      <c r="S1977" s="20"/>
      <c r="T1977" s="20"/>
      <c r="U1977" s="20">
        <v>-0.74</v>
      </c>
      <c r="V1977" s="21"/>
      <c r="W1977" s="21"/>
      <c r="X1977" s="21"/>
      <c r="Y1977" s="20"/>
      <c r="Z1977" s="20"/>
      <c r="AA1977" s="20"/>
      <c r="AB1977" s="22">
        <v>1540</v>
      </c>
      <c r="AC1977" s="22">
        <v>1900</v>
      </c>
      <c r="AD1977" s="22">
        <v>3561</v>
      </c>
      <c r="AE1977" s="22">
        <v>1900</v>
      </c>
      <c r="AF1977" s="23">
        <f t="shared" si="48"/>
        <v>23.376623376623385</v>
      </c>
    </row>
    <row r="1978" spans="1:32" x14ac:dyDescent="0.45">
      <c r="A1978" s="19" t="s">
        <v>1331</v>
      </c>
      <c r="B1978" s="15" t="s">
        <v>1332</v>
      </c>
      <c r="C1978" s="19">
        <v>12</v>
      </c>
      <c r="D1978" s="20" t="s">
        <v>78</v>
      </c>
      <c r="E1978" s="25" t="s">
        <v>5242</v>
      </c>
      <c r="F1978" s="25">
        <v>40.119999999999997</v>
      </c>
      <c r="G1978" s="27">
        <v>16715858</v>
      </c>
      <c r="H1978" s="25">
        <v>0</v>
      </c>
      <c r="I1978" s="25">
        <v>0</v>
      </c>
      <c r="J1978" s="25">
        <v>0</v>
      </c>
      <c r="K1978" s="20">
        <v>-6.07</v>
      </c>
      <c r="L1978" s="20">
        <v>-10.61</v>
      </c>
      <c r="M1978" s="20">
        <v>-17.239999999999998</v>
      </c>
      <c r="N1978" s="20">
        <v>-15.64</v>
      </c>
      <c r="O1978" s="20">
        <v>-10.78</v>
      </c>
      <c r="P1978" s="20">
        <v>-0.05</v>
      </c>
      <c r="Q1978" s="20">
        <v>-0.62</v>
      </c>
      <c r="R1978" s="20"/>
      <c r="S1978" s="20"/>
      <c r="T1978" s="20"/>
      <c r="U1978" s="20">
        <v>12.18</v>
      </c>
      <c r="V1978" s="20"/>
      <c r="W1978" s="20"/>
      <c r="X1978" s="20"/>
      <c r="Y1978" s="20"/>
      <c r="Z1978" s="20"/>
      <c r="AA1978" s="20"/>
      <c r="AB1978" s="22">
        <v>2520</v>
      </c>
      <c r="AC1978" s="22">
        <v>2400</v>
      </c>
      <c r="AD1978" s="22">
        <v>4195</v>
      </c>
      <c r="AE1978" s="22">
        <v>2400</v>
      </c>
      <c r="AF1978" s="23">
        <f t="shared" si="48"/>
        <v>-4.7619047619047672</v>
      </c>
    </row>
    <row r="1979" spans="1:32" x14ac:dyDescent="0.45">
      <c r="A1979" s="19" t="s">
        <v>3568</v>
      </c>
      <c r="B1979" s="15" t="s">
        <v>3569</v>
      </c>
      <c r="C1979" s="19">
        <v>12</v>
      </c>
      <c r="D1979" s="20" t="s">
        <v>66</v>
      </c>
      <c r="E1979" s="25" t="s">
        <v>5242</v>
      </c>
      <c r="F1979" s="25">
        <v>40.08</v>
      </c>
      <c r="G1979" s="27">
        <v>9376439</v>
      </c>
      <c r="H1979" s="25">
        <v>0</v>
      </c>
      <c r="I1979" s="25">
        <v>0</v>
      </c>
      <c r="J1979" s="25">
        <v>0</v>
      </c>
      <c r="K1979" s="20">
        <v>-13.98</v>
      </c>
      <c r="L1979" s="20">
        <v>-29.46</v>
      </c>
      <c r="M1979" s="20">
        <v>-39.450000000000003</v>
      </c>
      <c r="N1979" s="20">
        <v>-51.42</v>
      </c>
      <c r="O1979" s="20">
        <v>-40.29</v>
      </c>
      <c r="P1979" s="20">
        <v>-0.05</v>
      </c>
      <c r="Q1979" s="20">
        <v>0.03</v>
      </c>
      <c r="R1979" s="20"/>
      <c r="S1979" s="20"/>
      <c r="T1979" s="20"/>
      <c r="U1979" s="20">
        <v>-7.32</v>
      </c>
      <c r="V1979" s="20"/>
      <c r="W1979" s="20"/>
      <c r="X1979" s="20"/>
      <c r="Y1979" s="20"/>
      <c r="Z1979" s="20"/>
      <c r="AA1979" s="20"/>
      <c r="AB1979" s="22">
        <v>4840</v>
      </c>
      <c r="AC1979" s="22">
        <v>4275</v>
      </c>
      <c r="AD1979" s="22">
        <v>15150</v>
      </c>
      <c r="AE1979" s="22">
        <v>4275</v>
      </c>
      <c r="AF1979" s="23">
        <f t="shared" si="48"/>
        <v>-11.673553719008268</v>
      </c>
    </row>
    <row r="1980" spans="1:32" x14ac:dyDescent="0.45">
      <c r="A1980" s="19" t="s">
        <v>1515</v>
      </c>
      <c r="B1980" s="15" t="s">
        <v>1516</v>
      </c>
      <c r="C1980" s="19">
        <v>12</v>
      </c>
      <c r="D1980" s="20" t="s">
        <v>874</v>
      </c>
      <c r="E1980" s="25" t="s">
        <v>5242</v>
      </c>
      <c r="F1980" s="26">
        <v>40</v>
      </c>
      <c r="G1980" s="27">
        <v>100000000</v>
      </c>
      <c r="H1980" s="25">
        <v>0</v>
      </c>
      <c r="I1980" s="25">
        <v>0</v>
      </c>
      <c r="J1980" s="25">
        <v>0</v>
      </c>
      <c r="K1980" s="20">
        <v>0</v>
      </c>
      <c r="L1980" s="20">
        <v>-19.52</v>
      </c>
      <c r="M1980" s="20">
        <v>-32.89</v>
      </c>
      <c r="N1980" s="20">
        <v>-44.37</v>
      </c>
      <c r="O1980" s="20">
        <v>-34.53</v>
      </c>
      <c r="P1980" s="20">
        <v>0</v>
      </c>
      <c r="Q1980" s="20">
        <v>0</v>
      </c>
      <c r="R1980" s="20"/>
      <c r="S1980" s="20"/>
      <c r="T1980" s="20"/>
      <c r="U1980" s="21">
        <v>1.48</v>
      </c>
      <c r="V1980" s="21"/>
      <c r="W1980" s="21"/>
      <c r="X1980" s="21"/>
      <c r="Y1980" s="20"/>
      <c r="Z1980" s="20"/>
      <c r="AA1980" s="20"/>
      <c r="AB1980" s="22">
        <v>441</v>
      </c>
      <c r="AC1980" s="22">
        <v>400</v>
      </c>
      <c r="AD1980" s="22">
        <v>1430</v>
      </c>
      <c r="AE1980" s="22">
        <v>400</v>
      </c>
      <c r="AF1980" s="23">
        <f t="shared" si="48"/>
        <v>-9.2970521541950077</v>
      </c>
    </row>
    <row r="1981" spans="1:32" x14ac:dyDescent="0.45">
      <c r="A1981" s="19" t="s">
        <v>4036</v>
      </c>
      <c r="B1981" s="15" t="s">
        <v>4037</v>
      </c>
      <c r="C1981" s="19">
        <v>12</v>
      </c>
      <c r="D1981" s="20" t="s">
        <v>148</v>
      </c>
      <c r="E1981" s="25" t="s">
        <v>5242</v>
      </c>
      <c r="F1981" s="25">
        <v>39.89</v>
      </c>
      <c r="G1981" s="27">
        <v>15924825</v>
      </c>
      <c r="H1981" s="25">
        <v>0</v>
      </c>
      <c r="I1981" s="25">
        <v>0</v>
      </c>
      <c r="J1981" s="25">
        <v>0</v>
      </c>
      <c r="K1981" s="20">
        <v>-2.91</v>
      </c>
      <c r="L1981" s="20">
        <v>-12.11</v>
      </c>
      <c r="M1981" s="20">
        <v>-11.17</v>
      </c>
      <c r="N1981" s="20">
        <v>-17.05</v>
      </c>
      <c r="O1981" s="20">
        <v>-18.8</v>
      </c>
      <c r="P1981" s="20">
        <v>0.02</v>
      </c>
      <c r="Q1981" s="20">
        <v>-0.89</v>
      </c>
      <c r="R1981" s="20"/>
      <c r="S1981" s="20"/>
      <c r="T1981" s="20"/>
      <c r="U1981" s="20">
        <v>2.56</v>
      </c>
      <c r="V1981" s="20"/>
      <c r="W1981" s="20"/>
      <c r="X1981" s="20"/>
      <c r="Y1981" s="20"/>
      <c r="Z1981" s="20"/>
      <c r="AA1981" s="20"/>
      <c r="AB1981" s="22">
        <v>2650</v>
      </c>
      <c r="AC1981" s="22">
        <v>2505</v>
      </c>
      <c r="AD1981" s="22">
        <v>4855</v>
      </c>
      <c r="AE1981" s="22">
        <v>2505</v>
      </c>
      <c r="AF1981" s="23">
        <f t="shared" si="48"/>
        <v>-5.4716981132075464</v>
      </c>
    </row>
    <row r="1982" spans="1:32" x14ac:dyDescent="0.45">
      <c r="A1982" s="19" t="s">
        <v>2211</v>
      </c>
      <c r="B1982" s="15" t="s">
        <v>2212</v>
      </c>
      <c r="C1982" s="19">
        <v>12</v>
      </c>
      <c r="D1982" s="20" t="s">
        <v>341</v>
      </c>
      <c r="E1982" s="25" t="s">
        <v>5242</v>
      </c>
      <c r="F1982" s="25">
        <v>39.69</v>
      </c>
      <c r="G1982" s="27">
        <v>49742745</v>
      </c>
      <c r="H1982" s="25">
        <v>0</v>
      </c>
      <c r="I1982" s="25">
        <v>0</v>
      </c>
      <c r="J1982" s="25">
        <v>0</v>
      </c>
      <c r="K1982" s="20">
        <v>0</v>
      </c>
      <c r="L1982" s="20">
        <v>0</v>
      </c>
      <c r="M1982" s="20">
        <v>0</v>
      </c>
      <c r="N1982" s="20">
        <v>-58.99</v>
      </c>
      <c r="O1982" s="20">
        <v>-39.04</v>
      </c>
      <c r="P1982" s="20">
        <v>0</v>
      </c>
      <c r="Q1982" s="29">
        <v>0</v>
      </c>
      <c r="R1982" s="20"/>
      <c r="S1982" s="20"/>
      <c r="T1982" s="20"/>
      <c r="U1982" s="20">
        <v>-6.08</v>
      </c>
      <c r="V1982" s="21"/>
      <c r="W1982" s="21"/>
      <c r="X1982" s="21"/>
      <c r="Y1982" s="20"/>
      <c r="Z1982" s="20"/>
      <c r="AA1982" s="20"/>
      <c r="AB1982" s="22">
        <v>798</v>
      </c>
      <c r="AC1982" s="22">
        <v>798</v>
      </c>
      <c r="AD1982" s="22">
        <v>3515</v>
      </c>
      <c r="AE1982" s="22">
        <v>798</v>
      </c>
      <c r="AF1982" s="23">
        <f t="shared" si="48"/>
        <v>0</v>
      </c>
    </row>
    <row r="1983" spans="1:32" x14ac:dyDescent="0.45">
      <c r="A1983" s="19" t="s">
        <v>2301</v>
      </c>
      <c r="B1983" s="15" t="s">
        <v>2302</v>
      </c>
      <c r="C1983" s="19">
        <v>12</v>
      </c>
      <c r="D1983" s="20" t="s">
        <v>148</v>
      </c>
      <c r="E1983" s="25" t="s">
        <v>5242</v>
      </c>
      <c r="F1983" s="25">
        <v>39.69</v>
      </c>
      <c r="G1983" s="27">
        <v>22744503</v>
      </c>
      <c r="H1983" s="25">
        <v>0</v>
      </c>
      <c r="I1983" s="25">
        <v>0</v>
      </c>
      <c r="J1983" s="25">
        <v>0</v>
      </c>
      <c r="K1983" s="20">
        <v>-2.5099999999999998</v>
      </c>
      <c r="L1983" s="20">
        <v>-3.22</v>
      </c>
      <c r="M1983" s="20">
        <v>20.59</v>
      </c>
      <c r="N1983" s="20">
        <v>-26.53</v>
      </c>
      <c r="O1983" s="20">
        <v>-7.53</v>
      </c>
      <c r="P1983" s="20">
        <v>-0.02</v>
      </c>
      <c r="Q1983" s="20">
        <v>-0.05</v>
      </c>
      <c r="R1983" s="20"/>
      <c r="S1983" s="20"/>
      <c r="T1983" s="21"/>
      <c r="U1983" s="20">
        <v>-57.82</v>
      </c>
      <c r="V1983" s="20"/>
      <c r="W1983" s="20"/>
      <c r="X1983" s="20"/>
      <c r="Y1983" s="20"/>
      <c r="Z1983" s="20"/>
      <c r="AA1983" s="20"/>
      <c r="AB1983" s="22">
        <v>1833</v>
      </c>
      <c r="AC1983" s="22">
        <v>1745</v>
      </c>
      <c r="AD1983" s="22">
        <v>4590</v>
      </c>
      <c r="AE1983" s="22">
        <v>1745</v>
      </c>
      <c r="AF1983" s="23">
        <f t="shared" si="48"/>
        <v>-4.8008728859792686</v>
      </c>
    </row>
    <row r="1984" spans="1:32" x14ac:dyDescent="0.45">
      <c r="A1984" s="24" t="s">
        <v>4936</v>
      </c>
      <c r="B1984" t="s">
        <v>4937</v>
      </c>
      <c r="C1984" s="24">
        <v>12</v>
      </c>
      <c r="D1984" s="25" t="s">
        <v>66</v>
      </c>
      <c r="E1984" s="25" t="s">
        <v>5242</v>
      </c>
      <c r="F1984" s="25">
        <v>39.46</v>
      </c>
      <c r="G1984" s="27">
        <v>8186843</v>
      </c>
      <c r="H1984" s="25">
        <v>0</v>
      </c>
      <c r="I1984" s="25">
        <v>0</v>
      </c>
      <c r="J1984" s="25">
        <v>0</v>
      </c>
      <c r="K1984" s="25">
        <v>-12.2</v>
      </c>
      <c r="L1984" s="25">
        <v>-25.16</v>
      </c>
      <c r="M1984" s="25">
        <v>-19.53</v>
      </c>
      <c r="N1984" s="25">
        <v>-44.79</v>
      </c>
      <c r="O1984" s="25">
        <v>-23.13</v>
      </c>
      <c r="P1984" s="25">
        <v>-0.02</v>
      </c>
      <c r="Q1984" s="25">
        <v>-0.08</v>
      </c>
      <c r="R1984" s="25"/>
      <c r="S1984" s="25"/>
      <c r="T1984" s="25"/>
      <c r="U1984" s="25">
        <v>0.9</v>
      </c>
      <c r="V1984" s="25"/>
      <c r="W1984" s="25"/>
      <c r="X1984" s="25"/>
      <c r="Y1984" s="25"/>
      <c r="Z1984" s="25"/>
      <c r="AA1984" s="25"/>
      <c r="AB1984" s="27">
        <v>5510</v>
      </c>
      <c r="AC1984" s="27">
        <v>4820</v>
      </c>
      <c r="AD1984" s="25"/>
      <c r="AE1984" s="27">
        <v>4820</v>
      </c>
      <c r="AF1984" s="23">
        <f t="shared" si="48"/>
        <v>-12.522686025408348</v>
      </c>
    </row>
    <row r="1985" spans="1:32" x14ac:dyDescent="0.45">
      <c r="A1985" s="19" t="s">
        <v>659</v>
      </c>
      <c r="B1985" s="15" t="s">
        <v>660</v>
      </c>
      <c r="C1985" s="19">
        <v>12</v>
      </c>
      <c r="D1985" s="20" t="s">
        <v>341</v>
      </c>
      <c r="E1985" s="25" t="s">
        <v>5241</v>
      </c>
      <c r="F1985" s="25">
        <v>39.44</v>
      </c>
      <c r="G1985" s="27">
        <v>10821611</v>
      </c>
      <c r="H1985" s="25">
        <v>0</v>
      </c>
      <c r="I1985" s="25">
        <v>0</v>
      </c>
      <c r="J1985" s="25">
        <v>0</v>
      </c>
      <c r="K1985" s="20">
        <v>-20.239999999999998</v>
      </c>
      <c r="L1985" s="20">
        <v>-30.84</v>
      </c>
      <c r="M1985" s="20">
        <v>-18.55</v>
      </c>
      <c r="N1985" s="20">
        <v>-46.4</v>
      </c>
      <c r="O1985" s="20">
        <v>-33.85</v>
      </c>
      <c r="P1985" s="20">
        <v>0.14000000000000001</v>
      </c>
      <c r="Q1985" s="20">
        <v>-0.37</v>
      </c>
      <c r="R1985" s="20"/>
      <c r="S1985" s="20"/>
      <c r="T1985" s="20"/>
      <c r="U1985" s="21">
        <v>-14.97</v>
      </c>
      <c r="V1985" s="21"/>
      <c r="W1985" s="21"/>
      <c r="X1985" s="21"/>
      <c r="Y1985" s="20"/>
      <c r="Z1985" s="20"/>
      <c r="AA1985" s="20"/>
      <c r="AB1985" s="22">
        <v>4785</v>
      </c>
      <c r="AC1985" s="22">
        <v>3645</v>
      </c>
      <c r="AD1985" s="22">
        <v>11050</v>
      </c>
      <c r="AE1985" s="22">
        <v>3645</v>
      </c>
      <c r="AF1985" s="23">
        <f t="shared" si="48"/>
        <v>-23.824451410658309</v>
      </c>
    </row>
    <row r="1986" spans="1:32" x14ac:dyDescent="0.45">
      <c r="A1986" s="19" t="s">
        <v>4018</v>
      </c>
      <c r="B1986" s="15" t="s">
        <v>4019</v>
      </c>
      <c r="C1986" s="19">
        <v>12</v>
      </c>
      <c r="D1986" s="20" t="s">
        <v>72</v>
      </c>
      <c r="E1986" s="25" t="s">
        <v>5242</v>
      </c>
      <c r="F1986" s="25">
        <v>39.43</v>
      </c>
      <c r="G1986" s="27">
        <v>13836146</v>
      </c>
      <c r="H1986" s="25">
        <v>0</v>
      </c>
      <c r="I1986" s="25">
        <v>0</v>
      </c>
      <c r="J1986" s="25">
        <v>0</v>
      </c>
      <c r="K1986" s="20">
        <v>-8.06</v>
      </c>
      <c r="L1986" s="20">
        <v>-19.61</v>
      </c>
      <c r="M1986" s="20">
        <v>-8.36</v>
      </c>
      <c r="N1986" s="20">
        <v>0.53</v>
      </c>
      <c r="O1986" s="20">
        <v>-5.79</v>
      </c>
      <c r="P1986" s="20">
        <v>0.14000000000000001</v>
      </c>
      <c r="Q1986" s="20">
        <v>-0.11</v>
      </c>
      <c r="R1986" s="20"/>
      <c r="S1986" s="20"/>
      <c r="T1986" s="20"/>
      <c r="U1986" s="21">
        <v>12.23</v>
      </c>
      <c r="V1986" s="21"/>
      <c r="W1986" s="21"/>
      <c r="X1986" s="21"/>
      <c r="Y1986" s="20"/>
      <c r="Z1986" s="20"/>
      <c r="AA1986" s="20"/>
      <c r="AB1986" s="22">
        <v>3160</v>
      </c>
      <c r="AC1986" s="22">
        <v>2850</v>
      </c>
      <c r="AD1986" s="22">
        <v>5600</v>
      </c>
      <c r="AE1986" s="22">
        <v>2850</v>
      </c>
      <c r="AF1986" s="23">
        <f t="shared" si="48"/>
        <v>-9.8101265822784782</v>
      </c>
    </row>
    <row r="1987" spans="1:32" x14ac:dyDescent="0.45">
      <c r="A1987" s="19" t="s">
        <v>4192</v>
      </c>
      <c r="B1987" s="15" t="s">
        <v>4193</v>
      </c>
      <c r="C1987" s="19">
        <v>12</v>
      </c>
      <c r="D1987" s="20" t="s">
        <v>148</v>
      </c>
      <c r="E1987" s="25" t="s">
        <v>5242</v>
      </c>
      <c r="F1987" s="25">
        <v>39.369999999999997</v>
      </c>
      <c r="G1987" s="27">
        <v>7857660</v>
      </c>
      <c r="H1987" s="25">
        <v>0</v>
      </c>
      <c r="I1987" s="25">
        <v>0</v>
      </c>
      <c r="J1987" s="25">
        <v>0</v>
      </c>
      <c r="K1987" s="20">
        <v>-26.97</v>
      </c>
      <c r="L1987" s="20">
        <v>-45.95</v>
      </c>
      <c r="M1987" s="20">
        <v>-53.4</v>
      </c>
      <c r="N1987" s="20">
        <v>-75.260000000000005</v>
      </c>
      <c r="O1987" s="20">
        <v>-60.71</v>
      </c>
      <c r="P1987" s="20">
        <v>7.0000000000000007E-2</v>
      </c>
      <c r="Q1987" s="20">
        <v>0.27</v>
      </c>
      <c r="R1987" s="20"/>
      <c r="S1987" s="20"/>
      <c r="T1987" s="20"/>
      <c r="U1987" s="20">
        <v>-10.44</v>
      </c>
      <c r="V1987" s="20"/>
      <c r="W1987" s="20"/>
      <c r="X1987" s="20"/>
      <c r="Y1987" s="20"/>
      <c r="Z1987" s="20"/>
      <c r="AA1987" s="20"/>
      <c r="AB1987" s="22">
        <v>7460</v>
      </c>
      <c r="AC1987" s="22">
        <v>5010</v>
      </c>
      <c r="AD1987" s="22">
        <v>34000</v>
      </c>
      <c r="AE1987" s="22">
        <v>5010</v>
      </c>
      <c r="AF1987" s="23">
        <f t="shared" si="48"/>
        <v>-32.841823056300271</v>
      </c>
    </row>
    <row r="1988" spans="1:32" x14ac:dyDescent="0.45">
      <c r="A1988" s="19" t="s">
        <v>3808</v>
      </c>
      <c r="B1988" s="15" t="s">
        <v>3809</v>
      </c>
      <c r="C1988" s="19">
        <v>12</v>
      </c>
      <c r="D1988" s="20" t="s">
        <v>66</v>
      </c>
      <c r="E1988" s="25" t="s">
        <v>5242</v>
      </c>
      <c r="F1988" s="25">
        <v>39.299999999999997</v>
      </c>
      <c r="G1988" s="27">
        <v>24258475</v>
      </c>
      <c r="H1988" s="25">
        <v>0</v>
      </c>
      <c r="I1988" s="25">
        <v>0</v>
      </c>
      <c r="J1988" s="25">
        <v>0</v>
      </c>
      <c r="K1988" s="20">
        <v>-14.69</v>
      </c>
      <c r="L1988" s="20">
        <v>-35.33</v>
      </c>
      <c r="M1988" s="20">
        <v>-49.69</v>
      </c>
      <c r="N1988" s="20">
        <v>-75.05</v>
      </c>
      <c r="O1988" s="20">
        <v>-58.41</v>
      </c>
      <c r="P1988" s="20">
        <v>0</v>
      </c>
      <c r="Q1988" s="20">
        <v>0.23</v>
      </c>
      <c r="R1988" s="20"/>
      <c r="S1988" s="20"/>
      <c r="T1988" s="20"/>
      <c r="U1988" s="20">
        <v>-10.76</v>
      </c>
      <c r="V1988" s="20"/>
      <c r="W1988" s="20">
        <v>-2.1</v>
      </c>
      <c r="X1988" s="20"/>
      <c r="Y1988" s="20"/>
      <c r="Z1988" s="20"/>
      <c r="AA1988" s="20"/>
      <c r="AB1988" s="22">
        <v>2030</v>
      </c>
      <c r="AC1988" s="22">
        <v>1620</v>
      </c>
      <c r="AD1988" s="22">
        <v>13179</v>
      </c>
      <c r="AE1988" s="22">
        <v>1620</v>
      </c>
      <c r="AF1988" s="23">
        <f t="shared" si="48"/>
        <v>-20.197044334975367</v>
      </c>
    </row>
    <row r="1989" spans="1:32" x14ac:dyDescent="0.45">
      <c r="A1989" s="19" t="s">
        <v>2257</v>
      </c>
      <c r="B1989" s="15" t="s">
        <v>2258</v>
      </c>
      <c r="C1989" s="19">
        <v>12</v>
      </c>
      <c r="D1989" s="20" t="s">
        <v>69</v>
      </c>
      <c r="E1989" s="25" t="s">
        <v>5242</v>
      </c>
      <c r="F1989" s="25">
        <v>39.29</v>
      </c>
      <c r="G1989" s="27">
        <v>33242912</v>
      </c>
      <c r="H1989" s="25">
        <v>0</v>
      </c>
      <c r="I1989" s="25">
        <v>0</v>
      </c>
      <c r="J1989" s="25">
        <v>0</v>
      </c>
      <c r="K1989" s="20">
        <v>-19.32</v>
      </c>
      <c r="L1989" s="20">
        <v>-36.96</v>
      </c>
      <c r="M1989" s="20">
        <v>-45.15</v>
      </c>
      <c r="N1989" s="20">
        <v>-72.42</v>
      </c>
      <c r="O1989" s="20">
        <v>-50.75</v>
      </c>
      <c r="P1989" s="20">
        <v>0.09</v>
      </c>
      <c r="Q1989" s="20">
        <v>0.95</v>
      </c>
      <c r="R1989" s="20"/>
      <c r="S1989" s="20"/>
      <c r="T1989" s="20"/>
      <c r="U1989" s="20">
        <v>0.91</v>
      </c>
      <c r="V1989" s="20"/>
      <c r="W1989" s="20"/>
      <c r="X1989" s="20"/>
      <c r="Y1989" s="20"/>
      <c r="Z1989" s="20"/>
      <c r="AA1989" s="20"/>
      <c r="AB1989" s="22">
        <v>1550</v>
      </c>
      <c r="AC1989" s="22">
        <v>1182</v>
      </c>
      <c r="AD1989" s="22">
        <v>4525</v>
      </c>
      <c r="AE1989" s="22">
        <v>1182</v>
      </c>
      <c r="AF1989" s="23">
        <f t="shared" si="48"/>
        <v>-23.741935483870968</v>
      </c>
    </row>
    <row r="1990" spans="1:32" x14ac:dyDescent="0.45">
      <c r="A1990" s="19" t="s">
        <v>4164</v>
      </c>
      <c r="B1990" s="15" t="s">
        <v>4165</v>
      </c>
      <c r="C1990" s="19">
        <v>12</v>
      </c>
      <c r="D1990" s="20" t="s">
        <v>211</v>
      </c>
      <c r="E1990" s="25" t="s">
        <v>5242</v>
      </c>
      <c r="F1990" s="25">
        <v>39.29</v>
      </c>
      <c r="G1990" s="27">
        <v>6979316</v>
      </c>
      <c r="H1990" s="25">
        <v>0</v>
      </c>
      <c r="I1990" s="25">
        <v>0</v>
      </c>
      <c r="J1990" s="25">
        <v>0</v>
      </c>
      <c r="K1990" s="20">
        <v>-22.66</v>
      </c>
      <c r="L1990" s="20">
        <v>-43.87</v>
      </c>
      <c r="M1990" s="20">
        <v>-36.6</v>
      </c>
      <c r="N1990" s="20">
        <v>-55.53</v>
      </c>
      <c r="O1990" s="20">
        <v>-46.12</v>
      </c>
      <c r="P1990" s="20">
        <v>-0.03</v>
      </c>
      <c r="Q1990" s="20">
        <v>-0.35</v>
      </c>
      <c r="R1990" s="20"/>
      <c r="S1990" s="20"/>
      <c r="T1990" s="20"/>
      <c r="U1990" s="20">
        <v>-15.01</v>
      </c>
      <c r="V1990" s="20"/>
      <c r="W1990" s="20"/>
      <c r="X1990" s="20"/>
      <c r="Y1990" s="20"/>
      <c r="Z1990" s="20"/>
      <c r="AA1990" s="20"/>
      <c r="AB1990" s="22">
        <v>9480</v>
      </c>
      <c r="AC1990" s="22">
        <v>5630</v>
      </c>
      <c r="AD1990" s="22">
        <v>30900</v>
      </c>
      <c r="AE1990" s="22">
        <v>5630</v>
      </c>
      <c r="AF1990" s="23">
        <f t="shared" si="48"/>
        <v>-40.611814345991561</v>
      </c>
    </row>
    <row r="1991" spans="1:32" x14ac:dyDescent="0.45">
      <c r="A1991" s="19" t="s">
        <v>957</v>
      </c>
      <c r="B1991" s="15" t="s">
        <v>958</v>
      </c>
      <c r="C1991" s="19">
        <v>12</v>
      </c>
      <c r="D1991" s="20" t="s">
        <v>69</v>
      </c>
      <c r="E1991" s="25" t="s">
        <v>5241</v>
      </c>
      <c r="F1991" s="26">
        <v>39.270000000000003</v>
      </c>
      <c r="G1991" s="27">
        <v>49524505</v>
      </c>
      <c r="H1991" s="25">
        <v>0</v>
      </c>
      <c r="I1991" s="25">
        <v>0</v>
      </c>
      <c r="J1991" s="25">
        <v>0</v>
      </c>
      <c r="K1991" s="20">
        <v>-6.38</v>
      </c>
      <c r="L1991" s="20">
        <v>-17.309999999999999</v>
      </c>
      <c r="M1991" s="20">
        <v>-22.03</v>
      </c>
      <c r="N1991" s="20">
        <v>-5.93</v>
      </c>
      <c r="O1991" s="20">
        <v>-16.53</v>
      </c>
      <c r="P1991" s="21">
        <v>-0.16</v>
      </c>
      <c r="Q1991" s="21">
        <v>-0.61</v>
      </c>
      <c r="R1991" s="20"/>
      <c r="S1991" s="20"/>
      <c r="T1991" s="20"/>
      <c r="U1991" s="21">
        <v>15.23</v>
      </c>
      <c r="V1991" s="21"/>
      <c r="W1991" s="21"/>
      <c r="X1991" s="21"/>
      <c r="Y1991" s="20"/>
      <c r="Z1991" s="20"/>
      <c r="AA1991" s="20"/>
      <c r="AB1991" s="22">
        <v>875</v>
      </c>
      <c r="AC1991" s="22">
        <v>793</v>
      </c>
      <c r="AD1991" s="22">
        <v>2050</v>
      </c>
      <c r="AE1991" s="22">
        <v>793</v>
      </c>
      <c r="AF1991" s="23">
        <f t="shared" si="48"/>
        <v>-9.3714285714285754</v>
      </c>
    </row>
    <row r="1992" spans="1:32" x14ac:dyDescent="0.45">
      <c r="A1992" s="19" t="s">
        <v>2976</v>
      </c>
      <c r="B1992" s="15" t="s">
        <v>2977</v>
      </c>
      <c r="C1992" s="19">
        <v>12</v>
      </c>
      <c r="D1992" s="20" t="s">
        <v>69</v>
      </c>
      <c r="E1992" s="25" t="s">
        <v>5242</v>
      </c>
      <c r="F1992" s="25">
        <v>39.200000000000003</v>
      </c>
      <c r="G1992" s="27">
        <v>26813565</v>
      </c>
      <c r="H1992" s="25">
        <v>0</v>
      </c>
      <c r="I1992" s="25">
        <v>0</v>
      </c>
      <c r="J1992" s="25">
        <v>0</v>
      </c>
      <c r="K1992" s="20">
        <v>-26.27</v>
      </c>
      <c r="L1992" s="20">
        <v>-47.22</v>
      </c>
      <c r="M1992" s="20">
        <v>-55.96</v>
      </c>
      <c r="N1992" s="20">
        <v>-72.7</v>
      </c>
      <c r="O1992" s="20">
        <v>-59.28</v>
      </c>
      <c r="P1992" s="20">
        <v>-0.06</v>
      </c>
      <c r="Q1992" s="20">
        <v>-0.01</v>
      </c>
      <c r="R1992" s="20"/>
      <c r="S1992" s="20"/>
      <c r="T1992" s="20"/>
      <c r="U1992" s="20">
        <v>-7.93</v>
      </c>
      <c r="V1992" s="20"/>
      <c r="W1992" s="20"/>
      <c r="X1992" s="20"/>
      <c r="Y1992" s="20"/>
      <c r="Z1992" s="20"/>
      <c r="AA1992" s="20"/>
      <c r="AB1992" s="22">
        <v>2050</v>
      </c>
      <c r="AC1992" s="22">
        <v>1462</v>
      </c>
      <c r="AD1992" s="22">
        <v>13725</v>
      </c>
      <c r="AE1992" s="22">
        <v>1462</v>
      </c>
      <c r="AF1992" s="23">
        <f t="shared" si="48"/>
        <v>-28.682926829268297</v>
      </c>
    </row>
    <row r="1993" spans="1:32" x14ac:dyDescent="0.45">
      <c r="A1993" s="19" t="s">
        <v>2872</v>
      </c>
      <c r="B1993" s="15" t="s">
        <v>2873</v>
      </c>
      <c r="C1993" s="19">
        <v>6</v>
      </c>
      <c r="D1993" s="20" t="s">
        <v>75</v>
      </c>
      <c r="E1993" s="25" t="s">
        <v>5242</v>
      </c>
      <c r="F1993" s="25">
        <v>39.18</v>
      </c>
      <c r="G1993" s="27">
        <v>8490000</v>
      </c>
      <c r="H1993" s="25">
        <v>0</v>
      </c>
      <c r="I1993" s="25">
        <v>0</v>
      </c>
      <c r="J1993" s="25">
        <v>0</v>
      </c>
      <c r="K1993" s="20">
        <v>-12.59</v>
      </c>
      <c r="L1993" s="20">
        <v>-22.96</v>
      </c>
      <c r="M1993" s="20">
        <v>-25.92</v>
      </c>
      <c r="N1993" s="20">
        <v>-34.26</v>
      </c>
      <c r="O1993" s="20">
        <v>-23.08</v>
      </c>
      <c r="P1993" s="20">
        <v>0.08</v>
      </c>
      <c r="Q1993" s="20">
        <v>-0.21</v>
      </c>
      <c r="R1993" s="20"/>
      <c r="S1993" s="20"/>
      <c r="T1993" s="20"/>
      <c r="U1993" s="21">
        <v>3.47</v>
      </c>
      <c r="V1993" s="21"/>
      <c r="W1993" s="21"/>
      <c r="X1993" s="21"/>
      <c r="Y1993" s="20"/>
      <c r="Z1993" s="20"/>
      <c r="AA1993" s="20"/>
      <c r="AB1993" s="22">
        <v>5520</v>
      </c>
      <c r="AC1993" s="22">
        <v>4615</v>
      </c>
      <c r="AD1993" s="22">
        <v>11800</v>
      </c>
      <c r="AE1993" s="22">
        <v>4615</v>
      </c>
      <c r="AF1993" s="23">
        <f t="shared" si="48"/>
        <v>-16.394927536231883</v>
      </c>
    </row>
    <row r="1994" spans="1:32" x14ac:dyDescent="0.45">
      <c r="A1994" s="19" t="s">
        <v>3792</v>
      </c>
      <c r="B1994" s="15" t="s">
        <v>3793</v>
      </c>
      <c r="C1994" s="19">
        <v>12</v>
      </c>
      <c r="D1994" s="20" t="s">
        <v>148</v>
      </c>
      <c r="E1994" s="25" t="s">
        <v>5242</v>
      </c>
      <c r="F1994" s="25">
        <v>39.17</v>
      </c>
      <c r="G1994" s="27">
        <v>5080386</v>
      </c>
      <c r="H1994" s="25">
        <v>0</v>
      </c>
      <c r="I1994" s="25">
        <v>0</v>
      </c>
      <c r="J1994" s="25">
        <v>0</v>
      </c>
      <c r="K1994" s="20">
        <v>-3.38</v>
      </c>
      <c r="L1994" s="20">
        <v>-8.32</v>
      </c>
      <c r="M1994" s="20">
        <v>-14.14</v>
      </c>
      <c r="N1994" s="20">
        <v>-40.69</v>
      </c>
      <c r="O1994" s="20">
        <v>-19.27</v>
      </c>
      <c r="P1994" s="20">
        <v>-0.02</v>
      </c>
      <c r="Q1994" s="20">
        <v>-0.41</v>
      </c>
      <c r="R1994" s="20"/>
      <c r="S1994" s="20"/>
      <c r="T1994" s="20"/>
      <c r="U1994" s="20">
        <v>6.17</v>
      </c>
      <c r="V1994" s="20"/>
      <c r="W1994" s="20"/>
      <c r="X1994" s="20"/>
      <c r="Y1994" s="20"/>
      <c r="Z1994" s="20"/>
      <c r="AA1994" s="20"/>
      <c r="AB1994" s="22">
        <v>7790</v>
      </c>
      <c r="AC1994" s="22">
        <v>7710</v>
      </c>
      <c r="AD1994" s="22">
        <v>37800</v>
      </c>
      <c r="AE1994" s="22">
        <v>7710</v>
      </c>
      <c r="AF1994" s="23">
        <f t="shared" si="48"/>
        <v>-1.0269576379974277</v>
      </c>
    </row>
    <row r="1995" spans="1:32" x14ac:dyDescent="0.45">
      <c r="A1995" s="24" t="s">
        <v>4084</v>
      </c>
      <c r="B1995" t="s">
        <v>4085</v>
      </c>
      <c r="C1995" s="24">
        <v>12</v>
      </c>
      <c r="D1995" s="25" t="s">
        <v>148</v>
      </c>
      <c r="E1995" s="25" t="s">
        <v>5242</v>
      </c>
      <c r="F1995" s="25">
        <v>39.049999999999997</v>
      </c>
      <c r="G1995" s="27">
        <v>29490202</v>
      </c>
      <c r="H1995" s="25">
        <v>0</v>
      </c>
      <c r="I1995" s="25">
        <v>0</v>
      </c>
      <c r="J1995" s="25">
        <v>0</v>
      </c>
      <c r="K1995" s="25">
        <v>-19.66</v>
      </c>
      <c r="L1995" s="25">
        <v>3.03</v>
      </c>
      <c r="M1995" s="25">
        <v>-17.559999999999999</v>
      </c>
      <c r="N1995" s="25">
        <v>-16.36</v>
      </c>
      <c r="O1995" s="25">
        <v>-26.03</v>
      </c>
      <c r="P1995" s="25">
        <v>-0.16</v>
      </c>
      <c r="Q1995" s="25">
        <v>-2.16</v>
      </c>
      <c r="R1995" s="25"/>
      <c r="S1995" s="25"/>
      <c r="T1995" s="25"/>
      <c r="U1995" s="25">
        <v>-4.13</v>
      </c>
      <c r="V1995" s="25"/>
      <c r="W1995" s="25"/>
      <c r="X1995" s="25"/>
      <c r="Y1995" s="25"/>
      <c r="Z1995" s="25"/>
      <c r="AA1995" s="25"/>
      <c r="AB1995" s="27">
        <v>1397</v>
      </c>
      <c r="AC1995" s="27">
        <v>1324</v>
      </c>
      <c r="AD1995" s="27"/>
      <c r="AE1995" s="27">
        <v>1324</v>
      </c>
      <c r="AF1995" s="23">
        <f t="shared" si="48"/>
        <v>-5.225483178239088</v>
      </c>
    </row>
    <row r="1996" spans="1:32" x14ac:dyDescent="0.45">
      <c r="A1996" s="19" t="s">
        <v>4032</v>
      </c>
      <c r="B1996" s="15" t="s">
        <v>4033</v>
      </c>
      <c r="C1996" s="19">
        <v>12</v>
      </c>
      <c r="D1996" s="20" t="s">
        <v>138</v>
      </c>
      <c r="E1996" s="25" t="s">
        <v>5242</v>
      </c>
      <c r="F1996" s="27">
        <v>38.99</v>
      </c>
      <c r="G1996" s="27">
        <v>23700172</v>
      </c>
      <c r="H1996" s="25">
        <v>0</v>
      </c>
      <c r="I1996" s="25">
        <v>0</v>
      </c>
      <c r="J1996" s="25">
        <v>0</v>
      </c>
      <c r="K1996" s="20">
        <v>-9.2200000000000006</v>
      </c>
      <c r="L1996" s="20">
        <v>-15.03</v>
      </c>
      <c r="M1996" s="20">
        <v>-12.5</v>
      </c>
      <c r="N1996" s="20">
        <v>-20.53</v>
      </c>
      <c r="O1996" s="20">
        <v>-13.56</v>
      </c>
      <c r="P1996" s="20">
        <v>-0.01</v>
      </c>
      <c r="Q1996" s="20">
        <v>-0.02</v>
      </c>
      <c r="R1996" s="20"/>
      <c r="S1996" s="20"/>
      <c r="T1996" s="20"/>
      <c r="U1996" s="20">
        <v>2.33</v>
      </c>
      <c r="V1996" s="20"/>
      <c r="W1996" s="20"/>
      <c r="X1996" s="20"/>
      <c r="Y1996" s="20"/>
      <c r="Z1996" s="20"/>
      <c r="AA1996" s="20"/>
      <c r="AB1996" s="22">
        <v>1731</v>
      </c>
      <c r="AC1996" s="22">
        <v>1645</v>
      </c>
      <c r="AD1996" s="22">
        <v>6980</v>
      </c>
      <c r="AE1996" s="22">
        <v>1645</v>
      </c>
      <c r="AF1996" s="23">
        <f t="shared" si="48"/>
        <v>-4.9682264586943914</v>
      </c>
    </row>
    <row r="1997" spans="1:32" x14ac:dyDescent="0.45">
      <c r="A1997" s="19" t="s">
        <v>1269</v>
      </c>
      <c r="B1997" s="15" t="s">
        <v>1270</v>
      </c>
      <c r="C1997" s="19">
        <v>12</v>
      </c>
      <c r="D1997" s="20" t="s">
        <v>111</v>
      </c>
      <c r="E1997" s="25" t="s">
        <v>5241</v>
      </c>
      <c r="F1997" s="25">
        <v>38.950000000000003</v>
      </c>
      <c r="G1997" s="27">
        <v>38035975</v>
      </c>
      <c r="H1997" s="25">
        <v>0</v>
      </c>
      <c r="I1997" s="25">
        <v>0</v>
      </c>
      <c r="J1997" s="25">
        <v>0</v>
      </c>
      <c r="K1997" s="20">
        <v>-3.49</v>
      </c>
      <c r="L1997" s="20">
        <v>-13.07</v>
      </c>
      <c r="M1997" s="20">
        <v>-29.23</v>
      </c>
      <c r="N1997" s="20">
        <v>-20.309999999999999</v>
      </c>
      <c r="O1997" s="20">
        <v>-21.23</v>
      </c>
      <c r="P1997" s="20">
        <v>-0.1</v>
      </c>
      <c r="Q1997" s="20">
        <v>-0.28999999999999998</v>
      </c>
      <c r="R1997" s="20"/>
      <c r="S1997" s="20"/>
      <c r="T1997" s="20"/>
      <c r="U1997" s="20">
        <v>-4.96</v>
      </c>
      <c r="V1997" s="20"/>
      <c r="W1997" s="20"/>
      <c r="X1997" s="20"/>
      <c r="Y1997" s="20"/>
      <c r="Z1997" s="20"/>
      <c r="AA1997" s="20"/>
      <c r="AB1997" s="22">
        <v>985</v>
      </c>
      <c r="AC1997" s="22">
        <v>1024</v>
      </c>
      <c r="AD1997" s="22">
        <v>4370</v>
      </c>
      <c r="AE1997" s="22">
        <v>1024</v>
      </c>
      <c r="AF1997" s="23">
        <f t="shared" si="48"/>
        <v>3.9593908629441676</v>
      </c>
    </row>
    <row r="1998" spans="1:32" x14ac:dyDescent="0.45">
      <c r="A1998" s="19" t="s">
        <v>3770</v>
      </c>
      <c r="B1998" s="15" t="s">
        <v>3771</v>
      </c>
      <c r="C1998" s="19">
        <v>12</v>
      </c>
      <c r="D1998" s="20" t="s">
        <v>75</v>
      </c>
      <c r="E1998" s="25" t="s">
        <v>5242</v>
      </c>
      <c r="F1998" s="25">
        <v>38.94</v>
      </c>
      <c r="G1998" s="27">
        <v>4034800</v>
      </c>
      <c r="H1998" s="25">
        <v>0</v>
      </c>
      <c r="I1998" s="25">
        <v>0</v>
      </c>
      <c r="J1998" s="25">
        <v>0</v>
      </c>
      <c r="K1998" s="20">
        <v>-2.62</v>
      </c>
      <c r="L1998" s="20">
        <v>-5.1100000000000003</v>
      </c>
      <c r="M1998" s="20">
        <v>-5.48</v>
      </c>
      <c r="N1998" s="20">
        <v>-16.010000000000002</v>
      </c>
      <c r="O1998" s="20">
        <v>-8.6199999999999992</v>
      </c>
      <c r="P1998" s="20">
        <v>0.02</v>
      </c>
      <c r="Q1998" s="20">
        <v>0.11</v>
      </c>
      <c r="R1998" s="20"/>
      <c r="S1998" s="20"/>
      <c r="T1998" s="20"/>
      <c r="U1998" s="20">
        <v>6.97</v>
      </c>
      <c r="V1998" s="20"/>
      <c r="W1998" s="20"/>
      <c r="X1998" s="20"/>
      <c r="Y1998" s="20"/>
      <c r="Z1998" s="20"/>
      <c r="AA1998" s="20"/>
      <c r="AB1998" s="22">
        <v>9870</v>
      </c>
      <c r="AC1998" s="22">
        <v>9650</v>
      </c>
      <c r="AD1998" s="22">
        <v>17500</v>
      </c>
      <c r="AE1998" s="22">
        <v>9650</v>
      </c>
      <c r="AF1998" s="23">
        <f t="shared" si="48"/>
        <v>-2.2289766970618019</v>
      </c>
    </row>
    <row r="1999" spans="1:32" x14ac:dyDescent="0.45">
      <c r="A1999" s="19" t="s">
        <v>782</v>
      </c>
      <c r="B1999" s="15" t="s">
        <v>783</v>
      </c>
      <c r="C1999" s="19">
        <v>9</v>
      </c>
      <c r="D1999" s="20" t="s">
        <v>91</v>
      </c>
      <c r="E1999" s="25" t="s">
        <v>5241</v>
      </c>
      <c r="F1999" s="26">
        <v>38.85</v>
      </c>
      <c r="G1999" s="27">
        <v>1000000</v>
      </c>
      <c r="H1999" s="25">
        <v>0</v>
      </c>
      <c r="I1999" s="25">
        <v>0</v>
      </c>
      <c r="J1999" s="25">
        <v>0</v>
      </c>
      <c r="K1999" s="20">
        <v>-5.01</v>
      </c>
      <c r="L1999" s="20">
        <v>-12.7</v>
      </c>
      <c r="M1999" s="20">
        <v>-13.95</v>
      </c>
      <c r="N1999" s="20">
        <v>-33.130000000000003</v>
      </c>
      <c r="O1999" s="20">
        <v>-24.85</v>
      </c>
      <c r="P1999" s="20">
        <v>0.05</v>
      </c>
      <c r="Q1999" s="20">
        <v>0.02</v>
      </c>
      <c r="R1999" s="20"/>
      <c r="S1999" s="20"/>
      <c r="T1999" s="20"/>
      <c r="U1999" s="20">
        <v>3.37</v>
      </c>
      <c r="V1999" s="20"/>
      <c r="W1999" s="20"/>
      <c r="X1999" s="20"/>
      <c r="Y1999" s="20"/>
      <c r="Z1999" s="20"/>
      <c r="AA1999" s="20"/>
      <c r="AB1999" s="22">
        <v>43700</v>
      </c>
      <c r="AC1999" s="22">
        <v>38850</v>
      </c>
      <c r="AD1999" s="22">
        <v>80000</v>
      </c>
      <c r="AE1999" s="22">
        <v>38850</v>
      </c>
      <c r="AF1999" s="23">
        <f t="shared" si="48"/>
        <v>-11.098398169336388</v>
      </c>
    </row>
    <row r="2000" spans="1:32" x14ac:dyDescent="0.45">
      <c r="A2000" s="19" t="s">
        <v>3220</v>
      </c>
      <c r="B2000" s="15" t="s">
        <v>3221</v>
      </c>
      <c r="C2000" s="19">
        <v>12</v>
      </c>
      <c r="D2000" s="20" t="s">
        <v>148</v>
      </c>
      <c r="E2000" s="25" t="s">
        <v>5242</v>
      </c>
      <c r="F2000" s="25">
        <v>38.76</v>
      </c>
      <c r="G2000" s="27">
        <v>45545602</v>
      </c>
      <c r="H2000" s="25">
        <v>0</v>
      </c>
      <c r="I2000" s="25">
        <v>0</v>
      </c>
      <c r="J2000" s="25">
        <v>0</v>
      </c>
      <c r="K2000" s="20">
        <v>-11.72</v>
      </c>
      <c r="L2000" s="20">
        <v>-14.64</v>
      </c>
      <c r="M2000" s="20">
        <v>-8.1</v>
      </c>
      <c r="N2000" s="20">
        <v>-6.69</v>
      </c>
      <c r="O2000" s="20">
        <v>-20.47</v>
      </c>
      <c r="P2000" s="20">
        <v>-0.01</v>
      </c>
      <c r="Q2000" s="20">
        <v>-0.35</v>
      </c>
      <c r="R2000" s="20"/>
      <c r="S2000" s="20"/>
      <c r="T2000" s="20"/>
      <c r="U2000" s="20">
        <v>3.18</v>
      </c>
      <c r="V2000" s="20"/>
      <c r="W2000" s="20"/>
      <c r="X2000" s="20"/>
      <c r="Y2000" s="20"/>
      <c r="Z2000" s="20"/>
      <c r="AA2000" s="20"/>
      <c r="AB2000" s="22">
        <v>976</v>
      </c>
      <c r="AC2000" s="22">
        <v>851</v>
      </c>
      <c r="AD2000" s="22">
        <v>5060</v>
      </c>
      <c r="AE2000" s="22">
        <v>851</v>
      </c>
      <c r="AF2000" s="23">
        <f t="shared" si="48"/>
        <v>-12.807377049180324</v>
      </c>
    </row>
    <row r="2001" spans="1:32" x14ac:dyDescent="0.45">
      <c r="A2001" s="19" t="s">
        <v>3946</v>
      </c>
      <c r="B2001" s="15" t="s">
        <v>3947</v>
      </c>
      <c r="C2001" s="19">
        <v>12</v>
      </c>
      <c r="D2001" s="20" t="s">
        <v>78</v>
      </c>
      <c r="E2001" s="25" t="s">
        <v>5242</v>
      </c>
      <c r="F2001" s="25">
        <v>38.68</v>
      </c>
      <c r="G2001" s="27">
        <v>6750733</v>
      </c>
      <c r="H2001" s="25">
        <v>0</v>
      </c>
      <c r="I2001" s="25">
        <v>0</v>
      </c>
      <c r="J2001" s="25">
        <v>0</v>
      </c>
      <c r="K2001" s="20">
        <v>-8.17</v>
      </c>
      <c r="L2001" s="20">
        <v>-26.63</v>
      </c>
      <c r="M2001" s="20">
        <v>-25.97</v>
      </c>
      <c r="N2001" s="20">
        <v>-45.58</v>
      </c>
      <c r="O2001" s="20">
        <v>-28.02</v>
      </c>
      <c r="P2001" s="20">
        <v>-0.01</v>
      </c>
      <c r="Q2001" s="20">
        <v>0.03</v>
      </c>
      <c r="R2001" s="20"/>
      <c r="S2001" s="20"/>
      <c r="T2001" s="20"/>
      <c r="U2001" s="20">
        <v>9.15</v>
      </c>
      <c r="V2001" s="20"/>
      <c r="W2001" s="20"/>
      <c r="X2001" s="20"/>
      <c r="Y2001" s="20"/>
      <c r="Z2001" s="20"/>
      <c r="AA2001" s="20"/>
      <c r="AB2001" s="22">
        <v>6420</v>
      </c>
      <c r="AC2001" s="22">
        <v>5730</v>
      </c>
      <c r="AD2001" s="22">
        <v>16500</v>
      </c>
      <c r="AE2001" s="22">
        <v>5730</v>
      </c>
      <c r="AF2001" s="23">
        <f t="shared" si="48"/>
        <v>-10.747663551401864</v>
      </c>
    </row>
    <row r="2002" spans="1:32" x14ac:dyDescent="0.45">
      <c r="A2002" s="24" t="s">
        <v>4582</v>
      </c>
      <c r="B2002" t="s">
        <v>4583</v>
      </c>
      <c r="C2002" s="24">
        <v>12</v>
      </c>
      <c r="D2002" s="25" t="s">
        <v>148</v>
      </c>
      <c r="E2002" s="25" t="s">
        <v>5242</v>
      </c>
      <c r="F2002" s="25">
        <v>38.67</v>
      </c>
      <c r="G2002" s="27">
        <v>5737970</v>
      </c>
      <c r="H2002" s="25">
        <v>0</v>
      </c>
      <c r="I2002" s="25">
        <v>0</v>
      </c>
      <c r="J2002" s="25">
        <v>0</v>
      </c>
      <c r="K2002" s="25">
        <v>-22.53</v>
      </c>
      <c r="L2002" s="25">
        <v>-47.34</v>
      </c>
      <c r="M2002" s="25">
        <v>-59.2</v>
      </c>
      <c r="N2002" s="25">
        <v>-15.33</v>
      </c>
      <c r="O2002" s="25">
        <v>-1.61</v>
      </c>
      <c r="P2002" s="25">
        <v>-0.01</v>
      </c>
      <c r="Q2002" s="25">
        <v>-0.44</v>
      </c>
      <c r="R2002" s="25"/>
      <c r="S2002" s="25"/>
      <c r="T2002" s="25"/>
      <c r="U2002" s="25">
        <v>-1.53</v>
      </c>
      <c r="V2002" s="25"/>
      <c r="W2002" s="25"/>
      <c r="X2002" s="25"/>
      <c r="Y2002" s="25"/>
      <c r="Z2002" s="25"/>
      <c r="AA2002" s="25"/>
      <c r="AB2002" s="27">
        <v>10200</v>
      </c>
      <c r="AC2002" s="27">
        <v>6740</v>
      </c>
      <c r="AD2002" s="27"/>
      <c r="AE2002" s="27">
        <v>6740</v>
      </c>
      <c r="AF2002" s="23">
        <f t="shared" si="48"/>
        <v>-33.921568627450981</v>
      </c>
    </row>
    <row r="2003" spans="1:32" x14ac:dyDescent="0.45">
      <c r="A2003" s="19" t="s">
        <v>1661</v>
      </c>
      <c r="B2003" s="15" t="s">
        <v>1662</v>
      </c>
      <c r="C2003" s="19">
        <v>12</v>
      </c>
      <c r="D2003" s="20" t="s">
        <v>216</v>
      </c>
      <c r="E2003" s="25" t="s">
        <v>5242</v>
      </c>
      <c r="F2003" s="26">
        <v>38.58</v>
      </c>
      <c r="G2003" s="27">
        <v>48103069</v>
      </c>
      <c r="H2003" s="25">
        <v>0</v>
      </c>
      <c r="I2003" s="25">
        <v>0</v>
      </c>
      <c r="J2003" s="25">
        <v>0</v>
      </c>
      <c r="K2003" s="20">
        <v>-9.68</v>
      </c>
      <c r="L2003" s="20">
        <v>-44.31</v>
      </c>
      <c r="M2003" s="20">
        <v>14.57</v>
      </c>
      <c r="N2003" s="20">
        <v>-10.29</v>
      </c>
      <c r="O2003" s="20">
        <v>30.83</v>
      </c>
      <c r="P2003" s="20">
        <v>0.14000000000000001</v>
      </c>
      <c r="Q2003" s="20">
        <v>0.59</v>
      </c>
      <c r="R2003" s="20"/>
      <c r="S2003" s="20"/>
      <c r="T2003" s="20"/>
      <c r="U2003" s="20">
        <v>-5.03</v>
      </c>
      <c r="V2003" s="20"/>
      <c r="W2003" s="20"/>
      <c r="X2003" s="20"/>
      <c r="Y2003" s="20"/>
      <c r="Z2003" s="20"/>
      <c r="AA2003" s="20"/>
      <c r="AB2003" s="22">
        <v>1070</v>
      </c>
      <c r="AC2003" s="22">
        <v>802</v>
      </c>
      <c r="AD2003" s="22">
        <v>1390</v>
      </c>
      <c r="AE2003" s="22">
        <v>802</v>
      </c>
      <c r="AF2003" s="23">
        <f t="shared" si="48"/>
        <v>-25.046728971962619</v>
      </c>
    </row>
    <row r="2004" spans="1:32" x14ac:dyDescent="0.45">
      <c r="A2004" s="19" t="s">
        <v>178</v>
      </c>
      <c r="B2004" s="15" t="s">
        <v>179</v>
      </c>
      <c r="C2004" s="19">
        <v>12</v>
      </c>
      <c r="D2004" s="20" t="s">
        <v>72</v>
      </c>
      <c r="E2004" s="25" t="s">
        <v>5241</v>
      </c>
      <c r="F2004" s="26">
        <v>38.56</v>
      </c>
      <c r="G2004" s="27">
        <v>1680000</v>
      </c>
      <c r="H2004" s="25">
        <v>0</v>
      </c>
      <c r="I2004" s="25">
        <v>0</v>
      </c>
      <c r="J2004" s="25">
        <v>0</v>
      </c>
      <c r="K2004" s="20">
        <v>-14.68</v>
      </c>
      <c r="L2004" s="20">
        <v>-18.04</v>
      </c>
      <c r="M2004" s="20">
        <v>-36.07</v>
      </c>
      <c r="N2004" s="20">
        <v>-37.72</v>
      </c>
      <c r="O2004" s="20">
        <v>-35.08</v>
      </c>
      <c r="P2004" s="20">
        <v>0</v>
      </c>
      <c r="Q2004" s="20">
        <v>-0.03</v>
      </c>
      <c r="R2004" s="20"/>
      <c r="S2004" s="20"/>
      <c r="T2004" s="20"/>
      <c r="U2004" s="21">
        <v>-7.31</v>
      </c>
      <c r="V2004" s="21"/>
      <c r="W2004" s="21"/>
      <c r="X2004" s="21"/>
      <c r="Y2004" s="20"/>
      <c r="Z2004" s="20"/>
      <c r="AA2004" s="20"/>
      <c r="AB2004" s="22">
        <v>26250</v>
      </c>
      <c r="AC2004" s="22">
        <v>22950</v>
      </c>
      <c r="AD2004" s="22">
        <v>40600</v>
      </c>
      <c r="AE2004" s="22">
        <v>22950</v>
      </c>
      <c r="AF2004" s="23">
        <f t="shared" si="48"/>
        <v>-12.571428571428566</v>
      </c>
    </row>
    <row r="2005" spans="1:32" x14ac:dyDescent="0.45">
      <c r="A2005" s="19" t="s">
        <v>4230</v>
      </c>
      <c r="B2005" s="15" t="s">
        <v>4231</v>
      </c>
      <c r="C2005" s="19">
        <v>12</v>
      </c>
      <c r="D2005" s="20" t="s">
        <v>211</v>
      </c>
      <c r="E2005" s="25" t="s">
        <v>5242</v>
      </c>
      <c r="F2005" s="26">
        <v>38.5</v>
      </c>
      <c r="G2005" s="27">
        <v>34621218</v>
      </c>
      <c r="H2005" s="25">
        <v>0</v>
      </c>
      <c r="I2005" s="25">
        <v>0</v>
      </c>
      <c r="J2005" s="25">
        <v>0</v>
      </c>
      <c r="K2005" s="20">
        <v>-1.1599999999999999</v>
      </c>
      <c r="L2005" s="20">
        <v>-18.829999999999998</v>
      </c>
      <c r="M2005" s="20">
        <v>-23.89</v>
      </c>
      <c r="N2005" s="20">
        <v>26.08</v>
      </c>
      <c r="O2005" s="20">
        <v>-0.8</v>
      </c>
      <c r="P2005" s="20">
        <v>0.01</v>
      </c>
      <c r="Q2005" s="20">
        <v>-0.14000000000000001</v>
      </c>
      <c r="R2005" s="20"/>
      <c r="S2005" s="20"/>
      <c r="T2005" s="20"/>
      <c r="U2005" s="20">
        <v>6.54</v>
      </c>
      <c r="V2005" s="20"/>
      <c r="W2005" s="20"/>
      <c r="X2005" s="20"/>
      <c r="Y2005" s="20"/>
      <c r="Z2005" s="20"/>
      <c r="AA2005" s="20"/>
      <c r="AB2005" s="22">
        <v>1244</v>
      </c>
      <c r="AC2005" s="22">
        <v>1112</v>
      </c>
      <c r="AD2005" s="22">
        <v>2925</v>
      </c>
      <c r="AE2005" s="22">
        <v>1112</v>
      </c>
      <c r="AF2005" s="23">
        <f t="shared" si="48"/>
        <v>-10.610932475884249</v>
      </c>
    </row>
    <row r="2006" spans="1:32" x14ac:dyDescent="0.45">
      <c r="A2006" s="19" t="s">
        <v>1997</v>
      </c>
      <c r="B2006" s="15" t="s">
        <v>1998</v>
      </c>
      <c r="C2006" s="19">
        <v>12</v>
      </c>
      <c r="D2006" s="20" t="s">
        <v>160</v>
      </c>
      <c r="E2006" s="25" t="s">
        <v>5242</v>
      </c>
      <c r="F2006" s="25">
        <v>38.49</v>
      </c>
      <c r="G2006" s="27">
        <v>14607936</v>
      </c>
      <c r="H2006" s="25">
        <v>0</v>
      </c>
      <c r="I2006" s="25">
        <v>0</v>
      </c>
      <c r="J2006" s="25">
        <v>0</v>
      </c>
      <c r="K2006" s="20">
        <v>-13.46</v>
      </c>
      <c r="L2006" s="20">
        <v>-13.75</v>
      </c>
      <c r="M2006" s="20">
        <v>-20.149999999999999</v>
      </c>
      <c r="N2006" s="20">
        <v>4.3600000000000003</v>
      </c>
      <c r="O2006" s="20">
        <v>-0.38</v>
      </c>
      <c r="P2006" s="20">
        <v>-0.61</v>
      </c>
      <c r="Q2006" s="20">
        <v>-1.58</v>
      </c>
      <c r="R2006" s="20"/>
      <c r="S2006" s="20"/>
      <c r="T2006" s="20"/>
      <c r="U2006" s="20">
        <v>8.01</v>
      </c>
      <c r="V2006" s="20"/>
      <c r="W2006" s="20"/>
      <c r="X2006" s="20"/>
      <c r="Y2006" s="20"/>
      <c r="Z2006" s="20"/>
      <c r="AA2006" s="20"/>
      <c r="AB2006" s="22">
        <v>2755</v>
      </c>
      <c r="AC2006" s="22">
        <v>2635</v>
      </c>
      <c r="AD2006" s="22">
        <v>8070</v>
      </c>
      <c r="AE2006" s="22">
        <v>2635</v>
      </c>
      <c r="AF2006" s="23">
        <f t="shared" si="48"/>
        <v>-4.3557168784029043</v>
      </c>
    </row>
    <row r="2007" spans="1:32" x14ac:dyDescent="0.45">
      <c r="A2007" s="19" t="s">
        <v>201</v>
      </c>
      <c r="B2007" s="15" t="s">
        <v>202</v>
      </c>
      <c r="C2007" s="19">
        <v>12</v>
      </c>
      <c r="D2007" s="20" t="s">
        <v>66</v>
      </c>
      <c r="E2007" s="25" t="s">
        <v>5242</v>
      </c>
      <c r="F2007" s="26">
        <v>38.44</v>
      </c>
      <c r="G2007" s="27">
        <v>5105400</v>
      </c>
      <c r="H2007" s="25">
        <v>0</v>
      </c>
      <c r="I2007" s="25">
        <v>0</v>
      </c>
      <c r="J2007" s="25">
        <v>0</v>
      </c>
      <c r="K2007" s="20">
        <v>-9.2799999999999994</v>
      </c>
      <c r="L2007" s="20">
        <v>-24.17</v>
      </c>
      <c r="M2007" s="20">
        <v>-34.06</v>
      </c>
      <c r="N2007" s="20"/>
      <c r="O2007" s="20">
        <v>-47.34</v>
      </c>
      <c r="P2007" s="20">
        <v>-0.1</v>
      </c>
      <c r="Q2007" s="20">
        <v>-0.15</v>
      </c>
      <c r="R2007" s="20"/>
      <c r="S2007" s="20"/>
      <c r="T2007" s="20"/>
      <c r="U2007" s="21">
        <v>4.8600000000000003</v>
      </c>
      <c r="V2007" s="21">
        <v>5</v>
      </c>
      <c r="W2007" s="21"/>
      <c r="X2007" s="21">
        <v>5</v>
      </c>
      <c r="Y2007" s="20"/>
      <c r="Z2007" s="20">
        <v>0</v>
      </c>
      <c r="AA2007" s="20"/>
      <c r="AB2007" s="22">
        <v>8730</v>
      </c>
      <c r="AC2007" s="22">
        <v>7530</v>
      </c>
      <c r="AD2007" s="22"/>
      <c r="AE2007" s="22">
        <v>7530</v>
      </c>
      <c r="AF2007" s="23">
        <f t="shared" ref="AF2007:AF2038" si="49">(AC2007/AB2007-1)*100</f>
        <v>-13.745704467353947</v>
      </c>
    </row>
    <row r="2008" spans="1:32" x14ac:dyDescent="0.45">
      <c r="A2008" s="19" t="s">
        <v>1303</v>
      </c>
      <c r="B2008" s="15" t="s">
        <v>1304</v>
      </c>
      <c r="C2008" s="19">
        <v>12</v>
      </c>
      <c r="D2008" s="20" t="s">
        <v>72</v>
      </c>
      <c r="E2008" s="25" t="s">
        <v>5242</v>
      </c>
      <c r="F2008" s="25">
        <v>38.44</v>
      </c>
      <c r="G2008" s="27">
        <v>12400000</v>
      </c>
      <c r="H2008" s="25">
        <v>0</v>
      </c>
      <c r="I2008" s="25">
        <v>0</v>
      </c>
      <c r="J2008" s="25">
        <v>0</v>
      </c>
      <c r="K2008" s="20">
        <v>-16.78</v>
      </c>
      <c r="L2008" s="20">
        <v>-30.49</v>
      </c>
      <c r="M2008" s="20">
        <v>-29.94</v>
      </c>
      <c r="N2008" s="20">
        <v>-37.32</v>
      </c>
      <c r="O2008" s="20">
        <v>-30.7</v>
      </c>
      <c r="P2008" s="20">
        <v>0</v>
      </c>
      <c r="Q2008" s="20">
        <v>-0.02</v>
      </c>
      <c r="R2008" s="20"/>
      <c r="S2008" s="20"/>
      <c r="T2008" s="20"/>
      <c r="U2008" s="20">
        <v>12.43</v>
      </c>
      <c r="V2008" s="20"/>
      <c r="W2008" s="20"/>
      <c r="X2008" s="20"/>
      <c r="Y2008" s="20"/>
      <c r="Z2008" s="20"/>
      <c r="AA2008" s="20"/>
      <c r="AB2008" s="22">
        <v>3735</v>
      </c>
      <c r="AC2008" s="22">
        <v>3100</v>
      </c>
      <c r="AD2008" s="22">
        <v>15359</v>
      </c>
      <c r="AE2008" s="22">
        <v>3100</v>
      </c>
      <c r="AF2008" s="23">
        <f t="shared" si="49"/>
        <v>-17.001338688085678</v>
      </c>
    </row>
    <row r="2009" spans="1:32" x14ac:dyDescent="0.45">
      <c r="A2009" s="19" t="s">
        <v>3164</v>
      </c>
      <c r="B2009" s="15" t="s">
        <v>3165</v>
      </c>
      <c r="C2009" s="19">
        <v>12</v>
      </c>
      <c r="D2009" s="20" t="s">
        <v>874</v>
      </c>
      <c r="E2009" s="25" t="s">
        <v>5242</v>
      </c>
      <c r="F2009" s="25">
        <v>38.43</v>
      </c>
      <c r="G2009" s="27">
        <v>22276078</v>
      </c>
      <c r="H2009" s="25">
        <v>0</v>
      </c>
      <c r="I2009" s="25">
        <v>0</v>
      </c>
      <c r="J2009" s="25">
        <v>0</v>
      </c>
      <c r="K2009" s="20">
        <v>-7.41</v>
      </c>
      <c r="L2009" s="20">
        <v>-9.4</v>
      </c>
      <c r="M2009" s="20">
        <v>-13.71</v>
      </c>
      <c r="N2009" s="20">
        <v>-30.02</v>
      </c>
      <c r="O2009" s="20">
        <v>-11.17</v>
      </c>
      <c r="P2009" s="20">
        <v>0</v>
      </c>
      <c r="Q2009" s="20">
        <v>-0.04</v>
      </c>
      <c r="R2009" s="20"/>
      <c r="S2009" s="20"/>
      <c r="T2009" s="20"/>
      <c r="U2009" s="20">
        <v>0.27</v>
      </c>
      <c r="V2009" s="20"/>
      <c r="W2009" s="20"/>
      <c r="X2009" s="20"/>
      <c r="Y2009" s="20"/>
      <c r="Z2009" s="20"/>
      <c r="AA2009" s="20"/>
      <c r="AB2009" s="22">
        <v>1699</v>
      </c>
      <c r="AC2009" s="22">
        <v>1725</v>
      </c>
      <c r="AD2009" s="22">
        <v>5970</v>
      </c>
      <c r="AE2009" s="22">
        <v>1725</v>
      </c>
      <c r="AF2009" s="23">
        <f t="shared" si="49"/>
        <v>1.5303119482048322</v>
      </c>
    </row>
    <row r="2010" spans="1:32" x14ac:dyDescent="0.45">
      <c r="A2010" s="19" t="s">
        <v>3206</v>
      </c>
      <c r="B2010" s="15" t="s">
        <v>3207</v>
      </c>
      <c r="C2010" s="19">
        <v>12</v>
      </c>
      <c r="D2010" s="20" t="s">
        <v>874</v>
      </c>
      <c r="E2010" s="25" t="s">
        <v>5242</v>
      </c>
      <c r="F2010" s="25">
        <v>38.409999999999997</v>
      </c>
      <c r="G2010" s="27">
        <v>44049210</v>
      </c>
      <c r="H2010" s="25">
        <v>0</v>
      </c>
      <c r="I2010" s="25">
        <v>0</v>
      </c>
      <c r="J2010" s="25">
        <v>0</v>
      </c>
      <c r="K2010" s="20">
        <v>-4.18</v>
      </c>
      <c r="L2010" s="20">
        <v>-24.31</v>
      </c>
      <c r="M2010" s="20">
        <v>-42.44</v>
      </c>
      <c r="N2010" s="20">
        <v>-22.83</v>
      </c>
      <c r="O2010" s="20">
        <v>-17.739999999999998</v>
      </c>
      <c r="P2010" s="20">
        <v>0</v>
      </c>
      <c r="Q2010" s="20">
        <v>-0.01</v>
      </c>
      <c r="R2010" s="20"/>
      <c r="S2010" s="20"/>
      <c r="T2010" s="20"/>
      <c r="U2010" s="20">
        <v>5.48</v>
      </c>
      <c r="V2010" s="20"/>
      <c r="W2010" s="20"/>
      <c r="X2010" s="20"/>
      <c r="Y2010" s="20"/>
      <c r="Z2010" s="20"/>
      <c r="AA2010" s="20"/>
      <c r="AB2010" s="22">
        <v>970</v>
      </c>
      <c r="AC2010" s="22">
        <v>872</v>
      </c>
      <c r="AD2010" s="22">
        <v>5280</v>
      </c>
      <c r="AE2010" s="22">
        <v>872</v>
      </c>
      <c r="AF2010" s="23">
        <f t="shared" si="49"/>
        <v>-10.103092783505152</v>
      </c>
    </row>
    <row r="2011" spans="1:32" x14ac:dyDescent="0.45">
      <c r="A2011" s="19" t="s">
        <v>1469</v>
      </c>
      <c r="B2011" s="15" t="s">
        <v>1470</v>
      </c>
      <c r="C2011" s="19">
        <v>12</v>
      </c>
      <c r="D2011" s="20" t="s">
        <v>148</v>
      </c>
      <c r="E2011" s="25" t="s">
        <v>5242</v>
      </c>
      <c r="F2011" s="26">
        <v>38.35</v>
      </c>
      <c r="G2011" s="27">
        <v>3518595</v>
      </c>
      <c r="H2011" s="25">
        <v>0</v>
      </c>
      <c r="I2011" s="25">
        <v>0</v>
      </c>
      <c r="J2011" s="25">
        <v>0</v>
      </c>
      <c r="K2011" s="20">
        <v>-5.79</v>
      </c>
      <c r="L2011" s="20">
        <v>-9.5399999999999991</v>
      </c>
      <c r="M2011" s="20">
        <v>-32.76</v>
      </c>
      <c r="N2011" s="20">
        <v>1.68</v>
      </c>
      <c r="O2011" s="20">
        <v>-30.93</v>
      </c>
      <c r="P2011" s="20">
        <v>0.01</v>
      </c>
      <c r="Q2011" s="20">
        <v>0.06</v>
      </c>
      <c r="R2011" s="20"/>
      <c r="S2011" s="20"/>
      <c r="T2011" s="20"/>
      <c r="U2011" s="21">
        <v>-0.06</v>
      </c>
      <c r="V2011" s="21"/>
      <c r="W2011" s="21"/>
      <c r="X2011" s="21"/>
      <c r="Y2011" s="20"/>
      <c r="Z2011" s="20"/>
      <c r="AA2011" s="20"/>
      <c r="AB2011" s="22">
        <v>11140</v>
      </c>
      <c r="AC2011" s="22">
        <v>10900</v>
      </c>
      <c r="AD2011" s="22">
        <v>12390</v>
      </c>
      <c r="AE2011" s="22">
        <v>10900</v>
      </c>
      <c r="AF2011" s="23">
        <f t="shared" si="49"/>
        <v>-2.1543985637342944</v>
      </c>
    </row>
    <row r="2012" spans="1:32" x14ac:dyDescent="0.45">
      <c r="A2012" s="24" t="s">
        <v>4746</v>
      </c>
      <c r="B2012" t="s">
        <v>4747</v>
      </c>
      <c r="C2012" s="24">
        <v>12</v>
      </c>
      <c r="D2012" s="25" t="s">
        <v>160</v>
      </c>
      <c r="E2012" s="25" t="s">
        <v>5242</v>
      </c>
      <c r="F2012" s="26">
        <v>38.26</v>
      </c>
      <c r="G2012" s="27">
        <v>15614544</v>
      </c>
      <c r="H2012" s="25">
        <v>0</v>
      </c>
      <c r="I2012" s="25">
        <v>0</v>
      </c>
      <c r="J2012" s="25">
        <v>0</v>
      </c>
      <c r="K2012" s="25">
        <v>-20.58</v>
      </c>
      <c r="L2012" s="25">
        <v>-34.49</v>
      </c>
      <c r="M2012" s="25">
        <v>-41.81</v>
      </c>
      <c r="N2012" s="25">
        <v>-66.58</v>
      </c>
      <c r="O2012" s="25">
        <v>-52.33</v>
      </c>
      <c r="P2012" s="25">
        <v>0.01</v>
      </c>
      <c r="Q2012" s="25">
        <v>0.39</v>
      </c>
      <c r="R2012" s="25"/>
      <c r="S2012" s="25"/>
      <c r="T2012" s="25"/>
      <c r="U2012" s="25">
        <v>-2.37</v>
      </c>
      <c r="V2012" s="25"/>
      <c r="W2012" s="25"/>
      <c r="X2012" s="25"/>
      <c r="Y2012" s="25"/>
      <c r="Z2012" s="25"/>
      <c r="AA2012" s="25"/>
      <c r="AB2012" s="27">
        <v>3335</v>
      </c>
      <c r="AC2012" s="27">
        <v>2450</v>
      </c>
      <c r="AD2012" s="25"/>
      <c r="AE2012" s="27">
        <v>2450</v>
      </c>
      <c r="AF2012" s="23">
        <f t="shared" si="49"/>
        <v>-26.536731634182907</v>
      </c>
    </row>
    <row r="2013" spans="1:32" x14ac:dyDescent="0.45">
      <c r="A2013" s="19" t="s">
        <v>2842</v>
      </c>
      <c r="B2013" s="15" t="s">
        <v>2843</v>
      </c>
      <c r="C2013" s="19">
        <v>12</v>
      </c>
      <c r="D2013" s="20" t="s">
        <v>94</v>
      </c>
      <c r="E2013" s="25" t="s">
        <v>5242</v>
      </c>
      <c r="F2013" s="25">
        <v>38.229999999999997</v>
      </c>
      <c r="G2013" s="27">
        <v>37296909</v>
      </c>
      <c r="H2013" s="25">
        <v>0</v>
      </c>
      <c r="I2013" s="25">
        <v>0</v>
      </c>
      <c r="J2013" s="25">
        <v>0</v>
      </c>
      <c r="K2013" s="20">
        <v>-22.93</v>
      </c>
      <c r="L2013" s="20">
        <v>-56.38</v>
      </c>
      <c r="M2013" s="20">
        <v>-43.87</v>
      </c>
      <c r="N2013" s="20">
        <v>-28.33</v>
      </c>
      <c r="O2013" s="20">
        <v>10.46</v>
      </c>
      <c r="P2013" s="20">
        <v>0.21</v>
      </c>
      <c r="Q2013" s="20">
        <v>-3.13</v>
      </c>
      <c r="R2013" s="20"/>
      <c r="S2013" s="20"/>
      <c r="T2013" s="20"/>
      <c r="U2013" s="20">
        <v>-18.670000000000002</v>
      </c>
      <c r="V2013" s="20"/>
      <c r="W2013" s="20"/>
      <c r="X2013" s="20"/>
      <c r="Y2013" s="20"/>
      <c r="Z2013" s="20"/>
      <c r="AA2013" s="20"/>
      <c r="AB2013" s="22">
        <v>1556</v>
      </c>
      <c r="AC2013" s="22">
        <v>1025</v>
      </c>
      <c r="AD2013" s="22">
        <v>3813</v>
      </c>
      <c r="AE2013" s="22">
        <v>1025</v>
      </c>
      <c r="AF2013" s="23">
        <f t="shared" si="49"/>
        <v>-34.125964010282772</v>
      </c>
    </row>
    <row r="2014" spans="1:32" x14ac:dyDescent="0.45">
      <c r="A2014" s="19" t="s">
        <v>3208</v>
      </c>
      <c r="B2014" s="15" t="s">
        <v>3209</v>
      </c>
      <c r="C2014" s="19">
        <v>12</v>
      </c>
      <c r="D2014" s="20" t="s">
        <v>148</v>
      </c>
      <c r="E2014" s="25" t="s">
        <v>5242</v>
      </c>
      <c r="F2014" s="25">
        <v>38.19</v>
      </c>
      <c r="G2014" s="27">
        <v>11840684</v>
      </c>
      <c r="H2014" s="25">
        <v>0</v>
      </c>
      <c r="I2014" s="25">
        <v>0</v>
      </c>
      <c r="J2014" s="25">
        <v>0</v>
      </c>
      <c r="K2014" s="20">
        <v>-17.100000000000001</v>
      </c>
      <c r="L2014" s="20">
        <v>-41.26</v>
      </c>
      <c r="M2014" s="20">
        <v>-36.01</v>
      </c>
      <c r="N2014" s="20">
        <v>-46.87</v>
      </c>
      <c r="O2014" s="20">
        <v>-46.25</v>
      </c>
      <c r="P2014" s="20">
        <v>-0.02</v>
      </c>
      <c r="Q2014" s="20">
        <v>0.06</v>
      </c>
      <c r="R2014" s="20"/>
      <c r="S2014" s="20"/>
      <c r="T2014" s="20"/>
      <c r="U2014" s="20">
        <v>-1.49</v>
      </c>
      <c r="V2014" s="20"/>
      <c r="W2014" s="20"/>
      <c r="X2014" s="20"/>
      <c r="Y2014" s="20"/>
      <c r="Z2014" s="20"/>
      <c r="AA2014" s="20"/>
      <c r="AB2014" s="22">
        <v>4615</v>
      </c>
      <c r="AC2014" s="22">
        <v>3225</v>
      </c>
      <c r="AD2014" s="22"/>
      <c r="AE2014" s="22">
        <v>3225</v>
      </c>
      <c r="AF2014" s="23">
        <f t="shared" si="49"/>
        <v>-30.119176598049833</v>
      </c>
    </row>
    <row r="2015" spans="1:32" x14ac:dyDescent="0.45">
      <c r="A2015" s="19" t="s">
        <v>1947</v>
      </c>
      <c r="B2015" s="15" t="s">
        <v>1948</v>
      </c>
      <c r="C2015" s="19">
        <v>12</v>
      </c>
      <c r="D2015" s="20" t="s">
        <v>72</v>
      </c>
      <c r="E2015" s="25" t="s">
        <v>5242</v>
      </c>
      <c r="F2015" s="25">
        <v>38.18</v>
      </c>
      <c r="G2015" s="27">
        <v>13564086</v>
      </c>
      <c r="H2015" s="25">
        <v>0</v>
      </c>
      <c r="I2015" s="25">
        <v>0</v>
      </c>
      <c r="J2015" s="25">
        <v>0</v>
      </c>
      <c r="K2015" s="20">
        <v>-11.89</v>
      </c>
      <c r="L2015" s="20">
        <v>0.9</v>
      </c>
      <c r="M2015" s="20">
        <v>19.79</v>
      </c>
      <c r="N2015" s="20">
        <v>-1.75</v>
      </c>
      <c r="O2015" s="20">
        <v>-4.25</v>
      </c>
      <c r="P2015" s="20">
        <v>0</v>
      </c>
      <c r="Q2015" s="20">
        <v>-7.0000000000000007E-2</v>
      </c>
      <c r="R2015" s="20"/>
      <c r="S2015" s="20"/>
      <c r="T2015" s="20"/>
      <c r="U2015" s="20">
        <v>-12.83</v>
      </c>
      <c r="V2015" s="20"/>
      <c r="W2015" s="20"/>
      <c r="X2015" s="20"/>
      <c r="Y2015" s="20"/>
      <c r="Z2015" s="20"/>
      <c r="AA2015" s="20"/>
      <c r="AB2015" s="22">
        <v>2810</v>
      </c>
      <c r="AC2015" s="22">
        <v>2815</v>
      </c>
      <c r="AD2015" s="22">
        <v>6000</v>
      </c>
      <c r="AE2015" s="22">
        <v>2815</v>
      </c>
      <c r="AF2015" s="23">
        <f t="shared" si="49"/>
        <v>0.1779359430605032</v>
      </c>
    </row>
    <row r="2016" spans="1:32" x14ac:dyDescent="0.45">
      <c r="A2016" s="24" t="s">
        <v>5012</v>
      </c>
      <c r="B2016" t="s">
        <v>5013</v>
      </c>
      <c r="C2016" s="24">
        <v>12</v>
      </c>
      <c r="D2016" s="25" t="s">
        <v>91</v>
      </c>
      <c r="E2016" s="25" t="s">
        <v>5242</v>
      </c>
      <c r="F2016" s="25">
        <v>38.159999999999997</v>
      </c>
      <c r="G2016" s="27">
        <v>20073304</v>
      </c>
      <c r="H2016" s="25">
        <v>0</v>
      </c>
      <c r="I2016" s="25">
        <v>0</v>
      </c>
      <c r="J2016" s="25">
        <v>0</v>
      </c>
      <c r="K2016" s="25">
        <v>-22.41</v>
      </c>
      <c r="L2016" s="25">
        <v>-41.15</v>
      </c>
      <c r="M2016" s="25">
        <v>-46.15</v>
      </c>
      <c r="N2016" s="25">
        <v>-76.650000000000006</v>
      </c>
      <c r="O2016" s="25">
        <v>-49.64</v>
      </c>
      <c r="P2016" s="25">
        <v>0.01</v>
      </c>
      <c r="Q2016" s="25">
        <v>-0.08</v>
      </c>
      <c r="R2016" s="25"/>
      <c r="S2016" s="25"/>
      <c r="T2016" s="25"/>
      <c r="U2016" s="25">
        <v>4.9400000000000004</v>
      </c>
      <c r="V2016" s="25"/>
      <c r="W2016" s="25"/>
      <c r="X2016" s="25"/>
      <c r="Y2016" s="25"/>
      <c r="Z2016" s="25"/>
      <c r="AA2016" s="25"/>
      <c r="AB2016" s="27">
        <v>3120</v>
      </c>
      <c r="AC2016" s="27">
        <v>1901</v>
      </c>
      <c r="AD2016" s="25"/>
      <c r="AE2016" s="27">
        <v>1901</v>
      </c>
      <c r="AF2016" s="23">
        <f t="shared" si="49"/>
        <v>-39.070512820512825</v>
      </c>
    </row>
    <row r="2017" spans="1:32" x14ac:dyDescent="0.45">
      <c r="A2017" s="19" t="s">
        <v>3720</v>
      </c>
      <c r="B2017" s="15" t="s">
        <v>3721</v>
      </c>
      <c r="C2017" s="19">
        <v>12</v>
      </c>
      <c r="D2017" s="20" t="s">
        <v>66</v>
      </c>
      <c r="E2017" s="25" t="s">
        <v>5242</v>
      </c>
      <c r="F2017" s="25">
        <v>38.119999999999997</v>
      </c>
      <c r="G2017" s="27">
        <v>16829576</v>
      </c>
      <c r="H2017" s="25">
        <v>0</v>
      </c>
      <c r="I2017" s="25">
        <v>0</v>
      </c>
      <c r="J2017" s="25">
        <v>0</v>
      </c>
      <c r="K2017" s="20">
        <v>-9.76</v>
      </c>
      <c r="L2017" s="20">
        <v>-21.76</v>
      </c>
      <c r="M2017" s="20">
        <v>-14.2</v>
      </c>
      <c r="N2017" s="20">
        <v>14.51</v>
      </c>
      <c r="O2017" s="20">
        <v>28.62</v>
      </c>
      <c r="P2017" s="20">
        <v>0.04</v>
      </c>
      <c r="Q2017" s="20">
        <v>-0.05</v>
      </c>
      <c r="R2017" s="20"/>
      <c r="S2017" s="20"/>
      <c r="T2017" s="20"/>
      <c r="U2017" s="20">
        <v>-3.9</v>
      </c>
      <c r="V2017" s="20"/>
      <c r="W2017" s="20"/>
      <c r="X2017" s="20"/>
      <c r="Y2017" s="20"/>
      <c r="Z2017" s="20"/>
      <c r="AA2017" s="20"/>
      <c r="AB2017" s="22">
        <v>2570</v>
      </c>
      <c r="AC2017" s="22">
        <v>2265</v>
      </c>
      <c r="AD2017" s="22">
        <v>7040</v>
      </c>
      <c r="AE2017" s="22">
        <v>2265</v>
      </c>
      <c r="AF2017" s="23">
        <f t="shared" si="49"/>
        <v>-11.867704280155644</v>
      </c>
    </row>
    <row r="2018" spans="1:32" x14ac:dyDescent="0.45">
      <c r="A2018" s="19" t="s">
        <v>3872</v>
      </c>
      <c r="B2018" s="15" t="s">
        <v>3873</v>
      </c>
      <c r="C2018" s="19">
        <v>12</v>
      </c>
      <c r="D2018" s="20" t="s">
        <v>874</v>
      </c>
      <c r="E2018" s="25" t="s">
        <v>5242</v>
      </c>
      <c r="F2018" s="25">
        <v>38.1</v>
      </c>
      <c r="G2018" s="27">
        <v>12827140</v>
      </c>
      <c r="H2018" s="25">
        <v>0</v>
      </c>
      <c r="I2018" s="25">
        <v>0</v>
      </c>
      <c r="J2018" s="25">
        <v>0</v>
      </c>
      <c r="K2018" s="20">
        <v>-7.91</v>
      </c>
      <c r="L2018" s="20">
        <v>-24.23</v>
      </c>
      <c r="M2018" s="20">
        <v>-35.78</v>
      </c>
      <c r="N2018" s="20">
        <v>-42.88</v>
      </c>
      <c r="O2018" s="20">
        <v>-35.57</v>
      </c>
      <c r="P2018" s="20">
        <v>-0.04</v>
      </c>
      <c r="Q2018" s="20">
        <v>-0.06</v>
      </c>
      <c r="R2018" s="20"/>
      <c r="S2018" s="20"/>
      <c r="T2018" s="20"/>
      <c r="U2018" s="20">
        <v>6.22</v>
      </c>
      <c r="V2018" s="20"/>
      <c r="W2018" s="20"/>
      <c r="X2018" s="20"/>
      <c r="Y2018" s="20"/>
      <c r="Z2018" s="20"/>
      <c r="AA2018" s="20"/>
      <c r="AB2018" s="22">
        <v>3360</v>
      </c>
      <c r="AC2018" s="22">
        <v>2970</v>
      </c>
      <c r="AD2018" s="22">
        <v>10450</v>
      </c>
      <c r="AE2018" s="22">
        <v>2970</v>
      </c>
      <c r="AF2018" s="23">
        <f t="shared" si="49"/>
        <v>-11.607142857142861</v>
      </c>
    </row>
    <row r="2019" spans="1:32" x14ac:dyDescent="0.45">
      <c r="A2019" s="19" t="s">
        <v>3436</v>
      </c>
      <c r="B2019" s="15" t="s">
        <v>3437</v>
      </c>
      <c r="C2019" s="19">
        <v>12</v>
      </c>
      <c r="D2019" s="20" t="s">
        <v>145</v>
      </c>
      <c r="E2019" s="25" t="s">
        <v>5242</v>
      </c>
      <c r="F2019" s="25">
        <v>38.03</v>
      </c>
      <c r="G2019" s="27">
        <v>14298752</v>
      </c>
      <c r="H2019" s="25">
        <v>0</v>
      </c>
      <c r="I2019" s="25">
        <v>0</v>
      </c>
      <c r="J2019" s="25">
        <v>0</v>
      </c>
      <c r="K2019" s="20">
        <v>-16.739999999999998</v>
      </c>
      <c r="L2019" s="20">
        <v>-31.53</v>
      </c>
      <c r="M2019" s="20">
        <v>-18.03</v>
      </c>
      <c r="N2019" s="20">
        <v>-37.700000000000003</v>
      </c>
      <c r="O2019" s="20">
        <v>-31.79</v>
      </c>
      <c r="P2019" s="20">
        <v>-0.12</v>
      </c>
      <c r="Q2019" s="20">
        <v>-0.05</v>
      </c>
      <c r="R2019" s="20"/>
      <c r="S2019" s="20"/>
      <c r="T2019" s="20"/>
      <c r="U2019" s="20">
        <v>-0.95</v>
      </c>
      <c r="V2019" s="20"/>
      <c r="W2019" s="20"/>
      <c r="X2019" s="20"/>
      <c r="Y2019" s="20"/>
      <c r="Z2019" s="20"/>
      <c r="AA2019" s="20"/>
      <c r="AB2019" s="22">
        <v>3320</v>
      </c>
      <c r="AC2019" s="22">
        <v>2660</v>
      </c>
      <c r="AD2019" s="22">
        <v>6530</v>
      </c>
      <c r="AE2019" s="22">
        <v>2660</v>
      </c>
      <c r="AF2019" s="23">
        <f t="shared" si="49"/>
        <v>-19.879518072289159</v>
      </c>
    </row>
    <row r="2020" spans="1:32" x14ac:dyDescent="0.45">
      <c r="A2020" s="24" t="s">
        <v>3648</v>
      </c>
      <c r="B2020" t="s">
        <v>3649</v>
      </c>
      <c r="C2020" s="24">
        <v>12</v>
      </c>
      <c r="D2020" s="25" t="s">
        <v>160</v>
      </c>
      <c r="E2020" s="25" t="s">
        <v>5242</v>
      </c>
      <c r="F2020" s="25">
        <v>37.97</v>
      </c>
      <c r="G2020" s="27">
        <v>83079783</v>
      </c>
      <c r="H2020" s="25">
        <v>0</v>
      </c>
      <c r="I2020" s="25">
        <v>0</v>
      </c>
      <c r="J2020" s="25">
        <v>0</v>
      </c>
      <c r="K2020" s="25">
        <v>-25.81</v>
      </c>
      <c r="L2020" s="25">
        <v>-45.27</v>
      </c>
      <c r="M2020" s="25">
        <v>-55.93</v>
      </c>
      <c r="N2020" s="25">
        <v>-75.2</v>
      </c>
      <c r="O2020" s="25">
        <v>-63.41</v>
      </c>
      <c r="P2020" s="25">
        <v>-0.01</v>
      </c>
      <c r="Q2020" s="25">
        <v>0.52</v>
      </c>
      <c r="R2020" s="25"/>
      <c r="S2020" s="25"/>
      <c r="T2020" s="25"/>
      <c r="U2020" s="26">
        <v>-2.46</v>
      </c>
      <c r="V2020" s="26"/>
      <c r="W2020" s="26"/>
      <c r="X2020" s="26"/>
      <c r="Y2020" s="25"/>
      <c r="Z2020" s="25"/>
      <c r="AA2020" s="25"/>
      <c r="AB2020" s="27">
        <v>653</v>
      </c>
      <c r="AC2020" s="27">
        <v>457</v>
      </c>
      <c r="AD2020" s="27">
        <v>3605</v>
      </c>
      <c r="AE2020" s="27">
        <v>457</v>
      </c>
      <c r="AF2020" s="23">
        <f t="shared" si="49"/>
        <v>-30.015313935681466</v>
      </c>
    </row>
    <row r="2021" spans="1:32" x14ac:dyDescent="0.45">
      <c r="A2021" s="19" t="s">
        <v>3980</v>
      </c>
      <c r="B2021" s="15" t="s">
        <v>3981</v>
      </c>
      <c r="C2021" s="19">
        <v>12</v>
      </c>
      <c r="D2021" s="20" t="s">
        <v>72</v>
      </c>
      <c r="E2021" s="25" t="s">
        <v>5242</v>
      </c>
      <c r="F2021" s="25">
        <v>37.86</v>
      </c>
      <c r="G2021" s="27">
        <v>8395000</v>
      </c>
      <c r="H2021" s="25">
        <v>0</v>
      </c>
      <c r="I2021" s="25">
        <v>0</v>
      </c>
      <c r="J2021" s="25">
        <v>0</v>
      </c>
      <c r="K2021" s="20">
        <v>-7.77</v>
      </c>
      <c r="L2021" s="20">
        <v>-13.77</v>
      </c>
      <c r="M2021" s="20">
        <v>-12.93</v>
      </c>
      <c r="N2021" s="20">
        <v>-26.31</v>
      </c>
      <c r="O2021" s="20">
        <v>-18.440000000000001</v>
      </c>
      <c r="P2021" s="20">
        <v>-0.01</v>
      </c>
      <c r="Q2021" s="20">
        <v>-0.01</v>
      </c>
      <c r="R2021" s="20"/>
      <c r="S2021" s="20"/>
      <c r="T2021" s="20"/>
      <c r="U2021" s="21">
        <v>2.82</v>
      </c>
      <c r="V2021" s="21"/>
      <c r="W2021" s="21"/>
      <c r="X2021" s="21"/>
      <c r="Y2021" s="20"/>
      <c r="Z2021" s="20"/>
      <c r="AA2021" s="20"/>
      <c r="AB2021" s="22">
        <v>4995</v>
      </c>
      <c r="AC2021" s="22">
        <v>4510</v>
      </c>
      <c r="AD2021" s="22">
        <v>19650</v>
      </c>
      <c r="AE2021" s="22">
        <v>4510</v>
      </c>
      <c r="AF2021" s="23">
        <f t="shared" si="49"/>
        <v>-9.7097097097097134</v>
      </c>
    </row>
    <row r="2022" spans="1:32" x14ac:dyDescent="0.45">
      <c r="A2022" s="19" t="s">
        <v>3582</v>
      </c>
      <c r="B2022" s="15" t="s">
        <v>3583</v>
      </c>
      <c r="C2022" s="19">
        <v>12</v>
      </c>
      <c r="D2022" s="20" t="s">
        <v>69</v>
      </c>
      <c r="E2022" s="25" t="s">
        <v>5242</v>
      </c>
      <c r="F2022" s="25">
        <v>37.81</v>
      </c>
      <c r="G2022" s="27">
        <v>19461489</v>
      </c>
      <c r="H2022" s="25">
        <v>0</v>
      </c>
      <c r="I2022" s="25">
        <v>0</v>
      </c>
      <c r="J2022" s="25">
        <v>0</v>
      </c>
      <c r="K2022" s="20">
        <v>-19.21</v>
      </c>
      <c r="L2022" s="20">
        <v>28.34</v>
      </c>
      <c r="M2022" s="20">
        <v>32.54</v>
      </c>
      <c r="N2022" s="20">
        <v>29.36</v>
      </c>
      <c r="O2022" s="20">
        <v>51.09</v>
      </c>
      <c r="P2022" s="20">
        <v>-0.55000000000000004</v>
      </c>
      <c r="Q2022" s="20">
        <v>-0.36</v>
      </c>
      <c r="R2022" s="20"/>
      <c r="S2022" s="20"/>
      <c r="T2022" s="20"/>
      <c r="U2022" s="20">
        <v>1.33</v>
      </c>
      <c r="V2022" s="20"/>
      <c r="W2022" s="20"/>
      <c r="X2022" s="20"/>
      <c r="Y2022" s="20"/>
      <c r="Z2022" s="20"/>
      <c r="AA2022" s="20"/>
      <c r="AB2022" s="22">
        <v>2010</v>
      </c>
      <c r="AC2022" s="22">
        <v>1943</v>
      </c>
      <c r="AD2022" s="22"/>
      <c r="AE2022" s="22">
        <v>1943</v>
      </c>
      <c r="AF2022" s="23">
        <f t="shared" si="49"/>
        <v>-3.3333333333333326</v>
      </c>
    </row>
    <row r="2023" spans="1:32" x14ac:dyDescent="0.45">
      <c r="A2023" s="19" t="s">
        <v>1937</v>
      </c>
      <c r="B2023" s="15" t="s">
        <v>1938</v>
      </c>
      <c r="C2023" s="19">
        <v>12</v>
      </c>
      <c r="D2023" s="20" t="s">
        <v>91</v>
      </c>
      <c r="E2023" s="25" t="s">
        <v>5242</v>
      </c>
      <c r="F2023" s="25">
        <v>37.770000000000003</v>
      </c>
      <c r="G2023" s="27">
        <v>6132112</v>
      </c>
      <c r="H2023" s="25">
        <v>0</v>
      </c>
      <c r="I2023" s="25">
        <v>0</v>
      </c>
      <c r="J2023" s="25">
        <v>0</v>
      </c>
      <c r="K2023" s="20">
        <v>-9.68</v>
      </c>
      <c r="L2023" s="20">
        <v>-14.33</v>
      </c>
      <c r="M2023" s="20">
        <v>-19.37</v>
      </c>
      <c r="N2023" s="20">
        <v>-31.86</v>
      </c>
      <c r="O2023" s="20">
        <v>-28.37</v>
      </c>
      <c r="P2023" s="20">
        <v>0</v>
      </c>
      <c r="Q2023" s="20">
        <v>0</v>
      </c>
      <c r="R2023" s="20"/>
      <c r="S2023" s="20"/>
      <c r="T2023" s="20"/>
      <c r="U2023" s="20">
        <v>2.2799999999999998</v>
      </c>
      <c r="V2023" s="20"/>
      <c r="W2023" s="20"/>
      <c r="X2023" s="20"/>
      <c r="Y2023" s="20"/>
      <c r="Z2023" s="20"/>
      <c r="AA2023" s="20"/>
      <c r="AB2023" s="22">
        <v>6800</v>
      </c>
      <c r="AC2023" s="22">
        <v>6160</v>
      </c>
      <c r="AD2023" s="22">
        <v>20350</v>
      </c>
      <c r="AE2023" s="22">
        <v>6160</v>
      </c>
      <c r="AF2023" s="23">
        <f t="shared" si="49"/>
        <v>-9.4117647058823533</v>
      </c>
    </row>
    <row r="2024" spans="1:32" x14ac:dyDescent="0.45">
      <c r="A2024" s="24" t="s">
        <v>4914</v>
      </c>
      <c r="B2024" t="s">
        <v>4915</v>
      </c>
      <c r="C2024" s="24">
        <v>12</v>
      </c>
      <c r="D2024" s="25" t="s">
        <v>160</v>
      </c>
      <c r="E2024" s="25" t="s">
        <v>5242</v>
      </c>
      <c r="F2024" s="25">
        <v>37.74</v>
      </c>
      <c r="G2024" s="27">
        <v>6418644</v>
      </c>
      <c r="H2024" s="25">
        <v>0</v>
      </c>
      <c r="I2024" s="25">
        <v>0</v>
      </c>
      <c r="J2024" s="25">
        <v>0</v>
      </c>
      <c r="K2024" s="25">
        <v>-16.95</v>
      </c>
      <c r="L2024" s="25">
        <v>-48.33</v>
      </c>
      <c r="M2024" s="25">
        <v>-21.18</v>
      </c>
      <c r="N2024" s="25">
        <v>-64.430000000000007</v>
      </c>
      <c r="O2024" s="25">
        <v>-31.47</v>
      </c>
      <c r="P2024" s="25">
        <v>-0.24</v>
      </c>
      <c r="Q2024" s="25">
        <v>-0.92</v>
      </c>
      <c r="R2024" s="25">
        <v>15.71</v>
      </c>
      <c r="S2024" s="25">
        <v>2.14</v>
      </c>
      <c r="T2024" s="25"/>
      <c r="U2024" s="25">
        <v>-2.66</v>
      </c>
      <c r="V2024" s="25">
        <v>0.5</v>
      </c>
      <c r="W2024" s="25"/>
      <c r="X2024" s="25">
        <v>0.5</v>
      </c>
      <c r="Y2024" s="25"/>
      <c r="Z2024" s="25">
        <v>0</v>
      </c>
      <c r="AA2024" s="25"/>
      <c r="AB2024" s="27">
        <v>8790</v>
      </c>
      <c r="AC2024" s="27">
        <v>5880</v>
      </c>
      <c r="AD2024" s="25"/>
      <c r="AE2024" s="27">
        <v>5880</v>
      </c>
      <c r="AF2024" s="23">
        <f t="shared" si="49"/>
        <v>-33.105802047781573</v>
      </c>
    </row>
    <row r="2025" spans="1:32" x14ac:dyDescent="0.45">
      <c r="A2025" s="19" t="s">
        <v>1827</v>
      </c>
      <c r="B2025" s="15" t="s">
        <v>1828</v>
      </c>
      <c r="C2025" s="19">
        <v>12</v>
      </c>
      <c r="D2025" s="20" t="s">
        <v>874</v>
      </c>
      <c r="E2025" s="25" t="s">
        <v>5242</v>
      </c>
      <c r="F2025" s="26">
        <v>37.74</v>
      </c>
      <c r="G2025" s="27">
        <v>33250916</v>
      </c>
      <c r="H2025" s="25">
        <v>0</v>
      </c>
      <c r="I2025" s="25">
        <v>0</v>
      </c>
      <c r="J2025" s="25">
        <v>0</v>
      </c>
      <c r="K2025" s="20">
        <v>15.46</v>
      </c>
      <c r="L2025" s="20">
        <v>-13.03</v>
      </c>
      <c r="M2025" s="20">
        <v>-27.01</v>
      </c>
      <c r="N2025" s="20">
        <v>-24.13</v>
      </c>
      <c r="O2025" s="20">
        <v>-23.31</v>
      </c>
      <c r="P2025" s="20">
        <v>0.05</v>
      </c>
      <c r="Q2025" s="20">
        <v>-0.24</v>
      </c>
      <c r="R2025" s="20"/>
      <c r="S2025" s="20"/>
      <c r="T2025" s="20"/>
      <c r="U2025" s="20">
        <v>-0.83</v>
      </c>
      <c r="V2025" s="20"/>
      <c r="W2025" s="20"/>
      <c r="X2025" s="20"/>
      <c r="Y2025" s="20"/>
      <c r="Z2025" s="20"/>
      <c r="AA2025" s="20"/>
      <c r="AB2025" s="22">
        <v>1107</v>
      </c>
      <c r="AC2025" s="22">
        <v>1135</v>
      </c>
      <c r="AD2025" s="22">
        <v>13078</v>
      </c>
      <c r="AE2025" s="22">
        <v>1135</v>
      </c>
      <c r="AF2025" s="23">
        <f t="shared" si="49"/>
        <v>2.5293586269196089</v>
      </c>
    </row>
    <row r="2026" spans="1:32" x14ac:dyDescent="0.45">
      <c r="A2026" s="19" t="s">
        <v>4298</v>
      </c>
      <c r="B2026" s="15" t="s">
        <v>4299</v>
      </c>
      <c r="C2026" s="19">
        <v>12</v>
      </c>
      <c r="D2026" s="20" t="s">
        <v>66</v>
      </c>
      <c r="E2026" s="25" t="s">
        <v>5242</v>
      </c>
      <c r="F2026" s="25">
        <v>37.67</v>
      </c>
      <c r="G2026" s="27">
        <v>7094627</v>
      </c>
      <c r="H2026" s="25">
        <v>0</v>
      </c>
      <c r="I2026" s="25">
        <v>0</v>
      </c>
      <c r="J2026" s="25">
        <v>0</v>
      </c>
      <c r="K2026" s="20">
        <v>-14.9</v>
      </c>
      <c r="L2026" s="20">
        <v>-28.53</v>
      </c>
      <c r="M2026" s="20">
        <v>-24.14</v>
      </c>
      <c r="N2026" s="20">
        <v>-1.67</v>
      </c>
      <c r="O2026" s="20">
        <v>-20.51</v>
      </c>
      <c r="P2026" s="20">
        <v>0.17</v>
      </c>
      <c r="Q2026" s="20">
        <v>-0.23</v>
      </c>
      <c r="R2026" s="21"/>
      <c r="S2026" s="20"/>
      <c r="T2026" s="20"/>
      <c r="U2026" s="20">
        <v>7.93</v>
      </c>
      <c r="V2026" s="20"/>
      <c r="W2026" s="20"/>
      <c r="X2026" s="20"/>
      <c r="Y2026" s="20"/>
      <c r="Z2026" s="20"/>
      <c r="AA2026" s="20"/>
      <c r="AB2026" s="22">
        <v>6100</v>
      </c>
      <c r="AC2026" s="22">
        <v>5310</v>
      </c>
      <c r="AD2026" s="22">
        <v>12150</v>
      </c>
      <c r="AE2026" s="22">
        <v>5310</v>
      </c>
      <c r="AF2026" s="23">
        <f t="shared" si="49"/>
        <v>-12.950819672131153</v>
      </c>
    </row>
    <row r="2027" spans="1:32" x14ac:dyDescent="0.45">
      <c r="A2027" s="24" t="s">
        <v>4798</v>
      </c>
      <c r="B2027" t="s">
        <v>4799</v>
      </c>
      <c r="C2027" s="24">
        <v>12</v>
      </c>
      <c r="D2027" s="25" t="s">
        <v>874</v>
      </c>
      <c r="E2027" s="25" t="s">
        <v>5242</v>
      </c>
      <c r="F2027" s="25">
        <v>37.67</v>
      </c>
      <c r="G2027" s="27">
        <v>32752929</v>
      </c>
      <c r="H2027" s="25">
        <v>0</v>
      </c>
      <c r="I2027" s="25">
        <v>0</v>
      </c>
      <c r="J2027" s="25">
        <v>0</v>
      </c>
      <c r="K2027" s="25">
        <v>-22.56</v>
      </c>
      <c r="L2027" s="25">
        <v>-45.63</v>
      </c>
      <c r="M2027" s="25">
        <v>-48.89</v>
      </c>
      <c r="N2027" s="25">
        <v>-71.64</v>
      </c>
      <c r="O2027" s="25">
        <v>-61.92</v>
      </c>
      <c r="P2027" s="25">
        <v>0</v>
      </c>
      <c r="Q2027" s="25">
        <v>0.23</v>
      </c>
      <c r="R2027" s="25"/>
      <c r="S2027" s="25"/>
      <c r="T2027" s="25"/>
      <c r="U2027" s="25">
        <v>-2.15</v>
      </c>
      <c r="V2027" s="25"/>
      <c r="W2027" s="25"/>
      <c r="X2027" s="25"/>
      <c r="Y2027" s="25"/>
      <c r="Z2027" s="25"/>
      <c r="AA2027" s="25"/>
      <c r="AB2027" s="27">
        <v>1638</v>
      </c>
      <c r="AC2027" s="27">
        <v>1150</v>
      </c>
      <c r="AD2027" s="25"/>
      <c r="AE2027" s="27">
        <v>1150</v>
      </c>
      <c r="AF2027" s="23">
        <f t="shared" si="49"/>
        <v>-29.792429792429797</v>
      </c>
    </row>
    <row r="2028" spans="1:32" x14ac:dyDescent="0.45">
      <c r="A2028" s="19" t="s">
        <v>2641</v>
      </c>
      <c r="B2028" s="15" t="s">
        <v>2642</v>
      </c>
      <c r="C2028" s="19">
        <v>12</v>
      </c>
      <c r="D2028" s="20" t="s">
        <v>66</v>
      </c>
      <c r="E2028" s="25" t="s">
        <v>5242</v>
      </c>
      <c r="F2028" s="25">
        <v>37.409999999999997</v>
      </c>
      <c r="G2028" s="27">
        <v>8610587</v>
      </c>
      <c r="H2028" s="25">
        <v>0</v>
      </c>
      <c r="I2028" s="25">
        <v>0</v>
      </c>
      <c r="J2028" s="25">
        <v>0</v>
      </c>
      <c r="K2028" s="20">
        <v>9.58</v>
      </c>
      <c r="L2028" s="20">
        <v>5.46</v>
      </c>
      <c r="M2028" s="20">
        <v>-13.45</v>
      </c>
      <c r="N2028" s="21">
        <v>2.12</v>
      </c>
      <c r="O2028" s="20">
        <v>8.35</v>
      </c>
      <c r="P2028" s="20">
        <v>-0.21</v>
      </c>
      <c r="Q2028" s="20">
        <v>-0.65</v>
      </c>
      <c r="R2028" s="20"/>
      <c r="S2028" s="20"/>
      <c r="T2028" s="20"/>
      <c r="U2028" s="21">
        <v>3.92</v>
      </c>
      <c r="V2028" s="21"/>
      <c r="W2028" s="21"/>
      <c r="X2028" s="21"/>
      <c r="Y2028" s="20"/>
      <c r="Z2028" s="20"/>
      <c r="AA2028" s="20"/>
      <c r="AB2028" s="22">
        <v>3730</v>
      </c>
      <c r="AC2028" s="22">
        <v>4345</v>
      </c>
      <c r="AD2028" s="22">
        <v>6510</v>
      </c>
      <c r="AE2028" s="22">
        <v>4345</v>
      </c>
      <c r="AF2028" s="23">
        <f t="shared" si="49"/>
        <v>16.487935656836463</v>
      </c>
    </row>
    <row r="2029" spans="1:32" x14ac:dyDescent="0.45">
      <c r="A2029" s="19" t="s">
        <v>3074</v>
      </c>
      <c r="B2029" s="15" t="s">
        <v>3075</v>
      </c>
      <c r="C2029" s="19">
        <v>12</v>
      </c>
      <c r="D2029" s="20" t="s">
        <v>66</v>
      </c>
      <c r="E2029" s="25" t="s">
        <v>5242</v>
      </c>
      <c r="F2029" s="25">
        <v>37.4</v>
      </c>
      <c r="G2029" s="27">
        <v>20000000</v>
      </c>
      <c r="H2029" s="25">
        <v>0</v>
      </c>
      <c r="I2029" s="25">
        <v>0</v>
      </c>
      <c r="J2029" s="25">
        <v>0</v>
      </c>
      <c r="K2029" s="20">
        <v>-13.02</v>
      </c>
      <c r="L2029" s="20">
        <v>-37.67</v>
      </c>
      <c r="M2029" s="20">
        <v>-28.49</v>
      </c>
      <c r="N2029" s="20">
        <v>-43.5</v>
      </c>
      <c r="O2029" s="20">
        <v>-35.520000000000003</v>
      </c>
      <c r="P2029" s="20">
        <v>0.08</v>
      </c>
      <c r="Q2029" s="20">
        <v>-0.52</v>
      </c>
      <c r="R2029" s="20"/>
      <c r="S2029" s="20"/>
      <c r="T2029" s="20"/>
      <c r="U2029" s="20">
        <v>0.2</v>
      </c>
      <c r="V2029" s="20"/>
      <c r="W2029" s="20"/>
      <c r="X2029" s="20"/>
      <c r="Y2029" s="20"/>
      <c r="Z2029" s="20"/>
      <c r="AA2029" s="20"/>
      <c r="AB2029" s="22">
        <v>2555</v>
      </c>
      <c r="AC2029" s="22">
        <v>1870</v>
      </c>
      <c r="AD2029" s="22">
        <v>7950</v>
      </c>
      <c r="AE2029" s="22">
        <v>1870</v>
      </c>
      <c r="AF2029" s="23">
        <f t="shared" si="49"/>
        <v>-26.810176125244624</v>
      </c>
    </row>
    <row r="2030" spans="1:32" x14ac:dyDescent="0.45">
      <c r="A2030" s="19" t="s">
        <v>3758</v>
      </c>
      <c r="B2030" s="15" t="s">
        <v>3759</v>
      </c>
      <c r="C2030" s="19">
        <v>12</v>
      </c>
      <c r="D2030" s="20" t="s">
        <v>66</v>
      </c>
      <c r="E2030" s="25" t="s">
        <v>5242</v>
      </c>
      <c r="F2030" s="25">
        <v>37.36</v>
      </c>
      <c r="G2030" s="27">
        <v>65426885</v>
      </c>
      <c r="H2030" s="25">
        <v>0</v>
      </c>
      <c r="I2030" s="25">
        <v>0</v>
      </c>
      <c r="J2030" s="25">
        <v>0</v>
      </c>
      <c r="K2030" s="20">
        <v>0</v>
      </c>
      <c r="L2030" s="20">
        <v>-13.88</v>
      </c>
      <c r="M2030" s="20">
        <v>-39.89</v>
      </c>
      <c r="N2030" s="20">
        <v>-53.54</v>
      </c>
      <c r="O2030" s="20">
        <v>-33.840000000000003</v>
      </c>
      <c r="P2030" s="20">
        <v>0</v>
      </c>
      <c r="Q2030" s="20">
        <v>0.04</v>
      </c>
      <c r="R2030" s="20"/>
      <c r="S2030" s="20"/>
      <c r="T2030" s="20"/>
      <c r="U2030" s="20">
        <v>-2.85</v>
      </c>
      <c r="V2030" s="20"/>
      <c r="W2030" s="20"/>
      <c r="X2030" s="20"/>
      <c r="Y2030" s="20"/>
      <c r="Z2030" s="20"/>
      <c r="AA2030" s="20"/>
      <c r="AB2030" s="22">
        <v>761</v>
      </c>
      <c r="AC2030" s="22">
        <v>571</v>
      </c>
      <c r="AD2030" s="22">
        <v>9418</v>
      </c>
      <c r="AE2030" s="22">
        <v>571</v>
      </c>
      <c r="AF2030" s="23">
        <f t="shared" si="49"/>
        <v>-24.967148488830482</v>
      </c>
    </row>
    <row r="2031" spans="1:32" x14ac:dyDescent="0.45">
      <c r="A2031" s="19" t="s">
        <v>989</v>
      </c>
      <c r="B2031" s="15" t="s">
        <v>990</v>
      </c>
      <c r="C2031" s="19">
        <v>12</v>
      </c>
      <c r="D2031" s="20" t="s">
        <v>75</v>
      </c>
      <c r="E2031" s="25" t="s">
        <v>5241</v>
      </c>
      <c r="F2031" s="25">
        <v>37.32</v>
      </c>
      <c r="G2031" s="27">
        <v>28705031</v>
      </c>
      <c r="H2031" s="25">
        <v>0</v>
      </c>
      <c r="I2031" s="25">
        <v>0</v>
      </c>
      <c r="J2031" s="25">
        <v>0</v>
      </c>
      <c r="K2031" s="20">
        <v>-1.52</v>
      </c>
      <c r="L2031" s="20">
        <v>-8.77</v>
      </c>
      <c r="M2031" s="20">
        <v>11.11</v>
      </c>
      <c r="N2031" s="20">
        <v>12.95</v>
      </c>
      <c r="O2031" s="20">
        <v>9.61</v>
      </c>
      <c r="P2031" s="20">
        <v>-0.18</v>
      </c>
      <c r="Q2031" s="20">
        <v>-0.4</v>
      </c>
      <c r="R2031" s="20"/>
      <c r="S2031" s="20"/>
      <c r="T2031" s="20"/>
      <c r="U2031" s="20">
        <v>2.4300000000000002</v>
      </c>
      <c r="V2031" s="20"/>
      <c r="W2031" s="20"/>
      <c r="X2031" s="20"/>
      <c r="Y2031" s="20"/>
      <c r="Z2031" s="20"/>
      <c r="AA2031" s="20"/>
      <c r="AB2031" s="22">
        <v>1340</v>
      </c>
      <c r="AC2031" s="22">
        <v>1300</v>
      </c>
      <c r="AD2031" s="22">
        <v>4940</v>
      </c>
      <c r="AE2031" s="22">
        <v>1300</v>
      </c>
      <c r="AF2031" s="23">
        <f t="shared" si="49"/>
        <v>-2.9850746268656692</v>
      </c>
    </row>
    <row r="2032" spans="1:32" x14ac:dyDescent="0.45">
      <c r="A2032" s="19" t="s">
        <v>3002</v>
      </c>
      <c r="B2032" s="15" t="s">
        <v>3003</v>
      </c>
      <c r="C2032" s="19">
        <v>12</v>
      </c>
      <c r="D2032" s="20" t="s">
        <v>88</v>
      </c>
      <c r="E2032" s="25" t="s">
        <v>5242</v>
      </c>
      <c r="F2032" s="25">
        <v>37.299999999999997</v>
      </c>
      <c r="G2032" s="27">
        <v>10190887</v>
      </c>
      <c r="H2032" s="25">
        <v>0</v>
      </c>
      <c r="I2032" s="25">
        <v>0</v>
      </c>
      <c r="J2032" s="25">
        <v>0</v>
      </c>
      <c r="K2032" s="20">
        <v>-14.08</v>
      </c>
      <c r="L2032" s="20">
        <v>-34.049999999999997</v>
      </c>
      <c r="M2032" s="20">
        <v>-30.55</v>
      </c>
      <c r="N2032" s="20">
        <v>-49.1</v>
      </c>
      <c r="O2032" s="20">
        <v>-31.07</v>
      </c>
      <c r="P2032" s="20">
        <v>0.09</v>
      </c>
      <c r="Q2032" s="20">
        <v>-0.14000000000000001</v>
      </c>
      <c r="R2032" s="20"/>
      <c r="S2032" s="20"/>
      <c r="T2032" s="20"/>
      <c r="U2032" s="20">
        <v>3.38</v>
      </c>
      <c r="V2032" s="20"/>
      <c r="W2032" s="20"/>
      <c r="X2032" s="20"/>
      <c r="Y2032" s="20"/>
      <c r="Z2032" s="20"/>
      <c r="AA2032" s="20"/>
      <c r="AB2032" s="22">
        <v>4780</v>
      </c>
      <c r="AC2032" s="22">
        <v>3660</v>
      </c>
      <c r="AD2032" s="22"/>
      <c r="AE2032" s="22">
        <v>3660</v>
      </c>
      <c r="AF2032" s="23">
        <f t="shared" si="49"/>
        <v>-23.43096234309623</v>
      </c>
    </row>
    <row r="2033" spans="1:32" x14ac:dyDescent="0.45">
      <c r="A2033" s="24" t="s">
        <v>4846</v>
      </c>
      <c r="B2033" t="s">
        <v>4847</v>
      </c>
      <c r="C2033" s="24">
        <v>12</v>
      </c>
      <c r="D2033" s="25" t="s">
        <v>216</v>
      </c>
      <c r="E2033" s="25" t="s">
        <v>5242</v>
      </c>
      <c r="F2033" s="25">
        <v>37.29</v>
      </c>
      <c r="G2033" s="27">
        <v>10685137</v>
      </c>
      <c r="H2033" s="25">
        <v>0</v>
      </c>
      <c r="I2033" s="25">
        <v>0</v>
      </c>
      <c r="J2033" s="25">
        <v>0</v>
      </c>
      <c r="K2033" s="25">
        <v>-17.79</v>
      </c>
      <c r="L2033" s="25">
        <v>-34.15</v>
      </c>
      <c r="M2033" s="25">
        <v>-35.61</v>
      </c>
      <c r="N2033" s="25">
        <v>-51.86</v>
      </c>
      <c r="O2033" s="25">
        <v>-57.23</v>
      </c>
      <c r="P2033" s="25">
        <v>0.08</v>
      </c>
      <c r="Q2033" s="25">
        <v>-0.04</v>
      </c>
      <c r="R2033" s="25"/>
      <c r="S2033" s="25"/>
      <c r="T2033" s="25"/>
      <c r="U2033" s="25">
        <v>-6.28</v>
      </c>
      <c r="V2033" s="25"/>
      <c r="W2033" s="25"/>
      <c r="X2033" s="25"/>
      <c r="Y2033" s="25"/>
      <c r="Z2033" s="25"/>
      <c r="AA2033" s="25"/>
      <c r="AB2033" s="27">
        <v>4830</v>
      </c>
      <c r="AC2033" s="27">
        <v>3490</v>
      </c>
      <c r="AD2033" s="25"/>
      <c r="AE2033" s="27">
        <v>3490</v>
      </c>
      <c r="AF2033" s="23">
        <f t="shared" si="49"/>
        <v>-27.743271221532094</v>
      </c>
    </row>
    <row r="2034" spans="1:32" x14ac:dyDescent="0.45">
      <c r="A2034" s="24" t="s">
        <v>4002</v>
      </c>
      <c r="B2034" t="s">
        <v>4003</v>
      </c>
      <c r="C2034" s="24">
        <v>12</v>
      </c>
      <c r="D2034" s="25" t="s">
        <v>66</v>
      </c>
      <c r="E2034" s="25" t="s">
        <v>5242</v>
      </c>
      <c r="F2034" s="25">
        <v>37.24</v>
      </c>
      <c r="G2034" s="27">
        <v>15327021</v>
      </c>
      <c r="H2034" s="25">
        <v>0</v>
      </c>
      <c r="I2034" s="25">
        <v>0</v>
      </c>
      <c r="J2034" s="25">
        <v>0</v>
      </c>
      <c r="K2034" s="25">
        <v>-8.65</v>
      </c>
      <c r="L2034" s="25">
        <v>-21.99</v>
      </c>
      <c r="M2034" s="25">
        <v>-25</v>
      </c>
      <c r="N2034" s="25">
        <v>-42.62</v>
      </c>
      <c r="O2034" s="25">
        <v>-43.16</v>
      </c>
      <c r="P2034" s="25">
        <v>0</v>
      </c>
      <c r="Q2034" s="25">
        <v>-0.19</v>
      </c>
      <c r="R2034" s="25"/>
      <c r="S2034" s="25"/>
      <c r="T2034" s="25"/>
      <c r="U2034" s="25">
        <v>0.99</v>
      </c>
      <c r="V2034" s="25"/>
      <c r="W2034" s="25"/>
      <c r="X2034" s="25"/>
      <c r="Y2034" s="25"/>
      <c r="Z2034" s="25"/>
      <c r="AA2034" s="25"/>
      <c r="AB2034" s="27">
        <v>2780</v>
      </c>
      <c r="AC2034" s="27">
        <v>2430</v>
      </c>
      <c r="AD2034" s="27">
        <v>8340</v>
      </c>
      <c r="AE2034" s="27">
        <v>2430</v>
      </c>
      <c r="AF2034" s="23">
        <f t="shared" si="49"/>
        <v>-12.589928057553957</v>
      </c>
    </row>
    <row r="2035" spans="1:32" x14ac:dyDescent="0.45">
      <c r="A2035" s="19" t="s">
        <v>2623</v>
      </c>
      <c r="B2035" s="15" t="s">
        <v>2624</v>
      </c>
      <c r="C2035" s="19">
        <v>12</v>
      </c>
      <c r="D2035" s="20" t="s">
        <v>72</v>
      </c>
      <c r="E2035" s="25" t="s">
        <v>5241</v>
      </c>
      <c r="F2035" s="25">
        <v>37.229999999999997</v>
      </c>
      <c r="G2035" s="27">
        <v>20458256</v>
      </c>
      <c r="H2035" s="25">
        <v>0</v>
      </c>
      <c r="I2035" s="25">
        <v>0</v>
      </c>
      <c r="J2035" s="25">
        <v>0</v>
      </c>
      <c r="K2035" s="20">
        <v>-2.88</v>
      </c>
      <c r="L2035" s="20">
        <v>-8.6300000000000008</v>
      </c>
      <c r="M2035" s="20">
        <v>-11.44</v>
      </c>
      <c r="N2035" s="20">
        <v>35.01</v>
      </c>
      <c r="O2035" s="20">
        <v>50.41</v>
      </c>
      <c r="P2035" s="20">
        <v>-0.02</v>
      </c>
      <c r="Q2035" s="20">
        <v>-0.11</v>
      </c>
      <c r="R2035" s="20"/>
      <c r="S2035" s="20"/>
      <c r="T2035" s="20"/>
      <c r="U2035" s="20">
        <v>3.15</v>
      </c>
      <c r="V2035" s="20"/>
      <c r="W2035" s="20"/>
      <c r="X2035" s="20"/>
      <c r="Y2035" s="20"/>
      <c r="Z2035" s="20"/>
      <c r="AA2035" s="20"/>
      <c r="AB2035" s="22">
        <v>1900</v>
      </c>
      <c r="AC2035" s="22">
        <v>1820</v>
      </c>
      <c r="AD2035" s="22">
        <v>2055</v>
      </c>
      <c r="AE2035" s="22">
        <v>1820</v>
      </c>
      <c r="AF2035" s="23">
        <f t="shared" si="49"/>
        <v>-4.2105263157894761</v>
      </c>
    </row>
    <row r="2036" spans="1:32" x14ac:dyDescent="0.45">
      <c r="A2036" s="19" t="s">
        <v>915</v>
      </c>
      <c r="B2036" s="15" t="s">
        <v>916</v>
      </c>
      <c r="C2036" s="19">
        <v>12</v>
      </c>
      <c r="D2036" s="20" t="s">
        <v>72</v>
      </c>
      <c r="E2036" s="25" t="s">
        <v>5241</v>
      </c>
      <c r="F2036" s="26">
        <v>37.159999999999997</v>
      </c>
      <c r="G2036" s="27">
        <v>16816073</v>
      </c>
      <c r="H2036" s="25">
        <v>0</v>
      </c>
      <c r="I2036" s="25">
        <v>0</v>
      </c>
      <c r="J2036" s="25">
        <v>0</v>
      </c>
      <c r="K2036" s="20">
        <v>-16.13</v>
      </c>
      <c r="L2036" s="20">
        <v>-11.78</v>
      </c>
      <c r="M2036" s="20">
        <v>-28.25</v>
      </c>
      <c r="N2036" s="20">
        <v>-52.16</v>
      </c>
      <c r="O2036" s="20">
        <v>-36.86</v>
      </c>
      <c r="P2036" s="20">
        <v>-7.0000000000000007E-2</v>
      </c>
      <c r="Q2036" s="20">
        <v>-0.16</v>
      </c>
      <c r="R2036" s="20"/>
      <c r="S2036" s="20"/>
      <c r="T2036" s="20"/>
      <c r="U2036" s="20">
        <v>-2.33</v>
      </c>
      <c r="V2036" s="20"/>
      <c r="W2036" s="20"/>
      <c r="X2036" s="20"/>
      <c r="Y2036" s="20"/>
      <c r="Z2036" s="20"/>
      <c r="AA2036" s="20"/>
      <c r="AB2036" s="22">
        <v>2730</v>
      </c>
      <c r="AC2036" s="22">
        <v>2210</v>
      </c>
      <c r="AD2036" s="22">
        <v>7855</v>
      </c>
      <c r="AE2036" s="22">
        <v>2210</v>
      </c>
      <c r="AF2036" s="23">
        <f t="shared" si="49"/>
        <v>-19.047619047619047</v>
      </c>
    </row>
    <row r="2037" spans="1:32" x14ac:dyDescent="0.45">
      <c r="A2037" s="24" t="s">
        <v>4556</v>
      </c>
      <c r="B2037" t="s">
        <v>4557</v>
      </c>
      <c r="C2037" s="24">
        <v>12</v>
      </c>
      <c r="D2037" s="25" t="s">
        <v>160</v>
      </c>
      <c r="E2037" s="25" t="s">
        <v>5242</v>
      </c>
      <c r="F2037" s="26">
        <v>37.15</v>
      </c>
      <c r="G2037" s="27">
        <v>15874344</v>
      </c>
      <c r="H2037" s="25">
        <v>0</v>
      </c>
      <c r="I2037" s="25">
        <v>0</v>
      </c>
      <c r="J2037" s="25">
        <v>0</v>
      </c>
      <c r="K2037" s="25">
        <v>-13.33</v>
      </c>
      <c r="L2037" s="25">
        <v>-14.13</v>
      </c>
      <c r="M2037" s="25">
        <v>-11.86</v>
      </c>
      <c r="N2037" s="25">
        <v>-77.290000000000006</v>
      </c>
      <c r="O2037" s="25">
        <v>-30.67</v>
      </c>
      <c r="P2037" s="25">
        <v>0.02</v>
      </c>
      <c r="Q2037" s="25">
        <v>-0.56999999999999995</v>
      </c>
      <c r="R2037" s="25"/>
      <c r="S2037" s="25"/>
      <c r="T2037" s="25"/>
      <c r="U2037" s="25">
        <v>-13.37</v>
      </c>
      <c r="V2037" s="25"/>
      <c r="W2037" s="25"/>
      <c r="X2037" s="25"/>
      <c r="Y2037" s="25"/>
      <c r="Z2037" s="25"/>
      <c r="AA2037" s="25"/>
      <c r="AB2037" s="27">
        <v>3305</v>
      </c>
      <c r="AC2037" s="27">
        <v>2340</v>
      </c>
      <c r="AD2037" s="27"/>
      <c r="AE2037" s="27">
        <v>2340</v>
      </c>
      <c r="AF2037" s="23">
        <f t="shared" si="49"/>
        <v>-29.198184568835096</v>
      </c>
    </row>
    <row r="2038" spans="1:32" x14ac:dyDescent="0.45">
      <c r="A2038" s="19" t="s">
        <v>3254</v>
      </c>
      <c r="B2038" s="15" t="s">
        <v>3255</v>
      </c>
      <c r="C2038" s="19">
        <v>12</v>
      </c>
      <c r="D2038" s="20" t="s">
        <v>138</v>
      </c>
      <c r="E2038" s="25" t="s">
        <v>5241</v>
      </c>
      <c r="F2038" s="26">
        <v>37.11</v>
      </c>
      <c r="G2038" s="27">
        <v>37114502</v>
      </c>
      <c r="H2038" s="25">
        <v>0</v>
      </c>
      <c r="I2038" s="25">
        <v>0</v>
      </c>
      <c r="J2038" s="25">
        <v>0</v>
      </c>
      <c r="K2038" s="20">
        <v>-9.09</v>
      </c>
      <c r="L2038" s="20">
        <v>-18.03</v>
      </c>
      <c r="M2038" s="20">
        <v>-18.03</v>
      </c>
      <c r="N2038" s="20">
        <v>21.07</v>
      </c>
      <c r="O2038" s="20">
        <v>-39.14</v>
      </c>
      <c r="P2038" s="20">
        <v>-0.1</v>
      </c>
      <c r="Q2038" s="20">
        <v>-0.13</v>
      </c>
      <c r="R2038" s="20"/>
      <c r="S2038" s="20"/>
      <c r="T2038" s="20"/>
      <c r="U2038" s="20">
        <v>-1.67</v>
      </c>
      <c r="V2038" s="20"/>
      <c r="W2038" s="20"/>
      <c r="X2038" s="20"/>
      <c r="Y2038" s="20"/>
      <c r="Z2038" s="20"/>
      <c r="AA2038" s="20"/>
      <c r="AB2038" s="22">
        <v>1183</v>
      </c>
      <c r="AC2038" s="22">
        <v>1000</v>
      </c>
      <c r="AD2038" s="22">
        <v>3045</v>
      </c>
      <c r="AE2038" s="22">
        <v>1000</v>
      </c>
      <c r="AF2038" s="23">
        <f t="shared" si="49"/>
        <v>-15.469146238377007</v>
      </c>
    </row>
    <row r="2039" spans="1:32" x14ac:dyDescent="0.45">
      <c r="A2039" s="19" t="s">
        <v>3826</v>
      </c>
      <c r="B2039" s="15" t="s">
        <v>3827</v>
      </c>
      <c r="C2039" s="19">
        <v>12</v>
      </c>
      <c r="D2039" s="20" t="s">
        <v>111</v>
      </c>
      <c r="E2039" s="25" t="s">
        <v>5242</v>
      </c>
      <c r="F2039" s="25">
        <v>37.1</v>
      </c>
      <c r="G2039" s="27">
        <v>20000000</v>
      </c>
      <c r="H2039" s="25">
        <v>0</v>
      </c>
      <c r="I2039" s="25">
        <v>0</v>
      </c>
      <c r="J2039" s="25">
        <v>0</v>
      </c>
      <c r="K2039" s="20">
        <v>2.2000000000000002</v>
      </c>
      <c r="L2039" s="20">
        <v>-7.48</v>
      </c>
      <c r="M2039" s="20">
        <v>-14.32</v>
      </c>
      <c r="N2039" s="20">
        <v>-11.03</v>
      </c>
      <c r="O2039" s="20">
        <v>-2.88</v>
      </c>
      <c r="P2039" s="20">
        <v>0.1</v>
      </c>
      <c r="Q2039" s="20">
        <v>-0.04</v>
      </c>
      <c r="R2039" s="21"/>
      <c r="S2039" s="20"/>
      <c r="T2039" s="20"/>
      <c r="U2039" s="20">
        <v>-4.75</v>
      </c>
      <c r="V2039" s="20"/>
      <c r="W2039" s="20"/>
      <c r="X2039" s="20"/>
      <c r="Y2039" s="20"/>
      <c r="Z2039" s="20"/>
      <c r="AA2039" s="20"/>
      <c r="AB2039" s="22">
        <v>1905</v>
      </c>
      <c r="AC2039" s="22">
        <v>1855</v>
      </c>
      <c r="AD2039" s="22">
        <v>6610</v>
      </c>
      <c r="AE2039" s="22">
        <v>1855</v>
      </c>
      <c r="AF2039" s="23">
        <f t="shared" ref="AF2039:AF2073" si="50">(AC2039/AB2039-1)*100</f>
        <v>-2.6246719160105014</v>
      </c>
    </row>
    <row r="2040" spans="1:32" x14ac:dyDescent="0.45">
      <c r="A2040" s="19" t="s">
        <v>1967</v>
      </c>
      <c r="B2040" s="15" t="s">
        <v>1968</v>
      </c>
      <c r="C2040" s="19">
        <v>12</v>
      </c>
      <c r="D2040" s="20" t="s">
        <v>127</v>
      </c>
      <c r="E2040" s="25" t="s">
        <v>5242</v>
      </c>
      <c r="F2040" s="25">
        <v>36.92</v>
      </c>
      <c r="G2040" s="27">
        <v>14200000</v>
      </c>
      <c r="H2040" s="25">
        <v>0</v>
      </c>
      <c r="I2040" s="25">
        <v>0</v>
      </c>
      <c r="J2040" s="25">
        <v>0</v>
      </c>
      <c r="K2040" s="20">
        <v>-10.81</v>
      </c>
      <c r="L2040" s="20">
        <v>-26.76</v>
      </c>
      <c r="M2040" s="20">
        <v>-25.5</v>
      </c>
      <c r="N2040" s="20">
        <v>-31.94</v>
      </c>
      <c r="O2040" s="20">
        <v>-33.159999999999997</v>
      </c>
      <c r="P2040" s="20">
        <v>-0.02</v>
      </c>
      <c r="Q2040" s="20">
        <v>-0.28000000000000003</v>
      </c>
      <c r="R2040" s="20"/>
      <c r="S2040" s="20"/>
      <c r="T2040" s="20"/>
      <c r="U2040" s="21">
        <v>-0.08</v>
      </c>
      <c r="V2040" s="21"/>
      <c r="W2040" s="21"/>
      <c r="X2040" s="21"/>
      <c r="Y2040" s="20"/>
      <c r="Z2040" s="20"/>
      <c r="AA2040" s="20"/>
      <c r="AB2040" s="22">
        <v>3170</v>
      </c>
      <c r="AC2040" s="22">
        <v>2600</v>
      </c>
      <c r="AD2040" s="22">
        <v>9570</v>
      </c>
      <c r="AE2040" s="22">
        <v>2600</v>
      </c>
      <c r="AF2040" s="23">
        <f t="shared" si="50"/>
        <v>-17.981072555205046</v>
      </c>
    </row>
    <row r="2041" spans="1:32" x14ac:dyDescent="0.45">
      <c r="A2041" s="19" t="s">
        <v>3616</v>
      </c>
      <c r="B2041" s="15" t="s">
        <v>3617</v>
      </c>
      <c r="C2041" s="19">
        <v>12</v>
      </c>
      <c r="D2041" s="20" t="s">
        <v>148</v>
      </c>
      <c r="E2041" s="25" t="s">
        <v>5242</v>
      </c>
      <c r="F2041" s="25">
        <v>36.75</v>
      </c>
      <c r="G2041" s="27">
        <v>14079007</v>
      </c>
      <c r="H2041" s="25">
        <v>0</v>
      </c>
      <c r="I2041" s="25">
        <v>0</v>
      </c>
      <c r="J2041" s="25">
        <v>0</v>
      </c>
      <c r="K2041" s="20">
        <v>1.1599999999999999</v>
      </c>
      <c r="L2041" s="20">
        <v>-9.84</v>
      </c>
      <c r="M2041" s="20">
        <v>-13.86</v>
      </c>
      <c r="N2041" s="20">
        <v>-16.079999999999998</v>
      </c>
      <c r="O2041" s="20">
        <v>-16.21</v>
      </c>
      <c r="P2041" s="20">
        <v>-0.04</v>
      </c>
      <c r="Q2041" s="20">
        <v>-0.1</v>
      </c>
      <c r="R2041" s="20"/>
      <c r="S2041" s="20"/>
      <c r="T2041" s="20"/>
      <c r="U2041" s="20">
        <v>1.02</v>
      </c>
      <c r="V2041" s="20"/>
      <c r="W2041" s="20"/>
      <c r="X2041" s="20"/>
      <c r="Y2041" s="20"/>
      <c r="Z2041" s="20"/>
      <c r="AA2041" s="20"/>
      <c r="AB2041" s="22">
        <v>2690</v>
      </c>
      <c r="AC2041" s="22">
        <v>2610</v>
      </c>
      <c r="AD2041" s="22">
        <v>4870</v>
      </c>
      <c r="AE2041" s="22">
        <v>2610</v>
      </c>
      <c r="AF2041" s="23">
        <f t="shared" si="50"/>
        <v>-2.9739776951672847</v>
      </c>
    </row>
    <row r="2042" spans="1:32" x14ac:dyDescent="0.45">
      <c r="A2042" s="24" t="s">
        <v>4830</v>
      </c>
      <c r="B2042" t="s">
        <v>4831</v>
      </c>
      <c r="C2042" s="24">
        <v>12</v>
      </c>
      <c r="D2042" s="25" t="s">
        <v>160</v>
      </c>
      <c r="E2042" s="25" t="s">
        <v>5242</v>
      </c>
      <c r="F2042" s="25">
        <v>36.729999999999997</v>
      </c>
      <c r="G2042" s="27">
        <v>4696906</v>
      </c>
      <c r="H2042" s="25">
        <v>0</v>
      </c>
      <c r="I2042" s="25">
        <v>0</v>
      </c>
      <c r="J2042" s="25">
        <v>0</v>
      </c>
      <c r="K2042" s="25">
        <v>-22.19</v>
      </c>
      <c r="L2042" s="25">
        <v>1.43</v>
      </c>
      <c r="M2042" s="25">
        <v>-9.49</v>
      </c>
      <c r="N2042" s="25">
        <v>-71.67</v>
      </c>
      <c r="O2042" s="25">
        <v>-35.369999999999997</v>
      </c>
      <c r="P2042" s="25">
        <v>0.21</v>
      </c>
      <c r="Q2042" s="25">
        <v>-1.03</v>
      </c>
      <c r="R2042" s="25"/>
      <c r="S2042" s="25"/>
      <c r="T2042" s="25"/>
      <c r="U2042" s="25">
        <v>0.27</v>
      </c>
      <c r="V2042" s="25"/>
      <c r="W2042" s="25"/>
      <c r="X2042" s="25"/>
      <c r="Y2042" s="25"/>
      <c r="Z2042" s="25"/>
      <c r="AA2042" s="25"/>
      <c r="AB2042" s="27">
        <v>11730</v>
      </c>
      <c r="AC2042" s="27">
        <v>7820</v>
      </c>
      <c r="AD2042" s="25"/>
      <c r="AE2042" s="27">
        <v>7820</v>
      </c>
      <c r="AF2042" s="23">
        <f t="shared" si="50"/>
        <v>-33.333333333333336</v>
      </c>
    </row>
    <row r="2043" spans="1:32" x14ac:dyDescent="0.45">
      <c r="A2043" s="19" t="s">
        <v>3368</v>
      </c>
      <c r="B2043" s="15" t="s">
        <v>3369</v>
      </c>
      <c r="C2043" s="19">
        <v>12</v>
      </c>
      <c r="D2043" s="20" t="s">
        <v>160</v>
      </c>
      <c r="E2043" s="25" t="s">
        <v>5242</v>
      </c>
      <c r="F2043" s="25">
        <v>36.69</v>
      </c>
      <c r="G2043" s="27">
        <v>11703922</v>
      </c>
      <c r="H2043" s="25">
        <v>0</v>
      </c>
      <c r="I2043" s="25">
        <v>0</v>
      </c>
      <c r="J2043" s="25">
        <v>0</v>
      </c>
      <c r="K2043" s="20">
        <v>-13.4</v>
      </c>
      <c r="L2043" s="20">
        <v>-32.65</v>
      </c>
      <c r="M2043" s="20">
        <v>-6.42</v>
      </c>
      <c r="N2043" s="20">
        <v>-40.17</v>
      </c>
      <c r="O2043" s="20">
        <v>-28.99</v>
      </c>
      <c r="P2043" s="20">
        <v>-0.04</v>
      </c>
      <c r="Q2043" s="20">
        <v>0.23</v>
      </c>
      <c r="R2043" s="21"/>
      <c r="S2043" s="20"/>
      <c r="T2043" s="20"/>
      <c r="U2043" s="21">
        <v>2.54</v>
      </c>
      <c r="V2043" s="21"/>
      <c r="W2043" s="21"/>
      <c r="X2043" s="21"/>
      <c r="Y2043" s="20"/>
      <c r="Z2043" s="20"/>
      <c r="AA2043" s="20"/>
      <c r="AB2043" s="22">
        <v>4030</v>
      </c>
      <c r="AC2043" s="22">
        <v>3135</v>
      </c>
      <c r="AD2043" s="22">
        <v>8160</v>
      </c>
      <c r="AE2043" s="22">
        <v>3135</v>
      </c>
      <c r="AF2043" s="23">
        <f t="shared" si="50"/>
        <v>-22.208436724565761</v>
      </c>
    </row>
    <row r="2044" spans="1:32" x14ac:dyDescent="0.45">
      <c r="A2044" s="24" t="s">
        <v>4848</v>
      </c>
      <c r="B2044" t="s">
        <v>4849</v>
      </c>
      <c r="C2044" s="24">
        <v>12</v>
      </c>
      <c r="D2044" s="25" t="s">
        <v>160</v>
      </c>
      <c r="E2044" s="25" t="s">
        <v>5242</v>
      </c>
      <c r="F2044" s="25">
        <v>36.619999999999997</v>
      </c>
      <c r="G2044" s="27">
        <v>14223089</v>
      </c>
      <c r="H2044" s="25">
        <v>0</v>
      </c>
      <c r="I2044" s="25">
        <v>0</v>
      </c>
      <c r="J2044" s="25">
        <v>0</v>
      </c>
      <c r="K2044" s="25">
        <v>-13.3</v>
      </c>
      <c r="L2044" s="25">
        <v>-27.97</v>
      </c>
      <c r="M2044" s="25">
        <v>-35.54</v>
      </c>
      <c r="N2044" s="25">
        <v>-47.24</v>
      </c>
      <c r="O2044" s="25">
        <v>-37.42</v>
      </c>
      <c r="P2044" s="25">
        <v>-0.12</v>
      </c>
      <c r="Q2044" s="25">
        <v>-0.28000000000000003</v>
      </c>
      <c r="R2044" s="25"/>
      <c r="S2044" s="25"/>
      <c r="T2044" s="25"/>
      <c r="U2044" s="25">
        <v>4.45</v>
      </c>
      <c r="V2044" s="25"/>
      <c r="W2044" s="25"/>
      <c r="X2044" s="25"/>
      <c r="Y2044" s="25"/>
      <c r="Z2044" s="25"/>
      <c r="AA2044" s="25"/>
      <c r="AB2044" s="27">
        <v>3085</v>
      </c>
      <c r="AC2044" s="27">
        <v>2575</v>
      </c>
      <c r="AD2044" s="25"/>
      <c r="AE2044" s="27">
        <v>2575</v>
      </c>
      <c r="AF2044" s="23">
        <f t="shared" si="50"/>
        <v>-16.531604538087517</v>
      </c>
    </row>
    <row r="2045" spans="1:32" x14ac:dyDescent="0.45">
      <c r="A2045" s="19" t="s">
        <v>186</v>
      </c>
      <c r="B2045" s="15" t="s">
        <v>187</v>
      </c>
      <c r="C2045" s="19">
        <v>12</v>
      </c>
      <c r="D2045" s="20" t="s">
        <v>188</v>
      </c>
      <c r="E2045" s="25" t="s">
        <v>5242</v>
      </c>
      <c r="F2045" s="26">
        <v>36.42</v>
      </c>
      <c r="G2045" s="27">
        <v>24277540</v>
      </c>
      <c r="H2045" s="25">
        <v>0</v>
      </c>
      <c r="I2045" s="25">
        <v>0</v>
      </c>
      <c r="J2045" s="25">
        <v>0</v>
      </c>
      <c r="K2045" s="20">
        <v>9.89</v>
      </c>
      <c r="L2045" s="20">
        <v>5.49</v>
      </c>
      <c r="M2045" s="20">
        <v>-21.92</v>
      </c>
      <c r="N2045" s="20">
        <v>-17.04</v>
      </c>
      <c r="O2045" s="20">
        <v>-26.11</v>
      </c>
      <c r="P2045" s="20">
        <v>0.03</v>
      </c>
      <c r="Q2045" s="20">
        <v>-0.5</v>
      </c>
      <c r="R2045" s="20"/>
      <c r="S2045" s="20"/>
      <c r="T2045" s="20"/>
      <c r="U2045" s="21">
        <v>0.49</v>
      </c>
      <c r="V2045" s="21"/>
      <c r="W2045" s="21"/>
      <c r="X2045" s="21"/>
      <c r="Y2045" s="20"/>
      <c r="Z2045" s="20"/>
      <c r="AA2045" s="20"/>
      <c r="AB2045" s="22">
        <v>1200</v>
      </c>
      <c r="AC2045" s="22">
        <v>1500</v>
      </c>
      <c r="AD2045" s="22">
        <v>3465</v>
      </c>
      <c r="AE2045" s="22">
        <v>1500</v>
      </c>
      <c r="AF2045" s="23">
        <f t="shared" si="50"/>
        <v>25</v>
      </c>
    </row>
    <row r="2046" spans="1:32" x14ac:dyDescent="0.45">
      <c r="A2046" s="19" t="s">
        <v>1205</v>
      </c>
      <c r="B2046" s="15" t="s">
        <v>1206</v>
      </c>
      <c r="C2046" s="19">
        <v>3</v>
      </c>
      <c r="D2046" s="20" t="s">
        <v>160</v>
      </c>
      <c r="E2046" s="25" t="s">
        <v>5242</v>
      </c>
      <c r="F2046" s="25">
        <v>36.39</v>
      </c>
      <c r="G2046" s="27">
        <v>38428915</v>
      </c>
      <c r="H2046" s="25">
        <v>0</v>
      </c>
      <c r="I2046" s="25">
        <v>0</v>
      </c>
      <c r="J2046" s="25">
        <v>0</v>
      </c>
      <c r="K2046" s="20">
        <v>-12.56</v>
      </c>
      <c r="L2046" s="20">
        <v>-17.940000000000001</v>
      </c>
      <c r="M2046" s="20">
        <v>-7.97</v>
      </c>
      <c r="N2046" s="20">
        <v>-19.95</v>
      </c>
      <c r="O2046" s="20">
        <v>-6.88</v>
      </c>
      <c r="P2046" s="20">
        <v>-0.24</v>
      </c>
      <c r="Q2046" s="20">
        <v>0.08</v>
      </c>
      <c r="R2046" s="20"/>
      <c r="S2046" s="20"/>
      <c r="T2046" s="20"/>
      <c r="U2046" s="20">
        <v>15.98</v>
      </c>
      <c r="V2046" s="20"/>
      <c r="W2046" s="20"/>
      <c r="X2046" s="20"/>
      <c r="Y2046" s="20"/>
      <c r="Z2046" s="20"/>
      <c r="AA2046" s="20"/>
      <c r="AB2046" s="22">
        <v>1007</v>
      </c>
      <c r="AC2046" s="22">
        <v>947</v>
      </c>
      <c r="AD2046" s="22">
        <v>1765</v>
      </c>
      <c r="AE2046" s="22">
        <v>947</v>
      </c>
      <c r="AF2046" s="23">
        <f t="shared" si="50"/>
        <v>-5.9582919563058612</v>
      </c>
    </row>
    <row r="2047" spans="1:32" x14ac:dyDescent="0.45">
      <c r="A2047" s="19" t="s">
        <v>503</v>
      </c>
      <c r="B2047" s="15" t="s">
        <v>504</v>
      </c>
      <c r="C2047" s="19">
        <v>12</v>
      </c>
      <c r="D2047" s="20" t="s">
        <v>78</v>
      </c>
      <c r="E2047" s="25" t="s">
        <v>5241</v>
      </c>
      <c r="F2047" s="26">
        <v>36.380000000000003</v>
      </c>
      <c r="G2047" s="27">
        <v>39455013</v>
      </c>
      <c r="H2047" s="25">
        <v>0</v>
      </c>
      <c r="I2047" s="25">
        <v>0</v>
      </c>
      <c r="J2047" s="25">
        <v>0</v>
      </c>
      <c r="K2047" s="20">
        <v>-13.02</v>
      </c>
      <c r="L2047" s="20">
        <v>-29.24</v>
      </c>
      <c r="M2047" s="20">
        <v>-53.67</v>
      </c>
      <c r="N2047" s="20">
        <v>-42.01</v>
      </c>
      <c r="O2047" s="20">
        <v>-38.119999999999997</v>
      </c>
      <c r="P2047" s="20">
        <v>-0.06</v>
      </c>
      <c r="Q2047" s="20">
        <v>-0.16</v>
      </c>
      <c r="R2047" s="20"/>
      <c r="S2047" s="20"/>
      <c r="T2047" s="20"/>
      <c r="U2047" s="20">
        <v>-0.46</v>
      </c>
      <c r="V2047" s="20"/>
      <c r="W2047" s="20"/>
      <c r="X2047" s="20"/>
      <c r="Y2047" s="20"/>
      <c r="Z2047" s="20"/>
      <c r="AA2047" s="20"/>
      <c r="AB2047" s="22">
        <v>1104</v>
      </c>
      <c r="AC2047" s="22">
        <v>922</v>
      </c>
      <c r="AD2047" s="22">
        <v>3740</v>
      </c>
      <c r="AE2047" s="22">
        <v>922</v>
      </c>
      <c r="AF2047" s="23">
        <f t="shared" si="50"/>
        <v>-16.485507246376805</v>
      </c>
    </row>
    <row r="2048" spans="1:32" x14ac:dyDescent="0.45">
      <c r="A2048" s="19" t="s">
        <v>1835</v>
      </c>
      <c r="B2048" s="15" t="s">
        <v>1836</v>
      </c>
      <c r="C2048" s="19">
        <v>12</v>
      </c>
      <c r="D2048" s="20" t="s">
        <v>66</v>
      </c>
      <c r="E2048" s="25" t="s">
        <v>5242</v>
      </c>
      <c r="F2048" s="26">
        <v>36.28</v>
      </c>
      <c r="G2048" s="27">
        <v>12641883</v>
      </c>
      <c r="H2048" s="25">
        <v>0</v>
      </c>
      <c r="I2048" s="25">
        <v>0</v>
      </c>
      <c r="J2048" s="25">
        <v>0</v>
      </c>
      <c r="K2048" s="20">
        <v>-9.18</v>
      </c>
      <c r="L2048" s="20">
        <v>-22.64</v>
      </c>
      <c r="M2048" s="20">
        <v>-25.65</v>
      </c>
      <c r="N2048" s="20">
        <v>-34.33</v>
      </c>
      <c r="O2048" s="20">
        <v>-31.42</v>
      </c>
      <c r="P2048" s="20">
        <v>-0.01</v>
      </c>
      <c r="Q2048" s="20">
        <v>-0.12</v>
      </c>
      <c r="R2048" s="20"/>
      <c r="S2048" s="20"/>
      <c r="T2048" s="20"/>
      <c r="U2048" s="20">
        <v>4.26</v>
      </c>
      <c r="V2048" s="20"/>
      <c r="W2048" s="20"/>
      <c r="X2048" s="20"/>
      <c r="Y2048" s="20"/>
      <c r="Z2048" s="20"/>
      <c r="AA2048" s="20"/>
      <c r="AB2048" s="22">
        <v>3355</v>
      </c>
      <c r="AC2048" s="22">
        <v>2870</v>
      </c>
      <c r="AD2048" s="22">
        <v>7940</v>
      </c>
      <c r="AE2048" s="22">
        <v>2870</v>
      </c>
      <c r="AF2048" s="23">
        <f t="shared" si="50"/>
        <v>-14.456035767511178</v>
      </c>
    </row>
    <row r="2049" spans="1:32" x14ac:dyDescent="0.45">
      <c r="A2049" s="19" t="s">
        <v>4008</v>
      </c>
      <c r="B2049" s="15" t="s">
        <v>4009</v>
      </c>
      <c r="C2049" s="19">
        <v>12</v>
      </c>
      <c r="D2049" s="20" t="s">
        <v>66</v>
      </c>
      <c r="E2049" s="25" t="s">
        <v>5242</v>
      </c>
      <c r="F2049" s="25">
        <v>36.28</v>
      </c>
      <c r="G2049" s="27">
        <v>15809700</v>
      </c>
      <c r="H2049" s="25">
        <v>0</v>
      </c>
      <c r="I2049" s="25">
        <v>0</v>
      </c>
      <c r="J2049" s="25">
        <v>0</v>
      </c>
      <c r="K2049" s="20">
        <v>-12.9</v>
      </c>
      <c r="L2049" s="20">
        <v>-34.049999999999997</v>
      </c>
      <c r="M2049" s="20">
        <v>-41.53</v>
      </c>
      <c r="N2049" s="20">
        <v>-65.849999999999994</v>
      </c>
      <c r="O2049" s="20">
        <v>-46.19</v>
      </c>
      <c r="P2049" s="20">
        <v>0.27</v>
      </c>
      <c r="Q2049" s="20">
        <v>0.31</v>
      </c>
      <c r="R2049" s="20"/>
      <c r="S2049" s="20"/>
      <c r="T2049" s="20"/>
      <c r="U2049" s="20">
        <v>-10.41</v>
      </c>
      <c r="V2049" s="20"/>
      <c r="W2049" s="20"/>
      <c r="X2049" s="20"/>
      <c r="Y2049" s="20"/>
      <c r="Z2049" s="20"/>
      <c r="AA2049" s="20"/>
      <c r="AB2049" s="22">
        <v>2795</v>
      </c>
      <c r="AC2049" s="22">
        <v>2295</v>
      </c>
      <c r="AD2049" s="22">
        <v>11750</v>
      </c>
      <c r="AE2049" s="22">
        <v>2295</v>
      </c>
      <c r="AF2049" s="23">
        <f t="shared" si="50"/>
        <v>-17.889087656529512</v>
      </c>
    </row>
    <row r="2050" spans="1:32" x14ac:dyDescent="0.45">
      <c r="A2050" s="24" t="s">
        <v>4532</v>
      </c>
      <c r="B2050" t="s">
        <v>4533</v>
      </c>
      <c r="C2050" s="24">
        <v>12</v>
      </c>
      <c r="D2050" s="25" t="s">
        <v>72</v>
      </c>
      <c r="E2050" s="25" t="s">
        <v>5242</v>
      </c>
      <c r="F2050" s="25">
        <v>36.26</v>
      </c>
      <c r="G2050" s="27">
        <v>26276899</v>
      </c>
      <c r="H2050" s="25">
        <v>0</v>
      </c>
      <c r="I2050" s="25">
        <v>0</v>
      </c>
      <c r="J2050" s="25">
        <v>0</v>
      </c>
      <c r="K2050" s="25">
        <v>-11.54</v>
      </c>
      <c r="L2050" s="25">
        <v>-25.41</v>
      </c>
      <c r="M2050" s="25">
        <v>-29.74</v>
      </c>
      <c r="N2050" s="25">
        <v>-48.31</v>
      </c>
      <c r="O2050" s="25">
        <v>-41.28</v>
      </c>
      <c r="P2050" s="25">
        <v>-0.02</v>
      </c>
      <c r="Q2050" s="25">
        <v>-0.04</v>
      </c>
      <c r="R2050" s="25"/>
      <c r="S2050" s="25"/>
      <c r="T2050" s="25"/>
      <c r="U2050" s="25">
        <v>-5.75</v>
      </c>
      <c r="V2050" s="25"/>
      <c r="W2050" s="25"/>
      <c r="X2050" s="25"/>
      <c r="Y2050" s="25"/>
      <c r="Z2050" s="25"/>
      <c r="AA2050" s="25"/>
      <c r="AB2050" s="27">
        <v>1695</v>
      </c>
      <c r="AC2050" s="27">
        <v>1380</v>
      </c>
      <c r="AD2050" s="27">
        <v>7605</v>
      </c>
      <c r="AE2050" s="27">
        <v>1380</v>
      </c>
      <c r="AF2050" s="23">
        <f t="shared" si="50"/>
        <v>-18.584070796460171</v>
      </c>
    </row>
    <row r="2051" spans="1:32" x14ac:dyDescent="0.45">
      <c r="A2051" s="19" t="s">
        <v>2051</v>
      </c>
      <c r="B2051" s="15" t="s">
        <v>2052</v>
      </c>
      <c r="C2051" s="19">
        <v>12</v>
      </c>
      <c r="D2051" s="20" t="s">
        <v>66</v>
      </c>
      <c r="E2051" s="25" t="s">
        <v>5242</v>
      </c>
      <c r="F2051" s="25">
        <v>36.26</v>
      </c>
      <c r="G2051" s="27">
        <v>15629471</v>
      </c>
      <c r="H2051" s="25">
        <v>0</v>
      </c>
      <c r="I2051" s="25">
        <v>0</v>
      </c>
      <c r="J2051" s="25">
        <v>0</v>
      </c>
      <c r="K2051" s="20">
        <v>18.190000000000001</v>
      </c>
      <c r="L2051" s="20">
        <v>-5.69</v>
      </c>
      <c r="M2051" s="20">
        <v>-43.21</v>
      </c>
      <c r="N2051" s="20">
        <v>-26.47</v>
      </c>
      <c r="O2051" s="20">
        <v>-31.56</v>
      </c>
      <c r="P2051" s="20">
        <v>0.01</v>
      </c>
      <c r="Q2051" s="20">
        <v>0.17</v>
      </c>
      <c r="R2051" s="20"/>
      <c r="S2051" s="20"/>
      <c r="T2051" s="20"/>
      <c r="U2051" s="20">
        <v>-1.73</v>
      </c>
      <c r="V2051" s="20"/>
      <c r="W2051" s="20"/>
      <c r="X2051" s="20"/>
      <c r="Y2051" s="20"/>
      <c r="Z2051" s="20"/>
      <c r="AA2051" s="20"/>
      <c r="AB2051" s="22">
        <v>1979</v>
      </c>
      <c r="AC2051" s="22">
        <v>2320</v>
      </c>
      <c r="AD2051" s="22">
        <v>20939</v>
      </c>
      <c r="AE2051" s="22">
        <v>2320</v>
      </c>
      <c r="AF2051" s="23">
        <f t="shared" si="50"/>
        <v>17.230924709449226</v>
      </c>
    </row>
    <row r="2052" spans="1:32" x14ac:dyDescent="0.45">
      <c r="A2052" s="19" t="s">
        <v>3146</v>
      </c>
      <c r="B2052" s="15" t="s">
        <v>3147</v>
      </c>
      <c r="C2052" s="19">
        <v>12</v>
      </c>
      <c r="D2052" s="20" t="s">
        <v>69</v>
      </c>
      <c r="E2052" s="25" t="s">
        <v>5242</v>
      </c>
      <c r="F2052" s="25">
        <v>36.119999999999997</v>
      </c>
      <c r="G2052" s="27">
        <v>23079166</v>
      </c>
      <c r="H2052" s="25">
        <v>0</v>
      </c>
      <c r="I2052" s="25">
        <v>0</v>
      </c>
      <c r="J2052" s="25">
        <v>0</v>
      </c>
      <c r="K2052" s="20">
        <v>-15.18</v>
      </c>
      <c r="L2052" s="20">
        <v>-25.65</v>
      </c>
      <c r="M2052" s="20">
        <v>-43.5</v>
      </c>
      <c r="N2052" s="20">
        <v>-33.69</v>
      </c>
      <c r="O2052" s="20">
        <v>-56.28</v>
      </c>
      <c r="P2052" s="20">
        <v>-0.11</v>
      </c>
      <c r="Q2052" s="20">
        <v>-0.33</v>
      </c>
      <c r="R2052" s="20"/>
      <c r="S2052" s="20"/>
      <c r="T2052" s="20"/>
      <c r="U2052" s="20">
        <v>26.81</v>
      </c>
      <c r="V2052" s="20"/>
      <c r="W2052" s="20"/>
      <c r="X2052" s="20"/>
      <c r="Y2052" s="20"/>
      <c r="Z2052" s="20"/>
      <c r="AA2052" s="20"/>
      <c r="AB2052" s="22">
        <v>1833</v>
      </c>
      <c r="AC2052" s="22">
        <v>1565</v>
      </c>
      <c r="AD2052" s="22">
        <v>2845</v>
      </c>
      <c r="AE2052" s="22">
        <v>1565</v>
      </c>
      <c r="AF2052" s="23">
        <f t="shared" si="50"/>
        <v>-14.620840152755044</v>
      </c>
    </row>
    <row r="2053" spans="1:32" x14ac:dyDescent="0.45">
      <c r="A2053" s="19" t="s">
        <v>925</v>
      </c>
      <c r="B2053" s="15" t="s">
        <v>926</v>
      </c>
      <c r="C2053" s="19">
        <v>12</v>
      </c>
      <c r="D2053" s="20" t="s">
        <v>72</v>
      </c>
      <c r="E2053" s="25" t="s">
        <v>5241</v>
      </c>
      <c r="F2053" s="27">
        <v>36.06</v>
      </c>
      <c r="G2053" s="27">
        <v>27549644</v>
      </c>
      <c r="H2053" s="25">
        <v>0</v>
      </c>
      <c r="I2053" s="25">
        <v>0</v>
      </c>
      <c r="J2053" s="25">
        <v>0</v>
      </c>
      <c r="K2053" s="20">
        <v>-8.4600000000000009</v>
      </c>
      <c r="L2053" s="20">
        <v>-23.63</v>
      </c>
      <c r="M2053" s="20">
        <v>-26.21</v>
      </c>
      <c r="N2053" s="20">
        <v>-53.33</v>
      </c>
      <c r="O2053" s="20">
        <v>-31.54</v>
      </c>
      <c r="P2053" s="20">
        <v>-0.01</v>
      </c>
      <c r="Q2053" s="20">
        <v>-0.08</v>
      </c>
      <c r="R2053" s="20"/>
      <c r="S2053" s="20"/>
      <c r="T2053" s="20"/>
      <c r="U2053" s="20">
        <v>3.99</v>
      </c>
      <c r="V2053" s="20"/>
      <c r="W2053" s="20"/>
      <c r="X2053" s="20"/>
      <c r="Y2053" s="20"/>
      <c r="Z2053" s="20"/>
      <c r="AA2053" s="20"/>
      <c r="AB2053" s="22">
        <v>1500</v>
      </c>
      <c r="AC2053" s="22">
        <v>1309</v>
      </c>
      <c r="AD2053" s="22">
        <v>2015</v>
      </c>
      <c r="AE2053" s="22">
        <v>1309</v>
      </c>
      <c r="AF2053" s="23">
        <f t="shared" si="50"/>
        <v>-12.733333333333331</v>
      </c>
    </row>
    <row r="2054" spans="1:32" x14ac:dyDescent="0.45">
      <c r="A2054" s="19" t="s">
        <v>4026</v>
      </c>
      <c r="B2054" s="15" t="s">
        <v>4027</v>
      </c>
      <c r="C2054" s="19">
        <v>12</v>
      </c>
      <c r="D2054" s="20" t="s">
        <v>66</v>
      </c>
      <c r="E2054" s="25" t="s">
        <v>5242</v>
      </c>
      <c r="F2054" s="25">
        <v>36.049999999999997</v>
      </c>
      <c r="G2054" s="27">
        <v>19414200</v>
      </c>
      <c r="H2054" s="25">
        <v>0</v>
      </c>
      <c r="I2054" s="25">
        <v>0</v>
      </c>
      <c r="J2054" s="25">
        <v>0</v>
      </c>
      <c r="K2054" s="20">
        <v>-9.85</v>
      </c>
      <c r="L2054" s="20">
        <v>-21.81</v>
      </c>
      <c r="M2054" s="20">
        <v>-20.81</v>
      </c>
      <c r="N2054" s="20">
        <v>-47.54</v>
      </c>
      <c r="O2054" s="20">
        <v>-36.840000000000003</v>
      </c>
      <c r="P2054" s="20">
        <v>0.05</v>
      </c>
      <c r="Q2054" s="20">
        <v>-0.14000000000000001</v>
      </c>
      <c r="R2054" s="20"/>
      <c r="S2054" s="20"/>
      <c r="T2054" s="20"/>
      <c r="U2054" s="20">
        <v>-2.88</v>
      </c>
      <c r="V2054" s="20"/>
      <c r="W2054" s="20"/>
      <c r="X2054" s="20"/>
      <c r="Y2054" s="20"/>
      <c r="Z2054" s="20"/>
      <c r="AA2054" s="20"/>
      <c r="AB2054" s="22">
        <v>1998</v>
      </c>
      <c r="AC2054" s="22">
        <v>1857</v>
      </c>
      <c r="AD2054" s="22">
        <v>9400</v>
      </c>
      <c r="AE2054" s="22">
        <v>1857</v>
      </c>
      <c r="AF2054" s="23">
        <f t="shared" si="50"/>
        <v>-7.057057057057059</v>
      </c>
    </row>
    <row r="2055" spans="1:32" x14ac:dyDescent="0.45">
      <c r="A2055" s="19" t="s">
        <v>1057</v>
      </c>
      <c r="B2055" s="15" t="s">
        <v>1058</v>
      </c>
      <c r="C2055" s="19">
        <v>12</v>
      </c>
      <c r="D2055" s="20" t="s">
        <v>72</v>
      </c>
      <c r="E2055" s="25" t="s">
        <v>5241</v>
      </c>
      <c r="F2055" s="25">
        <v>36.049999999999997</v>
      </c>
      <c r="G2055" s="27">
        <v>75112995</v>
      </c>
      <c r="H2055" s="25">
        <v>0</v>
      </c>
      <c r="I2055" s="25">
        <v>0</v>
      </c>
      <c r="J2055" s="25">
        <v>0</v>
      </c>
      <c r="K2055" s="20">
        <v>0</v>
      </c>
      <c r="L2055" s="20">
        <v>-20.53</v>
      </c>
      <c r="M2055" s="20">
        <v>-35.479999999999997</v>
      </c>
      <c r="N2055" s="20">
        <v>-54.93</v>
      </c>
      <c r="O2055" s="20">
        <v>-44.83</v>
      </c>
      <c r="P2055" s="20">
        <v>0</v>
      </c>
      <c r="Q2055" s="20">
        <v>0.14000000000000001</v>
      </c>
      <c r="R2055" s="20"/>
      <c r="S2055" s="20"/>
      <c r="T2055" s="20"/>
      <c r="U2055" s="21">
        <v>1.19</v>
      </c>
      <c r="V2055" s="21"/>
      <c r="W2055" s="21"/>
      <c r="X2055" s="21"/>
      <c r="Y2055" s="20"/>
      <c r="Z2055" s="20"/>
      <c r="AA2055" s="20"/>
      <c r="AB2055" s="22">
        <v>496</v>
      </c>
      <c r="AC2055" s="22">
        <v>480</v>
      </c>
      <c r="AD2055" s="22">
        <v>1480</v>
      </c>
      <c r="AE2055" s="22">
        <v>480</v>
      </c>
      <c r="AF2055" s="23">
        <f t="shared" si="50"/>
        <v>-3.2258064516129004</v>
      </c>
    </row>
    <row r="2056" spans="1:32" x14ac:dyDescent="0.45">
      <c r="A2056" s="19" t="s">
        <v>2729</v>
      </c>
      <c r="B2056" s="15" t="s">
        <v>2730</v>
      </c>
      <c r="C2056" s="19">
        <v>12</v>
      </c>
      <c r="D2056" s="20" t="s">
        <v>111</v>
      </c>
      <c r="E2056" s="25" t="s">
        <v>5242</v>
      </c>
      <c r="F2056" s="26">
        <v>36.04</v>
      </c>
      <c r="G2056" s="27">
        <v>46084095</v>
      </c>
      <c r="H2056" s="25">
        <v>0</v>
      </c>
      <c r="I2056" s="25">
        <v>0</v>
      </c>
      <c r="J2056" s="25">
        <v>0</v>
      </c>
      <c r="K2056" s="20">
        <v>-15.09</v>
      </c>
      <c r="L2056" s="20">
        <v>-31.82</v>
      </c>
      <c r="M2056" s="20">
        <v>-34.29</v>
      </c>
      <c r="N2056" s="20">
        <v>-48.79</v>
      </c>
      <c r="O2056" s="20">
        <v>-40.17</v>
      </c>
      <c r="P2056" s="20">
        <v>0.16</v>
      </c>
      <c r="Q2056" s="20">
        <v>0.27</v>
      </c>
      <c r="R2056" s="20"/>
      <c r="S2056" s="20"/>
      <c r="T2056" s="20"/>
      <c r="U2056" s="20">
        <v>-0.1</v>
      </c>
      <c r="V2056" s="20"/>
      <c r="W2056" s="20"/>
      <c r="X2056" s="20"/>
      <c r="Y2056" s="20"/>
      <c r="Z2056" s="20"/>
      <c r="AA2056" s="20"/>
      <c r="AB2056" s="22">
        <v>972</v>
      </c>
      <c r="AC2056" s="22">
        <v>782</v>
      </c>
      <c r="AD2056" s="22">
        <v>1595</v>
      </c>
      <c r="AE2056" s="22">
        <v>782</v>
      </c>
      <c r="AF2056" s="23">
        <f t="shared" si="50"/>
        <v>-19.547325102880663</v>
      </c>
    </row>
    <row r="2057" spans="1:32" x14ac:dyDescent="0.45">
      <c r="A2057" s="19" t="s">
        <v>2994</v>
      </c>
      <c r="B2057" s="15" t="s">
        <v>2995</v>
      </c>
      <c r="C2057" s="19">
        <v>12</v>
      </c>
      <c r="D2057" s="20" t="s">
        <v>69</v>
      </c>
      <c r="E2057" s="25" t="s">
        <v>5242</v>
      </c>
      <c r="F2057" s="25">
        <v>36.020000000000003</v>
      </c>
      <c r="G2057" s="27">
        <v>78307051</v>
      </c>
      <c r="H2057" s="25">
        <v>0</v>
      </c>
      <c r="I2057" s="25">
        <v>0</v>
      </c>
      <c r="J2057" s="25">
        <v>0</v>
      </c>
      <c r="K2057" s="20">
        <v>-10.16</v>
      </c>
      <c r="L2057" s="20">
        <v>-33.33</v>
      </c>
      <c r="M2057" s="20">
        <v>-64.62</v>
      </c>
      <c r="N2057" s="20">
        <v>-85.35</v>
      </c>
      <c r="O2057" s="20">
        <v>-70.510000000000005</v>
      </c>
      <c r="P2057" s="20">
        <v>0.06</v>
      </c>
      <c r="Q2057" s="20">
        <v>0.31</v>
      </c>
      <c r="R2057" s="20"/>
      <c r="S2057" s="20"/>
      <c r="T2057" s="20"/>
      <c r="U2057" s="21">
        <v>-15.54</v>
      </c>
      <c r="V2057" s="21"/>
      <c r="W2057" s="21"/>
      <c r="X2057" s="21"/>
      <c r="Y2057" s="20"/>
      <c r="Z2057" s="20"/>
      <c r="AA2057" s="20"/>
      <c r="AB2057" s="22">
        <v>615</v>
      </c>
      <c r="AC2057" s="22">
        <v>460</v>
      </c>
      <c r="AD2057" s="22">
        <v>3175</v>
      </c>
      <c r="AE2057" s="22">
        <v>460</v>
      </c>
      <c r="AF2057" s="23">
        <f t="shared" si="50"/>
        <v>-25.203252032520329</v>
      </c>
    </row>
    <row r="2058" spans="1:32" x14ac:dyDescent="0.45">
      <c r="A2058" s="19" t="s">
        <v>3446</v>
      </c>
      <c r="B2058" s="15" t="s">
        <v>3447</v>
      </c>
      <c r="C2058" s="19">
        <v>12</v>
      </c>
      <c r="D2058" s="20" t="s">
        <v>874</v>
      </c>
      <c r="E2058" s="25" t="s">
        <v>5242</v>
      </c>
      <c r="F2058" s="25">
        <v>36.020000000000003</v>
      </c>
      <c r="G2058" s="27">
        <v>15392808</v>
      </c>
      <c r="H2058" s="25">
        <v>0</v>
      </c>
      <c r="I2058" s="25">
        <v>0</v>
      </c>
      <c r="J2058" s="25">
        <v>0</v>
      </c>
      <c r="K2058" s="20">
        <v>-18.89</v>
      </c>
      <c r="L2058" s="20">
        <v>-35.799999999999997</v>
      </c>
      <c r="M2058" s="20">
        <v>-37.35</v>
      </c>
      <c r="N2058" s="20">
        <v>-40.76</v>
      </c>
      <c r="O2058" s="20">
        <v>-43.27</v>
      </c>
      <c r="P2058" s="20">
        <v>0.01</v>
      </c>
      <c r="Q2058" s="20">
        <v>0.09</v>
      </c>
      <c r="R2058" s="20"/>
      <c r="S2058" s="20"/>
      <c r="T2058" s="20"/>
      <c r="U2058" s="20">
        <v>-0.61</v>
      </c>
      <c r="V2058" s="20">
        <v>2.7</v>
      </c>
      <c r="W2058" s="20">
        <v>2.7</v>
      </c>
      <c r="X2058" s="20">
        <v>2.7</v>
      </c>
      <c r="Y2058" s="20"/>
      <c r="Z2058" s="20">
        <v>0</v>
      </c>
      <c r="AA2058" s="20"/>
      <c r="AB2058" s="22">
        <v>3080</v>
      </c>
      <c r="AC2058" s="22">
        <v>2340</v>
      </c>
      <c r="AD2058" s="22">
        <v>5840</v>
      </c>
      <c r="AE2058" s="22">
        <v>2340</v>
      </c>
      <c r="AF2058" s="23">
        <f t="shared" si="50"/>
        <v>-24.02597402597403</v>
      </c>
    </row>
    <row r="2059" spans="1:32" x14ac:dyDescent="0.45">
      <c r="A2059" s="19" t="s">
        <v>4144</v>
      </c>
      <c r="B2059" s="15" t="s">
        <v>4145</v>
      </c>
      <c r="C2059" s="19">
        <v>12</v>
      </c>
      <c r="D2059" s="20" t="s">
        <v>66</v>
      </c>
      <c r="E2059" s="25" t="s">
        <v>5242</v>
      </c>
      <c r="F2059" s="25">
        <v>35.97</v>
      </c>
      <c r="G2059" s="27">
        <v>33086953</v>
      </c>
      <c r="H2059" s="25">
        <v>0</v>
      </c>
      <c r="I2059" s="25">
        <v>0</v>
      </c>
      <c r="J2059" s="25">
        <v>0</v>
      </c>
      <c r="K2059" s="20">
        <v>0</v>
      </c>
      <c r="L2059" s="20">
        <v>0</v>
      </c>
      <c r="M2059" s="20">
        <v>0</v>
      </c>
      <c r="N2059" s="20">
        <v>-0.64</v>
      </c>
      <c r="O2059" s="20">
        <v>0</v>
      </c>
      <c r="P2059" s="20">
        <v>0</v>
      </c>
      <c r="Q2059" s="20">
        <v>0</v>
      </c>
      <c r="R2059" s="20"/>
      <c r="S2059" s="20"/>
      <c r="T2059" s="20"/>
      <c r="U2059" s="20">
        <v>-6.44</v>
      </c>
      <c r="V2059" s="20"/>
      <c r="W2059" s="20"/>
      <c r="X2059" s="20"/>
      <c r="Y2059" s="20"/>
      <c r="Z2059" s="20"/>
      <c r="AA2059" s="20"/>
      <c r="AB2059" s="22">
        <v>1087</v>
      </c>
      <c r="AC2059" s="22">
        <v>1087</v>
      </c>
      <c r="AD2059" s="22">
        <v>18367</v>
      </c>
      <c r="AE2059" s="22">
        <v>1087</v>
      </c>
      <c r="AF2059" s="23">
        <f t="shared" si="50"/>
        <v>0</v>
      </c>
    </row>
    <row r="2060" spans="1:32" x14ac:dyDescent="0.45">
      <c r="A2060" s="19" t="s">
        <v>1007</v>
      </c>
      <c r="B2060" s="15" t="s">
        <v>1008</v>
      </c>
      <c r="C2060" s="19">
        <v>12</v>
      </c>
      <c r="D2060" s="20" t="s">
        <v>69</v>
      </c>
      <c r="E2060" s="25" t="s">
        <v>5242</v>
      </c>
      <c r="F2060" s="25">
        <v>35.89</v>
      </c>
      <c r="G2060" s="27">
        <v>60828143</v>
      </c>
      <c r="H2060" s="25">
        <v>0</v>
      </c>
      <c r="I2060" s="25">
        <v>0</v>
      </c>
      <c r="J2060" s="25">
        <v>0</v>
      </c>
      <c r="K2060" s="20">
        <v>18</v>
      </c>
      <c r="L2060" s="20">
        <v>11.74</v>
      </c>
      <c r="M2060" s="20">
        <v>-28.57</v>
      </c>
      <c r="N2060" s="20">
        <v>-52.15</v>
      </c>
      <c r="O2060" s="20">
        <v>-10.47</v>
      </c>
      <c r="P2060" s="20">
        <v>-0.08</v>
      </c>
      <c r="Q2060" s="20">
        <v>-0.12</v>
      </c>
      <c r="R2060" s="20"/>
      <c r="S2060" s="20"/>
      <c r="T2060" s="20"/>
      <c r="U2060" s="20">
        <v>0.76</v>
      </c>
      <c r="V2060" s="20"/>
      <c r="W2060" s="20"/>
      <c r="X2060" s="20"/>
      <c r="Y2060" s="20"/>
      <c r="Z2060" s="20"/>
      <c r="AA2060" s="20"/>
      <c r="AB2060" s="22">
        <v>415</v>
      </c>
      <c r="AC2060" s="22">
        <v>590</v>
      </c>
      <c r="AD2060" s="22">
        <v>13165</v>
      </c>
      <c r="AE2060" s="22">
        <v>590</v>
      </c>
      <c r="AF2060" s="23">
        <f t="shared" si="50"/>
        <v>42.168674698795172</v>
      </c>
    </row>
    <row r="2061" spans="1:32" x14ac:dyDescent="0.45">
      <c r="A2061" s="19" t="s">
        <v>1839</v>
      </c>
      <c r="B2061" s="15" t="s">
        <v>1840</v>
      </c>
      <c r="C2061" s="19">
        <v>12</v>
      </c>
      <c r="D2061" s="20" t="s">
        <v>75</v>
      </c>
      <c r="E2061" s="25" t="s">
        <v>5242</v>
      </c>
      <c r="F2061" s="26">
        <v>35.83</v>
      </c>
      <c r="G2061" s="27">
        <v>16941974</v>
      </c>
      <c r="H2061" s="25">
        <v>0</v>
      </c>
      <c r="I2061" s="25">
        <v>0</v>
      </c>
      <c r="J2061" s="25">
        <v>0</v>
      </c>
      <c r="K2061" s="20">
        <v>1.44</v>
      </c>
      <c r="L2061" s="20">
        <v>-8.0399999999999991</v>
      </c>
      <c r="M2061" s="20">
        <v>-4.9400000000000004</v>
      </c>
      <c r="N2061" s="20">
        <v>-17.7</v>
      </c>
      <c r="O2061" s="20">
        <v>-10</v>
      </c>
      <c r="P2061" s="20">
        <v>0.05</v>
      </c>
      <c r="Q2061" s="20">
        <v>0.06</v>
      </c>
      <c r="R2061" s="20"/>
      <c r="S2061" s="20"/>
      <c r="T2061" s="20"/>
      <c r="U2061" s="20">
        <v>5.62</v>
      </c>
      <c r="V2061" s="20"/>
      <c r="W2061" s="20"/>
      <c r="X2061" s="20"/>
      <c r="Y2061" s="20"/>
      <c r="Z2061" s="20"/>
      <c r="AA2061" s="20"/>
      <c r="AB2061" s="22">
        <v>2050</v>
      </c>
      <c r="AC2061" s="22">
        <v>2115</v>
      </c>
      <c r="AD2061" s="22">
        <v>5030</v>
      </c>
      <c r="AE2061" s="22">
        <v>2115</v>
      </c>
      <c r="AF2061" s="23">
        <f t="shared" si="50"/>
        <v>3.170731707317076</v>
      </c>
    </row>
    <row r="2062" spans="1:32" x14ac:dyDescent="0.45">
      <c r="A2062" s="24" t="s">
        <v>4660</v>
      </c>
      <c r="B2062" t="s">
        <v>4661</v>
      </c>
      <c r="C2062" s="24">
        <v>12</v>
      </c>
      <c r="D2062" s="25" t="s">
        <v>66</v>
      </c>
      <c r="E2062" s="25" t="s">
        <v>5242</v>
      </c>
      <c r="F2062" s="25">
        <v>35.799999999999997</v>
      </c>
      <c r="G2062" s="27">
        <v>51291323</v>
      </c>
      <c r="H2062" s="25">
        <v>0</v>
      </c>
      <c r="I2062" s="25">
        <v>0</v>
      </c>
      <c r="J2062" s="25">
        <v>0</v>
      </c>
      <c r="K2062" s="25">
        <v>-14.36</v>
      </c>
      <c r="L2062" s="25">
        <v>-40.24</v>
      </c>
      <c r="M2062" s="25">
        <v>-56.7</v>
      </c>
      <c r="N2062" s="25">
        <v>-66.12</v>
      </c>
      <c r="O2062" s="25">
        <v>-64.48</v>
      </c>
      <c r="P2062" s="25">
        <v>0.02</v>
      </c>
      <c r="Q2062" s="25">
        <v>-0.16</v>
      </c>
      <c r="R2062" s="25"/>
      <c r="S2062" s="25"/>
      <c r="T2062" s="25"/>
      <c r="U2062" s="25">
        <v>-20.079999999999998</v>
      </c>
      <c r="V2062" s="26"/>
      <c r="W2062" s="26"/>
      <c r="X2062" s="26"/>
      <c r="Y2062" s="25"/>
      <c r="Z2062" s="25"/>
      <c r="AA2062" s="25"/>
      <c r="AB2062" s="27">
        <v>935</v>
      </c>
      <c r="AC2062" s="27">
        <v>698</v>
      </c>
      <c r="AD2062" s="27"/>
      <c r="AE2062" s="27">
        <v>698</v>
      </c>
      <c r="AF2062" s="23">
        <f t="shared" si="50"/>
        <v>-25.347593582887697</v>
      </c>
    </row>
    <row r="2063" spans="1:32" x14ac:dyDescent="0.45">
      <c r="A2063" s="19" t="s">
        <v>4178</v>
      </c>
      <c r="B2063" s="15" t="s">
        <v>4179</v>
      </c>
      <c r="C2063" s="19">
        <v>12</v>
      </c>
      <c r="D2063" s="20" t="s">
        <v>69</v>
      </c>
      <c r="E2063" s="25" t="s">
        <v>5242</v>
      </c>
      <c r="F2063" s="26">
        <v>35.76</v>
      </c>
      <c r="G2063" s="27">
        <v>15825177</v>
      </c>
      <c r="H2063" s="25">
        <v>0</v>
      </c>
      <c r="I2063" s="25">
        <v>0</v>
      </c>
      <c r="J2063" s="25">
        <v>0</v>
      </c>
      <c r="K2063" s="20">
        <v>-11.2</v>
      </c>
      <c r="L2063" s="20">
        <v>-17.82</v>
      </c>
      <c r="M2063" s="20">
        <v>-14.39</v>
      </c>
      <c r="N2063" s="20">
        <v>-14.88</v>
      </c>
      <c r="O2063" s="20">
        <v>-8.1300000000000008</v>
      </c>
      <c r="P2063" s="20">
        <v>-0.12</v>
      </c>
      <c r="Q2063" s="20">
        <v>-0.43</v>
      </c>
      <c r="R2063" s="20"/>
      <c r="S2063" s="20"/>
      <c r="T2063" s="20"/>
      <c r="U2063" s="20">
        <v>21.92</v>
      </c>
      <c r="V2063" s="20"/>
      <c r="W2063" s="20"/>
      <c r="X2063" s="20"/>
      <c r="Y2063" s="20"/>
      <c r="Z2063" s="20"/>
      <c r="AA2063" s="20"/>
      <c r="AB2063" s="22">
        <v>2785</v>
      </c>
      <c r="AC2063" s="22">
        <v>2260</v>
      </c>
      <c r="AD2063" s="22">
        <v>7760</v>
      </c>
      <c r="AE2063" s="22">
        <v>2260</v>
      </c>
      <c r="AF2063" s="23">
        <f t="shared" si="50"/>
        <v>-18.850987432675048</v>
      </c>
    </row>
    <row r="2064" spans="1:32" x14ac:dyDescent="0.45">
      <c r="A2064" s="19" t="s">
        <v>2363</v>
      </c>
      <c r="B2064" s="15" t="s">
        <v>2364</v>
      </c>
      <c r="C2064" s="19">
        <v>12</v>
      </c>
      <c r="D2064" s="20" t="s">
        <v>88</v>
      </c>
      <c r="E2064" s="25" t="s">
        <v>5242</v>
      </c>
      <c r="F2064" s="25">
        <v>35.72</v>
      </c>
      <c r="G2064" s="27">
        <v>45912716</v>
      </c>
      <c r="H2064" s="25">
        <v>0</v>
      </c>
      <c r="I2064" s="25">
        <v>0</v>
      </c>
      <c r="J2064" s="25">
        <v>0</v>
      </c>
      <c r="K2064" s="20">
        <v>0</v>
      </c>
      <c r="L2064" s="20">
        <v>0</v>
      </c>
      <c r="M2064" s="20">
        <v>0</v>
      </c>
      <c r="N2064" s="20">
        <v>0</v>
      </c>
      <c r="O2064" s="20">
        <v>0</v>
      </c>
      <c r="P2064" s="20">
        <v>0</v>
      </c>
      <c r="Q2064" s="20">
        <v>0</v>
      </c>
      <c r="R2064" s="20"/>
      <c r="S2064" s="20"/>
      <c r="T2064" s="20"/>
      <c r="U2064" s="20">
        <v>-3.43</v>
      </c>
      <c r="V2064" s="20"/>
      <c r="W2064" s="20"/>
      <c r="X2064" s="20"/>
      <c r="Y2064" s="20"/>
      <c r="Z2064" s="20"/>
      <c r="AA2064" s="20"/>
      <c r="AB2064" s="22">
        <v>778</v>
      </c>
      <c r="AC2064" s="22">
        <v>778</v>
      </c>
      <c r="AD2064" s="22">
        <v>3955</v>
      </c>
      <c r="AE2064" s="22">
        <v>778</v>
      </c>
      <c r="AF2064" s="23">
        <f t="shared" si="50"/>
        <v>0</v>
      </c>
    </row>
    <row r="2065" spans="1:32" x14ac:dyDescent="0.45">
      <c r="A2065" s="19" t="s">
        <v>919</v>
      </c>
      <c r="B2065" s="15" t="s">
        <v>920</v>
      </c>
      <c r="C2065" s="19">
        <v>12</v>
      </c>
      <c r="D2065" s="20" t="s">
        <v>69</v>
      </c>
      <c r="E2065" s="25" t="s">
        <v>5241</v>
      </c>
      <c r="F2065" s="25">
        <v>35.71</v>
      </c>
      <c r="G2065" s="27">
        <v>90187838</v>
      </c>
      <c r="H2065" s="25">
        <v>0</v>
      </c>
      <c r="I2065" s="25">
        <v>0</v>
      </c>
      <c r="J2065" s="25">
        <v>0</v>
      </c>
      <c r="K2065" s="20">
        <v>0</v>
      </c>
      <c r="L2065" s="20">
        <v>-26.26</v>
      </c>
      <c r="M2065" s="20">
        <v>-48.7</v>
      </c>
      <c r="N2065" s="20">
        <v>-72.56</v>
      </c>
      <c r="O2065" s="20">
        <v>-68.67</v>
      </c>
      <c r="P2065" s="20">
        <v>0</v>
      </c>
      <c r="Q2065" s="20">
        <v>-0.05</v>
      </c>
      <c r="R2065" s="20"/>
      <c r="S2065" s="20"/>
      <c r="T2065" s="20"/>
      <c r="U2065" s="20">
        <v>-0.56999999999999995</v>
      </c>
      <c r="V2065" s="21"/>
      <c r="W2065" s="21"/>
      <c r="X2065" s="21"/>
      <c r="Y2065" s="20"/>
      <c r="Z2065" s="20"/>
      <c r="AA2065" s="20"/>
      <c r="AB2065" s="22">
        <v>464</v>
      </c>
      <c r="AC2065" s="22">
        <v>396</v>
      </c>
      <c r="AD2065" s="22">
        <v>1705</v>
      </c>
      <c r="AE2065" s="22">
        <v>396</v>
      </c>
      <c r="AF2065" s="23">
        <f t="shared" si="50"/>
        <v>-14.655172413793105</v>
      </c>
    </row>
    <row r="2066" spans="1:32" x14ac:dyDescent="0.45">
      <c r="A2066" s="19" t="s">
        <v>1309</v>
      </c>
      <c r="B2066" s="15" t="s">
        <v>1310</v>
      </c>
      <c r="C2066" s="19">
        <v>12</v>
      </c>
      <c r="D2066" s="20" t="s">
        <v>69</v>
      </c>
      <c r="E2066" s="25" t="s">
        <v>5242</v>
      </c>
      <c r="F2066" s="25">
        <v>35.61</v>
      </c>
      <c r="G2066" s="27">
        <v>48781224</v>
      </c>
      <c r="H2066" s="25">
        <v>0</v>
      </c>
      <c r="I2066" s="25">
        <v>0</v>
      </c>
      <c r="J2066" s="25">
        <v>0</v>
      </c>
      <c r="K2066" s="20">
        <v>0</v>
      </c>
      <c r="L2066" s="20">
        <v>-10.1</v>
      </c>
      <c r="M2066" s="20">
        <v>-15.21</v>
      </c>
      <c r="N2066" s="20">
        <v>-8.41</v>
      </c>
      <c r="O2066" s="20">
        <v>-6.17</v>
      </c>
      <c r="P2066" s="20">
        <v>0</v>
      </c>
      <c r="Q2066" s="20">
        <v>-0.2</v>
      </c>
      <c r="R2066" s="20"/>
      <c r="S2066" s="20"/>
      <c r="T2066" s="20"/>
      <c r="U2066" s="20">
        <v>-4.92</v>
      </c>
      <c r="V2066" s="20"/>
      <c r="W2066" s="20"/>
      <c r="X2066" s="20"/>
      <c r="Y2066" s="20"/>
      <c r="Z2066" s="20"/>
      <c r="AA2066" s="20"/>
      <c r="AB2066" s="22">
        <v>770</v>
      </c>
      <c r="AC2066" s="22">
        <v>730</v>
      </c>
      <c r="AD2066" s="22">
        <v>5686</v>
      </c>
      <c r="AE2066" s="22">
        <v>730</v>
      </c>
      <c r="AF2066" s="23">
        <f t="shared" si="50"/>
        <v>-5.1948051948051965</v>
      </c>
    </row>
    <row r="2067" spans="1:32" x14ac:dyDescent="0.45">
      <c r="A2067" s="24" t="s">
        <v>378</v>
      </c>
      <c r="B2067" t="s">
        <v>379</v>
      </c>
      <c r="C2067" s="24">
        <v>12</v>
      </c>
      <c r="D2067" s="20" t="s">
        <v>69</v>
      </c>
      <c r="E2067" s="25" t="s">
        <v>5241</v>
      </c>
      <c r="F2067" s="26">
        <v>35.6</v>
      </c>
      <c r="G2067" s="27">
        <v>46773995</v>
      </c>
      <c r="H2067" s="25">
        <v>0</v>
      </c>
      <c r="I2067" s="25">
        <v>0</v>
      </c>
      <c r="J2067" s="25">
        <v>0</v>
      </c>
      <c r="K2067" s="25">
        <v>-5.82</v>
      </c>
      <c r="L2067" s="25">
        <v>-8.31</v>
      </c>
      <c r="M2067" s="25">
        <v>-18.350000000000001</v>
      </c>
      <c r="N2067" s="25">
        <v>-33.36</v>
      </c>
      <c r="O2067" s="25">
        <v>-29.86</v>
      </c>
      <c r="P2067" s="25">
        <v>0.02</v>
      </c>
      <c r="Q2067" s="28">
        <v>0</v>
      </c>
      <c r="R2067" s="25"/>
      <c r="S2067" s="25"/>
      <c r="T2067" s="25"/>
      <c r="U2067" s="25">
        <v>30.21</v>
      </c>
      <c r="V2067" s="25"/>
      <c r="W2067" s="25"/>
      <c r="X2067" s="25"/>
      <c r="Y2067" s="25"/>
      <c r="Z2067" s="25"/>
      <c r="AA2067" s="25"/>
      <c r="AB2067" s="27">
        <v>745</v>
      </c>
      <c r="AC2067" s="27">
        <v>761</v>
      </c>
      <c r="AD2067" s="27">
        <v>4141</v>
      </c>
      <c r="AE2067" s="27">
        <v>761</v>
      </c>
      <c r="AF2067" s="23">
        <f t="shared" si="50"/>
        <v>2.1476510067114152</v>
      </c>
    </row>
    <row r="2068" spans="1:32" x14ac:dyDescent="0.45">
      <c r="A2068" s="19" t="s">
        <v>3762</v>
      </c>
      <c r="B2068" s="15" t="s">
        <v>3763</v>
      </c>
      <c r="C2068" s="19">
        <v>12</v>
      </c>
      <c r="D2068" s="20" t="s">
        <v>160</v>
      </c>
      <c r="E2068" s="25" t="s">
        <v>5242</v>
      </c>
      <c r="F2068" s="25">
        <v>35.590000000000003</v>
      </c>
      <c r="G2068" s="27">
        <v>23930842</v>
      </c>
      <c r="H2068" s="25">
        <v>0</v>
      </c>
      <c r="I2068" s="25">
        <v>0</v>
      </c>
      <c r="J2068" s="25">
        <v>0</v>
      </c>
      <c r="K2068" s="20">
        <v>-8.27</v>
      </c>
      <c r="L2068" s="20">
        <v>-16.510000000000002</v>
      </c>
      <c r="M2068" s="20">
        <v>-22.79</v>
      </c>
      <c r="N2068" s="20">
        <v>-45.63</v>
      </c>
      <c r="O2068" s="20">
        <v>-25.84</v>
      </c>
      <c r="P2068" s="20">
        <v>-0.02</v>
      </c>
      <c r="Q2068" s="20">
        <v>-0.03</v>
      </c>
      <c r="R2068" s="20"/>
      <c r="S2068" s="20"/>
      <c r="T2068" s="20"/>
      <c r="U2068" s="20">
        <v>-0.48</v>
      </c>
      <c r="V2068" s="20"/>
      <c r="W2068" s="20"/>
      <c r="X2068" s="20"/>
      <c r="Y2068" s="20"/>
      <c r="Z2068" s="20"/>
      <c r="AA2068" s="20"/>
      <c r="AB2068" s="22">
        <v>1593</v>
      </c>
      <c r="AC2068" s="22">
        <v>1487</v>
      </c>
      <c r="AD2068" s="22">
        <v>5310</v>
      </c>
      <c r="AE2068" s="22">
        <v>1487</v>
      </c>
      <c r="AF2068" s="23">
        <f t="shared" si="50"/>
        <v>-6.6541117388575044</v>
      </c>
    </row>
    <row r="2069" spans="1:32" x14ac:dyDescent="0.45">
      <c r="A2069" s="19" t="s">
        <v>1803</v>
      </c>
      <c r="B2069" s="15" t="s">
        <v>1804</v>
      </c>
      <c r="C2069" s="19">
        <v>12</v>
      </c>
      <c r="D2069" s="20" t="s">
        <v>127</v>
      </c>
      <c r="E2069" s="25" t="s">
        <v>5242</v>
      </c>
      <c r="F2069" s="26">
        <v>35.53</v>
      </c>
      <c r="G2069" s="27">
        <v>47500000</v>
      </c>
      <c r="H2069" s="25">
        <v>0</v>
      </c>
      <c r="I2069" s="25">
        <v>0</v>
      </c>
      <c r="J2069" s="25">
        <v>0</v>
      </c>
      <c r="K2069" s="20">
        <v>-13.43</v>
      </c>
      <c r="L2069" s="20">
        <v>-16.89</v>
      </c>
      <c r="M2069" s="20">
        <v>-30.74</v>
      </c>
      <c r="N2069" s="20">
        <v>-27.24</v>
      </c>
      <c r="O2069" s="20">
        <v>-7.2</v>
      </c>
      <c r="P2069" s="20">
        <v>-0.03</v>
      </c>
      <c r="Q2069" s="20">
        <v>-0.01</v>
      </c>
      <c r="R2069" s="20"/>
      <c r="S2069" s="20"/>
      <c r="T2069" s="20"/>
      <c r="U2069" s="20">
        <v>1.97</v>
      </c>
      <c r="V2069" s="20"/>
      <c r="W2069" s="20"/>
      <c r="X2069" s="20"/>
      <c r="Y2069" s="20"/>
      <c r="Z2069" s="20"/>
      <c r="AA2069" s="20"/>
      <c r="AB2069" s="22">
        <v>762</v>
      </c>
      <c r="AC2069" s="22">
        <v>748</v>
      </c>
      <c r="AD2069" s="22">
        <v>2620</v>
      </c>
      <c r="AE2069" s="22">
        <v>748</v>
      </c>
      <c r="AF2069" s="23">
        <f t="shared" si="50"/>
        <v>-1.8372703412073532</v>
      </c>
    </row>
    <row r="2070" spans="1:32" x14ac:dyDescent="0.45">
      <c r="A2070" s="24" t="s">
        <v>4438</v>
      </c>
      <c r="B2070" t="s">
        <v>4439</v>
      </c>
      <c r="C2070" s="24">
        <v>12</v>
      </c>
      <c r="D2070" s="25" t="s">
        <v>75</v>
      </c>
      <c r="E2070" s="25" t="s">
        <v>5242</v>
      </c>
      <c r="F2070" s="25">
        <v>35.51</v>
      </c>
      <c r="G2070" s="27">
        <v>39904404</v>
      </c>
      <c r="H2070" s="25">
        <v>0</v>
      </c>
      <c r="I2070" s="25">
        <v>0</v>
      </c>
      <c r="J2070" s="25">
        <v>0</v>
      </c>
      <c r="K2070" s="25">
        <v>-12.14</v>
      </c>
      <c r="L2070" s="25">
        <v>-20.25</v>
      </c>
      <c r="M2070" s="25">
        <v>-34.32</v>
      </c>
      <c r="N2070" s="25">
        <v>-27.47</v>
      </c>
      <c r="O2070" s="25">
        <v>-27.05</v>
      </c>
      <c r="P2070" s="25">
        <v>0.04</v>
      </c>
      <c r="Q2070" s="25">
        <v>-0.31</v>
      </c>
      <c r="R2070" s="25"/>
      <c r="S2070" s="25"/>
      <c r="T2070" s="25"/>
      <c r="U2070" s="25">
        <v>4.12</v>
      </c>
      <c r="V2070" s="26"/>
      <c r="W2070" s="26">
        <v>8.1999999999999993</v>
      </c>
      <c r="X2070" s="26"/>
      <c r="Y2070" s="25"/>
      <c r="Z2070" s="25"/>
      <c r="AA2070" s="25"/>
      <c r="AB2070" s="27">
        <v>911</v>
      </c>
      <c r="AC2070" s="27">
        <v>890</v>
      </c>
      <c r="AD2070" s="27">
        <v>2032</v>
      </c>
      <c r="AE2070" s="27">
        <v>890</v>
      </c>
      <c r="AF2070" s="23">
        <f t="shared" si="50"/>
        <v>-2.3051591657519244</v>
      </c>
    </row>
    <row r="2071" spans="1:32" x14ac:dyDescent="0.45">
      <c r="A2071" s="24" t="s">
        <v>5050</v>
      </c>
      <c r="B2071" t="s">
        <v>5051</v>
      </c>
      <c r="C2071" s="24">
        <v>12</v>
      </c>
      <c r="D2071" s="25" t="s">
        <v>160</v>
      </c>
      <c r="E2071" s="25" t="s">
        <v>5242</v>
      </c>
      <c r="F2071" s="25">
        <v>35.479999999999997</v>
      </c>
      <c r="G2071" s="27">
        <v>10137772</v>
      </c>
      <c r="H2071" s="25">
        <v>0</v>
      </c>
      <c r="I2071" s="25">
        <v>0</v>
      </c>
      <c r="J2071" s="25">
        <v>0</v>
      </c>
      <c r="K2071" s="25">
        <v>-18.22</v>
      </c>
      <c r="L2071" s="25">
        <v>-42.72</v>
      </c>
      <c r="M2071" s="25">
        <v>-28.43</v>
      </c>
      <c r="N2071" s="25">
        <v>-50.98</v>
      </c>
      <c r="O2071" s="25">
        <v>-33.840000000000003</v>
      </c>
      <c r="P2071" s="25">
        <v>-0.05</v>
      </c>
      <c r="Q2071" s="25">
        <v>-0.15</v>
      </c>
      <c r="R2071" s="25"/>
      <c r="S2071" s="25"/>
      <c r="T2071" s="25"/>
      <c r="U2071" s="25">
        <v>2.5499999999999998</v>
      </c>
      <c r="V2071" s="25"/>
      <c r="W2071" s="25"/>
      <c r="X2071" s="25"/>
      <c r="Y2071" s="25"/>
      <c r="Z2071" s="25"/>
      <c r="AA2071" s="25"/>
      <c r="AB2071" s="27">
        <v>4900</v>
      </c>
      <c r="AC2071" s="27">
        <v>3500</v>
      </c>
      <c r="AD2071" s="25"/>
      <c r="AE2071" s="27">
        <v>3500</v>
      </c>
      <c r="AF2071" s="23">
        <f t="shared" si="50"/>
        <v>-28.571428571428569</v>
      </c>
    </row>
    <row r="2072" spans="1:32" x14ac:dyDescent="0.45">
      <c r="A2072" s="24" t="s">
        <v>4080</v>
      </c>
      <c r="B2072" t="s">
        <v>4081</v>
      </c>
      <c r="C2072" s="24">
        <v>12</v>
      </c>
      <c r="D2072" s="25" t="s">
        <v>66</v>
      </c>
      <c r="E2072" s="25" t="s">
        <v>5242</v>
      </c>
      <c r="F2072" s="25">
        <v>35.47</v>
      </c>
      <c r="G2072" s="27">
        <v>9200224</v>
      </c>
      <c r="H2072" s="25">
        <v>0</v>
      </c>
      <c r="I2072" s="25">
        <v>0</v>
      </c>
      <c r="J2072" s="25">
        <v>0</v>
      </c>
      <c r="K2072" s="25">
        <v>-5.05</v>
      </c>
      <c r="L2072" s="25">
        <v>-4.7</v>
      </c>
      <c r="M2072" s="25">
        <v>-7.11</v>
      </c>
      <c r="N2072" s="25">
        <v>-30.79</v>
      </c>
      <c r="O2072" s="25">
        <v>-24.85</v>
      </c>
      <c r="P2072" s="25">
        <v>-0.03</v>
      </c>
      <c r="Q2072" s="25">
        <v>-0.02</v>
      </c>
      <c r="R2072" s="25"/>
      <c r="S2072" s="25"/>
      <c r="T2072" s="25"/>
      <c r="U2072" s="25">
        <v>-2.27</v>
      </c>
      <c r="V2072" s="25"/>
      <c r="W2072" s="25"/>
      <c r="X2072" s="25"/>
      <c r="Y2072" s="25"/>
      <c r="Z2072" s="25"/>
      <c r="AA2072" s="25"/>
      <c r="AB2072" s="27">
        <v>3540</v>
      </c>
      <c r="AC2072" s="27">
        <v>3855</v>
      </c>
      <c r="AD2072" s="27">
        <v>37600</v>
      </c>
      <c r="AE2072" s="27">
        <v>3855</v>
      </c>
      <c r="AF2072" s="23">
        <f t="shared" si="50"/>
        <v>8.8983050847457612</v>
      </c>
    </row>
    <row r="2073" spans="1:32" x14ac:dyDescent="0.45">
      <c r="A2073" s="24" t="s">
        <v>5004</v>
      </c>
      <c r="B2073" t="s">
        <v>5005</v>
      </c>
      <c r="C2073" s="24">
        <v>12</v>
      </c>
      <c r="D2073" s="25" t="s">
        <v>148</v>
      </c>
      <c r="E2073" s="25" t="s">
        <v>5242</v>
      </c>
      <c r="F2073" s="25">
        <v>35.44</v>
      </c>
      <c r="G2073" s="27">
        <v>25220761</v>
      </c>
      <c r="H2073" s="25">
        <v>0</v>
      </c>
      <c r="I2073" s="25">
        <v>0</v>
      </c>
      <c r="J2073" s="25">
        <v>0</v>
      </c>
      <c r="K2073" s="25">
        <v>-15.87</v>
      </c>
      <c r="L2073" s="25">
        <v>-27.73</v>
      </c>
      <c r="M2073" s="25">
        <v>-50.09</v>
      </c>
      <c r="N2073" s="26"/>
      <c r="O2073" s="26">
        <v>-62.53</v>
      </c>
      <c r="P2073" s="25">
        <v>0.04</v>
      </c>
      <c r="Q2073" s="25">
        <v>-0.96</v>
      </c>
      <c r="R2073" s="25"/>
      <c r="S2073" s="25"/>
      <c r="T2073" s="25"/>
      <c r="U2073" s="25">
        <v>8.9700000000000006</v>
      </c>
      <c r="V2073" s="25"/>
      <c r="W2073" s="25"/>
      <c r="X2073" s="25"/>
      <c r="Y2073" s="25"/>
      <c r="Z2073" s="25"/>
      <c r="AA2073" s="25"/>
      <c r="AB2073" s="27">
        <v>1419</v>
      </c>
      <c r="AC2073" s="27">
        <v>1405</v>
      </c>
      <c r="AD2073" s="25"/>
      <c r="AE2073" s="27">
        <v>1405</v>
      </c>
      <c r="AF2073" s="23">
        <f t="shared" si="50"/>
        <v>-0.9866102889358741</v>
      </c>
    </row>
    <row r="2074" spans="1:32" x14ac:dyDescent="0.45">
      <c r="A2074" s="24" t="s">
        <v>5174</v>
      </c>
      <c r="B2074" t="s">
        <v>5175</v>
      </c>
      <c r="C2074" s="24">
        <v>12</v>
      </c>
      <c r="D2074" s="25" t="s">
        <v>72</v>
      </c>
      <c r="E2074" s="25" t="s">
        <v>5242</v>
      </c>
      <c r="F2074" s="25">
        <v>35.4</v>
      </c>
      <c r="G2074" s="27">
        <v>389004876</v>
      </c>
      <c r="H2074" s="25">
        <v>0</v>
      </c>
      <c r="I2074" s="25">
        <v>0</v>
      </c>
      <c r="J2074" s="25">
        <v>0</v>
      </c>
      <c r="K2074" s="25">
        <v>0</v>
      </c>
      <c r="L2074" s="25">
        <v>0</v>
      </c>
      <c r="M2074" s="25">
        <v>-23.53</v>
      </c>
      <c r="N2074" s="25">
        <v>-78.33</v>
      </c>
      <c r="O2074" s="25">
        <v>-61.6</v>
      </c>
      <c r="P2074" s="25">
        <v>0</v>
      </c>
      <c r="Q2074" s="25">
        <v>0</v>
      </c>
      <c r="R2074" s="25"/>
      <c r="S2074" s="25"/>
      <c r="T2074" s="25"/>
      <c r="U2074" s="25">
        <v>-61.48</v>
      </c>
      <c r="V2074" s="25"/>
      <c r="W2074" s="25"/>
      <c r="X2074" s="25"/>
      <c r="Y2074" s="25"/>
      <c r="Z2074" s="25"/>
      <c r="AA2074" s="25"/>
      <c r="AB2074" s="27">
        <v>91</v>
      </c>
      <c r="AC2074" s="27">
        <v>91</v>
      </c>
      <c r="AD2074" s="27">
        <v>7180</v>
      </c>
      <c r="AE2074" s="27">
        <v>91</v>
      </c>
    </row>
    <row r="2075" spans="1:32" x14ac:dyDescent="0.45">
      <c r="A2075" s="19" t="s">
        <v>1195</v>
      </c>
      <c r="B2075" s="15" t="s">
        <v>1196</v>
      </c>
      <c r="C2075" s="19">
        <v>12</v>
      </c>
      <c r="D2075" s="20" t="s">
        <v>69</v>
      </c>
      <c r="E2075" s="25" t="s">
        <v>5242</v>
      </c>
      <c r="F2075" s="26">
        <v>35.36</v>
      </c>
      <c r="G2075" s="27">
        <v>11650000</v>
      </c>
      <c r="H2075" s="25">
        <v>0</v>
      </c>
      <c r="I2075" s="25">
        <v>0</v>
      </c>
      <c r="J2075" s="25">
        <v>0</v>
      </c>
      <c r="K2075" s="20">
        <v>-11.52</v>
      </c>
      <c r="L2075" s="20">
        <v>-19.82</v>
      </c>
      <c r="M2075" s="20">
        <v>-22.38</v>
      </c>
      <c r="N2075" s="20">
        <v>-20.03</v>
      </c>
      <c r="O2075" s="20">
        <v>-20.13</v>
      </c>
      <c r="P2075" s="20">
        <v>0</v>
      </c>
      <c r="Q2075" s="20">
        <v>-0.31</v>
      </c>
      <c r="R2075" s="20"/>
      <c r="S2075" s="20"/>
      <c r="T2075" s="20"/>
      <c r="U2075" s="20">
        <v>11.91</v>
      </c>
      <c r="V2075" s="20"/>
      <c r="W2075" s="20"/>
      <c r="X2075" s="20"/>
      <c r="Y2075" s="20"/>
      <c r="Z2075" s="20"/>
      <c r="AA2075" s="20"/>
      <c r="AB2075" s="22">
        <v>3730</v>
      </c>
      <c r="AC2075" s="22">
        <v>3035</v>
      </c>
      <c r="AD2075" s="22">
        <v>11350</v>
      </c>
      <c r="AE2075" s="22">
        <v>3035</v>
      </c>
      <c r="AF2075" s="23">
        <f t="shared" ref="AF2075:AF2138" si="51">(AC2075/AB2075-1)*100</f>
        <v>-18.632707774798931</v>
      </c>
    </row>
    <row r="2076" spans="1:32" x14ac:dyDescent="0.45">
      <c r="A2076" s="19" t="s">
        <v>4020</v>
      </c>
      <c r="B2076" s="15" t="s">
        <v>4021</v>
      </c>
      <c r="C2076" s="19">
        <v>12</v>
      </c>
      <c r="D2076" s="20" t="s">
        <v>66</v>
      </c>
      <c r="E2076" s="25" t="s">
        <v>5242</v>
      </c>
      <c r="F2076" s="25">
        <v>35.32</v>
      </c>
      <c r="G2076" s="27">
        <v>36834856</v>
      </c>
      <c r="H2076" s="25">
        <v>0</v>
      </c>
      <c r="I2076" s="25">
        <v>0</v>
      </c>
      <c r="J2076" s="25">
        <v>0</v>
      </c>
      <c r="K2076" s="20">
        <v>0</v>
      </c>
      <c r="L2076" s="20">
        <v>0</v>
      </c>
      <c r="M2076" s="20">
        <v>0</v>
      </c>
      <c r="N2076" s="20">
        <v>-38.01</v>
      </c>
      <c r="O2076" s="20">
        <v>-13.45</v>
      </c>
      <c r="P2076" s="20">
        <v>0</v>
      </c>
      <c r="Q2076" s="20">
        <v>0</v>
      </c>
      <c r="R2076" s="20"/>
      <c r="S2076" s="20"/>
      <c r="T2076" s="20"/>
      <c r="U2076" s="21">
        <v>-18.920000000000002</v>
      </c>
      <c r="V2076" s="21"/>
      <c r="W2076" s="21"/>
      <c r="X2076" s="21"/>
      <c r="Y2076" s="20"/>
      <c r="Z2076" s="20"/>
      <c r="AA2076" s="20"/>
      <c r="AB2076" s="22">
        <v>959</v>
      </c>
      <c r="AC2076" s="22">
        <v>959</v>
      </c>
      <c r="AD2076" s="22">
        <v>20771</v>
      </c>
      <c r="AE2076" s="22">
        <v>959</v>
      </c>
      <c r="AF2076" s="23">
        <f t="shared" si="51"/>
        <v>0</v>
      </c>
    </row>
    <row r="2077" spans="1:32" x14ac:dyDescent="0.45">
      <c r="A2077" s="19" t="s">
        <v>1923</v>
      </c>
      <c r="B2077" s="15" t="s">
        <v>1924</v>
      </c>
      <c r="C2077" s="19">
        <v>12</v>
      </c>
      <c r="D2077" s="20" t="s">
        <v>160</v>
      </c>
      <c r="E2077" s="25" t="s">
        <v>5242</v>
      </c>
      <c r="F2077" s="25">
        <v>35.29</v>
      </c>
      <c r="G2077" s="27">
        <v>23544899</v>
      </c>
      <c r="H2077" s="25">
        <v>0</v>
      </c>
      <c r="I2077" s="25">
        <v>0</v>
      </c>
      <c r="J2077" s="25">
        <v>0</v>
      </c>
      <c r="K2077" s="20">
        <v>-12.75</v>
      </c>
      <c r="L2077" s="20">
        <v>-31.55</v>
      </c>
      <c r="M2077" s="20">
        <v>-55.12</v>
      </c>
      <c r="N2077" s="20">
        <v>-37.93</v>
      </c>
      <c r="O2077" s="20">
        <v>-65.819999999999993</v>
      </c>
      <c r="P2077" s="20">
        <v>-0.01</v>
      </c>
      <c r="Q2077" s="20">
        <v>-0.28000000000000003</v>
      </c>
      <c r="R2077" s="20"/>
      <c r="S2077" s="20"/>
      <c r="T2077" s="20"/>
      <c r="U2077" s="20">
        <v>-4.5199999999999996</v>
      </c>
      <c r="V2077" s="20"/>
      <c r="W2077" s="20"/>
      <c r="X2077" s="20"/>
      <c r="Y2077" s="20"/>
      <c r="Z2077" s="20"/>
      <c r="AA2077" s="20"/>
      <c r="AB2077" s="22">
        <v>1995</v>
      </c>
      <c r="AC2077" s="22">
        <v>1499</v>
      </c>
      <c r="AD2077" s="22">
        <v>4361</v>
      </c>
      <c r="AE2077" s="22">
        <v>1499</v>
      </c>
      <c r="AF2077" s="23">
        <f t="shared" si="51"/>
        <v>-24.862155388471173</v>
      </c>
    </row>
    <row r="2078" spans="1:32" x14ac:dyDescent="0.45">
      <c r="A2078" s="19" t="s">
        <v>3210</v>
      </c>
      <c r="B2078" s="15" t="s">
        <v>3211</v>
      </c>
      <c r="C2078" s="19">
        <v>12</v>
      </c>
      <c r="D2078" s="20" t="s">
        <v>69</v>
      </c>
      <c r="E2078" s="25" t="s">
        <v>5242</v>
      </c>
      <c r="F2078" s="25">
        <v>35.28</v>
      </c>
      <c r="G2078" s="27">
        <v>26690460</v>
      </c>
      <c r="H2078" s="25">
        <v>0</v>
      </c>
      <c r="I2078" s="25">
        <v>0</v>
      </c>
      <c r="J2078" s="25">
        <v>0</v>
      </c>
      <c r="K2078" s="20">
        <v>-12.62</v>
      </c>
      <c r="L2078" s="20">
        <v>-23.58</v>
      </c>
      <c r="M2078" s="20">
        <v>-29.23</v>
      </c>
      <c r="N2078" s="20">
        <v>-15.42</v>
      </c>
      <c r="O2078" s="20">
        <v>-25.31</v>
      </c>
      <c r="P2078" s="20">
        <v>0</v>
      </c>
      <c r="Q2078" s="20">
        <v>-0.35</v>
      </c>
      <c r="R2078" s="20"/>
      <c r="S2078" s="20"/>
      <c r="T2078" s="20"/>
      <c r="U2078" s="20">
        <v>-3.16</v>
      </c>
      <c r="V2078" s="20"/>
      <c r="W2078" s="20"/>
      <c r="X2078" s="20"/>
      <c r="Y2078" s="20"/>
      <c r="Z2078" s="20"/>
      <c r="AA2078" s="20"/>
      <c r="AB2078" s="22">
        <v>1398</v>
      </c>
      <c r="AC2078" s="22">
        <v>1322</v>
      </c>
      <c r="AD2078" s="22">
        <v>2697</v>
      </c>
      <c r="AE2078" s="22">
        <v>1322</v>
      </c>
      <c r="AF2078" s="23">
        <f t="shared" si="51"/>
        <v>-5.4363376251788225</v>
      </c>
    </row>
    <row r="2079" spans="1:32" x14ac:dyDescent="0.45">
      <c r="A2079" s="19" t="s">
        <v>2373</v>
      </c>
      <c r="B2079" s="15" t="s">
        <v>2374</v>
      </c>
      <c r="C2079" s="19">
        <v>12</v>
      </c>
      <c r="D2079" s="20" t="s">
        <v>160</v>
      </c>
      <c r="E2079" s="25" t="s">
        <v>5242</v>
      </c>
      <c r="F2079" s="25">
        <v>35.24</v>
      </c>
      <c r="G2079" s="27">
        <v>10244824</v>
      </c>
      <c r="H2079" s="25">
        <v>0</v>
      </c>
      <c r="I2079" s="25">
        <v>0</v>
      </c>
      <c r="J2079" s="25">
        <v>0</v>
      </c>
      <c r="K2079" s="20">
        <v>-14.64</v>
      </c>
      <c r="L2079" s="20">
        <v>-29.22</v>
      </c>
      <c r="M2079" s="20">
        <v>-24.56</v>
      </c>
      <c r="N2079" s="20">
        <v>-33.33</v>
      </c>
      <c r="O2079" s="20">
        <v>-32.28</v>
      </c>
      <c r="P2079" s="20">
        <v>0.01</v>
      </c>
      <c r="Q2079" s="29">
        <v>-0.19</v>
      </c>
      <c r="R2079" s="20"/>
      <c r="S2079" s="20"/>
      <c r="T2079" s="20"/>
      <c r="U2079" s="20">
        <v>2.16</v>
      </c>
      <c r="V2079" s="20"/>
      <c r="W2079" s="20"/>
      <c r="X2079" s="20"/>
      <c r="Y2079" s="20"/>
      <c r="Z2079" s="20"/>
      <c r="AA2079" s="20"/>
      <c r="AB2079" s="22">
        <v>4330</v>
      </c>
      <c r="AC2079" s="22">
        <v>3440</v>
      </c>
      <c r="AD2079" s="22">
        <v>7770</v>
      </c>
      <c r="AE2079" s="22">
        <v>3440</v>
      </c>
      <c r="AF2079" s="23">
        <f t="shared" si="51"/>
        <v>-20.554272517321014</v>
      </c>
    </row>
    <row r="2080" spans="1:32" x14ac:dyDescent="0.45">
      <c r="A2080" s="24" t="s">
        <v>1033</v>
      </c>
      <c r="B2080" t="s">
        <v>1034</v>
      </c>
      <c r="C2080" s="24">
        <v>12</v>
      </c>
      <c r="D2080" s="25" t="s">
        <v>66</v>
      </c>
      <c r="E2080" s="25" t="s">
        <v>5242</v>
      </c>
      <c r="F2080" s="25">
        <v>35.200000000000003</v>
      </c>
      <c r="G2080" s="27">
        <v>11000000</v>
      </c>
      <c r="H2080" s="25">
        <v>0</v>
      </c>
      <c r="I2080" s="25">
        <v>0</v>
      </c>
      <c r="J2080" s="25">
        <v>0</v>
      </c>
      <c r="K2080" s="25">
        <v>-6.84</v>
      </c>
      <c r="L2080" s="25">
        <v>-13.28</v>
      </c>
      <c r="M2080" s="25">
        <v>-16.78</v>
      </c>
      <c r="N2080" s="25">
        <v>-34.43</v>
      </c>
      <c r="O2080" s="25">
        <v>-25.58</v>
      </c>
      <c r="P2080" s="25">
        <v>0.04</v>
      </c>
      <c r="Q2080" s="25">
        <v>-0.1</v>
      </c>
      <c r="R2080" s="25"/>
      <c r="S2080" s="25"/>
      <c r="T2080" s="25"/>
      <c r="U2080" s="25">
        <v>6.91</v>
      </c>
      <c r="V2080" s="25"/>
      <c r="W2080" s="25"/>
      <c r="X2080" s="25"/>
      <c r="Y2080" s="25"/>
      <c r="Z2080" s="25"/>
      <c r="AA2080" s="25"/>
      <c r="AB2080" s="27">
        <v>3490</v>
      </c>
      <c r="AC2080" s="27">
        <v>3200</v>
      </c>
      <c r="AD2080" s="27">
        <v>11000</v>
      </c>
      <c r="AE2080" s="27">
        <v>3200</v>
      </c>
      <c r="AF2080" s="23">
        <f t="shared" si="51"/>
        <v>-8.3094555873925451</v>
      </c>
    </row>
    <row r="2081" spans="1:32" x14ac:dyDescent="0.45">
      <c r="A2081" s="19" t="s">
        <v>3748</v>
      </c>
      <c r="B2081" s="15" t="s">
        <v>3749</v>
      </c>
      <c r="C2081" s="19">
        <v>12</v>
      </c>
      <c r="D2081" s="20" t="s">
        <v>78</v>
      </c>
      <c r="E2081" s="25" t="s">
        <v>5242</v>
      </c>
      <c r="F2081" s="25">
        <v>35.119999999999997</v>
      </c>
      <c r="G2081" s="27">
        <v>20415802</v>
      </c>
      <c r="H2081" s="25">
        <v>0</v>
      </c>
      <c r="I2081" s="25">
        <v>0</v>
      </c>
      <c r="J2081" s="25">
        <v>0</v>
      </c>
      <c r="K2081" s="20">
        <v>-12.69</v>
      </c>
      <c r="L2081" s="20">
        <v>-33.07</v>
      </c>
      <c r="M2081" s="20">
        <v>-45.74</v>
      </c>
      <c r="N2081" s="20">
        <v>-56.51</v>
      </c>
      <c r="O2081" s="20">
        <v>-42.18</v>
      </c>
      <c r="P2081" s="20">
        <v>0.04</v>
      </c>
      <c r="Q2081" s="20">
        <v>0.13</v>
      </c>
      <c r="R2081" s="20"/>
      <c r="S2081" s="20"/>
      <c r="T2081" s="20"/>
      <c r="U2081" s="20">
        <v>-1.44</v>
      </c>
      <c r="V2081" s="20"/>
      <c r="W2081" s="20"/>
      <c r="X2081" s="20"/>
      <c r="Y2081" s="20"/>
      <c r="Z2081" s="20"/>
      <c r="AA2081" s="20"/>
      <c r="AB2081" s="22">
        <v>2150</v>
      </c>
      <c r="AC2081" s="22">
        <v>1720</v>
      </c>
      <c r="AD2081" s="22">
        <v>5730</v>
      </c>
      <c r="AE2081" s="22">
        <v>1720</v>
      </c>
      <c r="AF2081" s="23">
        <f t="shared" si="51"/>
        <v>-19.999999999999996</v>
      </c>
    </row>
    <row r="2082" spans="1:32" x14ac:dyDescent="0.45">
      <c r="A2082" s="19" t="s">
        <v>3492</v>
      </c>
      <c r="B2082" s="15" t="s">
        <v>3493</v>
      </c>
      <c r="C2082" s="19">
        <v>12</v>
      </c>
      <c r="D2082" s="20" t="s">
        <v>160</v>
      </c>
      <c r="E2082" s="25" t="s">
        <v>5242</v>
      </c>
      <c r="F2082" s="25">
        <v>34.94</v>
      </c>
      <c r="G2082" s="27">
        <v>18887979</v>
      </c>
      <c r="H2082" s="25">
        <v>0</v>
      </c>
      <c r="I2082" s="25">
        <v>0</v>
      </c>
      <c r="J2082" s="25">
        <v>0</v>
      </c>
      <c r="K2082" s="20">
        <v>-10.41</v>
      </c>
      <c r="L2082" s="20">
        <v>-52.07</v>
      </c>
      <c r="M2082" s="20">
        <v>-30.58</v>
      </c>
      <c r="N2082" s="20">
        <v>-39.43</v>
      </c>
      <c r="O2082" s="20">
        <v>-41.08</v>
      </c>
      <c r="P2082" s="20">
        <v>0.02</v>
      </c>
      <c r="Q2082" s="20">
        <v>0.13</v>
      </c>
      <c r="R2082" s="20"/>
      <c r="S2082" s="20"/>
      <c r="T2082" s="20"/>
      <c r="U2082" s="20">
        <v>14.82</v>
      </c>
      <c r="V2082" s="20"/>
      <c r="W2082" s="20"/>
      <c r="X2082" s="20"/>
      <c r="Y2082" s="20"/>
      <c r="Z2082" s="20"/>
      <c r="AA2082" s="20"/>
      <c r="AB2082" s="22">
        <v>2970</v>
      </c>
      <c r="AC2082" s="22">
        <v>1850</v>
      </c>
      <c r="AD2082" s="22">
        <v>6344</v>
      </c>
      <c r="AE2082" s="22">
        <v>1850</v>
      </c>
      <c r="AF2082" s="23">
        <f t="shared" si="51"/>
        <v>-37.710437710437702</v>
      </c>
    </row>
    <row r="2083" spans="1:32" x14ac:dyDescent="0.45">
      <c r="A2083" s="24" t="s">
        <v>4522</v>
      </c>
      <c r="B2083" t="s">
        <v>4523</v>
      </c>
      <c r="C2083" s="24">
        <v>12</v>
      </c>
      <c r="D2083" s="25" t="s">
        <v>216</v>
      </c>
      <c r="E2083" s="25" t="s">
        <v>5242</v>
      </c>
      <c r="F2083" s="25">
        <v>34.93</v>
      </c>
      <c r="G2083" s="27">
        <v>29698642</v>
      </c>
      <c r="H2083" s="25">
        <v>0</v>
      </c>
      <c r="I2083" s="25">
        <v>0</v>
      </c>
      <c r="J2083" s="25">
        <v>0</v>
      </c>
      <c r="K2083" s="25">
        <v>8.89</v>
      </c>
      <c r="L2083" s="25">
        <v>-19.12</v>
      </c>
      <c r="M2083" s="25">
        <v>-11.51</v>
      </c>
      <c r="N2083" s="25">
        <v>-50.06</v>
      </c>
      <c r="O2083" s="25">
        <v>-7.33</v>
      </c>
      <c r="P2083" s="25">
        <v>0.01</v>
      </c>
      <c r="Q2083" s="25">
        <v>-0.11</v>
      </c>
      <c r="R2083" s="25"/>
      <c r="S2083" s="25"/>
      <c r="T2083" s="25"/>
      <c r="U2083" s="25">
        <v>-9.4600000000000009</v>
      </c>
      <c r="V2083" s="25"/>
      <c r="W2083" s="25"/>
      <c r="X2083" s="25"/>
      <c r="Y2083" s="25"/>
      <c r="Z2083" s="25"/>
      <c r="AA2083" s="25"/>
      <c r="AB2083" s="27">
        <v>1365</v>
      </c>
      <c r="AC2083" s="27">
        <v>1176</v>
      </c>
      <c r="AD2083" s="27">
        <v>3190</v>
      </c>
      <c r="AE2083" s="27">
        <v>1176</v>
      </c>
      <c r="AF2083" s="23">
        <f t="shared" si="51"/>
        <v>-13.846153846153841</v>
      </c>
    </row>
    <row r="2084" spans="1:32" x14ac:dyDescent="0.45">
      <c r="A2084" s="19" t="s">
        <v>2559</v>
      </c>
      <c r="B2084" s="15" t="s">
        <v>2560</v>
      </c>
      <c r="C2084" s="19">
        <v>12</v>
      </c>
      <c r="D2084" s="20" t="s">
        <v>148</v>
      </c>
      <c r="E2084" s="25" t="s">
        <v>5242</v>
      </c>
      <c r="F2084" s="25">
        <v>34.89</v>
      </c>
      <c r="G2084" s="27">
        <v>15508143</v>
      </c>
      <c r="H2084" s="25">
        <v>0</v>
      </c>
      <c r="I2084" s="25">
        <v>0</v>
      </c>
      <c r="J2084" s="25">
        <v>0</v>
      </c>
      <c r="K2084" s="20">
        <v>-10.18</v>
      </c>
      <c r="L2084" s="20">
        <v>-21.6</v>
      </c>
      <c r="M2084" s="20">
        <v>-20.49</v>
      </c>
      <c r="N2084" s="20">
        <v>-27.3</v>
      </c>
      <c r="O2084" s="20">
        <v>2.27</v>
      </c>
      <c r="P2084" s="20">
        <v>-0.13</v>
      </c>
      <c r="Q2084" s="20">
        <v>-0.56999999999999995</v>
      </c>
      <c r="R2084" s="20"/>
      <c r="S2084" s="20"/>
      <c r="T2084" s="20"/>
      <c r="U2084" s="20">
        <v>3.98</v>
      </c>
      <c r="V2084" s="20"/>
      <c r="W2084" s="20"/>
      <c r="X2084" s="20"/>
      <c r="Y2084" s="20"/>
      <c r="Z2084" s="20"/>
      <c r="AA2084" s="20"/>
      <c r="AB2084" s="22">
        <v>2395</v>
      </c>
      <c r="AC2084" s="22">
        <v>2250</v>
      </c>
      <c r="AD2084" s="22">
        <v>3245</v>
      </c>
      <c r="AE2084" s="22">
        <v>2250</v>
      </c>
      <c r="AF2084" s="23">
        <f t="shared" si="51"/>
        <v>-6.0542797494780753</v>
      </c>
    </row>
    <row r="2085" spans="1:32" x14ac:dyDescent="0.45">
      <c r="A2085" s="24" t="s">
        <v>2411</v>
      </c>
      <c r="B2085" t="s">
        <v>2412</v>
      </c>
      <c r="C2085" s="24">
        <v>12</v>
      </c>
      <c r="D2085" s="25" t="s">
        <v>69</v>
      </c>
      <c r="E2085" s="25" t="s">
        <v>5242</v>
      </c>
      <c r="F2085" s="25">
        <v>34.840000000000003</v>
      </c>
      <c r="G2085" s="27">
        <v>24260938</v>
      </c>
      <c r="H2085" s="25">
        <v>0</v>
      </c>
      <c r="I2085" s="25">
        <v>0</v>
      </c>
      <c r="J2085" s="25">
        <v>0</v>
      </c>
      <c r="K2085" s="25">
        <v>-4.07</v>
      </c>
      <c r="L2085" s="25">
        <v>-5.96</v>
      </c>
      <c r="M2085" s="25">
        <v>-8.77</v>
      </c>
      <c r="N2085" s="25">
        <v>-12.39</v>
      </c>
      <c r="O2085" s="25">
        <v>-6.93</v>
      </c>
      <c r="P2085" s="25">
        <v>0</v>
      </c>
      <c r="Q2085" s="25">
        <v>-0.01</v>
      </c>
      <c r="R2085" s="25"/>
      <c r="S2085" s="25"/>
      <c r="T2085" s="25"/>
      <c r="U2085" s="25">
        <v>-6.27</v>
      </c>
      <c r="V2085" s="25"/>
      <c r="W2085" s="25"/>
      <c r="X2085" s="25"/>
      <c r="Y2085" s="25"/>
      <c r="Z2085" s="25"/>
      <c r="AA2085" s="25"/>
      <c r="AB2085" s="27">
        <v>1495</v>
      </c>
      <c r="AC2085" s="27">
        <v>1436</v>
      </c>
      <c r="AD2085" s="27">
        <v>3247</v>
      </c>
      <c r="AE2085" s="27">
        <v>1436</v>
      </c>
      <c r="AF2085" s="23">
        <f t="shared" si="51"/>
        <v>-3.9464882943143764</v>
      </c>
    </row>
    <row r="2086" spans="1:32" x14ac:dyDescent="0.45">
      <c r="A2086" s="19" t="s">
        <v>3640</v>
      </c>
      <c r="B2086" s="15" t="s">
        <v>3641</v>
      </c>
      <c r="C2086" s="19">
        <v>12</v>
      </c>
      <c r="D2086" s="20" t="s">
        <v>111</v>
      </c>
      <c r="E2086" s="25" t="s">
        <v>5242</v>
      </c>
      <c r="F2086" s="25">
        <v>34.81</v>
      </c>
      <c r="G2086" s="27">
        <v>37510158</v>
      </c>
      <c r="H2086" s="25">
        <v>0</v>
      </c>
      <c r="I2086" s="25">
        <v>0</v>
      </c>
      <c r="J2086" s="25">
        <v>0</v>
      </c>
      <c r="K2086" s="20">
        <v>-7.01</v>
      </c>
      <c r="L2086" s="20">
        <v>-19.37</v>
      </c>
      <c r="M2086" s="20">
        <v>-23.12</v>
      </c>
      <c r="N2086" s="20">
        <v>-42.89</v>
      </c>
      <c r="O2086" s="20">
        <v>-42.93</v>
      </c>
      <c r="P2086" s="20">
        <v>-0.04</v>
      </c>
      <c r="Q2086" s="20">
        <v>-0.11</v>
      </c>
      <c r="R2086" s="20"/>
      <c r="S2086" s="20"/>
      <c r="T2086" s="20"/>
      <c r="U2086" s="20">
        <v>-5.36</v>
      </c>
      <c r="V2086" s="20"/>
      <c r="W2086" s="20"/>
      <c r="X2086" s="20"/>
      <c r="Y2086" s="20"/>
      <c r="Z2086" s="20"/>
      <c r="AA2086" s="20"/>
      <c r="AB2086" s="22">
        <v>1133</v>
      </c>
      <c r="AC2086" s="22">
        <v>928</v>
      </c>
      <c r="AD2086" s="22">
        <v>6170</v>
      </c>
      <c r="AE2086" s="22">
        <v>928</v>
      </c>
      <c r="AF2086" s="23">
        <f t="shared" si="51"/>
        <v>-18.093556928508381</v>
      </c>
    </row>
    <row r="2087" spans="1:32" x14ac:dyDescent="0.45">
      <c r="A2087" s="19" t="s">
        <v>1935</v>
      </c>
      <c r="B2087" s="15" t="s">
        <v>1936</v>
      </c>
      <c r="C2087" s="19">
        <v>12</v>
      </c>
      <c r="D2087" s="20" t="s">
        <v>127</v>
      </c>
      <c r="E2087" s="25" t="s">
        <v>5241</v>
      </c>
      <c r="F2087" s="25">
        <v>34.74</v>
      </c>
      <c r="G2087" s="27">
        <v>20000000</v>
      </c>
      <c r="H2087" s="25">
        <v>0</v>
      </c>
      <c r="I2087" s="25">
        <v>0</v>
      </c>
      <c r="J2087" s="25">
        <v>0</v>
      </c>
      <c r="K2087" s="20">
        <v>-10.69</v>
      </c>
      <c r="L2087" s="20">
        <v>-23.48</v>
      </c>
      <c r="M2087" s="20">
        <v>-31.75</v>
      </c>
      <c r="N2087" s="20">
        <v>-12.93</v>
      </c>
      <c r="O2087" s="20">
        <v>-9.06</v>
      </c>
      <c r="P2087" s="20">
        <v>-0.02</v>
      </c>
      <c r="Q2087" s="20">
        <v>0.04</v>
      </c>
      <c r="R2087" s="20"/>
      <c r="S2087" s="20"/>
      <c r="T2087" s="20"/>
      <c r="U2087" s="20">
        <v>2.93</v>
      </c>
      <c r="V2087" s="20"/>
      <c r="W2087" s="20"/>
      <c r="X2087" s="20"/>
      <c r="Y2087" s="20"/>
      <c r="Z2087" s="20"/>
      <c r="AA2087" s="20"/>
      <c r="AB2087" s="22">
        <v>1933</v>
      </c>
      <c r="AC2087" s="22">
        <v>1737</v>
      </c>
      <c r="AD2087" s="22">
        <v>5580</v>
      </c>
      <c r="AE2087" s="22">
        <v>1737</v>
      </c>
      <c r="AF2087" s="23">
        <f t="shared" si="51"/>
        <v>-10.139679255043976</v>
      </c>
    </row>
    <row r="2088" spans="1:32" x14ac:dyDescent="0.45">
      <c r="A2088" s="19" t="s">
        <v>792</v>
      </c>
      <c r="B2088" s="15" t="s">
        <v>793</v>
      </c>
      <c r="C2088" s="19">
        <v>12</v>
      </c>
      <c r="D2088" s="20" t="s">
        <v>211</v>
      </c>
      <c r="E2088" s="25" t="s">
        <v>5241</v>
      </c>
      <c r="F2088" s="25">
        <v>34.71</v>
      </c>
      <c r="G2088" s="27">
        <v>1570797</v>
      </c>
      <c r="H2088" s="25">
        <v>0</v>
      </c>
      <c r="I2088" s="25">
        <v>0</v>
      </c>
      <c r="J2088" s="25">
        <v>0</v>
      </c>
      <c r="K2088" s="20">
        <v>-19.2</v>
      </c>
      <c r="L2088" s="20">
        <v>-18.149999999999999</v>
      </c>
      <c r="M2088" s="20">
        <v>-0.23</v>
      </c>
      <c r="N2088" s="21">
        <v>8.6</v>
      </c>
      <c r="O2088" s="20">
        <v>7.8</v>
      </c>
      <c r="P2088" s="20">
        <v>0.03</v>
      </c>
      <c r="Q2088" s="20">
        <v>-0.28999999999999998</v>
      </c>
      <c r="R2088" s="20"/>
      <c r="S2088" s="20"/>
      <c r="T2088" s="20"/>
      <c r="U2088" s="20">
        <v>1.02</v>
      </c>
      <c r="V2088" s="21"/>
      <c r="W2088" s="21"/>
      <c r="X2088" s="21"/>
      <c r="Y2088" s="20"/>
      <c r="Z2088" s="20"/>
      <c r="AA2088" s="20"/>
      <c r="AB2088" s="22">
        <v>26200</v>
      </c>
      <c r="AC2088" s="22">
        <v>22100</v>
      </c>
      <c r="AD2088" s="22">
        <v>31150</v>
      </c>
      <c r="AE2088" s="22">
        <v>22100</v>
      </c>
      <c r="AF2088" s="23">
        <f t="shared" si="51"/>
        <v>-15.648854961832059</v>
      </c>
    </row>
    <row r="2089" spans="1:32" x14ac:dyDescent="0.45">
      <c r="A2089" s="24" t="s">
        <v>4524</v>
      </c>
      <c r="B2089" t="s">
        <v>4525</v>
      </c>
      <c r="C2089" s="24">
        <v>12</v>
      </c>
      <c r="D2089" s="25" t="s">
        <v>160</v>
      </c>
      <c r="E2089" s="25" t="s">
        <v>5242</v>
      </c>
      <c r="F2089" s="25">
        <v>34.65</v>
      </c>
      <c r="G2089" s="27">
        <v>8288520</v>
      </c>
      <c r="H2089" s="25">
        <v>0</v>
      </c>
      <c r="I2089" s="25">
        <v>0</v>
      </c>
      <c r="J2089" s="25">
        <v>0</v>
      </c>
      <c r="K2089" s="25">
        <v>-20.53</v>
      </c>
      <c r="L2089" s="25">
        <v>-41.46</v>
      </c>
      <c r="M2089" s="25">
        <v>-43.28</v>
      </c>
      <c r="N2089" s="25">
        <v>-44.19</v>
      </c>
      <c r="O2089" s="25">
        <v>-50.36</v>
      </c>
      <c r="P2089" s="25">
        <v>0.09</v>
      </c>
      <c r="Q2089" s="25">
        <v>-0.2</v>
      </c>
      <c r="R2089" s="25"/>
      <c r="S2089" s="25"/>
      <c r="T2089" s="25"/>
      <c r="U2089" s="25">
        <v>-7.18</v>
      </c>
      <c r="V2089" s="25"/>
      <c r="W2089" s="25"/>
      <c r="X2089" s="25"/>
      <c r="Y2089" s="25"/>
      <c r="Z2089" s="25"/>
      <c r="AA2089" s="25"/>
      <c r="AB2089" s="27">
        <v>5910</v>
      </c>
      <c r="AC2089" s="27">
        <v>4180</v>
      </c>
      <c r="AD2089" s="27">
        <v>18050</v>
      </c>
      <c r="AE2089" s="27">
        <v>4180</v>
      </c>
      <c r="AF2089" s="23">
        <f t="shared" si="51"/>
        <v>-29.272419627749578</v>
      </c>
    </row>
    <row r="2090" spans="1:32" x14ac:dyDescent="0.45">
      <c r="A2090" s="19" t="s">
        <v>3824</v>
      </c>
      <c r="B2090" s="15" t="s">
        <v>3825</v>
      </c>
      <c r="C2090" s="19">
        <v>12</v>
      </c>
      <c r="D2090" s="20" t="s">
        <v>145</v>
      </c>
      <c r="E2090" s="25" t="s">
        <v>5242</v>
      </c>
      <c r="F2090" s="26">
        <v>34.58</v>
      </c>
      <c r="G2090" s="27">
        <v>34508209</v>
      </c>
      <c r="H2090" s="25">
        <v>0</v>
      </c>
      <c r="I2090" s="25">
        <v>0</v>
      </c>
      <c r="J2090" s="25">
        <v>0</v>
      </c>
      <c r="K2090" s="20">
        <v>-17.87</v>
      </c>
      <c r="L2090" s="20">
        <v>-60.16</v>
      </c>
      <c r="M2090" s="20">
        <v>-56.34</v>
      </c>
      <c r="N2090" s="20">
        <v>-42.91</v>
      </c>
      <c r="O2090" s="20">
        <v>-39.270000000000003</v>
      </c>
      <c r="P2090" s="20">
        <v>-0.14000000000000001</v>
      </c>
      <c r="Q2090" s="20">
        <v>-0.23</v>
      </c>
      <c r="R2090" s="20"/>
      <c r="S2090" s="20"/>
      <c r="T2090" s="20"/>
      <c r="U2090" s="20">
        <v>9.44</v>
      </c>
      <c r="V2090" s="20"/>
      <c r="W2090" s="20"/>
      <c r="X2090" s="20"/>
      <c r="Y2090" s="20"/>
      <c r="Z2090" s="20"/>
      <c r="AA2090" s="20"/>
      <c r="AB2090" s="22">
        <v>1494</v>
      </c>
      <c r="AC2090" s="22">
        <v>1002</v>
      </c>
      <c r="AD2090" s="22">
        <v>13500</v>
      </c>
      <c r="AE2090" s="22">
        <v>1002</v>
      </c>
      <c r="AF2090" s="23">
        <f t="shared" si="51"/>
        <v>-32.931726907630519</v>
      </c>
    </row>
    <row r="2091" spans="1:32" x14ac:dyDescent="0.45">
      <c r="A2091" s="19" t="s">
        <v>1279</v>
      </c>
      <c r="B2091" s="15" t="s">
        <v>1280</v>
      </c>
      <c r="C2091" s="19">
        <v>12</v>
      </c>
      <c r="D2091" s="20" t="s">
        <v>69</v>
      </c>
      <c r="E2091" s="25" t="s">
        <v>5242</v>
      </c>
      <c r="F2091" s="26">
        <v>34.56</v>
      </c>
      <c r="G2091" s="27">
        <v>11500000</v>
      </c>
      <c r="H2091" s="25">
        <v>0</v>
      </c>
      <c r="I2091" s="25">
        <v>0</v>
      </c>
      <c r="J2091" s="25">
        <v>0</v>
      </c>
      <c r="K2091" s="20">
        <v>-8.24</v>
      </c>
      <c r="L2091" s="20">
        <v>-18.12</v>
      </c>
      <c r="M2091" s="20">
        <v>-17.670000000000002</v>
      </c>
      <c r="N2091" s="20">
        <v>-13.15</v>
      </c>
      <c r="O2091" s="20">
        <v>-17.45</v>
      </c>
      <c r="P2091" s="20">
        <v>-0.05</v>
      </c>
      <c r="Q2091" s="20">
        <v>-0.15</v>
      </c>
      <c r="R2091" s="20"/>
      <c r="S2091" s="20"/>
      <c r="T2091" s="20"/>
      <c r="U2091" s="21">
        <v>8.5299999999999994</v>
      </c>
      <c r="V2091" s="21"/>
      <c r="W2091" s="21"/>
      <c r="X2091" s="21"/>
      <c r="Y2091" s="20"/>
      <c r="Z2091" s="20"/>
      <c r="AA2091" s="20"/>
      <c r="AB2091" s="22">
        <v>3335</v>
      </c>
      <c r="AC2091" s="22">
        <v>3005</v>
      </c>
      <c r="AD2091" s="22">
        <v>9350</v>
      </c>
      <c r="AE2091" s="22">
        <v>3005</v>
      </c>
      <c r="AF2091" s="23">
        <f t="shared" si="51"/>
        <v>-9.8950524737631227</v>
      </c>
    </row>
    <row r="2092" spans="1:32" x14ac:dyDescent="0.45">
      <c r="A2092" s="19" t="s">
        <v>698</v>
      </c>
      <c r="B2092" s="15" t="s">
        <v>699</v>
      </c>
      <c r="C2092" s="19">
        <v>12</v>
      </c>
      <c r="D2092" s="20" t="s">
        <v>160</v>
      </c>
      <c r="E2092" s="25" t="s">
        <v>5241</v>
      </c>
      <c r="F2092" s="27">
        <v>34.54</v>
      </c>
      <c r="G2092" s="27">
        <v>28878608</v>
      </c>
      <c r="H2092" s="25">
        <v>0</v>
      </c>
      <c r="I2092" s="25">
        <v>0</v>
      </c>
      <c r="J2092" s="25">
        <v>0</v>
      </c>
      <c r="K2092" s="20">
        <v>-7.29</v>
      </c>
      <c r="L2092" s="20">
        <v>-18.64</v>
      </c>
      <c r="M2092" s="20">
        <v>-43.05</v>
      </c>
      <c r="N2092" s="20">
        <v>16.91</v>
      </c>
      <c r="O2092" s="20">
        <v>30</v>
      </c>
      <c r="P2092" s="20">
        <v>-0.11</v>
      </c>
      <c r="Q2092" s="20">
        <v>-0.21</v>
      </c>
      <c r="R2092" s="20"/>
      <c r="S2092" s="20"/>
      <c r="T2092" s="20"/>
      <c r="U2092" s="20">
        <v>3.8</v>
      </c>
      <c r="V2092" s="20"/>
      <c r="W2092" s="20"/>
      <c r="X2092" s="20"/>
      <c r="Y2092" s="20"/>
      <c r="Z2092" s="20"/>
      <c r="AA2092" s="20"/>
      <c r="AB2092" s="22">
        <v>1332</v>
      </c>
      <c r="AC2092" s="22">
        <v>1196</v>
      </c>
      <c r="AD2092" s="22">
        <v>2750</v>
      </c>
      <c r="AE2092" s="22">
        <v>1196</v>
      </c>
      <c r="AF2092" s="23">
        <f t="shared" si="51"/>
        <v>-10.210210210210214</v>
      </c>
    </row>
    <row r="2093" spans="1:32" x14ac:dyDescent="0.45">
      <c r="A2093" s="19" t="s">
        <v>2790</v>
      </c>
      <c r="B2093" s="15" t="s">
        <v>2791</v>
      </c>
      <c r="C2093" s="19">
        <v>6</v>
      </c>
      <c r="D2093" s="20" t="s">
        <v>72</v>
      </c>
      <c r="E2093" s="25" t="s">
        <v>5241</v>
      </c>
      <c r="F2093" s="26">
        <v>34.44</v>
      </c>
      <c r="G2093" s="27">
        <v>61390259</v>
      </c>
      <c r="H2093" s="25">
        <v>0</v>
      </c>
      <c r="I2093" s="25">
        <v>0</v>
      </c>
      <c r="J2093" s="25">
        <v>0</v>
      </c>
      <c r="K2093" s="20">
        <v>-20.09</v>
      </c>
      <c r="L2093" s="20">
        <v>-33.840000000000003</v>
      </c>
      <c r="M2093" s="20">
        <v>-43.33</v>
      </c>
      <c r="N2093" s="20">
        <v>-77.2</v>
      </c>
      <c r="O2093" s="20">
        <v>-66.959999999999994</v>
      </c>
      <c r="P2093" s="20">
        <v>-0.02</v>
      </c>
      <c r="Q2093" s="20">
        <v>0.25</v>
      </c>
      <c r="R2093" s="20"/>
      <c r="S2093" s="20"/>
      <c r="T2093" s="20"/>
      <c r="U2093" s="20">
        <v>6.64</v>
      </c>
      <c r="V2093" s="20"/>
      <c r="W2093" s="20"/>
      <c r="X2093" s="20"/>
      <c r="Y2093" s="20"/>
      <c r="Z2093" s="20"/>
      <c r="AA2093" s="20"/>
      <c r="AB2093" s="22">
        <v>680</v>
      </c>
      <c r="AC2093" s="22">
        <v>561</v>
      </c>
      <c r="AD2093" s="22">
        <v>4036</v>
      </c>
      <c r="AE2093" s="22">
        <v>561</v>
      </c>
      <c r="AF2093" s="23">
        <f t="shared" si="51"/>
        <v>-17.500000000000004</v>
      </c>
    </row>
    <row r="2094" spans="1:32" x14ac:dyDescent="0.45">
      <c r="A2094" s="24" t="s">
        <v>4958</v>
      </c>
      <c r="B2094" t="s">
        <v>4959</v>
      </c>
      <c r="C2094" s="24">
        <v>12</v>
      </c>
      <c r="D2094" s="25" t="s">
        <v>188</v>
      </c>
      <c r="E2094" s="25" t="s">
        <v>5242</v>
      </c>
      <c r="F2094" s="25">
        <v>34.36</v>
      </c>
      <c r="G2094" s="27">
        <v>14169505</v>
      </c>
      <c r="H2094" s="25">
        <v>0</v>
      </c>
      <c r="I2094" s="25">
        <v>0</v>
      </c>
      <c r="J2094" s="25">
        <v>0</v>
      </c>
      <c r="K2094" s="25">
        <v>-16.670000000000002</v>
      </c>
      <c r="L2094" s="25">
        <v>-33.47</v>
      </c>
      <c r="M2094" s="25">
        <v>-18.899999999999999</v>
      </c>
      <c r="N2094" s="25">
        <v>-33.01</v>
      </c>
      <c r="O2094" s="25">
        <v>-12.3</v>
      </c>
      <c r="P2094" s="25">
        <v>0.21</v>
      </c>
      <c r="Q2094" s="25">
        <v>0.15</v>
      </c>
      <c r="R2094" s="25"/>
      <c r="S2094" s="25"/>
      <c r="T2094" s="25"/>
      <c r="U2094" s="25">
        <v>2.34</v>
      </c>
      <c r="V2094" s="25"/>
      <c r="W2094" s="25"/>
      <c r="X2094" s="25"/>
      <c r="Y2094" s="25"/>
      <c r="Z2094" s="25"/>
      <c r="AA2094" s="25"/>
      <c r="AB2094" s="27">
        <v>3155</v>
      </c>
      <c r="AC2094" s="27">
        <v>2425</v>
      </c>
      <c r="AD2094" s="25"/>
      <c r="AE2094" s="27">
        <v>2425</v>
      </c>
      <c r="AF2094" s="23">
        <f t="shared" si="51"/>
        <v>-23.137876386687793</v>
      </c>
    </row>
    <row r="2095" spans="1:32" x14ac:dyDescent="0.45">
      <c r="A2095" s="19" t="s">
        <v>2225</v>
      </c>
      <c r="B2095" s="15" t="s">
        <v>2226</v>
      </c>
      <c r="C2095" s="19">
        <v>12</v>
      </c>
      <c r="D2095" s="20" t="s">
        <v>145</v>
      </c>
      <c r="E2095" s="25" t="s">
        <v>5242</v>
      </c>
      <c r="F2095" s="25">
        <v>34.29</v>
      </c>
      <c r="G2095" s="27">
        <v>22351062</v>
      </c>
      <c r="H2095" s="25">
        <v>0</v>
      </c>
      <c r="I2095" s="25">
        <v>0</v>
      </c>
      <c r="J2095" s="25">
        <v>0</v>
      </c>
      <c r="K2095" s="20">
        <v>-3.64</v>
      </c>
      <c r="L2095" s="20">
        <v>-14.3</v>
      </c>
      <c r="M2095" s="20">
        <v>-13.58</v>
      </c>
      <c r="N2095" s="20">
        <v>-26.25</v>
      </c>
      <c r="O2095" s="20">
        <v>-11.02</v>
      </c>
      <c r="P2095" s="20">
        <v>0</v>
      </c>
      <c r="Q2095" s="20">
        <v>-0.01</v>
      </c>
      <c r="R2095" s="20"/>
      <c r="S2095" s="20"/>
      <c r="T2095" s="20"/>
      <c r="U2095" s="21">
        <v>-5.6</v>
      </c>
      <c r="V2095" s="21"/>
      <c r="W2095" s="21"/>
      <c r="X2095" s="21"/>
      <c r="Y2095" s="20"/>
      <c r="Z2095" s="20"/>
      <c r="AA2095" s="20"/>
      <c r="AB2095" s="22">
        <v>1707</v>
      </c>
      <c r="AC2095" s="22">
        <v>1534</v>
      </c>
      <c r="AD2095" s="22">
        <v>7000</v>
      </c>
      <c r="AE2095" s="22">
        <v>1534</v>
      </c>
      <c r="AF2095" s="23">
        <f t="shared" si="51"/>
        <v>-10.134739308728768</v>
      </c>
    </row>
    <row r="2096" spans="1:32" x14ac:dyDescent="0.45">
      <c r="A2096" s="19" t="s">
        <v>3852</v>
      </c>
      <c r="B2096" s="15" t="s">
        <v>3853</v>
      </c>
      <c r="C2096" s="19">
        <v>12</v>
      </c>
      <c r="D2096" s="20" t="s">
        <v>69</v>
      </c>
      <c r="E2096" s="25" t="s">
        <v>5242</v>
      </c>
      <c r="F2096" s="25">
        <v>34.17</v>
      </c>
      <c r="G2096" s="27">
        <v>14601636</v>
      </c>
      <c r="H2096" s="25">
        <v>0</v>
      </c>
      <c r="I2096" s="25">
        <v>0</v>
      </c>
      <c r="J2096" s="25">
        <v>0</v>
      </c>
      <c r="K2096" s="20">
        <v>-21.87</v>
      </c>
      <c r="L2096" s="20">
        <v>-54.12</v>
      </c>
      <c r="M2096" s="20">
        <v>-53.48</v>
      </c>
      <c r="N2096" s="20">
        <v>-54.39</v>
      </c>
      <c r="O2096" s="20">
        <v>-55.39</v>
      </c>
      <c r="P2096" s="20">
        <v>-0.01</v>
      </c>
      <c r="Q2096" s="20">
        <v>0.72</v>
      </c>
      <c r="R2096" s="20"/>
      <c r="S2096" s="20"/>
      <c r="T2096" s="20"/>
      <c r="U2096" s="20">
        <v>3.35</v>
      </c>
      <c r="V2096" s="20"/>
      <c r="W2096" s="20"/>
      <c r="X2096" s="20"/>
      <c r="Y2096" s="20"/>
      <c r="Z2096" s="20"/>
      <c r="AA2096" s="20"/>
      <c r="AB2096" s="22">
        <v>3395</v>
      </c>
      <c r="AC2096" s="22">
        <v>2340</v>
      </c>
      <c r="AD2096" s="22">
        <v>24738</v>
      </c>
      <c r="AE2096" s="22">
        <v>2340</v>
      </c>
      <c r="AF2096" s="23">
        <f t="shared" si="51"/>
        <v>-31.075110456553755</v>
      </c>
    </row>
    <row r="2097" spans="1:32" x14ac:dyDescent="0.45">
      <c r="A2097" s="19" t="s">
        <v>2143</v>
      </c>
      <c r="B2097" s="15" t="s">
        <v>2144</v>
      </c>
      <c r="C2097" s="19">
        <v>12</v>
      </c>
      <c r="D2097" s="20" t="s">
        <v>216</v>
      </c>
      <c r="E2097" s="25" t="s">
        <v>5242</v>
      </c>
      <c r="F2097" s="25">
        <v>34.15</v>
      </c>
      <c r="G2097" s="27">
        <v>7070860</v>
      </c>
      <c r="H2097" s="25">
        <v>0</v>
      </c>
      <c r="I2097" s="25">
        <v>0</v>
      </c>
      <c r="J2097" s="25">
        <v>0</v>
      </c>
      <c r="K2097" s="20">
        <v>0.63</v>
      </c>
      <c r="L2097" s="20">
        <v>-21.21</v>
      </c>
      <c r="M2097" s="20">
        <v>-11.05</v>
      </c>
      <c r="N2097" s="20">
        <v>-1.73</v>
      </c>
      <c r="O2097" s="20">
        <v>-2.13</v>
      </c>
      <c r="P2097" s="20">
        <v>0.05</v>
      </c>
      <c r="Q2097" s="20">
        <v>-0.11</v>
      </c>
      <c r="R2097" s="20"/>
      <c r="S2097" s="20"/>
      <c r="T2097" s="20"/>
      <c r="U2097" s="20">
        <v>6.04</v>
      </c>
      <c r="V2097" s="20"/>
      <c r="W2097" s="20"/>
      <c r="X2097" s="20"/>
      <c r="Y2097" s="20"/>
      <c r="Z2097" s="20"/>
      <c r="AA2097" s="20"/>
      <c r="AB2097" s="22">
        <v>6240</v>
      </c>
      <c r="AC2097" s="22">
        <v>4830</v>
      </c>
      <c r="AD2097" s="22">
        <v>10500</v>
      </c>
      <c r="AE2097" s="22">
        <v>4830</v>
      </c>
      <c r="AF2097" s="23">
        <f t="shared" si="51"/>
        <v>-22.596153846153843</v>
      </c>
    </row>
    <row r="2098" spans="1:32" x14ac:dyDescent="0.45">
      <c r="A2098" s="19" t="s">
        <v>2932</v>
      </c>
      <c r="B2098" s="15" t="s">
        <v>2933</v>
      </c>
      <c r="C2098" s="19">
        <v>12</v>
      </c>
      <c r="D2098" s="20" t="s">
        <v>75</v>
      </c>
      <c r="E2098" s="25" t="s">
        <v>5242</v>
      </c>
      <c r="F2098" s="25">
        <v>34.130000000000003</v>
      </c>
      <c r="G2098" s="27">
        <v>11357052</v>
      </c>
      <c r="H2098" s="25">
        <v>0</v>
      </c>
      <c r="I2098" s="25">
        <v>0</v>
      </c>
      <c r="J2098" s="25">
        <v>0</v>
      </c>
      <c r="K2098" s="20">
        <v>-10.43</v>
      </c>
      <c r="L2098" s="20">
        <v>-20.92</v>
      </c>
      <c r="M2098" s="20">
        <v>-21.74</v>
      </c>
      <c r="N2098" s="20">
        <v>-37.909999999999997</v>
      </c>
      <c r="O2098" s="20">
        <v>-28.71</v>
      </c>
      <c r="P2098" s="20">
        <v>-0.02</v>
      </c>
      <c r="Q2098" s="20">
        <v>0.46</v>
      </c>
      <c r="R2098" s="20"/>
      <c r="S2098" s="20"/>
      <c r="T2098" s="20"/>
      <c r="U2098" s="20">
        <v>10.17</v>
      </c>
      <c r="V2098" s="20"/>
      <c r="W2098" s="20"/>
      <c r="X2098" s="20"/>
      <c r="Y2098" s="20"/>
      <c r="Z2098" s="20"/>
      <c r="AA2098" s="20"/>
      <c r="AB2098" s="22">
        <v>3680</v>
      </c>
      <c r="AC2098" s="22">
        <v>3005</v>
      </c>
      <c r="AD2098" s="22">
        <v>8044</v>
      </c>
      <c r="AE2098" s="22">
        <v>3005</v>
      </c>
      <c r="AF2098" s="23">
        <f t="shared" si="51"/>
        <v>-18.342391304347828</v>
      </c>
    </row>
    <row r="2099" spans="1:32" x14ac:dyDescent="0.45">
      <c r="A2099" s="19" t="s">
        <v>3358</v>
      </c>
      <c r="B2099" s="15" t="s">
        <v>3359</v>
      </c>
      <c r="C2099" s="19">
        <v>12</v>
      </c>
      <c r="D2099" s="20" t="s">
        <v>148</v>
      </c>
      <c r="E2099" s="25" t="s">
        <v>5242</v>
      </c>
      <c r="F2099" s="25">
        <v>34.090000000000003</v>
      </c>
      <c r="G2099" s="27">
        <v>13610704</v>
      </c>
      <c r="H2099" s="25">
        <v>0</v>
      </c>
      <c r="I2099" s="25">
        <v>0</v>
      </c>
      <c r="J2099" s="25">
        <v>0</v>
      </c>
      <c r="K2099" s="20">
        <v>-8.07</v>
      </c>
      <c r="L2099" s="20">
        <v>-19.059999999999999</v>
      </c>
      <c r="M2099" s="20">
        <v>-18.670000000000002</v>
      </c>
      <c r="N2099" s="20">
        <v>-65.16</v>
      </c>
      <c r="O2099" s="20">
        <v>-20.98</v>
      </c>
      <c r="P2099" s="20">
        <v>-0.01</v>
      </c>
      <c r="Q2099" s="20">
        <v>-0.03</v>
      </c>
      <c r="R2099" s="20"/>
      <c r="S2099" s="20"/>
      <c r="T2099" s="20"/>
      <c r="U2099" s="21">
        <v>-3.43</v>
      </c>
      <c r="V2099" s="20"/>
      <c r="W2099" s="20"/>
      <c r="X2099" s="20"/>
      <c r="Y2099" s="20"/>
      <c r="Z2099" s="20"/>
      <c r="AA2099" s="20"/>
      <c r="AB2099" s="22">
        <v>2715</v>
      </c>
      <c r="AC2099" s="22">
        <v>2505</v>
      </c>
      <c r="AD2099" s="22">
        <v>15850</v>
      </c>
      <c r="AE2099" s="22">
        <v>2505</v>
      </c>
      <c r="AF2099" s="23">
        <f t="shared" si="51"/>
        <v>-7.7348066298342566</v>
      </c>
    </row>
    <row r="2100" spans="1:32" x14ac:dyDescent="0.45">
      <c r="A2100" s="19" t="s">
        <v>3374</v>
      </c>
      <c r="B2100" s="15" t="s">
        <v>3375</v>
      </c>
      <c r="C2100" s="19">
        <v>12</v>
      </c>
      <c r="D2100" s="20" t="s">
        <v>216</v>
      </c>
      <c r="E2100" s="25" t="s">
        <v>5242</v>
      </c>
      <c r="F2100" s="26">
        <v>33.979999999999997</v>
      </c>
      <c r="G2100" s="27">
        <v>51480000</v>
      </c>
      <c r="H2100" s="25">
        <v>0</v>
      </c>
      <c r="I2100" s="25">
        <v>0</v>
      </c>
      <c r="J2100" s="25">
        <v>0</v>
      </c>
      <c r="K2100" s="20">
        <v>-3.51</v>
      </c>
      <c r="L2100" s="20">
        <v>-12.47</v>
      </c>
      <c r="M2100" s="20">
        <v>-15.38</v>
      </c>
      <c r="N2100" s="20">
        <v>-8.33</v>
      </c>
      <c r="O2100" s="20">
        <v>-3.65</v>
      </c>
      <c r="P2100" s="20">
        <v>0.02</v>
      </c>
      <c r="Q2100" s="20">
        <v>0.04</v>
      </c>
      <c r="R2100" s="20"/>
      <c r="S2100" s="20"/>
      <c r="T2100" s="20"/>
      <c r="U2100" s="20">
        <v>0.28999999999999998</v>
      </c>
      <c r="V2100" s="22"/>
      <c r="W2100" s="22"/>
      <c r="X2100" s="22"/>
      <c r="Y2100" s="20"/>
      <c r="Z2100" s="20"/>
      <c r="AA2100" s="20"/>
      <c r="AB2100" s="22">
        <v>791</v>
      </c>
      <c r="AC2100" s="22">
        <v>660</v>
      </c>
      <c r="AD2100" s="22">
        <v>1560</v>
      </c>
      <c r="AE2100" s="22">
        <v>660</v>
      </c>
      <c r="AF2100" s="23">
        <f t="shared" si="51"/>
        <v>-16.561314791403291</v>
      </c>
    </row>
    <row r="2101" spans="1:32" x14ac:dyDescent="0.45">
      <c r="A2101" s="19" t="s">
        <v>575</v>
      </c>
      <c r="B2101" s="15" t="s">
        <v>576</v>
      </c>
      <c r="C2101" s="19">
        <v>12</v>
      </c>
      <c r="D2101" s="20" t="s">
        <v>72</v>
      </c>
      <c r="E2101" s="25" t="s">
        <v>5241</v>
      </c>
      <c r="F2101" s="26">
        <v>33.909999999999997</v>
      </c>
      <c r="G2101" s="27">
        <v>34187845</v>
      </c>
      <c r="H2101" s="25">
        <v>0</v>
      </c>
      <c r="I2101" s="25">
        <v>0</v>
      </c>
      <c r="J2101" s="25">
        <v>0</v>
      </c>
      <c r="K2101" s="20">
        <v>-8.99</v>
      </c>
      <c r="L2101" s="20">
        <v>-12.52</v>
      </c>
      <c r="M2101" s="20">
        <v>-1.59</v>
      </c>
      <c r="N2101" s="20">
        <v>-0.4</v>
      </c>
      <c r="O2101" s="20">
        <v>8.77</v>
      </c>
      <c r="P2101" s="20">
        <v>-0.03</v>
      </c>
      <c r="Q2101" s="20">
        <v>-0.37</v>
      </c>
      <c r="R2101" s="20"/>
      <c r="S2101" s="20"/>
      <c r="T2101" s="20"/>
      <c r="U2101" s="21">
        <v>-1.86</v>
      </c>
      <c r="V2101" s="21"/>
      <c r="W2101" s="21"/>
      <c r="X2101" s="21"/>
      <c r="Y2101" s="20"/>
      <c r="Z2101" s="20"/>
      <c r="AA2101" s="20"/>
      <c r="AB2101" s="22">
        <v>1127</v>
      </c>
      <c r="AC2101" s="22">
        <v>992</v>
      </c>
      <c r="AD2101" s="22">
        <v>7460</v>
      </c>
      <c r="AE2101" s="22">
        <v>992</v>
      </c>
      <c r="AF2101" s="23">
        <f t="shared" si="51"/>
        <v>-11.978704525288375</v>
      </c>
    </row>
    <row r="2102" spans="1:32" x14ac:dyDescent="0.45">
      <c r="A2102" s="19" t="s">
        <v>1233</v>
      </c>
      <c r="B2102" s="15" t="s">
        <v>1234</v>
      </c>
      <c r="C2102" s="19">
        <v>12</v>
      </c>
      <c r="D2102" s="20" t="s">
        <v>111</v>
      </c>
      <c r="E2102" s="25" t="s">
        <v>5242</v>
      </c>
      <c r="F2102" s="25">
        <v>33.869999999999997</v>
      </c>
      <c r="G2102" s="27">
        <v>51794579</v>
      </c>
      <c r="H2102" s="25">
        <v>0</v>
      </c>
      <c r="I2102" s="25">
        <v>0</v>
      </c>
      <c r="J2102" s="25">
        <v>0</v>
      </c>
      <c r="K2102" s="20">
        <v>-10.66</v>
      </c>
      <c r="L2102" s="20">
        <v>-13.49</v>
      </c>
      <c r="M2102" s="20">
        <v>20.440000000000001</v>
      </c>
      <c r="N2102" s="20">
        <v>-28.84</v>
      </c>
      <c r="O2102" s="20">
        <v>-7.23</v>
      </c>
      <c r="P2102" s="20">
        <v>0.01</v>
      </c>
      <c r="Q2102" s="20">
        <v>0.02</v>
      </c>
      <c r="R2102" s="20"/>
      <c r="S2102" s="20"/>
      <c r="T2102" s="20"/>
      <c r="U2102" s="21">
        <v>-10.84</v>
      </c>
      <c r="V2102" s="20"/>
      <c r="W2102" s="20"/>
      <c r="X2102" s="20"/>
      <c r="Y2102" s="20"/>
      <c r="Z2102" s="20"/>
      <c r="AA2102" s="20"/>
      <c r="AB2102" s="22">
        <v>716</v>
      </c>
      <c r="AC2102" s="22">
        <v>654</v>
      </c>
      <c r="AD2102" s="22">
        <v>2300</v>
      </c>
      <c r="AE2102" s="22">
        <v>654</v>
      </c>
      <c r="AF2102" s="23">
        <f t="shared" si="51"/>
        <v>-8.6592178770949708</v>
      </c>
    </row>
    <row r="2103" spans="1:32" x14ac:dyDescent="0.45">
      <c r="A2103" s="19" t="s">
        <v>4330</v>
      </c>
      <c r="B2103" s="15" t="s">
        <v>4331</v>
      </c>
      <c r="C2103" s="19">
        <v>12</v>
      </c>
      <c r="D2103" s="20" t="s">
        <v>78</v>
      </c>
      <c r="E2103" s="25" t="s">
        <v>5242</v>
      </c>
      <c r="F2103" s="25">
        <v>33.85</v>
      </c>
      <c r="G2103" s="27">
        <v>12653789</v>
      </c>
      <c r="H2103" s="25">
        <v>0</v>
      </c>
      <c r="I2103" s="25">
        <v>0</v>
      </c>
      <c r="J2103" s="25">
        <v>0</v>
      </c>
      <c r="K2103" s="20">
        <v>-13.85</v>
      </c>
      <c r="L2103" s="20">
        <v>-28.09</v>
      </c>
      <c r="M2103" s="20">
        <v>-38.58</v>
      </c>
      <c r="N2103" s="20">
        <v>-51.54</v>
      </c>
      <c r="O2103" s="20">
        <v>-54.43</v>
      </c>
      <c r="P2103" s="20">
        <v>-0.06</v>
      </c>
      <c r="Q2103" s="20">
        <v>-0.21</v>
      </c>
      <c r="R2103" s="20"/>
      <c r="S2103" s="20"/>
      <c r="T2103" s="20"/>
      <c r="U2103" s="20">
        <v>5.41</v>
      </c>
      <c r="V2103" s="20"/>
      <c r="W2103" s="20"/>
      <c r="X2103" s="20"/>
      <c r="Y2103" s="20"/>
      <c r="Z2103" s="20"/>
      <c r="AA2103" s="20"/>
      <c r="AB2103" s="22">
        <v>2940</v>
      </c>
      <c r="AC2103" s="22">
        <v>2675</v>
      </c>
      <c r="AD2103" s="22">
        <v>8650</v>
      </c>
      <c r="AE2103" s="22">
        <v>2675</v>
      </c>
      <c r="AF2103" s="23">
        <f t="shared" si="51"/>
        <v>-9.0136054421768748</v>
      </c>
    </row>
    <row r="2104" spans="1:32" x14ac:dyDescent="0.45">
      <c r="A2104" s="19" t="s">
        <v>3262</v>
      </c>
      <c r="B2104" s="15" t="s">
        <v>3263</v>
      </c>
      <c r="C2104" s="19">
        <v>12</v>
      </c>
      <c r="D2104" s="20" t="s">
        <v>111</v>
      </c>
      <c r="E2104" s="25" t="s">
        <v>5241</v>
      </c>
      <c r="F2104" s="25">
        <v>33.799999999999997</v>
      </c>
      <c r="G2104" s="27">
        <v>2000000</v>
      </c>
      <c r="H2104" s="25">
        <v>0</v>
      </c>
      <c r="I2104" s="25">
        <v>0</v>
      </c>
      <c r="J2104" s="25">
        <v>0</v>
      </c>
      <c r="K2104" s="20">
        <v>-10.58</v>
      </c>
      <c r="L2104" s="20">
        <v>-11.84</v>
      </c>
      <c r="M2104" s="20">
        <v>-11.89</v>
      </c>
      <c r="N2104" s="20">
        <v>-48.71</v>
      </c>
      <c r="O2104" s="20">
        <v>-21.03</v>
      </c>
      <c r="P2104" s="20">
        <v>0.02</v>
      </c>
      <c r="Q2104" s="20">
        <v>-0.03</v>
      </c>
      <c r="R2104" s="20"/>
      <c r="S2104" s="20"/>
      <c r="T2104" s="20"/>
      <c r="U2104" s="20">
        <v>-6.68</v>
      </c>
      <c r="V2104" s="20"/>
      <c r="W2104" s="20"/>
      <c r="X2104" s="20"/>
      <c r="Y2104" s="20"/>
      <c r="Z2104" s="20"/>
      <c r="AA2104" s="20"/>
      <c r="AB2104" s="22">
        <v>18610</v>
      </c>
      <c r="AC2104" s="22">
        <v>16900</v>
      </c>
      <c r="AD2104" s="22">
        <v>80600</v>
      </c>
      <c r="AE2104" s="22">
        <v>16900</v>
      </c>
      <c r="AF2104" s="23">
        <f t="shared" si="51"/>
        <v>-9.1886082751209024</v>
      </c>
    </row>
    <row r="2105" spans="1:32" x14ac:dyDescent="0.45">
      <c r="A2105" s="19" t="s">
        <v>3768</v>
      </c>
      <c r="B2105" s="15" t="s">
        <v>3769</v>
      </c>
      <c r="C2105" s="19">
        <v>12</v>
      </c>
      <c r="D2105" s="20" t="s">
        <v>88</v>
      </c>
      <c r="E2105" s="25" t="s">
        <v>5242</v>
      </c>
      <c r="F2105" s="25">
        <v>33.79</v>
      </c>
      <c r="G2105" s="27">
        <v>18700561</v>
      </c>
      <c r="H2105" s="25">
        <v>0</v>
      </c>
      <c r="I2105" s="25">
        <v>0</v>
      </c>
      <c r="J2105" s="25">
        <v>0</v>
      </c>
      <c r="K2105" s="20">
        <v>-15.56</v>
      </c>
      <c r="L2105" s="20">
        <v>-27.28</v>
      </c>
      <c r="M2105" s="20">
        <v>-30.9</v>
      </c>
      <c r="N2105" s="20">
        <v>-8.5500000000000007</v>
      </c>
      <c r="O2105" s="20">
        <v>-17.68</v>
      </c>
      <c r="P2105" s="20">
        <v>0.02</v>
      </c>
      <c r="Q2105" s="20">
        <v>-0.14000000000000001</v>
      </c>
      <c r="R2105" s="20"/>
      <c r="S2105" s="20"/>
      <c r="T2105" s="20"/>
      <c r="U2105" s="20">
        <v>4.5999999999999996</v>
      </c>
      <c r="V2105" s="20"/>
      <c r="W2105" s="20"/>
      <c r="X2105" s="20"/>
      <c r="Y2105" s="20"/>
      <c r="Z2105" s="20"/>
      <c r="AA2105" s="20"/>
      <c r="AB2105" s="22">
        <v>2275</v>
      </c>
      <c r="AC2105" s="22">
        <v>1807</v>
      </c>
      <c r="AD2105" s="22">
        <v>5390</v>
      </c>
      <c r="AE2105" s="22">
        <v>1807</v>
      </c>
      <c r="AF2105" s="23">
        <f t="shared" si="51"/>
        <v>-20.571428571428573</v>
      </c>
    </row>
    <row r="2106" spans="1:32" x14ac:dyDescent="0.45">
      <c r="A2106" s="19" t="s">
        <v>2639</v>
      </c>
      <c r="B2106" s="15" t="s">
        <v>2640</v>
      </c>
      <c r="C2106" s="19">
        <v>12</v>
      </c>
      <c r="D2106" s="20" t="s">
        <v>66</v>
      </c>
      <c r="E2106" s="25" t="s">
        <v>5242</v>
      </c>
      <c r="F2106" s="26">
        <v>33.67</v>
      </c>
      <c r="G2106" s="27">
        <v>15958247</v>
      </c>
      <c r="H2106" s="25">
        <v>0</v>
      </c>
      <c r="I2106" s="25">
        <v>0</v>
      </c>
      <c r="J2106" s="25">
        <v>0</v>
      </c>
      <c r="K2106" s="20">
        <v>-11.72</v>
      </c>
      <c r="L2106" s="20">
        <v>-31.83</v>
      </c>
      <c r="M2106" s="20">
        <v>-29.9</v>
      </c>
      <c r="N2106" s="21">
        <v>-29.19</v>
      </c>
      <c r="O2106" s="20">
        <v>-25.04</v>
      </c>
      <c r="P2106" s="20">
        <v>-0.02</v>
      </c>
      <c r="Q2106" s="20">
        <v>-0.06</v>
      </c>
      <c r="R2106" s="20"/>
      <c r="S2106" s="20"/>
      <c r="T2106" s="20"/>
      <c r="U2106" s="21">
        <v>-4.8099999999999996</v>
      </c>
      <c r="V2106" s="21"/>
      <c r="W2106" s="21"/>
      <c r="X2106" s="21"/>
      <c r="Y2106" s="20"/>
      <c r="Z2106" s="20"/>
      <c r="AA2106" s="20"/>
      <c r="AB2106" s="22">
        <v>2525</v>
      </c>
      <c r="AC2106" s="22">
        <v>2110</v>
      </c>
      <c r="AD2106" s="22">
        <v>10400</v>
      </c>
      <c r="AE2106" s="22">
        <v>2110</v>
      </c>
      <c r="AF2106" s="23">
        <f t="shared" si="51"/>
        <v>-16.43564356435644</v>
      </c>
    </row>
    <row r="2107" spans="1:32" x14ac:dyDescent="0.45">
      <c r="A2107" s="19" t="s">
        <v>1555</v>
      </c>
      <c r="B2107" s="15" t="s">
        <v>1556</v>
      </c>
      <c r="C2107" s="19">
        <v>12</v>
      </c>
      <c r="D2107" s="20" t="s">
        <v>148</v>
      </c>
      <c r="E2107" s="25" t="s">
        <v>5242</v>
      </c>
      <c r="F2107" s="25">
        <v>33.65</v>
      </c>
      <c r="G2107" s="27">
        <v>14920340</v>
      </c>
      <c r="H2107" s="25">
        <v>0</v>
      </c>
      <c r="I2107" s="25">
        <v>0</v>
      </c>
      <c r="J2107" s="25">
        <v>0</v>
      </c>
      <c r="K2107" s="20">
        <v>-18.149999999999999</v>
      </c>
      <c r="L2107" s="20">
        <v>-38.72</v>
      </c>
      <c r="M2107" s="20">
        <v>-10.16</v>
      </c>
      <c r="N2107" s="20">
        <v>-4.04</v>
      </c>
      <c r="O2107" s="20">
        <v>17.690000000000001</v>
      </c>
      <c r="P2107" s="20">
        <v>0.34</v>
      </c>
      <c r="Q2107" s="29">
        <v>0.96</v>
      </c>
      <c r="R2107" s="20"/>
      <c r="S2107" s="20"/>
      <c r="T2107" s="20"/>
      <c r="U2107" s="20">
        <v>8.08</v>
      </c>
      <c r="V2107" s="20"/>
      <c r="W2107" s="20"/>
      <c r="X2107" s="20"/>
      <c r="Y2107" s="20"/>
      <c r="Z2107" s="20"/>
      <c r="AA2107" s="20"/>
      <c r="AB2107" s="22">
        <v>2945</v>
      </c>
      <c r="AC2107" s="22">
        <v>2255</v>
      </c>
      <c r="AD2107" s="22">
        <v>3060</v>
      </c>
      <c r="AE2107" s="22">
        <v>2255</v>
      </c>
      <c r="AF2107" s="23">
        <f t="shared" si="51"/>
        <v>-23.429541595925297</v>
      </c>
    </row>
    <row r="2108" spans="1:32" x14ac:dyDescent="0.45">
      <c r="A2108" s="19" t="s">
        <v>2107</v>
      </c>
      <c r="B2108" s="15" t="s">
        <v>2108</v>
      </c>
      <c r="C2108" s="19">
        <v>12</v>
      </c>
      <c r="D2108" s="20" t="s">
        <v>874</v>
      </c>
      <c r="E2108" s="25" t="s">
        <v>5242</v>
      </c>
      <c r="F2108" s="25">
        <v>33.6</v>
      </c>
      <c r="G2108" s="27">
        <v>16312697</v>
      </c>
      <c r="H2108" s="25">
        <v>0</v>
      </c>
      <c r="I2108" s="25">
        <v>0</v>
      </c>
      <c r="J2108" s="25">
        <v>0</v>
      </c>
      <c r="K2108" s="20">
        <v>-7.42</v>
      </c>
      <c r="L2108" s="20">
        <v>-16.09</v>
      </c>
      <c r="M2108" s="20">
        <v>-19.53</v>
      </c>
      <c r="N2108" s="20">
        <v>-43.72</v>
      </c>
      <c r="O2108" s="20">
        <v>-32.57</v>
      </c>
      <c r="P2108" s="20">
        <v>-0.03</v>
      </c>
      <c r="Q2108" s="20">
        <v>0.01</v>
      </c>
      <c r="R2108" s="20"/>
      <c r="S2108" s="20"/>
      <c r="T2108" s="20"/>
      <c r="U2108" s="20">
        <v>0.95</v>
      </c>
      <c r="V2108" s="20"/>
      <c r="W2108" s="20"/>
      <c r="X2108" s="20"/>
      <c r="Y2108" s="20"/>
      <c r="Z2108" s="20"/>
      <c r="AA2108" s="20"/>
      <c r="AB2108" s="22">
        <v>2245</v>
      </c>
      <c r="AC2108" s="22">
        <v>2060</v>
      </c>
      <c r="AD2108" s="22">
        <v>7290</v>
      </c>
      <c r="AE2108" s="22">
        <v>2060</v>
      </c>
      <c r="AF2108" s="23">
        <f t="shared" si="51"/>
        <v>-8.2405345211581267</v>
      </c>
    </row>
    <row r="2109" spans="1:32" x14ac:dyDescent="0.45">
      <c r="A2109" s="19" t="s">
        <v>3622</v>
      </c>
      <c r="B2109" s="15" t="s">
        <v>3623</v>
      </c>
      <c r="C2109" s="19">
        <v>12</v>
      </c>
      <c r="D2109" s="20" t="s">
        <v>72</v>
      </c>
      <c r="E2109" s="25" t="s">
        <v>5242</v>
      </c>
      <c r="F2109" s="25">
        <v>33.57</v>
      </c>
      <c r="G2109" s="27">
        <v>19450832</v>
      </c>
      <c r="H2109" s="25">
        <v>0</v>
      </c>
      <c r="I2109" s="25">
        <v>0</v>
      </c>
      <c r="J2109" s="25">
        <v>0</v>
      </c>
      <c r="K2109" s="20">
        <v>-12.56</v>
      </c>
      <c r="L2109" s="20">
        <v>-24.46</v>
      </c>
      <c r="M2109" s="20">
        <v>-12.83</v>
      </c>
      <c r="N2109" s="20">
        <v>-59.24</v>
      </c>
      <c r="O2109" s="20">
        <v>-21.19</v>
      </c>
      <c r="P2109" s="20">
        <v>-0.03</v>
      </c>
      <c r="Q2109" s="20">
        <v>-0.3</v>
      </c>
      <c r="R2109" s="20"/>
      <c r="S2109" s="20"/>
      <c r="T2109" s="20"/>
      <c r="U2109" s="20">
        <v>7.85</v>
      </c>
      <c r="V2109" s="20"/>
      <c r="W2109" s="20"/>
      <c r="X2109" s="20"/>
      <c r="Y2109" s="20"/>
      <c r="Z2109" s="20"/>
      <c r="AA2109" s="20"/>
      <c r="AB2109" s="22">
        <v>2155</v>
      </c>
      <c r="AC2109" s="22">
        <v>1726</v>
      </c>
      <c r="AD2109" s="22">
        <v>3305</v>
      </c>
      <c r="AE2109" s="22">
        <v>1726</v>
      </c>
      <c r="AF2109" s="23">
        <f t="shared" si="51"/>
        <v>-19.907192575406029</v>
      </c>
    </row>
    <row r="2110" spans="1:32" x14ac:dyDescent="0.45">
      <c r="A2110" s="19" t="s">
        <v>3888</v>
      </c>
      <c r="B2110" s="15" t="s">
        <v>3889</v>
      </c>
      <c r="C2110" s="19">
        <v>12</v>
      </c>
      <c r="D2110" s="20" t="s">
        <v>216</v>
      </c>
      <c r="E2110" s="25" t="s">
        <v>5242</v>
      </c>
      <c r="F2110" s="25">
        <v>33.53</v>
      </c>
      <c r="G2110" s="27">
        <v>9935755</v>
      </c>
      <c r="H2110" s="25">
        <v>0</v>
      </c>
      <c r="I2110" s="25">
        <v>0</v>
      </c>
      <c r="J2110" s="25">
        <v>0</v>
      </c>
      <c r="K2110" s="20">
        <v>-17.68</v>
      </c>
      <c r="L2110" s="20">
        <v>-32.9</v>
      </c>
      <c r="M2110" s="20">
        <v>-30.7</v>
      </c>
      <c r="N2110" s="20">
        <v>-34.85</v>
      </c>
      <c r="O2110" s="20">
        <v>-29.76</v>
      </c>
      <c r="P2110" s="20">
        <v>-0.13</v>
      </c>
      <c r="Q2110" s="20">
        <v>-0.78</v>
      </c>
      <c r="R2110" s="20">
        <v>7.45</v>
      </c>
      <c r="S2110" s="20">
        <v>0.57999999999999996</v>
      </c>
      <c r="T2110" s="20"/>
      <c r="U2110" s="20">
        <v>2.19</v>
      </c>
      <c r="V2110" s="20">
        <v>3.6</v>
      </c>
      <c r="W2110" s="20"/>
      <c r="X2110" s="20">
        <v>3.6</v>
      </c>
      <c r="Y2110" s="20">
        <v>1</v>
      </c>
      <c r="Z2110" s="20">
        <v>0</v>
      </c>
      <c r="AA2110" s="20"/>
      <c r="AB2110" s="22">
        <v>4200</v>
      </c>
      <c r="AC2110" s="22">
        <v>3375</v>
      </c>
      <c r="AD2110" s="22">
        <v>13125</v>
      </c>
      <c r="AE2110" s="22">
        <v>3375</v>
      </c>
      <c r="AF2110" s="23">
        <f t="shared" si="51"/>
        <v>-19.642857142857139</v>
      </c>
    </row>
    <row r="2111" spans="1:32" x14ac:dyDescent="0.45">
      <c r="A2111" s="24" t="s">
        <v>5042</v>
      </c>
      <c r="B2111" t="s">
        <v>5043</v>
      </c>
      <c r="C2111" s="24">
        <v>12</v>
      </c>
      <c r="D2111" s="25" t="s">
        <v>66</v>
      </c>
      <c r="E2111" s="25" t="s">
        <v>5242</v>
      </c>
      <c r="F2111" s="25">
        <v>33.51</v>
      </c>
      <c r="G2111" s="27">
        <v>5530000</v>
      </c>
      <c r="H2111" s="25">
        <v>0</v>
      </c>
      <c r="I2111" s="25">
        <v>0</v>
      </c>
      <c r="J2111" s="25">
        <v>0</v>
      </c>
      <c r="K2111" s="25">
        <v>-13.43</v>
      </c>
      <c r="L2111" s="25">
        <v>-28.71</v>
      </c>
      <c r="M2111" s="25">
        <v>-30.82</v>
      </c>
      <c r="N2111" s="25">
        <v>-45.65</v>
      </c>
      <c r="O2111" s="25">
        <v>-38.479999999999997</v>
      </c>
      <c r="P2111" s="25">
        <v>0.01</v>
      </c>
      <c r="Q2111" s="25">
        <v>-0.19</v>
      </c>
      <c r="R2111" s="25"/>
      <c r="S2111" s="25"/>
      <c r="T2111" s="25"/>
      <c r="U2111" s="25">
        <v>3.77</v>
      </c>
      <c r="V2111" s="25"/>
      <c r="W2111" s="25"/>
      <c r="X2111" s="25"/>
      <c r="Y2111" s="25"/>
      <c r="Z2111" s="25"/>
      <c r="AA2111" s="25"/>
      <c r="AB2111" s="27">
        <v>7010</v>
      </c>
      <c r="AC2111" s="27">
        <v>6060</v>
      </c>
      <c r="AD2111" s="25"/>
      <c r="AE2111" s="27">
        <v>6060</v>
      </c>
      <c r="AF2111" s="23">
        <f t="shared" si="51"/>
        <v>-13.552068473609125</v>
      </c>
    </row>
    <row r="2112" spans="1:32" x14ac:dyDescent="0.45">
      <c r="A2112" s="24" t="s">
        <v>2589</v>
      </c>
      <c r="B2112" t="s">
        <v>2590</v>
      </c>
      <c r="C2112" s="24">
        <v>12</v>
      </c>
      <c r="D2112" s="25" t="s">
        <v>72</v>
      </c>
      <c r="E2112" s="25" t="s">
        <v>5242</v>
      </c>
      <c r="F2112" s="25">
        <v>33.479999999999997</v>
      </c>
      <c r="G2112" s="27">
        <v>13556165</v>
      </c>
      <c r="H2112" s="25">
        <v>0</v>
      </c>
      <c r="I2112" s="25">
        <v>0</v>
      </c>
      <c r="J2112" s="25">
        <v>0</v>
      </c>
      <c r="K2112" s="25">
        <v>-8.86</v>
      </c>
      <c r="L2112" s="25">
        <v>-25.04</v>
      </c>
      <c r="M2112" s="25">
        <v>-33.96</v>
      </c>
      <c r="N2112" s="25">
        <v>-16.559999999999999</v>
      </c>
      <c r="O2112" s="25">
        <v>-27.03</v>
      </c>
      <c r="P2112" s="25">
        <v>-0.03</v>
      </c>
      <c r="Q2112" s="25">
        <v>-0.05</v>
      </c>
      <c r="R2112" s="25"/>
      <c r="S2112" s="25"/>
      <c r="T2112" s="25"/>
      <c r="U2112" s="25">
        <v>-0.39</v>
      </c>
      <c r="V2112" s="26"/>
      <c r="W2112" s="26"/>
      <c r="X2112" s="26"/>
      <c r="Y2112" s="25"/>
      <c r="Z2112" s="25"/>
      <c r="AA2112" s="25"/>
      <c r="AB2112" s="27">
        <v>2870</v>
      </c>
      <c r="AC2112" s="27">
        <v>2470</v>
      </c>
      <c r="AD2112" s="27">
        <v>8995</v>
      </c>
      <c r="AE2112" s="27">
        <v>2470</v>
      </c>
      <c r="AF2112" s="23">
        <f t="shared" si="51"/>
        <v>-13.937282229965152</v>
      </c>
    </row>
    <row r="2113" spans="1:32" x14ac:dyDescent="0.45">
      <c r="A2113" s="19" t="s">
        <v>1347</v>
      </c>
      <c r="B2113" s="15" t="s">
        <v>1348</v>
      </c>
      <c r="C2113" s="19">
        <v>12</v>
      </c>
      <c r="D2113" s="20" t="s">
        <v>138</v>
      </c>
      <c r="E2113" s="25" t="s">
        <v>5242</v>
      </c>
      <c r="F2113" s="25">
        <v>33.42</v>
      </c>
      <c r="G2113" s="27">
        <v>7425814</v>
      </c>
      <c r="H2113" s="25">
        <v>0</v>
      </c>
      <c r="I2113" s="25">
        <v>0</v>
      </c>
      <c r="J2113" s="25">
        <v>0</v>
      </c>
      <c r="K2113" s="20">
        <v>2.04</v>
      </c>
      <c r="L2113" s="20">
        <v>68.540000000000006</v>
      </c>
      <c r="M2113" s="20">
        <v>158.91999999999999</v>
      </c>
      <c r="N2113" s="20">
        <v>32.549999999999997</v>
      </c>
      <c r="O2113" s="20">
        <v>63.64</v>
      </c>
      <c r="P2113" s="20">
        <v>-0.4</v>
      </c>
      <c r="Q2113" s="20">
        <v>0.61</v>
      </c>
      <c r="R2113" s="20"/>
      <c r="S2113" s="20"/>
      <c r="T2113" s="20"/>
      <c r="U2113" s="20">
        <v>-4.25</v>
      </c>
      <c r="V2113" s="20"/>
      <c r="W2113" s="20"/>
      <c r="X2113" s="20"/>
      <c r="Y2113" s="20"/>
      <c r="Z2113" s="20"/>
      <c r="AA2113" s="20"/>
      <c r="AB2113" s="22">
        <v>3690</v>
      </c>
      <c r="AC2113" s="22">
        <v>4500</v>
      </c>
      <c r="AD2113" s="22">
        <v>6250</v>
      </c>
      <c r="AE2113" s="22">
        <v>4500</v>
      </c>
      <c r="AF2113" s="23">
        <f t="shared" si="51"/>
        <v>21.95121951219512</v>
      </c>
    </row>
    <row r="2114" spans="1:32" x14ac:dyDescent="0.45">
      <c r="A2114" s="19" t="s">
        <v>1999</v>
      </c>
      <c r="B2114" s="15" t="s">
        <v>2000</v>
      </c>
      <c r="C2114" s="19">
        <v>12</v>
      </c>
      <c r="D2114" s="20" t="s">
        <v>160</v>
      </c>
      <c r="E2114" s="25" t="s">
        <v>5242</v>
      </c>
      <c r="F2114" s="25">
        <v>33.299999999999997</v>
      </c>
      <c r="G2114" s="27">
        <v>11563700</v>
      </c>
      <c r="H2114" s="25">
        <v>0</v>
      </c>
      <c r="I2114" s="25">
        <v>0</v>
      </c>
      <c r="J2114" s="25">
        <v>0</v>
      </c>
      <c r="K2114" s="20">
        <v>-9.15</v>
      </c>
      <c r="L2114" s="20">
        <v>-18.07</v>
      </c>
      <c r="M2114" s="20">
        <v>-16.64</v>
      </c>
      <c r="N2114" s="20">
        <v>-44.29</v>
      </c>
      <c r="O2114" s="20">
        <v>-25.96</v>
      </c>
      <c r="P2114" s="20">
        <v>0.05</v>
      </c>
      <c r="Q2114" s="20">
        <v>-0.04</v>
      </c>
      <c r="R2114" s="20"/>
      <c r="S2114" s="20"/>
      <c r="T2114" s="20"/>
      <c r="U2114" s="20">
        <v>4.37</v>
      </c>
      <c r="V2114" s="20"/>
      <c r="W2114" s="20"/>
      <c r="X2114" s="20"/>
      <c r="Y2114" s="20"/>
      <c r="Z2114" s="20"/>
      <c r="AA2114" s="20"/>
      <c r="AB2114" s="22">
        <v>3180</v>
      </c>
      <c r="AC2114" s="22">
        <v>2880</v>
      </c>
      <c r="AD2114" s="22">
        <v>9030</v>
      </c>
      <c r="AE2114" s="22">
        <v>2880</v>
      </c>
      <c r="AF2114" s="23">
        <f t="shared" si="51"/>
        <v>-9.4339622641509422</v>
      </c>
    </row>
    <row r="2115" spans="1:32" x14ac:dyDescent="0.45">
      <c r="A2115" s="19" t="s">
        <v>539</v>
      </c>
      <c r="B2115" s="15" t="s">
        <v>540</v>
      </c>
      <c r="C2115" s="19">
        <v>12</v>
      </c>
      <c r="D2115" s="20" t="s">
        <v>111</v>
      </c>
      <c r="E2115" s="25" t="s">
        <v>5241</v>
      </c>
      <c r="F2115" s="26">
        <v>33.270000000000003</v>
      </c>
      <c r="G2115" s="27">
        <v>113163494</v>
      </c>
      <c r="H2115" s="25">
        <v>0</v>
      </c>
      <c r="I2115" s="25">
        <v>0</v>
      </c>
      <c r="J2115" s="25">
        <v>0</v>
      </c>
      <c r="K2115" s="20">
        <v>-13.53</v>
      </c>
      <c r="L2115" s="20">
        <v>-24.03</v>
      </c>
      <c r="M2115" s="20">
        <v>-13.78</v>
      </c>
      <c r="N2115" s="20">
        <v>-52.58</v>
      </c>
      <c r="O2115" s="20">
        <v>-38.619999999999997</v>
      </c>
      <c r="P2115" s="20">
        <v>-0.26</v>
      </c>
      <c r="Q2115" s="20">
        <v>-0.44</v>
      </c>
      <c r="R2115" s="20"/>
      <c r="S2115" s="20"/>
      <c r="T2115" s="20"/>
      <c r="U2115" s="20">
        <v>-3.61</v>
      </c>
      <c r="V2115" s="20"/>
      <c r="W2115" s="20"/>
      <c r="X2115" s="20"/>
      <c r="Y2115" s="20"/>
      <c r="Z2115" s="20"/>
      <c r="AA2115" s="20"/>
      <c r="AB2115" s="22">
        <v>253</v>
      </c>
      <c r="AC2115" s="22">
        <v>294</v>
      </c>
      <c r="AD2115" s="22">
        <v>1300</v>
      </c>
      <c r="AE2115" s="22">
        <v>294</v>
      </c>
      <c r="AF2115" s="23">
        <f t="shared" si="51"/>
        <v>16.205533596837938</v>
      </c>
    </row>
    <row r="2116" spans="1:32" x14ac:dyDescent="0.45">
      <c r="A2116" s="19" t="s">
        <v>3608</v>
      </c>
      <c r="B2116" s="15" t="s">
        <v>3609</v>
      </c>
      <c r="C2116" s="19">
        <v>12</v>
      </c>
      <c r="D2116" s="20" t="s">
        <v>66</v>
      </c>
      <c r="E2116" s="25" t="s">
        <v>5242</v>
      </c>
      <c r="F2116" s="26">
        <v>33.22</v>
      </c>
      <c r="G2116" s="27">
        <v>10665661</v>
      </c>
      <c r="H2116" s="25">
        <v>0</v>
      </c>
      <c r="I2116" s="25">
        <v>0</v>
      </c>
      <c r="J2116" s="25">
        <v>0</v>
      </c>
      <c r="K2116" s="20">
        <v>-10.62</v>
      </c>
      <c r="L2116" s="20">
        <v>-24.21</v>
      </c>
      <c r="M2116" s="20">
        <v>-34.21</v>
      </c>
      <c r="N2116" s="20">
        <v>-24.42</v>
      </c>
      <c r="O2116" s="20">
        <v>-43.47</v>
      </c>
      <c r="P2116" s="20">
        <v>-0.01</v>
      </c>
      <c r="Q2116" s="20">
        <v>-0.02</v>
      </c>
      <c r="R2116" s="20"/>
      <c r="S2116" s="20"/>
      <c r="T2116" s="20"/>
      <c r="U2116" s="20">
        <v>2</v>
      </c>
      <c r="V2116" s="20"/>
      <c r="W2116" s="20"/>
      <c r="X2116" s="20"/>
      <c r="Y2116" s="20"/>
      <c r="Z2116" s="20"/>
      <c r="AA2116" s="20"/>
      <c r="AB2116" s="22">
        <v>3780</v>
      </c>
      <c r="AC2116" s="22">
        <v>3115</v>
      </c>
      <c r="AD2116" s="22">
        <v>14347</v>
      </c>
      <c r="AE2116" s="22">
        <v>3115</v>
      </c>
      <c r="AF2116" s="23">
        <f t="shared" si="51"/>
        <v>-17.592592592592592</v>
      </c>
    </row>
    <row r="2117" spans="1:32" x14ac:dyDescent="0.45">
      <c r="A2117" s="19" t="s">
        <v>3498</v>
      </c>
      <c r="B2117" s="15" t="s">
        <v>3499</v>
      </c>
      <c r="C2117" s="19">
        <v>12</v>
      </c>
      <c r="D2117" s="20" t="s">
        <v>111</v>
      </c>
      <c r="E2117" s="25" t="s">
        <v>5242</v>
      </c>
      <c r="F2117" s="26">
        <v>33.200000000000003</v>
      </c>
      <c r="G2117" s="27">
        <v>10920188</v>
      </c>
      <c r="H2117" s="25">
        <v>0</v>
      </c>
      <c r="I2117" s="25">
        <v>0</v>
      </c>
      <c r="J2117" s="25">
        <v>0</v>
      </c>
      <c r="K2117" s="20">
        <v>-12.64</v>
      </c>
      <c r="L2117" s="20">
        <v>-25.76</v>
      </c>
      <c r="M2117" s="20">
        <v>-30.59</v>
      </c>
      <c r="N2117" s="20">
        <v>-59.03</v>
      </c>
      <c r="O2117" s="20">
        <v>-48.21</v>
      </c>
      <c r="P2117" s="20">
        <v>-0.02</v>
      </c>
      <c r="Q2117" s="20">
        <v>0.15</v>
      </c>
      <c r="R2117" s="20"/>
      <c r="S2117" s="20"/>
      <c r="T2117" s="20"/>
      <c r="U2117" s="20">
        <v>-0.95</v>
      </c>
      <c r="V2117" s="20"/>
      <c r="W2117" s="20"/>
      <c r="X2117" s="20"/>
      <c r="Y2117" s="20"/>
      <c r="Z2117" s="20"/>
      <c r="AA2117" s="20"/>
      <c r="AB2117" s="22">
        <v>3680</v>
      </c>
      <c r="AC2117" s="22">
        <v>3040</v>
      </c>
      <c r="AD2117" s="22">
        <v>17400</v>
      </c>
      <c r="AE2117" s="22">
        <v>3040</v>
      </c>
      <c r="AF2117" s="23">
        <f t="shared" si="51"/>
        <v>-17.391304347826086</v>
      </c>
    </row>
    <row r="2118" spans="1:32" x14ac:dyDescent="0.45">
      <c r="A2118" s="24" t="s">
        <v>4602</v>
      </c>
      <c r="B2118" t="s">
        <v>4603</v>
      </c>
      <c r="C2118" s="24">
        <v>12</v>
      </c>
      <c r="D2118" s="25" t="s">
        <v>148</v>
      </c>
      <c r="E2118" s="25" t="s">
        <v>5242</v>
      </c>
      <c r="F2118" s="26">
        <v>33.19</v>
      </c>
      <c r="G2118" s="27">
        <v>8296445</v>
      </c>
      <c r="H2118" s="25">
        <v>0</v>
      </c>
      <c r="I2118" s="25">
        <v>0</v>
      </c>
      <c r="J2118" s="25">
        <v>0</v>
      </c>
      <c r="K2118" s="25">
        <v>-12.28</v>
      </c>
      <c r="L2118" s="25">
        <v>-35.380000000000003</v>
      </c>
      <c r="M2118" s="25">
        <v>-40.74</v>
      </c>
      <c r="N2118" s="25">
        <v>-55.65</v>
      </c>
      <c r="O2118" s="25">
        <v>-50.86</v>
      </c>
      <c r="P2118" s="25">
        <v>0.04</v>
      </c>
      <c r="Q2118" s="25">
        <v>0.16</v>
      </c>
      <c r="R2118" s="25"/>
      <c r="S2118" s="25"/>
      <c r="T2118" s="25"/>
      <c r="U2118" s="25">
        <v>2.82</v>
      </c>
      <c r="V2118" s="25"/>
      <c r="W2118" s="25"/>
      <c r="X2118" s="25"/>
      <c r="Y2118" s="25"/>
      <c r="Z2118" s="25"/>
      <c r="AA2118" s="25"/>
      <c r="AB2118" s="27">
        <v>5360</v>
      </c>
      <c r="AC2118" s="27">
        <v>4000</v>
      </c>
      <c r="AD2118" s="27"/>
      <c r="AE2118" s="27">
        <v>4000</v>
      </c>
      <c r="AF2118" s="23">
        <f t="shared" si="51"/>
        <v>-25.373134328358205</v>
      </c>
    </row>
    <row r="2119" spans="1:32" x14ac:dyDescent="0.45">
      <c r="A2119" s="19" t="s">
        <v>2283</v>
      </c>
      <c r="B2119" s="15" t="s">
        <v>2284</v>
      </c>
      <c r="C2119" s="19">
        <v>12</v>
      </c>
      <c r="D2119" s="20" t="s">
        <v>78</v>
      </c>
      <c r="E2119" s="25" t="s">
        <v>5242</v>
      </c>
      <c r="F2119" s="25">
        <v>33.18</v>
      </c>
      <c r="G2119" s="27">
        <v>47952015</v>
      </c>
      <c r="H2119" s="25">
        <v>0</v>
      </c>
      <c r="I2119" s="25">
        <v>0</v>
      </c>
      <c r="J2119" s="25">
        <v>0</v>
      </c>
      <c r="K2119" s="20">
        <v>-8.34</v>
      </c>
      <c r="L2119" s="20">
        <v>-21.27</v>
      </c>
      <c r="M2119" s="20">
        <v>-34.47</v>
      </c>
      <c r="N2119" s="20">
        <v>-11.85</v>
      </c>
      <c r="O2119" s="20">
        <v>-7.98</v>
      </c>
      <c r="P2119" s="20">
        <v>-0.23</v>
      </c>
      <c r="Q2119" s="20">
        <v>-0.57999999999999996</v>
      </c>
      <c r="R2119" s="20"/>
      <c r="S2119" s="20"/>
      <c r="T2119" s="20"/>
      <c r="U2119" s="21">
        <v>28.48</v>
      </c>
      <c r="V2119" s="21"/>
      <c r="W2119" s="21"/>
      <c r="X2119" s="21"/>
      <c r="Y2119" s="20"/>
      <c r="Z2119" s="20"/>
      <c r="AA2119" s="20"/>
      <c r="AB2119" s="22">
        <v>756</v>
      </c>
      <c r="AC2119" s="22">
        <v>692</v>
      </c>
      <c r="AD2119" s="22">
        <v>1962</v>
      </c>
      <c r="AE2119" s="22">
        <v>692</v>
      </c>
      <c r="AF2119" s="23">
        <f t="shared" si="51"/>
        <v>-8.4656084656084651</v>
      </c>
    </row>
    <row r="2120" spans="1:32" x14ac:dyDescent="0.45">
      <c r="A2120" s="19" t="s">
        <v>1365</v>
      </c>
      <c r="B2120" s="15" t="s">
        <v>1366</v>
      </c>
      <c r="C2120" s="19">
        <v>12</v>
      </c>
      <c r="D2120" s="20" t="s">
        <v>78</v>
      </c>
      <c r="E2120" s="25" t="s">
        <v>5241</v>
      </c>
      <c r="F2120" s="25">
        <v>33.090000000000003</v>
      </c>
      <c r="G2120" s="27">
        <v>31755614</v>
      </c>
      <c r="H2120" s="25">
        <v>0</v>
      </c>
      <c r="I2120" s="25">
        <v>0</v>
      </c>
      <c r="J2120" s="25">
        <v>0</v>
      </c>
      <c r="K2120" s="20">
        <v>-17.100000000000001</v>
      </c>
      <c r="L2120" s="20">
        <v>-32.21</v>
      </c>
      <c r="M2120" s="20">
        <v>-34.47</v>
      </c>
      <c r="N2120" s="20">
        <v>-41.2</v>
      </c>
      <c r="O2120" s="20">
        <v>-33.549999999999997</v>
      </c>
      <c r="P2120" s="20">
        <v>-0.05</v>
      </c>
      <c r="Q2120" s="20">
        <v>-0.45</v>
      </c>
      <c r="R2120" s="20"/>
      <c r="S2120" s="20"/>
      <c r="T2120" s="20"/>
      <c r="U2120" s="21">
        <v>2.0099999999999998</v>
      </c>
      <c r="V2120" s="21"/>
      <c r="W2120" s="21"/>
      <c r="X2120" s="21"/>
      <c r="Y2120" s="20"/>
      <c r="Z2120" s="20"/>
      <c r="AA2120" s="20"/>
      <c r="AB2120" s="22">
        <v>1146</v>
      </c>
      <c r="AC2120" s="22">
        <v>1042</v>
      </c>
      <c r="AD2120" s="22">
        <v>7771</v>
      </c>
      <c r="AE2120" s="22">
        <v>1042</v>
      </c>
      <c r="AF2120" s="23">
        <f t="shared" si="51"/>
        <v>-9.0750436300174542</v>
      </c>
    </row>
    <row r="2121" spans="1:32" x14ac:dyDescent="0.45">
      <c r="A2121" s="19" t="s">
        <v>3570</v>
      </c>
      <c r="B2121" s="15" t="s">
        <v>3571</v>
      </c>
      <c r="C2121" s="19">
        <v>12</v>
      </c>
      <c r="D2121" s="20" t="s">
        <v>148</v>
      </c>
      <c r="E2121" s="25" t="s">
        <v>5242</v>
      </c>
      <c r="F2121" s="25">
        <v>33.04</v>
      </c>
      <c r="G2121" s="27">
        <v>45319582</v>
      </c>
      <c r="H2121" s="25">
        <v>0</v>
      </c>
      <c r="I2121" s="25">
        <v>0</v>
      </c>
      <c r="J2121" s="25">
        <v>0</v>
      </c>
      <c r="K2121" s="20">
        <v>-24.22</v>
      </c>
      <c r="L2121" s="20">
        <v>-54.94</v>
      </c>
      <c r="M2121" s="20">
        <v>-49.13</v>
      </c>
      <c r="N2121" s="20">
        <v>9.6199999999999992</v>
      </c>
      <c r="O2121" s="20">
        <v>-4.46</v>
      </c>
      <c r="P2121" s="20">
        <v>-0.04</v>
      </c>
      <c r="Q2121" s="20">
        <v>-0.51</v>
      </c>
      <c r="R2121" s="20"/>
      <c r="S2121" s="20"/>
      <c r="T2121" s="20"/>
      <c r="U2121" s="20">
        <v>5.27</v>
      </c>
      <c r="V2121" s="20"/>
      <c r="W2121" s="20"/>
      <c r="X2121" s="20"/>
      <c r="Y2121" s="20"/>
      <c r="Z2121" s="20"/>
      <c r="AA2121" s="20"/>
      <c r="AB2121" s="22">
        <v>1171</v>
      </c>
      <c r="AC2121" s="22">
        <v>729</v>
      </c>
      <c r="AD2121" s="22">
        <v>2900</v>
      </c>
      <c r="AE2121" s="22">
        <v>729</v>
      </c>
      <c r="AF2121" s="23">
        <f t="shared" si="51"/>
        <v>-37.745516652433821</v>
      </c>
    </row>
    <row r="2122" spans="1:32" x14ac:dyDescent="0.45">
      <c r="A2122" s="19" t="s">
        <v>2854</v>
      </c>
      <c r="B2122" s="15" t="s">
        <v>2855</v>
      </c>
      <c r="C2122" s="19">
        <v>12</v>
      </c>
      <c r="D2122" s="20" t="s">
        <v>148</v>
      </c>
      <c r="E2122" s="25" t="s">
        <v>5242</v>
      </c>
      <c r="F2122" s="25">
        <v>33.020000000000003</v>
      </c>
      <c r="G2122" s="27">
        <v>15876323</v>
      </c>
      <c r="H2122" s="25">
        <v>0</v>
      </c>
      <c r="I2122" s="25">
        <v>0</v>
      </c>
      <c r="J2122" s="25">
        <v>0</v>
      </c>
      <c r="K2122" s="20">
        <v>-10.92</v>
      </c>
      <c r="L2122" s="20">
        <v>-30.78</v>
      </c>
      <c r="M2122" s="20">
        <v>-49.02</v>
      </c>
      <c r="N2122" s="20">
        <v>-45.26</v>
      </c>
      <c r="O2122" s="20">
        <v>-30.43</v>
      </c>
      <c r="P2122" s="20">
        <v>0.03</v>
      </c>
      <c r="Q2122" s="20">
        <v>-0.13</v>
      </c>
      <c r="R2122" s="20"/>
      <c r="S2122" s="20"/>
      <c r="T2122" s="20"/>
      <c r="U2122" s="20">
        <v>13.27</v>
      </c>
      <c r="V2122" s="20"/>
      <c r="W2122" s="20"/>
      <c r="X2122" s="20"/>
      <c r="Y2122" s="20"/>
      <c r="Z2122" s="20"/>
      <c r="AA2122" s="20"/>
      <c r="AB2122" s="22">
        <v>2400</v>
      </c>
      <c r="AC2122" s="22">
        <v>2080</v>
      </c>
      <c r="AD2122" s="22">
        <v>11350</v>
      </c>
      <c r="AE2122" s="22">
        <v>2080</v>
      </c>
      <c r="AF2122" s="23">
        <f t="shared" si="51"/>
        <v>-13.33333333333333</v>
      </c>
    </row>
    <row r="2123" spans="1:32" x14ac:dyDescent="0.45">
      <c r="A2123" s="19" t="s">
        <v>2223</v>
      </c>
      <c r="B2123" s="15" t="s">
        <v>2224</v>
      </c>
      <c r="C2123" s="19">
        <v>12</v>
      </c>
      <c r="D2123" s="20" t="s">
        <v>160</v>
      </c>
      <c r="E2123" s="25" t="s">
        <v>5242</v>
      </c>
      <c r="F2123" s="25">
        <v>32.99</v>
      </c>
      <c r="G2123" s="27">
        <v>11952500</v>
      </c>
      <c r="H2123" s="25">
        <v>0</v>
      </c>
      <c r="I2123" s="25">
        <v>0</v>
      </c>
      <c r="J2123" s="25">
        <v>0</v>
      </c>
      <c r="K2123" s="20">
        <v>-12.52</v>
      </c>
      <c r="L2123" s="20">
        <v>-28.96</v>
      </c>
      <c r="M2123" s="20">
        <v>-34.049999999999997</v>
      </c>
      <c r="N2123" s="20">
        <v>-52.5</v>
      </c>
      <c r="O2123" s="20">
        <v>-40.96</v>
      </c>
      <c r="P2123" s="20">
        <v>-0.1</v>
      </c>
      <c r="Q2123" s="20">
        <v>7.0000000000000007E-2</v>
      </c>
      <c r="R2123" s="20"/>
      <c r="S2123" s="20"/>
      <c r="T2123" s="20"/>
      <c r="U2123" s="20">
        <v>0.31</v>
      </c>
      <c r="V2123" s="20"/>
      <c r="W2123" s="20"/>
      <c r="X2123" s="20"/>
      <c r="Y2123" s="20"/>
      <c r="Z2123" s="20"/>
      <c r="AA2123" s="20"/>
      <c r="AB2123" s="22">
        <v>3215</v>
      </c>
      <c r="AC2123" s="22">
        <v>2760</v>
      </c>
      <c r="AD2123" s="22">
        <v>4940</v>
      </c>
      <c r="AE2123" s="22">
        <v>2760</v>
      </c>
      <c r="AF2123" s="23">
        <f t="shared" si="51"/>
        <v>-14.152410575427687</v>
      </c>
    </row>
    <row r="2124" spans="1:32" x14ac:dyDescent="0.45">
      <c r="A2124" s="24" t="s">
        <v>4948</v>
      </c>
      <c r="B2124" t="s">
        <v>4949</v>
      </c>
      <c r="C2124" s="24">
        <v>12</v>
      </c>
      <c r="D2124" s="25" t="s">
        <v>145</v>
      </c>
      <c r="E2124" s="25" t="s">
        <v>5242</v>
      </c>
      <c r="F2124" s="26">
        <v>32.89</v>
      </c>
      <c r="G2124" s="27">
        <v>9617527</v>
      </c>
      <c r="H2124" s="25">
        <v>0</v>
      </c>
      <c r="I2124" s="25">
        <v>0</v>
      </c>
      <c r="J2124" s="25">
        <v>0</v>
      </c>
      <c r="K2124" s="25">
        <v>-19.809999999999999</v>
      </c>
      <c r="L2124" s="25">
        <v>-31.74</v>
      </c>
      <c r="M2124" s="25">
        <v>-38.71</v>
      </c>
      <c r="N2124" s="25">
        <v>-34.61</v>
      </c>
      <c r="O2124" s="25">
        <v>-51.63</v>
      </c>
      <c r="P2124" s="25">
        <v>-0.04</v>
      </c>
      <c r="Q2124" s="25">
        <v>-0.08</v>
      </c>
      <c r="R2124" s="25"/>
      <c r="S2124" s="25"/>
      <c r="T2124" s="25"/>
      <c r="U2124" s="25">
        <v>0.18</v>
      </c>
      <c r="V2124" s="25"/>
      <c r="W2124" s="25"/>
      <c r="X2124" s="25"/>
      <c r="Y2124" s="25"/>
      <c r="Z2124" s="25"/>
      <c r="AA2124" s="25"/>
      <c r="AB2124" s="27">
        <v>4895</v>
      </c>
      <c r="AC2124" s="27">
        <v>3420</v>
      </c>
      <c r="AD2124" s="25"/>
      <c r="AE2124" s="27">
        <v>3420</v>
      </c>
      <c r="AF2124" s="23">
        <f t="shared" si="51"/>
        <v>-30.132788559754854</v>
      </c>
    </row>
    <row r="2125" spans="1:32" x14ac:dyDescent="0.45">
      <c r="A2125" s="24" t="s">
        <v>4994</v>
      </c>
      <c r="B2125" t="s">
        <v>4995</v>
      </c>
      <c r="C2125" s="24">
        <v>12</v>
      </c>
      <c r="D2125" s="25" t="s">
        <v>874</v>
      </c>
      <c r="E2125" s="25" t="s">
        <v>5242</v>
      </c>
      <c r="F2125" s="25">
        <v>32.82</v>
      </c>
      <c r="G2125" s="27">
        <v>8683200</v>
      </c>
      <c r="H2125" s="25">
        <v>0</v>
      </c>
      <c r="I2125" s="25">
        <v>0</v>
      </c>
      <c r="J2125" s="25">
        <v>0</v>
      </c>
      <c r="K2125" s="25">
        <v>-24.85</v>
      </c>
      <c r="L2125" s="25">
        <v>-43.75</v>
      </c>
      <c r="M2125" s="25">
        <v>-67.13</v>
      </c>
      <c r="N2125" s="25"/>
      <c r="O2125" s="25">
        <v>-88.88</v>
      </c>
      <c r="P2125" s="25">
        <v>-0.01</v>
      </c>
      <c r="Q2125" s="25">
        <v>0.63</v>
      </c>
      <c r="R2125" s="25"/>
      <c r="S2125" s="25"/>
      <c r="T2125" s="25"/>
      <c r="U2125" s="25">
        <v>2.46</v>
      </c>
      <c r="V2125" s="25"/>
      <c r="W2125" s="25"/>
      <c r="X2125" s="25"/>
      <c r="Y2125" s="25"/>
      <c r="Z2125" s="25"/>
      <c r="AA2125" s="25"/>
      <c r="AB2125" s="27">
        <v>5690</v>
      </c>
      <c r="AC2125" s="27">
        <v>3780</v>
      </c>
      <c r="AD2125" s="25"/>
      <c r="AE2125" s="27">
        <v>3780</v>
      </c>
      <c r="AF2125" s="23">
        <f t="shared" si="51"/>
        <v>-33.567662565905096</v>
      </c>
    </row>
    <row r="2126" spans="1:32" x14ac:dyDescent="0.45">
      <c r="A2126" s="19" t="s">
        <v>2303</v>
      </c>
      <c r="B2126" s="15" t="s">
        <v>2304</v>
      </c>
      <c r="C2126" s="19">
        <v>12</v>
      </c>
      <c r="D2126" s="20" t="s">
        <v>72</v>
      </c>
      <c r="E2126" s="25" t="s">
        <v>5242</v>
      </c>
      <c r="F2126" s="25">
        <v>32.6</v>
      </c>
      <c r="G2126" s="27">
        <v>13386632</v>
      </c>
      <c r="H2126" s="25">
        <v>0</v>
      </c>
      <c r="I2126" s="25">
        <v>0</v>
      </c>
      <c r="J2126" s="25">
        <v>0</v>
      </c>
      <c r="K2126" s="20">
        <v>-13.35</v>
      </c>
      <c r="L2126" s="20">
        <v>-28.38</v>
      </c>
      <c r="M2126" s="20">
        <v>-17.739999999999998</v>
      </c>
      <c r="N2126" s="20">
        <v>-50.51</v>
      </c>
      <c r="O2126" s="20">
        <v>-18.559999999999999</v>
      </c>
      <c r="P2126" s="20">
        <v>-7.0000000000000007E-2</v>
      </c>
      <c r="Q2126" s="20">
        <v>-0.4</v>
      </c>
      <c r="R2126" s="20"/>
      <c r="S2126" s="20"/>
      <c r="T2126" s="20"/>
      <c r="U2126" s="20">
        <v>-6.68</v>
      </c>
      <c r="V2126" s="20"/>
      <c r="W2126" s="20"/>
      <c r="X2126" s="20"/>
      <c r="Y2126" s="20"/>
      <c r="Z2126" s="20"/>
      <c r="AA2126" s="20"/>
      <c r="AB2126" s="22">
        <v>3400</v>
      </c>
      <c r="AC2126" s="22">
        <v>2435</v>
      </c>
      <c r="AD2126" s="22">
        <v>13315</v>
      </c>
      <c r="AE2126" s="22">
        <v>2435</v>
      </c>
      <c r="AF2126" s="23">
        <f t="shared" si="51"/>
        <v>-28.382352941176471</v>
      </c>
    </row>
    <row r="2127" spans="1:32" x14ac:dyDescent="0.45">
      <c r="A2127" s="19" t="s">
        <v>2671</v>
      </c>
      <c r="B2127" s="15" t="s">
        <v>2672</v>
      </c>
      <c r="C2127" s="19">
        <v>12</v>
      </c>
      <c r="D2127" s="20" t="s">
        <v>145</v>
      </c>
      <c r="E2127" s="25" t="s">
        <v>5242</v>
      </c>
      <c r="F2127" s="25">
        <v>32.58</v>
      </c>
      <c r="G2127" s="27">
        <v>8166558</v>
      </c>
      <c r="H2127" s="25">
        <v>0</v>
      </c>
      <c r="I2127" s="25">
        <v>0</v>
      </c>
      <c r="J2127" s="25">
        <v>0</v>
      </c>
      <c r="K2127" s="20">
        <v>-13.92</v>
      </c>
      <c r="L2127" s="20">
        <v>-26.52</v>
      </c>
      <c r="M2127" s="20">
        <v>-34.799999999999997</v>
      </c>
      <c r="N2127" s="20">
        <v>-43.96</v>
      </c>
      <c r="O2127" s="20">
        <v>-36.869999999999997</v>
      </c>
      <c r="P2127" s="20">
        <v>-0.02</v>
      </c>
      <c r="Q2127" s="20">
        <v>-0.01</v>
      </c>
      <c r="R2127" s="20"/>
      <c r="S2127" s="20"/>
      <c r="T2127" s="20"/>
      <c r="U2127" s="21">
        <v>-5.63</v>
      </c>
      <c r="V2127" s="20"/>
      <c r="W2127" s="20"/>
      <c r="X2127" s="20"/>
      <c r="Y2127" s="20"/>
      <c r="Z2127" s="20"/>
      <c r="AA2127" s="20"/>
      <c r="AB2127" s="22">
        <v>5380</v>
      </c>
      <c r="AC2127" s="22">
        <v>3990</v>
      </c>
      <c r="AD2127" s="22">
        <v>8180</v>
      </c>
      <c r="AE2127" s="22">
        <v>3990</v>
      </c>
      <c r="AF2127" s="23">
        <f t="shared" si="51"/>
        <v>-25.8364312267658</v>
      </c>
    </row>
    <row r="2128" spans="1:32" x14ac:dyDescent="0.45">
      <c r="A2128" s="19" t="s">
        <v>3252</v>
      </c>
      <c r="B2128" s="15" t="s">
        <v>3253</v>
      </c>
      <c r="C2128" s="19">
        <v>12</v>
      </c>
      <c r="D2128" s="20" t="s">
        <v>874</v>
      </c>
      <c r="E2128" s="25" t="s">
        <v>5242</v>
      </c>
      <c r="F2128" s="25">
        <v>32.51</v>
      </c>
      <c r="G2128" s="27">
        <v>23407077</v>
      </c>
      <c r="H2128" s="25">
        <v>0</v>
      </c>
      <c r="I2128" s="25">
        <v>0</v>
      </c>
      <c r="J2128" s="25">
        <v>0</v>
      </c>
      <c r="K2128" s="20">
        <v>-9.2200000000000006</v>
      </c>
      <c r="L2128" s="20">
        <v>-17.03</v>
      </c>
      <c r="M2128" s="20">
        <v>-25.16</v>
      </c>
      <c r="N2128" s="20">
        <v>-34.33</v>
      </c>
      <c r="O2128" s="20">
        <v>-23.47</v>
      </c>
      <c r="P2128" s="20">
        <v>0</v>
      </c>
      <c r="Q2128" s="20">
        <v>-0.03</v>
      </c>
      <c r="R2128" s="20"/>
      <c r="S2128" s="20"/>
      <c r="T2128" s="20"/>
      <c r="U2128" s="20">
        <v>1.81</v>
      </c>
      <c r="V2128" s="20"/>
      <c r="W2128" s="20"/>
      <c r="X2128" s="20"/>
      <c r="Y2128" s="20"/>
      <c r="Z2128" s="20"/>
      <c r="AA2128" s="20"/>
      <c r="AB2128" s="22">
        <v>1406</v>
      </c>
      <c r="AC2128" s="22">
        <v>1389</v>
      </c>
      <c r="AD2128" s="22">
        <v>5900</v>
      </c>
      <c r="AE2128" s="22">
        <v>1389</v>
      </c>
      <c r="AF2128" s="23">
        <f t="shared" si="51"/>
        <v>-1.2091038406827903</v>
      </c>
    </row>
    <row r="2129" spans="1:32" x14ac:dyDescent="0.45">
      <c r="A2129" s="24" t="s">
        <v>4484</v>
      </c>
      <c r="B2129" t="s">
        <v>4485</v>
      </c>
      <c r="C2129" s="24">
        <v>12</v>
      </c>
      <c r="D2129" s="25" t="s">
        <v>160</v>
      </c>
      <c r="E2129" s="25" t="s">
        <v>5242</v>
      </c>
      <c r="F2129" s="25">
        <v>32.340000000000003</v>
      </c>
      <c r="G2129" s="27">
        <v>13644976</v>
      </c>
      <c r="H2129" s="25">
        <v>0</v>
      </c>
      <c r="I2129" s="25">
        <v>0</v>
      </c>
      <c r="J2129" s="25">
        <v>0</v>
      </c>
      <c r="K2129" s="25">
        <v>-15.96</v>
      </c>
      <c r="L2129" s="25">
        <v>-24.28</v>
      </c>
      <c r="M2129" s="25">
        <v>-1.86</v>
      </c>
      <c r="N2129" s="25">
        <v>-60.17</v>
      </c>
      <c r="O2129" s="25">
        <v>-15.81</v>
      </c>
      <c r="P2129" s="25">
        <v>-0.18</v>
      </c>
      <c r="Q2129" s="25">
        <v>-0.43</v>
      </c>
      <c r="R2129" s="25"/>
      <c r="S2129" s="25"/>
      <c r="T2129" s="25"/>
      <c r="U2129" s="25">
        <v>-11.27</v>
      </c>
      <c r="V2129" s="25"/>
      <c r="W2129" s="25"/>
      <c r="X2129" s="25"/>
      <c r="Y2129" s="25"/>
      <c r="Z2129" s="25"/>
      <c r="AA2129" s="25"/>
      <c r="AB2129" s="27">
        <v>3130</v>
      </c>
      <c r="AC2129" s="27">
        <v>2370</v>
      </c>
      <c r="AD2129" s="27"/>
      <c r="AE2129" s="27">
        <v>2370</v>
      </c>
      <c r="AF2129" s="23">
        <f t="shared" si="51"/>
        <v>-24.281150159744413</v>
      </c>
    </row>
    <row r="2130" spans="1:32" x14ac:dyDescent="0.45">
      <c r="A2130" s="19" t="s">
        <v>1817</v>
      </c>
      <c r="B2130" s="15" t="s">
        <v>1818</v>
      </c>
      <c r="C2130" s="19">
        <v>12</v>
      </c>
      <c r="D2130" s="20" t="s">
        <v>88</v>
      </c>
      <c r="E2130" s="25" t="s">
        <v>5242</v>
      </c>
      <c r="F2130" s="26">
        <v>32.32</v>
      </c>
      <c r="G2130" s="27">
        <v>11339145</v>
      </c>
      <c r="H2130" s="25">
        <v>0</v>
      </c>
      <c r="I2130" s="25">
        <v>0</v>
      </c>
      <c r="J2130" s="25">
        <v>0</v>
      </c>
      <c r="K2130" s="20">
        <v>-8.9499999999999993</v>
      </c>
      <c r="L2130" s="20">
        <v>-22.45</v>
      </c>
      <c r="M2130" s="20">
        <v>-41.24</v>
      </c>
      <c r="N2130" s="20">
        <v>-61.75</v>
      </c>
      <c r="O2130" s="20">
        <v>-54.76</v>
      </c>
      <c r="P2130" s="20">
        <v>7.0000000000000007E-2</v>
      </c>
      <c r="Q2130" s="20">
        <v>0.04</v>
      </c>
      <c r="R2130" s="20"/>
      <c r="S2130" s="20"/>
      <c r="T2130" s="20"/>
      <c r="U2130" s="20">
        <v>-3.98</v>
      </c>
      <c r="V2130" s="20"/>
      <c r="W2130" s="20"/>
      <c r="X2130" s="20"/>
      <c r="Y2130" s="20"/>
      <c r="Z2130" s="20"/>
      <c r="AA2130" s="20"/>
      <c r="AB2130" s="22">
        <v>3195</v>
      </c>
      <c r="AC2130" s="22">
        <v>2850</v>
      </c>
      <c r="AD2130" s="22">
        <v>13250</v>
      </c>
      <c r="AE2130" s="22">
        <v>2850</v>
      </c>
      <c r="AF2130" s="23">
        <f t="shared" si="51"/>
        <v>-10.7981220657277</v>
      </c>
    </row>
    <row r="2131" spans="1:32" x14ac:dyDescent="0.45">
      <c r="A2131" s="19" t="s">
        <v>2457</v>
      </c>
      <c r="B2131" s="15" t="s">
        <v>2458</v>
      </c>
      <c r="C2131" s="19">
        <v>12</v>
      </c>
      <c r="D2131" s="20" t="s">
        <v>160</v>
      </c>
      <c r="E2131" s="25" t="s">
        <v>5242</v>
      </c>
      <c r="F2131" s="25">
        <v>32.25</v>
      </c>
      <c r="G2131" s="27">
        <v>16622320</v>
      </c>
      <c r="H2131" s="25">
        <v>0</v>
      </c>
      <c r="I2131" s="25">
        <v>0</v>
      </c>
      <c r="J2131" s="25">
        <v>0</v>
      </c>
      <c r="K2131" s="20">
        <v>-3.72</v>
      </c>
      <c r="L2131" s="20">
        <v>-12.42</v>
      </c>
      <c r="M2131" s="20">
        <v>-10.6</v>
      </c>
      <c r="N2131" s="20">
        <v>-35.01</v>
      </c>
      <c r="O2131" s="20">
        <v>-22.09</v>
      </c>
      <c r="P2131" s="20">
        <v>0.01</v>
      </c>
      <c r="Q2131" s="20">
        <v>-0.1</v>
      </c>
      <c r="R2131" s="20"/>
      <c r="S2131" s="20"/>
      <c r="T2131" s="20"/>
      <c r="U2131" s="20">
        <v>3.26</v>
      </c>
      <c r="V2131" s="20"/>
      <c r="W2131" s="20"/>
      <c r="X2131" s="20"/>
      <c r="Y2131" s="20"/>
      <c r="Z2131" s="20"/>
      <c r="AA2131" s="20"/>
      <c r="AB2131" s="22">
        <v>1973</v>
      </c>
      <c r="AC2131" s="22">
        <v>1940</v>
      </c>
      <c r="AD2131" s="22">
        <v>3618</v>
      </c>
      <c r="AE2131" s="22">
        <v>1940</v>
      </c>
      <c r="AF2131" s="23">
        <f t="shared" si="51"/>
        <v>-1.6725798276735926</v>
      </c>
    </row>
    <row r="2132" spans="1:32" x14ac:dyDescent="0.45">
      <c r="A2132" s="19" t="s">
        <v>3586</v>
      </c>
      <c r="B2132" s="15" t="s">
        <v>3587</v>
      </c>
      <c r="C2132" s="19">
        <v>12</v>
      </c>
      <c r="D2132" s="20" t="s">
        <v>160</v>
      </c>
      <c r="E2132" s="25" t="s">
        <v>5242</v>
      </c>
      <c r="F2132" s="25">
        <v>32.07</v>
      </c>
      <c r="G2132" s="27">
        <v>10196588</v>
      </c>
      <c r="H2132" s="25">
        <v>0</v>
      </c>
      <c r="I2132" s="25">
        <v>0</v>
      </c>
      <c r="J2132" s="25">
        <v>0</v>
      </c>
      <c r="K2132" s="20">
        <v>-7.77</v>
      </c>
      <c r="L2132" s="20">
        <v>-27.2</v>
      </c>
      <c r="M2132" s="20">
        <v>-30.65</v>
      </c>
      <c r="N2132" s="20">
        <v>-58.4</v>
      </c>
      <c r="O2132" s="20">
        <v>-40.32</v>
      </c>
      <c r="P2132" s="20">
        <v>-0.03</v>
      </c>
      <c r="Q2132" s="20">
        <v>0.05</v>
      </c>
      <c r="R2132" s="20"/>
      <c r="S2132" s="20"/>
      <c r="T2132" s="20"/>
      <c r="U2132" s="20">
        <v>-4.38</v>
      </c>
      <c r="V2132" s="20"/>
      <c r="W2132" s="20"/>
      <c r="X2132" s="20"/>
      <c r="Y2132" s="20"/>
      <c r="Z2132" s="20"/>
      <c r="AA2132" s="20"/>
      <c r="AB2132" s="22">
        <v>3805</v>
      </c>
      <c r="AC2132" s="22">
        <v>3145</v>
      </c>
      <c r="AD2132" s="22"/>
      <c r="AE2132" s="22">
        <v>3145</v>
      </c>
      <c r="AF2132" s="23">
        <f t="shared" si="51"/>
        <v>-17.345597897503286</v>
      </c>
    </row>
    <row r="2133" spans="1:32" x14ac:dyDescent="0.45">
      <c r="A2133" s="19" t="s">
        <v>3140</v>
      </c>
      <c r="B2133" s="15" t="s">
        <v>3141</v>
      </c>
      <c r="C2133" s="19">
        <v>12</v>
      </c>
      <c r="D2133" s="20" t="s">
        <v>69</v>
      </c>
      <c r="E2133" s="25" t="s">
        <v>5242</v>
      </c>
      <c r="F2133" s="25">
        <v>32.049999999999997</v>
      </c>
      <c r="G2133" s="27">
        <v>38339428</v>
      </c>
      <c r="H2133" s="25">
        <v>0</v>
      </c>
      <c r="I2133" s="25">
        <v>0</v>
      </c>
      <c r="J2133" s="25">
        <v>0</v>
      </c>
      <c r="K2133" s="20">
        <v>-18.440000000000001</v>
      </c>
      <c r="L2133" s="20">
        <v>-33.549999999999997</v>
      </c>
      <c r="M2133" s="20">
        <v>-44.38</v>
      </c>
      <c r="N2133" s="20">
        <v>-25.69</v>
      </c>
      <c r="O2133" s="20">
        <v>-33.81</v>
      </c>
      <c r="P2133" s="20">
        <v>-0.13</v>
      </c>
      <c r="Q2133" s="20">
        <v>0.08</v>
      </c>
      <c r="R2133" s="20"/>
      <c r="S2133" s="20"/>
      <c r="T2133" s="20"/>
      <c r="U2133" s="20">
        <v>8.2799999999999994</v>
      </c>
      <c r="V2133" s="20"/>
      <c r="W2133" s="20"/>
      <c r="X2133" s="20"/>
      <c r="Y2133" s="20"/>
      <c r="Z2133" s="20"/>
      <c r="AA2133" s="20"/>
      <c r="AB2133" s="22">
        <v>1039</v>
      </c>
      <c r="AC2133" s="22">
        <v>836</v>
      </c>
      <c r="AD2133" s="22">
        <v>4150</v>
      </c>
      <c r="AE2133" s="22">
        <v>836</v>
      </c>
      <c r="AF2133" s="23">
        <f t="shared" si="51"/>
        <v>-19.538017324350331</v>
      </c>
    </row>
    <row r="2134" spans="1:32" x14ac:dyDescent="0.45">
      <c r="A2134" s="19" t="s">
        <v>2545</v>
      </c>
      <c r="B2134" s="15" t="s">
        <v>2546</v>
      </c>
      <c r="C2134" s="19">
        <v>12</v>
      </c>
      <c r="D2134" s="20" t="s">
        <v>145</v>
      </c>
      <c r="E2134" s="25" t="s">
        <v>5242</v>
      </c>
      <c r="F2134" s="26">
        <v>32.04</v>
      </c>
      <c r="G2134" s="27">
        <v>11322417</v>
      </c>
      <c r="H2134" s="25">
        <v>0</v>
      </c>
      <c r="I2134" s="25">
        <v>0</v>
      </c>
      <c r="J2134" s="25">
        <v>0</v>
      </c>
      <c r="K2134" s="20">
        <v>-13.72</v>
      </c>
      <c r="L2134" s="20">
        <v>-20.62</v>
      </c>
      <c r="M2134" s="20">
        <v>-6.75</v>
      </c>
      <c r="N2134" s="20">
        <v>-11.29</v>
      </c>
      <c r="O2134" s="20">
        <v>-10.73</v>
      </c>
      <c r="P2134" s="20">
        <v>-7.0000000000000007E-2</v>
      </c>
      <c r="Q2134" s="20">
        <v>-0.18</v>
      </c>
      <c r="R2134" s="20"/>
      <c r="S2134" s="20"/>
      <c r="T2134" s="20"/>
      <c r="U2134" s="20">
        <v>-2.2799999999999998</v>
      </c>
      <c r="V2134" s="20"/>
      <c r="W2134" s="20"/>
      <c r="X2134" s="20"/>
      <c r="Y2134" s="20"/>
      <c r="Z2134" s="20"/>
      <c r="AA2134" s="20"/>
      <c r="AB2134" s="22">
        <v>3005</v>
      </c>
      <c r="AC2134" s="22">
        <v>2830</v>
      </c>
      <c r="AD2134" s="22">
        <v>7440</v>
      </c>
      <c r="AE2134" s="22">
        <v>2830</v>
      </c>
      <c r="AF2134" s="23">
        <f t="shared" si="51"/>
        <v>-5.8236272878535722</v>
      </c>
    </row>
    <row r="2135" spans="1:32" x14ac:dyDescent="0.45">
      <c r="A2135" s="19" t="s">
        <v>3076</v>
      </c>
      <c r="B2135" s="15" t="s">
        <v>3077</v>
      </c>
      <c r="C2135" s="19">
        <v>12</v>
      </c>
      <c r="D2135" s="20" t="s">
        <v>72</v>
      </c>
      <c r="E2135" s="25" t="s">
        <v>5242</v>
      </c>
      <c r="F2135" s="25">
        <v>32.01</v>
      </c>
      <c r="G2135" s="27">
        <v>17235248</v>
      </c>
      <c r="H2135" s="25">
        <v>0</v>
      </c>
      <c r="I2135" s="25">
        <v>0</v>
      </c>
      <c r="J2135" s="25">
        <v>0</v>
      </c>
      <c r="K2135" s="20">
        <v>4.4400000000000004</v>
      </c>
      <c r="L2135" s="20">
        <v>-8.3000000000000007</v>
      </c>
      <c r="M2135" s="20">
        <v>-23.11</v>
      </c>
      <c r="N2135" s="20">
        <v>-27.03</v>
      </c>
      <c r="O2135" s="20">
        <v>-25.87</v>
      </c>
      <c r="P2135" s="20">
        <v>-0.06</v>
      </c>
      <c r="Q2135" s="20">
        <v>-0.01</v>
      </c>
      <c r="R2135" s="20"/>
      <c r="S2135" s="20"/>
      <c r="T2135" s="20"/>
      <c r="U2135" s="20">
        <v>7.79</v>
      </c>
      <c r="V2135" s="20"/>
      <c r="W2135" s="20"/>
      <c r="X2135" s="20"/>
      <c r="Y2135" s="20"/>
      <c r="Z2135" s="20"/>
      <c r="AA2135" s="20"/>
      <c r="AB2135" s="22">
        <v>1825</v>
      </c>
      <c r="AC2135" s="22">
        <v>1857</v>
      </c>
      <c r="AD2135" s="22">
        <v>8433</v>
      </c>
      <c r="AE2135" s="22">
        <v>1857</v>
      </c>
      <c r="AF2135" s="23">
        <f t="shared" si="51"/>
        <v>1.7534246575342527</v>
      </c>
    </row>
    <row r="2136" spans="1:32" x14ac:dyDescent="0.45">
      <c r="A2136" s="19" t="s">
        <v>4176</v>
      </c>
      <c r="B2136" s="15" t="s">
        <v>4177</v>
      </c>
      <c r="C2136" s="19">
        <v>12</v>
      </c>
      <c r="D2136" s="20" t="s">
        <v>160</v>
      </c>
      <c r="E2136" s="25" t="s">
        <v>5242</v>
      </c>
      <c r="F2136" s="25">
        <v>31.99</v>
      </c>
      <c r="G2136" s="27">
        <v>7440568</v>
      </c>
      <c r="H2136" s="25">
        <v>0</v>
      </c>
      <c r="I2136" s="25">
        <v>0</v>
      </c>
      <c r="J2136" s="25">
        <v>0</v>
      </c>
      <c r="K2136" s="20">
        <v>-16.02</v>
      </c>
      <c r="L2136" s="20">
        <v>-29.39</v>
      </c>
      <c r="M2136" s="20">
        <v>-26.87</v>
      </c>
      <c r="N2136" s="20">
        <v>-47.04</v>
      </c>
      <c r="O2136" s="20">
        <v>-42.51</v>
      </c>
      <c r="P2136" s="20">
        <v>0.01</v>
      </c>
      <c r="Q2136" s="20">
        <v>0.01</v>
      </c>
      <c r="R2136" s="20"/>
      <c r="S2136" s="20"/>
      <c r="T2136" s="20"/>
      <c r="U2136" s="20">
        <v>-4.08</v>
      </c>
      <c r="V2136" s="20"/>
      <c r="W2136" s="20"/>
      <c r="X2136" s="20"/>
      <c r="Y2136" s="20"/>
      <c r="Z2136" s="20"/>
      <c r="AA2136" s="20"/>
      <c r="AB2136" s="22">
        <v>5490</v>
      </c>
      <c r="AC2136" s="22">
        <v>4300</v>
      </c>
      <c r="AD2136" s="22"/>
      <c r="AE2136" s="22">
        <v>4300</v>
      </c>
      <c r="AF2136" s="23">
        <f t="shared" si="51"/>
        <v>-21.675774134790526</v>
      </c>
    </row>
    <row r="2137" spans="1:32" x14ac:dyDescent="0.45">
      <c r="A2137" s="19" t="s">
        <v>1225</v>
      </c>
      <c r="B2137" s="15" t="s">
        <v>1226</v>
      </c>
      <c r="C2137" s="19">
        <v>12</v>
      </c>
      <c r="D2137" s="20" t="s">
        <v>69</v>
      </c>
      <c r="E2137" s="25" t="s">
        <v>5242</v>
      </c>
      <c r="F2137" s="26">
        <v>31.92</v>
      </c>
      <c r="G2137" s="27">
        <v>16350563</v>
      </c>
      <c r="H2137" s="25">
        <v>0</v>
      </c>
      <c r="I2137" s="25">
        <v>0</v>
      </c>
      <c r="J2137" s="25">
        <v>0</v>
      </c>
      <c r="K2137" s="20">
        <v>-5.01</v>
      </c>
      <c r="L2137" s="20">
        <v>-7.27</v>
      </c>
      <c r="M2137" s="20">
        <v>-12.86</v>
      </c>
      <c r="N2137" s="20">
        <v>-21.76</v>
      </c>
      <c r="O2137" s="20">
        <v>-15.86</v>
      </c>
      <c r="P2137" s="20">
        <v>0</v>
      </c>
      <c r="Q2137" s="20">
        <v>-0.01</v>
      </c>
      <c r="R2137" s="20"/>
      <c r="S2137" s="20"/>
      <c r="T2137" s="20"/>
      <c r="U2137" s="20">
        <v>7.93</v>
      </c>
      <c r="V2137" s="20"/>
      <c r="W2137" s="20"/>
      <c r="X2137" s="20"/>
      <c r="Y2137" s="20"/>
      <c r="Z2137" s="20"/>
      <c r="AA2137" s="20"/>
      <c r="AB2137" s="22">
        <v>1983</v>
      </c>
      <c r="AC2137" s="22">
        <v>1952</v>
      </c>
      <c r="AD2137" s="22">
        <v>4800</v>
      </c>
      <c r="AE2137" s="22">
        <v>1952</v>
      </c>
      <c r="AF2137" s="23">
        <f t="shared" si="51"/>
        <v>-1.563287947554215</v>
      </c>
    </row>
    <row r="2138" spans="1:32" x14ac:dyDescent="0.45">
      <c r="A2138" s="24" t="s">
        <v>4380</v>
      </c>
      <c r="B2138" t="s">
        <v>4381</v>
      </c>
      <c r="C2138" s="24">
        <v>12</v>
      </c>
      <c r="D2138" s="25" t="s">
        <v>78</v>
      </c>
      <c r="E2138" s="25" t="s">
        <v>5242</v>
      </c>
      <c r="F2138" s="25">
        <v>31.83</v>
      </c>
      <c r="G2138" s="27">
        <v>5555243</v>
      </c>
      <c r="H2138" s="25">
        <v>0</v>
      </c>
      <c r="I2138" s="25">
        <v>0</v>
      </c>
      <c r="J2138" s="25">
        <v>0</v>
      </c>
      <c r="K2138" s="25">
        <v>-8.0299999999999994</v>
      </c>
      <c r="L2138" s="25">
        <v>-18.14</v>
      </c>
      <c r="M2138" s="25">
        <v>-25.68</v>
      </c>
      <c r="N2138" s="25">
        <v>-31.87</v>
      </c>
      <c r="O2138" s="25">
        <v>-26.54</v>
      </c>
      <c r="P2138" s="25">
        <v>0.01</v>
      </c>
      <c r="Q2138" s="25">
        <v>0.01</v>
      </c>
      <c r="R2138" s="25"/>
      <c r="S2138" s="25"/>
      <c r="T2138" s="25"/>
      <c r="U2138" s="25">
        <v>6.19</v>
      </c>
      <c r="V2138" s="25"/>
      <c r="W2138" s="25"/>
      <c r="X2138" s="25"/>
      <c r="Y2138" s="25"/>
      <c r="Z2138" s="25"/>
      <c r="AA2138" s="25"/>
      <c r="AB2138" s="27">
        <v>6340</v>
      </c>
      <c r="AC2138" s="27">
        <v>5730</v>
      </c>
      <c r="AD2138" s="27">
        <v>19100</v>
      </c>
      <c r="AE2138" s="27">
        <v>5730</v>
      </c>
      <c r="AF2138" s="23">
        <f t="shared" si="51"/>
        <v>-9.6214511041009416</v>
      </c>
    </row>
    <row r="2139" spans="1:32" x14ac:dyDescent="0.45">
      <c r="A2139" s="24" t="s">
        <v>5100</v>
      </c>
      <c r="B2139" t="s">
        <v>5101</v>
      </c>
      <c r="C2139" s="24">
        <v>12</v>
      </c>
      <c r="D2139" s="25" t="s">
        <v>874</v>
      </c>
      <c r="E2139" s="25" t="s">
        <v>5242</v>
      </c>
      <c r="F2139" s="25">
        <v>31.66</v>
      </c>
      <c r="G2139" s="27">
        <v>8077000</v>
      </c>
      <c r="H2139" s="25">
        <v>0</v>
      </c>
      <c r="I2139" s="25">
        <v>0</v>
      </c>
      <c r="J2139" s="25">
        <v>0</v>
      </c>
      <c r="K2139" s="25">
        <v>-20.079999999999998</v>
      </c>
      <c r="L2139" s="25">
        <v>-32.299999999999997</v>
      </c>
      <c r="M2139" s="25">
        <v>-34.880000000000003</v>
      </c>
      <c r="N2139" s="25">
        <v>-72.59</v>
      </c>
      <c r="O2139" s="25">
        <v>-57.94</v>
      </c>
      <c r="P2139" s="25">
        <v>-0.06</v>
      </c>
      <c r="Q2139" s="25">
        <v>-0.98</v>
      </c>
      <c r="R2139" s="25"/>
      <c r="S2139" s="25"/>
      <c r="T2139" s="25"/>
      <c r="U2139" s="25">
        <v>-8.9700000000000006</v>
      </c>
      <c r="V2139" s="25"/>
      <c r="W2139" s="25"/>
      <c r="X2139" s="25"/>
      <c r="Y2139" s="25"/>
      <c r="Z2139" s="25"/>
      <c r="AA2139" s="25"/>
      <c r="AB2139" s="27">
        <v>4595</v>
      </c>
      <c r="AC2139" s="27">
        <v>3920</v>
      </c>
      <c r="AD2139" s="25"/>
      <c r="AE2139" s="27">
        <v>3920</v>
      </c>
      <c r="AF2139" s="23">
        <f t="shared" ref="AF2139:AF2202" si="52">(AC2139/AB2139-1)*100</f>
        <v>-14.689880304679004</v>
      </c>
    </row>
    <row r="2140" spans="1:32" x14ac:dyDescent="0.45">
      <c r="A2140" s="24" t="s">
        <v>4578</v>
      </c>
      <c r="B2140" t="s">
        <v>4579</v>
      </c>
      <c r="C2140" s="24">
        <v>12</v>
      </c>
      <c r="D2140" s="25" t="s">
        <v>66</v>
      </c>
      <c r="E2140" s="25" t="s">
        <v>5242</v>
      </c>
      <c r="F2140" s="25">
        <v>31.61</v>
      </c>
      <c r="G2140" s="27">
        <v>57470717</v>
      </c>
      <c r="H2140" s="25">
        <v>0</v>
      </c>
      <c r="I2140" s="25">
        <v>0</v>
      </c>
      <c r="J2140" s="25">
        <v>0</v>
      </c>
      <c r="K2140" s="25">
        <v>0</v>
      </c>
      <c r="L2140" s="25">
        <v>-13.66</v>
      </c>
      <c r="M2140" s="25">
        <v>-29.85</v>
      </c>
      <c r="N2140" s="25">
        <v>-46.24</v>
      </c>
      <c r="O2140" s="25">
        <v>-38.89</v>
      </c>
      <c r="P2140" s="25">
        <v>0</v>
      </c>
      <c r="Q2140" s="25">
        <v>0.04</v>
      </c>
      <c r="R2140" s="25"/>
      <c r="S2140" s="25"/>
      <c r="T2140" s="25"/>
      <c r="U2140" s="25">
        <v>1.38</v>
      </c>
      <c r="V2140" s="25"/>
      <c r="W2140" s="25"/>
      <c r="X2140" s="25"/>
      <c r="Y2140" s="25"/>
      <c r="Z2140" s="25"/>
      <c r="AA2140" s="25"/>
      <c r="AB2140" s="27">
        <v>547</v>
      </c>
      <c r="AC2140" s="27">
        <v>550</v>
      </c>
      <c r="AD2140" s="27">
        <v>3081</v>
      </c>
      <c r="AE2140" s="27">
        <v>550</v>
      </c>
      <c r="AF2140" s="23">
        <f t="shared" si="52"/>
        <v>0.54844606946984342</v>
      </c>
    </row>
    <row r="2141" spans="1:32" x14ac:dyDescent="0.45">
      <c r="A2141" s="19" t="s">
        <v>2697</v>
      </c>
      <c r="B2141" s="15" t="s">
        <v>2698</v>
      </c>
      <c r="C2141" s="19">
        <v>12</v>
      </c>
      <c r="D2141" s="20" t="s">
        <v>148</v>
      </c>
      <c r="E2141" s="25" t="s">
        <v>5242</v>
      </c>
      <c r="F2141" s="25">
        <v>31.56</v>
      </c>
      <c r="G2141" s="27">
        <v>17150000</v>
      </c>
      <c r="H2141" s="25">
        <v>0</v>
      </c>
      <c r="I2141" s="25">
        <v>0</v>
      </c>
      <c r="J2141" s="25">
        <v>0</v>
      </c>
      <c r="K2141" s="20">
        <v>-14.62</v>
      </c>
      <c r="L2141" s="20">
        <v>-37.729999999999997</v>
      </c>
      <c r="M2141" s="20">
        <v>-47.73</v>
      </c>
      <c r="N2141" s="20">
        <v>-60.3</v>
      </c>
      <c r="O2141" s="20">
        <v>-34.17</v>
      </c>
      <c r="P2141" s="20">
        <v>-0.09</v>
      </c>
      <c r="Q2141" s="20">
        <v>0.2</v>
      </c>
      <c r="R2141" s="20"/>
      <c r="S2141" s="20"/>
      <c r="T2141" s="20"/>
      <c r="U2141" s="20">
        <v>4.03</v>
      </c>
      <c r="V2141" s="20"/>
      <c r="W2141" s="20"/>
      <c r="X2141" s="20"/>
      <c r="Y2141" s="20"/>
      <c r="Z2141" s="20"/>
      <c r="AA2141" s="20"/>
      <c r="AB2141" s="22">
        <v>2420</v>
      </c>
      <c r="AC2141" s="22">
        <v>1840</v>
      </c>
      <c r="AD2141" s="22">
        <v>7250</v>
      </c>
      <c r="AE2141" s="22">
        <v>1840</v>
      </c>
      <c r="AF2141" s="23">
        <f t="shared" si="52"/>
        <v>-23.966942148760328</v>
      </c>
    </row>
    <row r="2142" spans="1:32" x14ac:dyDescent="0.45">
      <c r="A2142" s="19" t="s">
        <v>3394</v>
      </c>
      <c r="B2142" s="15" t="s">
        <v>3395</v>
      </c>
      <c r="C2142" s="19">
        <v>12</v>
      </c>
      <c r="D2142" s="20" t="s">
        <v>72</v>
      </c>
      <c r="E2142" s="25" t="s">
        <v>5242</v>
      </c>
      <c r="F2142" s="25">
        <v>31.4</v>
      </c>
      <c r="G2142" s="27">
        <v>10467097</v>
      </c>
      <c r="H2142" s="25">
        <v>0</v>
      </c>
      <c r="I2142" s="25">
        <v>0</v>
      </c>
      <c r="J2142" s="25">
        <v>0</v>
      </c>
      <c r="K2142" s="20">
        <v>-9.09</v>
      </c>
      <c r="L2142" s="20">
        <v>-14.77</v>
      </c>
      <c r="M2142" s="20">
        <v>-14.77</v>
      </c>
      <c r="N2142" s="20">
        <v>-26.65</v>
      </c>
      <c r="O2142" s="20">
        <v>-14.77</v>
      </c>
      <c r="P2142" s="20">
        <v>0.02</v>
      </c>
      <c r="Q2142" s="20">
        <v>-0.01</v>
      </c>
      <c r="R2142" s="20"/>
      <c r="S2142" s="20"/>
      <c r="T2142" s="20"/>
      <c r="U2142" s="20">
        <v>-3.94</v>
      </c>
      <c r="V2142" s="20"/>
      <c r="W2142" s="20"/>
      <c r="X2142" s="20"/>
      <c r="Y2142" s="20"/>
      <c r="Z2142" s="20"/>
      <c r="AA2142" s="20"/>
      <c r="AB2142" s="22">
        <v>3185</v>
      </c>
      <c r="AC2142" s="22">
        <v>3000</v>
      </c>
      <c r="AD2142" s="22">
        <v>25891</v>
      </c>
      <c r="AE2142" s="22">
        <v>3000</v>
      </c>
      <c r="AF2142" s="23">
        <f t="shared" si="52"/>
        <v>-5.8084772370486704</v>
      </c>
    </row>
    <row r="2143" spans="1:32" x14ac:dyDescent="0.45">
      <c r="A2143" s="24" t="s">
        <v>4452</v>
      </c>
      <c r="B2143" t="s">
        <v>4453</v>
      </c>
      <c r="C2143" s="24">
        <v>12</v>
      </c>
      <c r="D2143" s="25" t="s">
        <v>66</v>
      </c>
      <c r="E2143" s="25" t="s">
        <v>5242</v>
      </c>
      <c r="F2143" s="25">
        <v>31.39</v>
      </c>
      <c r="G2143" s="27">
        <v>21949506</v>
      </c>
      <c r="H2143" s="25">
        <v>0</v>
      </c>
      <c r="I2143" s="25">
        <v>0</v>
      </c>
      <c r="J2143" s="25">
        <v>0</v>
      </c>
      <c r="K2143" s="25">
        <v>-16.47</v>
      </c>
      <c r="L2143" s="25">
        <v>-32.229999999999997</v>
      </c>
      <c r="M2143" s="25">
        <v>-31.9</v>
      </c>
      <c r="N2143" s="25">
        <v>-56.67</v>
      </c>
      <c r="O2143" s="25">
        <v>-46.14</v>
      </c>
      <c r="P2143" s="25">
        <v>-0.03</v>
      </c>
      <c r="Q2143" s="25">
        <v>0.02</v>
      </c>
      <c r="R2143" s="25"/>
      <c r="S2143" s="25"/>
      <c r="T2143" s="25"/>
      <c r="U2143" s="25">
        <v>-5.38</v>
      </c>
      <c r="V2143" s="25"/>
      <c r="W2143" s="25"/>
      <c r="X2143" s="25"/>
      <c r="Y2143" s="25"/>
      <c r="Z2143" s="25"/>
      <c r="AA2143" s="25"/>
      <c r="AB2143" s="27">
        <v>1740</v>
      </c>
      <c r="AC2143" s="27">
        <v>1430</v>
      </c>
      <c r="AD2143" s="27">
        <v>16400</v>
      </c>
      <c r="AE2143" s="27">
        <v>1430</v>
      </c>
      <c r="AF2143" s="23">
        <f t="shared" si="52"/>
        <v>-17.816091954022983</v>
      </c>
    </row>
    <row r="2144" spans="1:32" x14ac:dyDescent="0.45">
      <c r="A2144" s="19" t="s">
        <v>2974</v>
      </c>
      <c r="B2144" s="15" t="s">
        <v>2975</v>
      </c>
      <c r="C2144" s="19">
        <v>12</v>
      </c>
      <c r="D2144" s="20" t="s">
        <v>78</v>
      </c>
      <c r="E2144" s="25" t="s">
        <v>5242</v>
      </c>
      <c r="F2144" s="25">
        <v>31.39</v>
      </c>
      <c r="G2144" s="27">
        <v>16366428</v>
      </c>
      <c r="H2144" s="25">
        <v>0</v>
      </c>
      <c r="I2144" s="25">
        <v>0</v>
      </c>
      <c r="J2144" s="25">
        <v>0</v>
      </c>
      <c r="K2144" s="20">
        <v>-13.21</v>
      </c>
      <c r="L2144" s="20">
        <v>-30.63</v>
      </c>
      <c r="M2144" s="20">
        <v>-33.979999999999997</v>
      </c>
      <c r="N2144" s="20">
        <v>-32.82</v>
      </c>
      <c r="O2144" s="20">
        <v>-40.799999999999997</v>
      </c>
      <c r="P2144" s="20">
        <v>-0.02</v>
      </c>
      <c r="Q2144" s="20">
        <v>-0.18</v>
      </c>
      <c r="R2144" s="20"/>
      <c r="S2144" s="20"/>
      <c r="T2144" s="20"/>
      <c r="U2144" s="21">
        <v>4.67</v>
      </c>
      <c r="V2144" s="21"/>
      <c r="W2144" s="21"/>
      <c r="X2144" s="21"/>
      <c r="Y2144" s="20"/>
      <c r="Z2144" s="20"/>
      <c r="AA2144" s="20"/>
      <c r="AB2144" s="22">
        <v>2270</v>
      </c>
      <c r="AC2144" s="22">
        <v>1918</v>
      </c>
      <c r="AD2144" s="22">
        <v>6280</v>
      </c>
      <c r="AE2144" s="22">
        <v>1918</v>
      </c>
      <c r="AF2144" s="23">
        <f t="shared" si="52"/>
        <v>-15.506607929515415</v>
      </c>
    </row>
    <row r="2145" spans="1:32" x14ac:dyDescent="0.45">
      <c r="A2145" s="24" t="s">
        <v>4992</v>
      </c>
      <c r="B2145" t="s">
        <v>4993</v>
      </c>
      <c r="C2145" s="24">
        <v>12</v>
      </c>
      <c r="D2145" s="25" t="s">
        <v>874</v>
      </c>
      <c r="E2145" s="25" t="s">
        <v>5242</v>
      </c>
      <c r="F2145" s="25">
        <v>31.25</v>
      </c>
      <c r="G2145" s="27">
        <v>13707500</v>
      </c>
      <c r="H2145" s="25">
        <v>0</v>
      </c>
      <c r="I2145" s="25">
        <v>0</v>
      </c>
      <c r="J2145" s="25">
        <v>0</v>
      </c>
      <c r="K2145" s="25">
        <v>4.1100000000000003</v>
      </c>
      <c r="L2145" s="25">
        <v>24.86</v>
      </c>
      <c r="M2145" s="25">
        <v>7.04</v>
      </c>
      <c r="N2145" s="25">
        <v>-34.39</v>
      </c>
      <c r="O2145" s="25">
        <v>-8.98</v>
      </c>
      <c r="P2145" s="25">
        <v>0.14000000000000001</v>
      </c>
      <c r="Q2145" s="25">
        <v>0.23</v>
      </c>
      <c r="R2145" s="25">
        <v>52.09</v>
      </c>
      <c r="S2145" s="25">
        <v>1.7</v>
      </c>
      <c r="T2145" s="25"/>
      <c r="U2145" s="25">
        <v>-3.43</v>
      </c>
      <c r="V2145" s="25">
        <v>0.1</v>
      </c>
      <c r="W2145" s="25"/>
      <c r="X2145" s="25">
        <v>0.1</v>
      </c>
      <c r="Y2145" s="25"/>
      <c r="Z2145" s="25">
        <v>0</v>
      </c>
      <c r="AA2145" s="25"/>
      <c r="AB2145" s="27">
        <v>1527</v>
      </c>
      <c r="AC2145" s="27">
        <v>2280</v>
      </c>
      <c r="AD2145" s="25"/>
      <c r="AE2145" s="27">
        <v>2280</v>
      </c>
      <c r="AF2145" s="23">
        <f t="shared" si="52"/>
        <v>49.312377210216106</v>
      </c>
    </row>
    <row r="2146" spans="1:32" x14ac:dyDescent="0.45">
      <c r="A2146" s="19" t="s">
        <v>3996</v>
      </c>
      <c r="B2146" s="15" t="s">
        <v>3997</v>
      </c>
      <c r="C2146" s="19">
        <v>12</v>
      </c>
      <c r="D2146" s="20" t="s">
        <v>66</v>
      </c>
      <c r="E2146" s="25" t="s">
        <v>5242</v>
      </c>
      <c r="F2146" s="25">
        <v>31.22</v>
      </c>
      <c r="G2146" s="27">
        <v>75786351</v>
      </c>
      <c r="H2146" s="25">
        <v>0</v>
      </c>
      <c r="I2146" s="25">
        <v>0</v>
      </c>
      <c r="J2146" s="25">
        <v>0</v>
      </c>
      <c r="K2146" s="20">
        <v>0</v>
      </c>
      <c r="L2146" s="20">
        <v>0</v>
      </c>
      <c r="M2146" s="20">
        <v>0</v>
      </c>
      <c r="N2146" s="20">
        <v>0</v>
      </c>
      <c r="O2146" s="20">
        <v>0</v>
      </c>
      <c r="P2146" s="20">
        <v>0</v>
      </c>
      <c r="Q2146" s="20">
        <v>0</v>
      </c>
      <c r="R2146" s="20"/>
      <c r="S2146" s="20"/>
      <c r="T2146" s="20"/>
      <c r="U2146" s="21">
        <v>2.2599999999999998</v>
      </c>
      <c r="V2146" s="21"/>
      <c r="W2146" s="21"/>
      <c r="X2146" s="21"/>
      <c r="Y2146" s="20"/>
      <c r="Z2146" s="20"/>
      <c r="AA2146" s="20"/>
      <c r="AB2146" s="22">
        <v>412</v>
      </c>
      <c r="AC2146" s="22">
        <v>412</v>
      </c>
      <c r="AD2146" s="22">
        <v>2090</v>
      </c>
      <c r="AE2146" s="22">
        <v>412</v>
      </c>
      <c r="AF2146" s="23">
        <f t="shared" si="52"/>
        <v>0</v>
      </c>
    </row>
    <row r="2147" spans="1:32" x14ac:dyDescent="0.45">
      <c r="A2147" s="24" t="s">
        <v>611</v>
      </c>
      <c r="B2147" t="s">
        <v>612</v>
      </c>
      <c r="C2147" s="24">
        <v>12</v>
      </c>
      <c r="D2147" s="25" t="s">
        <v>91</v>
      </c>
      <c r="E2147" s="25" t="s">
        <v>5241</v>
      </c>
      <c r="F2147" s="25">
        <v>31.16</v>
      </c>
      <c r="G2147" s="27">
        <v>2297970</v>
      </c>
      <c r="H2147" s="25">
        <v>0</v>
      </c>
      <c r="I2147" s="25">
        <v>0</v>
      </c>
      <c r="J2147" s="25">
        <v>0</v>
      </c>
      <c r="K2147" s="25">
        <v>-5.51</v>
      </c>
      <c r="L2147" s="25">
        <v>-10.32</v>
      </c>
      <c r="M2147" s="25">
        <v>-12.91</v>
      </c>
      <c r="N2147" s="25">
        <v>-14.82</v>
      </c>
      <c r="O2147" s="25">
        <v>-8.99</v>
      </c>
      <c r="P2147" s="26">
        <v>0</v>
      </c>
      <c r="Q2147" s="25">
        <v>-0.02</v>
      </c>
      <c r="R2147" s="25"/>
      <c r="S2147" s="25"/>
      <c r="T2147" s="25"/>
      <c r="U2147" s="26">
        <v>4.43</v>
      </c>
      <c r="V2147" s="26"/>
      <c r="W2147" s="26"/>
      <c r="X2147" s="26"/>
      <c r="Y2147" s="25"/>
      <c r="Z2147" s="25"/>
      <c r="AA2147" s="25"/>
      <c r="AB2147" s="27">
        <v>13730</v>
      </c>
      <c r="AC2147" s="27">
        <v>13560</v>
      </c>
      <c r="AD2147" s="27">
        <v>25550</v>
      </c>
      <c r="AE2147" s="27">
        <v>13560</v>
      </c>
      <c r="AF2147" s="23">
        <f t="shared" si="52"/>
        <v>-1.2381646030589999</v>
      </c>
    </row>
    <row r="2148" spans="1:32" x14ac:dyDescent="0.45">
      <c r="A2148" s="24" t="s">
        <v>2425</v>
      </c>
      <c r="B2148" t="s">
        <v>2426</v>
      </c>
      <c r="C2148" s="24">
        <v>12</v>
      </c>
      <c r="D2148" s="25" t="s">
        <v>160</v>
      </c>
      <c r="E2148" s="25" t="s">
        <v>5242</v>
      </c>
      <c r="F2148" s="25">
        <v>31.13</v>
      </c>
      <c r="G2148" s="27">
        <v>41512098</v>
      </c>
      <c r="H2148" s="25">
        <v>0</v>
      </c>
      <c r="I2148" s="25">
        <v>0</v>
      </c>
      <c r="J2148" s="25">
        <v>0</v>
      </c>
      <c r="K2148" s="25">
        <v>-24.7</v>
      </c>
      <c r="L2148" s="25">
        <v>-43.01</v>
      </c>
      <c r="M2148" s="25">
        <v>-51.3</v>
      </c>
      <c r="N2148" s="25">
        <v>-43.69</v>
      </c>
      <c r="O2148" s="25">
        <v>-53.7</v>
      </c>
      <c r="P2148" s="25">
        <v>0.08</v>
      </c>
      <c r="Q2148" s="25">
        <v>-0.15</v>
      </c>
      <c r="R2148" s="25"/>
      <c r="S2148" s="25"/>
      <c r="T2148" s="25"/>
      <c r="U2148" s="25">
        <v>-2.81</v>
      </c>
      <c r="V2148" s="26"/>
      <c r="W2148" s="26"/>
      <c r="X2148" s="26"/>
      <c r="Y2148" s="25"/>
      <c r="Z2148" s="25"/>
      <c r="AA2148" s="25"/>
      <c r="AB2148" s="27">
        <v>1012</v>
      </c>
      <c r="AC2148" s="27">
        <v>750</v>
      </c>
      <c r="AD2148" s="27">
        <v>4780</v>
      </c>
      <c r="AE2148" s="27">
        <v>750</v>
      </c>
      <c r="AF2148" s="23">
        <f t="shared" si="52"/>
        <v>-25.889328063241102</v>
      </c>
    </row>
    <row r="2149" spans="1:32" x14ac:dyDescent="0.45">
      <c r="A2149" s="24" t="s">
        <v>5084</v>
      </c>
      <c r="B2149" t="s">
        <v>5085</v>
      </c>
      <c r="C2149" s="24">
        <v>12</v>
      </c>
      <c r="D2149" s="25" t="s">
        <v>341</v>
      </c>
      <c r="E2149" s="25" t="s">
        <v>5242</v>
      </c>
      <c r="F2149" s="25">
        <v>31.06</v>
      </c>
      <c r="G2149" s="27">
        <v>5646525</v>
      </c>
      <c r="H2149" s="25">
        <v>0</v>
      </c>
      <c r="I2149" s="25">
        <v>0</v>
      </c>
      <c r="J2149" s="25">
        <v>0</v>
      </c>
      <c r="K2149" s="25">
        <v>-15.25</v>
      </c>
      <c r="L2149" s="25">
        <v>-30.64</v>
      </c>
      <c r="M2149" s="25">
        <v>-29.94</v>
      </c>
      <c r="N2149" s="25">
        <v>-60.4</v>
      </c>
      <c r="O2149" s="25">
        <v>-35.9</v>
      </c>
      <c r="P2149" s="25">
        <v>-7.0000000000000007E-2</v>
      </c>
      <c r="Q2149" s="25">
        <v>-0.33</v>
      </c>
      <c r="R2149" s="25"/>
      <c r="S2149" s="25"/>
      <c r="T2149" s="25"/>
      <c r="U2149" s="25">
        <v>2.91</v>
      </c>
      <c r="V2149" s="25"/>
      <c r="W2149" s="25"/>
      <c r="X2149" s="25"/>
      <c r="Y2149" s="25"/>
      <c r="Z2149" s="25"/>
      <c r="AA2149" s="25"/>
      <c r="AB2149" s="27">
        <v>6440</v>
      </c>
      <c r="AC2149" s="27">
        <v>5500</v>
      </c>
      <c r="AD2149" s="25"/>
      <c r="AE2149" s="27">
        <v>5500</v>
      </c>
      <c r="AF2149" s="23">
        <f t="shared" si="52"/>
        <v>-14.596273291925465</v>
      </c>
    </row>
    <row r="2150" spans="1:32" x14ac:dyDescent="0.45">
      <c r="A2150" s="19" t="s">
        <v>2463</v>
      </c>
      <c r="B2150" s="15" t="s">
        <v>2464</v>
      </c>
      <c r="C2150" s="19">
        <v>12</v>
      </c>
      <c r="D2150" s="20" t="s">
        <v>91</v>
      </c>
      <c r="E2150" s="25" t="s">
        <v>5242</v>
      </c>
      <c r="F2150" s="25">
        <v>31.04</v>
      </c>
      <c r="G2150" s="27">
        <v>18400000</v>
      </c>
      <c r="H2150" s="25">
        <v>0</v>
      </c>
      <c r="I2150" s="25">
        <v>0</v>
      </c>
      <c r="J2150" s="25">
        <v>0</v>
      </c>
      <c r="K2150" s="20">
        <v>-8.81</v>
      </c>
      <c r="L2150" s="20">
        <v>-17.91</v>
      </c>
      <c r="M2150" s="20">
        <v>-23.32</v>
      </c>
      <c r="N2150" s="20">
        <v>-30</v>
      </c>
      <c r="O2150" s="20">
        <v>-25.35</v>
      </c>
      <c r="P2150" s="20">
        <v>0.01</v>
      </c>
      <c r="Q2150" s="20">
        <v>-0.01</v>
      </c>
      <c r="R2150" s="20"/>
      <c r="S2150" s="20"/>
      <c r="T2150" s="20"/>
      <c r="U2150" s="20">
        <v>3.38</v>
      </c>
      <c r="V2150" s="20"/>
      <c r="W2150" s="20"/>
      <c r="X2150" s="20"/>
      <c r="Y2150" s="20"/>
      <c r="Z2150" s="20"/>
      <c r="AA2150" s="20"/>
      <c r="AB2150" s="22">
        <v>1723</v>
      </c>
      <c r="AC2150" s="22">
        <v>1687</v>
      </c>
      <c r="AD2150" s="22">
        <v>5820</v>
      </c>
      <c r="AE2150" s="22">
        <v>1687</v>
      </c>
      <c r="AF2150" s="23">
        <f t="shared" si="52"/>
        <v>-2.0893789901334836</v>
      </c>
    </row>
    <row r="2151" spans="1:32" x14ac:dyDescent="0.45">
      <c r="A2151" s="24" t="s">
        <v>4714</v>
      </c>
      <c r="B2151" t="s">
        <v>4715</v>
      </c>
      <c r="C2151" s="24">
        <v>12</v>
      </c>
      <c r="D2151" s="25" t="s">
        <v>66</v>
      </c>
      <c r="E2151" s="25" t="s">
        <v>5242</v>
      </c>
      <c r="F2151" s="25">
        <v>30.94</v>
      </c>
      <c r="G2151" s="27">
        <v>5625900</v>
      </c>
      <c r="H2151" s="25">
        <v>0</v>
      </c>
      <c r="I2151" s="25">
        <v>0</v>
      </c>
      <c r="J2151" s="25">
        <v>0</v>
      </c>
      <c r="K2151" s="25">
        <v>-10.86</v>
      </c>
      <c r="L2151" s="25">
        <v>-20.41</v>
      </c>
      <c r="M2151" s="25">
        <v>-16.03</v>
      </c>
      <c r="N2151" s="25">
        <v>-25.37</v>
      </c>
      <c r="O2151" s="25">
        <v>-26.67</v>
      </c>
      <c r="P2151" s="25">
        <v>0</v>
      </c>
      <c r="Q2151" s="25">
        <v>-0.05</v>
      </c>
      <c r="R2151" s="25"/>
      <c r="S2151" s="25"/>
      <c r="T2151" s="25"/>
      <c r="U2151" s="25">
        <v>-2.58</v>
      </c>
      <c r="V2151" s="25"/>
      <c r="W2151" s="25"/>
      <c r="X2151" s="25"/>
      <c r="Y2151" s="25"/>
      <c r="Z2151" s="25"/>
      <c r="AA2151" s="25"/>
      <c r="AB2151" s="27">
        <v>6550</v>
      </c>
      <c r="AC2151" s="27">
        <v>5500</v>
      </c>
      <c r="AD2151" s="25"/>
      <c r="AE2151" s="27">
        <v>5500</v>
      </c>
      <c r="AF2151" s="23">
        <f t="shared" si="52"/>
        <v>-16.030534351145043</v>
      </c>
    </row>
    <row r="2152" spans="1:32" x14ac:dyDescent="0.45">
      <c r="A2152" s="19" t="s">
        <v>3112</v>
      </c>
      <c r="B2152" s="15" t="s">
        <v>3113</v>
      </c>
      <c r="C2152" s="19">
        <v>12</v>
      </c>
      <c r="D2152" s="20" t="s">
        <v>127</v>
      </c>
      <c r="E2152" s="25" t="s">
        <v>5242</v>
      </c>
      <c r="F2152" s="25">
        <v>30.92</v>
      </c>
      <c r="G2152" s="27">
        <v>11847232</v>
      </c>
      <c r="H2152" s="25">
        <v>0</v>
      </c>
      <c r="I2152" s="25">
        <v>0</v>
      </c>
      <c r="J2152" s="25">
        <v>0</v>
      </c>
      <c r="K2152" s="20">
        <v>-14.85</v>
      </c>
      <c r="L2152" s="20">
        <v>-34.090000000000003</v>
      </c>
      <c r="M2152" s="20">
        <v>-32.729999999999997</v>
      </c>
      <c r="N2152" s="20">
        <v>-18.05</v>
      </c>
      <c r="O2152" s="20">
        <v>-24.57</v>
      </c>
      <c r="P2152" s="20">
        <v>7.0000000000000007E-2</v>
      </c>
      <c r="Q2152" s="20">
        <v>0.02</v>
      </c>
      <c r="R2152" s="20"/>
      <c r="S2152" s="20"/>
      <c r="T2152" s="20"/>
      <c r="U2152" s="20">
        <v>2.36</v>
      </c>
      <c r="V2152" s="20"/>
      <c r="W2152" s="20"/>
      <c r="X2152" s="20"/>
      <c r="Y2152" s="20"/>
      <c r="Z2152" s="20"/>
      <c r="AA2152" s="20"/>
      <c r="AB2152" s="22">
        <v>3120</v>
      </c>
      <c r="AC2152" s="22">
        <v>2610</v>
      </c>
      <c r="AD2152" s="22">
        <v>5270</v>
      </c>
      <c r="AE2152" s="22">
        <v>2610</v>
      </c>
      <c r="AF2152" s="23">
        <f t="shared" si="52"/>
        <v>-16.346153846153843</v>
      </c>
    </row>
    <row r="2153" spans="1:32" x14ac:dyDescent="0.45">
      <c r="A2153" s="19" t="s">
        <v>1341</v>
      </c>
      <c r="B2153" s="15" t="s">
        <v>1342</v>
      </c>
      <c r="C2153" s="19">
        <v>12</v>
      </c>
      <c r="D2153" s="20" t="s">
        <v>72</v>
      </c>
      <c r="E2153" s="25" t="s">
        <v>5242</v>
      </c>
      <c r="F2153" s="25">
        <v>30.88</v>
      </c>
      <c r="G2153" s="27">
        <v>16503790</v>
      </c>
      <c r="H2153" s="25">
        <v>0</v>
      </c>
      <c r="I2153" s="25">
        <v>0</v>
      </c>
      <c r="J2153" s="25">
        <v>0</v>
      </c>
      <c r="K2153" s="20">
        <v>-13.38</v>
      </c>
      <c r="L2153" s="20">
        <v>-30.7</v>
      </c>
      <c r="M2153" s="20">
        <v>-30.06</v>
      </c>
      <c r="N2153" s="20">
        <v>-38.450000000000003</v>
      </c>
      <c r="O2153" s="20">
        <v>-40.409999999999997</v>
      </c>
      <c r="P2153" s="20">
        <v>-0.16</v>
      </c>
      <c r="Q2153" s="20">
        <v>-1</v>
      </c>
      <c r="R2153" s="20"/>
      <c r="S2153" s="20"/>
      <c r="T2153" s="20"/>
      <c r="U2153" s="20">
        <v>0.71</v>
      </c>
      <c r="V2153" s="20"/>
      <c r="W2153" s="20"/>
      <c r="X2153" s="20"/>
      <c r="Y2153" s="20"/>
      <c r="Z2153" s="20"/>
      <c r="AA2153" s="20"/>
      <c r="AB2153" s="22">
        <v>2270</v>
      </c>
      <c r="AC2153" s="22">
        <v>1871</v>
      </c>
      <c r="AD2153" s="22">
        <v>3180</v>
      </c>
      <c r="AE2153" s="22">
        <v>1871</v>
      </c>
      <c r="AF2153" s="23">
        <f t="shared" si="52"/>
        <v>-17.577092511013216</v>
      </c>
    </row>
    <row r="2154" spans="1:32" x14ac:dyDescent="0.45">
      <c r="A2154" s="24" t="s">
        <v>3426</v>
      </c>
      <c r="B2154" t="s">
        <v>3427</v>
      </c>
      <c r="C2154" s="24">
        <v>6</v>
      </c>
      <c r="D2154" s="20" t="s">
        <v>160</v>
      </c>
      <c r="E2154" s="25" t="s">
        <v>5242</v>
      </c>
      <c r="F2154" s="25">
        <v>30.86</v>
      </c>
      <c r="G2154" s="27">
        <v>18316918</v>
      </c>
      <c r="H2154" s="25">
        <v>0</v>
      </c>
      <c r="I2154" s="25">
        <v>0</v>
      </c>
      <c r="J2154" s="25">
        <v>0</v>
      </c>
      <c r="K2154" s="25">
        <v>-2.09</v>
      </c>
      <c r="L2154" s="25">
        <v>-14.9</v>
      </c>
      <c r="M2154" s="25">
        <v>-11.64</v>
      </c>
      <c r="N2154" s="25">
        <v>-25.44</v>
      </c>
      <c r="O2154" s="25">
        <v>-10.7</v>
      </c>
      <c r="P2154" s="25">
        <v>0</v>
      </c>
      <c r="Q2154" s="28">
        <v>-0.06</v>
      </c>
      <c r="R2154" s="25"/>
      <c r="S2154" s="25"/>
      <c r="T2154" s="25"/>
      <c r="U2154" s="25">
        <v>-1.26</v>
      </c>
      <c r="V2154" s="25"/>
      <c r="W2154" s="25"/>
      <c r="X2154" s="25"/>
      <c r="Y2154" s="25"/>
      <c r="Z2154" s="25"/>
      <c r="AA2154" s="25"/>
      <c r="AB2154" s="27">
        <v>1670</v>
      </c>
      <c r="AC2154" s="27">
        <v>1685</v>
      </c>
      <c r="AD2154" s="27">
        <v>4230</v>
      </c>
      <c r="AE2154" s="27">
        <v>1685</v>
      </c>
      <c r="AF2154" s="23">
        <f t="shared" si="52"/>
        <v>0.89820359281436168</v>
      </c>
    </row>
    <row r="2155" spans="1:32" x14ac:dyDescent="0.45">
      <c r="A2155" s="24" t="s">
        <v>4596</v>
      </c>
      <c r="B2155" t="s">
        <v>4597</v>
      </c>
      <c r="C2155" s="24">
        <v>12</v>
      </c>
      <c r="D2155" s="25" t="s">
        <v>66</v>
      </c>
      <c r="E2155" s="25" t="s">
        <v>5242</v>
      </c>
      <c r="F2155" s="25">
        <v>30.84</v>
      </c>
      <c r="G2155" s="27">
        <v>8508382</v>
      </c>
      <c r="H2155" s="25">
        <v>0</v>
      </c>
      <c r="I2155" s="25">
        <v>0</v>
      </c>
      <c r="J2155" s="25">
        <v>0</v>
      </c>
      <c r="K2155" s="25">
        <v>-6.81</v>
      </c>
      <c r="L2155" s="25">
        <v>-18.54</v>
      </c>
      <c r="M2155" s="25">
        <v>-39.18</v>
      </c>
      <c r="N2155" s="25">
        <v>-59.81</v>
      </c>
      <c r="O2155" s="25">
        <v>-11.59</v>
      </c>
      <c r="P2155" s="25">
        <v>-0.12</v>
      </c>
      <c r="Q2155" s="25">
        <v>-0.38</v>
      </c>
      <c r="R2155" s="25"/>
      <c r="S2155" s="25"/>
      <c r="T2155" s="25"/>
      <c r="U2155" s="25">
        <v>-9.69</v>
      </c>
      <c r="V2155" s="25"/>
      <c r="W2155" s="25"/>
      <c r="X2155" s="25"/>
      <c r="Y2155" s="25"/>
      <c r="Z2155" s="25"/>
      <c r="AA2155" s="25"/>
      <c r="AB2155" s="27">
        <v>4040</v>
      </c>
      <c r="AC2155" s="27">
        <v>3625</v>
      </c>
      <c r="AD2155" s="27"/>
      <c r="AE2155" s="27">
        <v>3625</v>
      </c>
      <c r="AF2155" s="23">
        <f t="shared" si="52"/>
        <v>-10.272277227722771</v>
      </c>
    </row>
    <row r="2156" spans="1:32" x14ac:dyDescent="0.45">
      <c r="A2156" s="24" t="s">
        <v>5062</v>
      </c>
      <c r="B2156" t="s">
        <v>5063</v>
      </c>
      <c r="C2156" s="24">
        <v>12</v>
      </c>
      <c r="D2156" s="25" t="s">
        <v>211</v>
      </c>
      <c r="E2156" s="25" t="s">
        <v>5242</v>
      </c>
      <c r="F2156" s="25">
        <v>30.84</v>
      </c>
      <c r="G2156" s="27">
        <v>34456481</v>
      </c>
      <c r="H2156" s="25">
        <v>0</v>
      </c>
      <c r="I2156" s="25">
        <v>0</v>
      </c>
      <c r="J2156" s="25">
        <v>0</v>
      </c>
      <c r="K2156" s="25">
        <v>-22.17</v>
      </c>
      <c r="L2156" s="25">
        <v>-28.05</v>
      </c>
      <c r="M2156" s="25">
        <v>-19.510000000000002</v>
      </c>
      <c r="N2156" s="25">
        <v>-0.89</v>
      </c>
      <c r="O2156" s="25">
        <v>-29.75</v>
      </c>
      <c r="P2156" s="25">
        <v>-0.09</v>
      </c>
      <c r="Q2156" s="25">
        <v>-0.26</v>
      </c>
      <c r="R2156" s="25"/>
      <c r="S2156" s="25"/>
      <c r="T2156" s="25"/>
      <c r="U2156" s="25">
        <v>-0.39</v>
      </c>
      <c r="V2156" s="25"/>
      <c r="W2156" s="25"/>
      <c r="X2156" s="25"/>
      <c r="Y2156" s="25"/>
      <c r="Z2156" s="25"/>
      <c r="AA2156" s="25"/>
      <c r="AB2156" s="27">
        <v>1148</v>
      </c>
      <c r="AC2156" s="27">
        <v>895</v>
      </c>
      <c r="AD2156" s="25"/>
      <c r="AE2156" s="27">
        <v>895</v>
      </c>
      <c r="AF2156" s="23">
        <f t="shared" si="52"/>
        <v>-22.038327526132406</v>
      </c>
    </row>
    <row r="2157" spans="1:32" x14ac:dyDescent="0.45">
      <c r="A2157" s="19" t="s">
        <v>156</v>
      </c>
      <c r="B2157" s="15" t="s">
        <v>157</v>
      </c>
      <c r="C2157" s="19">
        <v>12</v>
      </c>
      <c r="D2157" s="20" t="s">
        <v>75</v>
      </c>
      <c r="E2157" s="25" t="s">
        <v>5241</v>
      </c>
      <c r="F2157" s="26">
        <v>30.8</v>
      </c>
      <c r="G2157" s="27">
        <v>2800000</v>
      </c>
      <c r="H2157" s="25">
        <v>0</v>
      </c>
      <c r="I2157" s="25">
        <v>0</v>
      </c>
      <c r="J2157" s="25">
        <v>0</v>
      </c>
      <c r="K2157" s="20">
        <v>-14.73</v>
      </c>
      <c r="L2157" s="20">
        <v>-25.47</v>
      </c>
      <c r="M2157" s="20">
        <v>-26.57</v>
      </c>
      <c r="N2157" s="20">
        <v>-15.32</v>
      </c>
      <c r="O2157" s="20">
        <v>-22.64</v>
      </c>
      <c r="P2157" s="20">
        <v>-0.01</v>
      </c>
      <c r="Q2157" s="20">
        <v>-0.01</v>
      </c>
      <c r="R2157" s="20"/>
      <c r="S2157" s="20"/>
      <c r="T2157" s="20"/>
      <c r="U2157" s="21">
        <v>-0.16</v>
      </c>
      <c r="V2157" s="21"/>
      <c r="W2157" s="21"/>
      <c r="X2157" s="21"/>
      <c r="Y2157" s="20"/>
      <c r="Z2157" s="20"/>
      <c r="AA2157" s="20"/>
      <c r="AB2157" s="22">
        <v>13260</v>
      </c>
      <c r="AC2157" s="22">
        <v>11000</v>
      </c>
      <c r="AD2157" s="22">
        <v>19750</v>
      </c>
      <c r="AE2157" s="22">
        <v>11000</v>
      </c>
      <c r="AF2157" s="23">
        <f t="shared" si="52"/>
        <v>-17.043740573152334</v>
      </c>
    </row>
    <row r="2158" spans="1:32" x14ac:dyDescent="0.45">
      <c r="A2158" s="19" t="s">
        <v>3712</v>
      </c>
      <c r="B2158" s="15" t="s">
        <v>3713</v>
      </c>
      <c r="C2158" s="19">
        <v>12</v>
      </c>
      <c r="D2158" s="20" t="s">
        <v>88</v>
      </c>
      <c r="E2158" s="25" t="s">
        <v>5242</v>
      </c>
      <c r="F2158" s="25">
        <v>30.8</v>
      </c>
      <c r="G2158" s="27">
        <v>23155661</v>
      </c>
      <c r="H2158" s="25">
        <v>0</v>
      </c>
      <c r="I2158" s="25">
        <v>0</v>
      </c>
      <c r="J2158" s="25">
        <v>0</v>
      </c>
      <c r="K2158" s="20">
        <v>-26.92</v>
      </c>
      <c r="L2158" s="20">
        <v>-39.270000000000003</v>
      </c>
      <c r="M2158" s="20">
        <v>-50.28</v>
      </c>
      <c r="N2158" s="20">
        <v>-67.64</v>
      </c>
      <c r="O2158" s="20">
        <v>-43.04</v>
      </c>
      <c r="P2158" s="20">
        <v>-0.01</v>
      </c>
      <c r="Q2158" s="20">
        <v>-0.1</v>
      </c>
      <c r="R2158" s="20"/>
      <c r="S2158" s="20"/>
      <c r="T2158" s="20"/>
      <c r="U2158" s="20">
        <v>1.32</v>
      </c>
      <c r="V2158" s="20"/>
      <c r="W2158" s="20"/>
      <c r="X2158" s="20"/>
      <c r="Y2158" s="20"/>
      <c r="Z2158" s="20"/>
      <c r="AA2158" s="20"/>
      <c r="AB2158" s="22">
        <v>1748</v>
      </c>
      <c r="AC2158" s="22">
        <v>1330</v>
      </c>
      <c r="AD2158" s="22">
        <v>4814</v>
      </c>
      <c r="AE2158" s="22">
        <v>1330</v>
      </c>
      <c r="AF2158" s="23">
        <f t="shared" si="52"/>
        <v>-23.913043478260864</v>
      </c>
    </row>
    <row r="2159" spans="1:32" x14ac:dyDescent="0.45">
      <c r="A2159" s="19" t="s">
        <v>4116</v>
      </c>
      <c r="B2159" s="15" t="s">
        <v>4117</v>
      </c>
      <c r="C2159" s="19">
        <v>12</v>
      </c>
      <c r="D2159" s="20" t="s">
        <v>78</v>
      </c>
      <c r="E2159" s="25" t="s">
        <v>5242</v>
      </c>
      <c r="F2159" s="25">
        <v>30.73</v>
      </c>
      <c r="G2159" s="27">
        <v>38411505</v>
      </c>
      <c r="H2159" s="25">
        <v>0</v>
      </c>
      <c r="I2159" s="25">
        <v>0</v>
      </c>
      <c r="J2159" s="25">
        <v>0</v>
      </c>
      <c r="K2159" s="20">
        <v>3.9</v>
      </c>
      <c r="L2159" s="20">
        <v>-18.86</v>
      </c>
      <c r="M2159" s="20">
        <v>-29.58</v>
      </c>
      <c r="N2159" s="20">
        <v>-36.659999999999997</v>
      </c>
      <c r="O2159" s="20">
        <v>-34.26</v>
      </c>
      <c r="P2159" s="20">
        <v>0.05</v>
      </c>
      <c r="Q2159" s="20">
        <v>0.17</v>
      </c>
      <c r="R2159" s="20"/>
      <c r="S2159" s="20"/>
      <c r="T2159" s="20"/>
      <c r="U2159" s="20">
        <v>2.31</v>
      </c>
      <c r="V2159" s="20"/>
      <c r="W2159" s="20"/>
      <c r="X2159" s="20"/>
      <c r="Y2159" s="20"/>
      <c r="Z2159" s="20"/>
      <c r="AA2159" s="20"/>
      <c r="AB2159" s="22">
        <v>881</v>
      </c>
      <c r="AC2159" s="22">
        <v>800</v>
      </c>
      <c r="AD2159" s="22">
        <v>2660</v>
      </c>
      <c r="AE2159" s="22">
        <v>800</v>
      </c>
      <c r="AF2159" s="23">
        <f t="shared" si="52"/>
        <v>-9.1940976163450649</v>
      </c>
    </row>
    <row r="2160" spans="1:32" x14ac:dyDescent="0.45">
      <c r="A2160" s="19" t="s">
        <v>1863</v>
      </c>
      <c r="B2160" s="15" t="s">
        <v>1864</v>
      </c>
      <c r="C2160" s="19">
        <v>12</v>
      </c>
      <c r="D2160" s="20" t="s">
        <v>148</v>
      </c>
      <c r="E2160" s="25" t="s">
        <v>5242</v>
      </c>
      <c r="F2160" s="26">
        <v>30.72</v>
      </c>
      <c r="G2160" s="27">
        <v>16418641</v>
      </c>
      <c r="H2160" s="25">
        <v>0</v>
      </c>
      <c r="I2160" s="25">
        <v>0</v>
      </c>
      <c r="J2160" s="25">
        <v>0</v>
      </c>
      <c r="K2160" s="20">
        <v>-14.76</v>
      </c>
      <c r="L2160" s="20">
        <v>-32.82</v>
      </c>
      <c r="M2160" s="20">
        <v>-37.630000000000003</v>
      </c>
      <c r="N2160" s="20">
        <v>-33.89</v>
      </c>
      <c r="O2160" s="20">
        <v>-46.92</v>
      </c>
      <c r="P2160" s="20">
        <v>-0.02</v>
      </c>
      <c r="Q2160" s="20">
        <v>-0.31</v>
      </c>
      <c r="R2160" s="20"/>
      <c r="S2160" s="20"/>
      <c r="T2160" s="20"/>
      <c r="U2160" s="21">
        <v>6.79</v>
      </c>
      <c r="V2160" s="21"/>
      <c r="W2160" s="21"/>
      <c r="X2160" s="21"/>
      <c r="Y2160" s="20"/>
      <c r="Z2160" s="20"/>
      <c r="AA2160" s="20"/>
      <c r="AB2160" s="22">
        <v>2300</v>
      </c>
      <c r="AC2160" s="22">
        <v>1871</v>
      </c>
      <c r="AD2160" s="22">
        <v>3805</v>
      </c>
      <c r="AE2160" s="22">
        <v>1871</v>
      </c>
      <c r="AF2160" s="23">
        <f t="shared" si="52"/>
        <v>-18.65217391304348</v>
      </c>
    </row>
    <row r="2161" spans="1:32" x14ac:dyDescent="0.45">
      <c r="A2161" s="19" t="s">
        <v>3642</v>
      </c>
      <c r="B2161" s="15" t="s">
        <v>3643</v>
      </c>
      <c r="C2161" s="19">
        <v>12</v>
      </c>
      <c r="D2161" s="20" t="s">
        <v>874</v>
      </c>
      <c r="E2161" s="25" t="s">
        <v>5242</v>
      </c>
      <c r="F2161" s="25">
        <v>30.72</v>
      </c>
      <c r="G2161" s="27">
        <v>25411736</v>
      </c>
      <c r="H2161" s="25">
        <v>0</v>
      </c>
      <c r="I2161" s="25">
        <v>0</v>
      </c>
      <c r="J2161" s="25">
        <v>0</v>
      </c>
      <c r="K2161" s="20">
        <v>-18.75</v>
      </c>
      <c r="L2161" s="20">
        <v>-38.32</v>
      </c>
      <c r="M2161" s="20">
        <v>-60.87</v>
      </c>
      <c r="N2161" s="20">
        <v>-84.34</v>
      </c>
      <c r="O2161" s="20">
        <v>-69.66</v>
      </c>
      <c r="P2161" s="20">
        <v>-0.03</v>
      </c>
      <c r="Q2161" s="20">
        <v>0.09</v>
      </c>
      <c r="R2161" s="20"/>
      <c r="S2161" s="20"/>
      <c r="T2161" s="20"/>
      <c r="U2161" s="20">
        <v>-6.51</v>
      </c>
      <c r="V2161" s="20"/>
      <c r="W2161" s="20"/>
      <c r="X2161" s="20"/>
      <c r="Y2161" s="20"/>
      <c r="Z2161" s="20"/>
      <c r="AA2161" s="20"/>
      <c r="AB2161" s="22">
        <v>1421</v>
      </c>
      <c r="AC2161" s="22">
        <v>1209</v>
      </c>
      <c r="AD2161" s="22">
        <v>6870</v>
      </c>
      <c r="AE2161" s="22">
        <v>1209</v>
      </c>
      <c r="AF2161" s="23">
        <f t="shared" si="52"/>
        <v>-14.919071076706548</v>
      </c>
    </row>
    <row r="2162" spans="1:32" x14ac:dyDescent="0.45">
      <c r="A2162" s="19" t="s">
        <v>3502</v>
      </c>
      <c r="B2162" s="15" t="s">
        <v>3503</v>
      </c>
      <c r="C2162" s="19">
        <v>12</v>
      </c>
      <c r="D2162" s="20" t="s">
        <v>148</v>
      </c>
      <c r="E2162" s="25" t="s">
        <v>5242</v>
      </c>
      <c r="F2162" s="25">
        <v>30.63</v>
      </c>
      <c r="G2162" s="27">
        <v>10143845</v>
      </c>
      <c r="H2162" s="25">
        <v>0</v>
      </c>
      <c r="I2162" s="25">
        <v>0</v>
      </c>
      <c r="J2162" s="25">
        <v>0</v>
      </c>
      <c r="K2162" s="20">
        <v>-9.7200000000000006</v>
      </c>
      <c r="L2162" s="20">
        <v>-16.23</v>
      </c>
      <c r="M2162" s="20">
        <v>-12.59</v>
      </c>
      <c r="N2162" s="20">
        <v>-16.23</v>
      </c>
      <c r="O2162" s="20">
        <v>-4.7300000000000004</v>
      </c>
      <c r="P2162" s="20">
        <v>-0.01</v>
      </c>
      <c r="Q2162" s="20">
        <v>-0.12</v>
      </c>
      <c r="R2162" s="20"/>
      <c r="S2162" s="20"/>
      <c r="T2162" s="20"/>
      <c r="U2162" s="20">
        <v>4.8</v>
      </c>
      <c r="V2162" s="20"/>
      <c r="W2162" s="20"/>
      <c r="X2162" s="20"/>
      <c r="Y2162" s="20"/>
      <c r="Z2162" s="20"/>
      <c r="AA2162" s="20"/>
      <c r="AB2162" s="22">
        <v>3540</v>
      </c>
      <c r="AC2162" s="22">
        <v>3020</v>
      </c>
      <c r="AD2162" s="22">
        <v>3685</v>
      </c>
      <c r="AE2162" s="22">
        <v>3020</v>
      </c>
      <c r="AF2162" s="23">
        <f t="shared" si="52"/>
        <v>-14.689265536723163</v>
      </c>
    </row>
    <row r="2163" spans="1:32" x14ac:dyDescent="0.45">
      <c r="A2163" s="19" t="s">
        <v>877</v>
      </c>
      <c r="B2163" s="15" t="s">
        <v>878</v>
      </c>
      <c r="C2163" s="19">
        <v>12</v>
      </c>
      <c r="D2163" s="20" t="s">
        <v>75</v>
      </c>
      <c r="E2163" s="25" t="s">
        <v>5241</v>
      </c>
      <c r="F2163" s="25">
        <v>30.59</v>
      </c>
      <c r="G2163" s="27">
        <v>16700000</v>
      </c>
      <c r="H2163" s="25">
        <v>0</v>
      </c>
      <c r="I2163" s="25">
        <v>0</v>
      </c>
      <c r="J2163" s="25">
        <v>0</v>
      </c>
      <c r="K2163" s="20">
        <v>-15.38</v>
      </c>
      <c r="L2163" s="20">
        <v>-15.58</v>
      </c>
      <c r="M2163" s="20">
        <v>-25.38</v>
      </c>
      <c r="N2163" s="20">
        <v>-45.88</v>
      </c>
      <c r="O2163" s="20">
        <v>-39.39</v>
      </c>
      <c r="P2163" s="20">
        <v>-0.08</v>
      </c>
      <c r="Q2163" s="20">
        <v>-0.68</v>
      </c>
      <c r="R2163" s="20"/>
      <c r="S2163" s="20"/>
      <c r="T2163" s="20"/>
      <c r="U2163" s="20">
        <v>1.83</v>
      </c>
      <c r="V2163" s="20"/>
      <c r="W2163" s="20"/>
      <c r="X2163" s="20"/>
      <c r="Y2163" s="20"/>
      <c r="Z2163" s="20"/>
      <c r="AA2163" s="20"/>
      <c r="AB2163" s="22">
        <v>1781</v>
      </c>
      <c r="AC2163" s="22">
        <v>1832</v>
      </c>
      <c r="AD2163" s="22">
        <v>3142</v>
      </c>
      <c r="AE2163" s="22">
        <v>1832</v>
      </c>
      <c r="AF2163" s="23">
        <f t="shared" si="52"/>
        <v>2.8635597978663663</v>
      </c>
    </row>
    <row r="2164" spans="1:32" x14ac:dyDescent="0.45">
      <c r="A2164" s="24" t="s">
        <v>4478</v>
      </c>
      <c r="B2164" t="s">
        <v>4479</v>
      </c>
      <c r="C2164" s="24">
        <v>12</v>
      </c>
      <c r="D2164" s="25" t="s">
        <v>91</v>
      </c>
      <c r="E2164" s="25" t="s">
        <v>5242</v>
      </c>
      <c r="F2164" s="25">
        <v>30.56</v>
      </c>
      <c r="G2164" s="27">
        <v>28378364</v>
      </c>
      <c r="H2164" s="25">
        <v>0</v>
      </c>
      <c r="I2164" s="25">
        <v>0</v>
      </c>
      <c r="J2164" s="25">
        <v>0</v>
      </c>
      <c r="K2164" s="25">
        <v>-12.3</v>
      </c>
      <c r="L2164" s="25">
        <v>-32.090000000000003</v>
      </c>
      <c r="M2164" s="25">
        <v>-37.85</v>
      </c>
      <c r="N2164" s="25">
        <v>-21.16</v>
      </c>
      <c r="O2164" s="25">
        <v>-26.18</v>
      </c>
      <c r="P2164" s="25">
        <v>0.14000000000000001</v>
      </c>
      <c r="Q2164" s="25">
        <v>0.62</v>
      </c>
      <c r="R2164" s="25"/>
      <c r="S2164" s="25"/>
      <c r="T2164" s="25"/>
      <c r="U2164" s="25">
        <v>0.91</v>
      </c>
      <c r="V2164" s="25"/>
      <c r="W2164" s="25"/>
      <c r="X2164" s="25"/>
      <c r="Y2164" s="25"/>
      <c r="Z2164" s="25"/>
      <c r="AA2164" s="25"/>
      <c r="AB2164" s="27">
        <v>1317</v>
      </c>
      <c r="AC2164" s="27">
        <v>1077</v>
      </c>
      <c r="AD2164" s="27">
        <v>2986</v>
      </c>
      <c r="AE2164" s="27">
        <v>1077</v>
      </c>
      <c r="AF2164" s="23">
        <f t="shared" si="52"/>
        <v>-18.223234624145789</v>
      </c>
    </row>
    <row r="2165" spans="1:32" x14ac:dyDescent="0.45">
      <c r="A2165" s="19" t="s">
        <v>1687</v>
      </c>
      <c r="B2165" s="15" t="s">
        <v>1688</v>
      </c>
      <c r="C2165" s="19">
        <v>12</v>
      </c>
      <c r="D2165" s="20" t="s">
        <v>211</v>
      </c>
      <c r="E2165" s="25" t="s">
        <v>5242</v>
      </c>
      <c r="F2165" s="26">
        <v>30.48</v>
      </c>
      <c r="G2165" s="27">
        <v>10210765</v>
      </c>
      <c r="H2165" s="25">
        <v>0</v>
      </c>
      <c r="I2165" s="25">
        <v>0</v>
      </c>
      <c r="J2165" s="25">
        <v>0</v>
      </c>
      <c r="K2165" s="20">
        <v>-1</v>
      </c>
      <c r="L2165" s="20">
        <v>-12.46</v>
      </c>
      <c r="M2165" s="20">
        <v>-5.54</v>
      </c>
      <c r="N2165" s="20">
        <v>-12.97</v>
      </c>
      <c r="O2165" s="20">
        <v>-7.59</v>
      </c>
      <c r="P2165" s="20">
        <v>0</v>
      </c>
      <c r="Q2165" s="20">
        <v>-0.02</v>
      </c>
      <c r="R2165" s="20"/>
      <c r="S2165" s="20"/>
      <c r="T2165" s="20"/>
      <c r="U2165" s="20">
        <v>-4.58</v>
      </c>
      <c r="V2165" s="20"/>
      <c r="W2165" s="20"/>
      <c r="X2165" s="20"/>
      <c r="Y2165" s="20"/>
      <c r="Z2165" s="20"/>
      <c r="AA2165" s="20"/>
      <c r="AB2165" s="22">
        <v>3010</v>
      </c>
      <c r="AC2165" s="22">
        <v>2985</v>
      </c>
      <c r="AD2165" s="22">
        <v>6690</v>
      </c>
      <c r="AE2165" s="22">
        <v>2985</v>
      </c>
      <c r="AF2165" s="23">
        <f t="shared" si="52"/>
        <v>-0.83056478405315604</v>
      </c>
    </row>
    <row r="2166" spans="1:32" x14ac:dyDescent="0.45">
      <c r="A2166" s="24" t="s">
        <v>4922</v>
      </c>
      <c r="B2166" t="s">
        <v>4923</v>
      </c>
      <c r="C2166" s="24">
        <v>12</v>
      </c>
      <c r="D2166" s="25" t="s">
        <v>111</v>
      </c>
      <c r="E2166" s="25" t="s">
        <v>5241</v>
      </c>
      <c r="F2166" s="25">
        <v>30.35</v>
      </c>
      <c r="G2166" s="27">
        <v>10611215</v>
      </c>
      <c r="H2166" s="25">
        <v>0</v>
      </c>
      <c r="I2166" s="25">
        <v>0</v>
      </c>
      <c r="J2166" s="25">
        <v>0</v>
      </c>
      <c r="K2166" s="25">
        <v>18.18</v>
      </c>
      <c r="L2166" s="25">
        <v>4.76</v>
      </c>
      <c r="M2166" s="25">
        <v>-4.9800000000000004</v>
      </c>
      <c r="N2166" s="25">
        <v>-32.229999999999997</v>
      </c>
      <c r="O2166" s="25">
        <v>-16.98</v>
      </c>
      <c r="P2166" s="25">
        <v>-0.34</v>
      </c>
      <c r="Q2166" s="25">
        <v>-0.38</v>
      </c>
      <c r="R2166" s="25"/>
      <c r="S2166" s="25"/>
      <c r="T2166" s="25"/>
      <c r="U2166" s="25">
        <v>-9.15</v>
      </c>
      <c r="V2166" s="25"/>
      <c r="W2166" s="25"/>
      <c r="X2166" s="25"/>
      <c r="Y2166" s="25"/>
      <c r="Z2166" s="25"/>
      <c r="AA2166" s="25"/>
      <c r="AB2166" s="27">
        <v>2345</v>
      </c>
      <c r="AC2166" s="27">
        <v>2860</v>
      </c>
      <c r="AD2166" s="25"/>
      <c r="AE2166" s="27">
        <v>2860</v>
      </c>
      <c r="AF2166" s="23">
        <f t="shared" si="52"/>
        <v>21.961620469083165</v>
      </c>
    </row>
    <row r="2167" spans="1:32" x14ac:dyDescent="0.45">
      <c r="A2167" s="19" t="s">
        <v>667</v>
      </c>
      <c r="B2167" s="15" t="s">
        <v>668</v>
      </c>
      <c r="C2167" s="19">
        <v>12</v>
      </c>
      <c r="D2167" s="20" t="s">
        <v>111</v>
      </c>
      <c r="E2167" s="25" t="s">
        <v>5241</v>
      </c>
      <c r="F2167" s="26">
        <v>30.28</v>
      </c>
      <c r="G2167" s="27">
        <v>15225000</v>
      </c>
      <c r="H2167" s="25">
        <v>0</v>
      </c>
      <c r="I2167" s="25">
        <v>0</v>
      </c>
      <c r="J2167" s="25">
        <v>0</v>
      </c>
      <c r="K2167" s="20">
        <v>0.96</v>
      </c>
      <c r="L2167" s="20">
        <v>2.74</v>
      </c>
      <c r="M2167" s="20">
        <v>-1.53</v>
      </c>
      <c r="N2167" s="20">
        <v>-26.88</v>
      </c>
      <c r="O2167" s="20">
        <v>-11.21</v>
      </c>
      <c r="P2167" s="20">
        <v>-0.02</v>
      </c>
      <c r="Q2167" s="20">
        <v>-0.06</v>
      </c>
      <c r="R2167" s="20"/>
      <c r="S2167" s="20"/>
      <c r="T2167" s="20"/>
      <c r="U2167" s="21">
        <v>-9.57</v>
      </c>
      <c r="V2167" s="21"/>
      <c r="W2167" s="21"/>
      <c r="X2167" s="21"/>
      <c r="Y2167" s="20"/>
      <c r="Z2167" s="20"/>
      <c r="AA2167" s="20"/>
      <c r="AB2167" s="22">
        <v>1752</v>
      </c>
      <c r="AC2167" s="22">
        <v>1989</v>
      </c>
      <c r="AD2167" s="22">
        <v>4145</v>
      </c>
      <c r="AE2167" s="22">
        <v>1989</v>
      </c>
      <c r="AF2167" s="23">
        <f t="shared" si="52"/>
        <v>13.527397260273965</v>
      </c>
    </row>
    <row r="2168" spans="1:32" x14ac:dyDescent="0.45">
      <c r="A2168" s="19" t="s">
        <v>3362</v>
      </c>
      <c r="B2168" s="15" t="s">
        <v>3363</v>
      </c>
      <c r="C2168" s="19">
        <v>12</v>
      </c>
      <c r="D2168" s="20" t="s">
        <v>211</v>
      </c>
      <c r="E2168" s="25" t="s">
        <v>5242</v>
      </c>
      <c r="F2168" s="25">
        <v>30.27</v>
      </c>
      <c r="G2168" s="27">
        <v>10175213</v>
      </c>
      <c r="H2168" s="25">
        <v>0</v>
      </c>
      <c r="I2168" s="25">
        <v>0</v>
      </c>
      <c r="J2168" s="25">
        <v>0</v>
      </c>
      <c r="K2168" s="20">
        <v>0.17</v>
      </c>
      <c r="L2168" s="20">
        <v>2.76</v>
      </c>
      <c r="M2168" s="20">
        <v>5.31</v>
      </c>
      <c r="N2168" s="20">
        <v>-24.97</v>
      </c>
      <c r="O2168" s="20">
        <v>-4.03</v>
      </c>
      <c r="P2168" s="20">
        <v>-0.06</v>
      </c>
      <c r="Q2168" s="20">
        <v>-0.21</v>
      </c>
      <c r="R2168" s="20"/>
      <c r="S2168" s="20"/>
      <c r="T2168" s="20"/>
      <c r="U2168" s="21">
        <v>-3.17</v>
      </c>
      <c r="V2168" s="20"/>
      <c r="W2168" s="20"/>
      <c r="X2168" s="20"/>
      <c r="Y2168" s="20"/>
      <c r="Z2168" s="20"/>
      <c r="AA2168" s="20"/>
      <c r="AB2168" s="22">
        <v>2420</v>
      </c>
      <c r="AC2168" s="22">
        <v>2975</v>
      </c>
      <c r="AD2168" s="22"/>
      <c r="AE2168" s="22">
        <v>2975</v>
      </c>
      <c r="AF2168" s="23">
        <f t="shared" si="52"/>
        <v>22.933884297520656</v>
      </c>
    </row>
    <row r="2169" spans="1:32" x14ac:dyDescent="0.45">
      <c r="A2169" s="19" t="s">
        <v>3926</v>
      </c>
      <c r="B2169" s="15" t="s">
        <v>3927</v>
      </c>
      <c r="C2169" s="19">
        <v>12</v>
      </c>
      <c r="D2169" s="20" t="s">
        <v>66</v>
      </c>
      <c r="E2169" s="25" t="s">
        <v>5242</v>
      </c>
      <c r="F2169" s="26">
        <v>30.22</v>
      </c>
      <c r="G2169" s="27">
        <v>15348206</v>
      </c>
      <c r="H2169" s="25">
        <v>0</v>
      </c>
      <c r="I2169" s="25">
        <v>0</v>
      </c>
      <c r="J2169" s="25">
        <v>0</v>
      </c>
      <c r="K2169" s="20">
        <v>0</v>
      </c>
      <c r="L2169" s="20">
        <v>0</v>
      </c>
      <c r="M2169" s="20">
        <v>0</v>
      </c>
      <c r="N2169" s="20">
        <v>0</v>
      </c>
      <c r="O2169" s="20">
        <v>0</v>
      </c>
      <c r="P2169" s="20">
        <v>0</v>
      </c>
      <c r="Q2169" s="20">
        <v>0</v>
      </c>
      <c r="R2169" s="20"/>
      <c r="S2169" s="20"/>
      <c r="T2169" s="20"/>
      <c r="U2169" s="20">
        <v>-4.1100000000000003</v>
      </c>
      <c r="V2169" s="20"/>
      <c r="W2169" s="20"/>
      <c r="X2169" s="20"/>
      <c r="Y2169" s="20"/>
      <c r="Z2169" s="20"/>
      <c r="AA2169" s="20"/>
      <c r="AB2169" s="22">
        <v>1969</v>
      </c>
      <c r="AC2169" s="22">
        <v>1969</v>
      </c>
      <c r="AD2169" s="22">
        <v>5475</v>
      </c>
      <c r="AE2169" s="22">
        <v>1969</v>
      </c>
      <c r="AF2169" s="23">
        <f t="shared" si="52"/>
        <v>0</v>
      </c>
    </row>
    <row r="2170" spans="1:32" x14ac:dyDescent="0.45">
      <c r="A2170" s="19" t="s">
        <v>736</v>
      </c>
      <c r="B2170" s="15" t="s">
        <v>737</v>
      </c>
      <c r="C2170" s="19">
        <v>12</v>
      </c>
      <c r="D2170" s="20" t="s">
        <v>341</v>
      </c>
      <c r="E2170" s="25" t="s">
        <v>5242</v>
      </c>
      <c r="F2170" s="25">
        <v>30.14</v>
      </c>
      <c r="G2170" s="27">
        <v>100800450</v>
      </c>
      <c r="H2170" s="25">
        <v>0</v>
      </c>
      <c r="I2170" s="25">
        <v>0</v>
      </c>
      <c r="J2170" s="25">
        <v>0</v>
      </c>
      <c r="K2170" s="20">
        <v>0</v>
      </c>
      <c r="L2170" s="20">
        <v>-17.63</v>
      </c>
      <c r="M2170" s="20">
        <v>-42.05</v>
      </c>
      <c r="N2170" s="20">
        <v>-68.69</v>
      </c>
      <c r="O2170" s="20">
        <v>-53.79</v>
      </c>
      <c r="P2170" s="20">
        <v>0</v>
      </c>
      <c r="Q2170" s="20">
        <v>0.08</v>
      </c>
      <c r="R2170" s="20"/>
      <c r="S2170" s="20"/>
      <c r="T2170" s="20"/>
      <c r="U2170" s="20">
        <v>1.4</v>
      </c>
      <c r="V2170" s="20"/>
      <c r="W2170" s="20"/>
      <c r="X2170" s="20"/>
      <c r="Y2170" s="20"/>
      <c r="Z2170" s="20"/>
      <c r="AA2170" s="20"/>
      <c r="AB2170" s="22">
        <v>317</v>
      </c>
      <c r="AC2170" s="22">
        <v>299</v>
      </c>
      <c r="AD2170" s="22">
        <v>1440</v>
      </c>
      <c r="AE2170" s="22">
        <v>299</v>
      </c>
      <c r="AF2170" s="23">
        <f t="shared" si="52"/>
        <v>-5.6782334384858029</v>
      </c>
    </row>
    <row r="2171" spans="1:32" x14ac:dyDescent="0.45">
      <c r="A2171" s="19" t="s">
        <v>2695</v>
      </c>
      <c r="B2171" s="15" t="s">
        <v>2696</v>
      </c>
      <c r="C2171" s="19">
        <v>12</v>
      </c>
      <c r="D2171" s="20" t="s">
        <v>127</v>
      </c>
      <c r="E2171" s="25" t="s">
        <v>5242</v>
      </c>
      <c r="F2171" s="25">
        <v>30.02</v>
      </c>
      <c r="G2171" s="27">
        <v>15316234</v>
      </c>
      <c r="H2171" s="25">
        <v>0</v>
      </c>
      <c r="I2171" s="25">
        <v>0</v>
      </c>
      <c r="J2171" s="25">
        <v>0</v>
      </c>
      <c r="K2171" s="20">
        <v>-19.18</v>
      </c>
      <c r="L2171" s="20">
        <v>-27.81</v>
      </c>
      <c r="M2171" s="20">
        <v>-9.4700000000000006</v>
      </c>
      <c r="N2171" s="20">
        <v>-31.11</v>
      </c>
      <c r="O2171" s="20">
        <v>-9.89</v>
      </c>
      <c r="P2171" s="20">
        <v>7.0000000000000007E-2</v>
      </c>
      <c r="Q2171" s="20">
        <v>-0.65</v>
      </c>
      <c r="R2171" s="20"/>
      <c r="S2171" s="20"/>
      <c r="T2171" s="20"/>
      <c r="U2171" s="20">
        <v>2.2799999999999998</v>
      </c>
      <c r="V2171" s="20"/>
      <c r="W2171" s="20"/>
      <c r="X2171" s="20"/>
      <c r="Y2171" s="20"/>
      <c r="Z2171" s="20"/>
      <c r="AA2171" s="20"/>
      <c r="AB2171" s="22">
        <v>2080</v>
      </c>
      <c r="AC2171" s="22">
        <v>1960</v>
      </c>
      <c r="AD2171" s="22">
        <v>28657</v>
      </c>
      <c r="AE2171" s="22">
        <v>1960</v>
      </c>
      <c r="AF2171" s="23">
        <f t="shared" si="52"/>
        <v>-5.7692307692307709</v>
      </c>
    </row>
    <row r="2172" spans="1:32" x14ac:dyDescent="0.45">
      <c r="A2172" s="19" t="s">
        <v>3042</v>
      </c>
      <c r="B2172" s="15" t="s">
        <v>3043</v>
      </c>
      <c r="C2172" s="19">
        <v>12</v>
      </c>
      <c r="D2172" s="20" t="s">
        <v>66</v>
      </c>
      <c r="E2172" s="25" t="s">
        <v>5242</v>
      </c>
      <c r="F2172" s="25">
        <v>30</v>
      </c>
      <c r="G2172" s="27">
        <v>20393640</v>
      </c>
      <c r="H2172" s="25">
        <v>0</v>
      </c>
      <c r="I2172" s="25">
        <v>0</v>
      </c>
      <c r="J2172" s="25">
        <v>0</v>
      </c>
      <c r="K2172" s="20">
        <v>-10.74</v>
      </c>
      <c r="L2172" s="20">
        <v>-27.54</v>
      </c>
      <c r="M2172" s="20">
        <v>-26.12</v>
      </c>
      <c r="N2172" s="20">
        <v>-43.85</v>
      </c>
      <c r="O2172" s="20">
        <v>-40.08</v>
      </c>
      <c r="P2172" s="20">
        <v>-0.02</v>
      </c>
      <c r="Q2172" s="20">
        <v>-0.04</v>
      </c>
      <c r="R2172" s="20"/>
      <c r="S2172" s="20"/>
      <c r="T2172" s="20"/>
      <c r="U2172" s="20">
        <v>-0.68</v>
      </c>
      <c r="V2172" s="20"/>
      <c r="W2172" s="20"/>
      <c r="X2172" s="20"/>
      <c r="Y2172" s="20"/>
      <c r="Z2172" s="20"/>
      <c r="AA2172" s="20"/>
      <c r="AB2172" s="22">
        <v>1775</v>
      </c>
      <c r="AC2172" s="22">
        <v>1471</v>
      </c>
      <c r="AD2172" s="22">
        <v>13450</v>
      </c>
      <c r="AE2172" s="22">
        <v>1471</v>
      </c>
      <c r="AF2172" s="23">
        <f t="shared" si="52"/>
        <v>-17.126760563380284</v>
      </c>
    </row>
    <row r="2173" spans="1:32" x14ac:dyDescent="0.45">
      <c r="A2173" s="19" t="s">
        <v>376</v>
      </c>
      <c r="B2173" s="15" t="s">
        <v>377</v>
      </c>
      <c r="C2173" s="19">
        <v>12</v>
      </c>
      <c r="D2173" s="20" t="s">
        <v>91</v>
      </c>
      <c r="E2173" s="25" t="s">
        <v>5241</v>
      </c>
      <c r="F2173" s="26">
        <v>29.96</v>
      </c>
      <c r="G2173" s="27">
        <v>34958700</v>
      </c>
      <c r="H2173" s="25">
        <v>0</v>
      </c>
      <c r="I2173" s="25">
        <v>0</v>
      </c>
      <c r="J2173" s="25">
        <v>0</v>
      </c>
      <c r="K2173" s="20">
        <v>-5.72</v>
      </c>
      <c r="L2173" s="20">
        <v>-26.94</v>
      </c>
      <c r="M2173" s="20">
        <v>-31.6</v>
      </c>
      <c r="N2173" s="20">
        <v>-23.35</v>
      </c>
      <c r="O2173" s="20">
        <v>-23.89</v>
      </c>
      <c r="P2173" s="20">
        <v>-0.19</v>
      </c>
      <c r="Q2173" s="20">
        <v>-0.68</v>
      </c>
      <c r="R2173" s="20"/>
      <c r="S2173" s="20"/>
      <c r="T2173" s="20"/>
      <c r="U2173" s="20">
        <v>-2.29</v>
      </c>
      <c r="V2173" s="20"/>
      <c r="W2173" s="20"/>
      <c r="X2173" s="20"/>
      <c r="Y2173" s="20"/>
      <c r="Z2173" s="20"/>
      <c r="AA2173" s="20"/>
      <c r="AB2173" s="22">
        <v>999</v>
      </c>
      <c r="AC2173" s="22">
        <v>857</v>
      </c>
      <c r="AD2173" s="22">
        <v>3470</v>
      </c>
      <c r="AE2173" s="22">
        <v>857</v>
      </c>
      <c r="AF2173" s="23">
        <f t="shared" si="52"/>
        <v>-14.214214214214216</v>
      </c>
    </row>
    <row r="2174" spans="1:32" x14ac:dyDescent="0.45">
      <c r="A2174" s="19" t="s">
        <v>4016</v>
      </c>
      <c r="B2174" s="15" t="s">
        <v>4017</v>
      </c>
      <c r="C2174" s="19">
        <v>12</v>
      </c>
      <c r="D2174" s="20" t="s">
        <v>160</v>
      </c>
      <c r="E2174" s="25" t="s">
        <v>5242</v>
      </c>
      <c r="F2174" s="25">
        <v>29.9</v>
      </c>
      <c r="G2174" s="27">
        <v>10566952</v>
      </c>
      <c r="H2174" s="25">
        <v>0</v>
      </c>
      <c r="I2174" s="25">
        <v>0</v>
      </c>
      <c r="J2174" s="25">
        <v>0</v>
      </c>
      <c r="K2174" s="20">
        <v>-8.56</v>
      </c>
      <c r="L2174" s="20">
        <v>-16.89</v>
      </c>
      <c r="M2174" s="20">
        <v>-20.95</v>
      </c>
      <c r="N2174" s="20">
        <v>-42.71</v>
      </c>
      <c r="O2174" s="20">
        <v>-22.59</v>
      </c>
      <c r="P2174" s="20">
        <v>-0.04</v>
      </c>
      <c r="Q2174" s="20">
        <v>-0.1</v>
      </c>
      <c r="R2174" s="20"/>
      <c r="S2174" s="20"/>
      <c r="T2174" s="20"/>
      <c r="U2174" s="21">
        <v>4.28</v>
      </c>
      <c r="V2174" s="21"/>
      <c r="W2174" s="21"/>
      <c r="X2174" s="21"/>
      <c r="Y2174" s="20"/>
      <c r="Z2174" s="20"/>
      <c r="AA2174" s="20"/>
      <c r="AB2174" s="22">
        <v>3220</v>
      </c>
      <c r="AC2174" s="22">
        <v>2830</v>
      </c>
      <c r="AD2174" s="22">
        <v>12050</v>
      </c>
      <c r="AE2174" s="22">
        <v>2830</v>
      </c>
      <c r="AF2174" s="23">
        <f t="shared" si="52"/>
        <v>-12.11180124223602</v>
      </c>
    </row>
    <row r="2175" spans="1:32" x14ac:dyDescent="0.45">
      <c r="A2175" s="19" t="s">
        <v>3398</v>
      </c>
      <c r="B2175" s="15" t="s">
        <v>3399</v>
      </c>
      <c r="C2175" s="19">
        <v>12</v>
      </c>
      <c r="D2175" s="20" t="s">
        <v>874</v>
      </c>
      <c r="E2175" s="25" t="s">
        <v>5242</v>
      </c>
      <c r="F2175" s="25">
        <v>29.83</v>
      </c>
      <c r="G2175" s="27">
        <v>27906106</v>
      </c>
      <c r="H2175" s="25">
        <v>0</v>
      </c>
      <c r="I2175" s="25">
        <v>0</v>
      </c>
      <c r="J2175" s="25">
        <v>0</v>
      </c>
      <c r="K2175" s="20">
        <v>-17.52</v>
      </c>
      <c r="L2175" s="20">
        <v>-28.54</v>
      </c>
      <c r="M2175" s="20">
        <v>-38.950000000000003</v>
      </c>
      <c r="N2175" s="20">
        <v>-55.46</v>
      </c>
      <c r="O2175" s="20">
        <v>-52.17</v>
      </c>
      <c r="P2175" s="20">
        <v>0.03</v>
      </c>
      <c r="Q2175" s="20">
        <v>0.08</v>
      </c>
      <c r="R2175" s="21"/>
      <c r="S2175" s="20"/>
      <c r="T2175" s="20"/>
      <c r="U2175" s="20">
        <v>2.65</v>
      </c>
      <c r="V2175" s="20"/>
      <c r="W2175" s="20"/>
      <c r="X2175" s="20"/>
      <c r="Y2175" s="20"/>
      <c r="Z2175" s="20"/>
      <c r="AA2175" s="20"/>
      <c r="AB2175" s="22">
        <v>1278</v>
      </c>
      <c r="AC2175" s="22">
        <v>1069</v>
      </c>
      <c r="AD2175" s="22">
        <v>10000</v>
      </c>
      <c r="AE2175" s="22">
        <v>1069</v>
      </c>
      <c r="AF2175" s="23">
        <f t="shared" si="52"/>
        <v>-16.353677621283257</v>
      </c>
    </row>
    <row r="2176" spans="1:32" x14ac:dyDescent="0.45">
      <c r="A2176" s="19" t="s">
        <v>2115</v>
      </c>
      <c r="B2176" s="15" t="s">
        <v>2116</v>
      </c>
      <c r="C2176" s="19">
        <v>12</v>
      </c>
      <c r="D2176" s="20" t="s">
        <v>66</v>
      </c>
      <c r="E2176" s="25" t="s">
        <v>5242</v>
      </c>
      <c r="F2176" s="25">
        <v>29.81</v>
      </c>
      <c r="G2176" s="27">
        <v>16050530</v>
      </c>
      <c r="H2176" s="25">
        <v>0</v>
      </c>
      <c r="I2176" s="25">
        <v>0</v>
      </c>
      <c r="J2176" s="25">
        <v>0</v>
      </c>
      <c r="K2176" s="20">
        <v>-12.82</v>
      </c>
      <c r="L2176" s="20">
        <v>-25.27</v>
      </c>
      <c r="M2176" s="20">
        <v>-0.38</v>
      </c>
      <c r="N2176" s="20">
        <v>-18.55</v>
      </c>
      <c r="O2176" s="20">
        <v>-1.54</v>
      </c>
      <c r="P2176" s="20">
        <v>-0.12</v>
      </c>
      <c r="Q2176" s="20">
        <v>-0.12</v>
      </c>
      <c r="R2176" s="20"/>
      <c r="S2176" s="20"/>
      <c r="T2176" s="20"/>
      <c r="U2176" s="20">
        <v>-2.79</v>
      </c>
      <c r="V2176" s="20"/>
      <c r="W2176" s="20"/>
      <c r="X2176" s="20"/>
      <c r="Y2176" s="20"/>
      <c r="Z2176" s="20"/>
      <c r="AA2176" s="20"/>
      <c r="AB2176" s="22">
        <v>2120</v>
      </c>
      <c r="AC2176" s="22">
        <v>1857</v>
      </c>
      <c r="AD2176" s="22">
        <v>16800</v>
      </c>
      <c r="AE2176" s="22">
        <v>1857</v>
      </c>
      <c r="AF2176" s="23">
        <f t="shared" si="52"/>
        <v>-12.405660377358485</v>
      </c>
    </row>
    <row r="2177" spans="1:32" x14ac:dyDescent="0.45">
      <c r="A2177" s="19" t="s">
        <v>214</v>
      </c>
      <c r="B2177" s="15" t="s">
        <v>215</v>
      </c>
      <c r="C2177" s="19">
        <v>12</v>
      </c>
      <c r="D2177" s="20" t="s">
        <v>216</v>
      </c>
      <c r="E2177" s="25" t="s">
        <v>5241</v>
      </c>
      <c r="F2177" s="26">
        <v>29.76</v>
      </c>
      <c r="G2177" s="27">
        <v>61880083</v>
      </c>
      <c r="H2177" s="25">
        <v>0</v>
      </c>
      <c r="I2177" s="25">
        <v>0</v>
      </c>
      <c r="J2177" s="25">
        <v>0</v>
      </c>
      <c r="K2177" s="20">
        <v>-5.32</v>
      </c>
      <c r="L2177" s="20">
        <v>-35.35</v>
      </c>
      <c r="M2177" s="20">
        <v>-39.880000000000003</v>
      </c>
      <c r="N2177" s="20">
        <v>-57.81</v>
      </c>
      <c r="O2177" s="20">
        <v>-7.68</v>
      </c>
      <c r="P2177" s="20">
        <v>-0.11</v>
      </c>
      <c r="Q2177" s="20">
        <v>0.13</v>
      </c>
      <c r="R2177" s="20"/>
      <c r="S2177" s="20"/>
      <c r="T2177" s="20"/>
      <c r="U2177" s="21">
        <v>-1.18</v>
      </c>
      <c r="V2177" s="21"/>
      <c r="W2177" s="21"/>
      <c r="X2177" s="21"/>
      <c r="Y2177" s="20"/>
      <c r="Z2177" s="20"/>
      <c r="AA2177" s="20"/>
      <c r="AB2177" s="22">
        <v>565</v>
      </c>
      <c r="AC2177" s="22">
        <v>481</v>
      </c>
      <c r="AD2177" s="22">
        <v>3155</v>
      </c>
      <c r="AE2177" s="22">
        <v>481</v>
      </c>
      <c r="AF2177" s="23">
        <f t="shared" si="52"/>
        <v>-14.867256637168147</v>
      </c>
    </row>
    <row r="2178" spans="1:32" x14ac:dyDescent="0.45">
      <c r="A2178" s="24" t="s">
        <v>4884</v>
      </c>
      <c r="B2178" t="s">
        <v>4885</v>
      </c>
      <c r="C2178" s="24">
        <v>12</v>
      </c>
      <c r="D2178" s="25" t="s">
        <v>160</v>
      </c>
      <c r="E2178" s="25" t="s">
        <v>5242</v>
      </c>
      <c r="F2178" s="25">
        <v>29.73</v>
      </c>
      <c r="G2178" s="27">
        <v>12310300</v>
      </c>
      <c r="H2178" s="25">
        <v>0</v>
      </c>
      <c r="I2178" s="25">
        <v>0</v>
      </c>
      <c r="J2178" s="25">
        <v>0</v>
      </c>
      <c r="K2178" s="25">
        <v>-12.5</v>
      </c>
      <c r="L2178" s="25">
        <v>-33.29</v>
      </c>
      <c r="M2178" s="25">
        <v>-29.9</v>
      </c>
      <c r="N2178" s="25">
        <v>-49.16</v>
      </c>
      <c r="O2178" s="25">
        <v>-38.78</v>
      </c>
      <c r="P2178" s="25">
        <v>0</v>
      </c>
      <c r="Q2178" s="25">
        <v>-0.16</v>
      </c>
      <c r="R2178" s="25"/>
      <c r="S2178" s="25"/>
      <c r="T2178" s="25"/>
      <c r="U2178" s="25">
        <v>0.94</v>
      </c>
      <c r="V2178" s="25"/>
      <c r="W2178" s="25"/>
      <c r="X2178" s="25"/>
      <c r="Y2178" s="25"/>
      <c r="Z2178" s="25"/>
      <c r="AA2178" s="25"/>
      <c r="AB2178" s="27">
        <v>3115</v>
      </c>
      <c r="AC2178" s="27">
        <v>2415</v>
      </c>
      <c r="AD2178" s="25"/>
      <c r="AE2178" s="27">
        <v>2415</v>
      </c>
      <c r="AF2178" s="23">
        <f t="shared" si="52"/>
        <v>-22.471910112359549</v>
      </c>
    </row>
    <row r="2179" spans="1:32" x14ac:dyDescent="0.45">
      <c r="A2179" s="19" t="s">
        <v>2679</v>
      </c>
      <c r="B2179" s="15" t="s">
        <v>2680</v>
      </c>
      <c r="C2179" s="19">
        <v>12</v>
      </c>
      <c r="D2179" s="20" t="s">
        <v>160</v>
      </c>
      <c r="E2179" s="25" t="s">
        <v>5242</v>
      </c>
      <c r="F2179" s="25">
        <v>29.68</v>
      </c>
      <c r="G2179" s="27">
        <v>4364368</v>
      </c>
      <c r="H2179" s="25">
        <v>0</v>
      </c>
      <c r="I2179" s="25">
        <v>0</v>
      </c>
      <c r="J2179" s="25">
        <v>0</v>
      </c>
      <c r="K2179" s="20">
        <v>-19.34</v>
      </c>
      <c r="L2179" s="20">
        <v>-38.29</v>
      </c>
      <c r="M2179" s="20">
        <v>-42.23</v>
      </c>
      <c r="N2179" s="20">
        <v>-70.94</v>
      </c>
      <c r="O2179" s="20">
        <v>-51.01</v>
      </c>
      <c r="P2179" s="20">
        <v>0.2</v>
      </c>
      <c r="Q2179" s="20">
        <v>0.59</v>
      </c>
      <c r="R2179" s="20"/>
      <c r="S2179" s="20"/>
      <c r="T2179" s="20"/>
      <c r="U2179" s="21">
        <v>-6.77</v>
      </c>
      <c r="V2179" s="20"/>
      <c r="W2179" s="20"/>
      <c r="X2179" s="20"/>
      <c r="Y2179" s="20"/>
      <c r="Z2179" s="20"/>
      <c r="AA2179" s="20"/>
      <c r="AB2179" s="22">
        <v>9760</v>
      </c>
      <c r="AC2179" s="22">
        <v>6800</v>
      </c>
      <c r="AD2179" s="22"/>
      <c r="AE2179" s="22">
        <v>6800</v>
      </c>
      <c r="AF2179" s="23">
        <f t="shared" si="52"/>
        <v>-30.327868852459016</v>
      </c>
    </row>
    <row r="2180" spans="1:32" x14ac:dyDescent="0.45">
      <c r="A2180" s="24" t="s">
        <v>4610</v>
      </c>
      <c r="B2180" t="s">
        <v>4611</v>
      </c>
      <c r="C2180" s="24">
        <v>12</v>
      </c>
      <c r="D2180" s="25" t="s">
        <v>145</v>
      </c>
      <c r="E2180" s="25" t="s">
        <v>5242</v>
      </c>
      <c r="F2180" s="25">
        <v>29.67</v>
      </c>
      <c r="G2180" s="27">
        <v>31005784</v>
      </c>
      <c r="H2180" s="25">
        <v>0</v>
      </c>
      <c r="I2180" s="25">
        <v>0</v>
      </c>
      <c r="J2180" s="25">
        <v>0</v>
      </c>
      <c r="K2180" s="25">
        <v>-31.93</v>
      </c>
      <c r="L2180" s="25">
        <v>-39.81</v>
      </c>
      <c r="M2180" s="25">
        <v>-56.2</v>
      </c>
      <c r="N2180" s="25">
        <v>-68.739999999999995</v>
      </c>
      <c r="O2180" s="25">
        <v>-66.239999999999995</v>
      </c>
      <c r="P2180" s="25">
        <v>-0.02</v>
      </c>
      <c r="Q2180" s="25">
        <v>-0.12</v>
      </c>
      <c r="R2180" s="25"/>
      <c r="S2180" s="25"/>
      <c r="T2180" s="25"/>
      <c r="U2180" s="25">
        <v>-11.73</v>
      </c>
      <c r="V2180" s="25"/>
      <c r="W2180" s="25"/>
      <c r="X2180" s="25"/>
      <c r="Y2180" s="25"/>
      <c r="Z2180" s="25"/>
      <c r="AA2180" s="25"/>
      <c r="AB2180" s="27">
        <v>1215</v>
      </c>
      <c r="AC2180" s="27">
        <v>957</v>
      </c>
      <c r="AD2180" s="27">
        <v>10374</v>
      </c>
      <c r="AE2180" s="27">
        <v>957</v>
      </c>
      <c r="AF2180" s="23">
        <f t="shared" si="52"/>
        <v>-21.23456790123457</v>
      </c>
    </row>
    <row r="2181" spans="1:32" x14ac:dyDescent="0.45">
      <c r="A2181" s="19" t="s">
        <v>339</v>
      </c>
      <c r="B2181" s="15" t="s">
        <v>340</v>
      </c>
      <c r="C2181" s="19">
        <v>12</v>
      </c>
      <c r="D2181" s="20" t="s">
        <v>94</v>
      </c>
      <c r="E2181" s="25" t="s">
        <v>5241</v>
      </c>
      <c r="F2181" s="26">
        <v>29.67</v>
      </c>
      <c r="G2181" s="27">
        <v>5969948</v>
      </c>
      <c r="H2181" s="25">
        <v>0</v>
      </c>
      <c r="I2181" s="25">
        <v>0</v>
      </c>
      <c r="J2181" s="25">
        <v>0</v>
      </c>
      <c r="K2181" s="20">
        <v>-10.130000000000001</v>
      </c>
      <c r="L2181" s="20">
        <v>-25.38</v>
      </c>
      <c r="M2181" s="20">
        <v>-12.19</v>
      </c>
      <c r="N2181" s="21">
        <v>-15.04</v>
      </c>
      <c r="O2181" s="20">
        <v>-7.62</v>
      </c>
      <c r="P2181" s="20">
        <v>-0.03</v>
      </c>
      <c r="Q2181" s="20">
        <v>-0.06</v>
      </c>
      <c r="R2181" s="20"/>
      <c r="S2181" s="20"/>
      <c r="T2181" s="20"/>
      <c r="U2181" s="20">
        <v>-0.56999999999999995</v>
      </c>
      <c r="V2181" s="21"/>
      <c r="W2181" s="21"/>
      <c r="X2181" s="21"/>
      <c r="Y2181" s="20"/>
      <c r="Z2181" s="20"/>
      <c r="AA2181" s="20"/>
      <c r="AB2181" s="22">
        <v>5570</v>
      </c>
      <c r="AC2181" s="22">
        <v>4970</v>
      </c>
      <c r="AD2181" s="22">
        <v>11793</v>
      </c>
      <c r="AE2181" s="22">
        <v>4970</v>
      </c>
      <c r="AF2181" s="23">
        <f t="shared" si="52"/>
        <v>-10.77199281867145</v>
      </c>
    </row>
    <row r="2182" spans="1:32" x14ac:dyDescent="0.45">
      <c r="A2182" s="19" t="s">
        <v>3886</v>
      </c>
      <c r="B2182" s="15" t="s">
        <v>3887</v>
      </c>
      <c r="C2182" s="19">
        <v>12</v>
      </c>
      <c r="D2182" s="20" t="s">
        <v>66</v>
      </c>
      <c r="E2182" s="25" t="s">
        <v>5242</v>
      </c>
      <c r="F2182" s="25">
        <v>29.6</v>
      </c>
      <c r="G2182" s="27">
        <v>5392115</v>
      </c>
      <c r="H2182" s="25">
        <v>0</v>
      </c>
      <c r="I2182" s="25">
        <v>0</v>
      </c>
      <c r="J2182" s="25">
        <v>0</v>
      </c>
      <c r="K2182" s="20">
        <v>-6.79</v>
      </c>
      <c r="L2182" s="20">
        <v>-25.61</v>
      </c>
      <c r="M2182" s="20">
        <v>-25.31</v>
      </c>
      <c r="N2182" s="20">
        <v>-55.11</v>
      </c>
      <c r="O2182" s="20">
        <v>-32.14</v>
      </c>
      <c r="P2182" s="20">
        <v>-0.01</v>
      </c>
      <c r="Q2182" s="20">
        <v>-0.01</v>
      </c>
      <c r="R2182" s="20"/>
      <c r="S2182" s="20"/>
      <c r="T2182" s="20"/>
      <c r="U2182" s="20">
        <v>-11.05</v>
      </c>
      <c r="V2182" s="20"/>
      <c r="W2182" s="20"/>
      <c r="X2182" s="20"/>
      <c r="Y2182" s="20"/>
      <c r="Z2182" s="20"/>
      <c r="AA2182" s="20"/>
      <c r="AB2182" s="22">
        <v>6180</v>
      </c>
      <c r="AC2182" s="22">
        <v>5490</v>
      </c>
      <c r="AD2182" s="22">
        <v>41950</v>
      </c>
      <c r="AE2182" s="22">
        <v>5490</v>
      </c>
      <c r="AF2182" s="23">
        <f t="shared" si="52"/>
        <v>-11.165048543689316</v>
      </c>
    </row>
    <row r="2183" spans="1:32" x14ac:dyDescent="0.45">
      <c r="A2183" s="19" t="s">
        <v>3846</v>
      </c>
      <c r="B2183" s="15" t="s">
        <v>3847</v>
      </c>
      <c r="C2183" s="19">
        <v>12</v>
      </c>
      <c r="D2183" s="20" t="s">
        <v>160</v>
      </c>
      <c r="E2183" s="25" t="s">
        <v>5242</v>
      </c>
      <c r="F2183" s="26">
        <v>29.6</v>
      </c>
      <c r="G2183" s="27">
        <v>16533726</v>
      </c>
      <c r="H2183" s="25">
        <v>0</v>
      </c>
      <c r="I2183" s="25">
        <v>0</v>
      </c>
      <c r="J2183" s="25">
        <v>0</v>
      </c>
      <c r="K2183" s="20">
        <v>-25.42</v>
      </c>
      <c r="L2183" s="20">
        <v>-58.42</v>
      </c>
      <c r="M2183" s="20">
        <v>-33.08</v>
      </c>
      <c r="N2183" s="20">
        <v>-45.84</v>
      </c>
      <c r="O2183" s="20">
        <v>-26.64</v>
      </c>
      <c r="P2183" s="20">
        <v>-0.08</v>
      </c>
      <c r="Q2183" s="20">
        <v>0.2</v>
      </c>
      <c r="R2183" s="20"/>
      <c r="S2183" s="20"/>
      <c r="T2183" s="20"/>
      <c r="U2183" s="20">
        <v>-0.3</v>
      </c>
      <c r="V2183" s="20"/>
      <c r="W2183" s="20"/>
      <c r="X2183" s="20"/>
      <c r="Y2183" s="20"/>
      <c r="Z2183" s="20"/>
      <c r="AA2183" s="20"/>
      <c r="AB2183" s="22">
        <v>3260</v>
      </c>
      <c r="AC2183" s="22">
        <v>1790</v>
      </c>
      <c r="AD2183" s="22">
        <v>4190</v>
      </c>
      <c r="AE2183" s="22">
        <v>1790</v>
      </c>
      <c r="AF2183" s="23">
        <f t="shared" si="52"/>
        <v>-45.092024539877293</v>
      </c>
    </row>
    <row r="2184" spans="1:32" x14ac:dyDescent="0.45">
      <c r="A2184" s="19" t="s">
        <v>4226</v>
      </c>
      <c r="B2184" s="15" t="s">
        <v>4227</v>
      </c>
      <c r="C2184" s="19">
        <v>12</v>
      </c>
      <c r="D2184" s="20" t="s">
        <v>160</v>
      </c>
      <c r="E2184" s="25" t="s">
        <v>5242</v>
      </c>
      <c r="F2184" s="26">
        <v>29.46</v>
      </c>
      <c r="G2184" s="27">
        <v>5178252</v>
      </c>
      <c r="H2184" s="25">
        <v>0</v>
      </c>
      <c r="I2184" s="25">
        <v>0</v>
      </c>
      <c r="J2184" s="25">
        <v>0</v>
      </c>
      <c r="K2184" s="20">
        <v>-2.23</v>
      </c>
      <c r="L2184" s="20">
        <v>-18.010000000000002</v>
      </c>
      <c r="M2184" s="20">
        <v>-33.909999999999997</v>
      </c>
      <c r="N2184" s="20">
        <v>-26.58</v>
      </c>
      <c r="O2184" s="20">
        <v>-0.35</v>
      </c>
      <c r="P2184" s="20">
        <v>-0.11</v>
      </c>
      <c r="Q2184" s="20">
        <v>-0.36</v>
      </c>
      <c r="R2184" s="20"/>
      <c r="S2184" s="20"/>
      <c r="T2184" s="20"/>
      <c r="U2184" s="20">
        <v>0.92</v>
      </c>
      <c r="V2184" s="20"/>
      <c r="W2184" s="20"/>
      <c r="X2184" s="20"/>
      <c r="Y2184" s="20"/>
      <c r="Z2184" s="20"/>
      <c r="AA2184" s="20"/>
      <c r="AB2184" s="22">
        <v>6970</v>
      </c>
      <c r="AC2184" s="22">
        <v>5690</v>
      </c>
      <c r="AD2184" s="22"/>
      <c r="AE2184" s="22">
        <v>5690</v>
      </c>
      <c r="AF2184" s="23">
        <f t="shared" si="52"/>
        <v>-18.364418938307026</v>
      </c>
    </row>
    <row r="2185" spans="1:32" x14ac:dyDescent="0.45">
      <c r="A2185" s="24" t="s">
        <v>4642</v>
      </c>
      <c r="B2185" t="s">
        <v>4643</v>
      </c>
      <c r="C2185" s="24">
        <v>12</v>
      </c>
      <c r="D2185" s="25" t="s">
        <v>160</v>
      </c>
      <c r="E2185" s="25" t="s">
        <v>5242</v>
      </c>
      <c r="F2185" s="26">
        <v>29.43</v>
      </c>
      <c r="G2185" s="27">
        <v>15113790</v>
      </c>
      <c r="H2185" s="25">
        <v>0</v>
      </c>
      <c r="I2185" s="25">
        <v>0</v>
      </c>
      <c r="J2185" s="25">
        <v>0</v>
      </c>
      <c r="K2185" s="25">
        <v>-11.5</v>
      </c>
      <c r="L2185" s="25">
        <v>-21.81</v>
      </c>
      <c r="M2185" s="25">
        <v>-26.39</v>
      </c>
      <c r="N2185" s="25">
        <v>-38.56</v>
      </c>
      <c r="O2185" s="25">
        <v>-16.62</v>
      </c>
      <c r="P2185" s="25">
        <v>-0.03</v>
      </c>
      <c r="Q2185" s="25">
        <v>-0.04</v>
      </c>
      <c r="R2185" s="25"/>
      <c r="S2185" s="25"/>
      <c r="T2185" s="25"/>
      <c r="U2185" s="25">
        <v>0.89</v>
      </c>
      <c r="V2185" s="26"/>
      <c r="W2185" s="26"/>
      <c r="X2185" s="26"/>
      <c r="Y2185" s="25"/>
      <c r="Z2185" s="25"/>
      <c r="AA2185" s="25"/>
      <c r="AB2185" s="27">
        <v>2185</v>
      </c>
      <c r="AC2185" s="27">
        <v>1947</v>
      </c>
      <c r="AD2185" s="27"/>
      <c r="AE2185" s="27">
        <v>1947</v>
      </c>
      <c r="AF2185" s="23">
        <f t="shared" si="52"/>
        <v>-10.892448512585817</v>
      </c>
    </row>
    <row r="2186" spans="1:32" x14ac:dyDescent="0.45">
      <c r="A2186" s="19" t="s">
        <v>949</v>
      </c>
      <c r="B2186" s="15" t="s">
        <v>950</v>
      </c>
      <c r="C2186" s="19">
        <v>12</v>
      </c>
      <c r="D2186" s="20" t="s">
        <v>138</v>
      </c>
      <c r="E2186" s="25" t="s">
        <v>5241</v>
      </c>
      <c r="F2186" s="26">
        <v>29.37</v>
      </c>
      <c r="G2186" s="27">
        <v>78103517</v>
      </c>
      <c r="H2186" s="25">
        <v>0</v>
      </c>
      <c r="I2186" s="25">
        <v>0</v>
      </c>
      <c r="J2186" s="25">
        <v>0</v>
      </c>
      <c r="K2186" s="20">
        <v>0</v>
      </c>
      <c r="L2186" s="20">
        <v>-10.48</v>
      </c>
      <c r="M2186" s="20">
        <v>-32.86</v>
      </c>
      <c r="N2186" s="20">
        <v>-28.38</v>
      </c>
      <c r="O2186" s="20">
        <v>-23.11</v>
      </c>
      <c r="P2186" s="20">
        <v>0</v>
      </c>
      <c r="Q2186" s="20">
        <v>0.06</v>
      </c>
      <c r="R2186" s="20"/>
      <c r="S2186" s="20"/>
      <c r="T2186" s="20"/>
      <c r="U2186" s="21">
        <v>-13.17</v>
      </c>
      <c r="V2186" s="21"/>
      <c r="W2186" s="21"/>
      <c r="X2186" s="21"/>
      <c r="Y2186" s="20"/>
      <c r="Z2186" s="20"/>
      <c r="AA2186" s="20"/>
      <c r="AB2186" s="22">
        <v>396</v>
      </c>
      <c r="AC2186" s="22">
        <v>376</v>
      </c>
      <c r="AD2186" s="22">
        <v>1290</v>
      </c>
      <c r="AE2186" s="22">
        <v>376</v>
      </c>
      <c r="AF2186" s="23">
        <f t="shared" si="52"/>
        <v>-5.0505050505050502</v>
      </c>
    </row>
    <row r="2187" spans="1:32" x14ac:dyDescent="0.45">
      <c r="A2187" s="19" t="s">
        <v>2171</v>
      </c>
      <c r="B2187" s="15" t="s">
        <v>2172</v>
      </c>
      <c r="C2187" s="19">
        <v>12</v>
      </c>
      <c r="D2187" s="20" t="s">
        <v>148</v>
      </c>
      <c r="E2187" s="25" t="s">
        <v>5242</v>
      </c>
      <c r="F2187" s="25">
        <v>29.37</v>
      </c>
      <c r="G2187" s="27">
        <v>26133306</v>
      </c>
      <c r="H2187" s="25">
        <v>0</v>
      </c>
      <c r="I2187" s="25">
        <v>0</v>
      </c>
      <c r="J2187" s="25">
        <v>0</v>
      </c>
      <c r="K2187" s="20">
        <v>-10.3</v>
      </c>
      <c r="L2187" s="20">
        <v>-23.75</v>
      </c>
      <c r="M2187" s="20">
        <v>-13.8</v>
      </c>
      <c r="N2187" s="20">
        <v>-16.86</v>
      </c>
      <c r="O2187" s="20">
        <v>-17.41</v>
      </c>
      <c r="P2187" s="20">
        <v>-0.05</v>
      </c>
      <c r="Q2187" s="20">
        <v>-0.06</v>
      </c>
      <c r="R2187" s="20"/>
      <c r="S2187" s="20"/>
      <c r="T2187" s="20"/>
      <c r="U2187" s="20">
        <v>3.91</v>
      </c>
      <c r="V2187" s="20"/>
      <c r="W2187" s="20"/>
      <c r="X2187" s="20"/>
      <c r="Y2187" s="20"/>
      <c r="Z2187" s="20"/>
      <c r="AA2187" s="20"/>
      <c r="AB2187" s="22">
        <v>1301</v>
      </c>
      <c r="AC2187" s="22">
        <v>1124</v>
      </c>
      <c r="AD2187" s="22">
        <v>2860</v>
      </c>
      <c r="AE2187" s="22">
        <v>1124</v>
      </c>
      <c r="AF2187" s="23">
        <f t="shared" si="52"/>
        <v>-13.604919292851648</v>
      </c>
    </row>
    <row r="2188" spans="1:32" x14ac:dyDescent="0.45">
      <c r="A2188" s="19" t="s">
        <v>2105</v>
      </c>
      <c r="B2188" s="15" t="s">
        <v>2106</v>
      </c>
      <c r="C2188" s="19">
        <v>12</v>
      </c>
      <c r="D2188" s="20" t="s">
        <v>111</v>
      </c>
      <c r="E2188" s="25" t="s">
        <v>5242</v>
      </c>
      <c r="F2188" s="25">
        <v>29.35</v>
      </c>
      <c r="G2188" s="27">
        <v>14822237</v>
      </c>
      <c r="H2188" s="25">
        <v>0</v>
      </c>
      <c r="I2188" s="25">
        <v>0</v>
      </c>
      <c r="J2188" s="25">
        <v>0</v>
      </c>
      <c r="K2188" s="20">
        <v>3.45</v>
      </c>
      <c r="L2188" s="20">
        <v>-6.6</v>
      </c>
      <c r="M2188" s="20">
        <v>-14.1</v>
      </c>
      <c r="N2188" s="20">
        <v>-51.23</v>
      </c>
      <c r="O2188" s="20">
        <v>-34.11</v>
      </c>
      <c r="P2188" s="20">
        <v>-0.01</v>
      </c>
      <c r="Q2188" s="20">
        <v>-0.02</v>
      </c>
      <c r="R2188" s="20"/>
      <c r="S2188" s="20"/>
      <c r="T2188" s="20"/>
      <c r="U2188" s="20">
        <v>-11.27</v>
      </c>
      <c r="V2188" s="20"/>
      <c r="W2188" s="20"/>
      <c r="X2188" s="20"/>
      <c r="Y2188" s="20"/>
      <c r="Z2188" s="20"/>
      <c r="AA2188" s="20"/>
      <c r="AB2188" s="22">
        <v>1904</v>
      </c>
      <c r="AC2188" s="22">
        <v>1980</v>
      </c>
      <c r="AD2188" s="22">
        <v>16500</v>
      </c>
      <c r="AE2188" s="22">
        <v>1980</v>
      </c>
      <c r="AF2188" s="23">
        <f t="shared" si="52"/>
        <v>3.9915966386554702</v>
      </c>
    </row>
    <row r="2189" spans="1:32" x14ac:dyDescent="0.45">
      <c r="A2189" s="24" t="s">
        <v>4172</v>
      </c>
      <c r="B2189" t="s">
        <v>4173</v>
      </c>
      <c r="C2189" s="24">
        <v>12</v>
      </c>
      <c r="D2189" s="25" t="s">
        <v>160</v>
      </c>
      <c r="E2189" s="25" t="s">
        <v>5242</v>
      </c>
      <c r="F2189" s="25">
        <v>29.16</v>
      </c>
      <c r="G2189" s="27">
        <v>22312221</v>
      </c>
      <c r="H2189" s="25">
        <v>0</v>
      </c>
      <c r="I2189" s="25">
        <v>0</v>
      </c>
      <c r="J2189" s="25">
        <v>0</v>
      </c>
      <c r="K2189" s="25">
        <v>-24.71</v>
      </c>
      <c r="L2189" s="25">
        <v>-40.99</v>
      </c>
      <c r="M2189" s="25">
        <v>-63.64</v>
      </c>
      <c r="N2189" s="25">
        <v>-83.78</v>
      </c>
      <c r="O2189" s="25">
        <v>-69.569999999999993</v>
      </c>
      <c r="P2189" s="25">
        <v>7.0000000000000007E-2</v>
      </c>
      <c r="Q2189" s="25">
        <v>0.21</v>
      </c>
      <c r="R2189" s="25"/>
      <c r="S2189" s="25"/>
      <c r="T2189" s="25"/>
      <c r="U2189" s="25">
        <v>-19</v>
      </c>
      <c r="V2189" s="25"/>
      <c r="W2189" s="25"/>
      <c r="X2189" s="25"/>
      <c r="Y2189" s="25"/>
      <c r="Z2189" s="25"/>
      <c r="AA2189" s="25"/>
      <c r="AB2189" s="27">
        <v>1753</v>
      </c>
      <c r="AC2189" s="27">
        <v>1307</v>
      </c>
      <c r="AD2189" s="27">
        <v>19835</v>
      </c>
      <c r="AE2189" s="27">
        <v>1307</v>
      </c>
      <c r="AF2189" s="23">
        <f t="shared" si="52"/>
        <v>-25.442099258414153</v>
      </c>
    </row>
    <row r="2190" spans="1:32" x14ac:dyDescent="0.45">
      <c r="A2190" s="24" t="s">
        <v>4794</v>
      </c>
      <c r="B2190" t="s">
        <v>4795</v>
      </c>
      <c r="C2190" s="24">
        <v>12</v>
      </c>
      <c r="D2190" s="25" t="s">
        <v>72</v>
      </c>
      <c r="E2190" s="25" t="s">
        <v>5242</v>
      </c>
      <c r="F2190" s="25">
        <v>29.09</v>
      </c>
      <c r="G2190" s="27">
        <v>14634534</v>
      </c>
      <c r="H2190" s="25">
        <v>0</v>
      </c>
      <c r="I2190" s="25">
        <v>0</v>
      </c>
      <c r="J2190" s="25">
        <v>0</v>
      </c>
      <c r="K2190" s="25">
        <v>-18.36</v>
      </c>
      <c r="L2190" s="25">
        <v>-38.64</v>
      </c>
      <c r="M2190" s="25">
        <v>-50.05</v>
      </c>
      <c r="N2190" s="25">
        <v>-74.84</v>
      </c>
      <c r="O2190" s="25">
        <v>-60.94</v>
      </c>
      <c r="P2190" s="25">
        <v>0.02</v>
      </c>
      <c r="Q2190" s="25">
        <v>0.5</v>
      </c>
      <c r="R2190" s="25"/>
      <c r="S2190" s="25"/>
      <c r="T2190" s="25"/>
      <c r="U2190" s="25">
        <v>-4.25</v>
      </c>
      <c r="V2190" s="25"/>
      <c r="W2190" s="25"/>
      <c r="X2190" s="25"/>
      <c r="Y2190" s="25"/>
      <c r="Z2190" s="25"/>
      <c r="AA2190" s="25"/>
      <c r="AB2190" s="27">
        <v>2620</v>
      </c>
      <c r="AC2190" s="27">
        <v>1988</v>
      </c>
      <c r="AD2190" s="25"/>
      <c r="AE2190" s="27">
        <v>1988</v>
      </c>
      <c r="AF2190" s="23">
        <f t="shared" si="52"/>
        <v>-24.122137404580158</v>
      </c>
    </row>
    <row r="2191" spans="1:32" x14ac:dyDescent="0.45">
      <c r="A2191" s="19" t="s">
        <v>4040</v>
      </c>
      <c r="B2191" s="15" t="s">
        <v>4041</v>
      </c>
      <c r="C2191" s="19">
        <v>12</v>
      </c>
      <c r="D2191" s="20" t="s">
        <v>91</v>
      </c>
      <c r="E2191" s="25" t="s">
        <v>5242</v>
      </c>
      <c r="F2191" s="25">
        <v>29.08</v>
      </c>
      <c r="G2191" s="27">
        <v>9809026</v>
      </c>
      <c r="H2191" s="25">
        <v>0</v>
      </c>
      <c r="I2191" s="25">
        <v>0</v>
      </c>
      <c r="J2191" s="25">
        <v>0</v>
      </c>
      <c r="K2191" s="20">
        <v>-10.15</v>
      </c>
      <c r="L2191" s="20">
        <v>-13.05</v>
      </c>
      <c r="M2191" s="20">
        <v>-27.68</v>
      </c>
      <c r="N2191" s="20">
        <v>-33.19</v>
      </c>
      <c r="O2191" s="20">
        <v>-23.19</v>
      </c>
      <c r="P2191" s="20">
        <v>0.01</v>
      </c>
      <c r="Q2191" s="20">
        <v>0.03</v>
      </c>
      <c r="R2191" s="20"/>
      <c r="S2191" s="20"/>
      <c r="T2191" s="20"/>
      <c r="U2191" s="20">
        <v>2.48</v>
      </c>
      <c r="V2191" s="20"/>
      <c r="W2191" s="20"/>
      <c r="X2191" s="20"/>
      <c r="Y2191" s="20"/>
      <c r="Z2191" s="20"/>
      <c r="AA2191" s="20"/>
      <c r="AB2191" s="22">
        <v>3050</v>
      </c>
      <c r="AC2191" s="22">
        <v>2965</v>
      </c>
      <c r="AD2191" s="22">
        <v>14520</v>
      </c>
      <c r="AE2191" s="22">
        <v>2965</v>
      </c>
      <c r="AF2191" s="23">
        <f t="shared" si="52"/>
        <v>-2.786885245901638</v>
      </c>
    </row>
    <row r="2192" spans="1:32" x14ac:dyDescent="0.45">
      <c r="A2192" s="19" t="s">
        <v>1237</v>
      </c>
      <c r="B2192" s="15" t="s">
        <v>1238</v>
      </c>
      <c r="C2192" s="19">
        <v>12</v>
      </c>
      <c r="D2192" s="20" t="s">
        <v>78</v>
      </c>
      <c r="E2192" s="25" t="s">
        <v>5241</v>
      </c>
      <c r="F2192" s="25">
        <v>29.07</v>
      </c>
      <c r="G2192" s="27">
        <v>7378526</v>
      </c>
      <c r="H2192" s="25">
        <v>0</v>
      </c>
      <c r="I2192" s="25">
        <v>0</v>
      </c>
      <c r="J2192" s="25">
        <v>0</v>
      </c>
      <c r="K2192" s="20">
        <v>-10.050000000000001</v>
      </c>
      <c r="L2192" s="20">
        <v>-1.38</v>
      </c>
      <c r="M2192" s="20">
        <v>-7.29</v>
      </c>
      <c r="N2192" s="20">
        <v>-26.77</v>
      </c>
      <c r="O2192" s="20">
        <v>-19.100000000000001</v>
      </c>
      <c r="P2192" s="20">
        <v>0.04</v>
      </c>
      <c r="Q2192" s="20">
        <v>0.03</v>
      </c>
      <c r="R2192" s="20"/>
      <c r="S2192" s="20"/>
      <c r="T2192" s="20"/>
      <c r="U2192" s="21">
        <v>9.49</v>
      </c>
      <c r="V2192" s="20"/>
      <c r="W2192" s="20"/>
      <c r="X2192" s="20"/>
      <c r="Y2192" s="20"/>
      <c r="Z2192" s="20"/>
      <c r="AA2192" s="20"/>
      <c r="AB2192" s="22">
        <v>3910</v>
      </c>
      <c r="AC2192" s="22">
        <v>3940</v>
      </c>
      <c r="AD2192" s="22">
        <v>9940</v>
      </c>
      <c r="AE2192" s="22">
        <v>3940</v>
      </c>
      <c r="AF2192" s="23">
        <f t="shared" si="52"/>
        <v>0.76726342710997653</v>
      </c>
    </row>
    <row r="2193" spans="1:32" x14ac:dyDescent="0.45">
      <c r="A2193" s="19" t="s">
        <v>1321</v>
      </c>
      <c r="B2193" s="15" t="s">
        <v>1322</v>
      </c>
      <c r="C2193" s="19">
        <v>12</v>
      </c>
      <c r="D2193" s="20" t="s">
        <v>111</v>
      </c>
      <c r="E2193" s="25" t="s">
        <v>5241</v>
      </c>
      <c r="F2193" s="25">
        <v>29</v>
      </c>
      <c r="G2193" s="27">
        <v>16113029</v>
      </c>
      <c r="H2193" s="25">
        <v>0</v>
      </c>
      <c r="I2193" s="25">
        <v>0</v>
      </c>
      <c r="J2193" s="25">
        <v>0</v>
      </c>
      <c r="K2193" s="20">
        <v>-11.55</v>
      </c>
      <c r="L2193" s="20">
        <v>-23.08</v>
      </c>
      <c r="M2193" s="20">
        <v>-33.21</v>
      </c>
      <c r="N2193" s="20">
        <v>-49.65</v>
      </c>
      <c r="O2193" s="20">
        <v>-43.49</v>
      </c>
      <c r="P2193" s="20">
        <v>0.01</v>
      </c>
      <c r="Q2193" s="20">
        <v>0.19</v>
      </c>
      <c r="R2193" s="20"/>
      <c r="S2193" s="20"/>
      <c r="T2193" s="20"/>
      <c r="U2193" s="20">
        <v>2.33</v>
      </c>
      <c r="V2193" s="20"/>
      <c r="W2193" s="20"/>
      <c r="X2193" s="20"/>
      <c r="Y2193" s="20"/>
      <c r="Z2193" s="20"/>
      <c r="AA2193" s="20"/>
      <c r="AB2193" s="22">
        <v>1980</v>
      </c>
      <c r="AC2193" s="22">
        <v>1800</v>
      </c>
      <c r="AD2193" s="22">
        <v>12050</v>
      </c>
      <c r="AE2193" s="22">
        <v>1800</v>
      </c>
      <c r="AF2193" s="23">
        <f t="shared" si="52"/>
        <v>-9.0909090909090935</v>
      </c>
    </row>
    <row r="2194" spans="1:32" x14ac:dyDescent="0.45">
      <c r="A2194" s="19" t="s">
        <v>1229</v>
      </c>
      <c r="B2194" s="15" t="s">
        <v>1230</v>
      </c>
      <c r="C2194" s="19">
        <v>3</v>
      </c>
      <c r="D2194" s="20" t="s">
        <v>188</v>
      </c>
      <c r="E2194" s="25" t="s">
        <v>5242</v>
      </c>
      <c r="F2194" s="26">
        <v>28.86</v>
      </c>
      <c r="G2194" s="27">
        <v>212184408</v>
      </c>
      <c r="H2194" s="25">
        <v>0</v>
      </c>
      <c r="I2194" s="25">
        <v>0</v>
      </c>
      <c r="J2194" s="25">
        <v>0</v>
      </c>
      <c r="K2194" s="20">
        <v>0</v>
      </c>
      <c r="L2194" s="20">
        <v>-38.46</v>
      </c>
      <c r="M2194" s="20">
        <v>-34.299999999999997</v>
      </c>
      <c r="N2194" s="20">
        <v>-67.23</v>
      </c>
      <c r="O2194" s="20">
        <v>-44.94</v>
      </c>
      <c r="P2194" s="20">
        <v>0</v>
      </c>
      <c r="Q2194" s="20">
        <v>0.21</v>
      </c>
      <c r="R2194" s="20"/>
      <c r="S2194" s="20"/>
      <c r="T2194" s="20"/>
      <c r="U2194" s="21">
        <v>-2.14</v>
      </c>
      <c r="V2194" s="20"/>
      <c r="W2194" s="20"/>
      <c r="X2194" s="20"/>
      <c r="Y2194" s="20"/>
      <c r="Z2194" s="20"/>
      <c r="AA2194" s="20"/>
      <c r="AB2194" s="22">
        <v>177</v>
      </c>
      <c r="AC2194" s="22">
        <v>136</v>
      </c>
      <c r="AD2194" s="22">
        <v>657</v>
      </c>
      <c r="AE2194" s="22">
        <v>136</v>
      </c>
      <c r="AF2194" s="23">
        <f t="shared" si="52"/>
        <v>-23.163841807909602</v>
      </c>
    </row>
    <row r="2195" spans="1:32" x14ac:dyDescent="0.45">
      <c r="A2195" s="19" t="s">
        <v>1701</v>
      </c>
      <c r="B2195" s="15" t="s">
        <v>1702</v>
      </c>
      <c r="C2195" s="19">
        <v>12</v>
      </c>
      <c r="D2195" s="20" t="s">
        <v>160</v>
      </c>
      <c r="E2195" s="25" t="s">
        <v>5242</v>
      </c>
      <c r="F2195" s="25">
        <v>28.82</v>
      </c>
      <c r="G2195" s="27">
        <v>8693978</v>
      </c>
      <c r="H2195" s="25">
        <v>0</v>
      </c>
      <c r="I2195" s="25">
        <v>0</v>
      </c>
      <c r="J2195" s="25">
        <v>0</v>
      </c>
      <c r="K2195" s="20">
        <v>-2.21</v>
      </c>
      <c r="L2195" s="20">
        <v>-21.07</v>
      </c>
      <c r="M2195" s="20">
        <v>-25.17</v>
      </c>
      <c r="N2195" s="20">
        <v>-52.23</v>
      </c>
      <c r="O2195" s="20">
        <v>-44.19</v>
      </c>
      <c r="P2195" s="20">
        <v>-0.05</v>
      </c>
      <c r="Q2195" s="20">
        <v>-0.14000000000000001</v>
      </c>
      <c r="R2195" s="20"/>
      <c r="S2195" s="20"/>
      <c r="T2195" s="20"/>
      <c r="U2195" s="21">
        <v>-4.2</v>
      </c>
      <c r="V2195" s="21"/>
      <c r="W2195" s="21"/>
      <c r="X2195" s="21"/>
      <c r="Y2195" s="20"/>
      <c r="Z2195" s="20"/>
      <c r="AA2195" s="20"/>
      <c r="AB2195" s="22">
        <v>3510</v>
      </c>
      <c r="AC2195" s="22">
        <v>3315</v>
      </c>
      <c r="AD2195" s="22">
        <v>13050</v>
      </c>
      <c r="AE2195" s="22">
        <v>3315</v>
      </c>
      <c r="AF2195" s="23">
        <f t="shared" si="52"/>
        <v>-5.555555555555558</v>
      </c>
    </row>
    <row r="2196" spans="1:32" x14ac:dyDescent="0.45">
      <c r="A2196" s="19" t="s">
        <v>3662</v>
      </c>
      <c r="B2196" s="15" t="s">
        <v>3663</v>
      </c>
      <c r="C2196" s="19">
        <v>12</v>
      </c>
      <c r="D2196" s="20" t="s">
        <v>69</v>
      </c>
      <c r="E2196" s="25" t="s">
        <v>5242</v>
      </c>
      <c r="F2196" s="25">
        <v>28.82</v>
      </c>
      <c r="G2196" s="27">
        <v>33949973</v>
      </c>
      <c r="H2196" s="25">
        <v>0</v>
      </c>
      <c r="I2196" s="25">
        <v>0</v>
      </c>
      <c r="J2196" s="25">
        <v>0</v>
      </c>
      <c r="K2196" s="20">
        <v>-12.92</v>
      </c>
      <c r="L2196" s="20">
        <v>-26.75</v>
      </c>
      <c r="M2196" s="20">
        <v>-37.340000000000003</v>
      </c>
      <c r="N2196" s="20">
        <v>-64.400000000000006</v>
      </c>
      <c r="O2196" s="20">
        <v>-43.36</v>
      </c>
      <c r="P2196" s="20">
        <v>-0.01</v>
      </c>
      <c r="Q2196" s="20">
        <v>0.01</v>
      </c>
      <c r="R2196" s="20"/>
      <c r="S2196" s="20"/>
      <c r="T2196" s="20"/>
      <c r="U2196" s="21">
        <v>2.76</v>
      </c>
      <c r="V2196" s="21"/>
      <c r="W2196" s="21"/>
      <c r="X2196" s="21"/>
      <c r="Y2196" s="20"/>
      <c r="Z2196" s="20"/>
      <c r="AA2196" s="20"/>
      <c r="AB2196" s="22">
        <v>920</v>
      </c>
      <c r="AC2196" s="22">
        <v>849</v>
      </c>
      <c r="AD2196" s="22">
        <v>2385</v>
      </c>
      <c r="AE2196" s="22">
        <v>849</v>
      </c>
      <c r="AF2196" s="23">
        <f t="shared" si="52"/>
        <v>-7.7173913043478315</v>
      </c>
    </row>
    <row r="2197" spans="1:32" x14ac:dyDescent="0.45">
      <c r="A2197" s="19" t="s">
        <v>394</v>
      </c>
      <c r="B2197" s="15" t="s">
        <v>395</v>
      </c>
      <c r="C2197" s="19">
        <v>12</v>
      </c>
      <c r="D2197" s="20" t="s">
        <v>66</v>
      </c>
      <c r="E2197" s="25" t="s">
        <v>5241</v>
      </c>
      <c r="F2197" s="26">
        <v>28.78</v>
      </c>
      <c r="G2197" s="27">
        <v>14412374</v>
      </c>
      <c r="H2197" s="25">
        <v>0</v>
      </c>
      <c r="I2197" s="25">
        <v>0</v>
      </c>
      <c r="J2197" s="25">
        <v>0</v>
      </c>
      <c r="K2197" s="20">
        <v>-18.989999999999998</v>
      </c>
      <c r="L2197" s="20">
        <v>-42.12</v>
      </c>
      <c r="M2197" s="20">
        <v>-59.31</v>
      </c>
      <c r="N2197" s="20">
        <v>-80.27</v>
      </c>
      <c r="O2197" s="20">
        <v>-75.86</v>
      </c>
      <c r="P2197" s="20">
        <v>0</v>
      </c>
      <c r="Q2197" s="20">
        <v>-0.03</v>
      </c>
      <c r="R2197" s="20"/>
      <c r="S2197" s="20"/>
      <c r="T2197" s="20"/>
      <c r="U2197" s="21">
        <v>-60.35</v>
      </c>
      <c r="V2197" s="21"/>
      <c r="W2197" s="21"/>
      <c r="X2197" s="21"/>
      <c r="Y2197" s="20"/>
      <c r="Z2197" s="20"/>
      <c r="AA2197" s="20"/>
      <c r="AB2197" s="22">
        <v>2975</v>
      </c>
      <c r="AC2197" s="22">
        <v>1997</v>
      </c>
      <c r="AD2197" s="22">
        <v>146108</v>
      </c>
      <c r="AE2197" s="22">
        <v>1997</v>
      </c>
      <c r="AF2197" s="23">
        <f t="shared" si="52"/>
        <v>-32.87394957983193</v>
      </c>
    </row>
    <row r="2198" spans="1:32" x14ac:dyDescent="0.45">
      <c r="A2198" s="19" t="s">
        <v>2890</v>
      </c>
      <c r="B2198" s="15" t="s">
        <v>2891</v>
      </c>
      <c r="C2198" s="19">
        <v>12</v>
      </c>
      <c r="D2198" s="20" t="s">
        <v>160</v>
      </c>
      <c r="E2198" s="25" t="s">
        <v>5242</v>
      </c>
      <c r="F2198" s="25">
        <v>28.77</v>
      </c>
      <c r="G2198" s="27">
        <v>8208283</v>
      </c>
      <c r="H2198" s="25">
        <v>0</v>
      </c>
      <c r="I2198" s="25">
        <v>0</v>
      </c>
      <c r="J2198" s="25">
        <v>0</v>
      </c>
      <c r="K2198" s="20">
        <v>-10.59</v>
      </c>
      <c r="L2198" s="20">
        <v>-16.25</v>
      </c>
      <c r="M2198" s="20">
        <v>-16.55</v>
      </c>
      <c r="N2198" s="20">
        <v>-43.19</v>
      </c>
      <c r="O2198" s="20">
        <v>-34.49</v>
      </c>
      <c r="P2198" s="20">
        <v>-0.03</v>
      </c>
      <c r="Q2198" s="20">
        <v>0.21</v>
      </c>
      <c r="R2198" s="20"/>
      <c r="S2198" s="20"/>
      <c r="T2198" s="20"/>
      <c r="U2198" s="20">
        <v>2.11</v>
      </c>
      <c r="V2198" s="20"/>
      <c r="W2198" s="20"/>
      <c r="X2198" s="20"/>
      <c r="Y2198" s="20"/>
      <c r="Z2198" s="20"/>
      <c r="AA2198" s="20"/>
      <c r="AB2198" s="22">
        <v>3965</v>
      </c>
      <c r="AC2198" s="22">
        <v>3505</v>
      </c>
      <c r="AD2198" s="22"/>
      <c r="AE2198" s="22">
        <v>3505</v>
      </c>
      <c r="AF2198" s="23">
        <f t="shared" si="52"/>
        <v>-11.601513240857509</v>
      </c>
    </row>
    <row r="2199" spans="1:32" x14ac:dyDescent="0.45">
      <c r="A2199" s="19" t="s">
        <v>824</v>
      </c>
      <c r="B2199" s="15" t="s">
        <v>825</v>
      </c>
      <c r="C2199" s="19">
        <v>12</v>
      </c>
      <c r="D2199" s="20" t="s">
        <v>91</v>
      </c>
      <c r="E2199" s="25" t="s">
        <v>5241</v>
      </c>
      <c r="F2199" s="26">
        <v>28.76</v>
      </c>
      <c r="G2199" s="27">
        <v>11933497</v>
      </c>
      <c r="H2199" s="25">
        <v>0</v>
      </c>
      <c r="I2199" s="25">
        <v>0</v>
      </c>
      <c r="J2199" s="25">
        <v>0</v>
      </c>
      <c r="K2199" s="20">
        <v>-2.4300000000000002</v>
      </c>
      <c r="L2199" s="20">
        <v>6.17</v>
      </c>
      <c r="M2199" s="20">
        <v>-3.79</v>
      </c>
      <c r="N2199" s="20">
        <v>-35.56</v>
      </c>
      <c r="O2199" s="20">
        <v>-9.06</v>
      </c>
      <c r="P2199" s="20">
        <v>-0.02</v>
      </c>
      <c r="Q2199" s="20">
        <v>-7.0000000000000007E-2</v>
      </c>
      <c r="R2199" s="20"/>
      <c r="S2199" s="20"/>
      <c r="T2199" s="20"/>
      <c r="U2199" s="20">
        <v>-5.19</v>
      </c>
      <c r="V2199" s="20"/>
      <c r="W2199" s="20"/>
      <c r="X2199" s="20"/>
      <c r="Y2199" s="20"/>
      <c r="Z2199" s="20"/>
      <c r="AA2199" s="20"/>
      <c r="AB2199" s="22">
        <v>1882</v>
      </c>
      <c r="AC2199" s="22">
        <v>2410</v>
      </c>
      <c r="AD2199" s="22">
        <v>12300</v>
      </c>
      <c r="AE2199" s="22">
        <v>2410</v>
      </c>
      <c r="AF2199" s="23">
        <f t="shared" si="52"/>
        <v>28.055260361317757</v>
      </c>
    </row>
    <row r="2200" spans="1:32" x14ac:dyDescent="0.45">
      <c r="A2200" s="24" t="s">
        <v>4938</v>
      </c>
      <c r="B2200" t="s">
        <v>4939</v>
      </c>
      <c r="C2200" s="24">
        <v>12</v>
      </c>
      <c r="D2200" s="25" t="s">
        <v>160</v>
      </c>
      <c r="E2200" s="25" t="s">
        <v>5242</v>
      </c>
      <c r="F2200" s="25">
        <v>28.67</v>
      </c>
      <c r="G2200" s="27">
        <v>14704578</v>
      </c>
      <c r="H2200" s="25">
        <v>0</v>
      </c>
      <c r="I2200" s="25">
        <v>0</v>
      </c>
      <c r="J2200" s="25">
        <v>0</v>
      </c>
      <c r="K2200" s="25">
        <v>-14.29</v>
      </c>
      <c r="L2200" s="25">
        <v>-30.48</v>
      </c>
      <c r="M2200" s="25">
        <v>-30.85</v>
      </c>
      <c r="N2200" s="25">
        <v>-58.51</v>
      </c>
      <c r="O2200" s="25">
        <v>-41.35</v>
      </c>
      <c r="P2200" s="25">
        <v>-0.04</v>
      </c>
      <c r="Q2200" s="25">
        <v>-0.02</v>
      </c>
      <c r="R2200" s="25"/>
      <c r="S2200" s="25"/>
      <c r="T2200" s="25"/>
      <c r="U2200" s="25">
        <v>-4.8600000000000003</v>
      </c>
      <c r="V2200" s="25"/>
      <c r="W2200" s="25"/>
      <c r="X2200" s="25"/>
      <c r="Y2200" s="25"/>
      <c r="Z2200" s="25"/>
      <c r="AA2200" s="25"/>
      <c r="AB2200" s="27">
        <v>2390</v>
      </c>
      <c r="AC2200" s="27">
        <v>1950</v>
      </c>
      <c r="AD2200" s="25"/>
      <c r="AE2200" s="27">
        <v>1950</v>
      </c>
      <c r="AF2200" s="23">
        <f t="shared" si="52"/>
        <v>-18.410041841004187</v>
      </c>
    </row>
    <row r="2201" spans="1:32" x14ac:dyDescent="0.45">
      <c r="A2201" s="19" t="s">
        <v>971</v>
      </c>
      <c r="B2201" s="15" t="s">
        <v>972</v>
      </c>
      <c r="C2201" s="19">
        <v>12</v>
      </c>
      <c r="D2201" s="20" t="s">
        <v>138</v>
      </c>
      <c r="E2201" s="25" t="s">
        <v>5242</v>
      </c>
      <c r="F2201" s="25">
        <v>28.6</v>
      </c>
      <c r="G2201" s="27">
        <v>4400000</v>
      </c>
      <c r="H2201" s="25">
        <v>0</v>
      </c>
      <c r="I2201" s="25">
        <v>0</v>
      </c>
      <c r="J2201" s="25">
        <v>0</v>
      </c>
      <c r="K2201" s="20">
        <v>-9.9700000000000006</v>
      </c>
      <c r="L2201" s="20">
        <v>-16.77</v>
      </c>
      <c r="M2201" s="20">
        <v>-26.3</v>
      </c>
      <c r="N2201" s="20">
        <v>-14.13</v>
      </c>
      <c r="O2201" s="20">
        <v>-19.850000000000001</v>
      </c>
      <c r="P2201" s="20">
        <v>-0.01</v>
      </c>
      <c r="Q2201" s="20">
        <v>-7.0000000000000007E-2</v>
      </c>
      <c r="R2201" s="20"/>
      <c r="S2201" s="20"/>
      <c r="T2201" s="20"/>
      <c r="U2201" s="20">
        <v>12.36</v>
      </c>
      <c r="V2201" s="20"/>
      <c r="W2201" s="20"/>
      <c r="X2201" s="20"/>
      <c r="Y2201" s="20"/>
      <c r="Z2201" s="20"/>
      <c r="AA2201" s="20"/>
      <c r="AB2201" s="22">
        <v>6830</v>
      </c>
      <c r="AC2201" s="22">
        <v>6500</v>
      </c>
      <c r="AD2201" s="22">
        <v>13350</v>
      </c>
      <c r="AE2201" s="22">
        <v>6500</v>
      </c>
      <c r="AF2201" s="23">
        <f t="shared" si="52"/>
        <v>-4.8316251830161079</v>
      </c>
    </row>
    <row r="2202" spans="1:32" x14ac:dyDescent="0.45">
      <c r="A2202" s="19" t="s">
        <v>1455</v>
      </c>
      <c r="B2202" s="15" t="s">
        <v>1456</v>
      </c>
      <c r="C2202" s="19">
        <v>12</v>
      </c>
      <c r="D2202" s="20" t="s">
        <v>160</v>
      </c>
      <c r="E2202" s="25" t="s">
        <v>5242</v>
      </c>
      <c r="F2202" s="26">
        <v>28.56</v>
      </c>
      <c r="G2202" s="27">
        <v>25680106</v>
      </c>
      <c r="H2202" s="25">
        <v>0</v>
      </c>
      <c r="I2202" s="25">
        <v>0</v>
      </c>
      <c r="J2202" s="25">
        <v>0</v>
      </c>
      <c r="K2202" s="20">
        <v>-11.11</v>
      </c>
      <c r="L2202" s="20">
        <v>-37.32</v>
      </c>
      <c r="M2202" s="20">
        <v>-20.57</v>
      </c>
      <c r="N2202" s="20">
        <v>-48.28</v>
      </c>
      <c r="O2202" s="20">
        <v>-48.18</v>
      </c>
      <c r="P2202" s="20">
        <v>0.02</v>
      </c>
      <c r="Q2202" s="20">
        <v>-0.04</v>
      </c>
      <c r="R2202" s="20"/>
      <c r="S2202" s="20"/>
      <c r="T2202" s="20"/>
      <c r="U2202" s="21">
        <v>-10.27</v>
      </c>
      <c r="V2202" s="21"/>
      <c r="W2202" s="21"/>
      <c r="X2202" s="21"/>
      <c r="Y2202" s="20"/>
      <c r="Z2202" s="20"/>
      <c r="AA2202" s="20"/>
      <c r="AB2202" s="22">
        <v>1238</v>
      </c>
      <c r="AC2202" s="22">
        <v>1112</v>
      </c>
      <c r="AD2202" s="22">
        <v>10660</v>
      </c>
      <c r="AE2202" s="22">
        <v>1112</v>
      </c>
      <c r="AF2202" s="23">
        <f t="shared" si="52"/>
        <v>-10.177705977382878</v>
      </c>
    </row>
    <row r="2203" spans="1:32" x14ac:dyDescent="0.45">
      <c r="A2203" s="24" t="s">
        <v>5046</v>
      </c>
      <c r="B2203" t="s">
        <v>5047</v>
      </c>
      <c r="C2203" s="24">
        <v>12</v>
      </c>
      <c r="D2203" s="25" t="s">
        <v>145</v>
      </c>
      <c r="E2203" s="25" t="s">
        <v>5242</v>
      </c>
      <c r="F2203" s="25">
        <v>28.55</v>
      </c>
      <c r="G2203" s="27">
        <v>13993263</v>
      </c>
      <c r="H2203" s="25">
        <v>0</v>
      </c>
      <c r="I2203" s="25">
        <v>0</v>
      </c>
      <c r="J2203" s="25">
        <v>0</v>
      </c>
      <c r="K2203" s="25">
        <v>-16.39</v>
      </c>
      <c r="L2203" s="25">
        <v>-40.26</v>
      </c>
      <c r="M2203" s="25">
        <v>-40.869999999999997</v>
      </c>
      <c r="N2203" s="25">
        <v>-43.96</v>
      </c>
      <c r="O2203" s="25">
        <v>-37.42</v>
      </c>
      <c r="P2203" s="25">
        <v>-0.16</v>
      </c>
      <c r="Q2203" s="25">
        <v>-0.67</v>
      </c>
      <c r="R2203" s="25"/>
      <c r="S2203" s="25"/>
      <c r="T2203" s="25"/>
      <c r="U2203" s="25">
        <v>-5.57</v>
      </c>
      <c r="V2203" s="25"/>
      <c r="W2203" s="25"/>
      <c r="X2203" s="25"/>
      <c r="Y2203" s="25"/>
      <c r="Z2203" s="25"/>
      <c r="AA2203" s="25"/>
      <c r="AB2203" s="27">
        <v>2780</v>
      </c>
      <c r="AC2203" s="27">
        <v>2040</v>
      </c>
      <c r="AD2203" s="25"/>
      <c r="AE2203" s="27">
        <v>2040</v>
      </c>
      <c r="AF2203" s="23">
        <f t="shared" ref="AF2203:AF2266" si="53">(AC2203/AB2203-1)*100</f>
        <v>-26.618705035971225</v>
      </c>
    </row>
    <row r="2204" spans="1:32" x14ac:dyDescent="0.45">
      <c r="A2204" s="19" t="s">
        <v>2277</v>
      </c>
      <c r="B2204" s="15" t="s">
        <v>2278</v>
      </c>
      <c r="C2204" s="19">
        <v>12</v>
      </c>
      <c r="D2204" s="20" t="s">
        <v>111</v>
      </c>
      <c r="E2204" s="25" t="s">
        <v>5242</v>
      </c>
      <c r="F2204" s="25">
        <v>28.51</v>
      </c>
      <c r="G2204" s="27">
        <v>28231302</v>
      </c>
      <c r="H2204" s="25">
        <v>0</v>
      </c>
      <c r="I2204" s="25">
        <v>0</v>
      </c>
      <c r="J2204" s="25">
        <v>0</v>
      </c>
      <c r="K2204" s="20">
        <v>-9.25</v>
      </c>
      <c r="L2204" s="20">
        <v>-22.49</v>
      </c>
      <c r="M2204" s="20">
        <v>-37.31</v>
      </c>
      <c r="N2204" s="20">
        <v>-51.44</v>
      </c>
      <c r="O2204" s="20">
        <v>-39.700000000000003</v>
      </c>
      <c r="P2204" s="20">
        <v>-0.05</v>
      </c>
      <c r="Q2204" s="20">
        <v>0.01</v>
      </c>
      <c r="R2204" s="20"/>
      <c r="S2204" s="20"/>
      <c r="T2204" s="20"/>
      <c r="U2204" s="21">
        <v>-11.12</v>
      </c>
      <c r="V2204" s="21"/>
      <c r="W2204" s="21"/>
      <c r="X2204" s="21"/>
      <c r="Y2204" s="20"/>
      <c r="Z2204" s="20"/>
      <c r="AA2204" s="20"/>
      <c r="AB2204" s="22">
        <v>1070</v>
      </c>
      <c r="AC2204" s="22">
        <v>1010</v>
      </c>
      <c r="AD2204" s="22">
        <v>4875</v>
      </c>
      <c r="AE2204" s="22">
        <v>1010</v>
      </c>
      <c r="AF2204" s="23">
        <f t="shared" si="53"/>
        <v>-5.6074766355140193</v>
      </c>
    </row>
    <row r="2205" spans="1:32" x14ac:dyDescent="0.45">
      <c r="A2205" s="19" t="s">
        <v>231</v>
      </c>
      <c r="B2205" s="15" t="s">
        <v>232</v>
      </c>
      <c r="C2205" s="19">
        <v>12</v>
      </c>
      <c r="D2205" s="20" t="s">
        <v>69</v>
      </c>
      <c r="E2205" s="25" t="s">
        <v>5241</v>
      </c>
      <c r="F2205" s="26">
        <v>28.35</v>
      </c>
      <c r="G2205" s="27">
        <v>22482071</v>
      </c>
      <c r="H2205" s="25">
        <v>0</v>
      </c>
      <c r="I2205" s="25">
        <v>0</v>
      </c>
      <c r="J2205" s="25">
        <v>0</v>
      </c>
      <c r="K2205" s="20">
        <v>-16.21</v>
      </c>
      <c r="L2205" s="20">
        <v>-32.020000000000003</v>
      </c>
      <c r="M2205" s="20">
        <v>-54.41</v>
      </c>
      <c r="N2205" s="20">
        <v>-62.13</v>
      </c>
      <c r="O2205" s="20">
        <v>-66.19</v>
      </c>
      <c r="P2205" s="20">
        <v>-0.02</v>
      </c>
      <c r="Q2205" s="20">
        <v>0.4</v>
      </c>
      <c r="R2205" s="20"/>
      <c r="S2205" s="20"/>
      <c r="T2205" s="20"/>
      <c r="U2205" s="21">
        <v>4.96</v>
      </c>
      <c r="V2205" s="21"/>
      <c r="W2205" s="21"/>
      <c r="X2205" s="21"/>
      <c r="Y2205" s="20"/>
      <c r="Z2205" s="20"/>
      <c r="AA2205" s="20"/>
      <c r="AB2205" s="22">
        <v>1490</v>
      </c>
      <c r="AC2205" s="22">
        <v>1261</v>
      </c>
      <c r="AD2205" s="22">
        <v>8350</v>
      </c>
      <c r="AE2205" s="22">
        <v>1261</v>
      </c>
      <c r="AF2205" s="23">
        <f t="shared" si="53"/>
        <v>-15.369127516778525</v>
      </c>
    </row>
    <row r="2206" spans="1:32" x14ac:dyDescent="0.45">
      <c r="A2206" s="19" t="s">
        <v>3348</v>
      </c>
      <c r="B2206" s="15" t="s">
        <v>3349</v>
      </c>
      <c r="C2206" s="19">
        <v>12</v>
      </c>
      <c r="D2206" s="20" t="s">
        <v>69</v>
      </c>
      <c r="E2206" s="25" t="s">
        <v>5242</v>
      </c>
      <c r="F2206" s="25">
        <v>28.34</v>
      </c>
      <c r="G2206" s="27">
        <v>24015595</v>
      </c>
      <c r="H2206" s="25">
        <v>0</v>
      </c>
      <c r="I2206" s="25">
        <v>0</v>
      </c>
      <c r="J2206" s="25">
        <v>0</v>
      </c>
      <c r="K2206" s="20">
        <v>25.13</v>
      </c>
      <c r="L2206" s="20">
        <v>-4.6100000000000003</v>
      </c>
      <c r="M2206" s="20">
        <v>-24.36</v>
      </c>
      <c r="N2206" s="20">
        <v>-13.43</v>
      </c>
      <c r="O2206" s="20">
        <v>-25.08</v>
      </c>
      <c r="P2206" s="20">
        <v>-0.68</v>
      </c>
      <c r="Q2206" s="20">
        <v>-0.71</v>
      </c>
      <c r="R2206" s="20"/>
      <c r="S2206" s="20"/>
      <c r="T2206" s="20"/>
      <c r="U2206" s="20">
        <v>5.08</v>
      </c>
      <c r="V2206" s="22"/>
      <c r="W2206" s="22"/>
      <c r="X2206" s="22"/>
      <c r="Y2206" s="20"/>
      <c r="Z2206" s="20"/>
      <c r="AA2206" s="20"/>
      <c r="AB2206" s="22">
        <v>989</v>
      </c>
      <c r="AC2206" s="22">
        <v>1180</v>
      </c>
      <c r="AD2206" s="22"/>
      <c r="AE2206" s="22">
        <v>1180</v>
      </c>
      <c r="AF2206" s="23">
        <f t="shared" si="53"/>
        <v>19.312436804853395</v>
      </c>
    </row>
    <row r="2207" spans="1:32" x14ac:dyDescent="0.45">
      <c r="A2207" s="19" t="s">
        <v>1679</v>
      </c>
      <c r="B2207" s="15" t="s">
        <v>1680</v>
      </c>
      <c r="C2207" s="19">
        <v>12</v>
      </c>
      <c r="D2207" s="20" t="s">
        <v>83</v>
      </c>
      <c r="E2207" s="25" t="s">
        <v>5242</v>
      </c>
      <c r="F2207" s="25">
        <v>28.34</v>
      </c>
      <c r="G2207" s="27">
        <v>15145893</v>
      </c>
      <c r="H2207" s="25">
        <v>0</v>
      </c>
      <c r="I2207" s="25">
        <v>0</v>
      </c>
      <c r="J2207" s="25">
        <v>0</v>
      </c>
      <c r="K2207" s="20">
        <v>-2.25</v>
      </c>
      <c r="L2207" s="20">
        <v>-4.74</v>
      </c>
      <c r="M2207" s="20">
        <v>-37.32</v>
      </c>
      <c r="N2207" s="20">
        <v>-40.32</v>
      </c>
      <c r="O2207" s="20">
        <v>-37</v>
      </c>
      <c r="P2207" s="20">
        <v>0.06</v>
      </c>
      <c r="Q2207" s="20">
        <v>0.03</v>
      </c>
      <c r="R2207" s="20"/>
      <c r="S2207" s="20"/>
      <c r="T2207" s="20"/>
      <c r="U2207" s="20">
        <v>1.84</v>
      </c>
      <c r="V2207" s="20"/>
      <c r="W2207" s="20"/>
      <c r="X2207" s="20"/>
      <c r="Y2207" s="20"/>
      <c r="Z2207" s="20"/>
      <c r="AA2207" s="20"/>
      <c r="AB2207" s="22">
        <v>2195</v>
      </c>
      <c r="AC2207" s="22">
        <v>1871</v>
      </c>
      <c r="AD2207" s="22">
        <v>22493</v>
      </c>
      <c r="AE2207" s="22">
        <v>1871</v>
      </c>
      <c r="AF2207" s="23">
        <f t="shared" si="53"/>
        <v>-14.760820045558088</v>
      </c>
    </row>
    <row r="2208" spans="1:32" x14ac:dyDescent="0.45">
      <c r="A2208" s="19" t="s">
        <v>1189</v>
      </c>
      <c r="B2208" s="15" t="s">
        <v>1190</v>
      </c>
      <c r="C2208" s="19">
        <v>12</v>
      </c>
      <c r="D2208" s="20" t="s">
        <v>188</v>
      </c>
      <c r="E2208" s="25" t="s">
        <v>5242</v>
      </c>
      <c r="F2208" s="26">
        <v>28.25</v>
      </c>
      <c r="G2208" s="27">
        <v>95450042</v>
      </c>
      <c r="H2208" s="25">
        <v>0</v>
      </c>
      <c r="I2208" s="25">
        <v>0</v>
      </c>
      <c r="J2208" s="25">
        <v>0</v>
      </c>
      <c r="K2208" s="20">
        <v>0</v>
      </c>
      <c r="L2208" s="20">
        <v>-27.63</v>
      </c>
      <c r="M2208" s="20">
        <v>-18.899999999999999</v>
      </c>
      <c r="N2208" s="20">
        <v>-5.13</v>
      </c>
      <c r="O2208" s="20">
        <v>9.6300000000000008</v>
      </c>
      <c r="P2208" s="20">
        <v>0</v>
      </c>
      <c r="Q2208" s="20">
        <v>-0.38</v>
      </c>
      <c r="R2208" s="20"/>
      <c r="S2208" s="20"/>
      <c r="T2208" s="20"/>
      <c r="U2208" s="20">
        <v>3.31</v>
      </c>
      <c r="V2208" s="20"/>
      <c r="W2208" s="20"/>
      <c r="X2208" s="20"/>
      <c r="Y2208" s="20"/>
      <c r="Z2208" s="20"/>
      <c r="AA2208" s="20"/>
      <c r="AB2208" s="22">
        <v>384</v>
      </c>
      <c r="AC2208" s="22">
        <v>296</v>
      </c>
      <c r="AD2208" s="22">
        <v>2709</v>
      </c>
      <c r="AE2208" s="22">
        <v>296</v>
      </c>
      <c r="AF2208" s="23">
        <f t="shared" si="53"/>
        <v>-22.916666666666664</v>
      </c>
    </row>
    <row r="2209" spans="1:32" x14ac:dyDescent="0.45">
      <c r="A2209" s="19" t="s">
        <v>199</v>
      </c>
      <c r="B2209" s="15" t="s">
        <v>200</v>
      </c>
      <c r="C2209" s="19">
        <v>12</v>
      </c>
      <c r="D2209" s="20" t="s">
        <v>75</v>
      </c>
      <c r="E2209" s="25" t="s">
        <v>5242</v>
      </c>
      <c r="F2209" s="26">
        <v>28.14</v>
      </c>
      <c r="G2209" s="27">
        <v>11143601</v>
      </c>
      <c r="H2209" s="25">
        <v>0</v>
      </c>
      <c r="I2209" s="25">
        <v>0</v>
      </c>
      <c r="J2209" s="25">
        <v>0</v>
      </c>
      <c r="K2209" s="20">
        <v>-21.22</v>
      </c>
      <c r="L2209" s="20">
        <v>-37.270000000000003</v>
      </c>
      <c r="M2209" s="20"/>
      <c r="N2209" s="20"/>
      <c r="O2209" s="20">
        <v>-72.16</v>
      </c>
      <c r="P2209" s="20">
        <v>-7.0000000000000007E-2</v>
      </c>
      <c r="Q2209" s="20">
        <v>0.49</v>
      </c>
      <c r="R2209" s="20"/>
      <c r="S2209" s="20"/>
      <c r="T2209" s="20"/>
      <c r="U2209" s="20">
        <v>5.12</v>
      </c>
      <c r="V2209" s="20"/>
      <c r="W2209" s="20"/>
      <c r="X2209" s="20"/>
      <c r="Y2209" s="20"/>
      <c r="Z2209" s="20"/>
      <c r="AA2209" s="20"/>
      <c r="AB2209" s="22">
        <v>3125</v>
      </c>
      <c r="AC2209" s="22">
        <v>2525</v>
      </c>
      <c r="AD2209" s="22"/>
      <c r="AE2209" s="22">
        <v>2525</v>
      </c>
      <c r="AF2209" s="23">
        <f t="shared" si="53"/>
        <v>-19.199999999999996</v>
      </c>
    </row>
    <row r="2210" spans="1:32" x14ac:dyDescent="0.45">
      <c r="A2210" s="19" t="s">
        <v>195</v>
      </c>
      <c r="B2210" s="15" t="s">
        <v>196</v>
      </c>
      <c r="C2210" s="19">
        <v>12</v>
      </c>
      <c r="D2210" s="20" t="s">
        <v>72</v>
      </c>
      <c r="E2210" s="25" t="s">
        <v>5241</v>
      </c>
      <c r="F2210" s="26">
        <v>28.14</v>
      </c>
      <c r="G2210" s="27">
        <v>5300000</v>
      </c>
      <c r="H2210" s="25">
        <v>0</v>
      </c>
      <c r="I2210" s="25">
        <v>0</v>
      </c>
      <c r="J2210" s="25">
        <v>0</v>
      </c>
      <c r="K2210" s="20">
        <v>-11.94</v>
      </c>
      <c r="L2210" s="20">
        <v>-14.9</v>
      </c>
      <c r="M2210" s="20">
        <v>-21.91</v>
      </c>
      <c r="N2210" s="20">
        <v>-19.420000000000002</v>
      </c>
      <c r="O2210" s="20">
        <v>-17.29</v>
      </c>
      <c r="P2210" s="20">
        <v>0.01</v>
      </c>
      <c r="Q2210" s="20">
        <v>-0.16</v>
      </c>
      <c r="R2210" s="20"/>
      <c r="S2210" s="20"/>
      <c r="T2210" s="20"/>
      <c r="U2210" s="21">
        <v>0.7</v>
      </c>
      <c r="V2210" s="21"/>
      <c r="W2210" s="21"/>
      <c r="X2210" s="21"/>
      <c r="Y2210" s="20"/>
      <c r="Z2210" s="20"/>
      <c r="AA2210" s="20"/>
      <c r="AB2210" s="22">
        <v>5800</v>
      </c>
      <c r="AC2210" s="22">
        <v>5310</v>
      </c>
      <c r="AD2210" s="22">
        <v>43900</v>
      </c>
      <c r="AE2210" s="22">
        <v>5310</v>
      </c>
      <c r="AF2210" s="23">
        <f t="shared" si="53"/>
        <v>-8.4482758620689662</v>
      </c>
    </row>
    <row r="2211" spans="1:32" x14ac:dyDescent="0.45">
      <c r="A2211" s="19" t="s">
        <v>1413</v>
      </c>
      <c r="B2211" s="15" t="s">
        <v>1414</v>
      </c>
      <c r="C2211" s="19">
        <v>12</v>
      </c>
      <c r="D2211" s="20" t="s">
        <v>148</v>
      </c>
      <c r="E2211" s="25" t="s">
        <v>5242</v>
      </c>
      <c r="F2211" s="25">
        <v>28.11</v>
      </c>
      <c r="G2211" s="27">
        <v>29746651</v>
      </c>
      <c r="H2211" s="25">
        <v>0</v>
      </c>
      <c r="I2211" s="25">
        <v>0</v>
      </c>
      <c r="J2211" s="25">
        <v>0</v>
      </c>
      <c r="K2211" s="20">
        <v>-12.82</v>
      </c>
      <c r="L2211" s="20">
        <v>-41.77</v>
      </c>
      <c r="M2211" s="20">
        <v>-35.19</v>
      </c>
      <c r="N2211" s="20">
        <v>-44.12</v>
      </c>
      <c r="O2211" s="20">
        <v>-35.89</v>
      </c>
      <c r="P2211" s="20">
        <v>-0.06</v>
      </c>
      <c r="Q2211" s="20">
        <v>-0.67</v>
      </c>
      <c r="R2211" s="20"/>
      <c r="S2211" s="20"/>
      <c r="T2211" s="20"/>
      <c r="U2211" s="21">
        <v>3.38</v>
      </c>
      <c r="V2211" s="20"/>
      <c r="W2211" s="20"/>
      <c r="X2211" s="20"/>
      <c r="Y2211" s="20"/>
      <c r="Z2211" s="20"/>
      <c r="AA2211" s="20"/>
      <c r="AB2211" s="22">
        <v>1197</v>
      </c>
      <c r="AC2211" s="22">
        <v>945</v>
      </c>
      <c r="AD2211" s="22">
        <v>4880</v>
      </c>
      <c r="AE2211" s="22">
        <v>945</v>
      </c>
      <c r="AF2211" s="23">
        <f t="shared" si="53"/>
        <v>-21.052631578947366</v>
      </c>
    </row>
    <row r="2212" spans="1:32" x14ac:dyDescent="0.45">
      <c r="A2212" s="24" t="s">
        <v>4650</v>
      </c>
      <c r="B2212" t="s">
        <v>4651</v>
      </c>
      <c r="C2212" s="24">
        <v>12</v>
      </c>
      <c r="D2212" s="25" t="s">
        <v>72</v>
      </c>
      <c r="E2212" s="25" t="s">
        <v>5242</v>
      </c>
      <c r="F2212" s="25">
        <v>28.01</v>
      </c>
      <c r="G2212" s="27">
        <v>18561038</v>
      </c>
      <c r="H2212" s="25">
        <v>0</v>
      </c>
      <c r="I2212" s="25">
        <v>0</v>
      </c>
      <c r="J2212" s="25">
        <v>0</v>
      </c>
      <c r="K2212" s="25">
        <v>-17.41</v>
      </c>
      <c r="L2212" s="25">
        <v>-32.93</v>
      </c>
      <c r="M2212" s="25">
        <v>-54.27</v>
      </c>
      <c r="N2212" s="25">
        <v>-52.84</v>
      </c>
      <c r="O2212" s="25">
        <v>-34.68</v>
      </c>
      <c r="P2212" s="25">
        <v>-0.02</v>
      </c>
      <c r="Q2212" s="25">
        <v>-0.19</v>
      </c>
      <c r="R2212" s="25"/>
      <c r="S2212" s="25"/>
      <c r="T2212" s="25"/>
      <c r="U2212" s="25">
        <v>-0.7</v>
      </c>
      <c r="V2212" s="25"/>
      <c r="W2212" s="25"/>
      <c r="X2212" s="25"/>
      <c r="Y2212" s="25"/>
      <c r="Z2212" s="25"/>
      <c r="AA2212" s="25"/>
      <c r="AB2212" s="27">
        <v>1977</v>
      </c>
      <c r="AC2212" s="27">
        <v>1509</v>
      </c>
      <c r="AD2212" s="25"/>
      <c r="AE2212" s="27">
        <v>1509</v>
      </c>
      <c r="AF2212" s="23">
        <f t="shared" si="53"/>
        <v>-23.672230652503789</v>
      </c>
    </row>
    <row r="2213" spans="1:32" x14ac:dyDescent="0.45">
      <c r="A2213" s="19" t="s">
        <v>2685</v>
      </c>
      <c r="B2213" s="15" t="s">
        <v>2686</v>
      </c>
      <c r="C2213" s="19">
        <v>12</v>
      </c>
      <c r="D2213" s="20" t="s">
        <v>72</v>
      </c>
      <c r="E2213" s="25" t="s">
        <v>5241</v>
      </c>
      <c r="F2213" s="25">
        <v>28.01</v>
      </c>
      <c r="G2213" s="27">
        <v>12447744</v>
      </c>
      <c r="H2213" s="25">
        <v>0</v>
      </c>
      <c r="I2213" s="25">
        <v>0</v>
      </c>
      <c r="J2213" s="25">
        <v>0</v>
      </c>
      <c r="K2213" s="20">
        <v>-16.670000000000002</v>
      </c>
      <c r="L2213" s="20">
        <v>-23.86</v>
      </c>
      <c r="M2213" s="20">
        <v>-11.59</v>
      </c>
      <c r="N2213" s="20">
        <v>14.1</v>
      </c>
      <c r="O2213" s="20">
        <v>12.5</v>
      </c>
      <c r="P2213" s="20">
        <v>-0.03</v>
      </c>
      <c r="Q2213" s="29">
        <v>-0.04</v>
      </c>
      <c r="R2213" s="20"/>
      <c r="S2213" s="20"/>
      <c r="T2213" s="20"/>
      <c r="U2213" s="20">
        <v>3.98</v>
      </c>
      <c r="V2213" s="20"/>
      <c r="W2213" s="20"/>
      <c r="X2213" s="20"/>
      <c r="Y2213" s="20"/>
      <c r="Z2213" s="20"/>
      <c r="AA2213" s="20"/>
      <c r="AB2213" s="22">
        <v>2580</v>
      </c>
      <c r="AC2213" s="22">
        <v>2250</v>
      </c>
      <c r="AD2213" s="22">
        <v>5210</v>
      </c>
      <c r="AE2213" s="22">
        <v>2250</v>
      </c>
      <c r="AF2213" s="23">
        <f t="shared" si="53"/>
        <v>-12.790697674418606</v>
      </c>
    </row>
    <row r="2214" spans="1:32" x14ac:dyDescent="0.45">
      <c r="A2214" s="19" t="s">
        <v>2345</v>
      </c>
      <c r="B2214" s="15" t="s">
        <v>2346</v>
      </c>
      <c r="C2214" s="19">
        <v>12</v>
      </c>
      <c r="D2214" s="20" t="s">
        <v>874</v>
      </c>
      <c r="E2214" s="25" t="s">
        <v>5242</v>
      </c>
      <c r="F2214" s="25">
        <v>27.97</v>
      </c>
      <c r="G2214" s="27">
        <v>27694076</v>
      </c>
      <c r="H2214" s="25">
        <v>0</v>
      </c>
      <c r="I2214" s="25">
        <v>0</v>
      </c>
      <c r="J2214" s="25">
        <v>0</v>
      </c>
      <c r="K2214" s="20">
        <v>-11.09</v>
      </c>
      <c r="L2214" s="20">
        <v>-24.23</v>
      </c>
      <c r="M2214" s="20">
        <v>-34.29</v>
      </c>
      <c r="N2214" s="20">
        <v>-59.03</v>
      </c>
      <c r="O2214" s="20">
        <v>-46.25</v>
      </c>
      <c r="P2214" s="20">
        <v>-0.01</v>
      </c>
      <c r="Q2214" s="20">
        <v>0.11</v>
      </c>
      <c r="R2214" s="20"/>
      <c r="S2214" s="20"/>
      <c r="T2214" s="20"/>
      <c r="U2214" s="20">
        <v>-3.47</v>
      </c>
      <c r="V2214" s="21"/>
      <c r="W2214" s="21"/>
      <c r="X2214" s="21"/>
      <c r="Y2214" s="20"/>
      <c r="Z2214" s="20"/>
      <c r="AA2214" s="20"/>
      <c r="AB2214" s="22">
        <v>1074</v>
      </c>
      <c r="AC2214" s="22">
        <v>1010</v>
      </c>
      <c r="AD2214" s="22">
        <v>6670</v>
      </c>
      <c r="AE2214" s="22">
        <v>1010</v>
      </c>
      <c r="AF2214" s="23">
        <f t="shared" si="53"/>
        <v>-5.9590316573556841</v>
      </c>
    </row>
    <row r="2215" spans="1:32" x14ac:dyDescent="0.45">
      <c r="A2215" s="24" t="s">
        <v>5156</v>
      </c>
      <c r="B2215" t="s">
        <v>5157</v>
      </c>
      <c r="C2215" s="24">
        <v>12</v>
      </c>
      <c r="D2215" s="25" t="s">
        <v>69</v>
      </c>
      <c r="E2215" s="25" t="s">
        <v>5242</v>
      </c>
      <c r="F2215" s="25">
        <v>27.95</v>
      </c>
      <c r="G2215" s="27">
        <v>26871984</v>
      </c>
      <c r="H2215" s="25">
        <v>0</v>
      </c>
      <c r="I2215" s="25">
        <v>0</v>
      </c>
      <c r="J2215" s="25">
        <v>0</v>
      </c>
      <c r="K2215" s="25">
        <v>-9.33</v>
      </c>
      <c r="L2215" s="25">
        <v>-14.75</v>
      </c>
      <c r="M2215" s="25">
        <v>-2.62</v>
      </c>
      <c r="N2215" s="25">
        <v>26.21</v>
      </c>
      <c r="O2215" s="25">
        <v>23.22</v>
      </c>
      <c r="P2215" s="25">
        <v>0.11</v>
      </c>
      <c r="Q2215" s="25">
        <v>0.39</v>
      </c>
      <c r="R2215" s="25"/>
      <c r="S2215" s="25"/>
      <c r="T2215" s="25"/>
      <c r="U2215" s="25">
        <v>8.3000000000000007</v>
      </c>
      <c r="V2215" s="25"/>
      <c r="W2215" s="25"/>
      <c r="X2215" s="25"/>
      <c r="Y2215" s="25"/>
      <c r="Z2215" s="25"/>
      <c r="AA2215" s="25"/>
      <c r="AB2215" s="27">
        <v>1220</v>
      </c>
      <c r="AC2215" s="27">
        <v>1040</v>
      </c>
      <c r="AD2215" s="27">
        <v>2380</v>
      </c>
      <c r="AE2215" s="27">
        <v>1040</v>
      </c>
      <c r="AF2215" s="23">
        <f t="shared" si="53"/>
        <v>-14.754098360655743</v>
      </c>
    </row>
    <row r="2216" spans="1:32" x14ac:dyDescent="0.45">
      <c r="A2216" s="19" t="s">
        <v>3660</v>
      </c>
      <c r="B2216" s="15" t="s">
        <v>3661</v>
      </c>
      <c r="C2216" s="19">
        <v>12</v>
      </c>
      <c r="D2216" s="20" t="s">
        <v>148</v>
      </c>
      <c r="E2216" s="25" t="s">
        <v>5242</v>
      </c>
      <c r="F2216" s="25">
        <v>27.88</v>
      </c>
      <c r="G2216" s="27">
        <v>13180132</v>
      </c>
      <c r="H2216" s="25">
        <v>0</v>
      </c>
      <c r="I2216" s="25">
        <v>0</v>
      </c>
      <c r="J2216" s="25">
        <v>0</v>
      </c>
      <c r="K2216" s="20">
        <v>-15.57</v>
      </c>
      <c r="L2216" s="20">
        <v>-22.53</v>
      </c>
      <c r="M2216" s="20">
        <v>10.85</v>
      </c>
      <c r="N2216" s="20">
        <v>-8.64</v>
      </c>
      <c r="O2216" s="20">
        <v>-1.63</v>
      </c>
      <c r="P2216" s="20">
        <v>-1</v>
      </c>
      <c r="Q2216" s="20">
        <v>-0.36</v>
      </c>
      <c r="R2216" s="20"/>
      <c r="S2216" s="20"/>
      <c r="T2216" s="20"/>
      <c r="U2216" s="21">
        <v>-0.05</v>
      </c>
      <c r="V2216" s="21"/>
      <c r="W2216" s="21"/>
      <c r="X2216" s="21"/>
      <c r="Y2216" s="20"/>
      <c r="Z2216" s="20"/>
      <c r="AA2216" s="20"/>
      <c r="AB2216" s="22">
        <v>3095</v>
      </c>
      <c r="AC2216" s="22">
        <v>2115</v>
      </c>
      <c r="AD2216" s="22">
        <v>15675</v>
      </c>
      <c r="AE2216" s="22">
        <v>2115</v>
      </c>
      <c r="AF2216" s="23">
        <f t="shared" si="53"/>
        <v>-31.663974151857833</v>
      </c>
    </row>
    <row r="2217" spans="1:32" x14ac:dyDescent="0.45">
      <c r="A2217" s="19" t="s">
        <v>752</v>
      </c>
      <c r="B2217" s="15" t="s">
        <v>753</v>
      </c>
      <c r="C2217" s="19">
        <v>12</v>
      </c>
      <c r="D2217" s="20" t="s">
        <v>111</v>
      </c>
      <c r="E2217" s="25" t="s">
        <v>5241</v>
      </c>
      <c r="F2217" s="26">
        <v>27.76</v>
      </c>
      <c r="G2217" s="27">
        <v>10952635</v>
      </c>
      <c r="H2217" s="25">
        <v>0</v>
      </c>
      <c r="I2217" s="25">
        <v>0</v>
      </c>
      <c r="J2217" s="25">
        <v>0</v>
      </c>
      <c r="K2217" s="20">
        <v>-14.5</v>
      </c>
      <c r="L2217" s="20">
        <v>-27.57</v>
      </c>
      <c r="M2217" s="20">
        <v>-33.380000000000003</v>
      </c>
      <c r="N2217" s="20">
        <v>-54.32</v>
      </c>
      <c r="O2217" s="20">
        <v>-45.95</v>
      </c>
      <c r="P2217" s="20">
        <v>-0.02</v>
      </c>
      <c r="Q2217" s="20">
        <v>-0.12</v>
      </c>
      <c r="R2217" s="20"/>
      <c r="S2217" s="20"/>
      <c r="T2217" s="20"/>
      <c r="U2217" s="20">
        <v>-3.83</v>
      </c>
      <c r="V2217" s="20"/>
      <c r="W2217" s="20"/>
      <c r="X2217" s="20"/>
      <c r="Y2217" s="20"/>
      <c r="Z2217" s="20"/>
      <c r="AA2217" s="20"/>
      <c r="AB2217" s="22">
        <v>2880</v>
      </c>
      <c r="AC2217" s="22">
        <v>2535</v>
      </c>
      <c r="AD2217" s="22">
        <v>14100</v>
      </c>
      <c r="AE2217" s="22">
        <v>2535</v>
      </c>
      <c r="AF2217" s="23">
        <f t="shared" si="53"/>
        <v>-11.979166666666663</v>
      </c>
    </row>
    <row r="2218" spans="1:32" x14ac:dyDescent="0.45">
      <c r="A2218" s="19" t="s">
        <v>1273</v>
      </c>
      <c r="B2218" s="15" t="s">
        <v>1274</v>
      </c>
      <c r="C2218" s="19">
        <v>12</v>
      </c>
      <c r="D2218" s="20" t="s">
        <v>75</v>
      </c>
      <c r="E2218" s="25" t="s">
        <v>5241</v>
      </c>
      <c r="F2218" s="25">
        <v>27.71</v>
      </c>
      <c r="G2218" s="27">
        <v>15326438</v>
      </c>
      <c r="H2218" s="25">
        <v>0</v>
      </c>
      <c r="I2218" s="25">
        <v>0</v>
      </c>
      <c r="J2218" s="25">
        <v>0</v>
      </c>
      <c r="K2218" s="20">
        <v>-5.54</v>
      </c>
      <c r="L2218" s="20">
        <v>-14.31</v>
      </c>
      <c r="M2218" s="20">
        <v>-6.61</v>
      </c>
      <c r="N2218" s="20">
        <v>-9.6</v>
      </c>
      <c r="O2218" s="20">
        <v>-3.73</v>
      </c>
      <c r="P2218" s="20">
        <v>0.02</v>
      </c>
      <c r="Q2218" s="20">
        <v>-0.11</v>
      </c>
      <c r="R2218" s="20"/>
      <c r="S2218" s="20"/>
      <c r="T2218" s="20"/>
      <c r="U2218" s="21">
        <v>-0.7</v>
      </c>
      <c r="V2218" s="21"/>
      <c r="W2218" s="21"/>
      <c r="X2218" s="21"/>
      <c r="Y2218" s="20"/>
      <c r="Z2218" s="20"/>
      <c r="AA2218" s="20"/>
      <c r="AB2218" s="22">
        <v>1862</v>
      </c>
      <c r="AC2218" s="22">
        <v>1808</v>
      </c>
      <c r="AD2218" s="22">
        <v>4310</v>
      </c>
      <c r="AE2218" s="22">
        <v>1808</v>
      </c>
      <c r="AF2218" s="23">
        <f t="shared" si="53"/>
        <v>-2.9001074113856107</v>
      </c>
    </row>
    <row r="2219" spans="1:32" x14ac:dyDescent="0.45">
      <c r="A2219" s="24" t="s">
        <v>4598</v>
      </c>
      <c r="B2219" t="s">
        <v>4599</v>
      </c>
      <c r="C2219" s="24">
        <v>12</v>
      </c>
      <c r="D2219" s="25" t="s">
        <v>874</v>
      </c>
      <c r="E2219" s="25" t="s">
        <v>5242</v>
      </c>
      <c r="F2219" s="25">
        <v>27.69</v>
      </c>
      <c r="G2219" s="27">
        <v>32163769</v>
      </c>
      <c r="H2219" s="25">
        <v>0</v>
      </c>
      <c r="I2219" s="25">
        <v>0</v>
      </c>
      <c r="J2219" s="25">
        <v>0</v>
      </c>
      <c r="K2219" s="25">
        <v>-16.809999999999999</v>
      </c>
      <c r="L2219" s="25">
        <v>-31.39</v>
      </c>
      <c r="M2219" s="25">
        <v>-41.59</v>
      </c>
      <c r="N2219" s="25">
        <v>-50.94</v>
      </c>
      <c r="O2219" s="25">
        <v>-45.68</v>
      </c>
      <c r="P2219" s="25">
        <v>0.04</v>
      </c>
      <c r="Q2219" s="25">
        <v>0.22</v>
      </c>
      <c r="R2219" s="25"/>
      <c r="S2219" s="25"/>
      <c r="T2219" s="25"/>
      <c r="U2219" s="25">
        <v>4.51</v>
      </c>
      <c r="V2219" s="25"/>
      <c r="W2219" s="25"/>
      <c r="X2219" s="25"/>
      <c r="Y2219" s="25"/>
      <c r="Z2219" s="25"/>
      <c r="AA2219" s="25"/>
      <c r="AB2219" s="27">
        <v>1015</v>
      </c>
      <c r="AC2219" s="27">
        <v>861</v>
      </c>
      <c r="AD2219" s="27">
        <v>8835</v>
      </c>
      <c r="AE2219" s="27">
        <v>861</v>
      </c>
      <c r="AF2219" s="23">
        <f t="shared" si="53"/>
        <v>-15.172413793103445</v>
      </c>
    </row>
    <row r="2220" spans="1:32" x14ac:dyDescent="0.45">
      <c r="A2220" s="19" t="s">
        <v>2868</v>
      </c>
      <c r="B2220" s="15" t="s">
        <v>2869</v>
      </c>
      <c r="C2220" s="19">
        <v>12</v>
      </c>
      <c r="D2220" s="20" t="s">
        <v>69</v>
      </c>
      <c r="E2220" s="25" t="s">
        <v>5242</v>
      </c>
      <c r="F2220" s="25">
        <v>27.68</v>
      </c>
      <c r="G2220" s="27">
        <v>20293089</v>
      </c>
      <c r="H2220" s="25">
        <v>0</v>
      </c>
      <c r="I2220" s="25">
        <v>0</v>
      </c>
      <c r="J2220" s="25">
        <v>0</v>
      </c>
      <c r="K2220" s="20">
        <v>1.19</v>
      </c>
      <c r="L2220" s="20">
        <v>-17.329999999999998</v>
      </c>
      <c r="M2220" s="20">
        <v>-25.05</v>
      </c>
      <c r="N2220" s="20">
        <v>-54</v>
      </c>
      <c r="O2220" s="20">
        <v>-33.82</v>
      </c>
      <c r="P2220" s="20">
        <v>-0.13</v>
      </c>
      <c r="Q2220" s="20">
        <v>-0.17</v>
      </c>
      <c r="R2220" s="20"/>
      <c r="S2220" s="20"/>
      <c r="T2220" s="20"/>
      <c r="U2220" s="21">
        <v>1.08</v>
      </c>
      <c r="V2220" s="21"/>
      <c r="W2220" s="21"/>
      <c r="X2220" s="21"/>
      <c r="Y2220" s="20"/>
      <c r="Z2220" s="20"/>
      <c r="AA2220" s="20"/>
      <c r="AB2220" s="22">
        <v>1650</v>
      </c>
      <c r="AC2220" s="22">
        <v>1364</v>
      </c>
      <c r="AD2220" s="22">
        <v>13172</v>
      </c>
      <c r="AE2220" s="22">
        <v>1364</v>
      </c>
      <c r="AF2220" s="23">
        <f t="shared" si="53"/>
        <v>-17.333333333333336</v>
      </c>
    </row>
    <row r="2221" spans="1:32" x14ac:dyDescent="0.45">
      <c r="A2221" s="24" t="s">
        <v>5048</v>
      </c>
      <c r="B2221" t="s">
        <v>5049</v>
      </c>
      <c r="C2221" s="24">
        <v>12</v>
      </c>
      <c r="D2221" s="25" t="s">
        <v>874</v>
      </c>
      <c r="E2221" s="25" t="s">
        <v>5242</v>
      </c>
      <c r="F2221" s="25">
        <v>27.66</v>
      </c>
      <c r="G2221" s="27">
        <v>18406089</v>
      </c>
      <c r="H2221" s="25">
        <v>0</v>
      </c>
      <c r="I2221" s="25">
        <v>0</v>
      </c>
      <c r="J2221" s="25">
        <v>0</v>
      </c>
      <c r="K2221" s="25">
        <v>-15.56</v>
      </c>
      <c r="L2221" s="25">
        <v>-20.43</v>
      </c>
      <c r="M2221" s="25">
        <v>-26.68</v>
      </c>
      <c r="N2221" s="25">
        <v>-59.43</v>
      </c>
      <c r="O2221" s="25">
        <v>-39.4</v>
      </c>
      <c r="P2221" s="25">
        <v>0</v>
      </c>
      <c r="Q2221" s="25">
        <v>-7.0000000000000007E-2</v>
      </c>
      <c r="R2221" s="25"/>
      <c r="S2221" s="25"/>
      <c r="T2221" s="25"/>
      <c r="U2221" s="25">
        <v>0.12</v>
      </c>
      <c r="V2221" s="25"/>
      <c r="W2221" s="25"/>
      <c r="X2221" s="25"/>
      <c r="Y2221" s="25"/>
      <c r="Z2221" s="25"/>
      <c r="AA2221" s="25"/>
      <c r="AB2221" s="27">
        <v>1641</v>
      </c>
      <c r="AC2221" s="27">
        <v>1503</v>
      </c>
      <c r="AD2221" s="25"/>
      <c r="AE2221" s="27">
        <v>1503</v>
      </c>
      <c r="AF2221" s="23">
        <f t="shared" si="53"/>
        <v>-8.4095063985374807</v>
      </c>
    </row>
    <row r="2222" spans="1:32" x14ac:dyDescent="0.45">
      <c r="A2222" s="19" t="s">
        <v>3460</v>
      </c>
      <c r="B2222" s="15" t="s">
        <v>3461</v>
      </c>
      <c r="C2222" s="19">
        <v>12</v>
      </c>
      <c r="D2222" s="20" t="s">
        <v>216</v>
      </c>
      <c r="E2222" s="25" t="s">
        <v>5242</v>
      </c>
      <c r="F2222" s="26">
        <v>27.64</v>
      </c>
      <c r="G2222" s="27">
        <v>11325993</v>
      </c>
      <c r="H2222" s="25">
        <v>0</v>
      </c>
      <c r="I2222" s="25">
        <v>0</v>
      </c>
      <c r="J2222" s="25">
        <v>0</v>
      </c>
      <c r="K2222" s="20">
        <v>-5.97</v>
      </c>
      <c r="L2222" s="20">
        <v>-4.5</v>
      </c>
      <c r="M2222" s="20">
        <v>-9.9600000000000009</v>
      </c>
      <c r="N2222" s="20">
        <v>-18.260000000000002</v>
      </c>
      <c r="O2222" s="20">
        <v>-14.98</v>
      </c>
      <c r="P2222" s="20">
        <v>0</v>
      </c>
      <c r="Q2222" s="20">
        <v>-0.08</v>
      </c>
      <c r="R2222" s="20"/>
      <c r="S2222" s="20"/>
      <c r="T2222" s="20"/>
      <c r="U2222" s="20">
        <v>2.57</v>
      </c>
      <c r="V2222" s="20"/>
      <c r="W2222" s="20"/>
      <c r="X2222" s="20"/>
      <c r="Y2222" s="20"/>
      <c r="Z2222" s="20"/>
      <c r="AA2222" s="20"/>
      <c r="AB2222" s="22">
        <v>2500</v>
      </c>
      <c r="AC2222" s="22">
        <v>2440</v>
      </c>
      <c r="AD2222" s="22">
        <v>5900</v>
      </c>
      <c r="AE2222" s="22">
        <v>2440</v>
      </c>
      <c r="AF2222" s="23">
        <f t="shared" si="53"/>
        <v>-2.4000000000000021</v>
      </c>
    </row>
    <row r="2223" spans="1:32" x14ac:dyDescent="0.45">
      <c r="A2223" s="19" t="s">
        <v>4312</v>
      </c>
      <c r="B2223" s="15" t="s">
        <v>4313</v>
      </c>
      <c r="C2223" s="19">
        <v>12</v>
      </c>
      <c r="D2223" s="20" t="s">
        <v>69</v>
      </c>
      <c r="E2223" s="25" t="s">
        <v>5241</v>
      </c>
      <c r="F2223" s="26">
        <v>27.64</v>
      </c>
      <c r="G2223" s="27">
        <v>8610000</v>
      </c>
      <c r="H2223" s="25">
        <v>0</v>
      </c>
      <c r="I2223" s="25">
        <v>0</v>
      </c>
      <c r="J2223" s="25">
        <v>0</v>
      </c>
      <c r="K2223" s="20">
        <v>-12.53</v>
      </c>
      <c r="L2223" s="20">
        <v>-32.85</v>
      </c>
      <c r="M2223" s="20">
        <v>-35.93</v>
      </c>
      <c r="N2223" s="20">
        <v>-46.41</v>
      </c>
      <c r="O2223" s="20">
        <v>-52.93</v>
      </c>
      <c r="P2223" s="20">
        <v>-0.04</v>
      </c>
      <c r="Q2223" s="20">
        <v>-0.21</v>
      </c>
      <c r="R2223" s="20"/>
      <c r="S2223" s="20"/>
      <c r="T2223" s="20"/>
      <c r="U2223" s="20">
        <v>5.81</v>
      </c>
      <c r="V2223" s="20"/>
      <c r="W2223" s="20"/>
      <c r="X2223" s="20"/>
      <c r="Y2223" s="20"/>
      <c r="Z2223" s="20"/>
      <c r="AA2223" s="20"/>
      <c r="AB2223" s="22">
        <v>3840</v>
      </c>
      <c r="AC2223" s="22">
        <v>3210</v>
      </c>
      <c r="AD2223" s="22">
        <v>27900</v>
      </c>
      <c r="AE2223" s="22">
        <v>3210</v>
      </c>
      <c r="AF2223" s="23">
        <f t="shared" si="53"/>
        <v>-16.40625</v>
      </c>
    </row>
    <row r="2224" spans="1:32" x14ac:dyDescent="0.45">
      <c r="A2224" s="19" t="s">
        <v>870</v>
      </c>
      <c r="B2224" s="15" t="s">
        <v>871</v>
      </c>
      <c r="C2224" s="19">
        <v>12</v>
      </c>
      <c r="D2224" s="20" t="s">
        <v>111</v>
      </c>
      <c r="E2224" s="25" t="s">
        <v>5241</v>
      </c>
      <c r="F2224" s="26">
        <v>27.52</v>
      </c>
      <c r="G2224" s="27">
        <v>7622000</v>
      </c>
      <c r="H2224" s="25">
        <v>0</v>
      </c>
      <c r="I2224" s="25">
        <v>0</v>
      </c>
      <c r="J2224" s="25">
        <v>0</v>
      </c>
      <c r="K2224" s="20">
        <v>-4.62</v>
      </c>
      <c r="L2224" s="20">
        <v>-7.2</v>
      </c>
      <c r="M2224" s="20">
        <v>-4.87</v>
      </c>
      <c r="N2224" s="20">
        <v>29.16</v>
      </c>
      <c r="O2224" s="20">
        <v>-10.199999999999999</v>
      </c>
      <c r="P2224" s="20">
        <v>-0.03</v>
      </c>
      <c r="Q2224" s="20">
        <v>-0.02</v>
      </c>
      <c r="R2224" s="20"/>
      <c r="S2224" s="20"/>
      <c r="T2224" s="20"/>
      <c r="U2224" s="21">
        <v>4.9800000000000004</v>
      </c>
      <c r="V2224" s="21"/>
      <c r="W2224" s="21"/>
      <c r="X2224" s="21"/>
      <c r="Y2224" s="20"/>
      <c r="Z2224" s="20"/>
      <c r="AA2224" s="20"/>
      <c r="AB2224" s="22">
        <v>3565</v>
      </c>
      <c r="AC2224" s="22">
        <v>3610</v>
      </c>
      <c r="AD2224" s="22">
        <v>9270</v>
      </c>
      <c r="AE2224" s="22">
        <v>3610</v>
      </c>
      <c r="AF2224" s="23">
        <f t="shared" si="53"/>
        <v>1.2622720897615736</v>
      </c>
    </row>
    <row r="2225" spans="1:32" x14ac:dyDescent="0.45">
      <c r="A2225" s="24" t="s">
        <v>4456</v>
      </c>
      <c r="B2225" t="s">
        <v>4457</v>
      </c>
      <c r="C2225" s="24">
        <v>12</v>
      </c>
      <c r="D2225" s="25" t="s">
        <v>160</v>
      </c>
      <c r="E2225" s="25" t="s">
        <v>5242</v>
      </c>
      <c r="F2225" s="25">
        <v>27.5</v>
      </c>
      <c r="G2225" s="27">
        <v>48155200</v>
      </c>
      <c r="H2225" s="25">
        <v>0</v>
      </c>
      <c r="I2225" s="25">
        <v>0</v>
      </c>
      <c r="J2225" s="25">
        <v>0</v>
      </c>
      <c r="K2225" s="25">
        <v>-13.22</v>
      </c>
      <c r="L2225" s="25">
        <v>-33.909999999999997</v>
      </c>
      <c r="M2225" s="25">
        <v>-44.02</v>
      </c>
      <c r="N2225" s="25">
        <v>-55.18</v>
      </c>
      <c r="O2225" s="25">
        <v>-43.41</v>
      </c>
      <c r="P2225" s="25">
        <v>0.01</v>
      </c>
      <c r="Q2225" s="25">
        <v>-0.24</v>
      </c>
      <c r="R2225" s="25"/>
      <c r="S2225" s="25"/>
      <c r="T2225" s="25"/>
      <c r="U2225" s="25">
        <v>1.99</v>
      </c>
      <c r="V2225" s="25"/>
      <c r="W2225" s="25"/>
      <c r="X2225" s="25"/>
      <c r="Y2225" s="25"/>
      <c r="Z2225" s="25"/>
      <c r="AA2225" s="25"/>
      <c r="AB2225" s="27">
        <v>724</v>
      </c>
      <c r="AC2225" s="27">
        <v>571</v>
      </c>
      <c r="AD2225" s="27">
        <v>2538</v>
      </c>
      <c r="AE2225" s="27">
        <v>571</v>
      </c>
      <c r="AF2225" s="23">
        <f t="shared" si="53"/>
        <v>-21.132596685082873</v>
      </c>
    </row>
    <row r="2226" spans="1:32" x14ac:dyDescent="0.45">
      <c r="A2226" s="24" t="s">
        <v>5090</v>
      </c>
      <c r="B2226" t="s">
        <v>5091</v>
      </c>
      <c r="C2226" s="24">
        <v>12</v>
      </c>
      <c r="D2226" s="25" t="s">
        <v>216</v>
      </c>
      <c r="E2226" s="25" t="s">
        <v>5242</v>
      </c>
      <c r="F2226" s="25">
        <v>27.4</v>
      </c>
      <c r="G2226" s="27">
        <v>7929835</v>
      </c>
      <c r="H2226" s="25">
        <v>0</v>
      </c>
      <c r="I2226" s="25">
        <v>0</v>
      </c>
      <c r="J2226" s="25">
        <v>0</v>
      </c>
      <c r="K2226" s="25">
        <v>-17.05</v>
      </c>
      <c r="L2226" s="25">
        <v>-24.56</v>
      </c>
      <c r="M2226" s="25">
        <v>-35.299999999999997</v>
      </c>
      <c r="N2226" s="25">
        <v>-32.520000000000003</v>
      </c>
      <c r="O2226" s="25">
        <v>-37.75</v>
      </c>
      <c r="P2226" s="25">
        <v>-0.01</v>
      </c>
      <c r="Q2226" s="25">
        <v>0</v>
      </c>
      <c r="R2226" s="25"/>
      <c r="S2226" s="25"/>
      <c r="T2226" s="25"/>
      <c r="U2226" s="25">
        <v>-2.0299999999999998</v>
      </c>
      <c r="V2226" s="25"/>
      <c r="W2226" s="25"/>
      <c r="X2226" s="25"/>
      <c r="Y2226" s="25"/>
      <c r="Z2226" s="25"/>
      <c r="AA2226" s="25"/>
      <c r="AB2226" s="27">
        <v>4825</v>
      </c>
      <c r="AC2226" s="27">
        <v>3455</v>
      </c>
      <c r="AD2226" s="25"/>
      <c r="AE2226" s="27">
        <v>3455</v>
      </c>
      <c r="AF2226" s="23">
        <f t="shared" si="53"/>
        <v>-28.393782383419687</v>
      </c>
    </row>
    <row r="2227" spans="1:32" x14ac:dyDescent="0.45">
      <c r="A2227" s="19" t="s">
        <v>1843</v>
      </c>
      <c r="B2227" s="15" t="s">
        <v>1844</v>
      </c>
      <c r="C2227" s="19">
        <v>12</v>
      </c>
      <c r="D2227" s="20" t="s">
        <v>145</v>
      </c>
      <c r="E2227" s="25" t="s">
        <v>5242</v>
      </c>
      <c r="F2227" s="27">
        <v>27.37</v>
      </c>
      <c r="G2227" s="27">
        <v>10547012</v>
      </c>
      <c r="H2227" s="25">
        <v>0</v>
      </c>
      <c r="I2227" s="25">
        <v>0</v>
      </c>
      <c r="J2227" s="25">
        <v>0</v>
      </c>
      <c r="K2227" s="20">
        <v>-11.88</v>
      </c>
      <c r="L2227" s="20">
        <v>-24.01</v>
      </c>
      <c r="M2227" s="20">
        <v>-10.82</v>
      </c>
      <c r="N2227" s="20">
        <v>-16.63</v>
      </c>
      <c r="O2227" s="20">
        <v>-11.58</v>
      </c>
      <c r="P2227" s="20">
        <v>-0.01</v>
      </c>
      <c r="Q2227" s="20">
        <v>-0.19</v>
      </c>
      <c r="R2227" s="20"/>
      <c r="S2227" s="20"/>
      <c r="T2227" s="20"/>
      <c r="U2227" s="20">
        <v>1.95</v>
      </c>
      <c r="V2227" s="20"/>
      <c r="W2227" s="20"/>
      <c r="X2227" s="20"/>
      <c r="Y2227" s="20"/>
      <c r="Z2227" s="20"/>
      <c r="AA2227" s="20"/>
      <c r="AB2227" s="22">
        <v>2980</v>
      </c>
      <c r="AC2227" s="22">
        <v>2595</v>
      </c>
      <c r="AD2227" s="22">
        <v>5282</v>
      </c>
      <c r="AE2227" s="22">
        <v>2595</v>
      </c>
      <c r="AF2227" s="23">
        <f t="shared" si="53"/>
        <v>-12.919463087248317</v>
      </c>
    </row>
    <row r="2228" spans="1:32" x14ac:dyDescent="0.45">
      <c r="A2228" s="24" t="s">
        <v>4720</v>
      </c>
      <c r="B2228" t="s">
        <v>4721</v>
      </c>
      <c r="C2228" s="24">
        <v>12</v>
      </c>
      <c r="D2228" s="25" t="s">
        <v>66</v>
      </c>
      <c r="E2228" s="25" t="s">
        <v>5242</v>
      </c>
      <c r="F2228" s="25">
        <v>27.32</v>
      </c>
      <c r="G2228" s="27">
        <v>5325383</v>
      </c>
      <c r="H2228" s="25">
        <v>0</v>
      </c>
      <c r="I2228" s="25">
        <v>0</v>
      </c>
      <c r="J2228" s="25">
        <v>0</v>
      </c>
      <c r="K2228" s="25">
        <v>-17.66</v>
      </c>
      <c r="L2228" s="25">
        <v>-34.979999999999997</v>
      </c>
      <c r="M2228" s="25">
        <v>-46.62</v>
      </c>
      <c r="N2228" s="25">
        <v>-80.27</v>
      </c>
      <c r="O2228" s="25">
        <v>-63.87</v>
      </c>
      <c r="P2228" s="25">
        <v>-0.02</v>
      </c>
      <c r="Q2228" s="25">
        <v>0.06</v>
      </c>
      <c r="R2228" s="25"/>
      <c r="S2228" s="25"/>
      <c r="T2228" s="25"/>
      <c r="U2228" s="25">
        <v>0.39</v>
      </c>
      <c r="V2228" s="25"/>
      <c r="W2228" s="25"/>
      <c r="X2228" s="25"/>
      <c r="Y2228" s="25"/>
      <c r="Z2228" s="25"/>
      <c r="AA2228" s="25"/>
      <c r="AB2228" s="27">
        <v>6650</v>
      </c>
      <c r="AC2228" s="27">
        <v>5130</v>
      </c>
      <c r="AD2228" s="25"/>
      <c r="AE2228" s="27">
        <v>5130</v>
      </c>
      <c r="AF2228" s="23">
        <f t="shared" si="53"/>
        <v>-22.857142857142854</v>
      </c>
    </row>
    <row r="2229" spans="1:32" x14ac:dyDescent="0.45">
      <c r="A2229" s="24" t="s">
        <v>4872</v>
      </c>
      <c r="B2229" t="s">
        <v>4873</v>
      </c>
      <c r="C2229" s="24">
        <v>12</v>
      </c>
      <c r="D2229" s="25" t="s">
        <v>160</v>
      </c>
      <c r="E2229" s="25" t="s">
        <v>5242</v>
      </c>
      <c r="F2229" s="25">
        <v>27.29</v>
      </c>
      <c r="G2229" s="27">
        <v>10895304</v>
      </c>
      <c r="H2229" s="25">
        <v>0</v>
      </c>
      <c r="I2229" s="25">
        <v>0</v>
      </c>
      <c r="J2229" s="25">
        <v>0</v>
      </c>
      <c r="K2229" s="25">
        <v>-20.73</v>
      </c>
      <c r="L2229" s="25">
        <v>-41.2</v>
      </c>
      <c r="M2229" s="25">
        <v>-32.93</v>
      </c>
      <c r="N2229" s="25">
        <v>-57.11</v>
      </c>
      <c r="O2229" s="25">
        <v>-47.76</v>
      </c>
      <c r="P2229" s="25">
        <v>0.12</v>
      </c>
      <c r="Q2229" s="25">
        <v>0.1</v>
      </c>
      <c r="R2229" s="25"/>
      <c r="S2229" s="25"/>
      <c r="T2229" s="25"/>
      <c r="U2229" s="25">
        <v>-1.95</v>
      </c>
      <c r="V2229" s="25"/>
      <c r="W2229" s="25"/>
      <c r="X2229" s="25"/>
      <c r="Y2229" s="25"/>
      <c r="Z2229" s="25"/>
      <c r="AA2229" s="25"/>
      <c r="AB2229" s="27">
        <v>3540</v>
      </c>
      <c r="AC2229" s="27">
        <v>2505</v>
      </c>
      <c r="AD2229" s="25"/>
      <c r="AE2229" s="27">
        <v>2505</v>
      </c>
      <c r="AF2229" s="23">
        <f t="shared" si="53"/>
        <v>-29.237288135593221</v>
      </c>
    </row>
    <row r="2230" spans="1:32" x14ac:dyDescent="0.45">
      <c r="A2230" s="19" t="s">
        <v>3224</v>
      </c>
      <c r="B2230" s="15" t="s">
        <v>3225</v>
      </c>
      <c r="C2230" s="19">
        <v>12</v>
      </c>
      <c r="D2230" s="20" t="s">
        <v>69</v>
      </c>
      <c r="E2230" s="25" t="s">
        <v>5242</v>
      </c>
      <c r="F2230" s="25">
        <v>27.26</v>
      </c>
      <c r="G2230" s="27">
        <v>14545052</v>
      </c>
      <c r="H2230" s="25">
        <v>0</v>
      </c>
      <c r="I2230" s="25">
        <v>0</v>
      </c>
      <c r="J2230" s="25">
        <v>0</v>
      </c>
      <c r="K2230" s="20">
        <v>-9.9</v>
      </c>
      <c r="L2230" s="20">
        <v>-20.93</v>
      </c>
      <c r="M2230" s="20">
        <v>-22.24</v>
      </c>
      <c r="N2230" s="20">
        <v>-29.28</v>
      </c>
      <c r="O2230" s="20">
        <v>-22.88</v>
      </c>
      <c r="P2230" s="20">
        <v>-0.02</v>
      </c>
      <c r="Q2230" s="20">
        <v>-0.16</v>
      </c>
      <c r="R2230" s="20"/>
      <c r="S2230" s="20"/>
      <c r="T2230" s="20"/>
      <c r="U2230" s="20">
        <v>6.84</v>
      </c>
      <c r="V2230" s="20"/>
      <c r="W2230" s="20"/>
      <c r="X2230" s="20"/>
      <c r="Y2230" s="20"/>
      <c r="Z2230" s="20"/>
      <c r="AA2230" s="20"/>
      <c r="AB2230" s="22">
        <v>2155</v>
      </c>
      <c r="AC2230" s="22">
        <v>1874</v>
      </c>
      <c r="AD2230" s="22">
        <v>5859</v>
      </c>
      <c r="AE2230" s="22">
        <v>1874</v>
      </c>
      <c r="AF2230" s="23">
        <f t="shared" si="53"/>
        <v>-13.039443155452435</v>
      </c>
    </row>
    <row r="2231" spans="1:32" x14ac:dyDescent="0.45">
      <c r="A2231" s="19" t="s">
        <v>2443</v>
      </c>
      <c r="B2231" s="15" t="s">
        <v>2444</v>
      </c>
      <c r="C2231" s="19">
        <v>12</v>
      </c>
      <c r="D2231" s="20" t="s">
        <v>148</v>
      </c>
      <c r="E2231" s="25" t="s">
        <v>5242</v>
      </c>
      <c r="F2231" s="26">
        <v>27.25</v>
      </c>
      <c r="G2231" s="27">
        <v>11400000</v>
      </c>
      <c r="H2231" s="25">
        <v>0</v>
      </c>
      <c r="I2231" s="25">
        <v>0</v>
      </c>
      <c r="J2231" s="25">
        <v>0</v>
      </c>
      <c r="K2231" s="20">
        <v>-5.91</v>
      </c>
      <c r="L2231" s="20">
        <v>-32.68</v>
      </c>
      <c r="M2231" s="20">
        <v>7.17</v>
      </c>
      <c r="N2231" s="20">
        <v>22.75</v>
      </c>
      <c r="O2231" s="20">
        <v>17.73</v>
      </c>
      <c r="P2231" s="20">
        <v>0.05</v>
      </c>
      <c r="Q2231" s="20">
        <v>-0.01</v>
      </c>
      <c r="R2231" s="20"/>
      <c r="S2231" s="20"/>
      <c r="T2231" s="20"/>
      <c r="U2231" s="21">
        <v>0.92</v>
      </c>
      <c r="V2231" s="21"/>
      <c r="W2231" s="21"/>
      <c r="X2231" s="21"/>
      <c r="Y2231" s="20"/>
      <c r="Z2231" s="20"/>
      <c r="AA2231" s="20"/>
      <c r="AB2231" s="22">
        <v>2750</v>
      </c>
      <c r="AC2231" s="22">
        <v>2390</v>
      </c>
      <c r="AD2231" s="22">
        <v>4520</v>
      </c>
      <c r="AE2231" s="22">
        <v>2390</v>
      </c>
      <c r="AF2231" s="23">
        <f t="shared" si="53"/>
        <v>-13.090909090909086</v>
      </c>
    </row>
    <row r="2232" spans="1:32" x14ac:dyDescent="0.45">
      <c r="A2232" s="19" t="s">
        <v>1483</v>
      </c>
      <c r="B2232" s="15" t="s">
        <v>1484</v>
      </c>
      <c r="C2232" s="19">
        <v>3</v>
      </c>
      <c r="D2232" s="20" t="s">
        <v>148</v>
      </c>
      <c r="E2232" s="25" t="s">
        <v>5242</v>
      </c>
      <c r="F2232" s="25">
        <v>27.25</v>
      </c>
      <c r="G2232" s="27">
        <v>9204529</v>
      </c>
      <c r="H2232" s="25">
        <v>0</v>
      </c>
      <c r="I2232" s="25">
        <v>0</v>
      </c>
      <c r="J2232" s="25">
        <v>0</v>
      </c>
      <c r="K2232" s="20">
        <v>-5.73</v>
      </c>
      <c r="L2232" s="20">
        <v>-26.73</v>
      </c>
      <c r="M2232" s="20">
        <v>-12.94</v>
      </c>
      <c r="N2232" s="20">
        <v>-16.739999999999998</v>
      </c>
      <c r="O2232" s="20">
        <v>-8.07</v>
      </c>
      <c r="P2232" s="20">
        <v>-0.03</v>
      </c>
      <c r="Q2232" s="20">
        <v>-0.02</v>
      </c>
      <c r="R2232" s="20"/>
      <c r="S2232" s="20"/>
      <c r="T2232" s="20"/>
      <c r="U2232" s="20">
        <v>-1.69</v>
      </c>
      <c r="V2232" s="20"/>
      <c r="W2232" s="20"/>
      <c r="X2232" s="20"/>
      <c r="Y2232" s="20"/>
      <c r="Z2232" s="20"/>
      <c r="AA2232" s="20"/>
      <c r="AB2232" s="22">
        <v>3350</v>
      </c>
      <c r="AC2232" s="22">
        <v>2960</v>
      </c>
      <c r="AD2232" s="22">
        <v>8770</v>
      </c>
      <c r="AE2232" s="22">
        <v>2960</v>
      </c>
      <c r="AF2232" s="23">
        <f t="shared" si="53"/>
        <v>-11.641791044776117</v>
      </c>
    </row>
    <row r="2233" spans="1:32" x14ac:dyDescent="0.45">
      <c r="A2233" s="24" t="s">
        <v>1799</v>
      </c>
      <c r="B2233" t="s">
        <v>1800</v>
      </c>
      <c r="C2233" s="24">
        <v>12</v>
      </c>
      <c r="D2233" s="25" t="s">
        <v>127</v>
      </c>
      <c r="E2233" s="25" t="s">
        <v>5242</v>
      </c>
      <c r="F2233" s="26">
        <v>27.23</v>
      </c>
      <c r="G2233" s="27">
        <v>15922416</v>
      </c>
      <c r="H2233" s="25">
        <v>0</v>
      </c>
      <c r="I2233" s="25">
        <v>0</v>
      </c>
      <c r="J2233" s="25">
        <v>0</v>
      </c>
      <c r="K2233" s="25">
        <v>0</v>
      </c>
      <c r="L2233" s="25">
        <v>0</v>
      </c>
      <c r="M2233" s="25">
        <v>0</v>
      </c>
      <c r="N2233" s="25">
        <v>0</v>
      </c>
      <c r="O2233" s="25">
        <v>0</v>
      </c>
      <c r="P2233" s="25">
        <v>0</v>
      </c>
      <c r="Q2233" s="25">
        <v>0</v>
      </c>
      <c r="R2233" s="25"/>
      <c r="S2233" s="25"/>
      <c r="T2233" s="25"/>
      <c r="U2233" s="25">
        <v>-5.87</v>
      </c>
      <c r="V2233" s="25"/>
      <c r="W2233" s="25"/>
      <c r="X2233" s="25"/>
      <c r="Y2233" s="25"/>
      <c r="Z2233" s="25"/>
      <c r="AA2233" s="25"/>
      <c r="AB2233" s="27">
        <v>1710</v>
      </c>
      <c r="AC2233" s="27">
        <v>1710</v>
      </c>
      <c r="AD2233" s="27">
        <v>18050</v>
      </c>
      <c r="AE2233" s="27">
        <v>1710</v>
      </c>
      <c r="AF2233" s="23">
        <f t="shared" si="53"/>
        <v>0</v>
      </c>
    </row>
    <row r="2234" spans="1:32" x14ac:dyDescent="0.45">
      <c r="A2234" s="19" t="s">
        <v>3576</v>
      </c>
      <c r="B2234" s="15" t="s">
        <v>3577</v>
      </c>
      <c r="C2234" s="19">
        <v>12</v>
      </c>
      <c r="D2234" s="20" t="s">
        <v>160</v>
      </c>
      <c r="E2234" s="25" t="s">
        <v>5242</v>
      </c>
      <c r="F2234" s="25">
        <v>27.2</v>
      </c>
      <c r="G2234" s="27">
        <v>13013154</v>
      </c>
      <c r="H2234" s="25">
        <v>0</v>
      </c>
      <c r="I2234" s="25">
        <v>0</v>
      </c>
      <c r="J2234" s="25">
        <v>0</v>
      </c>
      <c r="K2234" s="20">
        <v>0</v>
      </c>
      <c r="L2234" s="20">
        <v>10</v>
      </c>
      <c r="M2234" s="20">
        <v>4.55</v>
      </c>
      <c r="N2234" s="20">
        <v>-8.73</v>
      </c>
      <c r="O2234" s="20">
        <v>-14.52</v>
      </c>
      <c r="P2234" s="20">
        <v>0.01</v>
      </c>
      <c r="Q2234" s="20">
        <v>0</v>
      </c>
      <c r="R2234" s="20"/>
      <c r="S2234" s="20"/>
      <c r="T2234" s="20"/>
      <c r="U2234" s="20">
        <v>-2.5299999999999998</v>
      </c>
      <c r="V2234" s="20"/>
      <c r="W2234" s="20"/>
      <c r="X2234" s="20"/>
      <c r="Y2234" s="20"/>
      <c r="Z2234" s="20"/>
      <c r="AA2234" s="20"/>
      <c r="AB2234" s="22">
        <v>1728</v>
      </c>
      <c r="AC2234" s="22">
        <v>2090</v>
      </c>
      <c r="AD2234" s="22">
        <v>6334</v>
      </c>
      <c r="AE2234" s="22">
        <v>2090</v>
      </c>
      <c r="AF2234" s="23">
        <f t="shared" si="53"/>
        <v>20.949074074074069</v>
      </c>
    </row>
    <row r="2235" spans="1:32" x14ac:dyDescent="0.45">
      <c r="A2235" s="24" t="s">
        <v>4870</v>
      </c>
      <c r="B2235" t="s">
        <v>4871</v>
      </c>
      <c r="C2235" s="24">
        <v>12</v>
      </c>
      <c r="D2235" s="25" t="s">
        <v>145</v>
      </c>
      <c r="E2235" s="25" t="s">
        <v>5242</v>
      </c>
      <c r="F2235" s="25">
        <v>27.18</v>
      </c>
      <c r="G2235" s="27">
        <v>6449231</v>
      </c>
      <c r="H2235" s="25">
        <v>0</v>
      </c>
      <c r="I2235" s="25">
        <v>0</v>
      </c>
      <c r="J2235" s="25">
        <v>0</v>
      </c>
      <c r="K2235" s="25">
        <v>-21.21</v>
      </c>
      <c r="L2235" s="25">
        <v>-52.8</v>
      </c>
      <c r="M2235" s="25">
        <v>2.31</v>
      </c>
      <c r="N2235" s="25">
        <v>-20.55</v>
      </c>
      <c r="O2235" s="25">
        <v>-9.16</v>
      </c>
      <c r="P2235" s="25">
        <v>0.2</v>
      </c>
      <c r="Q2235" s="25">
        <v>0.26</v>
      </c>
      <c r="R2235" s="25"/>
      <c r="S2235" s="25"/>
      <c r="T2235" s="25"/>
      <c r="U2235" s="25">
        <v>-7.59</v>
      </c>
      <c r="V2235" s="25"/>
      <c r="W2235" s="25"/>
      <c r="X2235" s="25"/>
      <c r="Y2235" s="25"/>
      <c r="Z2235" s="25"/>
      <c r="AA2235" s="25"/>
      <c r="AB2235" s="27">
        <v>6450</v>
      </c>
      <c r="AC2235" s="27">
        <v>4215</v>
      </c>
      <c r="AD2235" s="25"/>
      <c r="AE2235" s="27">
        <v>4215</v>
      </c>
      <c r="AF2235" s="23">
        <f t="shared" si="53"/>
        <v>-34.651162790697676</v>
      </c>
    </row>
    <row r="2236" spans="1:32" x14ac:dyDescent="0.45">
      <c r="A2236" s="19" t="s">
        <v>4326</v>
      </c>
      <c r="B2236" s="15" t="s">
        <v>4327</v>
      </c>
      <c r="C2236" s="19">
        <v>12</v>
      </c>
      <c r="D2236" s="20" t="s">
        <v>69</v>
      </c>
      <c r="E2236" s="25" t="s">
        <v>5242</v>
      </c>
      <c r="F2236" s="25">
        <v>27.01</v>
      </c>
      <c r="G2236" s="27">
        <v>21922602</v>
      </c>
      <c r="H2236" s="25">
        <v>0</v>
      </c>
      <c r="I2236" s="25">
        <v>0</v>
      </c>
      <c r="J2236" s="25">
        <v>0</v>
      </c>
      <c r="K2236" s="20">
        <v>-3.45</v>
      </c>
      <c r="L2236" s="20">
        <v>-36.130000000000003</v>
      </c>
      <c r="M2236" s="20">
        <v>-18.52</v>
      </c>
      <c r="N2236" s="20">
        <v>-17.920000000000002</v>
      </c>
      <c r="O2236" s="20">
        <v>-1.04</v>
      </c>
      <c r="P2236" s="20">
        <v>-0.37</v>
      </c>
      <c r="Q2236" s="20">
        <v>-1.05</v>
      </c>
      <c r="R2236" s="20"/>
      <c r="S2236" s="20"/>
      <c r="T2236" s="20"/>
      <c r="U2236" s="20">
        <v>5.12</v>
      </c>
      <c r="V2236" s="20"/>
      <c r="W2236" s="20"/>
      <c r="X2236" s="20"/>
      <c r="Y2236" s="20"/>
      <c r="Z2236" s="20"/>
      <c r="AA2236" s="20"/>
      <c r="AB2236" s="22">
        <v>1346</v>
      </c>
      <c r="AC2236" s="22">
        <v>1232</v>
      </c>
      <c r="AD2236" s="22">
        <v>3588</v>
      </c>
      <c r="AE2236" s="22">
        <v>1232</v>
      </c>
      <c r="AF2236" s="23">
        <f t="shared" si="53"/>
        <v>-8.4695393759286812</v>
      </c>
    </row>
    <row r="2237" spans="1:32" x14ac:dyDescent="0.45">
      <c r="A2237" s="19" t="s">
        <v>2113</v>
      </c>
      <c r="B2237" s="15" t="s">
        <v>2114</v>
      </c>
      <c r="C2237" s="19">
        <v>12</v>
      </c>
      <c r="D2237" s="20" t="s">
        <v>160</v>
      </c>
      <c r="E2237" s="25" t="s">
        <v>5242</v>
      </c>
      <c r="F2237" s="26">
        <v>26.9</v>
      </c>
      <c r="G2237" s="27">
        <v>14249700</v>
      </c>
      <c r="H2237" s="25">
        <v>0</v>
      </c>
      <c r="I2237" s="25">
        <v>0</v>
      </c>
      <c r="J2237" s="25">
        <v>0</v>
      </c>
      <c r="K2237" s="20">
        <v>-11.15</v>
      </c>
      <c r="L2237" s="20">
        <v>-21.82</v>
      </c>
      <c r="M2237" s="20">
        <v>-40.08</v>
      </c>
      <c r="N2237" s="20">
        <v>-74.7</v>
      </c>
      <c r="O2237" s="20">
        <v>-53.71</v>
      </c>
      <c r="P2237" s="20">
        <v>0.03</v>
      </c>
      <c r="Q2237" s="20">
        <v>0.08</v>
      </c>
      <c r="R2237" s="20"/>
      <c r="S2237" s="20"/>
      <c r="T2237" s="20"/>
      <c r="U2237" s="20">
        <v>0.26</v>
      </c>
      <c r="V2237" s="20"/>
      <c r="W2237" s="20"/>
      <c r="X2237" s="20"/>
      <c r="Y2237" s="20"/>
      <c r="Z2237" s="20"/>
      <c r="AA2237" s="20"/>
      <c r="AB2237" s="22">
        <v>2310</v>
      </c>
      <c r="AC2237" s="22">
        <v>1888</v>
      </c>
      <c r="AD2237" s="22">
        <v>17859</v>
      </c>
      <c r="AE2237" s="22">
        <v>1888</v>
      </c>
      <c r="AF2237" s="23">
        <f t="shared" si="53"/>
        <v>-18.268398268398268</v>
      </c>
    </row>
    <row r="2238" spans="1:32" x14ac:dyDescent="0.45">
      <c r="A2238" s="19" t="s">
        <v>4166</v>
      </c>
      <c r="B2238" s="15" t="s">
        <v>4167</v>
      </c>
      <c r="C2238" s="19">
        <v>12</v>
      </c>
      <c r="D2238" s="20" t="s">
        <v>160</v>
      </c>
      <c r="E2238" s="25" t="s">
        <v>5242</v>
      </c>
      <c r="F2238" s="25">
        <v>26.89</v>
      </c>
      <c r="G2238" s="27">
        <v>36381379</v>
      </c>
      <c r="H2238" s="25">
        <v>0</v>
      </c>
      <c r="I2238" s="25">
        <v>0</v>
      </c>
      <c r="J2238" s="25">
        <v>0</v>
      </c>
      <c r="K2238" s="20">
        <v>-20.88</v>
      </c>
      <c r="L2238" s="20">
        <v>-29.48</v>
      </c>
      <c r="M2238" s="20">
        <v>11.63</v>
      </c>
      <c r="N2238" s="20">
        <v>-50.73</v>
      </c>
      <c r="O2238" s="20">
        <v>-26.54</v>
      </c>
      <c r="P2238" s="20">
        <v>-0.05</v>
      </c>
      <c r="Q2238" s="20">
        <v>-0.15</v>
      </c>
      <c r="R2238" s="20"/>
      <c r="S2238" s="20"/>
      <c r="T2238" s="20"/>
      <c r="U2238" s="20">
        <v>-5.93</v>
      </c>
      <c r="V2238" s="20"/>
      <c r="W2238" s="20"/>
      <c r="X2238" s="20"/>
      <c r="Y2238" s="20"/>
      <c r="Z2238" s="20"/>
      <c r="AA2238" s="20"/>
      <c r="AB2238" s="22">
        <v>1059</v>
      </c>
      <c r="AC2238" s="22">
        <v>739</v>
      </c>
      <c r="AD2238" s="22"/>
      <c r="AE2238" s="22">
        <v>739</v>
      </c>
      <c r="AF2238" s="23">
        <f t="shared" si="53"/>
        <v>-30.217186024551467</v>
      </c>
    </row>
    <row r="2239" spans="1:32" x14ac:dyDescent="0.45">
      <c r="A2239" s="19" t="s">
        <v>3882</v>
      </c>
      <c r="B2239" s="15" t="s">
        <v>3883</v>
      </c>
      <c r="C2239" s="19">
        <v>12</v>
      </c>
      <c r="D2239" s="20" t="s">
        <v>216</v>
      </c>
      <c r="E2239" s="25" t="s">
        <v>5242</v>
      </c>
      <c r="F2239" s="26">
        <v>26.87</v>
      </c>
      <c r="G2239" s="27">
        <v>11312236</v>
      </c>
      <c r="H2239" s="25">
        <v>0</v>
      </c>
      <c r="I2239" s="25">
        <v>0</v>
      </c>
      <c r="J2239" s="25">
        <v>0</v>
      </c>
      <c r="K2239" s="20">
        <v>-10.88</v>
      </c>
      <c r="L2239" s="20">
        <v>-24.96</v>
      </c>
      <c r="M2239" s="20">
        <v>-21.1</v>
      </c>
      <c r="N2239" s="20">
        <v>-29.1</v>
      </c>
      <c r="O2239" s="20">
        <v>-32.43</v>
      </c>
      <c r="P2239" s="20">
        <v>-0.03</v>
      </c>
      <c r="Q2239" s="20">
        <v>-0.11</v>
      </c>
      <c r="R2239" s="20"/>
      <c r="S2239" s="20"/>
      <c r="T2239" s="20"/>
      <c r="U2239" s="20">
        <v>-7.53</v>
      </c>
      <c r="V2239" s="20"/>
      <c r="W2239" s="20"/>
      <c r="X2239" s="20"/>
      <c r="Y2239" s="20"/>
      <c r="Z2239" s="20"/>
      <c r="AA2239" s="20"/>
      <c r="AB2239" s="22">
        <v>2745</v>
      </c>
      <c r="AC2239" s="22">
        <v>2375</v>
      </c>
      <c r="AD2239" s="21">
        <v>12550</v>
      </c>
      <c r="AE2239" s="22">
        <v>2375</v>
      </c>
      <c r="AF2239" s="23">
        <f t="shared" si="53"/>
        <v>-13.479052823315119</v>
      </c>
    </row>
    <row r="2240" spans="1:32" x14ac:dyDescent="0.45">
      <c r="A2240" s="19" t="s">
        <v>4350</v>
      </c>
      <c r="B2240" s="15" t="s">
        <v>4351</v>
      </c>
      <c r="C2240" s="19">
        <v>12</v>
      </c>
      <c r="D2240" s="20" t="s">
        <v>78</v>
      </c>
      <c r="E2240" s="25" t="s">
        <v>5242</v>
      </c>
      <c r="F2240" s="25">
        <v>26.84</v>
      </c>
      <c r="G2240" s="27">
        <v>29176711</v>
      </c>
      <c r="H2240" s="25">
        <v>0</v>
      </c>
      <c r="I2240" s="25">
        <v>0</v>
      </c>
      <c r="J2240" s="25">
        <v>0</v>
      </c>
      <c r="K2240" s="20">
        <v>-16.440000000000001</v>
      </c>
      <c r="L2240" s="20">
        <v>-24.59</v>
      </c>
      <c r="M2240" s="20">
        <v>-41.96</v>
      </c>
      <c r="N2240" s="20">
        <v>-18.579999999999998</v>
      </c>
      <c r="O2240" s="20">
        <v>-39.270000000000003</v>
      </c>
      <c r="P2240" s="20">
        <v>-0.36</v>
      </c>
      <c r="Q2240" s="20">
        <v>-0.83</v>
      </c>
      <c r="R2240" s="20"/>
      <c r="S2240" s="20"/>
      <c r="T2240" s="20"/>
      <c r="U2240" s="20">
        <v>0.03</v>
      </c>
      <c r="V2240" s="20"/>
      <c r="W2240" s="20"/>
      <c r="X2240" s="20"/>
      <c r="Y2240" s="20"/>
      <c r="Z2240" s="20"/>
      <c r="AA2240" s="20"/>
      <c r="AB2240" s="22">
        <v>990</v>
      </c>
      <c r="AC2240" s="22">
        <v>920</v>
      </c>
      <c r="AD2240" s="22">
        <v>8139</v>
      </c>
      <c r="AE2240" s="22">
        <v>920</v>
      </c>
      <c r="AF2240" s="23">
        <f t="shared" si="53"/>
        <v>-7.0707070707070718</v>
      </c>
    </row>
    <row r="2241" spans="1:32" x14ac:dyDescent="0.45">
      <c r="A2241" s="19" t="s">
        <v>3988</v>
      </c>
      <c r="B2241" s="15" t="s">
        <v>3989</v>
      </c>
      <c r="C2241" s="19">
        <v>12</v>
      </c>
      <c r="D2241" s="20" t="s">
        <v>211</v>
      </c>
      <c r="E2241" s="25" t="s">
        <v>5242</v>
      </c>
      <c r="F2241" s="25">
        <v>26.76</v>
      </c>
      <c r="G2241" s="27">
        <v>12504861</v>
      </c>
      <c r="H2241" s="25">
        <v>0</v>
      </c>
      <c r="I2241" s="25">
        <v>0</v>
      </c>
      <c r="J2241" s="25">
        <v>0</v>
      </c>
      <c r="K2241" s="20">
        <v>-14.23</v>
      </c>
      <c r="L2241" s="20">
        <v>-18.79</v>
      </c>
      <c r="M2241" s="20">
        <v>-27.46</v>
      </c>
      <c r="N2241" s="20">
        <v>-23.84</v>
      </c>
      <c r="O2241" s="20">
        <v>-24.78</v>
      </c>
      <c r="P2241" s="20">
        <v>-0.05</v>
      </c>
      <c r="Q2241" s="20">
        <v>-0.05</v>
      </c>
      <c r="R2241" s="20"/>
      <c r="S2241" s="20"/>
      <c r="T2241" s="20"/>
      <c r="U2241" s="20">
        <v>-2.12</v>
      </c>
      <c r="V2241" s="20"/>
      <c r="W2241" s="20"/>
      <c r="X2241" s="20"/>
      <c r="Y2241" s="20"/>
      <c r="Z2241" s="20"/>
      <c r="AA2241" s="20"/>
      <c r="AB2241" s="22">
        <v>2125</v>
      </c>
      <c r="AC2241" s="22">
        <v>2140</v>
      </c>
      <c r="AD2241" s="22">
        <v>9970</v>
      </c>
      <c r="AE2241" s="22">
        <v>2140</v>
      </c>
      <c r="AF2241" s="23">
        <f t="shared" si="53"/>
        <v>0.7058823529411784</v>
      </c>
    </row>
    <row r="2242" spans="1:32" x14ac:dyDescent="0.45">
      <c r="A2242" s="19" t="s">
        <v>844</v>
      </c>
      <c r="B2242" s="15" t="s">
        <v>845</v>
      </c>
      <c r="C2242" s="19">
        <v>12</v>
      </c>
      <c r="D2242" s="20" t="s">
        <v>341</v>
      </c>
      <c r="E2242" s="25" t="s">
        <v>5241</v>
      </c>
      <c r="F2242" s="26">
        <v>26.73</v>
      </c>
      <c r="G2242" s="27">
        <v>15188750</v>
      </c>
      <c r="H2242" s="25">
        <v>0</v>
      </c>
      <c r="I2242" s="25">
        <v>0</v>
      </c>
      <c r="J2242" s="25">
        <v>0</v>
      </c>
      <c r="K2242" s="20">
        <v>-7.66</v>
      </c>
      <c r="L2242" s="20">
        <v>-16.190000000000001</v>
      </c>
      <c r="M2242" s="20">
        <v>-17.059999999999999</v>
      </c>
      <c r="N2242" s="20">
        <v>-48.24</v>
      </c>
      <c r="O2242" s="20">
        <v>-29.6</v>
      </c>
      <c r="P2242" s="20">
        <v>-0.03</v>
      </c>
      <c r="Q2242" s="20">
        <v>-0.06</v>
      </c>
      <c r="R2242" s="20"/>
      <c r="S2242" s="20"/>
      <c r="T2242" s="20"/>
      <c r="U2242" s="20">
        <v>-4.4000000000000004</v>
      </c>
      <c r="V2242" s="21"/>
      <c r="W2242" s="21"/>
      <c r="X2242" s="21"/>
      <c r="Y2242" s="20"/>
      <c r="Z2242" s="20"/>
      <c r="AA2242" s="20"/>
      <c r="AB2242" s="22">
        <v>1926</v>
      </c>
      <c r="AC2242" s="22">
        <v>1760</v>
      </c>
      <c r="AD2242" s="22">
        <v>6080</v>
      </c>
      <c r="AE2242" s="22">
        <v>1760</v>
      </c>
      <c r="AF2242" s="23">
        <f t="shared" si="53"/>
        <v>-8.6188992731048852</v>
      </c>
    </row>
    <row r="2243" spans="1:32" x14ac:dyDescent="0.45">
      <c r="A2243" s="19" t="s">
        <v>1945</v>
      </c>
      <c r="B2243" s="15" t="s">
        <v>1946</v>
      </c>
      <c r="C2243" s="19">
        <v>12</v>
      </c>
      <c r="D2243" s="20" t="s">
        <v>148</v>
      </c>
      <c r="E2243" s="25" t="s">
        <v>5242</v>
      </c>
      <c r="F2243" s="25">
        <v>26.65</v>
      </c>
      <c r="G2243" s="27">
        <v>29224823</v>
      </c>
      <c r="H2243" s="25">
        <v>0</v>
      </c>
      <c r="I2243" s="25">
        <v>0</v>
      </c>
      <c r="J2243" s="25">
        <v>0</v>
      </c>
      <c r="K2243" s="20">
        <v>-24</v>
      </c>
      <c r="L2243" s="20">
        <v>-42.75</v>
      </c>
      <c r="M2243" s="20">
        <v>-55.51</v>
      </c>
      <c r="N2243" s="20">
        <v>-77.7</v>
      </c>
      <c r="O2243" s="20">
        <v>-59.96</v>
      </c>
      <c r="P2243" s="20">
        <v>0.03</v>
      </c>
      <c r="Q2243" s="20">
        <v>-0.28999999999999998</v>
      </c>
      <c r="R2243" s="20"/>
      <c r="S2243" s="20"/>
      <c r="T2243" s="20"/>
      <c r="U2243" s="20">
        <v>-11.27</v>
      </c>
      <c r="V2243" s="20"/>
      <c r="W2243" s="20"/>
      <c r="X2243" s="20"/>
      <c r="Y2243" s="20"/>
      <c r="Z2243" s="20"/>
      <c r="AA2243" s="20"/>
      <c r="AB2243" s="22">
        <v>1347</v>
      </c>
      <c r="AC2243" s="22">
        <v>912</v>
      </c>
      <c r="AD2243" s="22">
        <v>11952</v>
      </c>
      <c r="AE2243" s="22">
        <v>912</v>
      </c>
      <c r="AF2243" s="23">
        <f t="shared" si="53"/>
        <v>-32.293986636971049</v>
      </c>
    </row>
    <row r="2244" spans="1:32" x14ac:dyDescent="0.45">
      <c r="A2244" s="24" t="s">
        <v>4372</v>
      </c>
      <c r="B2244" t="s">
        <v>4373</v>
      </c>
      <c r="C2244" s="24">
        <v>12</v>
      </c>
      <c r="D2244" s="25" t="s">
        <v>66</v>
      </c>
      <c r="E2244" s="25" t="s">
        <v>5242</v>
      </c>
      <c r="F2244" s="26">
        <v>26.64</v>
      </c>
      <c r="G2244" s="27">
        <v>7929338</v>
      </c>
      <c r="H2244" s="25">
        <v>0</v>
      </c>
      <c r="I2244" s="25">
        <v>0</v>
      </c>
      <c r="J2244" s="25">
        <v>0</v>
      </c>
      <c r="K2244" s="25">
        <v>-4.82</v>
      </c>
      <c r="L2244" s="25">
        <v>-6.67</v>
      </c>
      <c r="M2244" s="25">
        <v>-5.62</v>
      </c>
      <c r="N2244" s="25">
        <v>-13.29</v>
      </c>
      <c r="O2244" s="25">
        <v>-2.1800000000000002</v>
      </c>
      <c r="P2244" s="25">
        <v>-0.01</v>
      </c>
      <c r="Q2244" s="25">
        <v>-0.02</v>
      </c>
      <c r="R2244" s="25"/>
      <c r="S2244" s="25"/>
      <c r="T2244" s="25"/>
      <c r="U2244" s="25">
        <v>-0.67</v>
      </c>
      <c r="V2244" s="25"/>
      <c r="W2244" s="25"/>
      <c r="X2244" s="25"/>
      <c r="Y2244" s="25"/>
      <c r="Z2244" s="25"/>
      <c r="AA2244" s="25"/>
      <c r="AB2244" s="27">
        <v>3575</v>
      </c>
      <c r="AC2244" s="27">
        <v>3360</v>
      </c>
      <c r="AD2244" s="27">
        <v>10250</v>
      </c>
      <c r="AE2244" s="27">
        <v>3360</v>
      </c>
      <c r="AF2244" s="23">
        <f t="shared" si="53"/>
        <v>-6.0139860139860168</v>
      </c>
    </row>
    <row r="2245" spans="1:32" x14ac:dyDescent="0.45">
      <c r="A2245" s="19" t="s">
        <v>3234</v>
      </c>
      <c r="B2245" s="15" t="s">
        <v>3235</v>
      </c>
      <c r="C2245" s="19">
        <v>12</v>
      </c>
      <c r="D2245" s="20" t="s">
        <v>160</v>
      </c>
      <c r="E2245" s="25" t="s">
        <v>5242</v>
      </c>
      <c r="F2245" s="25">
        <v>26.57</v>
      </c>
      <c r="G2245" s="27">
        <v>7658221</v>
      </c>
      <c r="H2245" s="25">
        <v>0</v>
      </c>
      <c r="I2245" s="25">
        <v>0</v>
      </c>
      <c r="J2245" s="25">
        <v>0</v>
      </c>
      <c r="K2245" s="20">
        <v>-10.57</v>
      </c>
      <c r="L2245" s="20">
        <v>-9.52</v>
      </c>
      <c r="M2245" s="20">
        <v>-10.57</v>
      </c>
      <c r="N2245" s="20">
        <v>-20.87</v>
      </c>
      <c r="O2245" s="20">
        <v>-10.45</v>
      </c>
      <c r="P2245" s="20">
        <v>-0.02</v>
      </c>
      <c r="Q2245" s="20">
        <v>-0.13</v>
      </c>
      <c r="R2245" s="20"/>
      <c r="S2245" s="20"/>
      <c r="T2245" s="20"/>
      <c r="U2245" s="20">
        <v>4.3099999999999996</v>
      </c>
      <c r="V2245" s="20"/>
      <c r="W2245" s="20"/>
      <c r="X2245" s="20"/>
      <c r="Y2245" s="20"/>
      <c r="Z2245" s="20"/>
      <c r="AA2245" s="20"/>
      <c r="AB2245" s="22">
        <v>3610</v>
      </c>
      <c r="AC2245" s="22">
        <v>3470</v>
      </c>
      <c r="AD2245" s="22">
        <v>7087</v>
      </c>
      <c r="AE2245" s="22">
        <v>3470</v>
      </c>
      <c r="AF2245" s="23">
        <f t="shared" si="53"/>
        <v>-3.878116343490301</v>
      </c>
    </row>
    <row r="2246" spans="1:32" x14ac:dyDescent="0.45">
      <c r="A2246" s="19" t="s">
        <v>1537</v>
      </c>
      <c r="B2246" s="15" t="s">
        <v>1538</v>
      </c>
      <c r="C2246" s="19">
        <v>12</v>
      </c>
      <c r="D2246" s="20" t="s">
        <v>66</v>
      </c>
      <c r="E2246" s="25" t="s">
        <v>5242</v>
      </c>
      <c r="F2246" s="25">
        <v>26.52</v>
      </c>
      <c r="G2246" s="27">
        <v>30979827</v>
      </c>
      <c r="H2246" s="25">
        <v>0</v>
      </c>
      <c r="I2246" s="25">
        <v>0</v>
      </c>
      <c r="J2246" s="25">
        <v>0</v>
      </c>
      <c r="K2246" s="20">
        <v>31.49</v>
      </c>
      <c r="L2246" s="20">
        <v>5.55</v>
      </c>
      <c r="M2246" s="20">
        <v>0.59</v>
      </c>
      <c r="N2246" s="20">
        <v>-15.33</v>
      </c>
      <c r="O2246" s="20">
        <v>-15.25</v>
      </c>
      <c r="P2246" s="20">
        <v>-0.18</v>
      </c>
      <c r="Q2246" s="20">
        <v>-0.1</v>
      </c>
      <c r="R2246" s="20"/>
      <c r="S2246" s="20"/>
      <c r="T2246" s="20"/>
      <c r="U2246" s="21">
        <v>-6.6</v>
      </c>
      <c r="V2246" s="21"/>
      <c r="W2246" s="21"/>
      <c r="X2246" s="21"/>
      <c r="Y2246" s="20"/>
      <c r="Z2246" s="20"/>
      <c r="AA2246" s="20"/>
      <c r="AB2246" s="22">
        <v>683</v>
      </c>
      <c r="AC2246" s="22">
        <v>856</v>
      </c>
      <c r="AD2246" s="22">
        <v>4240</v>
      </c>
      <c r="AE2246" s="22">
        <v>856</v>
      </c>
      <c r="AF2246" s="23">
        <f t="shared" si="53"/>
        <v>25.329428989751101</v>
      </c>
    </row>
    <row r="2247" spans="1:32" x14ac:dyDescent="0.45">
      <c r="A2247" s="19" t="s">
        <v>1797</v>
      </c>
      <c r="B2247" s="15" t="s">
        <v>1798</v>
      </c>
      <c r="C2247" s="19">
        <v>12</v>
      </c>
      <c r="D2247" s="20" t="s">
        <v>94</v>
      </c>
      <c r="E2247" s="25" t="s">
        <v>5242</v>
      </c>
      <c r="F2247" s="26">
        <v>26.5</v>
      </c>
      <c r="G2247" s="27">
        <v>41804315</v>
      </c>
      <c r="H2247" s="25">
        <v>0</v>
      </c>
      <c r="I2247" s="25">
        <v>0</v>
      </c>
      <c r="J2247" s="25">
        <v>0</v>
      </c>
      <c r="K2247" s="20">
        <v>-13.15</v>
      </c>
      <c r="L2247" s="20">
        <v>-31.53</v>
      </c>
      <c r="M2247" s="21">
        <v>-32.270000000000003</v>
      </c>
      <c r="N2247" s="21">
        <v>-54.45</v>
      </c>
      <c r="O2247" s="20">
        <v>-18.190000000000001</v>
      </c>
      <c r="P2247" s="20">
        <v>0.03</v>
      </c>
      <c r="Q2247" s="20">
        <v>0.04</v>
      </c>
      <c r="R2247" s="20"/>
      <c r="S2247" s="20"/>
      <c r="T2247" s="20"/>
      <c r="U2247" s="20">
        <v>-2.73</v>
      </c>
      <c r="V2247" s="20"/>
      <c r="W2247" s="20"/>
      <c r="X2247" s="20"/>
      <c r="Y2247" s="20"/>
      <c r="Z2247" s="20"/>
      <c r="AA2247" s="20"/>
      <c r="AB2247" s="22">
        <v>768</v>
      </c>
      <c r="AC2247" s="22">
        <v>634</v>
      </c>
      <c r="AD2247" s="22">
        <v>1265</v>
      </c>
      <c r="AE2247" s="22">
        <v>634</v>
      </c>
      <c r="AF2247" s="23">
        <f t="shared" si="53"/>
        <v>-17.447916666666664</v>
      </c>
    </row>
    <row r="2248" spans="1:32" x14ac:dyDescent="0.45">
      <c r="A2248" s="19" t="s">
        <v>4186</v>
      </c>
      <c r="B2248" s="15" t="s">
        <v>4187</v>
      </c>
      <c r="C2248" s="19">
        <v>12</v>
      </c>
      <c r="D2248" s="20" t="s">
        <v>160</v>
      </c>
      <c r="E2248" s="25" t="s">
        <v>5242</v>
      </c>
      <c r="F2248" s="25">
        <v>26.48</v>
      </c>
      <c r="G2248" s="27">
        <v>22362730</v>
      </c>
      <c r="H2248" s="25">
        <v>0</v>
      </c>
      <c r="I2248" s="25">
        <v>0</v>
      </c>
      <c r="J2248" s="25">
        <v>0</v>
      </c>
      <c r="K2248" s="20">
        <v>12.87</v>
      </c>
      <c r="L2248" s="20">
        <v>-13.89</v>
      </c>
      <c r="M2248" s="20">
        <v>-26.32</v>
      </c>
      <c r="N2248" s="20">
        <v>-14.94</v>
      </c>
      <c r="O2248" s="20">
        <v>-24.59</v>
      </c>
      <c r="P2248" s="20">
        <v>-0.2</v>
      </c>
      <c r="Q2248" s="20">
        <v>-0.31</v>
      </c>
      <c r="R2248" s="20"/>
      <c r="S2248" s="20"/>
      <c r="T2248" s="20"/>
      <c r="U2248" s="20">
        <v>3.63</v>
      </c>
      <c r="V2248" s="20"/>
      <c r="W2248" s="20"/>
      <c r="X2248" s="20"/>
      <c r="Y2248" s="20"/>
      <c r="Z2248" s="20"/>
      <c r="AA2248" s="20"/>
      <c r="AB2248" s="22">
        <v>1100</v>
      </c>
      <c r="AC2248" s="22">
        <v>1184</v>
      </c>
      <c r="AD2248" s="22"/>
      <c r="AE2248" s="22">
        <v>1184</v>
      </c>
      <c r="AF2248" s="23">
        <f t="shared" si="53"/>
        <v>7.6363636363636411</v>
      </c>
    </row>
    <row r="2249" spans="1:32" x14ac:dyDescent="0.45">
      <c r="A2249" s="19" t="s">
        <v>563</v>
      </c>
      <c r="B2249" s="15" t="s">
        <v>564</v>
      </c>
      <c r="C2249" s="19">
        <v>12</v>
      </c>
      <c r="D2249" s="20" t="s">
        <v>188</v>
      </c>
      <c r="E2249" s="25" t="s">
        <v>5241</v>
      </c>
      <c r="F2249" s="25">
        <v>26.47</v>
      </c>
      <c r="G2249" s="27">
        <v>21106407</v>
      </c>
      <c r="H2249" s="25">
        <v>0</v>
      </c>
      <c r="I2249" s="25">
        <v>0</v>
      </c>
      <c r="J2249" s="25">
        <v>0</v>
      </c>
      <c r="K2249" s="20">
        <v>0</v>
      </c>
      <c r="L2249" s="20">
        <v>0</v>
      </c>
      <c r="M2249" s="20">
        <v>0</v>
      </c>
      <c r="N2249" s="20">
        <v>0</v>
      </c>
      <c r="O2249" s="20">
        <v>0</v>
      </c>
      <c r="P2249" s="20">
        <v>0</v>
      </c>
      <c r="Q2249" s="20">
        <v>0</v>
      </c>
      <c r="R2249" s="20"/>
      <c r="S2249" s="20"/>
      <c r="T2249" s="20"/>
      <c r="U2249" s="21">
        <v>-7.78</v>
      </c>
      <c r="V2249" s="21"/>
      <c r="W2249" s="21"/>
      <c r="X2249" s="21"/>
      <c r="Y2249" s="20"/>
      <c r="Z2249" s="20"/>
      <c r="AA2249" s="20"/>
      <c r="AB2249" s="22">
        <v>1254</v>
      </c>
      <c r="AC2249" s="22">
        <v>1254</v>
      </c>
      <c r="AD2249" s="22">
        <v>5060</v>
      </c>
      <c r="AE2249" s="22">
        <v>1254</v>
      </c>
      <c r="AF2249" s="23">
        <f t="shared" si="53"/>
        <v>0</v>
      </c>
    </row>
    <row r="2250" spans="1:32" x14ac:dyDescent="0.45">
      <c r="A2250" s="24" t="s">
        <v>4882</v>
      </c>
      <c r="B2250" t="s">
        <v>4883</v>
      </c>
      <c r="C2250" s="24">
        <v>12</v>
      </c>
      <c r="D2250" s="25" t="s">
        <v>66</v>
      </c>
      <c r="E2250" s="25" t="s">
        <v>5242</v>
      </c>
      <c r="F2250" s="25">
        <v>26.46</v>
      </c>
      <c r="G2250" s="27">
        <v>8591742</v>
      </c>
      <c r="H2250" s="25">
        <v>0</v>
      </c>
      <c r="I2250" s="25">
        <v>0</v>
      </c>
      <c r="J2250" s="25">
        <v>0</v>
      </c>
      <c r="K2250" s="25">
        <v>-7.51</v>
      </c>
      <c r="L2250" s="25">
        <v>9.41</v>
      </c>
      <c r="M2250" s="25">
        <v>-8.61</v>
      </c>
      <c r="N2250" s="25">
        <v>-26.4</v>
      </c>
      <c r="O2250" s="25">
        <v>-11.75</v>
      </c>
      <c r="P2250" s="25">
        <v>-0.13</v>
      </c>
      <c r="Q2250" s="25">
        <v>-0.24</v>
      </c>
      <c r="R2250" s="25"/>
      <c r="S2250" s="25"/>
      <c r="T2250" s="25"/>
      <c r="U2250" s="25">
        <v>0.3</v>
      </c>
      <c r="V2250" s="25"/>
      <c r="W2250" s="25"/>
      <c r="X2250" s="25"/>
      <c r="Y2250" s="25"/>
      <c r="Z2250" s="25"/>
      <c r="AA2250" s="25"/>
      <c r="AB2250" s="27">
        <v>2685</v>
      </c>
      <c r="AC2250" s="27">
        <v>3080</v>
      </c>
      <c r="AD2250" s="25"/>
      <c r="AE2250" s="27">
        <v>3080</v>
      </c>
      <c r="AF2250" s="23">
        <f t="shared" si="53"/>
        <v>14.711359404096825</v>
      </c>
    </row>
    <row r="2251" spans="1:32" x14ac:dyDescent="0.45">
      <c r="A2251" s="24" t="s">
        <v>4778</v>
      </c>
      <c r="B2251" t="s">
        <v>4779</v>
      </c>
      <c r="C2251" s="24">
        <v>12</v>
      </c>
      <c r="D2251" s="25" t="s">
        <v>78</v>
      </c>
      <c r="E2251" s="25" t="s">
        <v>5242</v>
      </c>
      <c r="F2251" s="25">
        <v>26.41</v>
      </c>
      <c r="G2251" s="27">
        <v>45932464</v>
      </c>
      <c r="H2251" s="25">
        <v>0</v>
      </c>
      <c r="I2251" s="25">
        <v>0</v>
      </c>
      <c r="J2251" s="25">
        <v>0</v>
      </c>
      <c r="K2251" s="25">
        <v>-21.34</v>
      </c>
      <c r="L2251" s="25">
        <v>-38.5</v>
      </c>
      <c r="M2251" s="25">
        <v>-54.47</v>
      </c>
      <c r="N2251" s="25">
        <v>-70.77</v>
      </c>
      <c r="O2251" s="25">
        <v>-62.71</v>
      </c>
      <c r="P2251" s="25">
        <v>-0.04</v>
      </c>
      <c r="Q2251" s="25">
        <v>-0.17</v>
      </c>
      <c r="R2251" s="25"/>
      <c r="S2251" s="25"/>
      <c r="T2251" s="26"/>
      <c r="U2251" s="26">
        <v>-0.88</v>
      </c>
      <c r="V2251" s="26"/>
      <c r="W2251" s="26"/>
      <c r="X2251" s="26"/>
      <c r="Y2251" s="25"/>
      <c r="Z2251" s="25"/>
      <c r="AA2251" s="25"/>
      <c r="AB2251" s="27">
        <v>898</v>
      </c>
      <c r="AC2251" s="27">
        <v>575</v>
      </c>
      <c r="AD2251" s="25"/>
      <c r="AE2251" s="27">
        <v>575</v>
      </c>
      <c r="AF2251" s="23">
        <f t="shared" si="53"/>
        <v>-35.968819599109139</v>
      </c>
    </row>
    <row r="2252" spans="1:32" x14ac:dyDescent="0.45">
      <c r="A2252" s="19" t="s">
        <v>303</v>
      </c>
      <c r="B2252" s="15" t="s">
        <v>304</v>
      </c>
      <c r="C2252" s="19">
        <v>12</v>
      </c>
      <c r="D2252" s="20" t="s">
        <v>72</v>
      </c>
      <c r="E2252" s="25" t="s">
        <v>5241</v>
      </c>
      <c r="F2252" s="26">
        <v>26.4</v>
      </c>
      <c r="G2252" s="27">
        <v>2404344</v>
      </c>
      <c r="H2252" s="25">
        <v>0</v>
      </c>
      <c r="I2252" s="25">
        <v>0</v>
      </c>
      <c r="J2252" s="25">
        <v>0</v>
      </c>
      <c r="K2252" s="20">
        <v>55.08</v>
      </c>
      <c r="L2252" s="20">
        <v>19.350000000000001</v>
      </c>
      <c r="M2252" s="20">
        <v>-19.989999999999998</v>
      </c>
      <c r="N2252" s="20">
        <v>-64.709999999999994</v>
      </c>
      <c r="O2252" s="20">
        <v>-55.59</v>
      </c>
      <c r="P2252" s="20">
        <v>-0.04</v>
      </c>
      <c r="Q2252" s="20">
        <v>-0.1</v>
      </c>
      <c r="R2252" s="20"/>
      <c r="S2252" s="20"/>
      <c r="T2252" s="20"/>
      <c r="U2252" s="20">
        <v>-5</v>
      </c>
      <c r="V2252" s="20"/>
      <c r="W2252" s="20"/>
      <c r="X2252" s="20"/>
      <c r="Y2252" s="20"/>
      <c r="Z2252" s="20"/>
      <c r="AA2252" s="20"/>
      <c r="AB2252" s="22">
        <v>8050</v>
      </c>
      <c r="AC2252" s="22">
        <v>10980</v>
      </c>
      <c r="AD2252" s="22">
        <v>138029</v>
      </c>
      <c r="AE2252" s="22">
        <v>10980</v>
      </c>
      <c r="AF2252" s="23">
        <f t="shared" si="53"/>
        <v>36.397515527950318</v>
      </c>
    </row>
    <row r="2253" spans="1:32" x14ac:dyDescent="0.45">
      <c r="A2253" s="19" t="s">
        <v>2727</v>
      </c>
      <c r="B2253" s="15" t="s">
        <v>2728</v>
      </c>
      <c r="C2253" s="19">
        <v>12</v>
      </c>
      <c r="D2253" s="20" t="s">
        <v>88</v>
      </c>
      <c r="E2253" s="25" t="s">
        <v>5241</v>
      </c>
      <c r="F2253" s="25">
        <v>26.37</v>
      </c>
      <c r="G2253" s="27">
        <v>24904689</v>
      </c>
      <c r="H2253" s="25">
        <v>0</v>
      </c>
      <c r="I2253" s="25">
        <v>0</v>
      </c>
      <c r="J2253" s="25">
        <v>0</v>
      </c>
      <c r="K2253" s="20">
        <v>-5.28</v>
      </c>
      <c r="L2253" s="20">
        <v>-20.97</v>
      </c>
      <c r="M2253" s="20">
        <v>-27.42</v>
      </c>
      <c r="N2253" s="20">
        <v>-22.93</v>
      </c>
      <c r="O2253" s="20">
        <v>-35.619999999999997</v>
      </c>
      <c r="P2253" s="20">
        <v>-0.03</v>
      </c>
      <c r="Q2253" s="20">
        <v>-0.06</v>
      </c>
      <c r="R2253" s="20"/>
      <c r="S2253" s="20"/>
      <c r="T2253" s="20"/>
      <c r="U2253" s="20">
        <v>-7.24</v>
      </c>
      <c r="V2253" s="20"/>
      <c r="W2253" s="20"/>
      <c r="X2253" s="20"/>
      <c r="Y2253" s="20"/>
      <c r="Z2253" s="20"/>
      <c r="AA2253" s="20"/>
      <c r="AB2253" s="22">
        <v>1202</v>
      </c>
      <c r="AC2253" s="22">
        <v>1059</v>
      </c>
      <c r="AD2253" s="22">
        <v>5700</v>
      </c>
      <c r="AE2253" s="22">
        <v>1059</v>
      </c>
      <c r="AF2253" s="23">
        <f t="shared" si="53"/>
        <v>-11.896838602329451</v>
      </c>
    </row>
    <row r="2254" spans="1:32" x14ac:dyDescent="0.45">
      <c r="A2254" s="19" t="s">
        <v>678</v>
      </c>
      <c r="B2254" s="15" t="s">
        <v>679</v>
      </c>
      <c r="C2254" s="19">
        <v>12</v>
      </c>
      <c r="D2254" s="20" t="s">
        <v>91</v>
      </c>
      <c r="E2254" s="25" t="s">
        <v>5241</v>
      </c>
      <c r="F2254" s="25">
        <v>26.35</v>
      </c>
      <c r="G2254" s="27">
        <v>4747965</v>
      </c>
      <c r="H2254" s="25">
        <v>0</v>
      </c>
      <c r="I2254" s="25">
        <v>0</v>
      </c>
      <c r="J2254" s="25">
        <v>0</v>
      </c>
      <c r="K2254" s="20">
        <v>0</v>
      </c>
      <c r="L2254" s="20">
        <v>-18.62</v>
      </c>
      <c r="M2254" s="20">
        <v>-10.24</v>
      </c>
      <c r="N2254" s="20">
        <v>-54.7</v>
      </c>
      <c r="O2254" s="20">
        <v>-39.25</v>
      </c>
      <c r="P2254" s="20">
        <v>0</v>
      </c>
      <c r="Q2254" s="20">
        <v>-0.06</v>
      </c>
      <c r="R2254" s="20"/>
      <c r="S2254" s="20"/>
      <c r="T2254" s="20"/>
      <c r="U2254" s="21">
        <v>-15.81</v>
      </c>
      <c r="V2254" s="21"/>
      <c r="W2254" s="21"/>
      <c r="X2254" s="21"/>
      <c r="Y2254" s="20"/>
      <c r="Z2254" s="20"/>
      <c r="AA2254" s="20"/>
      <c r="AB2254" s="22">
        <v>5780</v>
      </c>
      <c r="AC2254" s="22">
        <v>5550</v>
      </c>
      <c r="AD2254" s="22">
        <v>33721</v>
      </c>
      <c r="AE2254" s="22">
        <v>5550</v>
      </c>
      <c r="AF2254" s="23">
        <f t="shared" si="53"/>
        <v>-3.979238754325265</v>
      </c>
    </row>
    <row r="2255" spans="1:32" x14ac:dyDescent="0.45">
      <c r="A2255" s="24" t="s">
        <v>4766</v>
      </c>
      <c r="B2255" t="s">
        <v>4767</v>
      </c>
      <c r="C2255" s="24">
        <v>12</v>
      </c>
      <c r="D2255" s="25" t="s">
        <v>874</v>
      </c>
      <c r="E2255" s="25" t="s">
        <v>5242</v>
      </c>
      <c r="F2255" s="25">
        <v>26.32</v>
      </c>
      <c r="G2255" s="27">
        <v>5160770</v>
      </c>
      <c r="H2255" s="25">
        <v>0</v>
      </c>
      <c r="I2255" s="25">
        <v>0</v>
      </c>
      <c r="J2255" s="25">
        <v>0</v>
      </c>
      <c r="K2255" s="25">
        <v>-2.86</v>
      </c>
      <c r="L2255" s="25">
        <v>-5.38</v>
      </c>
      <c r="M2255" s="25">
        <v>-15.7</v>
      </c>
      <c r="N2255" s="25"/>
      <c r="O2255" s="25">
        <v>-35.44</v>
      </c>
      <c r="P2255" s="25">
        <v>0</v>
      </c>
      <c r="Q2255" s="25">
        <v>-0.09</v>
      </c>
      <c r="R2255" s="25"/>
      <c r="S2255" s="25"/>
      <c r="T2255" s="25"/>
      <c r="U2255" s="25">
        <v>2.42</v>
      </c>
      <c r="V2255" s="25"/>
      <c r="W2255" s="25"/>
      <c r="X2255" s="25"/>
      <c r="Y2255" s="25"/>
      <c r="Z2255" s="25"/>
      <c r="AA2255" s="25"/>
      <c r="AB2255" s="27">
        <v>5010</v>
      </c>
      <c r="AC2255" s="27">
        <v>5100</v>
      </c>
      <c r="AD2255" s="25"/>
      <c r="AE2255" s="27">
        <v>5100</v>
      </c>
      <c r="AF2255" s="23">
        <f t="shared" si="53"/>
        <v>1.7964071856287456</v>
      </c>
    </row>
    <row r="2256" spans="1:32" x14ac:dyDescent="0.45">
      <c r="A2256" s="19" t="s">
        <v>1113</v>
      </c>
      <c r="B2256" s="15" t="s">
        <v>1114</v>
      </c>
      <c r="C2256" s="19">
        <v>12</v>
      </c>
      <c r="D2256" s="20" t="s">
        <v>111</v>
      </c>
      <c r="E2256" s="25" t="s">
        <v>5242</v>
      </c>
      <c r="F2256" s="26">
        <v>26.31</v>
      </c>
      <c r="G2256" s="27">
        <v>11668027</v>
      </c>
      <c r="H2256" s="25">
        <v>0</v>
      </c>
      <c r="I2256" s="25">
        <v>0</v>
      </c>
      <c r="J2256" s="25">
        <v>0</v>
      </c>
      <c r="K2256" s="20">
        <v>-11.74</v>
      </c>
      <c r="L2256" s="20">
        <v>-19.46</v>
      </c>
      <c r="M2256" s="20">
        <v>-27.02</v>
      </c>
      <c r="N2256" s="20">
        <v>-21.43</v>
      </c>
      <c r="O2256" s="20">
        <v>-30.08</v>
      </c>
      <c r="P2256" s="20">
        <v>-0.04</v>
      </c>
      <c r="Q2256" s="20">
        <v>-0.21</v>
      </c>
      <c r="R2256" s="20"/>
      <c r="S2256" s="20"/>
      <c r="T2256" s="20"/>
      <c r="U2256" s="21">
        <v>8.6</v>
      </c>
      <c r="V2256" s="21"/>
      <c r="W2256" s="21"/>
      <c r="X2256" s="21"/>
      <c r="Y2256" s="20"/>
      <c r="Z2256" s="20"/>
      <c r="AA2256" s="20"/>
      <c r="AB2256" s="22">
        <v>2520</v>
      </c>
      <c r="AC2256" s="22">
        <v>2255</v>
      </c>
      <c r="AD2256" s="22">
        <v>6810</v>
      </c>
      <c r="AE2256" s="22">
        <v>2255</v>
      </c>
      <c r="AF2256" s="23">
        <f t="shared" si="53"/>
        <v>-10.515873015873012</v>
      </c>
    </row>
    <row r="2257" spans="1:32" x14ac:dyDescent="0.45">
      <c r="A2257" s="19" t="s">
        <v>3870</v>
      </c>
      <c r="B2257" s="15" t="s">
        <v>3871</v>
      </c>
      <c r="C2257" s="19">
        <v>12</v>
      </c>
      <c r="D2257" s="20" t="s">
        <v>127</v>
      </c>
      <c r="E2257" s="25" t="s">
        <v>5242</v>
      </c>
      <c r="F2257" s="25">
        <v>26.28</v>
      </c>
      <c r="G2257" s="27">
        <v>6496600</v>
      </c>
      <c r="H2257" s="25">
        <v>0</v>
      </c>
      <c r="I2257" s="25">
        <v>0</v>
      </c>
      <c r="J2257" s="25">
        <v>0</v>
      </c>
      <c r="K2257" s="20">
        <v>-12.07</v>
      </c>
      <c r="L2257" s="20">
        <v>-18.37</v>
      </c>
      <c r="M2257" s="20">
        <v>-14.84</v>
      </c>
      <c r="N2257" s="20">
        <v>-10.61</v>
      </c>
      <c r="O2257" s="20">
        <v>4.93</v>
      </c>
      <c r="P2257" s="20">
        <v>-0.05</v>
      </c>
      <c r="Q2257" s="20">
        <v>-0.06</v>
      </c>
      <c r="R2257" s="20"/>
      <c r="S2257" s="20"/>
      <c r="T2257" s="20"/>
      <c r="U2257" s="20">
        <v>0.02</v>
      </c>
      <c r="V2257" s="20"/>
      <c r="W2257" s="20"/>
      <c r="X2257" s="20"/>
      <c r="Y2257" s="20"/>
      <c r="Z2257" s="20"/>
      <c r="AA2257" s="20"/>
      <c r="AB2257" s="22">
        <v>4120</v>
      </c>
      <c r="AC2257" s="22">
        <v>4045</v>
      </c>
      <c r="AD2257" s="22">
        <v>7250</v>
      </c>
      <c r="AE2257" s="22">
        <v>4045</v>
      </c>
      <c r="AF2257" s="23">
        <f t="shared" si="53"/>
        <v>-1.8203883495145678</v>
      </c>
    </row>
    <row r="2258" spans="1:32" x14ac:dyDescent="0.45">
      <c r="A2258" s="19" t="s">
        <v>3558</v>
      </c>
      <c r="B2258" s="15" t="s">
        <v>3559</v>
      </c>
      <c r="C2258" s="19">
        <v>12</v>
      </c>
      <c r="D2258" s="20" t="s">
        <v>78</v>
      </c>
      <c r="E2258" s="25" t="s">
        <v>5242</v>
      </c>
      <c r="F2258" s="25">
        <v>26.27</v>
      </c>
      <c r="G2258" s="27">
        <v>15978000</v>
      </c>
      <c r="H2258" s="25">
        <v>0</v>
      </c>
      <c r="I2258" s="25">
        <v>0</v>
      </c>
      <c r="J2258" s="25">
        <v>0</v>
      </c>
      <c r="K2258" s="20">
        <v>-12.09</v>
      </c>
      <c r="L2258" s="20">
        <v>-35.53</v>
      </c>
      <c r="M2258" s="20">
        <v>-38.43</v>
      </c>
      <c r="N2258" s="20">
        <v>-45.83</v>
      </c>
      <c r="O2258" s="20">
        <v>-41.91</v>
      </c>
      <c r="P2258" s="20">
        <v>7.0000000000000007E-2</v>
      </c>
      <c r="Q2258" s="29">
        <v>-0.16</v>
      </c>
      <c r="R2258" s="20"/>
      <c r="S2258" s="20"/>
      <c r="T2258" s="20"/>
      <c r="U2258" s="20">
        <v>2.4900000000000002</v>
      </c>
      <c r="V2258" s="20"/>
      <c r="W2258" s="20"/>
      <c r="X2258" s="20"/>
      <c r="Y2258" s="20"/>
      <c r="Z2258" s="20"/>
      <c r="AA2258" s="20"/>
      <c r="AB2258" s="22">
        <v>2060</v>
      </c>
      <c r="AC2258" s="22">
        <v>1644</v>
      </c>
      <c r="AD2258" s="22">
        <v>6540</v>
      </c>
      <c r="AE2258" s="22">
        <v>1644</v>
      </c>
      <c r="AF2258" s="23">
        <f t="shared" si="53"/>
        <v>-20.194174757281559</v>
      </c>
    </row>
    <row r="2259" spans="1:32" x14ac:dyDescent="0.45">
      <c r="A2259" s="24" t="s">
        <v>3136</v>
      </c>
      <c r="B2259" t="s">
        <v>3137</v>
      </c>
      <c r="C2259" s="24">
        <v>12</v>
      </c>
      <c r="D2259" s="25" t="s">
        <v>83</v>
      </c>
      <c r="E2259" s="25" t="s">
        <v>5242</v>
      </c>
      <c r="F2259" s="25">
        <v>26.25</v>
      </c>
      <c r="G2259" s="27">
        <v>13291446</v>
      </c>
      <c r="H2259" s="25">
        <v>0</v>
      </c>
      <c r="I2259" s="25">
        <v>0</v>
      </c>
      <c r="J2259" s="25">
        <v>0</v>
      </c>
      <c r="K2259" s="25">
        <v>-0.25</v>
      </c>
      <c r="L2259" s="25">
        <v>-26.85</v>
      </c>
      <c r="M2259" s="25">
        <v>40.770000000000003</v>
      </c>
      <c r="N2259" s="25">
        <v>21.69</v>
      </c>
      <c r="O2259" s="25">
        <v>13.51</v>
      </c>
      <c r="P2259" s="25">
        <v>-0.04</v>
      </c>
      <c r="Q2259" s="25">
        <v>-0.28000000000000003</v>
      </c>
      <c r="R2259" s="25"/>
      <c r="S2259" s="25"/>
      <c r="T2259" s="25"/>
      <c r="U2259" s="25">
        <v>1.1000000000000001</v>
      </c>
      <c r="V2259" s="25"/>
      <c r="W2259" s="25"/>
      <c r="X2259" s="25"/>
      <c r="Y2259" s="25"/>
      <c r="Z2259" s="25"/>
      <c r="AA2259" s="25"/>
      <c r="AB2259" s="27">
        <v>2090</v>
      </c>
      <c r="AC2259" s="27">
        <v>1975</v>
      </c>
      <c r="AD2259" s="27">
        <v>1478</v>
      </c>
      <c r="AE2259" s="27">
        <v>1975</v>
      </c>
      <c r="AF2259" s="23">
        <f t="shared" si="53"/>
        <v>-5.5023923444976086</v>
      </c>
    </row>
    <row r="2260" spans="1:32" x14ac:dyDescent="0.45">
      <c r="A2260" s="19" t="s">
        <v>2079</v>
      </c>
      <c r="B2260" s="15" t="s">
        <v>2080</v>
      </c>
      <c r="C2260" s="19">
        <v>12</v>
      </c>
      <c r="D2260" s="20" t="s">
        <v>874</v>
      </c>
      <c r="E2260" s="25" t="s">
        <v>5242</v>
      </c>
      <c r="F2260" s="25">
        <v>26.24</v>
      </c>
      <c r="G2260" s="27">
        <v>19657793</v>
      </c>
      <c r="H2260" s="25">
        <v>0</v>
      </c>
      <c r="I2260" s="25">
        <v>0</v>
      </c>
      <c r="J2260" s="25">
        <v>0</v>
      </c>
      <c r="K2260" s="20">
        <v>-17.13</v>
      </c>
      <c r="L2260" s="20">
        <v>-33.75</v>
      </c>
      <c r="M2260" s="20">
        <v>-47.65</v>
      </c>
      <c r="N2260" s="20">
        <v>-70.63</v>
      </c>
      <c r="O2260" s="20">
        <v>-58.48</v>
      </c>
      <c r="P2260" s="20">
        <v>-0.08</v>
      </c>
      <c r="Q2260" s="20">
        <v>0.08</v>
      </c>
      <c r="R2260" s="20"/>
      <c r="S2260" s="20"/>
      <c r="T2260" s="20"/>
      <c r="U2260" s="21">
        <v>-3.94</v>
      </c>
      <c r="V2260" s="21"/>
      <c r="W2260" s="21"/>
      <c r="X2260" s="21"/>
      <c r="Y2260" s="20"/>
      <c r="Z2260" s="20"/>
      <c r="AA2260" s="20"/>
      <c r="AB2260" s="22">
        <v>1719</v>
      </c>
      <c r="AC2260" s="22">
        <v>1335</v>
      </c>
      <c r="AD2260" s="22">
        <v>14000</v>
      </c>
      <c r="AE2260" s="22">
        <v>1335</v>
      </c>
      <c r="AF2260" s="23">
        <f t="shared" si="53"/>
        <v>-22.33856893542757</v>
      </c>
    </row>
    <row r="2261" spans="1:32" x14ac:dyDescent="0.45">
      <c r="A2261" s="19" t="s">
        <v>3328</v>
      </c>
      <c r="B2261" s="15" t="s">
        <v>3329</v>
      </c>
      <c r="C2261" s="19">
        <v>12</v>
      </c>
      <c r="D2261" s="20" t="s">
        <v>69</v>
      </c>
      <c r="E2261" s="25" t="s">
        <v>5241</v>
      </c>
      <c r="F2261" s="25">
        <v>26.23</v>
      </c>
      <c r="G2261" s="27">
        <v>21875747</v>
      </c>
      <c r="H2261" s="25">
        <v>0</v>
      </c>
      <c r="I2261" s="25">
        <v>0</v>
      </c>
      <c r="J2261" s="25">
        <v>0</v>
      </c>
      <c r="K2261" s="20">
        <v>0</v>
      </c>
      <c r="L2261" s="20">
        <v>0</v>
      </c>
      <c r="M2261" s="20">
        <v>0</v>
      </c>
      <c r="N2261" s="20">
        <v>-27.47</v>
      </c>
      <c r="O2261" s="20">
        <v>-10.79</v>
      </c>
      <c r="P2261" s="20">
        <v>0</v>
      </c>
      <c r="Q2261" s="20">
        <v>0</v>
      </c>
      <c r="R2261" s="20"/>
      <c r="S2261" s="20"/>
      <c r="T2261" s="20"/>
      <c r="U2261" s="20">
        <v>-38.74</v>
      </c>
      <c r="V2261" s="20"/>
      <c r="W2261" s="20"/>
      <c r="X2261" s="20"/>
      <c r="Y2261" s="20"/>
      <c r="Z2261" s="20"/>
      <c r="AA2261" s="20"/>
      <c r="AB2261" s="22">
        <v>1199</v>
      </c>
      <c r="AC2261" s="22">
        <v>1199</v>
      </c>
      <c r="AD2261" s="22">
        <v>6600</v>
      </c>
      <c r="AE2261" s="22">
        <v>1199</v>
      </c>
      <c r="AF2261" s="23">
        <f t="shared" si="53"/>
        <v>0</v>
      </c>
    </row>
    <row r="2262" spans="1:32" x14ac:dyDescent="0.45">
      <c r="A2262" s="19" t="s">
        <v>3500</v>
      </c>
      <c r="B2262" s="15" t="s">
        <v>3501</v>
      </c>
      <c r="C2262" s="19">
        <v>12</v>
      </c>
      <c r="D2262" s="20" t="s">
        <v>148</v>
      </c>
      <c r="E2262" s="25" t="s">
        <v>5242</v>
      </c>
      <c r="F2262" s="25">
        <v>26.22</v>
      </c>
      <c r="G2262" s="27">
        <v>11524933</v>
      </c>
      <c r="H2262" s="25">
        <v>0</v>
      </c>
      <c r="I2262" s="25">
        <v>0</v>
      </c>
      <c r="J2262" s="25">
        <v>0</v>
      </c>
      <c r="K2262" s="20">
        <v>-18.75</v>
      </c>
      <c r="L2262" s="20">
        <v>-19.329999999999998</v>
      </c>
      <c r="M2262" s="20">
        <v>-20.45</v>
      </c>
      <c r="N2262" s="20">
        <v>-23.4</v>
      </c>
      <c r="O2262" s="20">
        <v>-4.21</v>
      </c>
      <c r="P2262" s="20">
        <v>0</v>
      </c>
      <c r="Q2262" s="20">
        <v>-0.09</v>
      </c>
      <c r="R2262" s="20"/>
      <c r="S2262" s="20"/>
      <c r="T2262" s="20"/>
      <c r="U2262" s="20">
        <v>-0.6</v>
      </c>
      <c r="V2262" s="20"/>
      <c r="W2262" s="20"/>
      <c r="X2262" s="20"/>
      <c r="Y2262" s="20"/>
      <c r="Z2262" s="20"/>
      <c r="AA2262" s="20"/>
      <c r="AB2262" s="22">
        <v>2800</v>
      </c>
      <c r="AC2262" s="22">
        <v>2275</v>
      </c>
      <c r="AD2262" s="22">
        <v>7030</v>
      </c>
      <c r="AE2262" s="22">
        <v>2275</v>
      </c>
      <c r="AF2262" s="23">
        <f t="shared" si="53"/>
        <v>-18.75</v>
      </c>
    </row>
    <row r="2263" spans="1:32" x14ac:dyDescent="0.45">
      <c r="A2263" s="19" t="s">
        <v>354</v>
      </c>
      <c r="B2263" s="15" t="s">
        <v>355</v>
      </c>
      <c r="C2263" s="19">
        <v>12</v>
      </c>
      <c r="D2263" s="20" t="s">
        <v>138</v>
      </c>
      <c r="E2263" s="25" t="s">
        <v>5241</v>
      </c>
      <c r="F2263" s="26">
        <v>26.09</v>
      </c>
      <c r="G2263" s="27">
        <v>20300360</v>
      </c>
      <c r="H2263" s="25">
        <v>0</v>
      </c>
      <c r="I2263" s="25">
        <v>0</v>
      </c>
      <c r="J2263" s="25">
        <v>0</v>
      </c>
      <c r="K2263" s="20">
        <v>-10.7</v>
      </c>
      <c r="L2263" s="20">
        <v>-18.05</v>
      </c>
      <c r="M2263" s="20">
        <v>-19.940000000000001</v>
      </c>
      <c r="N2263" s="20">
        <v>-19.64</v>
      </c>
      <c r="O2263" s="20">
        <v>-21.17</v>
      </c>
      <c r="P2263" s="20">
        <v>-0.08</v>
      </c>
      <c r="Q2263" s="20">
        <v>-0.11</v>
      </c>
      <c r="R2263" s="20"/>
      <c r="S2263" s="20"/>
      <c r="T2263" s="20"/>
      <c r="U2263" s="20">
        <v>-3.51</v>
      </c>
      <c r="V2263" s="20"/>
      <c r="W2263" s="20"/>
      <c r="X2263" s="20"/>
      <c r="Y2263" s="20"/>
      <c r="Z2263" s="20"/>
      <c r="AA2263" s="20"/>
      <c r="AB2263" s="22">
        <v>1440</v>
      </c>
      <c r="AC2263" s="22">
        <v>1285</v>
      </c>
      <c r="AD2263" s="22">
        <v>4690</v>
      </c>
      <c r="AE2263" s="22">
        <v>1285</v>
      </c>
      <c r="AF2263" s="23">
        <f t="shared" si="53"/>
        <v>-10.763888888888884</v>
      </c>
    </row>
    <row r="2264" spans="1:32" x14ac:dyDescent="0.45">
      <c r="A2264" s="19" t="s">
        <v>3046</v>
      </c>
      <c r="B2264" s="15" t="s">
        <v>3047</v>
      </c>
      <c r="C2264" s="19">
        <v>12</v>
      </c>
      <c r="D2264" s="20" t="s">
        <v>66</v>
      </c>
      <c r="E2264" s="25" t="s">
        <v>5242</v>
      </c>
      <c r="F2264" s="25">
        <v>26.07</v>
      </c>
      <c r="G2264" s="27">
        <v>15132233</v>
      </c>
      <c r="H2264" s="25">
        <v>0</v>
      </c>
      <c r="I2264" s="25">
        <v>0</v>
      </c>
      <c r="J2264" s="25">
        <v>0</v>
      </c>
      <c r="K2264" s="20">
        <v>-6.61</v>
      </c>
      <c r="L2264" s="20">
        <v>-41.59</v>
      </c>
      <c r="M2264" s="20">
        <v>-46.81</v>
      </c>
      <c r="N2264" s="20">
        <v>-72.59</v>
      </c>
      <c r="O2264" s="20">
        <v>-64.260000000000005</v>
      </c>
      <c r="P2264" s="20">
        <v>-0.02</v>
      </c>
      <c r="Q2264" s="20">
        <v>-0.1</v>
      </c>
      <c r="R2264" s="20"/>
      <c r="S2264" s="20"/>
      <c r="T2264" s="20"/>
      <c r="U2264" s="20">
        <v>-2.29</v>
      </c>
      <c r="V2264" s="20"/>
      <c r="W2264" s="20"/>
      <c r="X2264" s="20"/>
      <c r="Y2264" s="20"/>
      <c r="Z2264" s="20"/>
      <c r="AA2264" s="20"/>
      <c r="AB2264" s="22">
        <v>2300</v>
      </c>
      <c r="AC2264" s="22">
        <v>1723</v>
      </c>
      <c r="AD2264" s="22">
        <v>98862</v>
      </c>
      <c r="AE2264" s="22">
        <v>1723</v>
      </c>
      <c r="AF2264" s="23">
        <f t="shared" si="53"/>
        <v>-25.086956521739133</v>
      </c>
    </row>
    <row r="2265" spans="1:32" x14ac:dyDescent="0.45">
      <c r="A2265" s="19" t="s">
        <v>1879</v>
      </c>
      <c r="B2265" s="15" t="s">
        <v>1880</v>
      </c>
      <c r="C2265" s="19">
        <v>12</v>
      </c>
      <c r="D2265" s="20" t="s">
        <v>160</v>
      </c>
      <c r="E2265" s="25" t="s">
        <v>5242</v>
      </c>
      <c r="F2265" s="25">
        <v>26.06</v>
      </c>
      <c r="G2265" s="27">
        <v>24822362</v>
      </c>
      <c r="H2265" s="25">
        <v>0</v>
      </c>
      <c r="I2265" s="25">
        <v>0</v>
      </c>
      <c r="J2265" s="25">
        <v>0</v>
      </c>
      <c r="K2265" s="20">
        <v>-22.16</v>
      </c>
      <c r="L2265" s="20">
        <v>-29.25</v>
      </c>
      <c r="M2265" s="20">
        <v>-17.579999999999998</v>
      </c>
      <c r="N2265" s="20">
        <v>-26.32</v>
      </c>
      <c r="O2265" s="20">
        <v>-11.62</v>
      </c>
      <c r="P2265" s="20">
        <v>-0.01</v>
      </c>
      <c r="Q2265" s="20">
        <v>-0.44</v>
      </c>
      <c r="R2265" s="20"/>
      <c r="S2265" s="20"/>
      <c r="T2265" s="20"/>
      <c r="U2265" s="20">
        <v>0.28000000000000003</v>
      </c>
      <c r="V2265" s="20"/>
      <c r="W2265" s="20"/>
      <c r="X2265" s="20"/>
      <c r="Y2265" s="20"/>
      <c r="Z2265" s="20"/>
      <c r="AA2265" s="20"/>
      <c r="AB2265" s="22">
        <v>1418</v>
      </c>
      <c r="AC2265" s="22">
        <v>1050</v>
      </c>
      <c r="AD2265" s="22">
        <v>5730</v>
      </c>
      <c r="AE2265" s="22">
        <v>1050</v>
      </c>
      <c r="AF2265" s="23">
        <f t="shared" si="53"/>
        <v>-25.95204513399154</v>
      </c>
    </row>
    <row r="2266" spans="1:32" x14ac:dyDescent="0.45">
      <c r="A2266" s="19" t="s">
        <v>3010</v>
      </c>
      <c r="B2266" s="15" t="s">
        <v>3011</v>
      </c>
      <c r="C2266" s="19">
        <v>12</v>
      </c>
      <c r="D2266" s="20" t="s">
        <v>216</v>
      </c>
      <c r="E2266" s="25" t="s">
        <v>5242</v>
      </c>
      <c r="F2266" s="25">
        <v>25.98</v>
      </c>
      <c r="G2266" s="27">
        <v>23877340</v>
      </c>
      <c r="H2266" s="25">
        <v>0</v>
      </c>
      <c r="I2266" s="25">
        <v>0</v>
      </c>
      <c r="J2266" s="25">
        <v>0</v>
      </c>
      <c r="K2266" s="20">
        <v>-14.06</v>
      </c>
      <c r="L2266" s="20">
        <v>-50.21</v>
      </c>
      <c r="M2266" s="20">
        <v>-50.43</v>
      </c>
      <c r="N2266" s="20">
        <v>5.94</v>
      </c>
      <c r="O2266" s="20">
        <v>-21.61</v>
      </c>
      <c r="P2266" s="20">
        <v>-0.01</v>
      </c>
      <c r="Q2266" s="20">
        <v>0.08</v>
      </c>
      <c r="R2266" s="20"/>
      <c r="S2266" s="20"/>
      <c r="T2266" s="20"/>
      <c r="U2266" s="20">
        <v>-6.41</v>
      </c>
      <c r="V2266" s="20"/>
      <c r="W2266" s="20"/>
      <c r="X2266" s="20"/>
      <c r="Y2266" s="20"/>
      <c r="Z2266" s="20"/>
      <c r="AA2266" s="20"/>
      <c r="AB2266" s="22">
        <v>1521</v>
      </c>
      <c r="AC2266" s="22">
        <v>1088</v>
      </c>
      <c r="AD2266" s="22">
        <v>2537</v>
      </c>
      <c r="AE2266" s="22">
        <v>1088</v>
      </c>
      <c r="AF2266" s="23">
        <f t="shared" si="53"/>
        <v>-28.468113083497705</v>
      </c>
    </row>
    <row r="2267" spans="1:32" x14ac:dyDescent="0.45">
      <c r="A2267" s="19" t="s">
        <v>4182</v>
      </c>
      <c r="B2267" s="15" t="s">
        <v>4183</v>
      </c>
      <c r="C2267" s="19">
        <v>12</v>
      </c>
      <c r="D2267" s="20" t="s">
        <v>216</v>
      </c>
      <c r="E2267" s="25" t="s">
        <v>5242</v>
      </c>
      <c r="F2267" s="25">
        <v>25.93</v>
      </c>
      <c r="G2267" s="27">
        <v>15929362</v>
      </c>
      <c r="H2267" s="25">
        <v>0</v>
      </c>
      <c r="I2267" s="25">
        <v>0</v>
      </c>
      <c r="J2267" s="25">
        <v>0</v>
      </c>
      <c r="K2267" s="20">
        <v>-13.68</v>
      </c>
      <c r="L2267" s="20">
        <v>-32.31</v>
      </c>
      <c r="M2267" s="20">
        <v>-24.63</v>
      </c>
      <c r="N2267" s="20">
        <v>-3.84</v>
      </c>
      <c r="O2267" s="20">
        <v>-10.15</v>
      </c>
      <c r="P2267" s="20">
        <v>0</v>
      </c>
      <c r="Q2267" s="20">
        <v>-0.09</v>
      </c>
      <c r="R2267" s="20"/>
      <c r="S2267" s="20"/>
      <c r="T2267" s="20"/>
      <c r="U2267" s="20">
        <v>1.81</v>
      </c>
      <c r="V2267" s="20"/>
      <c r="W2267" s="20"/>
      <c r="X2267" s="20"/>
      <c r="Y2267" s="20"/>
      <c r="Z2267" s="20"/>
      <c r="AA2267" s="20"/>
      <c r="AB2267" s="22">
        <v>2110</v>
      </c>
      <c r="AC2267" s="22">
        <v>1628</v>
      </c>
      <c r="AD2267" s="22">
        <v>8609</v>
      </c>
      <c r="AE2267" s="22">
        <v>1628</v>
      </c>
      <c r="AF2267" s="23">
        <f t="shared" ref="AF2267:AF2294" si="54">(AC2267/AB2267-1)*100</f>
        <v>-22.843601895734601</v>
      </c>
    </row>
    <row r="2268" spans="1:32" x14ac:dyDescent="0.45">
      <c r="A2268" s="19" t="s">
        <v>1865</v>
      </c>
      <c r="B2268" s="15" t="s">
        <v>1866</v>
      </c>
      <c r="C2268" s="19">
        <v>12</v>
      </c>
      <c r="D2268" s="20" t="s">
        <v>874</v>
      </c>
      <c r="E2268" s="25" t="s">
        <v>5242</v>
      </c>
      <c r="F2268" s="26">
        <v>25.9</v>
      </c>
      <c r="G2268" s="27">
        <v>17269173</v>
      </c>
      <c r="H2268" s="25">
        <v>0</v>
      </c>
      <c r="I2268" s="25">
        <v>0</v>
      </c>
      <c r="J2268" s="25">
        <v>0</v>
      </c>
      <c r="K2268" s="20">
        <v>0.54</v>
      </c>
      <c r="L2268" s="20">
        <v>-39.46</v>
      </c>
      <c r="M2268" s="20">
        <v>-36.58</v>
      </c>
      <c r="N2268" s="20">
        <v>-51.46</v>
      </c>
      <c r="O2268" s="20">
        <v>-49.58</v>
      </c>
      <c r="P2268" s="20">
        <v>-0.15</v>
      </c>
      <c r="Q2268" s="20">
        <v>-0.36</v>
      </c>
      <c r="R2268" s="20"/>
      <c r="S2268" s="20"/>
      <c r="T2268" s="20"/>
      <c r="U2268" s="21">
        <v>-1.55</v>
      </c>
      <c r="V2268" s="21"/>
      <c r="W2268" s="21"/>
      <c r="X2268" s="21"/>
      <c r="Y2268" s="20"/>
      <c r="Z2268" s="20"/>
      <c r="AA2268" s="20"/>
      <c r="AB2268" s="22">
        <v>1711</v>
      </c>
      <c r="AC2268" s="22">
        <v>1500</v>
      </c>
      <c r="AD2268" s="22">
        <v>8750</v>
      </c>
      <c r="AE2268" s="22">
        <v>1500</v>
      </c>
      <c r="AF2268" s="23">
        <f t="shared" si="54"/>
        <v>-12.331969608416127</v>
      </c>
    </row>
    <row r="2269" spans="1:32" x14ac:dyDescent="0.45">
      <c r="A2269" s="19" t="s">
        <v>1643</v>
      </c>
      <c r="B2269" s="15" t="s">
        <v>1644</v>
      </c>
      <c r="C2269" s="19">
        <v>12</v>
      </c>
      <c r="D2269" s="20" t="s">
        <v>91</v>
      </c>
      <c r="E2269" s="25" t="s">
        <v>5242</v>
      </c>
      <c r="F2269" s="25">
        <v>25.87</v>
      </c>
      <c r="G2269" s="27">
        <v>8624972</v>
      </c>
      <c r="H2269" s="25">
        <v>0</v>
      </c>
      <c r="I2269" s="25">
        <v>0</v>
      </c>
      <c r="J2269" s="25">
        <v>0</v>
      </c>
      <c r="K2269" s="20">
        <v>-18.7</v>
      </c>
      <c r="L2269" s="20">
        <v>-33.92</v>
      </c>
      <c r="M2269" s="20">
        <v>-40.71</v>
      </c>
      <c r="N2269" s="20">
        <v>-50</v>
      </c>
      <c r="O2269" s="20">
        <v>-45.05</v>
      </c>
      <c r="P2269" s="20">
        <v>0.04</v>
      </c>
      <c r="Q2269" s="20">
        <v>0.04</v>
      </c>
      <c r="R2269" s="20"/>
      <c r="S2269" s="20"/>
      <c r="T2269" s="20"/>
      <c r="U2269" s="20">
        <v>-2.17</v>
      </c>
      <c r="V2269" s="20"/>
      <c r="W2269" s="20"/>
      <c r="X2269" s="20"/>
      <c r="Y2269" s="20"/>
      <c r="Z2269" s="20"/>
      <c r="AA2269" s="20"/>
      <c r="AB2269" s="22">
        <v>3945</v>
      </c>
      <c r="AC2269" s="22">
        <v>3000</v>
      </c>
      <c r="AD2269" s="22">
        <v>11200</v>
      </c>
      <c r="AE2269" s="22">
        <v>3000</v>
      </c>
      <c r="AF2269" s="23">
        <f t="shared" si="54"/>
        <v>-23.954372623574148</v>
      </c>
    </row>
    <row r="2270" spans="1:32" x14ac:dyDescent="0.45">
      <c r="A2270" s="19" t="s">
        <v>2209</v>
      </c>
      <c r="B2270" s="15" t="s">
        <v>2210</v>
      </c>
      <c r="C2270" s="19">
        <v>12</v>
      </c>
      <c r="D2270" s="20" t="s">
        <v>216</v>
      </c>
      <c r="E2270" s="25" t="s">
        <v>5242</v>
      </c>
      <c r="F2270" s="26">
        <v>25.83</v>
      </c>
      <c r="G2270" s="27">
        <v>9325130</v>
      </c>
      <c r="H2270" s="25">
        <v>0</v>
      </c>
      <c r="I2270" s="25">
        <v>0</v>
      </c>
      <c r="J2270" s="25">
        <v>0</v>
      </c>
      <c r="K2270" s="20">
        <v>0</v>
      </c>
      <c r="L2270" s="20">
        <v>-24.52</v>
      </c>
      <c r="M2270" s="20">
        <v>9.49</v>
      </c>
      <c r="N2270" s="20">
        <v>31.28</v>
      </c>
      <c r="O2270" s="20">
        <v>14.7</v>
      </c>
      <c r="P2270" s="20">
        <v>-0.06</v>
      </c>
      <c r="Q2270" s="20">
        <v>-0.01</v>
      </c>
      <c r="R2270" s="20"/>
      <c r="S2270" s="20"/>
      <c r="T2270" s="20"/>
      <c r="U2270" s="20">
        <v>2.2999999999999998</v>
      </c>
      <c r="V2270" s="21"/>
      <c r="W2270" s="21"/>
      <c r="X2270" s="21"/>
      <c r="Y2270" s="20"/>
      <c r="Z2270" s="20"/>
      <c r="AA2270" s="20"/>
      <c r="AB2270" s="22">
        <v>3100</v>
      </c>
      <c r="AC2270" s="22">
        <v>2770</v>
      </c>
      <c r="AD2270" s="22">
        <v>7000</v>
      </c>
      <c r="AE2270" s="22">
        <v>2770</v>
      </c>
      <c r="AF2270" s="23">
        <f t="shared" si="54"/>
        <v>-10.64516129032258</v>
      </c>
    </row>
    <row r="2271" spans="1:32" x14ac:dyDescent="0.45">
      <c r="A2271" s="19" t="s">
        <v>1421</v>
      </c>
      <c r="B2271" s="15" t="s">
        <v>1422</v>
      </c>
      <c r="C2271" s="19">
        <v>12</v>
      </c>
      <c r="D2271" s="20" t="s">
        <v>69</v>
      </c>
      <c r="E2271" s="25" t="s">
        <v>5242</v>
      </c>
      <c r="F2271" s="26">
        <v>25.82</v>
      </c>
      <c r="G2271" s="27">
        <v>28000000</v>
      </c>
      <c r="H2271" s="25">
        <v>0</v>
      </c>
      <c r="I2271" s="25">
        <v>0</v>
      </c>
      <c r="J2271" s="25">
        <v>0</v>
      </c>
      <c r="K2271" s="20">
        <v>-16.71</v>
      </c>
      <c r="L2271" s="20">
        <v>-18.04</v>
      </c>
      <c r="M2271" s="20">
        <v>-9.7799999999999994</v>
      </c>
      <c r="N2271" s="20">
        <v>-13.99</v>
      </c>
      <c r="O2271" s="20">
        <v>-13.83</v>
      </c>
      <c r="P2271" s="20">
        <v>0.06</v>
      </c>
      <c r="Q2271" s="20">
        <v>0.17</v>
      </c>
      <c r="R2271" s="20"/>
      <c r="S2271" s="20"/>
      <c r="T2271" s="20"/>
      <c r="U2271" s="21">
        <v>4.1500000000000004</v>
      </c>
      <c r="V2271" s="20"/>
      <c r="W2271" s="20"/>
      <c r="X2271" s="20"/>
      <c r="Y2271" s="20"/>
      <c r="Z2271" s="20"/>
      <c r="AA2271" s="20"/>
      <c r="AB2271" s="22">
        <v>1265</v>
      </c>
      <c r="AC2271" s="22">
        <v>922</v>
      </c>
      <c r="AD2271" s="22">
        <v>3910</v>
      </c>
      <c r="AE2271" s="22">
        <v>922</v>
      </c>
      <c r="AF2271" s="23">
        <f t="shared" si="54"/>
        <v>-27.114624505928852</v>
      </c>
    </row>
    <row r="2272" spans="1:32" x14ac:dyDescent="0.45">
      <c r="A2272" s="24" t="s">
        <v>4564</v>
      </c>
      <c r="B2272" t="s">
        <v>4565</v>
      </c>
      <c r="C2272" s="24">
        <v>12</v>
      </c>
      <c r="D2272" s="25" t="s">
        <v>160</v>
      </c>
      <c r="E2272" s="25" t="s">
        <v>5242</v>
      </c>
      <c r="F2272" s="25">
        <v>25.82</v>
      </c>
      <c r="G2272" s="27">
        <v>11953825</v>
      </c>
      <c r="H2272" s="25">
        <v>0</v>
      </c>
      <c r="I2272" s="25">
        <v>0</v>
      </c>
      <c r="J2272" s="25">
        <v>0</v>
      </c>
      <c r="K2272" s="25">
        <v>-16.920000000000002</v>
      </c>
      <c r="L2272" s="25">
        <v>-35.43</v>
      </c>
      <c r="M2272" s="25">
        <v>-29.3</v>
      </c>
      <c r="N2272" s="25">
        <v>-37.75</v>
      </c>
      <c r="O2272" s="25">
        <v>-45.25</v>
      </c>
      <c r="P2272" s="25">
        <v>7.0000000000000007E-2</v>
      </c>
      <c r="Q2272" s="25">
        <v>-0.62</v>
      </c>
      <c r="R2272" s="25"/>
      <c r="S2272" s="25"/>
      <c r="T2272" s="25"/>
      <c r="U2272" s="25">
        <v>0.41</v>
      </c>
      <c r="V2272" s="25"/>
      <c r="W2272" s="25"/>
      <c r="X2272" s="25"/>
      <c r="Y2272" s="25"/>
      <c r="Z2272" s="25"/>
      <c r="AA2272" s="25"/>
      <c r="AB2272" s="27">
        <v>2830</v>
      </c>
      <c r="AC2272" s="27">
        <v>2160</v>
      </c>
      <c r="AD2272" s="27">
        <v>6740</v>
      </c>
      <c r="AE2272" s="27">
        <v>2160</v>
      </c>
      <c r="AF2272" s="23">
        <f t="shared" si="54"/>
        <v>-23.674911660777386</v>
      </c>
    </row>
    <row r="2273" spans="1:32" x14ac:dyDescent="0.45">
      <c r="A2273" s="19" t="s">
        <v>4066</v>
      </c>
      <c r="B2273" s="15" t="s">
        <v>4067</v>
      </c>
      <c r="C2273" s="19">
        <v>12</v>
      </c>
      <c r="D2273" s="20" t="s">
        <v>72</v>
      </c>
      <c r="E2273" s="25" t="s">
        <v>5242</v>
      </c>
      <c r="F2273" s="25">
        <v>25.8</v>
      </c>
      <c r="G2273" s="27">
        <v>7689309</v>
      </c>
      <c r="H2273" s="25">
        <v>0</v>
      </c>
      <c r="I2273" s="25">
        <v>0</v>
      </c>
      <c r="J2273" s="25">
        <v>0</v>
      </c>
      <c r="K2273" s="20">
        <v>-3.59</v>
      </c>
      <c r="L2273" s="20">
        <v>-1.03</v>
      </c>
      <c r="M2273" s="20">
        <v>-2.75</v>
      </c>
      <c r="N2273" s="20">
        <v>-23.58</v>
      </c>
      <c r="O2273" s="20">
        <v>-11.48</v>
      </c>
      <c r="P2273" s="20">
        <v>-0.06</v>
      </c>
      <c r="Q2273" s="20">
        <v>-0.09</v>
      </c>
      <c r="R2273" s="20"/>
      <c r="S2273" s="20"/>
      <c r="T2273" s="20"/>
      <c r="U2273" s="21">
        <v>6.65</v>
      </c>
      <c r="V2273" s="21"/>
      <c r="W2273" s="21"/>
      <c r="X2273" s="21"/>
      <c r="Y2273" s="20"/>
      <c r="Z2273" s="20"/>
      <c r="AA2273" s="20"/>
      <c r="AB2273" s="22">
        <v>3145</v>
      </c>
      <c r="AC2273" s="22">
        <v>3355</v>
      </c>
      <c r="AD2273" s="22">
        <v>10400</v>
      </c>
      <c r="AE2273" s="22">
        <v>3355</v>
      </c>
      <c r="AF2273" s="23">
        <f t="shared" si="54"/>
        <v>6.6772655007949044</v>
      </c>
    </row>
    <row r="2274" spans="1:32" x14ac:dyDescent="0.45">
      <c r="A2274" s="19" t="s">
        <v>455</v>
      </c>
      <c r="B2274" s="15" t="s">
        <v>456</v>
      </c>
      <c r="C2274" s="19">
        <v>12</v>
      </c>
      <c r="D2274" s="20" t="s">
        <v>78</v>
      </c>
      <c r="E2274" s="25" t="s">
        <v>5241</v>
      </c>
      <c r="F2274" s="26">
        <v>25.77</v>
      </c>
      <c r="G2274" s="27">
        <v>6209515</v>
      </c>
      <c r="H2274" s="25">
        <v>0</v>
      </c>
      <c r="I2274" s="25">
        <v>0</v>
      </c>
      <c r="J2274" s="25">
        <v>0</v>
      </c>
      <c r="K2274" s="20">
        <v>-9.59</v>
      </c>
      <c r="L2274" s="20">
        <v>-16.329999999999998</v>
      </c>
      <c r="M2274" s="20">
        <v>-17.170000000000002</v>
      </c>
      <c r="N2274" s="20">
        <v>-17.98</v>
      </c>
      <c r="O2274" s="20">
        <v>-24.55</v>
      </c>
      <c r="P2274" s="20">
        <v>-0.01</v>
      </c>
      <c r="Q2274" s="20">
        <v>-0.12</v>
      </c>
      <c r="R2274" s="20"/>
      <c r="S2274" s="20"/>
      <c r="T2274" s="20"/>
      <c r="U2274" s="20">
        <v>5.83</v>
      </c>
      <c r="V2274" s="20"/>
      <c r="W2274" s="20"/>
      <c r="X2274" s="20"/>
      <c r="Y2274" s="20"/>
      <c r="Z2274" s="20"/>
      <c r="AA2274" s="20"/>
      <c r="AB2274" s="22">
        <v>4705</v>
      </c>
      <c r="AC2274" s="22">
        <v>4150</v>
      </c>
      <c r="AD2274" s="22">
        <v>8490</v>
      </c>
      <c r="AE2274" s="22">
        <v>4150</v>
      </c>
      <c r="AF2274" s="23">
        <f t="shared" si="54"/>
        <v>-11.795961742826776</v>
      </c>
    </row>
    <row r="2275" spans="1:32" x14ac:dyDescent="0.45">
      <c r="A2275" s="19" t="s">
        <v>1899</v>
      </c>
      <c r="B2275" s="15" t="s">
        <v>1900</v>
      </c>
      <c r="C2275" s="19">
        <v>12</v>
      </c>
      <c r="D2275" s="20" t="s">
        <v>138</v>
      </c>
      <c r="E2275" s="25" t="s">
        <v>5242</v>
      </c>
      <c r="F2275" s="25">
        <v>25.77</v>
      </c>
      <c r="G2275" s="27">
        <v>9650000</v>
      </c>
      <c r="H2275" s="25">
        <v>0</v>
      </c>
      <c r="I2275" s="25">
        <v>0</v>
      </c>
      <c r="J2275" s="25">
        <v>0</v>
      </c>
      <c r="K2275" s="20">
        <v>-11</v>
      </c>
      <c r="L2275" s="20">
        <v>-16.170000000000002</v>
      </c>
      <c r="M2275" s="20">
        <v>-15.64</v>
      </c>
      <c r="N2275" s="20">
        <v>-34.32</v>
      </c>
      <c r="O2275" s="20">
        <v>-4.47</v>
      </c>
      <c r="P2275" s="20">
        <v>-0.25</v>
      </c>
      <c r="Q2275" s="20">
        <v>-0.28999999999999998</v>
      </c>
      <c r="R2275" s="20"/>
      <c r="S2275" s="20"/>
      <c r="T2275" s="20"/>
      <c r="U2275" s="20">
        <v>-1.17</v>
      </c>
      <c r="V2275" s="20"/>
      <c r="W2275" s="20"/>
      <c r="X2275" s="20"/>
      <c r="Y2275" s="20"/>
      <c r="Z2275" s="20"/>
      <c r="AA2275" s="20"/>
      <c r="AB2275" s="22">
        <v>2845</v>
      </c>
      <c r="AC2275" s="22">
        <v>2670</v>
      </c>
      <c r="AD2275" s="22">
        <v>8090</v>
      </c>
      <c r="AE2275" s="22">
        <v>2670</v>
      </c>
      <c r="AF2275" s="23">
        <f t="shared" si="54"/>
        <v>-6.1511423550087869</v>
      </c>
    </row>
    <row r="2276" spans="1:32" x14ac:dyDescent="0.45">
      <c r="A2276" s="19" t="s">
        <v>3598</v>
      </c>
      <c r="B2276" s="15" t="s">
        <v>3599</v>
      </c>
      <c r="C2276" s="19">
        <v>12</v>
      </c>
      <c r="D2276" s="20" t="s">
        <v>66</v>
      </c>
      <c r="E2276" s="25" t="s">
        <v>5242</v>
      </c>
      <c r="F2276" s="25">
        <v>25.75</v>
      </c>
      <c r="G2276" s="27">
        <v>71523533</v>
      </c>
      <c r="H2276" s="25">
        <v>0</v>
      </c>
      <c r="I2276" s="25">
        <v>0</v>
      </c>
      <c r="J2276" s="25">
        <v>0</v>
      </c>
      <c r="K2276" s="20">
        <v>0</v>
      </c>
      <c r="L2276" s="20">
        <v>-24.84</v>
      </c>
      <c r="M2276" s="20">
        <v>-55.77</v>
      </c>
      <c r="N2276" s="20">
        <v>-71.709999999999994</v>
      </c>
      <c r="O2276" s="20">
        <v>-60.74</v>
      </c>
      <c r="P2276" s="20">
        <v>0</v>
      </c>
      <c r="Q2276" s="20">
        <v>0.36</v>
      </c>
      <c r="R2276" s="20"/>
      <c r="S2276" s="20"/>
      <c r="T2276" s="20"/>
      <c r="U2276" s="20">
        <v>0.72</v>
      </c>
      <c r="V2276" s="20"/>
      <c r="W2276" s="20"/>
      <c r="X2276" s="20"/>
      <c r="Y2276" s="20"/>
      <c r="Z2276" s="20"/>
      <c r="AA2276" s="20"/>
      <c r="AB2276" s="22">
        <v>361</v>
      </c>
      <c r="AC2276" s="22">
        <v>360</v>
      </c>
      <c r="AD2276" s="22">
        <v>12308</v>
      </c>
      <c r="AE2276" s="22">
        <v>360</v>
      </c>
      <c r="AF2276" s="23">
        <f t="shared" si="54"/>
        <v>-0.27700831024930483</v>
      </c>
    </row>
    <row r="2277" spans="1:32" x14ac:dyDescent="0.45">
      <c r="A2277" s="24" t="s">
        <v>4370</v>
      </c>
      <c r="B2277" t="s">
        <v>4371</v>
      </c>
      <c r="C2277" s="24">
        <v>12</v>
      </c>
      <c r="D2277" s="25" t="s">
        <v>75</v>
      </c>
      <c r="E2277" s="25" t="s">
        <v>5242</v>
      </c>
      <c r="F2277" s="25">
        <v>25.74</v>
      </c>
      <c r="G2277" s="27">
        <v>8740223</v>
      </c>
      <c r="H2277" s="25">
        <v>0</v>
      </c>
      <c r="I2277" s="25">
        <v>0</v>
      </c>
      <c r="J2277" s="25">
        <v>0</v>
      </c>
      <c r="K2277" s="25">
        <v>-14.27</v>
      </c>
      <c r="L2277" s="25">
        <v>-25.25</v>
      </c>
      <c r="M2277" s="25">
        <v>-26.28</v>
      </c>
      <c r="N2277" s="25">
        <v>-35.909999999999997</v>
      </c>
      <c r="O2277" s="25">
        <v>-33.07</v>
      </c>
      <c r="P2277" s="25">
        <v>0.04</v>
      </c>
      <c r="Q2277" s="25">
        <v>0</v>
      </c>
      <c r="R2277" s="25"/>
      <c r="S2277" s="25"/>
      <c r="T2277" s="25"/>
      <c r="U2277" s="25">
        <v>2.33</v>
      </c>
      <c r="V2277" s="25"/>
      <c r="W2277" s="25"/>
      <c r="X2277" s="25"/>
      <c r="Y2277" s="25"/>
      <c r="Z2277" s="25"/>
      <c r="AA2277" s="25"/>
      <c r="AB2277" s="27">
        <v>3470</v>
      </c>
      <c r="AC2277" s="27">
        <v>2945</v>
      </c>
      <c r="AD2277" s="27">
        <v>8800</v>
      </c>
      <c r="AE2277" s="27">
        <v>2945</v>
      </c>
      <c r="AF2277" s="23">
        <f t="shared" si="54"/>
        <v>-15.129682997118154</v>
      </c>
    </row>
    <row r="2278" spans="1:32" x14ac:dyDescent="0.45">
      <c r="A2278" s="19" t="s">
        <v>2743</v>
      </c>
      <c r="B2278" s="15" t="s">
        <v>2744</v>
      </c>
      <c r="C2278" s="19">
        <v>12</v>
      </c>
      <c r="D2278" s="20" t="s">
        <v>148</v>
      </c>
      <c r="E2278" s="25" t="s">
        <v>5242</v>
      </c>
      <c r="F2278" s="26">
        <v>25.63</v>
      </c>
      <c r="G2278" s="27">
        <v>11703721</v>
      </c>
      <c r="H2278" s="25">
        <v>0</v>
      </c>
      <c r="I2278" s="25">
        <v>0</v>
      </c>
      <c r="J2278" s="25">
        <v>0</v>
      </c>
      <c r="K2278" s="20">
        <v>-9.1300000000000008</v>
      </c>
      <c r="L2278" s="20">
        <v>-16.73</v>
      </c>
      <c r="M2278" s="20">
        <v>1.39</v>
      </c>
      <c r="N2278" s="20">
        <v>-20.22</v>
      </c>
      <c r="O2278" s="20">
        <v>-4.78</v>
      </c>
      <c r="P2278" s="20">
        <v>-0.08</v>
      </c>
      <c r="Q2278" s="20">
        <v>-0.1</v>
      </c>
      <c r="R2278" s="20"/>
      <c r="S2278" s="20"/>
      <c r="T2278" s="20"/>
      <c r="U2278" s="21">
        <v>15.72</v>
      </c>
      <c r="V2278" s="21"/>
      <c r="W2278" s="21"/>
      <c r="X2278" s="21"/>
      <c r="Y2278" s="20"/>
      <c r="Z2278" s="20"/>
      <c r="AA2278" s="20"/>
      <c r="AB2278" s="22">
        <v>2360</v>
      </c>
      <c r="AC2278" s="22">
        <v>2190</v>
      </c>
      <c r="AD2278" s="22">
        <v>5660</v>
      </c>
      <c r="AE2278" s="22">
        <v>2190</v>
      </c>
      <c r="AF2278" s="23">
        <f t="shared" si="54"/>
        <v>-7.2033898305084776</v>
      </c>
    </row>
    <row r="2279" spans="1:32" x14ac:dyDescent="0.45">
      <c r="A2279" s="24" t="s">
        <v>5026</v>
      </c>
      <c r="B2279" t="s">
        <v>5027</v>
      </c>
      <c r="C2279" s="24">
        <v>12</v>
      </c>
      <c r="D2279" s="25" t="s">
        <v>66</v>
      </c>
      <c r="E2279" s="25" t="s">
        <v>5242</v>
      </c>
      <c r="F2279" s="25">
        <v>25.62</v>
      </c>
      <c r="G2279" s="27">
        <v>8802965</v>
      </c>
      <c r="H2279" s="25">
        <v>0</v>
      </c>
      <c r="I2279" s="25">
        <v>0</v>
      </c>
      <c r="J2279" s="25">
        <v>0</v>
      </c>
      <c r="K2279" s="25">
        <v>-7.91</v>
      </c>
      <c r="L2279" s="25">
        <v>-29.96</v>
      </c>
      <c r="M2279" s="25">
        <v>-40.97</v>
      </c>
      <c r="N2279" s="25">
        <v>-62.84</v>
      </c>
      <c r="O2279" s="25">
        <v>-55.84</v>
      </c>
      <c r="P2279" s="25">
        <v>-0.08</v>
      </c>
      <c r="Q2279" s="25">
        <v>-0.03</v>
      </c>
      <c r="R2279" s="25"/>
      <c r="S2279" s="25"/>
      <c r="T2279" s="25"/>
      <c r="U2279" s="25">
        <v>-11.84</v>
      </c>
      <c r="V2279" s="25"/>
      <c r="W2279" s="25"/>
      <c r="X2279" s="25"/>
      <c r="Y2279" s="25"/>
      <c r="Z2279" s="25"/>
      <c r="AA2279" s="25"/>
      <c r="AB2279" s="27">
        <v>3290</v>
      </c>
      <c r="AC2279" s="27">
        <v>2910</v>
      </c>
      <c r="AD2279" s="25"/>
      <c r="AE2279" s="27">
        <v>2910</v>
      </c>
      <c r="AF2279" s="23">
        <f t="shared" si="54"/>
        <v>-11.550151975683887</v>
      </c>
    </row>
    <row r="2280" spans="1:32" x14ac:dyDescent="0.45">
      <c r="A2280" s="19" t="s">
        <v>1407</v>
      </c>
      <c r="B2280" s="15" t="s">
        <v>1408</v>
      </c>
      <c r="C2280" s="19">
        <v>12</v>
      </c>
      <c r="D2280" s="20" t="s">
        <v>78</v>
      </c>
      <c r="E2280" s="25" t="s">
        <v>5241</v>
      </c>
      <c r="F2280" s="25">
        <v>25.6</v>
      </c>
      <c r="G2280" s="27">
        <v>4653805</v>
      </c>
      <c r="H2280" s="25">
        <v>0</v>
      </c>
      <c r="I2280" s="25">
        <v>0</v>
      </c>
      <c r="J2280" s="25">
        <v>0</v>
      </c>
      <c r="K2280" s="20">
        <v>-9.39</v>
      </c>
      <c r="L2280" s="20">
        <v>-13.25</v>
      </c>
      <c r="M2280" s="20">
        <v>-5.82</v>
      </c>
      <c r="N2280" s="20">
        <v>-8.64</v>
      </c>
      <c r="O2280" s="20">
        <v>-9.5399999999999991</v>
      </c>
      <c r="P2280" s="20">
        <v>-0.08</v>
      </c>
      <c r="Q2280" s="20">
        <v>-0.18</v>
      </c>
      <c r="R2280" s="20"/>
      <c r="S2280" s="20"/>
      <c r="T2280" s="20"/>
      <c r="U2280" s="21">
        <v>8.83</v>
      </c>
      <c r="V2280" s="21"/>
      <c r="W2280" s="21"/>
      <c r="X2280" s="21"/>
      <c r="Y2280" s="20"/>
      <c r="Z2280" s="20"/>
      <c r="AA2280" s="20"/>
      <c r="AB2280" s="22">
        <v>5790</v>
      </c>
      <c r="AC2280" s="22">
        <v>5500</v>
      </c>
      <c r="AD2280" s="22">
        <v>9110</v>
      </c>
      <c r="AE2280" s="22">
        <v>5500</v>
      </c>
      <c r="AF2280" s="23">
        <f t="shared" si="54"/>
        <v>-5.008635578583764</v>
      </c>
    </row>
    <row r="2281" spans="1:32" x14ac:dyDescent="0.45">
      <c r="A2281" s="19" t="s">
        <v>2121</v>
      </c>
      <c r="B2281" s="15" t="s">
        <v>2122</v>
      </c>
      <c r="C2281" s="19">
        <v>12</v>
      </c>
      <c r="D2281" s="20" t="s">
        <v>874</v>
      </c>
      <c r="E2281" s="25" t="s">
        <v>5242</v>
      </c>
      <c r="F2281" s="25">
        <v>25.57</v>
      </c>
      <c r="G2281" s="27">
        <v>5013372</v>
      </c>
      <c r="H2281" s="25">
        <v>0</v>
      </c>
      <c r="I2281" s="25">
        <v>0</v>
      </c>
      <c r="J2281" s="25">
        <v>0</v>
      </c>
      <c r="K2281" s="20">
        <v>2.41</v>
      </c>
      <c r="L2281" s="20">
        <v>-7.1</v>
      </c>
      <c r="M2281" s="20">
        <v>91.9</v>
      </c>
      <c r="N2281" s="20">
        <v>-9.24</v>
      </c>
      <c r="O2281" s="20">
        <v>39.11</v>
      </c>
      <c r="P2281" s="20">
        <v>-0.02</v>
      </c>
      <c r="Q2281" s="20">
        <v>-0.14000000000000001</v>
      </c>
      <c r="R2281" s="20"/>
      <c r="S2281" s="20"/>
      <c r="T2281" s="20"/>
      <c r="U2281" s="20">
        <v>-5.99</v>
      </c>
      <c r="V2281" s="20"/>
      <c r="W2281" s="20"/>
      <c r="X2281" s="20"/>
      <c r="Y2281" s="20"/>
      <c r="Z2281" s="20"/>
      <c r="AA2281" s="20"/>
      <c r="AB2281" s="22">
        <v>5170</v>
      </c>
      <c r="AC2281" s="22">
        <v>5100</v>
      </c>
      <c r="AD2281" s="22">
        <v>20567</v>
      </c>
      <c r="AE2281" s="22">
        <v>5100</v>
      </c>
      <c r="AF2281" s="23">
        <f t="shared" si="54"/>
        <v>-1.3539651837524147</v>
      </c>
    </row>
    <row r="2282" spans="1:32" x14ac:dyDescent="0.45">
      <c r="A2282" s="24" t="s">
        <v>4374</v>
      </c>
      <c r="B2282" t="s">
        <v>4375</v>
      </c>
      <c r="C2282" s="24">
        <v>12</v>
      </c>
      <c r="D2282" s="25" t="s">
        <v>148</v>
      </c>
      <c r="E2282" s="25" t="s">
        <v>5242</v>
      </c>
      <c r="F2282" s="25">
        <v>25.46</v>
      </c>
      <c r="G2282" s="27">
        <v>12301272</v>
      </c>
      <c r="H2282" s="25">
        <v>0</v>
      </c>
      <c r="I2282" s="25">
        <v>0</v>
      </c>
      <c r="J2282" s="25">
        <v>0</v>
      </c>
      <c r="K2282" s="25">
        <v>-17.2</v>
      </c>
      <c r="L2282" s="25">
        <v>-32.24</v>
      </c>
      <c r="M2282" s="25">
        <v>-40.6</v>
      </c>
      <c r="N2282" s="25">
        <v>-59.25</v>
      </c>
      <c r="O2282" s="25">
        <v>-46.02</v>
      </c>
      <c r="P2282" s="25">
        <v>0</v>
      </c>
      <c r="Q2282" s="25">
        <v>-0.01</v>
      </c>
      <c r="R2282" s="25"/>
      <c r="S2282" s="25"/>
      <c r="T2282" s="25"/>
      <c r="U2282" s="25">
        <v>3.01</v>
      </c>
      <c r="V2282" s="25"/>
      <c r="W2282" s="25"/>
      <c r="X2282" s="25"/>
      <c r="Y2282" s="25"/>
      <c r="Z2282" s="25"/>
      <c r="AA2282" s="25"/>
      <c r="AB2282" s="27">
        <v>2525</v>
      </c>
      <c r="AC2282" s="27">
        <v>2070</v>
      </c>
      <c r="AD2282" s="27">
        <v>14073</v>
      </c>
      <c r="AE2282" s="27">
        <v>2070</v>
      </c>
      <c r="AF2282" s="23">
        <f t="shared" si="54"/>
        <v>-18.019801980198025</v>
      </c>
    </row>
    <row r="2283" spans="1:32" x14ac:dyDescent="0.45">
      <c r="A2283" s="19" t="s">
        <v>1353</v>
      </c>
      <c r="B2283" s="15" t="s">
        <v>1354</v>
      </c>
      <c r="C2283" s="19">
        <v>12</v>
      </c>
      <c r="D2283" s="20" t="s">
        <v>148</v>
      </c>
      <c r="E2283" s="25" t="s">
        <v>5242</v>
      </c>
      <c r="F2283" s="26">
        <v>25.43</v>
      </c>
      <c r="G2283" s="27">
        <v>13917769</v>
      </c>
      <c r="H2283" s="25">
        <v>0</v>
      </c>
      <c r="I2283" s="25">
        <v>0</v>
      </c>
      <c r="J2283" s="25">
        <v>0</v>
      </c>
      <c r="K2283" s="20">
        <v>-19.52</v>
      </c>
      <c r="L2283" s="20">
        <v>-23.88</v>
      </c>
      <c r="M2283" s="20">
        <v>-8.19</v>
      </c>
      <c r="N2283" s="20">
        <v>53.53</v>
      </c>
      <c r="O2283" s="20">
        <v>91.31</v>
      </c>
      <c r="P2283" s="20">
        <v>-0.09</v>
      </c>
      <c r="Q2283" s="20">
        <v>-0.2</v>
      </c>
      <c r="R2283" s="20"/>
      <c r="S2283" s="20"/>
      <c r="T2283" s="20"/>
      <c r="U2283" s="21">
        <v>-1.61</v>
      </c>
      <c r="V2283" s="21"/>
      <c r="W2283" s="21"/>
      <c r="X2283" s="21"/>
      <c r="Y2283" s="20"/>
      <c r="Z2283" s="20"/>
      <c r="AA2283" s="20"/>
      <c r="AB2283" s="22">
        <v>2055</v>
      </c>
      <c r="AC2283" s="22">
        <v>1827</v>
      </c>
      <c r="AD2283" s="22">
        <v>4658</v>
      </c>
      <c r="AE2283" s="22">
        <v>1827</v>
      </c>
      <c r="AF2283" s="23">
        <f t="shared" si="54"/>
        <v>-11.094890510948908</v>
      </c>
    </row>
    <row r="2284" spans="1:32" x14ac:dyDescent="0.45">
      <c r="A2284" s="19" t="s">
        <v>493</v>
      </c>
      <c r="B2284" s="15" t="s">
        <v>494</v>
      </c>
      <c r="C2284" s="19">
        <v>12</v>
      </c>
      <c r="D2284" s="20" t="s">
        <v>148</v>
      </c>
      <c r="E2284" s="25" t="s">
        <v>5241</v>
      </c>
      <c r="F2284" s="26">
        <v>25.38</v>
      </c>
      <c r="G2284" s="27">
        <v>3621216</v>
      </c>
      <c r="H2284" s="25">
        <v>0</v>
      </c>
      <c r="I2284" s="25">
        <v>0</v>
      </c>
      <c r="J2284" s="25">
        <v>0</v>
      </c>
      <c r="K2284" s="20">
        <v>-0.28000000000000003</v>
      </c>
      <c r="L2284" s="20">
        <v>-1.96</v>
      </c>
      <c r="M2284" s="20">
        <v>-8.7200000000000006</v>
      </c>
      <c r="N2284" s="20">
        <v>-38.880000000000003</v>
      </c>
      <c r="O2284" s="20">
        <v>-20.16</v>
      </c>
      <c r="P2284" s="20">
        <v>0.01</v>
      </c>
      <c r="Q2284" s="20">
        <v>-0.01</v>
      </c>
      <c r="R2284" s="20"/>
      <c r="S2284" s="20"/>
      <c r="T2284" s="20"/>
      <c r="U2284" s="20">
        <v>0.19</v>
      </c>
      <c r="V2284" s="20"/>
      <c r="W2284" s="20"/>
      <c r="X2284" s="20"/>
      <c r="Y2284" s="20"/>
      <c r="Z2284" s="20"/>
      <c r="AA2284" s="20"/>
      <c r="AB2284" s="22">
        <v>7020</v>
      </c>
      <c r="AC2284" s="22">
        <v>7010</v>
      </c>
      <c r="AD2284" s="22">
        <v>38300</v>
      </c>
      <c r="AE2284" s="22">
        <v>7010</v>
      </c>
      <c r="AF2284" s="23">
        <f t="shared" si="54"/>
        <v>-0.14245014245014564</v>
      </c>
    </row>
    <row r="2285" spans="1:32" x14ac:dyDescent="0.45">
      <c r="A2285" s="24" t="s">
        <v>4792</v>
      </c>
      <c r="B2285" t="s">
        <v>4793</v>
      </c>
      <c r="C2285" s="24">
        <v>12</v>
      </c>
      <c r="D2285" s="25" t="s">
        <v>72</v>
      </c>
      <c r="E2285" s="25" t="s">
        <v>5242</v>
      </c>
      <c r="F2285" s="25">
        <v>25.23</v>
      </c>
      <c r="G2285" s="27">
        <v>14136157</v>
      </c>
      <c r="H2285" s="25">
        <v>0</v>
      </c>
      <c r="I2285" s="25">
        <v>0</v>
      </c>
      <c r="J2285" s="25">
        <v>0</v>
      </c>
      <c r="K2285" s="25">
        <v>-15.4</v>
      </c>
      <c r="L2285" s="25">
        <v>-48.71</v>
      </c>
      <c r="M2285" s="25">
        <v>-4.8</v>
      </c>
      <c r="N2285" s="25">
        <v>-47.14</v>
      </c>
      <c r="O2285" s="25">
        <v>-60.58</v>
      </c>
      <c r="P2285" s="25">
        <v>-0.02</v>
      </c>
      <c r="Q2285" s="25">
        <v>-0.19</v>
      </c>
      <c r="R2285" s="25"/>
      <c r="S2285" s="25"/>
      <c r="T2285" s="25"/>
      <c r="U2285" s="25">
        <v>-3.16</v>
      </c>
      <c r="V2285" s="25"/>
      <c r="W2285" s="25"/>
      <c r="X2285" s="25"/>
      <c r="Y2285" s="25"/>
      <c r="Z2285" s="25"/>
      <c r="AA2285" s="25"/>
      <c r="AB2285" s="27">
        <v>2425</v>
      </c>
      <c r="AC2285" s="27">
        <v>1785</v>
      </c>
      <c r="AD2285" s="25"/>
      <c r="AE2285" s="27">
        <v>1785</v>
      </c>
      <c r="AF2285" s="23">
        <f t="shared" si="54"/>
        <v>-26.391752577319583</v>
      </c>
    </row>
    <row r="2286" spans="1:32" x14ac:dyDescent="0.45">
      <c r="A2286" s="19" t="s">
        <v>1685</v>
      </c>
      <c r="B2286" s="15" t="s">
        <v>1686</v>
      </c>
      <c r="C2286" s="19">
        <v>12</v>
      </c>
      <c r="D2286" s="20" t="s">
        <v>69</v>
      </c>
      <c r="E2286" s="25" t="s">
        <v>5242</v>
      </c>
      <c r="F2286" s="26">
        <v>25.17</v>
      </c>
      <c r="G2286" s="27">
        <v>37572117</v>
      </c>
      <c r="H2286" s="25">
        <v>0</v>
      </c>
      <c r="I2286" s="25">
        <v>0</v>
      </c>
      <c r="J2286" s="25">
        <v>0</v>
      </c>
      <c r="K2286" s="20">
        <v>0</v>
      </c>
      <c r="L2286" s="20">
        <v>-26.54</v>
      </c>
      <c r="M2286" s="20">
        <v>-56.77</v>
      </c>
      <c r="N2286" s="20">
        <v>-69.680000000000007</v>
      </c>
      <c r="O2286" s="20">
        <v>-55.63</v>
      </c>
      <c r="P2286" s="20">
        <v>0</v>
      </c>
      <c r="Q2286" s="20">
        <v>0.06</v>
      </c>
      <c r="R2286" s="20"/>
      <c r="S2286" s="20"/>
      <c r="T2286" s="20"/>
      <c r="U2286" s="20">
        <v>-7.32</v>
      </c>
      <c r="V2286" s="20"/>
      <c r="W2286" s="20"/>
      <c r="X2286" s="20"/>
      <c r="Y2286" s="20"/>
      <c r="Z2286" s="20"/>
      <c r="AA2286" s="20"/>
      <c r="AB2286" s="22">
        <v>802</v>
      </c>
      <c r="AC2286" s="22">
        <v>670</v>
      </c>
      <c r="AD2286" s="22">
        <v>13550</v>
      </c>
      <c r="AE2286" s="22">
        <v>670</v>
      </c>
      <c r="AF2286" s="23">
        <f t="shared" si="54"/>
        <v>-16.458852867830419</v>
      </c>
    </row>
    <row r="2287" spans="1:32" x14ac:dyDescent="0.45">
      <c r="A2287" s="19" t="s">
        <v>766</v>
      </c>
      <c r="B2287" s="15" t="s">
        <v>767</v>
      </c>
      <c r="C2287" s="19">
        <v>12</v>
      </c>
      <c r="D2287" s="20" t="s">
        <v>127</v>
      </c>
      <c r="E2287" s="25" t="s">
        <v>5242</v>
      </c>
      <c r="F2287" s="25">
        <v>25.17</v>
      </c>
      <c r="G2287" s="27">
        <v>8404800</v>
      </c>
      <c r="H2287" s="25">
        <v>0</v>
      </c>
      <c r="I2287" s="25">
        <v>0</v>
      </c>
      <c r="J2287" s="25">
        <v>0</v>
      </c>
      <c r="K2287" s="20">
        <v>-8.83</v>
      </c>
      <c r="L2287" s="20">
        <v>-15.16</v>
      </c>
      <c r="M2287" s="20">
        <v>-18.829999999999998</v>
      </c>
      <c r="N2287" s="20">
        <v>-22.31</v>
      </c>
      <c r="O2287" s="20">
        <v>-25.87</v>
      </c>
      <c r="P2287" s="20">
        <v>0</v>
      </c>
      <c r="Q2287" s="20">
        <v>0</v>
      </c>
      <c r="R2287" s="20"/>
      <c r="S2287" s="20"/>
      <c r="T2287" s="20"/>
      <c r="U2287" s="20">
        <v>1.81</v>
      </c>
      <c r="V2287" s="20"/>
      <c r="W2287" s="20"/>
      <c r="X2287" s="20"/>
      <c r="Y2287" s="20"/>
      <c r="Z2287" s="20"/>
      <c r="AA2287" s="20"/>
      <c r="AB2287" s="22">
        <v>3340</v>
      </c>
      <c r="AC2287" s="22">
        <v>2995</v>
      </c>
      <c r="AD2287" s="22">
        <v>7730</v>
      </c>
      <c r="AE2287" s="22">
        <v>2995</v>
      </c>
      <c r="AF2287" s="23">
        <f t="shared" si="54"/>
        <v>-10.32934131736527</v>
      </c>
    </row>
    <row r="2288" spans="1:32" x14ac:dyDescent="0.45">
      <c r="A2288" s="19" t="s">
        <v>3240</v>
      </c>
      <c r="B2288" s="15" t="s">
        <v>3241</v>
      </c>
      <c r="C2288" s="19">
        <v>12</v>
      </c>
      <c r="D2288" s="20" t="s">
        <v>66</v>
      </c>
      <c r="E2288" s="25" t="s">
        <v>5242</v>
      </c>
      <c r="F2288" s="25">
        <v>25.08</v>
      </c>
      <c r="G2288" s="27">
        <v>7454490</v>
      </c>
      <c r="H2288" s="25">
        <v>0</v>
      </c>
      <c r="I2288" s="25">
        <v>0</v>
      </c>
      <c r="J2288" s="25">
        <v>0</v>
      </c>
      <c r="K2288" s="20">
        <v>-10.98</v>
      </c>
      <c r="L2288" s="20">
        <v>-24.38</v>
      </c>
      <c r="M2288" s="20">
        <v>-24.97</v>
      </c>
      <c r="N2288" s="20">
        <v>-31.95</v>
      </c>
      <c r="O2288" s="20">
        <v>-30.04</v>
      </c>
      <c r="P2288" s="20">
        <v>0.02</v>
      </c>
      <c r="Q2288" s="20">
        <v>-0.06</v>
      </c>
      <c r="R2288" s="20"/>
      <c r="S2288" s="20"/>
      <c r="T2288" s="20"/>
      <c r="U2288" s="20">
        <v>5.53</v>
      </c>
      <c r="V2288" s="20"/>
      <c r="W2288" s="20"/>
      <c r="X2288" s="20"/>
      <c r="Y2288" s="20"/>
      <c r="Z2288" s="20"/>
      <c r="AA2288" s="20"/>
      <c r="AB2288" s="22">
        <v>4050</v>
      </c>
      <c r="AC2288" s="22">
        <v>3365</v>
      </c>
      <c r="AD2288" s="22">
        <v>15450</v>
      </c>
      <c r="AE2288" s="22">
        <v>3365</v>
      </c>
      <c r="AF2288" s="23">
        <f t="shared" si="54"/>
        <v>-16.913580246913583</v>
      </c>
    </row>
    <row r="2289" spans="1:32" x14ac:dyDescent="0.45">
      <c r="A2289" s="19" t="s">
        <v>2347</v>
      </c>
      <c r="B2289" s="15" t="s">
        <v>2348</v>
      </c>
      <c r="C2289" s="19">
        <v>12</v>
      </c>
      <c r="D2289" s="20" t="s">
        <v>160</v>
      </c>
      <c r="E2289" s="25" t="s">
        <v>5242</v>
      </c>
      <c r="F2289" s="25">
        <v>25.05</v>
      </c>
      <c r="G2289" s="27">
        <v>11927536</v>
      </c>
      <c r="H2289" s="25">
        <v>0</v>
      </c>
      <c r="I2289" s="25">
        <v>0</v>
      </c>
      <c r="J2289" s="25">
        <v>0</v>
      </c>
      <c r="K2289" s="20">
        <v>-5.62</v>
      </c>
      <c r="L2289" s="20">
        <v>-19.39</v>
      </c>
      <c r="M2289" s="20">
        <v>-24.46</v>
      </c>
      <c r="N2289" s="20">
        <v>-41.91</v>
      </c>
      <c r="O2289" s="20">
        <v>-31.15</v>
      </c>
      <c r="P2289" s="20">
        <v>-0.02</v>
      </c>
      <c r="Q2289" s="20">
        <v>-0.1</v>
      </c>
      <c r="R2289" s="20"/>
      <c r="S2289" s="20"/>
      <c r="T2289" s="20"/>
      <c r="U2289" s="21">
        <v>-1.73</v>
      </c>
      <c r="V2289" s="21"/>
      <c r="W2289" s="21"/>
      <c r="X2289" s="21"/>
      <c r="Y2289" s="20"/>
      <c r="Z2289" s="20"/>
      <c r="AA2289" s="20"/>
      <c r="AB2289" s="22">
        <v>2420</v>
      </c>
      <c r="AC2289" s="22">
        <v>2100</v>
      </c>
      <c r="AD2289" s="22"/>
      <c r="AE2289" s="22">
        <v>2100</v>
      </c>
      <c r="AF2289" s="23">
        <f t="shared" si="54"/>
        <v>-13.223140495867769</v>
      </c>
    </row>
    <row r="2290" spans="1:32" x14ac:dyDescent="0.45">
      <c r="A2290" s="24" t="s">
        <v>4444</v>
      </c>
      <c r="B2290" t="s">
        <v>4445</v>
      </c>
      <c r="C2290" s="24">
        <v>12</v>
      </c>
      <c r="D2290" s="25" t="s">
        <v>160</v>
      </c>
      <c r="E2290" s="25" t="s">
        <v>5242</v>
      </c>
      <c r="F2290" s="25">
        <v>25.01</v>
      </c>
      <c r="G2290" s="27">
        <v>4922665</v>
      </c>
      <c r="H2290" s="25">
        <v>0</v>
      </c>
      <c r="I2290" s="25">
        <v>0</v>
      </c>
      <c r="J2290" s="25">
        <v>0</v>
      </c>
      <c r="K2290" s="25">
        <v>-2.68</v>
      </c>
      <c r="L2290" s="25">
        <v>-24.52</v>
      </c>
      <c r="M2290" s="25">
        <v>-14.12</v>
      </c>
      <c r="N2290" s="25">
        <v>-36.46</v>
      </c>
      <c r="O2290" s="25">
        <v>-21.48</v>
      </c>
      <c r="P2290" s="25">
        <v>-0.02</v>
      </c>
      <c r="Q2290" s="25">
        <v>-0.23</v>
      </c>
      <c r="R2290" s="25"/>
      <c r="S2290" s="25"/>
      <c r="T2290" s="25"/>
      <c r="U2290" s="25">
        <v>1.97</v>
      </c>
      <c r="V2290" s="25"/>
      <c r="W2290" s="25"/>
      <c r="X2290" s="25"/>
      <c r="Y2290" s="25"/>
      <c r="Z2290" s="25"/>
      <c r="AA2290" s="25"/>
      <c r="AB2290" s="27">
        <v>5480</v>
      </c>
      <c r="AC2290" s="27">
        <v>5080</v>
      </c>
      <c r="AD2290" s="27">
        <v>11533</v>
      </c>
      <c r="AE2290" s="27">
        <v>5080</v>
      </c>
      <c r="AF2290" s="23">
        <f t="shared" si="54"/>
        <v>-7.2992700729927034</v>
      </c>
    </row>
    <row r="2291" spans="1:32" x14ac:dyDescent="0.45">
      <c r="A2291" s="19" t="s">
        <v>1191</v>
      </c>
      <c r="B2291" s="15" t="s">
        <v>1192</v>
      </c>
      <c r="C2291" s="19">
        <v>12</v>
      </c>
      <c r="D2291" s="20" t="s">
        <v>341</v>
      </c>
      <c r="E2291" s="25" t="s">
        <v>5242</v>
      </c>
      <c r="F2291" s="25">
        <v>24.88</v>
      </c>
      <c r="G2291" s="27">
        <v>13944333</v>
      </c>
      <c r="H2291" s="25">
        <v>0</v>
      </c>
      <c r="I2291" s="25">
        <v>0</v>
      </c>
      <c r="J2291" s="25">
        <v>0</v>
      </c>
      <c r="K2291" s="20">
        <v>-7.95</v>
      </c>
      <c r="L2291" s="20">
        <v>-10.8</v>
      </c>
      <c r="M2291" s="20">
        <v>-36.74</v>
      </c>
      <c r="N2291" s="20">
        <v>-36.29</v>
      </c>
      <c r="O2291" s="20">
        <v>-31.52</v>
      </c>
      <c r="P2291" s="20">
        <v>-0.02</v>
      </c>
      <c r="Q2291" s="20">
        <v>-0.03</v>
      </c>
      <c r="R2291" s="20"/>
      <c r="S2291" s="20"/>
      <c r="T2291" s="20"/>
      <c r="U2291" s="20">
        <v>-4.83</v>
      </c>
      <c r="V2291" s="20"/>
      <c r="W2291" s="20"/>
      <c r="X2291" s="20"/>
      <c r="Y2291" s="20"/>
      <c r="Z2291" s="20"/>
      <c r="AA2291" s="20"/>
      <c r="AB2291" s="22">
        <v>1830</v>
      </c>
      <c r="AC2291" s="22">
        <v>1784</v>
      </c>
      <c r="AD2291" s="22">
        <v>12671</v>
      </c>
      <c r="AE2291" s="22">
        <v>1784</v>
      </c>
      <c r="AF2291" s="23">
        <f t="shared" si="54"/>
        <v>-2.5136612021857907</v>
      </c>
    </row>
    <row r="2292" spans="1:32" x14ac:dyDescent="0.45">
      <c r="A2292" s="19" t="s">
        <v>1465</v>
      </c>
      <c r="B2292" s="15" t="s">
        <v>1466</v>
      </c>
      <c r="C2292" s="19">
        <v>12</v>
      </c>
      <c r="D2292" s="20" t="s">
        <v>341</v>
      </c>
      <c r="E2292" s="25" t="s">
        <v>5242</v>
      </c>
      <c r="F2292" s="26">
        <v>24.8</v>
      </c>
      <c r="G2292" s="27">
        <v>40395863</v>
      </c>
      <c r="H2292" s="25">
        <v>0</v>
      </c>
      <c r="I2292" s="25">
        <v>0</v>
      </c>
      <c r="J2292" s="25">
        <v>0</v>
      </c>
      <c r="K2292" s="20">
        <v>-15.66</v>
      </c>
      <c r="L2292" s="20">
        <v>-36.700000000000003</v>
      </c>
      <c r="M2292" s="20">
        <v>-50.68</v>
      </c>
      <c r="N2292" s="20">
        <v>-46.93</v>
      </c>
      <c r="O2292" s="20">
        <v>-53.59</v>
      </c>
      <c r="P2292" s="20">
        <v>0.02</v>
      </c>
      <c r="Q2292" s="20">
        <v>-0.04</v>
      </c>
      <c r="R2292" s="20"/>
      <c r="S2292" s="20"/>
      <c r="T2292" s="20"/>
      <c r="U2292" s="20">
        <v>-1.72</v>
      </c>
      <c r="V2292" s="20"/>
      <c r="W2292" s="20"/>
      <c r="X2292" s="20"/>
      <c r="Y2292" s="20"/>
      <c r="Z2292" s="20"/>
      <c r="AA2292" s="20"/>
      <c r="AB2292" s="22">
        <v>737</v>
      </c>
      <c r="AC2292" s="22">
        <v>614</v>
      </c>
      <c r="AD2292" s="22">
        <v>12650</v>
      </c>
      <c r="AE2292" s="22">
        <v>614</v>
      </c>
      <c r="AF2292" s="23">
        <f t="shared" si="54"/>
        <v>-16.689280868385346</v>
      </c>
    </row>
    <row r="2293" spans="1:32" x14ac:dyDescent="0.45">
      <c r="A2293" s="19" t="s">
        <v>1547</v>
      </c>
      <c r="B2293" s="15" t="s">
        <v>1548</v>
      </c>
      <c r="C2293" s="19">
        <v>12</v>
      </c>
      <c r="D2293" s="20" t="s">
        <v>111</v>
      </c>
      <c r="E2293" s="25" t="s">
        <v>5242</v>
      </c>
      <c r="F2293" s="26">
        <v>24.52</v>
      </c>
      <c r="G2293" s="27">
        <v>9730590</v>
      </c>
      <c r="H2293" s="25">
        <v>0</v>
      </c>
      <c r="I2293" s="25">
        <v>0</v>
      </c>
      <c r="J2293" s="25">
        <v>0</v>
      </c>
      <c r="K2293" s="20">
        <v>-16</v>
      </c>
      <c r="L2293" s="20">
        <v>-27.79</v>
      </c>
      <c r="M2293" s="20">
        <v>-27.59</v>
      </c>
      <c r="N2293" s="21">
        <v>-27.59</v>
      </c>
      <c r="O2293" s="20">
        <v>-32.26</v>
      </c>
      <c r="P2293" s="20">
        <v>-0.01</v>
      </c>
      <c r="Q2293" s="29">
        <v>-0.05</v>
      </c>
      <c r="R2293" s="20"/>
      <c r="S2293" s="20"/>
      <c r="T2293" s="20"/>
      <c r="U2293" s="21">
        <v>-0.44</v>
      </c>
      <c r="V2293" s="21"/>
      <c r="W2293" s="21"/>
      <c r="X2293" s="21"/>
      <c r="Y2293" s="20"/>
      <c r="Z2293" s="20"/>
      <c r="AA2293" s="20"/>
      <c r="AB2293" s="22">
        <v>3150</v>
      </c>
      <c r="AC2293" s="22">
        <v>2520</v>
      </c>
      <c r="AD2293" s="22">
        <v>6300</v>
      </c>
      <c r="AE2293" s="22">
        <v>2520</v>
      </c>
      <c r="AF2293" s="23">
        <f t="shared" si="54"/>
        <v>-19.999999999999996</v>
      </c>
    </row>
    <row r="2294" spans="1:32" x14ac:dyDescent="0.45">
      <c r="A2294" s="19" t="s">
        <v>738</v>
      </c>
      <c r="B2294" s="15" t="s">
        <v>739</v>
      </c>
      <c r="C2294" s="19">
        <v>12</v>
      </c>
      <c r="D2294" s="20" t="s">
        <v>75</v>
      </c>
      <c r="E2294" s="25" t="s">
        <v>5242</v>
      </c>
      <c r="F2294" s="25">
        <v>24.46</v>
      </c>
      <c r="G2294" s="27">
        <v>3510000</v>
      </c>
      <c r="H2294" s="25">
        <v>0</v>
      </c>
      <c r="I2294" s="25">
        <v>0</v>
      </c>
      <c r="J2294" s="25">
        <v>0</v>
      </c>
      <c r="K2294" s="20">
        <v>-5.68</v>
      </c>
      <c r="L2294" s="20">
        <v>-5.68</v>
      </c>
      <c r="M2294" s="20">
        <v>-9.6</v>
      </c>
      <c r="N2294" s="21">
        <v>-27.17</v>
      </c>
      <c r="O2294" s="20">
        <v>-12.33</v>
      </c>
      <c r="P2294" s="20">
        <v>0</v>
      </c>
      <c r="Q2294" s="20">
        <v>-0.05</v>
      </c>
      <c r="R2294" s="20"/>
      <c r="S2294" s="20"/>
      <c r="T2294" s="20"/>
      <c r="U2294" s="20">
        <v>-11.99</v>
      </c>
      <c r="V2294" s="20"/>
      <c r="W2294" s="20"/>
      <c r="X2294" s="20"/>
      <c r="Y2294" s="20"/>
      <c r="Z2294" s="20"/>
      <c r="AA2294" s="20"/>
      <c r="AB2294" s="22">
        <v>7320</v>
      </c>
      <c r="AC2294" s="22">
        <v>6970</v>
      </c>
      <c r="AD2294" s="22">
        <v>17400</v>
      </c>
      <c r="AE2294" s="22">
        <v>6970</v>
      </c>
      <c r="AF2294" s="23">
        <f t="shared" si="54"/>
        <v>-4.7814207650273222</v>
      </c>
    </row>
    <row r="2295" spans="1:32" x14ac:dyDescent="0.45">
      <c r="A2295" s="24" t="s">
        <v>5176</v>
      </c>
      <c r="B2295" t="s">
        <v>5177</v>
      </c>
      <c r="C2295" s="24">
        <v>12</v>
      </c>
      <c r="D2295" s="25" t="s">
        <v>72</v>
      </c>
      <c r="E2295" s="25" t="s">
        <v>5242</v>
      </c>
      <c r="F2295" s="25">
        <v>24.46</v>
      </c>
      <c r="G2295" s="27">
        <v>12808335</v>
      </c>
      <c r="H2295" s="25">
        <v>0</v>
      </c>
      <c r="I2295" s="25">
        <v>0</v>
      </c>
      <c r="J2295" s="25">
        <v>0</v>
      </c>
      <c r="K2295" s="25">
        <v>1.06</v>
      </c>
      <c r="L2295" s="25">
        <v>-26.54</v>
      </c>
      <c r="M2295" s="25">
        <v>-16.78</v>
      </c>
      <c r="N2295" s="25">
        <v>-51.09</v>
      </c>
      <c r="O2295" s="25">
        <v>-33.22</v>
      </c>
      <c r="P2295" s="25">
        <v>0.32</v>
      </c>
      <c r="Q2295" s="25">
        <v>0.44</v>
      </c>
      <c r="R2295" s="25"/>
      <c r="S2295" s="25"/>
      <c r="T2295" s="25"/>
      <c r="U2295" s="25">
        <v>0.23</v>
      </c>
      <c r="V2295" s="25"/>
      <c r="W2295" s="25"/>
      <c r="X2295" s="25"/>
      <c r="Y2295" s="25"/>
      <c r="Z2295" s="25"/>
      <c r="AA2295" s="25"/>
      <c r="AB2295" s="27">
        <v>2600</v>
      </c>
      <c r="AC2295" s="27">
        <v>1910</v>
      </c>
      <c r="AD2295" s="27">
        <v>10575</v>
      </c>
      <c r="AE2295" s="27">
        <v>1910</v>
      </c>
    </row>
    <row r="2296" spans="1:32" x14ac:dyDescent="0.45">
      <c r="A2296" s="19" t="s">
        <v>2167</v>
      </c>
      <c r="B2296" s="15" t="s">
        <v>2168</v>
      </c>
      <c r="C2296" s="19">
        <v>12</v>
      </c>
      <c r="D2296" s="20" t="s">
        <v>138</v>
      </c>
      <c r="E2296" s="25" t="s">
        <v>5242</v>
      </c>
      <c r="F2296" s="25">
        <v>24.45</v>
      </c>
      <c r="G2296" s="27">
        <v>19700000</v>
      </c>
      <c r="H2296" s="25">
        <v>0</v>
      </c>
      <c r="I2296" s="25">
        <v>0</v>
      </c>
      <c r="J2296" s="25">
        <v>0</v>
      </c>
      <c r="K2296" s="20">
        <v>-1.04</v>
      </c>
      <c r="L2296" s="20">
        <v>-8.82</v>
      </c>
      <c r="M2296" s="20">
        <v>-9.2799999999999994</v>
      </c>
      <c r="N2296" s="20">
        <v>-10.98</v>
      </c>
      <c r="O2296" s="20">
        <v>-18.25</v>
      </c>
      <c r="P2296" s="20">
        <v>-0.03</v>
      </c>
      <c r="Q2296" s="20">
        <v>-0.16</v>
      </c>
      <c r="R2296" s="20"/>
      <c r="S2296" s="20"/>
      <c r="T2296" s="20"/>
      <c r="U2296" s="20">
        <v>1.81</v>
      </c>
      <c r="V2296" s="20"/>
      <c r="W2296" s="20"/>
      <c r="X2296" s="20"/>
      <c r="Y2296" s="20"/>
      <c r="Z2296" s="20"/>
      <c r="AA2296" s="20"/>
      <c r="AB2296" s="22">
        <v>1176</v>
      </c>
      <c r="AC2296" s="22">
        <v>1241</v>
      </c>
      <c r="AD2296" s="22">
        <v>5590</v>
      </c>
      <c r="AE2296" s="22">
        <v>1241</v>
      </c>
      <c r="AF2296" s="23">
        <f t="shared" ref="AF2296:AF2327" si="55">(AC2296/AB2296-1)*100</f>
        <v>5.5272108843537504</v>
      </c>
    </row>
    <row r="2297" spans="1:32" x14ac:dyDescent="0.45">
      <c r="A2297" s="19" t="s">
        <v>4180</v>
      </c>
      <c r="B2297" s="15" t="s">
        <v>4181</v>
      </c>
      <c r="C2297" s="19">
        <v>12</v>
      </c>
      <c r="D2297" s="20" t="s">
        <v>160</v>
      </c>
      <c r="E2297" s="25" t="s">
        <v>5242</v>
      </c>
      <c r="F2297" s="25">
        <v>24.4</v>
      </c>
      <c r="G2297" s="27">
        <v>9607672</v>
      </c>
      <c r="H2297" s="25">
        <v>0</v>
      </c>
      <c r="I2297" s="25">
        <v>0</v>
      </c>
      <c r="J2297" s="25">
        <v>0</v>
      </c>
      <c r="K2297" s="20">
        <v>-11.5</v>
      </c>
      <c r="L2297" s="20">
        <v>-31.44</v>
      </c>
      <c r="M2297" s="20">
        <v>-25.84</v>
      </c>
      <c r="N2297" s="20">
        <v>-31.44</v>
      </c>
      <c r="O2297" s="20">
        <v>-32.36</v>
      </c>
      <c r="P2297" s="20">
        <v>-0.08</v>
      </c>
      <c r="Q2297" s="20">
        <v>-0.25</v>
      </c>
      <c r="R2297" s="20"/>
      <c r="S2297" s="20"/>
      <c r="T2297" s="20"/>
      <c r="U2297" s="20">
        <v>4.8</v>
      </c>
      <c r="V2297" s="20"/>
      <c r="W2297" s="20"/>
      <c r="X2297" s="20"/>
      <c r="Y2297" s="20"/>
      <c r="Z2297" s="20"/>
      <c r="AA2297" s="20"/>
      <c r="AB2297" s="22">
        <v>3190</v>
      </c>
      <c r="AC2297" s="22">
        <v>2540</v>
      </c>
      <c r="AD2297" s="22">
        <v>6100</v>
      </c>
      <c r="AE2297" s="22">
        <v>2540</v>
      </c>
      <c r="AF2297" s="23">
        <f t="shared" si="55"/>
        <v>-20.376175548589337</v>
      </c>
    </row>
    <row r="2298" spans="1:32" x14ac:dyDescent="0.45">
      <c r="A2298" s="19" t="s">
        <v>1453</v>
      </c>
      <c r="B2298" s="15" t="s">
        <v>1454</v>
      </c>
      <c r="C2298" s="19">
        <v>12</v>
      </c>
      <c r="D2298" s="20" t="s">
        <v>211</v>
      </c>
      <c r="E2298" s="25" t="s">
        <v>5242</v>
      </c>
      <c r="F2298" s="26">
        <v>24.38</v>
      </c>
      <c r="G2298" s="27">
        <v>9031122</v>
      </c>
      <c r="H2298" s="25">
        <v>0</v>
      </c>
      <c r="I2298" s="25">
        <v>0</v>
      </c>
      <c r="J2298" s="25">
        <v>0</v>
      </c>
      <c r="K2298" s="20">
        <v>-10.15</v>
      </c>
      <c r="L2298" s="20">
        <v>-15.89</v>
      </c>
      <c r="M2298" s="20">
        <v>-18.18</v>
      </c>
      <c r="N2298" s="20">
        <v>-40.270000000000003</v>
      </c>
      <c r="O2298" s="20">
        <v>-28.19</v>
      </c>
      <c r="P2298" s="20">
        <v>-0.01</v>
      </c>
      <c r="Q2298" s="20">
        <v>0.04</v>
      </c>
      <c r="R2298" s="20"/>
      <c r="S2298" s="20"/>
      <c r="T2298" s="20"/>
      <c r="U2298" s="20">
        <v>5.82</v>
      </c>
      <c r="V2298" s="20"/>
      <c r="W2298" s="20"/>
      <c r="X2298" s="20"/>
      <c r="Y2298" s="20"/>
      <c r="Z2298" s="20"/>
      <c r="AA2298" s="20"/>
      <c r="AB2298" s="22">
        <v>2880</v>
      </c>
      <c r="AC2298" s="22">
        <v>2700</v>
      </c>
      <c r="AD2298" s="22">
        <v>8792</v>
      </c>
      <c r="AE2298" s="22">
        <v>2700</v>
      </c>
      <c r="AF2298" s="23">
        <f t="shared" si="55"/>
        <v>-6.25</v>
      </c>
    </row>
    <row r="2299" spans="1:32" x14ac:dyDescent="0.45">
      <c r="A2299" s="19" t="s">
        <v>2547</v>
      </c>
      <c r="B2299" s="15" t="s">
        <v>2548</v>
      </c>
      <c r="C2299" s="19">
        <v>12</v>
      </c>
      <c r="D2299" s="20" t="s">
        <v>72</v>
      </c>
      <c r="E2299" s="25" t="s">
        <v>5242</v>
      </c>
      <c r="F2299" s="25">
        <v>24.37</v>
      </c>
      <c r="G2299" s="27">
        <v>11102175</v>
      </c>
      <c r="H2299" s="25">
        <v>0</v>
      </c>
      <c r="I2299" s="25">
        <v>0</v>
      </c>
      <c r="J2299" s="25">
        <v>0</v>
      </c>
      <c r="K2299" s="20">
        <v>-10.039999999999999</v>
      </c>
      <c r="L2299" s="20">
        <v>-30.54</v>
      </c>
      <c r="M2299" s="20">
        <v>-44.85</v>
      </c>
      <c r="N2299" s="20">
        <v>-72.23</v>
      </c>
      <c r="O2299" s="20">
        <v>-57.5</v>
      </c>
      <c r="P2299" s="20">
        <v>-0.02</v>
      </c>
      <c r="Q2299" s="20">
        <v>7.0000000000000007E-2</v>
      </c>
      <c r="R2299" s="20"/>
      <c r="S2299" s="20"/>
      <c r="T2299" s="20"/>
      <c r="U2299" s="20">
        <v>3.75</v>
      </c>
      <c r="V2299" s="20"/>
      <c r="W2299" s="20"/>
      <c r="X2299" s="20"/>
      <c r="Y2299" s="20"/>
      <c r="Z2299" s="20"/>
      <c r="AA2299" s="20"/>
      <c r="AB2299" s="22">
        <v>2700</v>
      </c>
      <c r="AC2299" s="22">
        <v>2195</v>
      </c>
      <c r="AD2299" s="22">
        <v>10300</v>
      </c>
      <c r="AE2299" s="22">
        <v>2195</v>
      </c>
      <c r="AF2299" s="23">
        <f t="shared" si="55"/>
        <v>-18.703703703703699</v>
      </c>
    </row>
    <row r="2300" spans="1:32" x14ac:dyDescent="0.45">
      <c r="A2300" s="24" t="s">
        <v>5034</v>
      </c>
      <c r="B2300" t="s">
        <v>5035</v>
      </c>
      <c r="C2300" s="24">
        <v>12</v>
      </c>
      <c r="D2300" s="25" t="s">
        <v>160</v>
      </c>
      <c r="E2300" s="25" t="s">
        <v>5242</v>
      </c>
      <c r="F2300" s="25">
        <v>24.27</v>
      </c>
      <c r="G2300" s="27">
        <v>18234437</v>
      </c>
      <c r="H2300" s="25">
        <v>0</v>
      </c>
      <c r="I2300" s="25">
        <v>0</v>
      </c>
      <c r="J2300" s="25">
        <v>0</v>
      </c>
      <c r="K2300" s="25">
        <v>-11.62</v>
      </c>
      <c r="L2300" s="25">
        <v>-26.01</v>
      </c>
      <c r="M2300" s="25">
        <v>-41.11</v>
      </c>
      <c r="N2300" s="25">
        <v>-61.02</v>
      </c>
      <c r="O2300" s="25">
        <v>-36.01</v>
      </c>
      <c r="P2300" s="25">
        <v>-0.04</v>
      </c>
      <c r="Q2300" s="25">
        <v>-0.82</v>
      </c>
      <c r="R2300" s="25"/>
      <c r="S2300" s="25"/>
      <c r="T2300" s="25"/>
      <c r="U2300" s="25">
        <v>3.33</v>
      </c>
      <c r="V2300" s="25"/>
      <c r="W2300" s="25"/>
      <c r="X2300" s="25"/>
      <c r="Y2300" s="25"/>
      <c r="Z2300" s="25"/>
      <c r="AA2300" s="25"/>
      <c r="AB2300" s="27">
        <v>1500</v>
      </c>
      <c r="AC2300" s="27">
        <v>1331</v>
      </c>
      <c r="AD2300" s="25"/>
      <c r="AE2300" s="27">
        <v>1331</v>
      </c>
      <c r="AF2300" s="23">
        <f t="shared" si="55"/>
        <v>-11.266666666666669</v>
      </c>
    </row>
    <row r="2301" spans="1:32" x14ac:dyDescent="0.45">
      <c r="A2301" s="19" t="s">
        <v>4262</v>
      </c>
      <c r="B2301" s="15" t="s">
        <v>4263</v>
      </c>
      <c r="C2301" s="19">
        <v>12</v>
      </c>
      <c r="D2301" s="20" t="s">
        <v>160</v>
      </c>
      <c r="E2301" s="25" t="s">
        <v>5242</v>
      </c>
      <c r="F2301" s="25">
        <v>24.21</v>
      </c>
      <c r="G2301" s="27">
        <v>49504016</v>
      </c>
      <c r="H2301" s="25">
        <v>0</v>
      </c>
      <c r="I2301" s="25">
        <v>0</v>
      </c>
      <c r="J2301" s="25">
        <v>0</v>
      </c>
      <c r="K2301" s="20">
        <v>-13.14</v>
      </c>
      <c r="L2301" s="20">
        <v>-37.229999999999997</v>
      </c>
      <c r="M2301" s="20">
        <v>-50.71</v>
      </c>
      <c r="N2301" s="20">
        <v>-83.18</v>
      </c>
      <c r="O2301" s="20">
        <v>-58.78</v>
      </c>
      <c r="P2301" s="20">
        <v>-0.08</v>
      </c>
      <c r="Q2301" s="20">
        <v>0.01</v>
      </c>
      <c r="R2301" s="21"/>
      <c r="S2301" s="20"/>
      <c r="T2301" s="20"/>
      <c r="U2301" s="20">
        <v>-16.190000000000001</v>
      </c>
      <c r="V2301" s="20"/>
      <c r="W2301" s="20"/>
      <c r="X2301" s="20"/>
      <c r="Y2301" s="20"/>
      <c r="Z2301" s="20"/>
      <c r="AA2301" s="20"/>
      <c r="AB2301" s="22">
        <v>605</v>
      </c>
      <c r="AC2301" s="22">
        <v>489</v>
      </c>
      <c r="AD2301" s="22">
        <v>7042</v>
      </c>
      <c r="AE2301" s="22">
        <v>489</v>
      </c>
      <c r="AF2301" s="23">
        <f t="shared" si="55"/>
        <v>-19.173553719008261</v>
      </c>
    </row>
    <row r="2302" spans="1:32" x14ac:dyDescent="0.45">
      <c r="A2302" s="19" t="s">
        <v>1019</v>
      </c>
      <c r="B2302" s="15" t="s">
        <v>1020</v>
      </c>
      <c r="C2302" s="19">
        <v>12</v>
      </c>
      <c r="D2302" s="20" t="s">
        <v>83</v>
      </c>
      <c r="E2302" s="25" t="s">
        <v>5241</v>
      </c>
      <c r="F2302" s="26">
        <v>24.18</v>
      </c>
      <c r="G2302" s="27">
        <v>12000000</v>
      </c>
      <c r="H2302" s="25">
        <v>0</v>
      </c>
      <c r="I2302" s="25">
        <v>0</v>
      </c>
      <c r="J2302" s="25">
        <v>0</v>
      </c>
      <c r="K2302" s="20">
        <v>-13.7</v>
      </c>
      <c r="L2302" s="20">
        <v>-19.239999999999998</v>
      </c>
      <c r="M2302" s="20">
        <v>-23.67</v>
      </c>
      <c r="N2302" s="20">
        <v>-41.42</v>
      </c>
      <c r="O2302" s="20">
        <v>-33.83</v>
      </c>
      <c r="P2302" s="20">
        <v>-0.02</v>
      </c>
      <c r="Q2302" s="20">
        <v>-0.04</v>
      </c>
      <c r="R2302" s="20"/>
      <c r="S2302" s="20"/>
      <c r="T2302" s="20"/>
      <c r="U2302" s="20">
        <v>-3.62</v>
      </c>
      <c r="V2302" s="20"/>
      <c r="W2302" s="20"/>
      <c r="X2302" s="20"/>
      <c r="Y2302" s="20"/>
      <c r="Z2302" s="20"/>
      <c r="AA2302" s="20"/>
      <c r="AB2302" s="22">
        <v>2395</v>
      </c>
      <c r="AC2302" s="22">
        <v>2015</v>
      </c>
      <c r="AD2302" s="22">
        <v>6880</v>
      </c>
      <c r="AE2302" s="22">
        <v>2015</v>
      </c>
      <c r="AF2302" s="23">
        <f t="shared" si="55"/>
        <v>-15.866388308977031</v>
      </c>
    </row>
    <row r="2303" spans="1:32" x14ac:dyDescent="0.45">
      <c r="A2303" s="19" t="s">
        <v>1009</v>
      </c>
      <c r="B2303" s="15" t="s">
        <v>1010</v>
      </c>
      <c r="C2303" s="19">
        <v>12</v>
      </c>
      <c r="D2303" s="20" t="s">
        <v>127</v>
      </c>
      <c r="E2303" s="25" t="s">
        <v>5242</v>
      </c>
      <c r="F2303" s="25">
        <v>24.15</v>
      </c>
      <c r="G2303" s="27">
        <v>14655470</v>
      </c>
      <c r="H2303" s="25">
        <v>0</v>
      </c>
      <c r="I2303" s="25">
        <v>0</v>
      </c>
      <c r="J2303" s="25">
        <v>0</v>
      </c>
      <c r="K2303" s="20">
        <v>-20.77</v>
      </c>
      <c r="L2303" s="20">
        <v>-28.35</v>
      </c>
      <c r="M2303" s="20">
        <v>-37.58</v>
      </c>
      <c r="N2303" s="20">
        <v>-48.26</v>
      </c>
      <c r="O2303" s="20">
        <v>-30.32</v>
      </c>
      <c r="P2303" s="20">
        <v>-0.14000000000000001</v>
      </c>
      <c r="Q2303" s="20">
        <v>-0.34</v>
      </c>
      <c r="R2303" s="20"/>
      <c r="S2303" s="20"/>
      <c r="T2303" s="20"/>
      <c r="U2303" s="20">
        <v>-0.46</v>
      </c>
      <c r="V2303" s="20"/>
      <c r="W2303" s="20"/>
      <c r="X2303" s="20"/>
      <c r="Y2303" s="20"/>
      <c r="Z2303" s="20"/>
      <c r="AA2303" s="20"/>
      <c r="AB2303" s="22">
        <v>2000</v>
      </c>
      <c r="AC2303" s="22">
        <v>1648</v>
      </c>
      <c r="AD2303" s="22">
        <v>8870</v>
      </c>
      <c r="AE2303" s="22">
        <v>1648</v>
      </c>
      <c r="AF2303" s="23">
        <f t="shared" si="55"/>
        <v>-17.600000000000005</v>
      </c>
    </row>
    <row r="2304" spans="1:32" x14ac:dyDescent="0.45">
      <c r="A2304" s="19" t="s">
        <v>1111</v>
      </c>
      <c r="B2304" s="15" t="s">
        <v>1112</v>
      </c>
      <c r="C2304" s="19">
        <v>12</v>
      </c>
      <c r="D2304" s="20" t="s">
        <v>148</v>
      </c>
      <c r="E2304" s="25" t="s">
        <v>5242</v>
      </c>
      <c r="F2304" s="25">
        <v>24.11</v>
      </c>
      <c r="G2304" s="27">
        <v>26493538</v>
      </c>
      <c r="H2304" s="25">
        <v>0</v>
      </c>
      <c r="I2304" s="25">
        <v>0</v>
      </c>
      <c r="J2304" s="25">
        <v>0</v>
      </c>
      <c r="K2304" s="20">
        <v>-2.57</v>
      </c>
      <c r="L2304" s="20">
        <v>-6.47</v>
      </c>
      <c r="M2304" s="20">
        <v>-3.5</v>
      </c>
      <c r="N2304" s="20">
        <v>-31.16</v>
      </c>
      <c r="O2304" s="20">
        <v>-15.58</v>
      </c>
      <c r="P2304" s="20">
        <v>-0.09</v>
      </c>
      <c r="Q2304" s="20">
        <v>-0.22</v>
      </c>
      <c r="R2304" s="20"/>
      <c r="S2304" s="20"/>
      <c r="T2304" s="20"/>
      <c r="U2304" s="21">
        <v>2.0099999999999998</v>
      </c>
      <c r="V2304" s="21"/>
      <c r="W2304" s="21"/>
      <c r="X2304" s="21"/>
      <c r="Y2304" s="20"/>
      <c r="Z2304" s="20"/>
      <c r="AA2304" s="20"/>
      <c r="AB2304" s="22">
        <v>850</v>
      </c>
      <c r="AC2304" s="22">
        <v>910</v>
      </c>
      <c r="AD2304" s="22">
        <v>2510</v>
      </c>
      <c r="AE2304" s="22">
        <v>910</v>
      </c>
      <c r="AF2304" s="23">
        <f t="shared" si="55"/>
        <v>7.0588235294117618</v>
      </c>
    </row>
    <row r="2305" spans="1:32" x14ac:dyDescent="0.45">
      <c r="A2305" s="19" t="s">
        <v>2509</v>
      </c>
      <c r="B2305" s="15" t="s">
        <v>2510</v>
      </c>
      <c r="C2305" s="19">
        <v>12</v>
      </c>
      <c r="D2305" s="20" t="s">
        <v>91</v>
      </c>
      <c r="E2305" s="25" t="s">
        <v>5242</v>
      </c>
      <c r="F2305" s="26">
        <v>24.08</v>
      </c>
      <c r="G2305" s="27">
        <v>5200000</v>
      </c>
      <c r="H2305" s="25">
        <v>0</v>
      </c>
      <c r="I2305" s="25">
        <v>0</v>
      </c>
      <c r="J2305" s="25">
        <v>0</v>
      </c>
      <c r="K2305" s="20">
        <v>-11.47</v>
      </c>
      <c r="L2305" s="20">
        <v>-22.58</v>
      </c>
      <c r="M2305" s="20">
        <v>-28.55</v>
      </c>
      <c r="N2305" s="20">
        <v>-42.84</v>
      </c>
      <c r="O2305" s="20">
        <v>-28.77</v>
      </c>
      <c r="P2305" s="20">
        <v>0.01</v>
      </c>
      <c r="Q2305" s="20">
        <v>0.19</v>
      </c>
      <c r="R2305" s="20"/>
      <c r="S2305" s="20"/>
      <c r="T2305" s="20"/>
      <c r="U2305" s="20">
        <v>7.89</v>
      </c>
      <c r="V2305" s="20"/>
      <c r="W2305" s="20"/>
      <c r="X2305" s="20"/>
      <c r="Y2305" s="20"/>
      <c r="Z2305" s="20"/>
      <c r="AA2305" s="20"/>
      <c r="AB2305" s="22">
        <v>5380</v>
      </c>
      <c r="AC2305" s="22">
        <v>4630</v>
      </c>
      <c r="AD2305" s="22">
        <v>8800</v>
      </c>
      <c r="AE2305" s="22">
        <v>4630</v>
      </c>
      <c r="AF2305" s="23">
        <f t="shared" si="55"/>
        <v>-13.940520446096649</v>
      </c>
    </row>
    <row r="2306" spans="1:32" x14ac:dyDescent="0.45">
      <c r="A2306" s="24" t="s">
        <v>4546</v>
      </c>
      <c r="B2306" t="s">
        <v>4547</v>
      </c>
      <c r="C2306" s="24">
        <v>12</v>
      </c>
      <c r="D2306" s="25" t="s">
        <v>69</v>
      </c>
      <c r="E2306" s="25" t="s">
        <v>5242</v>
      </c>
      <c r="F2306" s="26">
        <v>23.99</v>
      </c>
      <c r="G2306" s="27">
        <v>12875570</v>
      </c>
      <c r="H2306" s="25">
        <v>0</v>
      </c>
      <c r="I2306" s="25">
        <v>0</v>
      </c>
      <c r="J2306" s="25">
        <v>0</v>
      </c>
      <c r="K2306" s="25">
        <v>-9.1199999999999992</v>
      </c>
      <c r="L2306" s="25">
        <v>-28.35</v>
      </c>
      <c r="M2306" s="25">
        <v>-29.83</v>
      </c>
      <c r="N2306" s="25">
        <v>-48.75</v>
      </c>
      <c r="O2306" s="25">
        <v>-48.75</v>
      </c>
      <c r="P2306" s="25">
        <v>-0.01</v>
      </c>
      <c r="Q2306" s="25">
        <v>-0.1</v>
      </c>
      <c r="R2306" s="25"/>
      <c r="S2306" s="25"/>
      <c r="T2306" s="25"/>
      <c r="U2306" s="25">
        <v>0.75</v>
      </c>
      <c r="V2306" s="25"/>
      <c r="W2306" s="25"/>
      <c r="X2306" s="25"/>
      <c r="Y2306" s="25"/>
      <c r="Z2306" s="25"/>
      <c r="AA2306" s="25"/>
      <c r="AB2306" s="27">
        <v>2160</v>
      </c>
      <c r="AC2306" s="27">
        <v>1863</v>
      </c>
      <c r="AD2306" s="27"/>
      <c r="AE2306" s="27">
        <v>1863</v>
      </c>
      <c r="AF2306" s="23">
        <f t="shared" si="55"/>
        <v>-13.749999999999996</v>
      </c>
    </row>
    <row r="2307" spans="1:32" x14ac:dyDescent="0.45">
      <c r="A2307" s="19" t="s">
        <v>1719</v>
      </c>
      <c r="B2307" s="15" t="s">
        <v>1720</v>
      </c>
      <c r="C2307" s="19">
        <v>12</v>
      </c>
      <c r="D2307" s="20" t="s">
        <v>341</v>
      </c>
      <c r="E2307" s="25" t="s">
        <v>5242</v>
      </c>
      <c r="F2307" s="25">
        <v>23.93</v>
      </c>
      <c r="G2307" s="27">
        <v>8018397</v>
      </c>
      <c r="H2307" s="25">
        <v>0</v>
      </c>
      <c r="I2307" s="25">
        <v>0</v>
      </c>
      <c r="J2307" s="25">
        <v>0</v>
      </c>
      <c r="K2307" s="20">
        <v>-20.82</v>
      </c>
      <c r="L2307" s="20">
        <v>-39.39</v>
      </c>
      <c r="M2307" s="20">
        <v>-12.21</v>
      </c>
      <c r="N2307" s="20">
        <v>1.7</v>
      </c>
      <c r="O2307" s="20">
        <v>-1.32</v>
      </c>
      <c r="P2307" s="20">
        <v>0.09</v>
      </c>
      <c r="Q2307" s="20">
        <v>-0.33</v>
      </c>
      <c r="R2307" s="20"/>
      <c r="S2307" s="20"/>
      <c r="T2307" s="20"/>
      <c r="U2307" s="20">
        <v>0.42</v>
      </c>
      <c r="V2307" s="20"/>
      <c r="W2307" s="20"/>
      <c r="X2307" s="20"/>
      <c r="Y2307" s="20"/>
      <c r="Z2307" s="20"/>
      <c r="AA2307" s="20"/>
      <c r="AB2307" s="22">
        <v>4040</v>
      </c>
      <c r="AC2307" s="22">
        <v>2985</v>
      </c>
      <c r="AD2307" s="22">
        <v>3990</v>
      </c>
      <c r="AE2307" s="22">
        <v>2985</v>
      </c>
      <c r="AF2307" s="23">
        <f t="shared" si="55"/>
        <v>-26.113861386138616</v>
      </c>
    </row>
    <row r="2308" spans="1:32" x14ac:dyDescent="0.45">
      <c r="A2308" s="19" t="s">
        <v>3564</v>
      </c>
      <c r="B2308" s="15" t="s">
        <v>3565</v>
      </c>
      <c r="C2308" s="19">
        <v>12</v>
      </c>
      <c r="D2308" s="20" t="s">
        <v>127</v>
      </c>
      <c r="E2308" s="25" t="s">
        <v>5242</v>
      </c>
      <c r="F2308" s="25">
        <v>23.91</v>
      </c>
      <c r="G2308" s="27">
        <v>32575748</v>
      </c>
      <c r="H2308" s="25">
        <v>0</v>
      </c>
      <c r="I2308" s="25">
        <v>0</v>
      </c>
      <c r="J2308" s="25">
        <v>0</v>
      </c>
      <c r="K2308" s="20">
        <v>-22.82</v>
      </c>
      <c r="L2308" s="20">
        <v>-33.21</v>
      </c>
      <c r="M2308" s="20">
        <v>-59.54</v>
      </c>
      <c r="N2308" s="20">
        <v>-70.45</v>
      </c>
      <c r="O2308" s="20">
        <v>-67.040000000000006</v>
      </c>
      <c r="P2308" s="20">
        <v>-0.12</v>
      </c>
      <c r="Q2308" s="29">
        <v>-0.15</v>
      </c>
      <c r="R2308" s="20"/>
      <c r="S2308" s="20"/>
      <c r="T2308" s="20"/>
      <c r="U2308" s="21">
        <v>-9.2799999999999994</v>
      </c>
      <c r="V2308" s="21"/>
      <c r="W2308" s="21"/>
      <c r="X2308" s="21"/>
      <c r="Y2308" s="20"/>
      <c r="Z2308" s="20"/>
      <c r="AA2308" s="20"/>
      <c r="AB2308" s="22">
        <v>1005</v>
      </c>
      <c r="AC2308" s="22">
        <v>734</v>
      </c>
      <c r="AD2308" s="22">
        <v>13275</v>
      </c>
      <c r="AE2308" s="22">
        <v>734</v>
      </c>
      <c r="AF2308" s="23">
        <f t="shared" si="55"/>
        <v>-26.96517412935323</v>
      </c>
    </row>
    <row r="2309" spans="1:32" x14ac:dyDescent="0.45">
      <c r="A2309" s="19" t="s">
        <v>1333</v>
      </c>
      <c r="B2309" s="15" t="s">
        <v>1334</v>
      </c>
      <c r="C2309" s="19">
        <v>12</v>
      </c>
      <c r="D2309" s="20" t="s">
        <v>138</v>
      </c>
      <c r="E2309" s="25" t="s">
        <v>5241</v>
      </c>
      <c r="F2309" s="25">
        <v>23.85</v>
      </c>
      <c r="G2309" s="27">
        <v>11144616</v>
      </c>
      <c r="H2309" s="25">
        <v>0</v>
      </c>
      <c r="I2309" s="25">
        <v>0</v>
      </c>
      <c r="J2309" s="25">
        <v>0</v>
      </c>
      <c r="K2309" s="20">
        <v>3.13</v>
      </c>
      <c r="L2309" s="20">
        <v>9.91</v>
      </c>
      <c r="M2309" s="20">
        <v>33.83</v>
      </c>
      <c r="N2309" s="20">
        <v>15.55</v>
      </c>
      <c r="O2309" s="20">
        <v>18.559999999999999</v>
      </c>
      <c r="P2309" s="20">
        <v>-0.02</v>
      </c>
      <c r="Q2309" s="20">
        <v>-0.1</v>
      </c>
      <c r="R2309" s="20"/>
      <c r="S2309" s="20"/>
      <c r="T2309" s="20"/>
      <c r="U2309" s="20">
        <v>-0.18</v>
      </c>
      <c r="V2309" s="20"/>
      <c r="W2309" s="20"/>
      <c r="X2309" s="20"/>
      <c r="Y2309" s="20"/>
      <c r="Z2309" s="20"/>
      <c r="AA2309" s="20"/>
      <c r="AB2309" s="22">
        <v>1922</v>
      </c>
      <c r="AC2309" s="22">
        <v>2140</v>
      </c>
      <c r="AD2309" s="22">
        <v>2830</v>
      </c>
      <c r="AE2309" s="22">
        <v>2140</v>
      </c>
      <c r="AF2309" s="23">
        <f t="shared" si="55"/>
        <v>11.342351716961495</v>
      </c>
    </row>
    <row r="2310" spans="1:32" x14ac:dyDescent="0.45">
      <c r="A2310" s="19" t="s">
        <v>3170</v>
      </c>
      <c r="B2310" s="15" t="s">
        <v>3171</v>
      </c>
      <c r="C2310" s="19">
        <v>12</v>
      </c>
      <c r="D2310" s="20" t="s">
        <v>72</v>
      </c>
      <c r="E2310" s="25" t="s">
        <v>5242</v>
      </c>
      <c r="F2310" s="25">
        <v>23.84</v>
      </c>
      <c r="G2310" s="27">
        <v>13819259</v>
      </c>
      <c r="H2310" s="25">
        <v>0</v>
      </c>
      <c r="I2310" s="25">
        <v>0</v>
      </c>
      <c r="J2310" s="25">
        <v>0</v>
      </c>
      <c r="K2310" s="20">
        <v>4.3600000000000003</v>
      </c>
      <c r="L2310" s="20">
        <v>-4.7</v>
      </c>
      <c r="M2310" s="20">
        <v>-23.84</v>
      </c>
      <c r="N2310" s="20">
        <v>9.25</v>
      </c>
      <c r="O2310" s="20">
        <v>32.79</v>
      </c>
      <c r="P2310" s="20">
        <v>-0.01</v>
      </c>
      <c r="Q2310" s="20">
        <v>0.08</v>
      </c>
      <c r="R2310" s="20"/>
      <c r="S2310" s="20"/>
      <c r="T2310" s="20"/>
      <c r="U2310" s="20">
        <v>0.23</v>
      </c>
      <c r="V2310" s="20"/>
      <c r="W2310" s="20"/>
      <c r="X2310" s="20"/>
      <c r="Y2310" s="20"/>
      <c r="Z2310" s="20"/>
      <c r="AA2310" s="20"/>
      <c r="AB2310" s="22">
        <v>1627</v>
      </c>
      <c r="AC2310" s="22">
        <v>1725</v>
      </c>
      <c r="AD2310" s="22">
        <v>5930</v>
      </c>
      <c r="AE2310" s="22">
        <v>1725</v>
      </c>
      <c r="AF2310" s="23">
        <f t="shared" si="55"/>
        <v>6.0233558696988432</v>
      </c>
    </row>
    <row r="2311" spans="1:32" x14ac:dyDescent="0.45">
      <c r="A2311" s="19" t="s">
        <v>3082</v>
      </c>
      <c r="B2311" s="15" t="s">
        <v>3083</v>
      </c>
      <c r="C2311" s="19">
        <v>12</v>
      </c>
      <c r="D2311" s="20" t="s">
        <v>211</v>
      </c>
      <c r="E2311" s="25" t="s">
        <v>5242</v>
      </c>
      <c r="F2311" s="25">
        <v>23.76</v>
      </c>
      <c r="G2311" s="27">
        <v>4312142</v>
      </c>
      <c r="H2311" s="25">
        <v>0</v>
      </c>
      <c r="I2311" s="25">
        <v>0</v>
      </c>
      <c r="J2311" s="25">
        <v>0</v>
      </c>
      <c r="K2311" s="20">
        <v>-14.84</v>
      </c>
      <c r="L2311" s="20">
        <v>-27.4</v>
      </c>
      <c r="M2311" s="20">
        <v>-14.31</v>
      </c>
      <c r="N2311" s="20">
        <v>-47.52</v>
      </c>
      <c r="O2311" s="20">
        <v>-30.34</v>
      </c>
      <c r="P2311" s="20">
        <v>0.03</v>
      </c>
      <c r="Q2311" s="20">
        <v>-0.1</v>
      </c>
      <c r="R2311" s="20"/>
      <c r="S2311" s="20"/>
      <c r="T2311" s="20"/>
      <c r="U2311" s="21">
        <v>-29.22</v>
      </c>
      <c r="V2311" s="21"/>
      <c r="W2311" s="21"/>
      <c r="X2311" s="21"/>
      <c r="Y2311" s="20"/>
      <c r="Z2311" s="20"/>
      <c r="AA2311" s="20"/>
      <c r="AB2311" s="22">
        <v>6780</v>
      </c>
      <c r="AC2311" s="22">
        <v>5510</v>
      </c>
      <c r="AD2311" s="22">
        <v>44250</v>
      </c>
      <c r="AE2311" s="22">
        <v>5510</v>
      </c>
      <c r="AF2311" s="23">
        <f t="shared" si="55"/>
        <v>-18.731563421828913</v>
      </c>
    </row>
    <row r="2312" spans="1:32" x14ac:dyDescent="0.45">
      <c r="A2312" s="24" t="s">
        <v>4768</v>
      </c>
      <c r="B2312" t="s">
        <v>4769</v>
      </c>
      <c r="C2312" s="24">
        <v>12</v>
      </c>
      <c r="D2312" s="25" t="s">
        <v>66</v>
      </c>
      <c r="E2312" s="25" t="s">
        <v>5242</v>
      </c>
      <c r="F2312" s="25">
        <v>23.76</v>
      </c>
      <c r="G2312" s="27">
        <v>11818511</v>
      </c>
      <c r="H2312" s="25">
        <v>0</v>
      </c>
      <c r="I2312" s="25">
        <v>0</v>
      </c>
      <c r="J2312" s="25">
        <v>0</v>
      </c>
      <c r="K2312" s="25">
        <v>-16.079999999999998</v>
      </c>
      <c r="L2312" s="25">
        <v>-29.6</v>
      </c>
      <c r="M2312" s="25">
        <v>-50.92</v>
      </c>
      <c r="N2312" s="25">
        <v>-43.14</v>
      </c>
      <c r="O2312" s="25">
        <v>-32.89</v>
      </c>
      <c r="P2312" s="25">
        <v>0.18</v>
      </c>
      <c r="Q2312" s="25">
        <v>-0.08</v>
      </c>
      <c r="R2312" s="25"/>
      <c r="S2312" s="25"/>
      <c r="T2312" s="25"/>
      <c r="U2312" s="25">
        <v>1.47</v>
      </c>
      <c r="V2312" s="25">
        <v>2.5</v>
      </c>
      <c r="W2312" s="25">
        <v>2.5</v>
      </c>
      <c r="X2312" s="25">
        <v>2.5</v>
      </c>
      <c r="Y2312" s="25"/>
      <c r="Z2312" s="25"/>
      <c r="AA2312" s="25"/>
      <c r="AB2312" s="27">
        <v>2500</v>
      </c>
      <c r="AC2312" s="27">
        <v>2010</v>
      </c>
      <c r="AD2312" s="25"/>
      <c r="AE2312" s="27">
        <v>2010</v>
      </c>
      <c r="AF2312" s="23">
        <f t="shared" si="55"/>
        <v>-19.599999999999994</v>
      </c>
    </row>
    <row r="2313" spans="1:32" x14ac:dyDescent="0.45">
      <c r="A2313" s="19" t="s">
        <v>3324</v>
      </c>
      <c r="B2313" s="15" t="s">
        <v>3325</v>
      </c>
      <c r="C2313" s="19">
        <v>12</v>
      </c>
      <c r="D2313" s="20" t="s">
        <v>66</v>
      </c>
      <c r="E2313" s="25" t="s">
        <v>5242</v>
      </c>
      <c r="F2313" s="25">
        <v>23.61</v>
      </c>
      <c r="G2313" s="27">
        <v>42166980</v>
      </c>
      <c r="H2313" s="25">
        <v>0</v>
      </c>
      <c r="I2313" s="25">
        <v>0</v>
      </c>
      <c r="J2313" s="25">
        <v>0</v>
      </c>
      <c r="K2313" s="20">
        <v>-7.59</v>
      </c>
      <c r="L2313" s="20">
        <v>-20.79</v>
      </c>
      <c r="M2313" s="20">
        <v>-29.91</v>
      </c>
      <c r="N2313" s="20">
        <v>-70.709999999999994</v>
      </c>
      <c r="O2313" s="20">
        <v>-68.45</v>
      </c>
      <c r="P2313" s="20">
        <v>0.04</v>
      </c>
      <c r="Q2313" s="20">
        <v>-0.34</v>
      </c>
      <c r="R2313" s="20"/>
      <c r="S2313" s="20"/>
      <c r="T2313" s="20"/>
      <c r="U2313" s="20">
        <v>-6.53</v>
      </c>
      <c r="V2313" s="20"/>
      <c r="W2313" s="20"/>
      <c r="X2313" s="20"/>
      <c r="Y2313" s="20"/>
      <c r="Z2313" s="20"/>
      <c r="AA2313" s="20"/>
      <c r="AB2313" s="22">
        <v>706</v>
      </c>
      <c r="AC2313" s="22">
        <v>560</v>
      </c>
      <c r="AD2313" s="22">
        <v>7850</v>
      </c>
      <c r="AE2313" s="22">
        <v>560</v>
      </c>
      <c r="AF2313" s="23">
        <f t="shared" si="55"/>
        <v>-20.679886685552407</v>
      </c>
    </row>
    <row r="2314" spans="1:32" x14ac:dyDescent="0.45">
      <c r="A2314" s="19" t="s">
        <v>67</v>
      </c>
      <c r="B2314" s="15" t="s">
        <v>68</v>
      </c>
      <c r="C2314" s="19">
        <v>12</v>
      </c>
      <c r="D2314" s="20" t="s">
        <v>69</v>
      </c>
      <c r="E2314" s="25" t="s">
        <v>5241</v>
      </c>
      <c r="F2314" s="26">
        <v>23.58</v>
      </c>
      <c r="G2314" s="27">
        <v>86375184</v>
      </c>
      <c r="H2314" s="25">
        <v>0</v>
      </c>
      <c r="I2314" s="25">
        <v>0</v>
      </c>
      <c r="J2314" s="25">
        <v>0</v>
      </c>
      <c r="K2314" s="20">
        <v>-19.47</v>
      </c>
      <c r="L2314" s="20">
        <v>-29.09</v>
      </c>
      <c r="M2314" s="20">
        <v>-32.26</v>
      </c>
      <c r="N2314" s="20">
        <v>-33.74</v>
      </c>
      <c r="O2314" s="20">
        <v>-39.47</v>
      </c>
      <c r="P2314" s="20">
        <v>0.01</v>
      </c>
      <c r="Q2314" s="20">
        <v>-0.05</v>
      </c>
      <c r="R2314" s="20"/>
      <c r="S2314" s="20"/>
      <c r="T2314" s="20"/>
      <c r="U2314" s="20">
        <v>-2.89</v>
      </c>
      <c r="V2314" s="20"/>
      <c r="W2314" s="20"/>
      <c r="X2314" s="20"/>
      <c r="Y2314" s="20"/>
      <c r="Z2314" s="20"/>
      <c r="AA2314" s="20"/>
      <c r="AB2314" s="22">
        <v>330</v>
      </c>
      <c r="AC2314" s="22">
        <v>273</v>
      </c>
      <c r="AD2314" s="22">
        <v>3420</v>
      </c>
      <c r="AE2314" s="22">
        <v>273</v>
      </c>
      <c r="AF2314" s="23">
        <f t="shared" si="55"/>
        <v>-17.272727272727273</v>
      </c>
    </row>
    <row r="2315" spans="1:32" x14ac:dyDescent="0.45">
      <c r="A2315" s="19" t="s">
        <v>2249</v>
      </c>
      <c r="B2315" s="15" t="s">
        <v>2250</v>
      </c>
      <c r="C2315" s="19">
        <v>12</v>
      </c>
      <c r="D2315" s="20" t="s">
        <v>160</v>
      </c>
      <c r="E2315" s="25" t="s">
        <v>5242</v>
      </c>
      <c r="F2315" s="25">
        <v>23.55</v>
      </c>
      <c r="G2315" s="27">
        <v>7383954</v>
      </c>
      <c r="H2315" s="25">
        <v>0</v>
      </c>
      <c r="I2315" s="25">
        <v>0</v>
      </c>
      <c r="J2315" s="25">
        <v>0</v>
      </c>
      <c r="K2315" s="20">
        <v>-16.93</v>
      </c>
      <c r="L2315" s="20">
        <v>-25.99</v>
      </c>
      <c r="M2315" s="20">
        <v>-33.47</v>
      </c>
      <c r="N2315" s="20">
        <v>-64.400000000000006</v>
      </c>
      <c r="O2315" s="20">
        <v>-42.42</v>
      </c>
      <c r="P2315" s="20">
        <v>-0.02</v>
      </c>
      <c r="Q2315" s="20">
        <v>-0.06</v>
      </c>
      <c r="R2315" s="20"/>
      <c r="S2315" s="20"/>
      <c r="T2315" s="20"/>
      <c r="U2315" s="20">
        <v>0.79</v>
      </c>
      <c r="V2315" s="20"/>
      <c r="W2315" s="20"/>
      <c r="X2315" s="20"/>
      <c r="Y2315" s="20"/>
      <c r="Z2315" s="20"/>
      <c r="AA2315" s="20"/>
      <c r="AB2315" s="22">
        <v>3880</v>
      </c>
      <c r="AC2315" s="22">
        <v>3190</v>
      </c>
      <c r="AD2315" s="22">
        <v>13100</v>
      </c>
      <c r="AE2315" s="22">
        <v>3190</v>
      </c>
      <c r="AF2315" s="23">
        <f t="shared" si="55"/>
        <v>-17.78350515463918</v>
      </c>
    </row>
    <row r="2316" spans="1:32" x14ac:dyDescent="0.45">
      <c r="A2316" s="19" t="s">
        <v>1473</v>
      </c>
      <c r="B2316" s="15" t="s">
        <v>1474</v>
      </c>
      <c r="C2316" s="19">
        <v>12</v>
      </c>
      <c r="D2316" s="20" t="s">
        <v>78</v>
      </c>
      <c r="E2316" s="25" t="s">
        <v>5242</v>
      </c>
      <c r="F2316" s="25">
        <v>23.5</v>
      </c>
      <c r="G2316" s="27">
        <v>31839328</v>
      </c>
      <c r="H2316" s="25">
        <v>0</v>
      </c>
      <c r="I2316" s="25">
        <v>0</v>
      </c>
      <c r="J2316" s="25">
        <v>0</v>
      </c>
      <c r="K2316" s="20">
        <v>-18</v>
      </c>
      <c r="L2316" s="20">
        <v>-23.52</v>
      </c>
      <c r="M2316" s="20">
        <v>-13.07</v>
      </c>
      <c r="N2316" s="20">
        <v>-17.73</v>
      </c>
      <c r="O2316" s="20">
        <v>-10.11</v>
      </c>
      <c r="P2316" s="20">
        <v>-0.01</v>
      </c>
      <c r="Q2316" s="20">
        <v>0</v>
      </c>
      <c r="R2316" s="20"/>
      <c r="S2316" s="20"/>
      <c r="T2316" s="20"/>
      <c r="U2316" s="20">
        <v>4.07</v>
      </c>
      <c r="V2316" s="20"/>
      <c r="W2316" s="20"/>
      <c r="X2316" s="20"/>
      <c r="Y2316" s="20"/>
      <c r="Z2316" s="20"/>
      <c r="AA2316" s="20"/>
      <c r="AB2316" s="22">
        <v>785</v>
      </c>
      <c r="AC2316" s="22">
        <v>738</v>
      </c>
      <c r="AD2316" s="22">
        <v>1385</v>
      </c>
      <c r="AE2316" s="22">
        <v>738</v>
      </c>
      <c r="AF2316" s="23">
        <f t="shared" si="55"/>
        <v>-5.987261146496814</v>
      </c>
    </row>
    <row r="2317" spans="1:32" x14ac:dyDescent="0.45">
      <c r="A2317" s="19" t="s">
        <v>3236</v>
      </c>
      <c r="B2317" s="15" t="s">
        <v>3237</v>
      </c>
      <c r="C2317" s="19">
        <v>12</v>
      </c>
      <c r="D2317" s="20" t="s">
        <v>874</v>
      </c>
      <c r="E2317" s="25" t="s">
        <v>5242</v>
      </c>
      <c r="F2317" s="25">
        <v>23.44</v>
      </c>
      <c r="G2317" s="27">
        <v>32246724</v>
      </c>
      <c r="H2317" s="25">
        <v>0</v>
      </c>
      <c r="I2317" s="25">
        <v>0</v>
      </c>
      <c r="J2317" s="25">
        <v>0</v>
      </c>
      <c r="K2317" s="20">
        <v>-17.760000000000002</v>
      </c>
      <c r="L2317" s="20">
        <v>-34.799999999999997</v>
      </c>
      <c r="M2317" s="20">
        <v>-43.99</v>
      </c>
      <c r="N2317" s="20">
        <v>-61.29</v>
      </c>
      <c r="O2317" s="20">
        <v>-44.03</v>
      </c>
      <c r="P2317" s="20">
        <v>-0.01</v>
      </c>
      <c r="Q2317" s="20">
        <v>0.03</v>
      </c>
      <c r="R2317" s="20"/>
      <c r="S2317" s="20"/>
      <c r="T2317" s="20"/>
      <c r="U2317" s="20">
        <v>3.35</v>
      </c>
      <c r="V2317" s="20"/>
      <c r="W2317" s="20"/>
      <c r="X2317" s="20"/>
      <c r="Y2317" s="20"/>
      <c r="Z2317" s="20"/>
      <c r="AA2317" s="20"/>
      <c r="AB2317" s="22">
        <v>905</v>
      </c>
      <c r="AC2317" s="22">
        <v>727</v>
      </c>
      <c r="AD2317" s="22">
        <v>8750</v>
      </c>
      <c r="AE2317" s="22">
        <v>727</v>
      </c>
      <c r="AF2317" s="23">
        <f t="shared" si="55"/>
        <v>-19.66850828729282</v>
      </c>
    </row>
    <row r="2318" spans="1:32" x14ac:dyDescent="0.45">
      <c r="A2318" s="24" t="s">
        <v>4616</v>
      </c>
      <c r="B2318" t="s">
        <v>4617</v>
      </c>
      <c r="C2318" s="24">
        <v>12</v>
      </c>
      <c r="D2318" s="25" t="s">
        <v>160</v>
      </c>
      <c r="E2318" s="25" t="s">
        <v>5242</v>
      </c>
      <c r="F2318" s="25">
        <v>23.4</v>
      </c>
      <c r="G2318" s="27">
        <v>8388207</v>
      </c>
      <c r="H2318" s="25">
        <v>0</v>
      </c>
      <c r="I2318" s="25">
        <v>0</v>
      </c>
      <c r="J2318" s="25">
        <v>0</v>
      </c>
      <c r="K2318" s="25">
        <v>-6.06</v>
      </c>
      <c r="L2318" s="25">
        <v>-24.49</v>
      </c>
      <c r="M2318" s="25">
        <v>-27.91</v>
      </c>
      <c r="N2318" s="25">
        <v>-42.53</v>
      </c>
      <c r="O2318" s="25">
        <v>-33.409999999999997</v>
      </c>
      <c r="P2318" s="25">
        <v>0.01</v>
      </c>
      <c r="Q2318" s="25">
        <v>0.04</v>
      </c>
      <c r="R2318" s="26"/>
      <c r="S2318" s="25"/>
      <c r="T2318" s="25"/>
      <c r="U2318" s="25">
        <v>-4.47</v>
      </c>
      <c r="V2318" s="25"/>
      <c r="W2318" s="25"/>
      <c r="X2318" s="25"/>
      <c r="Y2318" s="25"/>
      <c r="Z2318" s="25"/>
      <c r="AA2318" s="25"/>
      <c r="AB2318" s="27">
        <v>3290</v>
      </c>
      <c r="AC2318" s="27">
        <v>2790</v>
      </c>
      <c r="AD2318" s="27"/>
      <c r="AE2318" s="27">
        <v>2790</v>
      </c>
      <c r="AF2318" s="23">
        <f t="shared" si="55"/>
        <v>-15.197568389057746</v>
      </c>
    </row>
    <row r="2319" spans="1:32" x14ac:dyDescent="0.45">
      <c r="A2319" s="19" t="s">
        <v>812</v>
      </c>
      <c r="B2319" s="15" t="s">
        <v>813</v>
      </c>
      <c r="C2319" s="19">
        <v>12</v>
      </c>
      <c r="D2319" s="20" t="s">
        <v>216</v>
      </c>
      <c r="E2319" s="25" t="s">
        <v>5241</v>
      </c>
      <c r="F2319" s="25">
        <v>23.33</v>
      </c>
      <c r="G2319" s="27">
        <v>4377014</v>
      </c>
      <c r="H2319" s="25">
        <v>0</v>
      </c>
      <c r="I2319" s="25">
        <v>0</v>
      </c>
      <c r="J2319" s="25">
        <v>0</v>
      </c>
      <c r="K2319" s="20">
        <v>0</v>
      </c>
      <c r="L2319" s="20">
        <v>0</v>
      </c>
      <c r="M2319" s="20">
        <v>0</v>
      </c>
      <c r="N2319" s="20">
        <v>-26.14</v>
      </c>
      <c r="O2319" s="20">
        <v>-3.71</v>
      </c>
      <c r="P2319" s="20">
        <v>0</v>
      </c>
      <c r="Q2319" s="20">
        <v>0</v>
      </c>
      <c r="R2319" s="20"/>
      <c r="S2319" s="20"/>
      <c r="T2319" s="20"/>
      <c r="U2319" s="21">
        <v>-7.53</v>
      </c>
      <c r="V2319" s="21"/>
      <c r="W2319" s="21"/>
      <c r="X2319" s="21"/>
      <c r="Y2319" s="20"/>
      <c r="Z2319" s="20"/>
      <c r="AA2319" s="20"/>
      <c r="AB2319" s="22">
        <v>5330</v>
      </c>
      <c r="AC2319" s="22">
        <v>5330</v>
      </c>
      <c r="AD2319" s="22">
        <v>38662</v>
      </c>
      <c r="AE2319" s="22">
        <v>5330</v>
      </c>
      <c r="AF2319" s="23">
        <f t="shared" si="55"/>
        <v>0</v>
      </c>
    </row>
    <row r="2320" spans="1:32" x14ac:dyDescent="0.45">
      <c r="A2320" s="19" t="s">
        <v>1963</v>
      </c>
      <c r="B2320" s="15" t="s">
        <v>1964</v>
      </c>
      <c r="C2320" s="19">
        <v>12</v>
      </c>
      <c r="D2320" s="20" t="s">
        <v>148</v>
      </c>
      <c r="E2320" s="25" t="s">
        <v>5242</v>
      </c>
      <c r="F2320" s="26">
        <v>23.32</v>
      </c>
      <c r="G2320" s="27">
        <v>15340072</v>
      </c>
      <c r="H2320" s="25">
        <v>0</v>
      </c>
      <c r="I2320" s="25">
        <v>0</v>
      </c>
      <c r="J2320" s="25">
        <v>0</v>
      </c>
      <c r="K2320" s="20">
        <v>-9.31</v>
      </c>
      <c r="L2320" s="20">
        <v>-28.13</v>
      </c>
      <c r="M2320" s="20">
        <v>-26.21</v>
      </c>
      <c r="N2320" s="20">
        <v>-35.46</v>
      </c>
      <c r="O2320" s="20">
        <v>-24.94</v>
      </c>
      <c r="P2320" s="20">
        <v>-0.09</v>
      </c>
      <c r="Q2320" s="20">
        <v>-0.31</v>
      </c>
      <c r="R2320" s="20"/>
      <c r="S2320" s="20"/>
      <c r="T2320" s="20"/>
      <c r="U2320" s="20">
        <v>4.25</v>
      </c>
      <c r="V2320" s="21"/>
      <c r="W2320" s="21"/>
      <c r="X2320" s="21"/>
      <c r="Y2320" s="20"/>
      <c r="Z2320" s="20"/>
      <c r="AA2320" s="20"/>
      <c r="AB2320" s="22">
        <v>1701</v>
      </c>
      <c r="AC2320" s="22">
        <v>1520</v>
      </c>
      <c r="AD2320" s="22">
        <v>5500</v>
      </c>
      <c r="AE2320" s="22">
        <v>1520</v>
      </c>
      <c r="AF2320" s="23">
        <f t="shared" si="55"/>
        <v>-10.640799529688415</v>
      </c>
    </row>
    <row r="2321" spans="1:32" x14ac:dyDescent="0.45">
      <c r="A2321" s="19" t="s">
        <v>1169</v>
      </c>
      <c r="B2321" s="15" t="s">
        <v>1170</v>
      </c>
      <c r="C2321" s="19">
        <v>12</v>
      </c>
      <c r="D2321" s="20" t="s">
        <v>66</v>
      </c>
      <c r="E2321" s="25" t="s">
        <v>5242</v>
      </c>
      <c r="F2321" s="25">
        <v>23.32</v>
      </c>
      <c r="G2321" s="27">
        <v>11659319</v>
      </c>
      <c r="H2321" s="25">
        <v>0</v>
      </c>
      <c r="I2321" s="25">
        <v>0</v>
      </c>
      <c r="J2321" s="25">
        <v>0</v>
      </c>
      <c r="K2321" s="20">
        <v>-15.25</v>
      </c>
      <c r="L2321" s="20">
        <v>-22.93</v>
      </c>
      <c r="M2321" s="20">
        <v>-23.08</v>
      </c>
      <c r="N2321" s="20">
        <v>-39.94</v>
      </c>
      <c r="O2321" s="20">
        <v>-35.06</v>
      </c>
      <c r="P2321" s="20">
        <v>-0.01</v>
      </c>
      <c r="Q2321" s="20">
        <v>0</v>
      </c>
      <c r="R2321" s="20"/>
      <c r="S2321" s="20"/>
      <c r="T2321" s="20"/>
      <c r="U2321" s="20">
        <v>-1.28</v>
      </c>
      <c r="V2321" s="20"/>
      <c r="W2321" s="20"/>
      <c r="X2321" s="20"/>
      <c r="Y2321" s="20"/>
      <c r="Z2321" s="20"/>
      <c r="AA2321" s="20"/>
      <c r="AB2321" s="22">
        <v>2240</v>
      </c>
      <c r="AC2321" s="22">
        <v>2000</v>
      </c>
      <c r="AD2321" s="22">
        <v>10386</v>
      </c>
      <c r="AE2321" s="22">
        <v>2000</v>
      </c>
      <c r="AF2321" s="23">
        <f t="shared" si="55"/>
        <v>-10.71428571428571</v>
      </c>
    </row>
    <row r="2322" spans="1:32" x14ac:dyDescent="0.45">
      <c r="A2322" s="24" t="s">
        <v>4974</v>
      </c>
      <c r="B2322" t="s">
        <v>4975</v>
      </c>
      <c r="C2322" s="24">
        <v>12</v>
      </c>
      <c r="D2322" s="25" t="s">
        <v>148</v>
      </c>
      <c r="E2322" s="25" t="s">
        <v>5242</v>
      </c>
      <c r="F2322" s="25">
        <v>23.3</v>
      </c>
      <c r="G2322" s="27">
        <v>13958316</v>
      </c>
      <c r="H2322" s="25">
        <v>0</v>
      </c>
      <c r="I2322" s="25">
        <v>0</v>
      </c>
      <c r="J2322" s="25">
        <v>0</v>
      </c>
      <c r="K2322" s="25">
        <v>-4.41</v>
      </c>
      <c r="L2322" s="25">
        <v>-32.97</v>
      </c>
      <c r="M2322" s="25">
        <v>-40.07</v>
      </c>
      <c r="N2322" s="25">
        <v>-71.069999999999993</v>
      </c>
      <c r="O2322" s="25">
        <v>-47.52</v>
      </c>
      <c r="P2322" s="25">
        <v>0</v>
      </c>
      <c r="Q2322" s="25">
        <v>0.13</v>
      </c>
      <c r="R2322" s="25"/>
      <c r="S2322" s="25"/>
      <c r="T2322" s="25"/>
      <c r="U2322" s="25">
        <v>-3.69</v>
      </c>
      <c r="V2322" s="25"/>
      <c r="W2322" s="25"/>
      <c r="X2322" s="25"/>
      <c r="Y2322" s="25"/>
      <c r="Z2322" s="25"/>
      <c r="AA2322" s="25"/>
      <c r="AB2322" s="27">
        <v>1550</v>
      </c>
      <c r="AC2322" s="27">
        <v>1669</v>
      </c>
      <c r="AD2322" s="25"/>
      <c r="AE2322" s="27">
        <v>1669</v>
      </c>
      <c r="AF2322" s="23">
        <f t="shared" si="55"/>
        <v>7.6774193548386993</v>
      </c>
    </row>
    <row r="2323" spans="1:32" x14ac:dyDescent="0.45">
      <c r="A2323" s="19" t="s">
        <v>3238</v>
      </c>
      <c r="B2323" s="15" t="s">
        <v>3239</v>
      </c>
      <c r="C2323" s="19">
        <v>12</v>
      </c>
      <c r="D2323" s="20" t="s">
        <v>148</v>
      </c>
      <c r="E2323" s="25" t="s">
        <v>5242</v>
      </c>
      <c r="F2323" s="26">
        <v>23.3</v>
      </c>
      <c r="G2323" s="27">
        <v>5870000</v>
      </c>
      <c r="H2323" s="25">
        <v>0</v>
      </c>
      <c r="I2323" s="25">
        <v>0</v>
      </c>
      <c r="J2323" s="25">
        <v>0</v>
      </c>
      <c r="K2323" s="20">
        <v>-8</v>
      </c>
      <c r="L2323" s="20">
        <v>-13.22</v>
      </c>
      <c r="M2323" s="20">
        <v>-11.88</v>
      </c>
      <c r="N2323" s="20">
        <v>-21.54</v>
      </c>
      <c r="O2323" s="20">
        <v>-21.15</v>
      </c>
      <c r="P2323" s="20">
        <v>0</v>
      </c>
      <c r="Q2323" s="20">
        <v>-0.02</v>
      </c>
      <c r="R2323" s="20"/>
      <c r="S2323" s="20"/>
      <c r="T2323" s="20"/>
      <c r="U2323" s="20">
        <v>0.8</v>
      </c>
      <c r="V2323" s="20"/>
      <c r="W2323" s="20"/>
      <c r="X2323" s="20"/>
      <c r="Y2323" s="20"/>
      <c r="Z2323" s="20"/>
      <c r="AA2323" s="20"/>
      <c r="AB2323" s="22">
        <v>4260</v>
      </c>
      <c r="AC2323" s="22">
        <v>3970</v>
      </c>
      <c r="AD2323" s="22">
        <v>8750</v>
      </c>
      <c r="AE2323" s="22">
        <v>3970</v>
      </c>
      <c r="AF2323" s="23">
        <f t="shared" si="55"/>
        <v>-6.8075117370892002</v>
      </c>
    </row>
    <row r="2324" spans="1:32" x14ac:dyDescent="0.45">
      <c r="A2324" s="19" t="s">
        <v>372</v>
      </c>
      <c r="B2324" s="15" t="s">
        <v>373</v>
      </c>
      <c r="C2324" s="19">
        <v>12</v>
      </c>
      <c r="D2324" s="20" t="s">
        <v>91</v>
      </c>
      <c r="E2324" s="25" t="s">
        <v>5241</v>
      </c>
      <c r="F2324" s="26">
        <v>23.26</v>
      </c>
      <c r="G2324" s="27">
        <v>12607989</v>
      </c>
      <c r="H2324" s="25">
        <v>0</v>
      </c>
      <c r="I2324" s="25">
        <v>0</v>
      </c>
      <c r="J2324" s="25">
        <v>0</v>
      </c>
      <c r="K2324" s="20">
        <v>-9.34</v>
      </c>
      <c r="L2324" s="20">
        <v>-18.899999999999999</v>
      </c>
      <c r="M2324" s="20">
        <v>-23.13</v>
      </c>
      <c r="N2324" s="20">
        <v>-38.090000000000003</v>
      </c>
      <c r="O2324" s="20">
        <v>-29.98</v>
      </c>
      <c r="P2324" s="20">
        <v>-0.02</v>
      </c>
      <c r="Q2324" s="20">
        <v>0.01</v>
      </c>
      <c r="R2324" s="20"/>
      <c r="S2324" s="20"/>
      <c r="T2324" s="20"/>
      <c r="U2324" s="20">
        <v>-17.88</v>
      </c>
      <c r="V2324" s="20"/>
      <c r="W2324" s="20"/>
      <c r="X2324" s="20"/>
      <c r="Y2324" s="20"/>
      <c r="Z2324" s="20"/>
      <c r="AA2324" s="20"/>
      <c r="AB2324" s="22">
        <v>2085</v>
      </c>
      <c r="AC2324" s="22">
        <v>1845</v>
      </c>
      <c r="AD2324" s="22">
        <v>7270</v>
      </c>
      <c r="AE2324" s="22">
        <v>1845</v>
      </c>
      <c r="AF2324" s="23">
        <f t="shared" si="55"/>
        <v>-11.510791366906471</v>
      </c>
    </row>
    <row r="2325" spans="1:32" x14ac:dyDescent="0.45">
      <c r="A2325" s="19" t="s">
        <v>1917</v>
      </c>
      <c r="B2325" s="15" t="s">
        <v>1918</v>
      </c>
      <c r="C2325" s="19">
        <v>12</v>
      </c>
      <c r="D2325" s="20" t="s">
        <v>216</v>
      </c>
      <c r="E2325" s="25" t="s">
        <v>5242</v>
      </c>
      <c r="F2325" s="26">
        <v>23.22</v>
      </c>
      <c r="G2325" s="27">
        <v>10601663</v>
      </c>
      <c r="H2325" s="25">
        <v>0</v>
      </c>
      <c r="I2325" s="25">
        <v>0</v>
      </c>
      <c r="J2325" s="25">
        <v>0</v>
      </c>
      <c r="K2325" s="20">
        <v>-27.48</v>
      </c>
      <c r="L2325" s="20">
        <v>-4.99</v>
      </c>
      <c r="M2325" s="20">
        <v>-20.36</v>
      </c>
      <c r="N2325" s="20">
        <v>-53.11</v>
      </c>
      <c r="O2325" s="20">
        <v>-33.74</v>
      </c>
      <c r="P2325" s="20">
        <v>-0.02</v>
      </c>
      <c r="Q2325" s="20">
        <v>-0.11</v>
      </c>
      <c r="R2325" s="20"/>
      <c r="S2325" s="20"/>
      <c r="T2325" s="20"/>
      <c r="U2325" s="20">
        <v>-4.08</v>
      </c>
      <c r="V2325" s="20"/>
      <c r="W2325" s="20"/>
      <c r="X2325" s="20"/>
      <c r="Y2325" s="20"/>
      <c r="Z2325" s="20"/>
      <c r="AA2325" s="20"/>
      <c r="AB2325" s="22">
        <v>1821</v>
      </c>
      <c r="AC2325" s="22">
        <v>2190</v>
      </c>
      <c r="AD2325" s="22">
        <v>10950</v>
      </c>
      <c r="AE2325" s="22">
        <v>2190</v>
      </c>
      <c r="AF2325" s="23">
        <f t="shared" si="55"/>
        <v>20.263591433278428</v>
      </c>
    </row>
    <row r="2326" spans="1:32" x14ac:dyDescent="0.45">
      <c r="A2326" s="19" t="s">
        <v>3962</v>
      </c>
      <c r="B2326" s="15" t="s">
        <v>3963</v>
      </c>
      <c r="C2326" s="19">
        <v>12</v>
      </c>
      <c r="D2326" s="20" t="s">
        <v>72</v>
      </c>
      <c r="E2326" s="25" t="s">
        <v>5242</v>
      </c>
      <c r="F2326" s="25">
        <v>23.19</v>
      </c>
      <c r="G2326" s="27">
        <v>41486390</v>
      </c>
      <c r="H2326" s="25">
        <v>0</v>
      </c>
      <c r="I2326" s="25">
        <v>0</v>
      </c>
      <c r="J2326" s="25">
        <v>0</v>
      </c>
      <c r="K2326" s="20">
        <v>-19.8</v>
      </c>
      <c r="L2326" s="20">
        <v>-28.7</v>
      </c>
      <c r="M2326" s="20">
        <v>-28.06</v>
      </c>
      <c r="N2326" s="20">
        <v>-32.65</v>
      </c>
      <c r="O2326" s="20">
        <v>-30.56</v>
      </c>
      <c r="P2326" s="20">
        <v>0.02</v>
      </c>
      <c r="Q2326" s="20">
        <v>0.08</v>
      </c>
      <c r="R2326" s="20"/>
      <c r="S2326" s="20"/>
      <c r="T2326" s="20"/>
      <c r="U2326" s="20">
        <v>0.63</v>
      </c>
      <c r="V2326" s="20"/>
      <c r="W2326" s="20"/>
      <c r="X2326" s="20"/>
      <c r="Y2326" s="20"/>
      <c r="Z2326" s="20"/>
      <c r="AA2326" s="20"/>
      <c r="AB2326" s="22">
        <v>658</v>
      </c>
      <c r="AC2326" s="22">
        <v>559</v>
      </c>
      <c r="AD2326" s="22">
        <v>2320</v>
      </c>
      <c r="AE2326" s="22">
        <v>559</v>
      </c>
      <c r="AF2326" s="23">
        <f t="shared" si="55"/>
        <v>-15.045592705167177</v>
      </c>
    </row>
    <row r="2327" spans="1:32" x14ac:dyDescent="0.45">
      <c r="A2327" s="19" t="s">
        <v>2243</v>
      </c>
      <c r="B2327" s="15" t="s">
        <v>2244</v>
      </c>
      <c r="C2327" s="19">
        <v>12</v>
      </c>
      <c r="D2327" s="20" t="s">
        <v>78</v>
      </c>
      <c r="E2327" s="25" t="s">
        <v>5242</v>
      </c>
      <c r="F2327" s="25">
        <v>23.11</v>
      </c>
      <c r="G2327" s="27">
        <v>15938240</v>
      </c>
      <c r="H2327" s="25">
        <v>0</v>
      </c>
      <c r="I2327" s="25">
        <v>0</v>
      </c>
      <c r="J2327" s="25">
        <v>0</v>
      </c>
      <c r="K2327" s="20">
        <v>0</v>
      </c>
      <c r="L2327" s="20">
        <v>0</v>
      </c>
      <c r="M2327" s="20">
        <v>0</v>
      </c>
      <c r="N2327" s="20">
        <v>0</v>
      </c>
      <c r="O2327" s="20">
        <v>0</v>
      </c>
      <c r="P2327" s="20">
        <v>0</v>
      </c>
      <c r="Q2327" s="20">
        <v>0</v>
      </c>
      <c r="R2327" s="20"/>
      <c r="S2327" s="20"/>
      <c r="T2327" s="20"/>
      <c r="U2327" s="20">
        <v>4.55</v>
      </c>
      <c r="V2327" s="20"/>
      <c r="W2327" s="20"/>
      <c r="X2327" s="20"/>
      <c r="Y2327" s="20"/>
      <c r="Z2327" s="20"/>
      <c r="AA2327" s="20"/>
      <c r="AB2327" s="22">
        <v>1450</v>
      </c>
      <c r="AC2327" s="22">
        <v>1450</v>
      </c>
      <c r="AD2327" s="22">
        <v>8250</v>
      </c>
      <c r="AE2327" s="22">
        <v>1450</v>
      </c>
      <c r="AF2327" s="23">
        <f t="shared" si="55"/>
        <v>0</v>
      </c>
    </row>
    <row r="2328" spans="1:32" x14ac:dyDescent="0.45">
      <c r="A2328" s="19" t="s">
        <v>1429</v>
      </c>
      <c r="B2328" s="15" t="s">
        <v>1430</v>
      </c>
      <c r="C2328" s="19">
        <v>12</v>
      </c>
      <c r="D2328" s="20" t="s">
        <v>72</v>
      </c>
      <c r="E2328" s="25" t="s">
        <v>5242</v>
      </c>
      <c r="F2328" s="26">
        <v>23.1</v>
      </c>
      <c r="G2328" s="27">
        <v>21491029</v>
      </c>
      <c r="H2328" s="25">
        <v>0</v>
      </c>
      <c r="I2328" s="25">
        <v>0</v>
      </c>
      <c r="J2328" s="25">
        <v>0</v>
      </c>
      <c r="K2328" s="20">
        <v>-12.74</v>
      </c>
      <c r="L2328" s="20">
        <v>-17.37</v>
      </c>
      <c r="M2328" s="20">
        <v>-21.13</v>
      </c>
      <c r="N2328" s="20">
        <v>-18.68</v>
      </c>
      <c r="O2328" s="20">
        <v>-17.239999999999998</v>
      </c>
      <c r="P2328" s="20">
        <v>0.01</v>
      </c>
      <c r="Q2328" s="29">
        <v>0.03</v>
      </c>
      <c r="R2328" s="20"/>
      <c r="S2328" s="20"/>
      <c r="T2328" s="20"/>
      <c r="U2328" s="20">
        <v>0.46</v>
      </c>
      <c r="V2328" s="21"/>
      <c r="W2328" s="21"/>
      <c r="X2328" s="21"/>
      <c r="Y2328" s="20"/>
      <c r="Z2328" s="20"/>
      <c r="AA2328" s="20"/>
      <c r="AB2328" s="22">
        <v>1258</v>
      </c>
      <c r="AC2328" s="22">
        <v>1075</v>
      </c>
      <c r="AD2328" s="22">
        <v>2825</v>
      </c>
      <c r="AE2328" s="22">
        <v>1075</v>
      </c>
      <c r="AF2328" s="23">
        <f t="shared" ref="AF2328:AF2359" si="56">(AC2328/AB2328-1)*100</f>
        <v>-14.546899841017492</v>
      </c>
    </row>
    <row r="2329" spans="1:32" x14ac:dyDescent="0.45">
      <c r="A2329" s="19" t="s">
        <v>1849</v>
      </c>
      <c r="B2329" s="15" t="s">
        <v>1850</v>
      </c>
      <c r="C2329" s="19">
        <v>12</v>
      </c>
      <c r="D2329" s="20" t="s">
        <v>160</v>
      </c>
      <c r="E2329" s="25" t="s">
        <v>5242</v>
      </c>
      <c r="F2329" s="26">
        <v>23.06</v>
      </c>
      <c r="G2329" s="27">
        <v>32209292</v>
      </c>
      <c r="H2329" s="25">
        <v>0</v>
      </c>
      <c r="I2329" s="25">
        <v>0</v>
      </c>
      <c r="J2329" s="25">
        <v>0</v>
      </c>
      <c r="K2329" s="20">
        <v>-14.15</v>
      </c>
      <c r="L2329" s="20">
        <v>-30.42</v>
      </c>
      <c r="M2329" s="20">
        <v>-29.25</v>
      </c>
      <c r="N2329" s="20">
        <v>-24.63</v>
      </c>
      <c r="O2329" s="20">
        <v>-19.91</v>
      </c>
      <c r="P2329" s="20">
        <v>0</v>
      </c>
      <c r="Q2329" s="20">
        <v>-7.0000000000000007E-2</v>
      </c>
      <c r="R2329" s="20"/>
      <c r="S2329" s="20"/>
      <c r="T2329" s="20"/>
      <c r="U2329" s="20">
        <v>1.94</v>
      </c>
      <c r="V2329" s="20"/>
      <c r="W2329" s="20"/>
      <c r="X2329" s="20"/>
      <c r="Y2329" s="20"/>
      <c r="Z2329" s="20"/>
      <c r="AA2329" s="20"/>
      <c r="AB2329" s="22">
        <v>946</v>
      </c>
      <c r="AC2329" s="22">
        <v>716</v>
      </c>
      <c r="AD2329" s="22">
        <v>1955</v>
      </c>
      <c r="AE2329" s="22">
        <v>716</v>
      </c>
      <c r="AF2329" s="23">
        <f t="shared" si="56"/>
        <v>-24.312896405919659</v>
      </c>
    </row>
    <row r="2330" spans="1:32" x14ac:dyDescent="0.45">
      <c r="A2330" s="24" t="s">
        <v>4890</v>
      </c>
      <c r="B2330" t="s">
        <v>4891</v>
      </c>
      <c r="C2330" s="24">
        <v>12</v>
      </c>
      <c r="D2330" s="25" t="s">
        <v>160</v>
      </c>
      <c r="E2330" s="25" t="s">
        <v>5242</v>
      </c>
      <c r="F2330" s="25">
        <v>23.01</v>
      </c>
      <c r="G2330" s="27">
        <v>11144890</v>
      </c>
      <c r="H2330" s="25">
        <v>0</v>
      </c>
      <c r="I2330" s="25">
        <v>0</v>
      </c>
      <c r="J2330" s="25">
        <v>0</v>
      </c>
      <c r="K2330" s="25">
        <v>-17.73</v>
      </c>
      <c r="L2330" s="25">
        <v>-28.3</v>
      </c>
      <c r="M2330" s="25">
        <v>-30.82</v>
      </c>
      <c r="N2330" s="25">
        <v>-56.2</v>
      </c>
      <c r="O2330" s="25">
        <v>-36.17</v>
      </c>
      <c r="P2330" s="25">
        <v>-0.04</v>
      </c>
      <c r="Q2330" s="25">
        <v>-0.24</v>
      </c>
      <c r="R2330" s="25"/>
      <c r="S2330" s="25"/>
      <c r="T2330" s="25"/>
      <c r="U2330" s="25">
        <v>-8.49</v>
      </c>
      <c r="V2330" s="25"/>
      <c r="W2330" s="25"/>
      <c r="X2330" s="25"/>
      <c r="Y2330" s="25"/>
      <c r="Z2330" s="25"/>
      <c r="AA2330" s="25"/>
      <c r="AB2330" s="27">
        <v>2545</v>
      </c>
      <c r="AC2330" s="27">
        <v>2065</v>
      </c>
      <c r="AD2330" s="25"/>
      <c r="AE2330" s="27">
        <v>2065</v>
      </c>
      <c r="AF2330" s="23">
        <f t="shared" si="56"/>
        <v>-18.860510805500986</v>
      </c>
    </row>
    <row r="2331" spans="1:32" x14ac:dyDescent="0.45">
      <c r="A2331" s="24" t="s">
        <v>4526</v>
      </c>
      <c r="B2331" t="s">
        <v>4527</v>
      </c>
      <c r="C2331" s="24">
        <v>12</v>
      </c>
      <c r="D2331" s="25" t="s">
        <v>874</v>
      </c>
      <c r="E2331" s="25" t="s">
        <v>5242</v>
      </c>
      <c r="F2331" s="26">
        <v>22.88</v>
      </c>
      <c r="G2331" s="27">
        <v>11160642</v>
      </c>
      <c r="H2331" s="25">
        <v>0</v>
      </c>
      <c r="I2331" s="25">
        <v>0</v>
      </c>
      <c r="J2331" s="25">
        <v>0</v>
      </c>
      <c r="K2331" s="25">
        <v>-22.64</v>
      </c>
      <c r="L2331" s="25">
        <v>-37.78</v>
      </c>
      <c r="M2331" s="25">
        <v>-48.49</v>
      </c>
      <c r="N2331" s="25">
        <v>-73.58</v>
      </c>
      <c r="O2331" s="25">
        <v>-59.16</v>
      </c>
      <c r="P2331" s="25">
        <v>-0.01</v>
      </c>
      <c r="Q2331" s="25">
        <v>0.04</v>
      </c>
      <c r="R2331" s="25"/>
      <c r="S2331" s="25"/>
      <c r="T2331" s="25"/>
      <c r="U2331" s="25">
        <v>4.4400000000000004</v>
      </c>
      <c r="V2331" s="25"/>
      <c r="W2331" s="25"/>
      <c r="X2331" s="25"/>
      <c r="Y2331" s="25"/>
      <c r="Z2331" s="25"/>
      <c r="AA2331" s="25"/>
      <c r="AB2331" s="27">
        <v>2670</v>
      </c>
      <c r="AC2331" s="27">
        <v>2050</v>
      </c>
      <c r="AD2331" s="27"/>
      <c r="AE2331" s="27">
        <v>2050</v>
      </c>
      <c r="AF2331" s="23">
        <f t="shared" si="56"/>
        <v>-23.220973782771537</v>
      </c>
    </row>
    <row r="2332" spans="1:32" x14ac:dyDescent="0.45">
      <c r="A2332" s="19" t="s">
        <v>291</v>
      </c>
      <c r="B2332" s="15" t="s">
        <v>292</v>
      </c>
      <c r="C2332" s="19">
        <v>12</v>
      </c>
      <c r="D2332" s="20" t="s">
        <v>91</v>
      </c>
      <c r="E2332" s="25" t="s">
        <v>5242</v>
      </c>
      <c r="F2332" s="26">
        <v>22.87</v>
      </c>
      <c r="G2332" s="27">
        <v>22137500</v>
      </c>
      <c r="H2332" s="25">
        <v>0</v>
      </c>
      <c r="I2332" s="25">
        <v>0</v>
      </c>
      <c r="J2332" s="25">
        <v>0</v>
      </c>
      <c r="K2332" s="20">
        <v>-13.48</v>
      </c>
      <c r="L2332" s="20">
        <v>-26.21</v>
      </c>
      <c r="M2332" s="20">
        <v>-31.13</v>
      </c>
      <c r="N2332" s="20">
        <v>-40.01</v>
      </c>
      <c r="O2332" s="20">
        <v>-30.95</v>
      </c>
      <c r="P2332" s="20">
        <v>0</v>
      </c>
      <c r="Q2332" s="20">
        <v>0.02</v>
      </c>
      <c r="R2332" s="20"/>
      <c r="S2332" s="20"/>
      <c r="T2332" s="20"/>
      <c r="U2332" s="20">
        <v>1.78</v>
      </c>
      <c r="V2332" s="20"/>
      <c r="W2332" s="20"/>
      <c r="X2332" s="20"/>
      <c r="Y2332" s="20"/>
      <c r="Z2332" s="20"/>
      <c r="AA2332" s="20"/>
      <c r="AB2332" s="22">
        <v>1220</v>
      </c>
      <c r="AC2332" s="22">
        <v>1033</v>
      </c>
      <c r="AD2332" s="22">
        <v>3530</v>
      </c>
      <c r="AE2332" s="22">
        <v>1033</v>
      </c>
      <c r="AF2332" s="23">
        <f t="shared" si="56"/>
        <v>-15.327868852459014</v>
      </c>
    </row>
    <row r="2333" spans="1:32" x14ac:dyDescent="0.45">
      <c r="A2333" s="19" t="s">
        <v>1295</v>
      </c>
      <c r="B2333" s="15" t="s">
        <v>1296</v>
      </c>
      <c r="C2333" s="19">
        <v>12</v>
      </c>
      <c r="D2333" s="20" t="s">
        <v>72</v>
      </c>
      <c r="E2333" s="25" t="s">
        <v>5241</v>
      </c>
      <c r="F2333" s="25">
        <v>22.73</v>
      </c>
      <c r="G2333" s="27">
        <v>8249830</v>
      </c>
      <c r="H2333" s="25">
        <v>0</v>
      </c>
      <c r="I2333" s="25">
        <v>0</v>
      </c>
      <c r="J2333" s="25">
        <v>0</v>
      </c>
      <c r="K2333" s="20">
        <v>-3.33</v>
      </c>
      <c r="L2333" s="20">
        <v>-26.24</v>
      </c>
      <c r="M2333" s="20">
        <v>-27.02</v>
      </c>
      <c r="N2333" s="20">
        <v>-38.979999999999997</v>
      </c>
      <c r="O2333" s="20">
        <v>-24</v>
      </c>
      <c r="P2333" s="20">
        <v>-0.21</v>
      </c>
      <c r="Q2333" s="20">
        <v>-0.22</v>
      </c>
      <c r="R2333" s="20"/>
      <c r="S2333" s="20"/>
      <c r="T2333" s="20"/>
      <c r="U2333" s="20">
        <v>0.87</v>
      </c>
      <c r="V2333" s="20"/>
      <c r="W2333" s="20"/>
      <c r="X2333" s="20"/>
      <c r="Y2333" s="20"/>
      <c r="Z2333" s="20"/>
      <c r="AA2333" s="20"/>
      <c r="AB2333" s="22">
        <v>3015</v>
      </c>
      <c r="AC2333" s="22">
        <v>2755</v>
      </c>
      <c r="AD2333" s="22">
        <v>14075</v>
      </c>
      <c r="AE2333" s="22">
        <v>2755</v>
      </c>
      <c r="AF2333" s="23">
        <f t="shared" si="56"/>
        <v>-8.6235489220563899</v>
      </c>
    </row>
    <row r="2334" spans="1:32" x14ac:dyDescent="0.45">
      <c r="A2334" s="24" t="s">
        <v>2755</v>
      </c>
      <c r="B2334" t="s">
        <v>5204</v>
      </c>
      <c r="C2334" s="24">
        <v>12</v>
      </c>
      <c r="D2334" s="25" t="s">
        <v>75</v>
      </c>
      <c r="E2334" s="25" t="s">
        <v>5242</v>
      </c>
      <c r="F2334" s="25">
        <v>22.72</v>
      </c>
      <c r="G2334" s="27">
        <v>7534780</v>
      </c>
      <c r="H2334" s="25">
        <v>0</v>
      </c>
      <c r="I2334" s="25">
        <v>0</v>
      </c>
      <c r="J2334" s="25">
        <v>0</v>
      </c>
      <c r="K2334" s="25">
        <v>5.98</v>
      </c>
      <c r="L2334" s="25">
        <v>-20.34</v>
      </c>
      <c r="M2334" s="25">
        <v>-13.73</v>
      </c>
      <c r="N2334" s="25">
        <v>-0.5</v>
      </c>
      <c r="O2334" s="25">
        <v>0.5</v>
      </c>
      <c r="P2334" s="25">
        <v>-0.12</v>
      </c>
      <c r="Q2334" s="25">
        <v>-0.75</v>
      </c>
      <c r="R2334" s="25"/>
      <c r="S2334" s="25"/>
      <c r="T2334" s="25"/>
      <c r="U2334" s="25">
        <v>-0.26</v>
      </c>
      <c r="V2334" s="25"/>
      <c r="W2334" s="25"/>
      <c r="X2334" s="25"/>
      <c r="Y2334" s="25"/>
      <c r="Z2334" s="25"/>
      <c r="AA2334" s="25"/>
      <c r="AB2334" s="27">
        <v>3450</v>
      </c>
      <c r="AC2334" s="27">
        <v>3015</v>
      </c>
      <c r="AD2334" s="27">
        <v>10130</v>
      </c>
      <c r="AE2334" s="27">
        <v>3015</v>
      </c>
      <c r="AF2334" s="23">
        <f t="shared" si="56"/>
        <v>-12.608695652173918</v>
      </c>
    </row>
    <row r="2335" spans="1:32" x14ac:dyDescent="0.45">
      <c r="A2335" s="19" t="s">
        <v>2367</v>
      </c>
      <c r="B2335" s="15" t="s">
        <v>2368</v>
      </c>
      <c r="C2335" s="19">
        <v>12</v>
      </c>
      <c r="D2335" s="20" t="s">
        <v>111</v>
      </c>
      <c r="E2335" s="25" t="s">
        <v>5242</v>
      </c>
      <c r="F2335" s="25">
        <v>22.64</v>
      </c>
      <c r="G2335" s="27">
        <v>15095804</v>
      </c>
      <c r="H2335" s="25">
        <v>0</v>
      </c>
      <c r="I2335" s="25">
        <v>0</v>
      </c>
      <c r="J2335" s="25">
        <v>0</v>
      </c>
      <c r="K2335" s="20">
        <v>-8.5399999999999991</v>
      </c>
      <c r="L2335" s="20">
        <v>-17.260000000000002</v>
      </c>
      <c r="M2335" s="20">
        <v>-34.78</v>
      </c>
      <c r="N2335" s="20">
        <v>-4.1500000000000004</v>
      </c>
      <c r="O2335" s="20">
        <v>-48.36</v>
      </c>
      <c r="P2335" s="20">
        <v>0.06</v>
      </c>
      <c r="Q2335" s="20">
        <v>-0.28999999999999998</v>
      </c>
      <c r="R2335" s="20"/>
      <c r="S2335" s="20"/>
      <c r="T2335" s="20"/>
      <c r="U2335" s="21">
        <v>4.82</v>
      </c>
      <c r="V2335" s="21"/>
      <c r="W2335" s="21"/>
      <c r="X2335" s="21"/>
      <c r="Y2335" s="20"/>
      <c r="Z2335" s="20"/>
      <c r="AA2335" s="20"/>
      <c r="AB2335" s="22">
        <v>1627</v>
      </c>
      <c r="AC2335" s="22">
        <v>1500</v>
      </c>
      <c r="AD2335" s="22">
        <v>6354</v>
      </c>
      <c r="AE2335" s="22">
        <v>1500</v>
      </c>
      <c r="AF2335" s="23">
        <f t="shared" si="56"/>
        <v>-7.8057775046097122</v>
      </c>
    </row>
    <row r="2336" spans="1:32" x14ac:dyDescent="0.45">
      <c r="A2336" s="24" t="s">
        <v>5022</v>
      </c>
      <c r="B2336" t="s">
        <v>5023</v>
      </c>
      <c r="C2336" s="24">
        <v>12</v>
      </c>
      <c r="D2336" s="25" t="s">
        <v>72</v>
      </c>
      <c r="E2336" s="25" t="s">
        <v>5242</v>
      </c>
      <c r="F2336" s="25">
        <v>22.63</v>
      </c>
      <c r="G2336" s="27">
        <v>8185121</v>
      </c>
      <c r="H2336" s="25">
        <v>0</v>
      </c>
      <c r="I2336" s="25">
        <v>0</v>
      </c>
      <c r="J2336" s="25">
        <v>0</v>
      </c>
      <c r="K2336" s="25">
        <v>-18.68</v>
      </c>
      <c r="L2336" s="25">
        <v>-22.55</v>
      </c>
      <c r="M2336" s="25">
        <v>-30.88</v>
      </c>
      <c r="N2336" s="25"/>
      <c r="O2336" s="25">
        <v>-51.58</v>
      </c>
      <c r="P2336" s="25">
        <v>-0.01</v>
      </c>
      <c r="Q2336" s="25">
        <v>-0.08</v>
      </c>
      <c r="R2336" s="25"/>
      <c r="S2336" s="25"/>
      <c r="T2336" s="25"/>
      <c r="U2336" s="25">
        <v>0.72</v>
      </c>
      <c r="V2336" s="25"/>
      <c r="W2336" s="25"/>
      <c r="X2336" s="25"/>
      <c r="Y2336" s="25"/>
      <c r="Z2336" s="25"/>
      <c r="AA2336" s="25"/>
      <c r="AB2336" s="27">
        <v>3390</v>
      </c>
      <c r="AC2336" s="27">
        <v>2765</v>
      </c>
      <c r="AD2336" s="25"/>
      <c r="AE2336" s="27">
        <v>2765</v>
      </c>
      <c r="AF2336" s="23">
        <f t="shared" si="56"/>
        <v>-18.436578171091444</v>
      </c>
    </row>
    <row r="2337" spans="1:32" x14ac:dyDescent="0.45">
      <c r="A2337" s="19" t="s">
        <v>1489</v>
      </c>
      <c r="B2337" s="15" t="s">
        <v>1490</v>
      </c>
      <c r="C2337" s="19">
        <v>12</v>
      </c>
      <c r="D2337" s="20" t="s">
        <v>69</v>
      </c>
      <c r="E2337" s="25" t="s">
        <v>5241</v>
      </c>
      <c r="F2337" s="26">
        <v>22.62</v>
      </c>
      <c r="G2337" s="27">
        <v>6400000</v>
      </c>
      <c r="H2337" s="25">
        <v>0</v>
      </c>
      <c r="I2337" s="25">
        <v>0</v>
      </c>
      <c r="J2337" s="25">
        <v>0</v>
      </c>
      <c r="K2337" s="20">
        <v>-17.79</v>
      </c>
      <c r="L2337" s="20">
        <v>-13.57</v>
      </c>
      <c r="M2337" s="20">
        <v>-23.32</v>
      </c>
      <c r="N2337" s="20">
        <v>-37.979999999999997</v>
      </c>
      <c r="O2337" s="20">
        <v>-29.79</v>
      </c>
      <c r="P2337" s="20">
        <v>-0.03</v>
      </c>
      <c r="Q2337" s="20">
        <v>0.04</v>
      </c>
      <c r="R2337" s="20"/>
      <c r="S2337" s="20"/>
      <c r="T2337" s="20"/>
      <c r="U2337" s="21">
        <v>7.53</v>
      </c>
      <c r="V2337" s="21"/>
      <c r="W2337" s="21"/>
      <c r="X2337" s="21"/>
      <c r="Y2337" s="20"/>
      <c r="Z2337" s="20"/>
      <c r="AA2337" s="20"/>
      <c r="AB2337" s="22">
        <v>4020</v>
      </c>
      <c r="AC2337" s="22">
        <v>3535</v>
      </c>
      <c r="AD2337" s="22">
        <v>8150</v>
      </c>
      <c r="AE2337" s="22">
        <v>3535</v>
      </c>
      <c r="AF2337" s="23">
        <f t="shared" si="56"/>
        <v>-12.064676616915426</v>
      </c>
    </row>
    <row r="2338" spans="1:32" x14ac:dyDescent="0.45">
      <c r="A2338" s="19" t="s">
        <v>1259</v>
      </c>
      <c r="B2338" s="15" t="s">
        <v>1260</v>
      </c>
      <c r="C2338" s="19">
        <v>12</v>
      </c>
      <c r="D2338" s="20" t="s">
        <v>138</v>
      </c>
      <c r="E2338" s="25" t="s">
        <v>5242</v>
      </c>
      <c r="F2338" s="25">
        <v>22.61</v>
      </c>
      <c r="G2338" s="27">
        <v>13069808</v>
      </c>
      <c r="H2338" s="25">
        <v>0</v>
      </c>
      <c r="I2338" s="25">
        <v>0</v>
      </c>
      <c r="J2338" s="25">
        <v>0</v>
      </c>
      <c r="K2338" s="20">
        <v>47.61</v>
      </c>
      <c r="L2338" s="20">
        <v>-30.74</v>
      </c>
      <c r="M2338" s="20">
        <v>-1.82</v>
      </c>
      <c r="N2338" s="20">
        <v>6</v>
      </c>
      <c r="O2338" s="20">
        <v>-43.2</v>
      </c>
      <c r="P2338" s="20">
        <v>-0.16</v>
      </c>
      <c r="Q2338" s="20">
        <v>-0.17</v>
      </c>
      <c r="R2338" s="20"/>
      <c r="S2338" s="20"/>
      <c r="T2338" s="20"/>
      <c r="U2338" s="21">
        <v>-2.61</v>
      </c>
      <c r="V2338" s="21"/>
      <c r="W2338" s="21"/>
      <c r="X2338" s="21"/>
      <c r="Y2338" s="20"/>
      <c r="Z2338" s="20"/>
      <c r="AA2338" s="20"/>
      <c r="AB2338" s="22">
        <v>1476</v>
      </c>
      <c r="AC2338" s="22">
        <v>1730</v>
      </c>
      <c r="AD2338" s="22">
        <v>7264</v>
      </c>
      <c r="AE2338" s="22">
        <v>1730</v>
      </c>
      <c r="AF2338" s="23">
        <f t="shared" si="56"/>
        <v>17.208672086720878</v>
      </c>
    </row>
    <row r="2339" spans="1:32" x14ac:dyDescent="0.45">
      <c r="A2339" s="19" t="s">
        <v>3912</v>
      </c>
      <c r="B2339" s="15" t="s">
        <v>3913</v>
      </c>
      <c r="C2339" s="19">
        <v>12</v>
      </c>
      <c r="D2339" s="20" t="s">
        <v>874</v>
      </c>
      <c r="E2339" s="25" t="s">
        <v>5242</v>
      </c>
      <c r="F2339" s="25">
        <v>22.56</v>
      </c>
      <c r="G2339" s="27">
        <v>9539994</v>
      </c>
      <c r="H2339" s="25">
        <v>0</v>
      </c>
      <c r="I2339" s="25">
        <v>0</v>
      </c>
      <c r="J2339" s="25">
        <v>0</v>
      </c>
      <c r="K2339" s="20">
        <v>-21.82</v>
      </c>
      <c r="L2339" s="20">
        <v>-42.53</v>
      </c>
      <c r="M2339" s="20">
        <v>-57</v>
      </c>
      <c r="N2339" s="20">
        <v>-77.81</v>
      </c>
      <c r="O2339" s="20">
        <v>-67.06</v>
      </c>
      <c r="P2339" s="20">
        <v>0.05</v>
      </c>
      <c r="Q2339" s="20">
        <v>0.31</v>
      </c>
      <c r="R2339" s="20"/>
      <c r="S2339" s="20"/>
      <c r="T2339" s="20"/>
      <c r="U2339" s="20">
        <v>-7.28</v>
      </c>
      <c r="V2339" s="20"/>
      <c r="W2339" s="20"/>
      <c r="X2339" s="20"/>
      <c r="Y2339" s="20"/>
      <c r="Z2339" s="20"/>
      <c r="AA2339" s="20"/>
      <c r="AB2339" s="22">
        <v>3130</v>
      </c>
      <c r="AC2339" s="22">
        <v>2365</v>
      </c>
      <c r="AD2339" s="22">
        <v>33000</v>
      </c>
      <c r="AE2339" s="22">
        <v>2365</v>
      </c>
      <c r="AF2339" s="23">
        <f t="shared" si="56"/>
        <v>-24.440894568690098</v>
      </c>
    </row>
    <row r="2340" spans="1:32" x14ac:dyDescent="0.45">
      <c r="A2340" s="19" t="s">
        <v>3666</v>
      </c>
      <c r="B2340" s="15" t="s">
        <v>3667</v>
      </c>
      <c r="C2340" s="19">
        <v>12</v>
      </c>
      <c r="D2340" s="20" t="s">
        <v>874</v>
      </c>
      <c r="E2340" s="25" t="s">
        <v>5242</v>
      </c>
      <c r="F2340" s="25">
        <v>22.54</v>
      </c>
      <c r="G2340" s="27">
        <v>24237478</v>
      </c>
      <c r="H2340" s="25">
        <v>0</v>
      </c>
      <c r="I2340" s="25">
        <v>0</v>
      </c>
      <c r="J2340" s="25">
        <v>0</v>
      </c>
      <c r="K2340" s="20">
        <v>0</v>
      </c>
      <c r="L2340" s="20">
        <v>-23.58</v>
      </c>
      <c r="M2340" s="20">
        <v>-40.729999999999997</v>
      </c>
      <c r="N2340" s="20">
        <v>-79.17</v>
      </c>
      <c r="O2340" s="20">
        <v>-19.41</v>
      </c>
      <c r="P2340" s="20">
        <v>0</v>
      </c>
      <c r="Q2340" s="20">
        <v>0.03</v>
      </c>
      <c r="R2340" s="20"/>
      <c r="S2340" s="20"/>
      <c r="T2340" s="20"/>
      <c r="U2340" s="21">
        <v>-1.48</v>
      </c>
      <c r="V2340" s="21"/>
      <c r="W2340" s="21"/>
      <c r="X2340" s="21"/>
      <c r="Y2340" s="20"/>
      <c r="Z2340" s="20"/>
      <c r="AA2340" s="20"/>
      <c r="AB2340" s="22">
        <v>1132</v>
      </c>
      <c r="AC2340" s="22">
        <v>930</v>
      </c>
      <c r="AD2340" s="22">
        <v>1238</v>
      </c>
      <c r="AE2340" s="22">
        <v>930</v>
      </c>
      <c r="AF2340" s="23">
        <f t="shared" si="56"/>
        <v>-17.844522968197886</v>
      </c>
    </row>
    <row r="2341" spans="1:32" x14ac:dyDescent="0.45">
      <c r="A2341" s="19" t="s">
        <v>2495</v>
      </c>
      <c r="B2341" s="15" t="s">
        <v>2496</v>
      </c>
      <c r="C2341" s="19">
        <v>12</v>
      </c>
      <c r="D2341" s="20" t="s">
        <v>69</v>
      </c>
      <c r="E2341" s="25" t="s">
        <v>5242</v>
      </c>
      <c r="F2341" s="25">
        <v>22.53</v>
      </c>
      <c r="G2341" s="27">
        <v>9991819</v>
      </c>
      <c r="H2341" s="25">
        <v>0</v>
      </c>
      <c r="I2341" s="25">
        <v>0</v>
      </c>
      <c r="J2341" s="25">
        <v>0</v>
      </c>
      <c r="K2341" s="20">
        <v>-22.24</v>
      </c>
      <c r="L2341" s="20">
        <v>-57.85</v>
      </c>
      <c r="M2341" s="20">
        <v>-77.94</v>
      </c>
      <c r="N2341" s="20">
        <v>-58.17</v>
      </c>
      <c r="O2341" s="20">
        <v>-72.099999999999994</v>
      </c>
      <c r="P2341" s="20">
        <v>0.09</v>
      </c>
      <c r="Q2341" s="20">
        <v>0.13</v>
      </c>
      <c r="R2341" s="20"/>
      <c r="S2341" s="20"/>
      <c r="T2341" s="21"/>
      <c r="U2341" s="21">
        <v>0.25</v>
      </c>
      <c r="V2341" s="22"/>
      <c r="W2341" s="22"/>
      <c r="X2341" s="22"/>
      <c r="Y2341" s="20"/>
      <c r="Z2341" s="20"/>
      <c r="AA2341" s="20"/>
      <c r="AB2341" s="22">
        <v>3400</v>
      </c>
      <c r="AC2341" s="22">
        <v>2255</v>
      </c>
      <c r="AD2341" s="22">
        <v>30317</v>
      </c>
      <c r="AE2341" s="22">
        <v>2255</v>
      </c>
      <c r="AF2341" s="23">
        <f t="shared" si="56"/>
        <v>-33.676470588235297</v>
      </c>
    </row>
    <row r="2342" spans="1:32" x14ac:dyDescent="0.45">
      <c r="A2342" s="19" t="s">
        <v>2383</v>
      </c>
      <c r="B2342" s="15" t="s">
        <v>2384</v>
      </c>
      <c r="C2342" s="19">
        <v>12</v>
      </c>
      <c r="D2342" s="20" t="s">
        <v>72</v>
      </c>
      <c r="E2342" s="25" t="s">
        <v>5241</v>
      </c>
      <c r="F2342" s="25">
        <v>22.52</v>
      </c>
      <c r="G2342" s="27">
        <v>22403251</v>
      </c>
      <c r="H2342" s="25">
        <v>0</v>
      </c>
      <c r="I2342" s="25">
        <v>0</v>
      </c>
      <c r="J2342" s="25">
        <v>0</v>
      </c>
      <c r="K2342" s="20">
        <v>-0.99</v>
      </c>
      <c r="L2342" s="20">
        <v>-25.56</v>
      </c>
      <c r="M2342" s="20">
        <v>-16.940000000000001</v>
      </c>
      <c r="N2342" s="20">
        <v>-56.61</v>
      </c>
      <c r="O2342" s="20">
        <v>-19.34</v>
      </c>
      <c r="P2342" s="20">
        <v>-0.01</v>
      </c>
      <c r="Q2342" s="20">
        <v>0.03</v>
      </c>
      <c r="R2342" s="20"/>
      <c r="S2342" s="20"/>
      <c r="T2342" s="20"/>
      <c r="U2342" s="21">
        <v>-12.14</v>
      </c>
      <c r="V2342" s="21"/>
      <c r="W2342" s="21"/>
      <c r="X2342" s="21"/>
      <c r="Y2342" s="20"/>
      <c r="Z2342" s="20"/>
      <c r="AA2342" s="20"/>
      <c r="AB2342" s="22">
        <v>1115</v>
      </c>
      <c r="AC2342" s="22">
        <v>1005</v>
      </c>
      <c r="AD2342" s="22">
        <v>8368</v>
      </c>
      <c r="AE2342" s="22">
        <v>1005</v>
      </c>
      <c r="AF2342" s="23">
        <f t="shared" si="56"/>
        <v>-9.8654708520179319</v>
      </c>
    </row>
    <row r="2343" spans="1:32" x14ac:dyDescent="0.45">
      <c r="A2343" s="19" t="s">
        <v>1831</v>
      </c>
      <c r="B2343" s="15" t="s">
        <v>1832</v>
      </c>
      <c r="C2343" s="19">
        <v>12</v>
      </c>
      <c r="D2343" s="20" t="s">
        <v>127</v>
      </c>
      <c r="E2343" s="25" t="s">
        <v>5242</v>
      </c>
      <c r="F2343" s="26">
        <v>22.47</v>
      </c>
      <c r="G2343" s="27">
        <v>18505787</v>
      </c>
      <c r="H2343" s="25">
        <v>0</v>
      </c>
      <c r="I2343" s="25">
        <v>0</v>
      </c>
      <c r="J2343" s="25">
        <v>0</v>
      </c>
      <c r="K2343" s="20">
        <v>-6.11</v>
      </c>
      <c r="L2343" s="20">
        <v>-16.79</v>
      </c>
      <c r="M2343" s="20">
        <v>-16.850000000000001</v>
      </c>
      <c r="N2343" s="20">
        <v>-10.47</v>
      </c>
      <c r="O2343" s="20">
        <v>-10.07</v>
      </c>
      <c r="P2343" s="20">
        <v>-0.06</v>
      </c>
      <c r="Q2343" s="20">
        <v>-0.16</v>
      </c>
      <c r="R2343" s="20"/>
      <c r="S2343" s="20"/>
      <c r="T2343" s="20"/>
      <c r="U2343" s="20">
        <v>-0.39</v>
      </c>
      <c r="V2343" s="20"/>
      <c r="W2343" s="20"/>
      <c r="X2343" s="20"/>
      <c r="Y2343" s="20"/>
      <c r="Z2343" s="20"/>
      <c r="AA2343" s="20"/>
      <c r="AB2343" s="22">
        <v>1272</v>
      </c>
      <c r="AC2343" s="22">
        <v>1214</v>
      </c>
      <c r="AD2343" s="22">
        <v>2210</v>
      </c>
      <c r="AE2343" s="22">
        <v>1214</v>
      </c>
      <c r="AF2343" s="23">
        <f t="shared" si="56"/>
        <v>-4.559748427672961</v>
      </c>
    </row>
    <row r="2344" spans="1:32" x14ac:dyDescent="0.45">
      <c r="A2344" s="19" t="s">
        <v>2393</v>
      </c>
      <c r="B2344" s="15" t="s">
        <v>2394</v>
      </c>
      <c r="C2344" s="19">
        <v>12</v>
      </c>
      <c r="D2344" s="20" t="s">
        <v>160</v>
      </c>
      <c r="E2344" s="25" t="s">
        <v>5242</v>
      </c>
      <c r="F2344" s="25">
        <v>22.39</v>
      </c>
      <c r="G2344" s="27">
        <v>13879521</v>
      </c>
      <c r="H2344" s="25">
        <v>0</v>
      </c>
      <c r="I2344" s="25">
        <v>0</v>
      </c>
      <c r="J2344" s="25">
        <v>0</v>
      </c>
      <c r="K2344" s="20">
        <v>0.31</v>
      </c>
      <c r="L2344" s="20">
        <v>-12.24</v>
      </c>
      <c r="M2344" s="20">
        <v>-19.75</v>
      </c>
      <c r="N2344" s="20">
        <v>-8.35</v>
      </c>
      <c r="O2344" s="20">
        <v>-25.15</v>
      </c>
      <c r="P2344" s="20">
        <v>-0.05</v>
      </c>
      <c r="Q2344" s="20">
        <v>-0.15</v>
      </c>
      <c r="R2344" s="20"/>
      <c r="S2344" s="20"/>
      <c r="T2344" s="20"/>
      <c r="U2344" s="21">
        <v>1.05</v>
      </c>
      <c r="V2344" s="21"/>
      <c r="W2344" s="21"/>
      <c r="X2344" s="21"/>
      <c r="Y2344" s="20"/>
      <c r="Z2344" s="20"/>
      <c r="AA2344" s="20"/>
      <c r="AB2344" s="22">
        <v>1674</v>
      </c>
      <c r="AC2344" s="22">
        <v>1613</v>
      </c>
      <c r="AD2344" s="22">
        <v>3475</v>
      </c>
      <c r="AE2344" s="22">
        <v>1613</v>
      </c>
      <c r="AF2344" s="23">
        <f t="shared" si="56"/>
        <v>-3.6439665471923566</v>
      </c>
    </row>
    <row r="2345" spans="1:32" x14ac:dyDescent="0.45">
      <c r="A2345" s="19" t="s">
        <v>1683</v>
      </c>
      <c r="B2345" s="15" t="s">
        <v>1684</v>
      </c>
      <c r="C2345" s="19">
        <v>12</v>
      </c>
      <c r="D2345" s="20" t="s">
        <v>94</v>
      </c>
      <c r="E2345" s="25" t="s">
        <v>5242</v>
      </c>
      <c r="F2345" s="25">
        <v>22.38</v>
      </c>
      <c r="G2345" s="27">
        <v>14014949</v>
      </c>
      <c r="H2345" s="25">
        <v>0</v>
      </c>
      <c r="I2345" s="25">
        <v>0</v>
      </c>
      <c r="J2345" s="25">
        <v>0</v>
      </c>
      <c r="K2345" s="20">
        <v>-20.350000000000001</v>
      </c>
      <c r="L2345" s="20">
        <v>-40.96</v>
      </c>
      <c r="M2345" s="20">
        <v>-44.16</v>
      </c>
      <c r="N2345" s="20">
        <v>-62.33</v>
      </c>
      <c r="O2345" s="20">
        <v>-48.48</v>
      </c>
      <c r="P2345" s="20">
        <v>0.03</v>
      </c>
      <c r="Q2345" s="20">
        <v>0.09</v>
      </c>
      <c r="R2345" s="20"/>
      <c r="S2345" s="20"/>
      <c r="T2345" s="20"/>
      <c r="U2345" s="20">
        <v>-2.66</v>
      </c>
      <c r="V2345" s="20"/>
      <c r="W2345" s="20"/>
      <c r="X2345" s="20"/>
      <c r="Y2345" s="20"/>
      <c r="Z2345" s="20"/>
      <c r="AA2345" s="20"/>
      <c r="AB2345" s="22">
        <v>2240</v>
      </c>
      <c r="AC2345" s="22">
        <v>1597</v>
      </c>
      <c r="AD2345" s="22">
        <v>8740</v>
      </c>
      <c r="AE2345" s="22">
        <v>1597</v>
      </c>
      <c r="AF2345" s="23">
        <f t="shared" si="56"/>
        <v>-28.705357142857146</v>
      </c>
    </row>
    <row r="2346" spans="1:32" x14ac:dyDescent="0.45">
      <c r="A2346" s="19" t="s">
        <v>2413</v>
      </c>
      <c r="B2346" s="15" t="s">
        <v>2414</v>
      </c>
      <c r="C2346" s="19">
        <v>12</v>
      </c>
      <c r="D2346" s="20" t="s">
        <v>111</v>
      </c>
      <c r="E2346" s="25" t="s">
        <v>5241</v>
      </c>
      <c r="F2346" s="25">
        <v>22.36</v>
      </c>
      <c r="G2346" s="27">
        <v>12459195</v>
      </c>
      <c r="H2346" s="25">
        <v>0</v>
      </c>
      <c r="I2346" s="25">
        <v>0</v>
      </c>
      <c r="J2346" s="25">
        <v>0</v>
      </c>
      <c r="K2346" s="20">
        <v>-5.58</v>
      </c>
      <c r="L2346" s="20">
        <v>4</v>
      </c>
      <c r="M2346" s="20">
        <v>-15.53</v>
      </c>
      <c r="N2346" s="20">
        <v>-80.510000000000005</v>
      </c>
      <c r="O2346" s="20">
        <v>-49.72</v>
      </c>
      <c r="P2346" s="20">
        <v>-7.0000000000000007E-2</v>
      </c>
      <c r="Q2346" s="20">
        <v>-0.9</v>
      </c>
      <c r="R2346" s="20"/>
      <c r="S2346" s="20"/>
      <c r="T2346" s="20"/>
      <c r="U2346" s="20">
        <v>-5.68</v>
      </c>
      <c r="V2346" s="20"/>
      <c r="W2346" s="20"/>
      <c r="X2346" s="20"/>
      <c r="Y2346" s="20"/>
      <c r="Z2346" s="20"/>
      <c r="AA2346" s="20"/>
      <c r="AB2346" s="22">
        <v>1984</v>
      </c>
      <c r="AC2346" s="22">
        <v>1795</v>
      </c>
      <c r="AD2346" s="22">
        <v>13446</v>
      </c>
      <c r="AE2346" s="22">
        <v>1795</v>
      </c>
      <c r="AF2346" s="23">
        <f t="shared" si="56"/>
        <v>-9.5262096774193505</v>
      </c>
    </row>
    <row r="2347" spans="1:32" x14ac:dyDescent="0.45">
      <c r="A2347" s="19" t="s">
        <v>1989</v>
      </c>
      <c r="B2347" s="15" t="s">
        <v>1990</v>
      </c>
      <c r="C2347" s="19">
        <v>12</v>
      </c>
      <c r="D2347" s="20" t="s">
        <v>111</v>
      </c>
      <c r="E2347" s="25" t="s">
        <v>5242</v>
      </c>
      <c r="F2347" s="25">
        <v>22.34</v>
      </c>
      <c r="G2347" s="27">
        <v>16244128</v>
      </c>
      <c r="H2347" s="25">
        <v>0</v>
      </c>
      <c r="I2347" s="25">
        <v>0</v>
      </c>
      <c r="J2347" s="25">
        <v>0</v>
      </c>
      <c r="K2347" s="20">
        <v>-11.58</v>
      </c>
      <c r="L2347" s="20">
        <v>-11.58</v>
      </c>
      <c r="M2347" s="20">
        <v>-17.2</v>
      </c>
      <c r="N2347" s="20">
        <v>-51.77</v>
      </c>
      <c r="O2347" s="20">
        <v>-22.1</v>
      </c>
      <c r="P2347" s="20">
        <v>-0.02</v>
      </c>
      <c r="Q2347" s="20">
        <v>-0.28000000000000003</v>
      </c>
      <c r="R2347" s="20"/>
      <c r="S2347" s="20"/>
      <c r="T2347" s="20"/>
      <c r="U2347" s="20">
        <v>-2.4500000000000002</v>
      </c>
      <c r="V2347" s="20"/>
      <c r="W2347" s="20"/>
      <c r="X2347" s="20"/>
      <c r="Y2347" s="20"/>
      <c r="Z2347" s="20"/>
      <c r="AA2347" s="20"/>
      <c r="AB2347" s="22">
        <v>1463</v>
      </c>
      <c r="AC2347" s="22">
        <v>1375</v>
      </c>
      <c r="AD2347" s="22">
        <v>12947</v>
      </c>
      <c r="AE2347" s="22">
        <v>1375</v>
      </c>
      <c r="AF2347" s="23">
        <f t="shared" si="56"/>
        <v>-6.0150375939849621</v>
      </c>
    </row>
    <row r="2348" spans="1:32" x14ac:dyDescent="0.45">
      <c r="A2348" s="19" t="s">
        <v>2017</v>
      </c>
      <c r="B2348" s="15" t="s">
        <v>2018</v>
      </c>
      <c r="C2348" s="19">
        <v>12</v>
      </c>
      <c r="D2348" s="20" t="s">
        <v>69</v>
      </c>
      <c r="E2348" s="25" t="s">
        <v>5242</v>
      </c>
      <c r="F2348" s="26">
        <v>22.34</v>
      </c>
      <c r="G2348" s="27">
        <v>17657419</v>
      </c>
      <c r="H2348" s="25">
        <v>0</v>
      </c>
      <c r="I2348" s="25">
        <v>0</v>
      </c>
      <c r="J2348" s="25">
        <v>0</v>
      </c>
      <c r="K2348" s="20">
        <v>-10.09</v>
      </c>
      <c r="L2348" s="20">
        <v>-13</v>
      </c>
      <c r="M2348" s="20">
        <v>3.43</v>
      </c>
      <c r="N2348" s="20">
        <v>-3.88</v>
      </c>
      <c r="O2348" s="20">
        <v>-1.25</v>
      </c>
      <c r="P2348" s="20">
        <v>-0.13</v>
      </c>
      <c r="Q2348" s="20">
        <v>-0.36</v>
      </c>
      <c r="R2348" s="20"/>
      <c r="S2348" s="20"/>
      <c r="T2348" s="20"/>
      <c r="U2348" s="20">
        <v>9.1</v>
      </c>
      <c r="V2348" s="20"/>
      <c r="W2348" s="20"/>
      <c r="X2348" s="20"/>
      <c r="Y2348" s="20"/>
      <c r="Z2348" s="20"/>
      <c r="AA2348" s="20"/>
      <c r="AB2348" s="22">
        <v>1327</v>
      </c>
      <c r="AC2348" s="22">
        <v>1265</v>
      </c>
      <c r="AD2348" s="22">
        <v>1795</v>
      </c>
      <c r="AE2348" s="22">
        <v>1265</v>
      </c>
      <c r="AF2348" s="23">
        <f t="shared" si="56"/>
        <v>-4.6721929163526799</v>
      </c>
    </row>
    <row r="2349" spans="1:32" x14ac:dyDescent="0.45">
      <c r="A2349" s="24" t="s">
        <v>4542</v>
      </c>
      <c r="B2349" t="s">
        <v>4543</v>
      </c>
      <c r="C2349" s="24">
        <v>12</v>
      </c>
      <c r="D2349" s="25" t="s">
        <v>66</v>
      </c>
      <c r="E2349" s="25" t="s">
        <v>5242</v>
      </c>
      <c r="F2349" s="25">
        <v>22.29</v>
      </c>
      <c r="G2349" s="27">
        <v>7875684</v>
      </c>
      <c r="H2349" s="25">
        <v>0</v>
      </c>
      <c r="I2349" s="25">
        <v>0</v>
      </c>
      <c r="J2349" s="25">
        <v>0</v>
      </c>
      <c r="K2349" s="25">
        <v>-3.25</v>
      </c>
      <c r="L2349" s="25">
        <v>0.53</v>
      </c>
      <c r="M2349" s="25">
        <v>-13.06</v>
      </c>
      <c r="N2349" s="26">
        <v>-21.28</v>
      </c>
      <c r="O2349" s="25">
        <v>-17.25</v>
      </c>
      <c r="P2349" s="25">
        <v>0.01</v>
      </c>
      <c r="Q2349" s="25">
        <v>0.05</v>
      </c>
      <c r="R2349" s="25"/>
      <c r="S2349" s="25"/>
      <c r="T2349" s="25"/>
      <c r="U2349" s="25">
        <v>1.87</v>
      </c>
      <c r="V2349" s="25"/>
      <c r="W2349" s="25"/>
      <c r="X2349" s="25"/>
      <c r="Y2349" s="25"/>
      <c r="Z2349" s="25"/>
      <c r="AA2349" s="25"/>
      <c r="AB2349" s="27">
        <v>2740</v>
      </c>
      <c r="AC2349" s="27">
        <v>2830</v>
      </c>
      <c r="AD2349" s="27">
        <v>14400</v>
      </c>
      <c r="AE2349" s="27">
        <v>2830</v>
      </c>
      <c r="AF2349" s="23">
        <f t="shared" si="56"/>
        <v>3.2846715328467058</v>
      </c>
    </row>
    <row r="2350" spans="1:32" x14ac:dyDescent="0.45">
      <c r="A2350" s="19" t="s">
        <v>4348</v>
      </c>
      <c r="B2350" s="15" t="s">
        <v>4349</v>
      </c>
      <c r="C2350" s="19">
        <v>12</v>
      </c>
      <c r="D2350" s="20" t="s">
        <v>148</v>
      </c>
      <c r="E2350" s="25" t="s">
        <v>5242</v>
      </c>
      <c r="F2350" s="25">
        <v>22.28</v>
      </c>
      <c r="G2350" s="27">
        <v>15260000</v>
      </c>
      <c r="H2350" s="25">
        <v>0</v>
      </c>
      <c r="I2350" s="25">
        <v>0</v>
      </c>
      <c r="J2350" s="25">
        <v>0</v>
      </c>
      <c r="K2350" s="20">
        <v>-13.92</v>
      </c>
      <c r="L2350" s="20">
        <v>-39.54</v>
      </c>
      <c r="M2350" s="20">
        <v>-22.67</v>
      </c>
      <c r="N2350" s="20">
        <v>-29.98</v>
      </c>
      <c r="O2350" s="20">
        <v>-32.869999999999997</v>
      </c>
      <c r="P2350" s="20">
        <v>0</v>
      </c>
      <c r="Q2350" s="20">
        <v>-0.28000000000000003</v>
      </c>
      <c r="R2350" s="20"/>
      <c r="S2350" s="20"/>
      <c r="T2350" s="20"/>
      <c r="U2350" s="20">
        <v>-6.05</v>
      </c>
      <c r="V2350" s="20"/>
      <c r="W2350" s="20"/>
      <c r="X2350" s="20"/>
      <c r="Y2350" s="20"/>
      <c r="Z2350" s="20"/>
      <c r="AA2350" s="20"/>
      <c r="AB2350" s="22">
        <v>1919</v>
      </c>
      <c r="AC2350" s="22">
        <v>1460</v>
      </c>
      <c r="AD2350" s="22">
        <v>9525</v>
      </c>
      <c r="AE2350" s="22">
        <v>1460</v>
      </c>
      <c r="AF2350" s="23">
        <f t="shared" si="56"/>
        <v>-23.918707660239711</v>
      </c>
    </row>
    <row r="2351" spans="1:32" x14ac:dyDescent="0.45">
      <c r="A2351" s="24" t="s">
        <v>1597</v>
      </c>
      <c r="B2351" t="s">
        <v>1598</v>
      </c>
      <c r="C2351" s="24">
        <v>12</v>
      </c>
      <c r="D2351" s="25" t="s">
        <v>66</v>
      </c>
      <c r="E2351" s="25" t="s">
        <v>5242</v>
      </c>
      <c r="F2351" s="25">
        <v>22.23</v>
      </c>
      <c r="G2351" s="27">
        <v>3800000</v>
      </c>
      <c r="H2351" s="25">
        <v>0</v>
      </c>
      <c r="I2351" s="25">
        <v>0</v>
      </c>
      <c r="J2351" s="25">
        <v>0</v>
      </c>
      <c r="K2351" s="25">
        <v>-9.02</v>
      </c>
      <c r="L2351" s="25">
        <v>-15.09</v>
      </c>
      <c r="M2351" s="25">
        <v>-33.67</v>
      </c>
      <c r="N2351" s="25">
        <v>-28.31</v>
      </c>
      <c r="O2351" s="25">
        <v>-19.86</v>
      </c>
      <c r="P2351" s="25">
        <v>0.01</v>
      </c>
      <c r="Q2351" s="25">
        <v>-0.22</v>
      </c>
      <c r="R2351" s="25"/>
      <c r="S2351" s="25"/>
      <c r="T2351" s="25"/>
      <c r="U2351" s="25">
        <v>0.71</v>
      </c>
      <c r="V2351" s="25"/>
      <c r="W2351" s="25"/>
      <c r="X2351" s="25"/>
      <c r="Y2351" s="25"/>
      <c r="Z2351" s="25"/>
      <c r="AA2351" s="25"/>
      <c r="AB2351" s="27">
        <v>6510</v>
      </c>
      <c r="AC2351" s="27">
        <v>5850</v>
      </c>
      <c r="AD2351" s="27">
        <v>19200</v>
      </c>
      <c r="AE2351" s="27">
        <v>5850</v>
      </c>
      <c r="AF2351" s="23">
        <f t="shared" si="56"/>
        <v>-10.138248847926267</v>
      </c>
    </row>
    <row r="2352" spans="1:32" x14ac:dyDescent="0.45">
      <c r="A2352" s="19" t="s">
        <v>2721</v>
      </c>
      <c r="B2352" s="15" t="s">
        <v>2722</v>
      </c>
      <c r="C2352" s="19">
        <v>12</v>
      </c>
      <c r="D2352" s="20" t="s">
        <v>69</v>
      </c>
      <c r="E2352" s="25" t="s">
        <v>5242</v>
      </c>
      <c r="F2352" s="26">
        <v>22.19</v>
      </c>
      <c r="G2352" s="27">
        <v>41875293</v>
      </c>
      <c r="H2352" s="25">
        <v>0</v>
      </c>
      <c r="I2352" s="25">
        <v>0</v>
      </c>
      <c r="J2352" s="25">
        <v>0</v>
      </c>
      <c r="K2352" s="20">
        <v>-15.74</v>
      </c>
      <c r="L2352" s="20">
        <v>-24.61</v>
      </c>
      <c r="M2352" s="20">
        <v>-32.479999999999997</v>
      </c>
      <c r="N2352" s="20">
        <v>-30.26</v>
      </c>
      <c r="O2352" s="20">
        <v>-29.89</v>
      </c>
      <c r="P2352" s="20">
        <v>-0.05</v>
      </c>
      <c r="Q2352" s="20">
        <v>-0.09</v>
      </c>
      <c r="R2352" s="20"/>
      <c r="S2352" s="20"/>
      <c r="T2352" s="20"/>
      <c r="U2352" s="20">
        <v>6.88</v>
      </c>
      <c r="V2352" s="20"/>
      <c r="W2352" s="20"/>
      <c r="X2352" s="20"/>
      <c r="Y2352" s="20"/>
      <c r="Z2352" s="20"/>
      <c r="AA2352" s="20"/>
      <c r="AB2352" s="22">
        <v>536</v>
      </c>
      <c r="AC2352" s="22">
        <v>530</v>
      </c>
      <c r="AD2352" s="22">
        <v>1655</v>
      </c>
      <c r="AE2352" s="22">
        <v>530</v>
      </c>
      <c r="AF2352" s="23">
        <f t="shared" si="56"/>
        <v>-1.1194029850746245</v>
      </c>
    </row>
    <row r="2353" spans="1:32" x14ac:dyDescent="0.45">
      <c r="A2353" s="24" t="s">
        <v>4500</v>
      </c>
      <c r="B2353" t="s">
        <v>4501</v>
      </c>
      <c r="C2353" s="24">
        <v>12</v>
      </c>
      <c r="D2353" s="25" t="s">
        <v>216</v>
      </c>
      <c r="E2353" s="25" t="s">
        <v>5242</v>
      </c>
      <c r="F2353" s="25">
        <v>22.17</v>
      </c>
      <c r="G2353" s="27">
        <v>22857042</v>
      </c>
      <c r="H2353" s="25">
        <v>0</v>
      </c>
      <c r="I2353" s="25">
        <v>0</v>
      </c>
      <c r="J2353" s="25">
        <v>0</v>
      </c>
      <c r="K2353" s="25">
        <v>-9.52</v>
      </c>
      <c r="L2353" s="25">
        <v>-45.9</v>
      </c>
      <c r="M2353" s="25">
        <v>-49.58</v>
      </c>
      <c r="N2353" s="25">
        <v>-36.35</v>
      </c>
      <c r="O2353" s="25">
        <v>-14.01</v>
      </c>
      <c r="P2353" s="25">
        <v>-0.24</v>
      </c>
      <c r="Q2353" s="25">
        <v>-0.18</v>
      </c>
      <c r="R2353" s="25">
        <v>3.76</v>
      </c>
      <c r="S2353" s="25">
        <v>0.4</v>
      </c>
      <c r="T2353" s="25">
        <v>2.02</v>
      </c>
      <c r="U2353" s="25">
        <v>-6.11</v>
      </c>
      <c r="V2353" s="25">
        <v>4.9000000000000004</v>
      </c>
      <c r="W2353" s="25">
        <v>4.9000000000000004</v>
      </c>
      <c r="X2353" s="25">
        <v>4.9000000000000004</v>
      </c>
      <c r="Y2353" s="25"/>
      <c r="Z2353" s="25">
        <v>0</v>
      </c>
      <c r="AA2353" s="25"/>
      <c r="AB2353" s="27">
        <v>1502</v>
      </c>
      <c r="AC2353" s="27">
        <v>970</v>
      </c>
      <c r="AD2353" s="27">
        <v>6717</v>
      </c>
      <c r="AE2353" s="27">
        <v>970</v>
      </c>
      <c r="AF2353" s="23">
        <f t="shared" si="56"/>
        <v>-35.419440745672439</v>
      </c>
    </row>
    <row r="2354" spans="1:32" x14ac:dyDescent="0.45">
      <c r="A2354" s="24" t="s">
        <v>4540</v>
      </c>
      <c r="B2354" t="s">
        <v>4541</v>
      </c>
      <c r="C2354" s="24">
        <v>12</v>
      </c>
      <c r="D2354" s="25" t="s">
        <v>75</v>
      </c>
      <c r="E2354" s="25" t="s">
        <v>5242</v>
      </c>
      <c r="F2354" s="25">
        <v>22.17</v>
      </c>
      <c r="G2354" s="27">
        <v>10867730</v>
      </c>
      <c r="H2354" s="25">
        <v>0</v>
      </c>
      <c r="I2354" s="25">
        <v>0</v>
      </c>
      <c r="J2354" s="25">
        <v>0</v>
      </c>
      <c r="K2354" s="25">
        <v>-1.69</v>
      </c>
      <c r="L2354" s="25">
        <v>-10.130000000000001</v>
      </c>
      <c r="M2354" s="25">
        <v>1.24</v>
      </c>
      <c r="N2354" s="25">
        <v>-22.73</v>
      </c>
      <c r="O2354" s="25">
        <v>-10.33</v>
      </c>
      <c r="P2354" s="25">
        <v>0</v>
      </c>
      <c r="Q2354" s="25">
        <v>0</v>
      </c>
      <c r="R2354" s="25"/>
      <c r="S2354" s="25"/>
      <c r="T2354" s="25"/>
      <c r="U2354" s="25">
        <v>0.92</v>
      </c>
      <c r="V2354" s="25"/>
      <c r="W2354" s="25"/>
      <c r="X2354" s="25"/>
      <c r="Y2354" s="25"/>
      <c r="Z2354" s="25"/>
      <c r="AA2354" s="25"/>
      <c r="AB2354" s="27">
        <v>2075</v>
      </c>
      <c r="AC2354" s="27">
        <v>2040</v>
      </c>
      <c r="AD2354" s="27">
        <v>12100</v>
      </c>
      <c r="AE2354" s="27">
        <v>2040</v>
      </c>
      <c r="AF2354" s="23">
        <f t="shared" si="56"/>
        <v>-1.6867469879518038</v>
      </c>
    </row>
    <row r="2355" spans="1:32" x14ac:dyDescent="0.45">
      <c r="A2355" s="19" t="s">
        <v>2856</v>
      </c>
      <c r="B2355" s="15" t="s">
        <v>2857</v>
      </c>
      <c r="C2355" s="19">
        <v>12</v>
      </c>
      <c r="D2355" s="20" t="s">
        <v>148</v>
      </c>
      <c r="E2355" s="25" t="s">
        <v>5242</v>
      </c>
      <c r="F2355" s="25">
        <v>22.17</v>
      </c>
      <c r="G2355" s="27">
        <v>4022842</v>
      </c>
      <c r="H2355" s="25">
        <v>0</v>
      </c>
      <c r="I2355" s="25">
        <v>0</v>
      </c>
      <c r="J2355" s="25">
        <v>0</v>
      </c>
      <c r="K2355" s="20">
        <v>0.73</v>
      </c>
      <c r="L2355" s="20">
        <v>-17.14</v>
      </c>
      <c r="M2355" s="20">
        <v>-15.54</v>
      </c>
      <c r="N2355" s="21">
        <v>-58.18</v>
      </c>
      <c r="O2355" s="20">
        <v>-51.25</v>
      </c>
      <c r="P2355" s="20">
        <v>-0.01</v>
      </c>
      <c r="Q2355" s="20">
        <v>-0.18</v>
      </c>
      <c r="R2355" s="20"/>
      <c r="S2355" s="20"/>
      <c r="T2355" s="20"/>
      <c r="U2355" s="20">
        <v>-10.93</v>
      </c>
      <c r="V2355" s="21"/>
      <c r="W2355" s="21"/>
      <c r="X2355" s="21"/>
      <c r="Y2355" s="20"/>
      <c r="Z2355" s="20"/>
      <c r="AA2355" s="20"/>
      <c r="AB2355" s="22">
        <v>6410</v>
      </c>
      <c r="AC2355" s="22">
        <v>5510</v>
      </c>
      <c r="AD2355" s="22">
        <v>54578</v>
      </c>
      <c r="AE2355" s="22">
        <v>5510</v>
      </c>
      <c r="AF2355" s="23">
        <f t="shared" si="56"/>
        <v>-14.040561622464898</v>
      </c>
    </row>
    <row r="2356" spans="1:32" x14ac:dyDescent="0.45">
      <c r="A2356" s="19" t="s">
        <v>3796</v>
      </c>
      <c r="B2356" s="15" t="s">
        <v>3797</v>
      </c>
      <c r="C2356" s="19">
        <v>12</v>
      </c>
      <c r="D2356" s="20" t="s">
        <v>66</v>
      </c>
      <c r="E2356" s="25" t="s">
        <v>5242</v>
      </c>
      <c r="F2356" s="25">
        <v>22.16</v>
      </c>
      <c r="G2356" s="27">
        <v>19190021</v>
      </c>
      <c r="H2356" s="25">
        <v>0</v>
      </c>
      <c r="I2356" s="25">
        <v>0</v>
      </c>
      <c r="J2356" s="25">
        <v>0</v>
      </c>
      <c r="K2356" s="20">
        <v>-19.899999999999999</v>
      </c>
      <c r="L2356" s="20">
        <v>-36.4</v>
      </c>
      <c r="M2356" s="20">
        <v>-33.92</v>
      </c>
      <c r="N2356" s="20">
        <v>-52.37</v>
      </c>
      <c r="O2356" s="20">
        <v>-39.18</v>
      </c>
      <c r="P2356" s="20">
        <v>0.05</v>
      </c>
      <c r="Q2356" s="20">
        <v>0.04</v>
      </c>
      <c r="R2356" s="20"/>
      <c r="S2356" s="20"/>
      <c r="T2356" s="20"/>
      <c r="U2356" s="20">
        <v>-8.64</v>
      </c>
      <c r="V2356" s="20"/>
      <c r="W2356" s="20"/>
      <c r="X2356" s="20"/>
      <c r="Y2356" s="20"/>
      <c r="Z2356" s="20"/>
      <c r="AA2356" s="20"/>
      <c r="AB2356" s="22">
        <v>1610</v>
      </c>
      <c r="AC2356" s="22">
        <v>1155</v>
      </c>
      <c r="AD2356" s="22">
        <v>7904</v>
      </c>
      <c r="AE2356" s="22">
        <v>1155</v>
      </c>
      <c r="AF2356" s="23">
        <f t="shared" si="56"/>
        <v>-28.260869565217394</v>
      </c>
    </row>
    <row r="2357" spans="1:32" x14ac:dyDescent="0.45">
      <c r="A2357" s="19" t="s">
        <v>2059</v>
      </c>
      <c r="B2357" s="15" t="s">
        <v>2060</v>
      </c>
      <c r="C2357" s="19">
        <v>12</v>
      </c>
      <c r="D2357" s="20" t="s">
        <v>148</v>
      </c>
      <c r="E2357" s="25" t="s">
        <v>5242</v>
      </c>
      <c r="F2357" s="25">
        <v>22.16</v>
      </c>
      <c r="G2357" s="27">
        <v>24959232</v>
      </c>
      <c r="H2357" s="25">
        <v>0</v>
      </c>
      <c r="I2357" s="25">
        <v>0</v>
      </c>
      <c r="J2357" s="25">
        <v>0</v>
      </c>
      <c r="K2357" s="20">
        <v>-5.53</v>
      </c>
      <c r="L2357" s="20">
        <v>-18.079999999999998</v>
      </c>
      <c r="M2357" s="20">
        <v>13.7</v>
      </c>
      <c r="N2357" s="20">
        <v>13.99</v>
      </c>
      <c r="O2357" s="20">
        <v>10.45</v>
      </c>
      <c r="P2357" s="20">
        <v>0</v>
      </c>
      <c r="Q2357" s="20">
        <v>0.1</v>
      </c>
      <c r="R2357" s="20"/>
      <c r="S2357" s="20"/>
      <c r="T2357" s="20"/>
      <c r="U2357" s="20">
        <v>-1.97</v>
      </c>
      <c r="V2357" s="20"/>
      <c r="W2357" s="20"/>
      <c r="X2357" s="20"/>
      <c r="Y2357" s="20"/>
      <c r="Z2357" s="20"/>
      <c r="AA2357" s="20"/>
      <c r="AB2357" s="22">
        <v>908</v>
      </c>
      <c r="AC2357" s="22">
        <v>888</v>
      </c>
      <c r="AD2357" s="22">
        <v>3675</v>
      </c>
      <c r="AE2357" s="22">
        <v>888</v>
      </c>
      <c r="AF2357" s="23">
        <f t="shared" si="56"/>
        <v>-2.2026431718061623</v>
      </c>
    </row>
    <row r="2358" spans="1:32" x14ac:dyDescent="0.45">
      <c r="A2358" s="19" t="s">
        <v>1063</v>
      </c>
      <c r="B2358" s="15" t="s">
        <v>1064</v>
      </c>
      <c r="C2358" s="19">
        <v>12</v>
      </c>
      <c r="D2358" s="20" t="s">
        <v>148</v>
      </c>
      <c r="E2358" s="25" t="s">
        <v>5241</v>
      </c>
      <c r="F2358" s="26">
        <v>22.14</v>
      </c>
      <c r="G2358" s="27">
        <v>47116894</v>
      </c>
      <c r="H2358" s="25">
        <v>0</v>
      </c>
      <c r="I2358" s="25">
        <v>0</v>
      </c>
      <c r="J2358" s="25">
        <v>0</v>
      </c>
      <c r="K2358" s="20">
        <v>-20.2</v>
      </c>
      <c r="L2358" s="20">
        <v>-23.95</v>
      </c>
      <c r="M2358" s="20">
        <v>-17.829999999999998</v>
      </c>
      <c r="N2358" s="20">
        <v>12.44</v>
      </c>
      <c r="O2358" s="20">
        <v>9.3000000000000007</v>
      </c>
      <c r="P2358" s="20">
        <v>-0.1</v>
      </c>
      <c r="Q2358" s="20">
        <v>-0.19</v>
      </c>
      <c r="R2358" s="20"/>
      <c r="S2358" s="20"/>
      <c r="T2358" s="20"/>
      <c r="U2358" s="21">
        <v>-7.29</v>
      </c>
      <c r="V2358" s="21"/>
      <c r="W2358" s="21"/>
      <c r="X2358" s="21"/>
      <c r="Y2358" s="20"/>
      <c r="Z2358" s="20"/>
      <c r="AA2358" s="20"/>
      <c r="AB2358" s="22">
        <v>512</v>
      </c>
      <c r="AC2358" s="22">
        <v>470</v>
      </c>
      <c r="AD2358" s="22">
        <v>1425</v>
      </c>
      <c r="AE2358" s="22">
        <v>470</v>
      </c>
      <c r="AF2358" s="23">
        <f t="shared" si="56"/>
        <v>-8.203125</v>
      </c>
    </row>
    <row r="2359" spans="1:32" x14ac:dyDescent="0.45">
      <c r="A2359" s="19" t="s">
        <v>2796</v>
      </c>
      <c r="B2359" s="15" t="s">
        <v>2797</v>
      </c>
      <c r="C2359" s="19">
        <v>8</v>
      </c>
      <c r="D2359" s="20" t="s">
        <v>69</v>
      </c>
      <c r="E2359" s="25" t="s">
        <v>5242</v>
      </c>
      <c r="F2359" s="25">
        <v>22.13</v>
      </c>
      <c r="G2359" s="27">
        <v>9879313</v>
      </c>
      <c r="H2359" s="25">
        <v>0</v>
      </c>
      <c r="I2359" s="25">
        <v>0</v>
      </c>
      <c r="J2359" s="25">
        <v>0</v>
      </c>
      <c r="K2359" s="20">
        <v>-9.68</v>
      </c>
      <c r="L2359" s="20">
        <v>-17.8</v>
      </c>
      <c r="M2359" s="20">
        <v>-14.67</v>
      </c>
      <c r="N2359" s="20">
        <v>-16.100000000000001</v>
      </c>
      <c r="O2359" s="20">
        <v>-17.5</v>
      </c>
      <c r="P2359" s="20">
        <v>-0.03</v>
      </c>
      <c r="Q2359" s="20">
        <v>-0.03</v>
      </c>
      <c r="R2359" s="20"/>
      <c r="S2359" s="20"/>
      <c r="T2359" s="20"/>
      <c r="U2359" s="20">
        <v>0.73</v>
      </c>
      <c r="V2359" s="20"/>
      <c r="W2359" s="20"/>
      <c r="X2359" s="20"/>
      <c r="Y2359" s="20"/>
      <c r="Z2359" s="20"/>
      <c r="AA2359" s="20"/>
      <c r="AB2359" s="22">
        <v>2480</v>
      </c>
      <c r="AC2359" s="22">
        <v>2240</v>
      </c>
      <c r="AD2359" s="22">
        <v>5100</v>
      </c>
      <c r="AE2359" s="22">
        <v>2240</v>
      </c>
      <c r="AF2359" s="23">
        <f t="shared" si="56"/>
        <v>-9.6774193548387117</v>
      </c>
    </row>
    <row r="2360" spans="1:32" x14ac:dyDescent="0.45">
      <c r="A2360" s="19" t="s">
        <v>577</v>
      </c>
      <c r="B2360" s="15" t="s">
        <v>578</v>
      </c>
      <c r="C2360" s="19">
        <v>12</v>
      </c>
      <c r="D2360" s="20" t="s">
        <v>72</v>
      </c>
      <c r="E2360" s="25" t="s">
        <v>5241</v>
      </c>
      <c r="F2360" s="25">
        <v>22.13</v>
      </c>
      <c r="G2360" s="27">
        <v>18897307</v>
      </c>
      <c r="H2360" s="25">
        <v>0</v>
      </c>
      <c r="I2360" s="25">
        <v>0</v>
      </c>
      <c r="J2360" s="25">
        <v>0</v>
      </c>
      <c r="K2360" s="20">
        <v>-14.15</v>
      </c>
      <c r="L2360" s="20">
        <v>-22.3</v>
      </c>
      <c r="M2360" s="20">
        <v>-29.71</v>
      </c>
      <c r="N2360" s="20">
        <v>-44.63</v>
      </c>
      <c r="O2360" s="20">
        <v>-40.07</v>
      </c>
      <c r="P2360" s="20">
        <v>0</v>
      </c>
      <c r="Q2360" s="21">
        <v>0.05</v>
      </c>
      <c r="R2360" s="20"/>
      <c r="S2360" s="20"/>
      <c r="T2360" s="20"/>
      <c r="U2360" s="21">
        <v>-5.85</v>
      </c>
      <c r="V2360" s="21"/>
      <c r="W2360" s="21"/>
      <c r="X2360" s="21"/>
      <c r="Y2360" s="20"/>
      <c r="Z2360" s="20"/>
      <c r="AA2360" s="20"/>
      <c r="AB2360" s="22">
        <v>1338</v>
      </c>
      <c r="AC2360" s="22">
        <v>1171</v>
      </c>
      <c r="AD2360" s="22">
        <v>5280</v>
      </c>
      <c r="AE2360" s="22">
        <v>1171</v>
      </c>
      <c r="AF2360" s="23">
        <f t="shared" ref="AF2360:AF2387" si="57">(AC2360/AB2360-1)*100</f>
        <v>-12.481315396113601</v>
      </c>
    </row>
    <row r="2361" spans="1:32" x14ac:dyDescent="0.45">
      <c r="A2361" s="24" t="s">
        <v>4790</v>
      </c>
      <c r="B2361" t="s">
        <v>4791</v>
      </c>
      <c r="C2361" s="24">
        <v>12</v>
      </c>
      <c r="D2361" s="25" t="s">
        <v>78</v>
      </c>
      <c r="E2361" s="25" t="s">
        <v>5242</v>
      </c>
      <c r="F2361" s="25">
        <v>22.11</v>
      </c>
      <c r="G2361" s="27">
        <v>12878076</v>
      </c>
      <c r="H2361" s="25">
        <v>0</v>
      </c>
      <c r="I2361" s="25">
        <v>0</v>
      </c>
      <c r="J2361" s="25">
        <v>0</v>
      </c>
      <c r="K2361" s="25">
        <v>-14.58</v>
      </c>
      <c r="L2361" s="25">
        <v>-30.34</v>
      </c>
      <c r="M2361" s="25">
        <v>-29.34</v>
      </c>
      <c r="N2361" s="25">
        <v>-31.32</v>
      </c>
      <c r="O2361" s="25">
        <v>-28.46</v>
      </c>
      <c r="P2361" s="25">
        <v>0</v>
      </c>
      <c r="Q2361" s="25">
        <v>0</v>
      </c>
      <c r="R2361" s="25"/>
      <c r="S2361" s="25"/>
      <c r="T2361" s="25"/>
      <c r="U2361" s="26">
        <v>0.98</v>
      </c>
      <c r="V2361" s="26"/>
      <c r="W2361" s="26"/>
      <c r="X2361" s="26"/>
      <c r="Y2361" s="25"/>
      <c r="Z2361" s="25"/>
      <c r="AA2361" s="25"/>
      <c r="AB2361" s="27">
        <v>2070</v>
      </c>
      <c r="AC2361" s="27">
        <v>1717</v>
      </c>
      <c r="AD2361" s="25"/>
      <c r="AE2361" s="27">
        <v>1717</v>
      </c>
      <c r="AF2361" s="23">
        <f t="shared" si="57"/>
        <v>-17.053140096618357</v>
      </c>
    </row>
    <row r="2362" spans="1:32" x14ac:dyDescent="0.45">
      <c r="A2362" s="19" t="s">
        <v>3600</v>
      </c>
      <c r="B2362" s="15" t="s">
        <v>3601</v>
      </c>
      <c r="C2362" s="19">
        <v>12</v>
      </c>
      <c r="D2362" s="20" t="s">
        <v>874</v>
      </c>
      <c r="E2362" s="25" t="s">
        <v>5242</v>
      </c>
      <c r="F2362" s="25">
        <v>22.04</v>
      </c>
      <c r="G2362" s="27">
        <v>9996025</v>
      </c>
      <c r="H2362" s="25">
        <v>0</v>
      </c>
      <c r="I2362" s="25">
        <v>0</v>
      </c>
      <c r="J2362" s="25">
        <v>0</v>
      </c>
      <c r="K2362" s="20">
        <v>-33.78</v>
      </c>
      <c r="L2362" s="20">
        <v>-52.32</v>
      </c>
      <c r="M2362" s="20">
        <v>-54.06</v>
      </c>
      <c r="N2362" s="20">
        <v>-87.27</v>
      </c>
      <c r="O2362" s="20">
        <v>-61.11</v>
      </c>
      <c r="P2362" s="20">
        <v>0.01</v>
      </c>
      <c r="Q2362" s="20">
        <v>-0.27</v>
      </c>
      <c r="R2362" s="20"/>
      <c r="S2362" s="20"/>
      <c r="T2362" s="20"/>
      <c r="U2362" s="20">
        <v>-3.01</v>
      </c>
      <c r="V2362" s="20"/>
      <c r="W2362" s="20"/>
      <c r="X2362" s="20"/>
      <c r="Y2362" s="20"/>
      <c r="Z2362" s="20"/>
      <c r="AA2362" s="20"/>
      <c r="AB2362" s="22">
        <v>4050</v>
      </c>
      <c r="AC2362" s="22">
        <v>2205</v>
      </c>
      <c r="AD2362" s="22">
        <v>20300</v>
      </c>
      <c r="AE2362" s="22">
        <v>2205</v>
      </c>
      <c r="AF2362" s="23">
        <f t="shared" si="57"/>
        <v>-45.555555555555557</v>
      </c>
    </row>
    <row r="2363" spans="1:32" x14ac:dyDescent="0.45">
      <c r="A2363" s="24" t="s">
        <v>4710</v>
      </c>
      <c r="B2363" t="s">
        <v>4711</v>
      </c>
      <c r="C2363" s="24">
        <v>12</v>
      </c>
      <c r="D2363" s="25" t="s">
        <v>66</v>
      </c>
      <c r="E2363" s="25" t="s">
        <v>5242</v>
      </c>
      <c r="F2363" s="25">
        <v>21.99</v>
      </c>
      <c r="G2363" s="27">
        <v>12784128</v>
      </c>
      <c r="H2363" s="25">
        <v>0</v>
      </c>
      <c r="I2363" s="25">
        <v>0</v>
      </c>
      <c r="J2363" s="25">
        <v>0</v>
      </c>
      <c r="K2363" s="25">
        <v>-29.8</v>
      </c>
      <c r="L2363" s="25">
        <v>-41.5</v>
      </c>
      <c r="M2363" s="25">
        <v>-43.14</v>
      </c>
      <c r="N2363" s="25">
        <v>-56.95</v>
      </c>
      <c r="O2363" s="25">
        <v>-33.590000000000003</v>
      </c>
      <c r="P2363" s="25">
        <v>0.01</v>
      </c>
      <c r="Q2363" s="25">
        <v>-0.67</v>
      </c>
      <c r="R2363" s="26"/>
      <c r="S2363" s="25"/>
      <c r="T2363" s="25"/>
      <c r="U2363" s="25">
        <v>-5.74</v>
      </c>
      <c r="V2363" s="25"/>
      <c r="W2363" s="25"/>
      <c r="X2363" s="25"/>
      <c r="Y2363" s="25"/>
      <c r="Z2363" s="25"/>
      <c r="AA2363" s="25"/>
      <c r="AB2363" s="27">
        <v>3020</v>
      </c>
      <c r="AC2363" s="27">
        <v>1720</v>
      </c>
      <c r="AD2363" s="25"/>
      <c r="AE2363" s="27">
        <v>1720</v>
      </c>
      <c r="AF2363" s="23">
        <f t="shared" si="57"/>
        <v>-43.046357615894038</v>
      </c>
    </row>
    <row r="2364" spans="1:32" x14ac:dyDescent="0.45">
      <c r="A2364" s="24" t="s">
        <v>4904</v>
      </c>
      <c r="B2364" t="s">
        <v>4905</v>
      </c>
      <c r="C2364" s="24">
        <v>12</v>
      </c>
      <c r="D2364" s="25" t="s">
        <v>216</v>
      </c>
      <c r="E2364" s="25" t="s">
        <v>5242</v>
      </c>
      <c r="F2364" s="25">
        <v>21.92</v>
      </c>
      <c r="G2364" s="27">
        <v>9830000</v>
      </c>
      <c r="H2364" s="25">
        <v>0</v>
      </c>
      <c r="I2364" s="25">
        <v>0</v>
      </c>
      <c r="J2364" s="25">
        <v>0</v>
      </c>
      <c r="K2364" s="25">
        <v>-20.78</v>
      </c>
      <c r="L2364" s="25">
        <v>-48.2</v>
      </c>
      <c r="M2364" s="25">
        <v>-30.96</v>
      </c>
      <c r="N2364" s="25">
        <v>-60.6</v>
      </c>
      <c r="O2364" s="25">
        <v>-41.16</v>
      </c>
      <c r="P2364" s="25">
        <v>-0.01</v>
      </c>
      <c r="Q2364" s="25">
        <v>0</v>
      </c>
      <c r="R2364" s="25"/>
      <c r="S2364" s="25"/>
      <c r="T2364" s="25"/>
      <c r="U2364" s="25">
        <v>-2.76</v>
      </c>
      <c r="V2364" s="25"/>
      <c r="W2364" s="25"/>
      <c r="X2364" s="25"/>
      <c r="Y2364" s="25"/>
      <c r="Z2364" s="25"/>
      <c r="AA2364" s="25"/>
      <c r="AB2364" s="27">
        <v>3105</v>
      </c>
      <c r="AC2364" s="27">
        <v>2230</v>
      </c>
      <c r="AD2364" s="25"/>
      <c r="AE2364" s="27">
        <v>2230</v>
      </c>
      <c r="AF2364" s="23">
        <f t="shared" si="57"/>
        <v>-28.180354267310793</v>
      </c>
    </row>
    <row r="2365" spans="1:32" x14ac:dyDescent="0.45">
      <c r="A2365" s="19" t="s">
        <v>3092</v>
      </c>
      <c r="B2365" s="15" t="s">
        <v>3093</v>
      </c>
      <c r="C2365" s="19">
        <v>12</v>
      </c>
      <c r="D2365" s="20" t="s">
        <v>66</v>
      </c>
      <c r="E2365" s="25" t="s">
        <v>5242</v>
      </c>
      <c r="F2365" s="25">
        <v>21.87</v>
      </c>
      <c r="G2365" s="27">
        <v>12124911</v>
      </c>
      <c r="H2365" s="25">
        <v>0</v>
      </c>
      <c r="I2365" s="25">
        <v>0</v>
      </c>
      <c r="J2365" s="25">
        <v>0</v>
      </c>
      <c r="K2365" s="20">
        <v>-9.48</v>
      </c>
      <c r="L2365" s="20">
        <v>-22.24</v>
      </c>
      <c r="M2365" s="20">
        <v>-26.96</v>
      </c>
      <c r="N2365" s="20">
        <v>-41.62</v>
      </c>
      <c r="O2365" s="20">
        <v>-34.4</v>
      </c>
      <c r="P2365" s="20">
        <v>-0.01</v>
      </c>
      <c r="Q2365" s="20">
        <v>-0.26</v>
      </c>
      <c r="R2365" s="20"/>
      <c r="S2365" s="20"/>
      <c r="T2365" s="20"/>
      <c r="U2365" s="21">
        <v>10.81</v>
      </c>
      <c r="V2365" s="21"/>
      <c r="W2365" s="21"/>
      <c r="X2365" s="21"/>
      <c r="Y2365" s="20"/>
      <c r="Z2365" s="20"/>
      <c r="AA2365" s="20"/>
      <c r="AB2365" s="22">
        <v>1911</v>
      </c>
      <c r="AC2365" s="22">
        <v>1804</v>
      </c>
      <c r="AD2365" s="22">
        <v>6529</v>
      </c>
      <c r="AE2365" s="22">
        <v>1804</v>
      </c>
      <c r="AF2365" s="23">
        <f t="shared" si="57"/>
        <v>-5.5991627420198808</v>
      </c>
    </row>
    <row r="2366" spans="1:32" x14ac:dyDescent="0.45">
      <c r="A2366" s="19" t="s">
        <v>4242</v>
      </c>
      <c r="B2366" s="15" t="s">
        <v>4243</v>
      </c>
      <c r="C2366" s="19">
        <v>12</v>
      </c>
      <c r="D2366" s="20" t="s">
        <v>66</v>
      </c>
      <c r="E2366" s="25" t="s">
        <v>5242</v>
      </c>
      <c r="F2366" s="25">
        <v>21.84</v>
      </c>
      <c r="G2366" s="27">
        <v>8840635</v>
      </c>
      <c r="H2366" s="25">
        <v>0</v>
      </c>
      <c r="I2366" s="25">
        <v>0</v>
      </c>
      <c r="J2366" s="25">
        <v>0</v>
      </c>
      <c r="K2366" s="20">
        <v>-12.26</v>
      </c>
      <c r="L2366" s="20">
        <v>-30.03</v>
      </c>
      <c r="M2366" s="20">
        <v>-35.340000000000003</v>
      </c>
      <c r="N2366" s="20">
        <v>-45.71</v>
      </c>
      <c r="O2366" s="20">
        <v>-51.19</v>
      </c>
      <c r="P2366" s="20">
        <v>-0.01</v>
      </c>
      <c r="Q2366" s="20">
        <v>-0.09</v>
      </c>
      <c r="R2366" s="20"/>
      <c r="S2366" s="20"/>
      <c r="T2366" s="20"/>
      <c r="U2366" s="20">
        <v>-4.53</v>
      </c>
      <c r="V2366" s="20"/>
      <c r="W2366" s="20"/>
      <c r="X2366" s="20"/>
      <c r="Y2366" s="20"/>
      <c r="Z2366" s="20"/>
      <c r="AA2366" s="20"/>
      <c r="AB2366" s="22">
        <v>2510</v>
      </c>
      <c r="AC2366" s="22">
        <v>2470</v>
      </c>
      <c r="AD2366" s="22">
        <v>124282</v>
      </c>
      <c r="AE2366" s="22">
        <v>2470</v>
      </c>
      <c r="AF2366" s="23">
        <f t="shared" si="57"/>
        <v>-1.5936254980079667</v>
      </c>
    </row>
    <row r="2367" spans="1:32" x14ac:dyDescent="0.45">
      <c r="A2367" s="19" t="s">
        <v>2447</v>
      </c>
      <c r="B2367" s="15" t="s">
        <v>2448</v>
      </c>
      <c r="C2367" s="19">
        <v>12</v>
      </c>
      <c r="D2367" s="20" t="s">
        <v>148</v>
      </c>
      <c r="E2367" s="25" t="s">
        <v>5242</v>
      </c>
      <c r="F2367" s="25">
        <v>21.81</v>
      </c>
      <c r="G2367" s="27">
        <v>12037328</v>
      </c>
      <c r="H2367" s="25">
        <v>0</v>
      </c>
      <c r="I2367" s="25">
        <v>0</v>
      </c>
      <c r="J2367" s="25">
        <v>0</v>
      </c>
      <c r="K2367" s="20">
        <v>-10.96</v>
      </c>
      <c r="L2367" s="20">
        <v>-39.299999999999997</v>
      </c>
      <c r="M2367" s="20">
        <v>-31.65</v>
      </c>
      <c r="N2367" s="20">
        <v>-47.69</v>
      </c>
      <c r="O2367" s="20">
        <v>-58.29</v>
      </c>
      <c r="P2367" s="20">
        <v>-0.02</v>
      </c>
      <c r="Q2367" s="20">
        <v>-0.15</v>
      </c>
      <c r="R2367" s="20"/>
      <c r="S2367" s="20"/>
      <c r="T2367" s="20"/>
      <c r="U2367" s="20">
        <v>-4.4800000000000004</v>
      </c>
      <c r="V2367" s="20"/>
      <c r="W2367" s="20"/>
      <c r="X2367" s="20"/>
      <c r="Y2367" s="20"/>
      <c r="Z2367" s="20"/>
      <c r="AA2367" s="20"/>
      <c r="AB2367" s="22">
        <v>2335</v>
      </c>
      <c r="AC2367" s="22">
        <v>1812</v>
      </c>
      <c r="AD2367" s="22">
        <v>35362</v>
      </c>
      <c r="AE2367" s="22">
        <v>1812</v>
      </c>
      <c r="AF2367" s="23">
        <f t="shared" si="57"/>
        <v>-22.398286937901503</v>
      </c>
    </row>
    <row r="2368" spans="1:32" x14ac:dyDescent="0.45">
      <c r="A2368" s="19" t="s">
        <v>1851</v>
      </c>
      <c r="B2368" s="15" t="s">
        <v>1852</v>
      </c>
      <c r="C2368" s="19">
        <v>12</v>
      </c>
      <c r="D2368" s="20" t="s">
        <v>75</v>
      </c>
      <c r="E2368" s="25" t="s">
        <v>5242</v>
      </c>
      <c r="F2368" s="26">
        <v>21.78</v>
      </c>
      <c r="G2368" s="27">
        <v>6500000</v>
      </c>
      <c r="H2368" s="25">
        <v>0</v>
      </c>
      <c r="I2368" s="25">
        <v>0</v>
      </c>
      <c r="J2368" s="25">
        <v>0</v>
      </c>
      <c r="K2368" s="20">
        <v>4.04</v>
      </c>
      <c r="L2368" s="20">
        <v>20.07</v>
      </c>
      <c r="M2368" s="20">
        <v>10.56</v>
      </c>
      <c r="N2368" s="20">
        <v>-22</v>
      </c>
      <c r="O2368" s="20">
        <v>-3.46</v>
      </c>
      <c r="P2368" s="20">
        <v>-0.22</v>
      </c>
      <c r="Q2368" s="20">
        <v>-0.19</v>
      </c>
      <c r="R2368" s="20"/>
      <c r="S2368" s="20"/>
      <c r="T2368" s="20"/>
      <c r="U2368" s="20">
        <v>-0.97</v>
      </c>
      <c r="V2368" s="20"/>
      <c r="W2368" s="20"/>
      <c r="X2368" s="20"/>
      <c r="Y2368" s="20"/>
      <c r="Z2368" s="20"/>
      <c r="AA2368" s="20"/>
      <c r="AB2368" s="22">
        <v>2370</v>
      </c>
      <c r="AC2368" s="22">
        <v>3350</v>
      </c>
      <c r="AD2368" s="22">
        <v>24950</v>
      </c>
      <c r="AE2368" s="22">
        <v>3350</v>
      </c>
      <c r="AF2368" s="23">
        <f t="shared" si="57"/>
        <v>41.35021097046414</v>
      </c>
    </row>
    <row r="2369" spans="1:32" x14ac:dyDescent="0.45">
      <c r="A2369" s="19" t="s">
        <v>2551</v>
      </c>
      <c r="B2369" s="15" t="s">
        <v>2552</v>
      </c>
      <c r="C2369" s="19">
        <v>12</v>
      </c>
      <c r="D2369" s="20" t="s">
        <v>66</v>
      </c>
      <c r="E2369" s="25" t="s">
        <v>5242</v>
      </c>
      <c r="F2369" s="25">
        <v>21.56</v>
      </c>
      <c r="G2369" s="27">
        <v>7912828</v>
      </c>
      <c r="H2369" s="25">
        <v>0</v>
      </c>
      <c r="I2369" s="25">
        <v>0</v>
      </c>
      <c r="J2369" s="25">
        <v>0</v>
      </c>
      <c r="K2369" s="20">
        <v>0</v>
      </c>
      <c r="L2369" s="20">
        <v>0</v>
      </c>
      <c r="M2369" s="20">
        <v>0</v>
      </c>
      <c r="N2369" s="20">
        <v>0</v>
      </c>
      <c r="O2369" s="20">
        <v>0</v>
      </c>
      <c r="P2369" s="20">
        <v>0</v>
      </c>
      <c r="Q2369" s="20">
        <v>0</v>
      </c>
      <c r="R2369" s="20"/>
      <c r="S2369" s="20"/>
      <c r="T2369" s="20"/>
      <c r="U2369" s="20">
        <v>-17.23</v>
      </c>
      <c r="V2369" s="20"/>
      <c r="W2369" s="20"/>
      <c r="X2369" s="20"/>
      <c r="Y2369" s="20"/>
      <c r="Z2369" s="20"/>
      <c r="AA2369" s="20"/>
      <c r="AB2369" s="22">
        <v>2725</v>
      </c>
      <c r="AC2369" s="22">
        <v>2725</v>
      </c>
      <c r="AD2369" s="22">
        <v>16000</v>
      </c>
      <c r="AE2369" s="22">
        <v>2725</v>
      </c>
      <c r="AF2369" s="23">
        <f t="shared" si="57"/>
        <v>0</v>
      </c>
    </row>
    <row r="2370" spans="1:32" x14ac:dyDescent="0.45">
      <c r="A2370" s="24" t="s">
        <v>4454</v>
      </c>
      <c r="B2370" t="s">
        <v>4455</v>
      </c>
      <c r="C2370" s="24">
        <v>12</v>
      </c>
      <c r="D2370" s="25" t="s">
        <v>72</v>
      </c>
      <c r="E2370" s="25" t="s">
        <v>5242</v>
      </c>
      <c r="F2370" s="25">
        <v>21.51</v>
      </c>
      <c r="G2370" s="27">
        <v>16750473</v>
      </c>
      <c r="H2370" s="25">
        <v>0</v>
      </c>
      <c r="I2370" s="25">
        <v>0</v>
      </c>
      <c r="J2370" s="25">
        <v>0</v>
      </c>
      <c r="K2370" s="25">
        <v>-14.91</v>
      </c>
      <c r="L2370" s="25">
        <v>-21.66</v>
      </c>
      <c r="M2370" s="25">
        <v>-35.64</v>
      </c>
      <c r="N2370" s="25">
        <v>-38.270000000000003</v>
      </c>
      <c r="O2370" s="25">
        <v>-23.16</v>
      </c>
      <c r="P2370" s="25">
        <v>-0.04</v>
      </c>
      <c r="Q2370" s="25">
        <v>-0.02</v>
      </c>
      <c r="R2370" s="25"/>
      <c r="S2370" s="25"/>
      <c r="T2370" s="25"/>
      <c r="U2370" s="25">
        <v>-2.8</v>
      </c>
      <c r="V2370" s="25"/>
      <c r="W2370" s="25"/>
      <c r="X2370" s="25"/>
      <c r="Y2370" s="25"/>
      <c r="Z2370" s="25"/>
      <c r="AA2370" s="25"/>
      <c r="AB2370" s="27">
        <v>1320</v>
      </c>
      <c r="AC2370" s="27">
        <v>1284</v>
      </c>
      <c r="AD2370" s="27">
        <v>2203</v>
      </c>
      <c r="AE2370" s="27">
        <v>1284</v>
      </c>
      <c r="AF2370" s="23">
        <f t="shared" si="57"/>
        <v>-2.7272727272727226</v>
      </c>
    </row>
    <row r="2371" spans="1:32" x14ac:dyDescent="0.45">
      <c r="A2371" s="19" t="s">
        <v>2265</v>
      </c>
      <c r="B2371" s="15" t="s">
        <v>2266</v>
      </c>
      <c r="C2371" s="19">
        <v>12</v>
      </c>
      <c r="D2371" s="20" t="s">
        <v>148</v>
      </c>
      <c r="E2371" s="25" t="s">
        <v>5242</v>
      </c>
      <c r="F2371" s="25">
        <v>21.48</v>
      </c>
      <c r="G2371" s="27">
        <v>10945987</v>
      </c>
      <c r="H2371" s="25">
        <v>0</v>
      </c>
      <c r="I2371" s="25">
        <v>0</v>
      </c>
      <c r="J2371" s="25">
        <v>0</v>
      </c>
      <c r="K2371" s="20">
        <v>-12.02</v>
      </c>
      <c r="L2371" s="20">
        <v>-53.51</v>
      </c>
      <c r="M2371" s="20">
        <v>-55.31</v>
      </c>
      <c r="N2371" s="20">
        <v>-54.05</v>
      </c>
      <c r="O2371" s="20">
        <v>-51.07</v>
      </c>
      <c r="P2371" s="20">
        <v>0</v>
      </c>
      <c r="Q2371" s="20">
        <v>-0.19</v>
      </c>
      <c r="R2371" s="20"/>
      <c r="S2371" s="20"/>
      <c r="T2371" s="20"/>
      <c r="U2371" s="20">
        <v>-4.28</v>
      </c>
      <c r="V2371" s="20"/>
      <c r="W2371" s="20"/>
      <c r="X2371" s="20"/>
      <c r="Y2371" s="20"/>
      <c r="Z2371" s="20"/>
      <c r="AA2371" s="20"/>
      <c r="AB2371" s="22">
        <v>4220</v>
      </c>
      <c r="AC2371" s="22">
        <v>1962</v>
      </c>
      <c r="AD2371" s="22">
        <v>69271</v>
      </c>
      <c r="AE2371" s="22">
        <v>1962</v>
      </c>
      <c r="AF2371" s="23">
        <f t="shared" si="57"/>
        <v>-53.507109004739341</v>
      </c>
    </row>
    <row r="2372" spans="1:32" x14ac:dyDescent="0.45">
      <c r="A2372" s="19" t="s">
        <v>647</v>
      </c>
      <c r="B2372" s="15" t="s">
        <v>648</v>
      </c>
      <c r="C2372" s="19">
        <v>12</v>
      </c>
      <c r="D2372" s="20" t="s">
        <v>145</v>
      </c>
      <c r="E2372" s="25" t="s">
        <v>5241</v>
      </c>
      <c r="F2372" s="25">
        <v>21.39</v>
      </c>
      <c r="G2372" s="27">
        <v>9360627</v>
      </c>
      <c r="H2372" s="25">
        <v>0</v>
      </c>
      <c r="I2372" s="25">
        <v>0</v>
      </c>
      <c r="J2372" s="25">
        <v>0</v>
      </c>
      <c r="K2372" s="20">
        <v>-8.0500000000000007</v>
      </c>
      <c r="L2372" s="20">
        <v>-28.93</v>
      </c>
      <c r="M2372" s="20">
        <v>-38.9</v>
      </c>
      <c r="N2372" s="20">
        <v>-39.15</v>
      </c>
      <c r="O2372" s="20">
        <v>-29.69</v>
      </c>
      <c r="P2372" s="20">
        <v>-0.05</v>
      </c>
      <c r="Q2372" s="20">
        <v>0.09</v>
      </c>
      <c r="R2372" s="20"/>
      <c r="S2372" s="20"/>
      <c r="T2372" s="20"/>
      <c r="U2372" s="20">
        <v>-14.05</v>
      </c>
      <c r="V2372" s="21"/>
      <c r="W2372" s="21"/>
      <c r="X2372" s="21"/>
      <c r="Y2372" s="20"/>
      <c r="Z2372" s="20"/>
      <c r="AA2372" s="20"/>
      <c r="AB2372" s="22">
        <v>2670</v>
      </c>
      <c r="AC2372" s="22">
        <v>2285</v>
      </c>
      <c r="AD2372" s="22">
        <v>6275</v>
      </c>
      <c r="AE2372" s="22">
        <v>2285</v>
      </c>
      <c r="AF2372" s="23">
        <f t="shared" si="57"/>
        <v>-14.419475655430713</v>
      </c>
    </row>
    <row r="2373" spans="1:32" x14ac:dyDescent="0.45">
      <c r="A2373" s="19" t="s">
        <v>3654</v>
      </c>
      <c r="B2373" s="15" t="s">
        <v>3655</v>
      </c>
      <c r="C2373" s="19">
        <v>12</v>
      </c>
      <c r="D2373" s="20" t="s">
        <v>160</v>
      </c>
      <c r="E2373" s="25" t="s">
        <v>5242</v>
      </c>
      <c r="F2373" s="27">
        <v>21.39</v>
      </c>
      <c r="G2373" s="27">
        <v>8101570</v>
      </c>
      <c r="H2373" s="25">
        <v>0</v>
      </c>
      <c r="I2373" s="25">
        <v>0</v>
      </c>
      <c r="J2373" s="25">
        <v>0</v>
      </c>
      <c r="K2373" s="20">
        <v>-12.44</v>
      </c>
      <c r="L2373" s="20">
        <v>-17.37</v>
      </c>
      <c r="M2373" s="20">
        <v>-8.81</v>
      </c>
      <c r="N2373" s="20">
        <v>-7.21</v>
      </c>
      <c r="O2373" s="20">
        <v>-10.51</v>
      </c>
      <c r="P2373" s="20">
        <v>0.01</v>
      </c>
      <c r="Q2373" s="20">
        <v>-7.0000000000000007E-2</v>
      </c>
      <c r="R2373" s="20"/>
      <c r="S2373" s="20"/>
      <c r="T2373" s="20"/>
      <c r="U2373" s="21">
        <v>2.48</v>
      </c>
      <c r="V2373" s="21"/>
      <c r="W2373" s="21"/>
      <c r="X2373" s="21"/>
      <c r="Y2373" s="20"/>
      <c r="Z2373" s="20"/>
      <c r="AA2373" s="20"/>
      <c r="AB2373" s="22">
        <v>2875</v>
      </c>
      <c r="AC2373" s="22">
        <v>2640</v>
      </c>
      <c r="AD2373" s="22">
        <v>7120</v>
      </c>
      <c r="AE2373" s="22">
        <v>2640</v>
      </c>
      <c r="AF2373" s="23">
        <f t="shared" si="57"/>
        <v>-8.1739130434782652</v>
      </c>
    </row>
    <row r="2374" spans="1:32" x14ac:dyDescent="0.45">
      <c r="A2374" s="24" t="s">
        <v>4638</v>
      </c>
      <c r="B2374" t="s">
        <v>4639</v>
      </c>
      <c r="C2374" s="24">
        <v>12</v>
      </c>
      <c r="D2374" s="25" t="s">
        <v>66</v>
      </c>
      <c r="E2374" s="25" t="s">
        <v>5242</v>
      </c>
      <c r="F2374" s="25">
        <v>21.39</v>
      </c>
      <c r="G2374" s="27">
        <v>17294394</v>
      </c>
      <c r="H2374" s="25">
        <v>0</v>
      </c>
      <c r="I2374" s="25">
        <v>0</v>
      </c>
      <c r="J2374" s="25">
        <v>0</v>
      </c>
      <c r="K2374" s="25">
        <v>-10.81</v>
      </c>
      <c r="L2374" s="25">
        <v>-26.02</v>
      </c>
      <c r="M2374" s="25">
        <v>-10.039999999999999</v>
      </c>
      <c r="N2374" s="25">
        <v>-55.45</v>
      </c>
      <c r="O2374" s="25">
        <v>-25.53</v>
      </c>
      <c r="P2374" s="25">
        <v>-7.0000000000000007E-2</v>
      </c>
      <c r="Q2374" s="25">
        <v>-0.43</v>
      </c>
      <c r="R2374" s="25"/>
      <c r="S2374" s="25"/>
      <c r="T2374" s="25"/>
      <c r="U2374" s="25">
        <v>-10.85</v>
      </c>
      <c r="V2374" s="25"/>
      <c r="W2374" s="25"/>
      <c r="X2374" s="25"/>
      <c r="Y2374" s="25"/>
      <c r="Z2374" s="25"/>
      <c r="AA2374" s="25"/>
      <c r="AB2374" s="27">
        <v>1522</v>
      </c>
      <c r="AC2374" s="27">
        <v>1237</v>
      </c>
      <c r="AD2374" s="27"/>
      <c r="AE2374" s="27">
        <v>1237</v>
      </c>
      <c r="AF2374" s="23">
        <f t="shared" si="57"/>
        <v>-18.725361366622863</v>
      </c>
    </row>
    <row r="2375" spans="1:32" x14ac:dyDescent="0.45">
      <c r="A2375" s="24" t="s">
        <v>3300</v>
      </c>
      <c r="B2375" t="s">
        <v>3301</v>
      </c>
      <c r="C2375" s="24">
        <v>12</v>
      </c>
      <c r="D2375" s="20" t="s">
        <v>160</v>
      </c>
      <c r="E2375" s="25" t="s">
        <v>5242</v>
      </c>
      <c r="F2375" s="25">
        <v>21.36</v>
      </c>
      <c r="G2375" s="27">
        <v>14118810</v>
      </c>
      <c r="H2375" s="25">
        <v>0</v>
      </c>
      <c r="I2375" s="25">
        <v>0</v>
      </c>
      <c r="J2375" s="25">
        <v>0</v>
      </c>
      <c r="K2375" s="25">
        <v>-6.2</v>
      </c>
      <c r="L2375" s="25">
        <v>-15.71</v>
      </c>
      <c r="M2375" s="25">
        <v>-17.95</v>
      </c>
      <c r="N2375" s="25">
        <v>-44.38</v>
      </c>
      <c r="O2375" s="25">
        <v>-41.81</v>
      </c>
      <c r="P2375" s="25">
        <v>-0.01</v>
      </c>
      <c r="Q2375" s="28">
        <v>-0.01</v>
      </c>
      <c r="R2375" s="25"/>
      <c r="S2375" s="25"/>
      <c r="T2375" s="25"/>
      <c r="U2375" s="25">
        <v>0.93</v>
      </c>
      <c r="V2375" s="25"/>
      <c r="W2375" s="25"/>
      <c r="X2375" s="25"/>
      <c r="Y2375" s="25"/>
      <c r="Z2375" s="25"/>
      <c r="AA2375" s="25"/>
      <c r="AB2375" s="27">
        <v>1644</v>
      </c>
      <c r="AC2375" s="27">
        <v>1513</v>
      </c>
      <c r="AD2375" s="27">
        <v>41900</v>
      </c>
      <c r="AE2375" s="27">
        <v>1513</v>
      </c>
      <c r="AF2375" s="23">
        <f t="shared" si="57"/>
        <v>-7.9683698296836969</v>
      </c>
    </row>
    <row r="2376" spans="1:32" x14ac:dyDescent="0.45">
      <c r="A2376" s="19" t="s">
        <v>3108</v>
      </c>
      <c r="B2376" s="15" t="s">
        <v>3109</v>
      </c>
      <c r="C2376" s="19">
        <v>12</v>
      </c>
      <c r="D2376" s="20" t="s">
        <v>66</v>
      </c>
      <c r="E2376" s="25" t="s">
        <v>5241</v>
      </c>
      <c r="F2376" s="25">
        <v>21.35</v>
      </c>
      <c r="G2376" s="27">
        <v>17177736</v>
      </c>
      <c r="H2376" s="25">
        <v>0</v>
      </c>
      <c r="I2376" s="25">
        <v>0</v>
      </c>
      <c r="J2376" s="25">
        <v>0</v>
      </c>
      <c r="K2376" s="20">
        <v>-14.92</v>
      </c>
      <c r="L2376" s="20">
        <v>-30.01</v>
      </c>
      <c r="M2376" s="20">
        <v>-47.99</v>
      </c>
      <c r="N2376" s="20">
        <v>-62.45</v>
      </c>
      <c r="O2376" s="20">
        <v>-59.25</v>
      </c>
      <c r="P2376" s="20">
        <v>-0.01</v>
      </c>
      <c r="Q2376" s="20">
        <v>0.03</v>
      </c>
      <c r="R2376" s="20"/>
      <c r="S2376" s="20"/>
      <c r="T2376" s="20"/>
      <c r="U2376" s="20">
        <v>1.32</v>
      </c>
      <c r="V2376" s="20"/>
      <c r="W2376" s="20"/>
      <c r="X2376" s="20"/>
      <c r="Y2376" s="20"/>
      <c r="Z2376" s="20"/>
      <c r="AA2376" s="20"/>
      <c r="AB2376" s="22">
        <v>1362</v>
      </c>
      <c r="AC2376" s="22">
        <v>1243</v>
      </c>
      <c r="AD2376" s="22">
        <v>19327</v>
      </c>
      <c r="AE2376" s="22">
        <v>1243</v>
      </c>
      <c r="AF2376" s="23">
        <f t="shared" si="57"/>
        <v>-8.7371512481644658</v>
      </c>
    </row>
    <row r="2377" spans="1:32" x14ac:dyDescent="0.45">
      <c r="A2377" s="19" t="s">
        <v>3972</v>
      </c>
      <c r="B2377" s="15" t="s">
        <v>3973</v>
      </c>
      <c r="C2377" s="19">
        <v>12</v>
      </c>
      <c r="D2377" s="20" t="s">
        <v>148</v>
      </c>
      <c r="E2377" s="25" t="s">
        <v>5242</v>
      </c>
      <c r="F2377" s="25">
        <v>21.28</v>
      </c>
      <c r="G2377" s="27">
        <v>30754270</v>
      </c>
      <c r="H2377" s="25">
        <v>0</v>
      </c>
      <c r="I2377" s="25">
        <v>0</v>
      </c>
      <c r="J2377" s="25">
        <v>0</v>
      </c>
      <c r="K2377" s="20">
        <v>-27.77</v>
      </c>
      <c r="L2377" s="20">
        <v>-47.5</v>
      </c>
      <c r="M2377" s="20">
        <v>-42.43</v>
      </c>
      <c r="N2377" s="20">
        <v>-52.64</v>
      </c>
      <c r="O2377" s="20">
        <v>-53.59</v>
      </c>
      <c r="P2377" s="20">
        <v>0.25</v>
      </c>
      <c r="Q2377" s="20">
        <v>-0.11</v>
      </c>
      <c r="R2377" s="20"/>
      <c r="S2377" s="20"/>
      <c r="T2377" s="20"/>
      <c r="U2377" s="20">
        <v>-3.92</v>
      </c>
      <c r="V2377" s="20"/>
      <c r="W2377" s="20"/>
      <c r="X2377" s="20"/>
      <c r="Y2377" s="20"/>
      <c r="Z2377" s="20"/>
      <c r="AA2377" s="20"/>
      <c r="AB2377" s="22">
        <v>1085</v>
      </c>
      <c r="AC2377" s="22">
        <v>692</v>
      </c>
      <c r="AD2377" s="22">
        <v>1974</v>
      </c>
      <c r="AE2377" s="22">
        <v>692</v>
      </c>
      <c r="AF2377" s="23">
        <f t="shared" si="57"/>
        <v>-36.221198156682036</v>
      </c>
    </row>
    <row r="2378" spans="1:32" x14ac:dyDescent="0.45">
      <c r="A2378" s="24" t="s">
        <v>4508</v>
      </c>
      <c r="B2378" t="s">
        <v>4509</v>
      </c>
      <c r="C2378" s="24">
        <v>12</v>
      </c>
      <c r="D2378" s="25" t="s">
        <v>160</v>
      </c>
      <c r="E2378" s="25" t="s">
        <v>5242</v>
      </c>
      <c r="F2378" s="25">
        <v>21.27</v>
      </c>
      <c r="G2378" s="27">
        <v>9603800</v>
      </c>
      <c r="H2378" s="25">
        <v>0</v>
      </c>
      <c r="I2378" s="25">
        <v>0</v>
      </c>
      <c r="J2378" s="25">
        <v>0</v>
      </c>
      <c r="K2378" s="25">
        <v>-19.45</v>
      </c>
      <c r="L2378" s="25">
        <v>0.45</v>
      </c>
      <c r="M2378" s="25">
        <v>-5.74</v>
      </c>
      <c r="N2378" s="25">
        <v>-47.7</v>
      </c>
      <c r="O2378" s="25">
        <v>-30.78</v>
      </c>
      <c r="P2378" s="25">
        <v>-0.01</v>
      </c>
      <c r="Q2378" s="25">
        <v>-0.04</v>
      </c>
      <c r="R2378" s="25"/>
      <c r="S2378" s="25"/>
      <c r="T2378" s="25"/>
      <c r="U2378" s="25">
        <v>-8.92</v>
      </c>
      <c r="V2378" s="25"/>
      <c r="W2378" s="25"/>
      <c r="X2378" s="25"/>
      <c r="Y2378" s="25"/>
      <c r="Z2378" s="25"/>
      <c r="AA2378" s="25"/>
      <c r="AB2378" s="27">
        <v>2250</v>
      </c>
      <c r="AC2378" s="27">
        <v>2215</v>
      </c>
      <c r="AD2378" s="27">
        <v>21200</v>
      </c>
      <c r="AE2378" s="27">
        <v>2215</v>
      </c>
      <c r="AF2378" s="23">
        <f t="shared" si="57"/>
        <v>-1.5555555555555545</v>
      </c>
    </row>
    <row r="2379" spans="1:32" x14ac:dyDescent="0.45">
      <c r="A2379" s="24" t="s">
        <v>4858</v>
      </c>
      <c r="B2379" t="s">
        <v>4859</v>
      </c>
      <c r="C2379" s="24">
        <v>12</v>
      </c>
      <c r="D2379" s="25" t="s">
        <v>160</v>
      </c>
      <c r="E2379" s="25" t="s">
        <v>5242</v>
      </c>
      <c r="F2379" s="25">
        <v>21.16</v>
      </c>
      <c r="G2379" s="27">
        <v>10054368</v>
      </c>
      <c r="H2379" s="25">
        <v>0</v>
      </c>
      <c r="I2379" s="25">
        <v>0</v>
      </c>
      <c r="J2379" s="25">
        <v>0</v>
      </c>
      <c r="K2379" s="25">
        <v>-6.65</v>
      </c>
      <c r="L2379" s="25">
        <v>-43.11</v>
      </c>
      <c r="M2379" s="25">
        <v>-6.61</v>
      </c>
      <c r="N2379" s="25">
        <v>11.14</v>
      </c>
      <c r="O2379" s="25">
        <v>1.4</v>
      </c>
      <c r="P2379" s="25">
        <v>-0.12</v>
      </c>
      <c r="Q2379" s="25">
        <v>-0.01</v>
      </c>
      <c r="R2379" s="25"/>
      <c r="S2379" s="25"/>
      <c r="T2379" s="25"/>
      <c r="U2379" s="25">
        <v>0.88</v>
      </c>
      <c r="V2379" s="25"/>
      <c r="W2379" s="25"/>
      <c r="X2379" s="25"/>
      <c r="Y2379" s="25"/>
      <c r="Z2379" s="25"/>
      <c r="AA2379" s="25"/>
      <c r="AB2379" s="27">
        <v>2590</v>
      </c>
      <c r="AC2379" s="27">
        <v>2105</v>
      </c>
      <c r="AD2379" s="25"/>
      <c r="AE2379" s="27">
        <v>2105</v>
      </c>
      <c r="AF2379" s="23">
        <f t="shared" si="57"/>
        <v>-18.725868725868722</v>
      </c>
    </row>
    <row r="2380" spans="1:32" x14ac:dyDescent="0.45">
      <c r="A2380" s="24" t="s">
        <v>4670</v>
      </c>
      <c r="B2380" t="s">
        <v>4671</v>
      </c>
      <c r="C2380" s="24">
        <v>12</v>
      </c>
      <c r="D2380" s="25" t="s">
        <v>211</v>
      </c>
      <c r="E2380" s="25" t="s">
        <v>5242</v>
      </c>
      <c r="F2380" s="25">
        <v>21.12</v>
      </c>
      <c r="G2380" s="27">
        <v>8139954</v>
      </c>
      <c r="H2380" s="25">
        <v>0</v>
      </c>
      <c r="I2380" s="25">
        <v>0</v>
      </c>
      <c r="J2380" s="25">
        <v>0</v>
      </c>
      <c r="K2380" s="25">
        <v>-16.29</v>
      </c>
      <c r="L2380" s="25">
        <v>-18.649999999999999</v>
      </c>
      <c r="M2380" s="25">
        <v>-15.75</v>
      </c>
      <c r="N2380" s="25">
        <v>-44.67</v>
      </c>
      <c r="O2380" s="25">
        <v>-34.72</v>
      </c>
      <c r="P2380" s="25">
        <v>0</v>
      </c>
      <c r="Q2380" s="25">
        <v>-0.19</v>
      </c>
      <c r="R2380" s="25"/>
      <c r="S2380" s="25"/>
      <c r="T2380" s="25"/>
      <c r="U2380" s="25">
        <v>-18.63</v>
      </c>
      <c r="V2380" s="25"/>
      <c r="W2380" s="25"/>
      <c r="X2380" s="25"/>
      <c r="Y2380" s="25"/>
      <c r="Z2380" s="25"/>
      <c r="AA2380" s="25"/>
      <c r="AB2380" s="27">
        <v>2865</v>
      </c>
      <c r="AC2380" s="27">
        <v>2595</v>
      </c>
      <c r="AD2380" s="25"/>
      <c r="AE2380" s="27">
        <v>2595</v>
      </c>
      <c r="AF2380" s="23">
        <f t="shared" si="57"/>
        <v>-9.4240837696335067</v>
      </c>
    </row>
    <row r="2381" spans="1:32" x14ac:dyDescent="0.45">
      <c r="A2381" s="19" t="s">
        <v>3512</v>
      </c>
      <c r="B2381" s="15" t="s">
        <v>3513</v>
      </c>
      <c r="C2381" s="19">
        <v>12</v>
      </c>
      <c r="D2381" s="20" t="s">
        <v>78</v>
      </c>
      <c r="E2381" s="25" t="s">
        <v>5242</v>
      </c>
      <c r="F2381" s="26">
        <v>21.08</v>
      </c>
      <c r="G2381" s="27">
        <v>4679308</v>
      </c>
      <c r="H2381" s="25">
        <v>0</v>
      </c>
      <c r="I2381" s="25">
        <v>0</v>
      </c>
      <c r="J2381" s="25">
        <v>0</v>
      </c>
      <c r="K2381" s="20">
        <v>-15.64</v>
      </c>
      <c r="L2381" s="20">
        <v>-19.41</v>
      </c>
      <c r="M2381" s="20">
        <v>-24.03</v>
      </c>
      <c r="N2381" s="20">
        <v>-77.92</v>
      </c>
      <c r="O2381" s="20">
        <v>-44.04</v>
      </c>
      <c r="P2381" s="20">
        <v>-0.08</v>
      </c>
      <c r="Q2381" s="20">
        <v>0.04</v>
      </c>
      <c r="R2381" s="20"/>
      <c r="S2381" s="20"/>
      <c r="T2381" s="20"/>
      <c r="U2381" s="20">
        <v>0.83</v>
      </c>
      <c r="V2381" s="20"/>
      <c r="W2381" s="20"/>
      <c r="X2381" s="20"/>
      <c r="Y2381" s="20"/>
      <c r="Z2381" s="20"/>
      <c r="AA2381" s="20"/>
      <c r="AB2381" s="22">
        <v>4610</v>
      </c>
      <c r="AC2381" s="22">
        <v>4505</v>
      </c>
      <c r="AD2381" s="22"/>
      <c r="AE2381" s="22">
        <v>4505</v>
      </c>
      <c r="AF2381" s="23">
        <f t="shared" si="57"/>
        <v>-2.2776572668112838</v>
      </c>
    </row>
    <row r="2382" spans="1:32" x14ac:dyDescent="0.45">
      <c r="A2382" s="19" t="s">
        <v>1081</v>
      </c>
      <c r="B2382" s="15" t="s">
        <v>1082</v>
      </c>
      <c r="C2382" s="19">
        <v>12</v>
      </c>
      <c r="D2382" s="20" t="s">
        <v>91</v>
      </c>
      <c r="E2382" s="25" t="s">
        <v>5242</v>
      </c>
      <c r="F2382" s="25">
        <v>21.07</v>
      </c>
      <c r="G2382" s="27">
        <v>19100894</v>
      </c>
      <c r="H2382" s="25">
        <v>0</v>
      </c>
      <c r="I2382" s="25">
        <v>0</v>
      </c>
      <c r="J2382" s="25">
        <v>0</v>
      </c>
      <c r="K2382" s="20">
        <v>-19.02</v>
      </c>
      <c r="L2382" s="20">
        <v>-28.14</v>
      </c>
      <c r="M2382" s="20">
        <v>-30.8</v>
      </c>
      <c r="N2382" s="20">
        <v>-57.58</v>
      </c>
      <c r="O2382" s="20">
        <v>-42.94</v>
      </c>
      <c r="P2382" s="20">
        <v>-0.03</v>
      </c>
      <c r="Q2382" s="20">
        <v>-0.02</v>
      </c>
      <c r="R2382" s="20"/>
      <c r="S2382" s="20"/>
      <c r="T2382" s="20"/>
      <c r="U2382" s="21">
        <v>-7.09</v>
      </c>
      <c r="V2382" s="21"/>
      <c r="W2382" s="21"/>
      <c r="X2382" s="21"/>
      <c r="Y2382" s="20"/>
      <c r="Z2382" s="20"/>
      <c r="AA2382" s="20"/>
      <c r="AB2382" s="22">
        <v>1275</v>
      </c>
      <c r="AC2382" s="22">
        <v>1103</v>
      </c>
      <c r="AD2382" s="22">
        <v>4600</v>
      </c>
      <c r="AE2382" s="22">
        <v>1103</v>
      </c>
      <c r="AF2382" s="23">
        <f t="shared" si="57"/>
        <v>-13.490196078431371</v>
      </c>
    </row>
    <row r="2383" spans="1:32" x14ac:dyDescent="0.45">
      <c r="A2383" s="24" t="s">
        <v>4662</v>
      </c>
      <c r="B2383" t="s">
        <v>4663</v>
      </c>
      <c r="C2383" s="24">
        <v>12</v>
      </c>
      <c r="D2383" s="25" t="s">
        <v>88</v>
      </c>
      <c r="E2383" s="25" t="s">
        <v>5242</v>
      </c>
      <c r="F2383" s="25">
        <v>21</v>
      </c>
      <c r="G2383" s="27">
        <v>9766394</v>
      </c>
      <c r="H2383" s="25">
        <v>0</v>
      </c>
      <c r="I2383" s="25">
        <v>0</v>
      </c>
      <c r="J2383" s="25">
        <v>0</v>
      </c>
      <c r="K2383" s="25">
        <v>-9.09</v>
      </c>
      <c r="L2383" s="25">
        <v>-30.19</v>
      </c>
      <c r="M2383" s="25">
        <v>-36.58</v>
      </c>
      <c r="N2383" s="25">
        <v>-58.01</v>
      </c>
      <c r="O2383" s="25">
        <v>-38.57</v>
      </c>
      <c r="P2383" s="25">
        <v>0.02</v>
      </c>
      <c r="Q2383" s="25">
        <v>-0.12</v>
      </c>
      <c r="R2383" s="25"/>
      <c r="S2383" s="25"/>
      <c r="T2383" s="25"/>
      <c r="U2383" s="25">
        <v>1.02</v>
      </c>
      <c r="V2383" s="26"/>
      <c r="W2383" s="26"/>
      <c r="X2383" s="26"/>
      <c r="Y2383" s="25"/>
      <c r="Z2383" s="25"/>
      <c r="AA2383" s="25"/>
      <c r="AB2383" s="27">
        <v>2405</v>
      </c>
      <c r="AC2383" s="27">
        <v>2150</v>
      </c>
      <c r="AD2383" s="27"/>
      <c r="AE2383" s="27">
        <v>2150</v>
      </c>
      <c r="AF2383" s="23">
        <f t="shared" si="57"/>
        <v>-10.602910602910598</v>
      </c>
    </row>
    <row r="2384" spans="1:32" x14ac:dyDescent="0.45">
      <c r="A2384" s="19" t="s">
        <v>1215</v>
      </c>
      <c r="B2384" s="15" t="s">
        <v>1216</v>
      </c>
      <c r="C2384" s="19">
        <v>12</v>
      </c>
      <c r="D2384" s="20" t="s">
        <v>138</v>
      </c>
      <c r="E2384" s="25" t="s">
        <v>5242</v>
      </c>
      <c r="F2384" s="25">
        <v>20.99</v>
      </c>
      <c r="G2384" s="27">
        <v>21704774</v>
      </c>
      <c r="H2384" s="25">
        <v>0</v>
      </c>
      <c r="I2384" s="25">
        <v>0</v>
      </c>
      <c r="J2384" s="25">
        <v>0</v>
      </c>
      <c r="K2384" s="20">
        <v>-9.9600000000000009</v>
      </c>
      <c r="L2384" s="20">
        <v>-13.97</v>
      </c>
      <c r="M2384" s="20">
        <v>-18.12</v>
      </c>
      <c r="N2384" s="20">
        <v>-27.94</v>
      </c>
      <c r="O2384" s="20">
        <v>-26.52</v>
      </c>
      <c r="P2384" s="20">
        <v>-0.05</v>
      </c>
      <c r="Q2384" s="20">
        <v>-0.06</v>
      </c>
      <c r="R2384" s="20"/>
      <c r="S2384" s="20"/>
      <c r="T2384" s="20"/>
      <c r="U2384" s="20">
        <v>2.37</v>
      </c>
      <c r="V2384" s="20"/>
      <c r="W2384" s="20"/>
      <c r="X2384" s="20"/>
      <c r="Y2384" s="20"/>
      <c r="Z2384" s="20"/>
      <c r="AA2384" s="20"/>
      <c r="AB2384" s="22">
        <v>1083</v>
      </c>
      <c r="AC2384" s="22">
        <v>967</v>
      </c>
      <c r="AD2384" s="22">
        <v>4805</v>
      </c>
      <c r="AE2384" s="22">
        <v>967</v>
      </c>
      <c r="AF2384" s="23">
        <f t="shared" si="57"/>
        <v>-10.710987996306553</v>
      </c>
    </row>
    <row r="2385" spans="1:32" x14ac:dyDescent="0.45">
      <c r="A2385" s="19" t="s">
        <v>1457</v>
      </c>
      <c r="B2385" s="15" t="s">
        <v>1458</v>
      </c>
      <c r="C2385" s="19">
        <v>6</v>
      </c>
      <c r="D2385" s="20" t="s">
        <v>874</v>
      </c>
      <c r="E2385" s="25" t="s">
        <v>5242</v>
      </c>
      <c r="F2385" s="25">
        <v>20.94</v>
      </c>
      <c r="G2385" s="27">
        <v>12461522</v>
      </c>
      <c r="H2385" s="25">
        <v>0</v>
      </c>
      <c r="I2385" s="25">
        <v>0</v>
      </c>
      <c r="J2385" s="25">
        <v>0</v>
      </c>
      <c r="K2385" s="20">
        <v>-11.9</v>
      </c>
      <c r="L2385" s="20">
        <v>-14.5</v>
      </c>
      <c r="M2385" s="20">
        <v>-0.98</v>
      </c>
      <c r="N2385" s="20">
        <v>-47.68</v>
      </c>
      <c r="O2385" s="20">
        <v>-36.93</v>
      </c>
      <c r="P2385" s="20">
        <v>-0.02</v>
      </c>
      <c r="Q2385" s="20">
        <v>0</v>
      </c>
      <c r="R2385" s="20"/>
      <c r="S2385" s="20"/>
      <c r="T2385" s="20"/>
      <c r="U2385" s="21">
        <v>-8.0299999999999994</v>
      </c>
      <c r="V2385" s="21"/>
      <c r="W2385" s="21"/>
      <c r="X2385" s="21"/>
      <c r="Y2385" s="20"/>
      <c r="Z2385" s="20"/>
      <c r="AA2385" s="20"/>
      <c r="AB2385" s="22">
        <v>1856</v>
      </c>
      <c r="AC2385" s="22">
        <v>1680</v>
      </c>
      <c r="AD2385" s="22">
        <v>28378</v>
      </c>
      <c r="AE2385" s="22">
        <v>1680</v>
      </c>
      <c r="AF2385" s="23">
        <f t="shared" si="57"/>
        <v>-9.4827586206896584</v>
      </c>
    </row>
    <row r="2386" spans="1:32" x14ac:dyDescent="0.45">
      <c r="A2386" s="19" t="s">
        <v>2311</v>
      </c>
      <c r="B2386" s="15" t="s">
        <v>2312</v>
      </c>
      <c r="C2386" s="19">
        <v>3</v>
      </c>
      <c r="D2386" s="20" t="s">
        <v>160</v>
      </c>
      <c r="E2386" s="25" t="s">
        <v>5242</v>
      </c>
      <c r="F2386" s="25">
        <v>20.94</v>
      </c>
      <c r="G2386" s="27">
        <v>10888500</v>
      </c>
      <c r="H2386" s="25">
        <v>0</v>
      </c>
      <c r="I2386" s="25">
        <v>0</v>
      </c>
      <c r="J2386" s="25">
        <v>0</v>
      </c>
      <c r="K2386" s="20">
        <v>-9.2899999999999991</v>
      </c>
      <c r="L2386" s="20">
        <v>-11.79</v>
      </c>
      <c r="M2386" s="20">
        <v>-11.59</v>
      </c>
      <c r="N2386" s="20">
        <v>-32.53</v>
      </c>
      <c r="O2386" s="20">
        <v>-22.77</v>
      </c>
      <c r="P2386" s="20">
        <v>-0.02</v>
      </c>
      <c r="Q2386" s="20">
        <v>-0.09</v>
      </c>
      <c r="R2386" s="20"/>
      <c r="S2386" s="20"/>
      <c r="T2386" s="20"/>
      <c r="U2386" s="20">
        <v>0.3</v>
      </c>
      <c r="V2386" s="20"/>
      <c r="W2386" s="20"/>
      <c r="X2386" s="20"/>
      <c r="Y2386" s="20"/>
      <c r="Z2386" s="20"/>
      <c r="AA2386" s="20"/>
      <c r="AB2386" s="22">
        <v>2040</v>
      </c>
      <c r="AC2386" s="22">
        <v>1923</v>
      </c>
      <c r="AD2386" s="22">
        <v>6120</v>
      </c>
      <c r="AE2386" s="22">
        <v>1923</v>
      </c>
      <c r="AF2386" s="23">
        <f t="shared" si="57"/>
        <v>-5.7352941176470607</v>
      </c>
    </row>
    <row r="2387" spans="1:32" x14ac:dyDescent="0.45">
      <c r="A2387" s="19" t="s">
        <v>1301</v>
      </c>
      <c r="B2387" s="15" t="s">
        <v>1302</v>
      </c>
      <c r="C2387" s="19">
        <v>12</v>
      </c>
      <c r="D2387" s="20" t="s">
        <v>72</v>
      </c>
      <c r="E2387" s="25" t="s">
        <v>5242</v>
      </c>
      <c r="F2387" s="25">
        <v>20.9</v>
      </c>
      <c r="G2387" s="27">
        <v>10000000</v>
      </c>
      <c r="H2387" s="25">
        <v>0</v>
      </c>
      <c r="I2387" s="25">
        <v>0</v>
      </c>
      <c r="J2387" s="25">
        <v>0</v>
      </c>
      <c r="K2387" s="20">
        <v>-10.87</v>
      </c>
      <c r="L2387" s="20">
        <v>-26.67</v>
      </c>
      <c r="M2387" s="20">
        <v>-50.77</v>
      </c>
      <c r="N2387" s="20">
        <v>-54.52</v>
      </c>
      <c r="O2387" s="20">
        <v>-63.53</v>
      </c>
      <c r="P2387" s="20">
        <v>-0.06</v>
      </c>
      <c r="Q2387" s="20">
        <v>0.09</v>
      </c>
      <c r="R2387" s="20"/>
      <c r="S2387" s="20"/>
      <c r="T2387" s="20"/>
      <c r="U2387" s="20">
        <v>1.57</v>
      </c>
      <c r="V2387" s="20"/>
      <c r="W2387" s="20"/>
      <c r="X2387" s="20"/>
      <c r="Y2387" s="20"/>
      <c r="Z2387" s="20"/>
      <c r="AA2387" s="20"/>
      <c r="AB2387" s="22">
        <v>2360</v>
      </c>
      <c r="AC2387" s="22">
        <v>2090</v>
      </c>
      <c r="AD2387" s="22">
        <v>8140</v>
      </c>
      <c r="AE2387" s="22">
        <v>2090</v>
      </c>
      <c r="AF2387" s="23">
        <f t="shared" si="57"/>
        <v>-11.440677966101697</v>
      </c>
    </row>
    <row r="2388" spans="1:32" x14ac:dyDescent="0.45">
      <c r="A2388" s="24" t="s">
        <v>5178</v>
      </c>
      <c r="B2388" t="s">
        <v>5179</v>
      </c>
      <c r="C2388" s="24">
        <v>12</v>
      </c>
      <c r="D2388" s="25" t="s">
        <v>78</v>
      </c>
      <c r="E2388" s="25" t="s">
        <v>5242</v>
      </c>
      <c r="F2388" s="25">
        <v>20.86</v>
      </c>
      <c r="G2388" s="27">
        <v>12582732</v>
      </c>
      <c r="H2388" s="25">
        <v>0</v>
      </c>
      <c r="I2388" s="25">
        <v>0</v>
      </c>
      <c r="J2388" s="25">
        <v>0</v>
      </c>
      <c r="K2388" s="25">
        <v>-5.69</v>
      </c>
      <c r="L2388" s="25">
        <v>-44.18</v>
      </c>
      <c r="M2388" s="25">
        <v>-33.83</v>
      </c>
      <c r="N2388" s="25">
        <v>-64.930000000000007</v>
      </c>
      <c r="O2388" s="25">
        <v>-48.22</v>
      </c>
      <c r="P2388" s="25">
        <v>-0.01</v>
      </c>
      <c r="Q2388" s="25">
        <v>-0.54</v>
      </c>
      <c r="R2388" s="25"/>
      <c r="S2388" s="25"/>
      <c r="T2388" s="25"/>
      <c r="U2388" s="25">
        <v>14.93</v>
      </c>
      <c r="V2388" s="25"/>
      <c r="W2388" s="25"/>
      <c r="X2388" s="25"/>
      <c r="Y2388" s="25"/>
      <c r="Z2388" s="25"/>
      <c r="AA2388" s="25"/>
      <c r="AB2388" s="27">
        <v>2970</v>
      </c>
      <c r="AC2388" s="27">
        <v>1658</v>
      </c>
      <c r="AD2388" s="27">
        <v>5284</v>
      </c>
      <c r="AE2388" s="27">
        <v>1658</v>
      </c>
    </row>
    <row r="2389" spans="1:32" x14ac:dyDescent="0.45">
      <c r="A2389" s="19" t="s">
        <v>3286</v>
      </c>
      <c r="B2389" s="15" t="s">
        <v>3287</v>
      </c>
      <c r="C2389" s="19">
        <v>12</v>
      </c>
      <c r="D2389" s="20" t="s">
        <v>127</v>
      </c>
      <c r="E2389" s="25" t="s">
        <v>5242</v>
      </c>
      <c r="F2389" s="25">
        <v>20.86</v>
      </c>
      <c r="G2389" s="27">
        <v>17503204</v>
      </c>
      <c r="H2389" s="25">
        <v>0</v>
      </c>
      <c r="I2389" s="25">
        <v>0</v>
      </c>
      <c r="J2389" s="25">
        <v>0</v>
      </c>
      <c r="K2389" s="20">
        <v>-19.02</v>
      </c>
      <c r="L2389" s="20">
        <v>-28.49</v>
      </c>
      <c r="M2389" s="20">
        <v>-30.86</v>
      </c>
      <c r="N2389" s="20">
        <v>-50.23</v>
      </c>
      <c r="O2389" s="20">
        <v>-43.24</v>
      </c>
      <c r="P2389" s="20">
        <v>0.05</v>
      </c>
      <c r="Q2389" s="20">
        <v>0.06</v>
      </c>
      <c r="R2389" s="20"/>
      <c r="S2389" s="20"/>
      <c r="T2389" s="20"/>
      <c r="U2389" s="21">
        <v>-0.38</v>
      </c>
      <c r="V2389" s="21"/>
      <c r="W2389" s="21"/>
      <c r="X2389" s="21"/>
      <c r="Y2389" s="20"/>
      <c r="Z2389" s="20"/>
      <c r="AA2389" s="20"/>
      <c r="AB2389" s="22">
        <v>1473</v>
      </c>
      <c r="AC2389" s="22">
        <v>1192</v>
      </c>
      <c r="AD2389" s="22">
        <v>4164</v>
      </c>
      <c r="AE2389" s="22">
        <v>1192</v>
      </c>
      <c r="AF2389" s="23">
        <f t="shared" ref="AF2389:AF2420" si="58">(AC2389/AB2389-1)*100</f>
        <v>-19.076714188730481</v>
      </c>
    </row>
    <row r="2390" spans="1:32" x14ac:dyDescent="0.45">
      <c r="A2390" s="19" t="s">
        <v>1257</v>
      </c>
      <c r="B2390" s="15" t="s">
        <v>1258</v>
      </c>
      <c r="C2390" s="19">
        <v>12</v>
      </c>
      <c r="D2390" s="20" t="s">
        <v>160</v>
      </c>
      <c r="E2390" s="25" t="s">
        <v>5242</v>
      </c>
      <c r="F2390" s="25">
        <v>20.8</v>
      </c>
      <c r="G2390" s="27">
        <v>8946495</v>
      </c>
      <c r="H2390" s="25">
        <v>0</v>
      </c>
      <c r="I2390" s="25">
        <v>0</v>
      </c>
      <c r="J2390" s="25">
        <v>0</v>
      </c>
      <c r="K2390" s="20">
        <v>-7</v>
      </c>
      <c r="L2390" s="20">
        <v>-11.43</v>
      </c>
      <c r="M2390" s="20">
        <v>-20.65</v>
      </c>
      <c r="N2390" s="20">
        <v>-24.76</v>
      </c>
      <c r="O2390" s="20">
        <v>-22.37</v>
      </c>
      <c r="P2390" s="20">
        <v>0.06</v>
      </c>
      <c r="Q2390" s="20">
        <v>-0.06</v>
      </c>
      <c r="R2390" s="20"/>
      <c r="S2390" s="20"/>
      <c r="T2390" s="20"/>
      <c r="U2390" s="21">
        <v>-4.68</v>
      </c>
      <c r="V2390" s="21"/>
      <c r="W2390" s="21"/>
      <c r="X2390" s="21"/>
      <c r="Y2390" s="20"/>
      <c r="Z2390" s="20"/>
      <c r="AA2390" s="20"/>
      <c r="AB2390" s="22">
        <v>2495</v>
      </c>
      <c r="AC2390" s="22">
        <v>2325</v>
      </c>
      <c r="AD2390" s="22">
        <v>9740</v>
      </c>
      <c r="AE2390" s="22">
        <v>2325</v>
      </c>
      <c r="AF2390" s="23">
        <f t="shared" si="58"/>
        <v>-6.8136272545090133</v>
      </c>
    </row>
    <row r="2391" spans="1:32" x14ac:dyDescent="0.45">
      <c r="A2391" s="30" t="s">
        <v>2882</v>
      </c>
      <c r="B2391" s="15" t="s">
        <v>2883</v>
      </c>
      <c r="C2391" s="19">
        <v>12</v>
      </c>
      <c r="D2391" s="20" t="s">
        <v>72</v>
      </c>
      <c r="E2391" s="25" t="s">
        <v>5242</v>
      </c>
      <c r="F2391" s="25">
        <v>20.63</v>
      </c>
      <c r="G2391" s="27">
        <v>12500976</v>
      </c>
      <c r="H2391" s="25">
        <v>0</v>
      </c>
      <c r="I2391" s="25">
        <v>0</v>
      </c>
      <c r="J2391" s="25">
        <v>0</v>
      </c>
      <c r="K2391" s="20">
        <v>-1.61</v>
      </c>
      <c r="L2391" s="20">
        <v>0.06</v>
      </c>
      <c r="M2391" s="20">
        <v>28.21</v>
      </c>
      <c r="N2391" s="20">
        <v>-27.31</v>
      </c>
      <c r="O2391" s="20">
        <v>-7.25</v>
      </c>
      <c r="P2391" s="20">
        <v>0</v>
      </c>
      <c r="Q2391" s="20">
        <v>0</v>
      </c>
      <c r="R2391" s="20"/>
      <c r="S2391" s="20"/>
      <c r="T2391" s="20"/>
      <c r="U2391" s="20">
        <v>-1.41</v>
      </c>
      <c r="V2391" s="20"/>
      <c r="W2391" s="20"/>
      <c r="X2391" s="20"/>
      <c r="Y2391" s="20"/>
      <c r="Z2391" s="20"/>
      <c r="AA2391" s="20"/>
      <c r="AB2391" s="22">
        <v>1420</v>
      </c>
      <c r="AC2391" s="22">
        <v>1650</v>
      </c>
      <c r="AD2391" s="22">
        <v>3470</v>
      </c>
      <c r="AE2391" s="22">
        <v>1650</v>
      </c>
      <c r="AF2391" s="23">
        <f t="shared" si="58"/>
        <v>16.197183098591552</v>
      </c>
    </row>
    <row r="2392" spans="1:32" x14ac:dyDescent="0.45">
      <c r="A2392" s="19" t="s">
        <v>3230</v>
      </c>
      <c r="B2392" s="15" t="s">
        <v>3231</v>
      </c>
      <c r="C2392" s="19">
        <v>12</v>
      </c>
      <c r="D2392" s="20" t="s">
        <v>69</v>
      </c>
      <c r="E2392" s="25" t="s">
        <v>5242</v>
      </c>
      <c r="F2392" s="26">
        <v>20.52</v>
      </c>
      <c r="G2392" s="27">
        <v>11276679</v>
      </c>
      <c r="H2392" s="25">
        <v>0</v>
      </c>
      <c r="I2392" s="25">
        <v>0</v>
      </c>
      <c r="J2392" s="25">
        <v>0</v>
      </c>
      <c r="K2392" s="20">
        <v>-14.55</v>
      </c>
      <c r="L2392" s="20">
        <v>-13.54</v>
      </c>
      <c r="M2392" s="20">
        <v>-16.510000000000002</v>
      </c>
      <c r="N2392" s="20">
        <v>1.73</v>
      </c>
      <c r="O2392" s="20">
        <v>-0.49</v>
      </c>
      <c r="P2392" s="20">
        <v>-0.12</v>
      </c>
      <c r="Q2392" s="20">
        <v>-0.24</v>
      </c>
      <c r="R2392" s="20"/>
      <c r="S2392" s="20"/>
      <c r="T2392" s="20"/>
      <c r="U2392" s="20">
        <v>-3.26</v>
      </c>
      <c r="V2392" s="20"/>
      <c r="W2392" s="20"/>
      <c r="X2392" s="20"/>
      <c r="Y2392" s="20"/>
      <c r="Z2392" s="20"/>
      <c r="AA2392" s="20"/>
      <c r="AB2392" s="22">
        <v>1821</v>
      </c>
      <c r="AC2392" s="22">
        <v>1820</v>
      </c>
      <c r="AD2392" s="22">
        <v>4410</v>
      </c>
      <c r="AE2392" s="22">
        <v>1820</v>
      </c>
      <c r="AF2392" s="23">
        <f t="shared" si="58"/>
        <v>-5.4914881932999204E-2</v>
      </c>
    </row>
    <row r="2393" spans="1:32" x14ac:dyDescent="0.45">
      <c r="A2393" s="19" t="s">
        <v>2543</v>
      </c>
      <c r="B2393" s="15" t="s">
        <v>2544</v>
      </c>
      <c r="C2393" s="19">
        <v>12</v>
      </c>
      <c r="D2393" s="20" t="s">
        <v>69</v>
      </c>
      <c r="E2393" s="25" t="s">
        <v>5242</v>
      </c>
      <c r="F2393" s="25">
        <v>20.48</v>
      </c>
      <c r="G2393" s="27">
        <v>7300000</v>
      </c>
      <c r="H2393" s="25">
        <v>0</v>
      </c>
      <c r="I2393" s="25">
        <v>0</v>
      </c>
      <c r="J2393" s="25">
        <v>0</v>
      </c>
      <c r="K2393" s="20">
        <v>-12.34</v>
      </c>
      <c r="L2393" s="20">
        <v>-26.47</v>
      </c>
      <c r="M2393" s="20">
        <v>-30.91</v>
      </c>
      <c r="N2393" s="20">
        <v>-35.07</v>
      </c>
      <c r="O2393" s="20">
        <v>-30.22</v>
      </c>
      <c r="P2393" s="20">
        <v>-0.02</v>
      </c>
      <c r="Q2393" s="20">
        <v>-0.03</v>
      </c>
      <c r="R2393" s="20"/>
      <c r="S2393" s="20"/>
      <c r="T2393" s="20"/>
      <c r="U2393" s="20">
        <v>11.61</v>
      </c>
      <c r="V2393" s="20"/>
      <c r="W2393" s="20"/>
      <c r="X2393" s="20"/>
      <c r="Y2393" s="20"/>
      <c r="Z2393" s="20"/>
      <c r="AA2393" s="20"/>
      <c r="AB2393" s="22">
        <v>3220</v>
      </c>
      <c r="AC2393" s="22">
        <v>2805</v>
      </c>
      <c r="AD2393" s="22">
        <v>8860</v>
      </c>
      <c r="AE2393" s="22">
        <v>2805</v>
      </c>
      <c r="AF2393" s="23">
        <f t="shared" si="58"/>
        <v>-12.88819875776398</v>
      </c>
    </row>
    <row r="2394" spans="1:32" x14ac:dyDescent="0.45">
      <c r="A2394" s="19" t="s">
        <v>1119</v>
      </c>
      <c r="B2394" s="15" t="s">
        <v>1120</v>
      </c>
      <c r="C2394" s="19">
        <v>9</v>
      </c>
      <c r="D2394" s="20" t="s">
        <v>148</v>
      </c>
      <c r="E2394" s="25" t="s">
        <v>5242</v>
      </c>
      <c r="F2394" s="26">
        <v>20.440000000000001</v>
      </c>
      <c r="G2394" s="27">
        <v>21045467</v>
      </c>
      <c r="H2394" s="25">
        <v>0</v>
      </c>
      <c r="I2394" s="25">
        <v>0</v>
      </c>
      <c r="J2394" s="25">
        <v>0</v>
      </c>
      <c r="K2394" s="20">
        <v>-6</v>
      </c>
      <c r="L2394" s="20">
        <v>-13.38</v>
      </c>
      <c r="M2394" s="20">
        <v>-6.63</v>
      </c>
      <c r="N2394" s="20">
        <v>-5.18</v>
      </c>
      <c r="O2394" s="20">
        <v>-3.77</v>
      </c>
      <c r="P2394" s="20">
        <v>0.01</v>
      </c>
      <c r="Q2394" s="20">
        <v>0</v>
      </c>
      <c r="R2394" s="20"/>
      <c r="S2394" s="20"/>
      <c r="T2394" s="20"/>
      <c r="U2394" s="21">
        <v>3.99</v>
      </c>
      <c r="V2394" s="21"/>
      <c r="W2394" s="21"/>
      <c r="X2394" s="21"/>
      <c r="Y2394" s="20"/>
      <c r="Z2394" s="20"/>
      <c r="AA2394" s="20"/>
      <c r="AB2394" s="22">
        <v>1007</v>
      </c>
      <c r="AC2394" s="22">
        <v>971</v>
      </c>
      <c r="AD2394" s="22">
        <v>1710</v>
      </c>
      <c r="AE2394" s="22">
        <v>971</v>
      </c>
      <c r="AF2394" s="23">
        <f t="shared" si="58"/>
        <v>-3.5749751737835123</v>
      </c>
    </row>
    <row r="2395" spans="1:32" x14ac:dyDescent="0.45">
      <c r="A2395" s="19" t="s">
        <v>3722</v>
      </c>
      <c r="B2395" s="15" t="s">
        <v>3723</v>
      </c>
      <c r="C2395" s="19">
        <v>12</v>
      </c>
      <c r="D2395" s="20" t="s">
        <v>72</v>
      </c>
      <c r="E2395" s="25" t="s">
        <v>5242</v>
      </c>
      <c r="F2395" s="25">
        <v>20.41</v>
      </c>
      <c r="G2395" s="27">
        <v>8950000</v>
      </c>
      <c r="H2395" s="25">
        <v>0</v>
      </c>
      <c r="I2395" s="25">
        <v>0</v>
      </c>
      <c r="J2395" s="25">
        <v>0</v>
      </c>
      <c r="K2395" s="20">
        <v>8.06</v>
      </c>
      <c r="L2395" s="20">
        <v>-5</v>
      </c>
      <c r="M2395" s="20">
        <v>7.55</v>
      </c>
      <c r="N2395" s="20">
        <v>-3.8</v>
      </c>
      <c r="O2395" s="20">
        <v>14</v>
      </c>
      <c r="P2395" s="20">
        <v>-0.01</v>
      </c>
      <c r="Q2395" s="20">
        <v>0.11</v>
      </c>
      <c r="R2395" s="20"/>
      <c r="S2395" s="20"/>
      <c r="T2395" s="20"/>
      <c r="U2395" s="20">
        <v>0</v>
      </c>
      <c r="V2395" s="20"/>
      <c r="W2395" s="20"/>
      <c r="X2395" s="20"/>
      <c r="Y2395" s="20"/>
      <c r="Z2395" s="20"/>
      <c r="AA2395" s="20"/>
      <c r="AB2395" s="22">
        <v>2190</v>
      </c>
      <c r="AC2395" s="22">
        <v>2280</v>
      </c>
      <c r="AD2395" s="22">
        <v>8125</v>
      </c>
      <c r="AE2395" s="22">
        <v>2280</v>
      </c>
      <c r="AF2395" s="23">
        <f t="shared" si="58"/>
        <v>4.1095890410958846</v>
      </c>
    </row>
    <row r="2396" spans="1:32" x14ac:dyDescent="0.45">
      <c r="A2396" s="19" t="s">
        <v>2924</v>
      </c>
      <c r="B2396" s="15" t="s">
        <v>2925</v>
      </c>
      <c r="C2396" s="19">
        <v>12</v>
      </c>
      <c r="D2396" s="20" t="s">
        <v>175</v>
      </c>
      <c r="E2396" s="25" t="s">
        <v>5242</v>
      </c>
      <c r="F2396" s="25">
        <v>20.38</v>
      </c>
      <c r="G2396" s="27">
        <v>39641948</v>
      </c>
      <c r="H2396" s="25">
        <v>0</v>
      </c>
      <c r="I2396" s="25">
        <v>0</v>
      </c>
      <c r="J2396" s="25">
        <v>0</v>
      </c>
      <c r="K2396" s="20">
        <v>-16.690000000000001</v>
      </c>
      <c r="L2396" s="20">
        <v>-25.51</v>
      </c>
      <c r="M2396" s="20">
        <v>-55.57</v>
      </c>
      <c r="N2396" s="20">
        <v>-78.17</v>
      </c>
      <c r="O2396" s="20">
        <v>-22.36</v>
      </c>
      <c r="P2396" s="20">
        <v>-0.03</v>
      </c>
      <c r="Q2396" s="20">
        <v>-0.1</v>
      </c>
      <c r="R2396" s="20"/>
      <c r="S2396" s="20"/>
      <c r="T2396" s="20"/>
      <c r="U2396" s="20">
        <v>-4.62</v>
      </c>
      <c r="V2396" s="20"/>
      <c r="W2396" s="20"/>
      <c r="X2396" s="20"/>
      <c r="Y2396" s="20"/>
      <c r="Z2396" s="20"/>
      <c r="AA2396" s="20"/>
      <c r="AB2396" s="22">
        <v>764</v>
      </c>
      <c r="AC2396" s="22">
        <v>514</v>
      </c>
      <c r="AD2396" s="22">
        <v>5529</v>
      </c>
      <c r="AE2396" s="22">
        <v>514</v>
      </c>
      <c r="AF2396" s="23">
        <f t="shared" si="58"/>
        <v>-32.722513089005233</v>
      </c>
    </row>
    <row r="2397" spans="1:32" x14ac:dyDescent="0.45">
      <c r="A2397" s="19" t="s">
        <v>3788</v>
      </c>
      <c r="B2397" s="15" t="s">
        <v>3789</v>
      </c>
      <c r="C2397" s="19">
        <v>12</v>
      </c>
      <c r="D2397" s="20" t="s">
        <v>78</v>
      </c>
      <c r="E2397" s="25" t="s">
        <v>5242</v>
      </c>
      <c r="F2397" s="25">
        <v>20.32</v>
      </c>
      <c r="G2397" s="27">
        <v>5204642</v>
      </c>
      <c r="H2397" s="25">
        <v>0</v>
      </c>
      <c r="I2397" s="25">
        <v>0</v>
      </c>
      <c r="J2397" s="25">
        <v>0</v>
      </c>
      <c r="K2397" s="20">
        <v>-19.649999999999999</v>
      </c>
      <c r="L2397" s="20">
        <v>-58.46</v>
      </c>
      <c r="M2397" s="20">
        <v>-47.27</v>
      </c>
      <c r="N2397" s="20">
        <v>-77.69</v>
      </c>
      <c r="O2397" s="20">
        <v>-66.34</v>
      </c>
      <c r="P2397" s="20">
        <v>-0.02</v>
      </c>
      <c r="Q2397" s="20">
        <v>0</v>
      </c>
      <c r="R2397" s="20"/>
      <c r="S2397" s="20"/>
      <c r="T2397" s="20"/>
      <c r="U2397" s="20">
        <v>-7.48</v>
      </c>
      <c r="V2397" s="20"/>
      <c r="W2397" s="20"/>
      <c r="X2397" s="20"/>
      <c r="Y2397" s="20"/>
      <c r="Z2397" s="20"/>
      <c r="AA2397" s="20"/>
      <c r="AB2397" s="22">
        <v>6390</v>
      </c>
      <c r="AC2397" s="22">
        <v>3905</v>
      </c>
      <c r="AD2397" s="22">
        <v>17500</v>
      </c>
      <c r="AE2397" s="22">
        <v>3905</v>
      </c>
      <c r="AF2397" s="23">
        <f t="shared" si="58"/>
        <v>-38.888888888888886</v>
      </c>
    </row>
    <row r="2398" spans="1:32" x14ac:dyDescent="0.45">
      <c r="A2398" s="19" t="s">
        <v>3880</v>
      </c>
      <c r="B2398" s="15" t="s">
        <v>3881</v>
      </c>
      <c r="C2398" s="19">
        <v>12</v>
      </c>
      <c r="D2398" s="20" t="s">
        <v>66</v>
      </c>
      <c r="E2398" s="25" t="s">
        <v>5242</v>
      </c>
      <c r="F2398" s="26">
        <v>20.25</v>
      </c>
      <c r="G2398" s="27">
        <v>8180000</v>
      </c>
      <c r="H2398" s="25">
        <v>0</v>
      </c>
      <c r="I2398" s="25">
        <v>0</v>
      </c>
      <c r="J2398" s="25">
        <v>0</v>
      </c>
      <c r="K2398" s="20">
        <v>-1.39</v>
      </c>
      <c r="L2398" s="20">
        <v>-11.45</v>
      </c>
      <c r="M2398" s="20">
        <v>-15.82</v>
      </c>
      <c r="N2398" s="20">
        <v>-25.23</v>
      </c>
      <c r="O2398" s="20">
        <v>-19.25</v>
      </c>
      <c r="P2398" s="20">
        <v>-0.02</v>
      </c>
      <c r="Q2398" s="20">
        <v>-0.04</v>
      </c>
      <c r="R2398" s="20"/>
      <c r="S2398" s="20"/>
      <c r="T2398" s="20"/>
      <c r="U2398" s="20">
        <v>1.4</v>
      </c>
      <c r="V2398" s="20"/>
      <c r="W2398" s="20"/>
      <c r="X2398" s="20"/>
      <c r="Y2398" s="20"/>
      <c r="Z2398" s="20"/>
      <c r="AA2398" s="20"/>
      <c r="AB2398" s="22">
        <v>2695</v>
      </c>
      <c r="AC2398" s="22">
        <v>2475</v>
      </c>
      <c r="AD2398" s="22">
        <v>10743</v>
      </c>
      <c r="AE2398" s="22">
        <v>2475</v>
      </c>
      <c r="AF2398" s="23">
        <f t="shared" si="58"/>
        <v>-8.1632653061224474</v>
      </c>
    </row>
    <row r="2399" spans="1:32" x14ac:dyDescent="0.45">
      <c r="A2399" s="19" t="s">
        <v>1099</v>
      </c>
      <c r="B2399" s="15" t="s">
        <v>1100</v>
      </c>
      <c r="C2399" s="19">
        <v>12</v>
      </c>
      <c r="D2399" s="20" t="s">
        <v>160</v>
      </c>
      <c r="E2399" s="25" t="s">
        <v>5242</v>
      </c>
      <c r="F2399" s="26">
        <v>20.239999999999998</v>
      </c>
      <c r="G2399" s="27">
        <v>10194234</v>
      </c>
      <c r="H2399" s="25">
        <v>0</v>
      </c>
      <c r="I2399" s="25">
        <v>0</v>
      </c>
      <c r="J2399" s="25">
        <v>0</v>
      </c>
      <c r="K2399" s="20">
        <v>-25.79</v>
      </c>
      <c r="L2399" s="20">
        <v>-47.56</v>
      </c>
      <c r="M2399" s="20">
        <v>-51.76</v>
      </c>
      <c r="N2399" s="20">
        <v>-60.22</v>
      </c>
      <c r="O2399" s="20">
        <v>-55.14</v>
      </c>
      <c r="P2399" s="20">
        <v>0.01</v>
      </c>
      <c r="Q2399" s="20">
        <v>-0.02</v>
      </c>
      <c r="R2399" s="20"/>
      <c r="S2399" s="20"/>
      <c r="T2399" s="20"/>
      <c r="U2399" s="20">
        <v>4.05</v>
      </c>
      <c r="V2399" s="20"/>
      <c r="W2399" s="20"/>
      <c r="X2399" s="20"/>
      <c r="Y2399" s="20"/>
      <c r="Z2399" s="20"/>
      <c r="AA2399" s="20"/>
      <c r="AB2399" s="22">
        <v>3055</v>
      </c>
      <c r="AC2399" s="22">
        <v>1985</v>
      </c>
      <c r="AD2399" s="22">
        <v>32895</v>
      </c>
      <c r="AE2399" s="22">
        <v>1985</v>
      </c>
      <c r="AF2399" s="23">
        <f t="shared" si="58"/>
        <v>-35.024549918166933</v>
      </c>
    </row>
    <row r="2400" spans="1:32" x14ac:dyDescent="0.45">
      <c r="A2400" s="19" t="s">
        <v>3514</v>
      </c>
      <c r="B2400" s="15" t="s">
        <v>3515</v>
      </c>
      <c r="C2400" s="19">
        <v>12</v>
      </c>
      <c r="D2400" s="20" t="s">
        <v>66</v>
      </c>
      <c r="E2400" s="25" t="s">
        <v>5242</v>
      </c>
      <c r="F2400" s="25">
        <v>20.149999999999999</v>
      </c>
      <c r="G2400" s="27">
        <v>13263473</v>
      </c>
      <c r="H2400" s="25">
        <v>0</v>
      </c>
      <c r="I2400" s="25">
        <v>0</v>
      </c>
      <c r="J2400" s="25">
        <v>0</v>
      </c>
      <c r="K2400" s="20">
        <v>-7.04</v>
      </c>
      <c r="L2400" s="20">
        <v>-23.24</v>
      </c>
      <c r="M2400" s="20">
        <v>-3</v>
      </c>
      <c r="N2400" s="20">
        <v>-43.53</v>
      </c>
      <c r="O2400" s="20">
        <v>-21.01</v>
      </c>
      <c r="P2400" s="20">
        <v>-0.01</v>
      </c>
      <c r="Q2400" s="20">
        <v>-0.12</v>
      </c>
      <c r="R2400" s="20"/>
      <c r="S2400" s="20"/>
      <c r="T2400" s="20"/>
      <c r="U2400" s="20">
        <v>-4.37</v>
      </c>
      <c r="V2400" s="20"/>
      <c r="W2400" s="20"/>
      <c r="X2400" s="20"/>
      <c r="Y2400" s="20"/>
      <c r="Z2400" s="20"/>
      <c r="AA2400" s="20"/>
      <c r="AB2400" s="22">
        <v>1902</v>
      </c>
      <c r="AC2400" s="22">
        <v>1519</v>
      </c>
      <c r="AD2400" s="22"/>
      <c r="AE2400" s="22">
        <v>1519</v>
      </c>
      <c r="AF2400" s="23">
        <f t="shared" si="58"/>
        <v>-20.136698212407989</v>
      </c>
    </row>
    <row r="2401" spans="1:32" x14ac:dyDescent="0.45">
      <c r="A2401" s="19" t="s">
        <v>4106</v>
      </c>
      <c r="B2401" s="15" t="s">
        <v>4107</v>
      </c>
      <c r="C2401" s="19">
        <v>12</v>
      </c>
      <c r="D2401" s="20" t="s">
        <v>160</v>
      </c>
      <c r="E2401" s="25" t="s">
        <v>5242</v>
      </c>
      <c r="F2401" s="25">
        <v>20.13</v>
      </c>
      <c r="G2401" s="27">
        <v>9086493</v>
      </c>
      <c r="H2401" s="25">
        <v>0</v>
      </c>
      <c r="I2401" s="25">
        <v>0</v>
      </c>
      <c r="J2401" s="25">
        <v>0</v>
      </c>
      <c r="K2401" s="20">
        <v>-28.43</v>
      </c>
      <c r="L2401" s="20">
        <v>-34.369999999999997</v>
      </c>
      <c r="M2401" s="20">
        <v>-37.869999999999997</v>
      </c>
      <c r="N2401" s="20">
        <v>-54.8</v>
      </c>
      <c r="O2401" s="20">
        <v>-47.26</v>
      </c>
      <c r="P2401" s="20">
        <v>0.02</v>
      </c>
      <c r="Q2401" s="20">
        <v>-0.01</v>
      </c>
      <c r="R2401" s="20"/>
      <c r="S2401" s="20"/>
      <c r="T2401" s="20"/>
      <c r="U2401" s="20">
        <v>-1.99</v>
      </c>
      <c r="V2401" s="21"/>
      <c r="W2401" s="21"/>
      <c r="X2401" s="21"/>
      <c r="Y2401" s="20"/>
      <c r="Z2401" s="20"/>
      <c r="AA2401" s="20"/>
      <c r="AB2401" s="22">
        <v>2995</v>
      </c>
      <c r="AC2401" s="22">
        <v>2215</v>
      </c>
      <c r="AD2401" s="22"/>
      <c r="AE2401" s="22">
        <v>2215</v>
      </c>
      <c r="AF2401" s="23">
        <f t="shared" si="58"/>
        <v>-26.043405676126874</v>
      </c>
    </row>
    <row r="2402" spans="1:32" x14ac:dyDescent="0.45">
      <c r="A2402" s="24" t="s">
        <v>4488</v>
      </c>
      <c r="B2402" t="s">
        <v>4489</v>
      </c>
      <c r="C2402" s="24">
        <v>12</v>
      </c>
      <c r="D2402" s="25" t="s">
        <v>72</v>
      </c>
      <c r="E2402" s="25" t="s">
        <v>5242</v>
      </c>
      <c r="F2402" s="25">
        <v>19.89</v>
      </c>
      <c r="G2402" s="27">
        <v>5450197</v>
      </c>
      <c r="H2402" s="25">
        <v>0</v>
      </c>
      <c r="I2402" s="25">
        <v>0</v>
      </c>
      <c r="J2402" s="25">
        <v>0</v>
      </c>
      <c r="K2402" s="25">
        <v>-25.74</v>
      </c>
      <c r="L2402" s="25">
        <v>-38.14</v>
      </c>
      <c r="M2402" s="25">
        <v>-43.67</v>
      </c>
      <c r="N2402" s="25"/>
      <c r="O2402" s="25">
        <v>-51.97</v>
      </c>
      <c r="P2402" s="25">
        <v>0.01</v>
      </c>
      <c r="Q2402" s="25">
        <v>-0.01</v>
      </c>
      <c r="R2402" s="25"/>
      <c r="S2402" s="25"/>
      <c r="T2402" s="25"/>
      <c r="U2402" s="25">
        <v>8.17</v>
      </c>
      <c r="V2402" s="25"/>
      <c r="W2402" s="25"/>
      <c r="X2402" s="25"/>
      <c r="Y2402" s="25"/>
      <c r="Z2402" s="25"/>
      <c r="AA2402" s="25"/>
      <c r="AB2402" s="27">
        <v>5200</v>
      </c>
      <c r="AC2402" s="27">
        <v>3650</v>
      </c>
      <c r="AD2402" s="27"/>
      <c r="AE2402" s="27">
        <v>3650</v>
      </c>
      <c r="AF2402" s="23">
        <f t="shared" si="58"/>
        <v>-29.807692307692314</v>
      </c>
    </row>
    <row r="2403" spans="1:32" x14ac:dyDescent="0.45">
      <c r="A2403" s="19" t="s">
        <v>1059</v>
      </c>
      <c r="B2403" s="15" t="s">
        <v>1060</v>
      </c>
      <c r="C2403" s="19">
        <v>12</v>
      </c>
      <c r="D2403" s="20" t="s">
        <v>188</v>
      </c>
      <c r="E2403" s="25" t="s">
        <v>5241</v>
      </c>
      <c r="F2403" s="25">
        <v>19.88</v>
      </c>
      <c r="G2403" s="27">
        <v>21425800</v>
      </c>
      <c r="H2403" s="25">
        <v>0</v>
      </c>
      <c r="I2403" s="25">
        <v>0</v>
      </c>
      <c r="J2403" s="25">
        <v>0</v>
      </c>
      <c r="K2403" s="20">
        <v>0</v>
      </c>
      <c r="L2403" s="20">
        <v>0</v>
      </c>
      <c r="M2403" s="20">
        <v>0</v>
      </c>
      <c r="N2403" s="20">
        <v>-34.83</v>
      </c>
      <c r="O2403" s="20">
        <v>-21.62</v>
      </c>
      <c r="P2403" s="20">
        <v>0</v>
      </c>
      <c r="Q2403" s="20">
        <v>0</v>
      </c>
      <c r="R2403" s="20"/>
      <c r="S2403" s="20"/>
      <c r="T2403" s="20"/>
      <c r="U2403" s="21">
        <v>-0.41</v>
      </c>
      <c r="V2403" s="21"/>
      <c r="W2403" s="21"/>
      <c r="X2403" s="21"/>
      <c r="Y2403" s="20"/>
      <c r="Z2403" s="20"/>
      <c r="AA2403" s="20"/>
      <c r="AB2403" s="22">
        <v>928</v>
      </c>
      <c r="AC2403" s="22">
        <v>928</v>
      </c>
      <c r="AD2403" s="21">
        <v>4860</v>
      </c>
      <c r="AE2403" s="22">
        <v>928</v>
      </c>
      <c r="AF2403" s="23">
        <f t="shared" si="58"/>
        <v>0</v>
      </c>
    </row>
    <row r="2404" spans="1:32" x14ac:dyDescent="0.45">
      <c r="A2404" s="19" t="s">
        <v>2333</v>
      </c>
      <c r="B2404" s="15" t="s">
        <v>2334</v>
      </c>
      <c r="C2404" s="19">
        <v>12</v>
      </c>
      <c r="D2404" s="20" t="s">
        <v>160</v>
      </c>
      <c r="E2404" s="25" t="s">
        <v>5242</v>
      </c>
      <c r="F2404" s="25">
        <v>19.88</v>
      </c>
      <c r="G2404" s="27">
        <v>9673922</v>
      </c>
      <c r="H2404" s="25">
        <v>0</v>
      </c>
      <c r="I2404" s="25">
        <v>0</v>
      </c>
      <c r="J2404" s="25">
        <v>0</v>
      </c>
      <c r="K2404" s="20">
        <v>-11.23</v>
      </c>
      <c r="L2404" s="20">
        <v>-30.22</v>
      </c>
      <c r="M2404" s="20">
        <v>-21.56</v>
      </c>
      <c r="N2404" s="20">
        <v>-46.13</v>
      </c>
      <c r="O2404" s="20">
        <v>-22.89</v>
      </c>
      <c r="P2404" s="20">
        <v>-0.01</v>
      </c>
      <c r="Q2404" s="20">
        <v>0.15</v>
      </c>
      <c r="R2404" s="20"/>
      <c r="S2404" s="20"/>
      <c r="T2404" s="20"/>
      <c r="U2404" s="20">
        <v>2.88</v>
      </c>
      <c r="V2404" s="20"/>
      <c r="W2404" s="20"/>
      <c r="X2404" s="20"/>
      <c r="Y2404" s="20"/>
      <c r="Z2404" s="20"/>
      <c r="AA2404" s="20"/>
      <c r="AB2404" s="22">
        <v>2420</v>
      </c>
      <c r="AC2404" s="22">
        <v>2055</v>
      </c>
      <c r="AD2404" s="22">
        <v>8070</v>
      </c>
      <c r="AE2404" s="22">
        <v>2055</v>
      </c>
      <c r="AF2404" s="23">
        <f t="shared" si="58"/>
        <v>-15.082644628099173</v>
      </c>
    </row>
    <row r="2405" spans="1:32" x14ac:dyDescent="0.45">
      <c r="A2405" s="19" t="s">
        <v>4274</v>
      </c>
      <c r="B2405" s="15" t="s">
        <v>4275</v>
      </c>
      <c r="C2405" s="19">
        <v>12</v>
      </c>
      <c r="D2405" s="20" t="s">
        <v>145</v>
      </c>
      <c r="E2405" s="25" t="s">
        <v>5242</v>
      </c>
      <c r="F2405" s="25">
        <v>19.87</v>
      </c>
      <c r="G2405" s="27">
        <v>9157476</v>
      </c>
      <c r="H2405" s="25">
        <v>0</v>
      </c>
      <c r="I2405" s="25">
        <v>0</v>
      </c>
      <c r="J2405" s="25">
        <v>0</v>
      </c>
      <c r="K2405" s="20">
        <v>8.5</v>
      </c>
      <c r="L2405" s="20">
        <v>-15.56</v>
      </c>
      <c r="M2405" s="20">
        <v>-50.96</v>
      </c>
      <c r="N2405" s="20">
        <v>-64.400000000000006</v>
      </c>
      <c r="O2405" s="20">
        <v>-38.53</v>
      </c>
      <c r="P2405" s="20">
        <v>-0.11</v>
      </c>
      <c r="Q2405" s="20">
        <v>-0.05</v>
      </c>
      <c r="R2405" s="20"/>
      <c r="S2405" s="20"/>
      <c r="T2405" s="20"/>
      <c r="U2405" s="20">
        <v>-8.5500000000000007</v>
      </c>
      <c r="V2405" s="20"/>
      <c r="W2405" s="20"/>
      <c r="X2405" s="20"/>
      <c r="Y2405" s="20"/>
      <c r="Z2405" s="20"/>
      <c r="AA2405" s="20"/>
      <c r="AB2405" s="22">
        <v>2080</v>
      </c>
      <c r="AC2405" s="22">
        <v>2170</v>
      </c>
      <c r="AD2405" s="22">
        <v>18475</v>
      </c>
      <c r="AE2405" s="22">
        <v>2170</v>
      </c>
      <c r="AF2405" s="23">
        <f t="shared" si="58"/>
        <v>4.3269230769230838</v>
      </c>
    </row>
    <row r="2406" spans="1:32" x14ac:dyDescent="0.45">
      <c r="A2406" s="24" t="s">
        <v>4550</v>
      </c>
      <c r="B2406" t="s">
        <v>4551</v>
      </c>
      <c r="C2406" s="24">
        <v>12</v>
      </c>
      <c r="D2406" s="25" t="s">
        <v>66</v>
      </c>
      <c r="E2406" s="25" t="s">
        <v>5242</v>
      </c>
      <c r="F2406" s="25">
        <v>19.760000000000002</v>
      </c>
      <c r="G2406" s="27">
        <v>26809750</v>
      </c>
      <c r="H2406" s="25">
        <v>0</v>
      </c>
      <c r="I2406" s="25">
        <v>0</v>
      </c>
      <c r="J2406" s="25">
        <v>0</v>
      </c>
      <c r="K2406" s="25">
        <v>-15.77</v>
      </c>
      <c r="L2406" s="25">
        <v>-36.9</v>
      </c>
      <c r="M2406" s="25">
        <v>-60.8</v>
      </c>
      <c r="N2406" s="25">
        <v>-63.78</v>
      </c>
      <c r="O2406" s="25">
        <v>-49.52</v>
      </c>
      <c r="P2406" s="25">
        <v>0.04</v>
      </c>
      <c r="Q2406" s="25">
        <v>0.02</v>
      </c>
      <c r="R2406" s="25"/>
      <c r="S2406" s="25"/>
      <c r="T2406" s="25"/>
      <c r="U2406" s="25">
        <v>-8.2799999999999994</v>
      </c>
      <c r="V2406" s="25"/>
      <c r="W2406" s="25"/>
      <c r="X2406" s="25"/>
      <c r="Y2406" s="25"/>
      <c r="Z2406" s="25"/>
      <c r="AA2406" s="25"/>
      <c r="AB2406" s="27">
        <v>1008</v>
      </c>
      <c r="AC2406" s="27">
        <v>737</v>
      </c>
      <c r="AD2406" s="27">
        <v>18995</v>
      </c>
      <c r="AE2406" s="27">
        <v>737</v>
      </c>
      <c r="AF2406" s="23">
        <f t="shared" si="58"/>
        <v>-26.88492063492064</v>
      </c>
    </row>
    <row r="2407" spans="1:32" x14ac:dyDescent="0.45">
      <c r="A2407" s="19" t="s">
        <v>2031</v>
      </c>
      <c r="B2407" s="15" t="s">
        <v>2032</v>
      </c>
      <c r="C2407" s="19">
        <v>12</v>
      </c>
      <c r="D2407" s="20" t="s">
        <v>874</v>
      </c>
      <c r="E2407" s="25" t="s">
        <v>5242</v>
      </c>
      <c r="F2407" s="25">
        <v>19.75</v>
      </c>
      <c r="G2407" s="27">
        <v>16526307</v>
      </c>
      <c r="H2407" s="25">
        <v>0</v>
      </c>
      <c r="I2407" s="25">
        <v>0</v>
      </c>
      <c r="J2407" s="25">
        <v>0</v>
      </c>
      <c r="K2407" s="20">
        <v>-17.64</v>
      </c>
      <c r="L2407" s="20">
        <v>-33.24</v>
      </c>
      <c r="M2407" s="20">
        <v>-41.28</v>
      </c>
      <c r="N2407" s="20">
        <v>-56.15</v>
      </c>
      <c r="O2407" s="20">
        <v>-33.61</v>
      </c>
      <c r="P2407" s="20">
        <v>-0.02</v>
      </c>
      <c r="Q2407" s="20">
        <v>-0.16</v>
      </c>
      <c r="R2407" s="20"/>
      <c r="S2407" s="20"/>
      <c r="T2407" s="20"/>
      <c r="U2407" s="21">
        <v>1.07</v>
      </c>
      <c r="V2407" s="21"/>
      <c r="W2407" s="21"/>
      <c r="X2407" s="21"/>
      <c r="Y2407" s="20"/>
      <c r="Z2407" s="20"/>
      <c r="AA2407" s="20"/>
      <c r="AB2407" s="22">
        <v>1582</v>
      </c>
      <c r="AC2407" s="22">
        <v>1195</v>
      </c>
      <c r="AD2407" s="22">
        <v>20200</v>
      </c>
      <c r="AE2407" s="22">
        <v>1195</v>
      </c>
      <c r="AF2407" s="23">
        <f t="shared" si="58"/>
        <v>-24.46270543615676</v>
      </c>
    </row>
    <row r="2408" spans="1:32" x14ac:dyDescent="0.45">
      <c r="A2408" s="19" t="s">
        <v>3784</v>
      </c>
      <c r="B2408" s="15" t="s">
        <v>3785</v>
      </c>
      <c r="C2408" s="19">
        <v>12</v>
      </c>
      <c r="D2408" s="20" t="s">
        <v>78</v>
      </c>
      <c r="E2408" s="25" t="s">
        <v>5242</v>
      </c>
      <c r="F2408" s="26">
        <v>19.72</v>
      </c>
      <c r="G2408" s="27">
        <v>11031483</v>
      </c>
      <c r="H2408" s="25">
        <v>0</v>
      </c>
      <c r="I2408" s="25">
        <v>0</v>
      </c>
      <c r="J2408" s="25">
        <v>0</v>
      </c>
      <c r="K2408" s="20">
        <v>-6.63</v>
      </c>
      <c r="L2408" s="20">
        <v>-15.66</v>
      </c>
      <c r="M2408" s="20">
        <v>-31.1</v>
      </c>
      <c r="N2408" s="20">
        <v>-53.38</v>
      </c>
      <c r="O2408" s="20">
        <v>-44.73</v>
      </c>
      <c r="P2408" s="20">
        <v>0.01</v>
      </c>
      <c r="Q2408" s="20">
        <v>0.03</v>
      </c>
      <c r="R2408" s="20"/>
      <c r="S2408" s="20"/>
      <c r="T2408" s="20"/>
      <c r="U2408" s="20">
        <v>-1.1000000000000001</v>
      </c>
      <c r="V2408" s="20"/>
      <c r="W2408" s="20"/>
      <c r="X2408" s="20"/>
      <c r="Y2408" s="20"/>
      <c r="Z2408" s="20"/>
      <c r="AA2408" s="20"/>
      <c r="AB2408" s="22">
        <v>1816</v>
      </c>
      <c r="AC2408" s="22">
        <v>1788</v>
      </c>
      <c r="AD2408" s="22">
        <v>9780</v>
      </c>
      <c r="AE2408" s="22">
        <v>1788</v>
      </c>
      <c r="AF2408" s="23">
        <f t="shared" si="58"/>
        <v>-1.5418502202643181</v>
      </c>
    </row>
    <row r="2409" spans="1:32" x14ac:dyDescent="0.45">
      <c r="A2409" s="19" t="s">
        <v>2087</v>
      </c>
      <c r="B2409" s="15" t="s">
        <v>2088</v>
      </c>
      <c r="C2409" s="19">
        <v>12</v>
      </c>
      <c r="D2409" s="20" t="s">
        <v>145</v>
      </c>
      <c r="E2409" s="25" t="s">
        <v>5242</v>
      </c>
      <c r="F2409" s="25">
        <v>19.64</v>
      </c>
      <c r="G2409" s="27">
        <v>33173548</v>
      </c>
      <c r="H2409" s="25">
        <v>0</v>
      </c>
      <c r="I2409" s="25">
        <v>0</v>
      </c>
      <c r="J2409" s="25">
        <v>0</v>
      </c>
      <c r="K2409" s="20">
        <v>-10.029999999999999</v>
      </c>
      <c r="L2409" s="20">
        <v>-19.78</v>
      </c>
      <c r="M2409" s="20">
        <v>-12.04</v>
      </c>
      <c r="N2409" s="20">
        <v>-21.07</v>
      </c>
      <c r="O2409" s="20">
        <v>-12.17</v>
      </c>
      <c r="P2409" s="20">
        <v>-0.03</v>
      </c>
      <c r="Q2409" s="20">
        <v>0.33</v>
      </c>
      <c r="R2409" s="20"/>
      <c r="S2409" s="20"/>
      <c r="T2409" s="20"/>
      <c r="U2409" s="21">
        <v>2.5099999999999998</v>
      </c>
      <c r="V2409" s="21"/>
      <c r="W2409" s="21"/>
      <c r="X2409" s="21"/>
      <c r="Y2409" s="20"/>
      <c r="Z2409" s="20"/>
      <c r="AA2409" s="20"/>
      <c r="AB2409" s="22">
        <v>634</v>
      </c>
      <c r="AC2409" s="22">
        <v>592</v>
      </c>
      <c r="AD2409" s="22">
        <v>1980</v>
      </c>
      <c r="AE2409" s="22">
        <v>592</v>
      </c>
      <c r="AF2409" s="23">
        <f t="shared" si="58"/>
        <v>-6.6246056782334417</v>
      </c>
    </row>
    <row r="2410" spans="1:32" x14ac:dyDescent="0.45">
      <c r="A2410" s="19" t="s">
        <v>3098</v>
      </c>
      <c r="B2410" s="15" t="s">
        <v>3099</v>
      </c>
      <c r="C2410" s="19">
        <v>12</v>
      </c>
      <c r="D2410" s="20" t="s">
        <v>75</v>
      </c>
      <c r="E2410" s="25" t="s">
        <v>5242</v>
      </c>
      <c r="F2410" s="25">
        <v>19.559999999999999</v>
      </c>
      <c r="G2410" s="27">
        <v>7984508</v>
      </c>
      <c r="H2410" s="25">
        <v>0</v>
      </c>
      <c r="I2410" s="25">
        <v>0</v>
      </c>
      <c r="J2410" s="25">
        <v>0</v>
      </c>
      <c r="K2410" s="20">
        <v>-0.61</v>
      </c>
      <c r="L2410" s="20">
        <v>-16.100000000000001</v>
      </c>
      <c r="M2410" s="20">
        <v>-13.73</v>
      </c>
      <c r="N2410" s="20">
        <v>-26.32</v>
      </c>
      <c r="O2410" s="20">
        <v>-25.3</v>
      </c>
      <c r="P2410" s="20">
        <v>-0.03</v>
      </c>
      <c r="Q2410" s="20">
        <v>-0.04</v>
      </c>
      <c r="R2410" s="20"/>
      <c r="S2410" s="20"/>
      <c r="T2410" s="20"/>
      <c r="U2410" s="20">
        <v>6.57</v>
      </c>
      <c r="V2410" s="20"/>
      <c r="W2410" s="20"/>
      <c r="X2410" s="20"/>
      <c r="Y2410" s="20"/>
      <c r="Z2410" s="20"/>
      <c r="AA2410" s="20"/>
      <c r="AB2410" s="22">
        <v>2655</v>
      </c>
      <c r="AC2410" s="22">
        <v>2450</v>
      </c>
      <c r="AD2410" s="22">
        <v>5280</v>
      </c>
      <c r="AE2410" s="22">
        <v>2450</v>
      </c>
      <c r="AF2410" s="23">
        <f t="shared" si="58"/>
        <v>-7.7212806026365381</v>
      </c>
    </row>
    <row r="2411" spans="1:32" x14ac:dyDescent="0.45">
      <c r="A2411" s="19" t="s">
        <v>3378</v>
      </c>
      <c r="B2411" s="15" t="s">
        <v>3379</v>
      </c>
      <c r="C2411" s="19">
        <v>12</v>
      </c>
      <c r="D2411" s="20" t="s">
        <v>66</v>
      </c>
      <c r="E2411" s="25" t="s">
        <v>5242</v>
      </c>
      <c r="F2411" s="25">
        <v>19.54</v>
      </c>
      <c r="G2411" s="27">
        <v>12061867</v>
      </c>
      <c r="H2411" s="25">
        <v>0</v>
      </c>
      <c r="I2411" s="25">
        <v>0</v>
      </c>
      <c r="J2411" s="25">
        <v>0</v>
      </c>
      <c r="K2411" s="20">
        <v>-3.86</v>
      </c>
      <c r="L2411" s="20">
        <v>-12.76</v>
      </c>
      <c r="M2411" s="20">
        <v>-21.74</v>
      </c>
      <c r="N2411" s="20">
        <v>-35.200000000000003</v>
      </c>
      <c r="O2411" s="20">
        <v>-18.63</v>
      </c>
      <c r="P2411" s="20">
        <v>0.01</v>
      </c>
      <c r="Q2411" s="20">
        <v>-0.19</v>
      </c>
      <c r="R2411" s="20"/>
      <c r="S2411" s="20"/>
      <c r="T2411" s="20"/>
      <c r="U2411" s="20">
        <v>-0.99</v>
      </c>
      <c r="V2411" s="20"/>
      <c r="W2411" s="20"/>
      <c r="X2411" s="20"/>
      <c r="Y2411" s="20"/>
      <c r="Z2411" s="20"/>
      <c r="AA2411" s="20"/>
      <c r="AB2411" s="22">
        <v>1767</v>
      </c>
      <c r="AC2411" s="22">
        <v>1620</v>
      </c>
      <c r="AD2411" s="22">
        <v>7170</v>
      </c>
      <c r="AE2411" s="22">
        <v>1620</v>
      </c>
      <c r="AF2411" s="23">
        <f t="shared" si="58"/>
        <v>-8.3191850594227503</v>
      </c>
    </row>
    <row r="2412" spans="1:32" x14ac:dyDescent="0.45">
      <c r="A2412" s="19" t="s">
        <v>331</v>
      </c>
      <c r="B2412" s="15" t="s">
        <v>332</v>
      </c>
      <c r="C2412" s="19">
        <v>12</v>
      </c>
      <c r="D2412" s="20" t="s">
        <v>75</v>
      </c>
      <c r="E2412" s="25" t="s">
        <v>5241</v>
      </c>
      <c r="F2412" s="26">
        <v>19.34</v>
      </c>
      <c r="G2412" s="27">
        <v>11113373</v>
      </c>
      <c r="H2412" s="25">
        <v>0</v>
      </c>
      <c r="I2412" s="25">
        <v>0</v>
      </c>
      <c r="J2412" s="25">
        <v>0</v>
      </c>
      <c r="K2412" s="20">
        <v>-13.86</v>
      </c>
      <c r="L2412" s="20">
        <v>-41.12</v>
      </c>
      <c r="M2412" s="20">
        <v>-57.46</v>
      </c>
      <c r="N2412" s="20">
        <v>-64.12</v>
      </c>
      <c r="O2412" s="20">
        <v>-53.48</v>
      </c>
      <c r="P2412" s="20">
        <v>0</v>
      </c>
      <c r="Q2412" s="20">
        <v>-0.03</v>
      </c>
      <c r="R2412" s="20"/>
      <c r="S2412" s="20"/>
      <c r="T2412" s="20"/>
      <c r="U2412" s="20">
        <v>-12.25</v>
      </c>
      <c r="V2412" s="20"/>
      <c r="W2412" s="20"/>
      <c r="X2412" s="20"/>
      <c r="Y2412" s="20"/>
      <c r="Z2412" s="20"/>
      <c r="AA2412" s="20"/>
      <c r="AB2412" s="22">
        <v>2150</v>
      </c>
      <c r="AC2412" s="22">
        <v>1740</v>
      </c>
      <c r="AD2412" s="22">
        <v>12100</v>
      </c>
      <c r="AE2412" s="22">
        <v>1740</v>
      </c>
      <c r="AF2412" s="23">
        <f t="shared" si="58"/>
        <v>-19.069767441860463</v>
      </c>
    </row>
    <row r="2413" spans="1:32" x14ac:dyDescent="0.45">
      <c r="A2413" s="19" t="s">
        <v>1975</v>
      </c>
      <c r="B2413" s="15" t="s">
        <v>1976</v>
      </c>
      <c r="C2413" s="19">
        <v>12</v>
      </c>
      <c r="D2413" s="20" t="s">
        <v>78</v>
      </c>
      <c r="E2413" s="25" t="s">
        <v>5242</v>
      </c>
      <c r="F2413" s="25">
        <v>19.29</v>
      </c>
      <c r="G2413" s="27">
        <v>6335615</v>
      </c>
      <c r="H2413" s="25">
        <v>0</v>
      </c>
      <c r="I2413" s="25">
        <v>0</v>
      </c>
      <c r="J2413" s="25">
        <v>0</v>
      </c>
      <c r="K2413" s="20">
        <v>-3.18</v>
      </c>
      <c r="L2413" s="20">
        <v>0.16</v>
      </c>
      <c r="M2413" s="20">
        <v>-10.44</v>
      </c>
      <c r="N2413" s="20">
        <v>-21.72</v>
      </c>
      <c r="O2413" s="20">
        <v>-49.12</v>
      </c>
      <c r="P2413" s="20">
        <v>-0.13</v>
      </c>
      <c r="Q2413" s="20">
        <v>0.11</v>
      </c>
      <c r="R2413" s="20"/>
      <c r="S2413" s="20"/>
      <c r="T2413" s="20"/>
      <c r="U2413" s="20">
        <v>-0.01</v>
      </c>
      <c r="V2413" s="21"/>
      <c r="W2413" s="21"/>
      <c r="X2413" s="21"/>
      <c r="Y2413" s="20"/>
      <c r="Z2413" s="20"/>
      <c r="AA2413" s="20"/>
      <c r="AB2413" s="22">
        <v>3390</v>
      </c>
      <c r="AC2413" s="22">
        <v>3045</v>
      </c>
      <c r="AD2413" s="22">
        <v>23770</v>
      </c>
      <c r="AE2413" s="22">
        <v>3045</v>
      </c>
      <c r="AF2413" s="23">
        <f t="shared" si="58"/>
        <v>-10.176991150442483</v>
      </c>
    </row>
    <row r="2414" spans="1:32" x14ac:dyDescent="0.45">
      <c r="A2414" s="19" t="s">
        <v>3706</v>
      </c>
      <c r="B2414" s="15" t="s">
        <v>3707</v>
      </c>
      <c r="C2414" s="19">
        <v>12</v>
      </c>
      <c r="D2414" s="20" t="s">
        <v>66</v>
      </c>
      <c r="E2414" s="25" t="s">
        <v>5242</v>
      </c>
      <c r="F2414" s="25">
        <v>19.2</v>
      </c>
      <c r="G2414" s="27">
        <v>8383322</v>
      </c>
      <c r="H2414" s="25">
        <v>0</v>
      </c>
      <c r="I2414" s="25">
        <v>0</v>
      </c>
      <c r="J2414" s="25">
        <v>0</v>
      </c>
      <c r="K2414" s="20">
        <v>0</v>
      </c>
      <c r="L2414" s="20">
        <v>0</v>
      </c>
      <c r="M2414" s="20">
        <v>0</v>
      </c>
      <c r="N2414" s="20">
        <v>-57.04</v>
      </c>
      <c r="O2414" s="20">
        <v>-36.479999999999997</v>
      </c>
      <c r="P2414" s="20">
        <v>0</v>
      </c>
      <c r="Q2414" s="20">
        <v>0</v>
      </c>
      <c r="R2414" s="20"/>
      <c r="S2414" s="20"/>
      <c r="T2414" s="20"/>
      <c r="U2414" s="20">
        <v>-9.94</v>
      </c>
      <c r="V2414" s="20"/>
      <c r="W2414" s="20"/>
      <c r="X2414" s="20"/>
      <c r="Y2414" s="20"/>
      <c r="Z2414" s="20"/>
      <c r="AA2414" s="20"/>
      <c r="AB2414" s="22">
        <v>2290</v>
      </c>
      <c r="AC2414" s="22">
        <v>2290</v>
      </c>
      <c r="AD2414" s="22">
        <v>106197</v>
      </c>
      <c r="AE2414" s="22">
        <v>2290</v>
      </c>
      <c r="AF2414" s="23">
        <f t="shared" si="58"/>
        <v>0</v>
      </c>
    </row>
    <row r="2415" spans="1:32" x14ac:dyDescent="0.45">
      <c r="A2415" s="19" t="s">
        <v>3256</v>
      </c>
      <c r="B2415" s="15" t="s">
        <v>3257</v>
      </c>
      <c r="C2415" s="19">
        <v>12</v>
      </c>
      <c r="D2415" s="20" t="s">
        <v>874</v>
      </c>
      <c r="E2415" s="25" t="s">
        <v>5242</v>
      </c>
      <c r="F2415" s="25">
        <v>19.170000000000002</v>
      </c>
      <c r="G2415" s="27">
        <v>4769250</v>
      </c>
      <c r="H2415" s="25">
        <v>0</v>
      </c>
      <c r="I2415" s="25">
        <v>0</v>
      </c>
      <c r="J2415" s="25">
        <v>0</v>
      </c>
      <c r="K2415" s="20">
        <v>-14.47</v>
      </c>
      <c r="L2415" s="20">
        <v>2.16</v>
      </c>
      <c r="M2415" s="20">
        <v>3.61</v>
      </c>
      <c r="N2415" s="20">
        <v>-13.55</v>
      </c>
      <c r="O2415" s="20">
        <v>-1.23</v>
      </c>
      <c r="P2415" s="20">
        <v>0.05</v>
      </c>
      <c r="Q2415" s="20">
        <v>0.05</v>
      </c>
      <c r="R2415" s="20"/>
      <c r="S2415" s="20"/>
      <c r="T2415" s="20"/>
      <c r="U2415" s="20">
        <v>0.88</v>
      </c>
      <c r="V2415" s="20"/>
      <c r="W2415" s="20"/>
      <c r="X2415" s="20"/>
      <c r="Y2415" s="20"/>
      <c r="Z2415" s="20"/>
      <c r="AA2415" s="20"/>
      <c r="AB2415" s="22">
        <v>3750</v>
      </c>
      <c r="AC2415" s="22">
        <v>4020</v>
      </c>
      <c r="AD2415" s="22">
        <v>10550</v>
      </c>
      <c r="AE2415" s="22">
        <v>4020</v>
      </c>
      <c r="AF2415" s="23">
        <f t="shared" si="58"/>
        <v>7.2000000000000064</v>
      </c>
    </row>
    <row r="2416" spans="1:32" x14ac:dyDescent="0.45">
      <c r="A2416" s="19" t="s">
        <v>1017</v>
      </c>
      <c r="B2416" s="15" t="s">
        <v>1018</v>
      </c>
      <c r="C2416" s="19">
        <v>12</v>
      </c>
      <c r="D2416" s="20" t="s">
        <v>72</v>
      </c>
      <c r="E2416" s="25" t="s">
        <v>5242</v>
      </c>
      <c r="F2416" s="26">
        <v>19.149999999999999</v>
      </c>
      <c r="G2416" s="27">
        <v>11800000</v>
      </c>
      <c r="H2416" s="25">
        <v>0</v>
      </c>
      <c r="I2416" s="25">
        <v>0</v>
      </c>
      <c r="J2416" s="25">
        <v>0</v>
      </c>
      <c r="K2416" s="20">
        <v>-1.87</v>
      </c>
      <c r="L2416" s="20">
        <v>2.2000000000000002</v>
      </c>
      <c r="M2416" s="20">
        <v>-2.76</v>
      </c>
      <c r="N2416" s="20">
        <v>-22.34</v>
      </c>
      <c r="O2416" s="20">
        <v>-9.08</v>
      </c>
      <c r="P2416" s="20">
        <v>0</v>
      </c>
      <c r="Q2416" s="20">
        <v>0</v>
      </c>
      <c r="R2416" s="20"/>
      <c r="S2416" s="20"/>
      <c r="T2416" s="20"/>
      <c r="U2416" s="20">
        <v>-1.1000000000000001</v>
      </c>
      <c r="V2416" s="20"/>
      <c r="W2416" s="20"/>
      <c r="X2416" s="20"/>
      <c r="Y2416" s="20"/>
      <c r="Z2416" s="20"/>
      <c r="AA2416" s="20"/>
      <c r="AB2416" s="22">
        <v>1474</v>
      </c>
      <c r="AC2416" s="22">
        <v>1623</v>
      </c>
      <c r="AD2416" s="22">
        <v>6250</v>
      </c>
      <c r="AE2416" s="22">
        <v>1623</v>
      </c>
      <c r="AF2416" s="23">
        <f t="shared" si="58"/>
        <v>10.108548168249666</v>
      </c>
    </row>
    <row r="2417" spans="1:32" x14ac:dyDescent="0.45">
      <c r="A2417" s="24" t="s">
        <v>4634</v>
      </c>
      <c r="B2417" t="s">
        <v>4635</v>
      </c>
      <c r="C2417" s="24">
        <v>12</v>
      </c>
      <c r="D2417" s="25" t="s">
        <v>160</v>
      </c>
      <c r="E2417" s="25" t="s">
        <v>5242</v>
      </c>
      <c r="F2417" s="25">
        <v>19.07</v>
      </c>
      <c r="G2417" s="27">
        <v>7037189</v>
      </c>
      <c r="H2417" s="25">
        <v>0</v>
      </c>
      <c r="I2417" s="25">
        <v>0</v>
      </c>
      <c r="J2417" s="25">
        <v>0</v>
      </c>
      <c r="K2417" s="25">
        <v>-9.82</v>
      </c>
      <c r="L2417" s="25">
        <v>-22.57</v>
      </c>
      <c r="M2417" s="25">
        <v>-35.01</v>
      </c>
      <c r="N2417" s="25">
        <v>-62.93</v>
      </c>
      <c r="O2417" s="25">
        <v>-43.54</v>
      </c>
      <c r="P2417" s="25">
        <v>0</v>
      </c>
      <c r="Q2417" s="25">
        <v>-0.1</v>
      </c>
      <c r="R2417" s="25"/>
      <c r="S2417" s="25"/>
      <c r="T2417" s="25"/>
      <c r="U2417" s="25">
        <v>-5.39</v>
      </c>
      <c r="V2417" s="25"/>
      <c r="W2417" s="25"/>
      <c r="X2417" s="25"/>
      <c r="Y2417" s="25"/>
      <c r="Z2417" s="25"/>
      <c r="AA2417" s="25"/>
      <c r="AB2417" s="27">
        <v>2945</v>
      </c>
      <c r="AC2417" s="27">
        <v>2710</v>
      </c>
      <c r="AD2417" s="27"/>
      <c r="AE2417" s="27">
        <v>2710</v>
      </c>
      <c r="AF2417" s="23">
        <f t="shared" si="58"/>
        <v>-7.9796264855687582</v>
      </c>
    </row>
    <row r="2418" spans="1:32" x14ac:dyDescent="0.45">
      <c r="A2418" s="19" t="s">
        <v>3308</v>
      </c>
      <c r="B2418" s="15" t="s">
        <v>3309</v>
      </c>
      <c r="C2418" s="19">
        <v>12</v>
      </c>
      <c r="D2418" s="20" t="s">
        <v>148</v>
      </c>
      <c r="E2418" s="25" t="s">
        <v>5242</v>
      </c>
      <c r="F2418" s="25">
        <v>19.010000000000002</v>
      </c>
      <c r="G2418" s="27">
        <v>10689507</v>
      </c>
      <c r="H2418" s="25">
        <v>0</v>
      </c>
      <c r="I2418" s="25">
        <v>0</v>
      </c>
      <c r="J2418" s="25">
        <v>0</v>
      </c>
      <c r="K2418" s="20">
        <v>-22.53</v>
      </c>
      <c r="L2418" s="20">
        <v>-52.71</v>
      </c>
      <c r="M2418" s="20">
        <v>-40.630000000000003</v>
      </c>
      <c r="N2418" s="20">
        <v>-59.94</v>
      </c>
      <c r="O2418" s="20">
        <v>-58.7</v>
      </c>
      <c r="P2418" s="20">
        <v>0.04</v>
      </c>
      <c r="Q2418" s="20">
        <v>-0.04</v>
      </c>
      <c r="R2418" s="20"/>
      <c r="S2418" s="20"/>
      <c r="T2418" s="20"/>
      <c r="U2418" s="20">
        <v>-0.54</v>
      </c>
      <c r="V2418" s="20"/>
      <c r="W2418" s="20"/>
      <c r="X2418" s="20"/>
      <c r="Y2418" s="20"/>
      <c r="Z2418" s="20"/>
      <c r="AA2418" s="20"/>
      <c r="AB2418" s="22">
        <v>3005</v>
      </c>
      <c r="AC2418" s="22">
        <v>1778</v>
      </c>
      <c r="AD2418" s="22"/>
      <c r="AE2418" s="22">
        <v>1778</v>
      </c>
      <c r="AF2418" s="23">
        <f t="shared" si="58"/>
        <v>-40.831946755407657</v>
      </c>
    </row>
    <row r="2419" spans="1:32" x14ac:dyDescent="0.45">
      <c r="A2419" s="19" t="s">
        <v>4286</v>
      </c>
      <c r="B2419" s="15" t="s">
        <v>4287</v>
      </c>
      <c r="C2419" s="19">
        <v>12</v>
      </c>
      <c r="D2419" s="20" t="s">
        <v>66</v>
      </c>
      <c r="E2419" s="25" t="s">
        <v>5242</v>
      </c>
      <c r="F2419" s="25">
        <v>18.97</v>
      </c>
      <c r="G2419" s="27">
        <v>24320660</v>
      </c>
      <c r="H2419" s="25">
        <v>0</v>
      </c>
      <c r="I2419" s="25">
        <v>0</v>
      </c>
      <c r="J2419" s="25">
        <v>0</v>
      </c>
      <c r="K2419" s="20">
        <v>-21.13</v>
      </c>
      <c r="L2419" s="20">
        <v>-38.1</v>
      </c>
      <c r="M2419" s="20">
        <v>3.86</v>
      </c>
      <c r="N2419" s="20">
        <v>-68.099999999999994</v>
      </c>
      <c r="O2419" s="20">
        <v>-27.03</v>
      </c>
      <c r="P2419" s="20">
        <v>0.01</v>
      </c>
      <c r="Q2419" s="20">
        <v>0.03</v>
      </c>
      <c r="R2419" s="20"/>
      <c r="S2419" s="20"/>
      <c r="T2419" s="20"/>
      <c r="U2419" s="20">
        <v>-8.3800000000000008</v>
      </c>
      <c r="V2419" s="20"/>
      <c r="W2419" s="20"/>
      <c r="X2419" s="20"/>
      <c r="Y2419" s="20"/>
      <c r="Z2419" s="20"/>
      <c r="AA2419" s="20"/>
      <c r="AB2419" s="22">
        <v>1069</v>
      </c>
      <c r="AC2419" s="22">
        <v>780</v>
      </c>
      <c r="AD2419" s="21">
        <v>19378</v>
      </c>
      <c r="AE2419" s="22">
        <v>780</v>
      </c>
      <c r="AF2419" s="23">
        <f t="shared" si="58"/>
        <v>-27.034611786716557</v>
      </c>
    </row>
    <row r="2420" spans="1:32" x14ac:dyDescent="0.45">
      <c r="A2420" s="19" t="s">
        <v>3790</v>
      </c>
      <c r="B2420" s="15" t="s">
        <v>3791</v>
      </c>
      <c r="C2420" s="19">
        <v>12</v>
      </c>
      <c r="D2420" s="20" t="s">
        <v>211</v>
      </c>
      <c r="E2420" s="25" t="s">
        <v>5242</v>
      </c>
      <c r="F2420" s="25">
        <v>18.940000000000001</v>
      </c>
      <c r="G2420" s="27">
        <v>5160722</v>
      </c>
      <c r="H2420" s="25">
        <v>0</v>
      </c>
      <c r="I2420" s="25">
        <v>0</v>
      </c>
      <c r="J2420" s="25">
        <v>0</v>
      </c>
      <c r="K2420" s="20">
        <v>-21.75</v>
      </c>
      <c r="L2420" s="20">
        <v>-32.659999999999997</v>
      </c>
      <c r="M2420" s="20">
        <v>-45.47</v>
      </c>
      <c r="N2420" s="20">
        <v>18.77</v>
      </c>
      <c r="O2420" s="20">
        <v>43.92</v>
      </c>
      <c r="P2420" s="20">
        <v>-0.08</v>
      </c>
      <c r="Q2420" s="20">
        <v>-0.15</v>
      </c>
      <c r="R2420" s="20"/>
      <c r="S2420" s="20"/>
      <c r="T2420" s="20"/>
      <c r="U2420" s="20">
        <v>-0.83</v>
      </c>
      <c r="V2420" s="20"/>
      <c r="W2420" s="20"/>
      <c r="X2420" s="20"/>
      <c r="Y2420" s="20"/>
      <c r="Z2420" s="20"/>
      <c r="AA2420" s="20"/>
      <c r="AB2420" s="22">
        <v>4185</v>
      </c>
      <c r="AC2420" s="22">
        <v>3670</v>
      </c>
      <c r="AD2420" s="22">
        <v>32715</v>
      </c>
      <c r="AE2420" s="22">
        <v>3670</v>
      </c>
      <c r="AF2420" s="23">
        <f t="shared" si="58"/>
        <v>-12.30585424133811</v>
      </c>
    </row>
    <row r="2421" spans="1:32" x14ac:dyDescent="0.45">
      <c r="A2421" s="19" t="s">
        <v>1645</v>
      </c>
      <c r="B2421" s="15" t="s">
        <v>1646</v>
      </c>
      <c r="C2421" s="19">
        <v>12</v>
      </c>
      <c r="D2421" s="20" t="s">
        <v>216</v>
      </c>
      <c r="E2421" s="25" t="s">
        <v>5242</v>
      </c>
      <c r="F2421" s="25">
        <v>18.93</v>
      </c>
      <c r="G2421" s="27">
        <v>26223346</v>
      </c>
      <c r="H2421" s="25">
        <v>0</v>
      </c>
      <c r="I2421" s="25">
        <v>0</v>
      </c>
      <c r="J2421" s="25">
        <v>0</v>
      </c>
      <c r="K2421" s="20">
        <v>-8.26</v>
      </c>
      <c r="L2421" s="20">
        <v>-23.27</v>
      </c>
      <c r="M2421" s="20">
        <v>-27.58</v>
      </c>
      <c r="N2421" s="20">
        <v>-34.840000000000003</v>
      </c>
      <c r="O2421" s="20">
        <v>-27.22</v>
      </c>
      <c r="P2421" s="20">
        <v>0.01</v>
      </c>
      <c r="Q2421" s="20">
        <v>-0.11</v>
      </c>
      <c r="R2421" s="20"/>
      <c r="S2421" s="20"/>
      <c r="T2421" s="20"/>
      <c r="U2421" s="20">
        <v>1.1399999999999999</v>
      </c>
      <c r="V2421" s="20"/>
      <c r="W2421" s="20"/>
      <c r="X2421" s="20"/>
      <c r="Y2421" s="20"/>
      <c r="Z2421" s="20"/>
      <c r="AA2421" s="20"/>
      <c r="AB2421" s="22">
        <v>898</v>
      </c>
      <c r="AC2421" s="22">
        <v>722</v>
      </c>
      <c r="AD2421" s="22">
        <v>3630</v>
      </c>
      <c r="AE2421" s="22">
        <v>722</v>
      </c>
      <c r="AF2421" s="23">
        <f t="shared" ref="AF2421:AF2452" si="59">(AC2421/AB2421-1)*100</f>
        <v>-19.599109131403115</v>
      </c>
    </row>
    <row r="2422" spans="1:32" x14ac:dyDescent="0.45">
      <c r="A2422" s="19" t="s">
        <v>237</v>
      </c>
      <c r="B2422" s="15" t="s">
        <v>238</v>
      </c>
      <c r="C2422" s="19">
        <v>12</v>
      </c>
      <c r="D2422" s="20" t="s">
        <v>69</v>
      </c>
      <c r="E2422" s="25" t="s">
        <v>5241</v>
      </c>
      <c r="F2422" s="26">
        <v>18.920000000000002</v>
      </c>
      <c r="G2422" s="27">
        <v>7600000</v>
      </c>
      <c r="H2422" s="25">
        <v>0</v>
      </c>
      <c r="I2422" s="25">
        <v>0</v>
      </c>
      <c r="J2422" s="25">
        <v>0</v>
      </c>
      <c r="K2422" s="20">
        <v>4.62</v>
      </c>
      <c r="L2422" s="20">
        <v>-16.16</v>
      </c>
      <c r="M2422" s="20">
        <v>-7.78</v>
      </c>
      <c r="N2422" s="20">
        <v>-37.119999999999997</v>
      </c>
      <c r="O2422" s="20">
        <v>-30.06</v>
      </c>
      <c r="P2422" s="20">
        <v>-0.01</v>
      </c>
      <c r="Q2422" s="20">
        <v>-0.01</v>
      </c>
      <c r="R2422" s="20"/>
      <c r="S2422" s="20"/>
      <c r="T2422" s="20"/>
      <c r="U2422" s="20">
        <v>-0.98</v>
      </c>
      <c r="V2422" s="20"/>
      <c r="W2422" s="20"/>
      <c r="X2422" s="20"/>
      <c r="Y2422" s="20"/>
      <c r="Z2422" s="20"/>
      <c r="AA2422" s="20"/>
      <c r="AB2422" s="22">
        <v>2655</v>
      </c>
      <c r="AC2422" s="22">
        <v>2490</v>
      </c>
      <c r="AD2422" s="22">
        <v>4865</v>
      </c>
      <c r="AE2422" s="22">
        <v>2490</v>
      </c>
      <c r="AF2422" s="23">
        <f t="shared" si="59"/>
        <v>-6.2146892655367214</v>
      </c>
    </row>
    <row r="2423" spans="1:32" x14ac:dyDescent="0.45">
      <c r="A2423" s="19" t="s">
        <v>1207</v>
      </c>
      <c r="B2423" s="15" t="s">
        <v>1208</v>
      </c>
      <c r="C2423" s="19">
        <v>12</v>
      </c>
      <c r="D2423" s="20" t="s">
        <v>69</v>
      </c>
      <c r="E2423" s="25" t="s">
        <v>5242</v>
      </c>
      <c r="F2423" s="25">
        <v>18.91</v>
      </c>
      <c r="G2423" s="27">
        <v>6378332</v>
      </c>
      <c r="H2423" s="25">
        <v>0</v>
      </c>
      <c r="I2423" s="25">
        <v>0</v>
      </c>
      <c r="J2423" s="25">
        <v>0</v>
      </c>
      <c r="K2423" s="20">
        <v>-10.29</v>
      </c>
      <c r="L2423" s="20">
        <v>-24.94</v>
      </c>
      <c r="M2423" s="20">
        <v>-10.91</v>
      </c>
      <c r="N2423" s="20">
        <v>-2.4</v>
      </c>
      <c r="O2423" s="20">
        <v>3.94</v>
      </c>
      <c r="P2423" s="20">
        <v>-0.22</v>
      </c>
      <c r="Q2423" s="20">
        <v>-0.26</v>
      </c>
      <c r="R2423" s="20"/>
      <c r="S2423" s="20"/>
      <c r="T2423" s="20"/>
      <c r="U2423" s="20">
        <v>0.1</v>
      </c>
      <c r="V2423" s="20"/>
      <c r="W2423" s="20"/>
      <c r="X2423" s="20"/>
      <c r="Y2423" s="20"/>
      <c r="Z2423" s="20"/>
      <c r="AA2423" s="20"/>
      <c r="AB2423" s="22">
        <v>3145</v>
      </c>
      <c r="AC2423" s="22">
        <v>2965</v>
      </c>
      <c r="AD2423" s="22">
        <v>5780</v>
      </c>
      <c r="AE2423" s="22">
        <v>2965</v>
      </c>
      <c r="AF2423" s="23">
        <f t="shared" si="59"/>
        <v>-5.7233704292527836</v>
      </c>
    </row>
    <row r="2424" spans="1:32" x14ac:dyDescent="0.45">
      <c r="A2424" s="19" t="s">
        <v>1805</v>
      </c>
      <c r="B2424" s="15" t="s">
        <v>1806</v>
      </c>
      <c r="C2424" s="19">
        <v>12</v>
      </c>
      <c r="D2424" s="20" t="s">
        <v>148</v>
      </c>
      <c r="E2424" s="25" t="s">
        <v>5242</v>
      </c>
      <c r="F2424" s="26">
        <v>18.77</v>
      </c>
      <c r="G2424" s="27">
        <v>9000000</v>
      </c>
      <c r="H2424" s="25">
        <v>0</v>
      </c>
      <c r="I2424" s="25">
        <v>0</v>
      </c>
      <c r="J2424" s="25">
        <v>0</v>
      </c>
      <c r="K2424" s="20">
        <v>-16.100000000000001</v>
      </c>
      <c r="L2424" s="20">
        <v>-30.85</v>
      </c>
      <c r="M2424" s="20">
        <v>-18.71</v>
      </c>
      <c r="N2424" s="20">
        <v>-12.21</v>
      </c>
      <c r="O2424" s="20">
        <v>-9.15</v>
      </c>
      <c r="P2424" s="20">
        <v>-0.01</v>
      </c>
      <c r="Q2424" s="20">
        <v>-0.12</v>
      </c>
      <c r="R2424" s="20"/>
      <c r="S2424" s="20"/>
      <c r="T2424" s="20"/>
      <c r="U2424" s="20">
        <v>-0.77</v>
      </c>
      <c r="V2424" s="20"/>
      <c r="W2424" s="20"/>
      <c r="X2424" s="20"/>
      <c r="Y2424" s="20"/>
      <c r="Z2424" s="20"/>
      <c r="AA2424" s="20"/>
      <c r="AB2424" s="22">
        <v>2890</v>
      </c>
      <c r="AC2424" s="22">
        <v>2085</v>
      </c>
      <c r="AD2424" s="22">
        <v>3370</v>
      </c>
      <c r="AE2424" s="22">
        <v>2085</v>
      </c>
      <c r="AF2424" s="23">
        <f t="shared" si="59"/>
        <v>-27.854671280276822</v>
      </c>
    </row>
    <row r="2425" spans="1:32" x14ac:dyDescent="0.45">
      <c r="A2425" s="19" t="s">
        <v>2585</v>
      </c>
      <c r="B2425" s="15" t="s">
        <v>2586</v>
      </c>
      <c r="C2425" s="19">
        <v>12</v>
      </c>
      <c r="D2425" s="20" t="s">
        <v>216</v>
      </c>
      <c r="E2425" s="25" t="s">
        <v>5242</v>
      </c>
      <c r="F2425" s="25">
        <v>18.72</v>
      </c>
      <c r="G2425" s="27">
        <v>21340329</v>
      </c>
      <c r="H2425" s="25">
        <v>0</v>
      </c>
      <c r="I2425" s="25">
        <v>0</v>
      </c>
      <c r="J2425" s="25">
        <v>0</v>
      </c>
      <c r="K2425" s="20">
        <v>-9.59</v>
      </c>
      <c r="L2425" s="20">
        <v>-23.47</v>
      </c>
      <c r="M2425" s="20">
        <v>0.8</v>
      </c>
      <c r="N2425" s="20">
        <v>-3.09</v>
      </c>
      <c r="O2425" s="20">
        <v>9.9</v>
      </c>
      <c r="P2425" s="20">
        <v>-0.1</v>
      </c>
      <c r="Q2425" s="29">
        <v>-0.35</v>
      </c>
      <c r="R2425" s="20"/>
      <c r="S2425" s="20"/>
      <c r="T2425" s="20"/>
      <c r="U2425" s="21">
        <v>-1.93</v>
      </c>
      <c r="V2425" s="21"/>
      <c r="W2425" s="21"/>
      <c r="X2425" s="21"/>
      <c r="Y2425" s="20"/>
      <c r="Z2425" s="20"/>
      <c r="AA2425" s="20"/>
      <c r="AB2425" s="22">
        <v>915</v>
      </c>
      <c r="AC2425" s="22">
        <v>877</v>
      </c>
      <c r="AD2425" s="22">
        <v>8000</v>
      </c>
      <c r="AE2425" s="22">
        <v>877</v>
      </c>
      <c r="AF2425" s="23">
        <f t="shared" si="59"/>
        <v>-4.1530054644808745</v>
      </c>
    </row>
    <row r="2426" spans="1:32" x14ac:dyDescent="0.45">
      <c r="A2426" s="19" t="s">
        <v>1425</v>
      </c>
      <c r="B2426" s="15" t="s">
        <v>1426</v>
      </c>
      <c r="C2426" s="19">
        <v>12</v>
      </c>
      <c r="D2426" s="20" t="s">
        <v>148</v>
      </c>
      <c r="E2426" s="25" t="s">
        <v>5242</v>
      </c>
      <c r="F2426" s="25">
        <v>18.71</v>
      </c>
      <c r="G2426" s="27">
        <v>27005423</v>
      </c>
      <c r="H2426" s="25">
        <v>0</v>
      </c>
      <c r="I2426" s="25">
        <v>0</v>
      </c>
      <c r="J2426" s="25">
        <v>0</v>
      </c>
      <c r="K2426" s="20">
        <v>0</v>
      </c>
      <c r="L2426" s="20">
        <v>0</v>
      </c>
      <c r="M2426" s="20">
        <v>21.79</v>
      </c>
      <c r="N2426" s="20">
        <v>-42.73</v>
      </c>
      <c r="O2426" s="20">
        <v>1.17</v>
      </c>
      <c r="P2426" s="20">
        <v>0</v>
      </c>
      <c r="Q2426" s="20">
        <v>0</v>
      </c>
      <c r="R2426" s="20"/>
      <c r="S2426" s="20"/>
      <c r="T2426" s="20"/>
      <c r="U2426" s="20">
        <v>-7.83</v>
      </c>
      <c r="V2426" s="20"/>
      <c r="W2426" s="21"/>
      <c r="X2426" s="20"/>
      <c r="Y2426" s="20"/>
      <c r="Z2426" s="20"/>
      <c r="AA2426" s="20"/>
      <c r="AB2426" s="22">
        <v>693</v>
      </c>
      <c r="AC2426" s="22">
        <v>693</v>
      </c>
      <c r="AD2426" s="22">
        <v>17719</v>
      </c>
      <c r="AE2426" s="22">
        <v>693</v>
      </c>
      <c r="AF2426" s="23">
        <f t="shared" si="59"/>
        <v>0</v>
      </c>
    </row>
    <row r="2427" spans="1:32" x14ac:dyDescent="0.45">
      <c r="A2427" s="24" t="s">
        <v>4814</v>
      </c>
      <c r="B2427" t="s">
        <v>4815</v>
      </c>
      <c r="C2427" s="24">
        <v>12</v>
      </c>
      <c r="D2427" s="25" t="s">
        <v>111</v>
      </c>
      <c r="E2427" s="25" t="s">
        <v>5242</v>
      </c>
      <c r="F2427" s="25">
        <v>18.7</v>
      </c>
      <c r="G2427" s="27">
        <v>11442975</v>
      </c>
      <c r="H2427" s="25">
        <v>0</v>
      </c>
      <c r="I2427" s="25">
        <v>0</v>
      </c>
      <c r="J2427" s="25">
        <v>0</v>
      </c>
      <c r="K2427" s="25">
        <v>-7.16</v>
      </c>
      <c r="L2427" s="25">
        <v>-25.05</v>
      </c>
      <c r="M2427" s="25">
        <v>-18.260000000000002</v>
      </c>
      <c r="N2427" s="25">
        <v>-49.52</v>
      </c>
      <c r="O2427" s="25">
        <v>-28.65</v>
      </c>
      <c r="P2427" s="25">
        <v>0.03</v>
      </c>
      <c r="Q2427" s="25">
        <v>-0.09</v>
      </c>
      <c r="R2427" s="25"/>
      <c r="S2427" s="25"/>
      <c r="T2427" s="25"/>
      <c r="U2427" s="25">
        <v>2.83</v>
      </c>
      <c r="V2427" s="25"/>
      <c r="W2427" s="25"/>
      <c r="X2427" s="25"/>
      <c r="Y2427" s="25"/>
      <c r="Z2427" s="25"/>
      <c r="AA2427" s="25"/>
      <c r="AB2427" s="27">
        <v>1831</v>
      </c>
      <c r="AC2427" s="27">
        <v>1634</v>
      </c>
      <c r="AD2427" s="25"/>
      <c r="AE2427" s="27">
        <v>1634</v>
      </c>
      <c r="AF2427" s="23">
        <f t="shared" si="59"/>
        <v>-10.759148006553797</v>
      </c>
    </row>
    <row r="2428" spans="1:32" x14ac:dyDescent="0.45">
      <c r="A2428" s="19" t="s">
        <v>2677</v>
      </c>
      <c r="B2428" s="15" t="s">
        <v>2678</v>
      </c>
      <c r="C2428" s="19">
        <v>12</v>
      </c>
      <c r="D2428" s="20" t="s">
        <v>69</v>
      </c>
      <c r="E2428" s="25" t="s">
        <v>5242</v>
      </c>
      <c r="F2428" s="26">
        <v>18.66</v>
      </c>
      <c r="G2428" s="27">
        <v>7976072</v>
      </c>
      <c r="H2428" s="25">
        <v>0</v>
      </c>
      <c r="I2428" s="25">
        <v>0</v>
      </c>
      <c r="J2428" s="25">
        <v>0</v>
      </c>
      <c r="K2428" s="20">
        <v>0.65</v>
      </c>
      <c r="L2428" s="20">
        <v>-25.71</v>
      </c>
      <c r="M2428" s="20">
        <v>0.21</v>
      </c>
      <c r="N2428" s="20">
        <v>-59.3</v>
      </c>
      <c r="O2428" s="20">
        <v>-41.43</v>
      </c>
      <c r="P2428" s="20">
        <v>-0.04</v>
      </c>
      <c r="Q2428" s="20">
        <v>-0.18</v>
      </c>
      <c r="R2428" s="20"/>
      <c r="S2428" s="20"/>
      <c r="T2428" s="20"/>
      <c r="U2428" s="21">
        <v>1.57</v>
      </c>
      <c r="V2428" s="20"/>
      <c r="W2428" s="20"/>
      <c r="X2428" s="20"/>
      <c r="Y2428" s="20"/>
      <c r="Z2428" s="20"/>
      <c r="AA2428" s="20"/>
      <c r="AB2428" s="22">
        <v>1552</v>
      </c>
      <c r="AC2428" s="22">
        <v>2340</v>
      </c>
      <c r="AD2428" s="22">
        <v>38950</v>
      </c>
      <c r="AE2428" s="22">
        <v>2340</v>
      </c>
      <c r="AF2428" s="23">
        <f t="shared" si="59"/>
        <v>50.773195876288653</v>
      </c>
    </row>
    <row r="2429" spans="1:32" x14ac:dyDescent="0.45">
      <c r="A2429" s="19" t="s">
        <v>2465</v>
      </c>
      <c r="B2429" s="15" t="s">
        <v>2466</v>
      </c>
      <c r="C2429" s="19">
        <v>12</v>
      </c>
      <c r="D2429" s="20" t="s">
        <v>111</v>
      </c>
      <c r="E2429" s="25" t="s">
        <v>5242</v>
      </c>
      <c r="F2429" s="25">
        <v>18.64</v>
      </c>
      <c r="G2429" s="27">
        <v>22594156</v>
      </c>
      <c r="H2429" s="25">
        <v>0</v>
      </c>
      <c r="I2429" s="25">
        <v>0</v>
      </c>
      <c r="J2429" s="25">
        <v>0</v>
      </c>
      <c r="K2429" s="20">
        <v>0.86</v>
      </c>
      <c r="L2429" s="20">
        <v>-13.61</v>
      </c>
      <c r="M2429" s="20">
        <v>-33.04</v>
      </c>
      <c r="N2429" s="20">
        <v>-47.15</v>
      </c>
      <c r="O2429" s="20">
        <v>-30.08</v>
      </c>
      <c r="P2429" s="20">
        <v>-0.01</v>
      </c>
      <c r="Q2429" s="20">
        <v>-0.1</v>
      </c>
      <c r="R2429" s="20"/>
      <c r="S2429" s="20"/>
      <c r="T2429" s="20"/>
      <c r="U2429" s="20">
        <v>-18.13</v>
      </c>
      <c r="V2429" s="20"/>
      <c r="W2429" s="20"/>
      <c r="X2429" s="20"/>
      <c r="Y2429" s="20"/>
      <c r="Z2429" s="20"/>
      <c r="AA2429" s="20"/>
      <c r="AB2429" s="22">
        <v>850</v>
      </c>
      <c r="AC2429" s="22">
        <v>825</v>
      </c>
      <c r="AD2429" s="22">
        <v>4345</v>
      </c>
      <c r="AE2429" s="22">
        <v>825</v>
      </c>
      <c r="AF2429" s="23">
        <f t="shared" si="59"/>
        <v>-2.9411764705882359</v>
      </c>
    </row>
    <row r="2430" spans="1:32" x14ac:dyDescent="0.45">
      <c r="A2430" s="24" t="s">
        <v>4612</v>
      </c>
      <c r="B2430" t="s">
        <v>4613</v>
      </c>
      <c r="C2430" s="24">
        <v>12</v>
      </c>
      <c r="D2430" s="25" t="s">
        <v>72</v>
      </c>
      <c r="E2430" s="25" t="s">
        <v>5242</v>
      </c>
      <c r="F2430" s="25">
        <v>18.64</v>
      </c>
      <c r="G2430" s="27">
        <v>7310300</v>
      </c>
      <c r="H2430" s="25">
        <v>0</v>
      </c>
      <c r="I2430" s="25">
        <v>0</v>
      </c>
      <c r="J2430" s="25">
        <v>0</v>
      </c>
      <c r="K2430" s="25">
        <v>3.24</v>
      </c>
      <c r="L2430" s="25">
        <v>-11.76</v>
      </c>
      <c r="M2430" s="25">
        <v>-12.82</v>
      </c>
      <c r="N2430" s="25">
        <v>-26.62</v>
      </c>
      <c r="O2430" s="25">
        <v>-5.03</v>
      </c>
      <c r="P2430" s="25">
        <v>-0.01</v>
      </c>
      <c r="Q2430" s="25">
        <v>0.02</v>
      </c>
      <c r="R2430" s="25"/>
      <c r="S2430" s="25"/>
      <c r="T2430" s="25"/>
      <c r="U2430" s="25">
        <v>-1.48</v>
      </c>
      <c r="V2430" s="25"/>
      <c r="W2430" s="25"/>
      <c r="X2430" s="25"/>
      <c r="Y2430" s="25"/>
      <c r="Z2430" s="25"/>
      <c r="AA2430" s="25"/>
      <c r="AB2430" s="27">
        <v>2800</v>
      </c>
      <c r="AC2430" s="27">
        <v>2550</v>
      </c>
      <c r="AD2430" s="27"/>
      <c r="AE2430" s="27">
        <v>2550</v>
      </c>
      <c r="AF2430" s="23">
        <f t="shared" si="59"/>
        <v>-8.9285714285714306</v>
      </c>
    </row>
    <row r="2431" spans="1:32" x14ac:dyDescent="0.45">
      <c r="A2431" s="19" t="s">
        <v>2065</v>
      </c>
      <c r="B2431" s="15" t="s">
        <v>2066</v>
      </c>
      <c r="C2431" s="19">
        <v>12</v>
      </c>
      <c r="D2431" s="20" t="s">
        <v>160</v>
      </c>
      <c r="E2431" s="25" t="s">
        <v>5242</v>
      </c>
      <c r="F2431" s="25">
        <v>18.63</v>
      </c>
      <c r="G2431" s="27">
        <v>12590616</v>
      </c>
      <c r="H2431" s="25">
        <v>0</v>
      </c>
      <c r="I2431" s="25">
        <v>0</v>
      </c>
      <c r="J2431" s="25">
        <v>0</v>
      </c>
      <c r="K2431" s="20">
        <v>-6.57</v>
      </c>
      <c r="L2431" s="20">
        <v>-33.78</v>
      </c>
      <c r="M2431" s="20">
        <v>-47.52</v>
      </c>
      <c r="N2431" s="20">
        <v>-15.67</v>
      </c>
      <c r="O2431" s="20">
        <v>-24.3</v>
      </c>
      <c r="P2431" s="20">
        <v>0.01</v>
      </c>
      <c r="Q2431" s="20">
        <v>0.11</v>
      </c>
      <c r="R2431" s="20"/>
      <c r="S2431" s="20"/>
      <c r="T2431" s="20"/>
      <c r="U2431" s="20">
        <v>0.06</v>
      </c>
      <c r="V2431" s="20"/>
      <c r="W2431" s="20"/>
      <c r="X2431" s="20"/>
      <c r="Y2431" s="20"/>
      <c r="Z2431" s="20"/>
      <c r="AA2431" s="20"/>
      <c r="AB2431" s="22">
        <v>1704</v>
      </c>
      <c r="AC2431" s="22">
        <v>1480</v>
      </c>
      <c r="AD2431" s="22">
        <v>22422</v>
      </c>
      <c r="AE2431" s="22">
        <v>1480</v>
      </c>
      <c r="AF2431" s="23">
        <f t="shared" si="59"/>
        <v>-13.145539906103288</v>
      </c>
    </row>
    <row r="2432" spans="1:32" x14ac:dyDescent="0.45">
      <c r="A2432" s="19" t="s">
        <v>635</v>
      </c>
      <c r="B2432" s="15" t="s">
        <v>636</v>
      </c>
      <c r="C2432" s="19">
        <v>12</v>
      </c>
      <c r="D2432" s="20" t="s">
        <v>111</v>
      </c>
      <c r="E2432" s="25" t="s">
        <v>5242</v>
      </c>
      <c r="F2432" s="26">
        <v>18.53</v>
      </c>
      <c r="G2432" s="27">
        <v>34895243</v>
      </c>
      <c r="H2432" s="25">
        <v>0</v>
      </c>
      <c r="I2432" s="25">
        <v>0</v>
      </c>
      <c r="J2432" s="25">
        <v>0</v>
      </c>
      <c r="K2432" s="20">
        <v>-6.02</v>
      </c>
      <c r="L2432" s="20">
        <v>-48.09</v>
      </c>
      <c r="M2432" s="20">
        <v>-61.83</v>
      </c>
      <c r="N2432" s="20">
        <v>-60.43</v>
      </c>
      <c r="O2432" s="20">
        <v>-59.5</v>
      </c>
      <c r="P2432" s="20">
        <v>0.09</v>
      </c>
      <c r="Q2432" s="20">
        <v>0.62</v>
      </c>
      <c r="R2432" s="20"/>
      <c r="S2432" s="20"/>
      <c r="T2432" s="20"/>
      <c r="U2432" s="21">
        <v>0.93</v>
      </c>
      <c r="V2432" s="21"/>
      <c r="W2432" s="21"/>
      <c r="X2432" s="21"/>
      <c r="Y2432" s="20"/>
      <c r="Z2432" s="20"/>
      <c r="AA2432" s="20"/>
      <c r="AB2432" s="22">
        <v>830</v>
      </c>
      <c r="AC2432" s="22">
        <v>531</v>
      </c>
      <c r="AD2432" s="22">
        <v>2855</v>
      </c>
      <c r="AE2432" s="22">
        <v>531</v>
      </c>
      <c r="AF2432" s="23">
        <f t="shared" si="59"/>
        <v>-36.024096385542173</v>
      </c>
    </row>
    <row r="2433" spans="1:32" x14ac:dyDescent="0.45">
      <c r="A2433" s="19" t="s">
        <v>1769</v>
      </c>
      <c r="B2433" s="15" t="s">
        <v>1770</v>
      </c>
      <c r="C2433" s="19">
        <v>12</v>
      </c>
      <c r="D2433" s="20" t="s">
        <v>75</v>
      </c>
      <c r="E2433" s="25" t="s">
        <v>5242</v>
      </c>
      <c r="F2433" s="26">
        <v>18.510000000000002</v>
      </c>
      <c r="G2433" s="27">
        <v>24709362</v>
      </c>
      <c r="H2433" s="25">
        <v>0</v>
      </c>
      <c r="I2433" s="25">
        <v>0</v>
      </c>
      <c r="J2433" s="25">
        <v>0</v>
      </c>
      <c r="K2433" s="20">
        <v>0</v>
      </c>
      <c r="L2433" s="20">
        <v>-22.38</v>
      </c>
      <c r="M2433" s="20">
        <v>-55.15</v>
      </c>
      <c r="N2433" s="20">
        <v>-72.260000000000005</v>
      </c>
      <c r="O2433" s="20">
        <v>-65</v>
      </c>
      <c r="P2433" s="20">
        <v>0</v>
      </c>
      <c r="Q2433" s="20">
        <v>0.04</v>
      </c>
      <c r="R2433" s="20"/>
      <c r="S2433" s="20"/>
      <c r="T2433" s="20"/>
      <c r="U2433" s="20">
        <v>-17.149999999999999</v>
      </c>
      <c r="V2433" s="21"/>
      <c r="W2433" s="21"/>
      <c r="X2433" s="21"/>
      <c r="Y2433" s="20"/>
      <c r="Z2433" s="20"/>
      <c r="AA2433" s="20"/>
      <c r="AB2433" s="22">
        <v>749</v>
      </c>
      <c r="AC2433" s="22">
        <v>749</v>
      </c>
      <c r="AD2433" s="22">
        <v>29100</v>
      </c>
      <c r="AE2433" s="22">
        <v>749</v>
      </c>
      <c r="AF2433" s="23">
        <f t="shared" si="59"/>
        <v>0</v>
      </c>
    </row>
    <row r="2434" spans="1:32" x14ac:dyDescent="0.45">
      <c r="A2434" s="19" t="s">
        <v>1675</v>
      </c>
      <c r="B2434" s="15" t="s">
        <v>1676</v>
      </c>
      <c r="C2434" s="19">
        <v>12</v>
      </c>
      <c r="D2434" s="20" t="s">
        <v>160</v>
      </c>
      <c r="E2434" s="25" t="s">
        <v>5242</v>
      </c>
      <c r="F2434" s="26">
        <v>18.510000000000002</v>
      </c>
      <c r="G2434" s="27">
        <v>23142869</v>
      </c>
      <c r="H2434" s="25">
        <v>0</v>
      </c>
      <c r="I2434" s="25">
        <v>0</v>
      </c>
      <c r="J2434" s="25">
        <v>0</v>
      </c>
      <c r="K2434" s="20">
        <v>-13.7</v>
      </c>
      <c r="L2434" s="20">
        <v>-33.72</v>
      </c>
      <c r="M2434" s="20">
        <v>-53.22</v>
      </c>
      <c r="N2434" s="20">
        <v>-38.93</v>
      </c>
      <c r="O2434" s="20">
        <v>-33.61</v>
      </c>
      <c r="P2434" s="20">
        <v>0.03</v>
      </c>
      <c r="Q2434" s="20">
        <v>0</v>
      </c>
      <c r="R2434" s="20"/>
      <c r="S2434" s="20"/>
      <c r="T2434" s="20"/>
      <c r="U2434" s="20">
        <v>1.52</v>
      </c>
      <c r="V2434" s="20"/>
      <c r="W2434" s="20"/>
      <c r="X2434" s="20"/>
      <c r="Y2434" s="20"/>
      <c r="Z2434" s="20"/>
      <c r="AA2434" s="20"/>
      <c r="AB2434" s="22">
        <v>1008</v>
      </c>
      <c r="AC2434" s="22">
        <v>800</v>
      </c>
      <c r="AD2434" s="22">
        <v>9591</v>
      </c>
      <c r="AE2434" s="22">
        <v>800</v>
      </c>
      <c r="AF2434" s="23">
        <f t="shared" si="59"/>
        <v>-20.63492063492064</v>
      </c>
    </row>
    <row r="2435" spans="1:32" x14ac:dyDescent="0.45">
      <c r="A2435" s="24" t="s">
        <v>4666</v>
      </c>
      <c r="B2435" t="s">
        <v>4667</v>
      </c>
      <c r="C2435" s="24">
        <v>12</v>
      </c>
      <c r="D2435" s="25" t="s">
        <v>66</v>
      </c>
      <c r="E2435" s="25" t="s">
        <v>5242</v>
      </c>
      <c r="F2435" s="25">
        <v>18.43</v>
      </c>
      <c r="G2435" s="27">
        <v>28310000</v>
      </c>
      <c r="H2435" s="25">
        <v>0</v>
      </c>
      <c r="I2435" s="25">
        <v>0</v>
      </c>
      <c r="J2435" s="25">
        <v>0</v>
      </c>
      <c r="K2435" s="25">
        <v>-13.2</v>
      </c>
      <c r="L2435" s="25">
        <v>-39.33</v>
      </c>
      <c r="M2435" s="25">
        <v>-50.34</v>
      </c>
      <c r="N2435" s="25">
        <v>-69.72</v>
      </c>
      <c r="O2435" s="25">
        <v>-47.29</v>
      </c>
      <c r="P2435" s="25">
        <v>0.03</v>
      </c>
      <c r="Q2435" s="25">
        <v>0.01</v>
      </c>
      <c r="R2435" s="25"/>
      <c r="S2435" s="25"/>
      <c r="T2435" s="25"/>
      <c r="U2435" s="25">
        <v>-18.600000000000001</v>
      </c>
      <c r="V2435" s="25"/>
      <c r="W2435" s="25"/>
      <c r="X2435" s="25"/>
      <c r="Y2435" s="25"/>
      <c r="Z2435" s="25"/>
      <c r="AA2435" s="25"/>
      <c r="AB2435" s="27">
        <v>740</v>
      </c>
      <c r="AC2435" s="27">
        <v>651</v>
      </c>
      <c r="AD2435" s="27"/>
      <c r="AE2435" s="27">
        <v>651</v>
      </c>
      <c r="AF2435" s="23">
        <f t="shared" si="59"/>
        <v>-12.027027027027026</v>
      </c>
    </row>
    <row r="2436" spans="1:32" x14ac:dyDescent="0.45">
      <c r="A2436" s="19" t="s">
        <v>2591</v>
      </c>
      <c r="B2436" s="15" t="s">
        <v>2592</v>
      </c>
      <c r="C2436" s="19">
        <v>12</v>
      </c>
      <c r="D2436" s="20" t="s">
        <v>148</v>
      </c>
      <c r="E2436" s="25" t="s">
        <v>5242</v>
      </c>
      <c r="F2436" s="25">
        <v>18.420000000000002</v>
      </c>
      <c r="G2436" s="27">
        <v>15544070</v>
      </c>
      <c r="H2436" s="25">
        <v>0</v>
      </c>
      <c r="I2436" s="25">
        <v>0</v>
      </c>
      <c r="J2436" s="25">
        <v>0</v>
      </c>
      <c r="K2436" s="20">
        <v>-7.78</v>
      </c>
      <c r="L2436" s="20">
        <v>-21</v>
      </c>
      <c r="M2436" s="20">
        <v>-40.75</v>
      </c>
      <c r="N2436" s="20">
        <v>-27.52</v>
      </c>
      <c r="O2436" s="20">
        <v>-7.06</v>
      </c>
      <c r="P2436" s="20">
        <v>-0.04</v>
      </c>
      <c r="Q2436" s="20">
        <v>0.08</v>
      </c>
      <c r="R2436" s="20"/>
      <c r="S2436" s="20"/>
      <c r="T2436" s="20"/>
      <c r="U2436" s="20">
        <v>1.7</v>
      </c>
      <c r="V2436" s="21"/>
      <c r="W2436" s="21"/>
      <c r="X2436" s="21"/>
      <c r="Y2436" s="20"/>
      <c r="Z2436" s="20"/>
      <c r="AA2436" s="20"/>
      <c r="AB2436" s="22">
        <v>1357</v>
      </c>
      <c r="AC2436" s="22">
        <v>1185</v>
      </c>
      <c r="AD2436" s="22">
        <v>13554</v>
      </c>
      <c r="AE2436" s="22">
        <v>1185</v>
      </c>
      <c r="AF2436" s="23">
        <f t="shared" si="59"/>
        <v>-12.67501842299189</v>
      </c>
    </row>
    <row r="2437" spans="1:32" x14ac:dyDescent="0.45">
      <c r="A2437" s="19" t="s">
        <v>2183</v>
      </c>
      <c r="B2437" s="15" t="s">
        <v>2184</v>
      </c>
      <c r="C2437" s="19">
        <v>12</v>
      </c>
      <c r="D2437" s="20" t="s">
        <v>94</v>
      </c>
      <c r="E2437" s="25" t="s">
        <v>5242</v>
      </c>
      <c r="F2437" s="25">
        <v>18.399999999999999</v>
      </c>
      <c r="G2437" s="27">
        <v>3991073</v>
      </c>
      <c r="H2437" s="25">
        <v>0</v>
      </c>
      <c r="I2437" s="25">
        <v>0</v>
      </c>
      <c r="J2437" s="25">
        <v>0</v>
      </c>
      <c r="K2437" s="20">
        <v>-6.77</v>
      </c>
      <c r="L2437" s="20">
        <v>-15.26</v>
      </c>
      <c r="M2437" s="20">
        <v>-43.13</v>
      </c>
      <c r="N2437" s="20">
        <v>-64.08</v>
      </c>
      <c r="O2437" s="20">
        <v>-66.47</v>
      </c>
      <c r="P2437" s="20">
        <v>0.01</v>
      </c>
      <c r="Q2437" s="20">
        <v>-0.14000000000000001</v>
      </c>
      <c r="R2437" s="20"/>
      <c r="S2437" s="20"/>
      <c r="T2437" s="20"/>
      <c r="U2437" s="20">
        <v>-9.32</v>
      </c>
      <c r="V2437" s="20"/>
      <c r="W2437" s="20"/>
      <c r="X2437" s="20"/>
      <c r="Y2437" s="20"/>
      <c r="Z2437" s="20"/>
      <c r="AA2437" s="20"/>
      <c r="AB2437" s="22">
        <v>5330</v>
      </c>
      <c r="AC2437" s="22">
        <v>4610</v>
      </c>
      <c r="AD2437" s="22">
        <v>329746</v>
      </c>
      <c r="AE2437" s="22">
        <v>4610</v>
      </c>
      <c r="AF2437" s="23">
        <f t="shared" si="59"/>
        <v>-13.508442776735464</v>
      </c>
    </row>
    <row r="2438" spans="1:32" x14ac:dyDescent="0.45">
      <c r="A2438" s="19" t="s">
        <v>3068</v>
      </c>
      <c r="B2438" s="15" t="s">
        <v>3069</v>
      </c>
      <c r="C2438" s="19">
        <v>12</v>
      </c>
      <c r="D2438" s="20" t="s">
        <v>69</v>
      </c>
      <c r="E2438" s="25" t="s">
        <v>5242</v>
      </c>
      <c r="F2438" s="25">
        <v>18.399999999999999</v>
      </c>
      <c r="G2438" s="27">
        <v>32628051</v>
      </c>
      <c r="H2438" s="25">
        <v>0</v>
      </c>
      <c r="I2438" s="25">
        <v>0</v>
      </c>
      <c r="J2438" s="25">
        <v>0</v>
      </c>
      <c r="K2438" s="20">
        <v>-2.08</v>
      </c>
      <c r="L2438" s="20">
        <v>-15.32</v>
      </c>
      <c r="M2438" s="20">
        <v>-21.23</v>
      </c>
      <c r="N2438" s="20">
        <v>-44.71</v>
      </c>
      <c r="O2438" s="20">
        <v>-28.34</v>
      </c>
      <c r="P2438" s="20">
        <v>-0.1</v>
      </c>
      <c r="Q2438" s="20">
        <v>-0.03</v>
      </c>
      <c r="R2438" s="20"/>
      <c r="S2438" s="20"/>
      <c r="T2438" s="20"/>
      <c r="U2438" s="20">
        <v>0.96</v>
      </c>
      <c r="V2438" s="20"/>
      <c r="W2438" s="20"/>
      <c r="X2438" s="20"/>
      <c r="Y2438" s="20"/>
      <c r="Z2438" s="20"/>
      <c r="AA2438" s="20"/>
      <c r="AB2438" s="22">
        <v>562</v>
      </c>
      <c r="AC2438" s="22">
        <v>564</v>
      </c>
      <c r="AD2438" s="22">
        <v>738</v>
      </c>
      <c r="AE2438" s="22">
        <v>564</v>
      </c>
      <c r="AF2438" s="23">
        <f t="shared" si="59"/>
        <v>0.3558718861210064</v>
      </c>
    </row>
    <row r="2439" spans="1:32" x14ac:dyDescent="0.45">
      <c r="A2439" s="19" t="s">
        <v>4200</v>
      </c>
      <c r="B2439" s="15" t="s">
        <v>4201</v>
      </c>
      <c r="C2439" s="19">
        <v>12</v>
      </c>
      <c r="D2439" s="20" t="s">
        <v>874</v>
      </c>
      <c r="E2439" s="25" t="s">
        <v>5242</v>
      </c>
      <c r="F2439" s="26">
        <v>18.39</v>
      </c>
      <c r="G2439" s="27">
        <v>44095775</v>
      </c>
      <c r="H2439" s="25">
        <v>0</v>
      </c>
      <c r="I2439" s="25">
        <v>0</v>
      </c>
      <c r="J2439" s="25">
        <v>0</v>
      </c>
      <c r="K2439" s="20">
        <v>-21.47</v>
      </c>
      <c r="L2439" s="20">
        <v>-36.04</v>
      </c>
      <c r="M2439" s="20">
        <v>-42.24</v>
      </c>
      <c r="N2439" s="20">
        <v>-75.349999999999994</v>
      </c>
      <c r="O2439" s="20">
        <v>-48.58</v>
      </c>
      <c r="P2439" s="20">
        <v>0</v>
      </c>
      <c r="Q2439" s="20">
        <v>-7.0000000000000007E-2</v>
      </c>
      <c r="R2439" s="20"/>
      <c r="S2439" s="20"/>
      <c r="T2439" s="20"/>
      <c r="U2439" s="20">
        <v>-3.05</v>
      </c>
      <c r="V2439" s="20"/>
      <c r="W2439" s="20"/>
      <c r="X2439" s="20"/>
      <c r="Y2439" s="20"/>
      <c r="Z2439" s="20"/>
      <c r="AA2439" s="20"/>
      <c r="AB2439" s="22">
        <v>555</v>
      </c>
      <c r="AC2439" s="22">
        <v>417</v>
      </c>
      <c r="AD2439" s="22">
        <v>3045</v>
      </c>
      <c r="AE2439" s="22">
        <v>417</v>
      </c>
      <c r="AF2439" s="23">
        <f t="shared" si="59"/>
        <v>-24.864864864864867</v>
      </c>
    </row>
    <row r="2440" spans="1:32" x14ac:dyDescent="0.45">
      <c r="A2440" s="24" t="s">
        <v>4842</v>
      </c>
      <c r="B2440" t="s">
        <v>4843</v>
      </c>
      <c r="C2440" s="24">
        <v>12</v>
      </c>
      <c r="D2440" s="25" t="s">
        <v>160</v>
      </c>
      <c r="E2440" s="25" t="s">
        <v>5242</v>
      </c>
      <c r="F2440" s="25">
        <v>18.3</v>
      </c>
      <c r="G2440" s="27">
        <v>19850477</v>
      </c>
      <c r="H2440" s="25">
        <v>0</v>
      </c>
      <c r="I2440" s="25">
        <v>0</v>
      </c>
      <c r="J2440" s="25">
        <v>0</v>
      </c>
      <c r="K2440" s="25">
        <v>-14.87</v>
      </c>
      <c r="L2440" s="25">
        <v>-33.950000000000003</v>
      </c>
      <c r="M2440" s="25">
        <v>-31.25</v>
      </c>
      <c r="N2440" s="25">
        <v>-73.72</v>
      </c>
      <c r="O2440" s="25">
        <v>-39.1</v>
      </c>
      <c r="P2440" s="25">
        <v>-0.15</v>
      </c>
      <c r="Q2440" s="25">
        <v>-0.85</v>
      </c>
      <c r="R2440" s="25"/>
      <c r="S2440" s="25"/>
      <c r="T2440" s="25"/>
      <c r="U2440" s="25">
        <v>-11.25</v>
      </c>
      <c r="V2440" s="25"/>
      <c r="W2440" s="25"/>
      <c r="X2440" s="25"/>
      <c r="Y2440" s="25"/>
      <c r="Z2440" s="25"/>
      <c r="AA2440" s="25"/>
      <c r="AB2440" s="27">
        <v>1220</v>
      </c>
      <c r="AC2440" s="27">
        <v>922</v>
      </c>
      <c r="AD2440" s="25"/>
      <c r="AE2440" s="27">
        <v>922</v>
      </c>
      <c r="AF2440" s="23">
        <f t="shared" si="59"/>
        <v>-24.426229508196716</v>
      </c>
    </row>
    <row r="2441" spans="1:32" x14ac:dyDescent="0.45">
      <c r="A2441" s="19" t="s">
        <v>2862</v>
      </c>
      <c r="B2441" s="15" t="s">
        <v>2863</v>
      </c>
      <c r="C2441" s="19">
        <v>12</v>
      </c>
      <c r="D2441" s="20" t="s">
        <v>216</v>
      </c>
      <c r="E2441" s="25" t="s">
        <v>5242</v>
      </c>
      <c r="F2441" s="25">
        <v>18.239999999999998</v>
      </c>
      <c r="G2441" s="27">
        <v>8347999</v>
      </c>
      <c r="H2441" s="25">
        <v>0</v>
      </c>
      <c r="I2441" s="25">
        <v>0</v>
      </c>
      <c r="J2441" s="25">
        <v>0</v>
      </c>
      <c r="K2441" s="20">
        <v>24.86</v>
      </c>
      <c r="L2441" s="20">
        <v>-2.89</v>
      </c>
      <c r="M2441" s="20">
        <v>-0.23</v>
      </c>
      <c r="N2441" s="20">
        <v>-16.760000000000002</v>
      </c>
      <c r="O2441" s="20">
        <v>-14.15</v>
      </c>
      <c r="P2441" s="20">
        <v>-0.17</v>
      </c>
      <c r="Q2441" s="20">
        <v>-0.26</v>
      </c>
      <c r="R2441" s="20"/>
      <c r="S2441" s="20"/>
      <c r="T2441" s="20"/>
      <c r="U2441" s="21">
        <v>0.31</v>
      </c>
      <c r="V2441" s="22"/>
      <c r="W2441" s="21"/>
      <c r="X2441" s="21"/>
      <c r="Y2441" s="20"/>
      <c r="Z2441" s="20"/>
      <c r="AA2441" s="20"/>
      <c r="AB2441" s="22">
        <v>1853</v>
      </c>
      <c r="AC2441" s="22">
        <v>2185</v>
      </c>
      <c r="AD2441" s="22">
        <v>4970</v>
      </c>
      <c r="AE2441" s="22">
        <v>2185</v>
      </c>
      <c r="AF2441" s="23">
        <f t="shared" si="59"/>
        <v>17.91689152725311</v>
      </c>
    </row>
    <row r="2442" spans="1:32" x14ac:dyDescent="0.45">
      <c r="A2442" s="19" t="s">
        <v>3994</v>
      </c>
      <c r="B2442" s="15" t="s">
        <v>3995</v>
      </c>
      <c r="C2442" s="19">
        <v>12</v>
      </c>
      <c r="D2442" s="20" t="s">
        <v>160</v>
      </c>
      <c r="E2442" s="25" t="s">
        <v>5242</v>
      </c>
      <c r="F2442" s="25">
        <v>18.239999999999998</v>
      </c>
      <c r="G2442" s="27">
        <v>4998256</v>
      </c>
      <c r="H2442" s="25">
        <v>0</v>
      </c>
      <c r="I2442" s="25">
        <v>0</v>
      </c>
      <c r="J2442" s="25">
        <v>0</v>
      </c>
      <c r="K2442" s="20">
        <v>-15.41</v>
      </c>
      <c r="L2442" s="20">
        <v>-57.51</v>
      </c>
      <c r="M2442" s="20">
        <v>-40.65</v>
      </c>
      <c r="N2442" s="20">
        <v>-43.54</v>
      </c>
      <c r="O2442" s="20">
        <v>-49.86</v>
      </c>
      <c r="P2442" s="20">
        <v>0.19</v>
      </c>
      <c r="Q2442" s="20">
        <v>0.35</v>
      </c>
      <c r="R2442" s="20"/>
      <c r="S2442" s="20"/>
      <c r="T2442" s="20"/>
      <c r="U2442" s="20">
        <v>2.98</v>
      </c>
      <c r="V2442" s="20"/>
      <c r="W2442" s="20"/>
      <c r="X2442" s="20"/>
      <c r="Y2442" s="20"/>
      <c r="Z2442" s="20"/>
      <c r="AA2442" s="20"/>
      <c r="AB2442" s="22">
        <v>5320</v>
      </c>
      <c r="AC2442" s="22">
        <v>3650</v>
      </c>
      <c r="AD2442" s="22">
        <v>16445</v>
      </c>
      <c r="AE2442" s="22">
        <v>3650</v>
      </c>
      <c r="AF2442" s="23">
        <f t="shared" si="59"/>
        <v>-31.390977443609025</v>
      </c>
    </row>
    <row r="2443" spans="1:32" x14ac:dyDescent="0.45">
      <c r="A2443" s="19" t="s">
        <v>951</v>
      </c>
      <c r="B2443" s="15" t="s">
        <v>952</v>
      </c>
      <c r="C2443" s="19">
        <v>12</v>
      </c>
      <c r="D2443" s="20" t="s">
        <v>874</v>
      </c>
      <c r="E2443" s="25" t="s">
        <v>5241</v>
      </c>
      <c r="F2443" s="26">
        <v>18.23</v>
      </c>
      <c r="G2443" s="27">
        <v>20250194</v>
      </c>
      <c r="H2443" s="25">
        <v>0</v>
      </c>
      <c r="I2443" s="25">
        <v>0</v>
      </c>
      <c r="J2443" s="25">
        <v>0</v>
      </c>
      <c r="K2443" s="20">
        <v>-18.63</v>
      </c>
      <c r="L2443" s="20">
        <v>-16.28</v>
      </c>
      <c r="M2443" s="20">
        <v>-27.65</v>
      </c>
      <c r="N2443" s="20">
        <v>-75.540000000000006</v>
      </c>
      <c r="O2443" s="20">
        <v>-46.78</v>
      </c>
      <c r="P2443" s="20">
        <v>-0.08</v>
      </c>
      <c r="Q2443" s="20">
        <v>0.03</v>
      </c>
      <c r="R2443" s="20"/>
      <c r="S2443" s="20"/>
      <c r="T2443" s="20"/>
      <c r="U2443" s="21">
        <v>-4.32</v>
      </c>
      <c r="V2443" s="21"/>
      <c r="W2443" s="21"/>
      <c r="X2443" s="21"/>
      <c r="Y2443" s="20"/>
      <c r="Z2443" s="20"/>
      <c r="AA2443" s="20"/>
      <c r="AB2443" s="22">
        <v>1346</v>
      </c>
      <c r="AC2443" s="22">
        <v>900</v>
      </c>
      <c r="AD2443" s="22">
        <v>23874</v>
      </c>
      <c r="AE2443" s="22">
        <v>900</v>
      </c>
      <c r="AF2443" s="23">
        <f t="shared" si="59"/>
        <v>-33.135215453194654</v>
      </c>
    </row>
    <row r="2444" spans="1:32" x14ac:dyDescent="0.45">
      <c r="A2444" s="24" t="s">
        <v>4420</v>
      </c>
      <c r="B2444" t="s">
        <v>4421</v>
      </c>
      <c r="C2444" s="24">
        <v>12</v>
      </c>
      <c r="D2444" s="25" t="s">
        <v>160</v>
      </c>
      <c r="E2444" s="25" t="s">
        <v>5242</v>
      </c>
      <c r="F2444" s="25">
        <v>18.190000000000001</v>
      </c>
      <c r="G2444" s="27">
        <v>6852555</v>
      </c>
      <c r="H2444" s="25">
        <v>0</v>
      </c>
      <c r="I2444" s="25">
        <v>0</v>
      </c>
      <c r="J2444" s="25">
        <v>0</v>
      </c>
      <c r="K2444" s="25">
        <v>-11.65</v>
      </c>
      <c r="L2444" s="25">
        <v>-17.670000000000002</v>
      </c>
      <c r="M2444" s="25">
        <v>-29.48</v>
      </c>
      <c r="N2444" s="25">
        <v>-57.76</v>
      </c>
      <c r="O2444" s="25">
        <v>-35.4</v>
      </c>
      <c r="P2444" s="25">
        <v>7.0000000000000007E-2</v>
      </c>
      <c r="Q2444" s="25">
        <v>-0.38</v>
      </c>
      <c r="R2444" s="25"/>
      <c r="S2444" s="25"/>
      <c r="T2444" s="25"/>
      <c r="U2444" s="26">
        <v>0.56999999999999995</v>
      </c>
      <c r="V2444" s="26"/>
      <c r="W2444" s="26"/>
      <c r="X2444" s="26"/>
      <c r="Y2444" s="25"/>
      <c r="Z2444" s="25"/>
      <c r="AA2444" s="25"/>
      <c r="AB2444" s="27">
        <v>2810</v>
      </c>
      <c r="AC2444" s="27">
        <v>2655</v>
      </c>
      <c r="AD2444" s="27">
        <v>13519</v>
      </c>
      <c r="AE2444" s="27">
        <v>2655</v>
      </c>
      <c r="AF2444" s="23">
        <f t="shared" si="59"/>
        <v>-5.5160142348754437</v>
      </c>
    </row>
    <row r="2445" spans="1:32" x14ac:dyDescent="0.45">
      <c r="A2445" s="24" t="s">
        <v>4432</v>
      </c>
      <c r="B2445" t="s">
        <v>4433</v>
      </c>
      <c r="C2445" s="24">
        <v>12</v>
      </c>
      <c r="D2445" s="25" t="s">
        <v>160</v>
      </c>
      <c r="E2445" s="25" t="s">
        <v>5242</v>
      </c>
      <c r="F2445" s="25">
        <v>18.190000000000001</v>
      </c>
      <c r="G2445" s="27">
        <v>10172878</v>
      </c>
      <c r="H2445" s="25">
        <v>0</v>
      </c>
      <c r="I2445" s="25">
        <v>0</v>
      </c>
      <c r="J2445" s="25">
        <v>0</v>
      </c>
      <c r="K2445" s="25">
        <v>-17.41</v>
      </c>
      <c r="L2445" s="25">
        <v>-31.36</v>
      </c>
      <c r="M2445" s="25">
        <v>-32.909999999999997</v>
      </c>
      <c r="N2445" s="25">
        <v>-39.29</v>
      </c>
      <c r="O2445" s="25">
        <v>-37.590000000000003</v>
      </c>
      <c r="P2445" s="25">
        <v>0.05</v>
      </c>
      <c r="Q2445" s="25">
        <v>0</v>
      </c>
      <c r="R2445" s="25"/>
      <c r="S2445" s="25"/>
      <c r="T2445" s="25"/>
      <c r="U2445" s="25">
        <v>2.88</v>
      </c>
      <c r="V2445" s="26"/>
      <c r="W2445" s="26"/>
      <c r="X2445" s="26"/>
      <c r="Y2445" s="25"/>
      <c r="Z2445" s="25"/>
      <c r="AA2445" s="25"/>
      <c r="AB2445" s="27">
        <v>2490</v>
      </c>
      <c r="AC2445" s="27">
        <v>1788</v>
      </c>
      <c r="AD2445" s="27">
        <v>11571</v>
      </c>
      <c r="AE2445" s="27">
        <v>1788</v>
      </c>
      <c r="AF2445" s="23">
        <f t="shared" si="59"/>
        <v>-28.192771084337352</v>
      </c>
    </row>
    <row r="2446" spans="1:32" x14ac:dyDescent="0.45">
      <c r="A2446" s="19" t="s">
        <v>4278</v>
      </c>
      <c r="B2446" s="15" t="s">
        <v>4279</v>
      </c>
      <c r="C2446" s="19">
        <v>12</v>
      </c>
      <c r="D2446" s="20" t="s">
        <v>160</v>
      </c>
      <c r="E2446" s="25" t="s">
        <v>5242</v>
      </c>
      <c r="F2446" s="25">
        <v>18.02</v>
      </c>
      <c r="G2446" s="27">
        <v>7339299</v>
      </c>
      <c r="H2446" s="25">
        <v>0</v>
      </c>
      <c r="I2446" s="25">
        <v>0</v>
      </c>
      <c r="J2446" s="25">
        <v>0</v>
      </c>
      <c r="K2446" s="20">
        <v>-20.55</v>
      </c>
      <c r="L2446" s="20">
        <v>-41.2</v>
      </c>
      <c r="M2446" s="20">
        <v>-39.9</v>
      </c>
      <c r="N2446" s="20">
        <v>-65.08</v>
      </c>
      <c r="O2446" s="20">
        <v>-55.53</v>
      </c>
      <c r="P2446" s="20">
        <v>0.05</v>
      </c>
      <c r="Q2446" s="20">
        <v>0.01</v>
      </c>
      <c r="R2446" s="20"/>
      <c r="S2446" s="20"/>
      <c r="T2446" s="20"/>
      <c r="U2446" s="20">
        <v>-2.9</v>
      </c>
      <c r="V2446" s="20"/>
      <c r="W2446" s="20"/>
      <c r="X2446" s="20"/>
      <c r="Y2446" s="20"/>
      <c r="Z2446" s="20"/>
      <c r="AA2446" s="20"/>
      <c r="AB2446" s="22">
        <v>3545</v>
      </c>
      <c r="AC2446" s="22">
        <v>2455</v>
      </c>
      <c r="AD2446" s="22"/>
      <c r="AE2446" s="22">
        <v>2455</v>
      </c>
      <c r="AF2446" s="23">
        <f t="shared" si="59"/>
        <v>-30.747531734837796</v>
      </c>
    </row>
    <row r="2447" spans="1:32" x14ac:dyDescent="0.45">
      <c r="A2447" s="19" t="s">
        <v>2239</v>
      </c>
      <c r="B2447" s="15" t="s">
        <v>2240</v>
      </c>
      <c r="C2447" s="19">
        <v>12</v>
      </c>
      <c r="D2447" s="20" t="s">
        <v>72</v>
      </c>
      <c r="E2447" s="25" t="s">
        <v>5242</v>
      </c>
      <c r="F2447" s="25">
        <v>17.940000000000001</v>
      </c>
      <c r="G2447" s="27">
        <v>5990386</v>
      </c>
      <c r="H2447" s="25">
        <v>0</v>
      </c>
      <c r="I2447" s="25">
        <v>0</v>
      </c>
      <c r="J2447" s="25">
        <v>0</v>
      </c>
      <c r="K2447" s="20">
        <v>-13.94</v>
      </c>
      <c r="L2447" s="20">
        <v>2.57</v>
      </c>
      <c r="M2447" s="20">
        <v>11.34</v>
      </c>
      <c r="N2447" s="20">
        <v>-59.93</v>
      </c>
      <c r="O2447" s="20">
        <v>-23.21</v>
      </c>
      <c r="P2447" s="20">
        <v>0.02</v>
      </c>
      <c r="Q2447" s="20">
        <v>-7.0000000000000007E-2</v>
      </c>
      <c r="R2447" s="20"/>
      <c r="S2447" s="20"/>
      <c r="T2447" s="20"/>
      <c r="U2447" s="20">
        <v>-0.41</v>
      </c>
      <c r="V2447" s="20"/>
      <c r="W2447" s="20"/>
      <c r="X2447" s="20"/>
      <c r="Y2447" s="20"/>
      <c r="Z2447" s="20"/>
      <c r="AA2447" s="20"/>
      <c r="AB2447" s="22">
        <v>3450</v>
      </c>
      <c r="AC2447" s="22">
        <v>2995</v>
      </c>
      <c r="AD2447" s="22">
        <v>38686</v>
      </c>
      <c r="AE2447" s="22">
        <v>2995</v>
      </c>
      <c r="AF2447" s="23">
        <f t="shared" si="59"/>
        <v>-13.188405797101455</v>
      </c>
    </row>
    <row r="2448" spans="1:32" x14ac:dyDescent="0.45">
      <c r="A2448" s="19" t="s">
        <v>3550</v>
      </c>
      <c r="B2448" s="15" t="s">
        <v>3551</v>
      </c>
      <c r="C2448" s="19">
        <v>12</v>
      </c>
      <c r="D2448" s="20" t="s">
        <v>148</v>
      </c>
      <c r="E2448" s="25" t="s">
        <v>5242</v>
      </c>
      <c r="F2448" s="26">
        <v>17.940000000000001</v>
      </c>
      <c r="G2448" s="27">
        <v>13368933</v>
      </c>
      <c r="H2448" s="25">
        <v>0</v>
      </c>
      <c r="I2448" s="25">
        <v>0</v>
      </c>
      <c r="J2448" s="25">
        <v>0</v>
      </c>
      <c r="K2448" s="20">
        <v>-4.07</v>
      </c>
      <c r="L2448" s="20">
        <v>-21.98</v>
      </c>
      <c r="M2448" s="20">
        <v>-30.29</v>
      </c>
      <c r="N2448" s="20">
        <v>-55.93</v>
      </c>
      <c r="O2448" s="20">
        <v>-34.54</v>
      </c>
      <c r="P2448" s="20">
        <v>0.01</v>
      </c>
      <c r="Q2448" s="20">
        <v>-0.02</v>
      </c>
      <c r="R2448" s="20"/>
      <c r="S2448" s="20"/>
      <c r="T2448" s="20"/>
      <c r="U2448" s="20">
        <v>-7.21</v>
      </c>
      <c r="V2448" s="20"/>
      <c r="W2448" s="20"/>
      <c r="X2448" s="20"/>
      <c r="Y2448" s="20"/>
      <c r="Z2448" s="20"/>
      <c r="AA2448" s="20"/>
      <c r="AB2448" s="22">
        <v>1442</v>
      </c>
      <c r="AC2448" s="22">
        <v>1342</v>
      </c>
      <c r="AD2448" s="22">
        <v>10400</v>
      </c>
      <c r="AE2448" s="22">
        <v>1342</v>
      </c>
      <c r="AF2448" s="23">
        <f t="shared" si="59"/>
        <v>-6.9348127600554754</v>
      </c>
    </row>
    <row r="2449" spans="1:32" x14ac:dyDescent="0.45">
      <c r="A2449" s="19" t="s">
        <v>4290</v>
      </c>
      <c r="B2449" s="15" t="s">
        <v>4291</v>
      </c>
      <c r="C2449" s="19">
        <v>12</v>
      </c>
      <c r="D2449" s="20" t="s">
        <v>72</v>
      </c>
      <c r="E2449" s="25" t="s">
        <v>5242</v>
      </c>
      <c r="F2449" s="25">
        <v>17.899999999999999</v>
      </c>
      <c r="G2449" s="27">
        <v>9865828</v>
      </c>
      <c r="H2449" s="25">
        <v>0</v>
      </c>
      <c r="I2449" s="25">
        <v>0</v>
      </c>
      <c r="J2449" s="25">
        <v>0</v>
      </c>
      <c r="K2449" s="20">
        <v>-11.94</v>
      </c>
      <c r="L2449" s="20">
        <v>-57.42</v>
      </c>
      <c r="M2449" s="20">
        <v>-75.81</v>
      </c>
      <c r="N2449" s="20">
        <v>-55.21</v>
      </c>
      <c r="O2449" s="20">
        <v>-80.2</v>
      </c>
      <c r="P2449" s="20">
        <v>-0.09</v>
      </c>
      <c r="Q2449" s="20">
        <v>0.59</v>
      </c>
      <c r="R2449" s="20"/>
      <c r="S2449" s="20"/>
      <c r="T2449" s="20"/>
      <c r="U2449" s="20">
        <v>-15.86</v>
      </c>
      <c r="V2449" s="20"/>
      <c r="W2449" s="20"/>
      <c r="X2449" s="20"/>
      <c r="Y2449" s="20"/>
      <c r="Z2449" s="20"/>
      <c r="AA2449" s="20"/>
      <c r="AB2449" s="22">
        <v>3180</v>
      </c>
      <c r="AC2449" s="22">
        <v>1814</v>
      </c>
      <c r="AD2449" s="22">
        <v>30400</v>
      </c>
      <c r="AE2449" s="22">
        <v>1814</v>
      </c>
      <c r="AF2449" s="23">
        <f t="shared" si="59"/>
        <v>-42.955974842767297</v>
      </c>
    </row>
    <row r="2450" spans="1:32" x14ac:dyDescent="0.45">
      <c r="A2450" s="19" t="s">
        <v>2159</v>
      </c>
      <c r="B2450" s="15" t="s">
        <v>2160</v>
      </c>
      <c r="C2450" s="19">
        <v>12</v>
      </c>
      <c r="D2450" s="20" t="s">
        <v>111</v>
      </c>
      <c r="E2450" s="25" t="s">
        <v>5242</v>
      </c>
      <c r="F2450" s="25">
        <v>17.89</v>
      </c>
      <c r="G2450" s="27">
        <v>13342356</v>
      </c>
      <c r="H2450" s="25">
        <v>0</v>
      </c>
      <c r="I2450" s="25">
        <v>0</v>
      </c>
      <c r="J2450" s="25">
        <v>0</v>
      </c>
      <c r="K2450" s="20">
        <v>-7.2</v>
      </c>
      <c r="L2450" s="20">
        <v>7.28</v>
      </c>
      <c r="M2450" s="20">
        <v>20.05</v>
      </c>
      <c r="N2450" s="20">
        <v>-26.32</v>
      </c>
      <c r="O2450" s="20">
        <v>12.59</v>
      </c>
      <c r="P2450" s="20">
        <v>-0.14000000000000001</v>
      </c>
      <c r="Q2450" s="20">
        <v>-0.33</v>
      </c>
      <c r="R2450" s="20"/>
      <c r="S2450" s="20"/>
      <c r="T2450" s="20"/>
      <c r="U2450" s="21">
        <v>1.3</v>
      </c>
      <c r="V2450" s="21"/>
      <c r="W2450" s="21"/>
      <c r="X2450" s="21"/>
      <c r="Y2450" s="20"/>
      <c r="Z2450" s="20"/>
      <c r="AA2450" s="20"/>
      <c r="AB2450" s="22">
        <v>1019</v>
      </c>
      <c r="AC2450" s="22">
        <v>1341</v>
      </c>
      <c r="AD2450" s="22">
        <v>7648</v>
      </c>
      <c r="AE2450" s="22">
        <v>1341</v>
      </c>
      <c r="AF2450" s="23">
        <f t="shared" si="59"/>
        <v>31.599607458292446</v>
      </c>
    </row>
    <row r="2451" spans="1:32" x14ac:dyDescent="0.45">
      <c r="A2451" s="19" t="s">
        <v>3810</v>
      </c>
      <c r="B2451" s="15" t="s">
        <v>3811</v>
      </c>
      <c r="C2451" s="19">
        <v>12</v>
      </c>
      <c r="D2451" s="20" t="s">
        <v>72</v>
      </c>
      <c r="E2451" s="25" t="s">
        <v>5242</v>
      </c>
      <c r="F2451" s="25">
        <v>17.829999999999998</v>
      </c>
      <c r="G2451" s="27">
        <v>8390484</v>
      </c>
      <c r="H2451" s="25">
        <v>0</v>
      </c>
      <c r="I2451" s="25">
        <v>0</v>
      </c>
      <c r="J2451" s="25">
        <v>0</v>
      </c>
      <c r="K2451" s="20">
        <v>-10.71</v>
      </c>
      <c r="L2451" s="20">
        <v>-34.31</v>
      </c>
      <c r="M2451" s="20">
        <v>-2.52</v>
      </c>
      <c r="N2451" s="20">
        <v>-57.58</v>
      </c>
      <c r="O2451" s="20">
        <v>-34.619999999999997</v>
      </c>
      <c r="P2451" s="20">
        <v>0.04</v>
      </c>
      <c r="Q2451" s="20">
        <v>0.02</v>
      </c>
      <c r="R2451" s="20"/>
      <c r="S2451" s="20"/>
      <c r="T2451" s="20"/>
      <c r="U2451" s="20">
        <v>-8.33</v>
      </c>
      <c r="V2451" s="20"/>
      <c r="W2451" s="20"/>
      <c r="X2451" s="20"/>
      <c r="Y2451" s="20"/>
      <c r="Z2451" s="20"/>
      <c r="AA2451" s="20"/>
      <c r="AB2451" s="22">
        <v>2210</v>
      </c>
      <c r="AC2451" s="22">
        <v>2125</v>
      </c>
      <c r="AD2451" s="22">
        <v>13756</v>
      </c>
      <c r="AE2451" s="22">
        <v>2125</v>
      </c>
      <c r="AF2451" s="23">
        <f t="shared" si="59"/>
        <v>-3.8461538461538436</v>
      </c>
    </row>
    <row r="2452" spans="1:32" x14ac:dyDescent="0.45">
      <c r="A2452" s="19" t="s">
        <v>2970</v>
      </c>
      <c r="B2452" s="15" t="s">
        <v>2971</v>
      </c>
      <c r="C2452" s="19">
        <v>12</v>
      </c>
      <c r="D2452" s="20" t="s">
        <v>175</v>
      </c>
      <c r="E2452" s="25" t="s">
        <v>5242</v>
      </c>
      <c r="F2452" s="25">
        <v>17.78</v>
      </c>
      <c r="G2452" s="27">
        <v>7200000</v>
      </c>
      <c r="H2452" s="25">
        <v>0</v>
      </c>
      <c r="I2452" s="25">
        <v>0</v>
      </c>
      <c r="J2452" s="25">
        <v>0</v>
      </c>
      <c r="K2452" s="20">
        <v>-16.690000000000001</v>
      </c>
      <c r="L2452" s="20">
        <v>-29.93</v>
      </c>
      <c r="M2452" s="20">
        <v>-34.130000000000003</v>
      </c>
      <c r="N2452" s="20">
        <v>-25.26</v>
      </c>
      <c r="O2452" s="20">
        <v>-40.630000000000003</v>
      </c>
      <c r="P2452" s="20">
        <v>0.03</v>
      </c>
      <c r="Q2452" s="20">
        <v>0.05</v>
      </c>
      <c r="R2452" s="20"/>
      <c r="S2452" s="20"/>
      <c r="T2452" s="20"/>
      <c r="U2452" s="21">
        <v>0.9</v>
      </c>
      <c r="V2452" s="21"/>
      <c r="W2452" s="21"/>
      <c r="X2452" s="21"/>
      <c r="Y2452" s="20"/>
      <c r="Z2452" s="20"/>
      <c r="AA2452" s="20"/>
      <c r="AB2452" s="22">
        <v>3240</v>
      </c>
      <c r="AC2452" s="22">
        <v>2470</v>
      </c>
      <c r="AD2452" s="22">
        <v>4300</v>
      </c>
      <c r="AE2452" s="22">
        <v>2470</v>
      </c>
      <c r="AF2452" s="23">
        <f t="shared" si="59"/>
        <v>-23.765432098765427</v>
      </c>
    </row>
    <row r="2453" spans="1:32" x14ac:dyDescent="0.45">
      <c r="A2453" s="24" t="s">
        <v>5170</v>
      </c>
      <c r="B2453" t="s">
        <v>5171</v>
      </c>
      <c r="C2453" s="24">
        <v>12</v>
      </c>
      <c r="D2453" s="25" t="s">
        <v>72</v>
      </c>
      <c r="E2453" s="25" t="s">
        <v>5242</v>
      </c>
      <c r="F2453" s="25">
        <v>17.670000000000002</v>
      </c>
      <c r="G2453" s="27">
        <v>24404704</v>
      </c>
      <c r="H2453" s="25">
        <v>0</v>
      </c>
      <c r="I2453" s="25">
        <v>0</v>
      </c>
      <c r="J2453" s="25">
        <v>0</v>
      </c>
      <c r="K2453" s="25">
        <v>10.53</v>
      </c>
      <c r="L2453" s="25">
        <v>-23.39</v>
      </c>
      <c r="M2453" s="25">
        <v>-40.31</v>
      </c>
      <c r="N2453" s="25">
        <v>-68.680000000000007</v>
      </c>
      <c r="O2453" s="25">
        <v>-63.46</v>
      </c>
      <c r="P2453" s="25">
        <v>-0.08</v>
      </c>
      <c r="Q2453" s="25">
        <v>-0.28999999999999998</v>
      </c>
      <c r="R2453" s="26"/>
      <c r="S2453" s="25"/>
      <c r="T2453" s="25"/>
      <c r="U2453" s="25">
        <v>-0.21</v>
      </c>
      <c r="V2453" s="25"/>
      <c r="W2453" s="25"/>
      <c r="X2453" s="25"/>
      <c r="Y2453" s="25"/>
      <c r="Z2453" s="25"/>
      <c r="AA2453" s="25"/>
      <c r="AB2453" s="27">
        <v>610</v>
      </c>
      <c r="AC2453" s="27">
        <v>724</v>
      </c>
      <c r="AD2453" s="27">
        <v>5944</v>
      </c>
      <c r="AE2453" s="27">
        <v>724</v>
      </c>
    </row>
    <row r="2454" spans="1:32" x14ac:dyDescent="0.45">
      <c r="A2454" s="19" t="s">
        <v>3866</v>
      </c>
      <c r="B2454" s="15" t="s">
        <v>3867</v>
      </c>
      <c r="C2454" s="19">
        <v>12</v>
      </c>
      <c r="D2454" s="20" t="s">
        <v>874</v>
      </c>
      <c r="E2454" s="25" t="s">
        <v>5242</v>
      </c>
      <c r="F2454" s="25">
        <v>17.649999999999999</v>
      </c>
      <c r="G2454" s="27">
        <v>16975426</v>
      </c>
      <c r="H2454" s="25">
        <v>0</v>
      </c>
      <c r="I2454" s="25">
        <v>0</v>
      </c>
      <c r="J2454" s="25">
        <v>0</v>
      </c>
      <c r="K2454" s="20">
        <v>-23.92</v>
      </c>
      <c r="L2454" s="20">
        <v>-32.86</v>
      </c>
      <c r="M2454" s="20">
        <v>-43.32</v>
      </c>
      <c r="N2454" s="20">
        <v>-67.349999999999994</v>
      </c>
      <c r="O2454" s="20">
        <v>-50.48</v>
      </c>
      <c r="P2454" s="20">
        <v>0.03</v>
      </c>
      <c r="Q2454" s="20">
        <v>0.14000000000000001</v>
      </c>
      <c r="R2454" s="20"/>
      <c r="S2454" s="20"/>
      <c r="T2454" s="20"/>
      <c r="U2454" s="20">
        <v>-6.5</v>
      </c>
      <c r="V2454" s="20"/>
      <c r="W2454" s="20"/>
      <c r="X2454" s="20"/>
      <c r="Y2454" s="20"/>
      <c r="Z2454" s="20"/>
      <c r="AA2454" s="20"/>
      <c r="AB2454" s="22">
        <v>1236</v>
      </c>
      <c r="AC2454" s="22">
        <v>1040</v>
      </c>
      <c r="AD2454" s="22">
        <v>12450</v>
      </c>
      <c r="AE2454" s="22">
        <v>1040</v>
      </c>
      <c r="AF2454" s="23">
        <f t="shared" ref="AF2454:AF2485" si="60">(AC2454/AB2454-1)*100</f>
        <v>-15.857605177993527</v>
      </c>
    </row>
    <row r="2455" spans="1:32" x14ac:dyDescent="0.45">
      <c r="A2455" s="19" t="s">
        <v>772</v>
      </c>
      <c r="B2455" s="15" t="s">
        <v>773</v>
      </c>
      <c r="C2455" s="19">
        <v>12</v>
      </c>
      <c r="D2455" s="20" t="s">
        <v>72</v>
      </c>
      <c r="E2455" s="25" t="s">
        <v>5241</v>
      </c>
      <c r="F2455" s="25">
        <v>17.62</v>
      </c>
      <c r="G2455" s="27">
        <v>6723603</v>
      </c>
      <c r="H2455" s="25">
        <v>0</v>
      </c>
      <c r="I2455" s="25">
        <v>0</v>
      </c>
      <c r="J2455" s="25">
        <v>0</v>
      </c>
      <c r="K2455" s="20">
        <v>0</v>
      </c>
      <c r="L2455" s="20">
        <v>0</v>
      </c>
      <c r="M2455" s="20">
        <v>0</v>
      </c>
      <c r="N2455" s="20">
        <v>-40.39</v>
      </c>
      <c r="O2455" s="20">
        <v>-21.08</v>
      </c>
      <c r="P2455" s="20">
        <v>0</v>
      </c>
      <c r="Q2455" s="20">
        <v>0</v>
      </c>
      <c r="R2455" s="20"/>
      <c r="S2455" s="20"/>
      <c r="T2455" s="20"/>
      <c r="U2455" s="20">
        <v>-21</v>
      </c>
      <c r="V2455" s="20"/>
      <c r="W2455" s="20"/>
      <c r="X2455" s="20"/>
      <c r="Y2455" s="20"/>
      <c r="Z2455" s="20"/>
      <c r="AA2455" s="20"/>
      <c r="AB2455" s="22">
        <v>2620</v>
      </c>
      <c r="AC2455" s="22">
        <v>2620</v>
      </c>
      <c r="AD2455" s="22">
        <v>23839</v>
      </c>
      <c r="AE2455" s="22">
        <v>2620</v>
      </c>
      <c r="AF2455" s="23">
        <f t="shared" si="60"/>
        <v>0</v>
      </c>
    </row>
    <row r="2456" spans="1:32" x14ac:dyDescent="0.45">
      <c r="A2456" s="19" t="s">
        <v>2940</v>
      </c>
      <c r="B2456" s="15" t="s">
        <v>2941</v>
      </c>
      <c r="C2456" s="19">
        <v>12</v>
      </c>
      <c r="D2456" s="20" t="s">
        <v>145</v>
      </c>
      <c r="E2456" s="25" t="s">
        <v>5242</v>
      </c>
      <c r="F2456" s="25">
        <v>17.600000000000001</v>
      </c>
      <c r="G2456" s="27">
        <v>11741788</v>
      </c>
      <c r="H2456" s="25">
        <v>0</v>
      </c>
      <c r="I2456" s="25">
        <v>0</v>
      </c>
      <c r="J2456" s="25">
        <v>0</v>
      </c>
      <c r="K2456" s="20">
        <v>-27.23</v>
      </c>
      <c r="L2456" s="20">
        <v>-22.33</v>
      </c>
      <c r="M2456" s="20">
        <v>-44.97</v>
      </c>
      <c r="N2456" s="20">
        <v>-38.83</v>
      </c>
      <c r="O2456" s="20">
        <v>-18.79</v>
      </c>
      <c r="P2456" s="20">
        <v>-0.13</v>
      </c>
      <c r="Q2456" s="20">
        <v>-0.3</v>
      </c>
      <c r="R2456" s="20"/>
      <c r="S2456" s="20"/>
      <c r="T2456" s="20"/>
      <c r="U2456" s="20">
        <v>-5.0599999999999996</v>
      </c>
      <c r="V2456" s="20"/>
      <c r="W2456" s="20"/>
      <c r="X2456" s="20"/>
      <c r="Y2456" s="20"/>
      <c r="Z2456" s="20"/>
      <c r="AA2456" s="20"/>
      <c r="AB2456" s="22">
        <v>1700</v>
      </c>
      <c r="AC2456" s="22">
        <v>1499</v>
      </c>
      <c r="AD2456" s="22">
        <v>6136</v>
      </c>
      <c r="AE2456" s="22">
        <v>1499</v>
      </c>
      <c r="AF2456" s="23">
        <f t="shared" si="60"/>
        <v>-11.82352941176471</v>
      </c>
    </row>
    <row r="2457" spans="1:32" x14ac:dyDescent="0.45">
      <c r="A2457" s="19" t="s">
        <v>3538</v>
      </c>
      <c r="B2457" s="15" t="s">
        <v>3539</v>
      </c>
      <c r="C2457" s="19">
        <v>12</v>
      </c>
      <c r="D2457" s="20" t="s">
        <v>111</v>
      </c>
      <c r="E2457" s="25" t="s">
        <v>5242</v>
      </c>
      <c r="F2457" s="25">
        <v>17.59</v>
      </c>
      <c r="G2457" s="27">
        <v>11032229</v>
      </c>
      <c r="H2457" s="25">
        <v>0</v>
      </c>
      <c r="I2457" s="25">
        <v>0</v>
      </c>
      <c r="J2457" s="25">
        <v>0</v>
      </c>
      <c r="K2457" s="20">
        <v>-15.21</v>
      </c>
      <c r="L2457" s="20">
        <v>-12.42</v>
      </c>
      <c r="M2457" s="20">
        <v>-20.5</v>
      </c>
      <c r="N2457" s="20">
        <v>-43.17</v>
      </c>
      <c r="O2457" s="20">
        <v>-27.05</v>
      </c>
      <c r="P2457" s="20">
        <v>-0.01</v>
      </c>
      <c r="Q2457" s="20">
        <v>-0.01</v>
      </c>
      <c r="R2457" s="20"/>
      <c r="S2457" s="20"/>
      <c r="T2457" s="20"/>
      <c r="U2457" s="20">
        <v>-3.93</v>
      </c>
      <c r="V2457" s="20"/>
      <c r="W2457" s="20"/>
      <c r="X2457" s="20"/>
      <c r="Y2457" s="20"/>
      <c r="Z2457" s="20"/>
      <c r="AA2457" s="20"/>
      <c r="AB2457" s="22">
        <v>1414</v>
      </c>
      <c r="AC2457" s="22">
        <v>1594</v>
      </c>
      <c r="AD2457" s="22">
        <v>3950</v>
      </c>
      <c r="AE2457" s="22">
        <v>1594</v>
      </c>
      <c r="AF2457" s="23">
        <f t="shared" si="60"/>
        <v>12.729844413012724</v>
      </c>
    </row>
    <row r="2458" spans="1:32" x14ac:dyDescent="0.45">
      <c r="A2458" s="19" t="s">
        <v>820</v>
      </c>
      <c r="B2458" s="15" t="s">
        <v>821</v>
      </c>
      <c r="C2458" s="19">
        <v>12</v>
      </c>
      <c r="D2458" s="20" t="s">
        <v>88</v>
      </c>
      <c r="E2458" s="25" t="s">
        <v>5241</v>
      </c>
      <c r="F2458" s="26">
        <v>17.57</v>
      </c>
      <c r="G2458" s="27">
        <v>23239141</v>
      </c>
      <c r="H2458" s="25">
        <v>0</v>
      </c>
      <c r="I2458" s="25">
        <v>0</v>
      </c>
      <c r="J2458" s="25">
        <v>0</v>
      </c>
      <c r="K2458" s="20">
        <v>0</v>
      </c>
      <c r="L2458" s="20">
        <v>0</v>
      </c>
      <c r="M2458" s="20">
        <v>0</v>
      </c>
      <c r="N2458" s="20">
        <v>0</v>
      </c>
      <c r="O2458" s="20">
        <v>0</v>
      </c>
      <c r="P2458" s="20">
        <v>0</v>
      </c>
      <c r="Q2458" s="20">
        <v>0</v>
      </c>
      <c r="R2458" s="21"/>
      <c r="S2458" s="20"/>
      <c r="T2458" s="20"/>
      <c r="U2458" s="20">
        <v>-1.57</v>
      </c>
      <c r="V2458" s="20"/>
      <c r="W2458" s="20"/>
      <c r="X2458" s="20"/>
      <c r="Y2458" s="20"/>
      <c r="Z2458" s="20"/>
      <c r="AA2458" s="20"/>
      <c r="AB2458" s="22">
        <v>756</v>
      </c>
      <c r="AC2458" s="22">
        <v>756</v>
      </c>
      <c r="AD2458" s="22">
        <v>4570</v>
      </c>
      <c r="AE2458" s="22">
        <v>756</v>
      </c>
      <c r="AF2458" s="23">
        <f t="shared" si="60"/>
        <v>0</v>
      </c>
    </row>
    <row r="2459" spans="1:32" x14ac:dyDescent="0.45">
      <c r="A2459" s="19" t="s">
        <v>3804</v>
      </c>
      <c r="B2459" s="15" t="s">
        <v>3805</v>
      </c>
      <c r="C2459" s="19">
        <v>12</v>
      </c>
      <c r="D2459" s="20" t="s">
        <v>72</v>
      </c>
      <c r="E2459" s="25" t="s">
        <v>5242</v>
      </c>
      <c r="F2459" s="25">
        <v>17.52</v>
      </c>
      <c r="G2459" s="27">
        <v>5121376</v>
      </c>
      <c r="H2459" s="25">
        <v>0</v>
      </c>
      <c r="I2459" s="25">
        <v>0</v>
      </c>
      <c r="J2459" s="25">
        <v>0</v>
      </c>
      <c r="K2459" s="20">
        <v>-13.75</v>
      </c>
      <c r="L2459" s="20">
        <v>-24.25</v>
      </c>
      <c r="M2459" s="20">
        <v>-20</v>
      </c>
      <c r="N2459" s="20">
        <v>-29.99</v>
      </c>
      <c r="O2459" s="20">
        <v>-21.38</v>
      </c>
      <c r="P2459" s="20">
        <v>0</v>
      </c>
      <c r="Q2459" s="20">
        <v>0.05</v>
      </c>
      <c r="R2459" s="20"/>
      <c r="S2459" s="20"/>
      <c r="T2459" s="20"/>
      <c r="U2459" s="20">
        <v>8.36</v>
      </c>
      <c r="V2459" s="20"/>
      <c r="W2459" s="20"/>
      <c r="X2459" s="20"/>
      <c r="Y2459" s="20"/>
      <c r="Z2459" s="20"/>
      <c r="AA2459" s="20"/>
      <c r="AB2459" s="22">
        <v>3890</v>
      </c>
      <c r="AC2459" s="22">
        <v>3420</v>
      </c>
      <c r="AD2459" s="22">
        <v>7950</v>
      </c>
      <c r="AE2459" s="22">
        <v>3420</v>
      </c>
      <c r="AF2459" s="23">
        <f t="shared" si="60"/>
        <v>-12.082262210796912</v>
      </c>
    </row>
    <row r="2460" spans="1:32" x14ac:dyDescent="0.45">
      <c r="A2460" s="19" t="s">
        <v>1703</v>
      </c>
      <c r="B2460" s="15" t="s">
        <v>1704</v>
      </c>
      <c r="C2460" s="19">
        <v>12</v>
      </c>
      <c r="D2460" s="20" t="s">
        <v>160</v>
      </c>
      <c r="E2460" s="25" t="s">
        <v>5242</v>
      </c>
      <c r="F2460" s="25">
        <v>17.38</v>
      </c>
      <c r="G2460" s="27">
        <v>18121667</v>
      </c>
      <c r="H2460" s="25">
        <v>0</v>
      </c>
      <c r="I2460" s="25">
        <v>0</v>
      </c>
      <c r="J2460" s="25">
        <v>0</v>
      </c>
      <c r="K2460" s="20">
        <v>-6.8</v>
      </c>
      <c r="L2460" s="20">
        <v>-32.42</v>
      </c>
      <c r="M2460" s="20">
        <v>-56.51</v>
      </c>
      <c r="N2460" s="20">
        <v>-39.15</v>
      </c>
      <c r="O2460" s="20">
        <v>-29.17</v>
      </c>
      <c r="P2460" s="20">
        <v>-0.04</v>
      </c>
      <c r="Q2460" s="20">
        <v>0.09</v>
      </c>
      <c r="R2460" s="20"/>
      <c r="S2460" s="20"/>
      <c r="T2460" s="20"/>
      <c r="U2460" s="21">
        <v>-1.03</v>
      </c>
      <c r="V2460" s="21"/>
      <c r="W2460" s="21"/>
      <c r="X2460" s="21"/>
      <c r="Y2460" s="20"/>
      <c r="Z2460" s="20"/>
      <c r="AA2460" s="20"/>
      <c r="AB2460" s="22">
        <v>1291</v>
      </c>
      <c r="AC2460" s="22">
        <v>959</v>
      </c>
      <c r="AD2460" s="22">
        <v>2930</v>
      </c>
      <c r="AE2460" s="22">
        <v>959</v>
      </c>
      <c r="AF2460" s="23">
        <f t="shared" si="60"/>
        <v>-25.716498838109992</v>
      </c>
    </row>
    <row r="2461" spans="1:32" x14ac:dyDescent="0.45">
      <c r="A2461" s="19" t="s">
        <v>1433</v>
      </c>
      <c r="B2461" s="15" t="s">
        <v>1434</v>
      </c>
      <c r="C2461" s="19">
        <v>12</v>
      </c>
      <c r="D2461" s="20" t="s">
        <v>83</v>
      </c>
      <c r="E2461" s="25" t="s">
        <v>5242</v>
      </c>
      <c r="F2461" s="26">
        <v>17.350000000000001</v>
      </c>
      <c r="G2461" s="27">
        <v>16213590</v>
      </c>
      <c r="H2461" s="25">
        <v>0</v>
      </c>
      <c r="I2461" s="25">
        <v>0</v>
      </c>
      <c r="J2461" s="25">
        <v>0</v>
      </c>
      <c r="K2461" s="20">
        <v>-20.03</v>
      </c>
      <c r="L2461" s="20">
        <v>-18.75</v>
      </c>
      <c r="M2461" s="20">
        <v>-23.35</v>
      </c>
      <c r="N2461" s="20">
        <v>-26.76</v>
      </c>
      <c r="O2461" s="20">
        <v>-23.02</v>
      </c>
      <c r="P2461" s="20">
        <v>0.01</v>
      </c>
      <c r="Q2461" s="20">
        <v>-0.03</v>
      </c>
      <c r="R2461" s="20"/>
      <c r="S2461" s="20"/>
      <c r="T2461" s="20"/>
      <c r="U2461" s="20">
        <v>2.13</v>
      </c>
      <c r="V2461" s="21"/>
      <c r="W2461" s="21"/>
      <c r="X2461" s="21"/>
      <c r="Y2461" s="20"/>
      <c r="Z2461" s="20"/>
      <c r="AA2461" s="20"/>
      <c r="AB2461" s="22">
        <v>1230</v>
      </c>
      <c r="AC2461" s="22">
        <v>1070</v>
      </c>
      <c r="AD2461" s="22">
        <v>3665</v>
      </c>
      <c r="AE2461" s="22">
        <v>1070</v>
      </c>
      <c r="AF2461" s="23">
        <f t="shared" si="60"/>
        <v>-13.008130081300816</v>
      </c>
    </row>
    <row r="2462" spans="1:32" x14ac:dyDescent="0.45">
      <c r="A2462" s="19" t="s">
        <v>3248</v>
      </c>
      <c r="B2462" s="15" t="s">
        <v>3249</v>
      </c>
      <c r="C2462" s="19">
        <v>12</v>
      </c>
      <c r="D2462" s="20" t="s">
        <v>216</v>
      </c>
      <c r="E2462" s="25" t="s">
        <v>5242</v>
      </c>
      <c r="F2462" s="25">
        <v>17.260000000000002</v>
      </c>
      <c r="G2462" s="27">
        <v>8686316</v>
      </c>
      <c r="H2462" s="25">
        <v>0</v>
      </c>
      <c r="I2462" s="25">
        <v>0</v>
      </c>
      <c r="J2462" s="25">
        <v>0</v>
      </c>
      <c r="K2462" s="20">
        <v>-17.55</v>
      </c>
      <c r="L2462" s="20">
        <v>-58.52</v>
      </c>
      <c r="M2462" s="20">
        <v>-37.119999999999997</v>
      </c>
      <c r="N2462" s="20">
        <v>-52.24</v>
      </c>
      <c r="O2462" s="20">
        <v>-48.12</v>
      </c>
      <c r="P2462" s="20">
        <v>0.06</v>
      </c>
      <c r="Q2462" s="20">
        <v>0.84</v>
      </c>
      <c r="R2462" s="20"/>
      <c r="S2462" s="20"/>
      <c r="T2462" s="20"/>
      <c r="U2462" s="20">
        <v>-2.93</v>
      </c>
      <c r="V2462" s="20"/>
      <c r="W2462" s="20"/>
      <c r="X2462" s="20"/>
      <c r="Y2462" s="20"/>
      <c r="Z2462" s="20"/>
      <c r="AA2462" s="20"/>
      <c r="AB2462" s="22">
        <v>3300</v>
      </c>
      <c r="AC2462" s="22">
        <v>1987</v>
      </c>
      <c r="AD2462" s="22">
        <v>7400</v>
      </c>
      <c r="AE2462" s="22">
        <v>1987</v>
      </c>
      <c r="AF2462" s="23">
        <f t="shared" si="60"/>
        <v>-39.787878787878782</v>
      </c>
    </row>
    <row r="2463" spans="1:32" x14ac:dyDescent="0.45">
      <c r="A2463" s="19" t="s">
        <v>4266</v>
      </c>
      <c r="B2463" s="15" t="s">
        <v>4267</v>
      </c>
      <c r="C2463" s="19">
        <v>12</v>
      </c>
      <c r="D2463" s="20" t="s">
        <v>160</v>
      </c>
      <c r="E2463" s="25" t="s">
        <v>5242</v>
      </c>
      <c r="F2463" s="25">
        <v>17.260000000000002</v>
      </c>
      <c r="G2463" s="27">
        <v>13154712</v>
      </c>
      <c r="H2463" s="25">
        <v>0</v>
      </c>
      <c r="I2463" s="25">
        <v>0</v>
      </c>
      <c r="J2463" s="25">
        <v>0</v>
      </c>
      <c r="K2463" s="20">
        <v>-24.6</v>
      </c>
      <c r="L2463" s="20">
        <v>-35.049999999999997</v>
      </c>
      <c r="M2463" s="20">
        <v>-51.23</v>
      </c>
      <c r="N2463" s="20">
        <v>-78.17</v>
      </c>
      <c r="O2463" s="20">
        <v>-60.95</v>
      </c>
      <c r="P2463" s="20">
        <v>0.01</v>
      </c>
      <c r="Q2463" s="20">
        <v>0.01</v>
      </c>
      <c r="R2463" s="20"/>
      <c r="S2463" s="20"/>
      <c r="T2463" s="20"/>
      <c r="U2463" s="20">
        <v>-3.76</v>
      </c>
      <c r="V2463" s="20"/>
      <c r="W2463" s="20"/>
      <c r="X2463" s="20"/>
      <c r="Y2463" s="20"/>
      <c r="Z2463" s="20"/>
      <c r="AA2463" s="20"/>
      <c r="AB2463" s="22">
        <v>1837</v>
      </c>
      <c r="AC2463" s="22">
        <v>1312</v>
      </c>
      <c r="AD2463" s="22">
        <v>15730</v>
      </c>
      <c r="AE2463" s="22">
        <v>1312</v>
      </c>
      <c r="AF2463" s="23">
        <f t="shared" si="60"/>
        <v>-28.579205225911807</v>
      </c>
    </row>
    <row r="2464" spans="1:32" x14ac:dyDescent="0.45">
      <c r="A2464" s="19" t="s">
        <v>1949</v>
      </c>
      <c r="B2464" s="15" t="s">
        <v>1950</v>
      </c>
      <c r="C2464" s="19">
        <v>12</v>
      </c>
      <c r="D2464" s="20" t="s">
        <v>75</v>
      </c>
      <c r="E2464" s="25" t="s">
        <v>5242</v>
      </c>
      <c r="F2464" s="25">
        <v>17.25</v>
      </c>
      <c r="G2464" s="27">
        <v>16334678</v>
      </c>
      <c r="H2464" s="25">
        <v>0</v>
      </c>
      <c r="I2464" s="25">
        <v>0</v>
      </c>
      <c r="J2464" s="25">
        <v>0</v>
      </c>
      <c r="K2464" s="20">
        <v>-7.77</v>
      </c>
      <c r="L2464" s="20">
        <v>-19.45</v>
      </c>
      <c r="M2464" s="20">
        <v>-15.52</v>
      </c>
      <c r="N2464" s="20">
        <v>-32.950000000000003</v>
      </c>
      <c r="O2464" s="20">
        <v>-24.57</v>
      </c>
      <c r="P2464" s="20">
        <v>-0.06</v>
      </c>
      <c r="Q2464" s="20">
        <v>-0.01</v>
      </c>
      <c r="R2464" s="20"/>
      <c r="S2464" s="20"/>
      <c r="T2464" s="20"/>
      <c r="U2464" s="20">
        <v>-4.8099999999999996</v>
      </c>
      <c r="V2464" s="20"/>
      <c r="W2464" s="20"/>
      <c r="X2464" s="20"/>
      <c r="Y2464" s="20"/>
      <c r="Z2464" s="20"/>
      <c r="AA2464" s="20"/>
      <c r="AB2464" s="22">
        <v>1195</v>
      </c>
      <c r="AC2464" s="22">
        <v>1056</v>
      </c>
      <c r="AD2464" s="22">
        <v>5280</v>
      </c>
      <c r="AE2464" s="22">
        <v>1056</v>
      </c>
      <c r="AF2464" s="23">
        <f t="shared" si="60"/>
        <v>-11.631799163179913</v>
      </c>
    </row>
    <row r="2465" spans="1:32" x14ac:dyDescent="0.45">
      <c r="A2465" s="19" t="s">
        <v>3172</v>
      </c>
      <c r="B2465" s="15" t="s">
        <v>3173</v>
      </c>
      <c r="C2465" s="19">
        <v>12</v>
      </c>
      <c r="D2465" s="20" t="s">
        <v>66</v>
      </c>
      <c r="E2465" s="25" t="s">
        <v>5242</v>
      </c>
      <c r="F2465" s="26">
        <v>17.22</v>
      </c>
      <c r="G2465" s="27">
        <v>6365430</v>
      </c>
      <c r="H2465" s="25">
        <v>0</v>
      </c>
      <c r="I2465" s="25">
        <v>0</v>
      </c>
      <c r="J2465" s="25">
        <v>0</v>
      </c>
      <c r="K2465" s="20">
        <v>-17.02</v>
      </c>
      <c r="L2465" s="20">
        <v>-35.6</v>
      </c>
      <c r="M2465" s="20">
        <v>-61.21</v>
      </c>
      <c r="N2465" s="20">
        <v>-75.94</v>
      </c>
      <c r="O2465" s="20">
        <v>-74.180000000000007</v>
      </c>
      <c r="P2465" s="20">
        <v>0</v>
      </c>
      <c r="Q2465" s="20">
        <v>0.03</v>
      </c>
      <c r="R2465" s="20"/>
      <c r="S2465" s="20"/>
      <c r="T2465" s="20"/>
      <c r="U2465" s="20">
        <v>-13.38</v>
      </c>
      <c r="V2465" s="20"/>
      <c r="W2465" s="20"/>
      <c r="X2465" s="20"/>
      <c r="Y2465" s="20"/>
      <c r="Z2465" s="20"/>
      <c r="AA2465" s="20"/>
      <c r="AB2465" s="22">
        <v>3400</v>
      </c>
      <c r="AC2465" s="22">
        <v>2705</v>
      </c>
      <c r="AD2465" s="22">
        <v>132973</v>
      </c>
      <c r="AE2465" s="22">
        <v>2705</v>
      </c>
      <c r="AF2465" s="23">
        <f t="shared" si="60"/>
        <v>-20.441176470588239</v>
      </c>
    </row>
    <row r="2466" spans="1:32" x14ac:dyDescent="0.45">
      <c r="A2466" s="19" t="s">
        <v>2371</v>
      </c>
      <c r="B2466" s="15" t="s">
        <v>2372</v>
      </c>
      <c r="C2466" s="19">
        <v>12</v>
      </c>
      <c r="D2466" s="20" t="s">
        <v>216</v>
      </c>
      <c r="E2466" s="25" t="s">
        <v>5242</v>
      </c>
      <c r="F2466" s="25">
        <v>17.14</v>
      </c>
      <c r="G2466" s="27">
        <v>16952574</v>
      </c>
      <c r="H2466" s="25">
        <v>0</v>
      </c>
      <c r="I2466" s="25">
        <v>0</v>
      </c>
      <c r="J2466" s="25">
        <v>0</v>
      </c>
      <c r="K2466" s="20">
        <v>10.37</v>
      </c>
      <c r="L2466" s="20">
        <v>-12.16</v>
      </c>
      <c r="M2466" s="20">
        <v>-2.6</v>
      </c>
      <c r="N2466" s="20">
        <v>-18</v>
      </c>
      <c r="O2466" s="20">
        <v>-10.77</v>
      </c>
      <c r="P2466" s="20">
        <v>-0.02</v>
      </c>
      <c r="Q2466" s="20">
        <v>-0.04</v>
      </c>
      <c r="R2466" s="20"/>
      <c r="S2466" s="20"/>
      <c r="T2466" s="20"/>
      <c r="U2466" s="21">
        <v>1.3</v>
      </c>
      <c r="V2466" s="21"/>
      <c r="W2466" s="21"/>
      <c r="X2466" s="21"/>
      <c r="Y2466" s="20"/>
      <c r="Z2466" s="20"/>
      <c r="AA2466" s="20"/>
      <c r="AB2466" s="22">
        <v>989</v>
      </c>
      <c r="AC2466" s="22">
        <v>1011</v>
      </c>
      <c r="AD2466" s="22">
        <v>2110</v>
      </c>
      <c r="AE2466" s="22">
        <v>1011</v>
      </c>
      <c r="AF2466" s="23">
        <f t="shared" si="60"/>
        <v>2.2244691607684608</v>
      </c>
    </row>
    <row r="2467" spans="1:32" x14ac:dyDescent="0.45">
      <c r="A2467" s="19" t="s">
        <v>2635</v>
      </c>
      <c r="B2467" s="15" t="s">
        <v>2636</v>
      </c>
      <c r="C2467" s="19">
        <v>12</v>
      </c>
      <c r="D2467" s="20" t="s">
        <v>111</v>
      </c>
      <c r="E2467" s="25" t="s">
        <v>5242</v>
      </c>
      <c r="F2467" s="25">
        <v>17.11</v>
      </c>
      <c r="G2467" s="27">
        <v>13109206</v>
      </c>
      <c r="H2467" s="25">
        <v>0</v>
      </c>
      <c r="I2467" s="25">
        <v>0</v>
      </c>
      <c r="J2467" s="25">
        <v>0</v>
      </c>
      <c r="K2467" s="20">
        <v>-12</v>
      </c>
      <c r="L2467" s="20">
        <v>-29.8</v>
      </c>
      <c r="M2467" s="20">
        <v>-49.91</v>
      </c>
      <c r="N2467" s="20">
        <v>-61.68</v>
      </c>
      <c r="O2467" s="20">
        <v>-62.2</v>
      </c>
      <c r="P2467" s="20">
        <v>0.06</v>
      </c>
      <c r="Q2467" s="20">
        <v>7.0000000000000007E-2</v>
      </c>
      <c r="R2467" s="20"/>
      <c r="S2467" s="20"/>
      <c r="T2467" s="20"/>
      <c r="U2467" s="21">
        <v>3.18</v>
      </c>
      <c r="V2467" s="21"/>
      <c r="W2467" s="21"/>
      <c r="X2467" s="21"/>
      <c r="Y2467" s="20"/>
      <c r="Z2467" s="20"/>
      <c r="AA2467" s="20"/>
      <c r="AB2467" s="22">
        <v>1602</v>
      </c>
      <c r="AC2467" s="22">
        <v>1305</v>
      </c>
      <c r="AD2467" s="22">
        <v>13762</v>
      </c>
      <c r="AE2467" s="22">
        <v>1305</v>
      </c>
      <c r="AF2467" s="23">
        <f t="shared" si="60"/>
        <v>-18.539325842696631</v>
      </c>
    </row>
    <row r="2468" spans="1:32" x14ac:dyDescent="0.45">
      <c r="A2468" s="24" t="s">
        <v>4874</v>
      </c>
      <c r="B2468" t="s">
        <v>4875</v>
      </c>
      <c r="C2468" s="24">
        <v>12</v>
      </c>
      <c r="D2468" s="25" t="s">
        <v>160</v>
      </c>
      <c r="E2468" s="25" t="s">
        <v>5242</v>
      </c>
      <c r="F2468" s="25">
        <v>17.03</v>
      </c>
      <c r="G2468" s="27">
        <v>7486442</v>
      </c>
      <c r="H2468" s="25">
        <v>0</v>
      </c>
      <c r="I2468" s="25">
        <v>0</v>
      </c>
      <c r="J2468" s="25">
        <v>0</v>
      </c>
      <c r="K2468" s="25">
        <v>-12.33</v>
      </c>
      <c r="L2468" s="25">
        <v>-43.69</v>
      </c>
      <c r="M2468" s="25">
        <v>-44.03</v>
      </c>
      <c r="N2468" s="25">
        <v>-56.91</v>
      </c>
      <c r="O2468" s="25">
        <v>-54.77</v>
      </c>
      <c r="P2468" s="25">
        <v>0</v>
      </c>
      <c r="Q2468" s="25">
        <v>0.13</v>
      </c>
      <c r="R2468" s="25"/>
      <c r="S2468" s="25"/>
      <c r="T2468" s="25"/>
      <c r="U2468" s="25">
        <v>-3.51</v>
      </c>
      <c r="V2468" s="25"/>
      <c r="W2468" s="25"/>
      <c r="X2468" s="25"/>
      <c r="Y2468" s="25"/>
      <c r="Z2468" s="25"/>
      <c r="AA2468" s="25"/>
      <c r="AB2468" s="27">
        <v>3080</v>
      </c>
      <c r="AC2468" s="27">
        <v>2275</v>
      </c>
      <c r="AD2468" s="25"/>
      <c r="AE2468" s="27">
        <v>2275</v>
      </c>
      <c r="AF2468" s="23">
        <f t="shared" si="60"/>
        <v>-26.136363636363637</v>
      </c>
    </row>
    <row r="2469" spans="1:32" x14ac:dyDescent="0.45">
      <c r="A2469" s="19" t="s">
        <v>2609</v>
      </c>
      <c r="B2469" s="15" t="s">
        <v>2610</v>
      </c>
      <c r="C2469" s="19">
        <v>9</v>
      </c>
      <c r="D2469" s="20" t="s">
        <v>874</v>
      </c>
      <c r="E2469" s="25" t="s">
        <v>5242</v>
      </c>
      <c r="F2469" s="26">
        <v>16.989999999999998</v>
      </c>
      <c r="G2469" s="27">
        <v>19132421</v>
      </c>
      <c r="H2469" s="25">
        <v>0</v>
      </c>
      <c r="I2469" s="25">
        <v>0</v>
      </c>
      <c r="J2469" s="25">
        <v>0</v>
      </c>
      <c r="K2469" s="20">
        <v>-13.37</v>
      </c>
      <c r="L2469" s="20">
        <v>-22.04</v>
      </c>
      <c r="M2469" s="20">
        <v>-10.75</v>
      </c>
      <c r="N2469" s="20">
        <v>-25.57</v>
      </c>
      <c r="O2469" s="20">
        <v>-10.57</v>
      </c>
      <c r="P2469" s="20">
        <v>-0.02</v>
      </c>
      <c r="Q2469" s="20">
        <v>-0.04</v>
      </c>
      <c r="R2469" s="20"/>
      <c r="S2469" s="20"/>
      <c r="T2469" s="20"/>
      <c r="U2469" s="20">
        <v>1.41</v>
      </c>
      <c r="V2469" s="20"/>
      <c r="W2469" s="20"/>
      <c r="X2469" s="20"/>
      <c r="Y2469" s="20"/>
      <c r="Z2469" s="20"/>
      <c r="AA2469" s="20"/>
      <c r="AB2469" s="22">
        <v>1047</v>
      </c>
      <c r="AC2469" s="22">
        <v>888</v>
      </c>
      <c r="AD2469" s="22">
        <v>2400</v>
      </c>
      <c r="AE2469" s="22">
        <v>888</v>
      </c>
      <c r="AF2469" s="23">
        <f t="shared" si="60"/>
        <v>-15.186246418338111</v>
      </c>
    </row>
    <row r="2470" spans="1:32" x14ac:dyDescent="0.45">
      <c r="A2470" s="19" t="s">
        <v>3820</v>
      </c>
      <c r="B2470" s="15" t="s">
        <v>3821</v>
      </c>
      <c r="C2470" s="19">
        <v>12</v>
      </c>
      <c r="D2470" s="20" t="s">
        <v>72</v>
      </c>
      <c r="E2470" s="25" t="s">
        <v>5242</v>
      </c>
      <c r="F2470" s="25">
        <v>16.91</v>
      </c>
      <c r="G2470" s="27">
        <v>19374571</v>
      </c>
      <c r="H2470" s="25">
        <v>0</v>
      </c>
      <c r="I2470" s="25">
        <v>0</v>
      </c>
      <c r="J2470" s="25">
        <v>0</v>
      </c>
      <c r="K2470" s="20">
        <v>-14.83</v>
      </c>
      <c r="L2470" s="20">
        <v>-45.03</v>
      </c>
      <c r="M2470" s="20">
        <v>-36.090000000000003</v>
      </c>
      <c r="N2470" s="20">
        <v>-60.25</v>
      </c>
      <c r="O2470" s="20">
        <v>-45.09</v>
      </c>
      <c r="P2470" s="20">
        <v>-0.01</v>
      </c>
      <c r="Q2470" s="20">
        <v>-7.0000000000000007E-2</v>
      </c>
      <c r="R2470" s="20"/>
      <c r="S2470" s="20"/>
      <c r="T2470" s="20"/>
      <c r="U2470" s="20">
        <v>-1.81</v>
      </c>
      <c r="V2470" s="20"/>
      <c r="W2470" s="20"/>
      <c r="X2470" s="20"/>
      <c r="Y2470" s="20"/>
      <c r="Z2470" s="20"/>
      <c r="AA2470" s="20"/>
      <c r="AB2470" s="22">
        <v>1100</v>
      </c>
      <c r="AC2470" s="22">
        <v>873</v>
      </c>
      <c r="AD2470" s="22">
        <v>5530</v>
      </c>
      <c r="AE2470" s="22">
        <v>873</v>
      </c>
      <c r="AF2470" s="23">
        <f t="shared" si="60"/>
        <v>-20.63636363636364</v>
      </c>
    </row>
    <row r="2471" spans="1:32" x14ac:dyDescent="0.45">
      <c r="A2471" s="19" t="s">
        <v>3658</v>
      </c>
      <c r="B2471" s="15" t="s">
        <v>3659</v>
      </c>
      <c r="C2471" s="19">
        <v>12</v>
      </c>
      <c r="D2471" s="20" t="s">
        <v>160</v>
      </c>
      <c r="E2471" s="25" t="s">
        <v>5242</v>
      </c>
      <c r="F2471" s="25">
        <v>16.850000000000001</v>
      </c>
      <c r="G2471" s="27">
        <v>139240254</v>
      </c>
      <c r="H2471" s="25">
        <v>0</v>
      </c>
      <c r="I2471" s="25">
        <v>0</v>
      </c>
      <c r="J2471" s="25">
        <v>0</v>
      </c>
      <c r="K2471" s="20">
        <v>0</v>
      </c>
      <c r="L2471" s="20">
        <v>-26.67</v>
      </c>
      <c r="M2471" s="20">
        <v>-36.979999999999997</v>
      </c>
      <c r="N2471" s="20">
        <v>-53.46</v>
      </c>
      <c r="O2471" s="20">
        <v>-53.99</v>
      </c>
      <c r="P2471" s="20">
        <v>0</v>
      </c>
      <c r="Q2471" s="20">
        <v>0.12</v>
      </c>
      <c r="R2471" s="20"/>
      <c r="S2471" s="20"/>
      <c r="T2471" s="20"/>
      <c r="U2471" s="21">
        <v>-7.88</v>
      </c>
      <c r="V2471" s="21"/>
      <c r="W2471" s="21"/>
      <c r="X2471" s="21"/>
      <c r="Y2471" s="20"/>
      <c r="Z2471" s="20"/>
      <c r="AA2471" s="20"/>
      <c r="AB2471" s="22">
        <v>157</v>
      </c>
      <c r="AC2471" s="22">
        <v>121</v>
      </c>
      <c r="AD2471" s="22">
        <v>2470</v>
      </c>
      <c r="AE2471" s="22">
        <v>121</v>
      </c>
      <c r="AF2471" s="23">
        <f t="shared" si="60"/>
        <v>-22.929936305732479</v>
      </c>
    </row>
    <row r="2472" spans="1:32" x14ac:dyDescent="0.45">
      <c r="A2472" s="19" t="s">
        <v>2153</v>
      </c>
      <c r="B2472" s="15" t="s">
        <v>2154</v>
      </c>
      <c r="C2472" s="19">
        <v>12</v>
      </c>
      <c r="D2472" s="20" t="s">
        <v>148</v>
      </c>
      <c r="E2472" s="25" t="s">
        <v>5242</v>
      </c>
      <c r="F2472" s="25">
        <v>16.829999999999998</v>
      </c>
      <c r="G2472" s="27">
        <v>56300491</v>
      </c>
      <c r="H2472" s="25">
        <v>0</v>
      </c>
      <c r="I2472" s="25">
        <v>0</v>
      </c>
      <c r="J2472" s="25">
        <v>0</v>
      </c>
      <c r="K2472" s="20">
        <v>19.600000000000001</v>
      </c>
      <c r="L2472" s="20">
        <v>-29.65</v>
      </c>
      <c r="M2472" s="20">
        <v>-40.909999999999997</v>
      </c>
      <c r="N2472" s="20">
        <v>-68.010000000000005</v>
      </c>
      <c r="O2472" s="20">
        <v>-48.09</v>
      </c>
      <c r="P2472" s="20">
        <v>0.01</v>
      </c>
      <c r="Q2472" s="20">
        <v>0.13</v>
      </c>
      <c r="R2472" s="20"/>
      <c r="S2472" s="20"/>
      <c r="T2472" s="20"/>
      <c r="U2472" s="20">
        <v>-8.25</v>
      </c>
      <c r="V2472" s="20"/>
      <c r="W2472" s="20"/>
      <c r="X2472" s="20"/>
      <c r="Y2472" s="20"/>
      <c r="Z2472" s="20"/>
      <c r="AA2472" s="20"/>
      <c r="AB2472" s="22">
        <v>319</v>
      </c>
      <c r="AC2472" s="22">
        <v>299</v>
      </c>
      <c r="AD2472" s="22">
        <v>16724</v>
      </c>
      <c r="AE2472" s="22">
        <v>299</v>
      </c>
      <c r="AF2472" s="23">
        <f t="shared" si="60"/>
        <v>-6.2695924764890272</v>
      </c>
    </row>
    <row r="2473" spans="1:32" x14ac:dyDescent="0.45">
      <c r="A2473" s="19" t="s">
        <v>2948</v>
      </c>
      <c r="B2473" s="15" t="s">
        <v>2949</v>
      </c>
      <c r="C2473" s="19">
        <v>12</v>
      </c>
      <c r="D2473" s="20" t="s">
        <v>127</v>
      </c>
      <c r="E2473" s="25" t="s">
        <v>5242</v>
      </c>
      <c r="F2473" s="25">
        <v>16.809999999999999</v>
      </c>
      <c r="G2473" s="27">
        <v>8404000</v>
      </c>
      <c r="H2473" s="25">
        <v>0</v>
      </c>
      <c r="I2473" s="25">
        <v>0</v>
      </c>
      <c r="J2473" s="25">
        <v>0</v>
      </c>
      <c r="K2473" s="20">
        <v>-8.68</v>
      </c>
      <c r="L2473" s="20">
        <v>-29.08</v>
      </c>
      <c r="M2473" s="20">
        <v>-26.74</v>
      </c>
      <c r="N2473" s="20">
        <v>-13.04</v>
      </c>
      <c r="O2473" s="20">
        <v>-12.09</v>
      </c>
      <c r="P2473" s="20">
        <v>-0.05</v>
      </c>
      <c r="Q2473" s="20">
        <v>-0.2</v>
      </c>
      <c r="R2473" s="20"/>
      <c r="S2473" s="20"/>
      <c r="T2473" s="20"/>
      <c r="U2473" s="21">
        <v>-7.53</v>
      </c>
      <c r="V2473" s="21"/>
      <c r="W2473" s="21"/>
      <c r="X2473" s="21"/>
      <c r="Y2473" s="20"/>
      <c r="Z2473" s="20"/>
      <c r="AA2473" s="20"/>
      <c r="AB2473" s="22">
        <v>2300</v>
      </c>
      <c r="AC2473" s="22">
        <v>2000</v>
      </c>
      <c r="AD2473" s="22">
        <v>2880</v>
      </c>
      <c r="AE2473" s="22">
        <v>2000</v>
      </c>
      <c r="AF2473" s="23">
        <f t="shared" si="60"/>
        <v>-13.043478260869568</v>
      </c>
    </row>
    <row r="2474" spans="1:32" x14ac:dyDescent="0.45">
      <c r="A2474" s="19" t="s">
        <v>3910</v>
      </c>
      <c r="B2474" s="15" t="s">
        <v>3911</v>
      </c>
      <c r="C2474" s="19">
        <v>12</v>
      </c>
      <c r="D2474" s="20" t="s">
        <v>66</v>
      </c>
      <c r="E2474" s="25" t="s">
        <v>5242</v>
      </c>
      <c r="F2474" s="25">
        <v>16.8</v>
      </c>
      <c r="G2474" s="27">
        <v>2782098</v>
      </c>
      <c r="H2474" s="25">
        <v>0</v>
      </c>
      <c r="I2474" s="25">
        <v>0</v>
      </c>
      <c r="J2474" s="25">
        <v>0</v>
      </c>
      <c r="K2474" s="20">
        <v>0</v>
      </c>
      <c r="L2474" s="20">
        <v>0</v>
      </c>
      <c r="M2474" s="20">
        <v>0</v>
      </c>
      <c r="N2474" s="20">
        <v>0</v>
      </c>
      <c r="O2474" s="20">
        <v>0</v>
      </c>
      <c r="P2474" s="20">
        <v>0</v>
      </c>
      <c r="Q2474" s="20">
        <v>0</v>
      </c>
      <c r="R2474" s="20"/>
      <c r="S2474" s="20"/>
      <c r="T2474" s="20"/>
      <c r="U2474" s="20"/>
      <c r="V2474" s="20"/>
      <c r="W2474" s="20"/>
      <c r="X2474" s="20"/>
      <c r="Y2474" s="20"/>
      <c r="Z2474" s="20"/>
      <c r="AA2474" s="20"/>
      <c r="AB2474" s="22">
        <v>6040</v>
      </c>
      <c r="AC2474" s="22">
        <v>6040</v>
      </c>
      <c r="AD2474" s="22">
        <v>434785</v>
      </c>
      <c r="AE2474" s="22">
        <v>6040</v>
      </c>
      <c r="AF2474" s="23">
        <f t="shared" si="60"/>
        <v>0</v>
      </c>
    </row>
    <row r="2475" spans="1:32" x14ac:dyDescent="0.45">
      <c r="A2475" s="24" t="s">
        <v>4492</v>
      </c>
      <c r="B2475" t="s">
        <v>4493</v>
      </c>
      <c r="C2475" s="24">
        <v>12</v>
      </c>
      <c r="D2475" s="25" t="s">
        <v>72</v>
      </c>
      <c r="E2475" s="25" t="s">
        <v>5242</v>
      </c>
      <c r="F2475" s="25">
        <v>16.77</v>
      </c>
      <c r="G2475" s="27">
        <v>12030000</v>
      </c>
      <c r="H2475" s="25">
        <v>0</v>
      </c>
      <c r="I2475" s="25">
        <v>0</v>
      </c>
      <c r="J2475" s="25">
        <v>0</v>
      </c>
      <c r="K2475" s="25">
        <v>-7.68</v>
      </c>
      <c r="L2475" s="25">
        <v>-7.93</v>
      </c>
      <c r="M2475" s="25">
        <v>-4.32</v>
      </c>
      <c r="N2475" s="25">
        <v>-31.67</v>
      </c>
      <c r="O2475" s="25">
        <v>-25.21</v>
      </c>
      <c r="P2475" s="25">
        <v>0.01</v>
      </c>
      <c r="Q2475" s="25">
        <v>-0.08</v>
      </c>
      <c r="R2475" s="25"/>
      <c r="S2475" s="25"/>
      <c r="T2475" s="25"/>
      <c r="U2475" s="25">
        <v>0</v>
      </c>
      <c r="V2475" s="25"/>
      <c r="W2475" s="25"/>
      <c r="X2475" s="25"/>
      <c r="Y2475" s="25"/>
      <c r="Z2475" s="25"/>
      <c r="AA2475" s="25"/>
      <c r="AB2475" s="27">
        <v>1358</v>
      </c>
      <c r="AC2475" s="27">
        <v>1394</v>
      </c>
      <c r="AD2475" s="27">
        <v>660</v>
      </c>
      <c r="AE2475" s="27">
        <v>1394</v>
      </c>
      <c r="AF2475" s="23">
        <f t="shared" si="60"/>
        <v>2.6509572901325384</v>
      </c>
    </row>
    <row r="2476" spans="1:32" x14ac:dyDescent="0.45">
      <c r="A2476" s="19" t="s">
        <v>2169</v>
      </c>
      <c r="B2476" s="15" t="s">
        <v>2170</v>
      </c>
      <c r="C2476" s="19">
        <v>12</v>
      </c>
      <c r="D2476" s="20" t="s">
        <v>91</v>
      </c>
      <c r="E2476" s="25" t="s">
        <v>5242</v>
      </c>
      <c r="F2476" s="25">
        <v>16.09</v>
      </c>
      <c r="G2476" s="27">
        <v>11090000</v>
      </c>
      <c r="H2476" s="25">
        <v>0</v>
      </c>
      <c r="I2476" s="25">
        <v>0</v>
      </c>
      <c r="J2476" s="25">
        <v>0</v>
      </c>
      <c r="K2476" s="20">
        <v>-5.29</v>
      </c>
      <c r="L2476" s="20">
        <v>-15.64</v>
      </c>
      <c r="M2476" s="20">
        <v>-2.42</v>
      </c>
      <c r="N2476" s="20">
        <v>-18.89</v>
      </c>
      <c r="O2476" s="20">
        <v>-9.65</v>
      </c>
      <c r="P2476" s="20">
        <v>0</v>
      </c>
      <c r="Q2476" s="20">
        <v>-0.03</v>
      </c>
      <c r="R2476" s="20"/>
      <c r="S2476" s="20"/>
      <c r="T2476" s="20"/>
      <c r="U2476" s="20">
        <v>-0.21</v>
      </c>
      <c r="V2476" s="20"/>
      <c r="W2476" s="20"/>
      <c r="X2476" s="20"/>
      <c r="Y2476" s="20"/>
      <c r="Z2476" s="20"/>
      <c r="AA2476" s="20"/>
      <c r="AB2476" s="22">
        <v>1563</v>
      </c>
      <c r="AC2476" s="22">
        <v>1451</v>
      </c>
      <c r="AD2476" s="22">
        <v>5200</v>
      </c>
      <c r="AE2476" s="22">
        <v>1451</v>
      </c>
      <c r="AF2476" s="23">
        <f t="shared" si="60"/>
        <v>-7.1657069737683932</v>
      </c>
    </row>
    <row r="2477" spans="1:32" x14ac:dyDescent="0.45">
      <c r="A2477" s="19" t="s">
        <v>2595</v>
      </c>
      <c r="B2477" s="15" t="s">
        <v>2596</v>
      </c>
      <c r="C2477" s="19">
        <v>12</v>
      </c>
      <c r="D2477" s="20" t="s">
        <v>72</v>
      </c>
      <c r="E2477" s="25" t="s">
        <v>5242</v>
      </c>
      <c r="F2477" s="25">
        <v>16.079999999999998</v>
      </c>
      <c r="G2477" s="27">
        <v>62829459</v>
      </c>
      <c r="H2477" s="25">
        <v>0</v>
      </c>
      <c r="I2477" s="25">
        <v>0</v>
      </c>
      <c r="J2477" s="25">
        <v>0</v>
      </c>
      <c r="K2477" s="20">
        <v>-16.07</v>
      </c>
      <c r="L2477" s="20">
        <v>-12.93</v>
      </c>
      <c r="M2477" s="20">
        <v>-8.57</v>
      </c>
      <c r="N2477" s="20">
        <v>-86.17</v>
      </c>
      <c r="O2477" s="20">
        <v>-46.89</v>
      </c>
      <c r="P2477" s="20">
        <v>-0.06</v>
      </c>
      <c r="Q2477" s="20">
        <v>-0.23</v>
      </c>
      <c r="R2477" s="20"/>
      <c r="S2477" s="20"/>
      <c r="T2477" s="20"/>
      <c r="U2477" s="20">
        <v>-5.63</v>
      </c>
      <c r="V2477" s="20"/>
      <c r="W2477" s="20"/>
      <c r="X2477" s="20"/>
      <c r="Y2477" s="20"/>
      <c r="Z2477" s="20"/>
      <c r="AA2477" s="20"/>
      <c r="AB2477" s="22">
        <v>235</v>
      </c>
      <c r="AC2477" s="22">
        <v>256</v>
      </c>
      <c r="AD2477" s="22">
        <v>2095</v>
      </c>
      <c r="AE2477" s="22">
        <v>256</v>
      </c>
      <c r="AF2477" s="23">
        <f t="shared" si="60"/>
        <v>8.9361702127659584</v>
      </c>
    </row>
    <row r="2478" spans="1:32" x14ac:dyDescent="0.45">
      <c r="A2478" s="19" t="s">
        <v>4108</v>
      </c>
      <c r="B2478" s="15" t="s">
        <v>4109</v>
      </c>
      <c r="C2478" s="19">
        <v>12</v>
      </c>
      <c r="D2478" s="20" t="s">
        <v>160</v>
      </c>
      <c r="E2478" s="25" t="s">
        <v>5242</v>
      </c>
      <c r="F2478" s="26">
        <v>16.02</v>
      </c>
      <c r="G2478" s="27">
        <v>5253808</v>
      </c>
      <c r="H2478" s="25">
        <v>0</v>
      </c>
      <c r="I2478" s="25">
        <v>0</v>
      </c>
      <c r="J2478" s="25">
        <v>0</v>
      </c>
      <c r="K2478" s="20">
        <v>-12.98</v>
      </c>
      <c r="L2478" s="20">
        <v>-28.66</v>
      </c>
      <c r="M2478" s="20">
        <v>1.33</v>
      </c>
      <c r="N2478" s="20">
        <v>-4.6900000000000004</v>
      </c>
      <c r="O2478" s="20">
        <v>8.5399999999999991</v>
      </c>
      <c r="P2478" s="20">
        <v>0.01</v>
      </c>
      <c r="Q2478" s="20">
        <v>-0.12</v>
      </c>
      <c r="R2478" s="20"/>
      <c r="S2478" s="20"/>
      <c r="T2478" s="20"/>
      <c r="U2478" s="20">
        <v>0.32</v>
      </c>
      <c r="V2478" s="21"/>
      <c r="W2478" s="21"/>
      <c r="X2478" s="21"/>
      <c r="Y2478" s="20"/>
      <c r="Z2478" s="20"/>
      <c r="AA2478" s="20"/>
      <c r="AB2478" s="22">
        <v>3315</v>
      </c>
      <c r="AC2478" s="22">
        <v>3050</v>
      </c>
      <c r="AD2478" s="22">
        <v>6688</v>
      </c>
      <c r="AE2478" s="22">
        <v>3050</v>
      </c>
      <c r="AF2478" s="23">
        <f t="shared" si="60"/>
        <v>-7.9939668174962346</v>
      </c>
    </row>
    <row r="2479" spans="1:32" x14ac:dyDescent="0.45">
      <c r="A2479" s="24" t="s">
        <v>3100</v>
      </c>
      <c r="B2479" t="s">
        <v>3101</v>
      </c>
      <c r="C2479" s="24">
        <v>12</v>
      </c>
      <c r="D2479" s="25" t="s">
        <v>148</v>
      </c>
      <c r="E2479" s="25" t="s">
        <v>5242</v>
      </c>
      <c r="F2479" s="26">
        <v>16.010000000000002</v>
      </c>
      <c r="G2479" s="27">
        <v>11818769</v>
      </c>
      <c r="H2479" s="25">
        <v>0</v>
      </c>
      <c r="I2479" s="25">
        <v>0</v>
      </c>
      <c r="J2479" s="25">
        <v>0</v>
      </c>
      <c r="K2479" s="25">
        <v>-30.83</v>
      </c>
      <c r="L2479" s="25">
        <v>-37.409999999999997</v>
      </c>
      <c r="M2479" s="25">
        <v>-49.48</v>
      </c>
      <c r="N2479" s="25">
        <v>-40.46</v>
      </c>
      <c r="O2479" s="25">
        <v>-41.39</v>
      </c>
      <c r="P2479" s="25">
        <v>0.01</v>
      </c>
      <c r="Q2479" s="25">
        <v>-0.64</v>
      </c>
      <c r="R2479" s="25"/>
      <c r="S2479" s="25"/>
      <c r="T2479" s="25"/>
      <c r="U2479" s="25">
        <v>-1.99</v>
      </c>
      <c r="V2479" s="25"/>
      <c r="W2479" s="25"/>
      <c r="X2479" s="25"/>
      <c r="Y2479" s="25"/>
      <c r="Z2479" s="25"/>
      <c r="AA2479" s="25"/>
      <c r="AB2479" s="27">
        <v>1841</v>
      </c>
      <c r="AC2479" s="27">
        <v>1355</v>
      </c>
      <c r="AD2479" s="27">
        <v>2447</v>
      </c>
      <c r="AE2479" s="27">
        <v>1355</v>
      </c>
      <c r="AF2479" s="23">
        <f t="shared" si="60"/>
        <v>-26.398696360673547</v>
      </c>
    </row>
    <row r="2480" spans="1:32" x14ac:dyDescent="0.45">
      <c r="A2480" s="19" t="s">
        <v>3360</v>
      </c>
      <c r="B2480" s="15" t="s">
        <v>3361</v>
      </c>
      <c r="C2480" s="19">
        <v>12</v>
      </c>
      <c r="D2480" s="20" t="s">
        <v>160</v>
      </c>
      <c r="E2480" s="25" t="s">
        <v>5242</v>
      </c>
      <c r="F2480" s="25">
        <v>15.88</v>
      </c>
      <c r="G2480" s="27">
        <v>31445725</v>
      </c>
      <c r="H2480" s="25">
        <v>0</v>
      </c>
      <c r="I2480" s="25">
        <v>0</v>
      </c>
      <c r="J2480" s="25">
        <v>0</v>
      </c>
      <c r="K2480" s="20">
        <v>-23.14</v>
      </c>
      <c r="L2480" s="20">
        <v>-31.48</v>
      </c>
      <c r="M2480" s="20">
        <v>-55.39</v>
      </c>
      <c r="N2480" s="20">
        <v>-81.87</v>
      </c>
      <c r="O2480" s="20">
        <v>-62.79</v>
      </c>
      <c r="P2480" s="20">
        <v>0.13</v>
      </c>
      <c r="Q2480" s="20">
        <v>0.2</v>
      </c>
      <c r="R2480" s="20"/>
      <c r="S2480" s="20"/>
      <c r="T2480" s="20"/>
      <c r="U2480" s="21">
        <v>-1.07</v>
      </c>
      <c r="V2480" s="20"/>
      <c r="W2480" s="20"/>
      <c r="X2480" s="20"/>
      <c r="Y2480" s="20"/>
      <c r="Z2480" s="20"/>
      <c r="AA2480" s="20"/>
      <c r="AB2480" s="22">
        <v>654</v>
      </c>
      <c r="AC2480" s="22">
        <v>505</v>
      </c>
      <c r="AD2480" s="22">
        <v>1918</v>
      </c>
      <c r="AE2480" s="22">
        <v>505</v>
      </c>
      <c r="AF2480" s="23">
        <f t="shared" si="60"/>
        <v>-22.782874617737004</v>
      </c>
    </row>
    <row r="2481" spans="1:32" x14ac:dyDescent="0.45">
      <c r="A2481" s="19" t="s">
        <v>4130</v>
      </c>
      <c r="B2481" s="15" t="s">
        <v>4131</v>
      </c>
      <c r="C2481" s="19">
        <v>12</v>
      </c>
      <c r="D2481" s="20" t="s">
        <v>160</v>
      </c>
      <c r="E2481" s="25" t="s">
        <v>5242</v>
      </c>
      <c r="F2481" s="25">
        <v>15.81</v>
      </c>
      <c r="G2481" s="27">
        <v>4684781</v>
      </c>
      <c r="H2481" s="25">
        <v>0</v>
      </c>
      <c r="I2481" s="25">
        <v>0</v>
      </c>
      <c r="J2481" s="25">
        <v>0</v>
      </c>
      <c r="K2481" s="20">
        <v>-10.119999999999999</v>
      </c>
      <c r="L2481" s="20">
        <v>-24.16</v>
      </c>
      <c r="M2481" s="20">
        <v>-52.46</v>
      </c>
      <c r="N2481" s="20">
        <v>-73.59</v>
      </c>
      <c r="O2481" s="20">
        <v>-52.26</v>
      </c>
      <c r="P2481" s="20">
        <v>0</v>
      </c>
      <c r="Q2481" s="20">
        <v>-0.02</v>
      </c>
      <c r="R2481" s="20"/>
      <c r="S2481" s="20"/>
      <c r="T2481" s="20"/>
      <c r="U2481" s="20">
        <v>-2.23</v>
      </c>
      <c r="V2481" s="20"/>
      <c r="W2481" s="20"/>
      <c r="X2481" s="20"/>
      <c r="Y2481" s="20"/>
      <c r="Z2481" s="20"/>
      <c r="AA2481" s="20"/>
      <c r="AB2481" s="22">
        <v>4410</v>
      </c>
      <c r="AC2481" s="22">
        <v>3375</v>
      </c>
      <c r="AD2481" s="22">
        <v>17917</v>
      </c>
      <c r="AE2481" s="22">
        <v>3375</v>
      </c>
      <c r="AF2481" s="23">
        <f t="shared" si="60"/>
        <v>-23.469387755102044</v>
      </c>
    </row>
    <row r="2482" spans="1:32" x14ac:dyDescent="0.45">
      <c r="A2482" s="19" t="s">
        <v>1361</v>
      </c>
      <c r="B2482" s="15" t="s">
        <v>1362</v>
      </c>
      <c r="C2482" s="19">
        <v>12</v>
      </c>
      <c r="D2482" s="20" t="s">
        <v>75</v>
      </c>
      <c r="E2482" s="25" t="s">
        <v>5242</v>
      </c>
      <c r="F2482" s="26">
        <v>15.73</v>
      </c>
      <c r="G2482" s="27">
        <v>11836255</v>
      </c>
      <c r="H2482" s="25">
        <v>0</v>
      </c>
      <c r="I2482" s="25">
        <v>0</v>
      </c>
      <c r="J2482" s="25">
        <v>0</v>
      </c>
      <c r="K2482" s="20">
        <v>-21.22</v>
      </c>
      <c r="L2482" s="20">
        <v>-39.18</v>
      </c>
      <c r="M2482" s="20">
        <v>-52.87</v>
      </c>
      <c r="N2482" s="20">
        <v>-73.37</v>
      </c>
      <c r="O2482" s="20">
        <v>-62.35</v>
      </c>
      <c r="P2482" s="20">
        <v>0.11</v>
      </c>
      <c r="Q2482" s="29">
        <v>-0.03</v>
      </c>
      <c r="R2482" s="20"/>
      <c r="S2482" s="20"/>
      <c r="T2482" s="20"/>
      <c r="U2482" s="21">
        <v>-8.91</v>
      </c>
      <c r="V2482" s="21"/>
      <c r="W2482" s="21"/>
      <c r="X2482" s="21"/>
      <c r="Y2482" s="20"/>
      <c r="Z2482" s="20"/>
      <c r="AA2482" s="20"/>
      <c r="AB2482" s="22">
        <v>2200</v>
      </c>
      <c r="AC2482" s="22">
        <v>1329</v>
      </c>
      <c r="AD2482" s="22">
        <v>8275</v>
      </c>
      <c r="AE2482" s="22">
        <v>1329</v>
      </c>
      <c r="AF2482" s="23">
        <f t="shared" si="60"/>
        <v>-39.590909090909086</v>
      </c>
    </row>
    <row r="2483" spans="1:32" x14ac:dyDescent="0.45">
      <c r="A2483" s="19" t="s">
        <v>1451</v>
      </c>
      <c r="B2483" s="15" t="s">
        <v>1452</v>
      </c>
      <c r="C2483" s="19">
        <v>12</v>
      </c>
      <c r="D2483" s="20" t="s">
        <v>160</v>
      </c>
      <c r="E2483" s="25" t="s">
        <v>5242</v>
      </c>
      <c r="F2483" s="25">
        <v>15.64</v>
      </c>
      <c r="G2483" s="27">
        <v>20855881</v>
      </c>
      <c r="H2483" s="25">
        <v>0</v>
      </c>
      <c r="I2483" s="25">
        <v>0</v>
      </c>
      <c r="J2483" s="25">
        <v>0</v>
      </c>
      <c r="K2483" s="20">
        <v>-17.13</v>
      </c>
      <c r="L2483" s="20">
        <v>-44.03</v>
      </c>
      <c r="M2483" s="20">
        <v>-33.92</v>
      </c>
      <c r="N2483" s="20">
        <v>-57.98</v>
      </c>
      <c r="O2483" s="20">
        <v>-51.61</v>
      </c>
      <c r="P2483" s="20">
        <v>-0.02</v>
      </c>
      <c r="Q2483" s="20">
        <v>-0.44</v>
      </c>
      <c r="R2483" s="20"/>
      <c r="S2483" s="20"/>
      <c r="T2483" s="20"/>
      <c r="U2483" s="21">
        <v>-0.24</v>
      </c>
      <c r="V2483" s="21"/>
      <c r="W2483" s="21"/>
      <c r="X2483" s="21"/>
      <c r="Y2483" s="20"/>
      <c r="Z2483" s="20"/>
      <c r="AA2483" s="20"/>
      <c r="AB2483" s="22">
        <v>991</v>
      </c>
      <c r="AC2483" s="22">
        <v>750</v>
      </c>
      <c r="AD2483" s="22">
        <v>3680</v>
      </c>
      <c r="AE2483" s="22">
        <v>750</v>
      </c>
      <c r="AF2483" s="23">
        <f t="shared" si="60"/>
        <v>-24.318869828456101</v>
      </c>
    </row>
    <row r="2484" spans="1:32" x14ac:dyDescent="0.45">
      <c r="A2484" s="24" t="s">
        <v>4404</v>
      </c>
      <c r="B2484" t="s">
        <v>4405</v>
      </c>
      <c r="C2484" s="24">
        <v>12</v>
      </c>
      <c r="D2484" s="25" t="s">
        <v>874</v>
      </c>
      <c r="E2484" s="25" t="s">
        <v>5242</v>
      </c>
      <c r="F2484" s="25">
        <v>15.52</v>
      </c>
      <c r="G2484" s="27">
        <v>8974830</v>
      </c>
      <c r="H2484" s="25">
        <v>0</v>
      </c>
      <c r="I2484" s="25">
        <v>0</v>
      </c>
      <c r="J2484" s="25">
        <v>0</v>
      </c>
      <c r="K2484" s="25">
        <v>-7.69</v>
      </c>
      <c r="L2484" s="25">
        <v>-24.5</v>
      </c>
      <c r="M2484" s="25">
        <v>11.91</v>
      </c>
      <c r="N2484" s="25">
        <v>-73.48</v>
      </c>
      <c r="O2484" s="25">
        <v>-60.66</v>
      </c>
      <c r="P2484" s="25">
        <v>-0.03</v>
      </c>
      <c r="Q2484" s="25">
        <v>-0.19</v>
      </c>
      <c r="R2484" s="25"/>
      <c r="S2484" s="25"/>
      <c r="T2484" s="25"/>
      <c r="U2484" s="25">
        <v>-7.09</v>
      </c>
      <c r="V2484" s="25"/>
      <c r="W2484" s="25"/>
      <c r="X2484" s="25"/>
      <c r="Y2484" s="25"/>
      <c r="Z2484" s="25"/>
      <c r="AA2484" s="25"/>
      <c r="AB2484" s="27">
        <v>2355</v>
      </c>
      <c r="AC2484" s="27">
        <v>1729</v>
      </c>
      <c r="AD2484" s="27">
        <v>14650</v>
      </c>
      <c r="AE2484" s="27">
        <v>1729</v>
      </c>
      <c r="AF2484" s="23">
        <f t="shared" si="60"/>
        <v>-26.581740976645442</v>
      </c>
    </row>
    <row r="2485" spans="1:32" x14ac:dyDescent="0.45">
      <c r="A2485" s="24" t="s">
        <v>4820</v>
      </c>
      <c r="B2485" t="s">
        <v>4821</v>
      </c>
      <c r="C2485" s="24">
        <v>12</v>
      </c>
      <c r="D2485" s="25" t="s">
        <v>160</v>
      </c>
      <c r="E2485" s="25" t="s">
        <v>5242</v>
      </c>
      <c r="F2485" s="25">
        <v>15.5</v>
      </c>
      <c r="G2485" s="27">
        <v>3509724</v>
      </c>
      <c r="H2485" s="25">
        <v>0</v>
      </c>
      <c r="I2485" s="25">
        <v>0</v>
      </c>
      <c r="J2485" s="25">
        <v>0</v>
      </c>
      <c r="K2485" s="25">
        <v>-8.7799999999999994</v>
      </c>
      <c r="L2485" s="25">
        <v>-28.56</v>
      </c>
      <c r="M2485" s="25">
        <v>-44.64</v>
      </c>
      <c r="N2485" s="25">
        <v>-68.58</v>
      </c>
      <c r="O2485" s="25">
        <v>-49.6</v>
      </c>
      <c r="P2485" s="25">
        <v>-0.09</v>
      </c>
      <c r="Q2485" s="25">
        <v>-0.09</v>
      </c>
      <c r="R2485" s="25"/>
      <c r="S2485" s="25"/>
      <c r="T2485" s="25"/>
      <c r="U2485" s="25">
        <v>0.85</v>
      </c>
      <c r="V2485" s="25"/>
      <c r="W2485" s="25"/>
      <c r="X2485" s="25"/>
      <c r="Y2485" s="25"/>
      <c r="Z2485" s="25"/>
      <c r="AA2485" s="25"/>
      <c r="AB2485" s="27">
        <v>5300</v>
      </c>
      <c r="AC2485" s="27">
        <v>4415</v>
      </c>
      <c r="AD2485" s="25"/>
      <c r="AE2485" s="27">
        <v>4415</v>
      </c>
      <c r="AF2485" s="23">
        <f t="shared" si="60"/>
        <v>-16.698113207547173</v>
      </c>
    </row>
    <row r="2486" spans="1:32" x14ac:dyDescent="0.45">
      <c r="A2486" s="24" t="s">
        <v>5160</v>
      </c>
      <c r="B2486" t="s">
        <v>5161</v>
      </c>
      <c r="C2486" s="24">
        <v>12</v>
      </c>
      <c r="D2486" s="25" t="s">
        <v>72</v>
      </c>
      <c r="E2486" s="25" t="s">
        <v>5242</v>
      </c>
      <c r="F2486" s="25">
        <v>15.49</v>
      </c>
      <c r="G2486" s="27">
        <v>12291581</v>
      </c>
      <c r="H2486" s="25">
        <v>0</v>
      </c>
      <c r="I2486" s="25">
        <v>0</v>
      </c>
      <c r="J2486" s="25">
        <v>0</v>
      </c>
      <c r="K2486" s="25">
        <v>-26.06</v>
      </c>
      <c r="L2486" s="25">
        <v>-41.12</v>
      </c>
      <c r="M2486" s="25">
        <v>-48.49</v>
      </c>
      <c r="N2486" s="25">
        <v>-70.010000000000005</v>
      </c>
      <c r="O2486" s="25">
        <v>-62.25</v>
      </c>
      <c r="P2486" s="25">
        <v>-0.08</v>
      </c>
      <c r="Q2486" s="25">
        <v>-0.18</v>
      </c>
      <c r="R2486" s="25"/>
      <c r="S2486" s="25"/>
      <c r="T2486" s="25"/>
      <c r="U2486" s="25">
        <v>9.56</v>
      </c>
      <c r="V2486" s="25"/>
      <c r="W2486" s="25"/>
      <c r="X2486" s="25"/>
      <c r="Y2486" s="25"/>
      <c r="Z2486" s="25"/>
      <c r="AA2486" s="25"/>
      <c r="AB2486" s="27">
        <v>2140</v>
      </c>
      <c r="AC2486" s="27">
        <v>1260</v>
      </c>
      <c r="AD2486" s="27">
        <v>16133</v>
      </c>
      <c r="AE2486" s="27">
        <v>1260</v>
      </c>
    </row>
    <row r="2487" spans="1:32" x14ac:dyDescent="0.45">
      <c r="A2487" s="19" t="s">
        <v>3938</v>
      </c>
      <c r="B2487" s="15" t="s">
        <v>3939</v>
      </c>
      <c r="C2487" s="19">
        <v>12</v>
      </c>
      <c r="D2487" s="20" t="s">
        <v>75</v>
      </c>
      <c r="E2487" s="25" t="s">
        <v>5242</v>
      </c>
      <c r="F2487" s="25">
        <v>15.49</v>
      </c>
      <c r="G2487" s="27">
        <v>4343920</v>
      </c>
      <c r="H2487" s="25">
        <v>0</v>
      </c>
      <c r="I2487" s="25">
        <v>0</v>
      </c>
      <c r="J2487" s="25">
        <v>0</v>
      </c>
      <c r="K2487" s="20">
        <v>-9.2899999999999991</v>
      </c>
      <c r="L2487" s="20">
        <v>-28.7</v>
      </c>
      <c r="M2487" s="20">
        <v>-12.19</v>
      </c>
      <c r="N2487" s="20">
        <v>-35.770000000000003</v>
      </c>
      <c r="O2487" s="20">
        <v>-31.97</v>
      </c>
      <c r="P2487" s="20">
        <v>-0.05</v>
      </c>
      <c r="Q2487" s="20">
        <v>-0.16</v>
      </c>
      <c r="R2487" s="20"/>
      <c r="S2487" s="20"/>
      <c r="T2487" s="20"/>
      <c r="U2487" s="20">
        <v>-1.99</v>
      </c>
      <c r="V2487" s="20"/>
      <c r="W2487" s="20"/>
      <c r="X2487" s="20"/>
      <c r="Y2487" s="20"/>
      <c r="Z2487" s="20"/>
      <c r="AA2487" s="20"/>
      <c r="AB2487" s="22">
        <v>4405</v>
      </c>
      <c r="AC2487" s="22">
        <v>3565</v>
      </c>
      <c r="AD2487" s="22">
        <v>16400</v>
      </c>
      <c r="AE2487" s="22">
        <v>3565</v>
      </c>
      <c r="AF2487" s="23">
        <f t="shared" ref="AF2487:AF2503" si="61">(AC2487/AB2487-1)*100</f>
        <v>-19.069239500567537</v>
      </c>
    </row>
    <row r="2488" spans="1:32" x14ac:dyDescent="0.45">
      <c r="A2488" s="19" t="s">
        <v>3038</v>
      </c>
      <c r="B2488" s="15" t="s">
        <v>3039</v>
      </c>
      <c r="C2488" s="19">
        <v>12</v>
      </c>
      <c r="D2488" s="20" t="s">
        <v>72</v>
      </c>
      <c r="E2488" s="25" t="s">
        <v>5242</v>
      </c>
      <c r="F2488" s="25">
        <v>15.47</v>
      </c>
      <c r="G2488" s="27">
        <v>5836602</v>
      </c>
      <c r="H2488" s="25">
        <v>0</v>
      </c>
      <c r="I2488" s="25">
        <v>0</v>
      </c>
      <c r="J2488" s="25">
        <v>0</v>
      </c>
      <c r="K2488" s="20">
        <v>-22.17</v>
      </c>
      <c r="L2488" s="20">
        <v>-36.07</v>
      </c>
      <c r="M2488" s="20">
        <v>-51.55</v>
      </c>
      <c r="N2488" s="20">
        <v>-60.74</v>
      </c>
      <c r="O2488" s="20">
        <v>-53.91</v>
      </c>
      <c r="P2488" s="20">
        <v>0.02</v>
      </c>
      <c r="Q2488" s="20">
        <v>7.0000000000000007E-2</v>
      </c>
      <c r="R2488" s="20"/>
      <c r="S2488" s="20"/>
      <c r="T2488" s="20"/>
      <c r="U2488" s="20">
        <v>0.15</v>
      </c>
      <c r="V2488" s="20"/>
      <c r="W2488" s="20"/>
      <c r="X2488" s="20"/>
      <c r="Y2488" s="20"/>
      <c r="Z2488" s="20"/>
      <c r="AA2488" s="20"/>
      <c r="AB2488" s="22">
        <v>3500</v>
      </c>
      <c r="AC2488" s="22">
        <v>2650</v>
      </c>
      <c r="AD2488" s="22"/>
      <c r="AE2488" s="22">
        <v>2650</v>
      </c>
      <c r="AF2488" s="23">
        <f t="shared" si="61"/>
        <v>-24.285714285714288</v>
      </c>
    </row>
    <row r="2489" spans="1:32" x14ac:dyDescent="0.45">
      <c r="A2489" s="24" t="s">
        <v>4594</v>
      </c>
      <c r="B2489" t="s">
        <v>4595</v>
      </c>
      <c r="C2489" s="24">
        <v>12</v>
      </c>
      <c r="D2489" s="25" t="s">
        <v>874</v>
      </c>
      <c r="E2489" s="25" t="s">
        <v>5242</v>
      </c>
      <c r="F2489" s="25">
        <v>15.46</v>
      </c>
      <c r="G2489" s="27">
        <v>16800574</v>
      </c>
      <c r="H2489" s="25">
        <v>0</v>
      </c>
      <c r="I2489" s="25">
        <v>0</v>
      </c>
      <c r="J2489" s="25">
        <v>0</v>
      </c>
      <c r="K2489" s="25">
        <v>-22.56</v>
      </c>
      <c r="L2489" s="25">
        <v>-40.03</v>
      </c>
      <c r="M2489" s="25">
        <v>-38.340000000000003</v>
      </c>
      <c r="N2489" s="25">
        <v>-57.7</v>
      </c>
      <c r="O2489" s="25">
        <v>-50.08</v>
      </c>
      <c r="P2489" s="25">
        <v>-0.02</v>
      </c>
      <c r="Q2489" s="25">
        <v>-0.01</v>
      </c>
      <c r="R2489" s="25"/>
      <c r="S2489" s="25"/>
      <c r="T2489" s="25"/>
      <c r="U2489" s="25">
        <v>-1.1599999999999999</v>
      </c>
      <c r="V2489" s="25"/>
      <c r="W2489" s="25"/>
      <c r="X2489" s="25"/>
      <c r="Y2489" s="25"/>
      <c r="Z2489" s="25"/>
      <c r="AA2489" s="25"/>
      <c r="AB2489" s="27">
        <v>1230</v>
      </c>
      <c r="AC2489" s="27">
        <v>920</v>
      </c>
      <c r="AD2489" s="27"/>
      <c r="AE2489" s="27">
        <v>920</v>
      </c>
      <c r="AF2489" s="23">
        <f t="shared" si="61"/>
        <v>-25.203252032520329</v>
      </c>
    </row>
    <row r="2490" spans="1:32" x14ac:dyDescent="0.45">
      <c r="A2490" s="19" t="s">
        <v>2069</v>
      </c>
      <c r="B2490" s="15" t="s">
        <v>2070</v>
      </c>
      <c r="C2490" s="19">
        <v>12</v>
      </c>
      <c r="D2490" s="20" t="s">
        <v>91</v>
      </c>
      <c r="E2490" s="25" t="s">
        <v>5242</v>
      </c>
      <c r="F2490" s="25">
        <v>15.35</v>
      </c>
      <c r="G2490" s="27">
        <v>5726444</v>
      </c>
      <c r="H2490" s="25">
        <v>0</v>
      </c>
      <c r="I2490" s="25">
        <v>0</v>
      </c>
      <c r="J2490" s="25">
        <v>0</v>
      </c>
      <c r="K2490" s="20">
        <v>-8.5299999999999994</v>
      </c>
      <c r="L2490" s="20">
        <v>-25.86</v>
      </c>
      <c r="M2490" s="20">
        <v>-20.47</v>
      </c>
      <c r="N2490" s="20">
        <v>-27.47</v>
      </c>
      <c r="O2490" s="20">
        <v>-27.67</v>
      </c>
      <c r="P2490" s="20">
        <v>0</v>
      </c>
      <c r="Q2490" s="20">
        <v>-0.03</v>
      </c>
      <c r="R2490" s="20"/>
      <c r="S2490" s="20"/>
      <c r="T2490" s="20"/>
      <c r="U2490" s="20">
        <v>1.39</v>
      </c>
      <c r="V2490" s="20"/>
      <c r="W2490" s="20"/>
      <c r="X2490" s="20"/>
      <c r="Y2490" s="20"/>
      <c r="Z2490" s="20"/>
      <c r="AA2490" s="20"/>
      <c r="AB2490" s="22">
        <v>3215</v>
      </c>
      <c r="AC2490" s="22">
        <v>2680</v>
      </c>
      <c r="AD2490" s="22">
        <v>11800</v>
      </c>
      <c r="AE2490" s="22">
        <v>2680</v>
      </c>
      <c r="AF2490" s="23">
        <f t="shared" si="61"/>
        <v>-16.640746500777603</v>
      </c>
    </row>
    <row r="2491" spans="1:32" x14ac:dyDescent="0.45">
      <c r="A2491" s="24" t="s">
        <v>3048</v>
      </c>
      <c r="B2491" t="s">
        <v>3049</v>
      </c>
      <c r="C2491" s="24">
        <v>12</v>
      </c>
      <c r="D2491" s="25" t="s">
        <v>78</v>
      </c>
      <c r="E2491" s="25" t="s">
        <v>5242</v>
      </c>
      <c r="F2491" s="26">
        <v>15.28</v>
      </c>
      <c r="G2491" s="27">
        <v>9058762</v>
      </c>
      <c r="H2491" s="25">
        <v>0</v>
      </c>
      <c r="I2491" s="25">
        <v>0</v>
      </c>
      <c r="J2491" s="25">
        <v>0</v>
      </c>
      <c r="K2491" s="25">
        <v>-7.21</v>
      </c>
      <c r="L2491" s="25">
        <v>-12.73</v>
      </c>
      <c r="M2491" s="25">
        <v>-28.21</v>
      </c>
      <c r="N2491" s="25">
        <v>-57.77</v>
      </c>
      <c r="O2491" s="25">
        <v>-33.06</v>
      </c>
      <c r="P2491" s="25">
        <v>-0.03</v>
      </c>
      <c r="Q2491" s="25">
        <v>-0.06</v>
      </c>
      <c r="R2491" s="25"/>
      <c r="S2491" s="25"/>
      <c r="T2491" s="25"/>
      <c r="U2491" s="25">
        <v>-0.34</v>
      </c>
      <c r="V2491" s="25"/>
      <c r="W2491" s="25"/>
      <c r="X2491" s="25"/>
      <c r="Y2491" s="25"/>
      <c r="Z2491" s="25"/>
      <c r="AA2491" s="25"/>
      <c r="AB2491" s="27">
        <v>1963</v>
      </c>
      <c r="AC2491" s="27">
        <v>1687</v>
      </c>
      <c r="AD2491" s="27">
        <v>10650</v>
      </c>
      <c r="AE2491" s="27">
        <v>1687</v>
      </c>
      <c r="AF2491" s="23">
        <f t="shared" si="61"/>
        <v>-14.060112073357111</v>
      </c>
    </row>
    <row r="2492" spans="1:32" x14ac:dyDescent="0.45">
      <c r="A2492" s="19" t="s">
        <v>1563</v>
      </c>
      <c r="B2492" s="15" t="s">
        <v>1564</v>
      </c>
      <c r="C2492" s="19">
        <v>12</v>
      </c>
      <c r="D2492" s="20" t="s">
        <v>874</v>
      </c>
      <c r="E2492" s="25" t="s">
        <v>5242</v>
      </c>
      <c r="F2492" s="25">
        <v>15.28</v>
      </c>
      <c r="G2492" s="27">
        <v>18609918</v>
      </c>
      <c r="H2492" s="25">
        <v>0</v>
      </c>
      <c r="I2492" s="25">
        <v>0</v>
      </c>
      <c r="J2492" s="25">
        <v>0</v>
      </c>
      <c r="K2492" s="20">
        <v>-19.11</v>
      </c>
      <c r="L2492" s="20">
        <v>-25.36</v>
      </c>
      <c r="M2492" s="20">
        <v>-22.98</v>
      </c>
      <c r="N2492" s="20">
        <v>-63.7</v>
      </c>
      <c r="O2492" s="20">
        <v>-49.07</v>
      </c>
      <c r="P2492" s="20">
        <v>-0.01</v>
      </c>
      <c r="Q2492" s="20">
        <v>0.05</v>
      </c>
      <c r="R2492" s="20"/>
      <c r="S2492" s="20"/>
      <c r="T2492" s="20"/>
      <c r="U2492" s="20">
        <v>-2.2799999999999998</v>
      </c>
      <c r="V2492" s="20"/>
      <c r="W2492" s="20"/>
      <c r="X2492" s="20"/>
      <c r="Y2492" s="20"/>
      <c r="Z2492" s="20"/>
      <c r="AA2492" s="20"/>
      <c r="AB2492" s="22">
        <v>1128</v>
      </c>
      <c r="AC2492" s="22">
        <v>821</v>
      </c>
      <c r="AD2492" s="22">
        <v>6327</v>
      </c>
      <c r="AE2492" s="22">
        <v>821</v>
      </c>
      <c r="AF2492" s="23">
        <f t="shared" si="61"/>
        <v>-27.216312056737589</v>
      </c>
    </row>
    <row r="2493" spans="1:32" x14ac:dyDescent="0.45">
      <c r="A2493" s="24" t="s">
        <v>4742</v>
      </c>
      <c r="B2493" t="s">
        <v>4743</v>
      </c>
      <c r="C2493" s="24">
        <v>12</v>
      </c>
      <c r="D2493" s="25" t="s">
        <v>160</v>
      </c>
      <c r="E2493" s="25" t="s">
        <v>5242</v>
      </c>
      <c r="F2493" s="25">
        <v>15.18</v>
      </c>
      <c r="G2493" s="27">
        <v>8320693</v>
      </c>
      <c r="H2493" s="25">
        <v>0</v>
      </c>
      <c r="I2493" s="25">
        <v>0</v>
      </c>
      <c r="J2493" s="25">
        <v>0</v>
      </c>
      <c r="K2493" s="25">
        <v>-15.75</v>
      </c>
      <c r="L2493" s="25">
        <v>-28.61</v>
      </c>
      <c r="M2493" s="25">
        <v>-41.07</v>
      </c>
      <c r="N2493" s="25">
        <v>-46.04</v>
      </c>
      <c r="O2493" s="25">
        <v>-28.19</v>
      </c>
      <c r="P2493" s="25">
        <v>-0.12</v>
      </c>
      <c r="Q2493" s="25">
        <v>-0.54</v>
      </c>
      <c r="R2493" s="25"/>
      <c r="S2493" s="25"/>
      <c r="T2493" s="25"/>
      <c r="U2493" s="25">
        <v>-3.65</v>
      </c>
      <c r="V2493" s="25"/>
      <c r="W2493" s="25"/>
      <c r="X2493" s="25"/>
      <c r="Y2493" s="25"/>
      <c r="Z2493" s="25"/>
      <c r="AA2493" s="25"/>
      <c r="AB2493" s="27">
        <v>2270</v>
      </c>
      <c r="AC2493" s="27">
        <v>1824</v>
      </c>
      <c r="AD2493" s="25"/>
      <c r="AE2493" s="27">
        <v>1824</v>
      </c>
      <c r="AF2493" s="23">
        <f t="shared" si="61"/>
        <v>-19.647577092511014</v>
      </c>
    </row>
    <row r="2494" spans="1:32" x14ac:dyDescent="0.45">
      <c r="A2494" s="24" t="s">
        <v>1399</v>
      </c>
      <c r="B2494" t="s">
        <v>1400</v>
      </c>
      <c r="C2494" s="24">
        <v>12</v>
      </c>
      <c r="D2494" s="20" t="s">
        <v>160</v>
      </c>
      <c r="E2494" s="25" t="s">
        <v>5242</v>
      </c>
      <c r="F2494" s="25">
        <v>15.17</v>
      </c>
      <c r="G2494" s="27">
        <v>15592079</v>
      </c>
      <c r="H2494" s="25">
        <v>0</v>
      </c>
      <c r="I2494" s="25">
        <v>0</v>
      </c>
      <c r="J2494" s="25">
        <v>0</v>
      </c>
      <c r="K2494" s="25">
        <v>0</v>
      </c>
      <c r="L2494" s="25">
        <v>0</v>
      </c>
      <c r="M2494" s="25">
        <v>0</v>
      </c>
      <c r="N2494" s="25">
        <v>0</v>
      </c>
      <c r="O2494" s="25">
        <v>0</v>
      </c>
      <c r="P2494" s="25">
        <v>0</v>
      </c>
      <c r="Q2494" s="28">
        <v>0</v>
      </c>
      <c r="R2494" s="25"/>
      <c r="S2494" s="25"/>
      <c r="T2494" s="25"/>
      <c r="U2494" s="25">
        <v>-1.94</v>
      </c>
      <c r="V2494" s="25"/>
      <c r="W2494" s="25"/>
      <c r="X2494" s="25"/>
      <c r="Y2494" s="25"/>
      <c r="Z2494" s="25"/>
      <c r="AA2494" s="25"/>
      <c r="AB2494" s="27">
        <v>973</v>
      </c>
      <c r="AC2494" s="27">
        <v>973</v>
      </c>
      <c r="AD2494" s="27">
        <v>9531</v>
      </c>
      <c r="AE2494" s="27">
        <v>973</v>
      </c>
      <c r="AF2494" s="23">
        <f t="shared" si="61"/>
        <v>0</v>
      </c>
    </row>
    <row r="2495" spans="1:32" x14ac:dyDescent="0.45">
      <c r="A2495" s="19" t="s">
        <v>4076</v>
      </c>
      <c r="B2495" s="15" t="s">
        <v>4077</v>
      </c>
      <c r="C2495" s="19">
        <v>12</v>
      </c>
      <c r="D2495" s="20" t="s">
        <v>94</v>
      </c>
      <c r="E2495" s="25" t="s">
        <v>5242</v>
      </c>
      <c r="F2495" s="25">
        <v>15.16</v>
      </c>
      <c r="G2495" s="27">
        <v>19658914</v>
      </c>
      <c r="H2495" s="25">
        <v>0</v>
      </c>
      <c r="I2495" s="25">
        <v>0</v>
      </c>
      <c r="J2495" s="25">
        <v>0</v>
      </c>
      <c r="K2495" s="20">
        <v>-23.96</v>
      </c>
      <c r="L2495" s="20">
        <v>-45.55</v>
      </c>
      <c r="M2495" s="20">
        <v>-62.57</v>
      </c>
      <c r="N2495" s="20">
        <v>-93.5</v>
      </c>
      <c r="O2495" s="20">
        <v>-77.78</v>
      </c>
      <c r="P2495" s="20">
        <v>0.01</v>
      </c>
      <c r="Q2495" s="29">
        <v>0.05</v>
      </c>
      <c r="R2495" s="20"/>
      <c r="S2495" s="20"/>
      <c r="T2495" s="20"/>
      <c r="U2495" s="21">
        <v>-11.16</v>
      </c>
      <c r="V2495" s="21"/>
      <c r="W2495" s="21"/>
      <c r="X2495" s="21"/>
      <c r="Y2495" s="20"/>
      <c r="Z2495" s="20"/>
      <c r="AA2495" s="20"/>
      <c r="AB2495" s="22">
        <v>1252</v>
      </c>
      <c r="AC2495" s="22">
        <v>771</v>
      </c>
      <c r="AD2495" s="22">
        <v>14909</v>
      </c>
      <c r="AE2495" s="22">
        <v>771</v>
      </c>
      <c r="AF2495" s="23">
        <f t="shared" si="61"/>
        <v>-38.418530351437695</v>
      </c>
    </row>
    <row r="2496" spans="1:32" x14ac:dyDescent="0.45">
      <c r="A2496" s="19" t="s">
        <v>3574</v>
      </c>
      <c r="B2496" s="15" t="s">
        <v>3575</v>
      </c>
      <c r="C2496" s="19">
        <v>12</v>
      </c>
      <c r="D2496" s="20" t="s">
        <v>75</v>
      </c>
      <c r="E2496" s="25" t="s">
        <v>5242</v>
      </c>
      <c r="F2496" s="25">
        <v>15.15</v>
      </c>
      <c r="G2496" s="27">
        <v>14364144</v>
      </c>
      <c r="H2496" s="25">
        <v>0</v>
      </c>
      <c r="I2496" s="25">
        <v>0</v>
      </c>
      <c r="J2496" s="25">
        <v>0</v>
      </c>
      <c r="K2496" s="20">
        <v>-16.27</v>
      </c>
      <c r="L2496" s="20">
        <v>-35.79</v>
      </c>
      <c r="M2496" s="20">
        <v>-46.47</v>
      </c>
      <c r="N2496" s="20">
        <v>-27.84</v>
      </c>
      <c r="O2496" s="20">
        <v>-50.59</v>
      </c>
      <c r="P2496" s="20">
        <v>-0.01</v>
      </c>
      <c r="Q2496" s="20">
        <v>0.13</v>
      </c>
      <c r="R2496" s="20"/>
      <c r="S2496" s="20"/>
      <c r="T2496" s="20"/>
      <c r="U2496" s="20">
        <v>5.55</v>
      </c>
      <c r="V2496" s="20"/>
      <c r="W2496" s="20"/>
      <c r="X2496" s="20"/>
      <c r="Y2496" s="20"/>
      <c r="Z2496" s="20"/>
      <c r="AA2496" s="20"/>
      <c r="AB2496" s="22">
        <v>1450</v>
      </c>
      <c r="AC2496" s="22">
        <v>1055</v>
      </c>
      <c r="AD2496" s="22">
        <v>2375</v>
      </c>
      <c r="AE2496" s="22">
        <v>1055</v>
      </c>
      <c r="AF2496" s="23">
        <f t="shared" si="61"/>
        <v>-27.241379310344826</v>
      </c>
    </row>
    <row r="2497" spans="1:32" x14ac:dyDescent="0.45">
      <c r="A2497" s="24" t="s">
        <v>4618</v>
      </c>
      <c r="B2497" t="s">
        <v>4619</v>
      </c>
      <c r="C2497" s="24">
        <v>12</v>
      </c>
      <c r="D2497" s="25" t="s">
        <v>148</v>
      </c>
      <c r="E2497" s="25" t="s">
        <v>5242</v>
      </c>
      <c r="F2497" s="25">
        <v>15.09</v>
      </c>
      <c r="G2497" s="27">
        <v>25795415</v>
      </c>
      <c r="H2497" s="25">
        <v>0</v>
      </c>
      <c r="I2497" s="25">
        <v>0</v>
      </c>
      <c r="J2497" s="25">
        <v>0</v>
      </c>
      <c r="K2497" s="25">
        <v>-15.71</v>
      </c>
      <c r="L2497" s="25">
        <v>-35.64</v>
      </c>
      <c r="M2497" s="25">
        <v>-32.76</v>
      </c>
      <c r="N2497" s="25">
        <v>-75.63</v>
      </c>
      <c r="O2497" s="25">
        <v>-50.63</v>
      </c>
      <c r="P2497" s="25">
        <v>-0.05</v>
      </c>
      <c r="Q2497" s="25">
        <v>-0.2</v>
      </c>
      <c r="R2497" s="25"/>
      <c r="S2497" s="25"/>
      <c r="T2497" s="26"/>
      <c r="U2497" s="25">
        <v>-14.49</v>
      </c>
      <c r="V2497" s="25"/>
      <c r="W2497" s="25"/>
      <c r="X2497" s="25"/>
      <c r="Y2497" s="25"/>
      <c r="Z2497" s="25"/>
      <c r="AA2497" s="25"/>
      <c r="AB2497" s="27">
        <v>770</v>
      </c>
      <c r="AC2497" s="27">
        <v>585</v>
      </c>
      <c r="AD2497" s="27"/>
      <c r="AE2497" s="27">
        <v>585</v>
      </c>
      <c r="AF2497" s="23">
        <f t="shared" si="61"/>
        <v>-24.02597402597403</v>
      </c>
    </row>
    <row r="2498" spans="1:32" x14ac:dyDescent="0.45">
      <c r="A2498" s="19" t="s">
        <v>4152</v>
      </c>
      <c r="B2498" s="15" t="s">
        <v>4153</v>
      </c>
      <c r="C2498" s="19">
        <v>12</v>
      </c>
      <c r="D2498" s="20" t="s">
        <v>75</v>
      </c>
      <c r="E2498" s="25" t="s">
        <v>5242</v>
      </c>
      <c r="F2498" s="25">
        <v>15.05</v>
      </c>
      <c r="G2498" s="27">
        <v>17477270</v>
      </c>
      <c r="H2498" s="25">
        <v>0</v>
      </c>
      <c r="I2498" s="25">
        <v>0</v>
      </c>
      <c r="J2498" s="25">
        <v>0</v>
      </c>
      <c r="K2498" s="20">
        <v>-20.72</v>
      </c>
      <c r="L2498" s="20">
        <v>-39.54</v>
      </c>
      <c r="M2498" s="20">
        <v>-48.87</v>
      </c>
      <c r="N2498" s="20">
        <v>-61.56</v>
      </c>
      <c r="O2498" s="20">
        <v>-46.72</v>
      </c>
      <c r="P2498" s="20">
        <v>0.09</v>
      </c>
      <c r="Q2498" s="20">
        <v>0.2</v>
      </c>
      <c r="R2498" s="20"/>
      <c r="S2498" s="20"/>
      <c r="T2498" s="20"/>
      <c r="U2498" s="20">
        <v>-2.66</v>
      </c>
      <c r="V2498" s="20"/>
      <c r="W2498" s="20"/>
      <c r="X2498" s="20"/>
      <c r="Y2498" s="20"/>
      <c r="Z2498" s="20"/>
      <c r="AA2498" s="20"/>
      <c r="AB2498" s="22">
        <v>1300</v>
      </c>
      <c r="AC2498" s="22">
        <v>861</v>
      </c>
      <c r="AD2498" s="22"/>
      <c r="AE2498" s="22">
        <v>861</v>
      </c>
      <c r="AF2498" s="23">
        <f t="shared" si="61"/>
        <v>-33.769230769230774</v>
      </c>
    </row>
    <row r="2499" spans="1:32" x14ac:dyDescent="0.45">
      <c r="A2499" s="19" t="s">
        <v>3892</v>
      </c>
      <c r="B2499" s="15" t="s">
        <v>3893</v>
      </c>
      <c r="C2499" s="19">
        <v>12</v>
      </c>
      <c r="D2499" s="20" t="s">
        <v>211</v>
      </c>
      <c r="E2499" s="25" t="s">
        <v>5242</v>
      </c>
      <c r="F2499" s="25">
        <v>14.93</v>
      </c>
      <c r="G2499" s="27">
        <v>6928151</v>
      </c>
      <c r="H2499" s="25">
        <v>0</v>
      </c>
      <c r="I2499" s="25">
        <v>0</v>
      </c>
      <c r="J2499" s="25">
        <v>0</v>
      </c>
      <c r="K2499" s="20">
        <v>-39.47</v>
      </c>
      <c r="L2499" s="20">
        <v>-23.85</v>
      </c>
      <c r="M2499" s="20">
        <v>-29.92</v>
      </c>
      <c r="N2499" s="20">
        <v>-49.47</v>
      </c>
      <c r="O2499" s="20">
        <v>-43.51</v>
      </c>
      <c r="P2499" s="20">
        <v>-0.11</v>
      </c>
      <c r="Q2499" s="20">
        <v>-0.14000000000000001</v>
      </c>
      <c r="R2499" s="20"/>
      <c r="S2499" s="20"/>
      <c r="T2499" s="20"/>
      <c r="U2499" s="20">
        <v>-7.78</v>
      </c>
      <c r="V2499" s="20"/>
      <c r="W2499" s="20"/>
      <c r="X2499" s="20"/>
      <c r="Y2499" s="20"/>
      <c r="Z2499" s="20"/>
      <c r="AA2499" s="20"/>
      <c r="AB2499" s="22">
        <v>2475</v>
      </c>
      <c r="AC2499" s="22">
        <v>2155</v>
      </c>
      <c r="AD2499" s="22"/>
      <c r="AE2499" s="22">
        <v>2155</v>
      </c>
      <c r="AF2499" s="23">
        <f t="shared" si="61"/>
        <v>-12.929292929292934</v>
      </c>
    </row>
    <row r="2500" spans="1:32" x14ac:dyDescent="0.45">
      <c r="A2500" s="19" t="s">
        <v>2271</v>
      </c>
      <c r="B2500" s="15" t="s">
        <v>2272</v>
      </c>
      <c r="C2500" s="19">
        <v>12</v>
      </c>
      <c r="D2500" s="20" t="s">
        <v>148</v>
      </c>
      <c r="E2500" s="25" t="s">
        <v>5242</v>
      </c>
      <c r="F2500" s="25">
        <v>14.85</v>
      </c>
      <c r="G2500" s="27">
        <v>14049331</v>
      </c>
      <c r="H2500" s="25">
        <v>0</v>
      </c>
      <c r="I2500" s="25">
        <v>0</v>
      </c>
      <c r="J2500" s="25">
        <v>0</v>
      </c>
      <c r="K2500" s="20">
        <v>-4.08</v>
      </c>
      <c r="L2500" s="20">
        <v>-29.77</v>
      </c>
      <c r="M2500" s="20">
        <v>-30.96</v>
      </c>
      <c r="N2500" s="20">
        <v>0.96</v>
      </c>
      <c r="O2500" s="20">
        <v>-12.35</v>
      </c>
      <c r="P2500" s="20">
        <v>-0.02</v>
      </c>
      <c r="Q2500" s="20">
        <v>-0.16</v>
      </c>
      <c r="R2500" s="20"/>
      <c r="S2500" s="20"/>
      <c r="T2500" s="20"/>
      <c r="U2500" s="20">
        <v>-12.74</v>
      </c>
      <c r="V2500" s="20"/>
      <c r="W2500" s="20"/>
      <c r="X2500" s="20"/>
      <c r="Y2500" s="20"/>
      <c r="Z2500" s="20"/>
      <c r="AA2500" s="20"/>
      <c r="AB2500" s="22">
        <v>1201</v>
      </c>
      <c r="AC2500" s="22">
        <v>1057</v>
      </c>
      <c r="AD2500" s="22">
        <v>3280</v>
      </c>
      <c r="AE2500" s="22">
        <v>1057</v>
      </c>
      <c r="AF2500" s="23">
        <f t="shared" si="61"/>
        <v>-11.990008326394674</v>
      </c>
    </row>
    <row r="2501" spans="1:32" x14ac:dyDescent="0.45">
      <c r="A2501" s="24" t="s">
        <v>5158</v>
      </c>
      <c r="B2501" t="s">
        <v>5159</v>
      </c>
      <c r="C2501" s="24">
        <v>12</v>
      </c>
      <c r="D2501" s="25" t="s">
        <v>72</v>
      </c>
      <c r="E2501" s="25" t="s">
        <v>5242</v>
      </c>
      <c r="F2501" s="26">
        <v>14.67</v>
      </c>
      <c r="G2501" s="27">
        <v>5276050</v>
      </c>
      <c r="H2501" s="25">
        <v>0</v>
      </c>
      <c r="I2501" s="25">
        <v>0</v>
      </c>
      <c r="J2501" s="25">
        <v>0</v>
      </c>
      <c r="K2501" s="25">
        <v>-28.53</v>
      </c>
      <c r="L2501" s="25">
        <v>-32.36</v>
      </c>
      <c r="M2501" s="25">
        <v>-30.5</v>
      </c>
      <c r="N2501" s="25">
        <v>-74.16</v>
      </c>
      <c r="O2501" s="25">
        <v>-51.57</v>
      </c>
      <c r="P2501" s="25">
        <v>0</v>
      </c>
      <c r="Q2501" s="25">
        <v>0.01</v>
      </c>
      <c r="R2501" s="25"/>
      <c r="S2501" s="25"/>
      <c r="T2501" s="25"/>
      <c r="U2501" s="25">
        <v>-8.36</v>
      </c>
      <c r="V2501" s="25"/>
      <c r="W2501" s="25"/>
      <c r="X2501" s="25"/>
      <c r="Y2501" s="25"/>
      <c r="Z2501" s="25"/>
      <c r="AA2501" s="25"/>
      <c r="AB2501" s="27">
        <v>3890</v>
      </c>
      <c r="AC2501" s="27">
        <v>2780</v>
      </c>
      <c r="AD2501" s="27">
        <v>38001</v>
      </c>
      <c r="AE2501" s="27">
        <v>2780</v>
      </c>
      <c r="AF2501" s="23">
        <f t="shared" si="61"/>
        <v>-28.534704370179952</v>
      </c>
    </row>
    <row r="2502" spans="1:32" x14ac:dyDescent="0.45">
      <c r="A2502" s="24" t="s">
        <v>5052</v>
      </c>
      <c r="B2502" t="s">
        <v>5053</v>
      </c>
      <c r="C2502" s="24">
        <v>12</v>
      </c>
      <c r="D2502" s="25" t="s">
        <v>83</v>
      </c>
      <c r="E2502" s="25" t="s">
        <v>5241</v>
      </c>
      <c r="F2502" s="25">
        <v>14.63</v>
      </c>
      <c r="G2502" s="27">
        <v>7171032</v>
      </c>
      <c r="H2502" s="25">
        <v>0</v>
      </c>
      <c r="I2502" s="25">
        <v>0</v>
      </c>
      <c r="J2502" s="25">
        <v>0</v>
      </c>
      <c r="K2502" s="25">
        <v>-23.45</v>
      </c>
      <c r="L2502" s="25">
        <v>-42.05</v>
      </c>
      <c r="M2502" s="25">
        <v>-69.37</v>
      </c>
      <c r="N2502" s="25">
        <v>-82.03</v>
      </c>
      <c r="O2502" s="25">
        <v>-63.96</v>
      </c>
      <c r="P2502" s="25">
        <v>0.12</v>
      </c>
      <c r="Q2502" s="25">
        <v>-0.4</v>
      </c>
      <c r="R2502" s="25"/>
      <c r="S2502" s="25"/>
      <c r="T2502" s="25"/>
      <c r="U2502" s="25">
        <v>-12.47</v>
      </c>
      <c r="V2502" s="25"/>
      <c r="W2502" s="25"/>
      <c r="X2502" s="25"/>
      <c r="Y2502" s="25"/>
      <c r="Z2502" s="25"/>
      <c r="AA2502" s="25"/>
      <c r="AB2502" s="27">
        <v>2855</v>
      </c>
      <c r="AC2502" s="27">
        <v>2040</v>
      </c>
      <c r="AD2502" s="25"/>
      <c r="AE2502" s="27">
        <v>2040</v>
      </c>
      <c r="AF2502" s="23">
        <f t="shared" si="61"/>
        <v>-28.546409807355523</v>
      </c>
    </row>
    <row r="2503" spans="1:32" x14ac:dyDescent="0.45">
      <c r="A2503" s="24" t="s">
        <v>4664</v>
      </c>
      <c r="B2503" t="s">
        <v>4665</v>
      </c>
      <c r="C2503" s="24">
        <v>12</v>
      </c>
      <c r="D2503" s="25" t="s">
        <v>160</v>
      </c>
      <c r="E2503" s="25" t="s">
        <v>5242</v>
      </c>
      <c r="F2503" s="25">
        <v>14.61</v>
      </c>
      <c r="G2503" s="27">
        <v>10694360</v>
      </c>
      <c r="H2503" s="25">
        <v>0</v>
      </c>
      <c r="I2503" s="25">
        <v>0</v>
      </c>
      <c r="J2503" s="25">
        <v>0</v>
      </c>
      <c r="K2503" s="25">
        <v>-29</v>
      </c>
      <c r="L2503" s="25">
        <v>-44.24</v>
      </c>
      <c r="M2503" s="25">
        <v>-56.46</v>
      </c>
      <c r="N2503" s="25">
        <v>-95.03</v>
      </c>
      <c r="O2503" s="25">
        <v>-79.599999999999994</v>
      </c>
      <c r="P2503" s="25">
        <v>-0.11</v>
      </c>
      <c r="Q2503" s="25">
        <v>-0.02</v>
      </c>
      <c r="R2503" s="25"/>
      <c r="S2503" s="25"/>
      <c r="T2503" s="25"/>
      <c r="U2503" s="25">
        <v>-10.86</v>
      </c>
      <c r="V2503" s="26"/>
      <c r="W2503" s="26"/>
      <c r="X2503" s="26"/>
      <c r="Y2503" s="25"/>
      <c r="Z2503" s="25"/>
      <c r="AA2503" s="25"/>
      <c r="AB2503" s="27">
        <v>2000</v>
      </c>
      <c r="AC2503" s="27">
        <v>1366</v>
      </c>
      <c r="AD2503" s="27"/>
      <c r="AE2503" s="27">
        <v>1366</v>
      </c>
      <c r="AF2503" s="23">
        <f t="shared" si="61"/>
        <v>-31.699999999999996</v>
      </c>
    </row>
    <row r="2504" spans="1:32" x14ac:dyDescent="0.45">
      <c r="A2504" s="24" t="s">
        <v>5162</v>
      </c>
      <c r="B2504" t="s">
        <v>5163</v>
      </c>
      <c r="C2504" s="24">
        <v>6</v>
      </c>
      <c r="D2504" s="25" t="s">
        <v>66</v>
      </c>
      <c r="E2504" s="25" t="s">
        <v>5242</v>
      </c>
      <c r="F2504" s="25">
        <v>14.6</v>
      </c>
      <c r="G2504" s="27">
        <v>37348303</v>
      </c>
      <c r="H2504" s="25">
        <v>0</v>
      </c>
      <c r="I2504" s="25">
        <v>0</v>
      </c>
      <c r="J2504" s="25">
        <v>0</v>
      </c>
      <c r="K2504" s="25">
        <v>0</v>
      </c>
      <c r="L2504" s="25">
        <v>0</v>
      </c>
      <c r="M2504" s="25">
        <v>-8.2200000000000006</v>
      </c>
      <c r="N2504" s="25">
        <v>-41.64</v>
      </c>
      <c r="O2504" s="25">
        <v>-25.95</v>
      </c>
      <c r="P2504" s="25">
        <v>0</v>
      </c>
      <c r="Q2504" s="25">
        <v>0</v>
      </c>
      <c r="R2504" s="25"/>
      <c r="S2504" s="25"/>
      <c r="T2504" s="25"/>
      <c r="U2504" s="25">
        <v>9.74</v>
      </c>
      <c r="V2504" s="25"/>
      <c r="W2504" s="25"/>
      <c r="X2504" s="25"/>
      <c r="Y2504" s="25"/>
      <c r="Z2504" s="25"/>
      <c r="AA2504" s="25"/>
      <c r="AB2504" s="27">
        <v>391</v>
      </c>
      <c r="AC2504" s="27">
        <v>391</v>
      </c>
      <c r="AD2504" s="27">
        <v>3470</v>
      </c>
      <c r="AE2504" s="27">
        <v>391</v>
      </c>
    </row>
    <row r="2505" spans="1:32" x14ac:dyDescent="0.45">
      <c r="A2505" s="19" t="s">
        <v>1823</v>
      </c>
      <c r="B2505" s="15" t="s">
        <v>1824</v>
      </c>
      <c r="C2505" s="19">
        <v>12</v>
      </c>
      <c r="D2505" s="20" t="s">
        <v>148</v>
      </c>
      <c r="E2505" s="25" t="s">
        <v>5241</v>
      </c>
      <c r="F2505" s="26">
        <v>14.51</v>
      </c>
      <c r="G2505" s="27">
        <v>12896316</v>
      </c>
      <c r="H2505" s="25">
        <v>0</v>
      </c>
      <c r="I2505" s="25">
        <v>0</v>
      </c>
      <c r="J2505" s="25">
        <v>0</v>
      </c>
      <c r="K2505" s="20">
        <v>-12.66</v>
      </c>
      <c r="L2505" s="20">
        <v>-40.479999999999997</v>
      </c>
      <c r="M2505" s="20">
        <v>-39.68</v>
      </c>
      <c r="N2505" s="20">
        <v>-37.33</v>
      </c>
      <c r="O2505" s="20">
        <v>-47.8</v>
      </c>
      <c r="P2505" s="20">
        <v>0.01</v>
      </c>
      <c r="Q2505" s="20">
        <v>-0.14000000000000001</v>
      </c>
      <c r="R2505" s="20"/>
      <c r="S2505" s="20"/>
      <c r="T2505" s="20"/>
      <c r="U2505" s="20">
        <v>-1.68</v>
      </c>
      <c r="V2505" s="20"/>
      <c r="W2505" s="20"/>
      <c r="X2505" s="20"/>
      <c r="Y2505" s="20"/>
      <c r="Z2505" s="20"/>
      <c r="AA2505" s="20"/>
      <c r="AB2505" s="22">
        <v>1697</v>
      </c>
      <c r="AC2505" s="22">
        <v>1125</v>
      </c>
      <c r="AD2505" s="22">
        <v>5525</v>
      </c>
      <c r="AE2505" s="21">
        <v>1125</v>
      </c>
      <c r="AF2505" s="23">
        <f t="shared" ref="AF2505:AF2536" si="62">(AC2505/AB2505-1)*100</f>
        <v>-33.706540954625808</v>
      </c>
    </row>
    <row r="2506" spans="1:32" x14ac:dyDescent="0.45">
      <c r="A2506" s="24" t="s">
        <v>2499</v>
      </c>
      <c r="B2506" t="s">
        <v>2500</v>
      </c>
      <c r="C2506" s="24">
        <v>12</v>
      </c>
      <c r="D2506" s="25" t="s">
        <v>874</v>
      </c>
      <c r="E2506" s="25" t="s">
        <v>5242</v>
      </c>
      <c r="F2506" s="25">
        <v>14.51</v>
      </c>
      <c r="G2506" s="27">
        <v>5936225</v>
      </c>
      <c r="H2506" s="25">
        <v>0</v>
      </c>
      <c r="I2506" s="25">
        <v>0</v>
      </c>
      <c r="J2506" s="25">
        <v>0</v>
      </c>
      <c r="K2506" s="25">
        <v>-23.59</v>
      </c>
      <c r="L2506" s="25">
        <v>-42.2</v>
      </c>
      <c r="M2506" s="25">
        <v>-42.46</v>
      </c>
      <c r="N2506" s="25">
        <v>-83.99</v>
      </c>
      <c r="O2506" s="25">
        <v>-78.989999999999995</v>
      </c>
      <c r="P2506" s="25">
        <v>0.14000000000000001</v>
      </c>
      <c r="Q2506" s="25">
        <v>0.02</v>
      </c>
      <c r="R2506" s="25"/>
      <c r="S2506" s="25"/>
      <c r="T2506" s="25"/>
      <c r="U2506" s="26">
        <v>-8.02</v>
      </c>
      <c r="V2506" s="26"/>
      <c r="W2506" s="26"/>
      <c r="X2506" s="26"/>
      <c r="Y2506" s="25"/>
      <c r="Z2506" s="25"/>
      <c r="AA2506" s="25"/>
      <c r="AB2506" s="27">
        <v>3980</v>
      </c>
      <c r="AC2506" s="27">
        <v>2445</v>
      </c>
      <c r="AD2506" s="27">
        <v>120406</v>
      </c>
      <c r="AE2506" s="27">
        <v>2445</v>
      </c>
      <c r="AF2506" s="23">
        <f t="shared" si="62"/>
        <v>-38.5678391959799</v>
      </c>
    </row>
    <row r="2507" spans="1:32" x14ac:dyDescent="0.45">
      <c r="A2507" s="19" t="s">
        <v>3458</v>
      </c>
      <c r="B2507" s="15" t="s">
        <v>3459</v>
      </c>
      <c r="C2507" s="19">
        <v>12</v>
      </c>
      <c r="D2507" s="20" t="s">
        <v>75</v>
      </c>
      <c r="E2507" s="25" t="s">
        <v>5242</v>
      </c>
      <c r="F2507" s="25">
        <v>14.43</v>
      </c>
      <c r="G2507" s="27">
        <v>19653767</v>
      </c>
      <c r="H2507" s="25">
        <v>0</v>
      </c>
      <c r="I2507" s="25">
        <v>0</v>
      </c>
      <c r="J2507" s="25">
        <v>0</v>
      </c>
      <c r="K2507" s="20">
        <v>15.96</v>
      </c>
      <c r="L2507" s="20">
        <v>-22.74</v>
      </c>
      <c r="M2507" s="20">
        <v>-50.57</v>
      </c>
      <c r="N2507" s="20">
        <v>-26.45</v>
      </c>
      <c r="O2507" s="20">
        <v>-39.840000000000003</v>
      </c>
      <c r="P2507" s="20">
        <v>-0.06</v>
      </c>
      <c r="Q2507" s="20">
        <v>-0.13</v>
      </c>
      <c r="R2507" s="20"/>
      <c r="S2507" s="20"/>
      <c r="T2507" s="20"/>
      <c r="U2507" s="20">
        <v>-2.61</v>
      </c>
      <c r="V2507" s="20"/>
      <c r="W2507" s="20"/>
      <c r="X2507" s="20"/>
      <c r="Y2507" s="20"/>
      <c r="Z2507" s="20"/>
      <c r="AA2507" s="20"/>
      <c r="AB2507" s="22">
        <v>765</v>
      </c>
      <c r="AC2507" s="22">
        <v>734</v>
      </c>
      <c r="AD2507" s="22">
        <v>7610</v>
      </c>
      <c r="AE2507" s="22">
        <v>734</v>
      </c>
      <c r="AF2507" s="23">
        <f t="shared" si="62"/>
        <v>-4.0522875816993427</v>
      </c>
    </row>
    <row r="2508" spans="1:32" x14ac:dyDescent="0.45">
      <c r="A2508" s="19" t="s">
        <v>3884</v>
      </c>
      <c r="B2508" s="15" t="s">
        <v>3885</v>
      </c>
      <c r="C2508" s="19">
        <v>12</v>
      </c>
      <c r="D2508" s="20" t="s">
        <v>151</v>
      </c>
      <c r="E2508" s="25" t="s">
        <v>5242</v>
      </c>
      <c r="F2508" s="25">
        <v>14.22</v>
      </c>
      <c r="G2508" s="27">
        <v>26979634</v>
      </c>
      <c r="H2508" s="25">
        <v>0</v>
      </c>
      <c r="I2508" s="25">
        <v>0</v>
      </c>
      <c r="J2508" s="25">
        <v>0</v>
      </c>
      <c r="K2508" s="20">
        <v>-34.04</v>
      </c>
      <c r="L2508" s="20">
        <v>-53.97</v>
      </c>
      <c r="M2508" s="20">
        <v>-62</v>
      </c>
      <c r="N2508" s="20">
        <v>-78.31</v>
      </c>
      <c r="O2508" s="20">
        <v>-66.56</v>
      </c>
      <c r="P2508" s="20">
        <v>0.04</v>
      </c>
      <c r="Q2508" s="20">
        <v>0.11</v>
      </c>
      <c r="R2508" s="20"/>
      <c r="S2508" s="20"/>
      <c r="T2508" s="20"/>
      <c r="U2508" s="20">
        <v>-5.58</v>
      </c>
      <c r="V2508" s="20"/>
      <c r="W2508" s="20"/>
      <c r="X2508" s="20"/>
      <c r="Y2508" s="20"/>
      <c r="Z2508" s="20"/>
      <c r="AA2508" s="20"/>
      <c r="AB2508" s="22">
        <v>1015</v>
      </c>
      <c r="AC2508" s="22">
        <v>527</v>
      </c>
      <c r="AD2508" s="22">
        <v>5720</v>
      </c>
      <c r="AE2508" s="22">
        <v>527</v>
      </c>
      <c r="AF2508" s="23">
        <f t="shared" si="62"/>
        <v>-48.078817733990142</v>
      </c>
    </row>
    <row r="2509" spans="1:32" x14ac:dyDescent="0.45">
      <c r="A2509" s="24" t="s">
        <v>4590</v>
      </c>
      <c r="B2509" t="s">
        <v>4591</v>
      </c>
      <c r="C2509" s="24">
        <v>12</v>
      </c>
      <c r="D2509" s="25" t="s">
        <v>148</v>
      </c>
      <c r="E2509" s="25" t="s">
        <v>5242</v>
      </c>
      <c r="F2509" s="25">
        <v>14.2</v>
      </c>
      <c r="G2509" s="27">
        <v>5667658</v>
      </c>
      <c r="H2509" s="25">
        <v>0</v>
      </c>
      <c r="I2509" s="25">
        <v>0</v>
      </c>
      <c r="J2509" s="25">
        <v>0</v>
      </c>
      <c r="K2509" s="25">
        <v>-1.76</v>
      </c>
      <c r="L2509" s="25">
        <v>-21.23</v>
      </c>
      <c r="M2509" s="25">
        <v>-8.58</v>
      </c>
      <c r="N2509" s="25">
        <v>-45.19</v>
      </c>
      <c r="O2509" s="25">
        <v>-30.32</v>
      </c>
      <c r="P2509" s="25">
        <v>-0.01</v>
      </c>
      <c r="Q2509" s="25">
        <v>-0.05</v>
      </c>
      <c r="R2509" s="25"/>
      <c r="S2509" s="25"/>
      <c r="T2509" s="25"/>
      <c r="U2509" s="25">
        <v>-1.7</v>
      </c>
      <c r="V2509" s="25"/>
      <c r="W2509" s="25"/>
      <c r="X2509" s="25"/>
      <c r="Y2509" s="25"/>
      <c r="Z2509" s="25"/>
      <c r="AA2509" s="25"/>
      <c r="AB2509" s="27">
        <v>2740</v>
      </c>
      <c r="AC2509" s="27">
        <v>2505</v>
      </c>
      <c r="AD2509" s="27"/>
      <c r="AE2509" s="27">
        <v>2505</v>
      </c>
      <c r="AF2509" s="23">
        <f t="shared" si="62"/>
        <v>-8.5766423357664259</v>
      </c>
    </row>
    <row r="2510" spans="1:32" x14ac:dyDescent="0.45">
      <c r="A2510" s="24" t="s">
        <v>901</v>
      </c>
      <c r="B2510" t="s">
        <v>902</v>
      </c>
      <c r="C2510" s="24">
        <v>12</v>
      </c>
      <c r="D2510" s="25" t="s">
        <v>111</v>
      </c>
      <c r="E2510" s="25" t="s">
        <v>5241</v>
      </c>
      <c r="F2510" s="26">
        <v>14.13</v>
      </c>
      <c r="G2510" s="27">
        <v>11857054</v>
      </c>
      <c r="H2510" s="25">
        <v>0</v>
      </c>
      <c r="I2510" s="25">
        <v>0</v>
      </c>
      <c r="J2510" s="25">
        <v>0</v>
      </c>
      <c r="K2510" s="25">
        <v>-20.05</v>
      </c>
      <c r="L2510" s="25">
        <v>-26.42</v>
      </c>
      <c r="M2510" s="25">
        <v>-45.2</v>
      </c>
      <c r="N2510" s="25">
        <v>-62.16</v>
      </c>
      <c r="O2510" s="25">
        <v>-56.34</v>
      </c>
      <c r="P2510" s="25">
        <v>-0.01</v>
      </c>
      <c r="Q2510" s="25">
        <v>-0.05</v>
      </c>
      <c r="R2510" s="25"/>
      <c r="S2510" s="25"/>
      <c r="T2510" s="25"/>
      <c r="U2510" s="25">
        <v>0.55000000000000004</v>
      </c>
      <c r="V2510" s="25"/>
      <c r="W2510" s="25"/>
      <c r="X2510" s="25"/>
      <c r="Y2510" s="25"/>
      <c r="Z2510" s="25"/>
      <c r="AA2510" s="25"/>
      <c r="AB2510" s="27">
        <v>1372</v>
      </c>
      <c r="AC2510" s="27">
        <v>1192</v>
      </c>
      <c r="AD2510" s="27">
        <v>11325</v>
      </c>
      <c r="AE2510" s="27">
        <v>1192</v>
      </c>
      <c r="AF2510" s="23">
        <f t="shared" si="62"/>
        <v>-13.119533527696792</v>
      </c>
    </row>
    <row r="2511" spans="1:32" x14ac:dyDescent="0.45">
      <c r="A2511" s="24" t="s">
        <v>4852</v>
      </c>
      <c r="B2511" t="s">
        <v>4853</v>
      </c>
      <c r="C2511" s="24">
        <v>12</v>
      </c>
      <c r="D2511" s="25" t="s">
        <v>66</v>
      </c>
      <c r="E2511" s="25" t="s">
        <v>5242</v>
      </c>
      <c r="F2511" s="25">
        <v>14.05</v>
      </c>
      <c r="G2511" s="27">
        <v>4598502</v>
      </c>
      <c r="H2511" s="25">
        <v>0</v>
      </c>
      <c r="I2511" s="25">
        <v>0</v>
      </c>
      <c r="J2511" s="25">
        <v>0</v>
      </c>
      <c r="K2511" s="25">
        <v>-4.83</v>
      </c>
      <c r="L2511" s="25">
        <v>-30.33</v>
      </c>
      <c r="M2511" s="25">
        <v>-31.35</v>
      </c>
      <c r="N2511" s="25">
        <v>-60.76</v>
      </c>
      <c r="O2511" s="25">
        <v>-42.9</v>
      </c>
      <c r="P2511" s="25">
        <v>-0.05</v>
      </c>
      <c r="Q2511" s="25">
        <v>-0.2</v>
      </c>
      <c r="R2511" s="25"/>
      <c r="S2511" s="25"/>
      <c r="T2511" s="25"/>
      <c r="U2511" s="25">
        <v>-1.1000000000000001</v>
      </c>
      <c r="V2511" s="25"/>
      <c r="W2511" s="25"/>
      <c r="X2511" s="25"/>
      <c r="Y2511" s="25"/>
      <c r="Z2511" s="25"/>
      <c r="AA2511" s="25"/>
      <c r="AB2511" s="27">
        <v>2820</v>
      </c>
      <c r="AC2511" s="27">
        <v>3055</v>
      </c>
      <c r="AD2511" s="25"/>
      <c r="AE2511" s="27">
        <v>3055</v>
      </c>
      <c r="AF2511" s="23">
        <f t="shared" si="62"/>
        <v>8.333333333333325</v>
      </c>
    </row>
    <row r="2512" spans="1:32" x14ac:dyDescent="0.45">
      <c r="A2512" s="19" t="s">
        <v>2275</v>
      </c>
      <c r="B2512" s="15" t="s">
        <v>2276</v>
      </c>
      <c r="C2512" s="19">
        <v>12</v>
      </c>
      <c r="D2512" s="20" t="s">
        <v>148</v>
      </c>
      <c r="E2512" s="25" t="s">
        <v>5242</v>
      </c>
      <c r="F2512" s="25">
        <v>13.92</v>
      </c>
      <c r="G2512" s="27">
        <v>9705565</v>
      </c>
      <c r="H2512" s="25">
        <v>0</v>
      </c>
      <c r="I2512" s="25">
        <v>0</v>
      </c>
      <c r="J2512" s="25">
        <v>0</v>
      </c>
      <c r="K2512" s="20">
        <v>-12.77</v>
      </c>
      <c r="L2512" s="20">
        <v>-40.74</v>
      </c>
      <c r="M2512" s="20">
        <v>-3.76</v>
      </c>
      <c r="N2512" s="20">
        <v>-29.77</v>
      </c>
      <c r="O2512" s="20">
        <v>-7.6</v>
      </c>
      <c r="P2512" s="20">
        <v>0.11</v>
      </c>
      <c r="Q2512" s="20">
        <v>0.54</v>
      </c>
      <c r="R2512" s="20"/>
      <c r="S2512" s="20"/>
      <c r="T2512" s="20"/>
      <c r="U2512" s="21">
        <v>-1.18</v>
      </c>
      <c r="V2512" s="21"/>
      <c r="W2512" s="21"/>
      <c r="X2512" s="21"/>
      <c r="Y2512" s="20"/>
      <c r="Z2512" s="20"/>
      <c r="AA2512" s="20"/>
      <c r="AB2512" s="22">
        <v>1845</v>
      </c>
      <c r="AC2512" s="22">
        <v>1434</v>
      </c>
      <c r="AD2512" s="22">
        <v>14700</v>
      </c>
      <c r="AE2512" s="22">
        <v>1434</v>
      </c>
      <c r="AF2512" s="23">
        <f t="shared" si="62"/>
        <v>-22.276422764227643</v>
      </c>
    </row>
    <row r="2513" spans="1:32" x14ac:dyDescent="0.45">
      <c r="A2513" s="24" t="s">
        <v>4786</v>
      </c>
      <c r="B2513" t="s">
        <v>4787</v>
      </c>
      <c r="C2513" s="24">
        <v>12</v>
      </c>
      <c r="D2513" s="25" t="s">
        <v>66</v>
      </c>
      <c r="E2513" s="25" t="s">
        <v>5242</v>
      </c>
      <c r="F2513" s="25">
        <v>13.88</v>
      </c>
      <c r="G2513" s="27">
        <v>3838444</v>
      </c>
      <c r="H2513" s="25">
        <v>0</v>
      </c>
      <c r="I2513" s="25">
        <v>0</v>
      </c>
      <c r="J2513" s="25">
        <v>0</v>
      </c>
      <c r="K2513" s="25">
        <v>-15.93</v>
      </c>
      <c r="L2513" s="25">
        <v>-34.979999999999997</v>
      </c>
      <c r="M2513" s="25">
        <v>-56.13</v>
      </c>
      <c r="N2513" s="25">
        <v>-59.83</v>
      </c>
      <c r="O2513" s="25">
        <v>-37.67</v>
      </c>
      <c r="P2513" s="25">
        <v>-0.04</v>
      </c>
      <c r="Q2513" s="25">
        <v>-0.05</v>
      </c>
      <c r="R2513" s="25"/>
      <c r="S2513" s="25"/>
      <c r="T2513" s="25"/>
      <c r="U2513" s="26">
        <v>-7.6</v>
      </c>
      <c r="V2513" s="26"/>
      <c r="W2513" s="26"/>
      <c r="X2513" s="26"/>
      <c r="Y2513" s="25"/>
      <c r="Z2513" s="25"/>
      <c r="AA2513" s="25"/>
      <c r="AB2513" s="27">
        <v>6560</v>
      </c>
      <c r="AC2513" s="27">
        <v>3615</v>
      </c>
      <c r="AD2513" s="25"/>
      <c r="AE2513" s="27">
        <v>3615</v>
      </c>
      <c r="AF2513" s="23">
        <f t="shared" si="62"/>
        <v>-44.893292682926834</v>
      </c>
    </row>
    <row r="2514" spans="1:32" x14ac:dyDescent="0.45">
      <c r="A2514" s="19" t="s">
        <v>4318</v>
      </c>
      <c r="B2514" s="15" t="s">
        <v>4319</v>
      </c>
      <c r="C2514" s="19">
        <v>12</v>
      </c>
      <c r="D2514" s="20" t="s">
        <v>111</v>
      </c>
      <c r="E2514" s="25" t="s">
        <v>5242</v>
      </c>
      <c r="F2514" s="25">
        <v>13.75</v>
      </c>
      <c r="G2514" s="27">
        <v>19255889</v>
      </c>
      <c r="H2514" s="25">
        <v>0</v>
      </c>
      <c r="I2514" s="25">
        <v>0</v>
      </c>
      <c r="J2514" s="25">
        <v>0</v>
      </c>
      <c r="K2514" s="20">
        <v>-56.09</v>
      </c>
      <c r="L2514" s="20">
        <v>-74.59</v>
      </c>
      <c r="M2514" s="20">
        <v>-32.75</v>
      </c>
      <c r="N2514" s="20">
        <v>-81.680000000000007</v>
      </c>
      <c r="O2514" s="20">
        <v>-72.61</v>
      </c>
      <c r="P2514" s="20">
        <v>0.21</v>
      </c>
      <c r="Q2514" s="20">
        <v>0.13</v>
      </c>
      <c r="R2514" s="20"/>
      <c r="S2514" s="20"/>
      <c r="T2514" s="20"/>
      <c r="U2514" s="20">
        <v>-8.77</v>
      </c>
      <c r="V2514" s="20"/>
      <c r="W2514" s="20"/>
      <c r="X2514" s="20"/>
      <c r="Y2514" s="20"/>
      <c r="Z2514" s="20"/>
      <c r="AA2514" s="20"/>
      <c r="AB2514" s="22">
        <v>1804</v>
      </c>
      <c r="AC2514" s="22">
        <v>714</v>
      </c>
      <c r="AD2514" s="22">
        <v>5563</v>
      </c>
      <c r="AE2514" s="22">
        <v>714</v>
      </c>
      <c r="AF2514" s="23">
        <f t="shared" si="62"/>
        <v>-60.421286031042129</v>
      </c>
    </row>
    <row r="2515" spans="1:32" x14ac:dyDescent="0.45">
      <c r="A2515" s="19" t="s">
        <v>1907</v>
      </c>
      <c r="B2515" s="15" t="s">
        <v>1908</v>
      </c>
      <c r="C2515" s="19">
        <v>12</v>
      </c>
      <c r="D2515" s="20" t="s">
        <v>75</v>
      </c>
      <c r="E2515" s="25" t="s">
        <v>5242</v>
      </c>
      <c r="F2515" s="25">
        <v>13.69</v>
      </c>
      <c r="G2515" s="27">
        <v>18723923</v>
      </c>
      <c r="H2515" s="25">
        <v>0</v>
      </c>
      <c r="I2515" s="25">
        <v>0</v>
      </c>
      <c r="J2515" s="25">
        <v>0</v>
      </c>
      <c r="K2515" s="20">
        <v>-14</v>
      </c>
      <c r="L2515" s="20">
        <v>-29.44</v>
      </c>
      <c r="M2515" s="20">
        <v>-21.82</v>
      </c>
      <c r="N2515" s="20">
        <v>-33.42</v>
      </c>
      <c r="O2515" s="20">
        <v>-22.81</v>
      </c>
      <c r="P2515" s="20">
        <v>-0.03</v>
      </c>
      <c r="Q2515" s="20">
        <v>-0.12</v>
      </c>
      <c r="R2515" s="20"/>
      <c r="S2515" s="20"/>
      <c r="T2515" s="20"/>
      <c r="U2515" s="20">
        <v>1.01</v>
      </c>
      <c r="V2515" s="20"/>
      <c r="W2515" s="20"/>
      <c r="X2515" s="20"/>
      <c r="Y2515" s="20"/>
      <c r="Z2515" s="20"/>
      <c r="AA2515" s="20"/>
      <c r="AB2515" s="22">
        <v>918</v>
      </c>
      <c r="AC2515" s="22">
        <v>731</v>
      </c>
      <c r="AD2515" s="22">
        <v>2065</v>
      </c>
      <c r="AE2515" s="22">
        <v>731</v>
      </c>
      <c r="AF2515" s="23">
        <f t="shared" si="62"/>
        <v>-20.370370370370374</v>
      </c>
    </row>
    <row r="2516" spans="1:32" x14ac:dyDescent="0.45">
      <c r="A2516" s="19" t="s">
        <v>3096</v>
      </c>
      <c r="B2516" s="15" t="s">
        <v>3097</v>
      </c>
      <c r="C2516" s="19">
        <v>12</v>
      </c>
      <c r="D2516" s="20" t="s">
        <v>94</v>
      </c>
      <c r="E2516" s="25" t="s">
        <v>5242</v>
      </c>
      <c r="F2516" s="25">
        <v>13.66</v>
      </c>
      <c r="G2516" s="27">
        <v>7884381</v>
      </c>
      <c r="H2516" s="25">
        <v>0</v>
      </c>
      <c r="I2516" s="25">
        <v>0</v>
      </c>
      <c r="J2516" s="25">
        <v>0</v>
      </c>
      <c r="K2516" s="20">
        <v>-7.43</v>
      </c>
      <c r="L2516" s="20">
        <v>-48.45</v>
      </c>
      <c r="M2516" s="20">
        <v>-40.89</v>
      </c>
      <c r="N2516" s="20">
        <v>-64.87</v>
      </c>
      <c r="O2516" s="20">
        <v>-48.61</v>
      </c>
      <c r="P2516" s="20">
        <v>-0.02</v>
      </c>
      <c r="Q2516" s="20">
        <v>-0.04</v>
      </c>
      <c r="R2516" s="20"/>
      <c r="S2516" s="20"/>
      <c r="T2516" s="20"/>
      <c r="U2516" s="20">
        <v>0.37</v>
      </c>
      <c r="V2516" s="20"/>
      <c r="W2516" s="20"/>
      <c r="X2516" s="20"/>
      <c r="Y2516" s="20"/>
      <c r="Z2516" s="20"/>
      <c r="AA2516" s="20"/>
      <c r="AB2516" s="22">
        <v>2200</v>
      </c>
      <c r="AC2516" s="22">
        <v>1732</v>
      </c>
      <c r="AD2516" s="22">
        <v>8000</v>
      </c>
      <c r="AE2516" s="22">
        <v>1732</v>
      </c>
      <c r="AF2516" s="23">
        <f t="shared" si="62"/>
        <v>-21.272727272727277</v>
      </c>
    </row>
    <row r="2517" spans="1:32" x14ac:dyDescent="0.45">
      <c r="A2517" s="24" t="s">
        <v>4534</v>
      </c>
      <c r="B2517" t="s">
        <v>4535</v>
      </c>
      <c r="C2517" s="24">
        <v>12</v>
      </c>
      <c r="D2517" s="25" t="s">
        <v>66</v>
      </c>
      <c r="E2517" s="25" t="s">
        <v>5242</v>
      </c>
      <c r="F2517" s="25">
        <v>13.61</v>
      </c>
      <c r="G2517" s="27">
        <v>2592407</v>
      </c>
      <c r="H2517" s="25">
        <v>0</v>
      </c>
      <c r="I2517" s="25">
        <v>0</v>
      </c>
      <c r="J2517" s="25">
        <v>0</v>
      </c>
      <c r="K2517" s="25">
        <v>0</v>
      </c>
      <c r="L2517" s="25">
        <v>0</v>
      </c>
      <c r="M2517" s="25">
        <v>0</v>
      </c>
      <c r="N2517" s="25">
        <v>0</v>
      </c>
      <c r="O2517" s="25">
        <v>0</v>
      </c>
      <c r="P2517" s="25">
        <v>0</v>
      </c>
      <c r="Q2517" s="25">
        <v>0</v>
      </c>
      <c r="R2517" s="25"/>
      <c r="S2517" s="25"/>
      <c r="T2517" s="25"/>
      <c r="U2517" s="25">
        <v>-7.76</v>
      </c>
      <c r="V2517" s="25"/>
      <c r="W2517" s="25"/>
      <c r="X2517" s="25"/>
      <c r="Y2517" s="25"/>
      <c r="Z2517" s="25"/>
      <c r="AA2517" s="25"/>
      <c r="AB2517" s="27">
        <v>5250</v>
      </c>
      <c r="AC2517" s="27">
        <v>5250</v>
      </c>
      <c r="AD2517" s="27">
        <v>149380</v>
      </c>
      <c r="AE2517" s="27">
        <v>5250</v>
      </c>
      <c r="AF2517" s="23">
        <f t="shared" si="62"/>
        <v>0</v>
      </c>
    </row>
    <row r="2518" spans="1:32" x14ac:dyDescent="0.45">
      <c r="A2518" s="19" t="s">
        <v>4168</v>
      </c>
      <c r="B2518" s="15" t="s">
        <v>4169</v>
      </c>
      <c r="C2518" s="19">
        <v>12</v>
      </c>
      <c r="D2518" s="20" t="s">
        <v>874</v>
      </c>
      <c r="E2518" s="25" t="s">
        <v>5242</v>
      </c>
      <c r="F2518" s="25">
        <v>13.54</v>
      </c>
      <c r="G2518" s="27">
        <v>13945256</v>
      </c>
      <c r="H2518" s="25">
        <v>0</v>
      </c>
      <c r="I2518" s="25">
        <v>0</v>
      </c>
      <c r="J2518" s="25">
        <v>0</v>
      </c>
      <c r="K2518" s="20">
        <v>-24.55</v>
      </c>
      <c r="L2518" s="20">
        <v>-39.950000000000003</v>
      </c>
      <c r="M2518" s="20">
        <v>-37.72</v>
      </c>
      <c r="N2518" s="20">
        <v>-51.16</v>
      </c>
      <c r="O2518" s="20">
        <v>-46.2</v>
      </c>
      <c r="P2518" s="20">
        <v>0.08</v>
      </c>
      <c r="Q2518" s="20">
        <v>0.09</v>
      </c>
      <c r="R2518" s="20"/>
      <c r="S2518" s="20"/>
      <c r="T2518" s="20"/>
      <c r="U2518" s="20">
        <v>1.4</v>
      </c>
      <c r="V2518" s="20"/>
      <c r="W2518" s="20"/>
      <c r="X2518" s="20"/>
      <c r="Y2518" s="20"/>
      <c r="Z2518" s="20"/>
      <c r="AA2518" s="20"/>
      <c r="AB2518" s="22">
        <v>1352</v>
      </c>
      <c r="AC2518" s="22">
        <v>971</v>
      </c>
      <c r="AD2518" s="22">
        <v>8540</v>
      </c>
      <c r="AE2518" s="22">
        <v>971</v>
      </c>
      <c r="AF2518" s="23">
        <f t="shared" si="62"/>
        <v>-28.180473372781066</v>
      </c>
    </row>
    <row r="2519" spans="1:32" x14ac:dyDescent="0.45">
      <c r="A2519" s="19" t="s">
        <v>1809</v>
      </c>
      <c r="B2519" s="15" t="s">
        <v>1810</v>
      </c>
      <c r="C2519" s="19">
        <v>12</v>
      </c>
      <c r="D2519" s="20" t="s">
        <v>211</v>
      </c>
      <c r="E2519" s="25" t="s">
        <v>5242</v>
      </c>
      <c r="F2519" s="26">
        <v>13.46</v>
      </c>
      <c r="G2519" s="27">
        <v>13568381</v>
      </c>
      <c r="H2519" s="25">
        <v>0</v>
      </c>
      <c r="I2519" s="25">
        <v>0</v>
      </c>
      <c r="J2519" s="25">
        <v>0</v>
      </c>
      <c r="K2519" s="20">
        <v>-4.5199999999999996</v>
      </c>
      <c r="L2519" s="20">
        <v>-19.68</v>
      </c>
      <c r="M2519" s="20">
        <v>-26.84</v>
      </c>
      <c r="N2519" s="20">
        <v>-21.52</v>
      </c>
      <c r="O2519" s="20">
        <v>-18.690000000000001</v>
      </c>
      <c r="P2519" s="20">
        <v>-0.02</v>
      </c>
      <c r="Q2519" s="20">
        <v>-0.15</v>
      </c>
      <c r="R2519" s="20"/>
      <c r="S2519" s="20"/>
      <c r="T2519" s="20"/>
      <c r="U2519" s="20">
        <v>-2.1</v>
      </c>
      <c r="V2519" s="20"/>
      <c r="W2519" s="20"/>
      <c r="X2519" s="20"/>
      <c r="Y2519" s="20"/>
      <c r="Z2519" s="20"/>
      <c r="AA2519" s="20"/>
      <c r="AB2519" s="22">
        <v>1050</v>
      </c>
      <c r="AC2519" s="22">
        <v>992</v>
      </c>
      <c r="AD2519" s="22">
        <v>7807</v>
      </c>
      <c r="AE2519" s="22">
        <v>992</v>
      </c>
      <c r="AF2519" s="23">
        <f t="shared" si="62"/>
        <v>-5.5238095238095202</v>
      </c>
    </row>
    <row r="2520" spans="1:32" x14ac:dyDescent="0.45">
      <c r="A2520" s="19" t="s">
        <v>3380</v>
      </c>
      <c r="B2520" s="15" t="s">
        <v>3381</v>
      </c>
      <c r="C2520" s="19">
        <v>12</v>
      </c>
      <c r="D2520" s="20" t="s">
        <v>211</v>
      </c>
      <c r="E2520" s="25" t="s">
        <v>5242</v>
      </c>
      <c r="F2520" s="25">
        <v>13.46</v>
      </c>
      <c r="G2520" s="27">
        <v>17950094</v>
      </c>
      <c r="H2520" s="25">
        <v>0</v>
      </c>
      <c r="I2520" s="25">
        <v>0</v>
      </c>
      <c r="J2520" s="25">
        <v>0</v>
      </c>
      <c r="K2520" s="20">
        <v>-6.83</v>
      </c>
      <c r="L2520" s="20">
        <v>-26.54</v>
      </c>
      <c r="M2520" s="20">
        <v>-28.3</v>
      </c>
      <c r="N2520" s="20">
        <v>-44.2</v>
      </c>
      <c r="O2520" s="20">
        <v>-35.9</v>
      </c>
      <c r="P2520" s="20">
        <v>-0.02</v>
      </c>
      <c r="Q2520" s="20">
        <v>-0.03</v>
      </c>
      <c r="R2520" s="20"/>
      <c r="S2520" s="20"/>
      <c r="T2520" s="20"/>
      <c r="U2520" s="20">
        <v>1.71</v>
      </c>
      <c r="V2520" s="20"/>
      <c r="W2520" s="20"/>
      <c r="X2520" s="20"/>
      <c r="Y2520" s="20"/>
      <c r="Z2520" s="20"/>
      <c r="AA2520" s="20"/>
      <c r="AB2520" s="22">
        <v>755</v>
      </c>
      <c r="AC2520" s="22">
        <v>750</v>
      </c>
      <c r="AD2520" s="22">
        <v>3915</v>
      </c>
      <c r="AE2520" s="22">
        <v>750</v>
      </c>
      <c r="AF2520" s="23">
        <f t="shared" si="62"/>
        <v>-0.66225165562914245</v>
      </c>
    </row>
    <row r="2521" spans="1:32" x14ac:dyDescent="0.45">
      <c r="A2521" s="24" t="s">
        <v>2527</v>
      </c>
      <c r="B2521" t="s">
        <v>2528</v>
      </c>
      <c r="C2521" s="24">
        <v>12</v>
      </c>
      <c r="D2521" s="25" t="s">
        <v>216</v>
      </c>
      <c r="E2521" s="25" t="s">
        <v>5242</v>
      </c>
      <c r="F2521" s="25">
        <v>13.43</v>
      </c>
      <c r="G2521" s="27">
        <v>13799100</v>
      </c>
      <c r="H2521" s="25">
        <v>0</v>
      </c>
      <c r="I2521" s="25">
        <v>0</v>
      </c>
      <c r="J2521" s="25">
        <v>0</v>
      </c>
      <c r="K2521" s="25">
        <v>-9.07</v>
      </c>
      <c r="L2521" s="25">
        <v>-10.98</v>
      </c>
      <c r="M2521" s="25">
        <v>-27.44</v>
      </c>
      <c r="N2521" s="25">
        <v>-51.76</v>
      </c>
      <c r="O2521" s="25">
        <v>-18.440000000000001</v>
      </c>
      <c r="P2521" s="25">
        <v>-7.0000000000000007E-2</v>
      </c>
      <c r="Q2521" s="25">
        <v>0</v>
      </c>
      <c r="R2521" s="25"/>
      <c r="S2521" s="25"/>
      <c r="T2521" s="25"/>
      <c r="U2521" s="25">
        <v>-8.61</v>
      </c>
      <c r="V2521" s="25"/>
      <c r="W2521" s="25"/>
      <c r="X2521" s="25"/>
      <c r="Y2521" s="25"/>
      <c r="Z2521" s="25"/>
      <c r="AA2521" s="25"/>
      <c r="AB2521" s="27">
        <v>850</v>
      </c>
      <c r="AC2521" s="27">
        <v>973</v>
      </c>
      <c r="AD2521" s="27">
        <v>8330</v>
      </c>
      <c r="AE2521" s="27">
        <v>973</v>
      </c>
      <c r="AF2521" s="23">
        <f t="shared" si="62"/>
        <v>14.470588235294123</v>
      </c>
    </row>
    <row r="2522" spans="1:32" x14ac:dyDescent="0.45">
      <c r="A2522" s="19" t="s">
        <v>3920</v>
      </c>
      <c r="B2522" s="15" t="s">
        <v>3921</v>
      </c>
      <c r="C2522" s="19">
        <v>12</v>
      </c>
      <c r="D2522" s="20" t="s">
        <v>66</v>
      </c>
      <c r="E2522" s="25" t="s">
        <v>5242</v>
      </c>
      <c r="F2522" s="26">
        <v>13.42</v>
      </c>
      <c r="G2522" s="27">
        <v>8125511</v>
      </c>
      <c r="H2522" s="25">
        <v>0</v>
      </c>
      <c r="I2522" s="25">
        <v>0</v>
      </c>
      <c r="J2522" s="25">
        <v>0</v>
      </c>
      <c r="K2522" s="20">
        <v>0</v>
      </c>
      <c r="L2522" s="20">
        <v>0</v>
      </c>
      <c r="M2522" s="20">
        <v>0</v>
      </c>
      <c r="N2522" s="20">
        <v>0</v>
      </c>
      <c r="O2522" s="20">
        <v>0</v>
      </c>
      <c r="P2522" s="20">
        <v>0</v>
      </c>
      <c r="Q2522" s="20">
        <v>0</v>
      </c>
      <c r="R2522" s="20"/>
      <c r="S2522" s="20"/>
      <c r="T2522" s="20"/>
      <c r="U2522" s="20">
        <v>-7.39</v>
      </c>
      <c r="V2522" s="20"/>
      <c r="W2522" s="20"/>
      <c r="X2522" s="20"/>
      <c r="Y2522" s="20"/>
      <c r="Z2522" s="20"/>
      <c r="AA2522" s="20"/>
      <c r="AB2522" s="22">
        <v>1651</v>
      </c>
      <c r="AC2522" s="22">
        <v>1651</v>
      </c>
      <c r="AD2522" s="22">
        <v>100376</v>
      </c>
      <c r="AE2522" s="22">
        <v>1651</v>
      </c>
      <c r="AF2522" s="23">
        <f t="shared" si="62"/>
        <v>0</v>
      </c>
    </row>
    <row r="2523" spans="1:32" x14ac:dyDescent="0.45">
      <c r="A2523" s="19" t="s">
        <v>3590</v>
      </c>
      <c r="B2523" s="15" t="s">
        <v>3591</v>
      </c>
      <c r="C2523" s="19">
        <v>12</v>
      </c>
      <c r="D2523" s="20" t="s">
        <v>66</v>
      </c>
      <c r="E2523" s="25" t="s">
        <v>5242</v>
      </c>
      <c r="F2523" s="25">
        <v>13.04</v>
      </c>
      <c r="G2523" s="27">
        <v>4864367</v>
      </c>
      <c r="H2523" s="25">
        <v>0</v>
      </c>
      <c r="I2523" s="25">
        <v>0</v>
      </c>
      <c r="J2523" s="25">
        <v>0</v>
      </c>
      <c r="K2523" s="20">
        <v>-12.85</v>
      </c>
      <c r="L2523" s="20">
        <v>-28.25</v>
      </c>
      <c r="M2523" s="20">
        <v>-30.93</v>
      </c>
      <c r="N2523" s="20">
        <v>-52.4</v>
      </c>
      <c r="O2523" s="20">
        <v>-43.34</v>
      </c>
      <c r="P2523" s="20">
        <v>-0.01</v>
      </c>
      <c r="Q2523" s="20">
        <v>0.01</v>
      </c>
      <c r="R2523" s="20"/>
      <c r="S2523" s="20"/>
      <c r="T2523" s="20"/>
      <c r="U2523" s="20">
        <v>-6.28</v>
      </c>
      <c r="V2523" s="20"/>
      <c r="W2523" s="20"/>
      <c r="X2523" s="20"/>
      <c r="Y2523" s="20"/>
      <c r="Z2523" s="20"/>
      <c r="AA2523" s="20"/>
      <c r="AB2523" s="22">
        <v>3255</v>
      </c>
      <c r="AC2523" s="22">
        <v>2680</v>
      </c>
      <c r="AD2523" s="22"/>
      <c r="AE2523" s="22">
        <v>2680</v>
      </c>
      <c r="AF2523" s="23">
        <f t="shared" si="62"/>
        <v>-17.665130568356378</v>
      </c>
    </row>
    <row r="2524" spans="1:32" x14ac:dyDescent="0.45">
      <c r="A2524" s="30" t="s">
        <v>838</v>
      </c>
      <c r="B2524" s="15" t="s">
        <v>839</v>
      </c>
      <c r="C2524" s="19">
        <v>12</v>
      </c>
      <c r="D2524" s="20" t="s">
        <v>91</v>
      </c>
      <c r="E2524" s="25" t="s">
        <v>5242</v>
      </c>
      <c r="F2524" s="26">
        <v>12.99</v>
      </c>
      <c r="G2524" s="27">
        <v>71779526</v>
      </c>
      <c r="H2524" s="25">
        <v>0</v>
      </c>
      <c r="I2524" s="25">
        <v>0</v>
      </c>
      <c r="J2524" s="25">
        <v>0</v>
      </c>
      <c r="K2524" s="20">
        <v>-12.98</v>
      </c>
      <c r="L2524" s="20">
        <v>-31.44</v>
      </c>
      <c r="M2524" s="20">
        <v>-67.91</v>
      </c>
      <c r="N2524" s="20">
        <v>-77.459999999999994</v>
      </c>
      <c r="O2524" s="20">
        <v>-72.989999999999995</v>
      </c>
      <c r="P2524" s="20">
        <v>0.04</v>
      </c>
      <c r="Q2524" s="20">
        <v>-0.03</v>
      </c>
      <c r="R2524" s="20"/>
      <c r="S2524" s="20"/>
      <c r="T2524" s="20"/>
      <c r="U2524" s="20">
        <v>-13.89</v>
      </c>
      <c r="V2524" s="21"/>
      <c r="W2524" s="21"/>
      <c r="X2524" s="21"/>
      <c r="Y2524" s="20"/>
      <c r="Z2524" s="20"/>
      <c r="AA2524" s="20"/>
      <c r="AB2524" s="22">
        <v>223</v>
      </c>
      <c r="AC2524" s="22">
        <v>181</v>
      </c>
      <c r="AD2524" s="22">
        <v>3095</v>
      </c>
      <c r="AE2524" s="22">
        <v>181</v>
      </c>
      <c r="AF2524" s="23">
        <f t="shared" si="62"/>
        <v>-18.834080717488789</v>
      </c>
    </row>
    <row r="2525" spans="1:32" x14ac:dyDescent="0.45">
      <c r="A2525" s="19" t="s">
        <v>1165</v>
      </c>
      <c r="B2525" s="15" t="s">
        <v>1166</v>
      </c>
      <c r="C2525" s="19">
        <v>12</v>
      </c>
      <c r="D2525" s="20" t="s">
        <v>66</v>
      </c>
      <c r="E2525" s="25" t="s">
        <v>5242</v>
      </c>
      <c r="F2525" s="26">
        <v>12.97</v>
      </c>
      <c r="G2525" s="27">
        <v>5777858</v>
      </c>
      <c r="H2525" s="25">
        <v>0</v>
      </c>
      <c r="I2525" s="25">
        <v>0</v>
      </c>
      <c r="J2525" s="25">
        <v>0</v>
      </c>
      <c r="K2525" s="20">
        <v>-11.79</v>
      </c>
      <c r="L2525" s="20">
        <v>-18.440000000000001</v>
      </c>
      <c r="M2525" s="20">
        <v>-20.72</v>
      </c>
      <c r="N2525" s="20">
        <v>-42.43</v>
      </c>
      <c r="O2525" s="20">
        <v>-35.22</v>
      </c>
      <c r="P2525" s="20">
        <v>-0.01</v>
      </c>
      <c r="Q2525" s="20">
        <v>-0.1</v>
      </c>
      <c r="R2525" s="20"/>
      <c r="S2525" s="20"/>
      <c r="T2525" s="20"/>
      <c r="U2525" s="20">
        <v>0.32</v>
      </c>
      <c r="V2525" s="20"/>
      <c r="W2525" s="20"/>
      <c r="X2525" s="20"/>
      <c r="Y2525" s="20"/>
      <c r="Z2525" s="20"/>
      <c r="AA2525" s="20"/>
      <c r="AB2525" s="22">
        <v>2477</v>
      </c>
      <c r="AC2525" s="22">
        <v>2245</v>
      </c>
      <c r="AD2525" s="22">
        <v>11761</v>
      </c>
      <c r="AE2525" s="22">
        <v>2245</v>
      </c>
      <c r="AF2525" s="23">
        <f t="shared" si="62"/>
        <v>-9.3661687525232189</v>
      </c>
    </row>
    <row r="2526" spans="1:32" x14ac:dyDescent="0.45">
      <c r="A2526" s="19" t="s">
        <v>2335</v>
      </c>
      <c r="B2526" s="15" t="s">
        <v>2336</v>
      </c>
      <c r="C2526" s="19">
        <v>12</v>
      </c>
      <c r="D2526" s="20" t="s">
        <v>216</v>
      </c>
      <c r="E2526" s="25" t="s">
        <v>5242</v>
      </c>
      <c r="F2526" s="25">
        <v>12.77</v>
      </c>
      <c r="G2526" s="27">
        <v>8396593</v>
      </c>
      <c r="H2526" s="25">
        <v>0</v>
      </c>
      <c r="I2526" s="25">
        <v>0</v>
      </c>
      <c r="J2526" s="25">
        <v>0</v>
      </c>
      <c r="K2526" s="20">
        <v>-11.26</v>
      </c>
      <c r="L2526" s="20">
        <v>-28.25</v>
      </c>
      <c r="M2526" s="20">
        <v>-25.99</v>
      </c>
      <c r="N2526" s="20">
        <v>-36.76</v>
      </c>
      <c r="O2526" s="20">
        <v>-33.29</v>
      </c>
      <c r="P2526" s="20">
        <v>-0.01</v>
      </c>
      <c r="Q2526" s="20">
        <v>0.02</v>
      </c>
      <c r="R2526" s="20"/>
      <c r="S2526" s="20"/>
      <c r="T2526" s="20"/>
      <c r="U2526" s="20">
        <v>-0.21</v>
      </c>
      <c r="V2526" s="20"/>
      <c r="W2526" s="20"/>
      <c r="X2526" s="20"/>
      <c r="Y2526" s="20"/>
      <c r="Z2526" s="20"/>
      <c r="AA2526" s="20"/>
      <c r="AB2526" s="22">
        <v>1903</v>
      </c>
      <c r="AC2526" s="22">
        <v>1521</v>
      </c>
      <c r="AD2526" s="22">
        <v>5720</v>
      </c>
      <c r="AE2526" s="22">
        <v>1521</v>
      </c>
      <c r="AF2526" s="23">
        <f t="shared" si="62"/>
        <v>-20.073568050446667</v>
      </c>
    </row>
    <row r="2527" spans="1:32" x14ac:dyDescent="0.45">
      <c r="A2527" s="19" t="s">
        <v>2251</v>
      </c>
      <c r="B2527" s="15" t="s">
        <v>2252</v>
      </c>
      <c r="C2527" s="19">
        <v>12</v>
      </c>
      <c r="D2527" s="20" t="s">
        <v>94</v>
      </c>
      <c r="E2527" s="25" t="s">
        <v>5242</v>
      </c>
      <c r="F2527" s="25">
        <v>12.74</v>
      </c>
      <c r="G2527" s="27">
        <v>71577299</v>
      </c>
      <c r="H2527" s="25">
        <v>0</v>
      </c>
      <c r="I2527" s="25">
        <v>0</v>
      </c>
      <c r="J2527" s="25">
        <v>0</v>
      </c>
      <c r="K2527" s="20">
        <v>0</v>
      </c>
      <c r="L2527" s="20">
        <v>-16.04</v>
      </c>
      <c r="M2527" s="20">
        <v>-16.82</v>
      </c>
      <c r="N2527" s="20">
        <v>-34.07</v>
      </c>
      <c r="O2527" s="20">
        <v>-29.37</v>
      </c>
      <c r="P2527" s="20">
        <v>0</v>
      </c>
      <c r="Q2527" s="20">
        <v>0.14000000000000001</v>
      </c>
      <c r="R2527" s="20"/>
      <c r="S2527" s="20"/>
      <c r="T2527" s="20"/>
      <c r="U2527" s="20">
        <v>-2.9</v>
      </c>
      <c r="V2527" s="20"/>
      <c r="W2527" s="20"/>
      <c r="X2527" s="20"/>
      <c r="Y2527" s="20"/>
      <c r="Z2527" s="20"/>
      <c r="AA2527" s="20"/>
      <c r="AB2527" s="22">
        <v>207</v>
      </c>
      <c r="AC2527" s="22">
        <v>178</v>
      </c>
      <c r="AD2527" s="22">
        <v>1060</v>
      </c>
      <c r="AE2527" s="22">
        <v>178</v>
      </c>
      <c r="AF2527" s="23">
        <f t="shared" si="62"/>
        <v>-14.009661835748787</v>
      </c>
    </row>
    <row r="2528" spans="1:32" x14ac:dyDescent="0.45">
      <c r="A2528" s="19" t="s">
        <v>2061</v>
      </c>
      <c r="B2528" s="15" t="s">
        <v>2062</v>
      </c>
      <c r="C2528" s="19">
        <v>12</v>
      </c>
      <c r="D2528" s="20" t="s">
        <v>175</v>
      </c>
      <c r="E2528" s="25" t="s">
        <v>5242</v>
      </c>
      <c r="F2528" s="25">
        <v>12.69</v>
      </c>
      <c r="G2528" s="27">
        <v>5527981</v>
      </c>
      <c r="H2528" s="25">
        <v>0</v>
      </c>
      <c r="I2528" s="25">
        <v>0</v>
      </c>
      <c r="J2528" s="25">
        <v>0</v>
      </c>
      <c r="K2528" s="20">
        <v>0</v>
      </c>
      <c r="L2528" s="20">
        <v>0</v>
      </c>
      <c r="M2528" s="20">
        <v>0</v>
      </c>
      <c r="N2528" s="20">
        <v>-10.53</v>
      </c>
      <c r="O2528" s="20">
        <v>0</v>
      </c>
      <c r="P2528" s="20">
        <v>0</v>
      </c>
      <c r="Q2528" s="20">
        <v>0</v>
      </c>
      <c r="R2528" s="20"/>
      <c r="S2528" s="20"/>
      <c r="T2528" s="20"/>
      <c r="U2528" s="20">
        <v>-5.75</v>
      </c>
      <c r="V2528" s="20"/>
      <c r="W2528" s="20"/>
      <c r="X2528" s="20"/>
      <c r="Y2528" s="20"/>
      <c r="Z2528" s="20"/>
      <c r="AA2528" s="20"/>
      <c r="AB2528" s="22">
        <v>2295</v>
      </c>
      <c r="AC2528" s="22">
        <v>2295</v>
      </c>
      <c r="AD2528" s="22">
        <v>106455</v>
      </c>
      <c r="AE2528" s="22">
        <v>2295</v>
      </c>
      <c r="AF2528" s="23">
        <f t="shared" si="62"/>
        <v>0</v>
      </c>
    </row>
    <row r="2529" spans="1:32" x14ac:dyDescent="0.45">
      <c r="A2529" s="19" t="s">
        <v>3950</v>
      </c>
      <c r="B2529" s="15" t="s">
        <v>3951</v>
      </c>
      <c r="C2529" s="19">
        <v>12</v>
      </c>
      <c r="D2529" s="20" t="s">
        <v>216</v>
      </c>
      <c r="E2529" s="25" t="s">
        <v>5242</v>
      </c>
      <c r="F2529" s="25">
        <v>12.64</v>
      </c>
      <c r="G2529" s="27">
        <v>33000440</v>
      </c>
      <c r="H2529" s="25">
        <v>0</v>
      </c>
      <c r="I2529" s="25">
        <v>0</v>
      </c>
      <c r="J2529" s="25">
        <v>0</v>
      </c>
      <c r="K2529" s="20">
        <v>-8.3699999999999992</v>
      </c>
      <c r="L2529" s="20">
        <v>-17.46</v>
      </c>
      <c r="M2529" s="20">
        <v>1.86</v>
      </c>
      <c r="N2529" s="20">
        <v>-26.91</v>
      </c>
      <c r="O2529" s="20">
        <v>-22</v>
      </c>
      <c r="P2529" s="20">
        <v>-0.02</v>
      </c>
      <c r="Q2529" s="20">
        <v>-0.04</v>
      </c>
      <c r="R2529" s="20"/>
      <c r="S2529" s="20"/>
      <c r="T2529" s="20"/>
      <c r="U2529" s="20">
        <v>-0.81</v>
      </c>
      <c r="V2529" s="20"/>
      <c r="W2529" s="20"/>
      <c r="X2529" s="20"/>
      <c r="Y2529" s="20"/>
      <c r="Z2529" s="20"/>
      <c r="AA2529" s="20"/>
      <c r="AB2529" s="22">
        <v>441</v>
      </c>
      <c r="AC2529" s="22">
        <v>383</v>
      </c>
      <c r="AD2529" s="22">
        <v>2585</v>
      </c>
      <c r="AE2529" s="22">
        <v>383</v>
      </c>
      <c r="AF2529" s="23">
        <f t="shared" si="62"/>
        <v>-13.151927437641719</v>
      </c>
    </row>
    <row r="2530" spans="1:32" x14ac:dyDescent="0.45">
      <c r="A2530" s="19" t="s">
        <v>3280</v>
      </c>
      <c r="B2530" s="15" t="s">
        <v>3281</v>
      </c>
      <c r="C2530" s="19">
        <v>12</v>
      </c>
      <c r="D2530" s="20" t="s">
        <v>72</v>
      </c>
      <c r="E2530" s="25" t="s">
        <v>5242</v>
      </c>
      <c r="F2530" s="25">
        <v>12.58</v>
      </c>
      <c r="G2530" s="27">
        <v>8536899</v>
      </c>
      <c r="H2530" s="25">
        <v>0</v>
      </c>
      <c r="I2530" s="25">
        <v>0</v>
      </c>
      <c r="J2530" s="25">
        <v>0</v>
      </c>
      <c r="K2530" s="20">
        <v>-22.05</v>
      </c>
      <c r="L2530" s="20">
        <v>-43.95</v>
      </c>
      <c r="M2530" s="20">
        <v>-31.12</v>
      </c>
      <c r="N2530" s="20">
        <v>-61.71</v>
      </c>
      <c r="O2530" s="20">
        <v>-52.6</v>
      </c>
      <c r="P2530" s="20">
        <v>-0.02</v>
      </c>
      <c r="Q2530" s="20">
        <v>-0.24</v>
      </c>
      <c r="R2530" s="20"/>
      <c r="S2530" s="20"/>
      <c r="T2530" s="20"/>
      <c r="U2530" s="21">
        <v>-35.58</v>
      </c>
      <c r="V2530" s="21"/>
      <c r="W2530" s="21"/>
      <c r="X2530" s="21"/>
      <c r="Y2530" s="20"/>
      <c r="Z2530" s="20"/>
      <c r="AA2530" s="20"/>
      <c r="AB2530" s="22">
        <v>1736</v>
      </c>
      <c r="AC2530" s="22">
        <v>1474</v>
      </c>
      <c r="AD2530" s="22">
        <v>15000</v>
      </c>
      <c r="AE2530" s="22">
        <v>1474</v>
      </c>
      <c r="AF2530" s="23">
        <f t="shared" si="62"/>
        <v>-15.092165898617516</v>
      </c>
    </row>
    <row r="2531" spans="1:32" x14ac:dyDescent="0.45">
      <c r="A2531" s="19" t="s">
        <v>1373</v>
      </c>
      <c r="B2531" s="15" t="s">
        <v>1374</v>
      </c>
      <c r="C2531" s="19">
        <v>12</v>
      </c>
      <c r="D2531" s="20" t="s">
        <v>211</v>
      </c>
      <c r="E2531" s="25" t="s">
        <v>5242</v>
      </c>
      <c r="F2531" s="27">
        <v>12.55</v>
      </c>
      <c r="G2531" s="27">
        <v>2532525</v>
      </c>
      <c r="H2531" s="25">
        <v>0</v>
      </c>
      <c r="I2531" s="25">
        <v>0</v>
      </c>
      <c r="J2531" s="25">
        <v>0</v>
      </c>
      <c r="K2531" s="20">
        <v>-21.22</v>
      </c>
      <c r="L2531" s="20">
        <v>-39.5</v>
      </c>
      <c r="M2531" s="20">
        <v>-29.82</v>
      </c>
      <c r="N2531" s="20">
        <v>-53.47</v>
      </c>
      <c r="O2531" s="20">
        <v>-40.049999999999997</v>
      </c>
      <c r="P2531" s="20">
        <v>0</v>
      </c>
      <c r="Q2531" s="20">
        <v>-0.12</v>
      </c>
      <c r="R2531" s="20"/>
      <c r="S2531" s="20"/>
      <c r="T2531" s="20"/>
      <c r="U2531" s="21">
        <v>-28.66</v>
      </c>
      <c r="V2531" s="21"/>
      <c r="W2531" s="21"/>
      <c r="X2531" s="21"/>
      <c r="Y2531" s="20"/>
      <c r="Z2531" s="20"/>
      <c r="AA2531" s="20"/>
      <c r="AB2531" s="22">
        <v>7190</v>
      </c>
      <c r="AC2531" s="22">
        <v>4955</v>
      </c>
      <c r="AD2531" s="22">
        <v>20800</v>
      </c>
      <c r="AE2531" s="22">
        <v>4955</v>
      </c>
      <c r="AF2531" s="23">
        <f t="shared" si="62"/>
        <v>-31.084840055632824</v>
      </c>
    </row>
    <row r="2532" spans="1:32" x14ac:dyDescent="0.45">
      <c r="A2532" s="24" t="s">
        <v>2776</v>
      </c>
      <c r="B2532" t="s">
        <v>2777</v>
      </c>
      <c r="C2532" s="24">
        <v>12</v>
      </c>
      <c r="D2532" s="25" t="s">
        <v>211</v>
      </c>
      <c r="E2532" s="25" t="s">
        <v>5242</v>
      </c>
      <c r="F2532" s="25">
        <v>12.54</v>
      </c>
      <c r="G2532" s="27">
        <v>5016703</v>
      </c>
      <c r="H2532" s="25">
        <v>0</v>
      </c>
      <c r="I2532" s="25">
        <v>0</v>
      </c>
      <c r="J2532" s="25">
        <v>0</v>
      </c>
      <c r="K2532" s="25">
        <v>-15.54</v>
      </c>
      <c r="L2532" s="25">
        <v>-32.61</v>
      </c>
      <c r="M2532" s="25">
        <v>-31.51</v>
      </c>
      <c r="N2532" s="25">
        <v>-25.37</v>
      </c>
      <c r="O2532" s="25">
        <v>-11.35</v>
      </c>
      <c r="P2532" s="25">
        <v>0.02</v>
      </c>
      <c r="Q2532" s="25">
        <v>0.02</v>
      </c>
      <c r="R2532" s="25"/>
      <c r="S2532" s="25"/>
      <c r="T2532" s="25"/>
      <c r="U2532" s="25">
        <v>-17.489999999999998</v>
      </c>
      <c r="V2532" s="25"/>
      <c r="W2532" s="25"/>
      <c r="X2532" s="25"/>
      <c r="Y2532" s="25"/>
      <c r="Z2532" s="25"/>
      <c r="AA2532" s="25"/>
      <c r="AB2532" s="27">
        <v>3125</v>
      </c>
      <c r="AC2532" s="27">
        <v>2500</v>
      </c>
      <c r="AD2532" s="27">
        <v>24700</v>
      </c>
      <c r="AE2532" s="27">
        <v>2500</v>
      </c>
      <c r="AF2532" s="23">
        <f t="shared" si="62"/>
        <v>-19.999999999999996</v>
      </c>
    </row>
    <row r="2533" spans="1:32" x14ac:dyDescent="0.45">
      <c r="A2533" s="19" t="s">
        <v>2263</v>
      </c>
      <c r="B2533" s="15" t="s">
        <v>2264</v>
      </c>
      <c r="C2533" s="19">
        <v>12</v>
      </c>
      <c r="D2533" s="20" t="s">
        <v>175</v>
      </c>
      <c r="E2533" s="25" t="s">
        <v>5242</v>
      </c>
      <c r="F2533" s="26">
        <v>12.3</v>
      </c>
      <c r="G2533" s="27">
        <v>16093838</v>
      </c>
      <c r="H2533" s="25">
        <v>0</v>
      </c>
      <c r="I2533" s="25">
        <v>0</v>
      </c>
      <c r="J2533" s="25">
        <v>0</v>
      </c>
      <c r="K2533" s="20">
        <v>0</v>
      </c>
      <c r="L2533" s="20">
        <v>0</v>
      </c>
      <c r="M2533" s="20">
        <v>0</v>
      </c>
      <c r="N2533" s="20">
        <v>0</v>
      </c>
      <c r="O2533" s="20">
        <v>0</v>
      </c>
      <c r="P2533" s="20">
        <v>0</v>
      </c>
      <c r="Q2533" s="20">
        <v>0</v>
      </c>
      <c r="R2533" s="20"/>
      <c r="S2533" s="20"/>
      <c r="T2533" s="20"/>
      <c r="U2533" s="20">
        <v>-0.19</v>
      </c>
      <c r="V2533" s="20"/>
      <c r="W2533" s="20"/>
      <c r="X2533" s="20"/>
      <c r="Y2533" s="20"/>
      <c r="Z2533" s="20"/>
      <c r="AA2533" s="20"/>
      <c r="AB2533" s="22">
        <v>764</v>
      </c>
      <c r="AC2533" s="22">
        <v>764</v>
      </c>
      <c r="AD2533" s="22">
        <v>8770</v>
      </c>
      <c r="AE2533" s="22">
        <v>764</v>
      </c>
      <c r="AF2533" s="23">
        <f t="shared" si="62"/>
        <v>0</v>
      </c>
    </row>
    <row r="2534" spans="1:32" x14ac:dyDescent="0.45">
      <c r="A2534" s="19" t="s">
        <v>899</v>
      </c>
      <c r="B2534" s="15" t="s">
        <v>900</v>
      </c>
      <c r="C2534" s="19">
        <v>12</v>
      </c>
      <c r="D2534" s="20" t="s">
        <v>72</v>
      </c>
      <c r="E2534" s="25" t="s">
        <v>5242</v>
      </c>
      <c r="F2534" s="25">
        <v>12.12</v>
      </c>
      <c r="G2534" s="27">
        <v>4296262</v>
      </c>
      <c r="H2534" s="25">
        <v>0</v>
      </c>
      <c r="I2534" s="25">
        <v>0</v>
      </c>
      <c r="J2534" s="25">
        <v>0</v>
      </c>
      <c r="K2534" s="20">
        <v>-5.84</v>
      </c>
      <c r="L2534" s="20">
        <v>-1.7</v>
      </c>
      <c r="M2534" s="20">
        <v>-46.46</v>
      </c>
      <c r="N2534" s="20">
        <v>-69.510000000000005</v>
      </c>
      <c r="O2534" s="20">
        <v>-64.11</v>
      </c>
      <c r="P2534" s="20">
        <v>0</v>
      </c>
      <c r="Q2534" s="20">
        <v>-0.08</v>
      </c>
      <c r="R2534" s="20"/>
      <c r="S2534" s="20"/>
      <c r="T2534" s="20"/>
      <c r="U2534" s="21">
        <v>-7.04</v>
      </c>
      <c r="V2534" s="20"/>
      <c r="W2534" s="20"/>
      <c r="X2534" s="20"/>
      <c r="Y2534" s="20"/>
      <c r="Z2534" s="20"/>
      <c r="AA2534" s="20"/>
      <c r="AB2534" s="22">
        <v>2111</v>
      </c>
      <c r="AC2534" s="22">
        <v>2820</v>
      </c>
      <c r="AD2534" s="22">
        <v>37678</v>
      </c>
      <c r="AE2534" s="22">
        <v>2820</v>
      </c>
      <c r="AF2534" s="23">
        <f t="shared" si="62"/>
        <v>33.585978209379434</v>
      </c>
    </row>
    <row r="2535" spans="1:32" x14ac:dyDescent="0.45">
      <c r="A2535" s="19" t="s">
        <v>352</v>
      </c>
      <c r="B2535" s="15" t="s">
        <v>353</v>
      </c>
      <c r="C2535" s="19">
        <v>12</v>
      </c>
      <c r="D2535" s="20" t="s">
        <v>78</v>
      </c>
      <c r="E2535" s="25" t="s">
        <v>5242</v>
      </c>
      <c r="F2535" s="26">
        <v>12.09</v>
      </c>
      <c r="G2535" s="27">
        <v>32316799</v>
      </c>
      <c r="H2535" s="25">
        <v>0</v>
      </c>
      <c r="I2535" s="25">
        <v>0</v>
      </c>
      <c r="J2535" s="25">
        <v>0</v>
      </c>
      <c r="K2535" s="20">
        <v>-2.86</v>
      </c>
      <c r="L2535" s="20">
        <v>-33.92</v>
      </c>
      <c r="M2535" s="20">
        <v>-48.91</v>
      </c>
      <c r="N2535" s="20">
        <v>-53.07</v>
      </c>
      <c r="O2535" s="20">
        <v>-47.69</v>
      </c>
      <c r="P2535" s="20">
        <v>0.01</v>
      </c>
      <c r="Q2535" s="20">
        <v>-0.35</v>
      </c>
      <c r="R2535" s="20"/>
      <c r="S2535" s="20"/>
      <c r="T2535" s="20"/>
      <c r="U2535" s="20">
        <v>2.92</v>
      </c>
      <c r="V2535" s="20"/>
      <c r="W2535" s="20"/>
      <c r="X2535" s="20"/>
      <c r="Y2535" s="20"/>
      <c r="Z2535" s="20"/>
      <c r="AA2535" s="20"/>
      <c r="AB2535" s="22">
        <v>438</v>
      </c>
      <c r="AC2535" s="22">
        <v>374</v>
      </c>
      <c r="AD2535" s="22">
        <v>2128</v>
      </c>
      <c r="AE2535" s="22">
        <v>374</v>
      </c>
      <c r="AF2535" s="23">
        <f t="shared" si="62"/>
        <v>-14.611872146118721</v>
      </c>
    </row>
    <row r="2536" spans="1:32" x14ac:dyDescent="0.45">
      <c r="A2536" s="19" t="s">
        <v>2511</v>
      </c>
      <c r="B2536" s="15" t="s">
        <v>2512</v>
      </c>
      <c r="C2536" s="19">
        <v>12</v>
      </c>
      <c r="D2536" s="20" t="s">
        <v>148</v>
      </c>
      <c r="E2536" s="25" t="s">
        <v>5242</v>
      </c>
      <c r="F2536" s="25">
        <v>11.72</v>
      </c>
      <c r="G2536" s="27">
        <v>19177757</v>
      </c>
      <c r="H2536" s="25">
        <v>0</v>
      </c>
      <c r="I2536" s="25">
        <v>0</v>
      </c>
      <c r="J2536" s="25">
        <v>0</v>
      </c>
      <c r="K2536" s="20">
        <v>-11.83</v>
      </c>
      <c r="L2536" s="20">
        <v>-36.15</v>
      </c>
      <c r="M2536" s="20">
        <v>-17.88</v>
      </c>
      <c r="N2536" s="20">
        <v>-39.619999999999997</v>
      </c>
      <c r="O2536" s="20">
        <v>-33.15</v>
      </c>
      <c r="P2536" s="20">
        <v>0.02</v>
      </c>
      <c r="Q2536" s="20">
        <v>0.11</v>
      </c>
      <c r="R2536" s="21"/>
      <c r="S2536" s="20"/>
      <c r="T2536" s="20"/>
      <c r="U2536" s="20">
        <v>-2.74</v>
      </c>
      <c r="V2536" s="20"/>
      <c r="W2536" s="20"/>
      <c r="X2536" s="20"/>
      <c r="Y2536" s="20"/>
      <c r="Z2536" s="20"/>
      <c r="AA2536" s="20"/>
      <c r="AB2536" s="22">
        <v>751</v>
      </c>
      <c r="AC2536" s="22">
        <v>611</v>
      </c>
      <c r="AD2536" s="22">
        <v>6210</v>
      </c>
      <c r="AE2536" s="22">
        <v>611</v>
      </c>
      <c r="AF2536" s="23">
        <f t="shared" si="62"/>
        <v>-18.641810918774972</v>
      </c>
    </row>
    <row r="2537" spans="1:32" x14ac:dyDescent="0.45">
      <c r="A2537" s="19" t="s">
        <v>4310</v>
      </c>
      <c r="B2537" s="15" t="s">
        <v>4311</v>
      </c>
      <c r="C2537" s="19">
        <v>12</v>
      </c>
      <c r="D2537" s="20" t="s">
        <v>72</v>
      </c>
      <c r="E2537" s="25" t="s">
        <v>5242</v>
      </c>
      <c r="F2537" s="25">
        <v>11.68</v>
      </c>
      <c r="G2537" s="27">
        <v>24023008</v>
      </c>
      <c r="H2537" s="25">
        <v>0</v>
      </c>
      <c r="I2537" s="25">
        <v>0</v>
      </c>
      <c r="J2537" s="25">
        <v>0</v>
      </c>
      <c r="K2537" s="20">
        <v>-16.059999999999999</v>
      </c>
      <c r="L2537" s="20">
        <v>-41.66</v>
      </c>
      <c r="M2537" s="20">
        <v>-50.05</v>
      </c>
      <c r="N2537" s="20">
        <v>-74.3</v>
      </c>
      <c r="O2537" s="20">
        <v>-63.4</v>
      </c>
      <c r="P2537" s="20">
        <v>-0.12</v>
      </c>
      <c r="Q2537" s="20">
        <v>-0.21</v>
      </c>
      <c r="R2537" s="20"/>
      <c r="S2537" s="20"/>
      <c r="T2537" s="20"/>
      <c r="U2537" s="20">
        <v>-8.08</v>
      </c>
      <c r="V2537" s="20"/>
      <c r="W2537" s="20"/>
      <c r="X2537" s="20"/>
      <c r="Y2537" s="20"/>
      <c r="Z2537" s="20"/>
      <c r="AA2537" s="20"/>
      <c r="AB2537" s="22">
        <v>630</v>
      </c>
      <c r="AC2537" s="22">
        <v>486</v>
      </c>
      <c r="AD2537" s="22">
        <v>9196</v>
      </c>
      <c r="AE2537" s="22">
        <v>486</v>
      </c>
      <c r="AF2537" s="23">
        <f t="shared" ref="AF2537:AF2570" si="63">(AC2537/AB2537-1)*100</f>
        <v>-22.857142857142854</v>
      </c>
    </row>
    <row r="2538" spans="1:32" x14ac:dyDescent="0.45">
      <c r="A2538" s="19" t="s">
        <v>1943</v>
      </c>
      <c r="B2538" s="15" t="s">
        <v>1944</v>
      </c>
      <c r="C2538" s="19">
        <v>12</v>
      </c>
      <c r="D2538" s="20" t="s">
        <v>874</v>
      </c>
      <c r="E2538" s="25" t="s">
        <v>5242</v>
      </c>
      <c r="F2538" s="25">
        <v>11.56</v>
      </c>
      <c r="G2538" s="27">
        <v>23534735</v>
      </c>
      <c r="H2538" s="25">
        <v>0</v>
      </c>
      <c r="I2538" s="25">
        <v>0</v>
      </c>
      <c r="J2538" s="25">
        <v>0</v>
      </c>
      <c r="K2538" s="20">
        <v>-15.49</v>
      </c>
      <c r="L2538" s="20">
        <v>-31.14</v>
      </c>
      <c r="M2538" s="20">
        <v>-28.84</v>
      </c>
      <c r="N2538" s="20">
        <v>-35.82</v>
      </c>
      <c r="O2538" s="20">
        <v>-43.95</v>
      </c>
      <c r="P2538" s="20">
        <v>-0.03</v>
      </c>
      <c r="Q2538" s="20">
        <v>-0.04</v>
      </c>
      <c r="R2538" s="20"/>
      <c r="S2538" s="20"/>
      <c r="T2538" s="20"/>
      <c r="U2538" s="20">
        <v>-3.57</v>
      </c>
      <c r="V2538" s="20"/>
      <c r="W2538" s="20"/>
      <c r="X2538" s="20"/>
      <c r="Y2538" s="20"/>
      <c r="Z2538" s="20"/>
      <c r="AA2538" s="20"/>
      <c r="AB2538" s="22">
        <v>611</v>
      </c>
      <c r="AC2538" s="22">
        <v>491</v>
      </c>
      <c r="AD2538" s="22">
        <v>4541</v>
      </c>
      <c r="AE2538" s="22">
        <v>491</v>
      </c>
      <c r="AF2538" s="23">
        <f t="shared" si="63"/>
        <v>-19.63993453355155</v>
      </c>
    </row>
    <row r="2539" spans="1:32" x14ac:dyDescent="0.45">
      <c r="A2539" s="19" t="s">
        <v>2155</v>
      </c>
      <c r="B2539" s="15" t="s">
        <v>2156</v>
      </c>
      <c r="C2539" s="19">
        <v>12</v>
      </c>
      <c r="D2539" s="20" t="s">
        <v>175</v>
      </c>
      <c r="E2539" s="25" t="s">
        <v>5242</v>
      </c>
      <c r="F2539" s="25">
        <v>11.5</v>
      </c>
      <c r="G2539" s="27">
        <v>5821060</v>
      </c>
      <c r="H2539" s="25">
        <v>0</v>
      </c>
      <c r="I2539" s="25">
        <v>0</v>
      </c>
      <c r="J2539" s="25">
        <v>0</v>
      </c>
      <c r="K2539" s="20">
        <v>0</v>
      </c>
      <c r="L2539" s="20">
        <v>0</v>
      </c>
      <c r="M2539" s="20">
        <v>0</v>
      </c>
      <c r="N2539" s="20">
        <v>0</v>
      </c>
      <c r="O2539" s="20">
        <v>0</v>
      </c>
      <c r="P2539" s="20">
        <v>0</v>
      </c>
      <c r="Q2539" s="20">
        <v>0</v>
      </c>
      <c r="R2539" s="20"/>
      <c r="S2539" s="20"/>
      <c r="T2539" s="20"/>
      <c r="U2539" s="21">
        <v>-5.44</v>
      </c>
      <c r="V2539" s="21"/>
      <c r="W2539" s="21"/>
      <c r="X2539" s="21"/>
      <c r="Y2539" s="20"/>
      <c r="Z2539" s="20"/>
      <c r="AA2539" s="20"/>
      <c r="AB2539" s="22">
        <v>1976</v>
      </c>
      <c r="AC2539" s="22">
        <v>1976</v>
      </c>
      <c r="AD2539" s="22">
        <v>81575</v>
      </c>
      <c r="AE2539" s="22">
        <v>1976</v>
      </c>
      <c r="AF2539" s="23">
        <f t="shared" si="63"/>
        <v>0</v>
      </c>
    </row>
    <row r="2540" spans="1:32" x14ac:dyDescent="0.45">
      <c r="A2540" s="19" t="s">
        <v>3530</v>
      </c>
      <c r="B2540" s="15" t="s">
        <v>3531</v>
      </c>
      <c r="C2540" s="19">
        <v>12</v>
      </c>
      <c r="D2540" s="20" t="s">
        <v>216</v>
      </c>
      <c r="E2540" s="25" t="s">
        <v>5242</v>
      </c>
      <c r="F2540" s="25">
        <v>11.43</v>
      </c>
      <c r="G2540" s="27">
        <v>11204255</v>
      </c>
      <c r="H2540" s="25">
        <v>0</v>
      </c>
      <c r="I2540" s="25">
        <v>0</v>
      </c>
      <c r="J2540" s="25">
        <v>0</v>
      </c>
      <c r="K2540" s="20">
        <v>-21.72</v>
      </c>
      <c r="L2540" s="20">
        <v>-48.22</v>
      </c>
      <c r="M2540" s="20">
        <v>-58.62</v>
      </c>
      <c r="N2540" s="20">
        <v>-44.23</v>
      </c>
      <c r="O2540" s="20">
        <v>-66</v>
      </c>
      <c r="P2540" s="20">
        <v>0.04</v>
      </c>
      <c r="Q2540" s="20">
        <v>0.35</v>
      </c>
      <c r="R2540" s="20"/>
      <c r="S2540" s="20"/>
      <c r="T2540" s="20"/>
      <c r="U2540" s="20">
        <v>-1.51</v>
      </c>
      <c r="V2540" s="20"/>
      <c r="W2540" s="20"/>
      <c r="X2540" s="20"/>
      <c r="Y2540" s="20"/>
      <c r="Z2540" s="20"/>
      <c r="AA2540" s="20"/>
      <c r="AB2540" s="22">
        <v>1528</v>
      </c>
      <c r="AC2540" s="22">
        <v>1020</v>
      </c>
      <c r="AD2540" s="22">
        <v>3565</v>
      </c>
      <c r="AE2540" s="22">
        <v>1020</v>
      </c>
      <c r="AF2540" s="23">
        <f t="shared" si="63"/>
        <v>-33.246073298429323</v>
      </c>
    </row>
    <row r="2541" spans="1:32" x14ac:dyDescent="0.45">
      <c r="A2541" s="19" t="s">
        <v>4334</v>
      </c>
      <c r="B2541" s="15" t="s">
        <v>4335</v>
      </c>
      <c r="C2541" s="19">
        <v>12</v>
      </c>
      <c r="D2541" s="20" t="s">
        <v>69</v>
      </c>
      <c r="E2541" s="25" t="s">
        <v>5242</v>
      </c>
      <c r="F2541" s="25">
        <v>11.34</v>
      </c>
      <c r="G2541" s="27">
        <v>20256888</v>
      </c>
      <c r="H2541" s="25">
        <v>0</v>
      </c>
      <c r="I2541" s="25">
        <v>0</v>
      </c>
      <c r="J2541" s="25">
        <v>0</v>
      </c>
      <c r="K2541" s="20">
        <v>-13.18</v>
      </c>
      <c r="L2541" s="20">
        <v>-48.86</v>
      </c>
      <c r="M2541" s="20">
        <v>-42.86</v>
      </c>
      <c r="N2541" s="20">
        <v>-55.59</v>
      </c>
      <c r="O2541" s="20">
        <v>-59.21</v>
      </c>
      <c r="P2541" s="20">
        <v>-0.01</v>
      </c>
      <c r="Q2541" s="20">
        <v>0.05</v>
      </c>
      <c r="R2541" s="20"/>
      <c r="S2541" s="20"/>
      <c r="T2541" s="20"/>
      <c r="U2541" s="21">
        <v>-9.52</v>
      </c>
      <c r="V2541" s="21"/>
      <c r="W2541" s="21"/>
      <c r="X2541" s="21"/>
      <c r="Y2541" s="20"/>
      <c r="Z2541" s="20"/>
      <c r="AA2541" s="20"/>
      <c r="AB2541" s="22">
        <v>900</v>
      </c>
      <c r="AC2541" s="22">
        <v>560</v>
      </c>
      <c r="AD2541" s="22">
        <v>9850</v>
      </c>
      <c r="AE2541" s="22">
        <v>560</v>
      </c>
      <c r="AF2541" s="23">
        <f t="shared" si="63"/>
        <v>-37.777777777777779</v>
      </c>
    </row>
    <row r="2542" spans="1:32" x14ac:dyDescent="0.45">
      <c r="A2542" s="19" t="s">
        <v>834</v>
      </c>
      <c r="B2542" s="15" t="s">
        <v>835</v>
      </c>
      <c r="C2542" s="19">
        <v>12</v>
      </c>
      <c r="D2542" s="20" t="s">
        <v>91</v>
      </c>
      <c r="E2542" s="25" t="s">
        <v>5242</v>
      </c>
      <c r="F2542" s="26">
        <v>11.32</v>
      </c>
      <c r="G2542" s="27">
        <v>17473048</v>
      </c>
      <c r="H2542" s="25">
        <v>0</v>
      </c>
      <c r="I2542" s="25">
        <v>0</v>
      </c>
      <c r="J2542" s="25">
        <v>0</v>
      </c>
      <c r="K2542" s="20">
        <v>19.559999999999999</v>
      </c>
      <c r="L2542" s="20">
        <v>-17.66</v>
      </c>
      <c r="M2542" s="20">
        <v>-55</v>
      </c>
      <c r="N2542" s="20">
        <v>-52.04</v>
      </c>
      <c r="O2542" s="20">
        <v>-61.13</v>
      </c>
      <c r="P2542" s="20">
        <v>-0.11</v>
      </c>
      <c r="Q2542" s="20">
        <v>-0.27</v>
      </c>
      <c r="R2542" s="20"/>
      <c r="S2542" s="20"/>
      <c r="T2542" s="20"/>
      <c r="U2542" s="20">
        <v>7.89</v>
      </c>
      <c r="V2542" s="20"/>
      <c r="W2542" s="20"/>
      <c r="X2542" s="20"/>
      <c r="Y2542" s="20"/>
      <c r="Z2542" s="20"/>
      <c r="AA2542" s="20"/>
      <c r="AB2542" s="22">
        <v>567</v>
      </c>
      <c r="AC2542" s="22">
        <v>648</v>
      </c>
      <c r="AD2542" s="22">
        <v>7730</v>
      </c>
      <c r="AE2542" s="22">
        <v>648</v>
      </c>
      <c r="AF2542" s="23">
        <f t="shared" si="63"/>
        <v>14.285714285714279</v>
      </c>
    </row>
    <row r="2543" spans="1:32" x14ac:dyDescent="0.45">
      <c r="A2543" s="19" t="s">
        <v>2387</v>
      </c>
      <c r="B2543" s="15" t="s">
        <v>2388</v>
      </c>
      <c r="C2543" s="19">
        <v>12</v>
      </c>
      <c r="D2543" s="20" t="s">
        <v>111</v>
      </c>
      <c r="E2543" s="25" t="s">
        <v>5242</v>
      </c>
      <c r="F2543" s="25">
        <v>10.78</v>
      </c>
      <c r="G2543" s="27">
        <v>9296521</v>
      </c>
      <c r="H2543" s="25">
        <v>0</v>
      </c>
      <c r="I2543" s="25">
        <v>0</v>
      </c>
      <c r="J2543" s="25">
        <v>0</v>
      </c>
      <c r="K2543" s="20">
        <v>-7.2</v>
      </c>
      <c r="L2543" s="20">
        <v>-21.89</v>
      </c>
      <c r="M2543" s="20">
        <v>-61.97</v>
      </c>
      <c r="N2543" s="20">
        <v>-89.89</v>
      </c>
      <c r="O2543" s="20">
        <v>-76.959999999999994</v>
      </c>
      <c r="P2543" s="20">
        <v>0.02</v>
      </c>
      <c r="Q2543" s="20">
        <v>-0.03</v>
      </c>
      <c r="R2543" s="20"/>
      <c r="S2543" s="20"/>
      <c r="T2543" s="20"/>
      <c r="U2543" s="21">
        <v>-5.91</v>
      </c>
      <c r="V2543" s="21"/>
      <c r="W2543" s="21"/>
      <c r="X2543" s="21"/>
      <c r="Y2543" s="20"/>
      <c r="Z2543" s="20"/>
      <c r="AA2543" s="20"/>
      <c r="AB2543" s="22">
        <v>1289</v>
      </c>
      <c r="AC2543" s="22">
        <v>1160</v>
      </c>
      <c r="AD2543" s="22">
        <v>28439</v>
      </c>
      <c r="AE2543" s="22">
        <v>1160</v>
      </c>
      <c r="AF2543" s="23">
        <f t="shared" si="63"/>
        <v>-10.007757951900697</v>
      </c>
    </row>
    <row r="2544" spans="1:32" x14ac:dyDescent="0.45">
      <c r="A2544" s="19" t="s">
        <v>2437</v>
      </c>
      <c r="B2544" s="15" t="s">
        <v>2438</v>
      </c>
      <c r="C2544" s="19">
        <v>12</v>
      </c>
      <c r="D2544" s="20" t="s">
        <v>111</v>
      </c>
      <c r="E2544" s="25" t="s">
        <v>5242</v>
      </c>
      <c r="F2544" s="25">
        <v>10.53</v>
      </c>
      <c r="G2544" s="27">
        <v>11968040</v>
      </c>
      <c r="H2544" s="25">
        <v>0</v>
      </c>
      <c r="I2544" s="25">
        <v>0</v>
      </c>
      <c r="J2544" s="25">
        <v>0</v>
      </c>
      <c r="K2544" s="20">
        <v>-24.91</v>
      </c>
      <c r="L2544" s="20">
        <v>-17.53</v>
      </c>
      <c r="M2544" s="20">
        <v>-26.48</v>
      </c>
      <c r="N2544" s="20">
        <v>-59.45</v>
      </c>
      <c r="O2544" s="20">
        <v>-44.2</v>
      </c>
      <c r="P2544" s="20">
        <v>-0.06</v>
      </c>
      <c r="Q2544" s="20">
        <v>-0.18</v>
      </c>
      <c r="R2544" s="20"/>
      <c r="S2544" s="20"/>
      <c r="T2544" s="20"/>
      <c r="U2544" s="20">
        <v>-3.02</v>
      </c>
      <c r="V2544" s="20"/>
      <c r="W2544" s="20"/>
      <c r="X2544" s="20"/>
      <c r="Y2544" s="20"/>
      <c r="Z2544" s="20"/>
      <c r="AA2544" s="20"/>
      <c r="AB2544" s="22">
        <v>902</v>
      </c>
      <c r="AC2544" s="22">
        <v>880</v>
      </c>
      <c r="AD2544" s="22">
        <v>4160</v>
      </c>
      <c r="AE2544" s="22">
        <v>880</v>
      </c>
      <c r="AF2544" s="23">
        <f t="shared" si="63"/>
        <v>-2.4390243902439046</v>
      </c>
    </row>
    <row r="2545" spans="1:32" x14ac:dyDescent="0.45">
      <c r="A2545" s="19" t="s">
        <v>4204</v>
      </c>
      <c r="B2545" s="15" t="s">
        <v>4205</v>
      </c>
      <c r="C2545" s="19">
        <v>12</v>
      </c>
      <c r="D2545" s="20" t="s">
        <v>160</v>
      </c>
      <c r="E2545" s="25" t="s">
        <v>5242</v>
      </c>
      <c r="F2545" s="25">
        <v>10.5</v>
      </c>
      <c r="G2545" s="27">
        <v>11368712</v>
      </c>
      <c r="H2545" s="25">
        <v>0</v>
      </c>
      <c r="I2545" s="25">
        <v>0</v>
      </c>
      <c r="J2545" s="25">
        <v>0</v>
      </c>
      <c r="K2545" s="20">
        <v>-24.32</v>
      </c>
      <c r="L2545" s="20">
        <v>-35.83</v>
      </c>
      <c r="M2545" s="20">
        <v>-53.78</v>
      </c>
      <c r="N2545" s="20">
        <v>-64.87</v>
      </c>
      <c r="O2545" s="20">
        <v>-59.83</v>
      </c>
      <c r="P2545" s="20">
        <v>0</v>
      </c>
      <c r="Q2545" s="20">
        <v>-0.4</v>
      </c>
      <c r="R2545" s="20"/>
      <c r="S2545" s="20"/>
      <c r="T2545" s="20"/>
      <c r="U2545" s="20">
        <v>-3.23</v>
      </c>
      <c r="V2545" s="20"/>
      <c r="W2545" s="20"/>
      <c r="X2545" s="20"/>
      <c r="Y2545" s="20"/>
      <c r="Z2545" s="20"/>
      <c r="AA2545" s="20"/>
      <c r="AB2545" s="22">
        <v>1081</v>
      </c>
      <c r="AC2545" s="22">
        <v>924</v>
      </c>
      <c r="AD2545" s="22"/>
      <c r="AE2545" s="22">
        <v>924</v>
      </c>
      <c r="AF2545" s="23">
        <f t="shared" si="63"/>
        <v>-14.523589269195192</v>
      </c>
    </row>
    <row r="2546" spans="1:32" x14ac:dyDescent="0.45">
      <c r="A2546" s="19" t="s">
        <v>1793</v>
      </c>
      <c r="B2546" s="15" t="s">
        <v>1794</v>
      </c>
      <c r="C2546" s="19">
        <v>12</v>
      </c>
      <c r="D2546" s="20" t="s">
        <v>66</v>
      </c>
      <c r="E2546" s="25" t="s">
        <v>5242</v>
      </c>
      <c r="F2546" s="26">
        <v>10.46</v>
      </c>
      <c r="G2546" s="27">
        <v>20110080</v>
      </c>
      <c r="H2546" s="25">
        <v>0</v>
      </c>
      <c r="I2546" s="25">
        <v>0</v>
      </c>
      <c r="J2546" s="25">
        <v>0</v>
      </c>
      <c r="K2546" s="20">
        <v>0</v>
      </c>
      <c r="L2546" s="20">
        <v>0</v>
      </c>
      <c r="M2546" s="20">
        <v>-21.21</v>
      </c>
      <c r="N2546" s="20">
        <v>-87.82</v>
      </c>
      <c r="O2546" s="20">
        <v>-69.34</v>
      </c>
      <c r="P2546" s="20">
        <v>0</v>
      </c>
      <c r="Q2546" s="20">
        <v>0</v>
      </c>
      <c r="R2546" s="20"/>
      <c r="S2546" s="20"/>
      <c r="T2546" s="20"/>
      <c r="U2546" s="20">
        <v>-5.72</v>
      </c>
      <c r="V2546" s="20"/>
      <c r="W2546" s="20"/>
      <c r="X2546" s="20"/>
      <c r="Y2546" s="20"/>
      <c r="Z2546" s="20"/>
      <c r="AA2546" s="20"/>
      <c r="AB2546" s="22">
        <v>520</v>
      </c>
      <c r="AC2546" s="22">
        <v>520</v>
      </c>
      <c r="AD2546" s="22">
        <v>4012</v>
      </c>
      <c r="AE2546" s="22">
        <v>520</v>
      </c>
      <c r="AF2546" s="23">
        <f t="shared" si="63"/>
        <v>0</v>
      </c>
    </row>
    <row r="2547" spans="1:32" x14ac:dyDescent="0.45">
      <c r="A2547" s="19" t="s">
        <v>2669</v>
      </c>
      <c r="B2547" s="15" t="s">
        <v>2670</v>
      </c>
      <c r="C2547" s="19">
        <v>12</v>
      </c>
      <c r="D2547" s="20" t="s">
        <v>69</v>
      </c>
      <c r="E2547" s="25" t="s">
        <v>5242</v>
      </c>
      <c r="F2547" s="26">
        <v>10.45</v>
      </c>
      <c r="G2547" s="27">
        <v>32552861</v>
      </c>
      <c r="H2547" s="25">
        <v>0</v>
      </c>
      <c r="I2547" s="25">
        <v>0</v>
      </c>
      <c r="J2547" s="25">
        <v>0</v>
      </c>
      <c r="K2547" s="20">
        <v>-30.52</v>
      </c>
      <c r="L2547" s="20">
        <v>-70.06</v>
      </c>
      <c r="M2547" s="20">
        <v>-85.61</v>
      </c>
      <c r="N2547" s="20">
        <v>-84.11</v>
      </c>
      <c r="O2547" s="20">
        <v>-81.08</v>
      </c>
      <c r="P2547" s="20">
        <v>0.24</v>
      </c>
      <c r="Q2547" s="20">
        <v>0.34</v>
      </c>
      <c r="R2547" s="20"/>
      <c r="S2547" s="20"/>
      <c r="T2547" s="20"/>
      <c r="U2547" s="21">
        <v>-0.9</v>
      </c>
      <c r="V2547" s="20"/>
      <c r="W2547" s="20"/>
      <c r="X2547" s="20"/>
      <c r="Y2547" s="20"/>
      <c r="Z2547" s="20"/>
      <c r="AA2547" s="20"/>
      <c r="AB2547" s="22">
        <v>724</v>
      </c>
      <c r="AC2547" s="22">
        <v>321</v>
      </c>
      <c r="AD2547" s="22">
        <v>4350</v>
      </c>
      <c r="AE2547" s="22">
        <v>321</v>
      </c>
      <c r="AF2547" s="23">
        <f t="shared" si="63"/>
        <v>-55.66298342541436</v>
      </c>
    </row>
    <row r="2548" spans="1:32" x14ac:dyDescent="0.45">
      <c r="A2548" s="19" t="s">
        <v>1171</v>
      </c>
      <c r="B2548" s="15" t="s">
        <v>1172</v>
      </c>
      <c r="C2548" s="19">
        <v>12</v>
      </c>
      <c r="D2548" s="20" t="s">
        <v>72</v>
      </c>
      <c r="E2548" s="25" t="s">
        <v>5242</v>
      </c>
      <c r="F2548" s="25">
        <v>10.41</v>
      </c>
      <c r="G2548" s="27">
        <v>11706586</v>
      </c>
      <c r="H2548" s="25">
        <v>0</v>
      </c>
      <c r="I2548" s="25">
        <v>0</v>
      </c>
      <c r="J2548" s="25">
        <v>0</v>
      </c>
      <c r="K2548" s="20">
        <v>-30.82</v>
      </c>
      <c r="L2548" s="20">
        <v>-55.33</v>
      </c>
      <c r="M2548" s="20">
        <v>-43.44</v>
      </c>
      <c r="N2548" s="20">
        <v>-79.56</v>
      </c>
      <c r="O2548" s="20">
        <v>-67.739999999999995</v>
      </c>
      <c r="P2548" s="20">
        <v>0</v>
      </c>
      <c r="Q2548" s="20">
        <v>0.32</v>
      </c>
      <c r="R2548" s="21"/>
      <c r="S2548" s="20"/>
      <c r="T2548" s="20"/>
      <c r="U2548" s="20">
        <v>-3</v>
      </c>
      <c r="V2548" s="20"/>
      <c r="W2548" s="20"/>
      <c r="X2548" s="20"/>
      <c r="Y2548" s="20"/>
      <c r="Z2548" s="20"/>
      <c r="AA2548" s="20"/>
      <c r="AB2548" s="22">
        <v>1700</v>
      </c>
      <c r="AC2548" s="22">
        <v>889</v>
      </c>
      <c r="AD2548" s="22">
        <v>9076</v>
      </c>
      <c r="AE2548" s="22">
        <v>889</v>
      </c>
      <c r="AF2548" s="23">
        <f t="shared" si="63"/>
        <v>-47.705882352941174</v>
      </c>
    </row>
    <row r="2549" spans="1:32" x14ac:dyDescent="0.45">
      <c r="A2549" s="19" t="s">
        <v>963</v>
      </c>
      <c r="B2549" s="15" t="s">
        <v>964</v>
      </c>
      <c r="C2549" s="19">
        <v>12</v>
      </c>
      <c r="D2549" s="20" t="s">
        <v>211</v>
      </c>
      <c r="E2549" s="25" t="s">
        <v>5242</v>
      </c>
      <c r="F2549" s="25">
        <v>10.33</v>
      </c>
      <c r="G2549" s="27">
        <v>11300312</v>
      </c>
      <c r="H2549" s="25">
        <v>0</v>
      </c>
      <c r="I2549" s="25">
        <v>0</v>
      </c>
      <c r="J2549" s="25">
        <v>0</v>
      </c>
      <c r="K2549" s="20">
        <v>-15.21</v>
      </c>
      <c r="L2549" s="20">
        <v>-28.48</v>
      </c>
      <c r="M2549" s="20">
        <v>-39.26</v>
      </c>
      <c r="N2549" s="20">
        <v>-69.78</v>
      </c>
      <c r="O2549" s="20">
        <v>-60.77</v>
      </c>
      <c r="P2549" s="20">
        <v>0.03</v>
      </c>
      <c r="Q2549" s="20">
        <v>0.12</v>
      </c>
      <c r="R2549" s="20"/>
      <c r="S2549" s="20"/>
      <c r="T2549" s="20"/>
      <c r="U2549" s="20">
        <v>-7.23</v>
      </c>
      <c r="V2549" s="20"/>
      <c r="W2549" s="20"/>
      <c r="X2549" s="20"/>
      <c r="Y2549" s="20"/>
      <c r="Z2549" s="20"/>
      <c r="AA2549" s="20"/>
      <c r="AB2549" s="22">
        <v>1019</v>
      </c>
      <c r="AC2549" s="22">
        <v>914</v>
      </c>
      <c r="AD2549" s="22">
        <v>13351</v>
      </c>
      <c r="AE2549" s="22">
        <v>914</v>
      </c>
      <c r="AF2549" s="23">
        <f t="shared" si="63"/>
        <v>-10.304219823356231</v>
      </c>
    </row>
    <row r="2550" spans="1:32" x14ac:dyDescent="0.45">
      <c r="A2550" s="19" t="s">
        <v>1551</v>
      </c>
      <c r="B2550" s="15" t="s">
        <v>1552</v>
      </c>
      <c r="C2550" s="19">
        <v>12</v>
      </c>
      <c r="D2550" s="20" t="s">
        <v>874</v>
      </c>
      <c r="E2550" s="25" t="s">
        <v>5242</v>
      </c>
      <c r="F2550" s="25">
        <v>10.06</v>
      </c>
      <c r="G2550" s="27">
        <v>4767648</v>
      </c>
      <c r="H2550" s="25">
        <v>0</v>
      </c>
      <c r="I2550" s="25">
        <v>0</v>
      </c>
      <c r="J2550" s="25">
        <v>0</v>
      </c>
      <c r="K2550" s="20">
        <v>-18.059999999999999</v>
      </c>
      <c r="L2550" s="20">
        <v>-44.55</v>
      </c>
      <c r="M2550" s="20">
        <v>-25.7</v>
      </c>
      <c r="N2550" s="20">
        <v>-44.56</v>
      </c>
      <c r="O2550" s="20">
        <v>-33.65</v>
      </c>
      <c r="P2550" s="20">
        <v>0.01</v>
      </c>
      <c r="Q2550" s="20">
        <v>-0.11</v>
      </c>
      <c r="R2550" s="20"/>
      <c r="S2550" s="20"/>
      <c r="T2550" s="20"/>
      <c r="U2550" s="20">
        <v>-1.88</v>
      </c>
      <c r="V2550" s="21"/>
      <c r="W2550" s="21"/>
      <c r="X2550" s="21"/>
      <c r="Y2550" s="20"/>
      <c r="Z2550" s="20"/>
      <c r="AA2550" s="20"/>
      <c r="AB2550" s="22">
        <v>2275</v>
      </c>
      <c r="AC2550" s="22">
        <v>2110</v>
      </c>
      <c r="AD2550" s="22">
        <v>36791</v>
      </c>
      <c r="AE2550" s="22">
        <v>2110</v>
      </c>
      <c r="AF2550" s="23">
        <f t="shared" si="63"/>
        <v>-7.2527472527472492</v>
      </c>
    </row>
    <row r="2551" spans="1:32" x14ac:dyDescent="0.45">
      <c r="A2551" s="19" t="s">
        <v>3798</v>
      </c>
      <c r="B2551" s="15" t="s">
        <v>3799</v>
      </c>
      <c r="C2551" s="19">
        <v>12</v>
      </c>
      <c r="D2551" s="20" t="s">
        <v>78</v>
      </c>
      <c r="E2551" s="25" t="s">
        <v>5242</v>
      </c>
      <c r="F2551" s="25">
        <v>9.99</v>
      </c>
      <c r="G2551" s="27">
        <v>5577410</v>
      </c>
      <c r="H2551" s="25">
        <v>0</v>
      </c>
      <c r="I2551" s="25">
        <v>0</v>
      </c>
      <c r="J2551" s="25">
        <v>0</v>
      </c>
      <c r="K2551" s="20">
        <v>-10.67</v>
      </c>
      <c r="L2551" s="20">
        <v>-26.9</v>
      </c>
      <c r="M2551" s="20">
        <v>-22.97</v>
      </c>
      <c r="N2551" s="20">
        <v>-40.89</v>
      </c>
      <c r="O2551" s="20">
        <v>-33.42</v>
      </c>
      <c r="P2551" s="20">
        <v>-0.11</v>
      </c>
      <c r="Q2551" s="20">
        <v>-0.04</v>
      </c>
      <c r="R2551" s="20"/>
      <c r="S2551" s="20"/>
      <c r="T2551" s="20"/>
      <c r="U2551" s="20">
        <v>-2.92</v>
      </c>
      <c r="V2551" s="20"/>
      <c r="W2551" s="20"/>
      <c r="X2551" s="20"/>
      <c r="Y2551" s="20"/>
      <c r="Z2551" s="20"/>
      <c r="AA2551" s="20"/>
      <c r="AB2551" s="22">
        <v>2030</v>
      </c>
      <c r="AC2551" s="22">
        <v>1791</v>
      </c>
      <c r="AD2551" s="22">
        <v>14150</v>
      </c>
      <c r="AE2551" s="22">
        <v>1791</v>
      </c>
      <c r="AF2551" s="23">
        <f t="shared" si="63"/>
        <v>-11.773399014778329</v>
      </c>
    </row>
    <row r="2552" spans="1:32" x14ac:dyDescent="0.45">
      <c r="A2552" s="19" t="s">
        <v>756</v>
      </c>
      <c r="B2552" s="15" t="s">
        <v>757</v>
      </c>
      <c r="C2552" s="19">
        <v>12</v>
      </c>
      <c r="D2552" s="20" t="s">
        <v>72</v>
      </c>
      <c r="E2552" s="25" t="s">
        <v>5242</v>
      </c>
      <c r="F2552" s="25">
        <v>9.56</v>
      </c>
      <c r="G2552" s="27">
        <v>20346839</v>
      </c>
      <c r="H2552" s="25">
        <v>0</v>
      </c>
      <c r="I2552" s="25">
        <v>0</v>
      </c>
      <c r="J2552" s="25">
        <v>0</v>
      </c>
      <c r="K2552" s="20">
        <v>-12.15</v>
      </c>
      <c r="L2552" s="20">
        <v>-30.78</v>
      </c>
      <c r="M2552" s="20">
        <v>-39.43</v>
      </c>
      <c r="N2552" s="20">
        <v>-52.33</v>
      </c>
      <c r="O2552" s="20">
        <v>-49.13</v>
      </c>
      <c r="P2552" s="20">
        <v>0.01</v>
      </c>
      <c r="Q2552" s="20">
        <v>0.03</v>
      </c>
      <c r="R2552" s="20"/>
      <c r="S2552" s="20"/>
      <c r="T2552" s="20"/>
      <c r="U2552" s="20">
        <v>-7.2</v>
      </c>
      <c r="V2552" s="20"/>
      <c r="W2552" s="20"/>
      <c r="X2552" s="20"/>
      <c r="Y2552" s="20"/>
      <c r="Z2552" s="20"/>
      <c r="AA2552" s="20"/>
      <c r="AB2552" s="22">
        <v>524</v>
      </c>
      <c r="AC2552" s="22">
        <v>470</v>
      </c>
      <c r="AD2552" s="22">
        <v>3980</v>
      </c>
      <c r="AE2552" s="22">
        <v>470</v>
      </c>
      <c r="AF2552" s="23">
        <f t="shared" si="63"/>
        <v>-10.305343511450381</v>
      </c>
    </row>
    <row r="2553" spans="1:32" x14ac:dyDescent="0.45">
      <c r="A2553" s="19" t="s">
        <v>3006</v>
      </c>
      <c r="B2553" s="15" t="s">
        <v>3007</v>
      </c>
      <c r="C2553" s="19">
        <v>12</v>
      </c>
      <c r="D2553" s="20" t="s">
        <v>148</v>
      </c>
      <c r="E2553" s="25" t="s">
        <v>5242</v>
      </c>
      <c r="F2553" s="26">
        <v>9.51</v>
      </c>
      <c r="G2553" s="27">
        <v>5761817</v>
      </c>
      <c r="H2553" s="25">
        <v>0</v>
      </c>
      <c r="I2553" s="25">
        <v>0</v>
      </c>
      <c r="J2553" s="25">
        <v>0</v>
      </c>
      <c r="K2553" s="20">
        <v>0</v>
      </c>
      <c r="L2553" s="20">
        <v>0</v>
      </c>
      <c r="M2553" s="20">
        <v>0</v>
      </c>
      <c r="N2553" s="20">
        <v>-83.17</v>
      </c>
      <c r="O2553" s="20">
        <v>-62.88</v>
      </c>
      <c r="P2553" s="20">
        <v>0</v>
      </c>
      <c r="Q2553" s="20">
        <v>0</v>
      </c>
      <c r="R2553" s="20"/>
      <c r="S2553" s="20"/>
      <c r="T2553" s="20"/>
      <c r="U2553" s="20">
        <v>-9.23</v>
      </c>
      <c r="V2553" s="20"/>
      <c r="W2553" s="20"/>
      <c r="X2553" s="20"/>
      <c r="Y2553" s="20"/>
      <c r="Z2553" s="20"/>
      <c r="AA2553" s="20"/>
      <c r="AB2553" s="22">
        <v>1650</v>
      </c>
      <c r="AC2553" s="22">
        <v>1650</v>
      </c>
      <c r="AD2553" s="22">
        <v>50795</v>
      </c>
      <c r="AE2553" s="22">
        <v>1650</v>
      </c>
      <c r="AF2553" s="23">
        <f t="shared" si="63"/>
        <v>0</v>
      </c>
    </row>
    <row r="2554" spans="1:32" x14ac:dyDescent="0.45">
      <c r="A2554" s="19" t="s">
        <v>3342</v>
      </c>
      <c r="B2554" s="15" t="s">
        <v>3343</v>
      </c>
      <c r="C2554" s="19">
        <v>12</v>
      </c>
      <c r="D2554" s="20" t="s">
        <v>69</v>
      </c>
      <c r="E2554" s="25" t="s">
        <v>5241</v>
      </c>
      <c r="F2554" s="25">
        <v>9.4600000000000009</v>
      </c>
      <c r="G2554" s="27">
        <v>42236668</v>
      </c>
      <c r="H2554" s="25">
        <v>0</v>
      </c>
      <c r="I2554" s="25">
        <v>0</v>
      </c>
      <c r="J2554" s="25">
        <v>0</v>
      </c>
      <c r="K2554" s="20">
        <v>0</v>
      </c>
      <c r="L2554" s="20">
        <v>0</v>
      </c>
      <c r="M2554" s="20">
        <v>0</v>
      </c>
      <c r="N2554" s="20">
        <v>-73.17</v>
      </c>
      <c r="O2554" s="20">
        <v>-68.540000000000006</v>
      </c>
      <c r="P2554" s="20">
        <v>0</v>
      </c>
      <c r="Q2554" s="20">
        <v>0</v>
      </c>
      <c r="R2554" s="20"/>
      <c r="S2554" s="20"/>
      <c r="T2554" s="20"/>
      <c r="U2554" s="20">
        <v>-0.56999999999999995</v>
      </c>
      <c r="V2554" s="20"/>
      <c r="W2554" s="20"/>
      <c r="X2554" s="20"/>
      <c r="Y2554" s="20"/>
      <c r="Z2554" s="20"/>
      <c r="AA2554" s="20"/>
      <c r="AB2554" s="22">
        <v>224</v>
      </c>
      <c r="AC2554" s="22">
        <v>224</v>
      </c>
      <c r="AD2554" s="22">
        <v>10004</v>
      </c>
      <c r="AE2554" s="22">
        <v>224</v>
      </c>
      <c r="AF2554" s="23">
        <f t="shared" si="63"/>
        <v>0</v>
      </c>
    </row>
    <row r="2555" spans="1:32" x14ac:dyDescent="0.45">
      <c r="A2555" s="19" t="s">
        <v>1329</v>
      </c>
      <c r="B2555" s="15" t="s">
        <v>1330</v>
      </c>
      <c r="C2555" s="19">
        <v>12</v>
      </c>
      <c r="D2555" s="20" t="s">
        <v>78</v>
      </c>
      <c r="E2555" s="25" t="s">
        <v>5242</v>
      </c>
      <c r="F2555" s="25">
        <v>9.06</v>
      </c>
      <c r="G2555" s="27">
        <v>4000000</v>
      </c>
      <c r="H2555" s="25">
        <v>0</v>
      </c>
      <c r="I2555" s="25">
        <v>0</v>
      </c>
      <c r="J2555" s="25">
        <v>0</v>
      </c>
      <c r="K2555" s="20">
        <v>-26.94</v>
      </c>
      <c r="L2555" s="20">
        <v>-41.62</v>
      </c>
      <c r="M2555" s="20">
        <v>-47.45</v>
      </c>
      <c r="N2555" s="20">
        <v>-61.41</v>
      </c>
      <c r="O2555" s="20">
        <v>-57.74</v>
      </c>
      <c r="P2555" s="20">
        <v>0.08</v>
      </c>
      <c r="Q2555" s="20">
        <v>0.09</v>
      </c>
      <c r="R2555" s="20"/>
      <c r="S2555" s="20"/>
      <c r="T2555" s="20"/>
      <c r="U2555" s="20">
        <v>-1.56</v>
      </c>
      <c r="V2555" s="20"/>
      <c r="W2555" s="20"/>
      <c r="X2555" s="20"/>
      <c r="Y2555" s="20"/>
      <c r="Z2555" s="20"/>
      <c r="AA2555" s="20"/>
      <c r="AB2555" s="22">
        <v>3260</v>
      </c>
      <c r="AC2555" s="22">
        <v>2265</v>
      </c>
      <c r="AD2555" s="22">
        <v>18300</v>
      </c>
      <c r="AE2555" s="22">
        <v>2265</v>
      </c>
      <c r="AF2555" s="23">
        <f t="shared" si="63"/>
        <v>-30.521472392638039</v>
      </c>
    </row>
    <row r="2556" spans="1:32" x14ac:dyDescent="0.45">
      <c r="A2556" s="19" t="s">
        <v>2605</v>
      </c>
      <c r="B2556" s="15" t="s">
        <v>2606</v>
      </c>
      <c r="C2556" s="19">
        <v>12</v>
      </c>
      <c r="D2556" s="20" t="s">
        <v>874</v>
      </c>
      <c r="E2556" s="25" t="s">
        <v>5242</v>
      </c>
      <c r="F2556" s="25">
        <v>8.42</v>
      </c>
      <c r="G2556" s="27">
        <v>18074283</v>
      </c>
      <c r="H2556" s="25">
        <v>0</v>
      </c>
      <c r="I2556" s="25">
        <v>0</v>
      </c>
      <c r="J2556" s="25">
        <v>0</v>
      </c>
      <c r="K2556" s="20">
        <v>-23.23</v>
      </c>
      <c r="L2556" s="20">
        <v>-55.11</v>
      </c>
      <c r="M2556" s="20">
        <v>-73.7</v>
      </c>
      <c r="N2556" s="20">
        <v>-91.06</v>
      </c>
      <c r="O2556" s="20">
        <v>-85.32</v>
      </c>
      <c r="P2556" s="20">
        <v>0.09</v>
      </c>
      <c r="Q2556" s="20">
        <v>-0.05</v>
      </c>
      <c r="R2556" s="20"/>
      <c r="S2556" s="20"/>
      <c r="T2556" s="20"/>
      <c r="U2556" s="20">
        <v>5.21</v>
      </c>
      <c r="V2556" s="20"/>
      <c r="W2556" s="20"/>
      <c r="X2556" s="20"/>
      <c r="Y2556" s="20"/>
      <c r="Z2556" s="20"/>
      <c r="AA2556" s="20"/>
      <c r="AB2556" s="22">
        <v>655</v>
      </c>
      <c r="AC2556" s="22">
        <v>466</v>
      </c>
      <c r="AD2556" s="22">
        <v>13600</v>
      </c>
      <c r="AE2556" s="22">
        <v>466</v>
      </c>
      <c r="AF2556" s="23">
        <f t="shared" si="63"/>
        <v>-28.854961832061065</v>
      </c>
    </row>
    <row r="2557" spans="1:32" x14ac:dyDescent="0.45">
      <c r="A2557" s="24" t="s">
        <v>4622</v>
      </c>
      <c r="B2557" t="s">
        <v>4623</v>
      </c>
      <c r="C2557" s="24">
        <v>12</v>
      </c>
      <c r="D2557" s="25" t="s">
        <v>78</v>
      </c>
      <c r="E2557" s="25" t="s">
        <v>5242</v>
      </c>
      <c r="F2557" s="25">
        <v>8.41</v>
      </c>
      <c r="G2557" s="27">
        <v>4856433</v>
      </c>
      <c r="H2557" s="25">
        <v>0</v>
      </c>
      <c r="I2557" s="25">
        <v>0</v>
      </c>
      <c r="J2557" s="25">
        <v>0</v>
      </c>
      <c r="K2557" s="25">
        <v>-11.01</v>
      </c>
      <c r="L2557" s="25">
        <v>-32.51</v>
      </c>
      <c r="M2557" s="25">
        <v>-15.91</v>
      </c>
      <c r="N2557" s="25">
        <v>-54.01</v>
      </c>
      <c r="O2557" s="25">
        <v>-33.81</v>
      </c>
      <c r="P2557" s="25">
        <v>0.05</v>
      </c>
      <c r="Q2557" s="25">
        <v>0.04</v>
      </c>
      <c r="R2557" s="25"/>
      <c r="S2557" s="25"/>
      <c r="T2557" s="25"/>
      <c r="U2557" s="25">
        <v>-1.28</v>
      </c>
      <c r="V2557" s="25"/>
      <c r="W2557" s="25"/>
      <c r="X2557" s="25"/>
      <c r="Y2557" s="25"/>
      <c r="Z2557" s="25"/>
      <c r="AA2557" s="25"/>
      <c r="AB2557" s="27">
        <v>1786</v>
      </c>
      <c r="AC2557" s="27">
        <v>1732</v>
      </c>
      <c r="AD2557" s="27"/>
      <c r="AE2557" s="27">
        <v>1732</v>
      </c>
      <c r="AF2557" s="23">
        <f t="shared" si="63"/>
        <v>-3.023516237402013</v>
      </c>
    </row>
    <row r="2558" spans="1:32" x14ac:dyDescent="0.45">
      <c r="A2558" s="19" t="s">
        <v>3134</v>
      </c>
      <c r="B2558" s="15" t="s">
        <v>3135</v>
      </c>
      <c r="C2558" s="19">
        <v>12</v>
      </c>
      <c r="D2558" s="20" t="s">
        <v>216</v>
      </c>
      <c r="E2558" s="25" t="s">
        <v>5242</v>
      </c>
      <c r="F2558" s="25">
        <v>8.3000000000000007</v>
      </c>
      <c r="G2558" s="27">
        <v>5056999</v>
      </c>
      <c r="H2558" s="25">
        <v>0</v>
      </c>
      <c r="I2558" s="25">
        <v>0</v>
      </c>
      <c r="J2558" s="25">
        <v>0</v>
      </c>
      <c r="K2558" s="20">
        <v>-10.52</v>
      </c>
      <c r="L2558" s="20">
        <v>-35.270000000000003</v>
      </c>
      <c r="M2558" s="20">
        <v>-29.72</v>
      </c>
      <c r="N2558" s="20">
        <v>-83.2</v>
      </c>
      <c r="O2558" s="20">
        <v>-61.39</v>
      </c>
      <c r="P2558" s="20">
        <v>-0.02</v>
      </c>
      <c r="Q2558" s="20">
        <v>0.05</v>
      </c>
      <c r="R2558" s="20"/>
      <c r="S2558" s="20"/>
      <c r="T2558" s="20"/>
      <c r="U2558" s="20">
        <v>-8.07</v>
      </c>
      <c r="V2558" s="20"/>
      <c r="W2558" s="20"/>
      <c r="X2558" s="20"/>
      <c r="Y2558" s="20"/>
      <c r="Z2558" s="20"/>
      <c r="AA2558" s="20"/>
      <c r="AB2558" s="22">
        <v>2090</v>
      </c>
      <c r="AC2558" s="22">
        <v>1641</v>
      </c>
      <c r="AD2558" s="22">
        <v>43616</v>
      </c>
      <c r="AE2558" s="22">
        <v>1641</v>
      </c>
      <c r="AF2558" s="23">
        <f t="shared" si="63"/>
        <v>-21.483253588516749</v>
      </c>
    </row>
    <row r="2559" spans="1:32" x14ac:dyDescent="0.45">
      <c r="A2559" s="19" t="s">
        <v>283</v>
      </c>
      <c r="B2559" s="15" t="s">
        <v>284</v>
      </c>
      <c r="C2559" s="19">
        <v>12</v>
      </c>
      <c r="D2559" s="20" t="s">
        <v>138</v>
      </c>
      <c r="E2559" s="25" t="s">
        <v>5241</v>
      </c>
      <c r="F2559" s="26">
        <v>8.0500000000000007</v>
      </c>
      <c r="G2559" s="27">
        <v>1214878</v>
      </c>
      <c r="H2559" s="25">
        <v>0</v>
      </c>
      <c r="I2559" s="25">
        <v>0</v>
      </c>
      <c r="J2559" s="25">
        <v>0</v>
      </c>
      <c r="K2559" s="20">
        <v>-49.35</v>
      </c>
      <c r="L2559" s="20">
        <v>-57.53</v>
      </c>
      <c r="M2559" s="20">
        <v>-61.81</v>
      </c>
      <c r="N2559" s="20">
        <v>-63.04</v>
      </c>
      <c r="O2559" s="20">
        <v>-63.47</v>
      </c>
      <c r="P2559" s="20">
        <v>0.18</v>
      </c>
      <c r="Q2559" s="20">
        <v>0.18</v>
      </c>
      <c r="R2559" s="20"/>
      <c r="S2559" s="20"/>
      <c r="T2559" s="20"/>
      <c r="U2559" s="20">
        <v>2.74</v>
      </c>
      <c r="V2559" s="20"/>
      <c r="W2559" s="20"/>
      <c r="X2559" s="20"/>
      <c r="Y2559" s="20"/>
      <c r="Z2559" s="20"/>
      <c r="AA2559" s="20"/>
      <c r="AB2559" s="22">
        <v>13740</v>
      </c>
      <c r="AC2559" s="22">
        <v>6630</v>
      </c>
      <c r="AD2559" s="22">
        <v>32050</v>
      </c>
      <c r="AE2559" s="22">
        <v>6630</v>
      </c>
      <c r="AF2559" s="23">
        <f t="shared" si="63"/>
        <v>-51.746724890829697</v>
      </c>
    </row>
    <row r="2560" spans="1:32" x14ac:dyDescent="0.45">
      <c r="A2560" s="19" t="s">
        <v>2531</v>
      </c>
      <c r="B2560" s="15" t="s">
        <v>2532</v>
      </c>
      <c r="C2560" s="19">
        <v>12</v>
      </c>
      <c r="D2560" s="20" t="s">
        <v>160</v>
      </c>
      <c r="E2560" s="25" t="s">
        <v>5242</v>
      </c>
      <c r="F2560" s="25">
        <v>7.65</v>
      </c>
      <c r="G2560" s="27">
        <v>12829234</v>
      </c>
      <c r="H2560" s="25">
        <v>0</v>
      </c>
      <c r="I2560" s="25">
        <v>0</v>
      </c>
      <c r="J2560" s="25">
        <v>0</v>
      </c>
      <c r="K2560" s="20">
        <v>0</v>
      </c>
      <c r="L2560" s="20">
        <v>0</v>
      </c>
      <c r="M2560" s="20">
        <v>0</v>
      </c>
      <c r="N2560" s="20">
        <v>0</v>
      </c>
      <c r="O2560" s="20">
        <v>0</v>
      </c>
      <c r="P2560" s="20">
        <v>0</v>
      </c>
      <c r="Q2560" s="20">
        <v>0</v>
      </c>
      <c r="R2560" s="20"/>
      <c r="S2560" s="20"/>
      <c r="T2560" s="20"/>
      <c r="U2560" s="20">
        <v>0.74</v>
      </c>
      <c r="V2560" s="20"/>
      <c r="W2560" s="20"/>
      <c r="X2560" s="20"/>
      <c r="Y2560" s="20"/>
      <c r="Z2560" s="20"/>
      <c r="AA2560" s="20"/>
      <c r="AB2560" s="22">
        <v>596</v>
      </c>
      <c r="AC2560" s="22">
        <v>596</v>
      </c>
      <c r="AD2560" s="22">
        <v>20500</v>
      </c>
      <c r="AE2560" s="22">
        <v>596</v>
      </c>
      <c r="AF2560" s="23">
        <f t="shared" si="63"/>
        <v>0</v>
      </c>
    </row>
    <row r="2561" spans="1:32" x14ac:dyDescent="0.45">
      <c r="A2561" s="19" t="s">
        <v>4110</v>
      </c>
      <c r="B2561" s="15" t="s">
        <v>4111</v>
      </c>
      <c r="C2561" s="19">
        <v>12</v>
      </c>
      <c r="D2561" s="20" t="s">
        <v>160</v>
      </c>
      <c r="E2561" s="25" t="s">
        <v>5242</v>
      </c>
      <c r="F2561" s="25">
        <v>7.07</v>
      </c>
      <c r="G2561" s="27">
        <v>21630335</v>
      </c>
      <c r="H2561" s="25">
        <v>0</v>
      </c>
      <c r="I2561" s="25">
        <v>0</v>
      </c>
      <c r="J2561" s="25">
        <v>0</v>
      </c>
      <c r="K2561" s="20">
        <v>0</v>
      </c>
      <c r="L2561" s="20">
        <v>0</v>
      </c>
      <c r="M2561" s="20">
        <v>-54.65</v>
      </c>
      <c r="N2561" s="20">
        <v>-87.93</v>
      </c>
      <c r="O2561" s="20">
        <v>-77.819999999999993</v>
      </c>
      <c r="P2561" s="20">
        <v>0</v>
      </c>
      <c r="Q2561" s="20">
        <v>0</v>
      </c>
      <c r="R2561" s="20"/>
      <c r="S2561" s="20"/>
      <c r="T2561" s="20"/>
      <c r="U2561" s="20">
        <v>-12.23</v>
      </c>
      <c r="V2561" s="20"/>
      <c r="W2561" s="20"/>
      <c r="X2561" s="20"/>
      <c r="Y2561" s="20"/>
      <c r="Z2561" s="20"/>
      <c r="AA2561" s="20"/>
      <c r="AB2561" s="22">
        <v>327</v>
      </c>
      <c r="AC2561" s="22">
        <v>327</v>
      </c>
      <c r="AD2561" s="22"/>
      <c r="AE2561" s="22">
        <v>327</v>
      </c>
      <c r="AF2561" s="23">
        <f t="shared" si="63"/>
        <v>0</v>
      </c>
    </row>
    <row r="2562" spans="1:32" x14ac:dyDescent="0.45">
      <c r="A2562" s="19" t="s">
        <v>1819</v>
      </c>
      <c r="B2562" s="15" t="s">
        <v>1820</v>
      </c>
      <c r="C2562" s="19">
        <v>12</v>
      </c>
      <c r="D2562" s="20" t="s">
        <v>111</v>
      </c>
      <c r="E2562" s="25" t="s">
        <v>5242</v>
      </c>
      <c r="F2562" s="26">
        <v>5.48</v>
      </c>
      <c r="G2562" s="27">
        <v>26717799</v>
      </c>
      <c r="H2562" s="25">
        <v>0</v>
      </c>
      <c r="I2562" s="25">
        <v>0</v>
      </c>
      <c r="J2562" s="25">
        <v>0</v>
      </c>
      <c r="K2562" s="20">
        <v>0</v>
      </c>
      <c r="L2562" s="20">
        <v>0</v>
      </c>
      <c r="M2562" s="20">
        <v>0</v>
      </c>
      <c r="N2562" s="20">
        <v>-66.61</v>
      </c>
      <c r="O2562" s="20">
        <v>-66.61</v>
      </c>
      <c r="P2562" s="20">
        <v>0</v>
      </c>
      <c r="Q2562" s="20">
        <v>0</v>
      </c>
      <c r="R2562" s="20"/>
      <c r="S2562" s="20"/>
      <c r="T2562" s="20"/>
      <c r="U2562" s="20">
        <v>-4.2699999999999996</v>
      </c>
      <c r="V2562" s="20"/>
      <c r="W2562" s="20"/>
      <c r="X2562" s="20"/>
      <c r="Y2562" s="20"/>
      <c r="Z2562" s="20"/>
      <c r="AA2562" s="20"/>
      <c r="AB2562" s="22">
        <v>205</v>
      </c>
      <c r="AC2562" s="22">
        <v>205</v>
      </c>
      <c r="AD2562" s="22">
        <v>1874</v>
      </c>
      <c r="AE2562" s="22">
        <v>205</v>
      </c>
      <c r="AF2562" s="23">
        <f t="shared" si="63"/>
        <v>0</v>
      </c>
    </row>
    <row r="2563" spans="1:32" x14ac:dyDescent="0.45">
      <c r="A2563" s="19" t="s">
        <v>4336</v>
      </c>
      <c r="B2563" s="15" t="s">
        <v>4337</v>
      </c>
      <c r="C2563" s="19">
        <v>12</v>
      </c>
      <c r="D2563" s="20" t="s">
        <v>211</v>
      </c>
      <c r="E2563" s="25" t="s">
        <v>5242</v>
      </c>
      <c r="F2563" s="25">
        <v>5.24</v>
      </c>
      <c r="G2563" s="27">
        <v>11207186</v>
      </c>
      <c r="H2563" s="25">
        <v>0</v>
      </c>
      <c r="I2563" s="25">
        <v>0</v>
      </c>
      <c r="J2563" s="25">
        <v>0</v>
      </c>
      <c r="K2563" s="20">
        <v>0</v>
      </c>
      <c r="L2563" s="20">
        <v>0</v>
      </c>
      <c r="M2563" s="20">
        <v>-22.77</v>
      </c>
      <c r="N2563" s="20">
        <v>-88.95</v>
      </c>
      <c r="O2563" s="20">
        <v>-65.94</v>
      </c>
      <c r="P2563" s="20">
        <v>0</v>
      </c>
      <c r="Q2563" s="20">
        <v>0</v>
      </c>
      <c r="R2563" s="20"/>
      <c r="S2563" s="20"/>
      <c r="T2563" s="20"/>
      <c r="U2563" s="21">
        <v>-4.87</v>
      </c>
      <c r="V2563" s="21"/>
      <c r="W2563" s="21"/>
      <c r="X2563" s="21"/>
      <c r="Y2563" s="20"/>
      <c r="Z2563" s="20"/>
      <c r="AA2563" s="20"/>
      <c r="AB2563" s="22">
        <v>468</v>
      </c>
      <c r="AC2563" s="22">
        <v>468</v>
      </c>
      <c r="AD2563" s="22">
        <v>14550</v>
      </c>
      <c r="AE2563" s="22">
        <v>468</v>
      </c>
      <c r="AF2563" s="23">
        <f t="shared" si="63"/>
        <v>0</v>
      </c>
    </row>
    <row r="2564" spans="1:32" x14ac:dyDescent="0.45">
      <c r="A2564" s="19" t="s">
        <v>1791</v>
      </c>
      <c r="B2564" s="15" t="s">
        <v>1792</v>
      </c>
      <c r="C2564" s="19">
        <v>12</v>
      </c>
      <c r="D2564" s="20" t="s">
        <v>148</v>
      </c>
      <c r="E2564" s="25" t="s">
        <v>5242</v>
      </c>
      <c r="F2564" s="26">
        <v>4.72</v>
      </c>
      <c r="G2564" s="27">
        <v>4139425</v>
      </c>
      <c r="H2564" s="25">
        <v>0</v>
      </c>
      <c r="I2564" s="25">
        <v>0</v>
      </c>
      <c r="J2564" s="25">
        <v>0</v>
      </c>
      <c r="K2564" s="20">
        <v>0</v>
      </c>
      <c r="L2564" s="20">
        <v>0</v>
      </c>
      <c r="M2564" s="20">
        <v>0</v>
      </c>
      <c r="N2564" s="21">
        <v>0</v>
      </c>
      <c r="O2564" s="20">
        <v>0</v>
      </c>
      <c r="P2564" s="20">
        <v>0</v>
      </c>
      <c r="Q2564" s="20">
        <v>0</v>
      </c>
      <c r="R2564" s="20"/>
      <c r="S2564" s="20"/>
      <c r="T2564" s="20"/>
      <c r="U2564" s="20">
        <v>-3.19</v>
      </c>
      <c r="V2564" s="20"/>
      <c r="W2564" s="20"/>
      <c r="X2564" s="20"/>
      <c r="Y2564" s="20"/>
      <c r="Z2564" s="20"/>
      <c r="AA2564" s="20"/>
      <c r="AB2564" s="22">
        <v>1140</v>
      </c>
      <c r="AC2564" s="22">
        <v>1140</v>
      </c>
      <c r="AD2564" s="22">
        <v>36066</v>
      </c>
      <c r="AE2564" s="22">
        <v>1140</v>
      </c>
      <c r="AF2564" s="23">
        <f t="shared" si="63"/>
        <v>0</v>
      </c>
    </row>
    <row r="2565" spans="1:32" x14ac:dyDescent="0.45">
      <c r="A2565" s="19" t="s">
        <v>2005</v>
      </c>
      <c r="B2565" s="15" t="s">
        <v>2006</v>
      </c>
      <c r="C2565" s="19">
        <v>12</v>
      </c>
      <c r="D2565" s="20" t="s">
        <v>160</v>
      </c>
      <c r="E2565" s="25" t="s">
        <v>5242</v>
      </c>
      <c r="F2565" s="25">
        <v>4.55</v>
      </c>
      <c r="G2565" s="27">
        <v>14568774</v>
      </c>
      <c r="H2565" s="25">
        <v>0</v>
      </c>
      <c r="I2565" s="25">
        <v>0</v>
      </c>
      <c r="J2565" s="25">
        <v>0</v>
      </c>
      <c r="K2565" s="20">
        <v>0</v>
      </c>
      <c r="L2565" s="20">
        <v>0</v>
      </c>
      <c r="M2565" s="20">
        <v>0</v>
      </c>
      <c r="N2565" s="20">
        <v>-92.17</v>
      </c>
      <c r="O2565" s="20">
        <v>-59.64</v>
      </c>
      <c r="P2565" s="20">
        <v>0</v>
      </c>
      <c r="Q2565" s="20">
        <v>0</v>
      </c>
      <c r="R2565" s="20"/>
      <c r="S2565" s="20"/>
      <c r="T2565" s="20"/>
      <c r="U2565" s="20">
        <v>-4.93</v>
      </c>
      <c r="V2565" s="20"/>
      <c r="W2565" s="20"/>
      <c r="X2565" s="20"/>
      <c r="Y2565" s="20"/>
      <c r="Z2565" s="20"/>
      <c r="AA2565" s="20"/>
      <c r="AB2565" s="22">
        <v>312</v>
      </c>
      <c r="AC2565" s="22">
        <v>312</v>
      </c>
      <c r="AD2565" s="22">
        <v>7433</v>
      </c>
      <c r="AE2565" s="22">
        <v>312</v>
      </c>
      <c r="AF2565" s="23">
        <f t="shared" si="63"/>
        <v>0</v>
      </c>
    </row>
    <row r="2566" spans="1:32" x14ac:dyDescent="0.45">
      <c r="A2566" s="19" t="s">
        <v>770</v>
      </c>
      <c r="B2566" s="15" t="s">
        <v>771</v>
      </c>
      <c r="C2566" s="19">
        <v>12</v>
      </c>
      <c r="D2566" s="20" t="s">
        <v>69</v>
      </c>
      <c r="E2566" s="25" t="s">
        <v>5241</v>
      </c>
      <c r="F2566" s="25">
        <v>3</v>
      </c>
      <c r="G2566" s="27">
        <v>6000000</v>
      </c>
      <c r="H2566" s="25">
        <v>0</v>
      </c>
      <c r="I2566" s="25">
        <v>0</v>
      </c>
      <c r="J2566" s="25">
        <v>0</v>
      </c>
      <c r="K2566" s="20">
        <v>-35.82</v>
      </c>
      <c r="L2566" s="20">
        <v>-75.61</v>
      </c>
      <c r="M2566" s="20">
        <v>-82.14</v>
      </c>
      <c r="N2566" s="20">
        <v>-80.19</v>
      </c>
      <c r="O2566" s="20">
        <v>-83.71</v>
      </c>
      <c r="P2566" s="20">
        <v>-0.12</v>
      </c>
      <c r="Q2566" s="20">
        <v>0.01</v>
      </c>
      <c r="R2566" s="20"/>
      <c r="S2566" s="20"/>
      <c r="T2566" s="20"/>
      <c r="U2566" s="20">
        <v>1.46</v>
      </c>
      <c r="V2566" s="21"/>
      <c r="W2566" s="21"/>
      <c r="X2566" s="21"/>
      <c r="Y2566" s="20"/>
      <c r="Z2566" s="20"/>
      <c r="AA2566" s="20"/>
      <c r="AB2566" s="22">
        <v>1725</v>
      </c>
      <c r="AC2566" s="22">
        <v>500</v>
      </c>
      <c r="AD2566" s="22">
        <v>3733</v>
      </c>
      <c r="AE2566" s="22">
        <v>500</v>
      </c>
      <c r="AF2566" s="23">
        <f t="shared" si="63"/>
        <v>-71.014492753623188</v>
      </c>
    </row>
    <row r="2567" spans="1:32" x14ac:dyDescent="0.45">
      <c r="A2567" s="19" t="s">
        <v>3818</v>
      </c>
      <c r="B2567" s="15" t="s">
        <v>3819</v>
      </c>
      <c r="C2567" s="19">
        <v>12</v>
      </c>
      <c r="D2567" s="20" t="s">
        <v>111</v>
      </c>
      <c r="E2567" s="25" t="s">
        <v>5242</v>
      </c>
      <c r="F2567" s="25">
        <v>1.21</v>
      </c>
      <c r="G2567" s="27">
        <v>24134182</v>
      </c>
      <c r="H2567" s="25">
        <v>0</v>
      </c>
      <c r="I2567" s="25">
        <v>0</v>
      </c>
      <c r="J2567" s="25">
        <v>0</v>
      </c>
      <c r="K2567" s="20">
        <v>-91.83</v>
      </c>
      <c r="L2567" s="20">
        <v>-91.83</v>
      </c>
      <c r="M2567" s="20">
        <v>-91.83</v>
      </c>
      <c r="N2567" s="20">
        <v>-91.83</v>
      </c>
      <c r="O2567" s="20">
        <v>-91.83</v>
      </c>
      <c r="P2567" s="20">
        <v>0</v>
      </c>
      <c r="Q2567" s="20">
        <v>0</v>
      </c>
      <c r="R2567" s="20"/>
      <c r="S2567" s="20"/>
      <c r="T2567" s="20"/>
      <c r="U2567" s="20"/>
      <c r="V2567" s="20"/>
      <c r="W2567" s="20"/>
      <c r="X2567" s="20"/>
      <c r="Y2567" s="20"/>
      <c r="Z2567" s="20"/>
      <c r="AA2567" s="20"/>
      <c r="AB2567" s="22">
        <v>612</v>
      </c>
      <c r="AC2567" s="22">
        <v>50</v>
      </c>
      <c r="AD2567" s="22">
        <v>10456</v>
      </c>
      <c r="AE2567" s="22">
        <v>50</v>
      </c>
      <c r="AF2567" s="23">
        <f t="shared" si="63"/>
        <v>-91.830065359477118</v>
      </c>
    </row>
    <row r="2568" spans="1:32" x14ac:dyDescent="0.45">
      <c r="A2568" s="19" t="s">
        <v>1471</v>
      </c>
      <c r="B2568" s="15" t="s">
        <v>1472</v>
      </c>
      <c r="C2568" s="19">
        <v>12</v>
      </c>
      <c r="D2568" s="20" t="s">
        <v>175</v>
      </c>
      <c r="E2568" s="25" t="s">
        <v>5242</v>
      </c>
      <c r="F2568" s="26">
        <v>0.97</v>
      </c>
      <c r="G2568" s="27">
        <v>30388995</v>
      </c>
      <c r="H2568" s="25">
        <v>0</v>
      </c>
      <c r="I2568" s="25">
        <v>0</v>
      </c>
      <c r="J2568" s="25">
        <v>0</v>
      </c>
      <c r="K2568" s="20">
        <v>-94.7</v>
      </c>
      <c r="L2568" s="20">
        <v>-94.7</v>
      </c>
      <c r="M2568" s="20">
        <v>-94.7</v>
      </c>
      <c r="N2568" s="20">
        <v>-94.7</v>
      </c>
      <c r="O2568" s="20">
        <v>-94.7</v>
      </c>
      <c r="P2568" s="20">
        <v>0</v>
      </c>
      <c r="Q2568" s="20">
        <v>0</v>
      </c>
      <c r="R2568" s="20"/>
      <c r="S2568" s="20"/>
      <c r="T2568" s="20"/>
      <c r="U2568" s="21">
        <v>-1.8</v>
      </c>
      <c r="V2568" s="21"/>
      <c r="W2568" s="21"/>
      <c r="X2568" s="21"/>
      <c r="Y2568" s="20"/>
      <c r="Z2568" s="20"/>
      <c r="AA2568" s="20"/>
      <c r="AB2568" s="22">
        <v>604</v>
      </c>
      <c r="AC2568" s="22">
        <v>32</v>
      </c>
      <c r="AD2568" s="22">
        <v>5717</v>
      </c>
      <c r="AE2568" s="22">
        <v>32</v>
      </c>
      <c r="AF2568" s="23">
        <f t="shared" si="63"/>
        <v>-94.701986754966882</v>
      </c>
    </row>
    <row r="2569" spans="1:32" x14ac:dyDescent="0.45">
      <c r="A2569" s="19" t="s">
        <v>3012</v>
      </c>
      <c r="B2569" s="15" t="s">
        <v>3013</v>
      </c>
      <c r="C2569" s="19">
        <v>12</v>
      </c>
      <c r="D2569" s="20" t="s">
        <v>148</v>
      </c>
      <c r="E2569" s="25" t="s">
        <v>5242</v>
      </c>
      <c r="F2569" s="25">
        <v>0.97</v>
      </c>
      <c r="G2569" s="27">
        <v>38695952</v>
      </c>
      <c r="H2569" s="25">
        <v>0</v>
      </c>
      <c r="I2569" s="25">
        <v>0</v>
      </c>
      <c r="J2569" s="25">
        <v>0</v>
      </c>
      <c r="K2569" s="20">
        <v>-93.92</v>
      </c>
      <c r="L2569" s="20">
        <v>-93.92</v>
      </c>
      <c r="M2569" s="20">
        <v>-93.92</v>
      </c>
      <c r="N2569" s="20">
        <v>-93.92</v>
      </c>
      <c r="O2569" s="20">
        <v>-93.92</v>
      </c>
      <c r="P2569" s="20">
        <v>-0.01</v>
      </c>
      <c r="Q2569" s="20">
        <v>-0.01</v>
      </c>
      <c r="R2569" s="20"/>
      <c r="S2569" s="20"/>
      <c r="T2569" s="20"/>
      <c r="U2569" s="20">
        <v>-2.67</v>
      </c>
      <c r="V2569" s="20"/>
      <c r="W2569" s="20"/>
      <c r="X2569" s="20"/>
      <c r="Y2569" s="20"/>
      <c r="Z2569" s="20"/>
      <c r="AA2569" s="20"/>
      <c r="AB2569" s="22">
        <v>411</v>
      </c>
      <c r="AC2569" s="22">
        <v>25</v>
      </c>
      <c r="AD2569" s="22">
        <v>5520</v>
      </c>
      <c r="AE2569" s="22">
        <v>25</v>
      </c>
      <c r="AF2569" s="23">
        <f t="shared" si="63"/>
        <v>-93.917274939172742</v>
      </c>
    </row>
    <row r="2570" spans="1:32" x14ac:dyDescent="0.45">
      <c r="A2570" s="19" t="s">
        <v>2938</v>
      </c>
      <c r="B2570" s="15" t="s">
        <v>2939</v>
      </c>
      <c r="C2570" s="19">
        <v>12</v>
      </c>
      <c r="D2570" s="20" t="s">
        <v>148</v>
      </c>
      <c r="E2570" s="25" t="s">
        <v>5242</v>
      </c>
      <c r="F2570" s="25">
        <v>0.9</v>
      </c>
      <c r="G2570" s="27">
        <v>16914354</v>
      </c>
      <c r="H2570" s="25">
        <v>0</v>
      </c>
      <c r="I2570" s="25">
        <v>0</v>
      </c>
      <c r="J2570" s="25">
        <v>0</v>
      </c>
      <c r="K2570" s="20">
        <v>-86.62</v>
      </c>
      <c r="L2570" s="20">
        <v>-86.62</v>
      </c>
      <c r="M2570" s="20">
        <v>-86.62</v>
      </c>
      <c r="N2570" s="20">
        <v>-86.62</v>
      </c>
      <c r="O2570" s="20">
        <v>-86.62</v>
      </c>
      <c r="P2570" s="20">
        <v>0</v>
      </c>
      <c r="Q2570" s="20">
        <v>0</v>
      </c>
      <c r="R2570" s="20"/>
      <c r="S2570" s="20"/>
      <c r="T2570" s="20"/>
      <c r="U2570" s="20">
        <v>-8.56</v>
      </c>
      <c r="V2570" s="20"/>
      <c r="W2570" s="20"/>
      <c r="X2570" s="20"/>
      <c r="Y2570" s="20"/>
      <c r="Z2570" s="20"/>
      <c r="AA2570" s="20"/>
      <c r="AB2570" s="22">
        <v>396</v>
      </c>
      <c r="AC2570" s="22">
        <v>53</v>
      </c>
      <c r="AD2570" s="22">
        <v>22021</v>
      </c>
      <c r="AE2570" s="22">
        <v>53</v>
      </c>
      <c r="AF2570" s="23">
        <f t="shared" si="63"/>
        <v>-86.616161616161619</v>
      </c>
    </row>
    <row r="2571" spans="1:32" x14ac:dyDescent="0.45">
      <c r="A2571" s="24"/>
      <c r="C2571" s="24"/>
      <c r="D2571" s="25"/>
      <c r="K2571" s="25"/>
      <c r="L2571" s="25"/>
      <c r="M2571" s="25"/>
      <c r="N2571" s="25"/>
      <c r="O2571" s="25"/>
      <c r="P2571" s="25"/>
      <c r="Q2571" s="25"/>
      <c r="R2571" s="25"/>
      <c r="S2571" s="25"/>
      <c r="T2571" s="25"/>
      <c r="U2571" s="25"/>
      <c r="V2571" s="25"/>
      <c r="W2571" s="25"/>
      <c r="X2571" s="25"/>
      <c r="Y2571" s="25"/>
      <c r="Z2571" s="25"/>
      <c r="AA2571" s="25"/>
      <c r="AB2571" s="25"/>
      <c r="AC2571" s="25"/>
      <c r="AD2571" s="27"/>
      <c r="AE2571" s="25"/>
    </row>
    <row r="2572" spans="1:32" x14ac:dyDescent="0.45">
      <c r="A2572" s="24"/>
      <c r="C2572" s="24"/>
      <c r="D2572" s="25"/>
      <c r="K2572" s="25"/>
      <c r="L2572" s="25"/>
      <c r="M2572" s="25"/>
      <c r="N2572" s="25"/>
      <c r="O2572" s="25"/>
      <c r="P2572" s="25"/>
      <c r="Q2572" s="25"/>
      <c r="R2572" s="25"/>
      <c r="S2572" s="25"/>
      <c r="T2572" s="25"/>
      <c r="U2572" s="25"/>
      <c r="V2572" s="25"/>
      <c r="W2572" s="25"/>
      <c r="X2572" s="25"/>
      <c r="Y2572" s="25"/>
      <c r="Z2572" s="25"/>
      <c r="AA2572" s="25"/>
      <c r="AB2572" s="27"/>
      <c r="AC2572" s="27"/>
      <c r="AD2572" s="25"/>
      <c r="AE2572" s="27"/>
    </row>
  </sheetData>
  <autoFilter ref="A13:AF13" xr:uid="{00000000-0009-0000-0000-000000000000}">
    <sortState xmlns:xlrd2="http://schemas.microsoft.com/office/spreadsheetml/2017/richdata2" ref="A14:AF2570">
      <sortCondition descending="1" ref="F13"/>
    </sortState>
  </autoFilter>
  <phoneticPr fontId="4" type="noConversion"/>
  <hyperlinks>
    <hyperlink ref="A1" tooltip="Quantiwise7G" display="     Refresh     " xr:uid="{00000000-0004-0000-0000-000000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2570"/>
  <sheetViews>
    <sheetView showGridLines="0" tabSelected="1" workbookViewId="0">
      <pane xSplit="3" ySplit="13" topLeftCell="W14" activePane="bottomRight" state="frozen"/>
      <selection pane="topRight" activeCell="D1" sqref="D1"/>
      <selection pane="bottomLeft" activeCell="A14" sqref="A14"/>
      <selection pane="bottomRight" activeCell="Z13" sqref="Z13"/>
    </sheetView>
  </sheetViews>
  <sheetFormatPr defaultRowHeight="16" x14ac:dyDescent="0.45"/>
  <cols>
    <col min="1" max="35" width="14.7265625" customWidth="1"/>
  </cols>
  <sheetData>
    <row r="1" spans="1:35" ht="15" customHeight="1" x14ac:dyDescent="0.45">
      <c r="A1" s="1" t="s">
        <v>5206</v>
      </c>
      <c r="B1" t="s">
        <v>5254</v>
      </c>
    </row>
    <row r="3" spans="1:35" x14ac:dyDescent="0.45">
      <c r="A3" s="33" t="s">
        <v>5245</v>
      </c>
    </row>
    <row r="4" spans="1:35" x14ac:dyDescent="0.45">
      <c r="A4" s="3" t="s">
        <v>5221</v>
      </c>
      <c r="B4" s="3" t="s">
        <v>5207</v>
      </c>
      <c r="C4" s="3" t="s">
        <v>5209</v>
      </c>
      <c r="D4" s="32"/>
    </row>
    <row r="5" spans="1:35" x14ac:dyDescent="0.45">
      <c r="A5" s="5" t="s">
        <v>5222</v>
      </c>
      <c r="B5" s="5" t="s">
        <v>5208</v>
      </c>
      <c r="C5" s="5" t="s">
        <v>5210</v>
      </c>
    </row>
    <row r="6" spans="1:35" x14ac:dyDescent="0.45">
      <c r="A6" s="5" t="s">
        <v>5223</v>
      </c>
      <c r="B6" s="5" t="s">
        <v>5224</v>
      </c>
      <c r="C6" s="5" t="s">
        <v>5211</v>
      </c>
    </row>
    <row r="7" spans="1:35" x14ac:dyDescent="0.45">
      <c r="A7" s="8"/>
      <c r="B7" s="8"/>
      <c r="C7" s="8">
        <v>0</v>
      </c>
    </row>
    <row r="9" spans="1:35" x14ac:dyDescent="0.45">
      <c r="A9" s="3"/>
      <c r="B9" s="3" t="s">
        <v>5246</v>
      </c>
      <c r="C9" s="3" t="s">
        <v>5212</v>
      </c>
      <c r="D9" s="3" t="s">
        <v>5213</v>
      </c>
      <c r="E9" s="3" t="s">
        <v>5213</v>
      </c>
      <c r="F9" s="3" t="s">
        <v>5213</v>
      </c>
      <c r="G9" s="3" t="s">
        <v>5213</v>
      </c>
      <c r="H9" s="3" t="s">
        <v>5213</v>
      </c>
      <c r="I9" s="3" t="s">
        <v>5213</v>
      </c>
      <c r="J9" s="3" t="s">
        <v>5213</v>
      </c>
      <c r="K9" s="3" t="s">
        <v>5213</v>
      </c>
      <c r="L9" s="3" t="s">
        <v>5213</v>
      </c>
      <c r="M9" s="3" t="s">
        <v>5213</v>
      </c>
      <c r="N9" s="3" t="s">
        <v>5213</v>
      </c>
      <c r="O9" s="3" t="s">
        <v>5213</v>
      </c>
      <c r="P9" s="3" t="s">
        <v>5213</v>
      </c>
      <c r="Q9" s="3" t="s">
        <v>5213</v>
      </c>
      <c r="R9" s="3" t="s">
        <v>5213</v>
      </c>
      <c r="S9" s="3" t="s">
        <v>5213</v>
      </c>
      <c r="T9" s="3" t="s">
        <v>5213</v>
      </c>
      <c r="U9" s="3" t="s">
        <v>5213</v>
      </c>
      <c r="V9" s="3" t="s">
        <v>5213</v>
      </c>
      <c r="W9" s="3" t="s">
        <v>5213</v>
      </c>
      <c r="X9" s="3" t="s">
        <v>5213</v>
      </c>
      <c r="Y9" s="3" t="s">
        <v>5213</v>
      </c>
      <c r="Z9" s="3" t="s">
        <v>5213</v>
      </c>
      <c r="AA9" s="3" t="s">
        <v>5213</v>
      </c>
      <c r="AB9" s="3" t="s">
        <v>5213</v>
      </c>
      <c r="AC9" s="3" t="s">
        <v>5213</v>
      </c>
      <c r="AD9" s="3" t="s">
        <v>5213</v>
      </c>
      <c r="AE9" s="3" t="s">
        <v>5213</v>
      </c>
      <c r="AF9" s="3" t="s">
        <v>5213</v>
      </c>
      <c r="AG9" s="3" t="s">
        <v>5213</v>
      </c>
      <c r="AH9" s="3" t="s">
        <v>23</v>
      </c>
      <c r="AI9" s="3" t="s">
        <v>5213</v>
      </c>
    </row>
    <row r="10" spans="1:35" x14ac:dyDescent="0.45">
      <c r="A10" s="5"/>
      <c r="B10" s="5" t="s">
        <v>5247</v>
      </c>
      <c r="C10" s="5"/>
      <c r="D10" s="5" t="s">
        <v>5214</v>
      </c>
      <c r="E10" s="5">
        <v>202003</v>
      </c>
      <c r="F10" s="5">
        <v>202006</v>
      </c>
      <c r="G10" s="5">
        <v>202009</v>
      </c>
      <c r="H10" s="5">
        <v>202012</v>
      </c>
      <c r="I10" s="5" t="s">
        <v>5215</v>
      </c>
      <c r="J10" s="5">
        <v>202103</v>
      </c>
      <c r="K10" s="5">
        <v>202106</v>
      </c>
      <c r="L10" s="5">
        <v>202109</v>
      </c>
      <c r="M10" s="5">
        <v>202112</v>
      </c>
      <c r="N10" s="5" t="s">
        <v>5216</v>
      </c>
      <c r="O10" s="5">
        <v>202203</v>
      </c>
      <c r="P10" s="5">
        <v>202206</v>
      </c>
      <c r="Q10" s="5">
        <v>202209</v>
      </c>
      <c r="R10" s="5">
        <v>202212</v>
      </c>
      <c r="S10" s="5" t="s">
        <v>5217</v>
      </c>
      <c r="T10" s="5">
        <v>202303</v>
      </c>
      <c r="U10" s="5">
        <v>202306</v>
      </c>
      <c r="V10" s="5">
        <v>202309</v>
      </c>
      <c r="W10" s="5">
        <v>202312</v>
      </c>
      <c r="X10" s="5" t="s">
        <v>5218</v>
      </c>
      <c r="Y10" s="5">
        <v>202403</v>
      </c>
      <c r="Z10" s="5">
        <v>202406</v>
      </c>
      <c r="AA10" s="5">
        <v>202409</v>
      </c>
      <c r="AB10" s="5">
        <v>202412</v>
      </c>
      <c r="AC10" s="5" t="s">
        <v>5219</v>
      </c>
      <c r="AD10" s="5">
        <v>202503</v>
      </c>
      <c r="AE10" s="5">
        <v>202506</v>
      </c>
      <c r="AF10" s="5">
        <v>202509</v>
      </c>
      <c r="AG10" s="5">
        <v>202512</v>
      </c>
      <c r="AH10" s="5" t="s">
        <v>5220</v>
      </c>
      <c r="AI10" s="5">
        <v>202603</v>
      </c>
    </row>
    <row r="11" spans="1:35" x14ac:dyDescent="0.45">
      <c r="A11" s="5"/>
      <c r="B11" s="5" t="s">
        <v>5248</v>
      </c>
      <c r="C11" s="5" t="s">
        <v>33</v>
      </c>
      <c r="D11" s="5" t="s">
        <v>5244</v>
      </c>
      <c r="E11" s="5" t="s">
        <v>5244</v>
      </c>
      <c r="F11" s="5" t="s">
        <v>5244</v>
      </c>
      <c r="G11" s="5" t="s">
        <v>5244</v>
      </c>
      <c r="H11" s="5" t="s">
        <v>5244</v>
      </c>
      <c r="I11" s="5" t="s">
        <v>5244</v>
      </c>
      <c r="J11" s="5" t="s">
        <v>5244</v>
      </c>
      <c r="K11" s="5" t="s">
        <v>5244</v>
      </c>
      <c r="L11" s="5" t="s">
        <v>5244</v>
      </c>
      <c r="M11" s="5" t="s">
        <v>5244</v>
      </c>
      <c r="N11" s="5" t="s">
        <v>5244</v>
      </c>
      <c r="O11" s="5" t="s">
        <v>5244</v>
      </c>
      <c r="P11" s="5" t="s">
        <v>5244</v>
      </c>
      <c r="Q11" s="5" t="s">
        <v>5244</v>
      </c>
      <c r="R11" s="5" t="s">
        <v>5244</v>
      </c>
      <c r="S11" s="5" t="s">
        <v>5244</v>
      </c>
      <c r="T11" s="5" t="s">
        <v>5244</v>
      </c>
      <c r="U11" s="5" t="s">
        <v>5244</v>
      </c>
      <c r="V11" s="5" t="s">
        <v>5244</v>
      </c>
      <c r="W11" s="5" t="s">
        <v>5244</v>
      </c>
      <c r="X11" s="5" t="s">
        <v>5244</v>
      </c>
      <c r="Y11" s="5" t="s">
        <v>5244</v>
      </c>
      <c r="Z11" s="5" t="s">
        <v>5244</v>
      </c>
      <c r="AA11" s="5" t="s">
        <v>5244</v>
      </c>
      <c r="AB11" s="5" t="s">
        <v>5244</v>
      </c>
      <c r="AC11" s="5" t="s">
        <v>5244</v>
      </c>
      <c r="AD11" s="5" t="s">
        <v>5244</v>
      </c>
      <c r="AE11" s="5" t="s">
        <v>5244</v>
      </c>
      <c r="AF11" s="5" t="s">
        <v>5244</v>
      </c>
      <c r="AG11" s="5" t="s">
        <v>5244</v>
      </c>
      <c r="AH11" s="5" t="s">
        <v>5244</v>
      </c>
      <c r="AI11" s="5" t="s">
        <v>5244</v>
      </c>
    </row>
    <row r="12" spans="1:35" x14ac:dyDescent="0.45">
      <c r="B12" t="s">
        <v>5251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 t="s">
        <v>42</v>
      </c>
      <c r="AI12" s="5"/>
    </row>
    <row r="13" spans="1:35" x14ac:dyDescent="0.45">
      <c r="A13" s="35" t="s">
        <v>5250</v>
      </c>
      <c r="B13" s="34" t="s">
        <v>5249</v>
      </c>
      <c r="C13" s="34" t="s">
        <v>5252</v>
      </c>
      <c r="D13" s="34" t="s">
        <v>5253</v>
      </c>
      <c r="E13" s="34" t="s">
        <v>5253</v>
      </c>
      <c r="F13" s="34" t="s">
        <v>5253</v>
      </c>
      <c r="G13" s="34" t="s">
        <v>5253</v>
      </c>
      <c r="H13" s="34" t="s">
        <v>5253</v>
      </c>
      <c r="I13" s="34" t="s">
        <v>5253</v>
      </c>
      <c r="J13" s="34" t="s">
        <v>5253</v>
      </c>
      <c r="K13" s="34" t="s">
        <v>5253</v>
      </c>
      <c r="L13" s="34" t="s">
        <v>5253</v>
      </c>
      <c r="M13" s="34" t="s">
        <v>5253</v>
      </c>
      <c r="N13" s="34" t="s">
        <v>5253</v>
      </c>
      <c r="O13" s="34" t="s">
        <v>5253</v>
      </c>
      <c r="P13" s="34" t="s">
        <v>5253</v>
      </c>
      <c r="Q13" s="34" t="s">
        <v>5253</v>
      </c>
      <c r="R13" s="34" t="s">
        <v>5253</v>
      </c>
      <c r="S13" s="34" t="s">
        <v>5253</v>
      </c>
      <c r="T13" s="34" t="s">
        <v>5253</v>
      </c>
      <c r="U13" s="34" t="s">
        <v>5253</v>
      </c>
      <c r="V13" s="34" t="s">
        <v>5253</v>
      </c>
      <c r="W13" s="34" t="s">
        <v>5253</v>
      </c>
      <c r="X13" s="34" t="s">
        <v>5253</v>
      </c>
      <c r="Y13" s="34" t="s">
        <v>5253</v>
      </c>
      <c r="Z13" s="34" t="s">
        <v>5253</v>
      </c>
      <c r="AA13" s="34" t="s">
        <v>5253</v>
      </c>
      <c r="AB13" s="34" t="s">
        <v>5253</v>
      </c>
      <c r="AC13" s="34" t="s">
        <v>5253</v>
      </c>
      <c r="AD13" s="34" t="s">
        <v>5253</v>
      </c>
      <c r="AE13" s="34" t="s">
        <v>5253</v>
      </c>
      <c r="AF13" s="34" t="s">
        <v>5253</v>
      </c>
      <c r="AG13" s="34" t="s">
        <v>5253</v>
      </c>
      <c r="AH13" s="34" t="s">
        <v>5253</v>
      </c>
      <c r="AI13" s="34" t="s">
        <v>5253</v>
      </c>
    </row>
    <row r="14" spans="1:35" x14ac:dyDescent="0.45">
      <c r="A14" s="24" t="s">
        <v>64</v>
      </c>
      <c r="B14" t="s">
        <v>65</v>
      </c>
      <c r="C14" s="24">
        <v>12</v>
      </c>
      <c r="D14" s="26">
        <v>23.15</v>
      </c>
      <c r="E14" s="26">
        <v>2.71</v>
      </c>
      <c r="F14" s="26">
        <v>6.22</v>
      </c>
      <c r="G14" s="26">
        <v>7.2</v>
      </c>
      <c r="H14" s="27">
        <v>7.03</v>
      </c>
      <c r="I14" s="26">
        <v>22.5</v>
      </c>
      <c r="J14" s="26">
        <v>5.12</v>
      </c>
      <c r="K14" s="26">
        <v>7.2</v>
      </c>
      <c r="L14" s="26">
        <v>3.66</v>
      </c>
      <c r="M14" s="26">
        <v>6.51</v>
      </c>
      <c r="N14" s="26">
        <v>29.92</v>
      </c>
      <c r="O14" s="26">
        <v>9.0500000000000007</v>
      </c>
      <c r="P14" s="26">
        <v>10.09</v>
      </c>
      <c r="Q14" s="26">
        <v>7.42</v>
      </c>
      <c r="R14" s="26">
        <v>3.35</v>
      </c>
      <c r="S14" s="26">
        <v>18.78</v>
      </c>
      <c r="T14" s="26">
        <v>12.18</v>
      </c>
      <c r="U14" s="26">
        <v>5.46</v>
      </c>
      <c r="V14" s="26">
        <v>2.69</v>
      </c>
      <c r="W14" s="26">
        <v>-1.57</v>
      </c>
      <c r="X14" s="26">
        <v>13.41</v>
      </c>
      <c r="Y14" s="26">
        <v>6.54</v>
      </c>
      <c r="Z14" s="26">
        <v>4.6100000000000003</v>
      </c>
      <c r="AA14" s="26">
        <v>-0.57999999999999996</v>
      </c>
      <c r="AB14" s="26">
        <v>2.84</v>
      </c>
      <c r="AC14" s="26">
        <v>0.26</v>
      </c>
      <c r="AD14" s="26">
        <v>2.27</v>
      </c>
      <c r="AE14" s="26">
        <v>0.61</v>
      </c>
      <c r="AF14" s="26">
        <v>1.37</v>
      </c>
      <c r="AG14" s="26">
        <v>-4</v>
      </c>
      <c r="AH14" s="25"/>
      <c r="AI14" s="26">
        <v>11.23</v>
      </c>
    </row>
    <row r="15" spans="1:35" x14ac:dyDescent="0.45">
      <c r="A15" s="24" t="s">
        <v>67</v>
      </c>
      <c r="B15" t="s">
        <v>68</v>
      </c>
      <c r="C15" s="24">
        <v>12</v>
      </c>
      <c r="D15" s="26">
        <v>1.22</v>
      </c>
      <c r="E15" s="26">
        <v>0.39</v>
      </c>
      <c r="F15" s="26">
        <v>0.76</v>
      </c>
      <c r="G15" s="26">
        <v>0.1</v>
      </c>
      <c r="H15" s="27">
        <v>-0.02</v>
      </c>
      <c r="I15" s="26">
        <v>-2.7</v>
      </c>
      <c r="J15" s="26">
        <v>-0.89</v>
      </c>
      <c r="K15" s="26">
        <v>1.34</v>
      </c>
      <c r="L15" s="26">
        <v>-0.23</v>
      </c>
      <c r="M15" s="26">
        <v>-2.91</v>
      </c>
      <c r="N15" s="26">
        <v>-6.23</v>
      </c>
      <c r="O15" s="26">
        <v>-1.35</v>
      </c>
      <c r="P15" s="26">
        <v>-0.82</v>
      </c>
      <c r="Q15" s="26">
        <v>-1.34</v>
      </c>
      <c r="R15" s="26">
        <v>-2.72</v>
      </c>
      <c r="S15" s="26">
        <v>-6.19</v>
      </c>
      <c r="T15" s="26">
        <v>-2.88</v>
      </c>
      <c r="U15" s="26">
        <v>-3.87</v>
      </c>
      <c r="V15" s="26">
        <v>-3.17</v>
      </c>
      <c r="W15" s="26">
        <v>3.73</v>
      </c>
      <c r="X15" s="26">
        <v>-4.9400000000000004</v>
      </c>
      <c r="Y15" s="27">
        <v>-1.64</v>
      </c>
      <c r="Z15" s="26">
        <v>-1.1100000000000001</v>
      </c>
      <c r="AA15" s="26">
        <v>-0.69</v>
      </c>
      <c r="AB15" s="26">
        <v>-1.51</v>
      </c>
      <c r="AC15" s="26">
        <v>-2.89</v>
      </c>
      <c r="AD15" s="26">
        <v>-0.77</v>
      </c>
      <c r="AE15" s="26">
        <v>-0.23</v>
      </c>
      <c r="AF15" s="26">
        <v>-1.26</v>
      </c>
      <c r="AG15" s="26">
        <v>-0.62</v>
      </c>
      <c r="AH15" s="25"/>
      <c r="AI15" s="26">
        <v>-0.67</v>
      </c>
    </row>
    <row r="16" spans="1:35" x14ac:dyDescent="0.45">
      <c r="A16" s="24" t="s">
        <v>70</v>
      </c>
      <c r="B16" t="s">
        <v>71</v>
      </c>
      <c r="C16" s="24">
        <v>12</v>
      </c>
      <c r="D16" s="26">
        <v>21.85</v>
      </c>
      <c r="E16" s="26">
        <v>3.18</v>
      </c>
      <c r="F16" s="26">
        <v>3.34</v>
      </c>
      <c r="G16" s="26">
        <v>4.79</v>
      </c>
      <c r="H16" s="26">
        <v>10.54</v>
      </c>
      <c r="I16" s="26">
        <v>53.8</v>
      </c>
      <c r="J16" s="26">
        <v>13.34</v>
      </c>
      <c r="K16" s="26">
        <v>8.6199999999999992</v>
      </c>
      <c r="L16" s="26">
        <v>9.57</v>
      </c>
      <c r="M16" s="26">
        <v>22.27</v>
      </c>
      <c r="N16" s="26">
        <v>31.9</v>
      </c>
      <c r="O16" s="26">
        <v>18.64</v>
      </c>
      <c r="P16" s="26">
        <v>9.92</v>
      </c>
      <c r="Q16" s="26">
        <v>3.25</v>
      </c>
      <c r="R16" s="26">
        <v>0.08</v>
      </c>
      <c r="S16" s="26">
        <v>15.97</v>
      </c>
      <c r="T16" s="26">
        <v>-3.17</v>
      </c>
      <c r="U16" s="26">
        <v>-4.78</v>
      </c>
      <c r="V16" s="26">
        <v>8.8800000000000008</v>
      </c>
      <c r="W16" s="26">
        <v>15.03</v>
      </c>
      <c r="X16" s="26">
        <v>33.450000000000003</v>
      </c>
      <c r="Y16" s="26">
        <v>13.03</v>
      </c>
      <c r="Z16" s="26">
        <v>0.38</v>
      </c>
      <c r="AA16" s="26">
        <v>4.24</v>
      </c>
      <c r="AB16" s="26">
        <v>15.8</v>
      </c>
      <c r="AC16" s="26">
        <v>45.99</v>
      </c>
      <c r="AD16" s="26">
        <v>10.83</v>
      </c>
      <c r="AE16" s="26">
        <v>5.49</v>
      </c>
      <c r="AF16" s="26">
        <v>10.73</v>
      </c>
      <c r="AG16" s="26">
        <v>18.940000000000001</v>
      </c>
      <c r="AH16" s="25"/>
      <c r="AI16" s="27">
        <v>17.82</v>
      </c>
    </row>
    <row r="17" spans="1:35" x14ac:dyDescent="0.45">
      <c r="A17" s="24" t="s">
        <v>73</v>
      </c>
      <c r="B17" t="s">
        <v>74</v>
      </c>
      <c r="C17" s="24">
        <v>12</v>
      </c>
      <c r="D17" s="26">
        <v>170.34</v>
      </c>
      <c r="E17" s="26">
        <v>32.58</v>
      </c>
      <c r="F17" s="26">
        <v>33.72</v>
      </c>
      <c r="G17" s="26">
        <v>63.41</v>
      </c>
      <c r="H17" s="26">
        <v>40.630000000000003</v>
      </c>
      <c r="I17" s="26">
        <v>351.7</v>
      </c>
      <c r="J17" s="26">
        <v>83.73</v>
      </c>
      <c r="K17" s="26">
        <v>115.12</v>
      </c>
      <c r="L17" s="26">
        <v>121.8</v>
      </c>
      <c r="M17" s="26">
        <v>31.05</v>
      </c>
      <c r="N17" s="26">
        <v>132.32</v>
      </c>
      <c r="O17" s="26">
        <v>49.5</v>
      </c>
      <c r="P17" s="26">
        <v>50.92</v>
      </c>
      <c r="Q17" s="26">
        <v>28.75</v>
      </c>
      <c r="R17" s="26">
        <v>3.15</v>
      </c>
      <c r="S17" s="26">
        <v>94.8</v>
      </c>
      <c r="T17" s="26">
        <v>7.39</v>
      </c>
      <c r="U17" s="26">
        <v>37.82</v>
      </c>
      <c r="V17" s="26">
        <v>35.03</v>
      </c>
      <c r="W17" s="26">
        <v>14.57</v>
      </c>
      <c r="X17" s="26">
        <v>108.03</v>
      </c>
      <c r="Y17" s="26">
        <v>34.729999999999997</v>
      </c>
      <c r="Z17" s="26">
        <v>55.2</v>
      </c>
      <c r="AA17" s="26">
        <v>39.54</v>
      </c>
      <c r="AB17" s="26">
        <v>-21.44</v>
      </c>
      <c r="AC17" s="26">
        <v>108.77</v>
      </c>
      <c r="AD17" s="26">
        <v>26.49</v>
      </c>
      <c r="AE17" s="27">
        <v>48.1</v>
      </c>
      <c r="AF17" s="26">
        <v>46.44</v>
      </c>
      <c r="AG17" s="26">
        <v>-12.26</v>
      </c>
      <c r="AH17" s="25"/>
      <c r="AI17" s="26">
        <v>29.15</v>
      </c>
    </row>
    <row r="18" spans="1:35" x14ac:dyDescent="0.45">
      <c r="A18" s="24" t="s">
        <v>76</v>
      </c>
      <c r="B18" t="s">
        <v>77</v>
      </c>
      <c r="C18" s="24">
        <v>12</v>
      </c>
      <c r="D18" s="26">
        <v>198.48</v>
      </c>
      <c r="E18" s="26">
        <v>56.14</v>
      </c>
      <c r="F18" s="26">
        <v>54.09</v>
      </c>
      <c r="G18" s="26">
        <v>64.38</v>
      </c>
      <c r="H18" s="26">
        <v>23.87</v>
      </c>
      <c r="I18" s="26">
        <v>174.11</v>
      </c>
      <c r="J18" s="26">
        <v>52.92</v>
      </c>
      <c r="K18" s="26">
        <v>42.63</v>
      </c>
      <c r="L18" s="26">
        <v>44.87</v>
      </c>
      <c r="M18" s="26">
        <v>33.700000000000003</v>
      </c>
      <c r="N18" s="26">
        <v>190.57</v>
      </c>
      <c r="O18" s="26">
        <v>58.09</v>
      </c>
      <c r="P18" s="26">
        <v>62.43</v>
      </c>
      <c r="Q18" s="26">
        <v>56.97</v>
      </c>
      <c r="R18" s="26">
        <v>13.08</v>
      </c>
      <c r="S18" s="26">
        <v>123.92</v>
      </c>
      <c r="T18" s="26">
        <v>38.700000000000003</v>
      </c>
      <c r="U18" s="26">
        <v>11.92</v>
      </c>
      <c r="V18" s="26">
        <v>43.46</v>
      </c>
      <c r="W18" s="26">
        <v>29.85</v>
      </c>
      <c r="X18" s="26">
        <v>208.14</v>
      </c>
      <c r="Y18" s="26">
        <v>48.35</v>
      </c>
      <c r="Z18" s="26">
        <v>68.25</v>
      </c>
      <c r="AA18" s="26">
        <v>70.2</v>
      </c>
      <c r="AB18" s="26">
        <v>21.34</v>
      </c>
      <c r="AC18" s="26">
        <v>172.34</v>
      </c>
      <c r="AD18" s="26">
        <v>62.73</v>
      </c>
      <c r="AE18" s="26">
        <v>64.459999999999994</v>
      </c>
      <c r="AF18" s="26">
        <v>54.39</v>
      </c>
      <c r="AG18" s="26">
        <v>-9.24</v>
      </c>
      <c r="AH18" s="25">
        <v>193.5</v>
      </c>
      <c r="AI18" s="26">
        <v>55.94</v>
      </c>
    </row>
    <row r="19" spans="1:35" x14ac:dyDescent="0.45">
      <c r="A19" s="24" t="s">
        <v>79</v>
      </c>
      <c r="B19" t="s">
        <v>80</v>
      </c>
      <c r="C19" s="24">
        <v>12</v>
      </c>
      <c r="D19" s="27">
        <v>84.26</v>
      </c>
      <c r="E19" s="26">
        <v>1.07</v>
      </c>
      <c r="F19" s="26">
        <v>35.659999999999997</v>
      </c>
      <c r="G19" s="26">
        <v>20.37</v>
      </c>
      <c r="H19" s="26">
        <v>27.15</v>
      </c>
      <c r="I19" s="26">
        <v>48.6</v>
      </c>
      <c r="J19" s="26">
        <v>13.9</v>
      </c>
      <c r="K19" s="26">
        <v>23.43</v>
      </c>
      <c r="L19" s="26">
        <v>6.52</v>
      </c>
      <c r="M19" s="26">
        <v>4.75</v>
      </c>
      <c r="N19" s="26">
        <v>36.03</v>
      </c>
      <c r="O19" s="26">
        <v>6.1</v>
      </c>
      <c r="P19" s="26">
        <v>16.940000000000001</v>
      </c>
      <c r="Q19" s="26">
        <v>-4.54</v>
      </c>
      <c r="R19" s="26">
        <v>17.53</v>
      </c>
      <c r="S19" s="26">
        <v>57.03</v>
      </c>
      <c r="T19" s="26">
        <v>22.63</v>
      </c>
      <c r="U19" s="26">
        <v>27.3</v>
      </c>
      <c r="V19" s="26">
        <v>0.88</v>
      </c>
      <c r="W19" s="26">
        <v>6.22</v>
      </c>
      <c r="X19" s="26">
        <v>54.88</v>
      </c>
      <c r="Y19" s="26">
        <v>0.57999999999999996</v>
      </c>
      <c r="Z19" s="26">
        <v>18.54</v>
      </c>
      <c r="AA19" s="26">
        <v>47.58</v>
      </c>
      <c r="AB19" s="26">
        <v>-11.82</v>
      </c>
      <c r="AC19" s="26">
        <v>104.37</v>
      </c>
      <c r="AD19" s="26">
        <v>6.42</v>
      </c>
      <c r="AE19" s="26">
        <v>49.86</v>
      </c>
      <c r="AF19" s="26">
        <v>22.01</v>
      </c>
      <c r="AG19" s="26">
        <v>26.08</v>
      </c>
      <c r="AH19" s="25">
        <v>133.97999999999999</v>
      </c>
      <c r="AI19" s="26">
        <v>8.82</v>
      </c>
    </row>
    <row r="20" spans="1:35" x14ac:dyDescent="0.45">
      <c r="A20" s="24" t="s">
        <v>81</v>
      </c>
      <c r="B20" t="s">
        <v>82</v>
      </c>
      <c r="C20" s="24">
        <v>12</v>
      </c>
      <c r="D20" s="26">
        <v>325.33999999999997</v>
      </c>
      <c r="E20" s="26">
        <v>58.19</v>
      </c>
      <c r="F20" s="26">
        <v>83.86</v>
      </c>
      <c r="G20" s="26">
        <v>92.54</v>
      </c>
      <c r="H20" s="26">
        <v>90.75</v>
      </c>
      <c r="I20" s="26">
        <v>343.88</v>
      </c>
      <c r="J20" s="26">
        <v>48.12</v>
      </c>
      <c r="K20" s="26">
        <v>90.58</v>
      </c>
      <c r="L20" s="26">
        <v>105.35</v>
      </c>
      <c r="M20" s="26">
        <v>99.83</v>
      </c>
      <c r="N20" s="26">
        <v>411.79</v>
      </c>
      <c r="O20" s="26">
        <v>75.66</v>
      </c>
      <c r="P20" s="26">
        <v>116.13</v>
      </c>
      <c r="Q20" s="26">
        <v>107.66</v>
      </c>
      <c r="R20" s="26">
        <v>112.34</v>
      </c>
      <c r="S20" s="26">
        <v>480.23</v>
      </c>
      <c r="T20" s="26">
        <v>99.04</v>
      </c>
      <c r="U20" s="26">
        <v>112.39</v>
      </c>
      <c r="V20" s="26">
        <v>124.79</v>
      </c>
      <c r="W20" s="26">
        <v>144.01</v>
      </c>
      <c r="X20" s="26">
        <v>530.66</v>
      </c>
      <c r="Y20" s="26">
        <v>109.37</v>
      </c>
      <c r="Z20" s="26">
        <v>125.36</v>
      </c>
      <c r="AA20" s="26">
        <v>141.61000000000001</v>
      </c>
      <c r="AB20" s="26">
        <v>154.33000000000001</v>
      </c>
      <c r="AC20" s="26">
        <v>508.08</v>
      </c>
      <c r="AD20" s="26">
        <v>85.37</v>
      </c>
      <c r="AE20" s="26">
        <v>115.24</v>
      </c>
      <c r="AF20" s="26">
        <v>147.91</v>
      </c>
      <c r="AG20" s="26">
        <v>159.56</v>
      </c>
      <c r="AH20" s="25">
        <v>522.63</v>
      </c>
      <c r="AI20" s="26">
        <v>92.11</v>
      </c>
    </row>
    <row r="21" spans="1:35" x14ac:dyDescent="0.45">
      <c r="A21" s="24" t="s">
        <v>84</v>
      </c>
      <c r="B21" t="s">
        <v>85</v>
      </c>
      <c r="C21" s="24">
        <v>12</v>
      </c>
      <c r="D21" s="26">
        <v>210.49</v>
      </c>
      <c r="E21" s="26">
        <v>58.09</v>
      </c>
      <c r="F21" s="26">
        <v>57.49</v>
      </c>
      <c r="G21" s="26">
        <v>67.680000000000007</v>
      </c>
      <c r="H21" s="26">
        <v>27.23</v>
      </c>
      <c r="I21" s="26">
        <v>188.41</v>
      </c>
      <c r="J21" s="26">
        <v>56.27</v>
      </c>
      <c r="K21" s="26">
        <v>46.09</v>
      </c>
      <c r="L21" s="26">
        <v>48.2</v>
      </c>
      <c r="M21" s="26">
        <v>37.840000000000003</v>
      </c>
      <c r="N21" s="26">
        <v>202.5</v>
      </c>
      <c r="O21" s="26">
        <v>61.53</v>
      </c>
      <c r="P21" s="26">
        <v>66.02</v>
      </c>
      <c r="Q21" s="26">
        <v>60.08</v>
      </c>
      <c r="R21" s="26">
        <v>14.86</v>
      </c>
      <c r="S21" s="26">
        <v>138.07</v>
      </c>
      <c r="T21" s="26">
        <v>45.4</v>
      </c>
      <c r="U21" s="26">
        <v>11.59</v>
      </c>
      <c r="V21" s="26">
        <v>47.27</v>
      </c>
      <c r="W21" s="26">
        <v>33.82</v>
      </c>
      <c r="X21" s="26">
        <v>221.79</v>
      </c>
      <c r="Y21" s="26">
        <v>51.39</v>
      </c>
      <c r="Z21" s="26">
        <v>72.91</v>
      </c>
      <c r="AA21" s="26">
        <v>73.790000000000006</v>
      </c>
      <c r="AB21" s="26">
        <v>23.7</v>
      </c>
      <c r="AC21" s="26">
        <v>183.25</v>
      </c>
      <c r="AD21" s="26">
        <v>64.61</v>
      </c>
      <c r="AE21" s="26">
        <v>67.48</v>
      </c>
      <c r="AF21" s="26">
        <v>58.05</v>
      </c>
      <c r="AG21" s="26">
        <v>-6.88</v>
      </c>
      <c r="AH21" s="25"/>
      <c r="AI21" s="26">
        <v>55.69</v>
      </c>
    </row>
    <row r="22" spans="1:35" x14ac:dyDescent="0.45">
      <c r="A22" s="24" t="s">
        <v>86</v>
      </c>
      <c r="B22" t="s">
        <v>87</v>
      </c>
      <c r="C22" s="24">
        <v>12</v>
      </c>
      <c r="D22" s="27">
        <v>-20.350000000000001</v>
      </c>
      <c r="E22" s="26">
        <v>79.02</v>
      </c>
      <c r="F22" s="26">
        <v>-199.36</v>
      </c>
      <c r="G22" s="26">
        <v>144.19999999999999</v>
      </c>
      <c r="H22" s="26">
        <v>-44.22</v>
      </c>
      <c r="I22" s="27">
        <v>921.06</v>
      </c>
      <c r="J22" s="26">
        <v>267.01</v>
      </c>
      <c r="K22" s="26">
        <v>261.47000000000003</v>
      </c>
      <c r="L22" s="26">
        <v>238.57</v>
      </c>
      <c r="M22" s="26">
        <v>154.01</v>
      </c>
      <c r="N22" s="26">
        <v>1126.03</v>
      </c>
      <c r="O22" s="26">
        <v>186.21</v>
      </c>
      <c r="P22" s="26">
        <v>368.24</v>
      </c>
      <c r="Q22" s="26">
        <v>340.63</v>
      </c>
      <c r="R22" s="26">
        <v>230.95</v>
      </c>
      <c r="S22" s="27">
        <v>1436.26</v>
      </c>
      <c r="T22" s="26">
        <v>338.18</v>
      </c>
      <c r="U22" s="26">
        <v>512.02</v>
      </c>
      <c r="V22" s="26">
        <v>319.74</v>
      </c>
      <c r="W22" s="26">
        <v>266.32</v>
      </c>
      <c r="X22" s="27">
        <v>1003.76</v>
      </c>
      <c r="Y22" s="27">
        <v>347.89</v>
      </c>
      <c r="Z22" s="27">
        <v>336.74</v>
      </c>
      <c r="AA22" s="27">
        <v>110.19</v>
      </c>
      <c r="AB22" s="27">
        <v>208.94</v>
      </c>
      <c r="AC22" s="27">
        <v>1062.72</v>
      </c>
      <c r="AD22" s="27">
        <v>198.46</v>
      </c>
      <c r="AE22" s="27">
        <v>357.78</v>
      </c>
      <c r="AF22" s="27">
        <v>231.27</v>
      </c>
      <c r="AG22" s="27">
        <v>275.20999999999998</v>
      </c>
      <c r="AH22" s="26">
        <v>1720.07</v>
      </c>
      <c r="AI22" s="27">
        <v>340.83</v>
      </c>
    </row>
    <row r="23" spans="1:35" x14ac:dyDescent="0.45">
      <c r="A23" s="24" t="s">
        <v>89</v>
      </c>
      <c r="B23" t="s">
        <v>90</v>
      </c>
      <c r="C23" s="24">
        <v>12</v>
      </c>
      <c r="D23" s="26">
        <v>8.0299999999999994</v>
      </c>
      <c r="E23" s="26">
        <v>1.26</v>
      </c>
      <c r="F23" s="26">
        <v>1.61</v>
      </c>
      <c r="G23" s="26">
        <v>1.79</v>
      </c>
      <c r="H23" s="26">
        <v>3.37</v>
      </c>
      <c r="I23" s="27">
        <v>10.47</v>
      </c>
      <c r="J23" s="26">
        <v>4.6900000000000004</v>
      </c>
      <c r="K23" s="26">
        <v>7.2</v>
      </c>
      <c r="L23" s="26">
        <v>4.5</v>
      </c>
      <c r="M23" s="26">
        <v>-5.92</v>
      </c>
      <c r="N23" s="26">
        <v>-11.49</v>
      </c>
      <c r="O23" s="26">
        <v>-1.32</v>
      </c>
      <c r="P23" s="26">
        <v>-1.52</v>
      </c>
      <c r="Q23" s="26">
        <v>-1.86</v>
      </c>
      <c r="R23" s="26">
        <v>-6.78</v>
      </c>
      <c r="S23" s="26">
        <v>-16.7</v>
      </c>
      <c r="T23" s="26">
        <v>-6</v>
      </c>
      <c r="U23" s="26">
        <v>-3.55</v>
      </c>
      <c r="V23" s="26">
        <v>-4.91</v>
      </c>
      <c r="W23" s="26">
        <v>-2.2400000000000002</v>
      </c>
      <c r="X23" s="26">
        <v>-7.29</v>
      </c>
      <c r="Y23" s="26">
        <v>-0.5</v>
      </c>
      <c r="Z23" s="26">
        <v>-1.63</v>
      </c>
      <c r="AA23" s="26">
        <v>-1.79</v>
      </c>
      <c r="AB23" s="26">
        <v>-3.38</v>
      </c>
      <c r="AC23" s="27">
        <v>-6.93</v>
      </c>
      <c r="AD23" s="26">
        <v>-2.27</v>
      </c>
      <c r="AE23" s="26">
        <v>-1.37</v>
      </c>
      <c r="AF23" s="26">
        <v>-1.1399999999999999</v>
      </c>
      <c r="AG23" s="26">
        <v>-2.15</v>
      </c>
      <c r="AH23" s="25"/>
      <c r="AI23" s="26">
        <v>-1.62</v>
      </c>
    </row>
    <row r="24" spans="1:35" x14ac:dyDescent="0.45">
      <c r="A24" s="24" t="s">
        <v>92</v>
      </c>
      <c r="B24" t="s">
        <v>93</v>
      </c>
      <c r="C24" s="24">
        <v>12</v>
      </c>
      <c r="D24" s="27">
        <v>1.27</v>
      </c>
      <c r="E24" s="25"/>
      <c r="F24" s="25"/>
      <c r="G24" s="25"/>
      <c r="H24" s="27">
        <v>1.27</v>
      </c>
      <c r="I24" s="27">
        <v>3.83</v>
      </c>
      <c r="J24" s="25"/>
      <c r="K24" s="25"/>
      <c r="L24" s="25"/>
      <c r="M24" s="25"/>
      <c r="N24" s="27">
        <v>4.3899999999999997</v>
      </c>
      <c r="O24" s="25"/>
      <c r="P24" s="25"/>
      <c r="Q24" s="25"/>
      <c r="R24" s="25"/>
      <c r="S24" s="27">
        <v>8.8800000000000008</v>
      </c>
      <c r="T24" s="25"/>
      <c r="U24" s="25"/>
      <c r="V24" s="25"/>
      <c r="W24" s="25"/>
      <c r="X24" s="27">
        <v>6.02</v>
      </c>
      <c r="Y24" s="25"/>
      <c r="Z24" s="25"/>
      <c r="AA24" s="27">
        <v>0.78</v>
      </c>
      <c r="AB24" s="27">
        <v>1.8</v>
      </c>
      <c r="AC24" s="26">
        <v>6.68</v>
      </c>
      <c r="AD24" s="26">
        <v>0.64</v>
      </c>
      <c r="AE24" s="25"/>
      <c r="AF24" s="27">
        <v>1.34</v>
      </c>
      <c r="AG24" s="26">
        <v>2.46</v>
      </c>
      <c r="AH24" s="25"/>
      <c r="AI24" s="26">
        <v>1.39</v>
      </c>
    </row>
    <row r="25" spans="1:35" x14ac:dyDescent="0.45">
      <c r="A25" s="24" t="s">
        <v>95</v>
      </c>
      <c r="B25" t="s">
        <v>96</v>
      </c>
      <c r="C25" s="24">
        <v>12</v>
      </c>
      <c r="D25" s="27">
        <v>119.05</v>
      </c>
      <c r="E25" s="26">
        <v>22.55</v>
      </c>
      <c r="F25" s="26">
        <v>21.04</v>
      </c>
      <c r="G25" s="26">
        <v>59.84</v>
      </c>
      <c r="H25" s="26">
        <v>15.61</v>
      </c>
      <c r="I25" s="27">
        <v>193.16</v>
      </c>
      <c r="J25" s="26">
        <v>65.95</v>
      </c>
      <c r="K25" s="26">
        <v>47.45</v>
      </c>
      <c r="L25" s="26">
        <v>74.540000000000006</v>
      </c>
      <c r="M25" s="26">
        <v>5.21</v>
      </c>
      <c r="N25" s="27">
        <v>284.47000000000003</v>
      </c>
      <c r="O25" s="26">
        <v>32.26</v>
      </c>
      <c r="P25" s="26">
        <v>58.95</v>
      </c>
      <c r="Q25" s="26">
        <v>169.57</v>
      </c>
      <c r="R25" s="26">
        <v>23.69</v>
      </c>
      <c r="S25" s="27">
        <v>150.69999999999999</v>
      </c>
      <c r="T25" s="26">
        <v>69.03</v>
      </c>
      <c r="U25" s="26">
        <v>-7.09</v>
      </c>
      <c r="V25" s="26">
        <v>12.01</v>
      </c>
      <c r="W25" s="26">
        <v>76.75</v>
      </c>
      <c r="X25" s="27">
        <v>412.52</v>
      </c>
      <c r="Y25" s="26">
        <v>172.35</v>
      </c>
      <c r="Z25" s="26">
        <v>142.80000000000001</v>
      </c>
      <c r="AA25" s="26">
        <v>121.4</v>
      </c>
      <c r="AB25" s="26">
        <v>-24.03</v>
      </c>
      <c r="AC25" s="27">
        <v>298.55</v>
      </c>
      <c r="AD25" s="26">
        <v>105.35</v>
      </c>
      <c r="AE25" s="26">
        <v>72.03</v>
      </c>
      <c r="AF25" s="26">
        <v>109.38</v>
      </c>
      <c r="AG25" s="26">
        <v>11.78</v>
      </c>
      <c r="AH25" s="25">
        <v>534.79999999999995</v>
      </c>
      <c r="AI25" s="26">
        <v>112.86</v>
      </c>
    </row>
    <row r="26" spans="1:35" x14ac:dyDescent="0.45">
      <c r="A26" s="24" t="s">
        <v>97</v>
      </c>
      <c r="B26" t="s">
        <v>98</v>
      </c>
      <c r="C26" s="24">
        <v>12</v>
      </c>
      <c r="D26" s="26">
        <v>6.27</v>
      </c>
      <c r="E26" s="26">
        <v>3.04</v>
      </c>
      <c r="F26" s="26">
        <v>1.67</v>
      </c>
      <c r="G26" s="26">
        <v>1.51</v>
      </c>
      <c r="H26" s="26">
        <v>0.05</v>
      </c>
      <c r="I26" s="26">
        <v>1.2</v>
      </c>
      <c r="J26" s="26">
        <v>0.46</v>
      </c>
      <c r="K26" s="26">
        <v>0.47</v>
      </c>
      <c r="L26" s="26">
        <v>0.57999999999999996</v>
      </c>
      <c r="M26" s="26">
        <v>-0.31</v>
      </c>
      <c r="N26" s="26">
        <v>-0.59</v>
      </c>
      <c r="O26" s="27">
        <v>0.56999999999999995</v>
      </c>
      <c r="P26" s="27">
        <v>0.11</v>
      </c>
      <c r="Q26" s="26">
        <v>-0.88</v>
      </c>
      <c r="R26" s="26">
        <v>-0.39</v>
      </c>
      <c r="S26" s="26">
        <v>0.36</v>
      </c>
      <c r="T26" s="26">
        <v>1.97</v>
      </c>
      <c r="U26" s="26">
        <v>-0.38</v>
      </c>
      <c r="V26" s="26">
        <v>-1.51</v>
      </c>
      <c r="W26" s="26">
        <v>0.28000000000000003</v>
      </c>
      <c r="X26" s="26">
        <v>11.7</v>
      </c>
      <c r="Y26" s="26">
        <v>4.67</v>
      </c>
      <c r="Z26" s="26">
        <v>3.78</v>
      </c>
      <c r="AA26" s="26">
        <v>3.52</v>
      </c>
      <c r="AB26" s="26">
        <v>-0.27</v>
      </c>
      <c r="AC26" s="26">
        <v>11.02</v>
      </c>
      <c r="AD26" s="26">
        <v>3.92</v>
      </c>
      <c r="AE26" s="26">
        <v>2.25</v>
      </c>
      <c r="AF26" s="26">
        <v>4.99</v>
      </c>
      <c r="AG26" s="26">
        <v>-0.13</v>
      </c>
      <c r="AH26" s="25"/>
      <c r="AI26" s="26">
        <v>4.3</v>
      </c>
    </row>
    <row r="27" spans="1:35" x14ac:dyDescent="0.45">
      <c r="A27" s="24" t="s">
        <v>99</v>
      </c>
      <c r="B27" t="s">
        <v>100</v>
      </c>
      <c r="C27" s="24">
        <v>12</v>
      </c>
      <c r="D27" s="26">
        <v>-9.2100000000000009</v>
      </c>
      <c r="E27" s="26">
        <v>-3.67</v>
      </c>
      <c r="F27" s="26">
        <v>9.9</v>
      </c>
      <c r="G27" s="26">
        <v>-6.24</v>
      </c>
      <c r="H27" s="26">
        <v>-9.1999999999999993</v>
      </c>
      <c r="I27" s="27">
        <v>-82.84</v>
      </c>
      <c r="J27" s="26">
        <v>-21.54</v>
      </c>
      <c r="K27" s="26">
        <v>-14.63</v>
      </c>
      <c r="L27" s="26">
        <v>-19.809999999999999</v>
      </c>
      <c r="M27" s="26">
        <v>-26.86</v>
      </c>
      <c r="N27" s="26">
        <v>-98.41</v>
      </c>
      <c r="O27" s="26">
        <v>-15.59</v>
      </c>
      <c r="P27" s="26">
        <v>-28.65</v>
      </c>
      <c r="Q27" s="26">
        <v>-24.95</v>
      </c>
      <c r="R27" s="26">
        <v>-29.22</v>
      </c>
      <c r="S27" s="26">
        <v>-79.56</v>
      </c>
      <c r="T27" s="26">
        <v>-21.17</v>
      </c>
      <c r="U27" s="26">
        <v>-26.1</v>
      </c>
      <c r="V27" s="26">
        <v>-23.54</v>
      </c>
      <c r="W27" s="26">
        <v>-8.75</v>
      </c>
      <c r="X27" s="26">
        <v>-4.03</v>
      </c>
      <c r="Y27" s="26">
        <v>-3.82</v>
      </c>
      <c r="Z27" s="26">
        <v>-3.92</v>
      </c>
      <c r="AA27" s="26">
        <v>-0.19</v>
      </c>
      <c r="AB27" s="26">
        <v>3.9</v>
      </c>
      <c r="AC27" s="26">
        <v>14.93</v>
      </c>
      <c r="AD27" s="26">
        <v>2.86</v>
      </c>
      <c r="AE27" s="26">
        <v>-1.3</v>
      </c>
      <c r="AF27" s="26">
        <v>6.13</v>
      </c>
      <c r="AG27" s="26">
        <v>7.24</v>
      </c>
      <c r="AH27" s="25"/>
      <c r="AI27" s="26">
        <v>8.89</v>
      </c>
    </row>
    <row r="28" spans="1:35" x14ac:dyDescent="0.45">
      <c r="A28" s="24" t="s">
        <v>101</v>
      </c>
      <c r="B28" t="s">
        <v>102</v>
      </c>
      <c r="C28" s="24">
        <v>12</v>
      </c>
      <c r="D28" s="27">
        <v>157.76</v>
      </c>
      <c r="E28" s="26">
        <v>33.81</v>
      </c>
      <c r="F28" s="26">
        <v>9.89</v>
      </c>
      <c r="G28" s="26">
        <v>60.35</v>
      </c>
      <c r="H28" s="27">
        <v>53.71</v>
      </c>
      <c r="I28" s="26">
        <v>228.31</v>
      </c>
      <c r="J28" s="26">
        <v>67.78</v>
      </c>
      <c r="K28" s="26">
        <v>59.85</v>
      </c>
      <c r="L28" s="26">
        <v>66.650000000000006</v>
      </c>
      <c r="M28" s="26">
        <v>34.020000000000003</v>
      </c>
      <c r="N28" s="26">
        <v>245.25</v>
      </c>
      <c r="O28" s="26">
        <v>44.04</v>
      </c>
      <c r="P28" s="26">
        <v>102.7</v>
      </c>
      <c r="Q28" s="26">
        <v>77.87</v>
      </c>
      <c r="R28" s="26">
        <v>20.64</v>
      </c>
      <c r="S28" s="26">
        <v>256.56</v>
      </c>
      <c r="T28" s="26">
        <v>32.47</v>
      </c>
      <c r="U28" s="26">
        <v>44.55</v>
      </c>
      <c r="V28" s="26">
        <v>98.84</v>
      </c>
      <c r="W28" s="26">
        <v>80.7</v>
      </c>
      <c r="X28" s="26">
        <v>418.27</v>
      </c>
      <c r="Y28" s="26">
        <v>125.53</v>
      </c>
      <c r="Z28" s="26">
        <v>124.77</v>
      </c>
      <c r="AA28" s="26">
        <v>137.28</v>
      </c>
      <c r="AB28" s="26">
        <v>30.69</v>
      </c>
      <c r="AC28" s="26">
        <v>411.63</v>
      </c>
      <c r="AD28" s="26">
        <v>126.89</v>
      </c>
      <c r="AE28" s="26">
        <v>73.87</v>
      </c>
      <c r="AF28" s="26">
        <v>137.07</v>
      </c>
      <c r="AG28" s="26">
        <v>73.790000000000006</v>
      </c>
      <c r="AH28" s="25">
        <v>457.4</v>
      </c>
      <c r="AI28" s="26">
        <v>121.68</v>
      </c>
    </row>
    <row r="29" spans="1:35" x14ac:dyDescent="0.45">
      <c r="A29" s="24" t="s">
        <v>103</v>
      </c>
      <c r="B29" t="s">
        <v>104</v>
      </c>
      <c r="C29" s="24">
        <v>12</v>
      </c>
      <c r="D29" s="27">
        <v>5.52</v>
      </c>
      <c r="E29" s="26">
        <v>3.9</v>
      </c>
      <c r="F29" s="26">
        <v>3.67</v>
      </c>
      <c r="G29" s="26">
        <v>0</v>
      </c>
      <c r="H29" s="26">
        <v>-2.0499999999999998</v>
      </c>
      <c r="I29" s="26">
        <v>-15.29</v>
      </c>
      <c r="J29" s="26">
        <v>-4.22</v>
      </c>
      <c r="K29" s="26">
        <v>-2.02</v>
      </c>
      <c r="L29" s="26">
        <v>-8.91</v>
      </c>
      <c r="M29" s="26">
        <v>-0.15</v>
      </c>
      <c r="N29" s="26">
        <v>12.22</v>
      </c>
      <c r="O29" s="26">
        <v>3.6</v>
      </c>
      <c r="P29" s="26">
        <v>3.01</v>
      </c>
      <c r="Q29" s="26">
        <v>3.75</v>
      </c>
      <c r="R29" s="26">
        <v>1.87</v>
      </c>
      <c r="S29" s="26">
        <v>9.56</v>
      </c>
      <c r="T29" s="26">
        <v>1.85</v>
      </c>
      <c r="U29" s="26">
        <v>3.24</v>
      </c>
      <c r="V29" s="26">
        <v>2.38</v>
      </c>
      <c r="W29" s="26">
        <v>2.08</v>
      </c>
      <c r="X29" s="26">
        <v>2.64</v>
      </c>
      <c r="Y29" s="26">
        <v>1.86</v>
      </c>
      <c r="Z29" s="26">
        <v>2.14</v>
      </c>
      <c r="AA29" s="26">
        <v>-0.81</v>
      </c>
      <c r="AB29" s="26">
        <v>-0.54</v>
      </c>
      <c r="AC29" s="26">
        <v>8.4700000000000006</v>
      </c>
      <c r="AD29" s="26">
        <v>0.69</v>
      </c>
      <c r="AE29" s="26">
        <v>-1.08</v>
      </c>
      <c r="AF29" s="26">
        <v>3.43</v>
      </c>
      <c r="AG29" s="26">
        <v>5.42</v>
      </c>
      <c r="AH29" s="25"/>
      <c r="AI29" s="26">
        <v>5.45</v>
      </c>
    </row>
    <row r="30" spans="1:35" x14ac:dyDescent="0.45">
      <c r="A30" s="24" t="s">
        <v>105</v>
      </c>
      <c r="B30" t="s">
        <v>106</v>
      </c>
      <c r="C30" s="24">
        <v>12</v>
      </c>
      <c r="D30" s="27">
        <v>2066.46</v>
      </c>
      <c r="E30" s="27">
        <v>444.46</v>
      </c>
      <c r="F30" s="27">
        <v>145.16</v>
      </c>
      <c r="G30" s="27">
        <v>195.23</v>
      </c>
      <c r="H30" s="27">
        <v>1281.6099999999999</v>
      </c>
      <c r="I30" s="27">
        <v>5065.6899999999996</v>
      </c>
      <c r="J30" s="27">
        <v>1076.3900000000001</v>
      </c>
      <c r="K30" s="27">
        <v>1487.17</v>
      </c>
      <c r="L30" s="27">
        <v>1327.01</v>
      </c>
      <c r="M30" s="27">
        <v>1175.1199999999999</v>
      </c>
      <c r="N30" s="27">
        <v>7233.12</v>
      </c>
      <c r="O30" s="27">
        <v>1606.48</v>
      </c>
      <c r="P30" s="27">
        <v>2234.06</v>
      </c>
      <c r="Q30" s="27">
        <v>768.23</v>
      </c>
      <c r="R30" s="27">
        <v>2624.35</v>
      </c>
      <c r="S30" s="27">
        <v>11607.87</v>
      </c>
      <c r="T30" s="27">
        <v>2873.97</v>
      </c>
      <c r="U30" s="27">
        <v>3403.04</v>
      </c>
      <c r="V30" s="27">
        <v>2865.1</v>
      </c>
      <c r="W30" s="27">
        <v>2465.7600000000002</v>
      </c>
      <c r="X30" s="27">
        <v>12667.14</v>
      </c>
      <c r="Y30" s="27">
        <v>3425.71</v>
      </c>
      <c r="Z30" s="27">
        <v>3643.73</v>
      </c>
      <c r="AA30" s="27">
        <v>2881.28</v>
      </c>
      <c r="AB30" s="27">
        <v>2716.42</v>
      </c>
      <c r="AC30" s="27">
        <v>9078.15</v>
      </c>
      <c r="AD30" s="27">
        <v>3008.59</v>
      </c>
      <c r="AE30" s="27">
        <v>2764.77</v>
      </c>
      <c r="AF30" s="27">
        <v>1462.25</v>
      </c>
      <c r="AG30" s="27">
        <v>1842.54</v>
      </c>
      <c r="AH30" s="26">
        <v>10129.450000000001</v>
      </c>
      <c r="AI30" s="27">
        <v>2205.09</v>
      </c>
    </row>
    <row r="31" spans="1:35" x14ac:dyDescent="0.45">
      <c r="A31" s="24" t="s">
        <v>107</v>
      </c>
      <c r="B31" t="s">
        <v>108</v>
      </c>
      <c r="C31" s="24">
        <v>12</v>
      </c>
      <c r="D31" s="27">
        <v>14.54</v>
      </c>
      <c r="E31" s="26">
        <v>2.2000000000000002</v>
      </c>
      <c r="F31" s="26">
        <v>2.75</v>
      </c>
      <c r="G31" s="26">
        <v>5</v>
      </c>
      <c r="H31" s="26">
        <v>4.59</v>
      </c>
      <c r="I31" s="27">
        <v>7.91</v>
      </c>
      <c r="J31" s="26">
        <v>3.07</v>
      </c>
      <c r="K31" s="26">
        <v>0.36</v>
      </c>
      <c r="L31" s="26">
        <v>3.68</v>
      </c>
      <c r="M31" s="26">
        <v>0.81</v>
      </c>
      <c r="N31" s="26">
        <v>-3.65</v>
      </c>
      <c r="O31" s="26">
        <v>6.07</v>
      </c>
      <c r="P31" s="26">
        <v>8.0399999999999991</v>
      </c>
      <c r="Q31" s="26">
        <v>-14.8</v>
      </c>
      <c r="R31" s="26">
        <v>-2.95</v>
      </c>
      <c r="S31" s="26">
        <v>-29.95</v>
      </c>
      <c r="T31" s="26">
        <v>-0.88</v>
      </c>
      <c r="U31" s="26">
        <v>-5.29</v>
      </c>
      <c r="V31" s="26">
        <v>-8.52</v>
      </c>
      <c r="W31" s="26">
        <v>-15.26</v>
      </c>
      <c r="X31" s="26">
        <v>-5.15</v>
      </c>
      <c r="Y31" s="26">
        <v>-1.28</v>
      </c>
      <c r="Z31" s="26">
        <v>0.69</v>
      </c>
      <c r="AA31" s="26">
        <v>-0.88</v>
      </c>
      <c r="AB31" s="26">
        <v>-3.68</v>
      </c>
      <c r="AC31" s="26">
        <v>3.23</v>
      </c>
      <c r="AD31" s="26">
        <v>0.15</v>
      </c>
      <c r="AE31" s="26">
        <v>-1.71</v>
      </c>
      <c r="AF31" s="26">
        <v>4.25</v>
      </c>
      <c r="AG31" s="26">
        <v>0.53</v>
      </c>
      <c r="AH31" s="25"/>
      <c r="AI31" s="26">
        <v>0.28000000000000003</v>
      </c>
    </row>
    <row r="32" spans="1:35" x14ac:dyDescent="0.45">
      <c r="A32" s="24" t="s">
        <v>109</v>
      </c>
      <c r="B32" t="s">
        <v>110</v>
      </c>
      <c r="C32" s="24">
        <v>12</v>
      </c>
      <c r="D32" s="26">
        <v>35.78</v>
      </c>
      <c r="E32" s="26">
        <v>4.0599999999999996</v>
      </c>
      <c r="F32" s="26">
        <v>8.73</v>
      </c>
      <c r="G32" s="26">
        <v>14.7</v>
      </c>
      <c r="H32" s="26">
        <v>8.2899999999999991</v>
      </c>
      <c r="I32" s="26">
        <v>26.66</v>
      </c>
      <c r="J32" s="26">
        <v>6.18</v>
      </c>
      <c r="K32" s="26">
        <v>6.73</v>
      </c>
      <c r="L32" s="26">
        <v>7.36</v>
      </c>
      <c r="M32" s="26">
        <v>6.39</v>
      </c>
      <c r="N32" s="26">
        <v>29.62</v>
      </c>
      <c r="O32" s="26">
        <v>5.13</v>
      </c>
      <c r="P32" s="26">
        <v>11.13</v>
      </c>
      <c r="Q32" s="26">
        <v>10.84</v>
      </c>
      <c r="R32" s="26">
        <v>2.52</v>
      </c>
      <c r="S32" s="26">
        <v>67.819999999999993</v>
      </c>
      <c r="T32" s="26">
        <v>8.3800000000000008</v>
      </c>
      <c r="U32" s="26">
        <v>23.57</v>
      </c>
      <c r="V32" s="26">
        <v>26</v>
      </c>
      <c r="W32" s="26">
        <v>9.8699999999999992</v>
      </c>
      <c r="X32" s="26">
        <v>72.55</v>
      </c>
      <c r="Y32" s="26">
        <v>16.670000000000002</v>
      </c>
      <c r="Z32" s="26">
        <v>28.73</v>
      </c>
      <c r="AA32" s="26">
        <v>23.86</v>
      </c>
      <c r="AB32" s="26">
        <v>3.29</v>
      </c>
      <c r="AC32" s="26">
        <v>64.510000000000005</v>
      </c>
      <c r="AD32" s="26">
        <v>12.26</v>
      </c>
      <c r="AE32" s="26">
        <v>23.62</v>
      </c>
      <c r="AF32" s="26">
        <v>19.71</v>
      </c>
      <c r="AG32" s="26">
        <v>8.91</v>
      </c>
      <c r="AH32" s="25"/>
      <c r="AI32" s="26">
        <v>16.239999999999998</v>
      </c>
    </row>
    <row r="33" spans="1:35" x14ac:dyDescent="0.45">
      <c r="A33" s="24" t="s">
        <v>112</v>
      </c>
      <c r="B33" t="s">
        <v>113</v>
      </c>
      <c r="C33" s="24">
        <v>12</v>
      </c>
      <c r="D33" s="26">
        <v>70.33</v>
      </c>
      <c r="E33" s="26">
        <v>35.58</v>
      </c>
      <c r="F33" s="26">
        <v>38.840000000000003</v>
      </c>
      <c r="G33" s="26">
        <v>20.72</v>
      </c>
      <c r="H33" s="26">
        <v>-24.8</v>
      </c>
      <c r="I33" s="27">
        <v>134.32</v>
      </c>
      <c r="J33" s="26">
        <v>69.44</v>
      </c>
      <c r="K33" s="26">
        <v>38.479999999999997</v>
      </c>
      <c r="L33" s="26">
        <v>76.2</v>
      </c>
      <c r="M33" s="26">
        <v>-49.8</v>
      </c>
      <c r="N33" s="26">
        <v>204.85</v>
      </c>
      <c r="O33" s="26">
        <v>177.29</v>
      </c>
      <c r="P33" s="26">
        <v>65.53</v>
      </c>
      <c r="Q33" s="26">
        <v>151.22999999999999</v>
      </c>
      <c r="R33" s="26">
        <v>-189.21</v>
      </c>
      <c r="S33" s="26">
        <v>306.52</v>
      </c>
      <c r="T33" s="26">
        <v>112.74</v>
      </c>
      <c r="U33" s="26">
        <v>128.15</v>
      </c>
      <c r="V33" s="26">
        <v>52.49</v>
      </c>
      <c r="W33" s="26">
        <v>13.15</v>
      </c>
      <c r="X33" s="27">
        <v>435.74</v>
      </c>
      <c r="Y33" s="26">
        <v>155.88</v>
      </c>
      <c r="Z33" s="26">
        <v>148.03</v>
      </c>
      <c r="AA33" s="27">
        <v>120.67</v>
      </c>
      <c r="AB33" s="27">
        <v>11.17</v>
      </c>
      <c r="AC33" s="27">
        <v>429.59</v>
      </c>
      <c r="AD33" s="27">
        <v>172.87</v>
      </c>
      <c r="AE33" s="27">
        <v>105.98</v>
      </c>
      <c r="AF33" s="27">
        <v>63.86</v>
      </c>
      <c r="AG33" s="27">
        <v>86.89</v>
      </c>
      <c r="AH33" s="25">
        <v>502.38</v>
      </c>
      <c r="AI33" s="27">
        <v>135.87</v>
      </c>
    </row>
    <row r="34" spans="1:35" x14ac:dyDescent="0.45">
      <c r="A34" s="24" t="s">
        <v>115</v>
      </c>
      <c r="B34" t="s">
        <v>116</v>
      </c>
      <c r="C34" s="24">
        <v>12</v>
      </c>
      <c r="D34" s="27">
        <v>15.02</v>
      </c>
      <c r="E34" s="26">
        <v>-1.81</v>
      </c>
      <c r="F34" s="26">
        <v>5.66</v>
      </c>
      <c r="G34" s="26">
        <v>5.21</v>
      </c>
      <c r="H34" s="26">
        <v>5.96</v>
      </c>
      <c r="I34" s="27">
        <v>0.82</v>
      </c>
      <c r="J34" s="26">
        <v>0.26</v>
      </c>
      <c r="K34" s="26">
        <v>0.68</v>
      </c>
      <c r="L34" s="26">
        <v>-1.35</v>
      </c>
      <c r="M34" s="26">
        <v>1.23</v>
      </c>
      <c r="N34" s="27">
        <v>19.850000000000001</v>
      </c>
      <c r="O34" s="26">
        <v>2.2999999999999998</v>
      </c>
      <c r="P34" s="26">
        <v>11.22</v>
      </c>
      <c r="Q34" s="27">
        <v>4.5199999999999996</v>
      </c>
      <c r="R34" s="26">
        <v>1.81</v>
      </c>
      <c r="S34" s="26">
        <v>25.83</v>
      </c>
      <c r="T34" s="26">
        <v>3.08</v>
      </c>
      <c r="U34" s="26">
        <v>10.68</v>
      </c>
      <c r="V34" s="26">
        <v>10.35</v>
      </c>
      <c r="W34" s="26">
        <v>1.71</v>
      </c>
      <c r="X34" s="26">
        <v>18.98</v>
      </c>
      <c r="Y34" s="26">
        <v>3.08</v>
      </c>
      <c r="Z34" s="26">
        <v>12.43</v>
      </c>
      <c r="AA34" s="26">
        <v>4.37</v>
      </c>
      <c r="AB34" s="26">
        <v>-0.9</v>
      </c>
      <c r="AC34" s="26">
        <v>9.5500000000000007</v>
      </c>
      <c r="AD34" s="26">
        <v>-3.57</v>
      </c>
      <c r="AE34" s="26">
        <v>8.14</v>
      </c>
      <c r="AF34" s="26">
        <v>1.35</v>
      </c>
      <c r="AG34" s="26">
        <v>3.63</v>
      </c>
      <c r="AH34" s="25"/>
      <c r="AI34" s="26">
        <v>1.82</v>
      </c>
    </row>
    <row r="35" spans="1:35" x14ac:dyDescent="0.45">
      <c r="A35" s="24" t="s">
        <v>117</v>
      </c>
      <c r="B35" t="s">
        <v>118</v>
      </c>
      <c r="C35" s="24">
        <v>12</v>
      </c>
      <c r="D35" s="26">
        <v>-31.01</v>
      </c>
      <c r="E35" s="26">
        <v>54.98</v>
      </c>
      <c r="F35" s="26">
        <v>35.04</v>
      </c>
      <c r="G35" s="26">
        <v>7.77</v>
      </c>
      <c r="H35" s="26">
        <v>-128.80000000000001</v>
      </c>
      <c r="I35" s="26">
        <v>129.4</v>
      </c>
      <c r="J35" s="26">
        <v>54.15</v>
      </c>
      <c r="K35" s="26">
        <v>19.28</v>
      </c>
      <c r="L35" s="26">
        <v>35.32</v>
      </c>
      <c r="M35" s="26">
        <v>20.65</v>
      </c>
      <c r="N35" s="26">
        <v>-125.13</v>
      </c>
      <c r="O35" s="26">
        <v>-1.1499999999999999</v>
      </c>
      <c r="P35" s="26">
        <v>-13.66</v>
      </c>
      <c r="Q35" s="26">
        <v>-16.46</v>
      </c>
      <c r="R35" s="26">
        <v>-93.85</v>
      </c>
      <c r="S35" s="26">
        <v>375.43</v>
      </c>
      <c r="T35" s="26">
        <v>76.06</v>
      </c>
      <c r="U35" s="26">
        <v>32.14</v>
      </c>
      <c r="V35" s="26">
        <v>236.7</v>
      </c>
      <c r="W35" s="26">
        <v>30.53</v>
      </c>
      <c r="X35" s="27">
        <v>31.06</v>
      </c>
      <c r="Y35" s="26">
        <v>42.2</v>
      </c>
      <c r="Z35" s="26">
        <v>30.12</v>
      </c>
      <c r="AA35" s="27">
        <v>16.86</v>
      </c>
      <c r="AB35" s="27">
        <v>-58.13</v>
      </c>
      <c r="AC35" s="27">
        <v>64.739999999999995</v>
      </c>
      <c r="AD35" s="27">
        <v>13.01</v>
      </c>
      <c r="AE35" s="27">
        <v>48.27</v>
      </c>
      <c r="AF35" s="27">
        <v>68.03</v>
      </c>
      <c r="AG35" s="27">
        <v>-64.569999999999993</v>
      </c>
      <c r="AH35" s="25"/>
      <c r="AI35" s="27">
        <v>-28.46</v>
      </c>
    </row>
    <row r="36" spans="1:35" x14ac:dyDescent="0.45">
      <c r="A36" s="24" t="s">
        <v>119</v>
      </c>
      <c r="B36" t="s">
        <v>120</v>
      </c>
      <c r="C36" s="24">
        <v>12</v>
      </c>
      <c r="D36" s="26">
        <v>5.21</v>
      </c>
      <c r="E36" s="26">
        <v>4.24</v>
      </c>
      <c r="F36" s="26">
        <v>-12.14</v>
      </c>
      <c r="G36" s="26">
        <v>9.11</v>
      </c>
      <c r="H36" s="26">
        <v>4.01</v>
      </c>
      <c r="I36" s="26">
        <v>-4.96</v>
      </c>
      <c r="J36" s="26">
        <v>-1.1299999999999999</v>
      </c>
      <c r="K36" s="26">
        <v>-0.45</v>
      </c>
      <c r="L36" s="26">
        <v>-2.93</v>
      </c>
      <c r="M36" s="26">
        <v>-0.45</v>
      </c>
      <c r="N36" s="26">
        <v>22.06</v>
      </c>
      <c r="O36" s="26">
        <v>3.15</v>
      </c>
      <c r="P36" s="26">
        <v>-2.81</v>
      </c>
      <c r="Q36" s="26">
        <v>5.27</v>
      </c>
      <c r="R36" s="26">
        <v>16.45</v>
      </c>
      <c r="S36" s="27">
        <v>59.17</v>
      </c>
      <c r="T36" s="26">
        <v>10.74</v>
      </c>
      <c r="U36" s="26">
        <v>21.32</v>
      </c>
      <c r="V36" s="26">
        <v>16.510000000000002</v>
      </c>
      <c r="W36" s="26">
        <v>10.6</v>
      </c>
      <c r="X36" s="27">
        <v>22.56</v>
      </c>
      <c r="Y36" s="27">
        <v>16.84</v>
      </c>
      <c r="Z36" s="27">
        <v>-5.79</v>
      </c>
      <c r="AA36" s="27">
        <v>17.309999999999999</v>
      </c>
      <c r="AB36" s="27">
        <v>-5.78</v>
      </c>
      <c r="AC36" s="27">
        <v>47.01</v>
      </c>
      <c r="AD36" s="27">
        <v>18.39</v>
      </c>
      <c r="AE36" s="27">
        <v>16.59</v>
      </c>
      <c r="AF36" s="27">
        <v>-3.39</v>
      </c>
      <c r="AG36" s="27">
        <v>15.42</v>
      </c>
      <c r="AH36" s="25"/>
      <c r="AI36" s="27">
        <v>23.27</v>
      </c>
    </row>
    <row r="37" spans="1:35" x14ac:dyDescent="0.45">
      <c r="A37" s="24" t="s">
        <v>121</v>
      </c>
      <c r="B37" t="s">
        <v>122</v>
      </c>
      <c r="C37" s="24">
        <v>12</v>
      </c>
      <c r="D37" s="26">
        <v>0.13</v>
      </c>
      <c r="E37" s="26">
        <v>0.06</v>
      </c>
      <c r="F37" s="26">
        <v>0.25</v>
      </c>
      <c r="G37" s="26">
        <v>-0.01</v>
      </c>
      <c r="H37" s="26">
        <v>-0.16</v>
      </c>
      <c r="I37" s="26">
        <v>0.04</v>
      </c>
      <c r="J37" s="26">
        <v>0.26</v>
      </c>
      <c r="K37" s="26">
        <v>-0.37</v>
      </c>
      <c r="L37" s="26">
        <v>0.18</v>
      </c>
      <c r="M37" s="26">
        <v>-0.04</v>
      </c>
      <c r="N37" s="26">
        <v>0.81</v>
      </c>
      <c r="O37" s="26">
        <v>0.43</v>
      </c>
      <c r="P37" s="26">
        <v>-0.39</v>
      </c>
      <c r="Q37" s="26">
        <v>0.45</v>
      </c>
      <c r="R37" s="26">
        <v>0.32</v>
      </c>
      <c r="S37" s="26">
        <v>-0.74</v>
      </c>
      <c r="T37" s="26">
        <v>0</v>
      </c>
      <c r="U37" s="26">
        <v>-0.82</v>
      </c>
      <c r="V37" s="26">
        <v>0.15</v>
      </c>
      <c r="W37" s="26">
        <v>-7.0000000000000007E-2</v>
      </c>
      <c r="X37" s="26">
        <v>-1.75</v>
      </c>
      <c r="Y37" s="26">
        <v>-0.48</v>
      </c>
      <c r="Z37" s="26">
        <v>-1.05</v>
      </c>
      <c r="AA37" s="26">
        <v>0.06</v>
      </c>
      <c r="AB37" s="26">
        <v>-0.28000000000000003</v>
      </c>
      <c r="AC37" s="26">
        <v>-1.74</v>
      </c>
      <c r="AD37" s="26">
        <v>-0.28999999999999998</v>
      </c>
      <c r="AE37" s="26">
        <v>-0.95</v>
      </c>
      <c r="AF37" s="26">
        <v>-0.2</v>
      </c>
      <c r="AG37" s="26">
        <v>-0.31</v>
      </c>
      <c r="AH37" s="25"/>
      <c r="AI37" s="26">
        <v>-0.2</v>
      </c>
    </row>
    <row r="38" spans="1:35" x14ac:dyDescent="0.45">
      <c r="A38" s="24" t="s">
        <v>123</v>
      </c>
      <c r="B38" t="s">
        <v>124</v>
      </c>
      <c r="C38" s="24">
        <v>12</v>
      </c>
      <c r="D38" s="26">
        <v>22.92</v>
      </c>
      <c r="E38" s="26">
        <v>7.29</v>
      </c>
      <c r="F38" s="26">
        <v>-1.83</v>
      </c>
      <c r="G38" s="26">
        <v>18.91</v>
      </c>
      <c r="H38" s="26">
        <v>-1.46</v>
      </c>
      <c r="I38" s="26">
        <v>33.14</v>
      </c>
      <c r="J38" s="26">
        <v>8.73</v>
      </c>
      <c r="K38" s="26">
        <v>6.98</v>
      </c>
      <c r="L38" s="26">
        <v>10.43</v>
      </c>
      <c r="M38" s="26">
        <v>6.99</v>
      </c>
      <c r="N38" s="26">
        <v>22.6</v>
      </c>
      <c r="O38" s="26">
        <v>9.16</v>
      </c>
      <c r="P38" s="26">
        <v>4.93</v>
      </c>
      <c r="Q38" s="26">
        <v>9.24</v>
      </c>
      <c r="R38" s="26">
        <v>-0.73</v>
      </c>
      <c r="S38" s="27">
        <v>39.42</v>
      </c>
      <c r="T38" s="26">
        <v>5.45</v>
      </c>
      <c r="U38" s="26">
        <v>4.63</v>
      </c>
      <c r="V38" s="26">
        <v>7.71</v>
      </c>
      <c r="W38" s="26">
        <v>21.63</v>
      </c>
      <c r="X38" s="27">
        <v>17.440000000000001</v>
      </c>
      <c r="Y38" s="27">
        <v>10.119999999999999</v>
      </c>
      <c r="Z38" s="27">
        <v>6.4</v>
      </c>
      <c r="AA38" s="27">
        <v>13.37</v>
      </c>
      <c r="AB38" s="27">
        <v>-12.46</v>
      </c>
      <c r="AC38" s="27">
        <v>27.82</v>
      </c>
      <c r="AD38" s="27">
        <v>6.7</v>
      </c>
      <c r="AE38" s="27">
        <v>7.83</v>
      </c>
      <c r="AF38" s="27">
        <v>18.309999999999999</v>
      </c>
      <c r="AG38" s="27">
        <v>-5.0199999999999996</v>
      </c>
      <c r="AH38" s="25"/>
      <c r="AI38" s="27">
        <v>10.199999999999999</v>
      </c>
    </row>
    <row r="39" spans="1:35" x14ac:dyDescent="0.45">
      <c r="A39" s="24" t="s">
        <v>125</v>
      </c>
      <c r="B39" t="s">
        <v>126</v>
      </c>
      <c r="C39" s="24">
        <v>12</v>
      </c>
      <c r="D39" s="26">
        <v>33.14</v>
      </c>
      <c r="E39" s="26">
        <v>16.329999999999998</v>
      </c>
      <c r="F39" s="26">
        <v>26.48</v>
      </c>
      <c r="G39" s="26">
        <v>5.83</v>
      </c>
      <c r="H39" s="26">
        <v>-15.5</v>
      </c>
      <c r="I39" s="26">
        <v>38.21</v>
      </c>
      <c r="J39" s="26">
        <v>26.24</v>
      </c>
      <c r="K39" s="26">
        <v>23.86</v>
      </c>
      <c r="L39" s="26">
        <v>7.35</v>
      </c>
      <c r="M39" s="26">
        <v>-19.239999999999998</v>
      </c>
      <c r="N39" s="26">
        <v>88.28</v>
      </c>
      <c r="O39" s="26">
        <v>21.56</v>
      </c>
      <c r="P39" s="26">
        <v>46.13</v>
      </c>
      <c r="Q39" s="26">
        <v>13.03</v>
      </c>
      <c r="R39" s="26">
        <v>7.56</v>
      </c>
      <c r="S39" s="26">
        <v>65.400000000000006</v>
      </c>
      <c r="T39" s="26">
        <v>33.71</v>
      </c>
      <c r="U39" s="26">
        <v>29.64</v>
      </c>
      <c r="V39" s="26">
        <v>19.420000000000002</v>
      </c>
      <c r="W39" s="26">
        <v>-17.36</v>
      </c>
      <c r="X39" s="26">
        <v>18.46</v>
      </c>
      <c r="Y39" s="26">
        <v>11.57</v>
      </c>
      <c r="Z39" s="26">
        <v>36.04</v>
      </c>
      <c r="AA39" s="26">
        <v>-9.52</v>
      </c>
      <c r="AB39" s="26">
        <v>-19.64</v>
      </c>
      <c r="AC39" s="26">
        <v>31.22</v>
      </c>
      <c r="AD39" s="26">
        <v>21.72</v>
      </c>
      <c r="AE39" s="26">
        <v>25.1</v>
      </c>
      <c r="AF39" s="26">
        <v>0.45</v>
      </c>
      <c r="AG39" s="26">
        <v>-16.04</v>
      </c>
      <c r="AH39" s="25"/>
      <c r="AI39" s="26">
        <v>6.02</v>
      </c>
    </row>
    <row r="40" spans="1:35" x14ac:dyDescent="0.45">
      <c r="A40" s="24" t="s">
        <v>128</v>
      </c>
      <c r="B40" t="s">
        <v>129</v>
      </c>
      <c r="C40" s="24">
        <v>12</v>
      </c>
      <c r="D40" s="27">
        <v>-1.71</v>
      </c>
      <c r="E40" s="25"/>
      <c r="F40" s="25"/>
      <c r="G40" s="25"/>
      <c r="H40" s="25"/>
      <c r="I40" s="27">
        <v>0.12</v>
      </c>
      <c r="J40" s="25"/>
      <c r="K40" s="25"/>
      <c r="L40" s="25"/>
      <c r="M40" s="25"/>
      <c r="N40" s="27">
        <v>-1.84</v>
      </c>
      <c r="O40" s="25"/>
      <c r="P40" s="25"/>
      <c r="Q40" s="25"/>
      <c r="R40" s="25"/>
      <c r="S40" s="27">
        <v>1.75</v>
      </c>
      <c r="T40" s="25"/>
      <c r="U40" s="25"/>
      <c r="V40" s="25"/>
      <c r="W40" s="25"/>
      <c r="X40" s="27">
        <v>-4.0999999999999996</v>
      </c>
      <c r="Y40" s="25"/>
      <c r="Z40" s="25"/>
      <c r="AA40" s="26">
        <v>-1.03</v>
      </c>
      <c r="AB40" s="26">
        <v>-2.9</v>
      </c>
      <c r="AC40" s="26">
        <v>-3.93</v>
      </c>
      <c r="AD40" s="26">
        <v>0.05</v>
      </c>
      <c r="AE40" s="26">
        <v>0.28999999999999998</v>
      </c>
      <c r="AF40" s="26">
        <v>0.09</v>
      </c>
      <c r="AG40" s="26">
        <v>-4.32</v>
      </c>
      <c r="AH40" s="25">
        <v>1.8</v>
      </c>
      <c r="AI40" s="26">
        <v>-1.23</v>
      </c>
    </row>
    <row r="41" spans="1:35" x14ac:dyDescent="0.45">
      <c r="A41" s="24" t="s">
        <v>130</v>
      </c>
      <c r="B41" t="s">
        <v>131</v>
      </c>
      <c r="C41" s="24">
        <v>12</v>
      </c>
      <c r="D41" s="26">
        <v>12.65</v>
      </c>
      <c r="E41" s="26">
        <v>3.21</v>
      </c>
      <c r="F41" s="26">
        <v>5.38</v>
      </c>
      <c r="G41" s="26">
        <v>2.94</v>
      </c>
      <c r="H41" s="26">
        <v>1.1100000000000001</v>
      </c>
      <c r="I41" s="26">
        <v>16.57</v>
      </c>
      <c r="J41" s="26">
        <v>3.75</v>
      </c>
      <c r="K41" s="26">
        <v>3.44</v>
      </c>
      <c r="L41" s="26">
        <v>3.9</v>
      </c>
      <c r="M41" s="26">
        <v>5.47</v>
      </c>
      <c r="N41" s="26">
        <v>28.46</v>
      </c>
      <c r="O41" s="26">
        <v>6.2</v>
      </c>
      <c r="P41" s="26">
        <v>10.17</v>
      </c>
      <c r="Q41" s="26">
        <v>8.2200000000000006</v>
      </c>
      <c r="R41" s="26">
        <v>3.87</v>
      </c>
      <c r="S41" s="27">
        <v>43.72</v>
      </c>
      <c r="T41" s="26">
        <v>14.13</v>
      </c>
      <c r="U41" s="26">
        <v>14.9</v>
      </c>
      <c r="V41" s="26">
        <v>9.18</v>
      </c>
      <c r="W41" s="26">
        <v>5.51</v>
      </c>
      <c r="X41" s="27">
        <v>45.01</v>
      </c>
      <c r="Y41" s="27">
        <v>12.78</v>
      </c>
      <c r="Z41" s="27">
        <v>10.48</v>
      </c>
      <c r="AA41" s="27">
        <v>12.86</v>
      </c>
      <c r="AB41" s="27">
        <v>8.89</v>
      </c>
      <c r="AC41" s="27">
        <v>79.19</v>
      </c>
      <c r="AD41" s="27">
        <v>21.88</v>
      </c>
      <c r="AE41" s="27">
        <v>23.23</v>
      </c>
      <c r="AF41" s="27">
        <v>26.13</v>
      </c>
      <c r="AG41" s="27">
        <v>7.95</v>
      </c>
      <c r="AH41" s="25"/>
      <c r="AI41" s="27">
        <v>27.83</v>
      </c>
    </row>
    <row r="42" spans="1:35" x14ac:dyDescent="0.45">
      <c r="A42" s="24" t="s">
        <v>132</v>
      </c>
      <c r="B42" t="s">
        <v>133</v>
      </c>
      <c r="C42" s="24">
        <v>12</v>
      </c>
      <c r="D42" s="26">
        <v>6.54</v>
      </c>
      <c r="E42" s="26">
        <v>3.31</v>
      </c>
      <c r="F42" s="26">
        <v>2.13</v>
      </c>
      <c r="G42" s="26">
        <v>1.05</v>
      </c>
      <c r="H42" s="26">
        <v>0.05</v>
      </c>
      <c r="I42" s="26">
        <v>0.4</v>
      </c>
      <c r="J42" s="26">
        <v>1.58</v>
      </c>
      <c r="K42" s="26">
        <v>0.17</v>
      </c>
      <c r="L42" s="26">
        <v>0.22</v>
      </c>
      <c r="M42" s="26">
        <v>-1.57</v>
      </c>
      <c r="N42" s="26">
        <v>4.0199999999999996</v>
      </c>
      <c r="O42" s="26">
        <v>2.35</v>
      </c>
      <c r="P42" s="26">
        <v>2.2999999999999998</v>
      </c>
      <c r="Q42" s="26">
        <v>0.7</v>
      </c>
      <c r="R42" s="26">
        <v>-1.32</v>
      </c>
      <c r="S42" s="26">
        <v>6.47</v>
      </c>
      <c r="T42" s="26">
        <v>1.56</v>
      </c>
      <c r="U42" s="26">
        <v>1.8</v>
      </c>
      <c r="V42" s="26">
        <v>0.93</v>
      </c>
      <c r="W42" s="26">
        <v>2.1800000000000002</v>
      </c>
      <c r="X42" s="26">
        <v>0.11</v>
      </c>
      <c r="Y42" s="26">
        <v>2.11</v>
      </c>
      <c r="Z42" s="26">
        <v>1.1000000000000001</v>
      </c>
      <c r="AA42" s="26">
        <v>-0.24</v>
      </c>
      <c r="AB42" s="26">
        <v>-2.86</v>
      </c>
      <c r="AC42" s="26">
        <v>-22.21</v>
      </c>
      <c r="AD42" s="26">
        <v>-5.38</v>
      </c>
      <c r="AE42" s="26">
        <v>-3.11</v>
      </c>
      <c r="AF42" s="26">
        <v>-5.15</v>
      </c>
      <c r="AG42" s="26">
        <v>-8.57</v>
      </c>
      <c r="AH42" s="25">
        <v>-7.7</v>
      </c>
      <c r="AI42" s="26">
        <v>-8.3800000000000008</v>
      </c>
    </row>
    <row r="43" spans="1:35" x14ac:dyDescent="0.45">
      <c r="A43" s="24" t="s">
        <v>134</v>
      </c>
      <c r="B43" t="s">
        <v>135</v>
      </c>
      <c r="C43" s="24">
        <v>12</v>
      </c>
      <c r="D43" s="27">
        <v>25.91</v>
      </c>
      <c r="E43" s="27">
        <v>-8.5299999999999994</v>
      </c>
      <c r="F43" s="27">
        <v>23.68</v>
      </c>
      <c r="G43" s="27">
        <v>0.9</v>
      </c>
      <c r="H43" s="27">
        <v>9.85</v>
      </c>
      <c r="I43" s="27">
        <v>77.14</v>
      </c>
      <c r="J43" s="27">
        <v>17.91</v>
      </c>
      <c r="K43" s="27">
        <v>12.2</v>
      </c>
      <c r="L43" s="27">
        <v>41.86</v>
      </c>
      <c r="M43" s="27">
        <v>5.17</v>
      </c>
      <c r="N43" s="27">
        <v>263.27</v>
      </c>
      <c r="O43" s="27">
        <v>131.19</v>
      </c>
      <c r="P43" s="27">
        <v>54.65</v>
      </c>
      <c r="Q43" s="27">
        <v>79.33</v>
      </c>
      <c r="R43" s="27">
        <v>-1.89</v>
      </c>
      <c r="S43" s="27">
        <v>381.03</v>
      </c>
      <c r="T43" s="27">
        <v>124.58</v>
      </c>
      <c r="U43" s="27">
        <v>84.85</v>
      </c>
      <c r="V43" s="27">
        <v>4.54</v>
      </c>
      <c r="W43" s="27">
        <v>167.05</v>
      </c>
      <c r="X43" s="27">
        <v>148.78</v>
      </c>
      <c r="Y43" s="27">
        <v>61.54</v>
      </c>
      <c r="Z43" s="27">
        <v>58.35</v>
      </c>
      <c r="AA43" s="27">
        <v>141.82</v>
      </c>
      <c r="AB43" s="27">
        <v>-112.93</v>
      </c>
      <c r="AC43" s="27">
        <v>187.5</v>
      </c>
      <c r="AD43" s="27">
        <v>144.68</v>
      </c>
      <c r="AE43" s="27">
        <v>19.309999999999999</v>
      </c>
      <c r="AF43" s="27">
        <v>30.27</v>
      </c>
      <c r="AG43" s="27">
        <v>-6.76</v>
      </c>
      <c r="AH43" s="25"/>
      <c r="AI43" s="27">
        <v>-2.14</v>
      </c>
    </row>
    <row r="44" spans="1:35" x14ac:dyDescent="0.45">
      <c r="A44" s="24" t="s">
        <v>136</v>
      </c>
      <c r="B44" t="s">
        <v>137</v>
      </c>
      <c r="C44" s="24">
        <v>12</v>
      </c>
      <c r="D44" s="26">
        <v>15.9</v>
      </c>
      <c r="E44" s="26">
        <v>4.34</v>
      </c>
      <c r="F44" s="26">
        <v>5.18</v>
      </c>
      <c r="G44" s="26">
        <v>3.05</v>
      </c>
      <c r="H44" s="26">
        <v>3.34</v>
      </c>
      <c r="I44" s="26">
        <v>19.649999999999999</v>
      </c>
      <c r="J44" s="26">
        <v>3.83</v>
      </c>
      <c r="K44" s="26">
        <v>6.19</v>
      </c>
      <c r="L44" s="26">
        <v>5.47</v>
      </c>
      <c r="M44" s="26">
        <v>4.16</v>
      </c>
      <c r="N44" s="26">
        <v>15.63</v>
      </c>
      <c r="O44" s="26">
        <v>3.63</v>
      </c>
      <c r="P44" s="26">
        <v>4.88</v>
      </c>
      <c r="Q44" s="26">
        <v>3.54</v>
      </c>
      <c r="R44" s="26">
        <v>3.58</v>
      </c>
      <c r="S44" s="26">
        <v>19.13</v>
      </c>
      <c r="T44" s="26">
        <v>3.54</v>
      </c>
      <c r="U44" s="26">
        <v>5.66</v>
      </c>
      <c r="V44" s="26">
        <v>4.4400000000000004</v>
      </c>
      <c r="W44" s="26">
        <v>5.49</v>
      </c>
      <c r="X44" s="26">
        <v>22.31</v>
      </c>
      <c r="Y44" s="26">
        <v>4.1900000000000004</v>
      </c>
      <c r="Z44" s="26">
        <v>6.35</v>
      </c>
      <c r="AA44" s="26">
        <v>5.15</v>
      </c>
      <c r="AB44" s="26">
        <v>6.62</v>
      </c>
      <c r="AC44" s="26">
        <v>20.22</v>
      </c>
      <c r="AD44" s="26">
        <v>5.25</v>
      </c>
      <c r="AE44" s="26">
        <v>6.23</v>
      </c>
      <c r="AF44" s="26">
        <v>5.12</v>
      </c>
      <c r="AG44" s="26">
        <v>3.61</v>
      </c>
      <c r="AH44" s="25"/>
      <c r="AI44" s="26">
        <v>4.5999999999999996</v>
      </c>
    </row>
    <row r="45" spans="1:35" x14ac:dyDescent="0.45">
      <c r="A45" s="24" t="s">
        <v>139</v>
      </c>
      <c r="B45" t="s">
        <v>140</v>
      </c>
      <c r="C45" s="24">
        <v>12</v>
      </c>
      <c r="D45" s="26">
        <v>50.61</v>
      </c>
      <c r="E45" s="26">
        <v>8.81</v>
      </c>
      <c r="F45" s="26">
        <v>14.21</v>
      </c>
      <c r="G45" s="26">
        <v>17.71</v>
      </c>
      <c r="H45" s="26">
        <v>9.8800000000000008</v>
      </c>
      <c r="I45" s="26">
        <v>61.56</v>
      </c>
      <c r="J45" s="26">
        <v>5.45</v>
      </c>
      <c r="K45" s="26">
        <v>18.38</v>
      </c>
      <c r="L45" s="26">
        <v>20.14</v>
      </c>
      <c r="M45" s="26">
        <v>17.600000000000001</v>
      </c>
      <c r="N45" s="26">
        <v>37.85</v>
      </c>
      <c r="O45" s="26">
        <v>-2</v>
      </c>
      <c r="P45" s="26">
        <v>14.23</v>
      </c>
      <c r="Q45" s="26">
        <v>22.43</v>
      </c>
      <c r="R45" s="26">
        <v>3.19</v>
      </c>
      <c r="S45" s="26">
        <v>76.88</v>
      </c>
      <c r="T45" s="26">
        <v>16.48</v>
      </c>
      <c r="U45" s="26">
        <v>19.62</v>
      </c>
      <c r="V45" s="26">
        <v>24.77</v>
      </c>
      <c r="W45" s="26">
        <v>16.010000000000002</v>
      </c>
      <c r="X45" s="26">
        <v>82.09</v>
      </c>
      <c r="Y45" s="26">
        <v>15.55</v>
      </c>
      <c r="Z45" s="26">
        <v>22.31</v>
      </c>
      <c r="AA45" s="26">
        <v>22.54</v>
      </c>
      <c r="AB45" s="26">
        <v>21.69</v>
      </c>
      <c r="AC45" s="26">
        <v>97.77</v>
      </c>
      <c r="AD45" s="26">
        <v>20.350000000000001</v>
      </c>
      <c r="AE45" s="26">
        <v>28.16</v>
      </c>
      <c r="AF45" s="26">
        <v>33.31</v>
      </c>
      <c r="AG45" s="26">
        <v>15.96</v>
      </c>
      <c r="AH45" s="25">
        <v>106.7</v>
      </c>
      <c r="AI45" s="26">
        <v>19.14</v>
      </c>
    </row>
    <row r="46" spans="1:35" x14ac:dyDescent="0.45">
      <c r="A46" s="24" t="s">
        <v>141</v>
      </c>
      <c r="B46" t="s">
        <v>142</v>
      </c>
      <c r="C46" s="24">
        <v>12</v>
      </c>
      <c r="D46" s="26">
        <v>-10</v>
      </c>
      <c r="E46" s="26">
        <v>-2.66</v>
      </c>
      <c r="F46" s="26">
        <v>-1.89</v>
      </c>
      <c r="G46" s="26">
        <v>-2.3199999999999998</v>
      </c>
      <c r="H46" s="26">
        <v>-3.13</v>
      </c>
      <c r="I46" s="26">
        <v>-9.84</v>
      </c>
      <c r="J46" s="26">
        <v>-2.6</v>
      </c>
      <c r="K46" s="26">
        <v>-3.2</v>
      </c>
      <c r="L46" s="26">
        <v>-2.4700000000000002</v>
      </c>
      <c r="M46" s="26">
        <v>-1.57</v>
      </c>
      <c r="N46" s="26">
        <v>-7.41</v>
      </c>
      <c r="O46" s="26">
        <v>-3.17</v>
      </c>
      <c r="P46" s="26">
        <v>-1.83</v>
      </c>
      <c r="Q46" s="26">
        <v>-1.69</v>
      </c>
      <c r="R46" s="26">
        <v>-0.72</v>
      </c>
      <c r="S46" s="26">
        <v>-5.15</v>
      </c>
      <c r="T46" s="26">
        <v>-1.57</v>
      </c>
      <c r="U46" s="26">
        <v>-0.78</v>
      </c>
      <c r="V46" s="26">
        <v>-1.0900000000000001</v>
      </c>
      <c r="W46" s="26">
        <v>-1.71</v>
      </c>
      <c r="X46" s="26">
        <v>-5.27</v>
      </c>
      <c r="Y46" s="26">
        <v>-1.75</v>
      </c>
      <c r="Z46" s="26">
        <v>-1.76</v>
      </c>
      <c r="AA46" s="26">
        <v>-1.27</v>
      </c>
      <c r="AB46" s="26">
        <v>-0.48</v>
      </c>
      <c r="AC46" s="26">
        <v>-5.94</v>
      </c>
      <c r="AD46" s="26">
        <v>-2.06</v>
      </c>
      <c r="AE46" s="26">
        <v>-1.41</v>
      </c>
      <c r="AF46" s="26">
        <v>-1.64</v>
      </c>
      <c r="AG46" s="26">
        <v>-0.83</v>
      </c>
      <c r="AH46" s="25"/>
      <c r="AI46" s="26">
        <v>-1.59</v>
      </c>
    </row>
    <row r="47" spans="1:35" x14ac:dyDescent="0.45">
      <c r="A47" s="24" t="s">
        <v>143</v>
      </c>
      <c r="B47" t="s">
        <v>144</v>
      </c>
      <c r="C47" s="24">
        <v>12</v>
      </c>
      <c r="D47" s="27">
        <v>5012.62</v>
      </c>
      <c r="E47" s="27">
        <v>802.76</v>
      </c>
      <c r="F47" s="27">
        <v>1949.05</v>
      </c>
      <c r="G47" s="27">
        <v>1301.9100000000001</v>
      </c>
      <c r="H47" s="27">
        <v>958.9</v>
      </c>
      <c r="I47" s="27">
        <v>12410.34</v>
      </c>
      <c r="J47" s="27">
        <v>1324.42</v>
      </c>
      <c r="K47" s="27">
        <v>2694.57</v>
      </c>
      <c r="L47" s="27">
        <v>4171.82</v>
      </c>
      <c r="M47" s="27">
        <v>4219.5200000000004</v>
      </c>
      <c r="N47" s="27">
        <v>6809.42</v>
      </c>
      <c r="O47" s="27">
        <v>2863.9</v>
      </c>
      <c r="P47" s="27">
        <v>4197.2299999999996</v>
      </c>
      <c r="Q47" s="27">
        <v>1660.52</v>
      </c>
      <c r="R47" s="27">
        <v>-1912.23</v>
      </c>
      <c r="S47" s="27">
        <v>-7730.31</v>
      </c>
      <c r="T47" s="27">
        <v>-3402.3</v>
      </c>
      <c r="U47" s="27">
        <v>-2882.08</v>
      </c>
      <c r="V47" s="27">
        <v>-1791.96</v>
      </c>
      <c r="W47" s="27">
        <v>346.03</v>
      </c>
      <c r="X47" s="27">
        <v>23467.32</v>
      </c>
      <c r="Y47" s="27">
        <v>2886.03</v>
      </c>
      <c r="Z47" s="27">
        <v>5468.54</v>
      </c>
      <c r="AA47" s="27">
        <v>7029.96</v>
      </c>
      <c r="AB47" s="27">
        <v>8082.8</v>
      </c>
      <c r="AC47" s="27">
        <v>47206.32</v>
      </c>
      <c r="AD47" s="27">
        <v>7440.5</v>
      </c>
      <c r="AE47" s="27">
        <v>9212.85</v>
      </c>
      <c r="AF47" s="27">
        <v>11383.39</v>
      </c>
      <c r="AG47" s="27">
        <v>19169.57</v>
      </c>
      <c r="AH47" s="26">
        <v>265463.03999999998</v>
      </c>
      <c r="AI47" s="27">
        <v>37610.28</v>
      </c>
    </row>
    <row r="48" spans="1:35" x14ac:dyDescent="0.45">
      <c r="A48" s="24" t="s">
        <v>146</v>
      </c>
      <c r="B48" t="s">
        <v>147</v>
      </c>
      <c r="C48" s="24">
        <v>12</v>
      </c>
      <c r="D48" s="26">
        <v>46.68</v>
      </c>
      <c r="E48" s="27">
        <v>14.96</v>
      </c>
      <c r="F48" s="26">
        <v>12.16</v>
      </c>
      <c r="G48" s="26">
        <v>57.99</v>
      </c>
      <c r="H48" s="26">
        <v>-38.42</v>
      </c>
      <c r="I48" s="26">
        <v>-26.78</v>
      </c>
      <c r="J48" s="26">
        <v>8.3000000000000007</v>
      </c>
      <c r="K48" s="26">
        <v>7.28</v>
      </c>
      <c r="L48" s="26">
        <v>-36.229999999999997</v>
      </c>
      <c r="M48" s="26">
        <v>-6.14</v>
      </c>
      <c r="N48" s="26">
        <v>68.87</v>
      </c>
      <c r="O48" s="26">
        <v>50.18</v>
      </c>
      <c r="P48" s="26">
        <v>78.42</v>
      </c>
      <c r="Q48" s="26">
        <v>66.5</v>
      </c>
      <c r="R48" s="26">
        <v>-126.22</v>
      </c>
      <c r="S48" s="26">
        <v>-169.81</v>
      </c>
      <c r="T48" s="26">
        <v>-28.28</v>
      </c>
      <c r="U48" s="27">
        <v>-74.36</v>
      </c>
      <c r="V48" s="26">
        <v>49.07</v>
      </c>
      <c r="W48" s="26">
        <v>-116.24</v>
      </c>
      <c r="X48" s="26">
        <v>-160.69999999999999</v>
      </c>
      <c r="Y48" s="26">
        <v>-43.2</v>
      </c>
      <c r="Z48" s="26">
        <v>0.08</v>
      </c>
      <c r="AA48" s="26">
        <v>-17.93</v>
      </c>
      <c r="AB48" s="26">
        <v>-99.66</v>
      </c>
      <c r="AC48" s="26">
        <v>-259.69</v>
      </c>
      <c r="AD48" s="26">
        <v>-56.27</v>
      </c>
      <c r="AE48" s="26">
        <v>-94.14</v>
      </c>
      <c r="AF48" s="26">
        <v>-8.76</v>
      </c>
      <c r="AG48" s="26">
        <v>-100.52</v>
      </c>
      <c r="AH48" s="25"/>
      <c r="AI48" s="27">
        <v>43.33</v>
      </c>
    </row>
    <row r="49" spans="1:35" x14ac:dyDescent="0.45">
      <c r="A49" s="24" t="s">
        <v>149</v>
      </c>
      <c r="B49" t="s">
        <v>150</v>
      </c>
      <c r="C49" s="24">
        <v>12</v>
      </c>
      <c r="D49" s="26">
        <v>-32.270000000000003</v>
      </c>
      <c r="E49" s="26">
        <v>-5.14</v>
      </c>
      <c r="F49" s="26">
        <v>-3.84</v>
      </c>
      <c r="G49" s="26">
        <v>-18.309999999999999</v>
      </c>
      <c r="H49" s="26">
        <v>-4.99</v>
      </c>
      <c r="I49" s="26">
        <v>4.3099999999999996</v>
      </c>
      <c r="J49" s="26">
        <v>-2.66</v>
      </c>
      <c r="K49" s="26">
        <v>2.71</v>
      </c>
      <c r="L49" s="26">
        <v>-0.39</v>
      </c>
      <c r="M49" s="26">
        <v>4.6500000000000004</v>
      </c>
      <c r="N49" s="26">
        <v>8.02</v>
      </c>
      <c r="O49" s="26">
        <v>0.49</v>
      </c>
      <c r="P49" s="26">
        <v>5.34</v>
      </c>
      <c r="Q49" s="26">
        <v>0.37</v>
      </c>
      <c r="R49" s="26">
        <v>1.82</v>
      </c>
      <c r="S49" s="26">
        <v>11.62</v>
      </c>
      <c r="T49" s="27">
        <v>1.56</v>
      </c>
      <c r="U49" s="27">
        <v>6.26</v>
      </c>
      <c r="V49" s="27">
        <v>-0.75</v>
      </c>
      <c r="W49" s="26">
        <v>4.55</v>
      </c>
      <c r="X49" s="26">
        <v>30.19</v>
      </c>
      <c r="Y49" s="26">
        <v>17.989999999999998</v>
      </c>
      <c r="Z49" s="26">
        <v>20.39</v>
      </c>
      <c r="AA49" s="26">
        <v>-5.75</v>
      </c>
      <c r="AB49" s="26">
        <v>-2.44</v>
      </c>
      <c r="AC49" s="26">
        <v>22.29</v>
      </c>
      <c r="AD49" s="26">
        <v>19.309999999999999</v>
      </c>
      <c r="AE49" s="26">
        <v>29.38</v>
      </c>
      <c r="AF49" s="26">
        <v>-0.31</v>
      </c>
      <c r="AG49" s="26">
        <v>-26.1</v>
      </c>
      <c r="AH49" s="25"/>
      <c r="AI49" s="26">
        <v>43.27</v>
      </c>
    </row>
    <row r="50" spans="1:35" x14ac:dyDescent="0.45">
      <c r="A50" s="24" t="s">
        <v>152</v>
      </c>
      <c r="B50" t="s">
        <v>153</v>
      </c>
      <c r="C50" s="24">
        <v>12</v>
      </c>
      <c r="D50" s="26">
        <v>-15.2</v>
      </c>
      <c r="E50" s="26">
        <v>-3.62</v>
      </c>
      <c r="F50" s="26">
        <v>0.17</v>
      </c>
      <c r="G50" s="26">
        <v>0.43</v>
      </c>
      <c r="H50" s="26">
        <v>-12.18</v>
      </c>
      <c r="I50" s="26">
        <v>20.350000000000001</v>
      </c>
      <c r="J50" s="26">
        <v>2.13</v>
      </c>
      <c r="K50" s="26">
        <v>2.6</v>
      </c>
      <c r="L50" s="26">
        <v>6.67</v>
      </c>
      <c r="M50" s="26">
        <v>8.9499999999999993</v>
      </c>
      <c r="N50" s="26">
        <v>29.65</v>
      </c>
      <c r="O50" s="26">
        <v>8.17</v>
      </c>
      <c r="P50" s="26">
        <v>12.23</v>
      </c>
      <c r="Q50" s="26">
        <v>10.93</v>
      </c>
      <c r="R50" s="26">
        <v>-1.68</v>
      </c>
      <c r="S50" s="27">
        <v>21.99</v>
      </c>
      <c r="T50" s="26">
        <v>4.45</v>
      </c>
      <c r="U50" s="26">
        <v>5.79</v>
      </c>
      <c r="V50" s="26">
        <v>8.8000000000000007</v>
      </c>
      <c r="W50" s="26">
        <v>2.94</v>
      </c>
      <c r="X50" s="26">
        <v>18.32</v>
      </c>
      <c r="Y50" s="26">
        <v>5.35</v>
      </c>
      <c r="Z50" s="26">
        <v>6.03</v>
      </c>
      <c r="AA50" s="26">
        <v>8.89</v>
      </c>
      <c r="AB50" s="26">
        <v>-1.95</v>
      </c>
      <c r="AC50" s="26">
        <v>21.22</v>
      </c>
      <c r="AD50" s="26">
        <v>6.5</v>
      </c>
      <c r="AE50" s="26">
        <v>6.7</v>
      </c>
      <c r="AF50" s="26">
        <v>11.16</v>
      </c>
      <c r="AG50" s="26">
        <v>-3.15</v>
      </c>
      <c r="AH50" s="25"/>
      <c r="AI50" s="26">
        <v>9.9499999999999993</v>
      </c>
    </row>
    <row r="51" spans="1:35" x14ac:dyDescent="0.45">
      <c r="A51" s="24" t="s">
        <v>154</v>
      </c>
      <c r="B51" t="s">
        <v>155</v>
      </c>
      <c r="C51" s="24">
        <v>12</v>
      </c>
      <c r="D51" s="27">
        <v>548.97</v>
      </c>
      <c r="E51" s="27">
        <v>165.35</v>
      </c>
      <c r="F51" s="27">
        <v>153.86000000000001</v>
      </c>
      <c r="G51" s="27">
        <v>139.85</v>
      </c>
      <c r="H51" s="27">
        <v>89.92</v>
      </c>
      <c r="I51" s="27">
        <v>753.5</v>
      </c>
      <c r="J51" s="27">
        <v>200.9</v>
      </c>
      <c r="K51" s="27">
        <v>140.97</v>
      </c>
      <c r="L51" s="27">
        <v>220.36</v>
      </c>
      <c r="M51" s="27">
        <v>191.27</v>
      </c>
      <c r="N51" s="27">
        <v>574.9</v>
      </c>
      <c r="O51" s="27">
        <v>171.48</v>
      </c>
      <c r="P51" s="27">
        <v>175.41</v>
      </c>
      <c r="Q51" s="27">
        <v>153.71</v>
      </c>
      <c r="R51" s="27">
        <v>74.31</v>
      </c>
      <c r="S51" s="27">
        <v>785.43</v>
      </c>
      <c r="T51" s="27">
        <v>173.51</v>
      </c>
      <c r="U51" s="27">
        <v>223.55</v>
      </c>
      <c r="V51" s="27">
        <v>243.87</v>
      </c>
      <c r="W51" s="27">
        <v>144.5</v>
      </c>
      <c r="X51" s="27">
        <v>-1263.42</v>
      </c>
      <c r="Y51" s="27">
        <v>250.91</v>
      </c>
      <c r="Z51" s="27">
        <v>147.30000000000001</v>
      </c>
      <c r="AA51" s="27">
        <v>114.29</v>
      </c>
      <c r="AB51" s="27">
        <v>-1775.93</v>
      </c>
      <c r="AC51" s="27">
        <v>653.01</v>
      </c>
      <c r="AD51" s="27">
        <v>213.7</v>
      </c>
      <c r="AE51" s="27">
        <v>217</v>
      </c>
      <c r="AF51" s="27">
        <v>103.54</v>
      </c>
      <c r="AG51" s="27">
        <v>118.77</v>
      </c>
      <c r="AH51" s="25">
        <v>828.59</v>
      </c>
      <c r="AI51" s="27">
        <v>180.89</v>
      </c>
    </row>
    <row r="52" spans="1:35" x14ac:dyDescent="0.45">
      <c r="A52" s="24" t="s">
        <v>156</v>
      </c>
      <c r="B52" t="s">
        <v>157</v>
      </c>
      <c r="C52" s="24">
        <v>12</v>
      </c>
      <c r="D52" s="27">
        <v>-3.49</v>
      </c>
      <c r="E52" s="26">
        <v>0.74</v>
      </c>
      <c r="F52" s="26">
        <v>0.14000000000000001</v>
      </c>
      <c r="G52" s="26">
        <v>-2.06</v>
      </c>
      <c r="H52" s="26">
        <v>-2.31</v>
      </c>
      <c r="I52" s="27">
        <v>-4.97</v>
      </c>
      <c r="J52" s="26">
        <v>-1.06</v>
      </c>
      <c r="K52" s="26">
        <v>-2.99</v>
      </c>
      <c r="L52" s="26">
        <v>-1.34</v>
      </c>
      <c r="M52" s="26">
        <v>0.42</v>
      </c>
      <c r="N52" s="26">
        <v>-0.88</v>
      </c>
      <c r="O52" s="26">
        <v>0.45</v>
      </c>
      <c r="P52" s="26">
        <v>0.36</v>
      </c>
      <c r="Q52" s="26">
        <v>-0.96</v>
      </c>
      <c r="R52" s="26">
        <v>-0.73</v>
      </c>
      <c r="S52" s="26">
        <v>-1.81</v>
      </c>
      <c r="T52" s="26">
        <v>0.02</v>
      </c>
      <c r="U52" s="26">
        <v>0.14000000000000001</v>
      </c>
      <c r="V52" s="26">
        <v>-1.2</v>
      </c>
      <c r="W52" s="26">
        <v>-0.76</v>
      </c>
      <c r="X52" s="26">
        <v>0.77</v>
      </c>
      <c r="Y52" s="26">
        <v>0.88</v>
      </c>
      <c r="Z52" s="26">
        <v>1.1100000000000001</v>
      </c>
      <c r="AA52" s="26">
        <v>-0.34</v>
      </c>
      <c r="AB52" s="26">
        <v>-0.89</v>
      </c>
      <c r="AC52" s="26">
        <v>-0.16</v>
      </c>
      <c r="AD52" s="26">
        <v>0.62</v>
      </c>
      <c r="AE52" s="26">
        <v>0.87</v>
      </c>
      <c r="AF52" s="26">
        <v>-0.54</v>
      </c>
      <c r="AG52" s="26">
        <v>-1.1200000000000001</v>
      </c>
      <c r="AH52" s="25"/>
      <c r="AI52" s="26">
        <v>0.79</v>
      </c>
    </row>
    <row r="53" spans="1:35" x14ac:dyDescent="0.45">
      <c r="A53" s="24" t="s">
        <v>158</v>
      </c>
      <c r="B53" t="s">
        <v>159</v>
      </c>
      <c r="C53" s="24">
        <v>12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7">
        <v>-0.52</v>
      </c>
      <c r="T53" s="25"/>
      <c r="U53" s="25"/>
      <c r="V53" s="25"/>
      <c r="W53" s="25"/>
      <c r="X53" s="26">
        <v>-2.39</v>
      </c>
      <c r="Y53" s="25"/>
      <c r="Z53" s="25"/>
      <c r="AA53" s="27">
        <v>-1.4</v>
      </c>
      <c r="AB53" s="26">
        <v>1.27</v>
      </c>
      <c r="AC53" s="26">
        <v>-2.25</v>
      </c>
      <c r="AD53" s="26">
        <v>-1.07</v>
      </c>
      <c r="AE53" s="25"/>
      <c r="AF53" s="27">
        <v>-0.33</v>
      </c>
      <c r="AG53" s="26">
        <v>0.23</v>
      </c>
      <c r="AH53" s="25">
        <v>1.8</v>
      </c>
      <c r="AI53" s="26">
        <v>-0.79</v>
      </c>
    </row>
    <row r="54" spans="1:35" x14ac:dyDescent="0.45">
      <c r="A54" s="24" t="s">
        <v>161</v>
      </c>
      <c r="B54" t="s">
        <v>162</v>
      </c>
      <c r="C54" s="24">
        <v>12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7">
        <v>-3.48</v>
      </c>
      <c r="T54" s="25"/>
      <c r="U54" s="25"/>
      <c r="V54" s="25"/>
      <c r="W54" s="25"/>
      <c r="X54" s="27">
        <v>-6.37</v>
      </c>
      <c r="Y54" s="25"/>
      <c r="Z54" s="25"/>
      <c r="AA54" s="27">
        <v>-1.5</v>
      </c>
      <c r="AB54" s="27">
        <v>-2.04</v>
      </c>
      <c r="AC54" s="27">
        <v>-8.6</v>
      </c>
      <c r="AD54" s="26">
        <v>-1.91</v>
      </c>
      <c r="AE54" s="25"/>
      <c r="AF54" s="27">
        <v>-2.77</v>
      </c>
      <c r="AG54" s="27">
        <v>-2.35</v>
      </c>
      <c r="AH54" s="25"/>
      <c r="AI54" s="26">
        <v>-1.91</v>
      </c>
    </row>
    <row r="55" spans="1:35" x14ac:dyDescent="0.45">
      <c r="A55" s="24" t="s">
        <v>163</v>
      </c>
      <c r="B55" t="s">
        <v>164</v>
      </c>
      <c r="C55" s="24">
        <v>12</v>
      </c>
      <c r="D55" s="26">
        <v>1044.3900000000001</v>
      </c>
      <c r="E55" s="26">
        <v>236.72</v>
      </c>
      <c r="F55" s="26">
        <v>379.63</v>
      </c>
      <c r="G55" s="26">
        <v>273.19</v>
      </c>
      <c r="H55" s="26">
        <v>154.86000000000001</v>
      </c>
      <c r="I55" s="26">
        <v>1506.86</v>
      </c>
      <c r="J55" s="26">
        <v>582.27</v>
      </c>
      <c r="K55" s="26">
        <v>457.85</v>
      </c>
      <c r="L55" s="26">
        <v>394.21</v>
      </c>
      <c r="M55" s="26">
        <v>72.53</v>
      </c>
      <c r="N55" s="26">
        <v>2044.66</v>
      </c>
      <c r="O55" s="27">
        <v>688.57</v>
      </c>
      <c r="P55" s="26">
        <v>584.09</v>
      </c>
      <c r="Q55" s="26">
        <v>461.62</v>
      </c>
      <c r="R55" s="26">
        <v>310.38</v>
      </c>
      <c r="S55" s="26">
        <v>2357.2800000000002</v>
      </c>
      <c r="T55" s="26">
        <v>832.35</v>
      </c>
      <c r="U55" s="26">
        <v>745.85</v>
      </c>
      <c r="V55" s="26">
        <v>572.88</v>
      </c>
      <c r="W55" s="26">
        <v>206.21</v>
      </c>
      <c r="X55" s="26">
        <v>2649.6</v>
      </c>
      <c r="Y55" s="26">
        <v>897.06</v>
      </c>
      <c r="Z55" s="26">
        <v>782.27</v>
      </c>
      <c r="AA55" s="26">
        <v>717.46</v>
      </c>
      <c r="AB55" s="26">
        <v>252.81</v>
      </c>
      <c r="AC55" s="26">
        <v>2659.14</v>
      </c>
      <c r="AD55" s="26">
        <v>792.36</v>
      </c>
      <c r="AE55" s="26">
        <v>811.46</v>
      </c>
      <c r="AF55" s="26">
        <v>664.06</v>
      </c>
      <c r="AG55" s="26">
        <v>391.26</v>
      </c>
      <c r="AH55" s="26">
        <v>2999.36</v>
      </c>
      <c r="AI55" s="26">
        <v>861.13</v>
      </c>
    </row>
    <row r="56" spans="1:35" x14ac:dyDescent="0.45">
      <c r="A56" s="24" t="s">
        <v>165</v>
      </c>
      <c r="B56" t="s">
        <v>166</v>
      </c>
      <c r="C56" s="24">
        <v>12</v>
      </c>
      <c r="D56" s="26">
        <v>1.43</v>
      </c>
      <c r="E56" s="26">
        <v>1.33</v>
      </c>
      <c r="F56" s="26">
        <v>0.56000000000000005</v>
      </c>
      <c r="G56" s="26">
        <v>-1.18</v>
      </c>
      <c r="H56" s="26">
        <v>0.73</v>
      </c>
      <c r="I56" s="26">
        <v>3.32</v>
      </c>
      <c r="J56" s="26">
        <v>-0.26</v>
      </c>
      <c r="K56" s="26">
        <v>2.63</v>
      </c>
      <c r="L56" s="26">
        <v>0.64</v>
      </c>
      <c r="M56" s="26">
        <v>0.31</v>
      </c>
      <c r="N56" s="26">
        <v>8.18</v>
      </c>
      <c r="O56" s="26">
        <v>1.61</v>
      </c>
      <c r="P56" s="26">
        <v>2.65</v>
      </c>
      <c r="Q56" s="26">
        <v>1.1100000000000001</v>
      </c>
      <c r="R56" s="26">
        <v>2.82</v>
      </c>
      <c r="S56" s="26">
        <v>4.5599999999999996</v>
      </c>
      <c r="T56" s="26">
        <v>3.75</v>
      </c>
      <c r="U56" s="26">
        <v>2.5099999999999998</v>
      </c>
      <c r="V56" s="26">
        <v>-1.39</v>
      </c>
      <c r="W56" s="26">
        <v>-0.31</v>
      </c>
      <c r="X56" s="26">
        <v>-0.74</v>
      </c>
      <c r="Y56" s="26">
        <v>1.29</v>
      </c>
      <c r="Z56" s="26">
        <v>-0.14000000000000001</v>
      </c>
      <c r="AA56" s="26">
        <v>-1.8</v>
      </c>
      <c r="AB56" s="26">
        <v>-0.09</v>
      </c>
      <c r="AC56" s="26">
        <v>4.22</v>
      </c>
      <c r="AD56" s="26">
        <v>0.14000000000000001</v>
      </c>
      <c r="AE56" s="26">
        <v>2.08</v>
      </c>
      <c r="AF56" s="26">
        <v>3.68</v>
      </c>
      <c r="AG56" s="26">
        <v>-1.68</v>
      </c>
      <c r="AH56" s="25"/>
      <c r="AI56" s="26">
        <v>1.87</v>
      </c>
    </row>
    <row r="57" spans="1:35" x14ac:dyDescent="0.45">
      <c r="A57" s="24" t="s">
        <v>167</v>
      </c>
      <c r="B57" t="s">
        <v>168</v>
      </c>
      <c r="C57" s="24">
        <v>12</v>
      </c>
      <c r="D57" s="26">
        <v>2.72</v>
      </c>
      <c r="E57" s="26">
        <v>-1.29</v>
      </c>
      <c r="F57" s="26">
        <v>2.8</v>
      </c>
      <c r="G57" s="26">
        <v>1.02</v>
      </c>
      <c r="H57" s="26">
        <v>0.2</v>
      </c>
      <c r="I57" s="26">
        <v>-12.72</v>
      </c>
      <c r="J57" s="26">
        <v>-0.61</v>
      </c>
      <c r="K57" s="26">
        <v>-1</v>
      </c>
      <c r="L57" s="26">
        <v>-4.59</v>
      </c>
      <c r="M57" s="26">
        <v>-6.52</v>
      </c>
      <c r="N57" s="26">
        <v>4.41</v>
      </c>
      <c r="O57" s="26">
        <v>3.84</v>
      </c>
      <c r="P57" s="27">
        <v>4.5599999999999996</v>
      </c>
      <c r="Q57" s="26">
        <v>-2.15</v>
      </c>
      <c r="R57" s="26">
        <v>-1.85</v>
      </c>
      <c r="S57" s="26">
        <v>23.17</v>
      </c>
      <c r="T57" s="26">
        <v>-0.14000000000000001</v>
      </c>
      <c r="U57" s="26">
        <v>9.08</v>
      </c>
      <c r="V57" s="26">
        <v>7.42</v>
      </c>
      <c r="W57" s="26">
        <v>6.82</v>
      </c>
      <c r="X57" s="26">
        <v>20.53</v>
      </c>
      <c r="Y57" s="26">
        <v>4.63</v>
      </c>
      <c r="Z57" s="26">
        <v>11.72</v>
      </c>
      <c r="AA57" s="26">
        <v>2.13</v>
      </c>
      <c r="AB57" s="26">
        <v>2.0499999999999998</v>
      </c>
      <c r="AC57" s="26">
        <v>8.2899999999999991</v>
      </c>
      <c r="AD57" s="26">
        <v>0.7</v>
      </c>
      <c r="AE57" s="26">
        <v>6.45</v>
      </c>
      <c r="AF57" s="26">
        <v>4.38</v>
      </c>
      <c r="AG57" s="26">
        <v>-3.23</v>
      </c>
      <c r="AH57" s="25"/>
      <c r="AI57" s="26">
        <v>0.86</v>
      </c>
    </row>
    <row r="58" spans="1:35" x14ac:dyDescent="0.45">
      <c r="A58" s="24" t="s">
        <v>169</v>
      </c>
      <c r="B58" t="s">
        <v>170</v>
      </c>
      <c r="C58" s="24">
        <v>12</v>
      </c>
      <c r="D58" s="27">
        <v>1549</v>
      </c>
      <c r="E58" s="27">
        <v>296.43</v>
      </c>
      <c r="F58" s="27">
        <v>501.33</v>
      </c>
      <c r="G58" s="27">
        <v>636.20000000000005</v>
      </c>
      <c r="H58" s="27">
        <v>115.04</v>
      </c>
      <c r="I58" s="27">
        <v>2927.89</v>
      </c>
      <c r="J58" s="27">
        <v>848.47</v>
      </c>
      <c r="K58" s="27">
        <v>768.97</v>
      </c>
      <c r="L58" s="27">
        <v>573.16999999999996</v>
      </c>
      <c r="M58" s="27">
        <v>737.28</v>
      </c>
      <c r="N58" s="27">
        <v>2369.64</v>
      </c>
      <c r="O58" s="27">
        <v>1052.0899999999999</v>
      </c>
      <c r="P58" s="27">
        <v>1339.88</v>
      </c>
      <c r="Q58" s="27">
        <v>819.44</v>
      </c>
      <c r="R58" s="27">
        <v>-841.77</v>
      </c>
      <c r="S58" s="27">
        <v>2411.92</v>
      </c>
      <c r="T58" s="27">
        <v>1332.83</v>
      </c>
      <c r="U58" s="27">
        <v>465.11</v>
      </c>
      <c r="V58" s="27">
        <v>382.28</v>
      </c>
      <c r="W58" s="27">
        <v>231.7</v>
      </c>
      <c r="X58" s="27">
        <v>2416.11</v>
      </c>
      <c r="Y58" s="27">
        <v>235.77</v>
      </c>
      <c r="Z58" s="27">
        <v>528.57000000000005</v>
      </c>
      <c r="AA58" s="27">
        <v>525.42999999999995</v>
      </c>
      <c r="AB58" s="27">
        <v>1126.3399999999999</v>
      </c>
      <c r="AC58" s="27">
        <v>4146.88</v>
      </c>
      <c r="AD58" s="27">
        <v>1042.8</v>
      </c>
      <c r="AE58" s="27">
        <v>1364.61</v>
      </c>
      <c r="AF58" s="27">
        <v>1344.21</v>
      </c>
      <c r="AG58" s="27">
        <v>395.27</v>
      </c>
      <c r="AH58" s="26">
        <v>5527.73</v>
      </c>
      <c r="AI58" s="27">
        <v>1266.71</v>
      </c>
    </row>
    <row r="59" spans="1:35" x14ac:dyDescent="0.45">
      <c r="A59" s="24" t="s">
        <v>171</v>
      </c>
      <c r="B59" t="s">
        <v>172</v>
      </c>
      <c r="C59" s="24">
        <v>12</v>
      </c>
      <c r="D59" s="26">
        <v>1.75</v>
      </c>
      <c r="E59" s="26">
        <v>-0.19</v>
      </c>
      <c r="F59" s="26">
        <v>0.76</v>
      </c>
      <c r="G59" s="26">
        <v>0.63</v>
      </c>
      <c r="H59" s="26">
        <v>0.55000000000000004</v>
      </c>
      <c r="I59" s="26">
        <v>1.05</v>
      </c>
      <c r="J59" s="26">
        <v>1.29</v>
      </c>
      <c r="K59" s="26">
        <v>0.62</v>
      </c>
      <c r="L59" s="26">
        <v>-0.54</v>
      </c>
      <c r="M59" s="26">
        <v>-0.32</v>
      </c>
      <c r="N59" s="26">
        <v>0.06</v>
      </c>
      <c r="O59" s="26">
        <v>0.48</v>
      </c>
      <c r="P59" s="26">
        <v>-0.19</v>
      </c>
      <c r="Q59" s="26">
        <v>0.52</v>
      </c>
      <c r="R59" s="26">
        <v>-0.74</v>
      </c>
      <c r="S59" s="26">
        <v>-2.8</v>
      </c>
      <c r="T59" s="26">
        <v>0.47</v>
      </c>
      <c r="U59" s="26">
        <v>-2.64</v>
      </c>
      <c r="V59" s="26">
        <v>0.73</v>
      </c>
      <c r="W59" s="26">
        <v>-1.37</v>
      </c>
      <c r="X59" s="26">
        <v>2.2999999999999998</v>
      </c>
      <c r="Y59" s="26">
        <v>1.0900000000000001</v>
      </c>
      <c r="Z59" s="26">
        <v>0.76</v>
      </c>
      <c r="AA59" s="26">
        <v>0.13</v>
      </c>
      <c r="AB59" s="26">
        <v>0.32</v>
      </c>
      <c r="AC59" s="26">
        <v>3.81</v>
      </c>
      <c r="AD59" s="26">
        <v>0.97</v>
      </c>
      <c r="AE59" s="26">
        <v>1.49</v>
      </c>
      <c r="AF59" s="26">
        <v>1.1200000000000001</v>
      </c>
      <c r="AG59" s="26">
        <v>0.24</v>
      </c>
      <c r="AH59" s="25"/>
      <c r="AI59" s="26">
        <v>1.21</v>
      </c>
    </row>
    <row r="60" spans="1:35" x14ac:dyDescent="0.45">
      <c r="A60" s="24" t="s">
        <v>173</v>
      </c>
      <c r="B60" t="s">
        <v>174</v>
      </c>
      <c r="C60" s="24">
        <v>12</v>
      </c>
      <c r="D60" s="27">
        <v>10.55</v>
      </c>
      <c r="E60" s="25"/>
      <c r="F60" s="25"/>
      <c r="G60" s="25"/>
      <c r="H60" s="25"/>
      <c r="I60" s="27">
        <v>12.55</v>
      </c>
      <c r="J60" s="25"/>
      <c r="K60" s="25"/>
      <c r="L60" s="25"/>
      <c r="M60" s="25"/>
      <c r="N60" s="27">
        <v>17.41</v>
      </c>
      <c r="O60" s="25"/>
      <c r="P60" s="25"/>
      <c r="Q60" s="25"/>
      <c r="R60" s="25"/>
      <c r="S60" s="27">
        <v>15.76</v>
      </c>
      <c r="T60" s="25"/>
      <c r="U60" s="25"/>
      <c r="V60" s="25"/>
      <c r="W60" s="25"/>
      <c r="X60" s="27">
        <v>15.48</v>
      </c>
      <c r="Y60" s="27">
        <v>4.95</v>
      </c>
      <c r="Z60" s="26">
        <v>4.7</v>
      </c>
      <c r="AA60" s="26">
        <v>5.84</v>
      </c>
      <c r="AB60" s="26">
        <v>-0.01</v>
      </c>
      <c r="AC60" s="26">
        <v>17.739999999999998</v>
      </c>
      <c r="AD60" s="27">
        <v>3.66</v>
      </c>
      <c r="AE60" s="26">
        <v>5.01</v>
      </c>
      <c r="AF60" s="26">
        <v>2.97</v>
      </c>
      <c r="AG60" s="26">
        <v>6.1</v>
      </c>
      <c r="AH60" s="25">
        <v>21.7</v>
      </c>
      <c r="AI60" s="26">
        <v>3.8</v>
      </c>
    </row>
    <row r="61" spans="1:35" x14ac:dyDescent="0.45">
      <c r="A61" s="24" t="s">
        <v>176</v>
      </c>
      <c r="B61" t="s">
        <v>177</v>
      </c>
      <c r="C61" s="24">
        <v>12</v>
      </c>
      <c r="D61" s="26">
        <v>7.81</v>
      </c>
      <c r="E61" s="26">
        <v>0.87</v>
      </c>
      <c r="F61" s="26">
        <v>2.36</v>
      </c>
      <c r="G61" s="26">
        <v>1.22</v>
      </c>
      <c r="H61" s="26">
        <v>3.36</v>
      </c>
      <c r="I61" s="26">
        <v>5.17</v>
      </c>
      <c r="J61" s="26">
        <v>0.35</v>
      </c>
      <c r="K61" s="26">
        <v>1.55</v>
      </c>
      <c r="L61" s="26">
        <v>1.43</v>
      </c>
      <c r="M61" s="26">
        <v>1.84</v>
      </c>
      <c r="N61" s="26">
        <v>2.9</v>
      </c>
      <c r="O61" s="26">
        <v>0.63</v>
      </c>
      <c r="P61" s="26">
        <v>1.62</v>
      </c>
      <c r="Q61" s="26">
        <v>-0.54</v>
      </c>
      <c r="R61" s="26">
        <v>1.19</v>
      </c>
      <c r="S61" s="26">
        <v>-1.99</v>
      </c>
      <c r="T61" s="26">
        <v>-1.92</v>
      </c>
      <c r="U61" s="26">
        <v>1.23</v>
      </c>
      <c r="V61" s="26">
        <v>-0.51</v>
      </c>
      <c r="W61" s="26">
        <v>-0.79</v>
      </c>
      <c r="X61" s="26">
        <v>-11.46</v>
      </c>
      <c r="Y61" s="26">
        <v>-3.44</v>
      </c>
      <c r="Z61" s="26">
        <v>2.2400000000000002</v>
      </c>
      <c r="AA61" s="26">
        <v>-1.75</v>
      </c>
      <c r="AB61" s="26">
        <v>-8.51</v>
      </c>
      <c r="AC61" s="26">
        <v>5.5</v>
      </c>
      <c r="AD61" s="26">
        <v>1.04</v>
      </c>
      <c r="AE61" s="26">
        <v>1.63</v>
      </c>
      <c r="AF61" s="26">
        <v>-0.71</v>
      </c>
      <c r="AG61" s="26">
        <v>3.53</v>
      </c>
      <c r="AH61" s="25"/>
      <c r="AI61" s="26">
        <v>-0.71</v>
      </c>
    </row>
    <row r="62" spans="1:35" x14ac:dyDescent="0.45">
      <c r="A62" s="24" t="s">
        <v>178</v>
      </c>
      <c r="B62" t="s">
        <v>179</v>
      </c>
      <c r="C62" s="24">
        <v>12</v>
      </c>
      <c r="D62" s="26">
        <v>-17.96</v>
      </c>
      <c r="E62" s="26">
        <v>-3.64</v>
      </c>
      <c r="F62" s="26">
        <v>-4.2</v>
      </c>
      <c r="G62" s="26">
        <v>-6.05</v>
      </c>
      <c r="H62" s="26">
        <v>-4.0599999999999996</v>
      </c>
      <c r="I62" s="27">
        <v>7.36</v>
      </c>
      <c r="J62" s="26">
        <v>1.1299999999999999</v>
      </c>
      <c r="K62" s="26">
        <v>1.1299999999999999</v>
      </c>
      <c r="L62" s="26">
        <v>0.62</v>
      </c>
      <c r="M62" s="27">
        <v>4.4800000000000004</v>
      </c>
      <c r="N62" s="26">
        <v>-35.049999999999997</v>
      </c>
      <c r="O62" s="26">
        <v>4.3899999999999997</v>
      </c>
      <c r="P62" s="26">
        <v>-1.2</v>
      </c>
      <c r="Q62" s="26">
        <v>-5.96</v>
      </c>
      <c r="R62" s="26">
        <v>-32.270000000000003</v>
      </c>
      <c r="S62" s="26">
        <v>-32.549999999999997</v>
      </c>
      <c r="T62" s="26">
        <v>-10.49</v>
      </c>
      <c r="U62" s="26">
        <v>-7.99</v>
      </c>
      <c r="V62" s="26">
        <v>-8.26</v>
      </c>
      <c r="W62" s="26">
        <v>-5.81</v>
      </c>
      <c r="X62" s="26">
        <v>-8.48</v>
      </c>
      <c r="Y62" s="26">
        <v>-0.99</v>
      </c>
      <c r="Z62" s="26">
        <v>-1.73</v>
      </c>
      <c r="AA62" s="26">
        <v>-2.75</v>
      </c>
      <c r="AB62" s="26">
        <v>-3.01</v>
      </c>
      <c r="AC62" s="26">
        <v>-7.31</v>
      </c>
      <c r="AD62" s="26">
        <v>-1.1100000000000001</v>
      </c>
      <c r="AE62" s="26">
        <v>-2.98</v>
      </c>
      <c r="AF62" s="26">
        <v>-1.72</v>
      </c>
      <c r="AG62" s="26">
        <v>-1.5</v>
      </c>
      <c r="AH62" s="25"/>
      <c r="AI62" s="26">
        <v>-0.92</v>
      </c>
    </row>
    <row r="63" spans="1:35" x14ac:dyDescent="0.45">
      <c r="A63" s="24" t="s">
        <v>180</v>
      </c>
      <c r="B63" t="s">
        <v>181</v>
      </c>
      <c r="C63" s="24">
        <v>12</v>
      </c>
      <c r="D63" s="26">
        <v>22.69</v>
      </c>
      <c r="E63" s="26">
        <v>3.62</v>
      </c>
      <c r="F63" s="27">
        <v>2.52</v>
      </c>
      <c r="G63" s="26">
        <v>0.97</v>
      </c>
      <c r="H63" s="26">
        <v>19.2</v>
      </c>
      <c r="I63" s="27">
        <v>48.57</v>
      </c>
      <c r="J63" s="26">
        <v>11.85</v>
      </c>
      <c r="K63" s="26">
        <v>21.28</v>
      </c>
      <c r="L63" s="26">
        <v>9.83</v>
      </c>
      <c r="M63" s="27">
        <v>5.61</v>
      </c>
      <c r="N63" s="26">
        <v>13.99</v>
      </c>
      <c r="O63" s="26">
        <v>4.03</v>
      </c>
      <c r="P63" s="26">
        <v>10.01</v>
      </c>
      <c r="Q63" s="26">
        <v>-3.89</v>
      </c>
      <c r="R63" s="26">
        <v>3.84</v>
      </c>
      <c r="S63" s="26">
        <v>20.38</v>
      </c>
      <c r="T63" s="27">
        <v>2.69</v>
      </c>
      <c r="U63" s="27">
        <v>5.58</v>
      </c>
      <c r="V63" s="26">
        <v>3.81</v>
      </c>
      <c r="W63" s="26">
        <v>8.31</v>
      </c>
      <c r="X63" s="26">
        <v>15.45</v>
      </c>
      <c r="Y63" s="26">
        <v>2.84</v>
      </c>
      <c r="Z63" s="26">
        <v>5.28</v>
      </c>
      <c r="AA63" s="27">
        <v>4.17</v>
      </c>
      <c r="AB63" s="26">
        <v>3.15</v>
      </c>
      <c r="AC63" s="26">
        <v>13.3</v>
      </c>
      <c r="AD63" s="26">
        <v>3.75</v>
      </c>
      <c r="AE63" s="26">
        <v>4.25</v>
      </c>
      <c r="AF63" s="26">
        <v>3.17</v>
      </c>
      <c r="AG63" s="26">
        <v>2.13</v>
      </c>
      <c r="AH63" s="25"/>
      <c r="AI63" s="26">
        <v>2.5099999999999998</v>
      </c>
    </row>
    <row r="64" spans="1:35" x14ac:dyDescent="0.45">
      <c r="A64" s="24" t="s">
        <v>182</v>
      </c>
      <c r="B64" t="s">
        <v>183</v>
      </c>
      <c r="C64" s="24">
        <v>12</v>
      </c>
      <c r="D64" s="26">
        <v>239.34</v>
      </c>
      <c r="E64" s="26">
        <v>64.739999999999995</v>
      </c>
      <c r="F64" s="26">
        <v>77.06</v>
      </c>
      <c r="G64" s="26">
        <v>67.13</v>
      </c>
      <c r="H64" s="26">
        <v>30.4</v>
      </c>
      <c r="I64" s="26">
        <v>399.11</v>
      </c>
      <c r="J64" s="26">
        <v>60.59</v>
      </c>
      <c r="K64" s="26">
        <v>81.39</v>
      </c>
      <c r="L64" s="26">
        <v>118.98</v>
      </c>
      <c r="M64" s="26">
        <v>138.15</v>
      </c>
      <c r="N64" s="26">
        <v>761.88</v>
      </c>
      <c r="O64" s="26">
        <v>181.54</v>
      </c>
      <c r="P64" s="26">
        <v>213.2</v>
      </c>
      <c r="Q64" s="26">
        <v>220.36</v>
      </c>
      <c r="R64" s="26">
        <v>146.79</v>
      </c>
      <c r="S64" s="26">
        <v>265.44</v>
      </c>
      <c r="T64" s="26">
        <v>79.2</v>
      </c>
      <c r="U64" s="26">
        <v>90</v>
      </c>
      <c r="V64" s="26">
        <v>51.34</v>
      </c>
      <c r="W64" s="26">
        <v>44.91</v>
      </c>
      <c r="X64" s="26">
        <v>190.84</v>
      </c>
      <c r="Y64" s="26">
        <v>41.04</v>
      </c>
      <c r="Z64" s="26">
        <v>67.45</v>
      </c>
      <c r="AA64" s="26">
        <v>47.05</v>
      </c>
      <c r="AB64" s="26">
        <v>35.29</v>
      </c>
      <c r="AC64" s="26">
        <v>277.29000000000002</v>
      </c>
      <c r="AD64" s="26">
        <v>52.5</v>
      </c>
      <c r="AE64" s="26">
        <v>73.84</v>
      </c>
      <c r="AF64" s="26">
        <v>80.58</v>
      </c>
      <c r="AG64" s="26">
        <v>70.37</v>
      </c>
      <c r="AH64" s="25">
        <v>362.65</v>
      </c>
      <c r="AI64" s="27">
        <v>63.72</v>
      </c>
    </row>
    <row r="65" spans="1:35" x14ac:dyDescent="0.45">
      <c r="A65" s="24" t="s">
        <v>184</v>
      </c>
      <c r="B65" t="s">
        <v>185</v>
      </c>
      <c r="C65" s="24">
        <v>12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7">
        <v>-5.59</v>
      </c>
      <c r="O65" s="25"/>
      <c r="P65" s="25"/>
      <c r="Q65" s="25"/>
      <c r="R65" s="25"/>
      <c r="S65" s="27">
        <v>-6.42</v>
      </c>
      <c r="T65" s="25"/>
      <c r="U65" s="25"/>
      <c r="V65" s="25"/>
      <c r="W65" s="25"/>
      <c r="X65" s="27">
        <v>-0.41</v>
      </c>
      <c r="Y65" s="25"/>
      <c r="Z65" s="25"/>
      <c r="AA65" s="26">
        <v>-4.57</v>
      </c>
      <c r="AB65" s="26">
        <v>8.4499999999999993</v>
      </c>
      <c r="AC65" s="26">
        <v>20.77</v>
      </c>
      <c r="AD65" s="26">
        <v>-1.1299999999999999</v>
      </c>
      <c r="AE65" s="26">
        <v>2.2400000000000002</v>
      </c>
      <c r="AF65" s="27">
        <v>-5.87</v>
      </c>
      <c r="AG65" s="26">
        <v>25.52</v>
      </c>
      <c r="AH65" s="25"/>
      <c r="AI65" s="26">
        <v>-3.96</v>
      </c>
    </row>
    <row r="66" spans="1:35" x14ac:dyDescent="0.45">
      <c r="A66" s="24" t="s">
        <v>186</v>
      </c>
      <c r="B66" t="s">
        <v>187</v>
      </c>
      <c r="C66" s="24">
        <v>12</v>
      </c>
      <c r="D66" s="26">
        <v>0.69</v>
      </c>
      <c r="E66" s="26">
        <v>0.46</v>
      </c>
      <c r="F66" s="26">
        <v>-0.51</v>
      </c>
      <c r="G66" s="26">
        <v>0.41</v>
      </c>
      <c r="H66" s="26">
        <v>0.34</v>
      </c>
      <c r="I66" s="26">
        <v>0.67</v>
      </c>
      <c r="J66" s="26">
        <v>0.4</v>
      </c>
      <c r="K66" s="26">
        <v>-0.4</v>
      </c>
      <c r="L66" s="26">
        <v>0.3</v>
      </c>
      <c r="M66" s="26">
        <v>0.36</v>
      </c>
      <c r="N66" s="26">
        <v>0.46</v>
      </c>
      <c r="O66" s="26">
        <v>0.28999999999999998</v>
      </c>
      <c r="P66" s="26">
        <v>-0.5</v>
      </c>
      <c r="Q66" s="26">
        <v>0.34</v>
      </c>
      <c r="R66" s="26">
        <v>0.34</v>
      </c>
      <c r="S66" s="26">
        <v>0.39</v>
      </c>
      <c r="T66" s="26">
        <v>0.32</v>
      </c>
      <c r="U66" s="26">
        <v>-0.5</v>
      </c>
      <c r="V66" s="26">
        <v>0.23</v>
      </c>
      <c r="W66" s="26">
        <v>0.34</v>
      </c>
      <c r="X66" s="26">
        <v>0.42</v>
      </c>
      <c r="Y66" s="26">
        <v>0.31</v>
      </c>
      <c r="Z66" s="26">
        <v>-0.51</v>
      </c>
      <c r="AA66" s="26">
        <v>0.31</v>
      </c>
      <c r="AB66" s="26">
        <v>0.31</v>
      </c>
      <c r="AC66" s="26">
        <v>0.49</v>
      </c>
      <c r="AD66" s="26">
        <v>0.32</v>
      </c>
      <c r="AE66" s="26">
        <v>-0.51</v>
      </c>
      <c r="AF66" s="26">
        <v>0.32</v>
      </c>
      <c r="AG66" s="26">
        <v>0.35</v>
      </c>
      <c r="AH66" s="25"/>
      <c r="AI66" s="26">
        <v>0.3</v>
      </c>
    </row>
    <row r="67" spans="1:35" x14ac:dyDescent="0.45">
      <c r="A67" s="24" t="s">
        <v>189</v>
      </c>
      <c r="B67" t="s">
        <v>190</v>
      </c>
      <c r="C67" s="24">
        <v>12</v>
      </c>
      <c r="D67" s="26">
        <v>34.61</v>
      </c>
      <c r="E67" s="26">
        <v>5.17</v>
      </c>
      <c r="F67" s="26">
        <v>13.17</v>
      </c>
      <c r="G67" s="26">
        <v>3.2</v>
      </c>
      <c r="H67" s="26">
        <v>13.07</v>
      </c>
      <c r="I67" s="26">
        <v>31.46</v>
      </c>
      <c r="J67" s="26">
        <v>4.37</v>
      </c>
      <c r="K67" s="26">
        <v>8.56</v>
      </c>
      <c r="L67" s="26">
        <v>8.3800000000000008</v>
      </c>
      <c r="M67" s="26">
        <v>10.16</v>
      </c>
      <c r="N67" s="26">
        <v>25.84</v>
      </c>
      <c r="O67" s="26">
        <v>6</v>
      </c>
      <c r="P67" s="26">
        <v>6.51</v>
      </c>
      <c r="Q67" s="26">
        <v>7.44</v>
      </c>
      <c r="R67" s="26">
        <v>5.9</v>
      </c>
      <c r="S67" s="26">
        <v>31.16</v>
      </c>
      <c r="T67" s="26">
        <v>6.27</v>
      </c>
      <c r="U67" s="26">
        <v>10.52</v>
      </c>
      <c r="V67" s="26">
        <v>13.08</v>
      </c>
      <c r="W67" s="26">
        <v>1.28</v>
      </c>
      <c r="X67" s="26">
        <v>2.04</v>
      </c>
      <c r="Y67" s="26">
        <v>1.99</v>
      </c>
      <c r="Z67" s="26">
        <v>1.9</v>
      </c>
      <c r="AA67" s="26">
        <v>-2.12</v>
      </c>
      <c r="AB67" s="26">
        <v>0.27</v>
      </c>
      <c r="AC67" s="26">
        <v>-5.28</v>
      </c>
      <c r="AD67" s="26">
        <v>0.45</v>
      </c>
      <c r="AE67" s="26">
        <v>-2.37</v>
      </c>
      <c r="AF67" s="26">
        <v>-3.17</v>
      </c>
      <c r="AG67" s="26">
        <v>-0.19</v>
      </c>
      <c r="AH67" s="25"/>
      <c r="AI67" s="26">
        <v>1.24</v>
      </c>
    </row>
    <row r="68" spans="1:35" x14ac:dyDescent="0.45">
      <c r="A68" s="24" t="s">
        <v>191</v>
      </c>
      <c r="B68" t="s">
        <v>192</v>
      </c>
      <c r="C68" s="24">
        <v>12</v>
      </c>
      <c r="D68" s="27">
        <v>1390.34</v>
      </c>
      <c r="E68" s="27">
        <v>264.26</v>
      </c>
      <c r="F68" s="27">
        <v>358.75</v>
      </c>
      <c r="G68" s="27">
        <v>429.1</v>
      </c>
      <c r="H68" s="27">
        <v>338.23</v>
      </c>
      <c r="I68" s="27">
        <v>1881.8</v>
      </c>
      <c r="J68" s="27">
        <v>447.49</v>
      </c>
      <c r="K68" s="27">
        <v>567.47</v>
      </c>
      <c r="L68" s="27">
        <v>497.56</v>
      </c>
      <c r="M68" s="27">
        <v>369.28</v>
      </c>
      <c r="N68" s="27">
        <v>2154.1999999999998</v>
      </c>
      <c r="O68" s="27">
        <v>497.81</v>
      </c>
      <c r="P68" s="27">
        <v>688.05</v>
      </c>
      <c r="Q68" s="27">
        <v>640.04999999999995</v>
      </c>
      <c r="R68" s="27">
        <v>328.3</v>
      </c>
      <c r="S68" s="27">
        <v>2039.06</v>
      </c>
      <c r="T68" s="27">
        <v>329.34</v>
      </c>
      <c r="U68" s="27">
        <v>498.89</v>
      </c>
      <c r="V68" s="27">
        <v>637.47</v>
      </c>
      <c r="W68" s="27">
        <v>573.36</v>
      </c>
      <c r="X68" s="27">
        <v>2532.25</v>
      </c>
      <c r="Y68" s="27">
        <v>576.16</v>
      </c>
      <c r="Z68" s="27">
        <v>658.98</v>
      </c>
      <c r="AA68" s="27">
        <v>670.13</v>
      </c>
      <c r="AB68" s="27">
        <v>626.99</v>
      </c>
      <c r="AC68" s="27">
        <v>2527.7399999999998</v>
      </c>
      <c r="AD68" s="27">
        <v>530.97</v>
      </c>
      <c r="AE68" s="27">
        <v>618.77</v>
      </c>
      <c r="AF68" s="27">
        <v>665.67</v>
      </c>
      <c r="AG68" s="27">
        <v>712.33</v>
      </c>
      <c r="AH68" s="26">
        <v>2716.31</v>
      </c>
      <c r="AI68" s="27">
        <v>460.68</v>
      </c>
    </row>
    <row r="69" spans="1:35" x14ac:dyDescent="0.45">
      <c r="A69" s="24" t="s">
        <v>193</v>
      </c>
      <c r="B69" t="s">
        <v>194</v>
      </c>
      <c r="C69" s="24">
        <v>12</v>
      </c>
      <c r="D69" s="26">
        <v>-1.32</v>
      </c>
      <c r="E69" s="26">
        <v>-0.45</v>
      </c>
      <c r="F69" s="26">
        <v>-5.37</v>
      </c>
      <c r="G69" s="26">
        <v>0.12</v>
      </c>
      <c r="H69" s="26">
        <v>4.38</v>
      </c>
      <c r="I69" s="26">
        <v>31.2</v>
      </c>
      <c r="J69" s="26">
        <v>9.3699999999999992</v>
      </c>
      <c r="K69" s="26">
        <v>2</v>
      </c>
      <c r="L69" s="26">
        <v>7.57</v>
      </c>
      <c r="M69" s="26">
        <v>12.26</v>
      </c>
      <c r="N69" s="26">
        <v>62.96</v>
      </c>
      <c r="O69" s="26">
        <v>13.32</v>
      </c>
      <c r="P69" s="26">
        <v>9.4</v>
      </c>
      <c r="Q69" s="26">
        <v>11.56</v>
      </c>
      <c r="R69" s="26">
        <v>28.68</v>
      </c>
      <c r="S69" s="26">
        <v>100.3</v>
      </c>
      <c r="T69" s="26">
        <v>20.32</v>
      </c>
      <c r="U69" s="26">
        <v>20.57</v>
      </c>
      <c r="V69" s="26">
        <v>26.11</v>
      </c>
      <c r="W69" s="26">
        <v>33.299999999999997</v>
      </c>
      <c r="X69" s="26">
        <v>82.49</v>
      </c>
      <c r="Y69" s="26">
        <v>26.25</v>
      </c>
      <c r="Z69" s="26">
        <v>11.64</v>
      </c>
      <c r="AA69" s="26">
        <v>26.54</v>
      </c>
      <c r="AB69" s="26">
        <v>18.059999999999999</v>
      </c>
      <c r="AC69" s="26">
        <v>94.46</v>
      </c>
      <c r="AD69" s="26">
        <v>22.01</v>
      </c>
      <c r="AE69" s="26">
        <v>24.97</v>
      </c>
      <c r="AF69" s="26">
        <v>32.03</v>
      </c>
      <c r="AG69" s="26">
        <v>15.46</v>
      </c>
      <c r="AH69" s="25"/>
      <c r="AI69" s="26">
        <v>33.58</v>
      </c>
    </row>
    <row r="70" spans="1:35" x14ac:dyDescent="0.45">
      <c r="A70" s="24" t="s">
        <v>195</v>
      </c>
      <c r="B70" t="s">
        <v>196</v>
      </c>
      <c r="C70" s="24">
        <v>12</v>
      </c>
      <c r="D70" s="26">
        <v>3.55</v>
      </c>
      <c r="E70" s="26">
        <v>0.95</v>
      </c>
      <c r="F70" s="26">
        <v>0.69</v>
      </c>
      <c r="G70" s="26">
        <v>1.39</v>
      </c>
      <c r="H70" s="26">
        <v>0.52</v>
      </c>
      <c r="I70" s="26">
        <v>5.41</v>
      </c>
      <c r="J70" s="26">
        <v>1.26</v>
      </c>
      <c r="K70" s="26">
        <v>2.39</v>
      </c>
      <c r="L70" s="26">
        <v>2.36</v>
      </c>
      <c r="M70" s="26">
        <v>-0.6</v>
      </c>
      <c r="N70" s="27">
        <v>-3.89</v>
      </c>
      <c r="O70" s="26">
        <v>-1</v>
      </c>
      <c r="P70" s="26">
        <v>-1.84</v>
      </c>
      <c r="Q70" s="26">
        <v>-0.56000000000000005</v>
      </c>
      <c r="R70" s="26">
        <v>-0.49</v>
      </c>
      <c r="S70" s="26">
        <v>-1.81</v>
      </c>
      <c r="T70" s="26">
        <v>-2.52</v>
      </c>
      <c r="U70" s="26">
        <v>1.54</v>
      </c>
      <c r="V70" s="26">
        <v>0.4</v>
      </c>
      <c r="W70" s="26">
        <v>-1.23</v>
      </c>
      <c r="X70" s="26">
        <v>2.42</v>
      </c>
      <c r="Y70" s="26">
        <v>-0.15</v>
      </c>
      <c r="Z70" s="26">
        <v>0.94</v>
      </c>
      <c r="AA70" s="26">
        <v>1.27</v>
      </c>
      <c r="AB70" s="26">
        <v>0.35</v>
      </c>
      <c r="AC70" s="26">
        <v>0.7</v>
      </c>
      <c r="AD70" s="26">
        <v>-0.51</v>
      </c>
      <c r="AE70" s="26">
        <v>0.08</v>
      </c>
      <c r="AF70" s="26">
        <v>0.08</v>
      </c>
      <c r="AG70" s="26">
        <v>1.05</v>
      </c>
      <c r="AH70" s="25"/>
      <c r="AI70" s="26">
        <v>0.37</v>
      </c>
    </row>
    <row r="71" spans="1:35" x14ac:dyDescent="0.45">
      <c r="A71" s="24" t="s">
        <v>197</v>
      </c>
      <c r="B71" t="s">
        <v>198</v>
      </c>
      <c r="C71" s="24">
        <v>6</v>
      </c>
      <c r="D71" s="27">
        <v>-0.37</v>
      </c>
      <c r="E71" s="26">
        <v>0.18</v>
      </c>
      <c r="F71" s="26">
        <v>0.11</v>
      </c>
      <c r="G71" s="26">
        <v>7.0000000000000007E-2</v>
      </c>
      <c r="H71" s="26">
        <v>0.14000000000000001</v>
      </c>
      <c r="I71" s="27">
        <v>1.26</v>
      </c>
      <c r="J71" s="27">
        <v>-0.02</v>
      </c>
      <c r="K71" s="27">
        <v>1.07</v>
      </c>
      <c r="L71" s="26">
        <v>1.68</v>
      </c>
      <c r="M71" s="26">
        <v>-0.19</v>
      </c>
      <c r="N71" s="26">
        <v>-0.15</v>
      </c>
      <c r="O71" s="26">
        <v>-0.47</v>
      </c>
      <c r="P71" s="26">
        <v>-1.17</v>
      </c>
      <c r="Q71" s="26">
        <v>-0.46</v>
      </c>
      <c r="R71" s="26">
        <v>-2.54</v>
      </c>
      <c r="S71" s="26">
        <v>-12.39</v>
      </c>
      <c r="T71" s="26">
        <v>-0.96</v>
      </c>
      <c r="U71" s="26">
        <v>-8.44</v>
      </c>
      <c r="V71" s="26">
        <v>-5.64</v>
      </c>
      <c r="W71" s="26">
        <v>-23.22</v>
      </c>
      <c r="X71" s="26">
        <v>-30.8</v>
      </c>
      <c r="Y71" s="26">
        <v>-5.07</v>
      </c>
      <c r="Z71" s="26">
        <v>3.13</v>
      </c>
      <c r="AA71" s="26">
        <v>-3.04</v>
      </c>
      <c r="AB71" s="26">
        <v>-5.54</v>
      </c>
      <c r="AC71" s="26">
        <v>-11.98</v>
      </c>
      <c r="AD71" s="26">
        <v>-2.83</v>
      </c>
      <c r="AE71" s="26">
        <v>-0.56999999999999995</v>
      </c>
      <c r="AF71" s="26">
        <v>-0.6</v>
      </c>
      <c r="AG71" s="26">
        <v>-3.7</v>
      </c>
      <c r="AH71" s="25"/>
      <c r="AI71" s="26">
        <v>1.26</v>
      </c>
    </row>
    <row r="72" spans="1:35" x14ac:dyDescent="0.45">
      <c r="A72" s="24" t="s">
        <v>199</v>
      </c>
      <c r="B72" t="s">
        <v>200</v>
      </c>
      <c r="C72" s="24">
        <v>12</v>
      </c>
      <c r="D72" s="27">
        <v>0.88</v>
      </c>
      <c r="E72" s="25"/>
      <c r="F72" s="25"/>
      <c r="G72" s="25"/>
      <c r="H72" s="25"/>
      <c r="I72" s="27">
        <v>1.63</v>
      </c>
      <c r="J72" s="25"/>
      <c r="K72" s="25"/>
      <c r="L72" s="25"/>
      <c r="M72" s="25"/>
      <c r="N72" s="27">
        <v>2.5499999999999998</v>
      </c>
      <c r="O72" s="25"/>
      <c r="P72" s="25"/>
      <c r="Q72" s="25"/>
      <c r="R72" s="25"/>
      <c r="S72" s="27">
        <v>0.25</v>
      </c>
      <c r="T72" s="25"/>
      <c r="U72" s="25"/>
      <c r="V72" s="25"/>
      <c r="W72" s="25"/>
      <c r="X72" s="27">
        <v>4.76</v>
      </c>
      <c r="Y72" s="25"/>
      <c r="Z72" s="25"/>
      <c r="AA72" s="27">
        <v>1.1499999999999999</v>
      </c>
      <c r="AB72" s="27">
        <v>0.14000000000000001</v>
      </c>
      <c r="AC72" s="27">
        <v>5.12</v>
      </c>
      <c r="AD72" s="27">
        <v>0.78</v>
      </c>
      <c r="AE72" s="27">
        <v>1.87</v>
      </c>
      <c r="AF72" s="27">
        <v>1.26</v>
      </c>
      <c r="AG72" s="27">
        <v>1.21</v>
      </c>
      <c r="AH72" s="25"/>
      <c r="AI72" s="27">
        <v>0.97</v>
      </c>
    </row>
    <row r="73" spans="1:35" x14ac:dyDescent="0.45">
      <c r="A73" s="24" t="s">
        <v>201</v>
      </c>
      <c r="B73" t="s">
        <v>202</v>
      </c>
      <c r="C73" s="24">
        <v>12</v>
      </c>
      <c r="D73" s="27">
        <v>3.95</v>
      </c>
      <c r="E73" s="25"/>
      <c r="F73" s="25"/>
      <c r="G73" s="25"/>
      <c r="H73" s="25"/>
      <c r="I73" s="27">
        <v>4.5999999999999996</v>
      </c>
      <c r="J73" s="25"/>
      <c r="K73" s="25"/>
      <c r="L73" s="25"/>
      <c r="M73" s="25"/>
      <c r="N73" s="27">
        <v>8.11</v>
      </c>
      <c r="O73" s="25"/>
      <c r="P73" s="25"/>
      <c r="Q73" s="25"/>
      <c r="R73" s="25"/>
      <c r="S73" s="27">
        <v>6.14</v>
      </c>
      <c r="T73" s="25"/>
      <c r="U73" s="25"/>
      <c r="V73" s="25"/>
      <c r="W73" s="25"/>
      <c r="X73" s="27">
        <v>3.94</v>
      </c>
      <c r="Y73" s="27">
        <v>1.1000000000000001</v>
      </c>
      <c r="Z73" s="26">
        <v>1.19</v>
      </c>
      <c r="AA73" s="26">
        <v>0.27</v>
      </c>
      <c r="AB73" s="26">
        <v>2.92</v>
      </c>
      <c r="AC73" s="26">
        <v>4.8600000000000003</v>
      </c>
      <c r="AD73" s="27">
        <v>1.45</v>
      </c>
      <c r="AE73" s="26">
        <v>1.32</v>
      </c>
      <c r="AF73" s="26">
        <v>0.66</v>
      </c>
      <c r="AG73" s="26">
        <v>1.42</v>
      </c>
      <c r="AH73" s="25">
        <v>5</v>
      </c>
      <c r="AI73" s="26">
        <v>0.46</v>
      </c>
    </row>
    <row r="74" spans="1:35" x14ac:dyDescent="0.45">
      <c r="A74" s="24" t="s">
        <v>203</v>
      </c>
      <c r="B74" t="s">
        <v>204</v>
      </c>
      <c r="C74" s="24">
        <v>12</v>
      </c>
      <c r="D74" s="26">
        <v>159.84</v>
      </c>
      <c r="E74" s="26">
        <v>49.85</v>
      </c>
      <c r="F74" s="26">
        <v>30.3</v>
      </c>
      <c r="G74" s="26">
        <v>34.93</v>
      </c>
      <c r="H74" s="26">
        <v>44.75</v>
      </c>
      <c r="I74" s="26">
        <v>656.22</v>
      </c>
      <c r="J74" s="26">
        <v>113.26</v>
      </c>
      <c r="K74" s="26">
        <v>125.77</v>
      </c>
      <c r="L74" s="26">
        <v>209.62</v>
      </c>
      <c r="M74" s="26">
        <v>207.57</v>
      </c>
      <c r="N74" s="26">
        <v>965.54</v>
      </c>
      <c r="O74" s="26">
        <v>245.71</v>
      </c>
      <c r="P74" s="26">
        <v>289.36</v>
      </c>
      <c r="Q74" s="26">
        <v>272.58999999999997</v>
      </c>
      <c r="R74" s="26">
        <v>157.88</v>
      </c>
      <c r="S74" s="26">
        <v>433.11</v>
      </c>
      <c r="T74" s="26">
        <v>161.72999999999999</v>
      </c>
      <c r="U74" s="26">
        <v>129.22999999999999</v>
      </c>
      <c r="V74" s="26">
        <v>63.64</v>
      </c>
      <c r="W74" s="26">
        <v>78.510000000000005</v>
      </c>
      <c r="X74" s="26">
        <v>489.19</v>
      </c>
      <c r="Y74" s="26">
        <v>110.71</v>
      </c>
      <c r="Z74" s="26">
        <v>129.61000000000001</v>
      </c>
      <c r="AA74" s="26">
        <v>154.66999999999999</v>
      </c>
      <c r="AB74" s="26">
        <v>94.2</v>
      </c>
      <c r="AC74" s="26">
        <v>292.19</v>
      </c>
      <c r="AD74" s="26">
        <v>116.88</v>
      </c>
      <c r="AE74" s="26">
        <v>55.04</v>
      </c>
      <c r="AF74" s="26">
        <v>64.790000000000006</v>
      </c>
      <c r="AG74" s="26">
        <v>55.49</v>
      </c>
      <c r="AH74" s="25">
        <v>452.46</v>
      </c>
      <c r="AI74" s="26">
        <v>108.89</v>
      </c>
    </row>
    <row r="75" spans="1:35" x14ac:dyDescent="0.45">
      <c r="A75" s="24" t="s">
        <v>205</v>
      </c>
      <c r="B75" t="s">
        <v>206</v>
      </c>
      <c r="C75" s="24">
        <v>12</v>
      </c>
      <c r="D75" s="26">
        <v>22.97</v>
      </c>
      <c r="E75" s="26">
        <v>11.06</v>
      </c>
      <c r="F75" s="26">
        <v>10.81</v>
      </c>
      <c r="G75" s="26">
        <v>4.66</v>
      </c>
      <c r="H75" s="26">
        <v>-3.56</v>
      </c>
      <c r="I75" s="26">
        <v>24.96</v>
      </c>
      <c r="J75" s="26">
        <v>8.6999999999999993</v>
      </c>
      <c r="K75" s="26">
        <v>8.0500000000000007</v>
      </c>
      <c r="L75" s="26">
        <v>6.91</v>
      </c>
      <c r="M75" s="26">
        <v>1.29</v>
      </c>
      <c r="N75" s="27">
        <v>43.27</v>
      </c>
      <c r="O75" s="26">
        <v>6.39</v>
      </c>
      <c r="P75" s="26">
        <v>15.11</v>
      </c>
      <c r="Q75" s="26">
        <v>13.01</v>
      </c>
      <c r="R75" s="26">
        <v>8.77</v>
      </c>
      <c r="S75" s="26">
        <v>54.86</v>
      </c>
      <c r="T75" s="26">
        <v>3.14</v>
      </c>
      <c r="U75" s="26">
        <v>13.88</v>
      </c>
      <c r="V75" s="26">
        <v>14.23</v>
      </c>
      <c r="W75" s="26">
        <v>23.61</v>
      </c>
      <c r="X75" s="26">
        <v>72.31</v>
      </c>
      <c r="Y75" s="26">
        <v>19.46</v>
      </c>
      <c r="Z75" s="26">
        <v>18.649999999999999</v>
      </c>
      <c r="AA75" s="26">
        <v>17.23</v>
      </c>
      <c r="AB75" s="26">
        <v>16.97</v>
      </c>
      <c r="AC75" s="26">
        <v>62.26</v>
      </c>
      <c r="AD75" s="26">
        <v>15.66</v>
      </c>
      <c r="AE75" s="26">
        <v>15</v>
      </c>
      <c r="AF75" s="26">
        <v>16.600000000000001</v>
      </c>
      <c r="AG75" s="26">
        <v>15</v>
      </c>
      <c r="AH75" s="25"/>
      <c r="AI75" s="26">
        <v>7.02</v>
      </c>
    </row>
    <row r="76" spans="1:35" x14ac:dyDescent="0.45">
      <c r="A76" s="24" t="s">
        <v>207</v>
      </c>
      <c r="B76" t="s">
        <v>208</v>
      </c>
      <c r="C76" s="24">
        <v>12</v>
      </c>
      <c r="D76" s="27">
        <v>-0.28000000000000003</v>
      </c>
      <c r="E76" s="25"/>
      <c r="F76" s="25"/>
      <c r="G76" s="25"/>
      <c r="H76" s="25"/>
      <c r="I76" s="27">
        <v>1.71</v>
      </c>
      <c r="J76" s="25"/>
      <c r="K76" s="25"/>
      <c r="L76" s="25"/>
      <c r="M76" s="25"/>
      <c r="N76" s="27">
        <v>4.4400000000000004</v>
      </c>
      <c r="O76" s="25"/>
      <c r="P76" s="25"/>
      <c r="Q76" s="25"/>
      <c r="R76" s="25"/>
      <c r="S76" s="27">
        <v>2.97</v>
      </c>
      <c r="T76" s="25"/>
      <c r="U76" s="25"/>
      <c r="V76" s="25"/>
      <c r="W76" s="25"/>
      <c r="X76" s="27">
        <v>2.42</v>
      </c>
      <c r="Y76" s="25"/>
      <c r="Z76" s="25"/>
      <c r="AA76" s="27">
        <v>-1.1599999999999999</v>
      </c>
      <c r="AB76" s="27">
        <v>1.87</v>
      </c>
      <c r="AC76" s="26">
        <v>4.3099999999999996</v>
      </c>
      <c r="AD76" s="26">
        <v>0.06</v>
      </c>
      <c r="AE76" s="25"/>
      <c r="AF76" s="27">
        <v>2.87</v>
      </c>
      <c r="AG76" s="26">
        <v>-0.01</v>
      </c>
      <c r="AH76" s="25">
        <v>7.9</v>
      </c>
      <c r="AI76" s="26">
        <v>0.79</v>
      </c>
    </row>
    <row r="77" spans="1:35" x14ac:dyDescent="0.45">
      <c r="A77" s="24" t="s">
        <v>209</v>
      </c>
      <c r="B77" t="s">
        <v>210</v>
      </c>
      <c r="C77" s="24">
        <v>12</v>
      </c>
      <c r="D77" s="27">
        <v>1.35</v>
      </c>
      <c r="E77" s="25"/>
      <c r="F77" s="25"/>
      <c r="G77" s="25"/>
      <c r="H77" s="25"/>
      <c r="I77" s="27">
        <v>2.2200000000000002</v>
      </c>
      <c r="J77" s="25"/>
      <c r="K77" s="25"/>
      <c r="L77" s="25"/>
      <c r="M77" s="25"/>
      <c r="N77" s="27">
        <v>-13.89</v>
      </c>
      <c r="O77" s="25"/>
      <c r="P77" s="25"/>
      <c r="Q77" s="25"/>
      <c r="R77" s="25"/>
      <c r="S77" s="27">
        <v>-18.82</v>
      </c>
      <c r="T77" s="25"/>
      <c r="U77" s="25"/>
      <c r="V77" s="25"/>
      <c r="W77" s="25"/>
      <c r="X77" s="27">
        <v>-27.6</v>
      </c>
      <c r="Y77" s="25"/>
      <c r="Z77" s="25"/>
      <c r="AA77" s="27">
        <v>-10.220000000000001</v>
      </c>
      <c r="AB77" s="27">
        <v>1.19</v>
      </c>
      <c r="AC77" s="27">
        <v>-29.63</v>
      </c>
      <c r="AD77" s="26">
        <v>-10.52</v>
      </c>
      <c r="AE77" s="25"/>
      <c r="AF77" s="27">
        <v>-9.43</v>
      </c>
      <c r="AG77" s="27">
        <v>-0.44</v>
      </c>
      <c r="AH77" s="25"/>
      <c r="AI77" s="26">
        <v>-9.66</v>
      </c>
    </row>
    <row r="78" spans="1:35" x14ac:dyDescent="0.45">
      <c r="A78" s="24" t="s">
        <v>212</v>
      </c>
      <c r="B78" t="s">
        <v>213</v>
      </c>
      <c r="C78" s="24">
        <v>12</v>
      </c>
      <c r="D78" s="26">
        <v>101.31</v>
      </c>
      <c r="E78" s="26">
        <v>28.02</v>
      </c>
      <c r="F78" s="26">
        <v>34.729999999999997</v>
      </c>
      <c r="G78" s="26">
        <v>16.62</v>
      </c>
      <c r="H78" s="26">
        <v>21.94</v>
      </c>
      <c r="I78" s="26">
        <v>117.03</v>
      </c>
      <c r="J78" s="26">
        <v>38.99</v>
      </c>
      <c r="K78" s="26">
        <v>36.31</v>
      </c>
      <c r="L78" s="26">
        <v>20.350000000000001</v>
      </c>
      <c r="M78" s="26">
        <v>21.39</v>
      </c>
      <c r="N78" s="26">
        <v>18.12</v>
      </c>
      <c r="O78" s="27">
        <v>16.420000000000002</v>
      </c>
      <c r="P78" s="26">
        <v>24.07</v>
      </c>
      <c r="Q78" s="26">
        <v>3.86</v>
      </c>
      <c r="R78" s="26">
        <v>-26.23</v>
      </c>
      <c r="S78" s="26">
        <v>27.04</v>
      </c>
      <c r="T78" s="26">
        <v>35.17</v>
      </c>
      <c r="U78" s="26">
        <v>-8.4</v>
      </c>
      <c r="V78" s="26">
        <v>-4.1100000000000003</v>
      </c>
      <c r="W78" s="26">
        <v>4.38</v>
      </c>
      <c r="X78" s="26">
        <v>58.34</v>
      </c>
      <c r="Y78" s="26">
        <v>17.690000000000001</v>
      </c>
      <c r="Z78" s="26">
        <v>26.07</v>
      </c>
      <c r="AA78" s="26">
        <v>6.56</v>
      </c>
      <c r="AB78" s="26">
        <v>8.0299999999999994</v>
      </c>
      <c r="AC78" s="26">
        <v>84.44</v>
      </c>
      <c r="AD78" s="26">
        <v>5.88</v>
      </c>
      <c r="AE78" s="26">
        <v>43.77</v>
      </c>
      <c r="AF78" s="26">
        <v>23.11</v>
      </c>
      <c r="AG78" s="26">
        <v>11.69</v>
      </c>
      <c r="AH78" s="25"/>
      <c r="AI78" s="26">
        <v>66.58</v>
      </c>
    </row>
    <row r="79" spans="1:35" x14ac:dyDescent="0.45">
      <c r="A79" s="24" t="s">
        <v>214</v>
      </c>
      <c r="B79" t="s">
        <v>215</v>
      </c>
      <c r="C79" s="24">
        <v>12</v>
      </c>
      <c r="D79" s="26">
        <v>-6.42</v>
      </c>
      <c r="E79" s="26">
        <v>-2.71</v>
      </c>
      <c r="F79" s="26">
        <v>-0.39</v>
      </c>
      <c r="G79" s="26">
        <v>-2.72</v>
      </c>
      <c r="H79" s="26">
        <v>-0.6</v>
      </c>
      <c r="I79" s="26">
        <v>-8.56</v>
      </c>
      <c r="J79" s="26">
        <v>-2.3199999999999998</v>
      </c>
      <c r="K79" s="26">
        <v>0.02</v>
      </c>
      <c r="L79" s="26">
        <v>-2.93</v>
      </c>
      <c r="M79" s="26">
        <v>-3.32</v>
      </c>
      <c r="N79" s="26">
        <v>-11.79</v>
      </c>
      <c r="O79" s="26">
        <v>-2.93</v>
      </c>
      <c r="P79" s="26">
        <v>-2.4500000000000002</v>
      </c>
      <c r="Q79" s="26">
        <v>-2.81</v>
      </c>
      <c r="R79" s="26">
        <v>-3.6</v>
      </c>
      <c r="S79" s="26">
        <v>-8.23</v>
      </c>
      <c r="T79" s="26">
        <v>-1.2</v>
      </c>
      <c r="U79" s="26">
        <v>-1.35</v>
      </c>
      <c r="V79" s="26">
        <v>-1.98</v>
      </c>
      <c r="W79" s="26">
        <v>-3.7</v>
      </c>
      <c r="X79" s="26">
        <v>-4.96</v>
      </c>
      <c r="Y79" s="26">
        <v>-1.41</v>
      </c>
      <c r="Z79" s="26">
        <v>-0.42</v>
      </c>
      <c r="AA79" s="26">
        <v>-1.76</v>
      </c>
      <c r="AB79" s="26">
        <v>-1.36</v>
      </c>
      <c r="AC79" s="26">
        <v>-1.18</v>
      </c>
      <c r="AD79" s="26">
        <v>0.06</v>
      </c>
      <c r="AE79" s="26">
        <v>-0.96</v>
      </c>
      <c r="AF79" s="26">
        <v>-0.37</v>
      </c>
      <c r="AG79" s="26">
        <v>0.09</v>
      </c>
      <c r="AH79" s="25"/>
      <c r="AI79" s="26">
        <v>0.04</v>
      </c>
    </row>
    <row r="80" spans="1:35" x14ac:dyDescent="0.45">
      <c r="A80" s="24" t="s">
        <v>217</v>
      </c>
      <c r="B80" t="s">
        <v>218</v>
      </c>
      <c r="C80" s="24">
        <v>12</v>
      </c>
      <c r="D80" s="26">
        <v>294.7</v>
      </c>
      <c r="E80" s="26">
        <v>56.17</v>
      </c>
      <c r="F80" s="26">
        <v>99.8</v>
      </c>
      <c r="G80" s="26">
        <v>85.68</v>
      </c>
      <c r="H80" s="26">
        <v>53.05</v>
      </c>
      <c r="I80" s="26">
        <v>803.02</v>
      </c>
      <c r="J80" s="26">
        <v>109.43</v>
      </c>
      <c r="K80" s="26">
        <v>206.98</v>
      </c>
      <c r="L80" s="26">
        <v>298.52999999999997</v>
      </c>
      <c r="M80" s="26">
        <v>188.07</v>
      </c>
      <c r="N80" s="26">
        <v>86.77</v>
      </c>
      <c r="O80" s="26">
        <v>205.83</v>
      </c>
      <c r="P80" s="26">
        <v>-146.22999999999999</v>
      </c>
      <c r="Q80" s="26">
        <v>31.11</v>
      </c>
      <c r="R80" s="26">
        <v>-3.94</v>
      </c>
      <c r="S80" s="26">
        <v>60.06</v>
      </c>
      <c r="T80" s="26">
        <v>16.75</v>
      </c>
      <c r="U80" s="26">
        <v>33.700000000000003</v>
      </c>
      <c r="V80" s="26">
        <v>18.059999999999999</v>
      </c>
      <c r="W80" s="26">
        <v>-8.44</v>
      </c>
      <c r="X80" s="26">
        <v>58</v>
      </c>
      <c r="Y80" s="26">
        <v>13.1</v>
      </c>
      <c r="Z80" s="26">
        <v>26.08</v>
      </c>
      <c r="AA80" s="26">
        <v>17.260000000000002</v>
      </c>
      <c r="AB80" s="26">
        <v>1.56</v>
      </c>
      <c r="AC80" s="26">
        <v>39.46</v>
      </c>
      <c r="AD80" s="26">
        <v>14.96</v>
      </c>
      <c r="AE80" s="26">
        <v>12.65</v>
      </c>
      <c r="AF80" s="26">
        <v>10.24</v>
      </c>
      <c r="AG80" s="26">
        <v>1.61</v>
      </c>
      <c r="AH80" s="25">
        <v>38</v>
      </c>
      <c r="AI80" s="26">
        <v>6.22</v>
      </c>
    </row>
    <row r="81" spans="1:35" x14ac:dyDescent="0.45">
      <c r="A81" s="24" t="s">
        <v>219</v>
      </c>
      <c r="B81" t="s">
        <v>220</v>
      </c>
      <c r="C81" s="24">
        <v>12</v>
      </c>
      <c r="D81" s="26">
        <v>32.299999999999997</v>
      </c>
      <c r="E81" s="26">
        <v>19.510000000000002</v>
      </c>
      <c r="F81" s="26">
        <v>14.29</v>
      </c>
      <c r="G81" s="26">
        <v>7.45</v>
      </c>
      <c r="H81" s="26">
        <v>-8.94</v>
      </c>
      <c r="I81" s="26">
        <v>38.85</v>
      </c>
      <c r="J81" s="26">
        <v>8.06</v>
      </c>
      <c r="K81" s="26">
        <v>11.26</v>
      </c>
      <c r="L81" s="26">
        <v>18.440000000000001</v>
      </c>
      <c r="M81" s="26">
        <v>1.08</v>
      </c>
      <c r="N81" s="26">
        <v>70.47</v>
      </c>
      <c r="O81" s="26">
        <v>23.81</v>
      </c>
      <c r="P81" s="26">
        <v>19.88</v>
      </c>
      <c r="Q81" s="26">
        <v>12.1</v>
      </c>
      <c r="R81" s="26">
        <v>14.68</v>
      </c>
      <c r="S81" s="27">
        <v>76.52</v>
      </c>
      <c r="T81" s="26">
        <v>23.32</v>
      </c>
      <c r="U81" s="26">
        <v>17.2</v>
      </c>
      <c r="V81" s="27">
        <v>22.83</v>
      </c>
      <c r="W81" s="27">
        <v>13.17</v>
      </c>
      <c r="X81" s="27">
        <v>77.88</v>
      </c>
      <c r="Y81" s="27">
        <v>17.11</v>
      </c>
      <c r="Z81" s="27">
        <v>21.23</v>
      </c>
      <c r="AA81" s="27">
        <v>24.6</v>
      </c>
      <c r="AB81" s="27">
        <v>14.93</v>
      </c>
      <c r="AC81" s="27">
        <v>52.3</v>
      </c>
      <c r="AD81" s="27">
        <v>15.96</v>
      </c>
      <c r="AE81" s="27">
        <v>19.79</v>
      </c>
      <c r="AF81" s="27">
        <v>6.45</v>
      </c>
      <c r="AG81" s="27">
        <v>10.1</v>
      </c>
      <c r="AH81" s="25">
        <v>48.7</v>
      </c>
      <c r="AI81" s="27">
        <v>12.85</v>
      </c>
    </row>
    <row r="82" spans="1:35" x14ac:dyDescent="0.45">
      <c r="A82" s="24" t="s">
        <v>221</v>
      </c>
      <c r="B82" t="s">
        <v>222</v>
      </c>
      <c r="C82" s="24">
        <v>12</v>
      </c>
      <c r="D82" s="27">
        <v>15.22</v>
      </c>
      <c r="E82" s="26">
        <v>1.67</v>
      </c>
      <c r="F82" s="26">
        <v>2.4900000000000002</v>
      </c>
      <c r="G82" s="26">
        <v>5.22</v>
      </c>
      <c r="H82" s="26">
        <v>5.84</v>
      </c>
      <c r="I82" s="27">
        <v>20.8</v>
      </c>
      <c r="J82" s="26">
        <v>3</v>
      </c>
      <c r="K82" s="26">
        <v>2.78</v>
      </c>
      <c r="L82" s="26">
        <v>2.86</v>
      </c>
      <c r="M82" s="26">
        <v>12.17</v>
      </c>
      <c r="N82" s="27">
        <v>11.12</v>
      </c>
      <c r="O82" s="26">
        <v>1.68</v>
      </c>
      <c r="P82" s="26">
        <v>2.34</v>
      </c>
      <c r="Q82" s="26">
        <v>0.19</v>
      </c>
      <c r="R82" s="26">
        <v>6.9</v>
      </c>
      <c r="S82" s="26">
        <v>4.3499999999999996</v>
      </c>
      <c r="T82" s="26">
        <v>0.98</v>
      </c>
      <c r="U82" s="26">
        <v>-6.78</v>
      </c>
      <c r="V82" s="26">
        <v>3.63</v>
      </c>
      <c r="W82" s="26">
        <v>6.51</v>
      </c>
      <c r="X82" s="26">
        <v>7.3</v>
      </c>
      <c r="Y82" s="26">
        <v>5.14</v>
      </c>
      <c r="Z82" s="26">
        <v>0.76</v>
      </c>
      <c r="AA82" s="26">
        <v>1.3</v>
      </c>
      <c r="AB82" s="26">
        <v>0.1</v>
      </c>
      <c r="AC82" s="26">
        <v>11.44</v>
      </c>
      <c r="AD82" s="26">
        <v>2.5499999999999998</v>
      </c>
      <c r="AE82" s="26">
        <v>2.64</v>
      </c>
      <c r="AF82" s="26">
        <v>0.23</v>
      </c>
      <c r="AG82" s="26">
        <v>6.01</v>
      </c>
      <c r="AH82" s="25"/>
      <c r="AI82" s="26">
        <v>2.25</v>
      </c>
    </row>
    <row r="83" spans="1:35" x14ac:dyDescent="0.45">
      <c r="A83" s="24" t="s">
        <v>223</v>
      </c>
      <c r="B83" t="s">
        <v>224</v>
      </c>
      <c r="C83" s="24">
        <v>12</v>
      </c>
      <c r="D83" s="26">
        <v>77.2</v>
      </c>
      <c r="E83" s="26">
        <v>15.51</v>
      </c>
      <c r="F83" s="26">
        <v>19.66</v>
      </c>
      <c r="G83" s="26">
        <v>23.46</v>
      </c>
      <c r="H83" s="26">
        <v>18.57</v>
      </c>
      <c r="I83" s="26">
        <v>101.61</v>
      </c>
      <c r="J83" s="26">
        <v>28.07</v>
      </c>
      <c r="K83" s="26">
        <v>27.22</v>
      </c>
      <c r="L83" s="26">
        <v>36.409999999999997</v>
      </c>
      <c r="M83" s="27">
        <v>9.92</v>
      </c>
      <c r="N83" s="26">
        <v>60.45</v>
      </c>
      <c r="O83" s="26">
        <v>22.63</v>
      </c>
      <c r="P83" s="26">
        <v>16.71</v>
      </c>
      <c r="Q83" s="26">
        <v>14.2</v>
      </c>
      <c r="R83" s="26">
        <v>6.91</v>
      </c>
      <c r="S83" s="26">
        <v>69.11</v>
      </c>
      <c r="T83" s="26">
        <v>27.31</v>
      </c>
      <c r="U83" s="26">
        <v>21.93</v>
      </c>
      <c r="V83" s="26">
        <v>10.33</v>
      </c>
      <c r="W83" s="26">
        <v>9.5399999999999991</v>
      </c>
      <c r="X83" s="26">
        <v>36.67</v>
      </c>
      <c r="Y83" s="26">
        <v>19.8</v>
      </c>
      <c r="Z83" s="26">
        <v>9.99</v>
      </c>
      <c r="AA83" s="26">
        <v>8.3699999999999992</v>
      </c>
      <c r="AB83" s="26">
        <v>-1.49</v>
      </c>
      <c r="AC83" s="26">
        <v>56.78</v>
      </c>
      <c r="AD83" s="26">
        <v>22.34</v>
      </c>
      <c r="AE83" s="26">
        <v>20.47</v>
      </c>
      <c r="AF83" s="26">
        <v>13.92</v>
      </c>
      <c r="AG83" s="26">
        <v>0.05</v>
      </c>
      <c r="AH83" s="25"/>
      <c r="AI83" s="26">
        <v>15.63</v>
      </c>
    </row>
    <row r="84" spans="1:35" x14ac:dyDescent="0.45">
      <c r="A84" s="24" t="s">
        <v>225</v>
      </c>
      <c r="B84" t="s">
        <v>226</v>
      </c>
      <c r="C84" s="24">
        <v>12</v>
      </c>
      <c r="D84" s="26">
        <v>2.89</v>
      </c>
      <c r="E84" s="27">
        <v>2.67</v>
      </c>
      <c r="F84" s="26">
        <v>2.86</v>
      </c>
      <c r="G84" s="26">
        <v>-1.59</v>
      </c>
      <c r="H84" s="26">
        <v>-1.05</v>
      </c>
      <c r="I84" s="26">
        <v>13.79</v>
      </c>
      <c r="J84" s="26">
        <v>2.2799999999999998</v>
      </c>
      <c r="K84" s="26">
        <v>7.6</v>
      </c>
      <c r="L84" s="26">
        <v>0.52</v>
      </c>
      <c r="M84" s="26">
        <v>3.39</v>
      </c>
      <c r="N84" s="27">
        <v>-0.85</v>
      </c>
      <c r="O84" s="26">
        <v>3.5</v>
      </c>
      <c r="P84" s="26">
        <v>-3.84</v>
      </c>
      <c r="Q84" s="26">
        <v>-4.3</v>
      </c>
      <c r="R84" s="26">
        <v>3.79</v>
      </c>
      <c r="S84" s="26">
        <v>0.96</v>
      </c>
      <c r="T84" s="26">
        <v>1.64</v>
      </c>
      <c r="U84" s="26">
        <v>5.66</v>
      </c>
      <c r="V84" s="26">
        <v>-3.67</v>
      </c>
      <c r="W84" s="26">
        <v>-2.67</v>
      </c>
      <c r="X84" s="26">
        <v>-49.71</v>
      </c>
      <c r="Y84" s="26">
        <v>-4.72</v>
      </c>
      <c r="Z84" s="26">
        <v>-19.96</v>
      </c>
      <c r="AA84" s="26">
        <v>-10.98</v>
      </c>
      <c r="AB84" s="26">
        <v>-14.05</v>
      </c>
      <c r="AC84" s="26">
        <v>-9.09</v>
      </c>
      <c r="AD84" s="26">
        <v>0.02</v>
      </c>
      <c r="AE84" s="26">
        <v>-10</v>
      </c>
      <c r="AF84" s="26">
        <v>2.82</v>
      </c>
      <c r="AG84" s="26">
        <v>-1.93</v>
      </c>
      <c r="AH84" s="25"/>
      <c r="AI84" s="26">
        <v>6.27</v>
      </c>
    </row>
    <row r="85" spans="1:35" x14ac:dyDescent="0.45">
      <c r="A85" s="24" t="s">
        <v>227</v>
      </c>
      <c r="B85" t="s">
        <v>228</v>
      </c>
      <c r="C85" s="24">
        <v>12</v>
      </c>
      <c r="D85" s="26">
        <v>12.52</v>
      </c>
      <c r="E85" s="26">
        <v>4.05</v>
      </c>
      <c r="F85" s="26">
        <v>4.91</v>
      </c>
      <c r="G85" s="26">
        <v>1.64</v>
      </c>
      <c r="H85" s="26">
        <v>1.92</v>
      </c>
      <c r="I85" s="26">
        <v>18.079999999999998</v>
      </c>
      <c r="J85" s="26">
        <v>4.45</v>
      </c>
      <c r="K85" s="26">
        <v>3.21</v>
      </c>
      <c r="L85" s="26">
        <v>5.53</v>
      </c>
      <c r="M85" s="26">
        <v>4.8899999999999997</v>
      </c>
      <c r="N85" s="26">
        <v>28.27</v>
      </c>
      <c r="O85" s="26">
        <v>8.08</v>
      </c>
      <c r="P85" s="26">
        <v>6.48</v>
      </c>
      <c r="Q85" s="26">
        <v>6.76</v>
      </c>
      <c r="R85" s="26">
        <v>6.96</v>
      </c>
      <c r="S85" s="26">
        <v>17.739999999999998</v>
      </c>
      <c r="T85" s="26">
        <v>8.91</v>
      </c>
      <c r="U85" s="26">
        <v>4.04</v>
      </c>
      <c r="V85" s="26">
        <v>4.68</v>
      </c>
      <c r="W85" s="26">
        <v>0.11</v>
      </c>
      <c r="X85" s="26">
        <v>9.75</v>
      </c>
      <c r="Y85" s="26">
        <v>3.04</v>
      </c>
      <c r="Z85" s="26">
        <v>1.23</v>
      </c>
      <c r="AA85" s="26">
        <v>2.98</v>
      </c>
      <c r="AB85" s="26">
        <v>2.5</v>
      </c>
      <c r="AC85" s="26">
        <v>12.15</v>
      </c>
      <c r="AD85" s="27">
        <v>3.32</v>
      </c>
      <c r="AE85" s="26">
        <v>2.1800000000000002</v>
      </c>
      <c r="AF85" s="26">
        <v>3.24</v>
      </c>
      <c r="AG85" s="26">
        <v>3.41</v>
      </c>
      <c r="AH85" s="25">
        <v>18.600000000000001</v>
      </c>
      <c r="AI85" s="26">
        <v>5</v>
      </c>
    </row>
    <row r="86" spans="1:35" x14ac:dyDescent="0.45">
      <c r="A86" s="24" t="s">
        <v>229</v>
      </c>
      <c r="B86" t="s">
        <v>230</v>
      </c>
      <c r="C86" s="24">
        <v>12</v>
      </c>
      <c r="D86" s="26">
        <v>-10.039999999999999</v>
      </c>
      <c r="E86" s="26">
        <v>-0.48</v>
      </c>
      <c r="F86" s="26">
        <v>-4.3899999999999997</v>
      </c>
      <c r="G86" s="26">
        <v>-2.04</v>
      </c>
      <c r="H86" s="26">
        <v>-3.14</v>
      </c>
      <c r="I86" s="26">
        <v>-18.14</v>
      </c>
      <c r="J86" s="26">
        <v>-2.4300000000000002</v>
      </c>
      <c r="K86" s="26">
        <v>-2.84</v>
      </c>
      <c r="L86" s="26">
        <v>-5.34</v>
      </c>
      <c r="M86" s="26">
        <v>-7.54</v>
      </c>
      <c r="N86" s="26">
        <v>-13.96</v>
      </c>
      <c r="O86" s="26">
        <v>-0.41</v>
      </c>
      <c r="P86" s="26">
        <v>-5.98</v>
      </c>
      <c r="Q86" s="26">
        <v>-2.4700000000000002</v>
      </c>
      <c r="R86" s="26">
        <v>-5.0999999999999996</v>
      </c>
      <c r="S86" s="26">
        <v>-18.04</v>
      </c>
      <c r="T86" s="26">
        <v>-5.6</v>
      </c>
      <c r="U86" s="26">
        <v>-3.83</v>
      </c>
      <c r="V86" s="26">
        <v>-3.42</v>
      </c>
      <c r="W86" s="26">
        <v>-5.19</v>
      </c>
      <c r="X86" s="26">
        <v>-14.83</v>
      </c>
      <c r="Y86" s="26">
        <v>-2.15</v>
      </c>
      <c r="Z86" s="26">
        <v>-6.18</v>
      </c>
      <c r="AA86" s="26">
        <v>-3.61</v>
      </c>
      <c r="AB86" s="26">
        <v>-2.89</v>
      </c>
      <c r="AC86" s="26">
        <v>-18.07</v>
      </c>
      <c r="AD86" s="26">
        <v>-4.5</v>
      </c>
      <c r="AE86" s="26">
        <v>-4.3</v>
      </c>
      <c r="AF86" s="26">
        <v>-3.85</v>
      </c>
      <c r="AG86" s="26">
        <v>-5.42</v>
      </c>
      <c r="AH86" s="25"/>
      <c r="AI86" s="26">
        <v>-1.89</v>
      </c>
    </row>
    <row r="87" spans="1:35" x14ac:dyDescent="0.45">
      <c r="A87" s="24" t="s">
        <v>231</v>
      </c>
      <c r="B87" t="s">
        <v>232</v>
      </c>
      <c r="C87" s="24">
        <v>12</v>
      </c>
      <c r="D87" s="26">
        <v>4.8</v>
      </c>
      <c r="E87" s="26">
        <v>0.44</v>
      </c>
      <c r="F87" s="26">
        <v>0.23</v>
      </c>
      <c r="G87" s="26">
        <v>2.2400000000000002</v>
      </c>
      <c r="H87" s="26">
        <v>1.89</v>
      </c>
      <c r="I87" s="26">
        <v>-0.56999999999999995</v>
      </c>
      <c r="J87" s="26">
        <v>1.42</v>
      </c>
      <c r="K87" s="26">
        <v>-0.97</v>
      </c>
      <c r="L87" s="26">
        <v>-1.48</v>
      </c>
      <c r="M87" s="26">
        <v>0.46</v>
      </c>
      <c r="N87" s="26">
        <v>-1.44</v>
      </c>
      <c r="O87" s="26">
        <v>-0.55000000000000004</v>
      </c>
      <c r="P87" s="26">
        <v>-1.2</v>
      </c>
      <c r="Q87" s="26">
        <v>-0.31</v>
      </c>
      <c r="R87" s="26">
        <v>0.61</v>
      </c>
      <c r="S87" s="26">
        <v>6.61</v>
      </c>
      <c r="T87" s="26">
        <v>1.25</v>
      </c>
      <c r="U87" s="26">
        <v>1.45</v>
      </c>
      <c r="V87" s="26">
        <v>0.43</v>
      </c>
      <c r="W87" s="26">
        <v>3.47</v>
      </c>
      <c r="X87" s="26">
        <v>6.15</v>
      </c>
      <c r="Y87" s="26">
        <v>2.04</v>
      </c>
      <c r="Z87" s="26">
        <v>3.76</v>
      </c>
      <c r="AA87" s="26">
        <v>-2.4500000000000002</v>
      </c>
      <c r="AB87" s="26">
        <v>2.81</v>
      </c>
      <c r="AC87" s="26">
        <v>4.96</v>
      </c>
      <c r="AD87" s="26">
        <v>1.92</v>
      </c>
      <c r="AE87" s="26">
        <v>2.63</v>
      </c>
      <c r="AF87" s="26">
        <v>-0.5</v>
      </c>
      <c r="AG87" s="26">
        <v>0.92</v>
      </c>
      <c r="AH87" s="25"/>
      <c r="AI87" s="26">
        <v>2.71</v>
      </c>
    </row>
    <row r="88" spans="1:35" x14ac:dyDescent="0.45">
      <c r="A88" s="24" t="s">
        <v>233</v>
      </c>
      <c r="B88" t="s">
        <v>234</v>
      </c>
      <c r="C88" s="24">
        <v>12</v>
      </c>
      <c r="D88" s="26">
        <v>242.96</v>
      </c>
      <c r="E88" s="26">
        <v>58.51</v>
      </c>
      <c r="F88" s="26">
        <v>65.14</v>
      </c>
      <c r="G88" s="26">
        <v>68.97</v>
      </c>
      <c r="H88" s="26">
        <v>50.34</v>
      </c>
      <c r="I88" s="26">
        <v>448.18</v>
      </c>
      <c r="J88" s="26">
        <v>83.11</v>
      </c>
      <c r="K88" s="26">
        <v>133.46</v>
      </c>
      <c r="L88" s="27">
        <v>145.9</v>
      </c>
      <c r="M88" s="26">
        <v>85.71</v>
      </c>
      <c r="N88" s="26">
        <v>501.08</v>
      </c>
      <c r="O88" s="26">
        <v>132.77000000000001</v>
      </c>
      <c r="P88" s="26">
        <v>171.37</v>
      </c>
      <c r="Q88" s="26">
        <v>120.4</v>
      </c>
      <c r="R88" s="26">
        <v>76.55</v>
      </c>
      <c r="S88" s="26">
        <v>442.58</v>
      </c>
      <c r="T88" s="26">
        <v>124.16</v>
      </c>
      <c r="U88" s="26">
        <v>140.19999999999999</v>
      </c>
      <c r="V88" s="26">
        <v>137.65</v>
      </c>
      <c r="W88" s="26">
        <v>40.58</v>
      </c>
      <c r="X88" s="26">
        <v>318.8</v>
      </c>
      <c r="Y88" s="26">
        <v>107.47</v>
      </c>
      <c r="Z88" s="26">
        <v>128.27000000000001</v>
      </c>
      <c r="AA88" s="26">
        <v>7.24</v>
      </c>
      <c r="AB88" s="26">
        <v>75.819999999999993</v>
      </c>
      <c r="AC88" s="26">
        <v>305.68</v>
      </c>
      <c r="AD88" s="26">
        <v>106.57</v>
      </c>
      <c r="AE88" s="26">
        <v>78.86</v>
      </c>
      <c r="AF88" s="26">
        <v>90.21</v>
      </c>
      <c r="AG88" s="26">
        <v>30.04</v>
      </c>
      <c r="AH88" s="25"/>
      <c r="AI88" s="26">
        <v>64.59</v>
      </c>
    </row>
    <row r="89" spans="1:35" x14ac:dyDescent="0.45">
      <c r="A89" s="24" t="s">
        <v>235</v>
      </c>
      <c r="B89" t="s">
        <v>236</v>
      </c>
      <c r="C89" s="24">
        <v>12</v>
      </c>
      <c r="D89" s="27">
        <v>1.01</v>
      </c>
      <c r="E89" s="25"/>
      <c r="F89" s="25"/>
      <c r="G89" s="25"/>
      <c r="H89" s="25"/>
      <c r="I89" s="27">
        <v>4.01</v>
      </c>
      <c r="J89" s="25"/>
      <c r="K89" s="25"/>
      <c r="L89" s="25"/>
      <c r="M89" s="25"/>
      <c r="N89" s="27">
        <v>1.77</v>
      </c>
      <c r="O89" s="25"/>
      <c r="P89" s="25"/>
      <c r="Q89" s="25"/>
      <c r="R89" s="25"/>
      <c r="S89" s="26">
        <v>3.12</v>
      </c>
      <c r="T89" s="25"/>
      <c r="U89" s="25"/>
      <c r="V89" s="25"/>
      <c r="W89" s="25"/>
      <c r="X89" s="27">
        <v>4.84</v>
      </c>
      <c r="Y89" s="25"/>
      <c r="Z89" s="27">
        <v>0.43</v>
      </c>
      <c r="AA89" s="26">
        <v>1.29</v>
      </c>
      <c r="AB89" s="27">
        <v>0.52</v>
      </c>
      <c r="AC89" s="26">
        <v>5.96</v>
      </c>
      <c r="AD89" s="26">
        <v>1.68</v>
      </c>
      <c r="AE89" s="26">
        <v>0.4</v>
      </c>
      <c r="AF89" s="27">
        <v>1.59</v>
      </c>
      <c r="AG89" s="26">
        <v>1.64</v>
      </c>
      <c r="AH89" s="25"/>
      <c r="AI89" s="26">
        <v>3.89</v>
      </c>
    </row>
    <row r="90" spans="1:35" x14ac:dyDescent="0.45">
      <c r="A90" s="24" t="s">
        <v>237</v>
      </c>
      <c r="B90" t="s">
        <v>238</v>
      </c>
      <c r="C90" s="24">
        <v>12</v>
      </c>
      <c r="D90" s="26">
        <v>-0.64</v>
      </c>
      <c r="E90" s="26">
        <v>-0.4</v>
      </c>
      <c r="F90" s="26">
        <v>0.03</v>
      </c>
      <c r="G90" s="26">
        <v>-0.14000000000000001</v>
      </c>
      <c r="H90" s="26">
        <v>-0.13</v>
      </c>
      <c r="I90" s="26">
        <v>-0.41</v>
      </c>
      <c r="J90" s="26">
        <v>-0.2</v>
      </c>
      <c r="K90" s="26">
        <v>7.0000000000000007E-2</v>
      </c>
      <c r="L90" s="26">
        <v>-0.21</v>
      </c>
      <c r="M90" s="26">
        <v>-7.0000000000000007E-2</v>
      </c>
      <c r="N90" s="26">
        <v>-0.53</v>
      </c>
      <c r="O90" s="26">
        <v>-0.26</v>
      </c>
      <c r="P90" s="26">
        <v>0.08</v>
      </c>
      <c r="Q90" s="26">
        <v>-0.22</v>
      </c>
      <c r="R90" s="26">
        <v>-0.12</v>
      </c>
      <c r="S90" s="26">
        <v>-0.81</v>
      </c>
      <c r="T90" s="26">
        <v>-0.24</v>
      </c>
      <c r="U90" s="26">
        <v>-0.09</v>
      </c>
      <c r="V90" s="26">
        <v>-0.28000000000000003</v>
      </c>
      <c r="W90" s="26">
        <v>-0.2</v>
      </c>
      <c r="X90" s="26">
        <v>-0.89</v>
      </c>
      <c r="Y90" s="26">
        <v>-0.05</v>
      </c>
      <c r="Z90" s="26">
        <v>-0.19</v>
      </c>
      <c r="AA90" s="26">
        <v>-0.32</v>
      </c>
      <c r="AB90" s="26">
        <v>-0.34</v>
      </c>
      <c r="AC90" s="26">
        <v>-0.98</v>
      </c>
      <c r="AD90" s="26">
        <v>-0.32</v>
      </c>
      <c r="AE90" s="26">
        <v>-0.16</v>
      </c>
      <c r="AF90" s="26">
        <v>-0.18</v>
      </c>
      <c r="AG90" s="26">
        <v>-0.32</v>
      </c>
      <c r="AH90" s="25"/>
      <c r="AI90" s="26">
        <v>-0.74</v>
      </c>
    </row>
    <row r="91" spans="1:35" x14ac:dyDescent="0.45">
      <c r="A91" s="24" t="s">
        <v>239</v>
      </c>
      <c r="B91" t="s">
        <v>240</v>
      </c>
      <c r="C91" s="24">
        <v>12</v>
      </c>
      <c r="D91" s="26">
        <v>-3.33</v>
      </c>
      <c r="E91" s="26">
        <v>10.76</v>
      </c>
      <c r="F91" s="26">
        <v>19.02</v>
      </c>
      <c r="G91" s="27">
        <v>-19.11</v>
      </c>
      <c r="H91" s="26">
        <v>-14</v>
      </c>
      <c r="I91" s="26">
        <v>238.43</v>
      </c>
      <c r="J91" s="26">
        <v>37.520000000000003</v>
      </c>
      <c r="K91" s="26">
        <v>93.87</v>
      </c>
      <c r="L91" s="26">
        <v>65.209999999999994</v>
      </c>
      <c r="M91" s="26">
        <v>41.83</v>
      </c>
      <c r="N91" s="26">
        <v>127.86</v>
      </c>
      <c r="O91" s="26">
        <v>41.58</v>
      </c>
      <c r="P91" s="26">
        <v>63.52</v>
      </c>
      <c r="Q91" s="26">
        <v>19.46</v>
      </c>
      <c r="R91" s="26">
        <v>3.29</v>
      </c>
      <c r="S91" s="26">
        <v>196.69</v>
      </c>
      <c r="T91" s="26">
        <v>71.55</v>
      </c>
      <c r="U91" s="26">
        <v>82.3</v>
      </c>
      <c r="V91" s="26">
        <v>41.66</v>
      </c>
      <c r="W91" s="26">
        <v>1.18</v>
      </c>
      <c r="X91" s="26">
        <v>52.33</v>
      </c>
      <c r="Y91" s="26">
        <v>21.27</v>
      </c>
      <c r="Z91" s="26">
        <v>63.66</v>
      </c>
      <c r="AA91" s="26">
        <v>24.42</v>
      </c>
      <c r="AB91" s="26">
        <v>-57.02</v>
      </c>
      <c r="AC91" s="26">
        <v>98.41</v>
      </c>
      <c r="AD91" s="26">
        <v>18.100000000000001</v>
      </c>
      <c r="AE91" s="26">
        <v>44.5</v>
      </c>
      <c r="AF91" s="26">
        <v>26.96</v>
      </c>
      <c r="AG91" s="26">
        <v>8.86</v>
      </c>
      <c r="AH91" s="25">
        <v>146.72</v>
      </c>
      <c r="AI91" s="26">
        <v>31.09</v>
      </c>
    </row>
    <row r="92" spans="1:35" x14ac:dyDescent="0.45">
      <c r="A92" s="24" t="s">
        <v>241</v>
      </c>
      <c r="B92" t="s">
        <v>242</v>
      </c>
      <c r="C92" s="24">
        <v>12</v>
      </c>
      <c r="D92" s="27">
        <v>56.64</v>
      </c>
      <c r="E92" s="27">
        <v>5.91</v>
      </c>
      <c r="F92" s="27">
        <v>25.63</v>
      </c>
      <c r="G92" s="27">
        <v>5.6</v>
      </c>
      <c r="H92" s="27">
        <v>19.5</v>
      </c>
      <c r="I92" s="27">
        <v>39.46</v>
      </c>
      <c r="J92" s="27">
        <v>5.53</v>
      </c>
      <c r="K92" s="27">
        <v>-1.38</v>
      </c>
      <c r="L92" s="27">
        <v>15.14</v>
      </c>
      <c r="M92" s="27">
        <v>20.170000000000002</v>
      </c>
      <c r="N92" s="27">
        <v>48.17</v>
      </c>
      <c r="O92" s="27">
        <v>11.78</v>
      </c>
      <c r="P92" s="27">
        <v>14</v>
      </c>
      <c r="Q92" s="27">
        <v>2.75</v>
      </c>
      <c r="R92" s="27">
        <v>19.64</v>
      </c>
      <c r="S92" s="27">
        <v>79.819999999999993</v>
      </c>
      <c r="T92" s="27">
        <v>17.68</v>
      </c>
      <c r="U92" s="27">
        <v>23.99</v>
      </c>
      <c r="V92" s="27">
        <v>17.41</v>
      </c>
      <c r="W92" s="27">
        <v>20.75</v>
      </c>
      <c r="X92" s="26">
        <v>115.17</v>
      </c>
      <c r="Y92" s="26">
        <v>28.77</v>
      </c>
      <c r="Z92" s="26">
        <v>37.39</v>
      </c>
      <c r="AA92" s="26">
        <v>27.21</v>
      </c>
      <c r="AB92" s="26">
        <v>21.8</v>
      </c>
      <c r="AC92" s="26">
        <v>128.61000000000001</v>
      </c>
      <c r="AD92" s="26">
        <v>27.1</v>
      </c>
      <c r="AE92" s="26">
        <v>28.56</v>
      </c>
      <c r="AF92" s="26">
        <v>29.53</v>
      </c>
      <c r="AG92" s="26">
        <v>43.41</v>
      </c>
      <c r="AH92" s="25">
        <v>187.25</v>
      </c>
      <c r="AI92" s="26">
        <v>60.41</v>
      </c>
    </row>
    <row r="93" spans="1:35" x14ac:dyDescent="0.45">
      <c r="A93" s="24" t="s">
        <v>243</v>
      </c>
      <c r="B93" t="s">
        <v>244</v>
      </c>
      <c r="C93" s="24">
        <v>12</v>
      </c>
      <c r="D93" s="26">
        <v>286.76</v>
      </c>
      <c r="E93" s="26">
        <v>129.03</v>
      </c>
      <c r="F93" s="26">
        <v>140.81</v>
      </c>
      <c r="G93" s="26">
        <v>5.68</v>
      </c>
      <c r="H93" s="26">
        <v>11.25</v>
      </c>
      <c r="I93" s="26">
        <v>639.34</v>
      </c>
      <c r="J93" s="26">
        <v>188</v>
      </c>
      <c r="K93" s="26">
        <v>184.81</v>
      </c>
      <c r="L93" s="26">
        <v>198.64</v>
      </c>
      <c r="M93" s="26">
        <v>67.900000000000006</v>
      </c>
      <c r="N93" s="26">
        <v>1791.98</v>
      </c>
      <c r="O93" s="26">
        <v>453.92</v>
      </c>
      <c r="P93" s="26">
        <v>425.49</v>
      </c>
      <c r="Q93" s="26">
        <v>345.68</v>
      </c>
      <c r="R93" s="26">
        <v>566.89</v>
      </c>
      <c r="S93" s="26">
        <v>743.48</v>
      </c>
      <c r="T93" s="26">
        <v>286.08</v>
      </c>
      <c r="U93" s="26">
        <v>260.86</v>
      </c>
      <c r="V93" s="26">
        <v>359.06</v>
      </c>
      <c r="W93" s="26">
        <v>-162.52000000000001</v>
      </c>
      <c r="X93" s="26">
        <v>1244.07</v>
      </c>
      <c r="Y93" s="26">
        <v>558.16</v>
      </c>
      <c r="Z93" s="26">
        <v>465.25</v>
      </c>
      <c r="AA93" s="26">
        <v>295.64</v>
      </c>
      <c r="AB93" s="26">
        <v>-74.98</v>
      </c>
      <c r="AC93" s="26">
        <v>1260.99</v>
      </c>
      <c r="AD93" s="26">
        <v>283.7</v>
      </c>
      <c r="AE93" s="26">
        <v>397.51</v>
      </c>
      <c r="AF93" s="26">
        <v>707.68</v>
      </c>
      <c r="AG93" s="26">
        <v>-127.9</v>
      </c>
      <c r="AH93" s="26">
        <v>1040.8800000000001</v>
      </c>
      <c r="AI93" s="26">
        <v>324.49</v>
      </c>
    </row>
    <row r="94" spans="1:35" x14ac:dyDescent="0.45">
      <c r="A94" s="24" t="s">
        <v>245</v>
      </c>
      <c r="B94" t="s">
        <v>246</v>
      </c>
      <c r="C94" s="24">
        <v>12</v>
      </c>
      <c r="D94" s="27">
        <v>22.94</v>
      </c>
      <c r="E94" s="26">
        <v>2.2599999999999998</v>
      </c>
      <c r="F94" s="26">
        <v>8.48</v>
      </c>
      <c r="G94" s="26">
        <v>5.84</v>
      </c>
      <c r="H94" s="26">
        <v>6.36</v>
      </c>
      <c r="I94" s="26">
        <v>26.71</v>
      </c>
      <c r="J94" s="26">
        <v>5.66</v>
      </c>
      <c r="K94" s="26">
        <v>3.64</v>
      </c>
      <c r="L94" s="26">
        <v>7.44</v>
      </c>
      <c r="M94" s="26">
        <v>9.98</v>
      </c>
      <c r="N94" s="26">
        <v>25.33</v>
      </c>
      <c r="O94" s="26">
        <v>6.82</v>
      </c>
      <c r="P94" s="26">
        <v>3.36</v>
      </c>
      <c r="Q94" s="26">
        <v>5.77</v>
      </c>
      <c r="R94" s="26">
        <v>9.3800000000000008</v>
      </c>
      <c r="S94" s="26">
        <v>27.5</v>
      </c>
      <c r="T94" s="26">
        <v>5.96</v>
      </c>
      <c r="U94" s="26">
        <v>2.92</v>
      </c>
      <c r="V94" s="26">
        <v>7.29</v>
      </c>
      <c r="W94" s="26">
        <v>11.34</v>
      </c>
      <c r="X94" s="26">
        <v>23.83</v>
      </c>
      <c r="Y94" s="26">
        <v>5.15</v>
      </c>
      <c r="Z94" s="26">
        <v>2.19</v>
      </c>
      <c r="AA94" s="26">
        <v>5.8</v>
      </c>
      <c r="AB94" s="26">
        <v>10.7</v>
      </c>
      <c r="AC94" s="26">
        <v>26.57</v>
      </c>
      <c r="AD94" s="26">
        <v>4.2</v>
      </c>
      <c r="AE94" s="26">
        <v>2.78</v>
      </c>
      <c r="AF94" s="26">
        <v>8.25</v>
      </c>
      <c r="AG94" s="26">
        <v>11.34</v>
      </c>
      <c r="AH94" s="25"/>
      <c r="AI94" s="26">
        <v>5.59</v>
      </c>
    </row>
    <row r="95" spans="1:35" x14ac:dyDescent="0.45">
      <c r="A95" s="24" t="s">
        <v>247</v>
      </c>
      <c r="B95" t="s">
        <v>248</v>
      </c>
      <c r="C95" s="24">
        <v>12</v>
      </c>
      <c r="D95" s="26">
        <v>-7.85</v>
      </c>
      <c r="E95" s="26">
        <v>0.7</v>
      </c>
      <c r="F95" s="26">
        <v>2.2200000000000002</v>
      </c>
      <c r="G95" s="26">
        <v>1.02</v>
      </c>
      <c r="H95" s="26">
        <v>-11.79</v>
      </c>
      <c r="I95" s="26">
        <v>-4.3499999999999996</v>
      </c>
      <c r="J95" s="26">
        <v>-1.37</v>
      </c>
      <c r="K95" s="26">
        <v>3.72</v>
      </c>
      <c r="L95" s="26">
        <v>0.28000000000000003</v>
      </c>
      <c r="M95" s="26">
        <v>-6.99</v>
      </c>
      <c r="N95" s="26">
        <v>-80.78</v>
      </c>
      <c r="O95" s="26">
        <v>5.99</v>
      </c>
      <c r="P95" s="26">
        <v>-4.26</v>
      </c>
      <c r="Q95" s="26">
        <v>-7.43</v>
      </c>
      <c r="R95" s="26">
        <v>-75.09</v>
      </c>
      <c r="S95" s="26">
        <v>-78.150000000000006</v>
      </c>
      <c r="T95" s="26">
        <v>8.56</v>
      </c>
      <c r="U95" s="26">
        <v>-15.23</v>
      </c>
      <c r="V95" s="26">
        <v>-18.850000000000001</v>
      </c>
      <c r="W95" s="26">
        <v>-52.64</v>
      </c>
      <c r="X95" s="26">
        <v>-142.49</v>
      </c>
      <c r="Y95" s="26">
        <v>-13.58</v>
      </c>
      <c r="Z95" s="26">
        <v>-27.39</v>
      </c>
      <c r="AA95" s="26">
        <v>-26.8</v>
      </c>
      <c r="AB95" s="26">
        <v>-74.709999999999994</v>
      </c>
      <c r="AC95" s="26">
        <v>-26.61</v>
      </c>
      <c r="AD95" s="26">
        <v>-29.27</v>
      </c>
      <c r="AE95" s="26">
        <v>-30.36</v>
      </c>
      <c r="AF95" s="26">
        <v>14.86</v>
      </c>
      <c r="AG95" s="26">
        <v>18.170000000000002</v>
      </c>
      <c r="AH95" s="25"/>
      <c r="AI95" s="26">
        <v>-1.1499999999999999</v>
      </c>
    </row>
    <row r="96" spans="1:35" x14ac:dyDescent="0.45">
      <c r="A96" s="24" t="s">
        <v>249</v>
      </c>
      <c r="B96" t="s">
        <v>250</v>
      </c>
      <c r="C96" s="24">
        <v>12</v>
      </c>
      <c r="D96" s="27">
        <v>117.42</v>
      </c>
      <c r="E96" s="27">
        <v>33.15</v>
      </c>
      <c r="F96" s="27">
        <v>40.86</v>
      </c>
      <c r="G96" s="27">
        <v>54.43</v>
      </c>
      <c r="H96" s="27">
        <v>-11.03</v>
      </c>
      <c r="I96" s="27">
        <v>156.52000000000001</v>
      </c>
      <c r="J96" s="27">
        <v>56.99</v>
      </c>
      <c r="K96" s="27">
        <v>42.52</v>
      </c>
      <c r="L96" s="27">
        <v>40.47</v>
      </c>
      <c r="M96" s="27">
        <v>16.55</v>
      </c>
      <c r="N96" s="27">
        <v>114.57</v>
      </c>
      <c r="O96" s="27">
        <v>39.43</v>
      </c>
      <c r="P96" s="27">
        <v>48.69</v>
      </c>
      <c r="Q96" s="27">
        <v>25.09</v>
      </c>
      <c r="R96" s="27">
        <v>1.36</v>
      </c>
      <c r="S96" s="27">
        <v>65.17</v>
      </c>
      <c r="T96" s="27">
        <v>25.97</v>
      </c>
      <c r="U96" s="27">
        <v>27.04</v>
      </c>
      <c r="V96" s="27">
        <v>11.91</v>
      </c>
      <c r="W96" s="27">
        <v>0.24</v>
      </c>
      <c r="X96" s="27">
        <v>54.69</v>
      </c>
      <c r="Y96" s="27">
        <v>13.14</v>
      </c>
      <c r="Z96" s="27">
        <v>19.45</v>
      </c>
      <c r="AA96" s="27">
        <v>14.55</v>
      </c>
      <c r="AB96" s="27">
        <v>7.55</v>
      </c>
      <c r="AC96" s="27">
        <v>72.25</v>
      </c>
      <c r="AD96" s="27">
        <v>27.1</v>
      </c>
      <c r="AE96" s="27">
        <v>27.03</v>
      </c>
      <c r="AF96" s="27">
        <v>14.08</v>
      </c>
      <c r="AG96" s="27">
        <v>4.05</v>
      </c>
      <c r="AH96" s="25"/>
      <c r="AI96" s="27">
        <v>32.31</v>
      </c>
    </row>
    <row r="97" spans="1:35" x14ac:dyDescent="0.45">
      <c r="A97" s="24" t="s">
        <v>251</v>
      </c>
      <c r="B97" t="s">
        <v>252</v>
      </c>
      <c r="C97" s="24">
        <v>12</v>
      </c>
      <c r="D97" s="26">
        <v>12.25</v>
      </c>
      <c r="E97" s="26">
        <v>-11.42</v>
      </c>
      <c r="F97" s="26">
        <v>3.16</v>
      </c>
      <c r="G97" s="26">
        <v>13.94</v>
      </c>
      <c r="H97" s="26">
        <v>6.58</v>
      </c>
      <c r="I97" s="26">
        <v>50.8</v>
      </c>
      <c r="J97" s="26">
        <v>17.22</v>
      </c>
      <c r="K97" s="26">
        <v>14.97</v>
      </c>
      <c r="L97" s="26">
        <v>16.91</v>
      </c>
      <c r="M97" s="26">
        <v>1.71</v>
      </c>
      <c r="N97" s="27">
        <v>17.88</v>
      </c>
      <c r="O97" s="26">
        <v>5.45</v>
      </c>
      <c r="P97" s="26">
        <v>-0.38</v>
      </c>
      <c r="Q97" s="26">
        <v>3.51</v>
      </c>
      <c r="R97" s="26">
        <v>9.3000000000000007</v>
      </c>
      <c r="S97" s="26">
        <v>13.1</v>
      </c>
      <c r="T97" s="26">
        <v>12.39</v>
      </c>
      <c r="U97" s="26">
        <v>20.91</v>
      </c>
      <c r="V97" s="26">
        <v>3.74</v>
      </c>
      <c r="W97" s="26">
        <v>-23.94</v>
      </c>
      <c r="X97" s="26">
        <v>-107.88</v>
      </c>
      <c r="Y97" s="26">
        <v>-13.91</v>
      </c>
      <c r="Z97" s="26">
        <v>-61.23</v>
      </c>
      <c r="AA97" s="26">
        <v>-1.27</v>
      </c>
      <c r="AB97" s="26">
        <v>-31.47</v>
      </c>
      <c r="AC97" s="26">
        <v>7.79</v>
      </c>
      <c r="AD97" s="26">
        <v>0.53</v>
      </c>
      <c r="AE97" s="26">
        <v>4.68</v>
      </c>
      <c r="AF97" s="26">
        <v>8.26</v>
      </c>
      <c r="AG97" s="26">
        <v>-5.69</v>
      </c>
      <c r="AH97" s="25"/>
      <c r="AI97" s="26">
        <v>28.7</v>
      </c>
    </row>
    <row r="98" spans="1:35" x14ac:dyDescent="0.45">
      <c r="A98" s="24" t="s">
        <v>253</v>
      </c>
      <c r="B98" t="s">
        <v>254</v>
      </c>
      <c r="C98" s="24">
        <v>12</v>
      </c>
      <c r="D98" s="26">
        <v>-7.55</v>
      </c>
      <c r="E98" s="26">
        <v>-4.08</v>
      </c>
      <c r="F98" s="26">
        <v>5.18</v>
      </c>
      <c r="G98" s="26">
        <v>-1.35</v>
      </c>
      <c r="H98" s="27">
        <v>-7.31</v>
      </c>
      <c r="I98" s="26">
        <v>7.62</v>
      </c>
      <c r="J98" s="26">
        <v>-3.12</v>
      </c>
      <c r="K98" s="26">
        <v>6.09</v>
      </c>
      <c r="L98" s="26">
        <v>4.09</v>
      </c>
      <c r="M98" s="26">
        <v>0.55000000000000004</v>
      </c>
      <c r="N98" s="26">
        <v>7.92</v>
      </c>
      <c r="O98" s="26">
        <v>-4.4400000000000004</v>
      </c>
      <c r="P98" s="26">
        <v>4.2</v>
      </c>
      <c r="Q98" s="26">
        <v>6.12</v>
      </c>
      <c r="R98" s="26">
        <v>2.04</v>
      </c>
      <c r="S98" s="26">
        <v>26.55</v>
      </c>
      <c r="T98" s="26">
        <v>7.46</v>
      </c>
      <c r="U98" s="26">
        <v>13.88</v>
      </c>
      <c r="V98" s="26">
        <v>7.17</v>
      </c>
      <c r="W98" s="26">
        <v>-1.96</v>
      </c>
      <c r="X98" s="26">
        <v>-0.92</v>
      </c>
      <c r="Y98" s="26">
        <v>3.11</v>
      </c>
      <c r="Z98" s="26">
        <v>7.07</v>
      </c>
      <c r="AA98" s="26">
        <v>-7.83</v>
      </c>
      <c r="AB98" s="26">
        <v>-3.28</v>
      </c>
      <c r="AC98" s="26">
        <v>-20.74</v>
      </c>
      <c r="AD98" s="27">
        <v>-6.02</v>
      </c>
      <c r="AE98" s="26">
        <v>-3.54</v>
      </c>
      <c r="AF98" s="26">
        <v>-5.81</v>
      </c>
      <c r="AG98" s="26">
        <v>-5.38</v>
      </c>
      <c r="AH98" s="25"/>
      <c r="AI98" s="26">
        <v>-8.7200000000000006</v>
      </c>
    </row>
    <row r="99" spans="1:35" x14ac:dyDescent="0.45">
      <c r="A99" s="24" t="s">
        <v>255</v>
      </c>
      <c r="B99" t="s">
        <v>256</v>
      </c>
      <c r="C99" s="24">
        <v>12</v>
      </c>
      <c r="D99" s="26">
        <v>26.37</v>
      </c>
      <c r="E99" s="26">
        <v>5.36</v>
      </c>
      <c r="F99" s="26">
        <v>7.67</v>
      </c>
      <c r="G99" s="26">
        <v>7.27</v>
      </c>
      <c r="H99" s="26">
        <v>6.08</v>
      </c>
      <c r="I99" s="26">
        <v>48.59</v>
      </c>
      <c r="J99" s="26">
        <v>11.99</v>
      </c>
      <c r="K99" s="26">
        <v>13.23</v>
      </c>
      <c r="L99" s="26">
        <v>10.52</v>
      </c>
      <c r="M99" s="26">
        <v>12.85</v>
      </c>
      <c r="N99" s="26">
        <v>44.75</v>
      </c>
      <c r="O99" s="26">
        <v>17.670000000000002</v>
      </c>
      <c r="P99" s="26">
        <v>17</v>
      </c>
      <c r="Q99" s="26">
        <v>10.8</v>
      </c>
      <c r="R99" s="26">
        <v>-0.71</v>
      </c>
      <c r="S99" s="26">
        <v>6.3</v>
      </c>
      <c r="T99" s="26">
        <v>1.99</v>
      </c>
      <c r="U99" s="26">
        <v>2.0499999999999998</v>
      </c>
      <c r="V99" s="26">
        <v>3.07</v>
      </c>
      <c r="W99" s="26">
        <v>-0.8</v>
      </c>
      <c r="X99" s="26">
        <v>7.81</v>
      </c>
      <c r="Y99" s="26">
        <v>4.5</v>
      </c>
      <c r="Z99" s="26">
        <v>3.66</v>
      </c>
      <c r="AA99" s="26">
        <v>0.43</v>
      </c>
      <c r="AB99" s="26">
        <v>-0.78</v>
      </c>
      <c r="AC99" s="26">
        <v>-1.54</v>
      </c>
      <c r="AD99" s="26">
        <v>1.56</v>
      </c>
      <c r="AE99" s="26">
        <v>0.33</v>
      </c>
      <c r="AF99" s="26">
        <v>-0.28000000000000003</v>
      </c>
      <c r="AG99" s="26">
        <v>-3.15</v>
      </c>
      <c r="AH99" s="25">
        <v>12.3</v>
      </c>
      <c r="AI99" s="26">
        <v>0.67</v>
      </c>
    </row>
    <row r="100" spans="1:35" x14ac:dyDescent="0.45">
      <c r="A100" s="24" t="s">
        <v>257</v>
      </c>
      <c r="B100" t="s">
        <v>258</v>
      </c>
      <c r="C100" s="24">
        <v>12</v>
      </c>
      <c r="D100" s="26">
        <v>-0.06</v>
      </c>
      <c r="E100" s="26">
        <v>2.66</v>
      </c>
      <c r="F100" s="26">
        <v>0.03</v>
      </c>
      <c r="G100" s="26">
        <v>-0.03</v>
      </c>
      <c r="H100" s="26">
        <v>-2.72</v>
      </c>
      <c r="I100" s="26">
        <v>-1.08</v>
      </c>
      <c r="J100" s="26">
        <v>1.37</v>
      </c>
      <c r="K100" s="26">
        <v>-2.2799999999999998</v>
      </c>
      <c r="L100" s="26">
        <v>1.32</v>
      </c>
      <c r="M100" s="26">
        <v>-1.5</v>
      </c>
      <c r="N100" s="26">
        <v>9.68</v>
      </c>
      <c r="O100" s="26">
        <v>1.45</v>
      </c>
      <c r="P100" s="26">
        <v>1.41</v>
      </c>
      <c r="Q100" s="26">
        <v>4.5599999999999996</v>
      </c>
      <c r="R100" s="26">
        <v>2.2599999999999998</v>
      </c>
      <c r="S100" s="26">
        <v>5.0599999999999996</v>
      </c>
      <c r="T100" s="26">
        <v>3.73</v>
      </c>
      <c r="U100" s="26">
        <v>0.68</v>
      </c>
      <c r="V100" s="26">
        <v>-0.02</v>
      </c>
      <c r="W100" s="26">
        <v>0.67</v>
      </c>
      <c r="X100" s="26">
        <v>6.7</v>
      </c>
      <c r="Y100" s="26">
        <v>3.06</v>
      </c>
      <c r="Z100" s="26">
        <v>1.69</v>
      </c>
      <c r="AA100" s="26">
        <v>0.71</v>
      </c>
      <c r="AB100" s="26">
        <v>1.24</v>
      </c>
      <c r="AC100" s="26">
        <v>9.82</v>
      </c>
      <c r="AD100" s="26">
        <v>5.86</v>
      </c>
      <c r="AE100" s="26">
        <v>4.97</v>
      </c>
      <c r="AF100" s="26">
        <v>4.88</v>
      </c>
      <c r="AG100" s="26">
        <v>-5.88</v>
      </c>
      <c r="AH100" s="25"/>
      <c r="AI100" s="26">
        <v>16.02</v>
      </c>
    </row>
    <row r="101" spans="1:35" x14ac:dyDescent="0.45">
      <c r="A101" s="24" t="s">
        <v>259</v>
      </c>
      <c r="B101" t="s">
        <v>260</v>
      </c>
      <c r="C101" s="24">
        <v>12</v>
      </c>
      <c r="D101" s="26">
        <v>3.82</v>
      </c>
      <c r="E101" s="26">
        <v>1.44</v>
      </c>
      <c r="F101" s="26">
        <v>3.93</v>
      </c>
      <c r="G101" s="26">
        <v>-1.1399999999999999</v>
      </c>
      <c r="H101" s="26">
        <v>-0.42</v>
      </c>
      <c r="I101" s="26">
        <v>3.08</v>
      </c>
      <c r="J101" s="26">
        <v>1.49</v>
      </c>
      <c r="K101" s="27">
        <v>2.63</v>
      </c>
      <c r="L101" s="26">
        <v>-1.81</v>
      </c>
      <c r="M101" s="26">
        <v>0.77</v>
      </c>
      <c r="N101" s="26">
        <v>11.91</v>
      </c>
      <c r="O101" s="26">
        <v>9.57</v>
      </c>
      <c r="P101" s="26">
        <v>4.37</v>
      </c>
      <c r="Q101" s="26">
        <v>-0.84</v>
      </c>
      <c r="R101" s="26">
        <v>-1.19</v>
      </c>
      <c r="S101" s="26">
        <v>-5.58</v>
      </c>
      <c r="T101" s="26">
        <v>-0.78</v>
      </c>
      <c r="U101" s="26">
        <v>-1.44</v>
      </c>
      <c r="V101" s="26">
        <v>-2.1800000000000002</v>
      </c>
      <c r="W101" s="26">
        <v>-1.18</v>
      </c>
      <c r="X101" s="26">
        <v>4.83</v>
      </c>
      <c r="Y101" s="26">
        <v>2.15</v>
      </c>
      <c r="Z101" s="26">
        <v>4.3899999999999997</v>
      </c>
      <c r="AA101" s="26">
        <v>-1.31</v>
      </c>
      <c r="AB101" s="26">
        <v>-0.41</v>
      </c>
      <c r="AC101" s="26">
        <v>3.82</v>
      </c>
      <c r="AD101" s="26">
        <v>1.83</v>
      </c>
      <c r="AE101" s="26">
        <v>5.33</v>
      </c>
      <c r="AF101" s="26">
        <v>-2.62</v>
      </c>
      <c r="AG101" s="26">
        <v>-0.71</v>
      </c>
      <c r="AH101" s="25"/>
      <c r="AI101" s="26">
        <v>4.7300000000000004</v>
      </c>
    </row>
    <row r="102" spans="1:35" x14ac:dyDescent="0.45">
      <c r="A102" s="24" t="s">
        <v>261</v>
      </c>
      <c r="B102" t="s">
        <v>262</v>
      </c>
      <c r="C102" s="24">
        <v>12</v>
      </c>
      <c r="D102" s="27">
        <v>3.58</v>
      </c>
      <c r="E102" s="26">
        <v>1.32</v>
      </c>
      <c r="F102" s="26">
        <v>0.42</v>
      </c>
      <c r="G102" s="26">
        <v>0.93</v>
      </c>
      <c r="H102" s="26">
        <v>0.91</v>
      </c>
      <c r="I102" s="26">
        <v>6.6</v>
      </c>
      <c r="J102" s="27">
        <v>1.69</v>
      </c>
      <c r="K102" s="26">
        <v>1.71</v>
      </c>
      <c r="L102" s="26">
        <v>1.9</v>
      </c>
      <c r="M102" s="26">
        <v>1.31</v>
      </c>
      <c r="N102" s="26">
        <v>5.13</v>
      </c>
      <c r="O102" s="26">
        <v>1.93</v>
      </c>
      <c r="P102" s="26">
        <v>1.38</v>
      </c>
      <c r="Q102" s="26">
        <v>0.35</v>
      </c>
      <c r="R102" s="26">
        <v>1.47</v>
      </c>
      <c r="S102" s="26">
        <v>7.89</v>
      </c>
      <c r="T102" s="26">
        <v>1.83</v>
      </c>
      <c r="U102" s="26">
        <v>2.34</v>
      </c>
      <c r="V102" s="26">
        <v>2.34</v>
      </c>
      <c r="W102" s="26">
        <v>1.39</v>
      </c>
      <c r="X102" s="26">
        <v>5.75</v>
      </c>
      <c r="Y102" s="26">
        <v>2.09</v>
      </c>
      <c r="Z102" s="26">
        <v>1.59</v>
      </c>
      <c r="AA102" s="26">
        <v>1.63</v>
      </c>
      <c r="AB102" s="26">
        <v>0.45</v>
      </c>
      <c r="AC102" s="26">
        <v>4.24</v>
      </c>
      <c r="AD102" s="26">
        <v>0.92</v>
      </c>
      <c r="AE102" s="26">
        <v>0.84</v>
      </c>
      <c r="AF102" s="26">
        <v>1.57</v>
      </c>
      <c r="AG102" s="26">
        <v>0.9</v>
      </c>
      <c r="AH102" s="25"/>
      <c r="AI102" s="26">
        <v>1.54</v>
      </c>
    </row>
    <row r="103" spans="1:35" x14ac:dyDescent="0.45">
      <c r="A103" s="24" t="s">
        <v>263</v>
      </c>
      <c r="B103" t="s">
        <v>264</v>
      </c>
      <c r="C103" s="24">
        <v>12</v>
      </c>
      <c r="D103" s="26">
        <v>6.01</v>
      </c>
      <c r="E103" s="26">
        <v>3.07</v>
      </c>
      <c r="F103" s="26">
        <v>0.96</v>
      </c>
      <c r="G103" s="26">
        <v>0.56999999999999995</v>
      </c>
      <c r="H103" s="26">
        <v>1.41</v>
      </c>
      <c r="I103" s="27">
        <v>12.57</v>
      </c>
      <c r="J103" s="26">
        <v>4.12</v>
      </c>
      <c r="K103" s="26">
        <v>2.4500000000000002</v>
      </c>
      <c r="L103" s="26">
        <v>1.58</v>
      </c>
      <c r="M103" s="26">
        <v>4.42</v>
      </c>
      <c r="N103" s="26">
        <v>7.92</v>
      </c>
      <c r="O103" s="26">
        <v>4.32</v>
      </c>
      <c r="P103" s="26">
        <v>3.77</v>
      </c>
      <c r="Q103" s="26">
        <v>2.86</v>
      </c>
      <c r="R103" s="26">
        <v>-3.02</v>
      </c>
      <c r="S103" s="26">
        <v>-14.61</v>
      </c>
      <c r="T103" s="26">
        <v>-0.86</v>
      </c>
      <c r="U103" s="26">
        <v>-6.66</v>
      </c>
      <c r="V103" s="26">
        <v>2.69</v>
      </c>
      <c r="W103" s="26">
        <v>-9.7799999999999994</v>
      </c>
      <c r="X103" s="26">
        <v>-56</v>
      </c>
      <c r="Y103" s="26">
        <v>-17.29</v>
      </c>
      <c r="Z103" s="26">
        <v>-0.82</v>
      </c>
      <c r="AA103" s="26">
        <v>-21.16</v>
      </c>
      <c r="AB103" s="26">
        <v>-16.739999999999998</v>
      </c>
      <c r="AC103" s="26">
        <v>-44.66</v>
      </c>
      <c r="AD103" s="26">
        <v>-13.5</v>
      </c>
      <c r="AE103" s="26">
        <v>-11.97</v>
      </c>
      <c r="AF103" s="26">
        <v>-13.51</v>
      </c>
      <c r="AG103" s="26">
        <v>-5.67</v>
      </c>
      <c r="AH103" s="25"/>
      <c r="AI103" s="26">
        <v>-7.94</v>
      </c>
    </row>
    <row r="104" spans="1:35" x14ac:dyDescent="0.45">
      <c r="A104" s="24" t="s">
        <v>265</v>
      </c>
      <c r="B104" t="s">
        <v>266</v>
      </c>
      <c r="C104" s="24">
        <v>12</v>
      </c>
      <c r="D104" s="27">
        <v>2.37</v>
      </c>
      <c r="E104" s="25"/>
      <c r="F104" s="25"/>
      <c r="G104" s="25"/>
      <c r="H104" s="25"/>
      <c r="I104" s="27">
        <v>2.35</v>
      </c>
      <c r="J104" s="25"/>
      <c r="K104" s="25"/>
      <c r="L104" s="25"/>
      <c r="M104" s="25"/>
      <c r="N104" s="27">
        <v>3.95</v>
      </c>
      <c r="O104" s="25"/>
      <c r="P104" s="25"/>
      <c r="Q104" s="25"/>
      <c r="R104" s="25"/>
      <c r="S104" s="27">
        <v>-1.6</v>
      </c>
      <c r="T104" s="25"/>
      <c r="U104" s="25"/>
      <c r="V104" s="25"/>
      <c r="W104" s="25"/>
      <c r="X104" s="27">
        <v>0.2</v>
      </c>
      <c r="Y104" s="25"/>
      <c r="Z104" s="27">
        <v>-0.23</v>
      </c>
      <c r="AA104" s="26">
        <v>0.39</v>
      </c>
      <c r="AB104" s="26">
        <v>0.84</v>
      </c>
      <c r="AC104" s="26">
        <v>2.2000000000000002</v>
      </c>
      <c r="AD104" s="26">
        <v>-1.1399999999999999</v>
      </c>
      <c r="AE104" s="26">
        <v>0.84</v>
      </c>
      <c r="AF104" s="26">
        <v>0.91</v>
      </c>
      <c r="AG104" s="26">
        <v>1.47</v>
      </c>
      <c r="AH104" s="25"/>
      <c r="AI104" s="26">
        <v>0.56000000000000005</v>
      </c>
    </row>
    <row r="105" spans="1:35" x14ac:dyDescent="0.45">
      <c r="A105" s="24" t="s">
        <v>267</v>
      </c>
      <c r="B105" t="s">
        <v>268</v>
      </c>
      <c r="C105" s="24">
        <v>12</v>
      </c>
      <c r="D105" s="27">
        <v>0.56999999999999995</v>
      </c>
      <c r="E105" s="25"/>
      <c r="F105" s="25"/>
      <c r="G105" s="25"/>
      <c r="H105" s="25"/>
      <c r="I105" s="27">
        <v>-5.13</v>
      </c>
      <c r="J105" s="25"/>
      <c r="K105" s="25"/>
      <c r="L105" s="25"/>
      <c r="M105" s="25"/>
      <c r="N105" s="27">
        <v>0.4</v>
      </c>
      <c r="O105" s="25"/>
      <c r="P105" s="25"/>
      <c r="Q105" s="25"/>
      <c r="R105" s="25"/>
      <c r="S105" s="27">
        <v>3.98</v>
      </c>
      <c r="T105" s="25"/>
      <c r="U105" s="25"/>
      <c r="V105" s="25"/>
      <c r="W105" s="25"/>
      <c r="X105" s="27">
        <v>5.65</v>
      </c>
      <c r="Y105" s="25"/>
      <c r="Z105" s="25"/>
      <c r="AA105" s="25"/>
      <c r="AB105" s="25"/>
      <c r="AC105" s="26">
        <v>5.14</v>
      </c>
      <c r="AD105" s="26">
        <v>1.1299999999999999</v>
      </c>
      <c r="AE105" s="26">
        <v>1.1100000000000001</v>
      </c>
      <c r="AF105" s="27">
        <v>1.91</v>
      </c>
      <c r="AG105" s="26">
        <v>0.99</v>
      </c>
      <c r="AH105" s="25">
        <v>9.5</v>
      </c>
      <c r="AI105" s="26">
        <v>1.34</v>
      </c>
    </row>
    <row r="106" spans="1:35" x14ac:dyDescent="0.45">
      <c r="A106" s="24" t="s">
        <v>269</v>
      </c>
      <c r="B106" t="s">
        <v>270</v>
      </c>
      <c r="C106" s="24">
        <v>12</v>
      </c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7">
        <v>3.47</v>
      </c>
      <c r="T106" s="25"/>
      <c r="U106" s="25"/>
      <c r="V106" s="25"/>
      <c r="W106" s="25"/>
      <c r="X106" s="27">
        <v>1.32</v>
      </c>
      <c r="Y106" s="25"/>
      <c r="Z106" s="27">
        <v>0.43</v>
      </c>
      <c r="AA106" s="27">
        <v>-0.17</v>
      </c>
      <c r="AB106" s="27">
        <v>0.4</v>
      </c>
      <c r="AC106" s="26">
        <v>0.88</v>
      </c>
      <c r="AD106" s="26">
        <v>0.1</v>
      </c>
      <c r="AE106" s="27">
        <v>0.1</v>
      </c>
      <c r="AF106" s="27">
        <v>0.36</v>
      </c>
      <c r="AG106" s="26">
        <v>0.34</v>
      </c>
      <c r="AH106" s="25">
        <v>5.5</v>
      </c>
      <c r="AI106" s="26">
        <v>0.56999999999999995</v>
      </c>
    </row>
    <row r="107" spans="1:35" x14ac:dyDescent="0.45">
      <c r="A107" s="24" t="s">
        <v>271</v>
      </c>
      <c r="B107" t="s">
        <v>272</v>
      </c>
      <c r="C107" s="24">
        <v>12</v>
      </c>
      <c r="D107" s="26">
        <v>-20.83</v>
      </c>
      <c r="E107" s="26">
        <v>-4.38</v>
      </c>
      <c r="F107" s="26">
        <v>-14.08</v>
      </c>
      <c r="G107" s="26">
        <v>-0.22</v>
      </c>
      <c r="H107" s="26">
        <v>-2.16</v>
      </c>
      <c r="I107" s="26">
        <v>-73.290000000000006</v>
      </c>
      <c r="J107" s="26">
        <v>-0.78</v>
      </c>
      <c r="K107" s="26">
        <v>-3.29</v>
      </c>
      <c r="L107" s="26">
        <v>-11.28</v>
      </c>
      <c r="M107" s="26">
        <v>-57.93</v>
      </c>
      <c r="N107" s="26">
        <v>-0.97</v>
      </c>
      <c r="O107" s="26">
        <v>-7.92</v>
      </c>
      <c r="P107" s="26">
        <v>-7.45</v>
      </c>
      <c r="Q107" s="26">
        <v>-6.6</v>
      </c>
      <c r="R107" s="26">
        <v>21</v>
      </c>
      <c r="S107" s="26">
        <v>4.5</v>
      </c>
      <c r="T107" s="26">
        <v>-2.0099999999999998</v>
      </c>
      <c r="U107" s="26">
        <v>1.24</v>
      </c>
      <c r="V107" s="26">
        <v>-0.13</v>
      </c>
      <c r="W107" s="26">
        <v>5.39</v>
      </c>
      <c r="X107" s="26">
        <v>-6.33</v>
      </c>
      <c r="Y107" s="26">
        <v>1.81</v>
      </c>
      <c r="Z107" s="26">
        <v>3.04</v>
      </c>
      <c r="AA107" s="26">
        <v>-13.96</v>
      </c>
      <c r="AB107" s="26">
        <v>2.79</v>
      </c>
      <c r="AC107" s="26">
        <v>18.559999999999999</v>
      </c>
      <c r="AD107" s="26">
        <v>-6.47</v>
      </c>
      <c r="AE107" s="26">
        <v>5.5</v>
      </c>
      <c r="AF107" s="26">
        <v>5.31</v>
      </c>
      <c r="AG107" s="26">
        <v>14.22</v>
      </c>
      <c r="AH107" s="25"/>
      <c r="AI107" s="26">
        <v>-1.21</v>
      </c>
    </row>
    <row r="108" spans="1:35" x14ac:dyDescent="0.45">
      <c r="A108" s="24" t="s">
        <v>273</v>
      </c>
      <c r="B108" t="s">
        <v>274</v>
      </c>
      <c r="C108" s="24">
        <v>12</v>
      </c>
      <c r="D108" s="26">
        <v>89.26</v>
      </c>
      <c r="E108" s="26">
        <v>32.369999999999997</v>
      </c>
      <c r="F108" s="26">
        <v>26.46</v>
      </c>
      <c r="G108" s="26">
        <v>22.52</v>
      </c>
      <c r="H108" s="26">
        <v>7.91</v>
      </c>
      <c r="I108" s="26">
        <v>34.409999999999997</v>
      </c>
      <c r="J108" s="26">
        <v>21.61</v>
      </c>
      <c r="K108" s="26">
        <v>6.37</v>
      </c>
      <c r="L108" s="26">
        <v>7.05</v>
      </c>
      <c r="M108" s="26">
        <v>-0.62</v>
      </c>
      <c r="N108" s="26">
        <v>-32.880000000000003</v>
      </c>
      <c r="O108" s="26">
        <v>-1.1100000000000001</v>
      </c>
      <c r="P108" s="26">
        <v>-8.39</v>
      </c>
      <c r="Q108" s="26">
        <v>-12.53</v>
      </c>
      <c r="R108" s="26">
        <v>-10.86</v>
      </c>
      <c r="S108" s="26">
        <v>17.010000000000002</v>
      </c>
      <c r="T108" s="26">
        <v>9.41</v>
      </c>
      <c r="U108" s="26">
        <v>1.65</v>
      </c>
      <c r="V108" s="26">
        <v>3.6</v>
      </c>
      <c r="W108" s="26">
        <v>2.35</v>
      </c>
      <c r="X108" s="26">
        <v>35.49</v>
      </c>
      <c r="Y108" s="26">
        <v>12.53</v>
      </c>
      <c r="Z108" s="26">
        <v>8.57</v>
      </c>
      <c r="AA108" s="26">
        <v>7.47</v>
      </c>
      <c r="AB108" s="26">
        <v>6.92</v>
      </c>
      <c r="AC108" s="26">
        <v>58.28</v>
      </c>
      <c r="AD108" s="26">
        <v>11.9</v>
      </c>
      <c r="AE108" s="26">
        <v>16.510000000000002</v>
      </c>
      <c r="AF108" s="26">
        <v>18.11</v>
      </c>
      <c r="AG108" s="26">
        <v>11.75</v>
      </c>
      <c r="AH108" s="25"/>
      <c r="AI108" s="26">
        <v>19.28</v>
      </c>
    </row>
    <row r="109" spans="1:35" x14ac:dyDescent="0.45">
      <c r="A109" s="24" t="s">
        <v>275</v>
      </c>
      <c r="B109" t="s">
        <v>276</v>
      </c>
      <c r="C109" s="24">
        <v>12</v>
      </c>
      <c r="D109" s="26">
        <v>174.39</v>
      </c>
      <c r="E109" s="26">
        <v>49.83</v>
      </c>
      <c r="F109" s="26">
        <v>61</v>
      </c>
      <c r="G109" s="26">
        <v>57.32</v>
      </c>
      <c r="H109" s="26">
        <v>6.24</v>
      </c>
      <c r="I109" s="26">
        <v>153.25</v>
      </c>
      <c r="J109" s="26">
        <v>54.47</v>
      </c>
      <c r="K109" s="26">
        <v>45.53</v>
      </c>
      <c r="L109" s="26">
        <v>35.869999999999997</v>
      </c>
      <c r="M109" s="26">
        <v>17.37</v>
      </c>
      <c r="N109" s="26">
        <v>140</v>
      </c>
      <c r="O109" s="26">
        <v>42.78</v>
      </c>
      <c r="P109" s="26">
        <v>48.62</v>
      </c>
      <c r="Q109" s="26">
        <v>34.42</v>
      </c>
      <c r="R109" s="26">
        <v>14.18</v>
      </c>
      <c r="S109" s="26">
        <v>123.72</v>
      </c>
      <c r="T109" s="26">
        <v>24.9</v>
      </c>
      <c r="U109" s="26">
        <v>33.630000000000003</v>
      </c>
      <c r="V109" s="26">
        <v>51.68</v>
      </c>
      <c r="W109" s="26">
        <v>13.51</v>
      </c>
      <c r="X109" s="26">
        <v>176.94</v>
      </c>
      <c r="Y109" s="26">
        <v>47.7</v>
      </c>
      <c r="Z109" s="26">
        <v>44.38</v>
      </c>
      <c r="AA109" s="26">
        <v>51.57</v>
      </c>
      <c r="AB109" s="26">
        <v>33.299999999999997</v>
      </c>
      <c r="AC109" s="26">
        <v>169.28</v>
      </c>
      <c r="AD109" s="26">
        <v>56.79</v>
      </c>
      <c r="AE109" s="26">
        <v>41.29</v>
      </c>
      <c r="AF109" s="26">
        <v>50.89</v>
      </c>
      <c r="AG109" s="26">
        <v>20.309999999999999</v>
      </c>
      <c r="AH109" s="25">
        <v>183.05</v>
      </c>
      <c r="AI109" s="26">
        <v>57.01</v>
      </c>
    </row>
    <row r="110" spans="1:35" x14ac:dyDescent="0.45">
      <c r="A110" s="24" t="s">
        <v>277</v>
      </c>
      <c r="B110" t="s">
        <v>278</v>
      </c>
      <c r="C110" s="24">
        <v>3</v>
      </c>
      <c r="D110" s="27">
        <v>257.48</v>
      </c>
      <c r="E110" s="26">
        <v>-71.55</v>
      </c>
      <c r="F110" s="26">
        <v>68.989999999999995</v>
      </c>
      <c r="G110" s="26">
        <v>56.55</v>
      </c>
      <c r="H110" s="26">
        <v>93.06</v>
      </c>
      <c r="I110" s="27">
        <v>121.34</v>
      </c>
      <c r="J110" s="26">
        <v>38.880000000000003</v>
      </c>
      <c r="K110" s="26">
        <v>52.21</v>
      </c>
      <c r="L110" s="26">
        <v>19.399999999999999</v>
      </c>
      <c r="M110" s="26">
        <v>8.5299999999999994</v>
      </c>
      <c r="N110" s="26">
        <v>115.63</v>
      </c>
      <c r="O110" s="26">
        <v>41.2</v>
      </c>
      <c r="P110" s="26">
        <v>-22.01</v>
      </c>
      <c r="Q110" s="26">
        <v>24.43</v>
      </c>
      <c r="R110" s="26">
        <v>31.49</v>
      </c>
      <c r="S110" s="26">
        <v>170.38</v>
      </c>
      <c r="T110" s="26">
        <v>81.73</v>
      </c>
      <c r="U110" s="26">
        <v>55.98</v>
      </c>
      <c r="V110" s="26">
        <v>35.85</v>
      </c>
      <c r="W110" s="26">
        <v>34.97</v>
      </c>
      <c r="X110" s="27">
        <v>136.15</v>
      </c>
      <c r="Y110" s="26">
        <v>43.58</v>
      </c>
      <c r="Z110" s="26">
        <v>59.8</v>
      </c>
      <c r="AA110" s="26">
        <v>37.340000000000003</v>
      </c>
      <c r="AB110" s="26">
        <v>17.8</v>
      </c>
      <c r="AC110" s="27">
        <v>195.84</v>
      </c>
      <c r="AD110" s="26">
        <v>21.21</v>
      </c>
      <c r="AE110" s="26">
        <v>75.73</v>
      </c>
      <c r="AF110" s="26">
        <v>36.03</v>
      </c>
      <c r="AG110" s="26">
        <v>37.020000000000003</v>
      </c>
      <c r="AH110" s="25"/>
      <c r="AI110" s="27">
        <v>47.05</v>
      </c>
    </row>
    <row r="111" spans="1:35" x14ac:dyDescent="0.45">
      <c r="A111" s="24" t="s">
        <v>279</v>
      </c>
      <c r="B111" t="s">
        <v>280</v>
      </c>
      <c r="C111" s="24">
        <v>12</v>
      </c>
      <c r="D111" s="27">
        <v>123.95</v>
      </c>
      <c r="E111" s="27">
        <v>40.880000000000003</v>
      </c>
      <c r="F111" s="27">
        <v>30.32</v>
      </c>
      <c r="G111" s="27">
        <v>44.09</v>
      </c>
      <c r="H111" s="27">
        <v>8.66</v>
      </c>
      <c r="I111" s="27">
        <v>121.98</v>
      </c>
      <c r="J111" s="27">
        <v>26.42</v>
      </c>
      <c r="K111" s="27">
        <v>27.12</v>
      </c>
      <c r="L111" s="27">
        <v>47.15</v>
      </c>
      <c r="M111" s="27">
        <v>21.29</v>
      </c>
      <c r="N111" s="27">
        <v>177.55</v>
      </c>
      <c r="O111" s="27">
        <v>43.31</v>
      </c>
      <c r="P111" s="27">
        <v>37.659999999999997</v>
      </c>
      <c r="Q111" s="27">
        <v>40.270000000000003</v>
      </c>
      <c r="R111" s="27">
        <v>56.31</v>
      </c>
      <c r="S111" s="27">
        <v>80.540000000000006</v>
      </c>
      <c r="T111" s="27">
        <v>61.47</v>
      </c>
      <c r="U111" s="27">
        <v>-20.14</v>
      </c>
      <c r="V111" s="27">
        <v>16.38</v>
      </c>
      <c r="W111" s="27">
        <v>22.84</v>
      </c>
      <c r="X111" s="27">
        <v>113.92</v>
      </c>
      <c r="Y111" s="27">
        <v>19.53</v>
      </c>
      <c r="Z111" s="27">
        <v>29.08</v>
      </c>
      <c r="AA111" s="27">
        <v>28.64</v>
      </c>
      <c r="AB111" s="27">
        <v>36.659999999999997</v>
      </c>
      <c r="AC111" s="27">
        <v>86.29</v>
      </c>
      <c r="AD111" s="27">
        <v>16.48</v>
      </c>
      <c r="AE111" s="27">
        <v>43.03</v>
      </c>
      <c r="AF111" s="27">
        <v>22.35</v>
      </c>
      <c r="AG111" s="27">
        <v>4.4400000000000004</v>
      </c>
      <c r="AH111" s="25">
        <v>123.98</v>
      </c>
      <c r="AI111" s="27">
        <v>33.35</v>
      </c>
    </row>
    <row r="112" spans="1:35" x14ac:dyDescent="0.45">
      <c r="A112" s="24" t="s">
        <v>281</v>
      </c>
      <c r="B112" t="s">
        <v>282</v>
      </c>
      <c r="C112" s="24">
        <v>12</v>
      </c>
      <c r="D112" s="26">
        <v>64.260000000000005</v>
      </c>
      <c r="E112" s="26">
        <v>13.5</v>
      </c>
      <c r="F112" s="26">
        <v>14.3</v>
      </c>
      <c r="G112" s="26">
        <v>24.65</v>
      </c>
      <c r="H112" s="26">
        <v>11.81</v>
      </c>
      <c r="I112" s="26">
        <v>116.24</v>
      </c>
      <c r="J112" s="26">
        <v>35.950000000000003</v>
      </c>
      <c r="K112" s="26">
        <v>35.909999999999997</v>
      </c>
      <c r="L112" s="26">
        <v>24.94</v>
      </c>
      <c r="M112" s="26">
        <v>19.43</v>
      </c>
      <c r="N112" s="26">
        <v>37.200000000000003</v>
      </c>
      <c r="O112" s="26">
        <v>20.85</v>
      </c>
      <c r="P112" s="26">
        <v>10.8</v>
      </c>
      <c r="Q112" s="26">
        <v>5.42</v>
      </c>
      <c r="R112" s="26">
        <v>0.12</v>
      </c>
      <c r="S112" s="26">
        <v>46.29</v>
      </c>
      <c r="T112" s="26">
        <v>16.09</v>
      </c>
      <c r="U112" s="26">
        <v>15.88</v>
      </c>
      <c r="V112" s="26">
        <v>5.0199999999999996</v>
      </c>
      <c r="W112" s="26">
        <v>9.3000000000000007</v>
      </c>
      <c r="X112" s="26">
        <v>54.45</v>
      </c>
      <c r="Y112" s="26">
        <v>19.649999999999999</v>
      </c>
      <c r="Z112" s="26">
        <v>16.39</v>
      </c>
      <c r="AA112" s="26">
        <v>10.69</v>
      </c>
      <c r="AB112" s="26">
        <v>7.72</v>
      </c>
      <c r="AC112" s="26">
        <v>75.31</v>
      </c>
      <c r="AD112" s="26">
        <v>29.38</v>
      </c>
      <c r="AE112" s="26">
        <v>17.78</v>
      </c>
      <c r="AF112" s="26">
        <v>18.89</v>
      </c>
      <c r="AG112" s="26">
        <v>9.27</v>
      </c>
      <c r="AH112" s="25"/>
      <c r="AI112" s="26">
        <v>25.99</v>
      </c>
    </row>
    <row r="113" spans="1:35" x14ac:dyDescent="0.45">
      <c r="A113" s="24" t="s">
        <v>283</v>
      </c>
      <c r="B113" t="s">
        <v>284</v>
      </c>
      <c r="C113" s="24">
        <v>12</v>
      </c>
      <c r="D113" s="26">
        <v>0.19</v>
      </c>
      <c r="E113" s="26">
        <v>-0.04</v>
      </c>
      <c r="F113" s="26">
        <v>-0.38</v>
      </c>
      <c r="G113" s="26">
        <v>-0.05</v>
      </c>
      <c r="H113" s="26">
        <v>0.66</v>
      </c>
      <c r="I113" s="26">
        <v>5.71</v>
      </c>
      <c r="J113" s="26">
        <v>0.14000000000000001</v>
      </c>
      <c r="K113" s="26">
        <v>2.11</v>
      </c>
      <c r="L113" s="26">
        <v>1.28</v>
      </c>
      <c r="M113" s="26">
        <v>2.1800000000000002</v>
      </c>
      <c r="N113" s="26">
        <v>14.18</v>
      </c>
      <c r="O113" s="26">
        <v>2.68</v>
      </c>
      <c r="P113" s="26">
        <v>3.92</v>
      </c>
      <c r="Q113" s="26">
        <v>4</v>
      </c>
      <c r="R113" s="26">
        <v>3.58</v>
      </c>
      <c r="S113" s="26">
        <v>0.67</v>
      </c>
      <c r="T113" s="26">
        <v>0.56000000000000005</v>
      </c>
      <c r="U113" s="26">
        <v>0.08</v>
      </c>
      <c r="V113" s="26">
        <v>-0.05</v>
      </c>
      <c r="W113" s="26">
        <v>7.0000000000000007E-2</v>
      </c>
      <c r="X113" s="26">
        <v>-4.03</v>
      </c>
      <c r="Y113" s="26">
        <v>-1.46</v>
      </c>
      <c r="Z113" s="26">
        <v>-2.1800000000000002</v>
      </c>
      <c r="AA113" s="26">
        <v>-1.4</v>
      </c>
      <c r="AB113" s="26">
        <v>1.01</v>
      </c>
      <c r="AC113" s="26">
        <v>2.74</v>
      </c>
      <c r="AD113" s="26">
        <v>0.75</v>
      </c>
      <c r="AE113" s="26">
        <v>0.65</v>
      </c>
      <c r="AF113" s="26">
        <v>0.87</v>
      </c>
      <c r="AG113" s="26">
        <v>0.47</v>
      </c>
      <c r="AH113" s="25"/>
      <c r="AI113" s="26">
        <v>-0.16</v>
      </c>
    </row>
    <row r="114" spans="1:35" x14ac:dyDescent="0.45">
      <c r="A114" s="24" t="s">
        <v>285</v>
      </c>
      <c r="B114" t="s">
        <v>286</v>
      </c>
      <c r="C114" s="24">
        <v>12</v>
      </c>
      <c r="D114" s="26">
        <v>24.77</v>
      </c>
      <c r="E114" s="26">
        <v>4.47</v>
      </c>
      <c r="F114" s="27">
        <v>4.6500000000000004</v>
      </c>
      <c r="G114" s="26">
        <v>12.71</v>
      </c>
      <c r="H114" s="26">
        <v>2.93</v>
      </c>
      <c r="I114" s="26">
        <v>16.670000000000002</v>
      </c>
      <c r="J114" s="26">
        <v>4.53</v>
      </c>
      <c r="K114" s="26">
        <v>6.2</v>
      </c>
      <c r="L114" s="26">
        <v>2.77</v>
      </c>
      <c r="M114" s="26">
        <v>3.16</v>
      </c>
      <c r="N114" s="26">
        <v>34.57</v>
      </c>
      <c r="O114" s="26">
        <v>9.89</v>
      </c>
      <c r="P114" s="26">
        <v>11.25</v>
      </c>
      <c r="Q114" s="26">
        <v>10.06</v>
      </c>
      <c r="R114" s="26">
        <v>3.38</v>
      </c>
      <c r="S114" s="26">
        <v>37.630000000000003</v>
      </c>
      <c r="T114" s="26">
        <v>14.02</v>
      </c>
      <c r="U114" s="26">
        <v>9.48</v>
      </c>
      <c r="V114" s="26">
        <v>11.42</v>
      </c>
      <c r="W114" s="26">
        <v>2.71</v>
      </c>
      <c r="X114" s="26">
        <v>38.049999999999997</v>
      </c>
      <c r="Y114" s="26">
        <v>14.37</v>
      </c>
      <c r="Z114" s="26">
        <v>10.74</v>
      </c>
      <c r="AA114" s="26">
        <v>10.43</v>
      </c>
      <c r="AB114" s="26">
        <v>2.52</v>
      </c>
      <c r="AC114" s="26">
        <v>34.9</v>
      </c>
      <c r="AD114" s="26">
        <v>16.12</v>
      </c>
      <c r="AE114" s="26">
        <v>11.55</v>
      </c>
      <c r="AF114" s="26">
        <v>2.4500000000000002</v>
      </c>
      <c r="AG114" s="26">
        <v>4.7699999999999996</v>
      </c>
      <c r="AH114" s="25"/>
      <c r="AI114" s="26">
        <v>9.7100000000000009</v>
      </c>
    </row>
    <row r="115" spans="1:35" x14ac:dyDescent="0.45">
      <c r="A115" s="24" t="s">
        <v>287</v>
      </c>
      <c r="B115" t="s">
        <v>288</v>
      </c>
      <c r="C115" s="24">
        <v>12</v>
      </c>
      <c r="D115" s="27">
        <v>46.3</v>
      </c>
      <c r="E115" s="27">
        <v>7.32</v>
      </c>
      <c r="F115" s="27">
        <v>6.43</v>
      </c>
      <c r="G115" s="27">
        <v>15.5</v>
      </c>
      <c r="H115" s="27">
        <v>17.05</v>
      </c>
      <c r="I115" s="27">
        <v>42.05</v>
      </c>
      <c r="J115" s="27">
        <v>8.2100000000000009</v>
      </c>
      <c r="K115" s="27">
        <v>16.579999999999998</v>
      </c>
      <c r="L115" s="27">
        <v>14.13</v>
      </c>
      <c r="M115" s="27">
        <v>3.13</v>
      </c>
      <c r="N115" s="27">
        <v>38.049999999999997</v>
      </c>
      <c r="O115" s="27">
        <v>0.69</v>
      </c>
      <c r="P115" s="27">
        <v>15.43</v>
      </c>
      <c r="Q115" s="27">
        <v>15.62</v>
      </c>
      <c r="R115" s="27">
        <v>6.3</v>
      </c>
      <c r="S115" s="27">
        <v>47.22</v>
      </c>
      <c r="T115" s="27">
        <v>10.32</v>
      </c>
      <c r="U115" s="27">
        <v>15.46</v>
      </c>
      <c r="V115" s="27">
        <v>10.86</v>
      </c>
      <c r="W115" s="27">
        <v>10.57</v>
      </c>
      <c r="X115" s="27">
        <v>37</v>
      </c>
      <c r="Y115" s="27">
        <v>5.44</v>
      </c>
      <c r="Z115" s="27">
        <v>13.47</v>
      </c>
      <c r="AA115" s="27">
        <v>16.62</v>
      </c>
      <c r="AB115" s="27">
        <v>1.47</v>
      </c>
      <c r="AC115" s="27">
        <v>56.56</v>
      </c>
      <c r="AD115" s="27">
        <v>8.2799999999999994</v>
      </c>
      <c r="AE115" s="27">
        <v>14.69</v>
      </c>
      <c r="AF115" s="27">
        <v>18.63</v>
      </c>
      <c r="AG115" s="27">
        <v>14.96</v>
      </c>
      <c r="AH115" s="25"/>
      <c r="AI115" s="27">
        <v>5.49</v>
      </c>
    </row>
    <row r="116" spans="1:35" x14ac:dyDescent="0.45">
      <c r="A116" s="24" t="s">
        <v>5199</v>
      </c>
      <c r="B116" t="s">
        <v>5201</v>
      </c>
      <c r="C116" s="24">
        <v>12</v>
      </c>
      <c r="D116" s="27">
        <v>1.75</v>
      </c>
      <c r="E116" s="25"/>
      <c r="F116" s="25"/>
      <c r="G116" s="25"/>
      <c r="H116" s="25"/>
      <c r="I116" s="27">
        <v>7.14</v>
      </c>
      <c r="J116" s="25"/>
      <c r="K116" s="25"/>
      <c r="L116" s="25"/>
      <c r="M116" s="25"/>
      <c r="N116" s="27">
        <v>6.22</v>
      </c>
      <c r="O116" s="25"/>
      <c r="P116" s="25"/>
      <c r="Q116" s="25"/>
      <c r="R116" s="25"/>
      <c r="S116" s="27">
        <v>-6.52</v>
      </c>
      <c r="T116" s="25"/>
      <c r="U116" s="25"/>
      <c r="V116" s="25"/>
      <c r="W116" s="25"/>
      <c r="X116" s="27">
        <v>5.9</v>
      </c>
      <c r="Y116" s="25"/>
      <c r="Z116" s="25"/>
      <c r="AA116" s="27">
        <v>-1.3</v>
      </c>
      <c r="AB116" s="27">
        <v>0.94</v>
      </c>
      <c r="AC116" s="27">
        <v>6.39</v>
      </c>
      <c r="AD116" s="27">
        <v>0.98</v>
      </c>
      <c r="AE116" s="26">
        <v>5.96</v>
      </c>
      <c r="AF116" s="27">
        <v>-0.95</v>
      </c>
      <c r="AG116" s="27">
        <v>0.35</v>
      </c>
      <c r="AH116" s="25"/>
      <c r="AI116" s="26">
        <v>4.46</v>
      </c>
    </row>
    <row r="117" spans="1:35" x14ac:dyDescent="0.45">
      <c r="A117" s="24" t="s">
        <v>289</v>
      </c>
      <c r="B117" t="s">
        <v>290</v>
      </c>
      <c r="C117" s="24">
        <v>12</v>
      </c>
      <c r="D117" s="26">
        <v>308.63</v>
      </c>
      <c r="E117" s="26">
        <v>83.57</v>
      </c>
      <c r="F117" s="26">
        <v>68.59</v>
      </c>
      <c r="G117" s="26">
        <v>88.69</v>
      </c>
      <c r="H117" s="26">
        <v>67.78</v>
      </c>
      <c r="I117" s="26">
        <v>315.7</v>
      </c>
      <c r="J117" s="26">
        <v>86</v>
      </c>
      <c r="K117" s="26">
        <v>38.950000000000003</v>
      </c>
      <c r="L117" s="26">
        <v>104.04</v>
      </c>
      <c r="M117" s="26">
        <v>86.71</v>
      </c>
      <c r="N117" s="26">
        <v>399.82</v>
      </c>
      <c r="O117" s="26">
        <v>91.95</v>
      </c>
      <c r="P117" s="26">
        <v>71.66</v>
      </c>
      <c r="Q117" s="26">
        <v>104.3</v>
      </c>
      <c r="R117" s="26">
        <v>131.91999999999999</v>
      </c>
      <c r="S117" s="27">
        <v>405.46</v>
      </c>
      <c r="T117" s="26">
        <v>85.75</v>
      </c>
      <c r="U117" s="26">
        <v>96.51</v>
      </c>
      <c r="V117" s="26">
        <v>105.83</v>
      </c>
      <c r="W117" s="26">
        <v>117.38</v>
      </c>
      <c r="X117" s="26">
        <v>506.24</v>
      </c>
      <c r="Y117" s="26">
        <v>130.37</v>
      </c>
      <c r="Z117" s="26">
        <v>111.5</v>
      </c>
      <c r="AA117" s="26">
        <v>122.07</v>
      </c>
      <c r="AB117" s="26">
        <v>142.29</v>
      </c>
      <c r="AC117" s="26">
        <v>487.73</v>
      </c>
      <c r="AD117" s="26">
        <v>116.39</v>
      </c>
      <c r="AE117" s="26">
        <v>99.28</v>
      </c>
      <c r="AF117" s="26">
        <v>122.86</v>
      </c>
      <c r="AG117" s="26">
        <v>149.19999999999999</v>
      </c>
      <c r="AH117" s="25">
        <v>602.79999999999995</v>
      </c>
      <c r="AI117" s="26">
        <v>172.86</v>
      </c>
    </row>
    <row r="118" spans="1:35" x14ac:dyDescent="0.45">
      <c r="A118" s="24" t="s">
        <v>291</v>
      </c>
      <c r="B118" t="s">
        <v>292</v>
      </c>
      <c r="C118" s="24">
        <v>12</v>
      </c>
      <c r="D118" s="26">
        <v>6.61</v>
      </c>
      <c r="E118" s="26">
        <v>2.93</v>
      </c>
      <c r="F118" s="26">
        <v>2.5</v>
      </c>
      <c r="G118" s="26">
        <v>-0.14000000000000001</v>
      </c>
      <c r="H118" s="26">
        <v>1.32</v>
      </c>
      <c r="I118" s="26">
        <v>6.1</v>
      </c>
      <c r="J118" s="26">
        <v>2.42</v>
      </c>
      <c r="K118" s="26">
        <v>4.54</v>
      </c>
      <c r="L118" s="26">
        <v>0.82</v>
      </c>
      <c r="M118" s="26">
        <v>-1.69</v>
      </c>
      <c r="N118" s="26">
        <v>-7.18</v>
      </c>
      <c r="O118" s="26">
        <v>-0.49</v>
      </c>
      <c r="P118" s="26">
        <v>1.38</v>
      </c>
      <c r="Q118" s="26">
        <v>-1.02</v>
      </c>
      <c r="R118" s="26">
        <v>-7.05</v>
      </c>
      <c r="S118" s="26">
        <v>-7.29</v>
      </c>
      <c r="T118" s="26">
        <v>-5.57</v>
      </c>
      <c r="U118" s="26">
        <v>-1.64</v>
      </c>
      <c r="V118" s="26">
        <v>1.51</v>
      </c>
      <c r="W118" s="26">
        <v>-1.59</v>
      </c>
      <c r="X118" s="26">
        <v>0.66</v>
      </c>
      <c r="Y118" s="26">
        <v>-0.28000000000000003</v>
      </c>
      <c r="Z118" s="26">
        <v>1.27</v>
      </c>
      <c r="AA118" s="26">
        <v>-1.04</v>
      </c>
      <c r="AB118" s="26">
        <v>0.71</v>
      </c>
      <c r="AC118" s="26">
        <v>1.78</v>
      </c>
      <c r="AD118" s="26">
        <v>0.52</v>
      </c>
      <c r="AE118" s="26">
        <v>1.27</v>
      </c>
      <c r="AF118" s="26">
        <v>0.15</v>
      </c>
      <c r="AG118" s="26">
        <v>-0.17</v>
      </c>
      <c r="AH118" s="25"/>
      <c r="AI118" s="26">
        <v>0.21</v>
      </c>
    </row>
    <row r="119" spans="1:35" x14ac:dyDescent="0.45">
      <c r="A119" s="24" t="s">
        <v>293</v>
      </c>
      <c r="B119" t="s">
        <v>294</v>
      </c>
      <c r="C119" s="24">
        <v>12</v>
      </c>
      <c r="D119" s="26">
        <v>27.1</v>
      </c>
      <c r="E119" s="26">
        <v>7.49</v>
      </c>
      <c r="F119" s="26">
        <v>6.92</v>
      </c>
      <c r="G119" s="26">
        <v>9.06</v>
      </c>
      <c r="H119" s="26">
        <v>3.62</v>
      </c>
      <c r="I119" s="26">
        <v>33.17</v>
      </c>
      <c r="J119" s="26">
        <v>9.0299999999999994</v>
      </c>
      <c r="K119" s="26">
        <v>10.55</v>
      </c>
      <c r="L119" s="26">
        <v>13.15</v>
      </c>
      <c r="M119" s="26">
        <v>0.44</v>
      </c>
      <c r="N119" s="26">
        <v>30.52</v>
      </c>
      <c r="O119" s="26">
        <v>8.93</v>
      </c>
      <c r="P119" s="26">
        <v>10.23</v>
      </c>
      <c r="Q119" s="26">
        <v>6.71</v>
      </c>
      <c r="R119" s="26">
        <v>4.6500000000000004</v>
      </c>
      <c r="S119" s="26">
        <v>23.69</v>
      </c>
      <c r="T119" s="26">
        <v>6.57</v>
      </c>
      <c r="U119" s="26">
        <v>9.06</v>
      </c>
      <c r="V119" s="26">
        <v>8.5</v>
      </c>
      <c r="W119" s="26">
        <v>-0.43</v>
      </c>
      <c r="X119" s="26">
        <v>17.84</v>
      </c>
      <c r="Y119" s="26">
        <v>7.12</v>
      </c>
      <c r="Z119" s="26">
        <v>7.65</v>
      </c>
      <c r="AA119" s="26">
        <v>4.87</v>
      </c>
      <c r="AB119" s="26">
        <v>-1.8</v>
      </c>
      <c r="AC119" s="26">
        <v>12.87</v>
      </c>
      <c r="AD119" s="26">
        <v>4.8099999999999996</v>
      </c>
      <c r="AE119" s="26">
        <v>5.57</v>
      </c>
      <c r="AF119" s="26">
        <v>2.66</v>
      </c>
      <c r="AG119" s="26">
        <v>-0.17</v>
      </c>
      <c r="AH119" s="25"/>
      <c r="AI119" s="26">
        <v>4.7</v>
      </c>
    </row>
    <row r="120" spans="1:35" x14ac:dyDescent="0.45">
      <c r="A120" s="24" t="s">
        <v>295</v>
      </c>
      <c r="B120" t="s">
        <v>296</v>
      </c>
      <c r="C120" s="24">
        <v>12</v>
      </c>
      <c r="D120" s="26">
        <v>0.78</v>
      </c>
      <c r="E120" s="26">
        <v>-0.92</v>
      </c>
      <c r="F120" s="26">
        <v>1.43</v>
      </c>
      <c r="G120" s="26">
        <v>0.15</v>
      </c>
      <c r="H120" s="26">
        <v>0.11</v>
      </c>
      <c r="I120" s="26">
        <v>-4.8</v>
      </c>
      <c r="J120" s="26">
        <v>-0.69</v>
      </c>
      <c r="K120" s="26">
        <v>-0.22</v>
      </c>
      <c r="L120" s="26">
        <v>-0.77</v>
      </c>
      <c r="M120" s="26">
        <v>-3.11</v>
      </c>
      <c r="N120" s="26">
        <v>0.14000000000000001</v>
      </c>
      <c r="O120" s="26">
        <v>-0.24</v>
      </c>
      <c r="P120" s="26">
        <v>-3.51</v>
      </c>
      <c r="Q120" s="26">
        <v>0.08</v>
      </c>
      <c r="R120" s="26">
        <v>3.82</v>
      </c>
      <c r="S120" s="27">
        <v>-13.44</v>
      </c>
      <c r="T120" s="26">
        <v>0.17</v>
      </c>
      <c r="U120" s="26">
        <v>-4.43</v>
      </c>
      <c r="V120" s="26">
        <v>-0.66</v>
      </c>
      <c r="W120" s="26">
        <v>-8.51</v>
      </c>
      <c r="X120" s="26">
        <v>-19.77</v>
      </c>
      <c r="Y120" s="27">
        <v>-8.14</v>
      </c>
      <c r="Z120" s="26">
        <v>-0.81</v>
      </c>
      <c r="AA120" s="26">
        <v>-2.0099999999999998</v>
      </c>
      <c r="AB120" s="26">
        <v>-8.81</v>
      </c>
      <c r="AC120" s="26">
        <v>3.29</v>
      </c>
      <c r="AD120" s="26">
        <v>-0.85</v>
      </c>
      <c r="AE120" s="26">
        <v>2.63</v>
      </c>
      <c r="AF120" s="26">
        <v>0.21</v>
      </c>
      <c r="AG120" s="26">
        <v>1.3</v>
      </c>
      <c r="AH120" s="25"/>
      <c r="AI120" s="26">
        <v>-0.86</v>
      </c>
    </row>
    <row r="121" spans="1:35" x14ac:dyDescent="0.45">
      <c r="A121" s="24" t="s">
        <v>297</v>
      </c>
      <c r="B121" t="s">
        <v>298</v>
      </c>
      <c r="C121" s="24">
        <v>12</v>
      </c>
      <c r="D121" s="26">
        <v>82.68</v>
      </c>
      <c r="E121" s="26">
        <v>17.329999999999998</v>
      </c>
      <c r="F121" s="26">
        <v>32.33</v>
      </c>
      <c r="G121" s="26">
        <v>19.05</v>
      </c>
      <c r="H121" s="26">
        <v>13.98</v>
      </c>
      <c r="I121" s="26">
        <v>200.74</v>
      </c>
      <c r="J121" s="26">
        <v>12.85</v>
      </c>
      <c r="K121" s="26">
        <v>70.680000000000007</v>
      </c>
      <c r="L121" s="26">
        <v>63.9</v>
      </c>
      <c r="M121" s="26">
        <v>53.31</v>
      </c>
      <c r="N121" s="26">
        <v>197.92</v>
      </c>
      <c r="O121" s="26">
        <v>38.409999999999997</v>
      </c>
      <c r="P121" s="26">
        <v>77.16</v>
      </c>
      <c r="Q121" s="26">
        <v>36.92</v>
      </c>
      <c r="R121" s="26">
        <v>45.42</v>
      </c>
      <c r="S121" s="26">
        <v>149.28</v>
      </c>
      <c r="T121" s="26">
        <v>33.9</v>
      </c>
      <c r="U121" s="26">
        <v>48.93</v>
      </c>
      <c r="V121" s="26">
        <v>32.44</v>
      </c>
      <c r="W121" s="26">
        <v>34.020000000000003</v>
      </c>
      <c r="X121" s="26">
        <v>-3.63</v>
      </c>
      <c r="Y121" s="26">
        <v>2.54</v>
      </c>
      <c r="Z121" s="26">
        <v>0.7</v>
      </c>
      <c r="AA121" s="26">
        <v>1.25</v>
      </c>
      <c r="AB121" s="26">
        <v>-8.1300000000000008</v>
      </c>
      <c r="AC121" s="26">
        <v>-70.75</v>
      </c>
      <c r="AD121" s="26">
        <v>-19.649999999999999</v>
      </c>
      <c r="AE121" s="26">
        <v>-2.65</v>
      </c>
      <c r="AF121" s="26">
        <v>-19.52</v>
      </c>
      <c r="AG121" s="26">
        <v>-28.94</v>
      </c>
      <c r="AH121" s="25">
        <v>-13</v>
      </c>
      <c r="AI121" s="26">
        <v>-17.29</v>
      </c>
    </row>
    <row r="122" spans="1:35" x14ac:dyDescent="0.45">
      <c r="A122" s="24" t="s">
        <v>299</v>
      </c>
      <c r="B122" t="s">
        <v>300</v>
      </c>
      <c r="C122" s="24">
        <v>12</v>
      </c>
      <c r="D122" s="26">
        <v>271.45</v>
      </c>
      <c r="E122" s="26">
        <v>89.64</v>
      </c>
      <c r="F122" s="26">
        <v>54.03</v>
      </c>
      <c r="G122" s="26">
        <v>55.57</v>
      </c>
      <c r="H122" s="26">
        <v>72.209999999999994</v>
      </c>
      <c r="I122" s="26">
        <v>332.2</v>
      </c>
      <c r="J122" s="27">
        <v>66.62</v>
      </c>
      <c r="K122" s="26">
        <v>105.93</v>
      </c>
      <c r="L122" s="26">
        <v>91.77</v>
      </c>
      <c r="M122" s="26">
        <v>67.88</v>
      </c>
      <c r="N122" s="26">
        <v>317.51</v>
      </c>
      <c r="O122" s="26">
        <v>95.2</v>
      </c>
      <c r="P122" s="26">
        <v>80.38</v>
      </c>
      <c r="Q122" s="26">
        <v>82.79</v>
      </c>
      <c r="R122" s="26">
        <v>59.15</v>
      </c>
      <c r="S122" s="26">
        <v>99.33</v>
      </c>
      <c r="T122" s="26">
        <v>46.42</v>
      </c>
      <c r="U122" s="26">
        <v>44.52</v>
      </c>
      <c r="V122" s="26">
        <v>33.99</v>
      </c>
      <c r="W122" s="26">
        <v>-25.6</v>
      </c>
      <c r="X122" s="26">
        <v>-92.01</v>
      </c>
      <c r="Y122" s="26">
        <v>25.53</v>
      </c>
      <c r="Z122" s="26">
        <v>14.14</v>
      </c>
      <c r="AA122" s="26">
        <v>-19.28</v>
      </c>
      <c r="AB122" s="26">
        <v>-112.4</v>
      </c>
      <c r="AC122" s="26">
        <v>60.5</v>
      </c>
      <c r="AD122" s="26">
        <v>38.24</v>
      </c>
      <c r="AE122" s="26">
        <v>43.5</v>
      </c>
      <c r="AF122" s="26">
        <v>67.569999999999993</v>
      </c>
      <c r="AG122" s="26">
        <v>-88.81</v>
      </c>
      <c r="AH122" s="25">
        <v>311.10000000000002</v>
      </c>
      <c r="AI122" s="26">
        <v>98.78</v>
      </c>
    </row>
    <row r="123" spans="1:35" x14ac:dyDescent="0.45">
      <c r="A123" s="24" t="s">
        <v>301</v>
      </c>
      <c r="B123" t="s">
        <v>302</v>
      </c>
      <c r="C123" s="24">
        <v>12</v>
      </c>
      <c r="D123" s="26">
        <v>146.94999999999999</v>
      </c>
      <c r="E123" s="26">
        <v>13.97</v>
      </c>
      <c r="F123" s="26">
        <v>43.27</v>
      </c>
      <c r="G123" s="26">
        <v>35.71</v>
      </c>
      <c r="H123" s="26">
        <v>54</v>
      </c>
      <c r="I123" s="26">
        <v>228.87</v>
      </c>
      <c r="J123" s="26">
        <v>44.36</v>
      </c>
      <c r="K123" s="26">
        <v>65.540000000000006</v>
      </c>
      <c r="L123" s="26">
        <v>61.18</v>
      </c>
      <c r="M123" s="26">
        <v>57.78</v>
      </c>
      <c r="N123" s="26">
        <v>232.58</v>
      </c>
      <c r="O123" s="26">
        <v>37.78</v>
      </c>
      <c r="P123" s="26">
        <v>72.209999999999994</v>
      </c>
      <c r="Q123" s="26">
        <v>60.73</v>
      </c>
      <c r="R123" s="26">
        <v>61.85</v>
      </c>
      <c r="S123" s="27">
        <v>240.39</v>
      </c>
      <c r="T123" s="26">
        <v>39.229999999999997</v>
      </c>
      <c r="U123" s="26">
        <v>75.62</v>
      </c>
      <c r="V123" s="26">
        <v>67.98</v>
      </c>
      <c r="W123" s="26">
        <v>57.56</v>
      </c>
      <c r="X123" s="27">
        <v>172.42</v>
      </c>
      <c r="Y123" s="27">
        <v>48.97</v>
      </c>
      <c r="Z123" s="27">
        <v>66.92</v>
      </c>
      <c r="AA123" s="27">
        <v>36.85</v>
      </c>
      <c r="AB123" s="27">
        <v>19.670000000000002</v>
      </c>
      <c r="AC123" s="27">
        <v>111.03</v>
      </c>
      <c r="AD123" s="27">
        <v>25.6</v>
      </c>
      <c r="AE123" s="27">
        <v>51.05</v>
      </c>
      <c r="AF123" s="27">
        <v>26.64</v>
      </c>
      <c r="AG123" s="27">
        <v>7.74</v>
      </c>
      <c r="AH123" s="25"/>
      <c r="AI123" s="27">
        <v>23.71</v>
      </c>
    </row>
    <row r="124" spans="1:35" x14ac:dyDescent="0.45">
      <c r="A124" s="24" t="s">
        <v>303</v>
      </c>
      <c r="B124" t="s">
        <v>304</v>
      </c>
      <c r="C124" s="24">
        <v>12</v>
      </c>
      <c r="D124" s="26">
        <v>2.0099999999999998</v>
      </c>
      <c r="E124" s="27">
        <v>-2.8</v>
      </c>
      <c r="F124" s="26">
        <v>2.42</v>
      </c>
      <c r="G124" s="26">
        <v>0</v>
      </c>
      <c r="H124" s="26">
        <v>2.38</v>
      </c>
      <c r="I124" s="26">
        <v>1.42</v>
      </c>
      <c r="J124" s="26">
        <v>-0.9</v>
      </c>
      <c r="K124" s="26">
        <v>2.29</v>
      </c>
      <c r="L124" s="26">
        <v>0.75</v>
      </c>
      <c r="M124" s="26">
        <v>-0.72</v>
      </c>
      <c r="N124" s="26">
        <v>5.71</v>
      </c>
      <c r="O124" s="26">
        <v>0.19</v>
      </c>
      <c r="P124" s="26">
        <v>2.48</v>
      </c>
      <c r="Q124" s="26">
        <v>1.32</v>
      </c>
      <c r="R124" s="26">
        <v>1.72</v>
      </c>
      <c r="S124" s="26">
        <v>4.8600000000000003</v>
      </c>
      <c r="T124" s="26">
        <v>0.95</v>
      </c>
      <c r="U124" s="26">
        <v>3.2</v>
      </c>
      <c r="V124" s="26">
        <v>1.07</v>
      </c>
      <c r="W124" s="26">
        <v>-0.36</v>
      </c>
      <c r="X124" s="26">
        <v>0.56999999999999995</v>
      </c>
      <c r="Y124" s="26">
        <v>-0.33</v>
      </c>
      <c r="Z124" s="26">
        <v>3.35</v>
      </c>
      <c r="AA124" s="26">
        <v>1.4</v>
      </c>
      <c r="AB124" s="26">
        <v>-3.85</v>
      </c>
      <c r="AC124" s="26">
        <v>-5</v>
      </c>
      <c r="AD124" s="26">
        <v>1.68</v>
      </c>
      <c r="AE124" s="26">
        <v>2.34</v>
      </c>
      <c r="AF124" s="26">
        <v>-2.11</v>
      </c>
      <c r="AG124" s="26">
        <v>-6.92</v>
      </c>
      <c r="AH124" s="25"/>
      <c r="AI124" s="26">
        <v>-2.12</v>
      </c>
    </row>
    <row r="125" spans="1:35" x14ac:dyDescent="0.45">
      <c r="A125" s="24" t="s">
        <v>305</v>
      </c>
      <c r="B125" t="s">
        <v>306</v>
      </c>
      <c r="C125" s="24">
        <v>12</v>
      </c>
      <c r="D125" s="26">
        <v>14.28</v>
      </c>
      <c r="E125" s="26">
        <v>25.75</v>
      </c>
      <c r="F125" s="26">
        <v>3.44</v>
      </c>
      <c r="G125" s="26">
        <v>-5.92</v>
      </c>
      <c r="H125" s="26">
        <v>-8.99</v>
      </c>
      <c r="I125" s="26">
        <v>16.760000000000002</v>
      </c>
      <c r="J125" s="26">
        <v>27.06</v>
      </c>
      <c r="K125" s="26">
        <v>2.6</v>
      </c>
      <c r="L125" s="26">
        <v>-2.84</v>
      </c>
      <c r="M125" s="26">
        <v>-10.06</v>
      </c>
      <c r="N125" s="26">
        <v>40.98</v>
      </c>
      <c r="O125" s="26">
        <v>42.18</v>
      </c>
      <c r="P125" s="26">
        <v>6.44</v>
      </c>
      <c r="Q125" s="26">
        <v>-1.86</v>
      </c>
      <c r="R125" s="26">
        <v>-5.79</v>
      </c>
      <c r="S125" s="26">
        <v>25.21</v>
      </c>
      <c r="T125" s="26">
        <v>38.08</v>
      </c>
      <c r="U125" s="26">
        <v>2.4700000000000002</v>
      </c>
      <c r="V125" s="26">
        <v>-3.94</v>
      </c>
      <c r="W125" s="26">
        <v>-11.41</v>
      </c>
      <c r="X125" s="26">
        <v>26.72</v>
      </c>
      <c r="Y125" s="26">
        <v>36.67</v>
      </c>
      <c r="Z125" s="26">
        <v>9.35</v>
      </c>
      <c r="AA125" s="26">
        <v>-1.6</v>
      </c>
      <c r="AB125" s="26">
        <v>-17.7</v>
      </c>
      <c r="AC125" s="26">
        <v>28.7</v>
      </c>
      <c r="AD125" s="26">
        <v>33.61</v>
      </c>
      <c r="AE125" s="26">
        <v>14.48</v>
      </c>
      <c r="AF125" s="26">
        <v>-4.3899999999999997</v>
      </c>
      <c r="AG125" s="26">
        <v>-15</v>
      </c>
      <c r="AH125" s="25"/>
      <c r="AI125" s="26">
        <v>32.340000000000003</v>
      </c>
    </row>
    <row r="126" spans="1:35" x14ac:dyDescent="0.45">
      <c r="A126" s="24" t="s">
        <v>307</v>
      </c>
      <c r="B126" t="s">
        <v>308</v>
      </c>
      <c r="C126" s="24">
        <v>12</v>
      </c>
      <c r="D126" s="27">
        <v>9.18</v>
      </c>
      <c r="E126" s="27">
        <v>0.92</v>
      </c>
      <c r="F126" s="26">
        <v>2.74</v>
      </c>
      <c r="G126" s="26">
        <v>3.39</v>
      </c>
      <c r="H126" s="26">
        <v>2.14</v>
      </c>
      <c r="I126" s="27">
        <v>4.8600000000000003</v>
      </c>
      <c r="J126" s="26">
        <v>1.33</v>
      </c>
      <c r="K126" s="27">
        <v>2.84</v>
      </c>
      <c r="L126" s="26">
        <v>1.79</v>
      </c>
      <c r="M126" s="26">
        <v>-1.1000000000000001</v>
      </c>
      <c r="N126" s="27">
        <v>4.8499999999999996</v>
      </c>
      <c r="O126" s="26">
        <v>0.38</v>
      </c>
      <c r="P126" s="26">
        <v>0.53</v>
      </c>
      <c r="Q126" s="26">
        <v>2.25</v>
      </c>
      <c r="R126" s="26">
        <v>1.7</v>
      </c>
      <c r="S126" s="26">
        <v>7.99</v>
      </c>
      <c r="T126" s="27">
        <v>3.31</v>
      </c>
      <c r="U126" s="26">
        <v>1.1100000000000001</v>
      </c>
      <c r="V126" s="26">
        <v>0.57999999999999996</v>
      </c>
      <c r="W126" s="26">
        <v>2.99</v>
      </c>
      <c r="X126" s="26">
        <v>14.27</v>
      </c>
      <c r="Y126" s="26">
        <v>2.62</v>
      </c>
      <c r="Z126" s="26">
        <v>1.64</v>
      </c>
      <c r="AA126" s="26">
        <v>4.2</v>
      </c>
      <c r="AB126" s="26">
        <v>5.81</v>
      </c>
      <c r="AC126" s="26">
        <v>13.75</v>
      </c>
      <c r="AD126" s="26">
        <v>3.61</v>
      </c>
      <c r="AE126" s="26">
        <v>3.72</v>
      </c>
      <c r="AF126" s="26">
        <v>3.77</v>
      </c>
      <c r="AG126" s="26">
        <v>2.66</v>
      </c>
      <c r="AH126" s="25"/>
      <c r="AI126" s="26">
        <v>3.27</v>
      </c>
    </row>
    <row r="127" spans="1:35" x14ac:dyDescent="0.45">
      <c r="A127" s="24" t="s">
        <v>309</v>
      </c>
      <c r="B127" t="s">
        <v>310</v>
      </c>
      <c r="C127" s="24">
        <v>12</v>
      </c>
      <c r="D127" s="26">
        <v>24.01</v>
      </c>
      <c r="E127" s="26">
        <v>6.68</v>
      </c>
      <c r="F127" s="26">
        <v>3.96</v>
      </c>
      <c r="G127" s="26">
        <v>2.73</v>
      </c>
      <c r="H127" s="26">
        <v>10.64</v>
      </c>
      <c r="I127" s="26">
        <v>19.989999999999998</v>
      </c>
      <c r="J127" s="27">
        <v>2.56</v>
      </c>
      <c r="K127" s="26">
        <v>2.42</v>
      </c>
      <c r="L127" s="26">
        <v>3.97</v>
      </c>
      <c r="M127" s="26">
        <v>11.03</v>
      </c>
      <c r="N127" s="26">
        <v>11.94</v>
      </c>
      <c r="O127" s="26">
        <v>1.29</v>
      </c>
      <c r="P127" s="26">
        <v>3.75</v>
      </c>
      <c r="Q127" s="26">
        <v>9.44</v>
      </c>
      <c r="R127" s="26">
        <v>-2.5499999999999998</v>
      </c>
      <c r="S127" s="26">
        <v>21.89</v>
      </c>
      <c r="T127" s="26">
        <v>1.74</v>
      </c>
      <c r="U127" s="26">
        <v>3.99</v>
      </c>
      <c r="V127" s="26">
        <v>3.72</v>
      </c>
      <c r="W127" s="26">
        <v>12.44</v>
      </c>
      <c r="X127" s="26">
        <v>-13.39</v>
      </c>
      <c r="Y127" s="26">
        <v>0.9</v>
      </c>
      <c r="Z127" s="26">
        <v>6.41</v>
      </c>
      <c r="AA127" s="26">
        <v>-4.13</v>
      </c>
      <c r="AB127" s="26">
        <v>-16.57</v>
      </c>
      <c r="AC127" s="26">
        <v>30.12</v>
      </c>
      <c r="AD127" s="26">
        <v>3.47</v>
      </c>
      <c r="AE127" s="26">
        <v>4.74</v>
      </c>
      <c r="AF127" s="26">
        <v>7.81</v>
      </c>
      <c r="AG127" s="26">
        <v>14.1</v>
      </c>
      <c r="AH127" s="25"/>
      <c r="AI127" s="26">
        <v>-2.39</v>
      </c>
    </row>
    <row r="128" spans="1:35" x14ac:dyDescent="0.45">
      <c r="A128" s="24" t="s">
        <v>311</v>
      </c>
      <c r="B128" t="s">
        <v>312</v>
      </c>
      <c r="C128" s="24">
        <v>12</v>
      </c>
      <c r="D128" s="26">
        <v>57.7</v>
      </c>
      <c r="E128" s="26">
        <v>9.41</v>
      </c>
      <c r="F128" s="26">
        <v>15.64</v>
      </c>
      <c r="G128" s="26">
        <v>15.2</v>
      </c>
      <c r="H128" s="26">
        <v>17.440000000000001</v>
      </c>
      <c r="I128" s="26">
        <v>36.39</v>
      </c>
      <c r="J128" s="26">
        <v>9.24</v>
      </c>
      <c r="K128" s="26">
        <v>10.62</v>
      </c>
      <c r="L128" s="26">
        <v>9.69</v>
      </c>
      <c r="M128" s="26">
        <v>6.84</v>
      </c>
      <c r="N128" s="26">
        <v>16.45</v>
      </c>
      <c r="O128" s="26">
        <v>5.09</v>
      </c>
      <c r="P128" s="26">
        <v>5.26</v>
      </c>
      <c r="Q128" s="26">
        <v>3.92</v>
      </c>
      <c r="R128" s="26">
        <v>2.1800000000000002</v>
      </c>
      <c r="S128" s="26">
        <v>17.68</v>
      </c>
      <c r="T128" s="26">
        <v>4.96</v>
      </c>
      <c r="U128" s="26">
        <v>4.92</v>
      </c>
      <c r="V128" s="26">
        <v>3.16</v>
      </c>
      <c r="W128" s="26">
        <v>4.6500000000000004</v>
      </c>
      <c r="X128" s="26">
        <v>19.989999999999998</v>
      </c>
      <c r="Y128" s="26">
        <v>5.37</v>
      </c>
      <c r="Z128" s="26">
        <v>3.97</v>
      </c>
      <c r="AA128" s="26">
        <v>6.11</v>
      </c>
      <c r="AB128" s="26">
        <v>4.54</v>
      </c>
      <c r="AC128" s="26">
        <v>18.440000000000001</v>
      </c>
      <c r="AD128" s="26">
        <v>5.01</v>
      </c>
      <c r="AE128" s="26">
        <v>4.92</v>
      </c>
      <c r="AF128" s="26">
        <v>4.04</v>
      </c>
      <c r="AG128" s="26">
        <v>4.47</v>
      </c>
      <c r="AH128" s="25"/>
      <c r="AI128" s="26">
        <v>2.15</v>
      </c>
    </row>
    <row r="129" spans="1:35" x14ac:dyDescent="0.45">
      <c r="A129" s="24" t="s">
        <v>313</v>
      </c>
      <c r="B129" t="s">
        <v>314</v>
      </c>
      <c r="C129" s="24">
        <v>12</v>
      </c>
      <c r="D129" s="26">
        <v>10.88</v>
      </c>
      <c r="E129" s="26">
        <v>4.5999999999999996</v>
      </c>
      <c r="F129" s="26">
        <v>3.99</v>
      </c>
      <c r="G129" s="26">
        <v>1.7</v>
      </c>
      <c r="H129" s="26">
        <v>0.59</v>
      </c>
      <c r="I129" s="26">
        <v>20.010000000000002</v>
      </c>
      <c r="J129" s="26">
        <v>7.77</v>
      </c>
      <c r="K129" s="26">
        <v>7.41</v>
      </c>
      <c r="L129" s="26">
        <v>3.87</v>
      </c>
      <c r="M129" s="26">
        <v>0.96</v>
      </c>
      <c r="N129" s="26">
        <v>25.7</v>
      </c>
      <c r="O129" s="26">
        <v>6.69</v>
      </c>
      <c r="P129" s="26">
        <v>8.98</v>
      </c>
      <c r="Q129" s="26">
        <v>6.54</v>
      </c>
      <c r="R129" s="26">
        <v>3.5</v>
      </c>
      <c r="S129" s="26">
        <v>22.88</v>
      </c>
      <c r="T129" s="26">
        <v>5.12</v>
      </c>
      <c r="U129" s="26">
        <v>8.1</v>
      </c>
      <c r="V129" s="26">
        <v>6.5</v>
      </c>
      <c r="W129" s="26">
        <v>3.16</v>
      </c>
      <c r="X129" s="26">
        <v>-0.59</v>
      </c>
      <c r="Y129" s="26">
        <v>3.34</v>
      </c>
      <c r="Z129" s="26">
        <v>3.11</v>
      </c>
      <c r="AA129" s="26">
        <v>-2.91</v>
      </c>
      <c r="AB129" s="26">
        <v>-4.12</v>
      </c>
      <c r="AC129" s="26">
        <v>-6.56</v>
      </c>
      <c r="AD129" s="26">
        <v>-0.83</v>
      </c>
      <c r="AE129" s="26">
        <v>0.47</v>
      </c>
      <c r="AF129" s="26">
        <v>-1.05</v>
      </c>
      <c r="AG129" s="26">
        <v>-5.15</v>
      </c>
      <c r="AH129" s="25"/>
      <c r="AI129" s="26">
        <v>-7.17</v>
      </c>
    </row>
    <row r="130" spans="1:35" x14ac:dyDescent="0.45">
      <c r="A130" s="24" t="s">
        <v>315</v>
      </c>
      <c r="B130" t="s">
        <v>316</v>
      </c>
      <c r="C130" s="24">
        <v>12</v>
      </c>
      <c r="D130" s="26">
        <v>-3.67</v>
      </c>
      <c r="E130" s="26">
        <v>-1.28</v>
      </c>
      <c r="F130" s="26">
        <v>1.66</v>
      </c>
      <c r="G130" s="26">
        <v>-1.94</v>
      </c>
      <c r="H130" s="26">
        <v>-2.11</v>
      </c>
      <c r="I130" s="26">
        <v>-5.3</v>
      </c>
      <c r="J130" s="26">
        <v>-1.32</v>
      </c>
      <c r="K130" s="26">
        <v>-0.3</v>
      </c>
      <c r="L130" s="26">
        <v>-0.99</v>
      </c>
      <c r="M130" s="26">
        <v>-2.69</v>
      </c>
      <c r="N130" s="26">
        <v>-3.1</v>
      </c>
      <c r="O130" s="26">
        <v>-1.66</v>
      </c>
      <c r="P130" s="26">
        <v>-2.2799999999999998</v>
      </c>
      <c r="Q130" s="26">
        <v>0.22</v>
      </c>
      <c r="R130" s="26">
        <v>0.63</v>
      </c>
      <c r="S130" s="27">
        <v>0.67</v>
      </c>
      <c r="T130" s="26">
        <v>0.9</v>
      </c>
      <c r="U130" s="26">
        <v>0.14000000000000001</v>
      </c>
      <c r="V130" s="26">
        <v>0.2</v>
      </c>
      <c r="W130" s="26">
        <v>-0.56999999999999995</v>
      </c>
      <c r="X130" s="26">
        <v>-5.73</v>
      </c>
      <c r="Y130" s="26">
        <v>0.11</v>
      </c>
      <c r="Z130" s="26">
        <v>-1.99</v>
      </c>
      <c r="AA130" s="26">
        <v>-0.7</v>
      </c>
      <c r="AB130" s="26">
        <v>-3.15</v>
      </c>
      <c r="AC130" s="26">
        <v>-10.119999999999999</v>
      </c>
      <c r="AD130" s="26">
        <v>0.74</v>
      </c>
      <c r="AE130" s="26">
        <v>-4.1500000000000004</v>
      </c>
      <c r="AF130" s="26">
        <v>0.41</v>
      </c>
      <c r="AG130" s="26">
        <v>-7.12</v>
      </c>
      <c r="AH130" s="25"/>
      <c r="AI130" s="26">
        <v>0.28999999999999998</v>
      </c>
    </row>
    <row r="131" spans="1:35" x14ac:dyDescent="0.45">
      <c r="A131" s="24" t="s">
        <v>317</v>
      </c>
      <c r="B131" t="s">
        <v>318</v>
      </c>
      <c r="C131" s="24">
        <v>12</v>
      </c>
      <c r="D131" s="26">
        <v>-4.24</v>
      </c>
      <c r="E131" s="26">
        <v>-1.89</v>
      </c>
      <c r="F131" s="26">
        <v>-1.43</v>
      </c>
      <c r="G131" s="26">
        <v>-0.16</v>
      </c>
      <c r="H131" s="26">
        <v>-0.75</v>
      </c>
      <c r="I131" s="26">
        <v>29.64</v>
      </c>
      <c r="J131" s="26">
        <v>4.87</v>
      </c>
      <c r="K131" s="26">
        <v>11</v>
      </c>
      <c r="L131" s="26">
        <v>6.46</v>
      </c>
      <c r="M131" s="26">
        <v>7.31</v>
      </c>
      <c r="N131" s="26">
        <v>4.03</v>
      </c>
      <c r="O131" s="26">
        <v>1.99</v>
      </c>
      <c r="P131" s="26">
        <v>3.16</v>
      </c>
      <c r="Q131" s="26">
        <v>-0.74</v>
      </c>
      <c r="R131" s="26">
        <v>-0.37</v>
      </c>
      <c r="S131" s="26">
        <v>4.8600000000000003</v>
      </c>
      <c r="T131" s="26">
        <v>3.7</v>
      </c>
      <c r="U131" s="26">
        <v>1.2</v>
      </c>
      <c r="V131" s="26">
        <v>1.51</v>
      </c>
      <c r="W131" s="26">
        <v>-1.55</v>
      </c>
      <c r="X131" s="26">
        <v>0.67</v>
      </c>
      <c r="Y131" s="26">
        <v>0.38</v>
      </c>
      <c r="Z131" s="26">
        <v>0.44</v>
      </c>
      <c r="AA131" s="26">
        <v>-0.18</v>
      </c>
      <c r="AB131" s="26">
        <v>0.02</v>
      </c>
      <c r="AC131" s="26">
        <v>3.18</v>
      </c>
      <c r="AD131" s="26">
        <v>0.19</v>
      </c>
      <c r="AE131" s="26">
        <v>1.54</v>
      </c>
      <c r="AF131" s="26">
        <v>1.42</v>
      </c>
      <c r="AG131" s="26">
        <v>0.03</v>
      </c>
      <c r="AH131" s="25"/>
      <c r="AI131" s="26">
        <v>0.46</v>
      </c>
    </row>
    <row r="132" spans="1:35" x14ac:dyDescent="0.45">
      <c r="A132" s="24" t="s">
        <v>319</v>
      </c>
      <c r="B132" t="s">
        <v>320</v>
      </c>
      <c r="C132" s="24">
        <v>12</v>
      </c>
      <c r="D132" s="26">
        <v>-0.6</v>
      </c>
      <c r="E132" s="26">
        <v>-0.37</v>
      </c>
      <c r="F132" s="26">
        <v>0.19</v>
      </c>
      <c r="G132" s="26">
        <v>0.18</v>
      </c>
      <c r="H132" s="26">
        <v>-0.59</v>
      </c>
      <c r="I132" s="26">
        <v>1.29</v>
      </c>
      <c r="J132" s="26">
        <v>-0.17</v>
      </c>
      <c r="K132" s="26">
        <v>0.7</v>
      </c>
      <c r="L132" s="26">
        <v>0.32</v>
      </c>
      <c r="M132" s="26">
        <v>0.44</v>
      </c>
      <c r="N132" s="26">
        <v>-1.84</v>
      </c>
      <c r="O132" s="26">
        <v>0.54</v>
      </c>
      <c r="P132" s="26">
        <v>0.57999999999999996</v>
      </c>
      <c r="Q132" s="26">
        <v>0.02</v>
      </c>
      <c r="R132" s="26">
        <v>-2.98</v>
      </c>
      <c r="S132" s="26">
        <v>0.85</v>
      </c>
      <c r="T132" s="26">
        <v>0.39</v>
      </c>
      <c r="U132" s="26">
        <v>0.56000000000000005</v>
      </c>
      <c r="V132" s="26">
        <v>0.22</v>
      </c>
      <c r="W132" s="26">
        <v>-0.32</v>
      </c>
      <c r="X132" s="26">
        <v>3.43</v>
      </c>
      <c r="Y132" s="26">
        <v>0.52</v>
      </c>
      <c r="Z132" s="26">
        <v>1.73</v>
      </c>
      <c r="AA132" s="26">
        <v>1</v>
      </c>
      <c r="AB132" s="26">
        <v>0.18</v>
      </c>
      <c r="AC132" s="26">
        <v>5.28</v>
      </c>
      <c r="AD132" s="26">
        <v>1.75</v>
      </c>
      <c r="AE132" s="26">
        <v>1.65</v>
      </c>
      <c r="AF132" s="26">
        <v>0.64</v>
      </c>
      <c r="AG132" s="26">
        <v>1.23</v>
      </c>
      <c r="AH132" s="25"/>
      <c r="AI132" s="26">
        <v>0.41</v>
      </c>
    </row>
    <row r="133" spans="1:35" x14ac:dyDescent="0.45">
      <c r="A133" s="24" t="s">
        <v>321</v>
      </c>
      <c r="B133" t="s">
        <v>322</v>
      </c>
      <c r="C133" s="24">
        <v>12</v>
      </c>
      <c r="D133" s="26">
        <v>9.83</v>
      </c>
      <c r="E133" s="26">
        <v>2.4700000000000002</v>
      </c>
      <c r="F133" s="26">
        <v>-18.53</v>
      </c>
      <c r="G133" s="26">
        <v>6.71</v>
      </c>
      <c r="H133" s="26">
        <v>19.18</v>
      </c>
      <c r="I133" s="26">
        <v>98.53</v>
      </c>
      <c r="J133" s="26">
        <v>23.14</v>
      </c>
      <c r="K133" s="26">
        <v>27.24</v>
      </c>
      <c r="L133" s="26">
        <v>21.8</v>
      </c>
      <c r="M133" s="26">
        <v>26.35</v>
      </c>
      <c r="N133" s="26">
        <v>133.5</v>
      </c>
      <c r="O133" s="26">
        <v>49.54</v>
      </c>
      <c r="P133" s="26">
        <v>36.35</v>
      </c>
      <c r="Q133" s="26">
        <v>32.24</v>
      </c>
      <c r="R133" s="26">
        <v>15.37</v>
      </c>
      <c r="S133" s="26">
        <v>56.32</v>
      </c>
      <c r="T133" s="26">
        <v>13.29</v>
      </c>
      <c r="U133" s="26">
        <v>10.88</v>
      </c>
      <c r="V133" s="26">
        <v>12.09</v>
      </c>
      <c r="W133" s="26">
        <v>20.05</v>
      </c>
      <c r="X133" s="26">
        <v>26.11</v>
      </c>
      <c r="Y133" s="26">
        <v>16.25</v>
      </c>
      <c r="Z133" s="26">
        <v>9</v>
      </c>
      <c r="AA133" s="26">
        <v>-5.31</v>
      </c>
      <c r="AB133" s="26">
        <v>6.16</v>
      </c>
      <c r="AC133" s="26">
        <v>40.72</v>
      </c>
      <c r="AD133" s="26">
        <v>8.27</v>
      </c>
      <c r="AE133" s="26">
        <v>20.39</v>
      </c>
      <c r="AF133" s="26">
        <v>11.19</v>
      </c>
      <c r="AG133" s="26">
        <v>0.87</v>
      </c>
      <c r="AH133" s="25"/>
      <c r="AI133" s="26">
        <v>7.04</v>
      </c>
    </row>
    <row r="134" spans="1:35" x14ac:dyDescent="0.45">
      <c r="A134" s="24" t="s">
        <v>323</v>
      </c>
      <c r="B134" t="s">
        <v>324</v>
      </c>
      <c r="C134" s="24">
        <v>12</v>
      </c>
      <c r="D134" s="26">
        <v>2.59</v>
      </c>
      <c r="E134" s="26">
        <v>1.19</v>
      </c>
      <c r="F134" s="26">
        <v>0.81</v>
      </c>
      <c r="G134" s="26">
        <v>0.19</v>
      </c>
      <c r="H134" s="26">
        <v>0.39</v>
      </c>
      <c r="I134" s="26">
        <v>3.31</v>
      </c>
      <c r="J134" s="26">
        <v>0.82</v>
      </c>
      <c r="K134" s="26">
        <v>0.75</v>
      </c>
      <c r="L134" s="26">
        <v>0.84</v>
      </c>
      <c r="M134" s="26">
        <v>0.9</v>
      </c>
      <c r="N134" s="26">
        <v>2.17</v>
      </c>
      <c r="O134" s="26">
        <v>0.52</v>
      </c>
      <c r="P134" s="26">
        <v>0.12</v>
      </c>
      <c r="Q134" s="26">
        <v>0.61</v>
      </c>
      <c r="R134" s="26">
        <v>0.91</v>
      </c>
      <c r="S134" s="26">
        <v>3.1</v>
      </c>
      <c r="T134" s="26">
        <v>0.63</v>
      </c>
      <c r="U134" s="26">
        <v>1.6</v>
      </c>
      <c r="V134" s="26">
        <v>0.62</v>
      </c>
      <c r="W134" s="26">
        <v>0.25</v>
      </c>
      <c r="X134" s="26">
        <v>5.65</v>
      </c>
      <c r="Y134" s="26">
        <v>0.73</v>
      </c>
      <c r="Z134" s="26">
        <v>0.42</v>
      </c>
      <c r="AA134" s="26">
        <v>2.0699999999999998</v>
      </c>
      <c r="AB134" s="26">
        <v>2.4300000000000002</v>
      </c>
      <c r="AC134" s="26">
        <v>7.39</v>
      </c>
      <c r="AD134" s="26">
        <v>2.25</v>
      </c>
      <c r="AE134" s="26">
        <v>1.95</v>
      </c>
      <c r="AF134" s="26">
        <v>1.88</v>
      </c>
      <c r="AG134" s="26">
        <v>1.31</v>
      </c>
      <c r="AH134" s="25"/>
      <c r="AI134" s="26">
        <v>1.52</v>
      </c>
    </row>
    <row r="135" spans="1:35" x14ac:dyDescent="0.45">
      <c r="A135" s="24" t="s">
        <v>325</v>
      </c>
      <c r="B135" t="s">
        <v>326</v>
      </c>
      <c r="C135" s="24">
        <v>12</v>
      </c>
      <c r="D135" s="26">
        <v>65.709999999999994</v>
      </c>
      <c r="E135" s="26">
        <v>17.86</v>
      </c>
      <c r="F135" s="26">
        <v>15.62</v>
      </c>
      <c r="G135" s="26">
        <v>8.41</v>
      </c>
      <c r="H135" s="26">
        <v>23.82</v>
      </c>
      <c r="I135" s="26">
        <v>93.88</v>
      </c>
      <c r="J135" s="26">
        <v>36.86</v>
      </c>
      <c r="K135" s="26">
        <v>29.26</v>
      </c>
      <c r="L135" s="26">
        <v>13.65</v>
      </c>
      <c r="M135" s="26">
        <v>14.1</v>
      </c>
      <c r="N135" s="26">
        <v>109.45</v>
      </c>
      <c r="O135" s="26">
        <v>32.020000000000003</v>
      </c>
      <c r="P135" s="26">
        <v>30.77</v>
      </c>
      <c r="Q135" s="26">
        <v>23.53</v>
      </c>
      <c r="R135" s="26">
        <v>23.13</v>
      </c>
      <c r="S135" s="26">
        <v>87.58</v>
      </c>
      <c r="T135" s="26">
        <v>21.43</v>
      </c>
      <c r="U135" s="26">
        <v>28.38</v>
      </c>
      <c r="V135" s="26">
        <v>22.26</v>
      </c>
      <c r="W135" s="26">
        <v>15.52</v>
      </c>
      <c r="X135" s="26">
        <v>26.57</v>
      </c>
      <c r="Y135" s="26">
        <v>14.5</v>
      </c>
      <c r="Z135" s="26">
        <v>9.6199999999999992</v>
      </c>
      <c r="AA135" s="26">
        <v>6.85</v>
      </c>
      <c r="AB135" s="26">
        <v>-4.4000000000000004</v>
      </c>
      <c r="AC135" s="26">
        <v>27.22</v>
      </c>
      <c r="AD135" s="26">
        <v>13.25</v>
      </c>
      <c r="AE135" s="26">
        <v>10.01</v>
      </c>
      <c r="AF135" s="26">
        <v>4.76</v>
      </c>
      <c r="AG135" s="26">
        <v>-0.81</v>
      </c>
      <c r="AH135" s="25"/>
      <c r="AI135" s="26">
        <v>10.039999999999999</v>
      </c>
    </row>
    <row r="136" spans="1:35" x14ac:dyDescent="0.45">
      <c r="A136" s="24" t="s">
        <v>327</v>
      </c>
      <c r="B136" t="s">
        <v>328</v>
      </c>
      <c r="C136" s="24">
        <v>12</v>
      </c>
      <c r="D136" s="26">
        <v>105.92</v>
      </c>
      <c r="E136" s="26">
        <v>25.41</v>
      </c>
      <c r="F136" s="26">
        <v>28.86</v>
      </c>
      <c r="G136" s="26">
        <v>28.13</v>
      </c>
      <c r="H136" s="26">
        <v>23.52</v>
      </c>
      <c r="I136" s="26">
        <v>99.43</v>
      </c>
      <c r="J136" s="26">
        <v>13.57</v>
      </c>
      <c r="K136" s="26">
        <v>27.46</v>
      </c>
      <c r="L136" s="26">
        <v>33.29</v>
      </c>
      <c r="M136" s="26">
        <v>25.11</v>
      </c>
      <c r="N136" s="26">
        <v>114.5</v>
      </c>
      <c r="O136" s="26">
        <v>34.4</v>
      </c>
      <c r="P136" s="26">
        <v>32.590000000000003</v>
      </c>
      <c r="Q136" s="26">
        <v>24.52</v>
      </c>
      <c r="R136" s="26">
        <v>22.99</v>
      </c>
      <c r="S136" s="26">
        <v>122.53</v>
      </c>
      <c r="T136" s="26">
        <v>23.5</v>
      </c>
      <c r="U136" s="26">
        <v>35.67</v>
      </c>
      <c r="V136" s="26">
        <v>33.71</v>
      </c>
      <c r="W136" s="26">
        <v>29.64</v>
      </c>
      <c r="X136" s="26">
        <v>100.09</v>
      </c>
      <c r="Y136" s="26">
        <v>23.39</v>
      </c>
      <c r="Z136" s="26">
        <v>36.86</v>
      </c>
      <c r="AA136" s="26">
        <v>39.950000000000003</v>
      </c>
      <c r="AB136" s="26">
        <v>-0.1</v>
      </c>
      <c r="AC136" s="26">
        <v>112.2</v>
      </c>
      <c r="AD136" s="26">
        <v>27.32</v>
      </c>
      <c r="AE136" s="26">
        <v>37</v>
      </c>
      <c r="AF136" s="26">
        <v>30.82</v>
      </c>
      <c r="AG136" s="26">
        <v>17.059999999999999</v>
      </c>
      <c r="AH136" s="25">
        <v>126</v>
      </c>
      <c r="AI136" s="26">
        <v>19.84</v>
      </c>
    </row>
    <row r="137" spans="1:35" x14ac:dyDescent="0.45">
      <c r="A137" s="24" t="s">
        <v>329</v>
      </c>
      <c r="B137" t="s">
        <v>330</v>
      </c>
      <c r="C137" s="24">
        <v>12</v>
      </c>
      <c r="D137" s="26">
        <v>39.42</v>
      </c>
      <c r="E137" s="26">
        <v>25.36</v>
      </c>
      <c r="F137" s="26">
        <v>-22.45</v>
      </c>
      <c r="G137" s="26">
        <v>5.79</v>
      </c>
      <c r="H137" s="26">
        <v>30.72</v>
      </c>
      <c r="I137" s="26">
        <v>4.3899999999999997</v>
      </c>
      <c r="J137" s="26">
        <v>13.21</v>
      </c>
      <c r="K137" s="26">
        <v>12.48</v>
      </c>
      <c r="L137" s="26">
        <v>1.29</v>
      </c>
      <c r="M137" s="26">
        <v>-22.6</v>
      </c>
      <c r="N137" s="26">
        <v>-54.25</v>
      </c>
      <c r="O137" s="26">
        <v>-42.94</v>
      </c>
      <c r="P137" s="26">
        <v>-23.3</v>
      </c>
      <c r="Q137" s="26">
        <v>1.1000000000000001</v>
      </c>
      <c r="R137" s="26">
        <v>10.89</v>
      </c>
      <c r="S137" s="26">
        <v>186.99</v>
      </c>
      <c r="T137" s="26">
        <v>16.149999999999999</v>
      </c>
      <c r="U137" s="26">
        <v>37.08</v>
      </c>
      <c r="V137" s="26">
        <v>69.650000000000006</v>
      </c>
      <c r="W137" s="26">
        <v>64.11</v>
      </c>
      <c r="X137" s="26">
        <v>172.14</v>
      </c>
      <c r="Y137" s="26">
        <v>41.55</v>
      </c>
      <c r="Z137" s="26">
        <v>62.86</v>
      </c>
      <c r="AA137" s="26">
        <v>52.26</v>
      </c>
      <c r="AB137" s="26">
        <v>15.46</v>
      </c>
      <c r="AC137" s="26">
        <v>170.3</v>
      </c>
      <c r="AD137" s="26">
        <v>40.72</v>
      </c>
      <c r="AE137" s="26">
        <v>42.63</v>
      </c>
      <c r="AF137" s="26">
        <v>46.49</v>
      </c>
      <c r="AG137" s="26">
        <v>40.46</v>
      </c>
      <c r="AH137" s="25">
        <v>198.9</v>
      </c>
      <c r="AI137" s="26">
        <v>54.21</v>
      </c>
    </row>
    <row r="138" spans="1:35" x14ac:dyDescent="0.45">
      <c r="A138" s="24" t="s">
        <v>331</v>
      </c>
      <c r="B138" t="s">
        <v>332</v>
      </c>
      <c r="C138" s="24">
        <v>12</v>
      </c>
      <c r="D138" s="26">
        <v>-7.85</v>
      </c>
      <c r="E138" s="26">
        <v>-2.85</v>
      </c>
      <c r="F138" s="26">
        <v>-3.63</v>
      </c>
      <c r="G138" s="26">
        <v>-0.91</v>
      </c>
      <c r="H138" s="26">
        <v>-0.45</v>
      </c>
      <c r="I138" s="26">
        <v>7.0000000000000007E-2</v>
      </c>
      <c r="J138" s="26">
        <v>0.8</v>
      </c>
      <c r="K138" s="26">
        <v>-1.06</v>
      </c>
      <c r="L138" s="26">
        <v>0.21</v>
      </c>
      <c r="M138" s="26">
        <v>0.12</v>
      </c>
      <c r="N138" s="26">
        <v>0.81</v>
      </c>
      <c r="O138" s="26">
        <v>0.72</v>
      </c>
      <c r="P138" s="26">
        <v>-1.47</v>
      </c>
      <c r="Q138" s="26">
        <v>1.87</v>
      </c>
      <c r="R138" s="26">
        <v>-0.31</v>
      </c>
      <c r="S138" s="26">
        <v>-4.12</v>
      </c>
      <c r="T138" s="26">
        <v>-0.61</v>
      </c>
      <c r="U138" s="26">
        <v>0.38</v>
      </c>
      <c r="V138" s="26">
        <v>-1.44</v>
      </c>
      <c r="W138" s="26">
        <v>-2.4500000000000002</v>
      </c>
      <c r="X138" s="26">
        <v>-9.69</v>
      </c>
      <c r="Y138" s="26">
        <v>-3.24</v>
      </c>
      <c r="Z138" s="26">
        <v>-1.38</v>
      </c>
      <c r="AA138" s="26">
        <v>-2.66</v>
      </c>
      <c r="AB138" s="26">
        <v>-2.42</v>
      </c>
      <c r="AC138" s="26">
        <v>-12.25</v>
      </c>
      <c r="AD138" s="26">
        <v>-3.35</v>
      </c>
      <c r="AE138" s="26">
        <v>-3.28</v>
      </c>
      <c r="AF138" s="26">
        <v>-2.33</v>
      </c>
      <c r="AG138" s="26">
        <v>-3.29</v>
      </c>
      <c r="AH138" s="25"/>
      <c r="AI138" s="26">
        <v>-1.23</v>
      </c>
    </row>
    <row r="139" spans="1:35" x14ac:dyDescent="0.45">
      <c r="A139" s="24" t="s">
        <v>333</v>
      </c>
      <c r="B139" t="s">
        <v>334</v>
      </c>
      <c r="C139" s="24">
        <v>12</v>
      </c>
      <c r="D139" s="26">
        <v>133.85</v>
      </c>
      <c r="E139" s="26">
        <v>20.59</v>
      </c>
      <c r="F139" s="26">
        <v>42.92</v>
      </c>
      <c r="G139" s="26">
        <v>16.489999999999998</v>
      </c>
      <c r="H139" s="26">
        <v>53.85</v>
      </c>
      <c r="I139" s="26">
        <v>388.77</v>
      </c>
      <c r="J139" s="26">
        <v>77.349999999999994</v>
      </c>
      <c r="K139" s="26">
        <v>116.99</v>
      </c>
      <c r="L139" s="26">
        <v>120.04</v>
      </c>
      <c r="M139" s="26">
        <v>74.39</v>
      </c>
      <c r="N139" s="26">
        <v>467.66</v>
      </c>
      <c r="O139" s="26">
        <v>149.41</v>
      </c>
      <c r="P139" s="26">
        <v>164.23</v>
      </c>
      <c r="Q139" s="26">
        <v>96.38</v>
      </c>
      <c r="R139" s="26">
        <v>57.64</v>
      </c>
      <c r="S139" s="26">
        <v>312.52999999999997</v>
      </c>
      <c r="T139" s="26">
        <v>75.83</v>
      </c>
      <c r="U139" s="26">
        <v>90.38</v>
      </c>
      <c r="V139" s="26">
        <v>88.43</v>
      </c>
      <c r="W139" s="26">
        <v>57.89</v>
      </c>
      <c r="X139" s="26">
        <v>471.12</v>
      </c>
      <c r="Y139" s="26">
        <v>106.91</v>
      </c>
      <c r="Z139" s="26">
        <v>140.56</v>
      </c>
      <c r="AA139" s="26">
        <v>125.33</v>
      </c>
      <c r="AB139" s="26">
        <v>98.32</v>
      </c>
      <c r="AC139" s="26">
        <v>427.62</v>
      </c>
      <c r="AD139" s="26">
        <v>103.44</v>
      </c>
      <c r="AE139" s="26">
        <v>140.38</v>
      </c>
      <c r="AF139" s="26">
        <v>117.26</v>
      </c>
      <c r="AG139" s="26">
        <v>66.53</v>
      </c>
      <c r="AH139" s="25">
        <v>383.77</v>
      </c>
      <c r="AI139" s="26">
        <v>88.13</v>
      </c>
    </row>
    <row r="140" spans="1:35" x14ac:dyDescent="0.45">
      <c r="A140" s="24" t="s">
        <v>335</v>
      </c>
      <c r="B140" t="s">
        <v>336</v>
      </c>
      <c r="C140" s="24">
        <v>12</v>
      </c>
      <c r="D140" s="26">
        <v>28.38</v>
      </c>
      <c r="E140" s="26">
        <v>7.04</v>
      </c>
      <c r="F140" s="26">
        <v>7.21</v>
      </c>
      <c r="G140" s="26">
        <v>10.28</v>
      </c>
      <c r="H140" s="26">
        <v>3.85</v>
      </c>
      <c r="I140" s="26">
        <v>28.01</v>
      </c>
      <c r="J140" s="26">
        <v>6.79</v>
      </c>
      <c r="K140" s="26">
        <v>6.78</v>
      </c>
      <c r="L140" s="26">
        <v>8.07</v>
      </c>
      <c r="M140" s="26">
        <v>6.37</v>
      </c>
      <c r="N140" s="26">
        <v>28.5</v>
      </c>
      <c r="O140" s="26">
        <v>5.98</v>
      </c>
      <c r="P140" s="26">
        <v>6.15</v>
      </c>
      <c r="Q140" s="26">
        <v>9.3000000000000007</v>
      </c>
      <c r="R140" s="26">
        <v>7.06</v>
      </c>
      <c r="S140" s="26">
        <v>12.58</v>
      </c>
      <c r="T140" s="26">
        <v>5.2</v>
      </c>
      <c r="U140" s="26">
        <v>4.74</v>
      </c>
      <c r="V140" s="26">
        <v>4.8600000000000003</v>
      </c>
      <c r="W140" s="26">
        <v>-2.21</v>
      </c>
      <c r="X140" s="26">
        <v>0.54</v>
      </c>
      <c r="Y140" s="26">
        <v>4.6399999999999997</v>
      </c>
      <c r="Z140" s="26">
        <v>1.86</v>
      </c>
      <c r="AA140" s="26">
        <v>-3.06</v>
      </c>
      <c r="AB140" s="26">
        <v>-2.91</v>
      </c>
      <c r="AC140" s="26">
        <v>3.29</v>
      </c>
      <c r="AD140" s="26">
        <v>-1.65</v>
      </c>
      <c r="AE140" s="26">
        <v>0.22</v>
      </c>
      <c r="AF140" s="26">
        <v>0.18</v>
      </c>
      <c r="AG140" s="26">
        <v>4.54</v>
      </c>
      <c r="AH140" s="25"/>
      <c r="AI140" s="26">
        <v>0.75</v>
      </c>
    </row>
    <row r="141" spans="1:35" x14ac:dyDescent="0.45">
      <c r="A141" s="24" t="s">
        <v>337</v>
      </c>
      <c r="B141" t="s">
        <v>338</v>
      </c>
      <c r="C141" s="24">
        <v>12</v>
      </c>
      <c r="D141" s="26">
        <v>12.01</v>
      </c>
      <c r="E141" s="26">
        <v>2.21</v>
      </c>
      <c r="F141" s="26">
        <v>1.9</v>
      </c>
      <c r="G141" s="26">
        <v>2.75</v>
      </c>
      <c r="H141" s="26">
        <v>5.15</v>
      </c>
      <c r="I141" s="26">
        <v>3.02</v>
      </c>
      <c r="J141" s="26">
        <v>0.12</v>
      </c>
      <c r="K141" s="26">
        <v>1</v>
      </c>
      <c r="L141" s="26">
        <v>0.21</v>
      </c>
      <c r="M141" s="26">
        <v>1.7</v>
      </c>
      <c r="N141" s="26">
        <v>-12.33</v>
      </c>
      <c r="O141" s="26">
        <v>0.64</v>
      </c>
      <c r="P141" s="26">
        <v>0.9</v>
      </c>
      <c r="Q141" s="26">
        <v>-0.26</v>
      </c>
      <c r="R141" s="26">
        <v>-13.61</v>
      </c>
      <c r="S141" s="26">
        <v>-10.43</v>
      </c>
      <c r="T141" s="26">
        <v>0.2</v>
      </c>
      <c r="U141" s="26">
        <v>0.35</v>
      </c>
      <c r="V141" s="26">
        <v>-1.55</v>
      </c>
      <c r="W141" s="26">
        <v>-9.43</v>
      </c>
      <c r="X141" s="26">
        <v>-38.229999999999997</v>
      </c>
      <c r="Y141" s="26">
        <v>0.41</v>
      </c>
      <c r="Z141" s="26">
        <v>-15.57</v>
      </c>
      <c r="AA141" s="26">
        <v>-6.05</v>
      </c>
      <c r="AB141" s="26">
        <v>-17.03</v>
      </c>
      <c r="AC141" s="26">
        <v>-51.31</v>
      </c>
      <c r="AD141" s="26">
        <v>-0.45</v>
      </c>
      <c r="AE141" s="26">
        <v>-23.08</v>
      </c>
      <c r="AF141" s="26">
        <v>-3.32</v>
      </c>
      <c r="AG141" s="26">
        <v>-24.45</v>
      </c>
      <c r="AH141" s="25"/>
      <c r="AI141" s="26">
        <v>0.52</v>
      </c>
    </row>
    <row r="142" spans="1:35" x14ac:dyDescent="0.45">
      <c r="A142" s="24" t="s">
        <v>339</v>
      </c>
      <c r="B142" t="s">
        <v>340</v>
      </c>
      <c r="C142" s="24">
        <v>12</v>
      </c>
      <c r="D142" s="26">
        <v>-1.2</v>
      </c>
      <c r="E142" s="26">
        <v>-0.23</v>
      </c>
      <c r="F142" s="26">
        <v>-0.23</v>
      </c>
      <c r="G142" s="26">
        <v>-0.36</v>
      </c>
      <c r="H142" s="26">
        <v>-0.38</v>
      </c>
      <c r="I142" s="26">
        <v>-1.55</v>
      </c>
      <c r="J142" s="26">
        <v>-0.34</v>
      </c>
      <c r="K142" s="26">
        <v>-0.31</v>
      </c>
      <c r="L142" s="26">
        <v>-0.47</v>
      </c>
      <c r="M142" s="26">
        <v>-0.44</v>
      </c>
      <c r="N142" s="26">
        <v>-0.79</v>
      </c>
      <c r="O142" s="26">
        <v>-0.27</v>
      </c>
      <c r="P142" s="26">
        <v>-0.4</v>
      </c>
      <c r="Q142" s="26">
        <v>0.02</v>
      </c>
      <c r="R142" s="26">
        <v>-0.14000000000000001</v>
      </c>
      <c r="S142" s="26">
        <v>-0.74</v>
      </c>
      <c r="T142" s="26">
        <v>-0.23</v>
      </c>
      <c r="U142" s="26">
        <v>-0.21</v>
      </c>
      <c r="V142" s="26">
        <v>-0.05</v>
      </c>
      <c r="W142" s="26">
        <v>-0.26</v>
      </c>
      <c r="X142" s="26">
        <v>-1.98</v>
      </c>
      <c r="Y142" s="26">
        <v>-0.45</v>
      </c>
      <c r="Z142" s="26">
        <v>-0.26</v>
      </c>
      <c r="AA142" s="26">
        <v>-0.33</v>
      </c>
      <c r="AB142" s="26">
        <v>-0.93</v>
      </c>
      <c r="AC142" s="26">
        <v>-0.56999999999999995</v>
      </c>
      <c r="AD142" s="26">
        <v>-0.72</v>
      </c>
      <c r="AE142" s="26">
        <v>-0.08</v>
      </c>
      <c r="AF142" s="26">
        <v>0.02</v>
      </c>
      <c r="AG142" s="26">
        <v>0.21</v>
      </c>
      <c r="AH142" s="25"/>
      <c r="AI142" s="26">
        <v>0.16</v>
      </c>
    </row>
    <row r="143" spans="1:35" x14ac:dyDescent="0.45">
      <c r="A143" s="24" t="s">
        <v>342</v>
      </c>
      <c r="B143" t="s">
        <v>343</v>
      </c>
      <c r="C143" s="24">
        <v>12</v>
      </c>
      <c r="D143" s="26">
        <v>20.18</v>
      </c>
      <c r="E143" s="26">
        <v>10.42</v>
      </c>
      <c r="F143" s="26">
        <v>1.26</v>
      </c>
      <c r="G143" s="26">
        <v>2.44</v>
      </c>
      <c r="H143" s="26">
        <v>6.06</v>
      </c>
      <c r="I143" s="26">
        <v>33.35</v>
      </c>
      <c r="J143" s="26">
        <v>12.51</v>
      </c>
      <c r="K143" s="26">
        <v>7.6</v>
      </c>
      <c r="L143" s="26">
        <v>6.98</v>
      </c>
      <c r="M143" s="26">
        <v>6.26</v>
      </c>
      <c r="N143" s="26">
        <v>11.56</v>
      </c>
      <c r="O143" s="26">
        <v>10.039999999999999</v>
      </c>
      <c r="P143" s="26">
        <v>1.72</v>
      </c>
      <c r="Q143" s="27">
        <v>3.33</v>
      </c>
      <c r="R143" s="26">
        <v>-3.54</v>
      </c>
      <c r="S143" s="26">
        <v>6.47</v>
      </c>
      <c r="T143" s="26">
        <v>3.1</v>
      </c>
      <c r="U143" s="26">
        <v>-0.18</v>
      </c>
      <c r="V143" s="26">
        <v>2.16</v>
      </c>
      <c r="W143" s="26">
        <v>1.39</v>
      </c>
      <c r="X143" s="26">
        <v>5.93</v>
      </c>
      <c r="Y143" s="26">
        <v>9.83</v>
      </c>
      <c r="Z143" s="26">
        <v>-5.45</v>
      </c>
      <c r="AA143" s="26">
        <v>0.72</v>
      </c>
      <c r="AB143" s="26">
        <v>0.83</v>
      </c>
      <c r="AC143" s="26">
        <v>2.2799999999999998</v>
      </c>
      <c r="AD143" s="26">
        <v>6.21</v>
      </c>
      <c r="AE143" s="26">
        <v>-2.37</v>
      </c>
      <c r="AF143" s="26">
        <v>-0.03</v>
      </c>
      <c r="AG143" s="26">
        <v>-1.52</v>
      </c>
      <c r="AH143" s="25"/>
      <c r="AI143" s="26">
        <v>8.74</v>
      </c>
    </row>
    <row r="144" spans="1:35" x14ac:dyDescent="0.45">
      <c r="A144" s="24" t="s">
        <v>344</v>
      </c>
      <c r="B144" t="s">
        <v>345</v>
      </c>
      <c r="C144" s="24">
        <v>12</v>
      </c>
      <c r="D144" s="26">
        <v>40.51</v>
      </c>
      <c r="E144" s="27">
        <v>23.16</v>
      </c>
      <c r="F144" s="26">
        <v>12.28</v>
      </c>
      <c r="G144" s="26">
        <v>2.15</v>
      </c>
      <c r="H144" s="26">
        <v>2.93</v>
      </c>
      <c r="I144" s="26">
        <v>28.63</v>
      </c>
      <c r="J144" s="26">
        <v>2.57</v>
      </c>
      <c r="K144" s="26">
        <v>3.11</v>
      </c>
      <c r="L144" s="26">
        <v>4.9000000000000004</v>
      </c>
      <c r="M144" s="26">
        <v>18.059999999999999</v>
      </c>
      <c r="N144" s="26">
        <v>14.55</v>
      </c>
      <c r="O144" s="26">
        <v>6.67</v>
      </c>
      <c r="P144" s="26">
        <v>-8.35</v>
      </c>
      <c r="Q144" s="26">
        <v>4.45</v>
      </c>
      <c r="R144" s="26">
        <v>11.77</v>
      </c>
      <c r="S144" s="26">
        <v>25.25</v>
      </c>
      <c r="T144" s="26">
        <v>12.09</v>
      </c>
      <c r="U144" s="26">
        <v>11.37</v>
      </c>
      <c r="V144" s="26">
        <v>6.59</v>
      </c>
      <c r="W144" s="26">
        <v>-4.79</v>
      </c>
      <c r="X144" s="26">
        <v>23.73</v>
      </c>
      <c r="Y144" s="26">
        <v>14.73</v>
      </c>
      <c r="Z144" s="26">
        <v>4.8899999999999997</v>
      </c>
      <c r="AA144" s="26">
        <v>4.28</v>
      </c>
      <c r="AB144" s="26">
        <v>-0.18</v>
      </c>
      <c r="AC144" s="26">
        <v>43.25</v>
      </c>
      <c r="AD144" s="26">
        <v>10.57</v>
      </c>
      <c r="AE144" s="26">
        <v>2.35</v>
      </c>
      <c r="AF144" s="26">
        <v>33.82</v>
      </c>
      <c r="AG144" s="26">
        <v>-3.5</v>
      </c>
      <c r="AH144" s="25"/>
      <c r="AI144" s="26">
        <v>0.19</v>
      </c>
    </row>
    <row r="145" spans="1:35" x14ac:dyDescent="0.45">
      <c r="A145" s="24" t="s">
        <v>346</v>
      </c>
      <c r="B145" t="s">
        <v>347</v>
      </c>
      <c r="C145" s="24">
        <v>12</v>
      </c>
      <c r="D145" s="26">
        <v>11.79</v>
      </c>
      <c r="E145" s="26">
        <v>2.29</v>
      </c>
      <c r="F145" s="26">
        <v>2.14</v>
      </c>
      <c r="G145" s="26">
        <v>3.41</v>
      </c>
      <c r="H145" s="26">
        <v>3.95</v>
      </c>
      <c r="I145" s="26">
        <v>19.07</v>
      </c>
      <c r="J145" s="26">
        <v>4.74</v>
      </c>
      <c r="K145" s="26">
        <v>6.33</v>
      </c>
      <c r="L145" s="26">
        <v>4.6100000000000003</v>
      </c>
      <c r="M145" s="26">
        <v>3.39</v>
      </c>
      <c r="N145" s="26">
        <v>14.98</v>
      </c>
      <c r="O145" s="26">
        <v>2.77</v>
      </c>
      <c r="P145" s="26">
        <v>5.18</v>
      </c>
      <c r="Q145" s="26">
        <v>6.05</v>
      </c>
      <c r="R145" s="26">
        <v>0.98</v>
      </c>
      <c r="S145" s="26">
        <v>15.65</v>
      </c>
      <c r="T145" s="26">
        <v>2.27</v>
      </c>
      <c r="U145" s="26">
        <v>2.83</v>
      </c>
      <c r="V145" s="26">
        <v>4.8499999999999996</v>
      </c>
      <c r="W145" s="26">
        <v>5.7</v>
      </c>
      <c r="X145" s="26">
        <v>20.83</v>
      </c>
      <c r="Y145" s="26">
        <v>5.84</v>
      </c>
      <c r="Z145" s="26">
        <v>7.14</v>
      </c>
      <c r="AA145" s="26">
        <v>8.41</v>
      </c>
      <c r="AB145" s="26">
        <v>-0.56000000000000005</v>
      </c>
      <c r="AC145" s="26">
        <v>18.63</v>
      </c>
      <c r="AD145" s="26">
        <v>3.73</v>
      </c>
      <c r="AE145" s="26">
        <v>4.04</v>
      </c>
      <c r="AF145" s="26">
        <v>6.19</v>
      </c>
      <c r="AG145" s="26">
        <v>4.68</v>
      </c>
      <c r="AH145" s="25"/>
      <c r="AI145" s="26">
        <v>3.76</v>
      </c>
    </row>
    <row r="146" spans="1:35" x14ac:dyDescent="0.45">
      <c r="A146" s="24" t="s">
        <v>348</v>
      </c>
      <c r="B146" t="s">
        <v>349</v>
      </c>
      <c r="C146" s="24">
        <v>12</v>
      </c>
      <c r="D146" s="26">
        <v>22.48</v>
      </c>
      <c r="E146" s="26">
        <v>8.5399999999999991</v>
      </c>
      <c r="F146" s="26">
        <v>7.46</v>
      </c>
      <c r="G146" s="26">
        <v>3.01</v>
      </c>
      <c r="H146" s="26">
        <v>3.47</v>
      </c>
      <c r="I146" s="26">
        <v>-8.9700000000000006</v>
      </c>
      <c r="J146" s="26">
        <v>0.2</v>
      </c>
      <c r="K146" s="26">
        <v>0.71</v>
      </c>
      <c r="L146" s="26">
        <v>-0.93</v>
      </c>
      <c r="M146" s="26">
        <v>-8.9600000000000009</v>
      </c>
      <c r="N146" s="27">
        <v>-7.55</v>
      </c>
      <c r="O146" s="26">
        <v>-3.17</v>
      </c>
      <c r="P146" s="26">
        <v>-0.33</v>
      </c>
      <c r="Q146" s="26">
        <v>-0.62</v>
      </c>
      <c r="R146" s="26">
        <v>-3.43</v>
      </c>
      <c r="S146" s="26">
        <v>20.82</v>
      </c>
      <c r="T146" s="26">
        <v>18.45</v>
      </c>
      <c r="U146" s="26">
        <v>0.86</v>
      </c>
      <c r="V146" s="26">
        <v>0.49</v>
      </c>
      <c r="W146" s="26">
        <v>1.03</v>
      </c>
      <c r="X146" s="26">
        <v>-11.56</v>
      </c>
      <c r="Y146" s="26">
        <v>0.25</v>
      </c>
      <c r="Z146" s="26">
        <v>-12.43</v>
      </c>
      <c r="AA146" s="26">
        <v>-3.28</v>
      </c>
      <c r="AB146" s="26">
        <v>3.9</v>
      </c>
      <c r="AC146" s="26">
        <v>38.69</v>
      </c>
      <c r="AD146" s="26">
        <v>7.12</v>
      </c>
      <c r="AE146" s="26">
        <v>6.93</v>
      </c>
      <c r="AF146" s="26">
        <v>18.09</v>
      </c>
      <c r="AG146" s="26">
        <v>6.55</v>
      </c>
      <c r="AH146" s="25"/>
      <c r="AI146" s="26">
        <v>3.56</v>
      </c>
    </row>
    <row r="147" spans="1:35" x14ac:dyDescent="0.45">
      <c r="A147" s="24" t="s">
        <v>350</v>
      </c>
      <c r="B147" t="s">
        <v>351</v>
      </c>
      <c r="C147" s="24">
        <v>3</v>
      </c>
      <c r="D147" s="26">
        <v>1.86</v>
      </c>
      <c r="E147" s="26">
        <v>-2.66</v>
      </c>
      <c r="F147" s="26">
        <v>-0.12</v>
      </c>
      <c r="G147" s="26">
        <v>-0.56000000000000005</v>
      </c>
      <c r="H147" s="26">
        <v>1.41</v>
      </c>
      <c r="I147" s="26">
        <v>-3.78</v>
      </c>
      <c r="J147" s="26">
        <v>1.1299999999999999</v>
      </c>
      <c r="K147" s="26">
        <v>0.66</v>
      </c>
      <c r="L147" s="26">
        <v>-0.38</v>
      </c>
      <c r="M147" s="26">
        <v>1.01</v>
      </c>
      <c r="N147" s="26">
        <v>1.45</v>
      </c>
      <c r="O147" s="26">
        <v>-1.7</v>
      </c>
      <c r="P147" s="26">
        <v>0.96</v>
      </c>
      <c r="Q147" s="26">
        <v>-0.18</v>
      </c>
      <c r="R147" s="26">
        <v>0.35</v>
      </c>
      <c r="S147" s="26">
        <v>-0.65</v>
      </c>
      <c r="T147" s="26">
        <v>0.33</v>
      </c>
      <c r="U147" s="27">
        <v>0.69</v>
      </c>
      <c r="V147" s="27">
        <v>0</v>
      </c>
      <c r="W147" s="27">
        <v>-0.5</v>
      </c>
      <c r="X147" s="26">
        <v>-3.08</v>
      </c>
      <c r="Y147" s="26">
        <v>-0.83</v>
      </c>
      <c r="Z147" s="26">
        <v>-7.0000000000000007E-2</v>
      </c>
      <c r="AA147" s="26">
        <v>-0.69</v>
      </c>
      <c r="AB147" s="26">
        <v>-1.74</v>
      </c>
      <c r="AC147" s="27">
        <v>-4.13</v>
      </c>
      <c r="AD147" s="26">
        <v>-0.57999999999999996</v>
      </c>
      <c r="AE147" s="27">
        <v>-1.62</v>
      </c>
      <c r="AF147" s="26">
        <v>-0.68</v>
      </c>
      <c r="AG147" s="26">
        <v>-1.57</v>
      </c>
      <c r="AH147" s="25"/>
      <c r="AI147" s="27">
        <v>-0.26</v>
      </c>
    </row>
    <row r="148" spans="1:35" x14ac:dyDescent="0.45">
      <c r="A148" s="24" t="s">
        <v>352</v>
      </c>
      <c r="B148" t="s">
        <v>353</v>
      </c>
      <c r="C148" s="24">
        <v>12</v>
      </c>
      <c r="D148" s="26">
        <v>-10.31</v>
      </c>
      <c r="E148" s="26">
        <v>-0.82</v>
      </c>
      <c r="F148" s="26">
        <v>-3.9</v>
      </c>
      <c r="G148" s="26">
        <v>0.1</v>
      </c>
      <c r="H148" s="26">
        <v>-5.7</v>
      </c>
      <c r="I148" s="27">
        <v>-4.5599999999999996</v>
      </c>
      <c r="J148" s="26">
        <v>-1.33</v>
      </c>
      <c r="K148" s="26">
        <v>-0.87</v>
      </c>
      <c r="L148" s="26">
        <v>-1.4</v>
      </c>
      <c r="M148" s="26">
        <v>-0.96</v>
      </c>
      <c r="N148" s="27">
        <v>0.33</v>
      </c>
      <c r="O148" s="26">
        <v>0.84</v>
      </c>
      <c r="P148" s="26">
        <v>0.47</v>
      </c>
      <c r="Q148" s="26">
        <v>-0.85</v>
      </c>
      <c r="R148" s="26">
        <v>-0.14000000000000001</v>
      </c>
      <c r="S148" s="26">
        <v>0.91</v>
      </c>
      <c r="T148" s="27">
        <v>-0.86</v>
      </c>
      <c r="U148" s="26">
        <v>0.87</v>
      </c>
      <c r="V148" s="26">
        <v>0.46</v>
      </c>
      <c r="W148" s="26">
        <v>0.44</v>
      </c>
      <c r="X148" s="26">
        <v>3.75</v>
      </c>
      <c r="Y148" s="26">
        <v>0.94</v>
      </c>
      <c r="Z148" s="26">
        <v>1.32</v>
      </c>
      <c r="AA148" s="26">
        <v>0.96</v>
      </c>
      <c r="AB148" s="26">
        <v>0.53</v>
      </c>
      <c r="AC148" s="26">
        <v>2.92</v>
      </c>
      <c r="AD148" s="26">
        <v>0.68</v>
      </c>
      <c r="AE148" s="26">
        <v>0.93</v>
      </c>
      <c r="AF148" s="26">
        <v>0.77</v>
      </c>
      <c r="AG148" s="26">
        <v>0.55000000000000004</v>
      </c>
      <c r="AH148" s="25"/>
      <c r="AI148" s="26">
        <v>-0.89</v>
      </c>
    </row>
    <row r="149" spans="1:35" x14ac:dyDescent="0.45">
      <c r="A149" s="24" t="s">
        <v>354</v>
      </c>
      <c r="B149" t="s">
        <v>355</v>
      </c>
      <c r="C149" s="24">
        <v>12</v>
      </c>
      <c r="D149" s="26">
        <v>-0.13</v>
      </c>
      <c r="E149" s="26">
        <v>-0.51</v>
      </c>
      <c r="F149" s="26">
        <v>1.0900000000000001</v>
      </c>
      <c r="G149" s="26">
        <v>-0.53</v>
      </c>
      <c r="H149" s="26">
        <v>-0.18</v>
      </c>
      <c r="I149" s="26">
        <v>7.87</v>
      </c>
      <c r="J149" s="26">
        <v>1.32</v>
      </c>
      <c r="K149" s="26">
        <v>3.88</v>
      </c>
      <c r="L149" s="26">
        <v>2.2799999999999998</v>
      </c>
      <c r="M149" s="26">
        <v>0.4</v>
      </c>
      <c r="N149" s="26">
        <v>2.46</v>
      </c>
      <c r="O149" s="26">
        <v>3.91</v>
      </c>
      <c r="P149" s="26">
        <v>2.89</v>
      </c>
      <c r="Q149" s="26">
        <v>-3.92</v>
      </c>
      <c r="R149" s="26">
        <v>-0.43</v>
      </c>
      <c r="S149" s="26">
        <v>-2.91</v>
      </c>
      <c r="T149" s="26">
        <v>0.04</v>
      </c>
      <c r="U149" s="26">
        <v>-0.21</v>
      </c>
      <c r="V149" s="26">
        <v>-1.1299999999999999</v>
      </c>
      <c r="W149" s="26">
        <v>-1.62</v>
      </c>
      <c r="X149" s="26">
        <v>-5.8</v>
      </c>
      <c r="Y149" s="26">
        <v>-0.78</v>
      </c>
      <c r="Z149" s="26">
        <v>-0.6</v>
      </c>
      <c r="AA149" s="26">
        <v>-2.5</v>
      </c>
      <c r="AB149" s="26">
        <v>-1.92</v>
      </c>
      <c r="AC149" s="26">
        <v>-3.51</v>
      </c>
      <c r="AD149" s="26">
        <v>-0.15</v>
      </c>
      <c r="AE149" s="26">
        <v>-0.15</v>
      </c>
      <c r="AF149" s="26">
        <v>-0.44</v>
      </c>
      <c r="AG149" s="26">
        <v>-2.77</v>
      </c>
      <c r="AH149" s="25"/>
      <c r="AI149" s="26">
        <v>0</v>
      </c>
    </row>
    <row r="150" spans="1:35" x14ac:dyDescent="0.45">
      <c r="A150" s="24" t="s">
        <v>356</v>
      </c>
      <c r="B150" t="s">
        <v>357</v>
      </c>
      <c r="C150" s="24">
        <v>12</v>
      </c>
      <c r="D150" s="27">
        <v>6.24</v>
      </c>
      <c r="E150" s="26">
        <v>-1.1499999999999999</v>
      </c>
      <c r="F150" s="26">
        <v>6.58</v>
      </c>
      <c r="G150" s="26">
        <v>1.1000000000000001</v>
      </c>
      <c r="H150" s="26">
        <v>-0.28999999999999998</v>
      </c>
      <c r="I150" s="27">
        <v>9.61</v>
      </c>
      <c r="J150" s="26">
        <v>-0.13</v>
      </c>
      <c r="K150" s="26">
        <v>5.85</v>
      </c>
      <c r="L150" s="26">
        <v>5.51</v>
      </c>
      <c r="M150" s="26">
        <v>-1.63</v>
      </c>
      <c r="N150" s="27">
        <v>2.83</v>
      </c>
      <c r="O150" s="26">
        <v>0.05</v>
      </c>
      <c r="P150" s="26">
        <v>3.17</v>
      </c>
      <c r="Q150" s="26">
        <v>3.73</v>
      </c>
      <c r="R150" s="26">
        <v>-4.12</v>
      </c>
      <c r="S150" s="27">
        <v>2.0099999999999998</v>
      </c>
      <c r="T150" s="26">
        <v>-1.31</v>
      </c>
      <c r="U150" s="26">
        <v>2.12</v>
      </c>
      <c r="V150" s="26">
        <v>1.34</v>
      </c>
      <c r="W150" s="26">
        <v>-0.14000000000000001</v>
      </c>
      <c r="X150" s="27">
        <v>4.03</v>
      </c>
      <c r="Y150" s="26">
        <v>-0.57999999999999996</v>
      </c>
      <c r="Z150" s="26">
        <v>3.19</v>
      </c>
      <c r="AA150" s="26">
        <v>0.6</v>
      </c>
      <c r="AB150" s="26">
        <v>0.82</v>
      </c>
      <c r="AC150" s="27">
        <v>5.24</v>
      </c>
      <c r="AD150" s="26">
        <v>-0.75</v>
      </c>
      <c r="AE150" s="26">
        <v>3.48</v>
      </c>
      <c r="AF150" s="26">
        <v>1.96</v>
      </c>
      <c r="AG150" s="27">
        <v>0.55000000000000004</v>
      </c>
      <c r="AH150" s="25"/>
      <c r="AI150" s="26">
        <v>-0.25</v>
      </c>
    </row>
    <row r="151" spans="1:35" x14ac:dyDescent="0.45">
      <c r="A151" s="24" t="s">
        <v>358</v>
      </c>
      <c r="B151" t="s">
        <v>359</v>
      </c>
      <c r="C151" s="24">
        <v>12</v>
      </c>
      <c r="D151" s="26">
        <v>0.97</v>
      </c>
      <c r="E151" s="26">
        <v>-1.19</v>
      </c>
      <c r="F151" s="26">
        <v>2.4300000000000002</v>
      </c>
      <c r="G151" s="26">
        <v>0.89</v>
      </c>
      <c r="H151" s="26">
        <v>-1.1599999999999999</v>
      </c>
      <c r="I151" s="26">
        <v>25.6</v>
      </c>
      <c r="J151" s="26">
        <v>1.5</v>
      </c>
      <c r="K151" s="26">
        <v>6.51</v>
      </c>
      <c r="L151" s="26">
        <v>7.52</v>
      </c>
      <c r="M151" s="26">
        <v>10.06</v>
      </c>
      <c r="N151" s="26">
        <v>43.98</v>
      </c>
      <c r="O151" s="26">
        <v>8.69</v>
      </c>
      <c r="P151" s="26">
        <v>16.45</v>
      </c>
      <c r="Q151" s="26">
        <v>13.69</v>
      </c>
      <c r="R151" s="26">
        <v>5.15</v>
      </c>
      <c r="S151" s="26">
        <v>11.25</v>
      </c>
      <c r="T151" s="26">
        <v>0.79</v>
      </c>
      <c r="U151" s="26">
        <v>6.85</v>
      </c>
      <c r="V151" s="26">
        <v>-0.09</v>
      </c>
      <c r="W151" s="26">
        <v>3.7</v>
      </c>
      <c r="X151" s="26">
        <v>12.27</v>
      </c>
      <c r="Y151" s="26">
        <v>1.48</v>
      </c>
      <c r="Z151" s="26">
        <v>4.78</v>
      </c>
      <c r="AA151" s="26">
        <v>3.18</v>
      </c>
      <c r="AB151" s="26">
        <v>2.83</v>
      </c>
      <c r="AC151" s="26">
        <v>-10.91</v>
      </c>
      <c r="AD151" s="26">
        <v>1.82</v>
      </c>
      <c r="AE151" s="26">
        <v>-3.37</v>
      </c>
      <c r="AF151" s="26">
        <v>-5.45</v>
      </c>
      <c r="AG151" s="26">
        <v>-3.91</v>
      </c>
      <c r="AH151" s="25"/>
      <c r="AI151" s="26">
        <v>-3.98</v>
      </c>
    </row>
    <row r="152" spans="1:35" x14ac:dyDescent="0.45">
      <c r="A152" s="24" t="s">
        <v>360</v>
      </c>
      <c r="B152" t="s">
        <v>361</v>
      </c>
      <c r="C152" s="24">
        <v>12</v>
      </c>
      <c r="D152" s="26">
        <v>6.04</v>
      </c>
      <c r="E152" s="26">
        <v>6.12</v>
      </c>
      <c r="F152" s="26">
        <v>1.18</v>
      </c>
      <c r="G152" s="26">
        <v>1.25</v>
      </c>
      <c r="H152" s="26">
        <v>-2.5099999999999998</v>
      </c>
      <c r="I152" s="26">
        <v>-1.68</v>
      </c>
      <c r="J152" s="26">
        <v>1.17</v>
      </c>
      <c r="K152" s="26">
        <v>0.23</v>
      </c>
      <c r="L152" s="26">
        <v>0.79</v>
      </c>
      <c r="M152" s="26">
        <v>-3.87</v>
      </c>
      <c r="N152" s="26">
        <v>5.27</v>
      </c>
      <c r="O152" s="26">
        <v>3.09</v>
      </c>
      <c r="P152" s="26">
        <v>1.54</v>
      </c>
      <c r="Q152" s="26">
        <v>0.72</v>
      </c>
      <c r="R152" s="26">
        <v>-0.08</v>
      </c>
      <c r="S152" s="26">
        <v>-1.99</v>
      </c>
      <c r="T152" s="26">
        <v>1.27</v>
      </c>
      <c r="U152" s="26">
        <v>1.43</v>
      </c>
      <c r="V152" s="26">
        <v>-3.27</v>
      </c>
      <c r="W152" s="26">
        <v>-1.42</v>
      </c>
      <c r="X152" s="26">
        <v>6.7</v>
      </c>
      <c r="Y152" s="26">
        <v>3.4</v>
      </c>
      <c r="Z152" s="26">
        <v>0.68</v>
      </c>
      <c r="AA152" s="26">
        <v>1.68</v>
      </c>
      <c r="AB152" s="26">
        <v>0.94</v>
      </c>
      <c r="AC152" s="26">
        <v>6.18</v>
      </c>
      <c r="AD152" s="26">
        <v>2.2999999999999998</v>
      </c>
      <c r="AE152" s="26">
        <v>3.51</v>
      </c>
      <c r="AF152" s="26">
        <v>1.92</v>
      </c>
      <c r="AG152" s="26">
        <v>-1.54</v>
      </c>
      <c r="AH152" s="25"/>
      <c r="AI152" s="26">
        <v>1.97</v>
      </c>
    </row>
    <row r="153" spans="1:35" x14ac:dyDescent="0.45">
      <c r="A153" s="24" t="s">
        <v>362</v>
      </c>
      <c r="B153" t="s">
        <v>363</v>
      </c>
      <c r="C153" s="24">
        <v>12</v>
      </c>
      <c r="D153" s="26">
        <v>0.14000000000000001</v>
      </c>
      <c r="E153" s="26">
        <v>0.15</v>
      </c>
      <c r="F153" s="26">
        <v>-0.04</v>
      </c>
      <c r="G153" s="26">
        <v>-0.04</v>
      </c>
      <c r="H153" s="26">
        <v>7.0000000000000007E-2</v>
      </c>
      <c r="I153" s="26">
        <v>1.69</v>
      </c>
      <c r="J153" s="26">
        <v>0.12</v>
      </c>
      <c r="K153" s="26">
        <v>0.96</v>
      </c>
      <c r="L153" s="26">
        <v>0.4</v>
      </c>
      <c r="M153" s="26">
        <v>0.21</v>
      </c>
      <c r="N153" s="26">
        <v>3.28</v>
      </c>
      <c r="O153" s="26">
        <v>0.53</v>
      </c>
      <c r="P153" s="26">
        <v>1.1000000000000001</v>
      </c>
      <c r="Q153" s="26">
        <v>1.1200000000000001</v>
      </c>
      <c r="R153" s="26">
        <v>0.54</v>
      </c>
      <c r="S153" s="26">
        <v>0.51</v>
      </c>
      <c r="T153" s="26">
        <v>0.21</v>
      </c>
      <c r="U153" s="26">
        <v>0.01</v>
      </c>
      <c r="V153" s="26">
        <v>0.02</v>
      </c>
      <c r="W153" s="26">
        <v>0.26</v>
      </c>
      <c r="X153" s="26">
        <v>-1.79</v>
      </c>
      <c r="Y153" s="27">
        <v>0.37</v>
      </c>
      <c r="Z153" s="27">
        <v>0.33</v>
      </c>
      <c r="AA153" s="27">
        <v>0.62</v>
      </c>
      <c r="AB153" s="26">
        <v>-3.11</v>
      </c>
      <c r="AC153" s="26">
        <v>2.23</v>
      </c>
      <c r="AD153" s="27">
        <v>0.31</v>
      </c>
      <c r="AE153" s="27">
        <v>0.89</v>
      </c>
      <c r="AF153" s="27">
        <v>0.98</v>
      </c>
      <c r="AG153" s="26">
        <v>0.05</v>
      </c>
      <c r="AH153" s="25"/>
      <c r="AI153" s="26">
        <v>0.56000000000000005</v>
      </c>
    </row>
    <row r="154" spans="1:35" x14ac:dyDescent="0.45">
      <c r="A154" s="24" t="s">
        <v>364</v>
      </c>
      <c r="B154" t="s">
        <v>365</v>
      </c>
      <c r="C154" s="24">
        <v>12</v>
      </c>
      <c r="D154" s="26">
        <v>14.68</v>
      </c>
      <c r="E154" s="26">
        <v>2.11</v>
      </c>
      <c r="F154" s="26">
        <v>4.8099999999999996</v>
      </c>
      <c r="G154" s="26">
        <v>2.91</v>
      </c>
      <c r="H154" s="26">
        <v>4.8600000000000003</v>
      </c>
      <c r="I154" s="26">
        <v>43.35</v>
      </c>
      <c r="J154" s="26">
        <v>8.94</v>
      </c>
      <c r="K154" s="26">
        <v>16.72</v>
      </c>
      <c r="L154" s="26">
        <v>8.6999999999999993</v>
      </c>
      <c r="M154" s="26">
        <v>8.99</v>
      </c>
      <c r="N154" s="26">
        <v>50.68</v>
      </c>
      <c r="O154" s="26">
        <v>12.94</v>
      </c>
      <c r="P154" s="26">
        <v>12.2</v>
      </c>
      <c r="Q154" s="26">
        <v>11.37</v>
      </c>
      <c r="R154" s="26">
        <v>14.17</v>
      </c>
      <c r="S154" s="26">
        <v>51.73</v>
      </c>
      <c r="T154" s="26">
        <v>11.32</v>
      </c>
      <c r="U154" s="26">
        <v>14.28</v>
      </c>
      <c r="V154" s="26">
        <v>15.77</v>
      </c>
      <c r="W154" s="26">
        <v>10.36</v>
      </c>
      <c r="X154" s="26">
        <v>-4.75</v>
      </c>
      <c r="Y154" s="26">
        <v>9.64</v>
      </c>
      <c r="Z154" s="26">
        <v>-18.37</v>
      </c>
      <c r="AA154" s="27">
        <v>-3.29</v>
      </c>
      <c r="AB154" s="26">
        <v>7.27</v>
      </c>
      <c r="AC154" s="26">
        <v>-23</v>
      </c>
      <c r="AD154" s="26">
        <v>1.19</v>
      </c>
      <c r="AE154" s="26">
        <v>0.24</v>
      </c>
      <c r="AF154" s="26">
        <v>2.2599999999999998</v>
      </c>
      <c r="AG154" s="26">
        <v>-26.69</v>
      </c>
      <c r="AH154" s="25"/>
      <c r="AI154" s="26">
        <v>11.1</v>
      </c>
    </row>
    <row r="155" spans="1:35" x14ac:dyDescent="0.45">
      <c r="A155" s="24" t="s">
        <v>366</v>
      </c>
      <c r="B155" t="s">
        <v>367</v>
      </c>
      <c r="C155" s="24">
        <v>12</v>
      </c>
      <c r="D155" s="26">
        <v>150.66</v>
      </c>
      <c r="E155" s="26">
        <v>67.91</v>
      </c>
      <c r="F155" s="26">
        <v>36.24</v>
      </c>
      <c r="G155" s="26">
        <v>61.01</v>
      </c>
      <c r="H155" s="26">
        <v>-14.5</v>
      </c>
      <c r="I155" s="26">
        <v>356.17</v>
      </c>
      <c r="J155" s="26">
        <v>197.65</v>
      </c>
      <c r="K155" s="26">
        <v>104.56</v>
      </c>
      <c r="L155" s="26">
        <v>51.67</v>
      </c>
      <c r="M155" s="26">
        <v>2.29</v>
      </c>
      <c r="N155" s="26">
        <v>271.89999999999998</v>
      </c>
      <c r="O155" s="26">
        <v>171.24</v>
      </c>
      <c r="P155" s="26">
        <v>-10.91</v>
      </c>
      <c r="Q155" s="26">
        <v>32.97</v>
      </c>
      <c r="R155" s="26">
        <v>78.599999999999994</v>
      </c>
      <c r="S155" s="26">
        <v>152</v>
      </c>
      <c r="T155" s="26">
        <v>81.63</v>
      </c>
      <c r="U155" s="26">
        <v>11.73</v>
      </c>
      <c r="V155" s="26">
        <v>28.79</v>
      </c>
      <c r="W155" s="26">
        <v>29.85</v>
      </c>
      <c r="X155" s="26">
        <v>249.28</v>
      </c>
      <c r="Y155" s="26">
        <v>83.04</v>
      </c>
      <c r="Z155" s="26">
        <v>12.22</v>
      </c>
      <c r="AA155" s="26">
        <v>74.989999999999995</v>
      </c>
      <c r="AB155" s="26">
        <v>79.03</v>
      </c>
      <c r="AC155" s="26">
        <v>368</v>
      </c>
      <c r="AD155" s="26">
        <v>128.86000000000001</v>
      </c>
      <c r="AE155" s="26">
        <v>80.12</v>
      </c>
      <c r="AF155" s="26">
        <v>104.26</v>
      </c>
      <c r="AG155" s="26">
        <v>54.76</v>
      </c>
      <c r="AH155" s="25"/>
      <c r="AI155" s="26">
        <v>137.79</v>
      </c>
    </row>
    <row r="156" spans="1:35" x14ac:dyDescent="0.45">
      <c r="A156" s="24" t="s">
        <v>368</v>
      </c>
      <c r="B156" t="s">
        <v>369</v>
      </c>
      <c r="C156" s="24">
        <v>12</v>
      </c>
      <c r="D156" s="26">
        <v>-4.17</v>
      </c>
      <c r="E156" s="26">
        <v>0.46</v>
      </c>
      <c r="F156" s="26">
        <v>-0.82</v>
      </c>
      <c r="G156" s="26">
        <v>-1.98</v>
      </c>
      <c r="H156" s="26">
        <v>-1.83</v>
      </c>
      <c r="I156" s="26">
        <v>-1.34</v>
      </c>
      <c r="J156" s="26">
        <v>-1.08</v>
      </c>
      <c r="K156" s="26">
        <v>-0.23</v>
      </c>
      <c r="L156" s="26">
        <v>-0.26</v>
      </c>
      <c r="M156" s="26">
        <v>0.22</v>
      </c>
      <c r="N156" s="26">
        <v>5.43</v>
      </c>
      <c r="O156" s="26">
        <v>0.73</v>
      </c>
      <c r="P156" s="26">
        <v>2.7</v>
      </c>
      <c r="Q156" s="26">
        <v>1.91</v>
      </c>
      <c r="R156" s="26">
        <v>0.09</v>
      </c>
      <c r="S156" s="26">
        <v>6</v>
      </c>
      <c r="T156" s="26">
        <v>1.05</v>
      </c>
      <c r="U156" s="26">
        <v>2.77</v>
      </c>
      <c r="V156" s="26">
        <v>1.69</v>
      </c>
      <c r="W156" s="27">
        <v>0.5</v>
      </c>
      <c r="X156" s="26">
        <v>6.89</v>
      </c>
      <c r="Y156" s="26">
        <v>0.62</v>
      </c>
      <c r="Z156" s="26">
        <v>3.25</v>
      </c>
      <c r="AA156" s="26">
        <v>1.87</v>
      </c>
      <c r="AB156" s="26">
        <v>1.1499999999999999</v>
      </c>
      <c r="AC156" s="26">
        <v>10.79</v>
      </c>
      <c r="AD156" s="26">
        <v>1.27</v>
      </c>
      <c r="AE156" s="26">
        <v>2.2200000000000002</v>
      </c>
      <c r="AF156" s="26">
        <v>3.96</v>
      </c>
      <c r="AG156" s="26">
        <v>3.34</v>
      </c>
      <c r="AH156" s="25"/>
      <c r="AI156" s="26">
        <v>3.18</v>
      </c>
    </row>
    <row r="157" spans="1:35" x14ac:dyDescent="0.45">
      <c r="A157" s="24" t="s">
        <v>370</v>
      </c>
      <c r="B157" t="s">
        <v>371</v>
      </c>
      <c r="C157" s="24">
        <v>12</v>
      </c>
      <c r="D157" s="26">
        <v>22.35</v>
      </c>
      <c r="E157" s="26">
        <v>5.08</v>
      </c>
      <c r="F157" s="26">
        <v>4.87</v>
      </c>
      <c r="G157" s="26">
        <v>6.26</v>
      </c>
      <c r="H157" s="26">
        <v>6.14</v>
      </c>
      <c r="I157" s="26">
        <v>23.95</v>
      </c>
      <c r="J157" s="26">
        <v>8</v>
      </c>
      <c r="K157" s="26">
        <v>6.86</v>
      </c>
      <c r="L157" s="26">
        <v>4.8099999999999996</v>
      </c>
      <c r="M157" s="26">
        <v>4.29</v>
      </c>
      <c r="N157" s="26">
        <v>19.350000000000001</v>
      </c>
      <c r="O157" s="26">
        <v>5.53</v>
      </c>
      <c r="P157" s="26">
        <v>3.96</v>
      </c>
      <c r="Q157" s="26">
        <v>3.14</v>
      </c>
      <c r="R157" s="26">
        <v>6.72</v>
      </c>
      <c r="S157" s="26">
        <v>17.18</v>
      </c>
      <c r="T157" s="26">
        <v>4.4800000000000004</v>
      </c>
      <c r="U157" s="26">
        <v>4.7699999999999996</v>
      </c>
      <c r="V157" s="26">
        <v>3.78</v>
      </c>
      <c r="W157" s="26">
        <v>4.1500000000000004</v>
      </c>
      <c r="X157" s="26">
        <v>18.36</v>
      </c>
      <c r="Y157" s="26">
        <v>5.07</v>
      </c>
      <c r="Z157" s="26">
        <v>6.23</v>
      </c>
      <c r="AA157" s="26">
        <v>3.65</v>
      </c>
      <c r="AB157" s="26">
        <v>3.41</v>
      </c>
      <c r="AC157" s="26">
        <v>12.76</v>
      </c>
      <c r="AD157" s="26">
        <v>5.27</v>
      </c>
      <c r="AE157" s="26">
        <v>5.23</v>
      </c>
      <c r="AF157" s="26">
        <v>3.3</v>
      </c>
      <c r="AG157" s="26">
        <v>-1.04</v>
      </c>
      <c r="AH157" s="25"/>
      <c r="AI157" s="26">
        <v>4.51</v>
      </c>
    </row>
    <row r="158" spans="1:35" x14ac:dyDescent="0.45">
      <c r="A158" s="24" t="s">
        <v>372</v>
      </c>
      <c r="B158" t="s">
        <v>373</v>
      </c>
      <c r="C158" s="24">
        <v>12</v>
      </c>
      <c r="D158" s="26">
        <v>-3.86</v>
      </c>
      <c r="E158" s="26">
        <v>-3.56</v>
      </c>
      <c r="F158" s="26">
        <v>3.49</v>
      </c>
      <c r="G158" s="26">
        <v>-1.29</v>
      </c>
      <c r="H158" s="26">
        <v>-2.5</v>
      </c>
      <c r="I158" s="26">
        <v>-21.88</v>
      </c>
      <c r="J158" s="26">
        <v>1.84</v>
      </c>
      <c r="K158" s="26">
        <v>1.73</v>
      </c>
      <c r="L158" s="26">
        <v>-2.84</v>
      </c>
      <c r="M158" s="26">
        <v>-22.62</v>
      </c>
      <c r="N158" s="26">
        <v>-17.71</v>
      </c>
      <c r="O158" s="26">
        <v>4.53</v>
      </c>
      <c r="P158" s="26">
        <v>1.59</v>
      </c>
      <c r="Q158" s="26">
        <v>-3.36</v>
      </c>
      <c r="R158" s="26">
        <v>-20.47</v>
      </c>
      <c r="S158" s="26">
        <v>-30.19</v>
      </c>
      <c r="T158" s="26">
        <v>-6.26</v>
      </c>
      <c r="U158" s="26">
        <v>-7.21</v>
      </c>
      <c r="V158" s="26">
        <v>-2.72</v>
      </c>
      <c r="W158" s="26">
        <v>-13.99</v>
      </c>
      <c r="X158" s="26">
        <v>-5.86</v>
      </c>
      <c r="Y158" s="26">
        <v>-1.51</v>
      </c>
      <c r="Z158" s="26">
        <v>-1.27</v>
      </c>
      <c r="AA158" s="26">
        <v>-1.32</v>
      </c>
      <c r="AB158" s="26">
        <v>-1.76</v>
      </c>
      <c r="AC158" s="26">
        <v>-17.88</v>
      </c>
      <c r="AD158" s="26">
        <v>-2</v>
      </c>
      <c r="AE158" s="26">
        <v>-2.95</v>
      </c>
      <c r="AF158" s="26">
        <v>-6.85</v>
      </c>
      <c r="AG158" s="26">
        <v>-6.08</v>
      </c>
      <c r="AH158" s="25"/>
      <c r="AI158" s="26">
        <v>-2.77</v>
      </c>
    </row>
    <row r="159" spans="1:35" x14ac:dyDescent="0.45">
      <c r="A159" s="24" t="s">
        <v>374</v>
      </c>
      <c r="B159" t="s">
        <v>375</v>
      </c>
      <c r="C159" s="24">
        <v>12</v>
      </c>
      <c r="D159" s="26">
        <v>42.88</v>
      </c>
      <c r="E159" s="26">
        <v>8.85</v>
      </c>
      <c r="F159" s="26">
        <v>13.03</v>
      </c>
      <c r="G159" s="26">
        <v>12.94</v>
      </c>
      <c r="H159" s="26">
        <v>8.07</v>
      </c>
      <c r="I159" s="26">
        <v>57.15</v>
      </c>
      <c r="J159" s="26">
        <v>13.75</v>
      </c>
      <c r="K159" s="26">
        <v>16.09</v>
      </c>
      <c r="L159" s="26">
        <v>17.64</v>
      </c>
      <c r="M159" s="26">
        <v>9.67</v>
      </c>
      <c r="N159" s="26">
        <v>77.02</v>
      </c>
      <c r="O159" s="26">
        <v>16.62</v>
      </c>
      <c r="P159" s="26">
        <v>22.22</v>
      </c>
      <c r="Q159" s="26">
        <v>26.13</v>
      </c>
      <c r="R159" s="26">
        <v>12.05</v>
      </c>
      <c r="S159" s="26">
        <v>67.239999999999995</v>
      </c>
      <c r="T159" s="26">
        <v>14.75</v>
      </c>
      <c r="U159" s="26">
        <v>17.25</v>
      </c>
      <c r="V159" s="26">
        <v>19.77</v>
      </c>
      <c r="W159" s="26">
        <v>15.47</v>
      </c>
      <c r="X159" s="26">
        <v>59.95</v>
      </c>
      <c r="Y159" s="26">
        <v>15.95</v>
      </c>
      <c r="Z159" s="26">
        <v>20.02</v>
      </c>
      <c r="AA159" s="26">
        <v>14.34</v>
      </c>
      <c r="AB159" s="26">
        <v>9.6300000000000008</v>
      </c>
      <c r="AC159" s="26">
        <v>43.61</v>
      </c>
      <c r="AD159" s="26">
        <v>13.49</v>
      </c>
      <c r="AE159" s="26">
        <v>10.35</v>
      </c>
      <c r="AF159" s="26">
        <v>10.76</v>
      </c>
      <c r="AG159" s="26">
        <v>9.02</v>
      </c>
      <c r="AH159" s="25"/>
      <c r="AI159" s="26">
        <v>9.83</v>
      </c>
    </row>
    <row r="160" spans="1:35" x14ac:dyDescent="0.45">
      <c r="A160" s="24" t="s">
        <v>376</v>
      </c>
      <c r="B160" t="s">
        <v>377</v>
      </c>
      <c r="C160" s="24">
        <v>12</v>
      </c>
      <c r="D160" s="26">
        <v>-10.38</v>
      </c>
      <c r="E160" s="26">
        <v>-4.1399999999999997</v>
      </c>
      <c r="F160" s="26">
        <v>-2.2400000000000002</v>
      </c>
      <c r="G160" s="26">
        <v>-2.29</v>
      </c>
      <c r="H160" s="26">
        <v>-1.71</v>
      </c>
      <c r="I160" s="26">
        <v>-3.97</v>
      </c>
      <c r="J160" s="26">
        <v>-0.68</v>
      </c>
      <c r="K160" s="26">
        <v>-1.04</v>
      </c>
      <c r="L160" s="26">
        <v>-0.82</v>
      </c>
      <c r="M160" s="26">
        <v>-1.43</v>
      </c>
      <c r="N160" s="26">
        <v>-4.2</v>
      </c>
      <c r="O160" s="26">
        <v>-0.91</v>
      </c>
      <c r="P160" s="26">
        <v>-1.38</v>
      </c>
      <c r="Q160" s="26">
        <v>-0.56000000000000005</v>
      </c>
      <c r="R160" s="26">
        <v>-1.35</v>
      </c>
      <c r="S160" s="26">
        <v>-4</v>
      </c>
      <c r="T160" s="26">
        <v>-1.01</v>
      </c>
      <c r="U160" s="26">
        <v>-1.27</v>
      </c>
      <c r="V160" s="26">
        <v>-0.91</v>
      </c>
      <c r="W160" s="26">
        <v>-0.81</v>
      </c>
      <c r="X160" s="26">
        <v>-4.37</v>
      </c>
      <c r="Y160" s="26">
        <v>-0.94</v>
      </c>
      <c r="Z160" s="26">
        <v>-1.32</v>
      </c>
      <c r="AA160" s="26">
        <v>-1.01</v>
      </c>
      <c r="AB160" s="26">
        <v>-1.1000000000000001</v>
      </c>
      <c r="AC160" s="26">
        <v>-2.29</v>
      </c>
      <c r="AD160" s="26">
        <v>-0.88</v>
      </c>
      <c r="AE160" s="26">
        <v>-0.47</v>
      </c>
      <c r="AF160" s="26">
        <v>-0.37</v>
      </c>
      <c r="AG160" s="26">
        <v>-0.57999999999999996</v>
      </c>
      <c r="AH160" s="25"/>
      <c r="AI160" s="26">
        <v>-0.56000000000000005</v>
      </c>
    </row>
    <row r="161" spans="1:35" x14ac:dyDescent="0.45">
      <c r="A161" s="24" t="s">
        <v>378</v>
      </c>
      <c r="B161" t="s">
        <v>379</v>
      </c>
      <c r="C161" s="24">
        <v>12</v>
      </c>
      <c r="D161" s="26">
        <v>47.16</v>
      </c>
      <c r="E161" s="26">
        <v>-14.63</v>
      </c>
      <c r="F161" s="26">
        <v>7.9</v>
      </c>
      <c r="G161" s="26">
        <v>29.43</v>
      </c>
      <c r="H161" s="26">
        <v>24.46</v>
      </c>
      <c r="I161" s="26">
        <v>49.56</v>
      </c>
      <c r="J161" s="26">
        <v>-0.59</v>
      </c>
      <c r="K161" s="26">
        <v>10.93</v>
      </c>
      <c r="L161" s="26">
        <v>14.41</v>
      </c>
      <c r="M161" s="26">
        <v>24.81</v>
      </c>
      <c r="N161" s="26">
        <v>38.159999999999997</v>
      </c>
      <c r="O161" s="26">
        <v>-24.53</v>
      </c>
      <c r="P161" s="26">
        <v>-6.48</v>
      </c>
      <c r="Q161" s="26">
        <v>56.38</v>
      </c>
      <c r="R161" s="26">
        <v>12.78</v>
      </c>
      <c r="S161" s="26">
        <v>36.1</v>
      </c>
      <c r="T161" s="26">
        <v>11.18</v>
      </c>
      <c r="U161" s="26">
        <v>11.89</v>
      </c>
      <c r="V161" s="26">
        <v>9.77</v>
      </c>
      <c r="W161" s="26">
        <v>3.25</v>
      </c>
      <c r="X161" s="27">
        <v>37.47</v>
      </c>
      <c r="Y161" s="26">
        <v>13.28</v>
      </c>
      <c r="Z161" s="26">
        <v>10.69</v>
      </c>
      <c r="AA161" s="26">
        <v>8.4499999999999993</v>
      </c>
      <c r="AB161" s="26">
        <v>5.04</v>
      </c>
      <c r="AC161" s="26">
        <v>30.21</v>
      </c>
      <c r="AD161" s="26">
        <v>10.8</v>
      </c>
      <c r="AE161" s="26">
        <v>10.28</v>
      </c>
      <c r="AF161" s="26">
        <v>5.98</v>
      </c>
      <c r="AG161" s="26">
        <v>3.15</v>
      </c>
      <c r="AH161" s="25"/>
      <c r="AI161" s="26">
        <v>7.29</v>
      </c>
    </row>
    <row r="162" spans="1:35" x14ac:dyDescent="0.45">
      <c r="A162" s="24" t="s">
        <v>380</v>
      </c>
      <c r="B162" t="s">
        <v>381</v>
      </c>
      <c r="C162" s="24">
        <v>12</v>
      </c>
      <c r="D162" s="26">
        <v>29.09</v>
      </c>
      <c r="E162" s="26">
        <v>7.11</v>
      </c>
      <c r="F162" s="26">
        <v>14.12</v>
      </c>
      <c r="G162" s="26">
        <v>9.07</v>
      </c>
      <c r="H162" s="26">
        <v>-1.21</v>
      </c>
      <c r="I162" s="26">
        <v>35.26</v>
      </c>
      <c r="J162" s="26">
        <v>12.79</v>
      </c>
      <c r="K162" s="26">
        <v>24.23</v>
      </c>
      <c r="L162" s="26">
        <v>3.46</v>
      </c>
      <c r="M162" s="26">
        <v>-5.23</v>
      </c>
      <c r="N162" s="26">
        <v>122.02</v>
      </c>
      <c r="O162" s="26">
        <v>36.299999999999997</v>
      </c>
      <c r="P162" s="26">
        <v>56.75</v>
      </c>
      <c r="Q162" s="26">
        <v>24.51</v>
      </c>
      <c r="R162" s="26">
        <v>4.47</v>
      </c>
      <c r="S162" s="26">
        <v>76.459999999999994</v>
      </c>
      <c r="T162" s="26">
        <v>32.42</v>
      </c>
      <c r="U162" s="26">
        <v>30.04</v>
      </c>
      <c r="V162" s="26">
        <v>9.26</v>
      </c>
      <c r="W162" s="26">
        <v>4.74</v>
      </c>
      <c r="X162" s="26">
        <v>16.079999999999998</v>
      </c>
      <c r="Y162" s="26">
        <v>10.73</v>
      </c>
      <c r="Z162" s="26">
        <v>12.01</v>
      </c>
      <c r="AA162" s="26">
        <v>-0.16</v>
      </c>
      <c r="AB162" s="26">
        <v>-6.5</v>
      </c>
      <c r="AC162" s="26">
        <v>64.08</v>
      </c>
      <c r="AD162" s="26">
        <v>15.14</v>
      </c>
      <c r="AE162" s="26">
        <v>24.24</v>
      </c>
      <c r="AF162" s="26">
        <v>15.93</v>
      </c>
      <c r="AG162" s="26">
        <v>8.7799999999999994</v>
      </c>
      <c r="AH162" s="25"/>
      <c r="AI162" s="26">
        <v>35.04</v>
      </c>
    </row>
    <row r="163" spans="1:35" x14ac:dyDescent="0.45">
      <c r="A163" s="24" t="s">
        <v>382</v>
      </c>
      <c r="B163" t="s">
        <v>383</v>
      </c>
      <c r="C163" s="24">
        <v>12</v>
      </c>
      <c r="D163" s="26">
        <v>-1.51</v>
      </c>
      <c r="E163" s="26">
        <v>3.35</v>
      </c>
      <c r="F163" s="26">
        <v>-3.71</v>
      </c>
      <c r="G163" s="26">
        <v>-2.11</v>
      </c>
      <c r="H163" s="26">
        <v>0.96</v>
      </c>
      <c r="I163" s="26">
        <v>7.46</v>
      </c>
      <c r="J163" s="26">
        <v>4.29</v>
      </c>
      <c r="K163" s="26">
        <v>4.28</v>
      </c>
      <c r="L163" s="26">
        <v>-1.38</v>
      </c>
      <c r="M163" s="26">
        <v>0.27</v>
      </c>
      <c r="N163" s="26">
        <v>6.73</v>
      </c>
      <c r="O163" s="26">
        <v>1.0900000000000001</v>
      </c>
      <c r="P163" s="26">
        <v>4.2</v>
      </c>
      <c r="Q163" s="26">
        <v>1.08</v>
      </c>
      <c r="R163" s="26">
        <v>0.36</v>
      </c>
      <c r="S163" s="26">
        <v>8.02</v>
      </c>
      <c r="T163" s="26">
        <v>2.99</v>
      </c>
      <c r="U163" s="26">
        <v>4.8600000000000003</v>
      </c>
      <c r="V163" s="26">
        <v>-0.56999999999999995</v>
      </c>
      <c r="W163" s="26">
        <v>0.74</v>
      </c>
      <c r="X163" s="26">
        <v>-0.47</v>
      </c>
      <c r="Y163" s="26">
        <v>2.0699999999999998</v>
      </c>
      <c r="Z163" s="26">
        <v>0.12</v>
      </c>
      <c r="AA163" s="26">
        <v>-3.66</v>
      </c>
      <c r="AB163" s="26">
        <v>1</v>
      </c>
      <c r="AC163" s="26">
        <v>-30.02</v>
      </c>
      <c r="AD163" s="26">
        <v>-0.48</v>
      </c>
      <c r="AE163" s="26">
        <v>-1.58</v>
      </c>
      <c r="AF163" s="26">
        <v>-3.55</v>
      </c>
      <c r="AG163" s="26">
        <v>-24.41</v>
      </c>
      <c r="AH163" s="25"/>
      <c r="AI163" s="26">
        <v>-3.43</v>
      </c>
    </row>
    <row r="164" spans="1:35" x14ac:dyDescent="0.45">
      <c r="A164" s="24" t="s">
        <v>384</v>
      </c>
      <c r="B164" t="s">
        <v>385</v>
      </c>
      <c r="C164" s="24">
        <v>12</v>
      </c>
      <c r="D164" s="26">
        <v>30.99</v>
      </c>
      <c r="E164" s="26">
        <v>8.15</v>
      </c>
      <c r="F164" s="26">
        <v>7.94</v>
      </c>
      <c r="G164" s="26">
        <v>8.66</v>
      </c>
      <c r="H164" s="26">
        <v>6.24</v>
      </c>
      <c r="I164" s="26">
        <v>38.049999999999997</v>
      </c>
      <c r="J164" s="26">
        <v>10.68</v>
      </c>
      <c r="K164" s="26">
        <v>8.98</v>
      </c>
      <c r="L164" s="26">
        <v>9.33</v>
      </c>
      <c r="M164" s="26">
        <v>9.0500000000000007</v>
      </c>
      <c r="N164" s="26">
        <v>35.07</v>
      </c>
      <c r="O164" s="26">
        <v>10.32</v>
      </c>
      <c r="P164" s="26">
        <v>10.72</v>
      </c>
      <c r="Q164" s="26">
        <v>7.25</v>
      </c>
      <c r="R164" s="26">
        <v>6.79</v>
      </c>
      <c r="S164" s="26">
        <v>42.3</v>
      </c>
      <c r="T164" s="26">
        <v>11.49</v>
      </c>
      <c r="U164" s="26">
        <v>11.4</v>
      </c>
      <c r="V164" s="26">
        <v>12.19</v>
      </c>
      <c r="W164" s="26">
        <v>7.22</v>
      </c>
      <c r="X164" s="26">
        <v>45.96</v>
      </c>
      <c r="Y164" s="26">
        <v>12.37</v>
      </c>
      <c r="Z164" s="26">
        <v>12.93</v>
      </c>
      <c r="AA164" s="26">
        <v>12</v>
      </c>
      <c r="AB164" s="26">
        <v>8.65</v>
      </c>
      <c r="AC164" s="26">
        <v>52.78</v>
      </c>
      <c r="AD164" s="26">
        <v>14.52</v>
      </c>
      <c r="AE164" s="26">
        <v>14.42</v>
      </c>
      <c r="AF164" s="26">
        <v>14.31</v>
      </c>
      <c r="AG164" s="26">
        <v>9.5299999999999994</v>
      </c>
      <c r="AH164" s="25"/>
      <c r="AI164" s="26">
        <v>16.010000000000002</v>
      </c>
    </row>
    <row r="165" spans="1:35" x14ac:dyDescent="0.45">
      <c r="A165" s="24" t="s">
        <v>386</v>
      </c>
      <c r="B165" t="s">
        <v>387</v>
      </c>
      <c r="C165" s="24">
        <v>12</v>
      </c>
      <c r="D165" s="26">
        <v>81.22</v>
      </c>
      <c r="E165" s="26">
        <v>16.63</v>
      </c>
      <c r="F165" s="26">
        <v>18.23</v>
      </c>
      <c r="G165" s="26">
        <v>23.84</v>
      </c>
      <c r="H165" s="26">
        <v>22.52</v>
      </c>
      <c r="I165" s="27">
        <v>111.59</v>
      </c>
      <c r="J165" s="26">
        <v>22.32</v>
      </c>
      <c r="K165" s="26">
        <v>35.11</v>
      </c>
      <c r="L165" s="26">
        <v>34.299999999999997</v>
      </c>
      <c r="M165" s="26">
        <v>19.850000000000001</v>
      </c>
      <c r="N165" s="26">
        <v>55.95</v>
      </c>
      <c r="O165" s="26">
        <v>14.94</v>
      </c>
      <c r="P165" s="26">
        <v>20.27</v>
      </c>
      <c r="Q165" s="26">
        <v>15.79</v>
      </c>
      <c r="R165" s="26">
        <v>4.9400000000000004</v>
      </c>
      <c r="S165" s="26">
        <v>21.8</v>
      </c>
      <c r="T165" s="26">
        <v>5.09</v>
      </c>
      <c r="U165" s="26">
        <v>5.79</v>
      </c>
      <c r="V165" s="26">
        <v>5.85</v>
      </c>
      <c r="W165" s="26">
        <v>5.07</v>
      </c>
      <c r="X165" s="26">
        <v>-181.83</v>
      </c>
      <c r="Y165" s="26">
        <v>1.51</v>
      </c>
      <c r="Z165" s="27">
        <v>-31.42</v>
      </c>
      <c r="AA165" s="26">
        <v>-157.38</v>
      </c>
      <c r="AB165" s="26">
        <v>5.47</v>
      </c>
      <c r="AC165" s="26">
        <v>47.08</v>
      </c>
      <c r="AD165" s="26">
        <v>5.74</v>
      </c>
      <c r="AE165" s="26">
        <v>16.18</v>
      </c>
      <c r="AF165" s="26">
        <v>15.37</v>
      </c>
      <c r="AG165" s="26">
        <v>9.7899999999999991</v>
      </c>
      <c r="AH165" s="25">
        <v>68.55</v>
      </c>
      <c r="AI165" s="26">
        <v>12.12</v>
      </c>
    </row>
    <row r="166" spans="1:35" x14ac:dyDescent="0.45">
      <c r="A166" s="24" t="s">
        <v>388</v>
      </c>
      <c r="B166" t="s">
        <v>389</v>
      </c>
      <c r="C166" s="24">
        <v>12</v>
      </c>
      <c r="D166" s="27">
        <v>4.03</v>
      </c>
      <c r="E166" s="26">
        <v>0.76</v>
      </c>
      <c r="F166" s="26">
        <v>1.04</v>
      </c>
      <c r="G166" s="26">
        <v>0.1</v>
      </c>
      <c r="H166" s="26">
        <v>2.13</v>
      </c>
      <c r="I166" s="26">
        <v>5.62</v>
      </c>
      <c r="J166" s="26">
        <v>-2.09</v>
      </c>
      <c r="K166" s="26">
        <v>-0.64</v>
      </c>
      <c r="L166" s="26">
        <v>2.99</v>
      </c>
      <c r="M166" s="26">
        <v>5.36</v>
      </c>
      <c r="N166" s="26">
        <v>-0.23</v>
      </c>
      <c r="O166" s="26">
        <v>-1.98</v>
      </c>
      <c r="P166" s="26">
        <v>-0.56000000000000005</v>
      </c>
      <c r="Q166" s="26">
        <v>-1.33</v>
      </c>
      <c r="R166" s="26">
        <v>3.64</v>
      </c>
      <c r="S166" s="27">
        <v>-37.5</v>
      </c>
      <c r="T166" s="26">
        <v>-4.6900000000000004</v>
      </c>
      <c r="U166" s="26">
        <v>-0.9</v>
      </c>
      <c r="V166" s="26">
        <v>-16.2</v>
      </c>
      <c r="W166" s="26">
        <v>-15.71</v>
      </c>
      <c r="X166" s="26">
        <v>1.62</v>
      </c>
      <c r="Y166" s="26">
        <v>-1.63</v>
      </c>
      <c r="Z166" s="26">
        <v>-1.89</v>
      </c>
      <c r="AA166" s="26">
        <v>3.18</v>
      </c>
      <c r="AB166" s="26">
        <v>1.95</v>
      </c>
      <c r="AC166" s="26">
        <v>14.16</v>
      </c>
      <c r="AD166" s="26">
        <v>3.01</v>
      </c>
      <c r="AE166" s="26">
        <v>2.0099999999999998</v>
      </c>
      <c r="AF166" s="26">
        <v>0.98</v>
      </c>
      <c r="AG166" s="26">
        <v>8.16</v>
      </c>
      <c r="AH166" s="25"/>
      <c r="AI166" s="26">
        <v>1.1000000000000001</v>
      </c>
    </row>
    <row r="167" spans="1:35" x14ac:dyDescent="0.45">
      <c r="A167" s="24" t="s">
        <v>390</v>
      </c>
      <c r="B167" t="s">
        <v>391</v>
      </c>
      <c r="C167" s="24">
        <v>12</v>
      </c>
      <c r="D167" s="26">
        <v>8.82</v>
      </c>
      <c r="E167" s="26">
        <v>-0.78</v>
      </c>
      <c r="F167" s="26">
        <v>2.25</v>
      </c>
      <c r="G167" s="26">
        <v>3.66</v>
      </c>
      <c r="H167" s="26">
        <v>3.69</v>
      </c>
      <c r="I167" s="26">
        <v>9.06</v>
      </c>
      <c r="J167" s="26">
        <v>0.67</v>
      </c>
      <c r="K167" s="26">
        <v>1.97</v>
      </c>
      <c r="L167" s="26">
        <v>3.68</v>
      </c>
      <c r="M167" s="26">
        <v>2.75</v>
      </c>
      <c r="N167" s="26">
        <v>2.68</v>
      </c>
      <c r="O167" s="26">
        <v>0.36</v>
      </c>
      <c r="P167" s="26">
        <v>1</v>
      </c>
      <c r="Q167" s="26">
        <v>2.36</v>
      </c>
      <c r="R167" s="26">
        <v>-1.04</v>
      </c>
      <c r="S167" s="26">
        <v>9.14</v>
      </c>
      <c r="T167" s="26">
        <v>-1.31</v>
      </c>
      <c r="U167" s="26">
        <v>5.55</v>
      </c>
      <c r="V167" s="26">
        <v>2.4900000000000002</v>
      </c>
      <c r="W167" s="26">
        <v>2.41</v>
      </c>
      <c r="X167" s="26">
        <v>14.16</v>
      </c>
      <c r="Y167" s="26">
        <v>4.33</v>
      </c>
      <c r="Z167" s="26">
        <v>0.9</v>
      </c>
      <c r="AA167" s="26">
        <v>0.68</v>
      </c>
      <c r="AB167" s="26">
        <v>8.25</v>
      </c>
      <c r="AC167" s="26">
        <v>17.55</v>
      </c>
      <c r="AD167" s="26">
        <v>1.0900000000000001</v>
      </c>
      <c r="AE167" s="26">
        <v>4.2</v>
      </c>
      <c r="AF167" s="26">
        <v>2.0699999999999998</v>
      </c>
      <c r="AG167" s="26">
        <v>10.19</v>
      </c>
      <c r="AH167" s="25"/>
      <c r="AI167" s="26">
        <v>1.3</v>
      </c>
    </row>
    <row r="168" spans="1:35" x14ac:dyDescent="0.45">
      <c r="A168" s="24" t="s">
        <v>392</v>
      </c>
      <c r="B168" t="s">
        <v>393</v>
      </c>
      <c r="C168" s="24">
        <v>12</v>
      </c>
      <c r="D168" s="26">
        <v>67.099999999999994</v>
      </c>
      <c r="E168" s="26">
        <v>28.7</v>
      </c>
      <c r="F168" s="26">
        <v>12.88</v>
      </c>
      <c r="G168" s="26">
        <v>21.71</v>
      </c>
      <c r="H168" s="26">
        <v>3.81</v>
      </c>
      <c r="I168" s="26">
        <v>298.95</v>
      </c>
      <c r="J168" s="26">
        <v>36.94</v>
      </c>
      <c r="K168" s="26">
        <v>108.01</v>
      </c>
      <c r="L168" s="26">
        <v>86.01</v>
      </c>
      <c r="M168" s="26">
        <v>68</v>
      </c>
      <c r="N168" s="26">
        <v>567.16</v>
      </c>
      <c r="O168" s="26">
        <v>110.97</v>
      </c>
      <c r="P168" s="26">
        <v>148.46</v>
      </c>
      <c r="Q168" s="26">
        <v>173.04</v>
      </c>
      <c r="R168" s="26">
        <v>134.69</v>
      </c>
      <c r="S168" s="26">
        <v>590.95000000000005</v>
      </c>
      <c r="T168" s="26">
        <v>211.55</v>
      </c>
      <c r="U168" s="26">
        <v>193</v>
      </c>
      <c r="V168" s="26">
        <v>123.76</v>
      </c>
      <c r="W168" s="26">
        <v>62.64</v>
      </c>
      <c r="X168" s="26">
        <v>211.61</v>
      </c>
      <c r="Y168" s="26">
        <v>68.39</v>
      </c>
      <c r="Z168" s="26">
        <v>85.78</v>
      </c>
      <c r="AA168" s="26">
        <v>19.39</v>
      </c>
      <c r="AB168" s="26">
        <v>38.06</v>
      </c>
      <c r="AC168" s="26">
        <v>205.83</v>
      </c>
      <c r="AD168" s="26">
        <v>65.02</v>
      </c>
      <c r="AE168" s="26">
        <v>85.04</v>
      </c>
      <c r="AF168" s="26">
        <v>39.79</v>
      </c>
      <c r="AG168" s="26">
        <v>15.98</v>
      </c>
      <c r="AH168" s="25">
        <v>176.75</v>
      </c>
      <c r="AI168" s="26">
        <v>26.68</v>
      </c>
    </row>
    <row r="169" spans="1:35" x14ac:dyDescent="0.45">
      <c r="A169" s="24" t="s">
        <v>394</v>
      </c>
      <c r="B169" t="s">
        <v>395</v>
      </c>
      <c r="C169" s="24">
        <v>12</v>
      </c>
      <c r="D169" s="26">
        <v>-2.61</v>
      </c>
      <c r="E169" s="26">
        <v>-0.49</v>
      </c>
      <c r="F169" s="26">
        <v>-0.65</v>
      </c>
      <c r="G169" s="26">
        <v>-0.54</v>
      </c>
      <c r="H169" s="26">
        <v>-0.92</v>
      </c>
      <c r="I169" s="26">
        <v>-3.8</v>
      </c>
      <c r="J169" s="26">
        <v>-1.25</v>
      </c>
      <c r="K169" s="26">
        <v>-0.76</v>
      </c>
      <c r="L169" s="26">
        <v>-0.56000000000000005</v>
      </c>
      <c r="M169" s="26">
        <v>-1.23</v>
      </c>
      <c r="N169" s="27">
        <v>-5.43</v>
      </c>
      <c r="O169" s="26">
        <v>-1.23</v>
      </c>
      <c r="P169" s="26">
        <v>-0.62</v>
      </c>
      <c r="Q169" s="26">
        <v>-1.02</v>
      </c>
      <c r="R169" s="26">
        <v>-2.56</v>
      </c>
      <c r="S169" s="26">
        <v>-57.48</v>
      </c>
      <c r="T169" s="26">
        <v>-12.07</v>
      </c>
      <c r="U169" s="26">
        <v>-12.86</v>
      </c>
      <c r="V169" s="26">
        <v>-14.37</v>
      </c>
      <c r="W169" s="26">
        <v>-18.190000000000001</v>
      </c>
      <c r="X169" s="26">
        <v>-52.82</v>
      </c>
      <c r="Y169" s="26">
        <v>-11.52</v>
      </c>
      <c r="Z169" s="26">
        <v>-12.13</v>
      </c>
      <c r="AA169" s="26">
        <v>-13.13</v>
      </c>
      <c r="AB169" s="26">
        <v>-16.04</v>
      </c>
      <c r="AC169" s="26">
        <v>-60.35</v>
      </c>
      <c r="AD169" s="26">
        <v>-15.74</v>
      </c>
      <c r="AE169" s="26">
        <v>-17.95</v>
      </c>
      <c r="AF169" s="26">
        <v>-10.68</v>
      </c>
      <c r="AG169" s="26">
        <v>-15.99</v>
      </c>
      <c r="AH169" s="25"/>
      <c r="AI169" s="26">
        <v>-13.62</v>
      </c>
    </row>
    <row r="170" spans="1:35" x14ac:dyDescent="0.45">
      <c r="A170" s="24" t="s">
        <v>396</v>
      </c>
      <c r="B170" t="s">
        <v>397</v>
      </c>
      <c r="C170" s="24">
        <v>12</v>
      </c>
      <c r="D170" s="26">
        <v>176.35</v>
      </c>
      <c r="E170" s="26">
        <v>31.64</v>
      </c>
      <c r="F170" s="26">
        <v>48.63</v>
      </c>
      <c r="G170" s="26">
        <v>48.74</v>
      </c>
      <c r="H170" s="26">
        <v>47.34</v>
      </c>
      <c r="I170" s="26">
        <v>186.86</v>
      </c>
      <c r="J170" s="26">
        <v>46.78</v>
      </c>
      <c r="K170" s="26">
        <v>74.52</v>
      </c>
      <c r="L170" s="26">
        <v>68.97</v>
      </c>
      <c r="M170" s="26">
        <v>-3.41</v>
      </c>
      <c r="N170" s="26">
        <v>166.69</v>
      </c>
      <c r="O170" s="26">
        <v>35.57</v>
      </c>
      <c r="P170" s="26">
        <v>47.99</v>
      </c>
      <c r="Q170" s="26">
        <v>62.15</v>
      </c>
      <c r="R170" s="26">
        <v>20.97</v>
      </c>
      <c r="S170" s="26">
        <v>7.61</v>
      </c>
      <c r="T170" s="26">
        <v>13.45</v>
      </c>
      <c r="U170" s="26">
        <v>12.99</v>
      </c>
      <c r="V170" s="26">
        <v>19.190000000000001</v>
      </c>
      <c r="W170" s="26">
        <v>-38.01</v>
      </c>
      <c r="X170" s="26">
        <v>-56.67</v>
      </c>
      <c r="Y170" s="26">
        <v>0.18</v>
      </c>
      <c r="Z170" s="26">
        <v>-1.71</v>
      </c>
      <c r="AA170" s="26">
        <v>-22.47</v>
      </c>
      <c r="AB170" s="26">
        <v>-32.659999999999997</v>
      </c>
      <c r="AC170" s="26">
        <v>3.65</v>
      </c>
      <c r="AD170" s="26">
        <v>9.6</v>
      </c>
      <c r="AE170" s="26">
        <v>19.07</v>
      </c>
      <c r="AF170" s="26">
        <v>27.72</v>
      </c>
      <c r="AG170" s="26">
        <v>-52.74</v>
      </c>
      <c r="AH170" s="25">
        <v>119.6</v>
      </c>
      <c r="AI170" s="26">
        <v>22.01</v>
      </c>
    </row>
    <row r="171" spans="1:35" x14ac:dyDescent="0.45">
      <c r="A171" s="24" t="s">
        <v>398</v>
      </c>
      <c r="B171" t="s">
        <v>399</v>
      </c>
      <c r="C171" s="24">
        <v>12</v>
      </c>
      <c r="D171" s="26">
        <v>-3.71</v>
      </c>
      <c r="E171" s="26">
        <v>5.77</v>
      </c>
      <c r="F171" s="26">
        <v>-0.84</v>
      </c>
      <c r="G171" s="27">
        <v>-2.5</v>
      </c>
      <c r="H171" s="26">
        <v>-6.14</v>
      </c>
      <c r="I171" s="26">
        <v>1.04</v>
      </c>
      <c r="J171" s="26">
        <v>7.17</v>
      </c>
      <c r="K171" s="26">
        <v>-1.25</v>
      </c>
      <c r="L171" s="26">
        <v>-2.38</v>
      </c>
      <c r="M171" s="26">
        <v>-2.5</v>
      </c>
      <c r="N171" s="26">
        <v>1.9</v>
      </c>
      <c r="O171" s="26">
        <v>10.15</v>
      </c>
      <c r="P171" s="26">
        <v>0.16</v>
      </c>
      <c r="Q171" s="26">
        <v>-3.68</v>
      </c>
      <c r="R171" s="26">
        <v>-4.72</v>
      </c>
      <c r="S171" s="26">
        <v>0.2</v>
      </c>
      <c r="T171" s="26">
        <v>8.66</v>
      </c>
      <c r="U171" s="26">
        <v>-1.6</v>
      </c>
      <c r="V171" s="26">
        <v>-2.99</v>
      </c>
      <c r="W171" s="26">
        <v>-3.87</v>
      </c>
      <c r="X171" s="26">
        <v>-2.93</v>
      </c>
      <c r="Y171" s="26">
        <v>7.86</v>
      </c>
      <c r="Z171" s="26">
        <v>-1.54</v>
      </c>
      <c r="AA171" s="26">
        <v>-3.67</v>
      </c>
      <c r="AB171" s="26">
        <v>-5.58</v>
      </c>
      <c r="AC171" s="26">
        <v>-8.14</v>
      </c>
      <c r="AD171" s="26">
        <v>7.56</v>
      </c>
      <c r="AE171" s="26">
        <v>-3.5</v>
      </c>
      <c r="AF171" s="26">
        <v>-4.79</v>
      </c>
      <c r="AG171" s="26">
        <v>-7.41</v>
      </c>
      <c r="AH171" s="25"/>
      <c r="AI171" s="26">
        <v>7.05</v>
      </c>
    </row>
    <row r="172" spans="1:35" x14ac:dyDescent="0.45">
      <c r="A172" s="24" t="s">
        <v>400</v>
      </c>
      <c r="B172" t="s">
        <v>401</v>
      </c>
      <c r="C172" s="24">
        <v>12</v>
      </c>
      <c r="D172" s="26">
        <v>98.06</v>
      </c>
      <c r="E172" s="26">
        <v>24.78</v>
      </c>
      <c r="F172" s="26">
        <v>18.71</v>
      </c>
      <c r="G172" s="26">
        <v>27.08</v>
      </c>
      <c r="H172" s="26">
        <v>27.48</v>
      </c>
      <c r="I172" s="26">
        <v>182.45</v>
      </c>
      <c r="J172" s="27">
        <v>44.29</v>
      </c>
      <c r="K172" s="26">
        <v>43.34</v>
      </c>
      <c r="L172" s="26">
        <v>48.12</v>
      </c>
      <c r="M172" s="26">
        <v>46.71</v>
      </c>
      <c r="N172" s="26">
        <v>207.33</v>
      </c>
      <c r="O172" s="26">
        <v>47.11</v>
      </c>
      <c r="P172" s="26">
        <v>59.29</v>
      </c>
      <c r="Q172" s="26">
        <v>58.47</v>
      </c>
      <c r="R172" s="26">
        <v>42.45</v>
      </c>
      <c r="S172" s="26">
        <v>195.61</v>
      </c>
      <c r="T172" s="26">
        <v>47.59</v>
      </c>
      <c r="U172" s="26">
        <v>68.19</v>
      </c>
      <c r="V172" s="26">
        <v>65.569999999999993</v>
      </c>
      <c r="W172" s="26">
        <v>14.25</v>
      </c>
      <c r="X172" s="26">
        <v>281.91000000000003</v>
      </c>
      <c r="Y172" s="26">
        <v>48.48</v>
      </c>
      <c r="Z172" s="26">
        <v>68.680000000000007</v>
      </c>
      <c r="AA172" s="26">
        <v>101.71</v>
      </c>
      <c r="AB172" s="26">
        <v>63.04</v>
      </c>
      <c r="AC172" s="26">
        <v>261.79000000000002</v>
      </c>
      <c r="AD172" s="26">
        <v>61.14</v>
      </c>
      <c r="AE172" s="26">
        <v>85.33</v>
      </c>
      <c r="AF172" s="26">
        <v>80.540000000000006</v>
      </c>
      <c r="AG172" s="26">
        <v>34.78</v>
      </c>
      <c r="AH172" s="25"/>
      <c r="AI172" s="26">
        <v>47.78</v>
      </c>
    </row>
    <row r="173" spans="1:35" x14ac:dyDescent="0.45">
      <c r="A173" s="24" t="s">
        <v>402</v>
      </c>
      <c r="B173" t="s">
        <v>403</v>
      </c>
      <c r="C173" s="24">
        <v>12</v>
      </c>
      <c r="D173" s="26">
        <v>28.58</v>
      </c>
      <c r="E173" s="27">
        <v>4.87</v>
      </c>
      <c r="F173" s="26">
        <v>4.16</v>
      </c>
      <c r="G173" s="26">
        <v>9.27</v>
      </c>
      <c r="H173" s="26">
        <v>10.28</v>
      </c>
      <c r="I173" s="26">
        <v>32.159999999999997</v>
      </c>
      <c r="J173" s="26">
        <v>4.9400000000000004</v>
      </c>
      <c r="K173" s="26">
        <v>8.98</v>
      </c>
      <c r="L173" s="26">
        <v>5.65</v>
      </c>
      <c r="M173" s="26">
        <v>12.59</v>
      </c>
      <c r="N173" s="26">
        <v>26.76</v>
      </c>
      <c r="O173" s="27">
        <v>11.2</v>
      </c>
      <c r="P173" s="27">
        <v>5.31</v>
      </c>
      <c r="Q173" s="27">
        <v>6.13</v>
      </c>
      <c r="R173" s="26">
        <v>4.12</v>
      </c>
      <c r="S173" s="26">
        <v>39.090000000000003</v>
      </c>
      <c r="T173" s="26">
        <v>10.42</v>
      </c>
      <c r="U173" s="26">
        <v>9.4600000000000009</v>
      </c>
      <c r="V173" s="26">
        <v>7.25</v>
      </c>
      <c r="W173" s="26">
        <v>11.96</v>
      </c>
      <c r="X173" s="26">
        <v>36.369999999999997</v>
      </c>
      <c r="Y173" s="26">
        <v>8.4600000000000009</v>
      </c>
      <c r="Z173" s="26">
        <v>8.4499999999999993</v>
      </c>
      <c r="AA173" s="26">
        <v>9.94</v>
      </c>
      <c r="AB173" s="26">
        <v>9.52</v>
      </c>
      <c r="AC173" s="26">
        <v>41.39</v>
      </c>
      <c r="AD173" s="26">
        <v>9.89</v>
      </c>
      <c r="AE173" s="27">
        <v>7.51</v>
      </c>
      <c r="AF173" s="26">
        <v>12.53</v>
      </c>
      <c r="AG173" s="26">
        <v>11.46</v>
      </c>
      <c r="AH173" s="25"/>
      <c r="AI173" s="26">
        <v>10.58</v>
      </c>
    </row>
    <row r="174" spans="1:35" x14ac:dyDescent="0.45">
      <c r="A174" s="24" t="s">
        <v>404</v>
      </c>
      <c r="B174" t="s">
        <v>405</v>
      </c>
      <c r="C174" s="24">
        <v>12</v>
      </c>
      <c r="D174" s="26">
        <v>-1.95</v>
      </c>
      <c r="E174" s="26">
        <v>0.08</v>
      </c>
      <c r="F174" s="26">
        <v>-0.52</v>
      </c>
      <c r="G174" s="26">
        <v>-0.4</v>
      </c>
      <c r="H174" s="26">
        <v>-1.1100000000000001</v>
      </c>
      <c r="I174" s="26">
        <v>-1.8</v>
      </c>
      <c r="J174" s="26">
        <v>-0.52</v>
      </c>
      <c r="K174" s="26">
        <v>-0.74</v>
      </c>
      <c r="L174" s="26">
        <v>-0.44</v>
      </c>
      <c r="M174" s="26">
        <v>-0.08</v>
      </c>
      <c r="N174" s="26">
        <v>1.34</v>
      </c>
      <c r="O174" s="26">
        <v>0.33</v>
      </c>
      <c r="P174" s="26">
        <v>-1.43</v>
      </c>
      <c r="Q174" s="26">
        <v>0.75</v>
      </c>
      <c r="R174" s="26">
        <v>1.68</v>
      </c>
      <c r="S174" s="26">
        <v>-7.99</v>
      </c>
      <c r="T174" s="26">
        <v>-2.97</v>
      </c>
      <c r="U174" s="26">
        <v>-2.4900000000000002</v>
      </c>
      <c r="V174" s="26">
        <v>-1.35</v>
      </c>
      <c r="W174" s="26">
        <v>-1.18</v>
      </c>
      <c r="X174" s="26">
        <v>-9.52</v>
      </c>
      <c r="Y174" s="26">
        <v>-3.36</v>
      </c>
      <c r="Z174" s="26">
        <v>-3.06</v>
      </c>
      <c r="AA174" s="26">
        <v>0.88</v>
      </c>
      <c r="AB174" s="26">
        <v>-3.98</v>
      </c>
      <c r="AC174" s="26">
        <v>-6.16</v>
      </c>
      <c r="AD174" s="26">
        <v>-1.02</v>
      </c>
      <c r="AE174" s="26">
        <v>-2.29</v>
      </c>
      <c r="AF174" s="26">
        <v>-0.85</v>
      </c>
      <c r="AG174" s="26">
        <v>-2.0099999999999998</v>
      </c>
      <c r="AH174" s="25"/>
      <c r="AI174" s="26">
        <v>-0.5</v>
      </c>
    </row>
    <row r="175" spans="1:35" x14ac:dyDescent="0.45">
      <c r="A175" s="24" t="s">
        <v>406</v>
      </c>
      <c r="B175" t="s">
        <v>407</v>
      </c>
      <c r="C175" s="24">
        <v>12</v>
      </c>
      <c r="D175" s="26">
        <v>5.52</v>
      </c>
      <c r="E175" s="26">
        <v>-4.8499999999999996</v>
      </c>
      <c r="F175" s="26">
        <v>6.2</v>
      </c>
      <c r="G175" s="26">
        <v>5.71</v>
      </c>
      <c r="H175" s="26">
        <v>-1.54</v>
      </c>
      <c r="I175" s="26">
        <v>16.48</v>
      </c>
      <c r="J175" s="26">
        <v>3.96</v>
      </c>
      <c r="K175" s="26">
        <v>11.27</v>
      </c>
      <c r="L175" s="26">
        <v>3.78</v>
      </c>
      <c r="M175" s="26">
        <v>-2.5299999999999998</v>
      </c>
      <c r="N175" s="26">
        <v>11.15</v>
      </c>
      <c r="O175" s="26">
        <v>5.0599999999999996</v>
      </c>
      <c r="P175" s="26">
        <v>5.49</v>
      </c>
      <c r="Q175" s="26">
        <v>5.16</v>
      </c>
      <c r="R175" s="26">
        <v>-4.5599999999999996</v>
      </c>
      <c r="S175" s="26">
        <v>6.14</v>
      </c>
      <c r="T175" s="26">
        <v>0.87</v>
      </c>
      <c r="U175" s="26">
        <v>5.56</v>
      </c>
      <c r="V175" s="26">
        <v>2.64</v>
      </c>
      <c r="W175" s="26">
        <v>-2.93</v>
      </c>
      <c r="X175" s="26">
        <v>3.08</v>
      </c>
      <c r="Y175" s="26">
        <v>-1.84</v>
      </c>
      <c r="Z175" s="26">
        <v>0.94</v>
      </c>
      <c r="AA175" s="26">
        <v>-1.76</v>
      </c>
      <c r="AB175" s="26">
        <v>5.73</v>
      </c>
      <c r="AC175" s="26">
        <v>36.51</v>
      </c>
      <c r="AD175" s="26">
        <v>9.93</v>
      </c>
      <c r="AE175" s="26">
        <v>12.25</v>
      </c>
      <c r="AF175" s="26">
        <v>10.01</v>
      </c>
      <c r="AG175" s="26">
        <v>4.33</v>
      </c>
      <c r="AH175" s="25">
        <v>96.65</v>
      </c>
      <c r="AI175" s="26">
        <v>18.87</v>
      </c>
    </row>
    <row r="176" spans="1:35" x14ac:dyDescent="0.45">
      <c r="A176" s="24" t="s">
        <v>408</v>
      </c>
      <c r="B176" t="s">
        <v>409</v>
      </c>
      <c r="C176" s="24">
        <v>12</v>
      </c>
      <c r="D176" s="26">
        <v>13.55</v>
      </c>
      <c r="E176" s="26">
        <v>3.67</v>
      </c>
      <c r="F176" s="26">
        <v>1.75</v>
      </c>
      <c r="G176" s="26">
        <v>-1.5</v>
      </c>
      <c r="H176" s="26">
        <v>9.6300000000000008</v>
      </c>
      <c r="I176" s="26">
        <v>60.97</v>
      </c>
      <c r="J176" s="26">
        <v>11.23</v>
      </c>
      <c r="K176" s="26">
        <v>16.309999999999999</v>
      </c>
      <c r="L176" s="26">
        <v>11.19</v>
      </c>
      <c r="M176" s="26">
        <v>22.25</v>
      </c>
      <c r="N176" s="26">
        <v>-16</v>
      </c>
      <c r="O176" s="26">
        <v>17.73</v>
      </c>
      <c r="P176" s="26">
        <v>13.63</v>
      </c>
      <c r="Q176" s="26">
        <v>-2.1800000000000002</v>
      </c>
      <c r="R176" s="26">
        <v>-45.18</v>
      </c>
      <c r="S176" s="26">
        <v>-1.02</v>
      </c>
      <c r="T176" s="26">
        <v>1.62</v>
      </c>
      <c r="U176" s="26">
        <v>-7.51</v>
      </c>
      <c r="V176" s="26">
        <v>-0.83</v>
      </c>
      <c r="W176" s="26">
        <v>5.7</v>
      </c>
      <c r="X176" s="26">
        <v>9.06</v>
      </c>
      <c r="Y176" s="26">
        <v>2.85</v>
      </c>
      <c r="Z176" s="26">
        <v>4.42</v>
      </c>
      <c r="AA176" s="26">
        <v>-3.2</v>
      </c>
      <c r="AB176" s="26">
        <v>4.99</v>
      </c>
      <c r="AC176" s="26">
        <v>12.41</v>
      </c>
      <c r="AD176" s="26">
        <v>2.81</v>
      </c>
      <c r="AE176" s="26">
        <v>1.75</v>
      </c>
      <c r="AF176" s="26">
        <v>0.92</v>
      </c>
      <c r="AG176" s="26">
        <v>6.92</v>
      </c>
      <c r="AH176" s="25"/>
      <c r="AI176" s="26">
        <v>2.99</v>
      </c>
    </row>
    <row r="177" spans="1:35" x14ac:dyDescent="0.45">
      <c r="A177" s="24" t="s">
        <v>410</v>
      </c>
      <c r="B177" t="s">
        <v>411</v>
      </c>
      <c r="C177" s="24">
        <v>12</v>
      </c>
      <c r="D177" s="26">
        <v>24.1</v>
      </c>
      <c r="E177" s="26">
        <v>10.08</v>
      </c>
      <c r="F177" s="26">
        <v>7.41</v>
      </c>
      <c r="G177" s="26">
        <v>5.04</v>
      </c>
      <c r="H177" s="26">
        <v>1.57</v>
      </c>
      <c r="I177" s="26">
        <v>19.43</v>
      </c>
      <c r="J177" s="26">
        <v>-2.27</v>
      </c>
      <c r="K177" s="26">
        <v>4.4800000000000004</v>
      </c>
      <c r="L177" s="26">
        <v>6.5</v>
      </c>
      <c r="M177" s="26">
        <v>10.71</v>
      </c>
      <c r="N177" s="26">
        <v>43.01</v>
      </c>
      <c r="O177" s="26">
        <v>13.92</v>
      </c>
      <c r="P177" s="26">
        <v>10.19</v>
      </c>
      <c r="Q177" s="26">
        <v>14.58</v>
      </c>
      <c r="R177" s="26">
        <v>4.3099999999999996</v>
      </c>
      <c r="S177" s="26">
        <v>32.229999999999997</v>
      </c>
      <c r="T177" s="26">
        <v>8.98</v>
      </c>
      <c r="U177" s="26">
        <v>10.06</v>
      </c>
      <c r="V177" s="26">
        <v>6.74</v>
      </c>
      <c r="W177" s="26">
        <v>6.45</v>
      </c>
      <c r="X177" s="26">
        <v>28.22</v>
      </c>
      <c r="Y177" s="26">
        <v>14.98</v>
      </c>
      <c r="Z177" s="26">
        <v>-1.08</v>
      </c>
      <c r="AA177" s="26">
        <v>11.11</v>
      </c>
      <c r="AB177" s="26">
        <v>3.22</v>
      </c>
      <c r="AC177" s="26">
        <v>3.48</v>
      </c>
      <c r="AD177" s="26">
        <v>9.41</v>
      </c>
      <c r="AE177" s="26">
        <v>-1.41</v>
      </c>
      <c r="AF177" s="26">
        <v>-10.37</v>
      </c>
      <c r="AG177" s="26">
        <v>5.85</v>
      </c>
      <c r="AH177" s="25">
        <v>22</v>
      </c>
      <c r="AI177" s="26">
        <v>4.38</v>
      </c>
    </row>
    <row r="178" spans="1:35" x14ac:dyDescent="0.45">
      <c r="A178" s="24" t="s">
        <v>412</v>
      </c>
      <c r="B178" t="s">
        <v>413</v>
      </c>
      <c r="C178" s="24">
        <v>12</v>
      </c>
      <c r="D178" s="26">
        <v>95.34</v>
      </c>
      <c r="E178" s="26">
        <v>26.68</v>
      </c>
      <c r="F178" s="26">
        <v>29.49</v>
      </c>
      <c r="G178" s="26">
        <v>23.37</v>
      </c>
      <c r="H178" s="26">
        <v>15.81</v>
      </c>
      <c r="I178" s="26">
        <v>65.36</v>
      </c>
      <c r="J178" s="26">
        <v>14.36</v>
      </c>
      <c r="K178" s="26">
        <v>14.24</v>
      </c>
      <c r="L178" s="26">
        <v>15.19</v>
      </c>
      <c r="M178" s="26">
        <v>21.57</v>
      </c>
      <c r="N178" s="26">
        <v>90.38</v>
      </c>
      <c r="O178" s="26">
        <v>24.5</v>
      </c>
      <c r="P178" s="26">
        <v>27.33</v>
      </c>
      <c r="Q178" s="26">
        <v>19.329999999999998</v>
      </c>
      <c r="R178" s="26">
        <v>19.21</v>
      </c>
      <c r="S178" s="26">
        <v>147.51</v>
      </c>
      <c r="T178" s="26">
        <v>23.86</v>
      </c>
      <c r="U178" s="26">
        <v>44.05</v>
      </c>
      <c r="V178" s="26">
        <v>43.43</v>
      </c>
      <c r="W178" s="26">
        <v>36.17</v>
      </c>
      <c r="X178" s="26">
        <v>344.57</v>
      </c>
      <c r="Y178" s="26">
        <v>80.12</v>
      </c>
      <c r="Z178" s="26">
        <v>89.47</v>
      </c>
      <c r="AA178" s="26">
        <v>87.31</v>
      </c>
      <c r="AB178" s="26">
        <v>87.67</v>
      </c>
      <c r="AC178" s="26">
        <v>524.19000000000005</v>
      </c>
      <c r="AD178" s="26">
        <v>133.99</v>
      </c>
      <c r="AE178" s="26">
        <v>120.09</v>
      </c>
      <c r="AF178" s="26">
        <v>130.9</v>
      </c>
      <c r="AG178" s="26">
        <v>139.21</v>
      </c>
      <c r="AH178" s="25">
        <v>726.57</v>
      </c>
      <c r="AI178" s="26">
        <v>177.13</v>
      </c>
    </row>
    <row r="179" spans="1:35" x14ac:dyDescent="0.45">
      <c r="A179" s="24" t="s">
        <v>414</v>
      </c>
      <c r="B179" t="s">
        <v>415</v>
      </c>
      <c r="C179" s="24">
        <v>12</v>
      </c>
      <c r="D179" s="27">
        <v>53.54</v>
      </c>
      <c r="E179" s="26">
        <v>41.14</v>
      </c>
      <c r="F179" s="26">
        <v>13.73</v>
      </c>
      <c r="G179" s="26">
        <v>3.04</v>
      </c>
      <c r="H179" s="26">
        <v>-4.37</v>
      </c>
      <c r="I179" s="27">
        <v>353.93</v>
      </c>
      <c r="J179" s="26">
        <v>84.35</v>
      </c>
      <c r="K179" s="26">
        <v>130.02000000000001</v>
      </c>
      <c r="L179" s="26">
        <v>103.74</v>
      </c>
      <c r="M179" s="26">
        <v>35.82</v>
      </c>
      <c r="N179" s="26">
        <v>-104.46</v>
      </c>
      <c r="O179" s="27">
        <v>22.56</v>
      </c>
      <c r="P179" s="26">
        <v>-7.87</v>
      </c>
      <c r="Q179" s="26">
        <v>-48.1</v>
      </c>
      <c r="R179" s="26">
        <v>-71.05</v>
      </c>
      <c r="S179" s="26">
        <v>-99.37</v>
      </c>
      <c r="T179" s="26">
        <v>-20.12</v>
      </c>
      <c r="U179" s="26">
        <v>-19.02</v>
      </c>
      <c r="V179" s="26">
        <v>-23.55</v>
      </c>
      <c r="W179" s="26">
        <v>-36.67</v>
      </c>
      <c r="X179" s="26">
        <v>-0.39</v>
      </c>
      <c r="Y179" s="26">
        <v>-6.28</v>
      </c>
      <c r="Z179" s="26">
        <v>6.94</v>
      </c>
      <c r="AA179" s="26">
        <v>-17.21</v>
      </c>
      <c r="AB179" s="26">
        <v>16.16</v>
      </c>
      <c r="AC179" s="26">
        <v>-36.020000000000003</v>
      </c>
      <c r="AD179" s="26">
        <v>8.81</v>
      </c>
      <c r="AE179" s="26">
        <v>-25</v>
      </c>
      <c r="AF179" s="26">
        <v>-41.89</v>
      </c>
      <c r="AG179" s="26">
        <v>22.08</v>
      </c>
      <c r="AH179" s="25"/>
      <c r="AI179" s="26">
        <v>-11.4</v>
      </c>
    </row>
    <row r="180" spans="1:35" x14ac:dyDescent="0.45">
      <c r="A180" s="24" t="s">
        <v>416</v>
      </c>
      <c r="B180" t="s">
        <v>417</v>
      </c>
      <c r="C180" s="24">
        <v>12</v>
      </c>
      <c r="D180" s="26">
        <v>-5.8</v>
      </c>
      <c r="E180" s="26">
        <v>-6.91</v>
      </c>
      <c r="F180" s="26">
        <v>3.93</v>
      </c>
      <c r="G180" s="26">
        <v>-1.94</v>
      </c>
      <c r="H180" s="26">
        <v>-0.87</v>
      </c>
      <c r="I180" s="26">
        <v>-1.87</v>
      </c>
      <c r="J180" s="26">
        <v>-1.21</v>
      </c>
      <c r="K180" s="26">
        <v>-1.27</v>
      </c>
      <c r="L180" s="26">
        <v>-2.8</v>
      </c>
      <c r="M180" s="26">
        <v>3.41</v>
      </c>
      <c r="N180" s="26">
        <v>29.68</v>
      </c>
      <c r="O180" s="26">
        <v>1.93</v>
      </c>
      <c r="P180" s="26">
        <v>6.24</v>
      </c>
      <c r="Q180" s="26">
        <v>11.03</v>
      </c>
      <c r="R180" s="26">
        <v>10.47</v>
      </c>
      <c r="S180" s="26">
        <v>24.56</v>
      </c>
      <c r="T180" s="26">
        <v>8.6300000000000008</v>
      </c>
      <c r="U180" s="26">
        <v>5.77</v>
      </c>
      <c r="V180" s="26">
        <v>6.64</v>
      </c>
      <c r="W180" s="26">
        <v>3.52</v>
      </c>
      <c r="X180" s="26">
        <v>27.54</v>
      </c>
      <c r="Y180" s="26">
        <v>5.68</v>
      </c>
      <c r="Z180" s="26">
        <v>8.59</v>
      </c>
      <c r="AA180" s="26">
        <v>9.3000000000000007</v>
      </c>
      <c r="AB180" s="26">
        <v>3.97</v>
      </c>
      <c r="AC180" s="26">
        <v>11.28</v>
      </c>
      <c r="AD180" s="26">
        <v>4.67</v>
      </c>
      <c r="AE180" s="26">
        <v>5.85</v>
      </c>
      <c r="AF180" s="26">
        <v>1.22</v>
      </c>
      <c r="AG180" s="26">
        <v>-0.46</v>
      </c>
      <c r="AH180" s="25"/>
      <c r="AI180" s="26">
        <v>1.1000000000000001</v>
      </c>
    </row>
    <row r="181" spans="1:35" x14ac:dyDescent="0.45">
      <c r="A181" s="24" t="s">
        <v>418</v>
      </c>
      <c r="B181" t="s">
        <v>419</v>
      </c>
      <c r="C181" s="24">
        <v>12</v>
      </c>
      <c r="D181" s="26">
        <v>157.06</v>
      </c>
      <c r="E181" s="26">
        <v>-0.76</v>
      </c>
      <c r="F181" s="26">
        <v>55.5</v>
      </c>
      <c r="G181" s="26">
        <v>41.31</v>
      </c>
      <c r="H181" s="26">
        <v>61</v>
      </c>
      <c r="I181" s="26">
        <v>117.78</v>
      </c>
      <c r="J181" s="26">
        <v>11.85</v>
      </c>
      <c r="K181" s="26">
        <v>63.7</v>
      </c>
      <c r="L181" s="26">
        <v>32.520000000000003</v>
      </c>
      <c r="M181" s="26">
        <v>9.7100000000000009</v>
      </c>
      <c r="N181" s="26">
        <v>132.51</v>
      </c>
      <c r="O181" s="26">
        <v>-6.9</v>
      </c>
      <c r="P181" s="26">
        <v>72.09</v>
      </c>
      <c r="Q181" s="26">
        <v>36.44</v>
      </c>
      <c r="R181" s="26">
        <v>30.87</v>
      </c>
      <c r="S181" s="26">
        <v>262.02999999999997</v>
      </c>
      <c r="T181" s="26">
        <v>36.880000000000003</v>
      </c>
      <c r="U181" s="26">
        <v>101.8</v>
      </c>
      <c r="V181" s="26">
        <v>71.05</v>
      </c>
      <c r="W181" s="26">
        <v>52.29</v>
      </c>
      <c r="X181" s="26">
        <v>279.31</v>
      </c>
      <c r="Y181" s="26">
        <v>54.7</v>
      </c>
      <c r="Z181" s="26">
        <v>119.91</v>
      </c>
      <c r="AA181" s="26">
        <v>70.42</v>
      </c>
      <c r="AB181" s="26">
        <v>34.28</v>
      </c>
      <c r="AC181" s="26">
        <v>123.22</v>
      </c>
      <c r="AD181" s="26">
        <v>12.65</v>
      </c>
      <c r="AE181" s="26">
        <v>47.31</v>
      </c>
      <c r="AF181" s="26">
        <v>49.1</v>
      </c>
      <c r="AG181" s="26">
        <v>14.16</v>
      </c>
      <c r="AH181" s="25"/>
      <c r="AI181" s="26">
        <v>12.4</v>
      </c>
    </row>
    <row r="182" spans="1:35" x14ac:dyDescent="0.45">
      <c r="A182" s="24" t="s">
        <v>420</v>
      </c>
      <c r="B182" t="s">
        <v>421</v>
      </c>
      <c r="C182" s="24">
        <v>12</v>
      </c>
      <c r="D182" s="26">
        <v>4.47</v>
      </c>
      <c r="E182" s="26">
        <v>0.88</v>
      </c>
      <c r="F182" s="26">
        <v>1.1399999999999999</v>
      </c>
      <c r="G182" s="26">
        <v>0.97</v>
      </c>
      <c r="H182" s="26">
        <v>1.49</v>
      </c>
      <c r="I182" s="26">
        <v>2.65</v>
      </c>
      <c r="J182" s="26">
        <v>0.75</v>
      </c>
      <c r="K182" s="26">
        <v>0.64</v>
      </c>
      <c r="L182" s="26">
        <v>0.11</v>
      </c>
      <c r="M182" s="26">
        <v>1.1499999999999999</v>
      </c>
      <c r="N182" s="26">
        <v>5.53</v>
      </c>
      <c r="O182" s="26">
        <v>1.41</v>
      </c>
      <c r="P182" s="26">
        <v>0.63</v>
      </c>
      <c r="Q182" s="26">
        <v>1.41</v>
      </c>
      <c r="R182" s="26">
        <v>2.0699999999999998</v>
      </c>
      <c r="S182" s="26">
        <v>7.68</v>
      </c>
      <c r="T182" s="26">
        <v>1.9</v>
      </c>
      <c r="U182" s="26">
        <v>1.44</v>
      </c>
      <c r="V182" s="26">
        <v>0.68</v>
      </c>
      <c r="W182" s="26">
        <v>3.66</v>
      </c>
      <c r="X182" s="26">
        <v>10.029999999999999</v>
      </c>
      <c r="Y182" s="26">
        <v>1.61</v>
      </c>
      <c r="Z182" s="26">
        <v>2.5499999999999998</v>
      </c>
      <c r="AA182" s="26">
        <v>2.33</v>
      </c>
      <c r="AB182" s="26">
        <v>3.54</v>
      </c>
      <c r="AC182" s="26">
        <v>10.64</v>
      </c>
      <c r="AD182" s="26">
        <v>2.58</v>
      </c>
      <c r="AE182" s="26">
        <v>2.08</v>
      </c>
      <c r="AF182" s="26">
        <v>2.5</v>
      </c>
      <c r="AG182" s="26">
        <v>3.47</v>
      </c>
      <c r="AH182" s="25"/>
      <c r="AI182" s="26">
        <v>1.97</v>
      </c>
    </row>
    <row r="183" spans="1:35" x14ac:dyDescent="0.45">
      <c r="A183" s="24" t="s">
        <v>422</v>
      </c>
      <c r="B183" t="s">
        <v>423</v>
      </c>
      <c r="C183" s="24">
        <v>12</v>
      </c>
      <c r="D183" s="26">
        <v>-2.1800000000000002</v>
      </c>
      <c r="E183" s="26">
        <v>0.78</v>
      </c>
      <c r="F183" s="26">
        <v>-0.44</v>
      </c>
      <c r="G183" s="26">
        <v>-1.1399999999999999</v>
      </c>
      <c r="H183" s="26">
        <v>-1.38</v>
      </c>
      <c r="I183" s="26">
        <v>-0.77</v>
      </c>
      <c r="J183" s="27">
        <v>-0.56000000000000005</v>
      </c>
      <c r="K183" s="26">
        <v>1.31</v>
      </c>
      <c r="L183" s="26">
        <v>-0.65</v>
      </c>
      <c r="M183" s="26">
        <v>-0.87</v>
      </c>
      <c r="N183" s="26">
        <v>4.32</v>
      </c>
      <c r="O183" s="26">
        <v>1.1499999999999999</v>
      </c>
      <c r="P183" s="26">
        <v>2.59</v>
      </c>
      <c r="Q183" s="26">
        <v>0.79</v>
      </c>
      <c r="R183" s="26">
        <v>-0.21</v>
      </c>
      <c r="S183" s="26">
        <v>9.02</v>
      </c>
      <c r="T183" s="26">
        <v>2.2000000000000002</v>
      </c>
      <c r="U183" s="26">
        <v>2.52</v>
      </c>
      <c r="V183" s="26">
        <v>2.72</v>
      </c>
      <c r="W183" s="26">
        <v>1.58</v>
      </c>
      <c r="X183" s="26">
        <v>26.55</v>
      </c>
      <c r="Y183" s="26">
        <v>4.3600000000000003</v>
      </c>
      <c r="Z183" s="26">
        <v>8.9499999999999993</v>
      </c>
      <c r="AA183" s="26">
        <v>9.36</v>
      </c>
      <c r="AB183" s="26">
        <v>3.87</v>
      </c>
      <c r="AC183" s="26">
        <v>32.880000000000003</v>
      </c>
      <c r="AD183" s="26">
        <v>6</v>
      </c>
      <c r="AE183" s="26">
        <v>10.82</v>
      </c>
      <c r="AF183" s="27">
        <v>11.85</v>
      </c>
      <c r="AG183" s="26">
        <v>4.21</v>
      </c>
      <c r="AH183" s="25"/>
      <c r="AI183" s="26">
        <v>8.57</v>
      </c>
    </row>
    <row r="184" spans="1:35" x14ac:dyDescent="0.45">
      <c r="A184" s="24" t="s">
        <v>424</v>
      </c>
      <c r="B184" t="s">
        <v>425</v>
      </c>
      <c r="C184" s="24">
        <v>12</v>
      </c>
      <c r="D184" s="26">
        <v>354.03</v>
      </c>
      <c r="E184" s="26">
        <v>83.4</v>
      </c>
      <c r="F184" s="26">
        <v>99.13</v>
      </c>
      <c r="G184" s="26">
        <v>68.319999999999993</v>
      </c>
      <c r="H184" s="26">
        <v>103.18</v>
      </c>
      <c r="I184" s="26">
        <v>741.78</v>
      </c>
      <c r="J184" s="26">
        <v>107.74</v>
      </c>
      <c r="K184" s="26">
        <v>169.69</v>
      </c>
      <c r="L184" s="26">
        <v>254.24</v>
      </c>
      <c r="M184" s="26">
        <v>210.11</v>
      </c>
      <c r="N184" s="26">
        <v>941.31</v>
      </c>
      <c r="O184" s="26">
        <v>230.7</v>
      </c>
      <c r="P184" s="26">
        <v>313.14</v>
      </c>
      <c r="Q184" s="26">
        <v>264.23</v>
      </c>
      <c r="R184" s="26">
        <v>133.24</v>
      </c>
      <c r="S184" s="27">
        <v>567.54999999999995</v>
      </c>
      <c r="T184" s="27">
        <v>144.34</v>
      </c>
      <c r="U184" s="27">
        <v>212.64</v>
      </c>
      <c r="V184" s="27">
        <v>166.68</v>
      </c>
      <c r="W184" s="27">
        <v>43.89</v>
      </c>
      <c r="X184" s="27">
        <v>765.48</v>
      </c>
      <c r="Y184" s="27">
        <v>175.04</v>
      </c>
      <c r="Z184" s="27">
        <v>199.73</v>
      </c>
      <c r="AA184" s="27">
        <v>259.20999999999998</v>
      </c>
      <c r="AB184" s="27">
        <v>131.51</v>
      </c>
      <c r="AC184" s="27">
        <v>887.43</v>
      </c>
      <c r="AD184" s="27">
        <v>219.89</v>
      </c>
      <c r="AE184" s="27">
        <v>238.89</v>
      </c>
      <c r="AF184" s="27">
        <v>255.17</v>
      </c>
      <c r="AG184" s="27">
        <v>173.47</v>
      </c>
      <c r="AH184" s="25"/>
      <c r="AI184" s="27">
        <v>258.25</v>
      </c>
    </row>
    <row r="185" spans="1:35" x14ac:dyDescent="0.45">
      <c r="A185" s="24" t="s">
        <v>426</v>
      </c>
      <c r="B185" t="s">
        <v>427</v>
      </c>
      <c r="C185" s="24">
        <v>12</v>
      </c>
      <c r="D185" s="26">
        <v>4.5999999999999996</v>
      </c>
      <c r="E185" s="26">
        <v>-2.2000000000000002</v>
      </c>
      <c r="F185" s="26">
        <v>6.23</v>
      </c>
      <c r="G185" s="26">
        <v>1.42</v>
      </c>
      <c r="H185" s="27">
        <v>-0.85</v>
      </c>
      <c r="I185" s="26">
        <v>7.55</v>
      </c>
      <c r="J185" s="26">
        <v>6.79</v>
      </c>
      <c r="K185" s="26">
        <v>2.1</v>
      </c>
      <c r="L185" s="26">
        <v>-1.1000000000000001</v>
      </c>
      <c r="M185" s="26">
        <v>-0.23</v>
      </c>
      <c r="N185" s="26">
        <v>-2.88</v>
      </c>
      <c r="O185" s="26">
        <v>4.74</v>
      </c>
      <c r="P185" s="26">
        <v>-2.88</v>
      </c>
      <c r="Q185" s="26">
        <v>-1.1100000000000001</v>
      </c>
      <c r="R185" s="26">
        <v>-3.63</v>
      </c>
      <c r="S185" s="26">
        <v>-0.43</v>
      </c>
      <c r="T185" s="26">
        <v>8.59</v>
      </c>
      <c r="U185" s="26">
        <v>-12.86</v>
      </c>
      <c r="V185" s="26">
        <v>0.97</v>
      </c>
      <c r="W185" s="26">
        <v>2.88</v>
      </c>
      <c r="X185" s="26">
        <v>12.2</v>
      </c>
      <c r="Y185" s="26">
        <v>8.6300000000000008</v>
      </c>
      <c r="Z185" s="26">
        <v>3.56</v>
      </c>
      <c r="AA185" s="26">
        <v>3.31</v>
      </c>
      <c r="AB185" s="26">
        <v>-3.29</v>
      </c>
      <c r="AC185" s="26">
        <v>5.92</v>
      </c>
      <c r="AD185" s="26">
        <v>5.83</v>
      </c>
      <c r="AE185" s="26">
        <v>-1.18</v>
      </c>
      <c r="AF185" s="26">
        <v>5.17</v>
      </c>
      <c r="AG185" s="26">
        <v>-3.91</v>
      </c>
      <c r="AH185" s="25"/>
      <c r="AI185" s="26">
        <v>10.61</v>
      </c>
    </row>
    <row r="186" spans="1:35" x14ac:dyDescent="0.45">
      <c r="A186" s="24" t="s">
        <v>428</v>
      </c>
      <c r="B186" t="s">
        <v>429</v>
      </c>
      <c r="C186" s="24">
        <v>12</v>
      </c>
      <c r="D186" s="27">
        <v>122.63</v>
      </c>
      <c r="E186" s="27">
        <v>4.42</v>
      </c>
      <c r="F186" s="27">
        <v>22.58</v>
      </c>
      <c r="G186" s="27">
        <v>52.38</v>
      </c>
      <c r="H186" s="27">
        <v>43.25</v>
      </c>
      <c r="I186" s="27">
        <v>321.42</v>
      </c>
      <c r="J186" s="27">
        <v>141.18</v>
      </c>
      <c r="K186" s="27">
        <v>68.86</v>
      </c>
      <c r="L186" s="27">
        <v>48.75</v>
      </c>
      <c r="M186" s="27">
        <v>62.64</v>
      </c>
      <c r="N186" s="27">
        <v>43.31</v>
      </c>
      <c r="O186" s="27">
        <v>20.69</v>
      </c>
      <c r="P186" s="27">
        <v>-12.03</v>
      </c>
      <c r="Q186" s="27">
        <v>23.68</v>
      </c>
      <c r="R186" s="27">
        <v>10.97</v>
      </c>
      <c r="S186" s="27">
        <v>129.12</v>
      </c>
      <c r="T186" s="27">
        <v>44.68</v>
      </c>
      <c r="U186" s="27">
        <v>12.08</v>
      </c>
      <c r="V186" s="27">
        <v>34.67</v>
      </c>
      <c r="W186" s="27">
        <v>37.700000000000003</v>
      </c>
      <c r="X186" s="27">
        <v>94.75</v>
      </c>
      <c r="Y186" s="27">
        <v>41.97</v>
      </c>
      <c r="Z186" s="27">
        <v>11.95</v>
      </c>
      <c r="AA186" s="27">
        <v>18.21</v>
      </c>
      <c r="AB186" s="27">
        <v>22.62</v>
      </c>
      <c r="AC186" s="27">
        <v>99.38</v>
      </c>
      <c r="AD186" s="27">
        <v>12.91</v>
      </c>
      <c r="AE186" s="27">
        <v>26.84</v>
      </c>
      <c r="AF186" s="27">
        <v>39.1</v>
      </c>
      <c r="AG186" s="27">
        <v>20.53</v>
      </c>
      <c r="AH186" s="25"/>
      <c r="AI186" s="27">
        <v>72.819999999999993</v>
      </c>
    </row>
    <row r="187" spans="1:35" x14ac:dyDescent="0.45">
      <c r="A187" s="24" t="s">
        <v>430</v>
      </c>
      <c r="B187" t="s">
        <v>431</v>
      </c>
      <c r="C187" s="24">
        <v>12</v>
      </c>
      <c r="D187" s="27">
        <v>50.39</v>
      </c>
      <c r="E187" s="27">
        <v>24.41</v>
      </c>
      <c r="F187" s="27">
        <v>7.28</v>
      </c>
      <c r="G187" s="27">
        <v>4.72</v>
      </c>
      <c r="H187" s="27">
        <v>13.99</v>
      </c>
      <c r="I187" s="27">
        <v>44.59</v>
      </c>
      <c r="J187" s="27">
        <v>33.35</v>
      </c>
      <c r="K187" s="27">
        <v>-3.37</v>
      </c>
      <c r="L187" s="27">
        <v>2.81</v>
      </c>
      <c r="M187" s="27">
        <v>11.79</v>
      </c>
      <c r="N187" s="27">
        <v>37.130000000000003</v>
      </c>
      <c r="O187" s="27">
        <v>20.99</v>
      </c>
      <c r="P187" s="27">
        <v>6.2</v>
      </c>
      <c r="Q187" s="27">
        <v>6.13</v>
      </c>
      <c r="R187" s="27">
        <v>3.81</v>
      </c>
      <c r="S187" s="27">
        <v>39.380000000000003</v>
      </c>
      <c r="T187" s="27">
        <v>12.84</v>
      </c>
      <c r="U187" s="27">
        <v>3.66</v>
      </c>
      <c r="V187" s="27">
        <v>3.43</v>
      </c>
      <c r="W187" s="27">
        <v>19.440000000000001</v>
      </c>
      <c r="X187" s="27">
        <v>45.88</v>
      </c>
      <c r="Y187" s="27">
        <v>19.37</v>
      </c>
      <c r="Z187" s="27">
        <v>2.83</v>
      </c>
      <c r="AA187" s="27">
        <v>9.86</v>
      </c>
      <c r="AB187" s="27">
        <v>13.81</v>
      </c>
      <c r="AC187" s="27">
        <v>73.25</v>
      </c>
      <c r="AD187" s="27">
        <v>38.42</v>
      </c>
      <c r="AE187" s="27">
        <v>0.82</v>
      </c>
      <c r="AF187" s="27">
        <v>10.41</v>
      </c>
      <c r="AG187" s="27">
        <v>23.6</v>
      </c>
      <c r="AH187" s="25"/>
      <c r="AI187" s="27">
        <v>49.62</v>
      </c>
    </row>
    <row r="188" spans="1:35" x14ac:dyDescent="0.45">
      <c r="A188" s="24" t="s">
        <v>433</v>
      </c>
      <c r="B188" t="s">
        <v>434</v>
      </c>
      <c r="C188" s="24">
        <v>12</v>
      </c>
      <c r="D188" s="26">
        <v>107.32</v>
      </c>
      <c r="E188" s="26">
        <v>-90.9</v>
      </c>
      <c r="F188" s="26">
        <v>114.21</v>
      </c>
      <c r="G188" s="26">
        <v>-33.049999999999997</v>
      </c>
      <c r="H188" s="26">
        <v>117.06</v>
      </c>
      <c r="I188" s="26">
        <v>1417.97</v>
      </c>
      <c r="J188" s="27">
        <v>100.97</v>
      </c>
      <c r="K188" s="26">
        <v>193.08</v>
      </c>
      <c r="L188" s="26">
        <v>420.17</v>
      </c>
      <c r="M188" s="26">
        <v>703.75</v>
      </c>
      <c r="N188" s="26">
        <v>2830.59</v>
      </c>
      <c r="O188" s="26">
        <v>773.09</v>
      </c>
      <c r="P188" s="26">
        <v>740.3</v>
      </c>
      <c r="Q188" s="26">
        <v>800.7</v>
      </c>
      <c r="R188" s="26">
        <v>516.49</v>
      </c>
      <c r="S188" s="26">
        <v>1790.09</v>
      </c>
      <c r="T188" s="26">
        <v>485.55</v>
      </c>
      <c r="U188" s="26">
        <v>477.19</v>
      </c>
      <c r="V188" s="26">
        <v>543.04999999999995</v>
      </c>
      <c r="W188" s="26">
        <v>284.3</v>
      </c>
      <c r="X188" s="26">
        <v>2110.1999999999998</v>
      </c>
      <c r="Y188" s="27">
        <v>537.53</v>
      </c>
      <c r="Z188" s="26">
        <v>442.93</v>
      </c>
      <c r="AA188" s="26">
        <v>665.66</v>
      </c>
      <c r="AB188" s="26">
        <v>464.08</v>
      </c>
      <c r="AC188" s="26">
        <v>1113.5899999999999</v>
      </c>
      <c r="AD188" s="26">
        <v>431.05</v>
      </c>
      <c r="AE188" s="26">
        <v>370.08</v>
      </c>
      <c r="AF188" s="26">
        <v>157.54</v>
      </c>
      <c r="AG188" s="26">
        <v>154.91999999999999</v>
      </c>
      <c r="AH188" s="25">
        <v>877.54</v>
      </c>
      <c r="AI188" s="26">
        <v>517.38</v>
      </c>
    </row>
    <row r="189" spans="1:35" x14ac:dyDescent="0.45">
      <c r="A189" s="24" t="s">
        <v>435</v>
      </c>
      <c r="B189" t="s">
        <v>436</v>
      </c>
      <c r="C189" s="24">
        <v>12</v>
      </c>
      <c r="D189" s="26">
        <v>0.38</v>
      </c>
      <c r="E189" s="26">
        <v>2.48</v>
      </c>
      <c r="F189" s="26">
        <v>1.36</v>
      </c>
      <c r="G189" s="26">
        <v>-0.54</v>
      </c>
      <c r="H189" s="26">
        <v>-2.91</v>
      </c>
      <c r="I189" s="26">
        <v>-13.88</v>
      </c>
      <c r="J189" s="26">
        <v>-1.96</v>
      </c>
      <c r="K189" s="26">
        <v>-4.92</v>
      </c>
      <c r="L189" s="26">
        <v>-4.16</v>
      </c>
      <c r="M189" s="26">
        <v>-2.84</v>
      </c>
      <c r="N189" s="26">
        <v>-7.36</v>
      </c>
      <c r="O189" s="26">
        <v>-0.79</v>
      </c>
      <c r="P189" s="26">
        <v>-1.52</v>
      </c>
      <c r="Q189" s="26">
        <v>-2.3199999999999998</v>
      </c>
      <c r="R189" s="26">
        <v>-2.73</v>
      </c>
      <c r="S189" s="26">
        <v>3.12</v>
      </c>
      <c r="T189" s="26">
        <v>0.54</v>
      </c>
      <c r="U189" s="26">
        <v>-0.35</v>
      </c>
      <c r="V189" s="26">
        <v>0.32</v>
      </c>
      <c r="W189" s="26">
        <v>2.61</v>
      </c>
      <c r="X189" s="26">
        <v>8.7200000000000006</v>
      </c>
      <c r="Y189" s="26">
        <v>4.5999999999999996</v>
      </c>
      <c r="Z189" s="26">
        <v>1.21</v>
      </c>
      <c r="AA189" s="26">
        <v>1.32</v>
      </c>
      <c r="AB189" s="26">
        <v>1.59</v>
      </c>
      <c r="AC189" s="26">
        <v>3.42</v>
      </c>
      <c r="AD189" s="26">
        <v>2.62</v>
      </c>
      <c r="AE189" s="26">
        <v>1.89</v>
      </c>
      <c r="AF189" s="26">
        <v>0</v>
      </c>
      <c r="AG189" s="26">
        <v>-1.0900000000000001</v>
      </c>
      <c r="AH189" s="25"/>
      <c r="AI189" s="26">
        <v>-1.75</v>
      </c>
    </row>
    <row r="190" spans="1:35" x14ac:dyDescent="0.45">
      <c r="A190" s="24" t="s">
        <v>437</v>
      </c>
      <c r="B190" t="s">
        <v>438</v>
      </c>
      <c r="C190" s="24">
        <v>12</v>
      </c>
      <c r="D190" s="26">
        <v>99.98</v>
      </c>
      <c r="E190" s="26">
        <v>-47.07</v>
      </c>
      <c r="F190" s="26">
        <v>42.74</v>
      </c>
      <c r="G190" s="26">
        <v>59.46</v>
      </c>
      <c r="H190" s="26">
        <v>44.86</v>
      </c>
      <c r="I190" s="26">
        <v>208.81</v>
      </c>
      <c r="J190" s="26">
        <v>60.35</v>
      </c>
      <c r="K190" s="26">
        <v>38.96</v>
      </c>
      <c r="L190" s="26">
        <v>38.869999999999997</v>
      </c>
      <c r="M190" s="26">
        <v>70.63</v>
      </c>
      <c r="N190" s="26">
        <v>34.409999999999997</v>
      </c>
      <c r="O190" s="26">
        <v>44.54</v>
      </c>
      <c r="P190" s="26">
        <v>-2.95</v>
      </c>
      <c r="Q190" s="26">
        <v>6.1</v>
      </c>
      <c r="R190" s="26">
        <v>-13.28</v>
      </c>
      <c r="S190" s="26">
        <v>31.45</v>
      </c>
      <c r="T190" s="26">
        <v>41.16</v>
      </c>
      <c r="U190" s="26">
        <v>13.6</v>
      </c>
      <c r="V190" s="26">
        <v>-1.92</v>
      </c>
      <c r="W190" s="26">
        <v>-21.38</v>
      </c>
      <c r="X190" s="27">
        <v>3.97</v>
      </c>
      <c r="Y190" s="26">
        <v>25.96</v>
      </c>
      <c r="Z190" s="26">
        <v>-21.62</v>
      </c>
      <c r="AA190" s="27">
        <v>5.56</v>
      </c>
      <c r="AB190" s="27">
        <v>-5.93</v>
      </c>
      <c r="AC190" s="27">
        <v>147.69999999999999</v>
      </c>
      <c r="AD190" s="27">
        <v>47.15</v>
      </c>
      <c r="AE190" s="27">
        <v>37.72</v>
      </c>
      <c r="AF190" s="27">
        <v>37.659999999999997</v>
      </c>
      <c r="AG190" s="27">
        <v>25.18</v>
      </c>
      <c r="AH190" s="25"/>
      <c r="AI190" s="27">
        <v>29.65</v>
      </c>
    </row>
    <row r="191" spans="1:35" x14ac:dyDescent="0.45">
      <c r="A191" s="24" t="s">
        <v>439</v>
      </c>
      <c r="B191" t="s">
        <v>440</v>
      </c>
      <c r="C191" s="24">
        <v>12</v>
      </c>
      <c r="D191" s="27">
        <v>239.24</v>
      </c>
      <c r="E191" s="27">
        <v>55.66</v>
      </c>
      <c r="F191" s="27">
        <v>-19.04</v>
      </c>
      <c r="G191" s="27">
        <v>89.98</v>
      </c>
      <c r="H191" s="27">
        <v>112.64</v>
      </c>
      <c r="I191" s="27">
        <v>885.55</v>
      </c>
      <c r="J191" s="27">
        <v>120.73</v>
      </c>
      <c r="K191" s="27">
        <v>567.05999999999995</v>
      </c>
      <c r="L191" s="27">
        <v>130.6</v>
      </c>
      <c r="M191" s="27">
        <v>67.16</v>
      </c>
      <c r="N191" s="27">
        <v>253.46</v>
      </c>
      <c r="O191" s="27">
        <v>90.35</v>
      </c>
      <c r="P191" s="27">
        <v>138.12</v>
      </c>
      <c r="Q191" s="27">
        <v>23.88</v>
      </c>
      <c r="R191" s="27">
        <v>1.1100000000000001</v>
      </c>
      <c r="S191" s="27">
        <v>161.32</v>
      </c>
      <c r="T191" s="27">
        <v>54.55</v>
      </c>
      <c r="U191" s="27">
        <v>94.66</v>
      </c>
      <c r="V191" s="27">
        <v>42.15</v>
      </c>
      <c r="W191" s="27">
        <v>-30.04</v>
      </c>
      <c r="X191" s="27">
        <v>83.59</v>
      </c>
      <c r="Y191" s="27">
        <v>73.03</v>
      </c>
      <c r="Z191" s="27">
        <v>36.229999999999997</v>
      </c>
      <c r="AA191" s="27">
        <v>3.64</v>
      </c>
      <c r="AB191" s="27">
        <v>-29.31</v>
      </c>
      <c r="AC191" s="27">
        <v>301.39999999999998</v>
      </c>
      <c r="AD191" s="27">
        <v>38.79</v>
      </c>
      <c r="AE191" s="27">
        <v>135.74</v>
      </c>
      <c r="AF191" s="27">
        <v>73.64</v>
      </c>
      <c r="AG191" s="27">
        <v>53.24</v>
      </c>
      <c r="AH191" s="25">
        <v>362</v>
      </c>
      <c r="AI191" s="27">
        <v>102.46</v>
      </c>
    </row>
    <row r="192" spans="1:35" x14ac:dyDescent="0.45">
      <c r="A192" s="24" t="s">
        <v>441</v>
      </c>
      <c r="B192" t="s">
        <v>442</v>
      </c>
      <c r="C192" s="24">
        <v>12</v>
      </c>
      <c r="D192" s="27">
        <v>1586.06</v>
      </c>
      <c r="E192" s="27">
        <v>534.72</v>
      </c>
      <c r="F192" s="27">
        <v>349.12</v>
      </c>
      <c r="G192" s="27">
        <v>719.57</v>
      </c>
      <c r="H192" s="27">
        <v>-17.350000000000001</v>
      </c>
      <c r="I192" s="27">
        <v>2460.1</v>
      </c>
      <c r="J192" s="27">
        <v>965.89</v>
      </c>
      <c r="K192" s="27">
        <v>580.84</v>
      </c>
      <c r="L192" s="27">
        <v>600.26</v>
      </c>
      <c r="M192" s="27">
        <v>313.12</v>
      </c>
      <c r="N192" s="27">
        <v>1941.38</v>
      </c>
      <c r="O192" s="27">
        <v>828.28</v>
      </c>
      <c r="P192" s="27">
        <v>500.49</v>
      </c>
      <c r="Q192" s="27">
        <v>509.25</v>
      </c>
      <c r="R192" s="27">
        <v>103.36</v>
      </c>
      <c r="S192" s="27">
        <v>1589.01</v>
      </c>
      <c r="T192" s="27">
        <v>504.92</v>
      </c>
      <c r="U192" s="27">
        <v>454.72</v>
      </c>
      <c r="V192" s="27">
        <v>509.82</v>
      </c>
      <c r="W192" s="27">
        <v>119.56</v>
      </c>
      <c r="X192" s="27">
        <v>966.84</v>
      </c>
      <c r="Y192" s="27">
        <v>422.63</v>
      </c>
      <c r="Z192" s="27">
        <v>309.41000000000003</v>
      </c>
      <c r="AA192" s="27">
        <v>476.71</v>
      </c>
      <c r="AB192" s="27">
        <v>-241.91</v>
      </c>
      <c r="AC192" s="27">
        <v>912.17</v>
      </c>
      <c r="AD192" s="27">
        <v>638.04</v>
      </c>
      <c r="AE192" s="27">
        <v>276.89</v>
      </c>
      <c r="AF192" s="27">
        <v>418.94</v>
      </c>
      <c r="AG192" s="27">
        <v>-421.7</v>
      </c>
      <c r="AH192" s="26">
        <v>1642.17</v>
      </c>
      <c r="AI192" s="27">
        <v>413.83</v>
      </c>
    </row>
    <row r="193" spans="1:35" x14ac:dyDescent="0.45">
      <c r="A193" s="24" t="s">
        <v>443</v>
      </c>
      <c r="B193" t="s">
        <v>444</v>
      </c>
      <c r="C193" s="24">
        <v>12</v>
      </c>
      <c r="D193" s="26">
        <v>13.63</v>
      </c>
      <c r="E193" s="26">
        <v>3.68</v>
      </c>
      <c r="F193" s="26">
        <v>3.36</v>
      </c>
      <c r="G193" s="26">
        <v>-0.87</v>
      </c>
      <c r="H193" s="26">
        <v>7.46</v>
      </c>
      <c r="I193" s="26">
        <v>20.59</v>
      </c>
      <c r="J193" s="26">
        <v>2.94</v>
      </c>
      <c r="K193" s="26">
        <v>4.87</v>
      </c>
      <c r="L193" s="26">
        <v>3.38</v>
      </c>
      <c r="M193" s="26">
        <v>9.39</v>
      </c>
      <c r="N193" s="26">
        <v>25.76</v>
      </c>
      <c r="O193" s="26">
        <v>2.78</v>
      </c>
      <c r="P193" s="26">
        <v>6.31</v>
      </c>
      <c r="Q193" s="26">
        <v>5.48</v>
      </c>
      <c r="R193" s="26">
        <v>11.19</v>
      </c>
      <c r="S193" s="26">
        <v>41.6</v>
      </c>
      <c r="T193" s="26">
        <v>9.06</v>
      </c>
      <c r="U193" s="26">
        <v>9.6199999999999992</v>
      </c>
      <c r="V193" s="26">
        <v>15.36</v>
      </c>
      <c r="W193" s="26">
        <v>7.55</v>
      </c>
      <c r="X193" s="26">
        <v>110.51</v>
      </c>
      <c r="Y193" s="26">
        <v>11.03</v>
      </c>
      <c r="Z193" s="26">
        <v>57.44</v>
      </c>
      <c r="AA193" s="26">
        <v>18.440000000000001</v>
      </c>
      <c r="AB193" s="26">
        <v>23.59</v>
      </c>
      <c r="AC193" s="26">
        <v>85.46</v>
      </c>
      <c r="AD193" s="26">
        <v>17.7</v>
      </c>
      <c r="AE193" s="26">
        <v>29.59</v>
      </c>
      <c r="AF193" s="26">
        <v>19.899999999999999</v>
      </c>
      <c r="AG193" s="26">
        <v>18.27</v>
      </c>
      <c r="AH193" s="25">
        <v>112.1</v>
      </c>
      <c r="AI193" s="26">
        <v>21.29</v>
      </c>
    </row>
    <row r="194" spans="1:35" x14ac:dyDescent="0.45">
      <c r="A194" s="24" t="s">
        <v>445</v>
      </c>
      <c r="B194" t="s">
        <v>446</v>
      </c>
      <c r="C194" s="24">
        <v>12</v>
      </c>
      <c r="D194" s="26">
        <v>-14.18</v>
      </c>
      <c r="E194" s="26">
        <v>-3.18</v>
      </c>
      <c r="F194" s="26">
        <v>-0.28999999999999998</v>
      </c>
      <c r="G194" s="26">
        <v>-3.93</v>
      </c>
      <c r="H194" s="26">
        <v>-6.78</v>
      </c>
      <c r="I194" s="26">
        <v>-13.34</v>
      </c>
      <c r="J194" s="26">
        <v>-2.38</v>
      </c>
      <c r="K194" s="26">
        <v>-3.16</v>
      </c>
      <c r="L194" s="26">
        <v>-3.47</v>
      </c>
      <c r="M194" s="26">
        <v>-4.33</v>
      </c>
      <c r="N194" s="27">
        <v>-14.74</v>
      </c>
      <c r="O194" s="26">
        <v>-2.67</v>
      </c>
      <c r="P194" s="26">
        <v>-3.03</v>
      </c>
      <c r="Q194" s="26">
        <v>-2.94</v>
      </c>
      <c r="R194" s="27">
        <v>-6.11</v>
      </c>
      <c r="S194" s="26">
        <v>-12.9</v>
      </c>
      <c r="T194" s="26">
        <v>-2.71</v>
      </c>
      <c r="U194" s="26">
        <v>-5.73</v>
      </c>
      <c r="V194" s="26">
        <v>-2.39</v>
      </c>
      <c r="W194" s="26">
        <v>-2.08</v>
      </c>
      <c r="X194" s="26">
        <v>-2.25</v>
      </c>
      <c r="Y194" s="26">
        <v>1.69</v>
      </c>
      <c r="Z194" s="26">
        <v>0.73</v>
      </c>
      <c r="AA194" s="26">
        <v>-2.64</v>
      </c>
      <c r="AB194" s="26">
        <v>-2.0299999999999998</v>
      </c>
      <c r="AC194" s="26">
        <v>-9.8800000000000008</v>
      </c>
      <c r="AD194" s="26">
        <v>-3.63</v>
      </c>
      <c r="AE194" s="26">
        <v>-1.7</v>
      </c>
      <c r="AF194" s="26">
        <v>-0.08</v>
      </c>
      <c r="AG194" s="26">
        <v>-4.47</v>
      </c>
      <c r="AH194" s="25"/>
      <c r="AI194" s="26">
        <v>-2.5099999999999998</v>
      </c>
    </row>
    <row r="195" spans="1:35" x14ac:dyDescent="0.45">
      <c r="A195" s="24" t="s">
        <v>447</v>
      </c>
      <c r="B195" t="s">
        <v>448</v>
      </c>
      <c r="C195" s="24">
        <v>9</v>
      </c>
      <c r="D195" s="26">
        <v>-1.34</v>
      </c>
      <c r="E195" s="26">
        <v>0.04</v>
      </c>
      <c r="F195" s="26">
        <v>-1.24</v>
      </c>
      <c r="G195" s="26">
        <v>-1.72</v>
      </c>
      <c r="H195" s="26">
        <v>0.8</v>
      </c>
      <c r="I195" s="26">
        <v>6.35</v>
      </c>
      <c r="J195" s="26">
        <v>2.31</v>
      </c>
      <c r="K195" s="26">
        <v>1.75</v>
      </c>
      <c r="L195" s="26">
        <v>1.49</v>
      </c>
      <c r="M195" s="26">
        <v>0.81</v>
      </c>
      <c r="N195" s="26">
        <v>2.15</v>
      </c>
      <c r="O195" s="26">
        <v>1.26</v>
      </c>
      <c r="P195" s="26">
        <v>0.68</v>
      </c>
      <c r="Q195" s="26">
        <v>-0.6</v>
      </c>
      <c r="R195" s="26">
        <v>0.67</v>
      </c>
      <c r="S195" s="26">
        <v>-4.12</v>
      </c>
      <c r="T195" s="26">
        <v>-2.0699999999999998</v>
      </c>
      <c r="U195" s="26">
        <v>-0.61</v>
      </c>
      <c r="V195" s="26">
        <v>-2.11</v>
      </c>
      <c r="W195" s="26">
        <v>-0.51</v>
      </c>
      <c r="X195" s="26">
        <v>-3.27</v>
      </c>
      <c r="Y195" s="26">
        <v>-1.88</v>
      </c>
      <c r="Z195" s="26">
        <v>0.14000000000000001</v>
      </c>
      <c r="AA195" s="26">
        <v>-1.02</v>
      </c>
      <c r="AB195" s="26">
        <v>-0.12</v>
      </c>
      <c r="AC195" s="26">
        <v>1.1200000000000001</v>
      </c>
      <c r="AD195" s="26">
        <v>-0.13</v>
      </c>
      <c r="AE195" s="26">
        <v>1.01</v>
      </c>
      <c r="AF195" s="26">
        <v>0.36</v>
      </c>
      <c r="AG195" s="26">
        <v>0.17</v>
      </c>
      <c r="AH195" s="25"/>
      <c r="AI195" s="26">
        <v>-0.89</v>
      </c>
    </row>
    <row r="196" spans="1:35" x14ac:dyDescent="0.45">
      <c r="A196" s="24" t="s">
        <v>449</v>
      </c>
      <c r="B196" t="s">
        <v>450</v>
      </c>
      <c r="C196" s="24">
        <v>12</v>
      </c>
      <c r="D196" s="26">
        <v>-449.39</v>
      </c>
      <c r="E196" s="26">
        <v>-98.63</v>
      </c>
      <c r="F196" s="26">
        <v>-117.14</v>
      </c>
      <c r="G196" s="26">
        <v>-93.19</v>
      </c>
      <c r="H196" s="26">
        <v>-140.41999999999999</v>
      </c>
      <c r="I196" s="26">
        <v>-261.26</v>
      </c>
      <c r="J196" s="26">
        <v>-84.73</v>
      </c>
      <c r="K196" s="26">
        <v>-93.18</v>
      </c>
      <c r="L196" s="26">
        <v>-60.07</v>
      </c>
      <c r="M196" s="26">
        <v>-23.28</v>
      </c>
      <c r="N196" s="26">
        <v>-111.95</v>
      </c>
      <c r="O196" s="26">
        <v>-30.86</v>
      </c>
      <c r="P196" s="26">
        <v>-28.23</v>
      </c>
      <c r="Q196" s="26">
        <v>-51.17</v>
      </c>
      <c r="R196" s="26">
        <v>-1.69</v>
      </c>
      <c r="S196" s="26">
        <v>12.55</v>
      </c>
      <c r="T196" s="26">
        <v>9.3800000000000008</v>
      </c>
      <c r="U196" s="26">
        <v>18.78</v>
      </c>
      <c r="V196" s="26">
        <v>14.26</v>
      </c>
      <c r="W196" s="26">
        <v>-29.88</v>
      </c>
      <c r="X196" s="26">
        <v>1.43</v>
      </c>
      <c r="Y196" s="26">
        <v>15.12</v>
      </c>
      <c r="Z196" s="26">
        <v>10.58</v>
      </c>
      <c r="AA196" s="26">
        <v>-40.020000000000003</v>
      </c>
      <c r="AB196" s="26">
        <v>15.76</v>
      </c>
      <c r="AC196" s="26">
        <v>36.159999999999997</v>
      </c>
      <c r="AD196" s="26">
        <v>5.68</v>
      </c>
      <c r="AE196" s="26">
        <v>8.01</v>
      </c>
      <c r="AF196" s="26">
        <v>1.42</v>
      </c>
      <c r="AG196" s="26">
        <v>21.04</v>
      </c>
      <c r="AH196" s="25">
        <v>45.8</v>
      </c>
      <c r="AI196" s="26">
        <v>9.59</v>
      </c>
    </row>
    <row r="197" spans="1:35" x14ac:dyDescent="0.45">
      <c r="A197" s="24" t="s">
        <v>451</v>
      </c>
      <c r="B197" t="s">
        <v>452</v>
      </c>
      <c r="C197" s="24">
        <v>12</v>
      </c>
      <c r="D197" s="26">
        <v>18.72</v>
      </c>
      <c r="E197" s="26">
        <v>5.0999999999999996</v>
      </c>
      <c r="F197" s="26">
        <v>5.58</v>
      </c>
      <c r="G197" s="26">
        <v>4.3899999999999997</v>
      </c>
      <c r="H197" s="26">
        <v>3.64</v>
      </c>
      <c r="I197" s="26">
        <v>35.450000000000003</v>
      </c>
      <c r="J197" s="26">
        <v>6.31</v>
      </c>
      <c r="K197" s="26">
        <v>8.1199999999999992</v>
      </c>
      <c r="L197" s="26">
        <v>9.6999999999999993</v>
      </c>
      <c r="M197" s="26">
        <v>11.32</v>
      </c>
      <c r="N197" s="26">
        <v>44</v>
      </c>
      <c r="O197" s="26">
        <v>11.8</v>
      </c>
      <c r="P197" s="26">
        <v>10.09</v>
      </c>
      <c r="Q197" s="26">
        <v>9</v>
      </c>
      <c r="R197" s="26">
        <v>13.11</v>
      </c>
      <c r="S197" s="26">
        <v>47.99</v>
      </c>
      <c r="T197" s="26">
        <v>12.78</v>
      </c>
      <c r="U197" s="26">
        <v>14.43</v>
      </c>
      <c r="V197" s="26">
        <v>10.11</v>
      </c>
      <c r="W197" s="26">
        <v>10.66</v>
      </c>
      <c r="X197" s="26">
        <v>45.64</v>
      </c>
      <c r="Y197" s="26">
        <v>12.96</v>
      </c>
      <c r="Z197" s="26">
        <v>11.88</v>
      </c>
      <c r="AA197" s="26">
        <v>9.31</v>
      </c>
      <c r="AB197" s="26">
        <v>11.48</v>
      </c>
      <c r="AC197" s="26">
        <v>34.549999999999997</v>
      </c>
      <c r="AD197" s="26">
        <v>10.93</v>
      </c>
      <c r="AE197" s="26">
        <v>8.5500000000000007</v>
      </c>
      <c r="AF197" s="26">
        <v>7.77</v>
      </c>
      <c r="AG197" s="26">
        <v>7.3</v>
      </c>
      <c r="AH197" s="25"/>
      <c r="AI197" s="26">
        <v>13.72</v>
      </c>
    </row>
    <row r="198" spans="1:35" x14ac:dyDescent="0.45">
      <c r="A198" s="24" t="s">
        <v>453</v>
      </c>
      <c r="B198" t="s">
        <v>454</v>
      </c>
      <c r="C198" s="24">
        <v>12</v>
      </c>
      <c r="D198" s="26">
        <v>60.27</v>
      </c>
      <c r="E198" s="26">
        <v>15.96</v>
      </c>
      <c r="F198" s="26">
        <v>4.08</v>
      </c>
      <c r="G198" s="26">
        <v>19.38</v>
      </c>
      <c r="H198" s="26">
        <v>20.85</v>
      </c>
      <c r="I198" s="26">
        <v>121.68</v>
      </c>
      <c r="J198" s="26">
        <v>34.130000000000003</v>
      </c>
      <c r="K198" s="26">
        <v>35.61</v>
      </c>
      <c r="L198" s="26">
        <v>31.47</v>
      </c>
      <c r="M198" s="26">
        <v>20.46</v>
      </c>
      <c r="N198" s="26">
        <v>165.87</v>
      </c>
      <c r="O198" s="26">
        <v>25.54</v>
      </c>
      <c r="P198" s="26">
        <v>55.22</v>
      </c>
      <c r="Q198" s="26">
        <v>81.8</v>
      </c>
      <c r="R198" s="26">
        <v>3.31</v>
      </c>
      <c r="S198" s="27">
        <v>35.880000000000003</v>
      </c>
      <c r="T198" s="26">
        <v>20.260000000000002</v>
      </c>
      <c r="U198" s="26">
        <v>52.14</v>
      </c>
      <c r="V198" s="26">
        <v>37.14</v>
      </c>
      <c r="W198" s="26">
        <v>-73.66</v>
      </c>
      <c r="X198" s="26">
        <v>0.72</v>
      </c>
      <c r="Y198" s="26">
        <v>37.9</v>
      </c>
      <c r="Z198" s="26">
        <v>2.74</v>
      </c>
      <c r="AA198" s="26">
        <v>1.37</v>
      </c>
      <c r="AB198" s="26">
        <v>-41.28</v>
      </c>
      <c r="AC198" s="26">
        <v>20.39</v>
      </c>
      <c r="AD198" s="26">
        <v>17.149999999999999</v>
      </c>
      <c r="AE198" s="26">
        <v>0.77</v>
      </c>
      <c r="AF198" s="26">
        <v>54.48</v>
      </c>
      <c r="AG198" s="26">
        <v>-52.01</v>
      </c>
      <c r="AH198" s="25">
        <v>89.41</v>
      </c>
      <c r="AI198" s="26">
        <v>17.7</v>
      </c>
    </row>
    <row r="199" spans="1:35" x14ac:dyDescent="0.45">
      <c r="A199" s="24" t="s">
        <v>455</v>
      </c>
      <c r="B199" t="s">
        <v>456</v>
      </c>
      <c r="C199" s="24">
        <v>12</v>
      </c>
      <c r="D199" s="26">
        <v>6.36</v>
      </c>
      <c r="E199" s="26">
        <v>1.66</v>
      </c>
      <c r="F199" s="26">
        <v>3.28</v>
      </c>
      <c r="G199" s="26">
        <v>1.06</v>
      </c>
      <c r="H199" s="26">
        <v>0.36</v>
      </c>
      <c r="I199" s="26">
        <v>-5.79</v>
      </c>
      <c r="J199" s="26">
        <v>1.21</v>
      </c>
      <c r="K199" s="26">
        <v>1.49</v>
      </c>
      <c r="L199" s="26">
        <v>1.37</v>
      </c>
      <c r="M199" s="26">
        <v>-9.86</v>
      </c>
      <c r="N199" s="26">
        <v>7.06</v>
      </c>
      <c r="O199" s="26">
        <v>2.2400000000000002</v>
      </c>
      <c r="P199" s="26">
        <v>2.0099999999999998</v>
      </c>
      <c r="Q199" s="26">
        <v>2.64</v>
      </c>
      <c r="R199" s="26">
        <v>0.18</v>
      </c>
      <c r="S199" s="26">
        <v>8.2100000000000009</v>
      </c>
      <c r="T199" s="26">
        <v>2.09</v>
      </c>
      <c r="U199" s="26">
        <v>2.68</v>
      </c>
      <c r="V199" s="26">
        <v>3.57</v>
      </c>
      <c r="W199" s="26">
        <v>-0.12</v>
      </c>
      <c r="X199" s="26">
        <v>11</v>
      </c>
      <c r="Y199" s="26">
        <v>3.81</v>
      </c>
      <c r="Z199" s="26">
        <v>1.55</v>
      </c>
      <c r="AA199" s="26">
        <v>4.2300000000000004</v>
      </c>
      <c r="AB199" s="26">
        <v>1.41</v>
      </c>
      <c r="AC199" s="26">
        <v>5.83</v>
      </c>
      <c r="AD199" s="26">
        <v>2.68</v>
      </c>
      <c r="AE199" s="26">
        <v>3.02</v>
      </c>
      <c r="AF199" s="26">
        <v>0.41</v>
      </c>
      <c r="AG199" s="26">
        <v>-0.28000000000000003</v>
      </c>
      <c r="AH199" s="25"/>
      <c r="AI199" s="26">
        <v>3.03</v>
      </c>
    </row>
    <row r="200" spans="1:35" x14ac:dyDescent="0.45">
      <c r="A200" s="24" t="s">
        <v>457</v>
      </c>
      <c r="B200" t="s">
        <v>458</v>
      </c>
      <c r="C200" s="24">
        <v>12</v>
      </c>
      <c r="D200" s="26">
        <v>192.26</v>
      </c>
      <c r="E200" s="26">
        <v>55.22</v>
      </c>
      <c r="F200" s="26">
        <v>91.81</v>
      </c>
      <c r="G200" s="26">
        <v>24.33</v>
      </c>
      <c r="H200" s="26">
        <v>20.89</v>
      </c>
      <c r="I200" s="26">
        <v>203.52</v>
      </c>
      <c r="J200" s="26">
        <v>69.86</v>
      </c>
      <c r="K200" s="26">
        <v>73.91</v>
      </c>
      <c r="L200" s="26">
        <v>56.52</v>
      </c>
      <c r="M200" s="26">
        <v>3.23</v>
      </c>
      <c r="N200" s="26">
        <v>352.41</v>
      </c>
      <c r="O200" s="26">
        <v>45.15</v>
      </c>
      <c r="P200" s="26">
        <v>28.52</v>
      </c>
      <c r="Q200" s="26">
        <v>44.43</v>
      </c>
      <c r="R200" s="26">
        <v>234.31</v>
      </c>
      <c r="S200" s="26">
        <v>363.67</v>
      </c>
      <c r="T200" s="26">
        <v>150.78</v>
      </c>
      <c r="U200" s="26">
        <v>168.93</v>
      </c>
      <c r="V200" s="26">
        <v>44.82</v>
      </c>
      <c r="W200" s="26">
        <v>-0.85</v>
      </c>
      <c r="X200" s="26">
        <v>405.43</v>
      </c>
      <c r="Y200" s="26">
        <v>75.989999999999995</v>
      </c>
      <c r="Z200" s="26">
        <v>127.41</v>
      </c>
      <c r="AA200" s="26">
        <v>117.17</v>
      </c>
      <c r="AB200" s="26">
        <v>84.87</v>
      </c>
      <c r="AC200" s="26">
        <v>470.94</v>
      </c>
      <c r="AD200" s="26">
        <v>123.46</v>
      </c>
      <c r="AE200" s="26">
        <v>137.94999999999999</v>
      </c>
      <c r="AF200" s="26">
        <v>153.88999999999999</v>
      </c>
      <c r="AG200" s="26">
        <v>55.64</v>
      </c>
      <c r="AH200" s="25">
        <v>600.66999999999996</v>
      </c>
      <c r="AI200" s="26">
        <v>291.25</v>
      </c>
    </row>
    <row r="201" spans="1:35" x14ac:dyDescent="0.45">
      <c r="A201" s="24" t="s">
        <v>459</v>
      </c>
      <c r="B201" t="s">
        <v>460</v>
      </c>
      <c r="C201" s="24">
        <v>12</v>
      </c>
      <c r="D201" s="26">
        <v>1.32</v>
      </c>
      <c r="E201" s="26">
        <v>0.37</v>
      </c>
      <c r="F201" s="26">
        <v>1.2</v>
      </c>
      <c r="G201" s="26">
        <v>0.22</v>
      </c>
      <c r="H201" s="26">
        <v>-0.47</v>
      </c>
      <c r="I201" s="26">
        <v>2.59</v>
      </c>
      <c r="J201" s="26">
        <v>0.41</v>
      </c>
      <c r="K201" s="26">
        <v>1.01</v>
      </c>
      <c r="L201" s="26">
        <v>1.34</v>
      </c>
      <c r="M201" s="26">
        <v>-0.16</v>
      </c>
      <c r="N201" s="26">
        <v>2.76</v>
      </c>
      <c r="O201" s="26">
        <v>0.43</v>
      </c>
      <c r="P201" s="26">
        <v>-0.22</v>
      </c>
      <c r="Q201" s="26">
        <v>1.01</v>
      </c>
      <c r="R201" s="26">
        <v>1.54</v>
      </c>
      <c r="S201" s="26">
        <v>6.03</v>
      </c>
      <c r="T201" s="26">
        <v>1.9</v>
      </c>
      <c r="U201" s="26">
        <v>1.35</v>
      </c>
      <c r="V201" s="26">
        <v>1.58</v>
      </c>
      <c r="W201" s="26">
        <v>1.19</v>
      </c>
      <c r="X201" s="26">
        <v>9.1</v>
      </c>
      <c r="Y201" s="26">
        <v>1.64</v>
      </c>
      <c r="Z201" s="26">
        <v>3.24</v>
      </c>
      <c r="AA201" s="26">
        <v>2.2000000000000002</v>
      </c>
      <c r="AB201" s="26">
        <v>2.02</v>
      </c>
      <c r="AC201" s="26">
        <v>14.92</v>
      </c>
      <c r="AD201" s="26">
        <v>2.2599999999999998</v>
      </c>
      <c r="AE201" s="26">
        <v>2.3199999999999998</v>
      </c>
      <c r="AF201" s="26">
        <v>5.61</v>
      </c>
      <c r="AG201" s="26">
        <v>4.7300000000000004</v>
      </c>
      <c r="AH201" s="25">
        <v>26.3</v>
      </c>
      <c r="AI201" s="26">
        <v>6.01</v>
      </c>
    </row>
    <row r="202" spans="1:35" x14ac:dyDescent="0.45">
      <c r="A202" s="24" t="s">
        <v>461</v>
      </c>
      <c r="B202" t="s">
        <v>462</v>
      </c>
      <c r="C202" s="24">
        <v>12</v>
      </c>
      <c r="D202" s="26">
        <v>7.89</v>
      </c>
      <c r="E202" s="26">
        <v>1.98</v>
      </c>
      <c r="F202" s="26">
        <v>2.12</v>
      </c>
      <c r="G202" s="26">
        <v>2.86</v>
      </c>
      <c r="H202" s="26">
        <v>0.93</v>
      </c>
      <c r="I202" s="26">
        <v>6.85</v>
      </c>
      <c r="J202" s="26">
        <v>1.0900000000000001</v>
      </c>
      <c r="K202" s="26">
        <v>1.62</v>
      </c>
      <c r="L202" s="26">
        <v>2.31</v>
      </c>
      <c r="M202" s="26">
        <v>1.83</v>
      </c>
      <c r="N202" s="26">
        <v>5.29</v>
      </c>
      <c r="O202" s="26">
        <v>1.04</v>
      </c>
      <c r="P202" s="26">
        <v>1.48</v>
      </c>
      <c r="Q202" s="26">
        <v>1.93</v>
      </c>
      <c r="R202" s="26">
        <v>0.83</v>
      </c>
      <c r="S202" s="26">
        <v>7.57</v>
      </c>
      <c r="T202" s="26">
        <v>1.1100000000000001</v>
      </c>
      <c r="U202" s="26">
        <v>2.61</v>
      </c>
      <c r="V202" s="26">
        <v>2.75</v>
      </c>
      <c r="W202" s="26">
        <v>1.1000000000000001</v>
      </c>
      <c r="X202" s="26">
        <v>8.1999999999999993</v>
      </c>
      <c r="Y202" s="26">
        <v>1.84</v>
      </c>
      <c r="Z202" s="26">
        <v>2.4500000000000002</v>
      </c>
      <c r="AA202" s="26">
        <v>2.4500000000000002</v>
      </c>
      <c r="AB202" s="26">
        <v>1.45</v>
      </c>
      <c r="AC202" s="26">
        <v>8.44</v>
      </c>
      <c r="AD202" s="26">
        <v>2.16</v>
      </c>
      <c r="AE202" s="26">
        <v>2.59</v>
      </c>
      <c r="AF202" s="26">
        <v>2.61</v>
      </c>
      <c r="AG202" s="26">
        <v>1.0900000000000001</v>
      </c>
      <c r="AH202" s="25"/>
      <c r="AI202" s="26">
        <v>1.71</v>
      </c>
    </row>
    <row r="203" spans="1:35" x14ac:dyDescent="0.45">
      <c r="A203" s="24" t="s">
        <v>463</v>
      </c>
      <c r="B203" t="s">
        <v>464</v>
      </c>
      <c r="C203" s="24">
        <v>12</v>
      </c>
      <c r="D203" s="26">
        <v>49.32</v>
      </c>
      <c r="E203" s="26">
        <v>7.04</v>
      </c>
      <c r="F203" s="26">
        <v>18.350000000000001</v>
      </c>
      <c r="G203" s="26">
        <v>8.51</v>
      </c>
      <c r="H203" s="26">
        <v>15.42</v>
      </c>
      <c r="I203" s="26">
        <v>76.75</v>
      </c>
      <c r="J203" s="26">
        <v>14.74</v>
      </c>
      <c r="K203" s="26">
        <v>24.92</v>
      </c>
      <c r="L203" s="26">
        <v>14.22</v>
      </c>
      <c r="M203" s="26">
        <v>22.88</v>
      </c>
      <c r="N203" s="26">
        <v>65.34</v>
      </c>
      <c r="O203" s="26">
        <v>16.309999999999999</v>
      </c>
      <c r="P203" s="26">
        <v>22.32</v>
      </c>
      <c r="Q203" s="26">
        <v>10.25</v>
      </c>
      <c r="R203" s="26">
        <v>16.45</v>
      </c>
      <c r="S203" s="26">
        <v>57.03</v>
      </c>
      <c r="T203" s="26">
        <v>7.11</v>
      </c>
      <c r="U203" s="26">
        <v>16.37</v>
      </c>
      <c r="V203" s="26">
        <v>14.64</v>
      </c>
      <c r="W203" s="26">
        <v>18.91</v>
      </c>
      <c r="X203" s="26">
        <v>66.239999999999995</v>
      </c>
      <c r="Y203" s="26">
        <v>14.76</v>
      </c>
      <c r="Z203" s="26">
        <v>21.07</v>
      </c>
      <c r="AA203" s="26">
        <v>12.58</v>
      </c>
      <c r="AB203" s="26">
        <v>17.82</v>
      </c>
      <c r="AC203" s="26">
        <v>54.09</v>
      </c>
      <c r="AD203" s="26">
        <v>12.1</v>
      </c>
      <c r="AE203" s="26">
        <v>16.91</v>
      </c>
      <c r="AF203" s="26">
        <v>12.29</v>
      </c>
      <c r="AG203" s="26">
        <v>12.79</v>
      </c>
      <c r="AH203" s="25"/>
      <c r="AI203" s="26">
        <v>12.81</v>
      </c>
    </row>
    <row r="204" spans="1:35" x14ac:dyDescent="0.45">
      <c r="A204" s="24" t="s">
        <v>465</v>
      </c>
      <c r="B204" t="s">
        <v>466</v>
      </c>
      <c r="C204" s="24">
        <v>12</v>
      </c>
      <c r="D204" s="26">
        <v>3</v>
      </c>
      <c r="E204" s="26">
        <v>3.56</v>
      </c>
      <c r="F204" s="26">
        <v>0.35</v>
      </c>
      <c r="G204" s="26">
        <v>-0.47</v>
      </c>
      <c r="H204" s="26">
        <v>-0.44</v>
      </c>
      <c r="I204" s="26">
        <v>3.16</v>
      </c>
      <c r="J204" s="26">
        <v>1.21</v>
      </c>
      <c r="K204" s="26">
        <v>2.38</v>
      </c>
      <c r="L204" s="26">
        <v>0.32</v>
      </c>
      <c r="M204" s="26">
        <v>-0.74</v>
      </c>
      <c r="N204" s="26">
        <v>6.38</v>
      </c>
      <c r="O204" s="26">
        <v>2.15</v>
      </c>
      <c r="P204" s="26">
        <v>2.0099999999999998</v>
      </c>
      <c r="Q204" s="26">
        <v>1.45</v>
      </c>
      <c r="R204" s="26">
        <v>0.77</v>
      </c>
      <c r="S204" s="26">
        <v>2.39</v>
      </c>
      <c r="T204" s="26">
        <v>1.99</v>
      </c>
      <c r="U204" s="26">
        <v>2.39</v>
      </c>
      <c r="V204" s="26">
        <v>0.26</v>
      </c>
      <c r="W204" s="26">
        <v>-2.25</v>
      </c>
      <c r="X204" s="26">
        <v>-1.54</v>
      </c>
      <c r="Y204" s="26">
        <v>0.6</v>
      </c>
      <c r="Z204" s="26">
        <v>1.27</v>
      </c>
      <c r="AA204" s="26">
        <v>-1.63</v>
      </c>
      <c r="AB204" s="26">
        <v>-1.78</v>
      </c>
      <c r="AC204" s="26">
        <v>-7.26</v>
      </c>
      <c r="AD204" s="26">
        <v>-0.17</v>
      </c>
      <c r="AE204" s="26">
        <v>-0.64</v>
      </c>
      <c r="AF204" s="26">
        <v>-2.2200000000000002</v>
      </c>
      <c r="AG204" s="26">
        <v>-4.2300000000000004</v>
      </c>
      <c r="AH204" s="25"/>
      <c r="AI204" s="26">
        <v>-0.64</v>
      </c>
    </row>
    <row r="205" spans="1:35" x14ac:dyDescent="0.45">
      <c r="A205" s="24" t="s">
        <v>467</v>
      </c>
      <c r="B205" t="s">
        <v>468</v>
      </c>
      <c r="C205" s="24">
        <v>12</v>
      </c>
      <c r="D205" s="26">
        <v>39.99</v>
      </c>
      <c r="E205" s="26">
        <v>13.39</v>
      </c>
      <c r="F205" s="26">
        <v>9.6999999999999993</v>
      </c>
      <c r="G205" s="26">
        <v>12.26</v>
      </c>
      <c r="H205" s="26">
        <v>4.63</v>
      </c>
      <c r="I205" s="26">
        <v>41.45</v>
      </c>
      <c r="J205" s="26">
        <v>10.75</v>
      </c>
      <c r="K205" s="26">
        <v>6.51</v>
      </c>
      <c r="L205" s="26">
        <v>18.97</v>
      </c>
      <c r="M205" s="26">
        <v>5.22</v>
      </c>
      <c r="N205" s="26">
        <v>56.6</v>
      </c>
      <c r="O205" s="26">
        <v>16.989999999999998</v>
      </c>
      <c r="P205" s="26">
        <v>13.81</v>
      </c>
      <c r="Q205" s="26">
        <v>16.62</v>
      </c>
      <c r="R205" s="26">
        <v>9.18</v>
      </c>
      <c r="S205" s="26">
        <v>68.27</v>
      </c>
      <c r="T205" s="26">
        <v>16</v>
      </c>
      <c r="U205" s="26">
        <v>19.04</v>
      </c>
      <c r="V205" s="26">
        <v>18.46</v>
      </c>
      <c r="W205" s="26">
        <v>14.78</v>
      </c>
      <c r="X205" s="26">
        <v>70.47</v>
      </c>
      <c r="Y205" s="26">
        <v>16.350000000000001</v>
      </c>
      <c r="Z205" s="26">
        <v>20.12</v>
      </c>
      <c r="AA205" s="26">
        <v>19.46</v>
      </c>
      <c r="AB205" s="26">
        <v>14.55</v>
      </c>
      <c r="AC205" s="26">
        <v>65.069999999999993</v>
      </c>
      <c r="AD205" s="26">
        <v>10.91</v>
      </c>
      <c r="AE205" s="26">
        <v>25.37</v>
      </c>
      <c r="AF205" s="26">
        <v>29.44</v>
      </c>
      <c r="AG205" s="26">
        <v>-0.65</v>
      </c>
      <c r="AH205" s="25">
        <v>80.180000000000007</v>
      </c>
      <c r="AI205" s="26">
        <v>20.149999999999999</v>
      </c>
    </row>
    <row r="206" spans="1:35" x14ac:dyDescent="0.45">
      <c r="A206" s="24" t="s">
        <v>469</v>
      </c>
      <c r="B206" t="s">
        <v>470</v>
      </c>
      <c r="C206" s="24">
        <v>12</v>
      </c>
      <c r="D206" s="26">
        <v>-76.73</v>
      </c>
      <c r="E206" s="26">
        <v>-20.55</v>
      </c>
      <c r="F206" s="26">
        <v>-11.97</v>
      </c>
      <c r="G206" s="26">
        <v>-14.65</v>
      </c>
      <c r="H206" s="26">
        <v>-29.56</v>
      </c>
      <c r="I206" s="26">
        <v>-77.849999999999994</v>
      </c>
      <c r="J206" s="26">
        <v>-13.67</v>
      </c>
      <c r="K206" s="26">
        <v>-21.07</v>
      </c>
      <c r="L206" s="26">
        <v>-22.93</v>
      </c>
      <c r="M206" s="26">
        <v>-20.18</v>
      </c>
      <c r="N206" s="26">
        <v>-86.81</v>
      </c>
      <c r="O206" s="26">
        <v>-22.24</v>
      </c>
      <c r="P206" s="26">
        <v>-19.91</v>
      </c>
      <c r="Q206" s="26">
        <v>-18.21</v>
      </c>
      <c r="R206" s="26">
        <v>-26.44</v>
      </c>
      <c r="S206" s="26">
        <v>-71.5</v>
      </c>
      <c r="T206" s="26">
        <v>-15.71</v>
      </c>
      <c r="U206" s="26">
        <v>-6.68</v>
      </c>
      <c r="V206" s="26">
        <v>-5.64</v>
      </c>
      <c r="W206" s="26">
        <v>-43.48</v>
      </c>
      <c r="X206" s="26">
        <v>-9.81</v>
      </c>
      <c r="Y206" s="26">
        <v>-7.41</v>
      </c>
      <c r="Z206" s="26">
        <v>-16.04</v>
      </c>
      <c r="AA206" s="26">
        <v>0.51</v>
      </c>
      <c r="AB206" s="27">
        <v>13.13</v>
      </c>
      <c r="AC206" s="26">
        <v>5.17</v>
      </c>
      <c r="AD206" s="26">
        <v>0.08</v>
      </c>
      <c r="AE206" s="26">
        <v>0.93</v>
      </c>
      <c r="AF206" s="26">
        <v>1.7</v>
      </c>
      <c r="AG206" s="26">
        <v>2.4700000000000002</v>
      </c>
      <c r="AH206" s="25"/>
      <c r="AI206" s="26">
        <v>0.52</v>
      </c>
    </row>
    <row r="207" spans="1:35" x14ac:dyDescent="0.45">
      <c r="A207" s="24" t="s">
        <v>471</v>
      </c>
      <c r="B207" t="s">
        <v>472</v>
      </c>
      <c r="C207" s="24">
        <v>12</v>
      </c>
      <c r="D207" s="26">
        <v>49.42</v>
      </c>
      <c r="E207" s="26">
        <v>8.99</v>
      </c>
      <c r="F207" s="26">
        <v>9.7899999999999991</v>
      </c>
      <c r="G207" s="26">
        <v>24.27</v>
      </c>
      <c r="H207" s="26">
        <v>6.37</v>
      </c>
      <c r="I207" s="26">
        <v>102.26</v>
      </c>
      <c r="J207" s="26">
        <v>25.14</v>
      </c>
      <c r="K207" s="26">
        <v>24.19</v>
      </c>
      <c r="L207" s="26">
        <v>37.56</v>
      </c>
      <c r="M207" s="26">
        <v>15.36</v>
      </c>
      <c r="N207" s="26">
        <v>97.65</v>
      </c>
      <c r="O207" s="26">
        <v>22.75</v>
      </c>
      <c r="P207" s="26">
        <v>34.39</v>
      </c>
      <c r="Q207" s="26">
        <v>33.619999999999997</v>
      </c>
      <c r="R207" s="26">
        <v>6.9</v>
      </c>
      <c r="S207" s="26">
        <v>128.63999999999999</v>
      </c>
      <c r="T207" s="26">
        <v>31.27</v>
      </c>
      <c r="U207" s="26">
        <v>33.28</v>
      </c>
      <c r="V207" s="26">
        <v>35.19</v>
      </c>
      <c r="W207" s="26">
        <v>28.9</v>
      </c>
      <c r="X207" s="26">
        <v>133.02000000000001</v>
      </c>
      <c r="Y207" s="26">
        <v>44.1</v>
      </c>
      <c r="Z207" s="26">
        <v>32.18</v>
      </c>
      <c r="AA207" s="26">
        <v>46.46</v>
      </c>
      <c r="AB207" s="26">
        <v>10.28</v>
      </c>
      <c r="AC207" s="26">
        <v>94.68</v>
      </c>
      <c r="AD207" s="26">
        <v>15.25</v>
      </c>
      <c r="AE207" s="26">
        <v>31.63</v>
      </c>
      <c r="AF207" s="26">
        <v>31.68</v>
      </c>
      <c r="AG207" s="26">
        <v>16.13</v>
      </c>
      <c r="AH207" s="25"/>
      <c r="AI207" s="26">
        <v>23.77</v>
      </c>
    </row>
    <row r="208" spans="1:35" x14ac:dyDescent="0.45">
      <c r="A208" s="24" t="s">
        <v>473</v>
      </c>
      <c r="B208" t="s">
        <v>474</v>
      </c>
      <c r="C208" s="24">
        <v>12</v>
      </c>
      <c r="D208" s="26">
        <v>139.22999999999999</v>
      </c>
      <c r="E208" s="26">
        <v>51</v>
      </c>
      <c r="F208" s="26">
        <v>33.869999999999997</v>
      </c>
      <c r="G208" s="26">
        <v>25.9</v>
      </c>
      <c r="H208" s="26">
        <v>28.46</v>
      </c>
      <c r="I208" s="26">
        <v>244.51</v>
      </c>
      <c r="J208" s="26">
        <v>35.520000000000003</v>
      </c>
      <c r="K208" s="26">
        <v>53.87</v>
      </c>
      <c r="L208" s="26">
        <v>70.180000000000007</v>
      </c>
      <c r="M208" s="26">
        <v>84.94</v>
      </c>
      <c r="N208" s="26">
        <v>404.31</v>
      </c>
      <c r="O208" s="26">
        <v>110.35</v>
      </c>
      <c r="P208" s="26">
        <v>129.49</v>
      </c>
      <c r="Q208" s="26">
        <v>120.4</v>
      </c>
      <c r="R208" s="26">
        <v>44.07</v>
      </c>
      <c r="S208" s="26">
        <v>154.78</v>
      </c>
      <c r="T208" s="26">
        <v>42.05</v>
      </c>
      <c r="U208" s="26">
        <v>69.09</v>
      </c>
      <c r="V208" s="26">
        <v>35.14</v>
      </c>
      <c r="W208" s="26">
        <v>8.5</v>
      </c>
      <c r="X208" s="26">
        <v>50.37</v>
      </c>
      <c r="Y208" s="26">
        <v>10.77</v>
      </c>
      <c r="Z208" s="26">
        <v>17.11</v>
      </c>
      <c r="AA208" s="26">
        <v>10.33</v>
      </c>
      <c r="AB208" s="26">
        <v>12.16</v>
      </c>
      <c r="AC208" s="26">
        <v>74.36</v>
      </c>
      <c r="AD208" s="26">
        <v>18.78</v>
      </c>
      <c r="AE208" s="26">
        <v>8.7100000000000009</v>
      </c>
      <c r="AF208" s="26">
        <v>27.57</v>
      </c>
      <c r="AG208" s="26">
        <v>19.3</v>
      </c>
      <c r="AH208" s="25">
        <v>138.06</v>
      </c>
      <c r="AI208" s="26">
        <v>32.659999999999997</v>
      </c>
    </row>
    <row r="209" spans="1:35" x14ac:dyDescent="0.45">
      <c r="A209" s="24" t="s">
        <v>475</v>
      </c>
      <c r="B209" t="s">
        <v>476</v>
      </c>
      <c r="C209" s="24">
        <v>12</v>
      </c>
      <c r="D209" s="26">
        <v>73.03</v>
      </c>
      <c r="E209" s="26">
        <v>-29.7</v>
      </c>
      <c r="F209" s="26">
        <v>13.97</v>
      </c>
      <c r="G209" s="26">
        <v>33.380000000000003</v>
      </c>
      <c r="H209" s="26">
        <v>55.39</v>
      </c>
      <c r="I209" s="26">
        <v>2447.5</v>
      </c>
      <c r="J209" s="26">
        <v>303.89999999999998</v>
      </c>
      <c r="K209" s="26">
        <v>545.29999999999995</v>
      </c>
      <c r="L209" s="26">
        <v>826.22</v>
      </c>
      <c r="M209" s="26">
        <v>772.08</v>
      </c>
      <c r="N209" s="26">
        <v>1616.46</v>
      </c>
      <c r="O209" s="26">
        <v>697.37</v>
      </c>
      <c r="P209" s="26">
        <v>822.14</v>
      </c>
      <c r="Q209" s="26">
        <v>372.97</v>
      </c>
      <c r="R209" s="26">
        <v>-276.02</v>
      </c>
      <c r="S209" s="26">
        <v>798.33</v>
      </c>
      <c r="T209" s="26">
        <v>333.91</v>
      </c>
      <c r="U209" s="26">
        <v>465.08</v>
      </c>
      <c r="V209" s="26">
        <v>228.4</v>
      </c>
      <c r="W209" s="26">
        <v>-229.06</v>
      </c>
      <c r="X209" s="26">
        <v>159.49</v>
      </c>
      <c r="Y209" s="26">
        <v>55.8</v>
      </c>
      <c r="Z209" s="26">
        <v>97.97</v>
      </c>
      <c r="AA209" s="26">
        <v>51.54</v>
      </c>
      <c r="AB209" s="26">
        <v>-45.82</v>
      </c>
      <c r="AC209" s="26">
        <v>219.24</v>
      </c>
      <c r="AD209" s="26">
        <v>-19.03</v>
      </c>
      <c r="AE209" s="26">
        <v>101.77</v>
      </c>
      <c r="AF209" s="26">
        <v>93.24</v>
      </c>
      <c r="AG209" s="26">
        <v>43.26</v>
      </c>
      <c r="AH209" s="25">
        <v>475.23</v>
      </c>
      <c r="AI209" s="26">
        <v>15.69</v>
      </c>
    </row>
    <row r="210" spans="1:35" x14ac:dyDescent="0.45">
      <c r="A210" s="24" t="s">
        <v>477</v>
      </c>
      <c r="B210" t="s">
        <v>478</v>
      </c>
      <c r="C210" s="24">
        <v>12</v>
      </c>
      <c r="D210" s="26">
        <v>-20.76</v>
      </c>
      <c r="E210" s="26">
        <v>-3.7</v>
      </c>
      <c r="F210" s="26">
        <v>-6.71</v>
      </c>
      <c r="G210" s="26">
        <v>-4.9000000000000004</v>
      </c>
      <c r="H210" s="26">
        <v>-5.45</v>
      </c>
      <c r="I210" s="26">
        <v>-4.74</v>
      </c>
      <c r="J210" s="26">
        <v>-1.94</v>
      </c>
      <c r="K210" s="26">
        <v>-1.67</v>
      </c>
      <c r="L210" s="26">
        <v>-1.43</v>
      </c>
      <c r="M210" s="26">
        <v>0.28999999999999998</v>
      </c>
      <c r="N210" s="26">
        <v>7.2</v>
      </c>
      <c r="O210" s="26">
        <v>1.1299999999999999</v>
      </c>
      <c r="P210" s="26">
        <v>1.36</v>
      </c>
      <c r="Q210" s="27">
        <v>3</v>
      </c>
      <c r="R210" s="26">
        <v>1.71</v>
      </c>
      <c r="S210" s="26">
        <v>1.84</v>
      </c>
      <c r="T210" s="26">
        <v>0.57999999999999996</v>
      </c>
      <c r="U210" s="26">
        <v>0.71</v>
      </c>
      <c r="V210" s="26">
        <v>0.23</v>
      </c>
      <c r="W210" s="26">
        <v>0.31</v>
      </c>
      <c r="X210" s="26">
        <v>-2.76</v>
      </c>
      <c r="Y210" s="26">
        <v>-0.72</v>
      </c>
      <c r="Z210" s="26">
        <v>-0.81</v>
      </c>
      <c r="AA210" s="26">
        <v>-0.71</v>
      </c>
      <c r="AB210" s="26">
        <v>-0.53</v>
      </c>
      <c r="AC210" s="26">
        <v>-1.52</v>
      </c>
      <c r="AD210" s="26">
        <v>-0.82</v>
      </c>
      <c r="AE210" s="26">
        <v>-0.43</v>
      </c>
      <c r="AF210" s="26">
        <v>-0.62</v>
      </c>
      <c r="AG210" s="27">
        <v>0.35</v>
      </c>
      <c r="AH210" s="25"/>
      <c r="AI210" s="26">
        <v>-1.87</v>
      </c>
    </row>
    <row r="211" spans="1:35" x14ac:dyDescent="0.45">
      <c r="A211" s="24" t="s">
        <v>479</v>
      </c>
      <c r="B211" t="s">
        <v>480</v>
      </c>
      <c r="C211" s="24">
        <v>12</v>
      </c>
      <c r="D211" s="26">
        <v>3.16</v>
      </c>
      <c r="E211" s="26">
        <v>1.66</v>
      </c>
      <c r="F211" s="26">
        <v>3.5</v>
      </c>
      <c r="G211" s="26">
        <v>1.73</v>
      </c>
      <c r="H211" s="26">
        <v>-3.73</v>
      </c>
      <c r="I211" s="27">
        <v>13.04</v>
      </c>
      <c r="J211" s="26">
        <v>3.38</v>
      </c>
      <c r="K211" s="26">
        <v>2.35</v>
      </c>
      <c r="L211" s="26">
        <v>3</v>
      </c>
      <c r="M211" s="26">
        <v>4.3099999999999996</v>
      </c>
      <c r="N211" s="27">
        <v>10.46</v>
      </c>
      <c r="O211" s="27">
        <v>1.35</v>
      </c>
      <c r="P211" s="26">
        <v>2.92</v>
      </c>
      <c r="Q211" s="26">
        <v>3.15</v>
      </c>
      <c r="R211" s="26">
        <v>3.04</v>
      </c>
      <c r="S211" s="26">
        <v>11.36</v>
      </c>
      <c r="T211" s="26">
        <v>2.0699999999999998</v>
      </c>
      <c r="U211" s="26">
        <v>2.2000000000000002</v>
      </c>
      <c r="V211" s="26">
        <v>2.87</v>
      </c>
      <c r="W211" s="26">
        <v>4.22</v>
      </c>
      <c r="X211" s="26">
        <v>6.28</v>
      </c>
      <c r="Y211" s="26">
        <v>1.42</v>
      </c>
      <c r="Z211" s="26">
        <v>1.9</v>
      </c>
      <c r="AA211" s="26">
        <v>0.9</v>
      </c>
      <c r="AB211" s="26">
        <v>2.06</v>
      </c>
      <c r="AC211" s="26">
        <v>7.09</v>
      </c>
      <c r="AD211" s="26">
        <v>0.73</v>
      </c>
      <c r="AE211" s="26">
        <v>1.7</v>
      </c>
      <c r="AF211" s="26">
        <v>1.49</v>
      </c>
      <c r="AG211" s="26">
        <v>3.17</v>
      </c>
      <c r="AH211" s="25"/>
      <c r="AI211" s="26">
        <v>0.81</v>
      </c>
    </row>
    <row r="212" spans="1:35" x14ac:dyDescent="0.45">
      <c r="A212" s="24" t="s">
        <v>481</v>
      </c>
      <c r="B212" t="s">
        <v>482</v>
      </c>
      <c r="C212" s="24">
        <v>12</v>
      </c>
      <c r="D212" s="26">
        <v>17.45</v>
      </c>
      <c r="E212" s="26">
        <v>2.04</v>
      </c>
      <c r="F212" s="26">
        <v>6.04</v>
      </c>
      <c r="G212" s="26">
        <v>4.7300000000000004</v>
      </c>
      <c r="H212" s="26">
        <v>4.63</v>
      </c>
      <c r="I212" s="26">
        <v>15.56</v>
      </c>
      <c r="J212" s="26">
        <v>3.27</v>
      </c>
      <c r="K212" s="26">
        <v>5.25</v>
      </c>
      <c r="L212" s="26">
        <v>2.13</v>
      </c>
      <c r="M212" s="26">
        <v>4.91</v>
      </c>
      <c r="N212" s="26">
        <v>18</v>
      </c>
      <c r="O212" s="26">
        <v>4.71</v>
      </c>
      <c r="P212" s="26">
        <v>4.29</v>
      </c>
      <c r="Q212" s="26">
        <v>4.28</v>
      </c>
      <c r="R212" s="26">
        <v>4.71</v>
      </c>
      <c r="S212" s="26">
        <v>15.19</v>
      </c>
      <c r="T212" s="26">
        <v>3.63</v>
      </c>
      <c r="U212" s="26">
        <v>4.7699999999999996</v>
      </c>
      <c r="V212" s="26">
        <v>3.75</v>
      </c>
      <c r="W212" s="26">
        <v>3.04</v>
      </c>
      <c r="X212" s="26">
        <v>18.77</v>
      </c>
      <c r="Y212" s="26">
        <v>2.0699999999999998</v>
      </c>
      <c r="Z212" s="26">
        <v>6.11</v>
      </c>
      <c r="AA212" s="26">
        <v>4.6100000000000003</v>
      </c>
      <c r="AB212" s="26">
        <v>5.99</v>
      </c>
      <c r="AC212" s="26">
        <v>11.84</v>
      </c>
      <c r="AD212" s="26">
        <v>0.95</v>
      </c>
      <c r="AE212" s="26">
        <v>3.16</v>
      </c>
      <c r="AF212" s="26">
        <v>4.54</v>
      </c>
      <c r="AG212" s="26">
        <v>3.19</v>
      </c>
      <c r="AH212" s="25">
        <v>24.7</v>
      </c>
      <c r="AI212" s="26">
        <v>4.1399999999999997</v>
      </c>
    </row>
    <row r="213" spans="1:35" x14ac:dyDescent="0.45">
      <c r="A213" s="24" t="s">
        <v>483</v>
      </c>
      <c r="B213" t="s">
        <v>484</v>
      </c>
      <c r="C213" s="24">
        <v>12</v>
      </c>
      <c r="D213" s="27">
        <v>-3.37</v>
      </c>
      <c r="E213" s="26">
        <v>-0.33</v>
      </c>
      <c r="F213" s="26">
        <v>-1.82</v>
      </c>
      <c r="G213" s="26">
        <v>3.08</v>
      </c>
      <c r="H213" s="26">
        <v>-4.3</v>
      </c>
      <c r="I213" s="26">
        <v>-0.75</v>
      </c>
      <c r="J213" s="26">
        <v>1.62</v>
      </c>
      <c r="K213" s="26">
        <v>4.66</v>
      </c>
      <c r="L213" s="27">
        <v>-5.63</v>
      </c>
      <c r="M213" s="26">
        <v>-1.4</v>
      </c>
      <c r="N213" s="26">
        <v>15.87</v>
      </c>
      <c r="O213" s="26">
        <v>1.6</v>
      </c>
      <c r="P213" s="26">
        <v>0.53</v>
      </c>
      <c r="Q213" s="26">
        <v>6.02</v>
      </c>
      <c r="R213" s="26">
        <v>7.72</v>
      </c>
      <c r="S213" s="26">
        <v>22.16</v>
      </c>
      <c r="T213" s="26">
        <v>0.98</v>
      </c>
      <c r="U213" s="26">
        <v>10.5</v>
      </c>
      <c r="V213" s="26">
        <v>8.2899999999999991</v>
      </c>
      <c r="W213" s="26">
        <v>2.4</v>
      </c>
      <c r="X213" s="26">
        <v>16.05</v>
      </c>
      <c r="Y213" s="26">
        <v>5.65</v>
      </c>
      <c r="Z213" s="26">
        <v>4.58</v>
      </c>
      <c r="AA213" s="26">
        <v>4.68</v>
      </c>
      <c r="AB213" s="26">
        <v>1.1499999999999999</v>
      </c>
      <c r="AC213" s="26">
        <v>22.42</v>
      </c>
      <c r="AD213" s="26">
        <v>7.58</v>
      </c>
      <c r="AE213" s="26">
        <v>1.22</v>
      </c>
      <c r="AF213" s="26">
        <v>2.5</v>
      </c>
      <c r="AG213" s="26">
        <v>11.12</v>
      </c>
      <c r="AH213" s="25"/>
      <c r="AI213" s="26">
        <v>6.13</v>
      </c>
    </row>
    <row r="214" spans="1:35" x14ac:dyDescent="0.45">
      <c r="A214" s="24" t="s">
        <v>485</v>
      </c>
      <c r="B214" t="s">
        <v>486</v>
      </c>
      <c r="C214" s="24">
        <v>12</v>
      </c>
      <c r="D214" s="27">
        <v>24.59</v>
      </c>
      <c r="E214" s="26">
        <v>4.16</v>
      </c>
      <c r="F214" s="26">
        <v>4.76</v>
      </c>
      <c r="G214" s="26">
        <v>4.66</v>
      </c>
      <c r="H214" s="26">
        <v>11</v>
      </c>
      <c r="I214" s="26">
        <v>27.78</v>
      </c>
      <c r="J214" s="26">
        <v>6.18</v>
      </c>
      <c r="K214" s="26">
        <v>6.18</v>
      </c>
      <c r="L214" s="26">
        <v>5.44</v>
      </c>
      <c r="M214" s="26">
        <v>9.98</v>
      </c>
      <c r="N214" s="26">
        <v>27.57</v>
      </c>
      <c r="O214" s="26">
        <v>7.29</v>
      </c>
      <c r="P214" s="26">
        <v>3.82</v>
      </c>
      <c r="Q214" s="26">
        <v>4.7</v>
      </c>
      <c r="R214" s="26">
        <v>11.76</v>
      </c>
      <c r="S214" s="26">
        <v>35.19</v>
      </c>
      <c r="T214" s="26">
        <v>9.14</v>
      </c>
      <c r="U214" s="26">
        <v>6.43</v>
      </c>
      <c r="V214" s="26">
        <v>8.5399999999999991</v>
      </c>
      <c r="W214" s="26">
        <v>11.09</v>
      </c>
      <c r="X214" s="26">
        <v>39.04</v>
      </c>
      <c r="Y214" s="26">
        <v>9.49</v>
      </c>
      <c r="Z214" s="26">
        <v>8.35</v>
      </c>
      <c r="AA214" s="26">
        <v>12.06</v>
      </c>
      <c r="AB214" s="26">
        <v>9.14</v>
      </c>
      <c r="AC214" s="26">
        <v>31.96</v>
      </c>
      <c r="AD214" s="26">
        <v>8.7100000000000009</v>
      </c>
      <c r="AE214" s="26">
        <v>7.14</v>
      </c>
      <c r="AF214" s="26">
        <v>11.79</v>
      </c>
      <c r="AG214" s="26">
        <v>4.3099999999999996</v>
      </c>
      <c r="AH214" s="25"/>
      <c r="AI214" s="26">
        <v>6.54</v>
      </c>
    </row>
    <row r="215" spans="1:35" x14ac:dyDescent="0.45">
      <c r="A215" s="24" t="s">
        <v>487</v>
      </c>
      <c r="B215" t="s">
        <v>488</v>
      </c>
      <c r="C215" s="24">
        <v>12</v>
      </c>
      <c r="D215" s="27">
        <v>12.46</v>
      </c>
      <c r="E215" s="27">
        <v>3.19</v>
      </c>
      <c r="F215" s="27">
        <v>3.87</v>
      </c>
      <c r="G215" s="27">
        <v>1.22</v>
      </c>
      <c r="H215" s="27">
        <v>4.1900000000000004</v>
      </c>
      <c r="I215" s="27">
        <v>18.38</v>
      </c>
      <c r="J215" s="27">
        <v>6.5</v>
      </c>
      <c r="K215" s="27">
        <v>4.2300000000000004</v>
      </c>
      <c r="L215" s="27">
        <v>3.58</v>
      </c>
      <c r="M215" s="27">
        <v>4.07</v>
      </c>
      <c r="N215" s="27">
        <v>19.100000000000001</v>
      </c>
      <c r="O215" s="27">
        <v>4.82</v>
      </c>
      <c r="P215" s="27">
        <v>7.87</v>
      </c>
      <c r="Q215" s="27">
        <v>5.35</v>
      </c>
      <c r="R215" s="27">
        <v>1.06</v>
      </c>
      <c r="S215" s="27">
        <v>4</v>
      </c>
      <c r="T215" s="27">
        <v>1.08</v>
      </c>
      <c r="U215" s="27">
        <v>2.38</v>
      </c>
      <c r="V215" s="27">
        <v>1.1599999999999999</v>
      </c>
      <c r="W215" s="27">
        <v>-0.62</v>
      </c>
      <c r="X215" s="27">
        <v>7.48</v>
      </c>
      <c r="Y215" s="27">
        <v>-1.33</v>
      </c>
      <c r="Z215" s="27">
        <v>0.54</v>
      </c>
      <c r="AA215" s="27">
        <v>6.68</v>
      </c>
      <c r="AB215" s="27">
        <v>1.59</v>
      </c>
      <c r="AC215" s="27">
        <v>22.61</v>
      </c>
      <c r="AD215" s="27">
        <v>8.32</v>
      </c>
      <c r="AE215" s="27">
        <v>7.4</v>
      </c>
      <c r="AF215" s="27">
        <v>7.34</v>
      </c>
      <c r="AG215" s="27">
        <v>-0.45</v>
      </c>
      <c r="AH215" s="25">
        <v>32</v>
      </c>
      <c r="AI215" s="27">
        <v>7.94</v>
      </c>
    </row>
    <row r="216" spans="1:35" x14ac:dyDescent="0.45">
      <c r="A216" s="24" t="s">
        <v>489</v>
      </c>
      <c r="B216" t="s">
        <v>490</v>
      </c>
      <c r="C216" s="24">
        <v>12</v>
      </c>
      <c r="D216" s="26">
        <v>88.48</v>
      </c>
      <c r="E216" s="26">
        <v>8.7200000000000006</v>
      </c>
      <c r="F216" s="26">
        <v>-48.56</v>
      </c>
      <c r="G216" s="26">
        <v>25.16</v>
      </c>
      <c r="H216" s="26">
        <v>103.17</v>
      </c>
      <c r="I216" s="26">
        <v>517.4</v>
      </c>
      <c r="J216" s="26">
        <v>123.58</v>
      </c>
      <c r="K216" s="26">
        <v>96.23</v>
      </c>
      <c r="L216" s="26">
        <v>102.4</v>
      </c>
      <c r="M216" s="26">
        <v>195.18</v>
      </c>
      <c r="N216" s="26">
        <v>645.45000000000005</v>
      </c>
      <c r="O216" s="26">
        <v>163.63999999999999</v>
      </c>
      <c r="P216" s="26">
        <v>187.36</v>
      </c>
      <c r="Q216" s="26">
        <v>153.03</v>
      </c>
      <c r="R216" s="26">
        <v>141.41</v>
      </c>
      <c r="S216" s="26">
        <v>639.78</v>
      </c>
      <c r="T216" s="26">
        <v>152.41</v>
      </c>
      <c r="U216" s="26">
        <v>149.57</v>
      </c>
      <c r="V216" s="26">
        <v>131.82</v>
      </c>
      <c r="W216" s="26">
        <v>205.97</v>
      </c>
      <c r="X216" s="26">
        <v>477.02</v>
      </c>
      <c r="Y216" s="26">
        <v>163</v>
      </c>
      <c r="Z216" s="26">
        <v>117.47</v>
      </c>
      <c r="AA216" s="26">
        <v>92.95</v>
      </c>
      <c r="AB216" s="26">
        <v>103.61</v>
      </c>
      <c r="AC216" s="26">
        <v>479.96</v>
      </c>
      <c r="AD216" s="26">
        <v>132.33000000000001</v>
      </c>
      <c r="AE216" s="26">
        <v>75.34</v>
      </c>
      <c r="AF216" s="26">
        <v>99.75</v>
      </c>
      <c r="AG216" s="26">
        <v>172.54</v>
      </c>
      <c r="AH216" s="25">
        <v>752.09</v>
      </c>
      <c r="AI216" s="26">
        <v>197.82</v>
      </c>
    </row>
    <row r="217" spans="1:35" x14ac:dyDescent="0.45">
      <c r="A217" s="24" t="s">
        <v>491</v>
      </c>
      <c r="B217" t="s">
        <v>492</v>
      </c>
      <c r="C217" s="24">
        <v>12</v>
      </c>
      <c r="D217" s="26">
        <v>20.69</v>
      </c>
      <c r="E217" s="26">
        <v>6.82</v>
      </c>
      <c r="F217" s="26">
        <v>4.1500000000000004</v>
      </c>
      <c r="G217" s="26">
        <v>5.31</v>
      </c>
      <c r="H217" s="26">
        <v>4.41</v>
      </c>
      <c r="I217" s="26">
        <v>28.27</v>
      </c>
      <c r="J217" s="26">
        <v>7.49</v>
      </c>
      <c r="K217" s="26">
        <v>8.02</v>
      </c>
      <c r="L217" s="26">
        <v>9.31</v>
      </c>
      <c r="M217" s="26">
        <v>3.45</v>
      </c>
      <c r="N217" s="26">
        <v>23.48</v>
      </c>
      <c r="O217" s="26">
        <v>6.62</v>
      </c>
      <c r="P217" s="26">
        <v>8.92</v>
      </c>
      <c r="Q217" s="26">
        <v>6.94</v>
      </c>
      <c r="R217" s="26">
        <v>1</v>
      </c>
      <c r="S217" s="26">
        <v>29.56</v>
      </c>
      <c r="T217" s="26">
        <v>8.6300000000000008</v>
      </c>
      <c r="U217" s="26">
        <v>10.61</v>
      </c>
      <c r="V217" s="26">
        <v>10.06</v>
      </c>
      <c r="W217" s="26">
        <v>0.25</v>
      </c>
      <c r="X217" s="26">
        <v>10.49</v>
      </c>
      <c r="Y217" s="26">
        <v>6.2</v>
      </c>
      <c r="Z217" s="26">
        <v>9.08</v>
      </c>
      <c r="AA217" s="26">
        <v>7.18</v>
      </c>
      <c r="AB217" s="27">
        <v>-11.96</v>
      </c>
      <c r="AC217" s="26">
        <v>23.57</v>
      </c>
      <c r="AD217" s="26">
        <v>3.68</v>
      </c>
      <c r="AE217" s="26">
        <v>9.7899999999999991</v>
      </c>
      <c r="AF217" s="26">
        <v>7.52</v>
      </c>
      <c r="AG217" s="26">
        <v>2.58</v>
      </c>
      <c r="AH217" s="25"/>
      <c r="AI217" s="26">
        <v>6.23</v>
      </c>
    </row>
    <row r="218" spans="1:35" x14ac:dyDescent="0.45">
      <c r="A218" s="24" t="s">
        <v>493</v>
      </c>
      <c r="B218" t="s">
        <v>494</v>
      </c>
      <c r="C218" s="24">
        <v>12</v>
      </c>
      <c r="D218" s="26">
        <v>-1.4</v>
      </c>
      <c r="E218" s="26">
        <v>0.36</v>
      </c>
      <c r="F218" s="26">
        <v>-0.16</v>
      </c>
      <c r="G218" s="26">
        <v>1.23</v>
      </c>
      <c r="H218" s="26">
        <v>-2.83</v>
      </c>
      <c r="I218" s="26">
        <v>6.95</v>
      </c>
      <c r="J218" s="26">
        <v>1.82</v>
      </c>
      <c r="K218" s="26">
        <v>1.8</v>
      </c>
      <c r="L218" s="26">
        <v>0.33</v>
      </c>
      <c r="M218" s="26">
        <v>2.99</v>
      </c>
      <c r="N218" s="26">
        <v>2.54</v>
      </c>
      <c r="O218" s="26">
        <v>3.32</v>
      </c>
      <c r="P218" s="26">
        <v>-0.11</v>
      </c>
      <c r="Q218" s="26">
        <v>-0.57999999999999996</v>
      </c>
      <c r="R218" s="26">
        <v>-0.1</v>
      </c>
      <c r="S218" s="27">
        <v>-6.08</v>
      </c>
      <c r="T218" s="26">
        <v>0.13</v>
      </c>
      <c r="U218" s="26">
        <v>-3.38</v>
      </c>
      <c r="V218" s="26">
        <v>-1.42</v>
      </c>
      <c r="W218" s="26">
        <v>-1.41</v>
      </c>
      <c r="X218" s="26">
        <v>-1.81</v>
      </c>
      <c r="Y218" s="26">
        <v>0.54</v>
      </c>
      <c r="Z218" s="26">
        <v>0.56000000000000005</v>
      </c>
      <c r="AA218" s="26">
        <v>-0.65</v>
      </c>
      <c r="AB218" s="26">
        <v>-2.2599999999999998</v>
      </c>
      <c r="AC218" s="26">
        <v>0.19</v>
      </c>
      <c r="AD218" s="26">
        <v>1.58</v>
      </c>
      <c r="AE218" s="26">
        <v>0.4</v>
      </c>
      <c r="AF218" s="26">
        <v>-1.24</v>
      </c>
      <c r="AG218" s="26">
        <v>-0.56000000000000005</v>
      </c>
      <c r="AH218" s="25"/>
      <c r="AI218" s="26">
        <v>1.1499999999999999</v>
      </c>
    </row>
    <row r="219" spans="1:35" x14ac:dyDescent="0.45">
      <c r="A219" s="24" t="s">
        <v>495</v>
      </c>
      <c r="B219" t="s">
        <v>496</v>
      </c>
      <c r="C219" s="24">
        <v>11</v>
      </c>
      <c r="D219" s="26">
        <v>3.05</v>
      </c>
      <c r="E219" s="26">
        <v>0.28000000000000003</v>
      </c>
      <c r="F219" s="26">
        <v>3.76</v>
      </c>
      <c r="G219" s="26">
        <v>-0.73</v>
      </c>
      <c r="H219" s="26">
        <v>-0.25</v>
      </c>
      <c r="I219" s="26">
        <v>-1.57</v>
      </c>
      <c r="J219" s="26">
        <v>-1.05</v>
      </c>
      <c r="K219" s="26">
        <v>0.49</v>
      </c>
      <c r="L219" s="26">
        <v>2.21</v>
      </c>
      <c r="M219" s="26">
        <v>-3.22</v>
      </c>
      <c r="N219" s="26">
        <v>7.97</v>
      </c>
      <c r="O219" s="26">
        <v>2.58</v>
      </c>
      <c r="P219" s="26">
        <v>2.59</v>
      </c>
      <c r="Q219" s="26">
        <v>3.32</v>
      </c>
      <c r="R219" s="26">
        <v>-0.52</v>
      </c>
      <c r="S219" s="26">
        <v>6.93</v>
      </c>
      <c r="T219" s="26">
        <v>2.4</v>
      </c>
      <c r="U219" s="26">
        <v>3.53</v>
      </c>
      <c r="V219" s="26">
        <v>2.2400000000000002</v>
      </c>
      <c r="W219" s="26">
        <v>-1.23</v>
      </c>
      <c r="X219" s="26">
        <v>0.18</v>
      </c>
      <c r="Y219" s="26">
        <v>1.1599999999999999</v>
      </c>
      <c r="Z219" s="26">
        <v>1.43</v>
      </c>
      <c r="AA219" s="26">
        <v>-0.41</v>
      </c>
      <c r="AB219" s="26">
        <v>-2</v>
      </c>
      <c r="AC219" s="26">
        <v>4.16</v>
      </c>
      <c r="AD219" s="26">
        <v>-0.41</v>
      </c>
      <c r="AE219" s="26">
        <v>1.08</v>
      </c>
      <c r="AF219" s="26">
        <v>3.46</v>
      </c>
      <c r="AG219" s="26">
        <v>0.04</v>
      </c>
      <c r="AH219" s="25"/>
      <c r="AI219" s="26">
        <v>2.52</v>
      </c>
    </row>
    <row r="220" spans="1:35" x14ac:dyDescent="0.45">
      <c r="A220" s="24" t="s">
        <v>497</v>
      </c>
      <c r="B220" t="s">
        <v>498</v>
      </c>
      <c r="C220" s="24">
        <v>12</v>
      </c>
      <c r="D220" s="26">
        <v>16.39</v>
      </c>
      <c r="E220" s="26">
        <v>6.48</v>
      </c>
      <c r="F220" s="26">
        <v>5.08</v>
      </c>
      <c r="G220" s="26">
        <v>1.33</v>
      </c>
      <c r="H220" s="26">
        <v>3.5</v>
      </c>
      <c r="I220" s="26">
        <v>29.16</v>
      </c>
      <c r="J220" s="26">
        <v>5.66</v>
      </c>
      <c r="K220" s="26">
        <v>9.68</v>
      </c>
      <c r="L220" s="26">
        <v>9.1</v>
      </c>
      <c r="M220" s="26">
        <v>4.71</v>
      </c>
      <c r="N220" s="26">
        <v>45.15</v>
      </c>
      <c r="O220" s="26">
        <v>18.68</v>
      </c>
      <c r="P220" s="26">
        <v>17.47</v>
      </c>
      <c r="Q220" s="26">
        <v>11.68</v>
      </c>
      <c r="R220" s="26">
        <v>-2.68</v>
      </c>
      <c r="S220" s="26">
        <v>28.66</v>
      </c>
      <c r="T220" s="26">
        <v>10.47</v>
      </c>
      <c r="U220" s="26">
        <v>11.62</v>
      </c>
      <c r="V220" s="26">
        <v>7.91</v>
      </c>
      <c r="W220" s="26">
        <v>-1.35</v>
      </c>
      <c r="X220" s="26">
        <v>24.5</v>
      </c>
      <c r="Y220" s="26">
        <v>10.77</v>
      </c>
      <c r="Z220" s="26">
        <v>11.56</v>
      </c>
      <c r="AA220" s="26">
        <v>5.35</v>
      </c>
      <c r="AB220" s="26">
        <v>-3.19</v>
      </c>
      <c r="AC220" s="26">
        <v>27.3</v>
      </c>
      <c r="AD220" s="26">
        <v>10.67</v>
      </c>
      <c r="AE220" s="26">
        <v>11.61</v>
      </c>
      <c r="AF220" s="26">
        <v>7.33</v>
      </c>
      <c r="AG220" s="26">
        <v>-2.31</v>
      </c>
      <c r="AH220" s="25"/>
      <c r="AI220" s="26">
        <v>6.88</v>
      </c>
    </row>
    <row r="221" spans="1:35" x14ac:dyDescent="0.45">
      <c r="A221" s="24" t="s">
        <v>499</v>
      </c>
      <c r="B221" t="s">
        <v>500</v>
      </c>
      <c r="C221" s="24">
        <v>12</v>
      </c>
      <c r="D221" s="26">
        <v>160.30000000000001</v>
      </c>
      <c r="E221" s="26">
        <v>63.57</v>
      </c>
      <c r="F221" s="26">
        <v>41.39</v>
      </c>
      <c r="G221" s="26">
        <v>29.32</v>
      </c>
      <c r="H221" s="26">
        <v>26.02</v>
      </c>
      <c r="I221" s="26">
        <v>106.14</v>
      </c>
      <c r="J221" s="26">
        <v>28.31</v>
      </c>
      <c r="K221" s="26">
        <v>17.28</v>
      </c>
      <c r="L221" s="26">
        <v>29.12</v>
      </c>
      <c r="M221" s="26">
        <v>31.44</v>
      </c>
      <c r="N221" s="26">
        <v>112.17</v>
      </c>
      <c r="O221" s="26">
        <v>34.32</v>
      </c>
      <c r="P221" s="26">
        <v>4.25</v>
      </c>
      <c r="Q221" s="26">
        <v>27.3</v>
      </c>
      <c r="R221" s="26">
        <v>46.3</v>
      </c>
      <c r="S221" s="26">
        <v>212.06</v>
      </c>
      <c r="T221" s="26">
        <v>63.75</v>
      </c>
      <c r="U221" s="26">
        <v>53.7</v>
      </c>
      <c r="V221" s="26">
        <v>55.67</v>
      </c>
      <c r="W221" s="26">
        <v>38.94</v>
      </c>
      <c r="X221" s="26">
        <v>163.07</v>
      </c>
      <c r="Y221" s="26">
        <v>61.38</v>
      </c>
      <c r="Z221" s="26">
        <v>43.68</v>
      </c>
      <c r="AA221" s="26">
        <v>37.6</v>
      </c>
      <c r="AB221" s="26">
        <v>20.41</v>
      </c>
      <c r="AC221" s="26">
        <v>183.93</v>
      </c>
      <c r="AD221" s="26">
        <v>56.05</v>
      </c>
      <c r="AE221" s="26">
        <v>40.15</v>
      </c>
      <c r="AF221" s="26">
        <v>54.38</v>
      </c>
      <c r="AG221" s="26">
        <v>33.35</v>
      </c>
      <c r="AH221" s="25">
        <v>213.26</v>
      </c>
      <c r="AI221" s="26">
        <v>67.42</v>
      </c>
    </row>
    <row r="222" spans="1:35" x14ac:dyDescent="0.45">
      <c r="A222" s="24" t="s">
        <v>501</v>
      </c>
      <c r="B222" t="s">
        <v>502</v>
      </c>
      <c r="C222" s="24">
        <v>12</v>
      </c>
      <c r="D222" s="26">
        <v>5.74</v>
      </c>
      <c r="E222" s="26">
        <v>3.06</v>
      </c>
      <c r="F222" s="26">
        <v>3.75</v>
      </c>
      <c r="G222" s="26">
        <v>-0.17</v>
      </c>
      <c r="H222" s="26">
        <v>-0.91</v>
      </c>
      <c r="I222" s="26">
        <v>14.81</v>
      </c>
      <c r="J222" s="26">
        <v>2.4</v>
      </c>
      <c r="K222" s="26">
        <v>4.07</v>
      </c>
      <c r="L222" s="26">
        <v>1.26</v>
      </c>
      <c r="M222" s="26">
        <v>7.09</v>
      </c>
      <c r="N222" s="26">
        <v>20.64</v>
      </c>
      <c r="O222" s="26">
        <v>4.3499999999999996</v>
      </c>
      <c r="P222" s="26">
        <v>3.8</v>
      </c>
      <c r="Q222" s="26">
        <v>8.6999999999999993</v>
      </c>
      <c r="R222" s="26">
        <v>3.81</v>
      </c>
      <c r="S222" s="26">
        <v>6.94</v>
      </c>
      <c r="T222" s="26">
        <v>2.66</v>
      </c>
      <c r="U222" s="26">
        <v>3.64</v>
      </c>
      <c r="V222" s="26">
        <v>0.71</v>
      </c>
      <c r="W222" s="26">
        <v>-0.08</v>
      </c>
      <c r="X222" s="26">
        <v>0.56000000000000005</v>
      </c>
      <c r="Y222" s="26">
        <v>1.37</v>
      </c>
      <c r="Z222" s="26">
        <v>1.39</v>
      </c>
      <c r="AA222" s="26">
        <v>0.39</v>
      </c>
      <c r="AB222" s="26">
        <v>-2.58</v>
      </c>
      <c r="AC222" s="26">
        <v>-35.46</v>
      </c>
      <c r="AD222" s="26">
        <v>-6.22</v>
      </c>
      <c r="AE222" s="26">
        <v>-6.85</v>
      </c>
      <c r="AF222" s="26">
        <v>-10.99</v>
      </c>
      <c r="AG222" s="26">
        <v>-11.4</v>
      </c>
      <c r="AH222" s="25"/>
      <c r="AI222" s="26">
        <v>-3.81</v>
      </c>
    </row>
    <row r="223" spans="1:35" x14ac:dyDescent="0.45">
      <c r="A223" s="24" t="s">
        <v>503</v>
      </c>
      <c r="B223" t="s">
        <v>504</v>
      </c>
      <c r="C223" s="24">
        <v>12</v>
      </c>
      <c r="D223" s="26">
        <v>0.74</v>
      </c>
      <c r="E223" s="26">
        <v>0.25</v>
      </c>
      <c r="F223" s="26">
        <v>0.22</v>
      </c>
      <c r="G223" s="26">
        <v>-0.28000000000000003</v>
      </c>
      <c r="H223" s="26">
        <v>0.55000000000000004</v>
      </c>
      <c r="I223" s="26">
        <v>-3.63</v>
      </c>
      <c r="J223" s="26">
        <v>-0.53</v>
      </c>
      <c r="K223" s="26">
        <v>-0.59</v>
      </c>
      <c r="L223" s="26">
        <v>-1.06</v>
      </c>
      <c r="M223" s="26">
        <v>-1.46</v>
      </c>
      <c r="N223" s="26">
        <v>1.31</v>
      </c>
      <c r="O223" s="26">
        <v>0.18</v>
      </c>
      <c r="P223" s="26">
        <v>0.1</v>
      </c>
      <c r="Q223" s="26">
        <v>-0.28999999999999998</v>
      </c>
      <c r="R223" s="26">
        <v>1.32</v>
      </c>
      <c r="S223" s="26">
        <v>0.59</v>
      </c>
      <c r="T223" s="26">
        <v>-0.35</v>
      </c>
      <c r="U223" s="26">
        <v>-0.02</v>
      </c>
      <c r="V223" s="26">
        <v>0.33</v>
      </c>
      <c r="W223" s="26">
        <v>0.62</v>
      </c>
      <c r="X223" s="26">
        <v>-2.23</v>
      </c>
      <c r="Y223" s="26">
        <v>-0.38</v>
      </c>
      <c r="Z223" s="26">
        <v>-0.31</v>
      </c>
      <c r="AA223" s="26">
        <v>-0.62</v>
      </c>
      <c r="AB223" s="26">
        <v>-0.93</v>
      </c>
      <c r="AC223" s="26">
        <v>-0.46</v>
      </c>
      <c r="AD223" s="26">
        <v>-0.48</v>
      </c>
      <c r="AE223" s="26">
        <v>-0.01</v>
      </c>
      <c r="AF223" s="26">
        <v>0.01</v>
      </c>
      <c r="AG223" s="26">
        <v>0.01</v>
      </c>
      <c r="AH223" s="25"/>
      <c r="AI223" s="26">
        <v>-0.12</v>
      </c>
    </row>
    <row r="224" spans="1:35" x14ac:dyDescent="0.45">
      <c r="A224" s="24" t="s">
        <v>505</v>
      </c>
      <c r="B224" t="s">
        <v>506</v>
      </c>
      <c r="C224" s="24">
        <v>12</v>
      </c>
      <c r="D224" s="27">
        <v>68.010000000000005</v>
      </c>
      <c r="E224" s="27">
        <v>18.07</v>
      </c>
      <c r="F224" s="27">
        <v>16.16</v>
      </c>
      <c r="G224" s="27">
        <v>15.82</v>
      </c>
      <c r="H224" s="27">
        <v>17.96</v>
      </c>
      <c r="I224" s="27">
        <v>105.71</v>
      </c>
      <c r="J224" s="27">
        <v>17.34</v>
      </c>
      <c r="K224" s="27">
        <v>21.74</v>
      </c>
      <c r="L224" s="27">
        <v>30.05</v>
      </c>
      <c r="M224" s="27">
        <v>36.58</v>
      </c>
      <c r="N224" s="27">
        <v>185.12</v>
      </c>
      <c r="O224" s="27">
        <v>57.2</v>
      </c>
      <c r="P224" s="27">
        <v>54.26</v>
      </c>
      <c r="Q224" s="27">
        <v>49.31</v>
      </c>
      <c r="R224" s="27">
        <v>24.35</v>
      </c>
      <c r="S224" s="27">
        <v>58.47</v>
      </c>
      <c r="T224" s="27">
        <v>18.489999999999998</v>
      </c>
      <c r="U224" s="27">
        <v>21.99</v>
      </c>
      <c r="V224" s="27">
        <v>14.44</v>
      </c>
      <c r="W224" s="27">
        <v>3.55</v>
      </c>
      <c r="X224" s="27">
        <v>62.81</v>
      </c>
      <c r="Y224" s="27">
        <v>12.13</v>
      </c>
      <c r="Z224" s="27">
        <v>16.420000000000002</v>
      </c>
      <c r="AA224" s="27">
        <v>22.16</v>
      </c>
      <c r="AB224" s="27">
        <v>12.1</v>
      </c>
      <c r="AC224" s="27">
        <v>21.85</v>
      </c>
      <c r="AD224" s="27">
        <v>10.94</v>
      </c>
      <c r="AE224" s="27">
        <v>8.59</v>
      </c>
      <c r="AF224" s="27">
        <v>5.39</v>
      </c>
      <c r="AG224" s="27">
        <v>-3.08</v>
      </c>
      <c r="AH224" s="25"/>
      <c r="AI224" s="27">
        <v>26.56</v>
      </c>
    </row>
    <row r="225" spans="1:35" x14ac:dyDescent="0.45">
      <c r="A225" s="24" t="s">
        <v>507</v>
      </c>
      <c r="B225" t="s">
        <v>508</v>
      </c>
      <c r="C225" s="24">
        <v>12</v>
      </c>
      <c r="D225" s="26">
        <v>-0.26</v>
      </c>
      <c r="E225" s="26">
        <v>0.74</v>
      </c>
      <c r="F225" s="26">
        <v>0.69</v>
      </c>
      <c r="G225" s="26">
        <v>-2.13</v>
      </c>
      <c r="H225" s="26">
        <v>0.45</v>
      </c>
      <c r="I225" s="26">
        <v>13.58</v>
      </c>
      <c r="J225" s="26">
        <v>4.8499999999999996</v>
      </c>
      <c r="K225" s="26">
        <v>6.66</v>
      </c>
      <c r="L225" s="26">
        <v>2.4</v>
      </c>
      <c r="M225" s="26">
        <v>-0.45</v>
      </c>
      <c r="N225" s="26">
        <v>-6.98</v>
      </c>
      <c r="O225" s="26">
        <v>-1.9</v>
      </c>
      <c r="P225" s="26">
        <v>0.5</v>
      </c>
      <c r="Q225" s="26">
        <v>2.5099999999999998</v>
      </c>
      <c r="R225" s="26">
        <v>-8.09</v>
      </c>
      <c r="S225" s="26">
        <v>5.17</v>
      </c>
      <c r="T225" s="26">
        <v>1.64</v>
      </c>
      <c r="U225" s="26">
        <v>1.94</v>
      </c>
      <c r="V225" s="26">
        <v>-0.04</v>
      </c>
      <c r="W225" s="26">
        <v>1.63</v>
      </c>
      <c r="X225" s="26">
        <v>-1.67</v>
      </c>
      <c r="Y225" s="26">
        <v>1.23</v>
      </c>
      <c r="Z225" s="26">
        <v>1.23</v>
      </c>
      <c r="AA225" s="26">
        <v>-2.27</v>
      </c>
      <c r="AB225" s="26">
        <v>-1.86</v>
      </c>
      <c r="AC225" s="26">
        <v>5</v>
      </c>
      <c r="AD225" s="26">
        <v>-1.29</v>
      </c>
      <c r="AE225" s="26">
        <v>2.33</v>
      </c>
      <c r="AF225" s="26">
        <v>0.54</v>
      </c>
      <c r="AG225" s="26">
        <v>3.42</v>
      </c>
      <c r="AH225" s="25"/>
      <c r="AI225" s="26">
        <v>1.31</v>
      </c>
    </row>
    <row r="226" spans="1:35" x14ac:dyDescent="0.45">
      <c r="A226" s="24" t="s">
        <v>509</v>
      </c>
      <c r="B226" t="s">
        <v>510</v>
      </c>
      <c r="C226" s="24">
        <v>12</v>
      </c>
      <c r="D226" s="26">
        <v>9.51</v>
      </c>
      <c r="E226" s="26">
        <v>2.61</v>
      </c>
      <c r="F226" s="26">
        <v>2.52</v>
      </c>
      <c r="G226" s="26">
        <v>2.61</v>
      </c>
      <c r="H226" s="26">
        <v>1.77</v>
      </c>
      <c r="I226" s="26">
        <v>8.09</v>
      </c>
      <c r="J226" s="26">
        <v>1.67</v>
      </c>
      <c r="K226" s="26">
        <v>3.08</v>
      </c>
      <c r="L226" s="26">
        <v>1.27</v>
      </c>
      <c r="M226" s="26">
        <v>2.08</v>
      </c>
      <c r="N226" s="26">
        <v>3.61</v>
      </c>
      <c r="O226" s="26">
        <v>-0.05</v>
      </c>
      <c r="P226" s="26">
        <v>1.54</v>
      </c>
      <c r="Q226" s="26">
        <v>1.1000000000000001</v>
      </c>
      <c r="R226" s="26">
        <v>1.01</v>
      </c>
      <c r="S226" s="26">
        <v>6.95</v>
      </c>
      <c r="T226" s="26">
        <v>1.64</v>
      </c>
      <c r="U226" s="26">
        <v>3.78</v>
      </c>
      <c r="V226" s="26">
        <v>1.37</v>
      </c>
      <c r="W226" s="26">
        <v>0.15</v>
      </c>
      <c r="X226" s="26">
        <v>10.63</v>
      </c>
      <c r="Y226" s="26">
        <v>2.2999999999999998</v>
      </c>
      <c r="Z226" s="26">
        <v>4.4000000000000004</v>
      </c>
      <c r="AA226" s="26">
        <v>3.18</v>
      </c>
      <c r="AB226" s="26">
        <v>0.75</v>
      </c>
      <c r="AC226" s="26">
        <v>6.76</v>
      </c>
      <c r="AD226" s="26">
        <v>1.65</v>
      </c>
      <c r="AE226" s="26">
        <v>2.0699999999999998</v>
      </c>
      <c r="AF226" s="26">
        <v>1.71</v>
      </c>
      <c r="AG226" s="26">
        <v>1.33</v>
      </c>
      <c r="AH226" s="25"/>
      <c r="AI226" s="26">
        <v>1.77</v>
      </c>
    </row>
    <row r="227" spans="1:35" x14ac:dyDescent="0.45">
      <c r="A227" s="24" t="s">
        <v>511</v>
      </c>
      <c r="B227" t="s">
        <v>512</v>
      </c>
      <c r="C227" s="24">
        <v>12</v>
      </c>
      <c r="D227" s="26">
        <v>86.35</v>
      </c>
      <c r="E227" s="26">
        <v>20.37</v>
      </c>
      <c r="F227" s="26">
        <v>17.600000000000001</v>
      </c>
      <c r="G227" s="26">
        <v>23.91</v>
      </c>
      <c r="H227" s="26">
        <v>24.46</v>
      </c>
      <c r="I227" s="26">
        <v>99.7</v>
      </c>
      <c r="J227" s="26">
        <v>28.94</v>
      </c>
      <c r="K227" s="26">
        <v>31.47</v>
      </c>
      <c r="L227" s="26">
        <v>18.46</v>
      </c>
      <c r="M227" s="26">
        <v>20.84</v>
      </c>
      <c r="N227" s="26">
        <v>81.09</v>
      </c>
      <c r="O227" s="26">
        <v>21.29</v>
      </c>
      <c r="P227" s="26">
        <v>16.600000000000001</v>
      </c>
      <c r="Q227" s="26">
        <v>21.9</v>
      </c>
      <c r="R227" s="26">
        <v>21.3</v>
      </c>
      <c r="S227" s="26">
        <v>129.91999999999999</v>
      </c>
      <c r="T227" s="26">
        <v>14.79</v>
      </c>
      <c r="U227" s="26">
        <v>31.52</v>
      </c>
      <c r="V227" s="26">
        <v>35.43</v>
      </c>
      <c r="W227" s="26">
        <v>48.17</v>
      </c>
      <c r="X227" s="26">
        <v>179.67</v>
      </c>
      <c r="Y227" s="26">
        <v>46.06</v>
      </c>
      <c r="Z227" s="26">
        <v>59.02</v>
      </c>
      <c r="AA227" s="26">
        <v>35.11</v>
      </c>
      <c r="AB227" s="26">
        <v>39.47</v>
      </c>
      <c r="AC227" s="26">
        <v>153.76</v>
      </c>
      <c r="AD227" s="26">
        <v>50.57</v>
      </c>
      <c r="AE227" s="26">
        <v>36.19</v>
      </c>
      <c r="AF227" s="26">
        <v>26.78</v>
      </c>
      <c r="AG227" s="26">
        <v>40.22</v>
      </c>
      <c r="AH227" s="25"/>
      <c r="AI227" s="26">
        <v>33.25</v>
      </c>
    </row>
    <row r="228" spans="1:35" x14ac:dyDescent="0.45">
      <c r="A228" s="24" t="s">
        <v>513</v>
      </c>
      <c r="B228" t="s">
        <v>514</v>
      </c>
      <c r="C228" s="24">
        <v>12</v>
      </c>
      <c r="D228" s="26">
        <v>52.06</v>
      </c>
      <c r="E228" s="26">
        <v>18.649999999999999</v>
      </c>
      <c r="F228" s="26">
        <v>17.559999999999999</v>
      </c>
      <c r="G228" s="26">
        <v>10.050000000000001</v>
      </c>
      <c r="H228" s="26">
        <v>5.8</v>
      </c>
      <c r="I228" s="26">
        <v>13.04</v>
      </c>
      <c r="J228" s="26">
        <v>6.7</v>
      </c>
      <c r="K228" s="26">
        <v>3.82</v>
      </c>
      <c r="L228" s="26">
        <v>1.79</v>
      </c>
      <c r="M228" s="26">
        <v>0.73</v>
      </c>
      <c r="N228" s="26">
        <v>3.75</v>
      </c>
      <c r="O228" s="26">
        <v>4.04</v>
      </c>
      <c r="P228" s="26">
        <v>5.6</v>
      </c>
      <c r="Q228" s="26">
        <v>0.61</v>
      </c>
      <c r="R228" s="26">
        <v>-6.5</v>
      </c>
      <c r="S228" s="26">
        <v>-18.91</v>
      </c>
      <c r="T228" s="27">
        <v>-10.33</v>
      </c>
      <c r="U228" s="27">
        <v>0.82</v>
      </c>
      <c r="V228" s="27">
        <v>-7.05</v>
      </c>
      <c r="W228" s="26">
        <v>-2.36</v>
      </c>
      <c r="X228" s="26">
        <v>-0.9</v>
      </c>
      <c r="Y228" s="27">
        <v>0.21</v>
      </c>
      <c r="Z228" s="27">
        <v>1.0900000000000001</v>
      </c>
      <c r="AA228" s="26">
        <v>-1</v>
      </c>
      <c r="AB228" s="26">
        <v>-1.2</v>
      </c>
      <c r="AC228" s="26">
        <v>-22.64</v>
      </c>
      <c r="AD228" s="27">
        <v>-3.86</v>
      </c>
      <c r="AE228" s="26">
        <v>-6.19</v>
      </c>
      <c r="AF228" s="26">
        <v>-3.25</v>
      </c>
      <c r="AG228" s="26">
        <v>-9.34</v>
      </c>
      <c r="AH228" s="25"/>
      <c r="AI228" s="26">
        <v>-3.97</v>
      </c>
    </row>
    <row r="229" spans="1:35" x14ac:dyDescent="0.45">
      <c r="A229" s="24" t="s">
        <v>515</v>
      </c>
      <c r="B229" t="s">
        <v>516</v>
      </c>
      <c r="C229" s="24">
        <v>12</v>
      </c>
      <c r="D229" s="26">
        <v>33.4</v>
      </c>
      <c r="E229" s="26">
        <v>4.42</v>
      </c>
      <c r="F229" s="26">
        <v>4.54</v>
      </c>
      <c r="G229" s="26">
        <v>11.53</v>
      </c>
      <c r="H229" s="26">
        <v>12.91</v>
      </c>
      <c r="I229" s="26">
        <v>89.66</v>
      </c>
      <c r="J229" s="26">
        <v>22.35</v>
      </c>
      <c r="K229" s="26">
        <v>24.41</v>
      </c>
      <c r="L229" s="26">
        <v>21.32</v>
      </c>
      <c r="M229" s="26">
        <v>21.58</v>
      </c>
      <c r="N229" s="26">
        <v>33.47</v>
      </c>
      <c r="O229" s="26">
        <v>32.1</v>
      </c>
      <c r="P229" s="26">
        <v>30.21</v>
      </c>
      <c r="Q229" s="26">
        <v>-16.05</v>
      </c>
      <c r="R229" s="26">
        <v>-12.8</v>
      </c>
      <c r="S229" s="26">
        <v>-35.229999999999997</v>
      </c>
      <c r="T229" s="26">
        <v>-13.04</v>
      </c>
      <c r="U229" s="26">
        <v>-9.3699999999999992</v>
      </c>
      <c r="V229" s="26">
        <v>-5.36</v>
      </c>
      <c r="W229" s="26">
        <v>-7.45</v>
      </c>
      <c r="X229" s="26">
        <v>30.63</v>
      </c>
      <c r="Y229" s="26">
        <v>-0.35</v>
      </c>
      <c r="Z229" s="26">
        <v>19.02</v>
      </c>
      <c r="AA229" s="26">
        <v>6.81</v>
      </c>
      <c r="AB229" s="26">
        <v>5.14</v>
      </c>
      <c r="AC229" s="26">
        <v>25.89</v>
      </c>
      <c r="AD229" s="26">
        <v>2.4700000000000002</v>
      </c>
      <c r="AE229" s="26">
        <v>9.81</v>
      </c>
      <c r="AF229" s="26">
        <v>7.79</v>
      </c>
      <c r="AG229" s="26">
        <v>5.82</v>
      </c>
      <c r="AH229" s="25"/>
      <c r="AI229" s="26">
        <v>8.39</v>
      </c>
    </row>
    <row r="230" spans="1:35" x14ac:dyDescent="0.45">
      <c r="A230" s="24" t="s">
        <v>517</v>
      </c>
      <c r="B230" t="s">
        <v>518</v>
      </c>
      <c r="C230" s="24">
        <v>12</v>
      </c>
      <c r="D230" s="26">
        <v>10.49</v>
      </c>
      <c r="E230" s="26">
        <v>1.75</v>
      </c>
      <c r="F230" s="26">
        <v>2.2200000000000002</v>
      </c>
      <c r="G230" s="26">
        <v>2.5099999999999998</v>
      </c>
      <c r="H230" s="26">
        <v>4.0199999999999996</v>
      </c>
      <c r="I230" s="26">
        <v>14.94</v>
      </c>
      <c r="J230" s="26">
        <v>3.18</v>
      </c>
      <c r="K230" s="26">
        <v>3.98</v>
      </c>
      <c r="L230" s="26">
        <v>3.41</v>
      </c>
      <c r="M230" s="26">
        <v>4.3600000000000003</v>
      </c>
      <c r="N230" s="26">
        <v>14.68</v>
      </c>
      <c r="O230" s="26">
        <v>3.86</v>
      </c>
      <c r="P230" s="26">
        <v>3.82</v>
      </c>
      <c r="Q230" s="26">
        <v>2.96</v>
      </c>
      <c r="R230" s="26">
        <v>4.03</v>
      </c>
      <c r="S230" s="26">
        <v>12.43</v>
      </c>
      <c r="T230" s="26">
        <v>3.45</v>
      </c>
      <c r="U230" s="26">
        <v>3.08</v>
      </c>
      <c r="V230" s="26">
        <v>2.74</v>
      </c>
      <c r="W230" s="26">
        <v>3.16</v>
      </c>
      <c r="X230" s="26">
        <v>17.82</v>
      </c>
      <c r="Y230" s="26">
        <v>2.56</v>
      </c>
      <c r="Z230" s="26">
        <v>3.63</v>
      </c>
      <c r="AA230" s="26">
        <v>5.72</v>
      </c>
      <c r="AB230" s="26">
        <v>5.91</v>
      </c>
      <c r="AC230" s="26">
        <v>17.53</v>
      </c>
      <c r="AD230" s="26">
        <v>5.83</v>
      </c>
      <c r="AE230" s="26">
        <v>4.08</v>
      </c>
      <c r="AF230" s="26">
        <v>3.64</v>
      </c>
      <c r="AG230" s="26">
        <v>3.98</v>
      </c>
      <c r="AH230" s="25"/>
      <c r="AI230" s="26">
        <v>6.04</v>
      </c>
    </row>
    <row r="231" spans="1:35" x14ac:dyDescent="0.45">
      <c r="A231" s="24" t="s">
        <v>519</v>
      </c>
      <c r="B231" t="s">
        <v>520</v>
      </c>
      <c r="C231" s="24">
        <v>12</v>
      </c>
      <c r="D231" s="26">
        <v>19.43</v>
      </c>
      <c r="E231" s="26">
        <v>5.81</v>
      </c>
      <c r="F231" s="26">
        <v>2.9</v>
      </c>
      <c r="G231" s="26">
        <v>5.58</v>
      </c>
      <c r="H231" s="26">
        <v>5.14</v>
      </c>
      <c r="I231" s="26">
        <v>14.1</v>
      </c>
      <c r="J231" s="26">
        <v>4.9000000000000004</v>
      </c>
      <c r="K231" s="26">
        <v>4.16</v>
      </c>
      <c r="L231" s="26">
        <v>1.91</v>
      </c>
      <c r="M231" s="26">
        <v>3.14</v>
      </c>
      <c r="N231" s="26">
        <v>9.77</v>
      </c>
      <c r="O231" s="26">
        <v>3.96</v>
      </c>
      <c r="P231" s="26">
        <v>2.8</v>
      </c>
      <c r="Q231" s="26">
        <v>1.96</v>
      </c>
      <c r="R231" s="26">
        <v>1.04</v>
      </c>
      <c r="S231" s="26">
        <v>14.58</v>
      </c>
      <c r="T231" s="26">
        <v>1.3</v>
      </c>
      <c r="U231" s="26">
        <v>4.8099999999999996</v>
      </c>
      <c r="V231" s="26">
        <v>6.09</v>
      </c>
      <c r="W231" s="26">
        <v>2.38</v>
      </c>
      <c r="X231" s="26">
        <v>17.38</v>
      </c>
      <c r="Y231" s="26">
        <v>3.96</v>
      </c>
      <c r="Z231" s="26">
        <v>6.81</v>
      </c>
      <c r="AA231" s="26">
        <v>5.33</v>
      </c>
      <c r="AB231" s="26">
        <v>1.28</v>
      </c>
      <c r="AC231" s="26">
        <v>15.89</v>
      </c>
      <c r="AD231" s="26">
        <v>4.1399999999999997</v>
      </c>
      <c r="AE231" s="27">
        <v>5.25</v>
      </c>
      <c r="AF231" s="26">
        <v>3.99</v>
      </c>
      <c r="AG231" s="26">
        <v>2.5099999999999998</v>
      </c>
      <c r="AH231" s="25"/>
      <c r="AI231" s="26">
        <v>4.26</v>
      </c>
    </row>
    <row r="232" spans="1:35" x14ac:dyDescent="0.45">
      <c r="A232" s="24" t="s">
        <v>521</v>
      </c>
      <c r="B232" t="s">
        <v>522</v>
      </c>
      <c r="C232" s="24">
        <v>12</v>
      </c>
      <c r="D232" s="26">
        <v>94.56</v>
      </c>
      <c r="E232" s="26">
        <v>64.5</v>
      </c>
      <c r="F232" s="26">
        <v>1.43</v>
      </c>
      <c r="G232" s="26">
        <v>-1.54</v>
      </c>
      <c r="H232" s="26">
        <v>30.18</v>
      </c>
      <c r="I232" s="26">
        <v>71.760000000000005</v>
      </c>
      <c r="J232" s="26">
        <v>74.45</v>
      </c>
      <c r="K232" s="26">
        <v>5.49</v>
      </c>
      <c r="L232" s="26">
        <v>4.41</v>
      </c>
      <c r="M232" s="26">
        <v>-12.59</v>
      </c>
      <c r="N232" s="26">
        <v>91.24</v>
      </c>
      <c r="O232" s="26">
        <v>87.7</v>
      </c>
      <c r="P232" s="26">
        <v>30.05</v>
      </c>
      <c r="Q232" s="26">
        <v>21.85</v>
      </c>
      <c r="R232" s="26">
        <v>-48.37</v>
      </c>
      <c r="S232" s="26">
        <v>174.49</v>
      </c>
      <c r="T232" s="26">
        <v>111.45</v>
      </c>
      <c r="U232" s="26">
        <v>20.66</v>
      </c>
      <c r="V232" s="26">
        <v>34.78</v>
      </c>
      <c r="W232" s="26">
        <v>7.6</v>
      </c>
      <c r="X232" s="26">
        <v>114.3</v>
      </c>
      <c r="Y232" s="26">
        <v>88</v>
      </c>
      <c r="Z232" s="26">
        <v>17.14</v>
      </c>
      <c r="AA232" s="26">
        <v>30.93</v>
      </c>
      <c r="AB232" s="26">
        <v>-21.77</v>
      </c>
      <c r="AC232" s="26">
        <v>159.63</v>
      </c>
      <c r="AD232" s="26">
        <v>96.89</v>
      </c>
      <c r="AE232" s="26">
        <v>29.23</v>
      </c>
      <c r="AF232" s="26">
        <v>22.78</v>
      </c>
      <c r="AG232" s="26">
        <v>10.74</v>
      </c>
      <c r="AH232" s="25">
        <v>178.8</v>
      </c>
      <c r="AI232" s="27">
        <v>110.15</v>
      </c>
    </row>
    <row r="233" spans="1:35" x14ac:dyDescent="0.45">
      <c r="A233" s="24" t="s">
        <v>523</v>
      </c>
      <c r="B233" t="s">
        <v>524</v>
      </c>
      <c r="C233" s="24">
        <v>12</v>
      </c>
      <c r="D233" s="26">
        <v>15.12</v>
      </c>
      <c r="E233" s="26">
        <v>3.31</v>
      </c>
      <c r="F233" s="26">
        <v>2.4700000000000002</v>
      </c>
      <c r="G233" s="26">
        <v>4.34</v>
      </c>
      <c r="H233" s="26">
        <v>4.99</v>
      </c>
      <c r="I233" s="26">
        <v>10.95</v>
      </c>
      <c r="J233" s="26">
        <v>4.4800000000000004</v>
      </c>
      <c r="K233" s="26">
        <v>3.26</v>
      </c>
      <c r="L233" s="26">
        <v>3.05</v>
      </c>
      <c r="M233" s="26">
        <v>0.16</v>
      </c>
      <c r="N233" s="26">
        <v>0.51</v>
      </c>
      <c r="O233" s="26">
        <v>-0.22</v>
      </c>
      <c r="P233" s="26">
        <v>-0.73</v>
      </c>
      <c r="Q233" s="26">
        <v>-0.46</v>
      </c>
      <c r="R233" s="26">
        <v>1.91</v>
      </c>
      <c r="S233" s="26">
        <v>6.34</v>
      </c>
      <c r="T233" s="26">
        <v>2.04</v>
      </c>
      <c r="U233" s="26">
        <v>1.27</v>
      </c>
      <c r="V233" s="26">
        <v>2.85</v>
      </c>
      <c r="W233" s="26">
        <v>0.18</v>
      </c>
      <c r="X233" s="26">
        <v>7.23</v>
      </c>
      <c r="Y233" s="26">
        <v>3</v>
      </c>
      <c r="Z233" s="26">
        <v>1.76</v>
      </c>
      <c r="AA233" s="26">
        <v>0.09</v>
      </c>
      <c r="AB233" s="26">
        <v>2.37</v>
      </c>
      <c r="AC233" s="26">
        <v>8.7899999999999991</v>
      </c>
      <c r="AD233" s="26">
        <v>2.48</v>
      </c>
      <c r="AE233" s="26">
        <v>1.38</v>
      </c>
      <c r="AF233" s="26">
        <v>2.3199999999999998</v>
      </c>
      <c r="AG233" s="26">
        <v>2.61</v>
      </c>
      <c r="AH233" s="25"/>
      <c r="AI233" s="26">
        <v>1.6</v>
      </c>
    </row>
    <row r="234" spans="1:35" x14ac:dyDescent="0.45">
      <c r="A234" s="24" t="s">
        <v>525</v>
      </c>
      <c r="B234" t="s">
        <v>526</v>
      </c>
      <c r="C234" s="24">
        <v>12</v>
      </c>
      <c r="D234" s="26">
        <v>32.46</v>
      </c>
      <c r="E234" s="26">
        <v>10.85</v>
      </c>
      <c r="F234" s="26">
        <v>11.37</v>
      </c>
      <c r="G234" s="26">
        <v>14.75</v>
      </c>
      <c r="H234" s="26">
        <v>-4.51</v>
      </c>
      <c r="I234" s="26">
        <v>-4.26</v>
      </c>
      <c r="J234" s="26">
        <v>2.2599999999999998</v>
      </c>
      <c r="K234" s="26">
        <v>4.1100000000000003</v>
      </c>
      <c r="L234" s="26">
        <v>-2.89</v>
      </c>
      <c r="M234" s="26">
        <v>-7.74</v>
      </c>
      <c r="N234" s="26">
        <v>55.88</v>
      </c>
      <c r="O234" s="26">
        <v>10.75</v>
      </c>
      <c r="P234" s="26">
        <v>14.33</v>
      </c>
      <c r="Q234" s="26">
        <v>20.96</v>
      </c>
      <c r="R234" s="26">
        <v>9.85</v>
      </c>
      <c r="S234" s="26">
        <v>48.94</v>
      </c>
      <c r="T234" s="26">
        <v>16.670000000000002</v>
      </c>
      <c r="U234" s="26">
        <v>17.010000000000002</v>
      </c>
      <c r="V234" s="26">
        <v>18.75</v>
      </c>
      <c r="W234" s="26">
        <v>-3.49</v>
      </c>
      <c r="X234" s="26">
        <v>33.35</v>
      </c>
      <c r="Y234" s="26">
        <v>12.49</v>
      </c>
      <c r="Z234" s="26">
        <v>9.98</v>
      </c>
      <c r="AA234" s="26">
        <v>9.81</v>
      </c>
      <c r="AB234" s="26">
        <v>1.07</v>
      </c>
      <c r="AC234" s="26">
        <v>20.420000000000002</v>
      </c>
      <c r="AD234" s="26">
        <v>19.3</v>
      </c>
      <c r="AE234" s="26">
        <v>12.79</v>
      </c>
      <c r="AF234" s="26">
        <v>17.670000000000002</v>
      </c>
      <c r="AG234" s="26">
        <v>-29.34</v>
      </c>
      <c r="AH234" s="25">
        <v>88.6</v>
      </c>
      <c r="AI234" s="26">
        <v>14.11</v>
      </c>
    </row>
    <row r="235" spans="1:35" x14ac:dyDescent="0.45">
      <c r="A235" s="24" t="s">
        <v>527</v>
      </c>
      <c r="B235" t="s">
        <v>528</v>
      </c>
      <c r="C235" s="24">
        <v>12</v>
      </c>
      <c r="D235" s="26">
        <v>-0.67</v>
      </c>
      <c r="E235" s="26">
        <v>-0.89</v>
      </c>
      <c r="F235" s="26">
        <v>1.89</v>
      </c>
      <c r="G235" s="26">
        <v>0.12</v>
      </c>
      <c r="H235" s="26">
        <v>-1.79</v>
      </c>
      <c r="I235" s="26">
        <v>-5.04</v>
      </c>
      <c r="J235" s="26">
        <v>-1.39</v>
      </c>
      <c r="K235" s="26">
        <v>-5.26</v>
      </c>
      <c r="L235" s="26">
        <v>0.87</v>
      </c>
      <c r="M235" s="26">
        <v>0.75</v>
      </c>
      <c r="N235" s="26">
        <v>7.47</v>
      </c>
      <c r="O235" s="26">
        <v>3.22</v>
      </c>
      <c r="P235" s="26">
        <v>1.0900000000000001</v>
      </c>
      <c r="Q235" s="26">
        <v>1.24</v>
      </c>
      <c r="R235" s="26">
        <v>1.92</v>
      </c>
      <c r="S235" s="26">
        <v>9.1300000000000008</v>
      </c>
      <c r="T235" s="26">
        <v>1.95</v>
      </c>
      <c r="U235" s="26">
        <v>2.42</v>
      </c>
      <c r="V235" s="26">
        <v>0.74</v>
      </c>
      <c r="W235" s="26">
        <v>4.01</v>
      </c>
      <c r="X235" s="26">
        <v>10.64</v>
      </c>
      <c r="Y235" s="26">
        <v>3.01</v>
      </c>
      <c r="Z235" s="26">
        <v>2.72</v>
      </c>
      <c r="AA235" s="26">
        <v>3.06</v>
      </c>
      <c r="AB235" s="26">
        <v>1.85</v>
      </c>
      <c r="AC235" s="26">
        <v>5.99</v>
      </c>
      <c r="AD235" s="26">
        <v>2.04</v>
      </c>
      <c r="AE235" s="26">
        <v>3.32</v>
      </c>
      <c r="AF235" s="26">
        <v>1.37</v>
      </c>
      <c r="AG235" s="26">
        <v>-0.75</v>
      </c>
      <c r="AH235" s="25"/>
      <c r="AI235" s="26">
        <v>1.77</v>
      </c>
    </row>
    <row r="236" spans="1:35" x14ac:dyDescent="0.45">
      <c r="A236" s="24" t="s">
        <v>529</v>
      </c>
      <c r="B236" t="s">
        <v>530</v>
      </c>
      <c r="C236" s="24">
        <v>12</v>
      </c>
      <c r="D236" s="26">
        <v>1.2</v>
      </c>
      <c r="E236" s="26">
        <v>0.48</v>
      </c>
      <c r="F236" s="26">
        <v>0.64</v>
      </c>
      <c r="G236" s="26">
        <v>0.33</v>
      </c>
      <c r="H236" s="26">
        <v>-0.25</v>
      </c>
      <c r="I236" s="26">
        <v>1.77</v>
      </c>
      <c r="J236" s="26">
        <v>0.56999999999999995</v>
      </c>
      <c r="K236" s="26">
        <v>0.26</v>
      </c>
      <c r="L236" s="26">
        <v>0.76</v>
      </c>
      <c r="M236" s="26">
        <v>0.19</v>
      </c>
      <c r="N236" s="26">
        <v>1.69</v>
      </c>
      <c r="O236" s="26">
        <v>0.84</v>
      </c>
      <c r="P236" s="26">
        <v>0.04</v>
      </c>
      <c r="Q236" s="26">
        <v>0.69</v>
      </c>
      <c r="R236" s="26">
        <v>0.12</v>
      </c>
      <c r="S236" s="26">
        <v>0.9</v>
      </c>
      <c r="T236" s="26">
        <v>0.47</v>
      </c>
      <c r="U236" s="26">
        <v>-0.05</v>
      </c>
      <c r="V236" s="26">
        <v>0.49</v>
      </c>
      <c r="W236" s="26">
        <v>-0.01</v>
      </c>
      <c r="X236" s="26">
        <v>2.58</v>
      </c>
      <c r="Y236" s="26">
        <v>0.46</v>
      </c>
      <c r="Z236" s="26">
        <v>0.56000000000000005</v>
      </c>
      <c r="AA236" s="26">
        <v>0.7</v>
      </c>
      <c r="AB236" s="26">
        <v>0.86</v>
      </c>
      <c r="AC236" s="26">
        <v>2.2000000000000002</v>
      </c>
      <c r="AD236" s="26">
        <v>0.61</v>
      </c>
      <c r="AE236" s="26">
        <v>0.54</v>
      </c>
      <c r="AF236" s="26">
        <v>0.51</v>
      </c>
      <c r="AG236" s="26">
        <v>0.54</v>
      </c>
      <c r="AH236" s="25"/>
      <c r="AI236" s="26">
        <v>0.45</v>
      </c>
    </row>
    <row r="237" spans="1:35" x14ac:dyDescent="0.45">
      <c r="A237" s="24" t="s">
        <v>531</v>
      </c>
      <c r="B237" t="s">
        <v>532</v>
      </c>
      <c r="C237" s="24">
        <v>12</v>
      </c>
      <c r="D237" s="26">
        <v>15.74</v>
      </c>
      <c r="E237" s="26">
        <v>1.52</v>
      </c>
      <c r="F237" s="26">
        <v>4.16</v>
      </c>
      <c r="G237" s="26">
        <v>3.96</v>
      </c>
      <c r="H237" s="26">
        <v>6.11</v>
      </c>
      <c r="I237" s="26">
        <v>7.62</v>
      </c>
      <c r="J237" s="26">
        <v>2.83</v>
      </c>
      <c r="K237" s="26">
        <v>4.42</v>
      </c>
      <c r="L237" s="26">
        <v>-0.34</v>
      </c>
      <c r="M237" s="26">
        <v>0.71</v>
      </c>
      <c r="N237" s="26">
        <v>9.68</v>
      </c>
      <c r="O237" s="26">
        <v>1.68</v>
      </c>
      <c r="P237" s="26">
        <v>3.07</v>
      </c>
      <c r="Q237" s="26">
        <v>2.5099999999999998</v>
      </c>
      <c r="R237" s="26">
        <v>2.42</v>
      </c>
      <c r="S237" s="26">
        <v>15.62</v>
      </c>
      <c r="T237" s="26">
        <v>2.75</v>
      </c>
      <c r="U237" s="26">
        <v>3.99</v>
      </c>
      <c r="V237" s="26">
        <v>4.2</v>
      </c>
      <c r="W237" s="26">
        <v>4.68</v>
      </c>
      <c r="X237" s="26">
        <v>15.82</v>
      </c>
      <c r="Y237" s="26">
        <v>3.37</v>
      </c>
      <c r="Z237" s="26">
        <v>6.05</v>
      </c>
      <c r="AA237" s="26">
        <v>3.25</v>
      </c>
      <c r="AB237" s="26">
        <v>3.15</v>
      </c>
      <c r="AC237" s="26">
        <v>10.3</v>
      </c>
      <c r="AD237" s="26">
        <v>1.32</v>
      </c>
      <c r="AE237" s="26">
        <v>2.91</v>
      </c>
      <c r="AF237" s="26">
        <v>3.29</v>
      </c>
      <c r="AG237" s="26">
        <v>2.77</v>
      </c>
      <c r="AH237" s="25"/>
      <c r="AI237" s="26">
        <v>3.5</v>
      </c>
    </row>
    <row r="238" spans="1:35" x14ac:dyDescent="0.45">
      <c r="A238" s="24" t="s">
        <v>533</v>
      </c>
      <c r="B238" t="s">
        <v>534</v>
      </c>
      <c r="C238" s="24">
        <v>12</v>
      </c>
      <c r="D238" s="26">
        <v>137.13999999999999</v>
      </c>
      <c r="E238" s="26">
        <v>5.33</v>
      </c>
      <c r="F238" s="26">
        <v>11.5</v>
      </c>
      <c r="G238" s="26">
        <v>46.98</v>
      </c>
      <c r="H238" s="26">
        <v>73.33</v>
      </c>
      <c r="I238" s="26">
        <v>638.14</v>
      </c>
      <c r="J238" s="26">
        <v>100.18</v>
      </c>
      <c r="K238" s="26">
        <v>218</v>
      </c>
      <c r="L238" s="26">
        <v>174.71</v>
      </c>
      <c r="M238" s="26">
        <v>145.25</v>
      </c>
      <c r="N238" s="26">
        <v>64.89</v>
      </c>
      <c r="O238" s="26">
        <v>94.25</v>
      </c>
      <c r="P238" s="26">
        <v>35.67</v>
      </c>
      <c r="Q238" s="26">
        <v>-51.2</v>
      </c>
      <c r="R238" s="26">
        <v>-13.83</v>
      </c>
      <c r="S238" s="26">
        <v>57.66</v>
      </c>
      <c r="T238" s="26">
        <v>11.86</v>
      </c>
      <c r="U238" s="26">
        <v>21.19</v>
      </c>
      <c r="V238" s="26">
        <v>21.42</v>
      </c>
      <c r="W238" s="26">
        <v>3.19</v>
      </c>
      <c r="X238" s="26">
        <v>221.13</v>
      </c>
      <c r="Y238" s="26">
        <v>6.04</v>
      </c>
      <c r="Z238" s="26">
        <v>38.200000000000003</v>
      </c>
      <c r="AA238" s="26">
        <v>47.44</v>
      </c>
      <c r="AB238" s="26">
        <v>129.44999999999999</v>
      </c>
      <c r="AC238" s="26">
        <v>393.02</v>
      </c>
      <c r="AD238" s="26">
        <v>81.819999999999993</v>
      </c>
      <c r="AE238" s="26">
        <v>99.14</v>
      </c>
      <c r="AF238" s="26">
        <v>121.85</v>
      </c>
      <c r="AG238" s="26">
        <v>90.21</v>
      </c>
      <c r="AH238" s="25">
        <v>462</v>
      </c>
      <c r="AI238" s="26">
        <v>94.6</v>
      </c>
    </row>
    <row r="239" spans="1:35" x14ac:dyDescent="0.45">
      <c r="A239" s="24" t="s">
        <v>535</v>
      </c>
      <c r="B239" t="s">
        <v>536</v>
      </c>
      <c r="C239" s="24">
        <v>12</v>
      </c>
      <c r="D239" s="26">
        <v>5.56</v>
      </c>
      <c r="E239" s="26">
        <v>1.66</v>
      </c>
      <c r="F239" s="26">
        <v>0.5</v>
      </c>
      <c r="G239" s="26">
        <v>2.5</v>
      </c>
      <c r="H239" s="26">
        <v>0.91</v>
      </c>
      <c r="I239" s="26">
        <v>3.98</v>
      </c>
      <c r="J239" s="26">
        <v>1.56</v>
      </c>
      <c r="K239" s="26">
        <v>0.35</v>
      </c>
      <c r="L239" s="26">
        <v>0.61</v>
      </c>
      <c r="M239" s="26">
        <v>1.46</v>
      </c>
      <c r="N239" s="26">
        <v>5.25</v>
      </c>
      <c r="O239" s="26">
        <v>3.01</v>
      </c>
      <c r="P239" s="26">
        <v>1.1399999999999999</v>
      </c>
      <c r="Q239" s="26">
        <v>0.54</v>
      </c>
      <c r="R239" s="26">
        <v>0.55000000000000004</v>
      </c>
      <c r="S239" s="26">
        <v>5.09</v>
      </c>
      <c r="T239" s="26">
        <v>1.35</v>
      </c>
      <c r="U239" s="26">
        <v>1.85</v>
      </c>
      <c r="V239" s="26">
        <v>1.23</v>
      </c>
      <c r="W239" s="26">
        <v>0.66</v>
      </c>
      <c r="X239" s="26">
        <v>8.91</v>
      </c>
      <c r="Y239" s="26">
        <v>1.53</v>
      </c>
      <c r="Z239" s="26">
        <v>2.1</v>
      </c>
      <c r="AA239" s="26">
        <v>3.41</v>
      </c>
      <c r="AB239" s="26">
        <v>1.88</v>
      </c>
      <c r="AC239" s="26">
        <v>6.24</v>
      </c>
      <c r="AD239" s="26">
        <v>2.86</v>
      </c>
      <c r="AE239" s="26">
        <v>2.19</v>
      </c>
      <c r="AF239" s="26">
        <v>2.41</v>
      </c>
      <c r="AG239" s="26">
        <v>-1.22</v>
      </c>
      <c r="AH239" s="25"/>
      <c r="AI239" s="26">
        <v>0.91</v>
      </c>
    </row>
    <row r="240" spans="1:35" x14ac:dyDescent="0.45">
      <c r="A240" s="24" t="s">
        <v>537</v>
      </c>
      <c r="B240" t="s">
        <v>538</v>
      </c>
      <c r="C240" s="24">
        <v>12</v>
      </c>
      <c r="D240" s="26">
        <v>21.05</v>
      </c>
      <c r="E240" s="26">
        <v>5.81</v>
      </c>
      <c r="F240" s="26">
        <v>3.13</v>
      </c>
      <c r="G240" s="26">
        <v>3.15</v>
      </c>
      <c r="H240" s="26">
        <v>8.9600000000000009</v>
      </c>
      <c r="I240" s="26">
        <v>0.57999999999999996</v>
      </c>
      <c r="J240" s="26">
        <v>2.08</v>
      </c>
      <c r="K240" s="26">
        <v>-0.06</v>
      </c>
      <c r="L240" s="26">
        <v>-0.75</v>
      </c>
      <c r="M240" s="26">
        <v>-0.69</v>
      </c>
      <c r="N240" s="26">
        <v>12.11</v>
      </c>
      <c r="O240" s="26">
        <v>-3.42</v>
      </c>
      <c r="P240" s="26">
        <v>3.53</v>
      </c>
      <c r="Q240" s="26">
        <v>2.97</v>
      </c>
      <c r="R240" s="26">
        <v>9.0299999999999994</v>
      </c>
      <c r="S240" s="26">
        <v>35.85</v>
      </c>
      <c r="T240" s="26">
        <v>11.64</v>
      </c>
      <c r="U240" s="26">
        <v>11.46</v>
      </c>
      <c r="V240" s="26">
        <v>10.87</v>
      </c>
      <c r="W240" s="26">
        <v>1.87</v>
      </c>
      <c r="X240" s="26">
        <v>21.87</v>
      </c>
      <c r="Y240" s="26">
        <v>8.25</v>
      </c>
      <c r="Z240" s="26">
        <v>11.66</v>
      </c>
      <c r="AA240" s="26">
        <v>3.15</v>
      </c>
      <c r="AB240" s="26">
        <v>-1.18</v>
      </c>
      <c r="AC240" s="26">
        <v>24.89</v>
      </c>
      <c r="AD240" s="26">
        <v>4.9800000000000004</v>
      </c>
      <c r="AE240" s="26">
        <v>4.37</v>
      </c>
      <c r="AF240" s="26">
        <v>13.14</v>
      </c>
      <c r="AG240" s="26">
        <v>2.41</v>
      </c>
      <c r="AH240" s="25"/>
      <c r="AI240" s="26">
        <v>5.87</v>
      </c>
    </row>
    <row r="241" spans="1:35" x14ac:dyDescent="0.45">
      <c r="A241" s="24" t="s">
        <v>539</v>
      </c>
      <c r="B241" t="s">
        <v>540</v>
      </c>
      <c r="C241" s="24">
        <v>12</v>
      </c>
      <c r="D241" s="26">
        <v>-177.74</v>
      </c>
      <c r="E241" s="27">
        <v>-23.21</v>
      </c>
      <c r="F241" s="26">
        <v>-49.52</v>
      </c>
      <c r="G241" s="26">
        <v>-31.97</v>
      </c>
      <c r="H241" s="26">
        <v>-73.040000000000006</v>
      </c>
      <c r="I241" s="26">
        <v>-148.53</v>
      </c>
      <c r="J241" s="26">
        <v>-45.57</v>
      </c>
      <c r="K241" s="26">
        <v>-34.19</v>
      </c>
      <c r="L241" s="26">
        <v>-39.28</v>
      </c>
      <c r="M241" s="26">
        <v>-29.5</v>
      </c>
      <c r="N241" s="26">
        <v>-1.86</v>
      </c>
      <c r="O241" s="26">
        <v>-39.74</v>
      </c>
      <c r="P241" s="26">
        <v>-0.63</v>
      </c>
      <c r="Q241" s="26">
        <v>-0.2</v>
      </c>
      <c r="R241" s="26">
        <v>-0.36</v>
      </c>
      <c r="S241" s="26">
        <v>-3.01</v>
      </c>
      <c r="T241" s="26">
        <v>-0.27</v>
      </c>
      <c r="U241" s="26">
        <v>-0.71</v>
      </c>
      <c r="V241" s="26">
        <v>-0.89</v>
      </c>
      <c r="W241" s="26">
        <v>-1.1399999999999999</v>
      </c>
      <c r="X241" s="26">
        <v>-5.22</v>
      </c>
      <c r="Y241" s="26">
        <v>-1.24</v>
      </c>
      <c r="Z241" s="26">
        <v>-1.32</v>
      </c>
      <c r="AA241" s="26">
        <v>-1.29</v>
      </c>
      <c r="AB241" s="26">
        <v>-1.38</v>
      </c>
      <c r="AC241" s="26">
        <v>-3.61</v>
      </c>
      <c r="AD241" s="26">
        <v>-1.45</v>
      </c>
      <c r="AE241" s="26">
        <v>-1.04</v>
      </c>
      <c r="AF241" s="26">
        <v>-0.62</v>
      </c>
      <c r="AG241" s="26">
        <v>-0.49</v>
      </c>
      <c r="AH241" s="25"/>
      <c r="AI241" s="26">
        <v>-0.33</v>
      </c>
    </row>
    <row r="242" spans="1:35" x14ac:dyDescent="0.45">
      <c r="A242" s="24" t="s">
        <v>541</v>
      </c>
      <c r="B242" t="s">
        <v>542</v>
      </c>
      <c r="C242" s="24">
        <v>12</v>
      </c>
      <c r="D242" s="26">
        <v>1.98</v>
      </c>
      <c r="E242" s="26">
        <v>-0.22</v>
      </c>
      <c r="F242" s="26">
        <v>1.34</v>
      </c>
      <c r="G242" s="26">
        <v>-0.83</v>
      </c>
      <c r="H242" s="26">
        <v>1.69</v>
      </c>
      <c r="I242" s="26">
        <v>42.05</v>
      </c>
      <c r="J242" s="26">
        <v>5.83</v>
      </c>
      <c r="K242" s="26">
        <v>10.34</v>
      </c>
      <c r="L242" s="26">
        <v>12.52</v>
      </c>
      <c r="M242" s="26">
        <v>13.35</v>
      </c>
      <c r="N242" s="26">
        <v>22.59</v>
      </c>
      <c r="O242" s="26">
        <v>10.52</v>
      </c>
      <c r="P242" s="26">
        <v>10.119999999999999</v>
      </c>
      <c r="Q242" s="26">
        <v>3.55</v>
      </c>
      <c r="R242" s="26">
        <v>-1.59</v>
      </c>
      <c r="S242" s="26">
        <v>-4.24</v>
      </c>
      <c r="T242" s="26">
        <v>-0.08</v>
      </c>
      <c r="U242" s="26">
        <v>-0.66</v>
      </c>
      <c r="V242" s="26">
        <v>-3.13</v>
      </c>
      <c r="W242" s="26">
        <v>-0.36</v>
      </c>
      <c r="X242" s="26">
        <v>-4.16</v>
      </c>
      <c r="Y242" s="26">
        <v>-1.84</v>
      </c>
      <c r="Z242" s="26">
        <v>3.85</v>
      </c>
      <c r="AA242" s="27">
        <v>1.83</v>
      </c>
      <c r="AB242" s="26">
        <v>-8</v>
      </c>
      <c r="AC242" s="26">
        <v>-2.75</v>
      </c>
      <c r="AD242" s="26">
        <v>1.44</v>
      </c>
      <c r="AE242" s="26">
        <v>-0.98</v>
      </c>
      <c r="AF242" s="26">
        <v>-2.5</v>
      </c>
      <c r="AG242" s="26">
        <v>-0.7</v>
      </c>
      <c r="AH242" s="25"/>
      <c r="AI242" s="26">
        <v>2.89</v>
      </c>
    </row>
    <row r="243" spans="1:35" x14ac:dyDescent="0.45">
      <c r="A243" s="24" t="s">
        <v>543</v>
      </c>
      <c r="B243" t="s">
        <v>544</v>
      </c>
      <c r="C243" s="24">
        <v>12</v>
      </c>
      <c r="D243" s="26">
        <v>-4.78</v>
      </c>
      <c r="E243" s="26">
        <v>-1.46</v>
      </c>
      <c r="F243" s="26">
        <v>-0.65</v>
      </c>
      <c r="G243" s="26">
        <v>0.43</v>
      </c>
      <c r="H243" s="26">
        <v>-3.09</v>
      </c>
      <c r="I243" s="26">
        <v>-8.8000000000000007</v>
      </c>
      <c r="J243" s="26">
        <v>-2.2799999999999998</v>
      </c>
      <c r="K243" s="26">
        <v>-1.98</v>
      </c>
      <c r="L243" s="26">
        <v>-2.27</v>
      </c>
      <c r="M243" s="26">
        <v>-2.2599999999999998</v>
      </c>
      <c r="N243" s="26">
        <v>-1.62</v>
      </c>
      <c r="O243" s="26">
        <v>2.02</v>
      </c>
      <c r="P243" s="26">
        <v>-0.52</v>
      </c>
      <c r="Q243" s="26">
        <v>-2.64</v>
      </c>
      <c r="R243" s="26">
        <v>-0.49</v>
      </c>
      <c r="S243" s="26">
        <v>3.71</v>
      </c>
      <c r="T243" s="26">
        <v>-0.84</v>
      </c>
      <c r="U243" s="26">
        <v>1.03</v>
      </c>
      <c r="V243" s="26">
        <v>2.2599999999999998</v>
      </c>
      <c r="W243" s="26">
        <v>1.25</v>
      </c>
      <c r="X243" s="26">
        <v>2.4</v>
      </c>
      <c r="Y243" s="26">
        <v>-0.59</v>
      </c>
      <c r="Z243" s="26">
        <v>3.08</v>
      </c>
      <c r="AA243" s="26">
        <v>0.65</v>
      </c>
      <c r="AB243" s="26">
        <v>-0.74</v>
      </c>
      <c r="AC243" s="26">
        <v>-19.5</v>
      </c>
      <c r="AD243" s="26">
        <v>-3.03</v>
      </c>
      <c r="AE243" s="26">
        <v>-4.66</v>
      </c>
      <c r="AF243" s="26">
        <v>-4.28</v>
      </c>
      <c r="AG243" s="26">
        <v>-7.54</v>
      </c>
      <c r="AH243" s="25"/>
      <c r="AI243" s="26">
        <v>-6.21</v>
      </c>
    </row>
    <row r="244" spans="1:35" x14ac:dyDescent="0.45">
      <c r="A244" s="24" t="s">
        <v>545</v>
      </c>
      <c r="B244" t="s">
        <v>546</v>
      </c>
      <c r="C244" s="24">
        <v>12</v>
      </c>
      <c r="D244" s="26">
        <v>-2.84</v>
      </c>
      <c r="E244" s="26">
        <v>-1.3</v>
      </c>
      <c r="F244" s="26">
        <v>0.02</v>
      </c>
      <c r="G244" s="26">
        <v>-0.89</v>
      </c>
      <c r="H244" s="26">
        <v>-0.68</v>
      </c>
      <c r="I244" s="26">
        <v>0.87</v>
      </c>
      <c r="J244" s="26">
        <v>-2.86</v>
      </c>
      <c r="K244" s="26">
        <v>3.51</v>
      </c>
      <c r="L244" s="26">
        <v>-1.96</v>
      </c>
      <c r="M244" s="26">
        <v>2.1800000000000002</v>
      </c>
      <c r="N244" s="26">
        <v>7.0000000000000007E-2</v>
      </c>
      <c r="O244" s="26">
        <v>1.24</v>
      </c>
      <c r="P244" s="26">
        <v>-1.1599999999999999</v>
      </c>
      <c r="Q244" s="26">
        <v>-0.88</v>
      </c>
      <c r="R244" s="26">
        <v>0.87</v>
      </c>
      <c r="S244" s="26">
        <v>-6.97</v>
      </c>
      <c r="T244" s="26">
        <v>-1.65</v>
      </c>
      <c r="U244" s="26">
        <v>-2.36</v>
      </c>
      <c r="V244" s="26">
        <v>-1.21</v>
      </c>
      <c r="W244" s="26">
        <v>-1.75</v>
      </c>
      <c r="X244" s="26">
        <v>-1.27</v>
      </c>
      <c r="Y244" s="27">
        <v>-0.95</v>
      </c>
      <c r="Z244" s="27">
        <v>-0.88</v>
      </c>
      <c r="AA244" s="26">
        <v>-7.0000000000000007E-2</v>
      </c>
      <c r="AB244" s="26">
        <v>0.62</v>
      </c>
      <c r="AC244" s="26">
        <v>2</v>
      </c>
      <c r="AD244" s="26">
        <v>-7.0000000000000007E-2</v>
      </c>
      <c r="AE244" s="26">
        <v>0.98</v>
      </c>
      <c r="AF244" s="26">
        <v>-0.51</v>
      </c>
      <c r="AG244" s="26">
        <v>1.61</v>
      </c>
      <c r="AH244" s="25"/>
      <c r="AI244" s="26">
        <v>-1.55</v>
      </c>
    </row>
    <row r="245" spans="1:35" x14ac:dyDescent="0.45">
      <c r="A245" s="24" t="s">
        <v>547</v>
      </c>
      <c r="B245" t="s">
        <v>548</v>
      </c>
      <c r="C245" s="24">
        <v>12</v>
      </c>
      <c r="D245" s="27">
        <v>119.94</v>
      </c>
      <c r="E245" s="26">
        <v>28.55</v>
      </c>
      <c r="F245" s="26">
        <v>26.2</v>
      </c>
      <c r="G245" s="26">
        <v>26.79</v>
      </c>
      <c r="H245" s="26">
        <v>38.39</v>
      </c>
      <c r="I245" s="27">
        <v>44.65</v>
      </c>
      <c r="J245" s="26">
        <v>11.51</v>
      </c>
      <c r="K245" s="26">
        <v>4.84</v>
      </c>
      <c r="L245" s="26">
        <v>7.91</v>
      </c>
      <c r="M245" s="26">
        <v>20.38</v>
      </c>
      <c r="N245" s="26">
        <v>39.44</v>
      </c>
      <c r="O245" s="26">
        <v>15.83</v>
      </c>
      <c r="P245" s="26">
        <v>5.49</v>
      </c>
      <c r="Q245" s="26">
        <v>0.37</v>
      </c>
      <c r="R245" s="26">
        <v>17.75</v>
      </c>
      <c r="S245" s="26">
        <v>14.76</v>
      </c>
      <c r="T245" s="26">
        <v>4.5199999999999996</v>
      </c>
      <c r="U245" s="26">
        <v>4.6100000000000003</v>
      </c>
      <c r="V245" s="26">
        <v>4.2</v>
      </c>
      <c r="W245" s="26">
        <v>1.42</v>
      </c>
      <c r="X245" s="26">
        <v>37.25</v>
      </c>
      <c r="Y245" s="26">
        <v>8.51</v>
      </c>
      <c r="Z245" s="26">
        <v>5.81</v>
      </c>
      <c r="AA245" s="26">
        <v>25.64</v>
      </c>
      <c r="AB245" s="26">
        <v>-2.7</v>
      </c>
      <c r="AC245" s="26">
        <v>64.52</v>
      </c>
      <c r="AD245" s="26">
        <v>16.46</v>
      </c>
      <c r="AE245" s="26">
        <v>17.690000000000001</v>
      </c>
      <c r="AF245" s="26">
        <v>22.32</v>
      </c>
      <c r="AG245" s="26">
        <v>8.0500000000000007</v>
      </c>
      <c r="AH245" s="25"/>
      <c r="AI245" s="26">
        <v>19.34</v>
      </c>
    </row>
    <row r="246" spans="1:35" x14ac:dyDescent="0.45">
      <c r="A246" s="24" t="s">
        <v>549</v>
      </c>
      <c r="B246" t="s">
        <v>550</v>
      </c>
      <c r="C246" s="24">
        <v>12</v>
      </c>
      <c r="D246" s="26">
        <v>-4.88</v>
      </c>
      <c r="E246" s="26">
        <v>1.25</v>
      </c>
      <c r="F246" s="26">
        <v>-2.96</v>
      </c>
      <c r="G246" s="26">
        <v>-1.85</v>
      </c>
      <c r="H246" s="26">
        <v>-1.32</v>
      </c>
      <c r="I246" s="26">
        <v>16.89</v>
      </c>
      <c r="J246" s="26">
        <v>6.06</v>
      </c>
      <c r="K246" s="26">
        <v>3.22</v>
      </c>
      <c r="L246" s="26">
        <v>5.9</v>
      </c>
      <c r="M246" s="26">
        <v>1.71</v>
      </c>
      <c r="N246" s="26">
        <v>14.47</v>
      </c>
      <c r="O246" s="26">
        <v>3.4</v>
      </c>
      <c r="P246" s="26">
        <v>9.43</v>
      </c>
      <c r="Q246" s="26">
        <v>1.65</v>
      </c>
      <c r="R246" s="26">
        <v>-0.01</v>
      </c>
      <c r="S246" s="26">
        <v>13.93</v>
      </c>
      <c r="T246" s="26">
        <v>-2.4700000000000002</v>
      </c>
      <c r="U246" s="26">
        <v>5.68</v>
      </c>
      <c r="V246" s="26">
        <v>6.99</v>
      </c>
      <c r="W246" s="26">
        <v>3.73</v>
      </c>
      <c r="X246" s="26">
        <v>16.82</v>
      </c>
      <c r="Y246" s="26">
        <v>12.95</v>
      </c>
      <c r="Z246" s="26">
        <v>1.28</v>
      </c>
      <c r="AA246" s="26">
        <v>0.91</v>
      </c>
      <c r="AB246" s="26">
        <v>1.69</v>
      </c>
      <c r="AC246" s="26">
        <v>-1.57</v>
      </c>
      <c r="AD246" s="26">
        <v>3.48</v>
      </c>
      <c r="AE246" s="26">
        <v>-2.67</v>
      </c>
      <c r="AF246" s="26">
        <v>-3.16</v>
      </c>
      <c r="AG246" s="26">
        <v>0.78</v>
      </c>
      <c r="AH246" s="25"/>
      <c r="AI246" s="26">
        <v>4.47</v>
      </c>
    </row>
    <row r="247" spans="1:35" x14ac:dyDescent="0.45">
      <c r="A247" s="24" t="s">
        <v>551</v>
      </c>
      <c r="B247" t="s">
        <v>552</v>
      </c>
      <c r="C247" s="24">
        <v>12</v>
      </c>
      <c r="D247" s="26">
        <v>21.2</v>
      </c>
      <c r="E247" s="26">
        <v>-14.4</v>
      </c>
      <c r="F247" s="26">
        <v>23.96</v>
      </c>
      <c r="G247" s="26">
        <v>-5.95</v>
      </c>
      <c r="H247" s="26">
        <v>17.579999999999998</v>
      </c>
      <c r="I247" s="26">
        <v>30.02</v>
      </c>
      <c r="J247" s="26">
        <v>8.25</v>
      </c>
      <c r="K247" s="26">
        <v>0.57999999999999996</v>
      </c>
      <c r="L247" s="26">
        <v>0.82</v>
      </c>
      <c r="M247" s="26">
        <v>20.37</v>
      </c>
      <c r="N247" s="26">
        <v>1.83</v>
      </c>
      <c r="O247" s="26">
        <v>2.73</v>
      </c>
      <c r="P247" s="26">
        <v>13.87</v>
      </c>
      <c r="Q247" s="26">
        <v>5.66</v>
      </c>
      <c r="R247" s="26">
        <v>-20.43</v>
      </c>
      <c r="S247" s="26">
        <v>73.33</v>
      </c>
      <c r="T247" s="26">
        <v>-4.93</v>
      </c>
      <c r="U247" s="26">
        <v>33.590000000000003</v>
      </c>
      <c r="V247" s="26">
        <v>10.45</v>
      </c>
      <c r="W247" s="26">
        <v>34.229999999999997</v>
      </c>
      <c r="X247" s="26">
        <v>53.24</v>
      </c>
      <c r="Y247" s="26">
        <v>16.37</v>
      </c>
      <c r="Z247" s="26">
        <v>35.299999999999997</v>
      </c>
      <c r="AA247" s="26">
        <v>6.39</v>
      </c>
      <c r="AB247" s="26">
        <v>-4.82</v>
      </c>
      <c r="AC247" s="26">
        <v>43.66</v>
      </c>
      <c r="AD247" s="26">
        <v>-6.26</v>
      </c>
      <c r="AE247" s="26">
        <v>22.45</v>
      </c>
      <c r="AF247" s="26">
        <v>12.59</v>
      </c>
      <c r="AG247" s="26">
        <v>14.89</v>
      </c>
      <c r="AH247" s="25"/>
      <c r="AI247" s="26">
        <v>0.79</v>
      </c>
    </row>
    <row r="248" spans="1:35" x14ac:dyDescent="0.45">
      <c r="A248" s="24" t="s">
        <v>553</v>
      </c>
      <c r="B248" t="s">
        <v>554</v>
      </c>
      <c r="C248" s="24">
        <v>12</v>
      </c>
      <c r="D248" s="27">
        <v>156.25</v>
      </c>
      <c r="E248" s="26">
        <v>9.16</v>
      </c>
      <c r="F248" s="26">
        <v>47.64</v>
      </c>
      <c r="G248" s="26">
        <v>100.75</v>
      </c>
      <c r="H248" s="26">
        <v>-1.31</v>
      </c>
      <c r="I248" s="26">
        <v>216.4</v>
      </c>
      <c r="J248" s="26">
        <v>42.52</v>
      </c>
      <c r="K248" s="26">
        <v>82.03</v>
      </c>
      <c r="L248" s="26">
        <v>104.22</v>
      </c>
      <c r="M248" s="26">
        <v>-12.37</v>
      </c>
      <c r="N248" s="26">
        <v>489.83</v>
      </c>
      <c r="O248" s="26">
        <v>106.87</v>
      </c>
      <c r="P248" s="26">
        <v>174.85</v>
      </c>
      <c r="Q248" s="26">
        <v>191.07</v>
      </c>
      <c r="R248" s="26">
        <v>17.03</v>
      </c>
      <c r="S248" s="26">
        <v>493.69</v>
      </c>
      <c r="T248" s="26">
        <v>78.48</v>
      </c>
      <c r="U248" s="26">
        <v>159.15</v>
      </c>
      <c r="V248" s="26">
        <v>241.57</v>
      </c>
      <c r="W248" s="26">
        <v>14.48</v>
      </c>
      <c r="X248" s="26">
        <v>340.47</v>
      </c>
      <c r="Y248" s="26">
        <v>69.34</v>
      </c>
      <c r="Z248" s="26">
        <v>165.11</v>
      </c>
      <c r="AA248" s="26">
        <v>179</v>
      </c>
      <c r="AB248" s="26">
        <v>-72.989999999999995</v>
      </c>
      <c r="AC248" s="26">
        <v>239.44</v>
      </c>
      <c r="AD248" s="26">
        <v>17.95</v>
      </c>
      <c r="AE248" s="26">
        <v>142.19999999999999</v>
      </c>
      <c r="AF248" s="26">
        <v>185.07</v>
      </c>
      <c r="AG248" s="26">
        <v>-105.78</v>
      </c>
      <c r="AH248" s="25">
        <v>406.95</v>
      </c>
      <c r="AI248" s="26">
        <v>46.08</v>
      </c>
    </row>
    <row r="249" spans="1:35" x14ac:dyDescent="0.45">
      <c r="A249" s="24" t="s">
        <v>555</v>
      </c>
      <c r="B249" t="s">
        <v>556</v>
      </c>
      <c r="C249" s="24">
        <v>12</v>
      </c>
      <c r="D249" s="26">
        <v>17.66</v>
      </c>
      <c r="E249" s="26">
        <v>-1.1299999999999999</v>
      </c>
      <c r="F249" s="26">
        <v>-2.66</v>
      </c>
      <c r="G249" s="26">
        <v>0.23</v>
      </c>
      <c r="H249" s="26">
        <v>21.22</v>
      </c>
      <c r="I249" s="26">
        <v>63.21</v>
      </c>
      <c r="J249" s="26">
        <v>0.63</v>
      </c>
      <c r="K249" s="26">
        <v>13.88</v>
      </c>
      <c r="L249" s="26">
        <v>15.56</v>
      </c>
      <c r="M249" s="26">
        <v>33.14</v>
      </c>
      <c r="N249" s="26">
        <v>289.22000000000003</v>
      </c>
      <c r="O249" s="26">
        <v>26.63</v>
      </c>
      <c r="P249" s="26">
        <v>71.89</v>
      </c>
      <c r="Q249" s="26">
        <v>67.819999999999993</v>
      </c>
      <c r="R249" s="26">
        <v>122.88</v>
      </c>
      <c r="S249" s="26">
        <v>123.21</v>
      </c>
      <c r="T249" s="26">
        <v>68.38</v>
      </c>
      <c r="U249" s="26">
        <v>33.58</v>
      </c>
      <c r="V249" s="26">
        <v>48.98</v>
      </c>
      <c r="W249" s="26">
        <v>-27.73</v>
      </c>
      <c r="X249" s="26">
        <v>17.079999999999998</v>
      </c>
      <c r="Y249" s="26">
        <v>18.3</v>
      </c>
      <c r="Z249" s="26">
        <v>-1.8</v>
      </c>
      <c r="AA249" s="26">
        <v>-0.71</v>
      </c>
      <c r="AB249" s="26">
        <v>1.29</v>
      </c>
      <c r="AC249" s="26">
        <v>3.49</v>
      </c>
      <c r="AD249" s="26">
        <v>-0.47</v>
      </c>
      <c r="AE249" s="26">
        <v>-2.74</v>
      </c>
      <c r="AF249" s="26">
        <v>11.48</v>
      </c>
      <c r="AG249" s="27">
        <v>-4.78</v>
      </c>
      <c r="AH249" s="25"/>
      <c r="AI249" s="26">
        <v>-5.25</v>
      </c>
    </row>
    <row r="250" spans="1:35" x14ac:dyDescent="0.45">
      <c r="A250" s="24" t="s">
        <v>557</v>
      </c>
      <c r="B250" t="s">
        <v>558</v>
      </c>
      <c r="C250" s="24">
        <v>12</v>
      </c>
      <c r="D250" s="26">
        <v>-4.51</v>
      </c>
      <c r="E250" s="26">
        <v>-1.58</v>
      </c>
      <c r="F250" s="26">
        <v>-2.84</v>
      </c>
      <c r="G250" s="26">
        <v>-0.03</v>
      </c>
      <c r="H250" s="26">
        <v>-0.05</v>
      </c>
      <c r="I250" s="26">
        <v>-9.35</v>
      </c>
      <c r="J250" s="26">
        <v>-1.71</v>
      </c>
      <c r="K250" s="27">
        <v>-1.2</v>
      </c>
      <c r="L250" s="26">
        <v>-0.99</v>
      </c>
      <c r="M250" s="26">
        <v>-5.45</v>
      </c>
      <c r="N250" s="26">
        <v>-6.46</v>
      </c>
      <c r="O250" s="26">
        <v>0.3</v>
      </c>
      <c r="P250" s="26">
        <v>-2.95</v>
      </c>
      <c r="Q250" s="26">
        <v>0.14000000000000001</v>
      </c>
      <c r="R250" s="26">
        <v>-3.96</v>
      </c>
      <c r="S250" s="26">
        <v>0.36</v>
      </c>
      <c r="T250" s="26">
        <v>-0.76</v>
      </c>
      <c r="U250" s="26">
        <v>0.43</v>
      </c>
      <c r="V250" s="26">
        <v>1.31</v>
      </c>
      <c r="W250" s="26">
        <v>-0.62</v>
      </c>
      <c r="X250" s="26">
        <v>7.33</v>
      </c>
      <c r="Y250" s="26">
        <v>0.94</v>
      </c>
      <c r="Z250" s="26">
        <v>1.1499999999999999</v>
      </c>
      <c r="AA250" s="26">
        <v>0.16</v>
      </c>
      <c r="AB250" s="26">
        <v>5.08</v>
      </c>
      <c r="AC250" s="26">
        <v>0.57999999999999996</v>
      </c>
      <c r="AD250" s="26">
        <v>0.25</v>
      </c>
      <c r="AE250" s="26">
        <v>0.76</v>
      </c>
      <c r="AF250" s="26">
        <v>0.13</v>
      </c>
      <c r="AG250" s="26">
        <v>-0.55000000000000004</v>
      </c>
      <c r="AH250" s="25"/>
      <c r="AI250" s="26">
        <v>-0.08</v>
      </c>
    </row>
    <row r="251" spans="1:35" x14ac:dyDescent="0.45">
      <c r="A251" s="24" t="s">
        <v>559</v>
      </c>
      <c r="B251" t="s">
        <v>560</v>
      </c>
      <c r="C251" s="24">
        <v>12</v>
      </c>
      <c r="D251" s="26">
        <v>12.44</v>
      </c>
      <c r="E251" s="26">
        <v>1.54</v>
      </c>
      <c r="F251" s="26">
        <v>2.16</v>
      </c>
      <c r="G251" s="26">
        <v>3.3</v>
      </c>
      <c r="H251" s="26">
        <v>5.44</v>
      </c>
      <c r="I251" s="26">
        <v>21.79</v>
      </c>
      <c r="J251" s="26">
        <v>5.84</v>
      </c>
      <c r="K251" s="26">
        <v>5.76</v>
      </c>
      <c r="L251" s="26">
        <v>6.22</v>
      </c>
      <c r="M251" s="26">
        <v>3.97</v>
      </c>
      <c r="N251" s="26">
        <v>32.479999999999997</v>
      </c>
      <c r="O251" s="26">
        <v>8.35</v>
      </c>
      <c r="P251" s="26">
        <v>10.82</v>
      </c>
      <c r="Q251" s="26">
        <v>10.84</v>
      </c>
      <c r="R251" s="26">
        <v>2.4700000000000002</v>
      </c>
      <c r="S251" s="26">
        <v>32.32</v>
      </c>
      <c r="T251" s="26">
        <v>6.48</v>
      </c>
      <c r="U251" s="26">
        <v>9.82</v>
      </c>
      <c r="V251" s="26">
        <v>8.09</v>
      </c>
      <c r="W251" s="26">
        <v>7.93</v>
      </c>
      <c r="X251" s="27">
        <v>25</v>
      </c>
      <c r="Y251" s="26">
        <v>5.29</v>
      </c>
      <c r="Z251" s="26">
        <v>6.93</v>
      </c>
      <c r="AA251" s="26">
        <v>6.53</v>
      </c>
      <c r="AB251" s="26">
        <v>6.25</v>
      </c>
      <c r="AC251" s="26">
        <v>2.38</v>
      </c>
      <c r="AD251" s="26">
        <v>1.04</v>
      </c>
      <c r="AE251" s="26">
        <v>0.53</v>
      </c>
      <c r="AF251" s="26">
        <v>0.13</v>
      </c>
      <c r="AG251" s="26">
        <v>0.67</v>
      </c>
      <c r="AH251" s="25">
        <v>14.07</v>
      </c>
      <c r="AI251" s="26">
        <v>0.87</v>
      </c>
    </row>
    <row r="252" spans="1:35" x14ac:dyDescent="0.45">
      <c r="A252" s="24" t="s">
        <v>561</v>
      </c>
      <c r="B252" t="s">
        <v>562</v>
      </c>
      <c r="C252" s="24">
        <v>12</v>
      </c>
      <c r="D252" s="26">
        <v>7.02</v>
      </c>
      <c r="E252" s="25"/>
      <c r="F252" s="25"/>
      <c r="G252" s="25"/>
      <c r="H252" s="25"/>
      <c r="I252" s="26">
        <v>152.24</v>
      </c>
      <c r="J252" s="26">
        <v>30.91</v>
      </c>
      <c r="K252" s="26">
        <v>30.26</v>
      </c>
      <c r="L252" s="26">
        <v>28.24</v>
      </c>
      <c r="M252" s="26">
        <v>62.82</v>
      </c>
      <c r="N252" s="26">
        <v>209.4</v>
      </c>
      <c r="O252" s="26">
        <v>73.95</v>
      </c>
      <c r="P252" s="26">
        <v>21.51</v>
      </c>
      <c r="Q252" s="26">
        <v>46.77</v>
      </c>
      <c r="R252" s="26">
        <v>67.17</v>
      </c>
      <c r="S252" s="26">
        <v>106.82</v>
      </c>
      <c r="T252" s="26">
        <v>30.85</v>
      </c>
      <c r="U252" s="26">
        <v>3.02</v>
      </c>
      <c r="V252" s="26">
        <v>59.71</v>
      </c>
      <c r="W252" s="26">
        <v>13.24</v>
      </c>
      <c r="X252" s="26">
        <v>189.61</v>
      </c>
      <c r="Y252" s="26">
        <v>51.17</v>
      </c>
      <c r="Z252" s="26">
        <v>68.05</v>
      </c>
      <c r="AA252" s="26">
        <v>44.18</v>
      </c>
      <c r="AB252" s="26">
        <v>26.2</v>
      </c>
      <c r="AC252" s="26">
        <v>95.82</v>
      </c>
      <c r="AD252" s="26">
        <v>17.55</v>
      </c>
      <c r="AE252" s="26">
        <v>34.01</v>
      </c>
      <c r="AF252" s="26">
        <v>25.43</v>
      </c>
      <c r="AG252" s="26">
        <v>18.829999999999998</v>
      </c>
      <c r="AH252" s="25">
        <v>162.13</v>
      </c>
      <c r="AI252" s="26">
        <v>35.74</v>
      </c>
    </row>
    <row r="253" spans="1:35" x14ac:dyDescent="0.45">
      <c r="A253" s="24" t="s">
        <v>563</v>
      </c>
      <c r="B253" t="s">
        <v>564</v>
      </c>
      <c r="C253" s="24">
        <v>12</v>
      </c>
      <c r="D253" s="26">
        <v>-1.17</v>
      </c>
      <c r="E253" s="26">
        <v>-2.93</v>
      </c>
      <c r="F253" s="26">
        <v>0.44</v>
      </c>
      <c r="G253" s="26">
        <v>0.51</v>
      </c>
      <c r="H253" s="26">
        <v>0.82</v>
      </c>
      <c r="I253" s="26">
        <v>-4.72</v>
      </c>
      <c r="J253" s="26">
        <v>0.81</v>
      </c>
      <c r="K253" s="26">
        <v>0.13</v>
      </c>
      <c r="L253" s="26">
        <v>-2.59</v>
      </c>
      <c r="M253" s="26">
        <v>-3.07</v>
      </c>
      <c r="N253" s="26">
        <v>9.85</v>
      </c>
      <c r="O253" s="26">
        <v>4.04</v>
      </c>
      <c r="P253" s="26">
        <v>3.34</v>
      </c>
      <c r="Q253" s="26">
        <v>2.14</v>
      </c>
      <c r="R253" s="26">
        <v>0.32</v>
      </c>
      <c r="S253" s="26">
        <v>-8.4</v>
      </c>
      <c r="T253" s="26">
        <v>-0.26</v>
      </c>
      <c r="U253" s="26">
        <v>-0.61</v>
      </c>
      <c r="V253" s="26">
        <v>-3.12</v>
      </c>
      <c r="W253" s="26">
        <v>-4.41</v>
      </c>
      <c r="X253" s="26">
        <v>-9.44</v>
      </c>
      <c r="Y253" s="26">
        <v>-3.01</v>
      </c>
      <c r="Z253" s="26">
        <v>3.01</v>
      </c>
      <c r="AA253" s="26">
        <v>-0.62</v>
      </c>
      <c r="AB253" s="26">
        <v>-8.82</v>
      </c>
      <c r="AC253" s="26">
        <v>-7.78</v>
      </c>
      <c r="AD253" s="26">
        <v>-1.18</v>
      </c>
      <c r="AE253" s="27">
        <v>-4.16</v>
      </c>
      <c r="AF253" s="26">
        <v>-1.17</v>
      </c>
      <c r="AG253" s="26">
        <v>-1.26</v>
      </c>
      <c r="AH253" s="25"/>
      <c r="AI253" s="26">
        <v>-1.92</v>
      </c>
    </row>
    <row r="254" spans="1:35" x14ac:dyDescent="0.45">
      <c r="A254" s="24" t="s">
        <v>565</v>
      </c>
      <c r="B254" t="s">
        <v>566</v>
      </c>
      <c r="C254" s="24">
        <v>12</v>
      </c>
      <c r="D254" s="26">
        <v>18.46</v>
      </c>
      <c r="E254" s="26">
        <v>8.52</v>
      </c>
      <c r="F254" s="26">
        <v>5.17</v>
      </c>
      <c r="G254" s="26">
        <v>1.49</v>
      </c>
      <c r="H254" s="26">
        <v>3.29</v>
      </c>
      <c r="I254" s="26">
        <v>34.93</v>
      </c>
      <c r="J254" s="26">
        <v>7.67</v>
      </c>
      <c r="K254" s="26">
        <v>16.71</v>
      </c>
      <c r="L254" s="26">
        <v>9.02</v>
      </c>
      <c r="M254" s="26">
        <v>1.53</v>
      </c>
      <c r="N254" s="26">
        <v>1.18</v>
      </c>
      <c r="O254" s="26">
        <v>4.54</v>
      </c>
      <c r="P254" s="26">
        <v>18.829999999999998</v>
      </c>
      <c r="Q254" s="26">
        <v>-1.3</v>
      </c>
      <c r="R254" s="26">
        <v>-20.89</v>
      </c>
      <c r="S254" s="26">
        <v>-27.11</v>
      </c>
      <c r="T254" s="26">
        <v>-7.21</v>
      </c>
      <c r="U254" s="26">
        <v>-15.2</v>
      </c>
      <c r="V254" s="26">
        <v>2.94</v>
      </c>
      <c r="W254" s="26">
        <v>-7.64</v>
      </c>
      <c r="X254" s="26">
        <v>11.98</v>
      </c>
      <c r="Y254" s="27">
        <v>3.72</v>
      </c>
      <c r="Z254" s="26">
        <v>16.260000000000002</v>
      </c>
      <c r="AA254" s="26">
        <v>6.62</v>
      </c>
      <c r="AB254" s="26">
        <v>-14.61</v>
      </c>
      <c r="AC254" s="26">
        <v>7.03</v>
      </c>
      <c r="AD254" s="26">
        <v>9.74</v>
      </c>
      <c r="AE254" s="26">
        <v>5.59</v>
      </c>
      <c r="AF254" s="26">
        <v>-4.99</v>
      </c>
      <c r="AG254" s="26">
        <v>-3.32</v>
      </c>
      <c r="AH254" s="25"/>
      <c r="AI254" s="26">
        <v>-4.57</v>
      </c>
    </row>
    <row r="255" spans="1:35" x14ac:dyDescent="0.45">
      <c r="A255" s="24" t="s">
        <v>567</v>
      </c>
      <c r="B255" t="s">
        <v>568</v>
      </c>
      <c r="C255" s="24">
        <v>12</v>
      </c>
      <c r="D255" s="26">
        <v>39.85</v>
      </c>
      <c r="E255" s="26">
        <v>6.34</v>
      </c>
      <c r="F255" s="26">
        <v>26.82</v>
      </c>
      <c r="G255" s="26">
        <v>20.86</v>
      </c>
      <c r="H255" s="26">
        <v>-14.16</v>
      </c>
      <c r="I255" s="26">
        <v>26.24</v>
      </c>
      <c r="J255" s="26">
        <v>1.21</v>
      </c>
      <c r="K255" s="26">
        <v>18.309999999999999</v>
      </c>
      <c r="L255" s="26">
        <v>18.37</v>
      </c>
      <c r="M255" s="26">
        <v>-11.65</v>
      </c>
      <c r="N255" s="26">
        <v>39.409999999999997</v>
      </c>
      <c r="O255" s="26">
        <v>1.59</v>
      </c>
      <c r="P255" s="26">
        <v>21.07</v>
      </c>
      <c r="Q255" s="26">
        <v>25.76</v>
      </c>
      <c r="R255" s="26">
        <v>-9.02</v>
      </c>
      <c r="S255" s="26">
        <v>112.25</v>
      </c>
      <c r="T255" s="26">
        <v>12.74</v>
      </c>
      <c r="U255" s="26">
        <v>46.25</v>
      </c>
      <c r="V255" s="26">
        <v>65.42</v>
      </c>
      <c r="W255" s="26">
        <v>-12.17</v>
      </c>
      <c r="X255" s="26">
        <v>131.28</v>
      </c>
      <c r="Y255" s="26">
        <v>21.05</v>
      </c>
      <c r="Z255" s="26">
        <v>44.91</v>
      </c>
      <c r="AA255" s="26">
        <v>64.680000000000007</v>
      </c>
      <c r="AB255" s="26">
        <v>0.63</v>
      </c>
      <c r="AC255" s="26">
        <v>88.36</v>
      </c>
      <c r="AD255" s="26">
        <v>13.45</v>
      </c>
      <c r="AE255" s="27">
        <v>26.83</v>
      </c>
      <c r="AF255" s="26">
        <v>58.93</v>
      </c>
      <c r="AG255" s="26">
        <v>-10.85</v>
      </c>
      <c r="AH255" s="25">
        <v>104.4</v>
      </c>
      <c r="AI255" s="26">
        <v>13.76</v>
      </c>
    </row>
    <row r="256" spans="1:35" x14ac:dyDescent="0.45">
      <c r="A256" s="24" t="s">
        <v>569</v>
      </c>
      <c r="B256" t="s">
        <v>570</v>
      </c>
      <c r="C256" s="24">
        <v>12</v>
      </c>
      <c r="D256" s="27">
        <v>70.73</v>
      </c>
      <c r="E256" s="26">
        <v>14.53</v>
      </c>
      <c r="F256" s="26">
        <v>19.02</v>
      </c>
      <c r="G256" s="27">
        <v>51.95</v>
      </c>
      <c r="H256" s="26">
        <v>-14.77</v>
      </c>
      <c r="I256" s="27">
        <v>86.24</v>
      </c>
      <c r="J256" s="26">
        <v>13.18</v>
      </c>
      <c r="K256" s="26">
        <v>13.87</v>
      </c>
      <c r="L256" s="26">
        <v>76.73</v>
      </c>
      <c r="M256" s="26">
        <v>-17.53</v>
      </c>
      <c r="N256" s="26">
        <v>71.959999999999994</v>
      </c>
      <c r="O256" s="26">
        <v>49.17</v>
      </c>
      <c r="P256" s="26">
        <v>9.89</v>
      </c>
      <c r="Q256" s="26">
        <v>45.59</v>
      </c>
      <c r="R256" s="26">
        <v>-32.68</v>
      </c>
      <c r="S256" s="26">
        <v>-16.440000000000001</v>
      </c>
      <c r="T256" s="26">
        <v>-26.98</v>
      </c>
      <c r="U256" s="26">
        <v>7.21</v>
      </c>
      <c r="V256" s="26">
        <v>20.74</v>
      </c>
      <c r="W256" s="26">
        <v>-17.420000000000002</v>
      </c>
      <c r="X256" s="26">
        <v>-10.72</v>
      </c>
      <c r="Y256" s="26">
        <v>-31.1</v>
      </c>
      <c r="Z256" s="26">
        <v>10.62</v>
      </c>
      <c r="AA256" s="26">
        <v>34.47</v>
      </c>
      <c r="AB256" s="26">
        <v>-24.71</v>
      </c>
      <c r="AC256" s="26">
        <v>36.229999999999997</v>
      </c>
      <c r="AD256" s="26">
        <v>-4.75</v>
      </c>
      <c r="AE256" s="26">
        <v>21.68</v>
      </c>
      <c r="AF256" s="26">
        <v>26.03</v>
      </c>
      <c r="AG256" s="26">
        <v>-6.73</v>
      </c>
      <c r="AH256" s="25"/>
      <c r="AI256" s="26">
        <v>3.06</v>
      </c>
    </row>
    <row r="257" spans="1:35" x14ac:dyDescent="0.45">
      <c r="A257" s="24" t="s">
        <v>571</v>
      </c>
      <c r="B257" t="s">
        <v>572</v>
      </c>
      <c r="C257" s="24">
        <v>12</v>
      </c>
      <c r="D257" s="26">
        <v>126.26</v>
      </c>
      <c r="E257" s="26">
        <v>31.42</v>
      </c>
      <c r="F257" s="26">
        <v>29.17</v>
      </c>
      <c r="G257" s="26">
        <v>34.83</v>
      </c>
      <c r="H257" s="26">
        <v>30.84</v>
      </c>
      <c r="I257" s="26">
        <v>131.81</v>
      </c>
      <c r="J257" s="26">
        <v>28.6</v>
      </c>
      <c r="K257" s="26">
        <v>28.39</v>
      </c>
      <c r="L257" s="26">
        <v>34.79</v>
      </c>
      <c r="M257" s="26">
        <v>40.03</v>
      </c>
      <c r="N257" s="26">
        <v>216.31</v>
      </c>
      <c r="O257" s="26">
        <v>47.13</v>
      </c>
      <c r="P257" s="26">
        <v>48.66</v>
      </c>
      <c r="Q257" s="26">
        <v>62.39</v>
      </c>
      <c r="R257" s="26">
        <v>58.13</v>
      </c>
      <c r="S257" s="26">
        <v>176.17</v>
      </c>
      <c r="T257" s="26">
        <v>51.22</v>
      </c>
      <c r="U257" s="26">
        <v>45.56</v>
      </c>
      <c r="V257" s="26">
        <v>42.82</v>
      </c>
      <c r="W257" s="26">
        <v>36.57</v>
      </c>
      <c r="X257" s="26">
        <v>175.41</v>
      </c>
      <c r="Y257" s="26">
        <v>47.06</v>
      </c>
      <c r="Z257" s="26">
        <v>49.97</v>
      </c>
      <c r="AA257" s="26">
        <v>37.01</v>
      </c>
      <c r="AB257" s="26">
        <v>41.37</v>
      </c>
      <c r="AC257" s="26">
        <v>172.45</v>
      </c>
      <c r="AD257" s="26">
        <v>47.78</v>
      </c>
      <c r="AE257" s="26">
        <v>64.52</v>
      </c>
      <c r="AF257" s="26">
        <v>18.54</v>
      </c>
      <c r="AG257" s="26">
        <v>41.61</v>
      </c>
      <c r="AH257" s="25"/>
      <c r="AI257" s="26">
        <v>66.59</v>
      </c>
    </row>
    <row r="258" spans="1:35" x14ac:dyDescent="0.45">
      <c r="A258" s="24" t="s">
        <v>573</v>
      </c>
      <c r="B258" t="s">
        <v>574</v>
      </c>
      <c r="C258" s="24">
        <v>12</v>
      </c>
      <c r="D258" s="26">
        <v>97.23</v>
      </c>
      <c r="E258" s="27">
        <v>6.26</v>
      </c>
      <c r="F258" s="26">
        <v>29.29</v>
      </c>
      <c r="G258" s="26">
        <v>58.36</v>
      </c>
      <c r="H258" s="26">
        <v>3.32</v>
      </c>
      <c r="I258" s="26">
        <v>182.22</v>
      </c>
      <c r="J258" s="26">
        <v>32.29</v>
      </c>
      <c r="K258" s="26">
        <v>45.58</v>
      </c>
      <c r="L258" s="26">
        <v>85.41</v>
      </c>
      <c r="M258" s="26">
        <v>18.940000000000001</v>
      </c>
      <c r="N258" s="26">
        <v>222.86</v>
      </c>
      <c r="O258" s="26">
        <v>59.71</v>
      </c>
      <c r="P258" s="26">
        <v>63.78</v>
      </c>
      <c r="Q258" s="26">
        <v>74.989999999999995</v>
      </c>
      <c r="R258" s="26">
        <v>24.37</v>
      </c>
      <c r="S258" s="26">
        <v>210.67</v>
      </c>
      <c r="T258" s="27">
        <v>59.3</v>
      </c>
      <c r="U258" s="27">
        <v>59.16</v>
      </c>
      <c r="V258" s="27">
        <v>84.25</v>
      </c>
      <c r="W258" s="26">
        <v>7.96</v>
      </c>
      <c r="X258" s="26">
        <v>184.93</v>
      </c>
      <c r="Y258" s="27">
        <v>36.76</v>
      </c>
      <c r="Z258" s="26">
        <v>60.24</v>
      </c>
      <c r="AA258" s="26">
        <v>78.72</v>
      </c>
      <c r="AB258" s="26">
        <v>9.1999999999999993</v>
      </c>
      <c r="AC258" s="26">
        <v>167.16</v>
      </c>
      <c r="AD258" s="27">
        <v>25.03</v>
      </c>
      <c r="AE258" s="27">
        <v>62.36</v>
      </c>
      <c r="AF258" s="26">
        <v>91.81</v>
      </c>
      <c r="AG258" s="26">
        <v>-12.04</v>
      </c>
      <c r="AH258" s="25">
        <v>212.88</v>
      </c>
      <c r="AI258" s="26">
        <v>47.8</v>
      </c>
    </row>
    <row r="259" spans="1:35" x14ac:dyDescent="0.45">
      <c r="A259" s="24" t="s">
        <v>575</v>
      </c>
      <c r="B259" t="s">
        <v>576</v>
      </c>
      <c r="C259" s="24">
        <v>12</v>
      </c>
      <c r="D259" s="26">
        <v>26.59</v>
      </c>
      <c r="E259" s="26">
        <v>-3.58</v>
      </c>
      <c r="F259" s="26">
        <v>26.11</v>
      </c>
      <c r="G259" s="26">
        <v>11.71</v>
      </c>
      <c r="H259" s="26">
        <v>-7.65</v>
      </c>
      <c r="I259" s="26">
        <v>-0.77</v>
      </c>
      <c r="J259" s="26">
        <v>-3.01</v>
      </c>
      <c r="K259" s="26">
        <v>-0.99</v>
      </c>
      <c r="L259" s="26">
        <v>-0.23</v>
      </c>
      <c r="M259" s="26">
        <v>3.46</v>
      </c>
      <c r="N259" s="26">
        <v>17.03</v>
      </c>
      <c r="O259" s="26">
        <v>1.86</v>
      </c>
      <c r="P259" s="26">
        <v>-1.05</v>
      </c>
      <c r="Q259" s="26">
        <v>7.76</v>
      </c>
      <c r="R259" s="26">
        <v>8.4700000000000006</v>
      </c>
      <c r="S259" s="26">
        <v>-3.58</v>
      </c>
      <c r="T259" s="26">
        <v>2.76</v>
      </c>
      <c r="U259" s="26">
        <v>-1.5</v>
      </c>
      <c r="V259" s="26">
        <v>-2.21</v>
      </c>
      <c r="W259" s="26">
        <v>-2.64</v>
      </c>
      <c r="X259" s="26">
        <v>-4.3499999999999996</v>
      </c>
      <c r="Y259" s="26">
        <v>-3.96</v>
      </c>
      <c r="Z259" s="26">
        <v>-3.07</v>
      </c>
      <c r="AA259" s="26">
        <v>3</v>
      </c>
      <c r="AB259" s="26">
        <v>-0.32</v>
      </c>
      <c r="AC259" s="26">
        <v>-1.86</v>
      </c>
      <c r="AD259" s="26">
        <v>3.57</v>
      </c>
      <c r="AE259" s="26">
        <v>-4.42</v>
      </c>
      <c r="AF259" s="26">
        <v>-0.78</v>
      </c>
      <c r="AG259" s="26">
        <v>-0.23</v>
      </c>
      <c r="AH259" s="25"/>
      <c r="AI259" s="26">
        <v>-5.52</v>
      </c>
    </row>
    <row r="260" spans="1:35" x14ac:dyDescent="0.45">
      <c r="A260" s="24" t="s">
        <v>577</v>
      </c>
      <c r="B260" t="s">
        <v>578</v>
      </c>
      <c r="C260" s="24">
        <v>12</v>
      </c>
      <c r="D260" s="26">
        <v>0.04</v>
      </c>
      <c r="E260" s="26">
        <v>0.48</v>
      </c>
      <c r="F260" s="26">
        <v>-0.51</v>
      </c>
      <c r="G260" s="26">
        <v>0.49</v>
      </c>
      <c r="H260" s="26">
        <v>-0.41</v>
      </c>
      <c r="I260" s="26">
        <v>5.0599999999999996</v>
      </c>
      <c r="J260" s="26">
        <v>1.88</v>
      </c>
      <c r="K260" s="26">
        <v>1.24</v>
      </c>
      <c r="L260" s="26">
        <v>0.51</v>
      </c>
      <c r="M260" s="26">
        <v>1.43</v>
      </c>
      <c r="N260" s="26">
        <v>6.28</v>
      </c>
      <c r="O260" s="26">
        <v>2.0699999999999998</v>
      </c>
      <c r="P260" s="26">
        <v>1.22</v>
      </c>
      <c r="Q260" s="26">
        <v>0.35</v>
      </c>
      <c r="R260" s="26">
        <v>2.63</v>
      </c>
      <c r="S260" s="26">
        <v>-2.27</v>
      </c>
      <c r="T260" s="26">
        <v>1.76</v>
      </c>
      <c r="U260" s="26">
        <v>-0.19</v>
      </c>
      <c r="V260" s="26">
        <v>-2.84</v>
      </c>
      <c r="W260" s="26">
        <v>-0.99</v>
      </c>
      <c r="X260" s="26">
        <v>-3.81</v>
      </c>
      <c r="Y260" s="26">
        <v>0.73</v>
      </c>
      <c r="Z260" s="26">
        <v>-2.57</v>
      </c>
      <c r="AA260" s="26">
        <v>-1.34</v>
      </c>
      <c r="AB260" s="26">
        <v>-0.63</v>
      </c>
      <c r="AC260" s="26">
        <v>-5.85</v>
      </c>
      <c r="AD260" s="26">
        <v>-0.73</v>
      </c>
      <c r="AE260" s="26">
        <v>-1.62</v>
      </c>
      <c r="AF260" s="26">
        <v>-2.14</v>
      </c>
      <c r="AG260" s="26">
        <v>-1.36</v>
      </c>
      <c r="AH260" s="25"/>
      <c r="AI260" s="26">
        <v>-2.72</v>
      </c>
    </row>
    <row r="261" spans="1:35" x14ac:dyDescent="0.45">
      <c r="A261" s="24" t="s">
        <v>579</v>
      </c>
      <c r="B261" t="s">
        <v>580</v>
      </c>
      <c r="C261" s="24">
        <v>12</v>
      </c>
      <c r="D261" s="27">
        <v>2394.67</v>
      </c>
      <c r="E261" s="27">
        <v>863.78</v>
      </c>
      <c r="F261" s="27">
        <v>590.32000000000005</v>
      </c>
      <c r="G261" s="27">
        <v>-313.82</v>
      </c>
      <c r="H261" s="27">
        <v>1254.4000000000001</v>
      </c>
      <c r="I261" s="27">
        <v>6678.95</v>
      </c>
      <c r="J261" s="27">
        <v>1656.62</v>
      </c>
      <c r="K261" s="27">
        <v>1886</v>
      </c>
      <c r="L261" s="27">
        <v>1606.67</v>
      </c>
      <c r="M261" s="27">
        <v>1529.66</v>
      </c>
      <c r="N261" s="27">
        <v>9824.93</v>
      </c>
      <c r="O261" s="27">
        <v>1928.93</v>
      </c>
      <c r="P261" s="27">
        <v>2979.79</v>
      </c>
      <c r="Q261" s="27">
        <v>1551.82</v>
      </c>
      <c r="R261" s="27">
        <v>3364.39</v>
      </c>
      <c r="S261" s="27">
        <v>15126.9</v>
      </c>
      <c r="T261" s="27">
        <v>3642.33</v>
      </c>
      <c r="U261" s="27">
        <v>4248.3100000000004</v>
      </c>
      <c r="V261" s="27">
        <v>3828.47</v>
      </c>
      <c r="W261" s="27">
        <v>3407.79</v>
      </c>
      <c r="X261" s="27">
        <v>14239.59</v>
      </c>
      <c r="Y261" s="27">
        <v>3557.36</v>
      </c>
      <c r="Z261" s="27">
        <v>4279.1400000000003</v>
      </c>
      <c r="AA261" s="27">
        <v>3580.9</v>
      </c>
      <c r="AB261" s="27">
        <v>2822.19</v>
      </c>
      <c r="AC261" s="27">
        <v>11467.85</v>
      </c>
      <c r="AD261" s="27">
        <v>3633.61</v>
      </c>
      <c r="AE261" s="27">
        <v>3601.6</v>
      </c>
      <c r="AF261" s="27">
        <v>2537.27</v>
      </c>
      <c r="AG261" s="27">
        <v>1695.38</v>
      </c>
      <c r="AH261" s="26">
        <v>12017.82</v>
      </c>
      <c r="AI261" s="27">
        <v>2514.69</v>
      </c>
    </row>
    <row r="262" spans="1:35" x14ac:dyDescent="0.45">
      <c r="A262" s="24" t="s">
        <v>581</v>
      </c>
      <c r="B262" t="s">
        <v>582</v>
      </c>
      <c r="C262" s="24">
        <v>12</v>
      </c>
      <c r="D262" s="26">
        <v>5</v>
      </c>
      <c r="E262" s="26">
        <v>1.58</v>
      </c>
      <c r="F262" s="26">
        <v>1.18</v>
      </c>
      <c r="G262" s="26">
        <v>1.04</v>
      </c>
      <c r="H262" s="26">
        <v>1.19</v>
      </c>
      <c r="I262" s="26">
        <v>30.48</v>
      </c>
      <c r="J262" s="26">
        <v>8.4499999999999993</v>
      </c>
      <c r="K262" s="26">
        <v>6.35</v>
      </c>
      <c r="L262" s="26">
        <v>10.19</v>
      </c>
      <c r="M262" s="26">
        <v>5.49</v>
      </c>
      <c r="N262" s="26">
        <v>41.43</v>
      </c>
      <c r="O262" s="26">
        <v>12.5</v>
      </c>
      <c r="P262" s="26">
        <v>16.89</v>
      </c>
      <c r="Q262" s="26">
        <v>9.94</v>
      </c>
      <c r="R262" s="26">
        <v>2.11</v>
      </c>
      <c r="S262" s="27">
        <v>3.01</v>
      </c>
      <c r="T262" s="26">
        <v>2.2999999999999998</v>
      </c>
      <c r="U262" s="26">
        <v>5.42</v>
      </c>
      <c r="V262" s="26">
        <v>4.55</v>
      </c>
      <c r="W262" s="26">
        <v>-9.27</v>
      </c>
      <c r="X262" s="26">
        <v>-2</v>
      </c>
      <c r="Y262" s="26">
        <v>-0.43</v>
      </c>
      <c r="Z262" s="26">
        <v>4.24</v>
      </c>
      <c r="AA262" s="26">
        <v>1.1599999999999999</v>
      </c>
      <c r="AB262" s="26">
        <v>-6.96</v>
      </c>
      <c r="AC262" s="26">
        <v>-15.99</v>
      </c>
      <c r="AD262" s="26">
        <v>0.95</v>
      </c>
      <c r="AE262" s="26">
        <v>-4.72</v>
      </c>
      <c r="AF262" s="26">
        <v>-4.92</v>
      </c>
      <c r="AG262" s="26">
        <v>-7.3</v>
      </c>
      <c r="AH262" s="25"/>
      <c r="AI262" s="26">
        <v>5.99</v>
      </c>
    </row>
    <row r="263" spans="1:35" x14ac:dyDescent="0.45">
      <c r="A263" s="24" t="s">
        <v>583</v>
      </c>
      <c r="B263" t="s">
        <v>584</v>
      </c>
      <c r="C263" s="24">
        <v>12</v>
      </c>
      <c r="D263" s="26">
        <v>-50.58</v>
      </c>
      <c r="E263" s="26">
        <v>-11.74</v>
      </c>
      <c r="F263" s="26">
        <v>-17.02</v>
      </c>
      <c r="G263" s="26">
        <v>-11.47</v>
      </c>
      <c r="H263" s="26">
        <v>-10.34</v>
      </c>
      <c r="I263" s="26">
        <v>-0.9</v>
      </c>
      <c r="J263" s="26">
        <v>-8.5500000000000007</v>
      </c>
      <c r="K263" s="26">
        <v>4.55</v>
      </c>
      <c r="L263" s="26">
        <v>-0.21</v>
      </c>
      <c r="M263" s="26">
        <v>3.32</v>
      </c>
      <c r="N263" s="26">
        <v>2.59</v>
      </c>
      <c r="O263" s="26">
        <v>-5.8</v>
      </c>
      <c r="P263" s="26">
        <v>2.2000000000000002</v>
      </c>
      <c r="Q263" s="26">
        <v>-1.34</v>
      </c>
      <c r="R263" s="26">
        <v>7.52</v>
      </c>
      <c r="S263" s="26">
        <v>33.97</v>
      </c>
      <c r="T263" s="26">
        <v>-5.22</v>
      </c>
      <c r="U263" s="26">
        <v>12.05</v>
      </c>
      <c r="V263" s="26">
        <v>20.77</v>
      </c>
      <c r="W263" s="26">
        <v>6.36</v>
      </c>
      <c r="X263" s="26">
        <v>45.01</v>
      </c>
      <c r="Y263" s="26">
        <v>14.97</v>
      </c>
      <c r="Z263" s="26">
        <v>14.25</v>
      </c>
      <c r="AA263" s="26">
        <v>16.239999999999998</v>
      </c>
      <c r="AB263" s="26">
        <v>-0.46</v>
      </c>
      <c r="AC263" s="26">
        <v>47.01</v>
      </c>
      <c r="AD263" s="26">
        <v>14.53</v>
      </c>
      <c r="AE263" s="26">
        <v>11.47</v>
      </c>
      <c r="AF263" s="26">
        <v>14.47</v>
      </c>
      <c r="AG263" s="26">
        <v>6.55</v>
      </c>
      <c r="AH263" s="25"/>
      <c r="AI263" s="26">
        <v>19.690000000000001</v>
      </c>
    </row>
    <row r="264" spans="1:35" x14ac:dyDescent="0.45">
      <c r="A264" s="24" t="s">
        <v>585</v>
      </c>
      <c r="B264" t="s">
        <v>586</v>
      </c>
      <c r="C264" s="24">
        <v>12</v>
      </c>
      <c r="D264" s="27">
        <v>78.569999999999993</v>
      </c>
      <c r="E264" s="27">
        <v>31.06</v>
      </c>
      <c r="F264" s="27">
        <v>22.03</v>
      </c>
      <c r="G264" s="27">
        <v>23.36</v>
      </c>
      <c r="H264" s="27">
        <v>2.13</v>
      </c>
      <c r="I264" s="27">
        <v>58.62</v>
      </c>
      <c r="J264" s="27">
        <v>22.24</v>
      </c>
      <c r="K264" s="27">
        <v>25.89</v>
      </c>
      <c r="L264" s="27">
        <v>14.03</v>
      </c>
      <c r="M264" s="27">
        <v>-3.55</v>
      </c>
      <c r="N264" s="27">
        <v>-30.82</v>
      </c>
      <c r="O264" s="27">
        <v>5.07</v>
      </c>
      <c r="P264" s="27">
        <v>-2.48</v>
      </c>
      <c r="Q264" s="27">
        <v>1.58</v>
      </c>
      <c r="R264" s="27">
        <v>-34.979999999999997</v>
      </c>
      <c r="S264" s="27">
        <v>-11.03</v>
      </c>
      <c r="T264" s="27">
        <v>-5.7</v>
      </c>
      <c r="U264" s="27">
        <v>11.16</v>
      </c>
      <c r="V264" s="27">
        <v>5.0599999999999996</v>
      </c>
      <c r="W264" s="27">
        <v>-21.56</v>
      </c>
      <c r="X264" s="27">
        <v>198.1</v>
      </c>
      <c r="Y264" s="27">
        <v>36.78</v>
      </c>
      <c r="Z264" s="27">
        <v>74.489999999999995</v>
      </c>
      <c r="AA264" s="27">
        <v>67.95</v>
      </c>
      <c r="AB264" s="27">
        <v>18.88</v>
      </c>
      <c r="AC264" s="27">
        <v>274.07</v>
      </c>
      <c r="AD264" s="27">
        <v>94.89</v>
      </c>
      <c r="AE264" s="27">
        <v>75.16</v>
      </c>
      <c r="AF264" s="27">
        <v>74.760000000000005</v>
      </c>
      <c r="AG264" s="27">
        <v>29.26</v>
      </c>
      <c r="AH264" s="25">
        <v>355.25</v>
      </c>
      <c r="AI264" s="27">
        <v>117.59</v>
      </c>
    </row>
    <row r="265" spans="1:35" x14ac:dyDescent="0.45">
      <c r="A265" s="24" t="s">
        <v>587</v>
      </c>
      <c r="B265" t="s">
        <v>588</v>
      </c>
      <c r="C265" s="24">
        <v>12</v>
      </c>
      <c r="D265" s="26">
        <v>2403.04</v>
      </c>
      <c r="E265" s="26">
        <v>705.25</v>
      </c>
      <c r="F265" s="26">
        <v>167.72</v>
      </c>
      <c r="G265" s="26">
        <v>666.71</v>
      </c>
      <c r="H265" s="26">
        <v>863.36</v>
      </c>
      <c r="I265" s="26">
        <v>9238.09</v>
      </c>
      <c r="J265" s="26">
        <v>1552.44</v>
      </c>
      <c r="K265" s="26">
        <v>2200.59</v>
      </c>
      <c r="L265" s="26">
        <v>3116.72</v>
      </c>
      <c r="M265" s="26">
        <v>2368.34</v>
      </c>
      <c r="N265" s="26">
        <v>4850.05</v>
      </c>
      <c r="O265" s="26">
        <v>2257.65</v>
      </c>
      <c r="P265" s="26">
        <v>2098.23</v>
      </c>
      <c r="Q265" s="26">
        <v>919.54</v>
      </c>
      <c r="R265" s="26">
        <v>-425.37</v>
      </c>
      <c r="S265" s="26">
        <v>3531.42</v>
      </c>
      <c r="T265" s="26">
        <v>704.7</v>
      </c>
      <c r="U265" s="26">
        <v>1326.23</v>
      </c>
      <c r="V265" s="26">
        <v>1196.22</v>
      </c>
      <c r="W265" s="26">
        <v>304.27</v>
      </c>
      <c r="X265" s="26">
        <v>2173.5700000000002</v>
      </c>
      <c r="Y265" s="26">
        <v>583.02</v>
      </c>
      <c r="Z265" s="26">
        <v>752</v>
      </c>
      <c r="AA265" s="26">
        <v>743.17</v>
      </c>
      <c r="AB265" s="26">
        <v>95.38</v>
      </c>
      <c r="AC265" s="26">
        <v>1827.06</v>
      </c>
      <c r="AD265" s="26">
        <v>568.44000000000005</v>
      </c>
      <c r="AE265" s="26">
        <v>607.16999999999996</v>
      </c>
      <c r="AF265" s="26">
        <v>638.77</v>
      </c>
      <c r="AG265" s="26">
        <v>12.68</v>
      </c>
      <c r="AH265" s="26">
        <v>3249.24</v>
      </c>
      <c r="AI265" s="26">
        <v>706.83</v>
      </c>
    </row>
    <row r="266" spans="1:35" x14ac:dyDescent="0.45">
      <c r="A266" s="24" t="s">
        <v>589</v>
      </c>
      <c r="B266" t="s">
        <v>590</v>
      </c>
      <c r="C266" s="24">
        <v>12</v>
      </c>
      <c r="D266" s="26">
        <v>32.24</v>
      </c>
      <c r="E266" s="27">
        <v>10.44</v>
      </c>
      <c r="F266" s="26">
        <v>9.9600000000000009</v>
      </c>
      <c r="G266" s="26">
        <v>7.1</v>
      </c>
      <c r="H266" s="26">
        <v>4.74</v>
      </c>
      <c r="I266" s="26">
        <v>33.909999999999997</v>
      </c>
      <c r="J266" s="26">
        <v>7.5</v>
      </c>
      <c r="K266" s="26">
        <v>10.029999999999999</v>
      </c>
      <c r="L266" s="26">
        <v>20.38</v>
      </c>
      <c r="M266" s="26">
        <v>-4.01</v>
      </c>
      <c r="N266" s="26">
        <v>23.18</v>
      </c>
      <c r="O266" s="26">
        <v>5.09</v>
      </c>
      <c r="P266" s="26">
        <v>4.17</v>
      </c>
      <c r="Q266" s="26">
        <v>6.28</v>
      </c>
      <c r="R266" s="26">
        <v>7.64</v>
      </c>
      <c r="S266" s="26">
        <v>20.48</v>
      </c>
      <c r="T266" s="26">
        <v>5.95</v>
      </c>
      <c r="U266" s="26">
        <v>1.95</v>
      </c>
      <c r="V266" s="26">
        <v>5.16</v>
      </c>
      <c r="W266" s="26">
        <v>7.42</v>
      </c>
      <c r="X266" s="26">
        <v>31.64</v>
      </c>
      <c r="Y266" s="26">
        <v>5.5</v>
      </c>
      <c r="Z266" s="26">
        <v>7.76</v>
      </c>
      <c r="AA266" s="26">
        <v>9.19</v>
      </c>
      <c r="AB266" s="26">
        <v>9.18</v>
      </c>
      <c r="AC266" s="26">
        <v>26.78</v>
      </c>
      <c r="AD266" s="26">
        <v>4.84</v>
      </c>
      <c r="AE266" s="26">
        <v>7.95</v>
      </c>
      <c r="AF266" s="26">
        <v>9.7799999999999994</v>
      </c>
      <c r="AG266" s="26">
        <v>4.22</v>
      </c>
      <c r="AH266" s="25">
        <v>27.5</v>
      </c>
      <c r="AI266" s="26">
        <v>3.59</v>
      </c>
    </row>
    <row r="267" spans="1:35" x14ac:dyDescent="0.45">
      <c r="A267" s="24" t="s">
        <v>591</v>
      </c>
      <c r="B267" t="s">
        <v>592</v>
      </c>
      <c r="C267" s="24">
        <v>12</v>
      </c>
      <c r="D267" s="26">
        <v>51.12</v>
      </c>
      <c r="E267" s="26">
        <v>6.83</v>
      </c>
      <c r="F267" s="26">
        <v>9.2899999999999991</v>
      </c>
      <c r="G267" s="26">
        <v>13.28</v>
      </c>
      <c r="H267" s="26">
        <v>21.72</v>
      </c>
      <c r="I267" s="26">
        <v>66.180000000000007</v>
      </c>
      <c r="J267" s="26">
        <v>10.44</v>
      </c>
      <c r="K267" s="26">
        <v>14.56</v>
      </c>
      <c r="L267" s="26">
        <v>13.89</v>
      </c>
      <c r="M267" s="26">
        <v>27.28</v>
      </c>
      <c r="N267" s="27">
        <v>89.51</v>
      </c>
      <c r="O267" s="26">
        <v>13.59</v>
      </c>
      <c r="P267" s="26">
        <v>23.51</v>
      </c>
      <c r="Q267" s="26">
        <v>23.18</v>
      </c>
      <c r="R267" s="26">
        <v>29.23</v>
      </c>
      <c r="S267" s="26">
        <v>91.73</v>
      </c>
      <c r="T267" s="26">
        <v>16.63</v>
      </c>
      <c r="U267" s="26">
        <v>26.49</v>
      </c>
      <c r="V267" s="26">
        <v>21.05</v>
      </c>
      <c r="W267" s="26">
        <v>27.56</v>
      </c>
      <c r="X267" s="26">
        <v>94.97</v>
      </c>
      <c r="Y267" s="27">
        <v>17.309999999999999</v>
      </c>
      <c r="Z267" s="26">
        <v>27</v>
      </c>
      <c r="AA267" s="26">
        <v>21.89</v>
      </c>
      <c r="AB267" s="26">
        <v>28.77</v>
      </c>
      <c r="AC267" s="26">
        <v>38.74</v>
      </c>
      <c r="AD267" s="26">
        <v>16.059999999999999</v>
      </c>
      <c r="AE267" s="26">
        <v>8.7799999999999994</v>
      </c>
      <c r="AF267" s="26">
        <v>9.15</v>
      </c>
      <c r="AG267" s="26">
        <v>4.74</v>
      </c>
      <c r="AH267" s="25"/>
      <c r="AI267" s="26">
        <v>-4.3</v>
      </c>
    </row>
    <row r="268" spans="1:35" x14ac:dyDescent="0.45">
      <c r="A268" s="24" t="s">
        <v>593</v>
      </c>
      <c r="B268" t="s">
        <v>594</v>
      </c>
      <c r="C268" s="24">
        <v>12</v>
      </c>
      <c r="D268" s="26">
        <v>6.18</v>
      </c>
      <c r="E268" s="26">
        <v>1.4</v>
      </c>
      <c r="F268" s="26">
        <v>1.75</v>
      </c>
      <c r="G268" s="26">
        <v>1.1000000000000001</v>
      </c>
      <c r="H268" s="26">
        <v>1.93</v>
      </c>
      <c r="I268" s="26">
        <v>6.09</v>
      </c>
      <c r="J268" s="26">
        <v>1.75</v>
      </c>
      <c r="K268" s="26">
        <v>1.19</v>
      </c>
      <c r="L268" s="26">
        <v>1.27</v>
      </c>
      <c r="M268" s="26">
        <v>1.88</v>
      </c>
      <c r="N268" s="26">
        <v>6.06</v>
      </c>
      <c r="O268" s="26">
        <v>1.62</v>
      </c>
      <c r="P268" s="26">
        <v>2</v>
      </c>
      <c r="Q268" s="26">
        <v>1.83</v>
      </c>
      <c r="R268" s="26">
        <v>0.62</v>
      </c>
      <c r="S268" s="26">
        <v>8.2899999999999991</v>
      </c>
      <c r="T268" s="26">
        <v>1.62</v>
      </c>
      <c r="U268" s="26">
        <v>2.2799999999999998</v>
      </c>
      <c r="V268" s="26">
        <v>1.83</v>
      </c>
      <c r="W268" s="26">
        <v>2.56</v>
      </c>
      <c r="X268" s="26">
        <v>13.93</v>
      </c>
      <c r="Y268" s="26">
        <v>3.12</v>
      </c>
      <c r="Z268" s="26">
        <v>3.82</v>
      </c>
      <c r="AA268" s="26">
        <v>5.77</v>
      </c>
      <c r="AB268" s="26">
        <v>1.21</v>
      </c>
      <c r="AC268" s="26">
        <v>18.350000000000001</v>
      </c>
      <c r="AD268" s="26">
        <v>3.41</v>
      </c>
      <c r="AE268" s="26">
        <v>7.57</v>
      </c>
      <c r="AF268" s="26">
        <v>5.66</v>
      </c>
      <c r="AG268" s="26">
        <v>1.72</v>
      </c>
      <c r="AH268" s="25"/>
      <c r="AI268" s="26">
        <v>5.85</v>
      </c>
    </row>
    <row r="269" spans="1:35" x14ac:dyDescent="0.45">
      <c r="A269" s="24" t="s">
        <v>595</v>
      </c>
      <c r="B269" t="s">
        <v>596</v>
      </c>
      <c r="C269" s="24">
        <v>12</v>
      </c>
      <c r="D269" s="26">
        <v>9.25</v>
      </c>
      <c r="E269" s="26">
        <v>1.6</v>
      </c>
      <c r="F269" s="26">
        <v>3.74</v>
      </c>
      <c r="G269" s="26">
        <v>2.59</v>
      </c>
      <c r="H269" s="26">
        <v>1.31</v>
      </c>
      <c r="I269" s="26">
        <v>15.71</v>
      </c>
      <c r="J269" s="26">
        <v>5.0999999999999996</v>
      </c>
      <c r="K269" s="26">
        <v>6.88</v>
      </c>
      <c r="L269" s="26">
        <v>4.22</v>
      </c>
      <c r="M269" s="26">
        <v>-0.48</v>
      </c>
      <c r="N269" s="26">
        <v>16.28</v>
      </c>
      <c r="O269" s="26">
        <v>5.47</v>
      </c>
      <c r="P269" s="26">
        <v>7.8</v>
      </c>
      <c r="Q269" s="26">
        <v>3.31</v>
      </c>
      <c r="R269" s="26">
        <v>-0.28999999999999998</v>
      </c>
      <c r="S269" s="26">
        <v>6.46</v>
      </c>
      <c r="T269" s="26">
        <v>4.34</v>
      </c>
      <c r="U269" s="26">
        <v>3.08</v>
      </c>
      <c r="V269" s="26">
        <v>1.69</v>
      </c>
      <c r="W269" s="26">
        <v>-2.66</v>
      </c>
      <c r="X269" s="26">
        <v>7.3</v>
      </c>
      <c r="Y269" s="26">
        <v>0.96</v>
      </c>
      <c r="Z269" s="26">
        <v>3.98</v>
      </c>
      <c r="AA269" s="26">
        <v>2.06</v>
      </c>
      <c r="AB269" s="26">
        <v>0.31</v>
      </c>
      <c r="AC269" s="26">
        <v>9.24</v>
      </c>
      <c r="AD269" s="26">
        <v>3.32</v>
      </c>
      <c r="AE269" s="26">
        <v>4.25</v>
      </c>
      <c r="AF269" s="26">
        <v>1.07</v>
      </c>
      <c r="AG269" s="26">
        <v>0.59</v>
      </c>
      <c r="AH269" s="25"/>
      <c r="AI269" s="26">
        <v>2.14</v>
      </c>
    </row>
    <row r="270" spans="1:35" x14ac:dyDescent="0.45">
      <c r="A270" s="24" t="s">
        <v>597</v>
      </c>
      <c r="B270" t="s">
        <v>598</v>
      </c>
      <c r="C270" s="24">
        <v>12</v>
      </c>
      <c r="D270" s="26">
        <v>7.23</v>
      </c>
      <c r="E270" s="26">
        <v>0.75</v>
      </c>
      <c r="F270" s="27">
        <v>3.89</v>
      </c>
      <c r="G270" s="26">
        <v>1.24</v>
      </c>
      <c r="H270" s="26">
        <v>1.34</v>
      </c>
      <c r="I270" s="26">
        <v>7.86</v>
      </c>
      <c r="J270" s="26">
        <v>1.41</v>
      </c>
      <c r="K270" s="26">
        <v>3.39</v>
      </c>
      <c r="L270" s="26">
        <v>3.4</v>
      </c>
      <c r="M270" s="26">
        <v>-0.33</v>
      </c>
      <c r="N270" s="26">
        <v>8.8699999999999992</v>
      </c>
      <c r="O270" s="26">
        <v>3.24</v>
      </c>
      <c r="P270" s="26">
        <v>1.45</v>
      </c>
      <c r="Q270" s="26">
        <v>2.2999999999999998</v>
      </c>
      <c r="R270" s="26">
        <v>1.89</v>
      </c>
      <c r="S270" s="26">
        <v>1.3</v>
      </c>
      <c r="T270" s="26">
        <v>0.32</v>
      </c>
      <c r="U270" s="26">
        <v>0.56999999999999995</v>
      </c>
      <c r="V270" s="26">
        <v>0.51</v>
      </c>
      <c r="W270" s="26">
        <v>-0.11</v>
      </c>
      <c r="X270" s="26">
        <v>4.66</v>
      </c>
      <c r="Y270" s="26">
        <v>-2.0099999999999998</v>
      </c>
      <c r="Z270" s="26">
        <v>2.23</v>
      </c>
      <c r="AA270" s="26">
        <v>1.28</v>
      </c>
      <c r="AB270" s="26">
        <v>3.14</v>
      </c>
      <c r="AC270" s="26">
        <v>34.299999999999997</v>
      </c>
      <c r="AD270" s="27">
        <v>8.3800000000000008</v>
      </c>
      <c r="AE270" s="26">
        <v>8.16</v>
      </c>
      <c r="AF270" s="26">
        <v>8.14</v>
      </c>
      <c r="AG270" s="26">
        <v>9.6199999999999992</v>
      </c>
      <c r="AH270" s="25">
        <v>59.8</v>
      </c>
      <c r="AI270" s="26">
        <v>13.08</v>
      </c>
    </row>
    <row r="271" spans="1:35" x14ac:dyDescent="0.45">
      <c r="A271" s="24" t="s">
        <v>599</v>
      </c>
      <c r="B271" t="s">
        <v>600</v>
      </c>
      <c r="C271" s="24">
        <v>12</v>
      </c>
      <c r="D271" s="26">
        <v>28.06</v>
      </c>
      <c r="E271" s="26">
        <v>-0.64</v>
      </c>
      <c r="F271" s="26">
        <v>2.68</v>
      </c>
      <c r="G271" s="26">
        <v>1.67</v>
      </c>
      <c r="H271" s="26">
        <v>24.34</v>
      </c>
      <c r="I271" s="26">
        <v>30.12</v>
      </c>
      <c r="J271" s="26">
        <v>1.17</v>
      </c>
      <c r="K271" s="26">
        <v>8.09</v>
      </c>
      <c r="L271" s="26">
        <v>9.2100000000000009</v>
      </c>
      <c r="M271" s="26">
        <v>11.65</v>
      </c>
      <c r="N271" s="26">
        <v>31.4</v>
      </c>
      <c r="O271" s="26">
        <v>4</v>
      </c>
      <c r="P271" s="26">
        <v>11.14</v>
      </c>
      <c r="Q271" s="26">
        <v>-3.24</v>
      </c>
      <c r="R271" s="26">
        <v>19.489999999999998</v>
      </c>
      <c r="S271" s="26">
        <v>47.24</v>
      </c>
      <c r="T271" s="27">
        <v>7.08</v>
      </c>
      <c r="U271" s="26">
        <v>16.190000000000001</v>
      </c>
      <c r="V271" s="26">
        <v>12.43</v>
      </c>
      <c r="W271" s="26">
        <v>11.54</v>
      </c>
      <c r="X271" s="26">
        <v>74.98</v>
      </c>
      <c r="Y271" s="26">
        <v>4.83</v>
      </c>
      <c r="Z271" s="26">
        <v>0.32</v>
      </c>
      <c r="AA271" s="26">
        <v>22.9</v>
      </c>
      <c r="AB271" s="26">
        <v>46.93</v>
      </c>
      <c r="AC271" s="27">
        <v>70.75</v>
      </c>
      <c r="AD271" s="26">
        <v>20.66</v>
      </c>
      <c r="AE271" s="26">
        <v>27.51</v>
      </c>
      <c r="AF271" s="26">
        <v>26.87</v>
      </c>
      <c r="AG271" s="26">
        <v>-4.29</v>
      </c>
      <c r="AH271" s="25"/>
      <c r="AI271" s="26">
        <v>11.12</v>
      </c>
    </row>
    <row r="272" spans="1:35" x14ac:dyDescent="0.45">
      <c r="A272" s="24" t="s">
        <v>601</v>
      </c>
      <c r="B272" t="s">
        <v>602</v>
      </c>
      <c r="C272" s="24">
        <v>12</v>
      </c>
      <c r="D272" s="26">
        <v>62.33</v>
      </c>
      <c r="E272" s="26">
        <v>31.95</v>
      </c>
      <c r="F272" s="26">
        <v>-19.52</v>
      </c>
      <c r="G272" s="26">
        <v>13.35</v>
      </c>
      <c r="H272" s="26">
        <v>36.56</v>
      </c>
      <c r="I272" s="26">
        <v>33.58</v>
      </c>
      <c r="J272" s="26">
        <v>22.31</v>
      </c>
      <c r="K272" s="26">
        <v>20.56</v>
      </c>
      <c r="L272" s="26">
        <v>8.52</v>
      </c>
      <c r="M272" s="26">
        <v>-17.809999999999999</v>
      </c>
      <c r="N272" s="26">
        <v>-22.54</v>
      </c>
      <c r="O272" s="26">
        <v>-34.85</v>
      </c>
      <c r="P272" s="26">
        <v>-11.55</v>
      </c>
      <c r="Q272" s="26">
        <v>9.7899999999999991</v>
      </c>
      <c r="R272" s="26">
        <v>14.07</v>
      </c>
      <c r="S272" s="26">
        <v>221.04</v>
      </c>
      <c r="T272" s="26">
        <v>24.02</v>
      </c>
      <c r="U272" s="26">
        <v>45.92</v>
      </c>
      <c r="V272" s="26">
        <v>79.39</v>
      </c>
      <c r="W272" s="26">
        <v>71.709999999999994</v>
      </c>
      <c r="X272" s="26">
        <v>209.66</v>
      </c>
      <c r="Y272" s="26">
        <v>52.67</v>
      </c>
      <c r="Z272" s="26">
        <v>72.09</v>
      </c>
      <c r="AA272" s="26">
        <v>62.42</v>
      </c>
      <c r="AB272" s="26">
        <v>22.48</v>
      </c>
      <c r="AC272" s="26">
        <v>204.21</v>
      </c>
      <c r="AD272" s="26">
        <v>48.88</v>
      </c>
      <c r="AE272" s="26">
        <v>50.25</v>
      </c>
      <c r="AF272" s="26">
        <v>55.35</v>
      </c>
      <c r="AG272" s="26">
        <v>49.73</v>
      </c>
      <c r="AH272" s="25"/>
      <c r="AI272" s="26">
        <v>67.62</v>
      </c>
    </row>
    <row r="273" spans="1:35" x14ac:dyDescent="0.45">
      <c r="A273" s="24" t="s">
        <v>603</v>
      </c>
      <c r="B273" t="s">
        <v>604</v>
      </c>
      <c r="C273" s="24">
        <v>12</v>
      </c>
      <c r="D273" s="26">
        <v>54.32</v>
      </c>
      <c r="E273" s="27">
        <v>19.7</v>
      </c>
      <c r="F273" s="26">
        <v>14.99</v>
      </c>
      <c r="G273" s="26">
        <v>11.77</v>
      </c>
      <c r="H273" s="26">
        <v>7.85</v>
      </c>
      <c r="I273" s="26">
        <v>39.31</v>
      </c>
      <c r="J273" s="27">
        <v>16.190000000000001</v>
      </c>
      <c r="K273" s="27">
        <v>6.59</v>
      </c>
      <c r="L273" s="27">
        <v>6.37</v>
      </c>
      <c r="M273" s="26">
        <v>10.17</v>
      </c>
      <c r="N273" s="26">
        <v>38.44</v>
      </c>
      <c r="O273" s="26">
        <v>8.9700000000000006</v>
      </c>
      <c r="P273" s="26">
        <v>9.2200000000000006</v>
      </c>
      <c r="Q273" s="26">
        <v>6.7</v>
      </c>
      <c r="R273" s="26">
        <v>13.55</v>
      </c>
      <c r="S273" s="26">
        <v>71.03</v>
      </c>
      <c r="T273" s="27">
        <v>15.54</v>
      </c>
      <c r="U273" s="26">
        <v>16.75</v>
      </c>
      <c r="V273" s="26">
        <v>19.89</v>
      </c>
      <c r="W273" s="26">
        <v>18.850000000000001</v>
      </c>
      <c r="X273" s="26">
        <v>67.58</v>
      </c>
      <c r="Y273" s="26">
        <v>21.53</v>
      </c>
      <c r="Z273" s="26">
        <v>18.600000000000001</v>
      </c>
      <c r="AA273" s="26">
        <v>16.14</v>
      </c>
      <c r="AB273" s="26">
        <v>11.3</v>
      </c>
      <c r="AC273" s="26">
        <v>57.25</v>
      </c>
      <c r="AD273" s="26">
        <v>20.420000000000002</v>
      </c>
      <c r="AE273" s="26">
        <v>14.59</v>
      </c>
      <c r="AF273" s="26">
        <v>10.85</v>
      </c>
      <c r="AG273" s="26">
        <v>11.39</v>
      </c>
      <c r="AH273" s="25"/>
      <c r="AI273" s="26">
        <v>14.91</v>
      </c>
    </row>
    <row r="274" spans="1:35" x14ac:dyDescent="0.45">
      <c r="A274" s="24" t="s">
        <v>605</v>
      </c>
      <c r="B274" t="s">
        <v>606</v>
      </c>
      <c r="C274" s="24">
        <v>12</v>
      </c>
      <c r="D274" s="26">
        <v>1.73</v>
      </c>
      <c r="E274" s="26">
        <v>-1.52</v>
      </c>
      <c r="F274" s="26">
        <v>0.06</v>
      </c>
      <c r="G274" s="26">
        <v>0.33</v>
      </c>
      <c r="H274" s="26">
        <v>2.85</v>
      </c>
      <c r="I274" s="26">
        <v>2.42</v>
      </c>
      <c r="J274" s="26">
        <v>0.84</v>
      </c>
      <c r="K274" s="26">
        <v>1.04</v>
      </c>
      <c r="L274" s="26">
        <v>0.62</v>
      </c>
      <c r="M274" s="26">
        <v>-0.08</v>
      </c>
      <c r="N274" s="26">
        <v>1.45</v>
      </c>
      <c r="O274" s="26">
        <v>1.02</v>
      </c>
      <c r="P274" s="26">
        <v>0.38</v>
      </c>
      <c r="Q274" s="26">
        <v>0.15</v>
      </c>
      <c r="R274" s="26">
        <v>-0.1</v>
      </c>
      <c r="S274" s="26">
        <v>4.0599999999999996</v>
      </c>
      <c r="T274" s="26">
        <v>-0.47</v>
      </c>
      <c r="U274" s="26">
        <v>2.7</v>
      </c>
      <c r="V274" s="26">
        <v>0.24</v>
      </c>
      <c r="W274" s="26">
        <v>1.58</v>
      </c>
      <c r="X274" s="26">
        <v>10.1</v>
      </c>
      <c r="Y274" s="26">
        <v>2.09</v>
      </c>
      <c r="Z274" s="26">
        <v>4.45</v>
      </c>
      <c r="AA274" s="26">
        <v>3.16</v>
      </c>
      <c r="AB274" s="26">
        <v>0.4</v>
      </c>
      <c r="AC274" s="26">
        <v>18.62</v>
      </c>
      <c r="AD274" s="26">
        <v>4.04</v>
      </c>
      <c r="AE274" s="26">
        <v>4.42</v>
      </c>
      <c r="AF274" s="26">
        <v>7.53</v>
      </c>
      <c r="AG274" s="26">
        <v>2.63</v>
      </c>
      <c r="AH274" s="25"/>
      <c r="AI274" s="26">
        <v>5.58</v>
      </c>
    </row>
    <row r="275" spans="1:35" x14ac:dyDescent="0.45">
      <c r="A275" s="24" t="s">
        <v>607</v>
      </c>
      <c r="B275" t="s">
        <v>608</v>
      </c>
      <c r="C275" s="24">
        <v>12</v>
      </c>
      <c r="D275" s="26">
        <v>0.52</v>
      </c>
      <c r="E275" s="26">
        <v>1.26</v>
      </c>
      <c r="F275" s="26">
        <v>0.99</v>
      </c>
      <c r="G275" s="26">
        <v>2.4900000000000002</v>
      </c>
      <c r="H275" s="26">
        <v>-4.22</v>
      </c>
      <c r="I275" s="26">
        <v>3.69</v>
      </c>
      <c r="J275" s="26">
        <v>1.36</v>
      </c>
      <c r="K275" s="26">
        <v>1.44</v>
      </c>
      <c r="L275" s="26">
        <v>3.34</v>
      </c>
      <c r="M275" s="26">
        <v>-2.4500000000000002</v>
      </c>
      <c r="N275" s="26">
        <v>6.61</v>
      </c>
      <c r="O275" s="26">
        <v>2.86</v>
      </c>
      <c r="P275" s="26">
        <v>3</v>
      </c>
      <c r="Q275" s="26">
        <v>4.74</v>
      </c>
      <c r="R275" s="26">
        <v>-3.99</v>
      </c>
      <c r="S275" s="26">
        <v>2.16</v>
      </c>
      <c r="T275" s="26">
        <v>1.44</v>
      </c>
      <c r="U275" s="26">
        <v>2.85</v>
      </c>
      <c r="V275" s="26">
        <v>2.3199999999999998</v>
      </c>
      <c r="W275" s="26">
        <v>-4.46</v>
      </c>
      <c r="X275" s="26">
        <v>2.76</v>
      </c>
      <c r="Y275" s="27">
        <v>1.42</v>
      </c>
      <c r="Z275" s="26">
        <v>1.63</v>
      </c>
      <c r="AA275" s="26">
        <v>2.67</v>
      </c>
      <c r="AB275" s="26">
        <v>-2.96</v>
      </c>
      <c r="AC275" s="26">
        <v>1.29</v>
      </c>
      <c r="AD275" s="26">
        <v>1.98</v>
      </c>
      <c r="AE275" s="26">
        <v>-0.13</v>
      </c>
      <c r="AF275" s="26">
        <v>2.78</v>
      </c>
      <c r="AG275" s="26">
        <v>-3.34</v>
      </c>
      <c r="AH275" s="25"/>
      <c r="AI275" s="26">
        <v>0.18</v>
      </c>
    </row>
    <row r="276" spans="1:35" x14ac:dyDescent="0.45">
      <c r="A276" s="24" t="s">
        <v>609</v>
      </c>
      <c r="B276" t="s">
        <v>610</v>
      </c>
      <c r="C276" s="24">
        <v>12</v>
      </c>
      <c r="D276" s="26">
        <v>9.41</v>
      </c>
      <c r="E276" s="26">
        <v>-0.99</v>
      </c>
      <c r="F276" s="26">
        <v>-0.79</v>
      </c>
      <c r="G276" s="26">
        <v>8.98</v>
      </c>
      <c r="H276" s="26">
        <v>2.21</v>
      </c>
      <c r="I276" s="26">
        <v>96.83</v>
      </c>
      <c r="J276" s="26">
        <v>12.83</v>
      </c>
      <c r="K276" s="26">
        <v>36.56</v>
      </c>
      <c r="L276" s="26">
        <v>25.93</v>
      </c>
      <c r="M276" s="26">
        <v>21.51</v>
      </c>
      <c r="N276" s="26">
        <v>80.16</v>
      </c>
      <c r="O276" s="26">
        <v>19.25</v>
      </c>
      <c r="P276" s="26">
        <v>34.07</v>
      </c>
      <c r="Q276" s="26">
        <v>10.27</v>
      </c>
      <c r="R276" s="26">
        <v>16.559999999999999</v>
      </c>
      <c r="S276" s="26">
        <v>67.84</v>
      </c>
      <c r="T276" s="26">
        <v>23.5</v>
      </c>
      <c r="U276" s="26">
        <v>20.49</v>
      </c>
      <c r="V276" s="26">
        <v>10.57</v>
      </c>
      <c r="W276" s="26">
        <v>13.27</v>
      </c>
      <c r="X276" s="26">
        <v>104.75</v>
      </c>
      <c r="Y276" s="26">
        <v>15.43</v>
      </c>
      <c r="Z276" s="26">
        <v>49.05</v>
      </c>
      <c r="AA276" s="26">
        <v>23.88</v>
      </c>
      <c r="AB276" s="26">
        <v>16.39</v>
      </c>
      <c r="AC276" s="26">
        <v>66.8</v>
      </c>
      <c r="AD276" s="26">
        <v>17.02</v>
      </c>
      <c r="AE276" s="26">
        <v>29.68</v>
      </c>
      <c r="AF276" s="26">
        <v>17.68</v>
      </c>
      <c r="AG276" s="26">
        <v>2.42</v>
      </c>
      <c r="AH276" s="25">
        <v>120.85</v>
      </c>
      <c r="AI276" s="26">
        <v>35.26</v>
      </c>
    </row>
    <row r="277" spans="1:35" x14ac:dyDescent="0.45">
      <c r="A277" s="24" t="s">
        <v>611</v>
      </c>
      <c r="B277" t="s">
        <v>612</v>
      </c>
      <c r="C277" s="24">
        <v>12</v>
      </c>
      <c r="D277" s="26">
        <v>5.42</v>
      </c>
      <c r="E277" s="26">
        <v>0.08</v>
      </c>
      <c r="F277" s="26">
        <v>1.23</v>
      </c>
      <c r="G277" s="26">
        <v>2.2599999999999998</v>
      </c>
      <c r="H277" s="26">
        <v>1.85</v>
      </c>
      <c r="I277" s="26">
        <v>3.19</v>
      </c>
      <c r="J277" s="26">
        <v>0.95</v>
      </c>
      <c r="K277" s="26">
        <v>-1.64</v>
      </c>
      <c r="L277" s="26">
        <v>0.99</v>
      </c>
      <c r="M277" s="26">
        <v>2.89</v>
      </c>
      <c r="N277" s="26">
        <v>3.4</v>
      </c>
      <c r="O277" s="26">
        <v>2.2000000000000002</v>
      </c>
      <c r="P277" s="26">
        <v>0.7</v>
      </c>
      <c r="Q277" s="26">
        <v>0.55000000000000004</v>
      </c>
      <c r="R277" s="26">
        <v>-0.05</v>
      </c>
      <c r="S277" s="26">
        <v>5.07</v>
      </c>
      <c r="T277" s="26">
        <v>2.56</v>
      </c>
      <c r="U277" s="26">
        <v>-0.22</v>
      </c>
      <c r="V277" s="26">
        <v>-0.19</v>
      </c>
      <c r="W277" s="26">
        <v>2.91</v>
      </c>
      <c r="X277" s="26">
        <v>1.73</v>
      </c>
      <c r="Y277" s="26">
        <v>0.67</v>
      </c>
      <c r="Z277" s="26">
        <v>0.55000000000000004</v>
      </c>
      <c r="AA277" s="26">
        <v>0.18</v>
      </c>
      <c r="AB277" s="26">
        <v>0.33</v>
      </c>
      <c r="AC277" s="26">
        <v>4.43</v>
      </c>
      <c r="AD277" s="26">
        <v>1.56</v>
      </c>
      <c r="AE277" s="26">
        <v>0.04</v>
      </c>
      <c r="AF277" s="26">
        <v>1.43</v>
      </c>
      <c r="AG277" s="26">
        <v>1.41</v>
      </c>
      <c r="AH277" s="25"/>
      <c r="AI277" s="26">
        <v>1.22</v>
      </c>
    </row>
    <row r="278" spans="1:35" x14ac:dyDescent="0.45">
      <c r="A278" s="24" t="s">
        <v>613</v>
      </c>
      <c r="B278" t="s">
        <v>614</v>
      </c>
      <c r="C278" s="24">
        <v>12</v>
      </c>
      <c r="D278" s="26">
        <v>722.26</v>
      </c>
      <c r="E278" s="26">
        <v>203.94</v>
      </c>
      <c r="F278" s="26">
        <v>259.04000000000002</v>
      </c>
      <c r="G278" s="26">
        <v>176.1</v>
      </c>
      <c r="H278" s="26">
        <v>83.18</v>
      </c>
      <c r="I278" s="26">
        <v>1108.4000000000001</v>
      </c>
      <c r="J278" s="26">
        <v>276.05</v>
      </c>
      <c r="K278" s="26">
        <v>338.83</v>
      </c>
      <c r="L278" s="26">
        <v>331.28</v>
      </c>
      <c r="M278" s="26">
        <v>162.24</v>
      </c>
      <c r="N278" s="26">
        <v>2726.05</v>
      </c>
      <c r="O278" s="27">
        <v>632.36</v>
      </c>
      <c r="P278" s="27">
        <v>674.69</v>
      </c>
      <c r="Q278" s="27">
        <v>729.18</v>
      </c>
      <c r="R278" s="26">
        <v>689.81</v>
      </c>
      <c r="S278" s="26">
        <v>2235</v>
      </c>
      <c r="T278" s="26">
        <v>678.21</v>
      </c>
      <c r="U278" s="26">
        <v>629.99</v>
      </c>
      <c r="V278" s="26">
        <v>535.5</v>
      </c>
      <c r="W278" s="26">
        <v>391.29</v>
      </c>
      <c r="X278" s="27">
        <v>2424.9299999999998</v>
      </c>
      <c r="Y278" s="26">
        <v>759.2</v>
      </c>
      <c r="Z278" s="26">
        <v>786.8</v>
      </c>
      <c r="AA278" s="27">
        <v>629.04</v>
      </c>
      <c r="AB278" s="27">
        <v>249.89</v>
      </c>
      <c r="AC278" s="27">
        <v>2383.9499999999998</v>
      </c>
      <c r="AD278" s="27">
        <v>619.78</v>
      </c>
      <c r="AE278" s="27">
        <v>798.49</v>
      </c>
      <c r="AF278" s="27">
        <v>441.31</v>
      </c>
      <c r="AG278" s="27">
        <v>524.37</v>
      </c>
      <c r="AH278" s="26">
        <v>2100.71</v>
      </c>
      <c r="AI278" s="27">
        <v>413.03</v>
      </c>
    </row>
    <row r="279" spans="1:35" x14ac:dyDescent="0.45">
      <c r="A279" s="24" t="s">
        <v>615</v>
      </c>
      <c r="B279" t="s">
        <v>616</v>
      </c>
      <c r="C279" s="24">
        <v>12</v>
      </c>
      <c r="D279" s="26">
        <v>93.16</v>
      </c>
      <c r="E279" s="26">
        <v>30.67</v>
      </c>
      <c r="F279" s="26">
        <v>-13.95</v>
      </c>
      <c r="G279" s="26">
        <v>43.97</v>
      </c>
      <c r="H279" s="26">
        <v>32.479999999999997</v>
      </c>
      <c r="I279" s="26">
        <v>110.54</v>
      </c>
      <c r="J279" s="26">
        <v>56.79</v>
      </c>
      <c r="K279" s="26">
        <v>36.549999999999997</v>
      </c>
      <c r="L279" s="26">
        <v>22.67</v>
      </c>
      <c r="M279" s="26">
        <v>-5.47</v>
      </c>
      <c r="N279" s="26">
        <v>197.92</v>
      </c>
      <c r="O279" s="26">
        <v>40.99</v>
      </c>
      <c r="P279" s="26">
        <v>78.400000000000006</v>
      </c>
      <c r="Q279" s="26">
        <v>48.52</v>
      </c>
      <c r="R279" s="26">
        <v>30.01</v>
      </c>
      <c r="S279" s="26">
        <v>386.19</v>
      </c>
      <c r="T279" s="26">
        <v>104.07</v>
      </c>
      <c r="U279" s="26">
        <v>133.93</v>
      </c>
      <c r="V279" s="26">
        <v>82.75</v>
      </c>
      <c r="W279" s="26">
        <v>65.44</v>
      </c>
      <c r="X279" s="26">
        <v>395.16</v>
      </c>
      <c r="Y279" s="26">
        <v>138.82</v>
      </c>
      <c r="Z279" s="26">
        <v>147.79</v>
      </c>
      <c r="AA279" s="26">
        <v>67.72</v>
      </c>
      <c r="AB279" s="26">
        <v>40.840000000000003</v>
      </c>
      <c r="AC279" s="26">
        <v>407.1</v>
      </c>
      <c r="AD279" s="27">
        <v>119.31</v>
      </c>
      <c r="AE279" s="26">
        <v>105.9</v>
      </c>
      <c r="AF279" s="26">
        <v>68.36</v>
      </c>
      <c r="AG279" s="26">
        <v>113.54</v>
      </c>
      <c r="AH279" s="25">
        <v>463.71</v>
      </c>
      <c r="AI279" s="26">
        <v>143.82</v>
      </c>
    </row>
    <row r="280" spans="1:35" x14ac:dyDescent="0.45">
      <c r="A280" s="24" t="s">
        <v>617</v>
      </c>
      <c r="B280" t="s">
        <v>618</v>
      </c>
      <c r="C280" s="24">
        <v>12</v>
      </c>
      <c r="D280" s="26">
        <v>3.43</v>
      </c>
      <c r="E280" s="26">
        <v>0.51</v>
      </c>
      <c r="F280" s="26">
        <v>1.1000000000000001</v>
      </c>
      <c r="G280" s="26">
        <v>-0.61</v>
      </c>
      <c r="H280" s="26">
        <v>2.42</v>
      </c>
      <c r="I280" s="26">
        <v>13.62</v>
      </c>
      <c r="J280" s="26">
        <v>2.75</v>
      </c>
      <c r="K280" s="26">
        <v>2.99</v>
      </c>
      <c r="L280" s="26">
        <v>4.6500000000000004</v>
      </c>
      <c r="M280" s="26">
        <v>3.22</v>
      </c>
      <c r="N280" s="26">
        <v>-8.24</v>
      </c>
      <c r="O280" s="26">
        <v>-0.26</v>
      </c>
      <c r="P280" s="26">
        <v>0.1</v>
      </c>
      <c r="Q280" s="26">
        <v>-1.02</v>
      </c>
      <c r="R280" s="26">
        <v>-7.06</v>
      </c>
      <c r="S280" s="26">
        <v>1.77</v>
      </c>
      <c r="T280" s="26">
        <v>0.51</v>
      </c>
      <c r="U280" s="26">
        <v>1.4</v>
      </c>
      <c r="V280" s="26">
        <v>1.77</v>
      </c>
      <c r="W280" s="26">
        <v>-1.9</v>
      </c>
      <c r="X280" s="26">
        <v>3.7</v>
      </c>
      <c r="Y280" s="26">
        <v>1.5</v>
      </c>
      <c r="Z280" s="26">
        <v>1.36</v>
      </c>
      <c r="AA280" s="26">
        <v>0.52</v>
      </c>
      <c r="AB280" s="26">
        <v>0.32</v>
      </c>
      <c r="AC280" s="26">
        <v>5.86</v>
      </c>
      <c r="AD280" s="26">
        <v>0.42</v>
      </c>
      <c r="AE280" s="26">
        <v>1.04</v>
      </c>
      <c r="AF280" s="26">
        <v>2.5499999999999998</v>
      </c>
      <c r="AG280" s="26">
        <v>1.85</v>
      </c>
      <c r="AH280" s="25"/>
      <c r="AI280" s="26">
        <v>1.48</v>
      </c>
    </row>
    <row r="281" spans="1:35" x14ac:dyDescent="0.45">
      <c r="A281" s="24" t="s">
        <v>619</v>
      </c>
      <c r="B281" t="s">
        <v>620</v>
      </c>
      <c r="C281" s="24">
        <v>12</v>
      </c>
      <c r="D281" s="26">
        <v>11.03</v>
      </c>
      <c r="E281" s="26">
        <v>-0.46</v>
      </c>
      <c r="F281" s="26">
        <v>-2.37</v>
      </c>
      <c r="G281" s="26">
        <v>-0.57999999999999996</v>
      </c>
      <c r="H281" s="26">
        <v>14.44</v>
      </c>
      <c r="I281" s="26">
        <v>13.29</v>
      </c>
      <c r="J281" s="26">
        <v>-2.11</v>
      </c>
      <c r="K281" s="26">
        <v>7.95</v>
      </c>
      <c r="L281" s="26">
        <v>5.15</v>
      </c>
      <c r="M281" s="26">
        <v>2.29</v>
      </c>
      <c r="N281" s="26">
        <v>12.66</v>
      </c>
      <c r="O281" s="26">
        <v>-4.24</v>
      </c>
      <c r="P281" s="26">
        <v>0.18</v>
      </c>
      <c r="Q281" s="26">
        <v>1.49</v>
      </c>
      <c r="R281" s="26">
        <v>15.23</v>
      </c>
      <c r="S281" s="26">
        <v>17.36</v>
      </c>
      <c r="T281" s="26">
        <v>-2.8</v>
      </c>
      <c r="U281" s="26">
        <v>-3.46</v>
      </c>
      <c r="V281" s="26">
        <v>9.9499999999999993</v>
      </c>
      <c r="W281" s="26">
        <v>13.67</v>
      </c>
      <c r="X281" s="26">
        <v>9.1300000000000008</v>
      </c>
      <c r="Y281" s="26">
        <v>-1.41</v>
      </c>
      <c r="Z281" s="26">
        <v>5.54</v>
      </c>
      <c r="AA281" s="26">
        <v>5.03</v>
      </c>
      <c r="AB281" s="26">
        <v>-0.02</v>
      </c>
      <c r="AC281" s="26">
        <v>-12.03</v>
      </c>
      <c r="AD281" s="26">
        <v>-3.61</v>
      </c>
      <c r="AE281" s="26">
        <v>-1.98</v>
      </c>
      <c r="AF281" s="26">
        <v>-1.02</v>
      </c>
      <c r="AG281" s="26">
        <v>-5.43</v>
      </c>
      <c r="AH281" s="25"/>
      <c r="AI281" s="26">
        <v>-3.27</v>
      </c>
    </row>
    <row r="282" spans="1:35" x14ac:dyDescent="0.45">
      <c r="A282" s="24" t="s">
        <v>621</v>
      </c>
      <c r="B282" t="s">
        <v>622</v>
      </c>
      <c r="C282" s="24">
        <v>12</v>
      </c>
      <c r="D282" s="26">
        <v>145.94</v>
      </c>
      <c r="E282" s="26">
        <v>33.78</v>
      </c>
      <c r="F282" s="26">
        <v>35.39</v>
      </c>
      <c r="G282" s="26">
        <v>40.450000000000003</v>
      </c>
      <c r="H282" s="26">
        <v>36.32</v>
      </c>
      <c r="I282" s="26">
        <v>203.92</v>
      </c>
      <c r="J282" s="26">
        <v>40.74</v>
      </c>
      <c r="K282" s="26">
        <v>45.68</v>
      </c>
      <c r="L282" s="26">
        <v>55.25</v>
      </c>
      <c r="M282" s="26">
        <v>62.24</v>
      </c>
      <c r="N282" s="26">
        <v>267.67</v>
      </c>
      <c r="O282" s="26">
        <v>73.58</v>
      </c>
      <c r="P282" s="26">
        <v>68.7</v>
      </c>
      <c r="Q282" s="26">
        <v>79.06</v>
      </c>
      <c r="R282" s="26">
        <v>46.34</v>
      </c>
      <c r="S282" s="26">
        <v>249.96</v>
      </c>
      <c r="T282" s="26">
        <v>59.88</v>
      </c>
      <c r="U282" s="26">
        <v>65.27</v>
      </c>
      <c r="V282" s="26">
        <v>74.540000000000006</v>
      </c>
      <c r="W282" s="26">
        <v>50.28</v>
      </c>
      <c r="X282" s="26">
        <v>328.64</v>
      </c>
      <c r="Y282" s="26">
        <v>126.75</v>
      </c>
      <c r="Z282" s="26">
        <v>72.17</v>
      </c>
      <c r="AA282" s="26">
        <v>67.77</v>
      </c>
      <c r="AB282" s="26">
        <v>61.95</v>
      </c>
      <c r="AC282" s="26">
        <v>207.16</v>
      </c>
      <c r="AD282" s="26">
        <v>63.91</v>
      </c>
      <c r="AE282" s="26">
        <v>33.04</v>
      </c>
      <c r="AF282" s="26">
        <v>59.31</v>
      </c>
      <c r="AG282" s="26">
        <v>50.91</v>
      </c>
      <c r="AH282" s="25">
        <v>246.2</v>
      </c>
      <c r="AI282" s="26">
        <v>74.45</v>
      </c>
    </row>
    <row r="283" spans="1:35" x14ac:dyDescent="0.45">
      <c r="A283" s="24" t="s">
        <v>623</v>
      </c>
      <c r="B283" t="s">
        <v>624</v>
      </c>
      <c r="C283" s="24">
        <v>12</v>
      </c>
      <c r="D283" s="27">
        <v>35993.879999999997</v>
      </c>
      <c r="E283" s="27">
        <v>6447.35</v>
      </c>
      <c r="F283" s="27">
        <v>8146.29</v>
      </c>
      <c r="G283" s="27">
        <v>12353.24</v>
      </c>
      <c r="H283" s="27">
        <v>9047</v>
      </c>
      <c r="I283" s="27">
        <v>51633.86</v>
      </c>
      <c r="J283" s="27">
        <v>9382.8700000000008</v>
      </c>
      <c r="K283" s="27">
        <v>12566.75</v>
      </c>
      <c r="L283" s="27">
        <v>15817.53</v>
      </c>
      <c r="M283" s="27">
        <v>13866.71</v>
      </c>
      <c r="N283" s="27">
        <v>43376.63</v>
      </c>
      <c r="O283" s="27">
        <v>14121.41</v>
      </c>
      <c r="P283" s="27">
        <v>14097.05</v>
      </c>
      <c r="Q283" s="27">
        <v>10852.05</v>
      </c>
      <c r="R283" s="27">
        <v>4306.13</v>
      </c>
      <c r="S283" s="27">
        <v>6566.98</v>
      </c>
      <c r="T283" s="27">
        <v>640.17999999999995</v>
      </c>
      <c r="U283" s="27">
        <v>668.55</v>
      </c>
      <c r="V283" s="27">
        <v>2433.5300000000002</v>
      </c>
      <c r="W283" s="27">
        <v>2824.72</v>
      </c>
      <c r="X283" s="27">
        <v>32725.96</v>
      </c>
      <c r="Y283" s="27">
        <v>6606.01</v>
      </c>
      <c r="Z283" s="27">
        <v>10443.879999999999</v>
      </c>
      <c r="AA283" s="27">
        <v>9183.3700000000008</v>
      </c>
      <c r="AB283" s="27">
        <v>6492.7</v>
      </c>
      <c r="AC283" s="27">
        <v>43601.05</v>
      </c>
      <c r="AD283" s="27">
        <v>6685.27</v>
      </c>
      <c r="AE283" s="27">
        <v>4676.0600000000004</v>
      </c>
      <c r="AF283" s="27">
        <v>12166.06</v>
      </c>
      <c r="AG283" s="27">
        <v>20073.66</v>
      </c>
      <c r="AH283" s="26">
        <v>365636.3</v>
      </c>
      <c r="AI283" s="27">
        <v>57232.800000000003</v>
      </c>
    </row>
    <row r="284" spans="1:35" x14ac:dyDescent="0.45">
      <c r="A284" s="24" t="s">
        <v>625</v>
      </c>
      <c r="B284" t="s">
        <v>626</v>
      </c>
      <c r="C284" s="24">
        <v>12</v>
      </c>
      <c r="D284" s="27">
        <v>787.25</v>
      </c>
      <c r="E284" s="27">
        <v>53.8</v>
      </c>
      <c r="F284" s="27">
        <v>296.25</v>
      </c>
      <c r="G284" s="27">
        <v>353.67</v>
      </c>
      <c r="H284" s="27">
        <v>83.53</v>
      </c>
      <c r="I284" s="27">
        <v>1293.95</v>
      </c>
      <c r="J284" s="27">
        <v>374.44</v>
      </c>
      <c r="K284" s="27">
        <v>392.98</v>
      </c>
      <c r="L284" s="27">
        <v>292.7</v>
      </c>
      <c r="M284" s="27">
        <v>233.84</v>
      </c>
      <c r="N284" s="27">
        <v>521.36</v>
      </c>
      <c r="O284" s="27">
        <v>161.76</v>
      </c>
      <c r="P284" s="27">
        <v>154.16</v>
      </c>
      <c r="Q284" s="27">
        <v>68.5</v>
      </c>
      <c r="R284" s="27">
        <v>136.94</v>
      </c>
      <c r="S284" s="27">
        <v>725.76</v>
      </c>
      <c r="T284" s="27">
        <v>251.48</v>
      </c>
      <c r="U284" s="27">
        <v>220.45</v>
      </c>
      <c r="V284" s="27">
        <v>118.42</v>
      </c>
      <c r="W284" s="27">
        <v>135.4</v>
      </c>
      <c r="X284" s="27">
        <v>901.07</v>
      </c>
      <c r="Y284" s="27">
        <v>276.87</v>
      </c>
      <c r="Z284" s="27">
        <v>268.83</v>
      </c>
      <c r="AA284" s="27">
        <v>188.19</v>
      </c>
      <c r="AB284" s="27">
        <v>167.17</v>
      </c>
      <c r="AC284" s="27">
        <v>1420.58</v>
      </c>
      <c r="AD284" s="27">
        <v>289.04000000000002</v>
      </c>
      <c r="AE284" s="27">
        <v>321.93</v>
      </c>
      <c r="AF284" s="27">
        <v>391.35</v>
      </c>
      <c r="AG284" s="27">
        <v>418.27</v>
      </c>
      <c r="AH284" s="26">
        <v>2083.62</v>
      </c>
      <c r="AI284" s="27">
        <v>636.69000000000005</v>
      </c>
    </row>
    <row r="285" spans="1:35" x14ac:dyDescent="0.45">
      <c r="A285" s="24" t="s">
        <v>627</v>
      </c>
      <c r="B285" t="s">
        <v>628</v>
      </c>
      <c r="C285" s="24">
        <v>12</v>
      </c>
      <c r="D285" s="26">
        <v>-36.840000000000003</v>
      </c>
      <c r="E285" s="26">
        <v>1.52</v>
      </c>
      <c r="F285" s="26">
        <v>16.54</v>
      </c>
      <c r="G285" s="26">
        <v>17.59</v>
      </c>
      <c r="H285" s="26">
        <v>-72.5</v>
      </c>
      <c r="I285" s="26">
        <v>82.06</v>
      </c>
      <c r="J285" s="26">
        <v>13.38</v>
      </c>
      <c r="K285" s="26">
        <v>22.83</v>
      </c>
      <c r="L285" s="26">
        <v>19.34</v>
      </c>
      <c r="M285" s="26">
        <v>26.51</v>
      </c>
      <c r="N285" s="26">
        <v>-17.07</v>
      </c>
      <c r="O285" s="26">
        <v>10.15</v>
      </c>
      <c r="P285" s="26">
        <v>3.16</v>
      </c>
      <c r="Q285" s="26">
        <v>0.46</v>
      </c>
      <c r="R285" s="26">
        <v>-30.84</v>
      </c>
      <c r="S285" s="27">
        <v>-56.02</v>
      </c>
      <c r="T285" s="26">
        <v>-16.32</v>
      </c>
      <c r="U285" s="26">
        <v>-7.45</v>
      </c>
      <c r="V285" s="26">
        <v>-11.81</v>
      </c>
      <c r="W285" s="26">
        <v>-20.440000000000001</v>
      </c>
      <c r="X285" s="27">
        <v>-51.45</v>
      </c>
      <c r="Y285" s="27">
        <v>-2.75</v>
      </c>
      <c r="Z285" s="27">
        <v>-7.28</v>
      </c>
      <c r="AA285" s="27">
        <v>-17.32</v>
      </c>
      <c r="AB285" s="27">
        <v>-24.1</v>
      </c>
      <c r="AC285" s="27">
        <v>6.88</v>
      </c>
      <c r="AD285" s="27">
        <v>0.02</v>
      </c>
      <c r="AE285" s="27">
        <v>3.91</v>
      </c>
      <c r="AF285" s="27">
        <v>6.37</v>
      </c>
      <c r="AG285" s="27">
        <v>-3.41</v>
      </c>
      <c r="AH285" s="25"/>
      <c r="AI285" s="27">
        <v>25.43</v>
      </c>
    </row>
    <row r="286" spans="1:35" x14ac:dyDescent="0.45">
      <c r="A286" s="24" t="s">
        <v>629</v>
      </c>
      <c r="B286" t="s">
        <v>630</v>
      </c>
      <c r="C286" s="24">
        <v>12</v>
      </c>
      <c r="D286" s="26">
        <v>48.17</v>
      </c>
      <c r="E286" s="26">
        <v>17.03</v>
      </c>
      <c r="F286" s="26">
        <v>13.23</v>
      </c>
      <c r="G286" s="26">
        <v>3.12</v>
      </c>
      <c r="H286" s="26">
        <v>14.79</v>
      </c>
      <c r="I286" s="26">
        <v>61.25</v>
      </c>
      <c r="J286" s="26">
        <v>9.76</v>
      </c>
      <c r="K286" s="26">
        <v>17.54</v>
      </c>
      <c r="L286" s="26">
        <v>24.12</v>
      </c>
      <c r="M286" s="26">
        <v>9.83</v>
      </c>
      <c r="N286" s="26">
        <v>41.25</v>
      </c>
      <c r="O286" s="26">
        <v>16.47</v>
      </c>
      <c r="P286" s="26">
        <v>8.56</v>
      </c>
      <c r="Q286" s="26">
        <v>-13.43</v>
      </c>
      <c r="R286" s="26">
        <v>29.66</v>
      </c>
      <c r="S286" s="26">
        <v>30.2</v>
      </c>
      <c r="T286" s="26">
        <v>2.98</v>
      </c>
      <c r="U286" s="26">
        <v>7.19</v>
      </c>
      <c r="V286" s="26">
        <v>0.42</v>
      </c>
      <c r="W286" s="26">
        <v>19.62</v>
      </c>
      <c r="X286" s="26">
        <v>-96.94</v>
      </c>
      <c r="Y286" s="26">
        <v>-18.420000000000002</v>
      </c>
      <c r="Z286" s="26">
        <v>-40.299999999999997</v>
      </c>
      <c r="AA286" s="26">
        <v>-21.88</v>
      </c>
      <c r="AB286" s="26">
        <v>-16.329999999999998</v>
      </c>
      <c r="AC286" s="26">
        <v>42.63</v>
      </c>
      <c r="AD286" s="26">
        <v>15.03</v>
      </c>
      <c r="AE286" s="26">
        <v>1.62</v>
      </c>
      <c r="AF286" s="26">
        <v>0.67</v>
      </c>
      <c r="AG286" s="26">
        <v>25.31</v>
      </c>
      <c r="AH286" s="25"/>
      <c r="AI286" s="26">
        <v>10.119999999999999</v>
      </c>
    </row>
    <row r="287" spans="1:35" x14ac:dyDescent="0.45">
      <c r="A287" s="24" t="s">
        <v>631</v>
      </c>
      <c r="B287" t="s">
        <v>632</v>
      </c>
      <c r="C287" s="24">
        <v>12</v>
      </c>
      <c r="D287" s="26">
        <v>83.36</v>
      </c>
      <c r="E287" s="26">
        <v>15.81</v>
      </c>
      <c r="F287" s="26">
        <v>21.06</v>
      </c>
      <c r="G287" s="26">
        <v>23.25</v>
      </c>
      <c r="H287" s="26">
        <v>23.24</v>
      </c>
      <c r="I287" s="26">
        <v>93.83</v>
      </c>
      <c r="J287" s="26">
        <v>18.670000000000002</v>
      </c>
      <c r="K287" s="26">
        <v>28.58</v>
      </c>
      <c r="L287" s="26">
        <v>22.59</v>
      </c>
      <c r="M287" s="26">
        <v>23.99</v>
      </c>
      <c r="N287" s="26">
        <v>73.430000000000007</v>
      </c>
      <c r="O287" s="26">
        <v>18.649999999999999</v>
      </c>
      <c r="P287" s="26">
        <v>20.350000000000001</v>
      </c>
      <c r="Q287" s="26">
        <v>16.46</v>
      </c>
      <c r="R287" s="26">
        <v>17.97</v>
      </c>
      <c r="S287" s="26">
        <v>82.23</v>
      </c>
      <c r="T287" s="26">
        <v>17.52</v>
      </c>
      <c r="U287" s="26">
        <v>25.76</v>
      </c>
      <c r="V287" s="26">
        <v>22.78</v>
      </c>
      <c r="W287" s="26">
        <v>16.170000000000002</v>
      </c>
      <c r="X287" s="26">
        <v>78.28</v>
      </c>
      <c r="Y287" s="26">
        <v>22.26</v>
      </c>
      <c r="Z287" s="26">
        <v>20.32</v>
      </c>
      <c r="AA287" s="26">
        <v>19.8</v>
      </c>
      <c r="AB287" s="26">
        <v>15.89</v>
      </c>
      <c r="AC287" s="26">
        <v>63.97</v>
      </c>
      <c r="AD287" s="26">
        <v>11.81</v>
      </c>
      <c r="AE287" s="26">
        <v>14.48</v>
      </c>
      <c r="AF287" s="26">
        <v>23.49</v>
      </c>
      <c r="AG287" s="26">
        <v>14.19</v>
      </c>
      <c r="AH287" s="25"/>
      <c r="AI287" s="26">
        <v>18</v>
      </c>
    </row>
    <row r="288" spans="1:35" x14ac:dyDescent="0.45">
      <c r="A288" s="24" t="s">
        <v>633</v>
      </c>
      <c r="B288" t="s">
        <v>634</v>
      </c>
      <c r="C288" s="24">
        <v>12</v>
      </c>
      <c r="D288" s="26">
        <v>306.5</v>
      </c>
      <c r="E288" s="27">
        <v>62.45</v>
      </c>
      <c r="F288" s="27">
        <v>89.84</v>
      </c>
      <c r="G288" s="27">
        <v>93.37</v>
      </c>
      <c r="H288" s="26">
        <v>60.84</v>
      </c>
      <c r="I288" s="27">
        <v>508.66</v>
      </c>
      <c r="J288" s="27">
        <v>68.14</v>
      </c>
      <c r="K288" s="27">
        <v>59.26</v>
      </c>
      <c r="L288" s="27">
        <v>69.59</v>
      </c>
      <c r="M288" s="27">
        <v>311.67</v>
      </c>
      <c r="N288" s="26">
        <v>494.43</v>
      </c>
      <c r="O288" s="26">
        <v>143.78</v>
      </c>
      <c r="P288" s="26">
        <v>136.13999999999999</v>
      </c>
      <c r="Q288" s="26">
        <v>129.15</v>
      </c>
      <c r="R288" s="26">
        <v>85.37</v>
      </c>
      <c r="S288" s="26">
        <v>464.73</v>
      </c>
      <c r="T288" s="26">
        <v>117.25</v>
      </c>
      <c r="U288" s="26">
        <v>102.3</v>
      </c>
      <c r="V288" s="26">
        <v>154.41999999999999</v>
      </c>
      <c r="W288" s="26">
        <v>90.76</v>
      </c>
      <c r="X288" s="26">
        <v>501.32</v>
      </c>
      <c r="Y288" s="26">
        <v>110.02</v>
      </c>
      <c r="Z288" s="26">
        <v>84.77</v>
      </c>
      <c r="AA288" s="26">
        <v>174.4</v>
      </c>
      <c r="AB288" s="26">
        <v>132.13</v>
      </c>
      <c r="AC288" s="26">
        <v>516.13</v>
      </c>
      <c r="AD288" s="26">
        <v>124.84</v>
      </c>
      <c r="AE288" s="26">
        <v>133.63999999999999</v>
      </c>
      <c r="AF288" s="26">
        <v>148.1</v>
      </c>
      <c r="AG288" s="26">
        <v>109.54</v>
      </c>
      <c r="AH288" s="25">
        <v>552.4</v>
      </c>
      <c r="AI288" s="26">
        <v>146.16</v>
      </c>
    </row>
    <row r="289" spans="1:35" x14ac:dyDescent="0.45">
      <c r="A289" s="24" t="s">
        <v>635</v>
      </c>
      <c r="B289" t="s">
        <v>636</v>
      </c>
      <c r="C289" s="24">
        <v>12</v>
      </c>
      <c r="D289" s="26">
        <v>-2.06</v>
      </c>
      <c r="E289" s="26">
        <v>0.41</v>
      </c>
      <c r="F289" s="26">
        <v>-0.39</v>
      </c>
      <c r="G289" s="26">
        <v>-0.89</v>
      </c>
      <c r="H289" s="26">
        <v>-1.19</v>
      </c>
      <c r="I289" s="26">
        <v>-6.74</v>
      </c>
      <c r="J289" s="26">
        <v>-1.57</v>
      </c>
      <c r="K289" s="26">
        <v>1.05</v>
      </c>
      <c r="L289" s="26">
        <v>-2.14</v>
      </c>
      <c r="M289" s="26">
        <v>-4.08</v>
      </c>
      <c r="N289" s="26">
        <v>2.12</v>
      </c>
      <c r="O289" s="26">
        <v>-0.2</v>
      </c>
      <c r="P289" s="26">
        <v>1.04</v>
      </c>
      <c r="Q289" s="26">
        <v>0.23</v>
      </c>
      <c r="R289" s="26">
        <v>1.05</v>
      </c>
      <c r="S289" s="26">
        <v>0.94</v>
      </c>
      <c r="T289" s="26">
        <v>-0.72</v>
      </c>
      <c r="U289" s="26">
        <v>0.87</v>
      </c>
      <c r="V289" s="26">
        <v>0.09</v>
      </c>
      <c r="W289" s="26">
        <v>0.7</v>
      </c>
      <c r="X289" s="26">
        <v>0.9</v>
      </c>
      <c r="Y289" s="26">
        <v>-0.78</v>
      </c>
      <c r="Z289" s="26">
        <v>0.74</v>
      </c>
      <c r="AA289" s="26">
        <v>-0.04</v>
      </c>
      <c r="AB289" s="26">
        <v>0.98</v>
      </c>
      <c r="AC289" s="26">
        <v>0.93</v>
      </c>
      <c r="AD289" s="26">
        <v>0.18</v>
      </c>
      <c r="AE289" s="26">
        <v>0.15</v>
      </c>
      <c r="AF289" s="26">
        <v>-0.11</v>
      </c>
      <c r="AG289" s="26">
        <v>0.72</v>
      </c>
      <c r="AH289" s="25"/>
      <c r="AI289" s="26">
        <v>-1.76</v>
      </c>
    </row>
    <row r="290" spans="1:35" x14ac:dyDescent="0.45">
      <c r="A290" s="24" t="s">
        <v>637</v>
      </c>
      <c r="B290" t="s">
        <v>638</v>
      </c>
      <c r="C290" s="24">
        <v>12</v>
      </c>
      <c r="D290" s="26">
        <v>82.39</v>
      </c>
      <c r="E290" s="26">
        <v>22.86</v>
      </c>
      <c r="F290" s="26">
        <v>17.899999999999999</v>
      </c>
      <c r="G290" s="26">
        <v>11.95</v>
      </c>
      <c r="H290" s="26">
        <v>29.67</v>
      </c>
      <c r="I290" s="26">
        <v>17.14</v>
      </c>
      <c r="J290" s="26">
        <v>12.09</v>
      </c>
      <c r="K290" s="26">
        <v>16.93</v>
      </c>
      <c r="L290" s="26">
        <v>-16.760000000000002</v>
      </c>
      <c r="M290" s="26">
        <v>4.88</v>
      </c>
      <c r="N290" s="26">
        <v>73.3</v>
      </c>
      <c r="O290" s="26">
        <v>12.15</v>
      </c>
      <c r="P290" s="26">
        <v>32.42</v>
      </c>
      <c r="Q290" s="26">
        <v>21.11</v>
      </c>
      <c r="R290" s="26">
        <v>7.61</v>
      </c>
      <c r="S290" s="26">
        <v>24.75</v>
      </c>
      <c r="T290" s="26">
        <v>0.03</v>
      </c>
      <c r="U290" s="26">
        <v>11.14</v>
      </c>
      <c r="V290" s="26">
        <v>-1.22</v>
      </c>
      <c r="W290" s="26">
        <v>14.8</v>
      </c>
      <c r="X290" s="26">
        <v>118.23</v>
      </c>
      <c r="Y290" s="26">
        <v>12.04</v>
      </c>
      <c r="Z290" s="26">
        <v>29.36</v>
      </c>
      <c r="AA290" s="26">
        <v>25.21</v>
      </c>
      <c r="AB290" s="26">
        <v>51.62</v>
      </c>
      <c r="AC290" s="26">
        <v>76.58</v>
      </c>
      <c r="AD290" s="26">
        <v>23.73</v>
      </c>
      <c r="AE290" s="26">
        <v>19.46</v>
      </c>
      <c r="AF290" s="26">
        <v>9.08</v>
      </c>
      <c r="AG290" s="26">
        <v>24.31</v>
      </c>
      <c r="AH290" s="25"/>
      <c r="AI290" s="26">
        <v>8.5299999999999994</v>
      </c>
    </row>
    <row r="291" spans="1:35" x14ac:dyDescent="0.45">
      <c r="A291" s="24" t="s">
        <v>639</v>
      </c>
      <c r="B291" t="s">
        <v>640</v>
      </c>
      <c r="C291" s="24">
        <v>12</v>
      </c>
      <c r="D291" s="26">
        <v>26.73</v>
      </c>
      <c r="E291" s="27">
        <v>5.05</v>
      </c>
      <c r="F291" s="26">
        <v>6.46</v>
      </c>
      <c r="G291" s="27">
        <v>11.48</v>
      </c>
      <c r="H291" s="26">
        <v>3.73</v>
      </c>
      <c r="I291" s="26">
        <v>20.39</v>
      </c>
      <c r="J291" s="26">
        <v>7.39</v>
      </c>
      <c r="K291" s="26">
        <v>6.67</v>
      </c>
      <c r="L291" s="26">
        <v>3.73</v>
      </c>
      <c r="M291" s="26">
        <v>2.6</v>
      </c>
      <c r="N291" s="26">
        <v>10.199999999999999</v>
      </c>
      <c r="O291" s="26">
        <v>4.95</v>
      </c>
      <c r="P291" s="26">
        <v>5.0599999999999996</v>
      </c>
      <c r="Q291" s="26">
        <v>4.59</v>
      </c>
      <c r="R291" s="26">
        <v>-4.4000000000000004</v>
      </c>
      <c r="S291" s="26">
        <v>16.28</v>
      </c>
      <c r="T291" s="26">
        <v>6.56</v>
      </c>
      <c r="U291" s="26">
        <v>4.13</v>
      </c>
      <c r="V291" s="27">
        <v>5.29</v>
      </c>
      <c r="W291" s="26">
        <v>0.28999999999999998</v>
      </c>
      <c r="X291" s="26">
        <v>20.9</v>
      </c>
      <c r="Y291" s="26">
        <v>7.56</v>
      </c>
      <c r="Z291" s="26">
        <v>2.39</v>
      </c>
      <c r="AA291" s="26">
        <v>11.73</v>
      </c>
      <c r="AB291" s="26">
        <v>-0.79</v>
      </c>
      <c r="AC291" s="26">
        <v>13.52</v>
      </c>
      <c r="AD291" s="26">
        <v>3.75</v>
      </c>
      <c r="AE291" s="26">
        <v>5.91</v>
      </c>
      <c r="AF291" s="26">
        <v>3.65</v>
      </c>
      <c r="AG291" s="26">
        <v>0.21</v>
      </c>
      <c r="AH291" s="25"/>
      <c r="AI291" s="26">
        <v>6.95</v>
      </c>
    </row>
    <row r="292" spans="1:35" x14ac:dyDescent="0.45">
      <c r="A292" s="24" t="s">
        <v>641</v>
      </c>
      <c r="B292" t="s">
        <v>642</v>
      </c>
      <c r="C292" s="24">
        <v>12</v>
      </c>
      <c r="D292" s="26">
        <v>7.38</v>
      </c>
      <c r="E292" s="26">
        <v>1.67</v>
      </c>
      <c r="F292" s="26">
        <v>2.2000000000000002</v>
      </c>
      <c r="G292" s="26">
        <v>1.23</v>
      </c>
      <c r="H292" s="26">
        <v>2.2799999999999998</v>
      </c>
      <c r="I292" s="26">
        <v>15.45</v>
      </c>
      <c r="J292" s="26">
        <v>2.75</v>
      </c>
      <c r="K292" s="26">
        <v>4.28</v>
      </c>
      <c r="L292" s="26">
        <v>4.79</v>
      </c>
      <c r="M292" s="26">
        <v>3.62</v>
      </c>
      <c r="N292" s="26">
        <v>22.57</v>
      </c>
      <c r="O292" s="26">
        <v>4.33</v>
      </c>
      <c r="P292" s="26">
        <v>5.52</v>
      </c>
      <c r="Q292" s="26">
        <v>6.87</v>
      </c>
      <c r="R292" s="26">
        <v>5.85</v>
      </c>
      <c r="S292" s="26">
        <v>3.77</v>
      </c>
      <c r="T292" s="26">
        <v>1.71</v>
      </c>
      <c r="U292" s="26">
        <v>2.08</v>
      </c>
      <c r="V292" s="26">
        <v>1.1599999999999999</v>
      </c>
      <c r="W292" s="26">
        <v>-1.18</v>
      </c>
      <c r="X292" s="26">
        <v>-9.59</v>
      </c>
      <c r="Y292" s="26">
        <v>-1.63</v>
      </c>
      <c r="Z292" s="26">
        <v>0.4</v>
      </c>
      <c r="AA292" s="26">
        <v>-4.32</v>
      </c>
      <c r="AB292" s="26">
        <v>-4.04</v>
      </c>
      <c r="AC292" s="26">
        <v>-17.649999999999999</v>
      </c>
      <c r="AD292" s="26">
        <v>-2.5</v>
      </c>
      <c r="AE292" s="26">
        <v>-3.27</v>
      </c>
      <c r="AF292" s="26">
        <v>-4.3899999999999997</v>
      </c>
      <c r="AG292" s="26">
        <v>-7.49</v>
      </c>
      <c r="AH292" s="25">
        <v>6.4</v>
      </c>
      <c r="AI292" s="26">
        <v>-4.3899999999999997</v>
      </c>
    </row>
    <row r="293" spans="1:35" x14ac:dyDescent="0.45">
      <c r="A293" s="24" t="s">
        <v>643</v>
      </c>
      <c r="B293" t="s">
        <v>644</v>
      </c>
      <c r="C293" s="24">
        <v>12</v>
      </c>
      <c r="D293" s="26">
        <v>172.97</v>
      </c>
      <c r="E293" s="26">
        <v>82.22</v>
      </c>
      <c r="F293" s="26">
        <v>54.16</v>
      </c>
      <c r="G293" s="26">
        <v>47.58</v>
      </c>
      <c r="H293" s="26">
        <v>-10.98</v>
      </c>
      <c r="I293" s="26">
        <v>74.37</v>
      </c>
      <c r="J293" s="26">
        <v>33.200000000000003</v>
      </c>
      <c r="K293" s="26">
        <v>36.200000000000003</v>
      </c>
      <c r="L293" s="26">
        <v>31.35</v>
      </c>
      <c r="M293" s="26">
        <v>-26.38</v>
      </c>
      <c r="N293" s="26">
        <v>362.23</v>
      </c>
      <c r="O293" s="26">
        <v>98.07</v>
      </c>
      <c r="P293" s="26">
        <v>48.85</v>
      </c>
      <c r="Q293" s="26">
        <v>59.22</v>
      </c>
      <c r="R293" s="26">
        <v>156.09</v>
      </c>
      <c r="S293" s="26">
        <v>256.7</v>
      </c>
      <c r="T293" s="26">
        <v>177.24</v>
      </c>
      <c r="U293" s="26">
        <v>20.27</v>
      </c>
      <c r="V293" s="26">
        <v>109.91</v>
      </c>
      <c r="W293" s="26">
        <v>-50.72</v>
      </c>
      <c r="X293" s="27">
        <v>172.56</v>
      </c>
      <c r="Y293" s="26">
        <v>39.47</v>
      </c>
      <c r="Z293" s="26">
        <v>39.56</v>
      </c>
      <c r="AA293" s="27">
        <v>21.04</v>
      </c>
      <c r="AB293" s="26">
        <v>72.489999999999995</v>
      </c>
      <c r="AC293" s="26">
        <v>361.35</v>
      </c>
      <c r="AD293" s="26">
        <v>110.69</v>
      </c>
      <c r="AE293" s="26">
        <v>88</v>
      </c>
      <c r="AF293" s="26">
        <v>168.14</v>
      </c>
      <c r="AG293" s="26">
        <v>-5.47</v>
      </c>
      <c r="AH293" s="25"/>
      <c r="AI293" s="26">
        <v>189.76</v>
      </c>
    </row>
    <row r="294" spans="1:35" x14ac:dyDescent="0.45">
      <c r="A294" s="24" t="s">
        <v>645</v>
      </c>
      <c r="B294" t="s">
        <v>646</v>
      </c>
      <c r="C294" s="24">
        <v>12</v>
      </c>
      <c r="D294" s="26">
        <v>5.58</v>
      </c>
      <c r="E294" s="26">
        <v>1.96</v>
      </c>
      <c r="F294" s="26">
        <v>1.05</v>
      </c>
      <c r="G294" s="26">
        <v>0.88</v>
      </c>
      <c r="H294" s="26">
        <v>1.69</v>
      </c>
      <c r="I294" s="26">
        <v>6.83</v>
      </c>
      <c r="J294" s="26">
        <v>0.97</v>
      </c>
      <c r="K294" s="26">
        <v>1.83</v>
      </c>
      <c r="L294" s="26">
        <v>2.2799999999999998</v>
      </c>
      <c r="M294" s="26">
        <v>1.75</v>
      </c>
      <c r="N294" s="26">
        <v>6.09</v>
      </c>
      <c r="O294" s="26">
        <v>2.37</v>
      </c>
      <c r="P294" s="26">
        <v>1.1000000000000001</v>
      </c>
      <c r="Q294" s="26">
        <v>0.9</v>
      </c>
      <c r="R294" s="26">
        <v>1.71</v>
      </c>
      <c r="S294" s="26">
        <v>7.41</v>
      </c>
      <c r="T294" s="26">
        <v>0.97</v>
      </c>
      <c r="U294" s="26">
        <v>1.7</v>
      </c>
      <c r="V294" s="26">
        <v>2.5499999999999998</v>
      </c>
      <c r="W294" s="26">
        <v>2.19</v>
      </c>
      <c r="X294" s="26">
        <v>10.78</v>
      </c>
      <c r="Y294" s="26">
        <v>3.06</v>
      </c>
      <c r="Z294" s="26">
        <v>1.89</v>
      </c>
      <c r="AA294" s="26">
        <v>1.94</v>
      </c>
      <c r="AB294" s="26">
        <v>3.89</v>
      </c>
      <c r="AC294" s="26">
        <v>10.96</v>
      </c>
      <c r="AD294" s="26">
        <v>4.2699999999999996</v>
      </c>
      <c r="AE294" s="26">
        <v>1.48</v>
      </c>
      <c r="AF294" s="26">
        <v>2.44</v>
      </c>
      <c r="AG294" s="26">
        <v>2.77</v>
      </c>
      <c r="AH294" s="25"/>
      <c r="AI294" s="26">
        <v>1.82</v>
      </c>
    </row>
    <row r="295" spans="1:35" x14ac:dyDescent="0.45">
      <c r="A295" s="24" t="s">
        <v>647</v>
      </c>
      <c r="B295" t="s">
        <v>648</v>
      </c>
      <c r="C295" s="24">
        <v>12</v>
      </c>
      <c r="D295" s="26">
        <v>-0.2</v>
      </c>
      <c r="E295" s="26">
        <v>-1.1100000000000001</v>
      </c>
      <c r="F295" s="26">
        <v>-0.84</v>
      </c>
      <c r="G295" s="26">
        <v>1.53</v>
      </c>
      <c r="H295" s="26">
        <v>0.22</v>
      </c>
      <c r="I295" s="26">
        <v>38.51</v>
      </c>
      <c r="J295" s="26">
        <v>3</v>
      </c>
      <c r="K295" s="26">
        <v>12.06</v>
      </c>
      <c r="L295" s="26">
        <v>14.73</v>
      </c>
      <c r="M295" s="26">
        <v>8.7200000000000006</v>
      </c>
      <c r="N295" s="26">
        <v>30.03</v>
      </c>
      <c r="O295" s="26">
        <v>10.220000000000001</v>
      </c>
      <c r="P295" s="26">
        <v>14.84</v>
      </c>
      <c r="Q295" s="26">
        <v>3.29</v>
      </c>
      <c r="R295" s="26">
        <v>1.67</v>
      </c>
      <c r="S295" s="26">
        <v>-24.68</v>
      </c>
      <c r="T295" s="26">
        <v>-1</v>
      </c>
      <c r="U295" s="26">
        <v>-6.25</v>
      </c>
      <c r="V295" s="27">
        <v>-5.52</v>
      </c>
      <c r="W295" s="26">
        <v>-11.92</v>
      </c>
      <c r="X295" s="26">
        <v>-4.13</v>
      </c>
      <c r="Y295" s="26">
        <v>0.46</v>
      </c>
      <c r="Z295" s="26">
        <v>2.0699999999999998</v>
      </c>
      <c r="AA295" s="26">
        <v>-2.4</v>
      </c>
      <c r="AB295" s="26">
        <v>-4.26</v>
      </c>
      <c r="AC295" s="26">
        <v>-14.05</v>
      </c>
      <c r="AD295" s="26">
        <v>-0.31</v>
      </c>
      <c r="AE295" s="26">
        <v>-3.49</v>
      </c>
      <c r="AF295" s="26">
        <v>-5.39</v>
      </c>
      <c r="AG295" s="26">
        <v>-4.8600000000000003</v>
      </c>
      <c r="AH295" s="25"/>
      <c r="AI295" s="26">
        <v>-2.86</v>
      </c>
    </row>
    <row r="296" spans="1:35" x14ac:dyDescent="0.45">
      <c r="A296" s="24" t="s">
        <v>649</v>
      </c>
      <c r="B296" t="s">
        <v>650</v>
      </c>
      <c r="C296" s="24">
        <v>12</v>
      </c>
      <c r="D296" s="27">
        <v>21.63</v>
      </c>
      <c r="E296" s="27">
        <v>6.66</v>
      </c>
      <c r="F296" s="27">
        <v>8.3800000000000008</v>
      </c>
      <c r="G296" s="27">
        <v>5.03</v>
      </c>
      <c r="H296" s="27">
        <v>1.56</v>
      </c>
      <c r="I296" s="27">
        <v>22.6</v>
      </c>
      <c r="J296" s="27">
        <v>9.1199999999999992</v>
      </c>
      <c r="K296" s="27">
        <v>8.1199999999999992</v>
      </c>
      <c r="L296" s="27">
        <v>9.69</v>
      </c>
      <c r="M296" s="27">
        <v>-4.32</v>
      </c>
      <c r="N296" s="27">
        <v>27.02</v>
      </c>
      <c r="O296" s="27">
        <v>7.77</v>
      </c>
      <c r="P296" s="27">
        <v>5.14</v>
      </c>
      <c r="Q296" s="27">
        <v>8.44</v>
      </c>
      <c r="R296" s="27">
        <v>5.67</v>
      </c>
      <c r="S296" s="27">
        <v>2.62</v>
      </c>
      <c r="T296" s="27">
        <v>3.72</v>
      </c>
      <c r="U296" s="27">
        <v>2.76</v>
      </c>
      <c r="V296" s="27">
        <v>5.55</v>
      </c>
      <c r="W296" s="27">
        <v>-9.41</v>
      </c>
      <c r="X296" s="27">
        <v>11.42</v>
      </c>
      <c r="Y296" s="27">
        <v>5.29</v>
      </c>
      <c r="Z296" s="27">
        <v>1.86</v>
      </c>
      <c r="AA296" s="27">
        <v>3.25</v>
      </c>
      <c r="AB296" s="27">
        <v>1.03</v>
      </c>
      <c r="AC296" s="27">
        <v>9.93</v>
      </c>
      <c r="AD296" s="27">
        <v>1.27</v>
      </c>
      <c r="AE296" s="27">
        <v>2.17</v>
      </c>
      <c r="AF296" s="27">
        <v>4.88</v>
      </c>
      <c r="AG296" s="27">
        <v>1.62</v>
      </c>
      <c r="AH296" s="25"/>
      <c r="AI296" s="27">
        <v>0.95</v>
      </c>
    </row>
    <row r="297" spans="1:35" x14ac:dyDescent="0.45">
      <c r="A297" s="24" t="s">
        <v>651</v>
      </c>
      <c r="B297" t="s">
        <v>652</v>
      </c>
      <c r="C297" s="24">
        <v>12</v>
      </c>
      <c r="D297" s="27">
        <v>336.56</v>
      </c>
      <c r="E297" s="27">
        <v>70.48</v>
      </c>
      <c r="F297" s="27">
        <v>80.84</v>
      </c>
      <c r="G297" s="27">
        <v>100.15</v>
      </c>
      <c r="H297" s="27">
        <v>85.1</v>
      </c>
      <c r="I297" s="27">
        <v>470.14</v>
      </c>
      <c r="J297" s="27">
        <v>123.71</v>
      </c>
      <c r="K297" s="27">
        <v>158.99</v>
      </c>
      <c r="L297" s="27">
        <v>114.81</v>
      </c>
      <c r="M297" s="27">
        <v>72.63</v>
      </c>
      <c r="N297" s="27">
        <v>560.13</v>
      </c>
      <c r="O297" s="27">
        <v>128.81</v>
      </c>
      <c r="P297" s="27">
        <v>148.43</v>
      </c>
      <c r="Q297" s="27">
        <v>151.55000000000001</v>
      </c>
      <c r="R297" s="27">
        <v>131.33000000000001</v>
      </c>
      <c r="S297" s="27">
        <v>901.7</v>
      </c>
      <c r="T297" s="27">
        <v>233.64</v>
      </c>
      <c r="U297" s="27">
        <v>280.22000000000003</v>
      </c>
      <c r="V297" s="27">
        <v>218.73</v>
      </c>
      <c r="W297" s="27">
        <v>169.11</v>
      </c>
      <c r="X297" s="27">
        <v>1087.74</v>
      </c>
      <c r="Y297" s="27">
        <v>246.06</v>
      </c>
      <c r="Z297" s="27">
        <v>381.65</v>
      </c>
      <c r="AA297" s="27">
        <v>177.05</v>
      </c>
      <c r="AB297" s="27">
        <v>282.98</v>
      </c>
      <c r="AC297" s="27">
        <v>1069.83</v>
      </c>
      <c r="AD297" s="27">
        <v>310.48</v>
      </c>
      <c r="AE297" s="27">
        <v>243</v>
      </c>
      <c r="AF297" s="27">
        <v>251.7</v>
      </c>
      <c r="AG297" s="27">
        <v>264.64999999999998</v>
      </c>
      <c r="AH297" s="26">
        <v>1634.78</v>
      </c>
      <c r="AI297" s="27">
        <v>475.64</v>
      </c>
    </row>
    <row r="298" spans="1:35" x14ac:dyDescent="0.45">
      <c r="A298" s="24" t="s">
        <v>653</v>
      </c>
      <c r="B298" t="s">
        <v>654</v>
      </c>
      <c r="C298" s="24">
        <v>12</v>
      </c>
      <c r="D298" s="26">
        <v>50.25</v>
      </c>
      <c r="E298" s="26">
        <v>6.12</v>
      </c>
      <c r="F298" s="26">
        <v>15.62</v>
      </c>
      <c r="G298" s="26">
        <v>50.74</v>
      </c>
      <c r="H298" s="26">
        <v>-22.23</v>
      </c>
      <c r="I298" s="26">
        <v>73.66</v>
      </c>
      <c r="J298" s="26">
        <v>4.97</v>
      </c>
      <c r="K298" s="26">
        <v>11.11</v>
      </c>
      <c r="L298" s="26">
        <v>71.510000000000005</v>
      </c>
      <c r="M298" s="26">
        <v>-13.93</v>
      </c>
      <c r="N298" s="26">
        <v>81.260000000000005</v>
      </c>
      <c r="O298" s="26">
        <v>41.85</v>
      </c>
      <c r="P298" s="26">
        <v>13.08</v>
      </c>
      <c r="Q298" s="26">
        <v>48.75</v>
      </c>
      <c r="R298" s="26">
        <v>-22.41</v>
      </c>
      <c r="S298" s="26">
        <v>34.44</v>
      </c>
      <c r="T298" s="26">
        <v>-13.59</v>
      </c>
      <c r="U298" s="26">
        <v>23.68</v>
      </c>
      <c r="V298" s="26">
        <v>32.75</v>
      </c>
      <c r="W298" s="26">
        <v>-8.41</v>
      </c>
      <c r="X298" s="26">
        <v>32.11</v>
      </c>
      <c r="Y298" s="26">
        <v>-15.02</v>
      </c>
      <c r="Z298" s="26">
        <v>17.649999999999999</v>
      </c>
      <c r="AA298" s="26">
        <v>39.57</v>
      </c>
      <c r="AB298" s="26">
        <v>-10.1</v>
      </c>
      <c r="AC298" s="26">
        <v>69.150000000000006</v>
      </c>
      <c r="AD298" s="26">
        <v>7.96</v>
      </c>
      <c r="AE298" s="26">
        <v>27.37</v>
      </c>
      <c r="AF298" s="26">
        <v>29.22</v>
      </c>
      <c r="AG298" s="26">
        <v>4.5999999999999996</v>
      </c>
      <c r="AH298" s="25">
        <v>74.73</v>
      </c>
      <c r="AI298" s="26">
        <v>11.73</v>
      </c>
    </row>
    <row r="299" spans="1:35" x14ac:dyDescent="0.45">
      <c r="A299" s="24" t="s">
        <v>655</v>
      </c>
      <c r="B299" t="s">
        <v>656</v>
      </c>
      <c r="C299" s="24">
        <v>12</v>
      </c>
      <c r="D299" s="26">
        <v>4.2699999999999996</v>
      </c>
      <c r="E299" s="26">
        <v>0.36</v>
      </c>
      <c r="F299" s="26">
        <v>1.46</v>
      </c>
      <c r="G299" s="26">
        <v>0.44</v>
      </c>
      <c r="H299" s="26">
        <v>2.02</v>
      </c>
      <c r="I299" s="26">
        <v>2.2999999999999998</v>
      </c>
      <c r="J299" s="26">
        <v>1.84</v>
      </c>
      <c r="K299" s="26">
        <v>1.1200000000000001</v>
      </c>
      <c r="L299" s="26">
        <v>-0.13</v>
      </c>
      <c r="M299" s="26">
        <v>-0.54</v>
      </c>
      <c r="N299" s="26">
        <v>1.35</v>
      </c>
      <c r="O299" s="26">
        <v>1.72</v>
      </c>
      <c r="P299" s="26">
        <v>1.86</v>
      </c>
      <c r="Q299" s="26">
        <v>-1.25</v>
      </c>
      <c r="R299" s="26">
        <v>-0.99</v>
      </c>
      <c r="S299" s="26">
        <v>13.13</v>
      </c>
      <c r="T299" s="26">
        <v>1.69</v>
      </c>
      <c r="U299" s="26">
        <v>3.33</v>
      </c>
      <c r="V299" s="26">
        <v>3.49</v>
      </c>
      <c r="W299" s="26">
        <v>4.62</v>
      </c>
      <c r="X299" s="26">
        <v>14.34</v>
      </c>
      <c r="Y299" s="26">
        <v>3.03</v>
      </c>
      <c r="Z299" s="26">
        <v>4</v>
      </c>
      <c r="AA299" s="26">
        <v>5.29</v>
      </c>
      <c r="AB299" s="26">
        <v>2.02</v>
      </c>
      <c r="AC299" s="26">
        <v>9.35</v>
      </c>
      <c r="AD299" s="26">
        <v>8.33</v>
      </c>
      <c r="AE299" s="26">
        <v>5.4</v>
      </c>
      <c r="AF299" s="26">
        <v>1.1100000000000001</v>
      </c>
      <c r="AG299" s="26">
        <v>-5.48</v>
      </c>
      <c r="AH299" s="25"/>
      <c r="AI299" s="26">
        <v>14.67</v>
      </c>
    </row>
    <row r="300" spans="1:35" x14ac:dyDescent="0.45">
      <c r="A300" s="24" t="s">
        <v>657</v>
      </c>
      <c r="B300" t="s">
        <v>658</v>
      </c>
      <c r="C300" s="24">
        <v>12</v>
      </c>
      <c r="D300" s="27">
        <v>750.4</v>
      </c>
      <c r="E300" s="26">
        <v>171.03</v>
      </c>
      <c r="F300" s="26">
        <v>165.14</v>
      </c>
      <c r="G300" s="26">
        <v>209.35</v>
      </c>
      <c r="H300" s="26">
        <v>204.88</v>
      </c>
      <c r="I300" s="27">
        <v>646.49</v>
      </c>
      <c r="J300" s="26">
        <v>176.62</v>
      </c>
      <c r="K300" s="26">
        <v>124.92</v>
      </c>
      <c r="L300" s="26">
        <v>152.26</v>
      </c>
      <c r="M300" s="26">
        <v>192.68</v>
      </c>
      <c r="N300" s="27">
        <v>554.83000000000004</v>
      </c>
      <c r="O300" s="26">
        <v>153.26</v>
      </c>
      <c r="P300" s="26">
        <v>164.38</v>
      </c>
      <c r="Q300" s="26">
        <v>125.09</v>
      </c>
      <c r="R300" s="26">
        <v>112.11</v>
      </c>
      <c r="S300" s="26">
        <v>-387.95</v>
      </c>
      <c r="T300" s="26">
        <v>158.88</v>
      </c>
      <c r="U300" s="26">
        <v>-413.77</v>
      </c>
      <c r="V300" s="26">
        <v>60.15</v>
      </c>
      <c r="W300" s="26">
        <v>-193.21</v>
      </c>
      <c r="X300" s="27">
        <v>285.95</v>
      </c>
      <c r="Y300" s="26">
        <v>70.52</v>
      </c>
      <c r="Z300" s="26">
        <v>93.43</v>
      </c>
      <c r="AA300" s="26">
        <v>81.790000000000006</v>
      </c>
      <c r="AB300" s="26">
        <v>40.21</v>
      </c>
      <c r="AC300" s="27">
        <v>437.81</v>
      </c>
      <c r="AD300" s="27">
        <v>70.38</v>
      </c>
      <c r="AE300" s="26">
        <v>162.06</v>
      </c>
      <c r="AF300" s="26">
        <v>148.47</v>
      </c>
      <c r="AG300" s="26">
        <v>56.9</v>
      </c>
      <c r="AH300" s="25">
        <v>475.88</v>
      </c>
      <c r="AI300" s="27">
        <v>73.47</v>
      </c>
    </row>
    <row r="301" spans="1:35" x14ac:dyDescent="0.45">
      <c r="A301" s="24" t="s">
        <v>659</v>
      </c>
      <c r="B301" t="s">
        <v>660</v>
      </c>
      <c r="C301" s="24">
        <v>12</v>
      </c>
      <c r="D301" s="26">
        <v>-17.55</v>
      </c>
      <c r="E301" s="26">
        <v>-4.75</v>
      </c>
      <c r="F301" s="26">
        <v>-2.27</v>
      </c>
      <c r="G301" s="26">
        <v>-5.48</v>
      </c>
      <c r="H301" s="26">
        <v>-5.0599999999999996</v>
      </c>
      <c r="I301" s="26">
        <v>-18.07</v>
      </c>
      <c r="J301" s="26">
        <v>-4.1900000000000004</v>
      </c>
      <c r="K301" s="26">
        <v>-3.39</v>
      </c>
      <c r="L301" s="26">
        <v>-5.64</v>
      </c>
      <c r="M301" s="26">
        <v>-4.8499999999999996</v>
      </c>
      <c r="N301" s="26">
        <v>-16.3</v>
      </c>
      <c r="O301" s="26">
        <v>-3.56</v>
      </c>
      <c r="P301" s="26">
        <v>-2.93</v>
      </c>
      <c r="Q301" s="26">
        <v>-4.43</v>
      </c>
      <c r="R301" s="26">
        <v>-5.39</v>
      </c>
      <c r="S301" s="26">
        <v>-15.15</v>
      </c>
      <c r="T301" s="26">
        <v>-2.84</v>
      </c>
      <c r="U301" s="26">
        <v>-2.56</v>
      </c>
      <c r="V301" s="26">
        <v>-3.8</v>
      </c>
      <c r="W301" s="26">
        <v>-5.95</v>
      </c>
      <c r="X301" s="26">
        <v>-15</v>
      </c>
      <c r="Y301" s="26">
        <v>-3.21</v>
      </c>
      <c r="Z301" s="26">
        <v>-2.96</v>
      </c>
      <c r="AA301" s="26">
        <v>-3.61</v>
      </c>
      <c r="AB301" s="26">
        <v>-5.21</v>
      </c>
      <c r="AC301" s="26">
        <v>-14.97</v>
      </c>
      <c r="AD301" s="26">
        <v>-3.82</v>
      </c>
      <c r="AE301" s="26">
        <v>-2.5</v>
      </c>
      <c r="AF301" s="26">
        <v>-4.03</v>
      </c>
      <c r="AG301" s="26">
        <v>-4.63</v>
      </c>
      <c r="AH301" s="25"/>
      <c r="AI301" s="26">
        <v>-3.77</v>
      </c>
    </row>
    <row r="302" spans="1:35" x14ac:dyDescent="0.45">
      <c r="A302" s="24" t="s">
        <v>661</v>
      </c>
      <c r="B302" t="s">
        <v>662</v>
      </c>
      <c r="C302" s="24">
        <v>12</v>
      </c>
      <c r="D302" s="26">
        <v>-59.47</v>
      </c>
      <c r="E302" s="26">
        <v>-14.93</v>
      </c>
      <c r="F302" s="26">
        <v>-18.73</v>
      </c>
      <c r="G302" s="26">
        <v>-13.97</v>
      </c>
      <c r="H302" s="26">
        <v>-11.84</v>
      </c>
      <c r="I302" s="26">
        <v>3.6</v>
      </c>
      <c r="J302" s="26">
        <v>2.38</v>
      </c>
      <c r="K302" s="26">
        <v>2.02</v>
      </c>
      <c r="L302" s="26">
        <v>-6.91</v>
      </c>
      <c r="M302" s="26">
        <v>6.11</v>
      </c>
      <c r="N302" s="26">
        <v>-122.28</v>
      </c>
      <c r="O302" s="26">
        <v>-19.940000000000001</v>
      </c>
      <c r="P302" s="26">
        <v>-35.54</v>
      </c>
      <c r="Q302" s="26">
        <v>-34.42</v>
      </c>
      <c r="R302" s="26">
        <v>-32.380000000000003</v>
      </c>
      <c r="S302" s="26">
        <v>-39.47</v>
      </c>
      <c r="T302" s="26">
        <v>-13.96</v>
      </c>
      <c r="U302" s="26">
        <v>-7.29</v>
      </c>
      <c r="V302" s="26">
        <v>-7.24</v>
      </c>
      <c r="W302" s="26">
        <v>-10.98</v>
      </c>
      <c r="X302" s="26">
        <v>-8.41</v>
      </c>
      <c r="Y302" s="26">
        <v>-6.4</v>
      </c>
      <c r="Z302" s="26">
        <v>3.47</v>
      </c>
      <c r="AA302" s="26">
        <v>-1.47</v>
      </c>
      <c r="AB302" s="26">
        <v>-4</v>
      </c>
      <c r="AC302" s="26">
        <v>-21.12</v>
      </c>
      <c r="AD302" s="26">
        <v>-1.7</v>
      </c>
      <c r="AE302" s="26">
        <v>-9.4</v>
      </c>
      <c r="AF302" s="26">
        <v>-4.84</v>
      </c>
      <c r="AG302" s="26">
        <v>-5.17</v>
      </c>
      <c r="AH302" s="25"/>
      <c r="AI302" s="26">
        <v>-3.43</v>
      </c>
    </row>
    <row r="303" spans="1:35" x14ac:dyDescent="0.45">
      <c r="A303" s="24" t="s">
        <v>663</v>
      </c>
      <c r="B303" t="s">
        <v>664</v>
      </c>
      <c r="C303" s="24">
        <v>12</v>
      </c>
      <c r="D303" s="27">
        <v>671.34</v>
      </c>
      <c r="E303" s="26">
        <v>53.97</v>
      </c>
      <c r="F303" s="26">
        <v>103.81</v>
      </c>
      <c r="G303" s="26">
        <v>267.35000000000002</v>
      </c>
      <c r="H303" s="26">
        <v>246.2</v>
      </c>
      <c r="I303" s="27">
        <v>1067.58</v>
      </c>
      <c r="J303" s="26">
        <v>133.16999999999999</v>
      </c>
      <c r="K303" s="26">
        <v>295.2</v>
      </c>
      <c r="L303" s="26">
        <v>373.49</v>
      </c>
      <c r="M303" s="26">
        <v>265.72000000000003</v>
      </c>
      <c r="N303" s="27">
        <v>1808.01</v>
      </c>
      <c r="O303" s="26">
        <v>322.3</v>
      </c>
      <c r="P303" s="26">
        <v>429.03</v>
      </c>
      <c r="Q303" s="26">
        <v>565.88</v>
      </c>
      <c r="R303" s="26">
        <v>490.81</v>
      </c>
      <c r="S303" s="26">
        <v>1545.49</v>
      </c>
      <c r="T303" s="26">
        <v>375.38</v>
      </c>
      <c r="U303" s="26">
        <v>450.19</v>
      </c>
      <c r="V303" s="26">
        <v>424.62</v>
      </c>
      <c r="W303" s="26">
        <v>295.3</v>
      </c>
      <c r="X303" s="26">
        <v>273.45</v>
      </c>
      <c r="Y303" s="26">
        <v>202.42</v>
      </c>
      <c r="Z303" s="26">
        <v>233.04</v>
      </c>
      <c r="AA303" s="26">
        <v>119.57</v>
      </c>
      <c r="AB303" s="26">
        <v>-281.58</v>
      </c>
      <c r="AC303" s="26">
        <v>-1997.51</v>
      </c>
      <c r="AD303" s="26">
        <v>-543.45000000000005</v>
      </c>
      <c r="AE303" s="26">
        <v>-464.22</v>
      </c>
      <c r="AF303" s="26">
        <v>-610.82000000000005</v>
      </c>
      <c r="AG303" s="26">
        <v>-379.01</v>
      </c>
      <c r="AH303" s="25">
        <v>-36.47</v>
      </c>
      <c r="AI303" s="26">
        <v>-236.05</v>
      </c>
    </row>
    <row r="304" spans="1:35" x14ac:dyDescent="0.45">
      <c r="A304" s="24" t="s">
        <v>665</v>
      </c>
      <c r="B304" t="s">
        <v>5202</v>
      </c>
      <c r="C304" s="24">
        <v>12</v>
      </c>
      <c r="D304" s="26">
        <v>-1.01</v>
      </c>
      <c r="E304" s="26">
        <v>-0.93</v>
      </c>
      <c r="F304" s="26">
        <v>-0.84</v>
      </c>
      <c r="G304" s="26">
        <v>0.54</v>
      </c>
      <c r="H304" s="26">
        <v>0.23</v>
      </c>
      <c r="I304" s="26">
        <v>-2.42</v>
      </c>
      <c r="J304" s="26">
        <v>7.0000000000000007E-2</v>
      </c>
      <c r="K304" s="26">
        <v>-1.48</v>
      </c>
      <c r="L304" s="26">
        <v>-1.21</v>
      </c>
      <c r="M304" s="26">
        <v>0.2</v>
      </c>
      <c r="N304" s="26">
        <v>-1.39</v>
      </c>
      <c r="O304" s="26">
        <v>0.32</v>
      </c>
      <c r="P304" s="26">
        <v>-0.28000000000000003</v>
      </c>
      <c r="Q304" s="26">
        <v>0.22</v>
      </c>
      <c r="R304" s="26">
        <v>-1.65</v>
      </c>
      <c r="S304" s="26">
        <v>0.45</v>
      </c>
      <c r="T304" s="26">
        <v>-0.37</v>
      </c>
      <c r="U304" s="26">
        <v>4.22</v>
      </c>
      <c r="V304" s="26">
        <v>-0.36</v>
      </c>
      <c r="W304" s="26">
        <v>-3.04</v>
      </c>
      <c r="X304" s="26">
        <v>-3.79</v>
      </c>
      <c r="Y304" s="26">
        <v>-1.49</v>
      </c>
      <c r="Z304" s="26">
        <v>-1.99</v>
      </c>
      <c r="AA304" s="26">
        <v>-0.18</v>
      </c>
      <c r="AB304" s="26">
        <v>-0.13</v>
      </c>
      <c r="AC304" s="26">
        <v>4.08</v>
      </c>
      <c r="AD304" s="27">
        <v>-0.21</v>
      </c>
      <c r="AE304" s="26">
        <v>0.62</v>
      </c>
      <c r="AF304" s="26">
        <v>2.72</v>
      </c>
      <c r="AG304" s="26">
        <v>0.94</v>
      </c>
      <c r="AH304" s="25"/>
      <c r="AI304" s="26">
        <v>-1.51</v>
      </c>
    </row>
    <row r="305" spans="1:35" x14ac:dyDescent="0.45">
      <c r="A305" s="24" t="s">
        <v>667</v>
      </c>
      <c r="B305" t="s">
        <v>668</v>
      </c>
      <c r="C305" s="24">
        <v>12</v>
      </c>
      <c r="D305" s="26">
        <v>-6.85</v>
      </c>
      <c r="E305" s="26">
        <v>-1.73</v>
      </c>
      <c r="F305" s="26">
        <v>-0.77</v>
      </c>
      <c r="G305" s="26">
        <v>-1.91</v>
      </c>
      <c r="H305" s="26">
        <v>-2.44</v>
      </c>
      <c r="I305" s="26">
        <v>2.94</v>
      </c>
      <c r="J305" s="26">
        <v>-0.56000000000000005</v>
      </c>
      <c r="K305" s="26">
        <v>0.57999999999999996</v>
      </c>
      <c r="L305" s="26">
        <v>-0.17</v>
      </c>
      <c r="M305" s="26">
        <v>3.08</v>
      </c>
      <c r="N305" s="26">
        <v>6.95</v>
      </c>
      <c r="O305" s="26">
        <v>1.87</v>
      </c>
      <c r="P305" s="26">
        <v>0.83</v>
      </c>
      <c r="Q305" s="26">
        <v>1.03</v>
      </c>
      <c r="R305" s="26">
        <v>3.22</v>
      </c>
      <c r="S305" s="26">
        <v>-4.93</v>
      </c>
      <c r="T305" s="26">
        <v>-1.38</v>
      </c>
      <c r="U305" s="26">
        <v>-0.41</v>
      </c>
      <c r="V305" s="26">
        <v>-1.77</v>
      </c>
      <c r="W305" s="26">
        <v>-1.37</v>
      </c>
      <c r="X305" s="26">
        <v>-3.41</v>
      </c>
      <c r="Y305" s="26">
        <v>-0.66</v>
      </c>
      <c r="Z305" s="26">
        <v>-0.13</v>
      </c>
      <c r="AA305" s="26">
        <v>-1.05</v>
      </c>
      <c r="AB305" s="26">
        <v>-1.57</v>
      </c>
      <c r="AC305" s="26">
        <v>-9.57</v>
      </c>
      <c r="AD305" s="26">
        <v>-1.24</v>
      </c>
      <c r="AE305" s="26">
        <v>-2.62</v>
      </c>
      <c r="AF305" s="26">
        <v>-3.68</v>
      </c>
      <c r="AG305" s="26">
        <v>-2.02</v>
      </c>
      <c r="AH305" s="25"/>
      <c r="AI305" s="26">
        <v>-0.61</v>
      </c>
    </row>
    <row r="306" spans="1:35" x14ac:dyDescent="0.45">
      <c r="A306" s="24" t="s">
        <v>669</v>
      </c>
      <c r="B306" t="s">
        <v>670</v>
      </c>
      <c r="C306" s="24">
        <v>12</v>
      </c>
      <c r="D306" s="26">
        <v>7.61</v>
      </c>
      <c r="E306" s="26">
        <v>2.11</v>
      </c>
      <c r="F306" s="26">
        <v>3.74</v>
      </c>
      <c r="G306" s="26">
        <v>1.78</v>
      </c>
      <c r="H306" s="26">
        <v>-0.03</v>
      </c>
      <c r="I306" s="26">
        <v>8.14</v>
      </c>
      <c r="J306" s="26">
        <v>1.87</v>
      </c>
      <c r="K306" s="26">
        <v>1.59</v>
      </c>
      <c r="L306" s="26">
        <v>2.2400000000000002</v>
      </c>
      <c r="M306" s="26">
        <v>2.4500000000000002</v>
      </c>
      <c r="N306" s="26">
        <v>17.04</v>
      </c>
      <c r="O306" s="26">
        <v>5.24</v>
      </c>
      <c r="P306" s="26">
        <v>4.3600000000000003</v>
      </c>
      <c r="Q306" s="26">
        <v>5.03</v>
      </c>
      <c r="R306" s="26">
        <v>2.41</v>
      </c>
      <c r="S306" s="26">
        <v>14.62</v>
      </c>
      <c r="T306" s="26">
        <v>2.85</v>
      </c>
      <c r="U306" s="26">
        <v>4.4400000000000004</v>
      </c>
      <c r="V306" s="26">
        <v>2.37</v>
      </c>
      <c r="W306" s="26">
        <v>4.96</v>
      </c>
      <c r="X306" s="26">
        <v>12.69</v>
      </c>
      <c r="Y306" s="26">
        <v>4.68</v>
      </c>
      <c r="Z306" s="26">
        <v>1.46</v>
      </c>
      <c r="AA306" s="26">
        <v>7.03</v>
      </c>
      <c r="AB306" s="26">
        <v>-0.48</v>
      </c>
      <c r="AC306" s="26">
        <v>9.25</v>
      </c>
      <c r="AD306" s="26">
        <v>2.33</v>
      </c>
      <c r="AE306" s="26">
        <v>1.93</v>
      </c>
      <c r="AF306" s="26">
        <v>2.19</v>
      </c>
      <c r="AG306" s="26">
        <v>2.8</v>
      </c>
      <c r="AH306" s="25"/>
      <c r="AI306" s="26">
        <v>1.81</v>
      </c>
    </row>
    <row r="307" spans="1:35" x14ac:dyDescent="0.45">
      <c r="A307" s="24" t="s">
        <v>671</v>
      </c>
      <c r="B307" t="s">
        <v>672</v>
      </c>
      <c r="C307" s="24">
        <v>12</v>
      </c>
      <c r="D307" s="26">
        <v>170.16</v>
      </c>
      <c r="E307" s="26">
        <v>-45.74</v>
      </c>
      <c r="F307" s="26">
        <v>72.38</v>
      </c>
      <c r="G307" s="26">
        <v>63.11</v>
      </c>
      <c r="H307" s="26">
        <v>80.41</v>
      </c>
      <c r="I307" s="26">
        <v>179.41</v>
      </c>
      <c r="J307" s="26">
        <v>86.55</v>
      </c>
      <c r="K307" s="26">
        <v>75.75</v>
      </c>
      <c r="L307" s="26">
        <v>32.1</v>
      </c>
      <c r="M307" s="26">
        <v>-14.98</v>
      </c>
      <c r="N307" s="26">
        <v>-214.64</v>
      </c>
      <c r="O307" s="26">
        <v>-2.23</v>
      </c>
      <c r="P307" s="26">
        <v>-43.01</v>
      </c>
      <c r="Q307" s="26">
        <v>-60.09</v>
      </c>
      <c r="R307" s="26">
        <v>-109.31</v>
      </c>
      <c r="S307" s="26">
        <v>-62.32</v>
      </c>
      <c r="T307" s="26">
        <v>-36.14</v>
      </c>
      <c r="U307" s="26">
        <v>-35.06</v>
      </c>
      <c r="V307" s="26">
        <v>18.77</v>
      </c>
      <c r="W307" s="26">
        <v>-9.89</v>
      </c>
      <c r="X307" s="26">
        <v>-59.89</v>
      </c>
      <c r="Y307" s="26">
        <v>-15.65</v>
      </c>
      <c r="Z307" s="26">
        <v>-6.31</v>
      </c>
      <c r="AA307" s="26">
        <v>-28.6</v>
      </c>
      <c r="AB307" s="26">
        <v>-9.33</v>
      </c>
      <c r="AC307" s="26">
        <v>52.67</v>
      </c>
      <c r="AD307" s="26">
        <v>-9.8800000000000008</v>
      </c>
      <c r="AE307" s="26">
        <v>-4.5999999999999996</v>
      </c>
      <c r="AF307" s="26">
        <v>42.85</v>
      </c>
      <c r="AG307" s="26">
        <v>24.29</v>
      </c>
      <c r="AH307" s="25">
        <v>204.96</v>
      </c>
      <c r="AI307" s="26">
        <v>73.56</v>
      </c>
    </row>
    <row r="308" spans="1:35" x14ac:dyDescent="0.45">
      <c r="A308" s="24" t="s">
        <v>673</v>
      </c>
      <c r="B308" t="s">
        <v>674</v>
      </c>
      <c r="C308" s="24">
        <v>12</v>
      </c>
      <c r="D308" s="26">
        <v>-1.3</v>
      </c>
      <c r="E308" s="26">
        <v>-0.42</v>
      </c>
      <c r="F308" s="26">
        <v>-0.64</v>
      </c>
      <c r="G308" s="26">
        <v>-0.39</v>
      </c>
      <c r="H308" s="26">
        <v>0.15</v>
      </c>
      <c r="I308" s="26">
        <v>1.17</v>
      </c>
      <c r="J308" s="26">
        <v>0.26</v>
      </c>
      <c r="K308" s="26">
        <v>-0.47</v>
      </c>
      <c r="L308" s="26">
        <v>0.66</v>
      </c>
      <c r="M308" s="27">
        <v>0.72</v>
      </c>
      <c r="N308" s="26">
        <v>8.74</v>
      </c>
      <c r="O308" s="26">
        <v>0.51</v>
      </c>
      <c r="P308" s="26">
        <v>1.71</v>
      </c>
      <c r="Q308" s="26">
        <v>0.61</v>
      </c>
      <c r="R308" s="26">
        <v>5.92</v>
      </c>
      <c r="S308" s="26">
        <v>5.44</v>
      </c>
      <c r="T308" s="26">
        <v>2.12</v>
      </c>
      <c r="U308" s="26">
        <v>1.94</v>
      </c>
      <c r="V308" s="26">
        <v>0.37</v>
      </c>
      <c r="W308" s="26">
        <v>1.01</v>
      </c>
      <c r="X308" s="26">
        <v>6.48</v>
      </c>
      <c r="Y308" s="26">
        <v>1.73</v>
      </c>
      <c r="Z308" s="26">
        <v>2.63</v>
      </c>
      <c r="AA308" s="26">
        <v>0</v>
      </c>
      <c r="AB308" s="27">
        <v>2.12</v>
      </c>
      <c r="AC308" s="26">
        <v>3.25</v>
      </c>
      <c r="AD308" s="27">
        <v>1.31</v>
      </c>
      <c r="AE308" s="26">
        <v>2.31</v>
      </c>
      <c r="AF308" s="26">
        <v>1.02</v>
      </c>
      <c r="AG308" s="26">
        <v>-1.4</v>
      </c>
      <c r="AH308" s="25"/>
      <c r="AI308" s="26">
        <v>1.6</v>
      </c>
    </row>
    <row r="309" spans="1:35" x14ac:dyDescent="0.45">
      <c r="A309" s="24" t="s">
        <v>675</v>
      </c>
      <c r="B309" t="s">
        <v>676</v>
      </c>
      <c r="C309" s="24">
        <v>12</v>
      </c>
      <c r="D309" s="26">
        <v>-22.67</v>
      </c>
      <c r="E309" s="26">
        <v>-1.24</v>
      </c>
      <c r="F309" s="26">
        <v>-6.92</v>
      </c>
      <c r="G309" s="26">
        <v>0.19</v>
      </c>
      <c r="H309" s="26">
        <v>-14.7</v>
      </c>
      <c r="I309" s="26">
        <v>-5.33</v>
      </c>
      <c r="J309" s="26">
        <v>-0.35</v>
      </c>
      <c r="K309" s="26">
        <v>-4.3899999999999997</v>
      </c>
      <c r="L309" s="26">
        <v>0.97</v>
      </c>
      <c r="M309" s="26">
        <v>-1.57</v>
      </c>
      <c r="N309" s="26">
        <v>19.190000000000001</v>
      </c>
      <c r="O309" s="26">
        <v>3.59</v>
      </c>
      <c r="P309" s="26">
        <v>0.84</v>
      </c>
      <c r="Q309" s="26">
        <v>6.51</v>
      </c>
      <c r="R309" s="26">
        <v>8.25</v>
      </c>
      <c r="S309" s="26">
        <v>37.22</v>
      </c>
      <c r="T309" s="26">
        <v>7.29</v>
      </c>
      <c r="U309" s="26">
        <v>4.45</v>
      </c>
      <c r="V309" s="26">
        <v>10.43</v>
      </c>
      <c r="W309" s="26">
        <v>15.06</v>
      </c>
      <c r="X309" s="26">
        <v>48.05</v>
      </c>
      <c r="Y309" s="26">
        <v>10.77</v>
      </c>
      <c r="Z309" s="26">
        <v>8.92</v>
      </c>
      <c r="AA309" s="26">
        <v>12.46</v>
      </c>
      <c r="AB309" s="26">
        <v>15.89</v>
      </c>
      <c r="AC309" s="26">
        <v>70.34</v>
      </c>
      <c r="AD309" s="26">
        <v>12.96</v>
      </c>
      <c r="AE309" s="26">
        <v>11.18</v>
      </c>
      <c r="AF309" s="26">
        <v>21.32</v>
      </c>
      <c r="AG309" s="26">
        <v>24.89</v>
      </c>
      <c r="AH309" s="25">
        <v>86.92</v>
      </c>
      <c r="AI309" s="26">
        <v>17.79</v>
      </c>
    </row>
    <row r="310" spans="1:35" x14ac:dyDescent="0.45">
      <c r="A310" s="24" t="s">
        <v>678</v>
      </c>
      <c r="B310" t="s">
        <v>679</v>
      </c>
      <c r="C310" s="24">
        <v>12</v>
      </c>
      <c r="D310" s="26">
        <v>10.210000000000001</v>
      </c>
      <c r="E310" s="26">
        <v>3.77</v>
      </c>
      <c r="F310" s="26">
        <v>3</v>
      </c>
      <c r="G310" s="26">
        <v>1.07</v>
      </c>
      <c r="H310" s="26">
        <v>2.37</v>
      </c>
      <c r="I310" s="26">
        <v>8.1</v>
      </c>
      <c r="J310" s="26">
        <v>3.46</v>
      </c>
      <c r="K310" s="26">
        <v>2.75</v>
      </c>
      <c r="L310" s="26">
        <v>0.27</v>
      </c>
      <c r="M310" s="26">
        <v>1.61</v>
      </c>
      <c r="N310" s="26">
        <v>7.8</v>
      </c>
      <c r="O310" s="26">
        <v>2.0499999999999998</v>
      </c>
      <c r="P310" s="26">
        <v>2.7</v>
      </c>
      <c r="Q310" s="26">
        <v>1.4</v>
      </c>
      <c r="R310" s="26">
        <v>1.66</v>
      </c>
      <c r="S310" s="26">
        <v>-2.99</v>
      </c>
      <c r="T310" s="26">
        <v>-0.73</v>
      </c>
      <c r="U310" s="26">
        <v>0.12</v>
      </c>
      <c r="V310" s="26">
        <v>-0.31</v>
      </c>
      <c r="W310" s="26">
        <v>-2.0699999999999998</v>
      </c>
      <c r="X310" s="26">
        <v>-13.86</v>
      </c>
      <c r="Y310" s="26">
        <v>-2.74</v>
      </c>
      <c r="Z310" s="26">
        <v>-2.91</v>
      </c>
      <c r="AA310" s="26">
        <v>-4.2699999999999996</v>
      </c>
      <c r="AB310" s="26">
        <v>-3.95</v>
      </c>
      <c r="AC310" s="26">
        <v>-15.81</v>
      </c>
      <c r="AD310" s="26">
        <v>-3.73</v>
      </c>
      <c r="AE310" s="26">
        <v>-2.82</v>
      </c>
      <c r="AF310" s="26">
        <v>-3.91</v>
      </c>
      <c r="AG310" s="26">
        <v>-5.34</v>
      </c>
      <c r="AH310" s="25"/>
      <c r="AI310" s="26">
        <v>-0.5</v>
      </c>
    </row>
    <row r="311" spans="1:35" x14ac:dyDescent="0.45">
      <c r="A311" s="24" t="s">
        <v>680</v>
      </c>
      <c r="B311" t="s">
        <v>681</v>
      </c>
      <c r="C311" s="24">
        <v>12</v>
      </c>
      <c r="D311" s="26">
        <v>1117.1199999999999</v>
      </c>
      <c r="E311" s="26">
        <v>138.66</v>
      </c>
      <c r="F311" s="26">
        <v>387.14</v>
      </c>
      <c r="G311" s="26">
        <v>294.18</v>
      </c>
      <c r="H311" s="26">
        <v>297.13</v>
      </c>
      <c r="I311" s="26">
        <v>1485.48</v>
      </c>
      <c r="J311" s="26">
        <v>419.06</v>
      </c>
      <c r="K311" s="26">
        <v>434.33</v>
      </c>
      <c r="L311" s="26">
        <v>397.17</v>
      </c>
      <c r="M311" s="26">
        <v>234.92</v>
      </c>
      <c r="N311" s="26">
        <v>835.56</v>
      </c>
      <c r="O311" s="26">
        <v>284.66000000000003</v>
      </c>
      <c r="P311" s="27">
        <v>321.27</v>
      </c>
      <c r="Q311" s="26">
        <v>149.77000000000001</v>
      </c>
      <c r="R311" s="26">
        <v>79.849999999999994</v>
      </c>
      <c r="S311" s="26">
        <v>521.04</v>
      </c>
      <c r="T311" s="26">
        <v>281.7</v>
      </c>
      <c r="U311" s="26">
        <v>156.66</v>
      </c>
      <c r="V311" s="26">
        <v>173.06</v>
      </c>
      <c r="W311" s="26">
        <v>-90.38</v>
      </c>
      <c r="X311" s="27">
        <v>1188.08</v>
      </c>
      <c r="Y311" s="27">
        <v>270.47000000000003</v>
      </c>
      <c r="Z311" s="27">
        <v>273.29000000000002</v>
      </c>
      <c r="AA311" s="27">
        <v>370.76</v>
      </c>
      <c r="AB311" s="27">
        <v>273.55</v>
      </c>
      <c r="AC311" s="27">
        <v>1915.1</v>
      </c>
      <c r="AD311" s="27">
        <v>346.19</v>
      </c>
      <c r="AE311" s="27">
        <v>500.44</v>
      </c>
      <c r="AF311" s="27">
        <v>222.8</v>
      </c>
      <c r="AG311" s="27">
        <v>845.68</v>
      </c>
      <c r="AH311" s="26">
        <v>3902.93</v>
      </c>
      <c r="AI311" s="27">
        <v>1375.04</v>
      </c>
    </row>
    <row r="312" spans="1:35" x14ac:dyDescent="0.45">
      <c r="A312" s="24" t="s">
        <v>682</v>
      </c>
      <c r="B312" t="s">
        <v>683</v>
      </c>
      <c r="C312" s="24">
        <v>12</v>
      </c>
      <c r="D312" s="26">
        <v>-221.55</v>
      </c>
      <c r="E312" s="26">
        <v>-34.58</v>
      </c>
      <c r="F312" s="26">
        <v>-69.37</v>
      </c>
      <c r="G312" s="26">
        <v>-31.87</v>
      </c>
      <c r="H312" s="26">
        <v>-85.73</v>
      </c>
      <c r="I312" s="26">
        <v>-165.71</v>
      </c>
      <c r="J312" s="26">
        <v>-39.5</v>
      </c>
      <c r="K312" s="26">
        <v>-17.36</v>
      </c>
      <c r="L312" s="26">
        <v>-64.7</v>
      </c>
      <c r="M312" s="26">
        <v>-44.16</v>
      </c>
      <c r="N312" s="26">
        <v>-21.82</v>
      </c>
      <c r="O312" s="26">
        <v>-46.39</v>
      </c>
      <c r="P312" s="26">
        <v>13.82</v>
      </c>
      <c r="Q312" s="26">
        <v>-34.36</v>
      </c>
      <c r="R312" s="26">
        <v>45.1</v>
      </c>
      <c r="S312" s="26">
        <v>279.12</v>
      </c>
      <c r="T312" s="26">
        <v>99.59</v>
      </c>
      <c r="U312" s="26">
        <v>60.69</v>
      </c>
      <c r="V312" s="26">
        <v>67.67</v>
      </c>
      <c r="W312" s="26">
        <v>51.18</v>
      </c>
      <c r="X312" s="26">
        <v>51.1</v>
      </c>
      <c r="Y312" s="26">
        <v>96.46</v>
      </c>
      <c r="Z312" s="26">
        <v>22.94</v>
      </c>
      <c r="AA312" s="26">
        <v>56.86</v>
      </c>
      <c r="AB312" s="26">
        <v>-125.16</v>
      </c>
      <c r="AC312" s="26">
        <v>-147.85</v>
      </c>
      <c r="AD312" s="26">
        <v>-40.24</v>
      </c>
      <c r="AE312" s="26">
        <v>-11.53</v>
      </c>
      <c r="AF312" s="26">
        <v>-55.76</v>
      </c>
      <c r="AG312" s="26">
        <v>-40.33</v>
      </c>
      <c r="AH312" s="25"/>
      <c r="AI312" s="26">
        <v>67.23</v>
      </c>
    </row>
    <row r="313" spans="1:35" x14ac:dyDescent="0.45">
      <c r="A313" s="24" t="s">
        <v>684</v>
      </c>
      <c r="B313" t="s">
        <v>685</v>
      </c>
      <c r="C313" s="24">
        <v>12</v>
      </c>
      <c r="D313" s="26">
        <v>5.15</v>
      </c>
      <c r="E313" s="26">
        <v>1.07</v>
      </c>
      <c r="F313" s="26">
        <v>2.06</v>
      </c>
      <c r="G313" s="26">
        <v>2.06</v>
      </c>
      <c r="H313" s="26">
        <v>-0.04</v>
      </c>
      <c r="I313" s="26">
        <v>6.87</v>
      </c>
      <c r="J313" s="26">
        <v>1.94</v>
      </c>
      <c r="K313" s="26">
        <v>1.33</v>
      </c>
      <c r="L313" s="26">
        <v>1.98</v>
      </c>
      <c r="M313" s="26">
        <v>1.62</v>
      </c>
      <c r="N313" s="27">
        <v>8.57</v>
      </c>
      <c r="O313" s="26">
        <v>2.46</v>
      </c>
      <c r="P313" s="26">
        <v>0.79</v>
      </c>
      <c r="Q313" s="26">
        <v>2.7</v>
      </c>
      <c r="R313" s="26">
        <v>2.63</v>
      </c>
      <c r="S313" s="26">
        <v>8.3800000000000008</v>
      </c>
      <c r="T313" s="26">
        <v>1.21</v>
      </c>
      <c r="U313" s="26">
        <v>1.67</v>
      </c>
      <c r="V313" s="26">
        <v>2.14</v>
      </c>
      <c r="W313" s="26">
        <v>3.36</v>
      </c>
      <c r="X313" s="27">
        <v>8.4</v>
      </c>
      <c r="Y313" s="26">
        <v>1.1499999999999999</v>
      </c>
      <c r="Z313" s="26">
        <v>1.17</v>
      </c>
      <c r="AA313" s="26">
        <v>2.1</v>
      </c>
      <c r="AB313" s="26">
        <v>3.98</v>
      </c>
      <c r="AC313" s="26">
        <v>10.31</v>
      </c>
      <c r="AD313" s="26">
        <v>2.4700000000000002</v>
      </c>
      <c r="AE313" s="26">
        <v>0.77</v>
      </c>
      <c r="AF313" s="26">
        <v>3.11</v>
      </c>
      <c r="AG313" s="26">
        <v>3.96</v>
      </c>
      <c r="AH313" s="25"/>
      <c r="AI313" s="26">
        <v>2.75</v>
      </c>
    </row>
    <row r="314" spans="1:35" x14ac:dyDescent="0.45">
      <c r="A314" s="24" t="s">
        <v>686</v>
      </c>
      <c r="B314" t="s">
        <v>687</v>
      </c>
      <c r="C314" s="24">
        <v>12</v>
      </c>
      <c r="D314" s="26">
        <v>7.7</v>
      </c>
      <c r="E314" s="26">
        <v>1.86</v>
      </c>
      <c r="F314" s="26">
        <v>1.52</v>
      </c>
      <c r="G314" s="26">
        <v>2</v>
      </c>
      <c r="H314" s="26">
        <v>2.3199999999999998</v>
      </c>
      <c r="I314" s="26">
        <v>12.14</v>
      </c>
      <c r="J314" s="26">
        <v>3.44</v>
      </c>
      <c r="K314" s="26">
        <v>3.09</v>
      </c>
      <c r="L314" s="26">
        <v>3.37</v>
      </c>
      <c r="M314" s="26">
        <v>2.2400000000000002</v>
      </c>
      <c r="N314" s="26">
        <v>10.4</v>
      </c>
      <c r="O314" s="26">
        <v>2.48</v>
      </c>
      <c r="P314" s="26">
        <v>1.81</v>
      </c>
      <c r="Q314" s="26">
        <v>2.91</v>
      </c>
      <c r="R314" s="26">
        <v>3.2</v>
      </c>
      <c r="S314" s="26">
        <v>17.88</v>
      </c>
      <c r="T314" s="26">
        <v>3.42</v>
      </c>
      <c r="U314" s="26">
        <v>5.05</v>
      </c>
      <c r="V314" s="26">
        <v>6</v>
      </c>
      <c r="W314" s="27">
        <v>3.4</v>
      </c>
      <c r="X314" s="26">
        <v>13.71</v>
      </c>
      <c r="Y314" s="26">
        <v>3.4</v>
      </c>
      <c r="Z314" s="26">
        <v>3.72</v>
      </c>
      <c r="AA314" s="26">
        <v>4.46</v>
      </c>
      <c r="AB314" s="26">
        <v>2.12</v>
      </c>
      <c r="AC314" s="26">
        <v>2.06</v>
      </c>
      <c r="AD314" s="26">
        <v>1.05</v>
      </c>
      <c r="AE314" s="26">
        <v>0.77</v>
      </c>
      <c r="AF314" s="26">
        <v>0.95</v>
      </c>
      <c r="AG314" s="26">
        <v>-0.71</v>
      </c>
      <c r="AH314" s="25"/>
      <c r="AI314" s="26">
        <v>-0.65</v>
      </c>
    </row>
    <row r="315" spans="1:35" x14ac:dyDescent="0.45">
      <c r="A315" s="24" t="s">
        <v>688</v>
      </c>
      <c r="B315" t="s">
        <v>689</v>
      </c>
      <c r="C315" s="24">
        <v>12</v>
      </c>
      <c r="D315" s="26">
        <v>2.29</v>
      </c>
      <c r="E315" s="27">
        <v>1.02</v>
      </c>
      <c r="F315" s="26">
        <v>-0.19</v>
      </c>
      <c r="G315" s="26">
        <v>1.29</v>
      </c>
      <c r="H315" s="26">
        <v>0.18</v>
      </c>
      <c r="I315" s="26">
        <v>-1.49</v>
      </c>
      <c r="J315" s="26">
        <v>-0.16</v>
      </c>
      <c r="K315" s="26">
        <v>0.54</v>
      </c>
      <c r="L315" s="26">
        <v>-1.71</v>
      </c>
      <c r="M315" s="26">
        <v>-0.16</v>
      </c>
      <c r="N315" s="26">
        <v>-4.49</v>
      </c>
      <c r="O315" s="26">
        <v>-1.05</v>
      </c>
      <c r="P315" s="26">
        <v>-1.1399999999999999</v>
      </c>
      <c r="Q315" s="26">
        <v>-0.89</v>
      </c>
      <c r="R315" s="26">
        <v>-1.41</v>
      </c>
      <c r="S315" s="26">
        <v>3.35</v>
      </c>
      <c r="T315" s="26">
        <v>0.9</v>
      </c>
      <c r="U315" s="26">
        <v>0.72</v>
      </c>
      <c r="V315" s="26">
        <v>0.11</v>
      </c>
      <c r="W315" s="26">
        <v>1.62</v>
      </c>
      <c r="X315" s="26">
        <v>4.82</v>
      </c>
      <c r="Y315" s="26">
        <v>0.9</v>
      </c>
      <c r="Z315" s="26">
        <v>0.77</v>
      </c>
      <c r="AA315" s="26">
        <v>-0.41</v>
      </c>
      <c r="AB315" s="26">
        <v>3.56</v>
      </c>
      <c r="AC315" s="26">
        <v>26.81</v>
      </c>
      <c r="AD315" s="26">
        <v>1.55</v>
      </c>
      <c r="AE315" s="26">
        <v>13.66</v>
      </c>
      <c r="AF315" s="26">
        <v>6.17</v>
      </c>
      <c r="AG315" s="26">
        <v>5.42</v>
      </c>
      <c r="AH315" s="25"/>
      <c r="AI315" s="26">
        <v>5.95</v>
      </c>
    </row>
    <row r="316" spans="1:35" x14ac:dyDescent="0.45">
      <c r="A316" s="24" t="s">
        <v>690</v>
      </c>
      <c r="B316" t="s">
        <v>691</v>
      </c>
      <c r="C316" s="24">
        <v>12</v>
      </c>
      <c r="D316" s="26">
        <v>0.47</v>
      </c>
      <c r="E316" s="26">
        <v>-1.03</v>
      </c>
      <c r="F316" s="26">
        <v>1.29</v>
      </c>
      <c r="G316" s="26">
        <v>-0.26</v>
      </c>
      <c r="H316" s="26">
        <v>0.47</v>
      </c>
      <c r="I316" s="26">
        <v>0.98</v>
      </c>
      <c r="J316" s="26">
        <v>-1.1100000000000001</v>
      </c>
      <c r="K316" s="26">
        <v>1.1399999999999999</v>
      </c>
      <c r="L316" s="26">
        <v>0.31</v>
      </c>
      <c r="M316" s="26">
        <v>0.64</v>
      </c>
      <c r="N316" s="26">
        <v>3.56</v>
      </c>
      <c r="O316" s="26">
        <v>-1.04</v>
      </c>
      <c r="P316" s="26">
        <v>2.67</v>
      </c>
      <c r="Q316" s="26">
        <v>1.38</v>
      </c>
      <c r="R316" s="26">
        <v>0.55000000000000004</v>
      </c>
      <c r="S316" s="26">
        <v>12.14</v>
      </c>
      <c r="T316" s="26">
        <v>1.67</v>
      </c>
      <c r="U316" s="26">
        <v>5.65</v>
      </c>
      <c r="V316" s="26">
        <v>2.63</v>
      </c>
      <c r="W316" s="26">
        <v>2.19</v>
      </c>
      <c r="X316" s="26">
        <v>2.73</v>
      </c>
      <c r="Y316" s="26">
        <v>0.71</v>
      </c>
      <c r="Z316" s="26">
        <v>0.54</v>
      </c>
      <c r="AA316" s="26">
        <v>0.98</v>
      </c>
      <c r="AB316" s="26">
        <v>0.5</v>
      </c>
      <c r="AC316" s="26">
        <v>-2.96</v>
      </c>
      <c r="AD316" s="26">
        <v>-1.37</v>
      </c>
      <c r="AE316" s="26">
        <v>0.44</v>
      </c>
      <c r="AF316" s="26">
        <v>-0.27</v>
      </c>
      <c r="AG316" s="26">
        <v>-1.76</v>
      </c>
      <c r="AH316" s="25"/>
      <c r="AI316" s="26">
        <v>-0.75</v>
      </c>
    </row>
    <row r="317" spans="1:35" x14ac:dyDescent="0.45">
      <c r="A317" s="24" t="s">
        <v>692</v>
      </c>
      <c r="B317" t="s">
        <v>693</v>
      </c>
      <c r="C317" s="24">
        <v>12</v>
      </c>
      <c r="D317" s="26">
        <v>4.51</v>
      </c>
      <c r="E317" s="26">
        <v>-0.72</v>
      </c>
      <c r="F317" s="26">
        <v>1.42</v>
      </c>
      <c r="G317" s="26">
        <v>0.57999999999999996</v>
      </c>
      <c r="H317" s="26">
        <v>3.23</v>
      </c>
      <c r="I317" s="26">
        <v>0.91</v>
      </c>
      <c r="J317" s="26">
        <v>-0.25</v>
      </c>
      <c r="K317" s="26">
        <v>-0.04</v>
      </c>
      <c r="L317" s="26">
        <v>2.77</v>
      </c>
      <c r="M317" s="26">
        <v>-1.58</v>
      </c>
      <c r="N317" s="26">
        <v>-0.61</v>
      </c>
      <c r="O317" s="26">
        <v>-0.97</v>
      </c>
      <c r="P317" s="26">
        <v>0.86</v>
      </c>
      <c r="Q317" s="26">
        <v>-0.84</v>
      </c>
      <c r="R317" s="26">
        <v>0.34</v>
      </c>
      <c r="S317" s="26">
        <v>5.68</v>
      </c>
      <c r="T317" s="26">
        <v>-0.41</v>
      </c>
      <c r="U317" s="26">
        <v>2.54</v>
      </c>
      <c r="V317" s="26">
        <v>1.76</v>
      </c>
      <c r="W317" s="26">
        <v>1.79</v>
      </c>
      <c r="X317" s="26">
        <v>8.59</v>
      </c>
      <c r="Y317" s="26">
        <v>2.7</v>
      </c>
      <c r="Z317" s="26">
        <v>1.56</v>
      </c>
      <c r="AA317" s="26">
        <v>2.0699999999999998</v>
      </c>
      <c r="AB317" s="26">
        <v>2.27</v>
      </c>
      <c r="AC317" s="26">
        <v>19.37</v>
      </c>
      <c r="AD317" s="26">
        <v>3.46</v>
      </c>
      <c r="AE317" s="26">
        <v>4.51</v>
      </c>
      <c r="AF317" s="26">
        <v>5.68</v>
      </c>
      <c r="AG317" s="26">
        <v>5.73</v>
      </c>
      <c r="AH317" s="25"/>
      <c r="AI317" s="26">
        <v>1.22</v>
      </c>
    </row>
    <row r="318" spans="1:35" x14ac:dyDescent="0.45">
      <c r="A318" s="24" t="s">
        <v>694</v>
      </c>
      <c r="B318" t="s">
        <v>695</v>
      </c>
      <c r="C318" s="24">
        <v>12</v>
      </c>
      <c r="D318" s="26">
        <v>252.57</v>
      </c>
      <c r="E318" s="27">
        <v>88.76</v>
      </c>
      <c r="F318" s="26">
        <v>59.16</v>
      </c>
      <c r="G318" s="26">
        <v>78.959999999999994</v>
      </c>
      <c r="H318" s="26">
        <v>25.68</v>
      </c>
      <c r="I318" s="26">
        <v>219.54</v>
      </c>
      <c r="J318" s="26">
        <v>37.520000000000003</v>
      </c>
      <c r="K318" s="26">
        <v>42.8</v>
      </c>
      <c r="L318" s="26">
        <v>108.86</v>
      </c>
      <c r="M318" s="26">
        <v>30.36</v>
      </c>
      <c r="N318" s="26">
        <v>360.19</v>
      </c>
      <c r="O318" s="26">
        <v>22.24</v>
      </c>
      <c r="P318" s="26">
        <v>49.97</v>
      </c>
      <c r="Q318" s="26">
        <v>87.64</v>
      </c>
      <c r="R318" s="26">
        <v>200.34</v>
      </c>
      <c r="S318" s="26">
        <v>291.77999999999997</v>
      </c>
      <c r="T318" s="27">
        <v>63.39</v>
      </c>
      <c r="U318" s="27">
        <v>68.31</v>
      </c>
      <c r="V318" s="27">
        <v>106.21</v>
      </c>
      <c r="W318" s="26">
        <v>53.87</v>
      </c>
      <c r="X318" s="27">
        <v>256.13</v>
      </c>
      <c r="Y318" s="27">
        <v>49.74</v>
      </c>
      <c r="Z318" s="26">
        <v>85.69</v>
      </c>
      <c r="AA318" s="26">
        <v>89.04</v>
      </c>
      <c r="AB318" s="26">
        <v>31.65</v>
      </c>
      <c r="AC318" s="27">
        <v>292.12</v>
      </c>
      <c r="AD318" s="27">
        <v>41.81</v>
      </c>
      <c r="AE318" s="27">
        <v>83.1</v>
      </c>
      <c r="AF318" s="27">
        <v>113.89</v>
      </c>
      <c r="AG318" s="27">
        <v>53.32</v>
      </c>
      <c r="AH318" s="25">
        <v>343.56</v>
      </c>
      <c r="AI318" s="27">
        <v>58.27</v>
      </c>
    </row>
    <row r="319" spans="1:35" x14ac:dyDescent="0.45">
      <c r="A319" s="24" t="s">
        <v>696</v>
      </c>
      <c r="B319" t="s">
        <v>697</v>
      </c>
      <c r="C319" s="24">
        <v>12</v>
      </c>
      <c r="D319" s="26">
        <v>1.64</v>
      </c>
      <c r="E319" s="27">
        <v>0.1</v>
      </c>
      <c r="F319" s="26">
        <v>0.75</v>
      </c>
      <c r="G319" s="26">
        <v>0.48</v>
      </c>
      <c r="H319" s="26">
        <v>0.3</v>
      </c>
      <c r="I319" s="26">
        <v>0.83</v>
      </c>
      <c r="J319" s="26">
        <v>0.52</v>
      </c>
      <c r="K319" s="26">
        <v>0.4</v>
      </c>
      <c r="L319" s="26">
        <v>-0.21</v>
      </c>
      <c r="M319" s="26">
        <v>0.11</v>
      </c>
      <c r="N319" s="26">
        <v>3.9</v>
      </c>
      <c r="O319" s="26">
        <v>0.57999999999999996</v>
      </c>
      <c r="P319" s="26">
        <v>0.83</v>
      </c>
      <c r="Q319" s="26">
        <v>0.3</v>
      </c>
      <c r="R319" s="26">
        <v>2.2000000000000002</v>
      </c>
      <c r="S319" s="26">
        <v>4.6100000000000003</v>
      </c>
      <c r="T319" s="26">
        <v>1.0900000000000001</v>
      </c>
      <c r="U319" s="26">
        <v>0.18</v>
      </c>
      <c r="V319" s="26">
        <v>0.23</v>
      </c>
      <c r="W319" s="26">
        <v>3.1</v>
      </c>
      <c r="X319" s="26">
        <v>3.8</v>
      </c>
      <c r="Y319" s="26">
        <v>-0.88</v>
      </c>
      <c r="Z319" s="26">
        <v>3.65</v>
      </c>
      <c r="AA319" s="26">
        <v>-0.15</v>
      </c>
      <c r="AB319" s="26">
        <v>1.18</v>
      </c>
      <c r="AC319" s="26">
        <v>0.68</v>
      </c>
      <c r="AD319" s="26">
        <v>0.18</v>
      </c>
      <c r="AE319" s="26">
        <v>0.77</v>
      </c>
      <c r="AF319" s="26">
        <v>-0.88</v>
      </c>
      <c r="AG319" s="26">
        <v>0.6</v>
      </c>
      <c r="AH319" s="25"/>
      <c r="AI319" s="26">
        <v>0.1</v>
      </c>
    </row>
    <row r="320" spans="1:35" x14ac:dyDescent="0.45">
      <c r="A320" s="24" t="s">
        <v>698</v>
      </c>
      <c r="B320" t="s">
        <v>699</v>
      </c>
      <c r="C320" s="24">
        <v>12</v>
      </c>
      <c r="D320" s="26">
        <v>0.69</v>
      </c>
      <c r="E320" s="26">
        <v>-0.17</v>
      </c>
      <c r="F320" s="26">
        <v>0.21</v>
      </c>
      <c r="G320" s="26">
        <v>0.22</v>
      </c>
      <c r="H320" s="26">
        <v>0.43</v>
      </c>
      <c r="I320" s="26">
        <v>0.9</v>
      </c>
      <c r="J320" s="26">
        <v>0.25</v>
      </c>
      <c r="K320" s="26">
        <v>0.91</v>
      </c>
      <c r="L320" s="26">
        <v>-0.28000000000000003</v>
      </c>
      <c r="M320" s="26">
        <v>0.02</v>
      </c>
      <c r="N320" s="26">
        <v>3.11</v>
      </c>
      <c r="O320" s="26">
        <v>-0.14000000000000001</v>
      </c>
      <c r="P320" s="26">
        <v>0.53</v>
      </c>
      <c r="Q320" s="26">
        <v>0.15</v>
      </c>
      <c r="R320" s="26">
        <v>2.56</v>
      </c>
      <c r="S320" s="26">
        <v>3.23</v>
      </c>
      <c r="T320" s="26">
        <v>1.85</v>
      </c>
      <c r="U320" s="26">
        <v>0.87</v>
      </c>
      <c r="V320" s="26">
        <v>0.18</v>
      </c>
      <c r="W320" s="26">
        <v>0.33</v>
      </c>
      <c r="X320" s="26">
        <v>2.0099999999999998</v>
      </c>
      <c r="Y320" s="26">
        <v>0.33</v>
      </c>
      <c r="Z320" s="26">
        <v>0.75</v>
      </c>
      <c r="AA320" s="26">
        <v>0.03</v>
      </c>
      <c r="AB320" s="26">
        <v>0.9</v>
      </c>
      <c r="AC320" s="26">
        <v>3.8</v>
      </c>
      <c r="AD320" s="26">
        <v>-7.0000000000000007E-2</v>
      </c>
      <c r="AE320" s="26">
        <v>1.22</v>
      </c>
      <c r="AF320" s="26">
        <v>1.2</v>
      </c>
      <c r="AG320" s="26">
        <v>1.46</v>
      </c>
      <c r="AH320" s="25"/>
      <c r="AI320" s="26">
        <v>0.8</v>
      </c>
    </row>
    <row r="321" spans="1:35" x14ac:dyDescent="0.45">
      <c r="A321" s="24" t="s">
        <v>700</v>
      </c>
      <c r="B321" t="s">
        <v>701</v>
      </c>
      <c r="C321" s="24">
        <v>12</v>
      </c>
      <c r="D321" s="27">
        <v>21.92</v>
      </c>
      <c r="E321" s="26">
        <v>0.19</v>
      </c>
      <c r="F321" s="26">
        <v>11.12</v>
      </c>
      <c r="G321" s="26">
        <v>6.2</v>
      </c>
      <c r="H321" s="26">
        <v>4.41</v>
      </c>
      <c r="I321" s="26">
        <v>49.24</v>
      </c>
      <c r="J321" s="26">
        <v>9.75</v>
      </c>
      <c r="K321" s="26">
        <v>11.1</v>
      </c>
      <c r="L321" s="26">
        <v>8.92</v>
      </c>
      <c r="M321" s="26">
        <v>19.46</v>
      </c>
      <c r="N321" s="26">
        <v>55.17</v>
      </c>
      <c r="O321" s="26">
        <v>15.28</v>
      </c>
      <c r="P321" s="26">
        <v>20.29</v>
      </c>
      <c r="Q321" s="26">
        <v>14.61</v>
      </c>
      <c r="R321" s="26">
        <v>4.99</v>
      </c>
      <c r="S321" s="26">
        <v>-23.91</v>
      </c>
      <c r="T321" s="26">
        <v>1</v>
      </c>
      <c r="U321" s="26">
        <v>-4.2300000000000004</v>
      </c>
      <c r="V321" s="26">
        <v>-9.6999999999999993</v>
      </c>
      <c r="W321" s="26">
        <v>-10.99</v>
      </c>
      <c r="X321" s="26">
        <v>-9.3800000000000008</v>
      </c>
      <c r="Y321" s="26">
        <v>0.47</v>
      </c>
      <c r="Z321" s="26">
        <v>8.6999999999999993</v>
      </c>
      <c r="AA321" s="26">
        <v>3.98</v>
      </c>
      <c r="AB321" s="26">
        <v>-22.53</v>
      </c>
      <c r="AC321" s="26">
        <v>33.15</v>
      </c>
      <c r="AD321" s="26">
        <v>10.9</v>
      </c>
      <c r="AE321" s="26">
        <v>16.18</v>
      </c>
      <c r="AF321" s="26">
        <v>11.86</v>
      </c>
      <c r="AG321" s="26">
        <v>-5.79</v>
      </c>
      <c r="AH321" s="25"/>
      <c r="AI321" s="26">
        <v>4.67</v>
      </c>
    </row>
    <row r="322" spans="1:35" x14ac:dyDescent="0.45">
      <c r="A322" s="24" t="s">
        <v>702</v>
      </c>
      <c r="B322" t="s">
        <v>703</v>
      </c>
      <c r="C322" s="24">
        <v>12</v>
      </c>
      <c r="D322" s="26">
        <v>9.6</v>
      </c>
      <c r="E322" s="26">
        <v>0.44</v>
      </c>
      <c r="F322" s="26">
        <v>3.64</v>
      </c>
      <c r="G322" s="26">
        <v>3.04</v>
      </c>
      <c r="H322" s="26">
        <v>2.48</v>
      </c>
      <c r="I322" s="26">
        <v>8.5399999999999991</v>
      </c>
      <c r="J322" s="26">
        <v>3.25</v>
      </c>
      <c r="K322" s="26">
        <v>4.91</v>
      </c>
      <c r="L322" s="26">
        <v>1.47</v>
      </c>
      <c r="M322" s="26">
        <v>-1.08</v>
      </c>
      <c r="N322" s="26">
        <v>18.829999999999998</v>
      </c>
      <c r="O322" s="26">
        <v>5.08</v>
      </c>
      <c r="P322" s="26">
        <v>7.56</v>
      </c>
      <c r="Q322" s="26">
        <v>4.5599999999999996</v>
      </c>
      <c r="R322" s="26">
        <v>1.64</v>
      </c>
      <c r="S322" s="26">
        <v>44.75</v>
      </c>
      <c r="T322" s="26">
        <v>5.17</v>
      </c>
      <c r="U322" s="26">
        <v>16.829999999999998</v>
      </c>
      <c r="V322" s="26">
        <v>14.08</v>
      </c>
      <c r="W322" s="26">
        <v>8.67</v>
      </c>
      <c r="X322" s="26">
        <v>25.72</v>
      </c>
      <c r="Y322" s="26">
        <v>4.84</v>
      </c>
      <c r="Z322" s="26">
        <v>15.12</v>
      </c>
      <c r="AA322" s="26">
        <v>8.4600000000000009</v>
      </c>
      <c r="AB322" s="26">
        <v>-2.7</v>
      </c>
      <c r="AC322" s="26">
        <v>23.27</v>
      </c>
      <c r="AD322" s="26">
        <v>1.7</v>
      </c>
      <c r="AE322" s="26">
        <v>8.2899999999999991</v>
      </c>
      <c r="AF322" s="27">
        <v>7.06</v>
      </c>
      <c r="AG322" s="26">
        <v>6.23</v>
      </c>
      <c r="AH322" s="25"/>
      <c r="AI322" s="26">
        <v>4.67</v>
      </c>
    </row>
    <row r="323" spans="1:35" x14ac:dyDescent="0.45">
      <c r="A323" s="24" t="s">
        <v>704</v>
      </c>
      <c r="B323" t="s">
        <v>705</v>
      </c>
      <c r="C323" s="24">
        <v>12</v>
      </c>
      <c r="D323" s="26">
        <v>7.28</v>
      </c>
      <c r="E323" s="26">
        <v>1.88</v>
      </c>
      <c r="F323" s="26">
        <v>5.66</v>
      </c>
      <c r="G323" s="26">
        <v>-0.98</v>
      </c>
      <c r="H323" s="26">
        <v>0.72</v>
      </c>
      <c r="I323" s="26">
        <v>40.21</v>
      </c>
      <c r="J323" s="26">
        <v>1.48</v>
      </c>
      <c r="K323" s="26">
        <v>16.760000000000002</v>
      </c>
      <c r="L323" s="26">
        <v>14.22</v>
      </c>
      <c r="M323" s="26">
        <v>7.75</v>
      </c>
      <c r="N323" s="26">
        <v>30.64</v>
      </c>
      <c r="O323" s="26">
        <v>7.14</v>
      </c>
      <c r="P323" s="26">
        <v>13.68</v>
      </c>
      <c r="Q323" s="26">
        <v>4.6900000000000004</v>
      </c>
      <c r="R323" s="26">
        <v>5.13</v>
      </c>
      <c r="S323" s="26">
        <v>47.32</v>
      </c>
      <c r="T323" s="26">
        <v>7.48</v>
      </c>
      <c r="U323" s="26">
        <v>21.35</v>
      </c>
      <c r="V323" s="26">
        <v>8.14</v>
      </c>
      <c r="W323" s="26">
        <v>10.33</v>
      </c>
      <c r="X323" s="26">
        <v>10.61</v>
      </c>
      <c r="Y323" s="26">
        <v>1.4</v>
      </c>
      <c r="Z323" s="26">
        <v>1.58</v>
      </c>
      <c r="AA323" s="26">
        <v>0.47</v>
      </c>
      <c r="AB323" s="26">
        <v>7.17</v>
      </c>
      <c r="AC323" s="26">
        <v>11.74</v>
      </c>
      <c r="AD323" s="26">
        <v>2.27</v>
      </c>
      <c r="AE323" s="26">
        <v>9.81</v>
      </c>
      <c r="AF323" s="26">
        <v>0.39</v>
      </c>
      <c r="AG323" s="26">
        <v>-0.72</v>
      </c>
      <c r="AH323" s="25"/>
      <c r="AI323" s="26">
        <v>-3.61</v>
      </c>
    </row>
    <row r="324" spans="1:35" x14ac:dyDescent="0.45">
      <c r="A324" s="24" t="s">
        <v>706</v>
      </c>
      <c r="B324" t="s">
        <v>707</v>
      </c>
      <c r="C324" s="24">
        <v>12</v>
      </c>
      <c r="D324" s="26">
        <v>198.45</v>
      </c>
      <c r="E324" s="26">
        <v>57.23</v>
      </c>
      <c r="F324" s="26">
        <v>52.9</v>
      </c>
      <c r="G324" s="26">
        <v>59.6</v>
      </c>
      <c r="H324" s="26">
        <v>28.72</v>
      </c>
      <c r="I324" s="26">
        <v>166.58</v>
      </c>
      <c r="J324" s="26">
        <v>50.21</v>
      </c>
      <c r="K324" s="26">
        <v>36.17</v>
      </c>
      <c r="L324" s="26">
        <v>53.01</v>
      </c>
      <c r="M324" s="26">
        <v>27.18</v>
      </c>
      <c r="N324" s="26">
        <v>185.66</v>
      </c>
      <c r="O324" s="26">
        <v>59.03</v>
      </c>
      <c r="P324" s="26">
        <v>47.69</v>
      </c>
      <c r="Q324" s="26">
        <v>44.24</v>
      </c>
      <c r="R324" s="26">
        <v>34.69</v>
      </c>
      <c r="S324" s="26">
        <v>254.89</v>
      </c>
      <c r="T324" s="26">
        <v>65.37</v>
      </c>
      <c r="U324" s="27">
        <v>64.56</v>
      </c>
      <c r="V324" s="26">
        <v>82.99</v>
      </c>
      <c r="W324" s="26">
        <v>41.98</v>
      </c>
      <c r="X324" s="26">
        <v>222.01</v>
      </c>
      <c r="Y324" s="26">
        <v>73.2</v>
      </c>
      <c r="Z324" s="26">
        <v>61.61</v>
      </c>
      <c r="AA324" s="26">
        <v>63.56</v>
      </c>
      <c r="AB324" s="26">
        <v>23.64</v>
      </c>
      <c r="AC324" s="26">
        <v>177.25</v>
      </c>
      <c r="AD324" s="26">
        <v>57.49</v>
      </c>
      <c r="AE324" s="26">
        <v>45.1</v>
      </c>
      <c r="AF324" s="26">
        <v>55.34</v>
      </c>
      <c r="AG324" s="26">
        <v>19.309999999999999</v>
      </c>
      <c r="AH324" s="25"/>
      <c r="AI324" s="26">
        <v>59.38</v>
      </c>
    </row>
    <row r="325" spans="1:35" x14ac:dyDescent="0.45">
      <c r="A325" s="24" t="s">
        <v>708</v>
      </c>
      <c r="B325" t="s">
        <v>709</v>
      </c>
      <c r="C325" s="24">
        <v>12</v>
      </c>
      <c r="D325" s="27">
        <v>25.37</v>
      </c>
      <c r="E325" s="26">
        <v>6.06</v>
      </c>
      <c r="F325" s="26">
        <v>6.44</v>
      </c>
      <c r="G325" s="26">
        <v>5.91</v>
      </c>
      <c r="H325" s="27">
        <v>6.96</v>
      </c>
      <c r="I325" s="27">
        <v>26.08</v>
      </c>
      <c r="J325" s="26">
        <v>1.37</v>
      </c>
      <c r="K325" s="26">
        <v>9.43</v>
      </c>
      <c r="L325" s="26">
        <v>9.2899999999999991</v>
      </c>
      <c r="M325" s="26">
        <v>6</v>
      </c>
      <c r="N325" s="27">
        <v>26.26</v>
      </c>
      <c r="O325" s="26">
        <v>-2.56</v>
      </c>
      <c r="P325" s="26">
        <v>3.58</v>
      </c>
      <c r="Q325" s="26">
        <v>19.8</v>
      </c>
      <c r="R325" s="26">
        <v>5.44</v>
      </c>
      <c r="S325" s="27">
        <v>9.0299999999999994</v>
      </c>
      <c r="T325" s="26">
        <v>4.46</v>
      </c>
      <c r="U325" s="26">
        <v>5.88</v>
      </c>
      <c r="V325" s="26">
        <v>0.23</v>
      </c>
      <c r="W325" s="26">
        <v>-1.54</v>
      </c>
      <c r="X325" s="26">
        <v>6.85</v>
      </c>
      <c r="Y325" s="26">
        <v>-0.84</v>
      </c>
      <c r="Z325" s="26">
        <v>8.08</v>
      </c>
      <c r="AA325" s="26">
        <v>-1.49</v>
      </c>
      <c r="AB325" s="26">
        <v>1.0900000000000001</v>
      </c>
      <c r="AC325" s="26">
        <v>16.95</v>
      </c>
      <c r="AD325" s="26">
        <v>-2.48</v>
      </c>
      <c r="AE325" s="26">
        <v>13.18</v>
      </c>
      <c r="AF325" s="26">
        <v>5.38</v>
      </c>
      <c r="AG325" s="27">
        <v>0.87</v>
      </c>
      <c r="AH325" s="25"/>
      <c r="AI325" s="26">
        <v>-3.99</v>
      </c>
    </row>
    <row r="326" spans="1:35" x14ac:dyDescent="0.45">
      <c r="A326" s="24" t="s">
        <v>710</v>
      </c>
      <c r="B326" t="s">
        <v>711</v>
      </c>
      <c r="C326" s="24">
        <v>12</v>
      </c>
      <c r="D326" s="26">
        <v>69.58</v>
      </c>
      <c r="E326" s="26">
        <v>20.350000000000001</v>
      </c>
      <c r="F326" s="26">
        <v>2.69</v>
      </c>
      <c r="G326" s="26">
        <v>25.78</v>
      </c>
      <c r="H326" s="26">
        <v>20.76</v>
      </c>
      <c r="I326" s="26">
        <v>89.65</v>
      </c>
      <c r="J326" s="26">
        <v>22.72</v>
      </c>
      <c r="K326" s="26">
        <v>21.51</v>
      </c>
      <c r="L326" s="26">
        <v>14.01</v>
      </c>
      <c r="M326" s="26">
        <v>31.4</v>
      </c>
      <c r="N326" s="26">
        <v>421.53</v>
      </c>
      <c r="O326" s="26">
        <v>55.13</v>
      </c>
      <c r="P326" s="26">
        <v>94.85</v>
      </c>
      <c r="Q326" s="26">
        <v>138.79</v>
      </c>
      <c r="R326" s="26">
        <v>132.77000000000001</v>
      </c>
      <c r="S326" s="27">
        <v>490.39</v>
      </c>
      <c r="T326" s="26">
        <v>130.81</v>
      </c>
      <c r="U326" s="26">
        <v>127.14</v>
      </c>
      <c r="V326" s="26">
        <v>120.55</v>
      </c>
      <c r="W326" s="26">
        <v>111.89</v>
      </c>
      <c r="X326" s="27">
        <v>522.91999999999996</v>
      </c>
      <c r="Y326" s="27">
        <v>123.66</v>
      </c>
      <c r="Z326" s="27">
        <v>148.59</v>
      </c>
      <c r="AA326" s="27">
        <v>129.94</v>
      </c>
      <c r="AB326" s="27">
        <v>120.72</v>
      </c>
      <c r="AC326" s="27">
        <v>527.91</v>
      </c>
      <c r="AD326" s="27">
        <v>137.68</v>
      </c>
      <c r="AE326" s="27">
        <v>121.59</v>
      </c>
      <c r="AF326" s="27">
        <v>118.69</v>
      </c>
      <c r="AG326" s="27">
        <v>149.96</v>
      </c>
      <c r="AH326" s="25">
        <v>571.95000000000005</v>
      </c>
      <c r="AI326" s="27">
        <v>144.62</v>
      </c>
    </row>
    <row r="327" spans="1:35" x14ac:dyDescent="0.45">
      <c r="A327" s="24" t="s">
        <v>712</v>
      </c>
      <c r="B327" t="s">
        <v>713</v>
      </c>
      <c r="C327" s="24">
        <v>12</v>
      </c>
      <c r="D327" s="26">
        <v>4.26</v>
      </c>
      <c r="E327" s="26">
        <v>0.18</v>
      </c>
      <c r="F327" s="26">
        <v>0.73</v>
      </c>
      <c r="G327" s="26">
        <v>1.4</v>
      </c>
      <c r="H327" s="26">
        <v>1.94</v>
      </c>
      <c r="I327" s="26">
        <v>6.96</v>
      </c>
      <c r="J327" s="26">
        <v>0.81</v>
      </c>
      <c r="K327" s="26">
        <v>2.1</v>
      </c>
      <c r="L327" s="26">
        <v>2.02</v>
      </c>
      <c r="M327" s="26">
        <v>2.04</v>
      </c>
      <c r="N327" s="26">
        <v>11.14</v>
      </c>
      <c r="O327" s="26">
        <v>2.2400000000000002</v>
      </c>
      <c r="P327" s="26">
        <v>2.33</v>
      </c>
      <c r="Q327" s="26">
        <v>4.7</v>
      </c>
      <c r="R327" s="26">
        <v>1.87</v>
      </c>
      <c r="S327" s="26">
        <v>8.68</v>
      </c>
      <c r="T327" s="26">
        <v>3.48</v>
      </c>
      <c r="U327" s="26">
        <v>3.33</v>
      </c>
      <c r="V327" s="26">
        <v>3.28</v>
      </c>
      <c r="W327" s="26">
        <v>-1.41</v>
      </c>
      <c r="X327" s="26">
        <v>11.71</v>
      </c>
      <c r="Y327" s="26">
        <v>2.21</v>
      </c>
      <c r="Z327" s="26">
        <v>2.06</v>
      </c>
      <c r="AA327" s="26">
        <v>4.3600000000000003</v>
      </c>
      <c r="AB327" s="26">
        <v>3.09</v>
      </c>
      <c r="AC327" s="26">
        <v>2.5299999999999998</v>
      </c>
      <c r="AD327" s="26">
        <v>3.84</v>
      </c>
      <c r="AE327" s="26">
        <v>2.48</v>
      </c>
      <c r="AF327" s="26">
        <v>-0.94</v>
      </c>
      <c r="AG327" s="26">
        <v>-2.85</v>
      </c>
      <c r="AH327" s="25"/>
      <c r="AI327" s="26">
        <v>3.37</v>
      </c>
    </row>
    <row r="328" spans="1:35" x14ac:dyDescent="0.45">
      <c r="A328" s="24" t="s">
        <v>714</v>
      </c>
      <c r="B328" t="s">
        <v>715</v>
      </c>
      <c r="C328" s="24">
        <v>12</v>
      </c>
      <c r="D328" s="26">
        <v>-6.41</v>
      </c>
      <c r="E328" s="26">
        <v>-1.05</v>
      </c>
      <c r="F328" s="26">
        <v>-1.79</v>
      </c>
      <c r="G328" s="26">
        <v>-2.14</v>
      </c>
      <c r="H328" s="26">
        <v>-1.42</v>
      </c>
      <c r="I328" s="26">
        <v>-7.48</v>
      </c>
      <c r="J328" s="26">
        <v>-3.07</v>
      </c>
      <c r="K328" s="26">
        <v>-2.63</v>
      </c>
      <c r="L328" s="26">
        <v>-3.29</v>
      </c>
      <c r="M328" s="26">
        <v>1.51</v>
      </c>
      <c r="N328" s="26">
        <v>-8.91</v>
      </c>
      <c r="O328" s="26">
        <v>-2.61</v>
      </c>
      <c r="P328" s="26">
        <v>-2.4900000000000002</v>
      </c>
      <c r="Q328" s="26">
        <v>-2.71</v>
      </c>
      <c r="R328" s="26">
        <v>-1.1000000000000001</v>
      </c>
      <c r="S328" s="26">
        <v>-10.27</v>
      </c>
      <c r="T328" s="26">
        <v>-1.94</v>
      </c>
      <c r="U328" s="26">
        <v>-1.23</v>
      </c>
      <c r="V328" s="26">
        <v>-1.66</v>
      </c>
      <c r="W328" s="26">
        <v>-5.43</v>
      </c>
      <c r="X328" s="26">
        <v>0.6</v>
      </c>
      <c r="Y328" s="26">
        <v>7.0000000000000007E-2</v>
      </c>
      <c r="Z328" s="26">
        <v>1.32</v>
      </c>
      <c r="AA328" s="26">
        <v>-0.99</v>
      </c>
      <c r="AB328" s="26">
        <v>0.2</v>
      </c>
      <c r="AC328" s="26">
        <v>-3.65</v>
      </c>
      <c r="AD328" s="26">
        <v>-1.71</v>
      </c>
      <c r="AE328" s="26">
        <v>-0.28999999999999998</v>
      </c>
      <c r="AF328" s="26">
        <v>-1.39</v>
      </c>
      <c r="AG328" s="26">
        <v>-0.26</v>
      </c>
      <c r="AH328" s="25"/>
      <c r="AI328" s="26">
        <v>-1.32</v>
      </c>
    </row>
    <row r="329" spans="1:35" x14ac:dyDescent="0.45">
      <c r="A329" s="24" t="s">
        <v>716</v>
      </c>
      <c r="B329" t="s">
        <v>717</v>
      </c>
      <c r="C329" s="24">
        <v>12</v>
      </c>
      <c r="D329" s="26">
        <v>3.97</v>
      </c>
      <c r="E329" s="26">
        <v>2.13</v>
      </c>
      <c r="F329" s="26">
        <v>0.42</v>
      </c>
      <c r="G329" s="26">
        <v>1.05</v>
      </c>
      <c r="H329" s="26">
        <v>0.37</v>
      </c>
      <c r="I329" s="26">
        <v>-94.64</v>
      </c>
      <c r="J329" s="26">
        <v>-0.39</v>
      </c>
      <c r="K329" s="26">
        <v>-1.39</v>
      </c>
      <c r="L329" s="26">
        <v>-67.28</v>
      </c>
      <c r="M329" s="26">
        <v>-25.57</v>
      </c>
      <c r="N329" s="26">
        <v>-119.34</v>
      </c>
      <c r="O329" s="26">
        <v>-28</v>
      </c>
      <c r="P329" s="26">
        <v>-28.05</v>
      </c>
      <c r="Q329" s="26">
        <v>-38.54</v>
      </c>
      <c r="R329" s="26">
        <v>-24.75</v>
      </c>
      <c r="S329" s="26">
        <v>-88.87</v>
      </c>
      <c r="T329" s="26">
        <v>-17.21</v>
      </c>
      <c r="U329" s="26">
        <v>-23.3</v>
      </c>
      <c r="V329" s="26">
        <v>-23.38</v>
      </c>
      <c r="W329" s="26">
        <v>-24.97</v>
      </c>
      <c r="X329" s="27">
        <v>-86.81</v>
      </c>
      <c r="Y329" s="26">
        <v>-17.98</v>
      </c>
      <c r="Z329" s="26">
        <v>-17.66</v>
      </c>
      <c r="AA329" s="26">
        <v>-22.04</v>
      </c>
      <c r="AB329" s="26">
        <v>-29.12</v>
      </c>
      <c r="AC329" s="26">
        <v>-95.57</v>
      </c>
      <c r="AD329" s="26">
        <v>-22.48</v>
      </c>
      <c r="AE329" s="26">
        <v>-23.89</v>
      </c>
      <c r="AF329" s="26">
        <v>-22.29</v>
      </c>
      <c r="AG329" s="26">
        <v>-26.91</v>
      </c>
      <c r="AH329" s="25"/>
      <c r="AI329" s="26">
        <v>-20.6</v>
      </c>
    </row>
    <row r="330" spans="1:35" x14ac:dyDescent="0.45">
      <c r="A330" s="24" t="s">
        <v>718</v>
      </c>
      <c r="B330" t="s">
        <v>719</v>
      </c>
      <c r="C330" s="24">
        <v>12</v>
      </c>
      <c r="D330" s="26">
        <v>1.53</v>
      </c>
      <c r="E330" s="26">
        <v>0.97</v>
      </c>
      <c r="F330" s="26">
        <v>-1.76</v>
      </c>
      <c r="G330" s="26">
        <v>0.34</v>
      </c>
      <c r="H330" s="26">
        <v>1.98</v>
      </c>
      <c r="I330" s="26">
        <v>1.54</v>
      </c>
      <c r="J330" s="26">
        <v>0.62</v>
      </c>
      <c r="K330" s="26">
        <v>1.07</v>
      </c>
      <c r="L330" s="26">
        <v>-0.13</v>
      </c>
      <c r="M330" s="26">
        <v>-0.01</v>
      </c>
      <c r="N330" s="26">
        <v>4.63</v>
      </c>
      <c r="O330" s="26">
        <v>1.42</v>
      </c>
      <c r="P330" s="26">
        <v>0.86</v>
      </c>
      <c r="Q330" s="26">
        <v>1.61</v>
      </c>
      <c r="R330" s="26">
        <v>0.74</v>
      </c>
      <c r="S330" s="26">
        <v>4.16</v>
      </c>
      <c r="T330" s="26">
        <v>1.1100000000000001</v>
      </c>
      <c r="U330" s="26">
        <v>0.56999999999999995</v>
      </c>
      <c r="V330" s="26">
        <v>0.7</v>
      </c>
      <c r="W330" s="26">
        <v>1.79</v>
      </c>
      <c r="X330" s="26">
        <v>6.11</v>
      </c>
      <c r="Y330" s="26">
        <v>2.52</v>
      </c>
      <c r="Z330" s="26">
        <v>1.38</v>
      </c>
      <c r="AA330" s="26">
        <v>1.25</v>
      </c>
      <c r="AB330" s="26">
        <v>0.96</v>
      </c>
      <c r="AC330" s="26">
        <v>3.99</v>
      </c>
      <c r="AD330" s="26">
        <v>0.99</v>
      </c>
      <c r="AE330" s="26">
        <v>0.53</v>
      </c>
      <c r="AF330" s="26">
        <v>1.94</v>
      </c>
      <c r="AG330" s="26">
        <v>0.52</v>
      </c>
      <c r="AH330" s="25"/>
      <c r="AI330" s="26">
        <v>1.44</v>
      </c>
    </row>
    <row r="331" spans="1:35" x14ac:dyDescent="0.45">
      <c r="A331" s="24" t="s">
        <v>720</v>
      </c>
      <c r="B331" t="s">
        <v>721</v>
      </c>
      <c r="C331" s="24">
        <v>12</v>
      </c>
      <c r="D331" s="26">
        <v>41.11</v>
      </c>
      <c r="E331" s="26">
        <v>10.16</v>
      </c>
      <c r="F331" s="26">
        <v>15.31</v>
      </c>
      <c r="G331" s="26">
        <v>15.91</v>
      </c>
      <c r="H331" s="26">
        <v>-0.28000000000000003</v>
      </c>
      <c r="I331" s="26">
        <v>21.9</v>
      </c>
      <c r="J331" s="26">
        <v>10.94</v>
      </c>
      <c r="K331" s="26">
        <v>1.05</v>
      </c>
      <c r="L331" s="26">
        <v>7.75</v>
      </c>
      <c r="M331" s="26">
        <v>2.17</v>
      </c>
      <c r="N331" s="26">
        <v>10.34</v>
      </c>
      <c r="O331" s="26">
        <v>8.25</v>
      </c>
      <c r="P331" s="26">
        <v>2.41</v>
      </c>
      <c r="Q331" s="26">
        <v>5.14</v>
      </c>
      <c r="R331" s="26">
        <v>-5.47</v>
      </c>
      <c r="S331" s="26">
        <v>8.1300000000000008</v>
      </c>
      <c r="T331" s="26">
        <v>3.43</v>
      </c>
      <c r="U331" s="26">
        <v>2.4700000000000002</v>
      </c>
      <c r="V331" s="26">
        <v>4.09</v>
      </c>
      <c r="W331" s="26">
        <v>-1.86</v>
      </c>
      <c r="X331" s="26">
        <v>5.88</v>
      </c>
      <c r="Y331" s="26">
        <v>3.47</v>
      </c>
      <c r="Z331" s="26">
        <v>-3.81</v>
      </c>
      <c r="AA331" s="26">
        <v>4.46</v>
      </c>
      <c r="AB331" s="26">
        <v>1.75</v>
      </c>
      <c r="AC331" s="26">
        <v>24.14</v>
      </c>
      <c r="AD331" s="26">
        <v>1.2</v>
      </c>
      <c r="AE331" s="26">
        <v>7.41</v>
      </c>
      <c r="AF331" s="26">
        <v>12.81</v>
      </c>
      <c r="AG331" s="26">
        <v>2.71</v>
      </c>
      <c r="AH331" s="25"/>
      <c r="AI331" s="26">
        <v>6.56</v>
      </c>
    </row>
    <row r="332" spans="1:35" x14ac:dyDescent="0.45">
      <c r="A332" s="24" t="s">
        <v>722</v>
      </c>
      <c r="B332" t="s">
        <v>723</v>
      </c>
      <c r="C332" s="24">
        <v>12</v>
      </c>
      <c r="D332" s="26">
        <v>34.1</v>
      </c>
      <c r="E332" s="26">
        <v>6.84</v>
      </c>
      <c r="F332" s="26">
        <v>7.54</v>
      </c>
      <c r="G332" s="26">
        <v>11.4</v>
      </c>
      <c r="H332" s="26">
        <v>8.31</v>
      </c>
      <c r="I332" s="26">
        <v>15.19</v>
      </c>
      <c r="J332" s="26">
        <v>8.2200000000000006</v>
      </c>
      <c r="K332" s="26">
        <v>6.17</v>
      </c>
      <c r="L332" s="26">
        <v>12.5</v>
      </c>
      <c r="M332" s="26">
        <v>-11.7</v>
      </c>
      <c r="N332" s="26">
        <v>14.25</v>
      </c>
      <c r="O332" s="26">
        <v>11.1</v>
      </c>
      <c r="P332" s="26">
        <v>8.94</v>
      </c>
      <c r="Q332" s="26">
        <v>13.02</v>
      </c>
      <c r="R332" s="26">
        <v>-18.82</v>
      </c>
      <c r="S332" s="26">
        <v>16.38</v>
      </c>
      <c r="T332" s="26">
        <v>4.4800000000000004</v>
      </c>
      <c r="U332" s="26">
        <v>2.87</v>
      </c>
      <c r="V332" s="26">
        <v>7.95</v>
      </c>
      <c r="W332" s="26">
        <v>1.08</v>
      </c>
      <c r="X332" s="26">
        <v>9.6199999999999992</v>
      </c>
      <c r="Y332" s="26">
        <v>2.06</v>
      </c>
      <c r="Z332" s="26">
        <v>1.1100000000000001</v>
      </c>
      <c r="AA332" s="26">
        <v>4.37</v>
      </c>
      <c r="AB332" s="26">
        <v>2.08</v>
      </c>
      <c r="AC332" s="26">
        <v>4.96</v>
      </c>
      <c r="AD332" s="26">
        <v>3.38</v>
      </c>
      <c r="AE332" s="26">
        <v>1.17</v>
      </c>
      <c r="AF332" s="26">
        <v>-0.16</v>
      </c>
      <c r="AG332" s="26">
        <v>0.56999999999999995</v>
      </c>
      <c r="AH332" s="25"/>
      <c r="AI332" s="27">
        <v>-7.37</v>
      </c>
    </row>
    <row r="333" spans="1:35" x14ac:dyDescent="0.45">
      <c r="A333" s="24" t="s">
        <v>724</v>
      </c>
      <c r="B333" t="s">
        <v>725</v>
      </c>
      <c r="C333" s="24">
        <v>12</v>
      </c>
      <c r="D333" s="26">
        <v>9.34</v>
      </c>
      <c r="E333" s="26">
        <v>12.34</v>
      </c>
      <c r="F333" s="26">
        <v>3.9</v>
      </c>
      <c r="G333" s="26">
        <v>-3.36</v>
      </c>
      <c r="H333" s="26">
        <v>-3.53</v>
      </c>
      <c r="I333" s="26">
        <v>8.1999999999999993</v>
      </c>
      <c r="J333" s="26">
        <v>14.28</v>
      </c>
      <c r="K333" s="26">
        <v>2.5499999999999998</v>
      </c>
      <c r="L333" s="26">
        <v>-4.3499999999999996</v>
      </c>
      <c r="M333" s="26">
        <v>-4.28</v>
      </c>
      <c r="N333" s="26">
        <v>9.34</v>
      </c>
      <c r="O333" s="26">
        <v>16.649999999999999</v>
      </c>
      <c r="P333" s="26">
        <v>2</v>
      </c>
      <c r="Q333" s="26">
        <v>-3.91</v>
      </c>
      <c r="R333" s="26">
        <v>-5.4</v>
      </c>
      <c r="S333" s="26">
        <v>13.59</v>
      </c>
      <c r="T333" s="26">
        <v>21.46</v>
      </c>
      <c r="U333" s="26">
        <v>2.5499999999999998</v>
      </c>
      <c r="V333" s="26">
        <v>-2.73</v>
      </c>
      <c r="W333" s="26">
        <v>-7.69</v>
      </c>
      <c r="X333" s="26">
        <v>14.61</v>
      </c>
      <c r="Y333" s="26">
        <v>20.2</v>
      </c>
      <c r="Z333" s="26">
        <v>2.35</v>
      </c>
      <c r="AA333" s="26">
        <v>-4.0199999999999996</v>
      </c>
      <c r="AB333" s="26">
        <v>-3.91</v>
      </c>
      <c r="AC333" s="26">
        <v>12.65</v>
      </c>
      <c r="AD333" s="26">
        <v>19.18</v>
      </c>
      <c r="AE333" s="26">
        <v>1.47</v>
      </c>
      <c r="AF333" s="26">
        <v>-5.59</v>
      </c>
      <c r="AG333" s="26">
        <v>-2.4</v>
      </c>
      <c r="AH333" s="25"/>
      <c r="AI333" s="26">
        <v>17.170000000000002</v>
      </c>
    </row>
    <row r="334" spans="1:35" x14ac:dyDescent="0.45">
      <c r="A334" s="24" t="s">
        <v>726</v>
      </c>
      <c r="B334" t="s">
        <v>727</v>
      </c>
      <c r="C334" s="24">
        <v>12</v>
      </c>
      <c r="D334" s="27">
        <v>-2.59</v>
      </c>
      <c r="E334" s="26">
        <v>-1.92</v>
      </c>
      <c r="F334" s="26">
        <v>3.06</v>
      </c>
      <c r="G334" s="26">
        <v>1.71</v>
      </c>
      <c r="H334" s="26">
        <v>-5.44</v>
      </c>
      <c r="I334" s="26">
        <v>-23.45</v>
      </c>
      <c r="J334" s="26">
        <v>-0.45</v>
      </c>
      <c r="K334" s="26">
        <v>-2.29</v>
      </c>
      <c r="L334" s="26">
        <v>-5.28</v>
      </c>
      <c r="M334" s="26">
        <v>-15.43</v>
      </c>
      <c r="N334" s="26">
        <v>-11.29</v>
      </c>
      <c r="O334" s="26">
        <v>-4.67</v>
      </c>
      <c r="P334" s="26">
        <v>-5.0199999999999996</v>
      </c>
      <c r="Q334" s="26">
        <v>-5.83</v>
      </c>
      <c r="R334" s="27">
        <v>4.22</v>
      </c>
      <c r="S334" s="26">
        <v>-7.21</v>
      </c>
      <c r="T334" s="26">
        <v>-3.34</v>
      </c>
      <c r="U334" s="26">
        <v>-2.91</v>
      </c>
      <c r="V334" s="26">
        <v>-2.0299999999999998</v>
      </c>
      <c r="W334" s="27">
        <v>1.07</v>
      </c>
      <c r="X334" s="26">
        <v>-5.75</v>
      </c>
      <c r="Y334" s="26">
        <v>-2.92</v>
      </c>
      <c r="Z334" s="26">
        <v>-0.79</v>
      </c>
      <c r="AA334" s="26">
        <v>-1.92</v>
      </c>
      <c r="AB334" s="26">
        <v>-0.12</v>
      </c>
      <c r="AC334" s="26">
        <v>1.25</v>
      </c>
      <c r="AD334" s="26">
        <v>-1.17</v>
      </c>
      <c r="AE334" s="26">
        <v>0.12</v>
      </c>
      <c r="AF334" s="26">
        <v>-0.02</v>
      </c>
      <c r="AG334" s="26">
        <v>2.3199999999999998</v>
      </c>
      <c r="AH334" s="25"/>
      <c r="AI334" s="26">
        <v>-0.5</v>
      </c>
    </row>
    <row r="335" spans="1:35" x14ac:dyDescent="0.45">
      <c r="A335" s="24" t="s">
        <v>728</v>
      </c>
      <c r="B335" t="s">
        <v>729</v>
      </c>
      <c r="C335" s="24">
        <v>12</v>
      </c>
      <c r="D335" s="26">
        <v>12.79</v>
      </c>
      <c r="E335" s="26">
        <v>-2.95</v>
      </c>
      <c r="F335" s="26">
        <v>7.95</v>
      </c>
      <c r="G335" s="26">
        <v>5.31</v>
      </c>
      <c r="H335" s="26">
        <v>2.48</v>
      </c>
      <c r="I335" s="26">
        <v>46.88</v>
      </c>
      <c r="J335" s="26">
        <v>1.9</v>
      </c>
      <c r="K335" s="26">
        <v>11.44</v>
      </c>
      <c r="L335" s="26">
        <v>17.03</v>
      </c>
      <c r="M335" s="26">
        <v>16.5</v>
      </c>
      <c r="N335" s="26">
        <v>116.62</v>
      </c>
      <c r="O335" s="26">
        <v>18.87</v>
      </c>
      <c r="P335" s="26">
        <v>33.15</v>
      </c>
      <c r="Q335" s="26">
        <v>34.33</v>
      </c>
      <c r="R335" s="26">
        <v>30.28</v>
      </c>
      <c r="S335" s="26">
        <v>62.17</v>
      </c>
      <c r="T335" s="26">
        <v>20.170000000000002</v>
      </c>
      <c r="U335" s="26">
        <v>18.27</v>
      </c>
      <c r="V335" s="26">
        <v>13.16</v>
      </c>
      <c r="W335" s="26">
        <v>10.57</v>
      </c>
      <c r="X335" s="26">
        <v>101.88</v>
      </c>
      <c r="Y335" s="26">
        <v>22.99</v>
      </c>
      <c r="Z335" s="26">
        <v>27.5</v>
      </c>
      <c r="AA335" s="26">
        <v>25.91</v>
      </c>
      <c r="AB335" s="26">
        <v>25.47</v>
      </c>
      <c r="AC335" s="26">
        <v>204.72</v>
      </c>
      <c r="AD335" s="26">
        <v>47.68</v>
      </c>
      <c r="AE335" s="26">
        <v>42.07</v>
      </c>
      <c r="AF335" s="26">
        <v>58.43</v>
      </c>
      <c r="AG335" s="26">
        <v>56.54</v>
      </c>
      <c r="AH335" s="25">
        <v>322.06</v>
      </c>
      <c r="AI335" s="27">
        <v>67.22</v>
      </c>
    </row>
    <row r="336" spans="1:35" x14ac:dyDescent="0.45">
      <c r="A336" s="24" t="s">
        <v>730</v>
      </c>
      <c r="B336" t="s">
        <v>731</v>
      </c>
      <c r="C336" s="24">
        <v>12</v>
      </c>
      <c r="D336" s="26">
        <v>6.55</v>
      </c>
      <c r="E336" s="26">
        <v>3.91</v>
      </c>
      <c r="F336" s="26">
        <v>-1.2</v>
      </c>
      <c r="G336" s="26">
        <v>0.26</v>
      </c>
      <c r="H336" s="26">
        <v>3.58</v>
      </c>
      <c r="I336" s="26">
        <v>23.91</v>
      </c>
      <c r="J336" s="26">
        <v>3.15</v>
      </c>
      <c r="K336" s="26">
        <v>4.47</v>
      </c>
      <c r="L336" s="26">
        <v>7.56</v>
      </c>
      <c r="M336" s="26">
        <v>8.7200000000000006</v>
      </c>
      <c r="N336" s="26">
        <v>17.850000000000001</v>
      </c>
      <c r="O336" s="26">
        <v>9.66</v>
      </c>
      <c r="P336" s="26">
        <v>4.42</v>
      </c>
      <c r="Q336" s="26">
        <v>0.87</v>
      </c>
      <c r="R336" s="26">
        <v>2.9</v>
      </c>
      <c r="S336" s="26">
        <v>-62</v>
      </c>
      <c r="T336" s="26">
        <v>-0.87</v>
      </c>
      <c r="U336" s="26">
        <v>-12.94</v>
      </c>
      <c r="V336" s="26">
        <v>-5.74</v>
      </c>
      <c r="W336" s="26">
        <v>-42.45</v>
      </c>
      <c r="X336" s="26">
        <v>0.2</v>
      </c>
      <c r="Y336" s="26">
        <v>0.05</v>
      </c>
      <c r="Z336" s="26">
        <v>-0.87</v>
      </c>
      <c r="AA336" s="26">
        <v>4.0199999999999996</v>
      </c>
      <c r="AB336" s="26">
        <v>-3</v>
      </c>
      <c r="AC336" s="26">
        <v>-13.75</v>
      </c>
      <c r="AD336" s="26">
        <v>1.36</v>
      </c>
      <c r="AE336" s="26">
        <v>-5.76</v>
      </c>
      <c r="AF336" s="26">
        <v>-7.77</v>
      </c>
      <c r="AG336" s="26">
        <v>-1.59</v>
      </c>
      <c r="AH336" s="25"/>
      <c r="AI336" s="26">
        <v>0.04</v>
      </c>
    </row>
    <row r="337" spans="1:35" x14ac:dyDescent="0.45">
      <c r="A337" s="24" t="s">
        <v>732</v>
      </c>
      <c r="B337" t="s">
        <v>733</v>
      </c>
      <c r="C337" s="24">
        <v>12</v>
      </c>
      <c r="D337" s="26">
        <v>46.02</v>
      </c>
      <c r="E337" s="26">
        <v>9.75</v>
      </c>
      <c r="F337" s="26">
        <v>15.45</v>
      </c>
      <c r="G337" s="26">
        <v>9.66</v>
      </c>
      <c r="H337" s="26">
        <v>11.16</v>
      </c>
      <c r="I337" s="26">
        <v>204.71</v>
      </c>
      <c r="J337" s="26">
        <v>26.34</v>
      </c>
      <c r="K337" s="26">
        <v>78.08</v>
      </c>
      <c r="L337" s="26">
        <v>56.59</v>
      </c>
      <c r="M337" s="26">
        <v>43.7</v>
      </c>
      <c r="N337" s="26">
        <v>96.93</v>
      </c>
      <c r="O337" s="26">
        <v>35.56</v>
      </c>
      <c r="P337" s="26">
        <v>46.66</v>
      </c>
      <c r="Q337" s="26">
        <v>13.47</v>
      </c>
      <c r="R337" s="26">
        <v>1.25</v>
      </c>
      <c r="S337" s="26">
        <v>19.149999999999999</v>
      </c>
      <c r="T337" s="26">
        <v>10.46</v>
      </c>
      <c r="U337" s="26">
        <v>12.85</v>
      </c>
      <c r="V337" s="26">
        <v>-2.2400000000000002</v>
      </c>
      <c r="W337" s="26">
        <v>-1.91</v>
      </c>
      <c r="X337" s="26">
        <v>25.33</v>
      </c>
      <c r="Y337" s="26">
        <v>1.74</v>
      </c>
      <c r="Z337" s="26">
        <v>9.92</v>
      </c>
      <c r="AA337" s="26">
        <v>7.15</v>
      </c>
      <c r="AB337" s="26">
        <v>6.53</v>
      </c>
      <c r="AC337" s="26">
        <v>53.17</v>
      </c>
      <c r="AD337" s="26">
        <v>12.9</v>
      </c>
      <c r="AE337" s="26">
        <v>16.84</v>
      </c>
      <c r="AF337" s="26">
        <v>10.76</v>
      </c>
      <c r="AG337" s="26">
        <v>12.67</v>
      </c>
      <c r="AH337" s="25">
        <v>65.7</v>
      </c>
      <c r="AI337" s="26">
        <v>10.3</v>
      </c>
    </row>
    <row r="338" spans="1:35" x14ac:dyDescent="0.45">
      <c r="A338" s="24" t="s">
        <v>734</v>
      </c>
      <c r="B338" t="s">
        <v>735</v>
      </c>
      <c r="C338" s="24">
        <v>12</v>
      </c>
      <c r="D338" s="26">
        <v>-4.38</v>
      </c>
      <c r="E338" s="26">
        <v>-3.01</v>
      </c>
      <c r="F338" s="26">
        <v>-2.04</v>
      </c>
      <c r="G338" s="26">
        <v>1.78</v>
      </c>
      <c r="H338" s="26">
        <v>-1.1100000000000001</v>
      </c>
      <c r="I338" s="26">
        <v>209.19</v>
      </c>
      <c r="J338" s="26">
        <v>1.39</v>
      </c>
      <c r="K338" s="26">
        <v>1.01</v>
      </c>
      <c r="L338" s="26">
        <v>43.7</v>
      </c>
      <c r="M338" s="26">
        <v>163.09</v>
      </c>
      <c r="N338" s="26">
        <v>486.23</v>
      </c>
      <c r="O338" s="26">
        <v>126.18</v>
      </c>
      <c r="P338" s="26">
        <v>84.35</v>
      </c>
      <c r="Q338" s="26">
        <v>129.78</v>
      </c>
      <c r="R338" s="26">
        <v>145.91</v>
      </c>
      <c r="S338" s="26">
        <v>514.39</v>
      </c>
      <c r="T338" s="26">
        <v>140.97</v>
      </c>
      <c r="U338" s="26">
        <v>99.43</v>
      </c>
      <c r="V338" s="26">
        <v>141.96</v>
      </c>
      <c r="W338" s="26">
        <v>132.03</v>
      </c>
      <c r="X338" s="26">
        <v>416.37</v>
      </c>
      <c r="Y338" s="26">
        <v>124.97</v>
      </c>
      <c r="Z338" s="26">
        <v>81.150000000000006</v>
      </c>
      <c r="AA338" s="26">
        <v>98.83</v>
      </c>
      <c r="AB338" s="26">
        <v>111.42</v>
      </c>
      <c r="AC338" s="26">
        <v>434.19</v>
      </c>
      <c r="AD338" s="26">
        <v>115.6</v>
      </c>
      <c r="AE338" s="26">
        <v>74.489999999999995</v>
      </c>
      <c r="AF338" s="26">
        <v>119.77</v>
      </c>
      <c r="AG338" s="26">
        <v>124.33</v>
      </c>
      <c r="AH338" s="25"/>
      <c r="AI338" s="26">
        <v>145.72999999999999</v>
      </c>
    </row>
    <row r="339" spans="1:35" x14ac:dyDescent="0.45">
      <c r="A339" s="24" t="s">
        <v>736</v>
      </c>
      <c r="B339" t="s">
        <v>737</v>
      </c>
      <c r="C339" s="24">
        <v>12</v>
      </c>
      <c r="D339" s="26">
        <v>-5.28</v>
      </c>
      <c r="E339" s="27">
        <v>-1.1299999999999999</v>
      </c>
      <c r="F339" s="26">
        <v>0.35</v>
      </c>
      <c r="G339" s="26">
        <v>0.3</v>
      </c>
      <c r="H339" s="26">
        <v>-4.8</v>
      </c>
      <c r="I339" s="26">
        <v>-20.88</v>
      </c>
      <c r="J339" s="26">
        <v>-7.61</v>
      </c>
      <c r="K339" s="26">
        <v>-2.76</v>
      </c>
      <c r="L339" s="26">
        <v>-5.32</v>
      </c>
      <c r="M339" s="26">
        <v>-5.19</v>
      </c>
      <c r="N339" s="26">
        <v>-18.5</v>
      </c>
      <c r="O339" s="26">
        <v>-6.92</v>
      </c>
      <c r="P339" s="26">
        <v>-3.99</v>
      </c>
      <c r="Q339" s="26">
        <v>-2.92</v>
      </c>
      <c r="R339" s="26">
        <v>-4.67</v>
      </c>
      <c r="S339" s="27">
        <v>-1.1299999999999999</v>
      </c>
      <c r="T339" s="26">
        <v>-0.25</v>
      </c>
      <c r="U339" s="26">
        <v>-0.36</v>
      </c>
      <c r="V339" s="26">
        <v>0.5</v>
      </c>
      <c r="W339" s="26">
        <v>-1.02</v>
      </c>
      <c r="X339" s="26">
        <v>0.66</v>
      </c>
      <c r="Y339" s="26">
        <v>-1.03</v>
      </c>
      <c r="Z339" s="26">
        <v>0.5</v>
      </c>
      <c r="AA339" s="26">
        <v>1.06</v>
      </c>
      <c r="AB339" s="26">
        <v>0.13</v>
      </c>
      <c r="AC339" s="26">
        <v>1.4</v>
      </c>
      <c r="AD339" s="26">
        <v>-1.18</v>
      </c>
      <c r="AE339" s="26">
        <v>1.29</v>
      </c>
      <c r="AF339" s="26">
        <v>1.75</v>
      </c>
      <c r="AG339" s="26">
        <v>-0.46</v>
      </c>
      <c r="AH339" s="25"/>
      <c r="AI339" s="27">
        <v>-0.78</v>
      </c>
    </row>
    <row r="340" spans="1:35" x14ac:dyDescent="0.45">
      <c r="A340" s="24" t="s">
        <v>738</v>
      </c>
      <c r="B340" t="s">
        <v>739</v>
      </c>
      <c r="C340" s="24">
        <v>12</v>
      </c>
      <c r="D340" s="26">
        <v>1.46</v>
      </c>
      <c r="E340" s="26">
        <v>-0.02</v>
      </c>
      <c r="F340" s="26">
        <v>-0.18</v>
      </c>
      <c r="G340" s="26">
        <v>0.06</v>
      </c>
      <c r="H340" s="26">
        <v>1.59</v>
      </c>
      <c r="I340" s="26">
        <v>0.5</v>
      </c>
      <c r="J340" s="26">
        <v>0.91</v>
      </c>
      <c r="K340" s="26">
        <v>1.42</v>
      </c>
      <c r="L340" s="26">
        <v>-0.32</v>
      </c>
      <c r="M340" s="26">
        <v>-1.5</v>
      </c>
      <c r="N340" s="26">
        <v>5.39</v>
      </c>
      <c r="O340" s="26">
        <v>0.71</v>
      </c>
      <c r="P340" s="26">
        <v>5.57</v>
      </c>
      <c r="Q340" s="26">
        <v>0.63</v>
      </c>
      <c r="R340" s="26">
        <v>-1.52</v>
      </c>
      <c r="S340" s="26">
        <v>-9.41</v>
      </c>
      <c r="T340" s="26">
        <v>-2.29</v>
      </c>
      <c r="U340" s="26">
        <v>-2.08</v>
      </c>
      <c r="V340" s="26">
        <v>-2.54</v>
      </c>
      <c r="W340" s="26">
        <v>-2.5</v>
      </c>
      <c r="X340" s="26">
        <v>-6.57</v>
      </c>
      <c r="Y340" s="26">
        <v>-2.2999999999999998</v>
      </c>
      <c r="Z340" s="26">
        <v>-1.34</v>
      </c>
      <c r="AA340" s="26">
        <v>-2.19</v>
      </c>
      <c r="AB340" s="26">
        <v>-0.75</v>
      </c>
      <c r="AC340" s="26">
        <v>-11.99</v>
      </c>
      <c r="AD340" s="26">
        <v>-2.37</v>
      </c>
      <c r="AE340" s="26">
        <v>-2.81</v>
      </c>
      <c r="AF340" s="26">
        <v>-4.6900000000000004</v>
      </c>
      <c r="AG340" s="26">
        <v>-2.12</v>
      </c>
      <c r="AH340" s="25"/>
      <c r="AI340" s="26">
        <v>-0.82</v>
      </c>
    </row>
    <row r="341" spans="1:35" x14ac:dyDescent="0.45">
      <c r="A341" s="24" t="s">
        <v>740</v>
      </c>
      <c r="B341" t="s">
        <v>741</v>
      </c>
      <c r="C341" s="24">
        <v>12</v>
      </c>
      <c r="D341" s="26">
        <v>13.4</v>
      </c>
      <c r="E341" s="26">
        <v>8.91</v>
      </c>
      <c r="F341" s="26">
        <v>1.6</v>
      </c>
      <c r="G341" s="26">
        <v>9.1300000000000008</v>
      </c>
      <c r="H341" s="26">
        <v>-6.23</v>
      </c>
      <c r="I341" s="26">
        <v>85.11</v>
      </c>
      <c r="J341" s="26">
        <v>7.72</v>
      </c>
      <c r="K341" s="26">
        <v>0.15</v>
      </c>
      <c r="L341" s="26">
        <v>35.840000000000003</v>
      </c>
      <c r="M341" s="26">
        <v>41.41</v>
      </c>
      <c r="N341" s="26">
        <v>99.19</v>
      </c>
      <c r="O341" s="26">
        <v>31.17</v>
      </c>
      <c r="P341" s="26">
        <v>33.090000000000003</v>
      </c>
      <c r="Q341" s="26">
        <v>39.76</v>
      </c>
      <c r="R341" s="26">
        <v>-4.82</v>
      </c>
      <c r="S341" s="26">
        <v>-32.1</v>
      </c>
      <c r="T341" s="26">
        <v>-14.64</v>
      </c>
      <c r="U341" s="26">
        <v>-7.48</v>
      </c>
      <c r="V341" s="26">
        <v>-1.07</v>
      </c>
      <c r="W341" s="26">
        <v>-8.9</v>
      </c>
      <c r="X341" s="26">
        <v>-33.15</v>
      </c>
      <c r="Y341" s="26">
        <v>-9.07</v>
      </c>
      <c r="Z341" s="26">
        <v>-4.5999999999999996</v>
      </c>
      <c r="AA341" s="26">
        <v>-9.6300000000000008</v>
      </c>
      <c r="AB341" s="26">
        <v>-9.86</v>
      </c>
      <c r="AC341" s="26">
        <v>53.82</v>
      </c>
      <c r="AD341" s="26">
        <v>-1.67</v>
      </c>
      <c r="AE341" s="26">
        <v>6.16</v>
      </c>
      <c r="AF341" s="26">
        <v>13.26</v>
      </c>
      <c r="AG341" s="26">
        <v>36.06</v>
      </c>
      <c r="AH341" s="25">
        <v>141.96</v>
      </c>
      <c r="AI341" s="26">
        <v>26.44</v>
      </c>
    </row>
    <row r="342" spans="1:35" x14ac:dyDescent="0.45">
      <c r="A342" s="24" t="s">
        <v>742</v>
      </c>
      <c r="B342" t="s">
        <v>743</v>
      </c>
      <c r="C342" s="24">
        <v>12</v>
      </c>
      <c r="D342" s="26">
        <v>1.56</v>
      </c>
      <c r="E342" s="26">
        <v>0.93</v>
      </c>
      <c r="F342" s="26">
        <v>-2.12</v>
      </c>
      <c r="G342" s="26">
        <v>1.21</v>
      </c>
      <c r="H342" s="26">
        <v>1.55</v>
      </c>
      <c r="I342" s="26">
        <v>-2.4900000000000002</v>
      </c>
      <c r="J342" s="26">
        <v>-0.33</v>
      </c>
      <c r="K342" s="26">
        <v>-0.33</v>
      </c>
      <c r="L342" s="26">
        <v>-0.49</v>
      </c>
      <c r="M342" s="26">
        <v>-1.34</v>
      </c>
      <c r="N342" s="26">
        <v>2.0099999999999998</v>
      </c>
      <c r="O342" s="26">
        <v>0.1</v>
      </c>
      <c r="P342" s="26">
        <v>0.77</v>
      </c>
      <c r="Q342" s="26">
        <v>0.97</v>
      </c>
      <c r="R342" s="26">
        <v>0.17</v>
      </c>
      <c r="S342" s="26">
        <v>-18.809999999999999</v>
      </c>
      <c r="T342" s="26">
        <v>-1.32</v>
      </c>
      <c r="U342" s="26">
        <v>-3.31</v>
      </c>
      <c r="V342" s="26">
        <v>-4.1399999999999997</v>
      </c>
      <c r="W342" s="27">
        <v>-10.039999999999999</v>
      </c>
      <c r="X342" s="26">
        <v>7.06</v>
      </c>
      <c r="Y342" s="26">
        <v>1.2</v>
      </c>
      <c r="Z342" s="26">
        <v>2.09</v>
      </c>
      <c r="AA342" s="26">
        <v>2.14</v>
      </c>
      <c r="AB342" s="26">
        <v>1.62</v>
      </c>
      <c r="AC342" s="26">
        <v>-7.95</v>
      </c>
      <c r="AD342" s="26">
        <v>1.99</v>
      </c>
      <c r="AE342" s="26">
        <v>0.27</v>
      </c>
      <c r="AF342" s="26">
        <v>-3.21</v>
      </c>
      <c r="AG342" s="26">
        <v>-6.99</v>
      </c>
      <c r="AH342" s="25"/>
      <c r="AI342" s="26">
        <v>-1.1399999999999999</v>
      </c>
    </row>
    <row r="343" spans="1:35" x14ac:dyDescent="0.45">
      <c r="A343" s="24" t="s">
        <v>744</v>
      </c>
      <c r="B343" t="s">
        <v>745</v>
      </c>
      <c r="C343" s="24">
        <v>12</v>
      </c>
      <c r="D343" s="26">
        <v>53.03</v>
      </c>
      <c r="E343" s="26">
        <v>-6.68</v>
      </c>
      <c r="F343" s="26">
        <v>-4.66</v>
      </c>
      <c r="G343" s="26">
        <v>25.36</v>
      </c>
      <c r="H343" s="26">
        <v>39</v>
      </c>
      <c r="I343" s="26">
        <v>83.68</v>
      </c>
      <c r="J343" s="26">
        <v>24.06</v>
      </c>
      <c r="K343" s="26">
        <v>26.91</v>
      </c>
      <c r="L343" s="26">
        <v>18.16</v>
      </c>
      <c r="M343" s="26">
        <v>14.55</v>
      </c>
      <c r="N343" s="26">
        <v>188.57</v>
      </c>
      <c r="O343" s="26">
        <v>29.54</v>
      </c>
      <c r="P343" s="26">
        <v>42.8</v>
      </c>
      <c r="Q343" s="26">
        <v>43.4</v>
      </c>
      <c r="R343" s="26">
        <v>72.819999999999993</v>
      </c>
      <c r="S343" s="26">
        <v>256.86</v>
      </c>
      <c r="T343" s="26">
        <v>69.69</v>
      </c>
      <c r="U343" s="26">
        <v>56.66</v>
      </c>
      <c r="V343" s="26">
        <v>76.5</v>
      </c>
      <c r="W343" s="26">
        <v>54.01</v>
      </c>
      <c r="X343" s="26">
        <v>241.94</v>
      </c>
      <c r="Y343" s="26">
        <v>61.09</v>
      </c>
      <c r="Z343" s="26">
        <v>70.11</v>
      </c>
      <c r="AA343" s="26">
        <v>80.55</v>
      </c>
      <c r="AB343" s="26">
        <v>30.18</v>
      </c>
      <c r="AC343" s="26">
        <v>199.59</v>
      </c>
      <c r="AD343" s="26">
        <v>53.62</v>
      </c>
      <c r="AE343" s="26">
        <v>62.62</v>
      </c>
      <c r="AF343" s="26">
        <v>68.150000000000006</v>
      </c>
      <c r="AG343" s="26">
        <v>15.2</v>
      </c>
      <c r="AH343" s="25"/>
      <c r="AI343" s="26">
        <v>52.47</v>
      </c>
    </row>
    <row r="344" spans="1:35" x14ac:dyDescent="0.45">
      <c r="A344" s="24" t="s">
        <v>746</v>
      </c>
      <c r="B344" t="s">
        <v>747</v>
      </c>
      <c r="C344" s="24">
        <v>12</v>
      </c>
      <c r="D344" s="26">
        <v>-1.97</v>
      </c>
      <c r="E344" s="26">
        <v>0.44</v>
      </c>
      <c r="F344" s="26">
        <v>-8.18</v>
      </c>
      <c r="G344" s="26">
        <v>15.4</v>
      </c>
      <c r="H344" s="26">
        <v>-9.6300000000000008</v>
      </c>
      <c r="I344" s="26">
        <v>1.38</v>
      </c>
      <c r="J344" s="26">
        <v>-4.45</v>
      </c>
      <c r="K344" s="26">
        <v>-2.93</v>
      </c>
      <c r="L344" s="26">
        <v>7.89</v>
      </c>
      <c r="M344" s="26">
        <v>0.86</v>
      </c>
      <c r="N344" s="26">
        <v>68.44</v>
      </c>
      <c r="O344" s="26">
        <v>5.19</v>
      </c>
      <c r="P344" s="26">
        <v>15.52</v>
      </c>
      <c r="Q344" s="26">
        <v>42.41</v>
      </c>
      <c r="R344" s="26">
        <v>5.32</v>
      </c>
      <c r="S344" s="26">
        <v>40.58</v>
      </c>
      <c r="T344" s="27">
        <v>8.01</v>
      </c>
      <c r="U344" s="26">
        <v>6.89</v>
      </c>
      <c r="V344" s="26">
        <v>29.28</v>
      </c>
      <c r="W344" s="26">
        <v>-3.6</v>
      </c>
      <c r="X344" s="26">
        <v>48.93</v>
      </c>
      <c r="Y344" s="27">
        <v>11.64</v>
      </c>
      <c r="Z344" s="26">
        <v>9.31</v>
      </c>
      <c r="AA344" s="26">
        <v>28.79</v>
      </c>
      <c r="AB344" s="26">
        <v>-0.81</v>
      </c>
      <c r="AC344" s="26">
        <v>62.01</v>
      </c>
      <c r="AD344" s="26">
        <v>15.25</v>
      </c>
      <c r="AE344" s="26">
        <v>11.35</v>
      </c>
      <c r="AF344" s="26">
        <v>25.54</v>
      </c>
      <c r="AG344" s="26">
        <v>9.86</v>
      </c>
      <c r="AH344" s="25"/>
      <c r="AI344" s="26">
        <v>14.67</v>
      </c>
    </row>
    <row r="345" spans="1:35" x14ac:dyDescent="0.45">
      <c r="A345" s="24" t="s">
        <v>748</v>
      </c>
      <c r="B345" t="s">
        <v>749</v>
      </c>
      <c r="C345" s="24">
        <v>12</v>
      </c>
      <c r="D345" s="27">
        <v>16.04</v>
      </c>
      <c r="E345" s="26">
        <v>4.03</v>
      </c>
      <c r="F345" s="26">
        <v>5.72</v>
      </c>
      <c r="G345" s="26">
        <v>3.81</v>
      </c>
      <c r="H345" s="26">
        <v>2.48</v>
      </c>
      <c r="I345" s="26">
        <v>19.11</v>
      </c>
      <c r="J345" s="26">
        <v>5.27</v>
      </c>
      <c r="K345" s="26">
        <v>6.94</v>
      </c>
      <c r="L345" s="26">
        <v>4.54</v>
      </c>
      <c r="M345" s="26">
        <v>2.36</v>
      </c>
      <c r="N345" s="26">
        <v>15.25</v>
      </c>
      <c r="O345" s="26">
        <v>5.79</v>
      </c>
      <c r="P345" s="26">
        <v>7.31</v>
      </c>
      <c r="Q345" s="26">
        <v>5.72</v>
      </c>
      <c r="R345" s="26">
        <v>-3.57</v>
      </c>
      <c r="S345" s="26">
        <v>38.64</v>
      </c>
      <c r="T345" s="26">
        <v>4.3899999999999997</v>
      </c>
      <c r="U345" s="26">
        <v>10.37</v>
      </c>
      <c r="V345" s="26">
        <v>11.14</v>
      </c>
      <c r="W345" s="26">
        <v>12.74</v>
      </c>
      <c r="X345" s="26">
        <v>50.02</v>
      </c>
      <c r="Y345" s="26">
        <v>14.68</v>
      </c>
      <c r="Z345" s="26">
        <v>13.65</v>
      </c>
      <c r="AA345" s="26">
        <v>12.26</v>
      </c>
      <c r="AB345" s="26">
        <v>9.43</v>
      </c>
      <c r="AC345" s="26">
        <v>42.47</v>
      </c>
      <c r="AD345" s="26">
        <v>10.210000000000001</v>
      </c>
      <c r="AE345" s="26">
        <v>11.13</v>
      </c>
      <c r="AF345" s="26">
        <v>11.73</v>
      </c>
      <c r="AG345" s="26">
        <v>9.39</v>
      </c>
      <c r="AH345" s="25"/>
      <c r="AI345" s="26">
        <v>6.16</v>
      </c>
    </row>
    <row r="346" spans="1:35" x14ac:dyDescent="0.45">
      <c r="A346" s="24" t="s">
        <v>750</v>
      </c>
      <c r="B346" t="s">
        <v>751</v>
      </c>
      <c r="C346" s="24">
        <v>12</v>
      </c>
      <c r="D346" s="26">
        <v>-4.08</v>
      </c>
      <c r="E346" s="26">
        <v>-0.45</v>
      </c>
      <c r="F346" s="26">
        <v>-0.28999999999999998</v>
      </c>
      <c r="G346" s="26">
        <v>-0.79</v>
      </c>
      <c r="H346" s="26">
        <v>-2.54</v>
      </c>
      <c r="I346" s="27">
        <v>67.2</v>
      </c>
      <c r="J346" s="26">
        <v>6.88</v>
      </c>
      <c r="K346" s="26">
        <v>12.06</v>
      </c>
      <c r="L346" s="26">
        <v>23.29</v>
      </c>
      <c r="M346" s="26">
        <v>24.97</v>
      </c>
      <c r="N346" s="26">
        <v>196.87</v>
      </c>
      <c r="O346" s="26">
        <v>42.75</v>
      </c>
      <c r="P346" s="26">
        <v>56</v>
      </c>
      <c r="Q346" s="26">
        <v>66.86</v>
      </c>
      <c r="R346" s="26">
        <v>31.26</v>
      </c>
      <c r="S346" s="26">
        <v>31.33</v>
      </c>
      <c r="T346" s="26">
        <v>13.11</v>
      </c>
      <c r="U346" s="26">
        <v>5.98</v>
      </c>
      <c r="V346" s="26">
        <v>1.76</v>
      </c>
      <c r="W346" s="26">
        <v>10.48</v>
      </c>
      <c r="X346" s="26">
        <v>8.42</v>
      </c>
      <c r="Y346" s="26">
        <v>2.77</v>
      </c>
      <c r="Z346" s="26">
        <v>11.31</v>
      </c>
      <c r="AA346" s="26">
        <v>4.3099999999999996</v>
      </c>
      <c r="AB346" s="26">
        <v>-9.98</v>
      </c>
      <c r="AC346" s="26">
        <v>11.31</v>
      </c>
      <c r="AD346" s="26">
        <v>-17.59</v>
      </c>
      <c r="AE346" s="26">
        <v>-19.75</v>
      </c>
      <c r="AF346" s="26">
        <v>20.97</v>
      </c>
      <c r="AG346" s="26">
        <v>27.69</v>
      </c>
      <c r="AH346" s="25"/>
      <c r="AI346" s="26">
        <v>53.26</v>
      </c>
    </row>
    <row r="347" spans="1:35" x14ac:dyDescent="0.45">
      <c r="A347" s="24" t="s">
        <v>752</v>
      </c>
      <c r="B347" t="s">
        <v>753</v>
      </c>
      <c r="C347" s="24">
        <v>12</v>
      </c>
      <c r="D347" s="26">
        <v>5.83</v>
      </c>
      <c r="E347" s="27">
        <v>3.99</v>
      </c>
      <c r="F347" s="26">
        <v>3.35</v>
      </c>
      <c r="G347" s="26">
        <v>3.74</v>
      </c>
      <c r="H347" s="26">
        <v>-5.25</v>
      </c>
      <c r="I347" s="26">
        <v>32.14</v>
      </c>
      <c r="J347" s="26">
        <v>9.2100000000000009</v>
      </c>
      <c r="K347" s="26">
        <v>13.62</v>
      </c>
      <c r="L347" s="26">
        <v>6.61</v>
      </c>
      <c r="M347" s="26">
        <v>2.7</v>
      </c>
      <c r="N347" s="26">
        <v>19.32</v>
      </c>
      <c r="O347" s="26">
        <v>7.49</v>
      </c>
      <c r="P347" s="26">
        <v>7.87</v>
      </c>
      <c r="Q347" s="26">
        <v>4.67</v>
      </c>
      <c r="R347" s="26">
        <v>-0.71</v>
      </c>
      <c r="S347" s="26">
        <v>9.1199999999999992</v>
      </c>
      <c r="T347" s="26">
        <v>3.56</v>
      </c>
      <c r="U347" s="26">
        <v>5.0599999999999996</v>
      </c>
      <c r="V347" s="26">
        <v>0.05</v>
      </c>
      <c r="W347" s="26">
        <v>0.44</v>
      </c>
      <c r="X347" s="26">
        <v>13.79</v>
      </c>
      <c r="Y347" s="26">
        <v>1.68</v>
      </c>
      <c r="Z347" s="26">
        <v>3.43</v>
      </c>
      <c r="AA347" s="26">
        <v>2.73</v>
      </c>
      <c r="AB347" s="26">
        <v>5.95</v>
      </c>
      <c r="AC347" s="26">
        <v>-3.83</v>
      </c>
      <c r="AD347" s="26">
        <v>0.88</v>
      </c>
      <c r="AE347" s="26">
        <v>1.45</v>
      </c>
      <c r="AF347" s="26">
        <v>0.03</v>
      </c>
      <c r="AG347" s="26">
        <v>-6.19</v>
      </c>
      <c r="AH347" s="25"/>
      <c r="AI347" s="26">
        <v>1.1499999999999999</v>
      </c>
    </row>
    <row r="348" spans="1:35" x14ac:dyDescent="0.45">
      <c r="A348" s="24" t="s">
        <v>754</v>
      </c>
      <c r="B348" t="s">
        <v>755</v>
      </c>
      <c r="C348" s="24">
        <v>12</v>
      </c>
      <c r="D348" s="26">
        <v>18.61</v>
      </c>
      <c r="E348" s="26">
        <v>2.64</v>
      </c>
      <c r="F348" s="26">
        <v>5.48</v>
      </c>
      <c r="G348" s="26">
        <v>4.0999999999999996</v>
      </c>
      <c r="H348" s="26">
        <v>6.4</v>
      </c>
      <c r="I348" s="26">
        <v>31.2</v>
      </c>
      <c r="J348" s="26">
        <v>6.08</v>
      </c>
      <c r="K348" s="26">
        <v>7.31</v>
      </c>
      <c r="L348" s="26">
        <v>7.12</v>
      </c>
      <c r="M348" s="26">
        <v>10.69</v>
      </c>
      <c r="N348" s="26">
        <v>67.73</v>
      </c>
      <c r="O348" s="26">
        <v>15.08</v>
      </c>
      <c r="P348" s="26">
        <v>15.25</v>
      </c>
      <c r="Q348" s="26">
        <v>16.100000000000001</v>
      </c>
      <c r="R348" s="26">
        <v>21.3</v>
      </c>
      <c r="S348" s="26">
        <v>70.66</v>
      </c>
      <c r="T348" s="26">
        <v>22.23</v>
      </c>
      <c r="U348" s="26">
        <v>20.98</v>
      </c>
      <c r="V348" s="26">
        <v>17.489999999999998</v>
      </c>
      <c r="W348" s="26">
        <v>9.9700000000000006</v>
      </c>
      <c r="X348" s="26">
        <v>37.130000000000003</v>
      </c>
      <c r="Y348" s="26">
        <v>13.44</v>
      </c>
      <c r="Z348" s="26">
        <v>11.82</v>
      </c>
      <c r="AA348" s="26">
        <v>6.07</v>
      </c>
      <c r="AB348" s="26">
        <v>5.81</v>
      </c>
      <c r="AC348" s="26">
        <v>30.12</v>
      </c>
      <c r="AD348" s="26">
        <v>6.77</v>
      </c>
      <c r="AE348" s="26">
        <v>7.44</v>
      </c>
      <c r="AF348" s="26">
        <v>8.1999999999999993</v>
      </c>
      <c r="AG348" s="26">
        <v>7.71</v>
      </c>
      <c r="AH348" s="25"/>
      <c r="AI348" s="26">
        <v>5.17</v>
      </c>
    </row>
    <row r="349" spans="1:35" x14ac:dyDescent="0.45">
      <c r="A349" s="24" t="s">
        <v>756</v>
      </c>
      <c r="B349" t="s">
        <v>757</v>
      </c>
      <c r="C349" s="24">
        <v>12</v>
      </c>
      <c r="D349" s="26">
        <v>-6.61</v>
      </c>
      <c r="E349" s="26">
        <v>-0.92</v>
      </c>
      <c r="F349" s="26">
        <v>-1.23</v>
      </c>
      <c r="G349" s="26">
        <v>-0.76</v>
      </c>
      <c r="H349" s="26">
        <v>-3.7</v>
      </c>
      <c r="I349" s="26">
        <v>-1.29</v>
      </c>
      <c r="J349" s="26">
        <v>-0.48</v>
      </c>
      <c r="K349" s="26">
        <v>-0.74</v>
      </c>
      <c r="L349" s="26">
        <v>-0.2</v>
      </c>
      <c r="M349" s="26">
        <v>0.13</v>
      </c>
      <c r="N349" s="26">
        <v>0.21</v>
      </c>
      <c r="O349" s="26">
        <v>0.02</v>
      </c>
      <c r="P349" s="26">
        <v>0.12</v>
      </c>
      <c r="Q349" s="26">
        <v>-0.48</v>
      </c>
      <c r="R349" s="26">
        <v>0.54</v>
      </c>
      <c r="S349" s="26">
        <v>-2.1</v>
      </c>
      <c r="T349" s="26">
        <v>0.05</v>
      </c>
      <c r="U349" s="26">
        <v>-0.14000000000000001</v>
      </c>
      <c r="V349" s="26">
        <v>-0.59</v>
      </c>
      <c r="W349" s="26">
        <v>-1.42</v>
      </c>
      <c r="X349" s="26">
        <v>-4.7</v>
      </c>
      <c r="Y349" s="26">
        <v>7.0000000000000007E-2</v>
      </c>
      <c r="Z349" s="26">
        <v>-1.23</v>
      </c>
      <c r="AA349" s="26">
        <v>-1.1399999999999999</v>
      </c>
      <c r="AB349" s="26">
        <v>-2.4</v>
      </c>
      <c r="AC349" s="26">
        <v>-7.2</v>
      </c>
      <c r="AD349" s="26">
        <v>-0.93</v>
      </c>
      <c r="AE349" s="26">
        <v>-1.38</v>
      </c>
      <c r="AF349" s="26">
        <v>-1.41</v>
      </c>
      <c r="AG349" s="26">
        <v>-3.48</v>
      </c>
      <c r="AH349" s="25"/>
      <c r="AI349" s="26">
        <v>-0.77</v>
      </c>
    </row>
    <row r="350" spans="1:35" x14ac:dyDescent="0.45">
      <c r="A350" s="24" t="s">
        <v>758</v>
      </c>
      <c r="B350" t="s">
        <v>759</v>
      </c>
      <c r="C350" s="24">
        <v>12</v>
      </c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7">
        <v>-11.83</v>
      </c>
      <c r="O350" s="25"/>
      <c r="P350" s="25"/>
      <c r="Q350" s="25"/>
      <c r="R350" s="25"/>
      <c r="S350" s="27">
        <v>-10.48</v>
      </c>
      <c r="T350" s="25"/>
      <c r="U350" s="25"/>
      <c r="V350" s="25"/>
      <c r="W350" s="25"/>
      <c r="X350" s="27">
        <v>-4.72</v>
      </c>
      <c r="Y350" s="25"/>
      <c r="Z350" s="25"/>
      <c r="AA350" s="27">
        <v>-2.11</v>
      </c>
      <c r="AB350" s="27">
        <v>-1.83</v>
      </c>
      <c r="AC350" s="26">
        <v>-4.2699999999999996</v>
      </c>
      <c r="AD350" s="26">
        <v>-2.2000000000000002</v>
      </c>
      <c r="AE350" s="25"/>
      <c r="AF350" s="27">
        <v>-0.36</v>
      </c>
      <c r="AG350" s="26">
        <v>0.26</v>
      </c>
      <c r="AH350" s="25"/>
      <c r="AI350" s="26">
        <v>-5.42</v>
      </c>
    </row>
    <row r="351" spans="1:35" x14ac:dyDescent="0.45">
      <c r="A351" s="24" t="s">
        <v>760</v>
      </c>
      <c r="B351" t="s">
        <v>761</v>
      </c>
      <c r="C351" s="24">
        <v>12</v>
      </c>
      <c r="D351" s="26">
        <v>-1.52</v>
      </c>
      <c r="E351" s="26">
        <v>2.25</v>
      </c>
      <c r="F351" s="26">
        <v>-0.92</v>
      </c>
      <c r="G351" s="26">
        <v>-0.92</v>
      </c>
      <c r="H351" s="26">
        <v>-1.93</v>
      </c>
      <c r="I351" s="26">
        <v>-6.91</v>
      </c>
      <c r="J351" s="26">
        <v>-0.53</v>
      </c>
      <c r="K351" s="26">
        <v>-0.44</v>
      </c>
      <c r="L351" s="26">
        <v>-1.54</v>
      </c>
      <c r="M351" s="26">
        <v>-4.41</v>
      </c>
      <c r="N351" s="26">
        <v>-2.4900000000000002</v>
      </c>
      <c r="O351" s="26">
        <v>-2.33</v>
      </c>
      <c r="P351" s="26">
        <v>0.26</v>
      </c>
      <c r="Q351" s="26">
        <v>-0.32</v>
      </c>
      <c r="R351" s="26">
        <v>-0.11</v>
      </c>
      <c r="S351" s="26">
        <v>6.45</v>
      </c>
      <c r="T351" s="26">
        <v>2.08</v>
      </c>
      <c r="U351" s="26">
        <v>2.4900000000000002</v>
      </c>
      <c r="V351" s="26">
        <v>0.39</v>
      </c>
      <c r="W351" s="26">
        <v>1.49</v>
      </c>
      <c r="X351" s="26">
        <v>4.82</v>
      </c>
      <c r="Y351" s="26">
        <v>2.13</v>
      </c>
      <c r="Z351" s="26">
        <v>2.35</v>
      </c>
      <c r="AA351" s="26">
        <v>-0.66</v>
      </c>
      <c r="AB351" s="26">
        <v>1.01</v>
      </c>
      <c r="AC351" s="26">
        <v>-3.27</v>
      </c>
      <c r="AD351" s="26">
        <v>0.54</v>
      </c>
      <c r="AE351" s="26">
        <v>1.18</v>
      </c>
      <c r="AF351" s="26">
        <v>-4.3099999999999996</v>
      </c>
      <c r="AG351" s="26">
        <v>-0.68</v>
      </c>
      <c r="AH351" s="25"/>
      <c r="AI351" s="26">
        <v>-1.72</v>
      </c>
    </row>
    <row r="352" spans="1:35" x14ac:dyDescent="0.45">
      <c r="A352" s="24" t="s">
        <v>762</v>
      </c>
      <c r="B352" t="s">
        <v>763</v>
      </c>
      <c r="C352" s="24">
        <v>12</v>
      </c>
      <c r="D352" s="26">
        <v>5.13</v>
      </c>
      <c r="E352" s="26">
        <v>1.1499999999999999</v>
      </c>
      <c r="F352" s="26">
        <v>1.76</v>
      </c>
      <c r="G352" s="26">
        <v>1.69</v>
      </c>
      <c r="H352" s="26">
        <v>0.53</v>
      </c>
      <c r="I352" s="26">
        <v>3.93</v>
      </c>
      <c r="J352" s="26">
        <v>1.1200000000000001</v>
      </c>
      <c r="K352" s="27">
        <v>0.79</v>
      </c>
      <c r="L352" s="26">
        <v>0.55000000000000004</v>
      </c>
      <c r="M352" s="26">
        <v>1.48</v>
      </c>
      <c r="N352" s="26">
        <v>7.76</v>
      </c>
      <c r="O352" s="26">
        <v>2.4700000000000002</v>
      </c>
      <c r="P352" s="26">
        <v>2.58</v>
      </c>
      <c r="Q352" s="26">
        <v>3.54</v>
      </c>
      <c r="R352" s="26">
        <v>-0.83</v>
      </c>
      <c r="S352" s="26">
        <v>4.55</v>
      </c>
      <c r="T352" s="26">
        <v>0.24</v>
      </c>
      <c r="U352" s="26">
        <v>1.96</v>
      </c>
      <c r="V352" s="26">
        <v>1.77</v>
      </c>
      <c r="W352" s="26">
        <v>0.57999999999999996</v>
      </c>
      <c r="X352" s="26">
        <v>4.55</v>
      </c>
      <c r="Y352" s="26">
        <v>2.2599999999999998</v>
      </c>
      <c r="Z352" s="26">
        <v>2.2400000000000002</v>
      </c>
      <c r="AA352" s="26">
        <v>0.97</v>
      </c>
      <c r="AB352" s="26">
        <v>-0.93</v>
      </c>
      <c r="AC352" s="26">
        <v>6.6</v>
      </c>
      <c r="AD352" s="26">
        <v>3.07</v>
      </c>
      <c r="AE352" s="26">
        <v>2.08</v>
      </c>
      <c r="AF352" s="26">
        <v>0.98</v>
      </c>
      <c r="AG352" s="26">
        <v>0.46</v>
      </c>
      <c r="AH352" s="25"/>
      <c r="AI352" s="26">
        <v>3.22</v>
      </c>
    </row>
    <row r="353" spans="1:35" x14ac:dyDescent="0.45">
      <c r="A353" s="24" t="s">
        <v>764</v>
      </c>
      <c r="B353" t="s">
        <v>765</v>
      </c>
      <c r="C353" s="24">
        <v>12</v>
      </c>
      <c r="D353" s="26">
        <v>2.8</v>
      </c>
      <c r="E353" s="26">
        <v>0.41</v>
      </c>
      <c r="F353" s="26">
        <v>0.39</v>
      </c>
      <c r="G353" s="26">
        <v>0.83</v>
      </c>
      <c r="H353" s="26">
        <v>1.17</v>
      </c>
      <c r="I353" s="26">
        <v>20.78</v>
      </c>
      <c r="J353" s="26">
        <v>5.49</v>
      </c>
      <c r="K353" s="26">
        <v>8.93</v>
      </c>
      <c r="L353" s="26">
        <v>3.13</v>
      </c>
      <c r="M353" s="26">
        <v>3.24</v>
      </c>
      <c r="N353" s="26">
        <v>3.01</v>
      </c>
      <c r="O353" s="26">
        <v>3.52</v>
      </c>
      <c r="P353" s="26">
        <v>0.04</v>
      </c>
      <c r="Q353" s="26">
        <v>-0.78</v>
      </c>
      <c r="R353" s="26">
        <v>0.22</v>
      </c>
      <c r="S353" s="26">
        <v>-3.44</v>
      </c>
      <c r="T353" s="26">
        <v>1.1299999999999999</v>
      </c>
      <c r="U353" s="26">
        <v>-2.68</v>
      </c>
      <c r="V353" s="26">
        <v>-0.51</v>
      </c>
      <c r="W353" s="26">
        <v>-1.38</v>
      </c>
      <c r="X353" s="26">
        <v>-2.13</v>
      </c>
      <c r="Y353" s="26">
        <v>7.0000000000000007E-2</v>
      </c>
      <c r="Z353" s="26">
        <v>-1.62</v>
      </c>
      <c r="AA353" s="26">
        <v>-1.1299999999999999</v>
      </c>
      <c r="AB353" s="26">
        <v>0.54</v>
      </c>
      <c r="AC353" s="26">
        <v>-0.96</v>
      </c>
      <c r="AD353" s="27">
        <v>-0.52</v>
      </c>
      <c r="AE353" s="26">
        <v>-0.39</v>
      </c>
      <c r="AF353" s="26">
        <v>0.34</v>
      </c>
      <c r="AG353" s="26">
        <v>-0.39</v>
      </c>
      <c r="AH353" s="25"/>
      <c r="AI353" s="26">
        <v>0.16</v>
      </c>
    </row>
    <row r="354" spans="1:35" x14ac:dyDescent="0.45">
      <c r="A354" s="24" t="s">
        <v>766</v>
      </c>
      <c r="B354" t="s">
        <v>767</v>
      </c>
      <c r="C354" s="24">
        <v>12</v>
      </c>
      <c r="D354" s="26">
        <v>5.88</v>
      </c>
      <c r="E354" s="26">
        <v>0.22</v>
      </c>
      <c r="F354" s="26">
        <v>2.09</v>
      </c>
      <c r="G354" s="26">
        <v>0.93</v>
      </c>
      <c r="H354" s="26">
        <v>2.65</v>
      </c>
      <c r="I354" s="26">
        <v>-0.01</v>
      </c>
      <c r="J354" s="26">
        <v>-0.1</v>
      </c>
      <c r="K354" s="26">
        <v>-0.01</v>
      </c>
      <c r="L354" s="26">
        <v>-0.21</v>
      </c>
      <c r="M354" s="26">
        <v>0.31</v>
      </c>
      <c r="N354" s="27">
        <v>-3.31</v>
      </c>
      <c r="O354" s="26">
        <v>0.09</v>
      </c>
      <c r="P354" s="26">
        <v>-1.87</v>
      </c>
      <c r="Q354" s="26">
        <v>-1.34</v>
      </c>
      <c r="R354" s="26">
        <v>-0.19</v>
      </c>
      <c r="S354" s="27">
        <v>1.54</v>
      </c>
      <c r="T354" s="26">
        <v>-0.48</v>
      </c>
      <c r="U354" s="26">
        <v>0.2</v>
      </c>
      <c r="V354" s="26">
        <v>0.56999999999999995</v>
      </c>
      <c r="W354" s="26">
        <v>1.25</v>
      </c>
      <c r="X354" s="27">
        <v>0.23</v>
      </c>
      <c r="Y354" s="26">
        <v>-2.14</v>
      </c>
      <c r="Z354" s="26">
        <v>0.96</v>
      </c>
      <c r="AA354" s="26">
        <v>1</v>
      </c>
      <c r="AB354" s="26">
        <v>0.41</v>
      </c>
      <c r="AC354" s="27">
        <v>1.81</v>
      </c>
      <c r="AD354" s="26">
        <v>-0.06</v>
      </c>
      <c r="AE354" s="26">
        <v>1.33</v>
      </c>
      <c r="AF354" s="26">
        <v>0.99</v>
      </c>
      <c r="AG354" s="26">
        <v>-0.45</v>
      </c>
      <c r="AH354" s="25"/>
      <c r="AI354" s="26">
        <v>-1.03</v>
      </c>
    </row>
    <row r="355" spans="1:35" x14ac:dyDescent="0.45">
      <c r="A355" s="24" t="s">
        <v>768</v>
      </c>
      <c r="B355" t="s">
        <v>769</v>
      </c>
      <c r="C355" s="24">
        <v>12</v>
      </c>
      <c r="D355" s="26">
        <v>74.319999999999993</v>
      </c>
      <c r="E355" s="26">
        <v>18.510000000000002</v>
      </c>
      <c r="F355" s="27">
        <v>21.26</v>
      </c>
      <c r="G355" s="26">
        <v>19.88</v>
      </c>
      <c r="H355" s="26">
        <v>14.66</v>
      </c>
      <c r="I355" s="26">
        <v>69.599999999999994</v>
      </c>
      <c r="J355" s="26">
        <v>22.52</v>
      </c>
      <c r="K355" s="26">
        <v>23.01</v>
      </c>
      <c r="L355" s="26">
        <v>11.74</v>
      </c>
      <c r="M355" s="26">
        <v>12.33</v>
      </c>
      <c r="N355" s="26">
        <v>61.98</v>
      </c>
      <c r="O355" s="26">
        <v>17.96</v>
      </c>
      <c r="P355" s="26">
        <v>18.39</v>
      </c>
      <c r="Q355" s="26">
        <v>18.87</v>
      </c>
      <c r="R355" s="26">
        <v>6.76</v>
      </c>
      <c r="S355" s="26">
        <v>42.99</v>
      </c>
      <c r="T355" s="26">
        <v>13.21</v>
      </c>
      <c r="U355" s="26">
        <v>16.34</v>
      </c>
      <c r="V355" s="26">
        <v>9.44</v>
      </c>
      <c r="W355" s="26">
        <v>4.01</v>
      </c>
      <c r="X355" s="26">
        <v>33.840000000000003</v>
      </c>
      <c r="Y355" s="26">
        <v>12.09</v>
      </c>
      <c r="Z355" s="26">
        <v>10.96</v>
      </c>
      <c r="AA355" s="26">
        <v>7.43</v>
      </c>
      <c r="AB355" s="26">
        <v>3.37</v>
      </c>
      <c r="AC355" s="26">
        <v>50.21</v>
      </c>
      <c r="AD355" s="26">
        <v>11.55</v>
      </c>
      <c r="AE355" s="26">
        <v>20.12</v>
      </c>
      <c r="AF355" s="26">
        <v>13.71</v>
      </c>
      <c r="AG355" s="26">
        <v>4.82</v>
      </c>
      <c r="AH355" s="25"/>
      <c r="AI355" s="26">
        <v>21.24</v>
      </c>
    </row>
    <row r="356" spans="1:35" x14ac:dyDescent="0.45">
      <c r="A356" s="24" t="s">
        <v>770</v>
      </c>
      <c r="B356" t="s">
        <v>771</v>
      </c>
      <c r="C356" s="24">
        <v>12</v>
      </c>
      <c r="D356" s="27">
        <v>-8.41</v>
      </c>
      <c r="E356" s="26">
        <v>-2.86</v>
      </c>
      <c r="F356" s="26">
        <v>-1.68</v>
      </c>
      <c r="G356" s="26">
        <v>-0.28999999999999998</v>
      </c>
      <c r="H356" s="26">
        <v>-3.58</v>
      </c>
      <c r="I356" s="27">
        <v>-8.42</v>
      </c>
      <c r="J356" s="26">
        <v>-1.23</v>
      </c>
      <c r="K356" s="26">
        <v>-0.74</v>
      </c>
      <c r="L356" s="26">
        <v>-1.84</v>
      </c>
      <c r="M356" s="26">
        <v>-4.62</v>
      </c>
      <c r="N356" s="26">
        <v>-7.42</v>
      </c>
      <c r="O356" s="26">
        <v>-1.69</v>
      </c>
      <c r="P356" s="26">
        <v>-3.2</v>
      </c>
      <c r="Q356" s="26">
        <v>-0.47</v>
      </c>
      <c r="R356" s="26">
        <v>-2.0499999999999998</v>
      </c>
      <c r="S356" s="26">
        <v>-0.72</v>
      </c>
      <c r="T356" s="26">
        <v>-1.02</v>
      </c>
      <c r="U356" s="26">
        <v>-0.99</v>
      </c>
      <c r="V356" s="26">
        <v>0.49</v>
      </c>
      <c r="W356" s="26">
        <v>0.8</v>
      </c>
      <c r="X356" s="26">
        <v>3.32</v>
      </c>
      <c r="Y356" s="26">
        <v>0.6</v>
      </c>
      <c r="Z356" s="26">
        <v>1.83</v>
      </c>
      <c r="AA356" s="26">
        <v>0.95</v>
      </c>
      <c r="AB356" s="26">
        <v>-0.06</v>
      </c>
      <c r="AC356" s="26">
        <v>1.46</v>
      </c>
      <c r="AD356" s="26">
        <v>1.1499999999999999</v>
      </c>
      <c r="AE356" s="26">
        <v>0.28000000000000003</v>
      </c>
      <c r="AF356" s="26">
        <v>-0.13</v>
      </c>
      <c r="AG356" s="26">
        <v>0.17</v>
      </c>
      <c r="AH356" s="25"/>
      <c r="AI356" s="26">
        <v>0.35</v>
      </c>
    </row>
    <row r="357" spans="1:35" x14ac:dyDescent="0.45">
      <c r="A357" s="24" t="s">
        <v>772</v>
      </c>
      <c r="B357" t="s">
        <v>773</v>
      </c>
      <c r="C357" s="24">
        <v>12</v>
      </c>
      <c r="D357" s="27">
        <v>2.39</v>
      </c>
      <c r="E357" s="26">
        <v>2.46</v>
      </c>
      <c r="F357" s="26">
        <v>-4.34</v>
      </c>
      <c r="G357" s="26">
        <v>2.2400000000000002</v>
      </c>
      <c r="H357" s="26">
        <v>2.0299999999999998</v>
      </c>
      <c r="I357" s="26">
        <v>4.3899999999999997</v>
      </c>
      <c r="J357" s="26">
        <v>3.31</v>
      </c>
      <c r="K357" s="26">
        <v>0.45</v>
      </c>
      <c r="L357" s="26">
        <v>-0.6</v>
      </c>
      <c r="M357" s="26">
        <v>1.23</v>
      </c>
      <c r="N357" s="26">
        <v>0.19</v>
      </c>
      <c r="O357" s="26">
        <v>2.2599999999999998</v>
      </c>
      <c r="P357" s="26">
        <v>1.02</v>
      </c>
      <c r="Q357" s="26">
        <v>-2.48</v>
      </c>
      <c r="R357" s="26">
        <v>-0.6</v>
      </c>
      <c r="S357" s="26">
        <v>-4.18</v>
      </c>
      <c r="T357" s="26">
        <v>-3.34</v>
      </c>
      <c r="U357" s="26">
        <v>-0.56999999999999995</v>
      </c>
      <c r="V357" s="26">
        <v>0.4</v>
      </c>
      <c r="W357" s="26">
        <v>-0.68</v>
      </c>
      <c r="X357" s="26">
        <v>-12.54</v>
      </c>
      <c r="Y357" s="26">
        <v>-0.77</v>
      </c>
      <c r="Z357" s="26">
        <v>1.22</v>
      </c>
      <c r="AA357" s="26">
        <v>-2.72</v>
      </c>
      <c r="AB357" s="26">
        <v>-10.26</v>
      </c>
      <c r="AC357" s="26">
        <v>-21</v>
      </c>
      <c r="AD357" s="26">
        <v>-0.6</v>
      </c>
      <c r="AE357" s="26">
        <v>0.3</v>
      </c>
      <c r="AF357" s="26">
        <v>-2.31</v>
      </c>
      <c r="AG357" s="26">
        <v>-18.399999999999999</v>
      </c>
      <c r="AH357" s="25"/>
      <c r="AI357" s="26">
        <v>-3.33</v>
      </c>
    </row>
    <row r="358" spans="1:35" x14ac:dyDescent="0.45">
      <c r="A358" s="24" t="s">
        <v>774</v>
      </c>
      <c r="B358" t="s">
        <v>775</v>
      </c>
      <c r="C358" s="24">
        <v>12</v>
      </c>
      <c r="D358" s="27">
        <v>6.95</v>
      </c>
      <c r="E358" s="27">
        <v>-1.31</v>
      </c>
      <c r="F358" s="27">
        <v>1.43</v>
      </c>
      <c r="G358" s="27">
        <v>5.89</v>
      </c>
      <c r="H358" s="27">
        <v>0.94</v>
      </c>
      <c r="I358" s="27">
        <v>15.14</v>
      </c>
      <c r="J358" s="27">
        <v>3.18</v>
      </c>
      <c r="K358" s="27">
        <v>1.71</v>
      </c>
      <c r="L358" s="27">
        <v>2.87</v>
      </c>
      <c r="M358" s="27">
        <v>7.38</v>
      </c>
      <c r="N358" s="27">
        <v>20.65</v>
      </c>
      <c r="O358" s="27">
        <v>5.81</v>
      </c>
      <c r="P358" s="27">
        <v>5.77</v>
      </c>
      <c r="Q358" s="27">
        <v>5.66</v>
      </c>
      <c r="R358" s="27">
        <v>3.41</v>
      </c>
      <c r="S358" s="27">
        <v>9.3699999999999992</v>
      </c>
      <c r="T358" s="27">
        <v>1.7</v>
      </c>
      <c r="U358" s="27">
        <v>1.5</v>
      </c>
      <c r="V358" s="27">
        <v>5.54</v>
      </c>
      <c r="W358" s="27">
        <v>0.64</v>
      </c>
      <c r="X358" s="27">
        <v>9.9</v>
      </c>
      <c r="Y358" s="27">
        <v>0.95</v>
      </c>
      <c r="Z358" s="27">
        <v>1.87</v>
      </c>
      <c r="AA358" s="27">
        <v>6.3</v>
      </c>
      <c r="AB358" s="27">
        <v>0.77</v>
      </c>
      <c r="AC358" s="27">
        <v>4.79</v>
      </c>
      <c r="AD358" s="27">
        <v>1.93</v>
      </c>
      <c r="AE358" s="27">
        <v>1.7</v>
      </c>
      <c r="AF358" s="27">
        <v>0.84</v>
      </c>
      <c r="AG358" s="27">
        <v>0.33</v>
      </c>
      <c r="AH358" s="25"/>
      <c r="AI358" s="27">
        <v>-4.3600000000000003</v>
      </c>
    </row>
    <row r="359" spans="1:35" x14ac:dyDescent="0.45">
      <c r="A359" s="24" t="s">
        <v>776</v>
      </c>
      <c r="B359" t="s">
        <v>777</v>
      </c>
      <c r="C359" s="24">
        <v>12</v>
      </c>
      <c r="D359" s="26">
        <v>26.72</v>
      </c>
      <c r="E359" s="26">
        <v>8.82</v>
      </c>
      <c r="F359" s="26">
        <v>5.66</v>
      </c>
      <c r="G359" s="26">
        <v>5.98</v>
      </c>
      <c r="H359" s="26">
        <v>6.26</v>
      </c>
      <c r="I359" s="26">
        <v>11.02</v>
      </c>
      <c r="J359" s="26">
        <v>3.97</v>
      </c>
      <c r="K359" s="26">
        <v>2.5299999999999998</v>
      </c>
      <c r="L359" s="26">
        <v>0.95</v>
      </c>
      <c r="M359" s="26">
        <v>3.57</v>
      </c>
      <c r="N359" s="26">
        <v>-5.98</v>
      </c>
      <c r="O359" s="26">
        <v>-3.11</v>
      </c>
      <c r="P359" s="26">
        <v>2.76</v>
      </c>
      <c r="Q359" s="26">
        <v>-5.4</v>
      </c>
      <c r="R359" s="26">
        <v>-0.24</v>
      </c>
      <c r="S359" s="26">
        <v>-16.2</v>
      </c>
      <c r="T359" s="26">
        <v>-1.73</v>
      </c>
      <c r="U359" s="26">
        <v>-4.57</v>
      </c>
      <c r="V359" s="26">
        <v>-5.58</v>
      </c>
      <c r="W359" s="26">
        <v>-4.32</v>
      </c>
      <c r="X359" s="26">
        <v>-18.350000000000001</v>
      </c>
      <c r="Y359" s="26">
        <v>-5.61</v>
      </c>
      <c r="Z359" s="26">
        <v>1.29</v>
      </c>
      <c r="AA359" s="26">
        <v>-5.59</v>
      </c>
      <c r="AB359" s="26">
        <v>-8.44</v>
      </c>
      <c r="AC359" s="26">
        <v>8.51</v>
      </c>
      <c r="AD359" s="26">
        <v>10.210000000000001</v>
      </c>
      <c r="AE359" s="26">
        <v>1.1299999999999999</v>
      </c>
      <c r="AF359" s="26">
        <v>-2.3199999999999998</v>
      </c>
      <c r="AG359" s="26">
        <v>-0.51</v>
      </c>
      <c r="AH359" s="25"/>
      <c r="AI359" s="26">
        <v>0.56000000000000005</v>
      </c>
    </row>
    <row r="360" spans="1:35" x14ac:dyDescent="0.45">
      <c r="A360" s="24" t="s">
        <v>778</v>
      </c>
      <c r="B360" t="s">
        <v>779</v>
      </c>
      <c r="C360" s="24">
        <v>12</v>
      </c>
      <c r="D360" s="27">
        <v>-185.28</v>
      </c>
      <c r="E360" s="26">
        <v>-66.81</v>
      </c>
      <c r="F360" s="26">
        <v>-63.43</v>
      </c>
      <c r="G360" s="26">
        <v>-19.829999999999998</v>
      </c>
      <c r="H360" s="26">
        <v>-35.21</v>
      </c>
      <c r="I360" s="27">
        <v>118.81</v>
      </c>
      <c r="J360" s="26">
        <v>26.57</v>
      </c>
      <c r="K360" s="26">
        <v>46.38</v>
      </c>
      <c r="L360" s="26">
        <v>20.86</v>
      </c>
      <c r="M360" s="26">
        <v>24.99</v>
      </c>
      <c r="N360" s="27">
        <v>78.349999999999994</v>
      </c>
      <c r="O360" s="26">
        <v>15.14</v>
      </c>
      <c r="P360" s="26">
        <v>43.21</v>
      </c>
      <c r="Q360" s="26">
        <v>26.65</v>
      </c>
      <c r="R360" s="26">
        <v>-6.66</v>
      </c>
      <c r="S360" s="26">
        <v>91.23</v>
      </c>
      <c r="T360" s="26">
        <v>34.53</v>
      </c>
      <c r="U360" s="26">
        <v>67.23</v>
      </c>
      <c r="V360" s="27">
        <v>7.74</v>
      </c>
      <c r="W360" s="26">
        <v>-18.260000000000002</v>
      </c>
      <c r="X360" s="27">
        <v>-5.18</v>
      </c>
      <c r="Y360" s="27">
        <v>12.12</v>
      </c>
      <c r="Z360" s="27">
        <v>27.63</v>
      </c>
      <c r="AA360" s="27">
        <v>-16.989999999999998</v>
      </c>
      <c r="AB360" s="27">
        <v>-27.95</v>
      </c>
      <c r="AC360" s="27">
        <v>13.51</v>
      </c>
      <c r="AD360" s="26">
        <v>-2.4700000000000002</v>
      </c>
      <c r="AE360" s="26">
        <v>8.66</v>
      </c>
      <c r="AF360" s="27">
        <v>11.44</v>
      </c>
      <c r="AG360" s="27">
        <v>-4.12</v>
      </c>
      <c r="AH360" s="25">
        <v>171.14</v>
      </c>
      <c r="AI360" s="26">
        <v>20.420000000000002</v>
      </c>
    </row>
    <row r="361" spans="1:35" x14ac:dyDescent="0.45">
      <c r="A361" s="24" t="s">
        <v>780</v>
      </c>
      <c r="B361" t="s">
        <v>781</v>
      </c>
      <c r="C361" s="24">
        <v>12</v>
      </c>
      <c r="D361" s="26">
        <v>5.01</v>
      </c>
      <c r="E361" s="26">
        <v>0.63</v>
      </c>
      <c r="F361" s="26">
        <v>2.0099999999999998</v>
      </c>
      <c r="G361" s="26">
        <v>0.6</v>
      </c>
      <c r="H361" s="26">
        <v>1.77</v>
      </c>
      <c r="I361" s="26">
        <v>7.51</v>
      </c>
      <c r="J361" s="26">
        <v>3.02</v>
      </c>
      <c r="K361" s="26">
        <v>2.6</v>
      </c>
      <c r="L361" s="26">
        <v>1.1200000000000001</v>
      </c>
      <c r="M361" s="26">
        <v>0.77</v>
      </c>
      <c r="N361" s="26">
        <v>7.59</v>
      </c>
      <c r="O361" s="26">
        <v>2.82</v>
      </c>
      <c r="P361" s="26">
        <v>1.69</v>
      </c>
      <c r="Q361" s="26">
        <v>0.54</v>
      </c>
      <c r="R361" s="26">
        <v>2.5299999999999998</v>
      </c>
      <c r="S361" s="26">
        <v>8.09</v>
      </c>
      <c r="T361" s="26">
        <v>2.4500000000000002</v>
      </c>
      <c r="U361" s="26">
        <v>3.65</v>
      </c>
      <c r="V361" s="26">
        <v>-0.25</v>
      </c>
      <c r="W361" s="26">
        <v>2.2400000000000002</v>
      </c>
      <c r="X361" s="26">
        <v>4.46</v>
      </c>
      <c r="Y361" s="26">
        <v>2.61</v>
      </c>
      <c r="Z361" s="26">
        <v>2.74</v>
      </c>
      <c r="AA361" s="26">
        <v>-2.1800000000000002</v>
      </c>
      <c r="AB361" s="26">
        <v>1.3</v>
      </c>
      <c r="AC361" s="26">
        <v>0.16</v>
      </c>
      <c r="AD361" s="26">
        <v>0.52</v>
      </c>
      <c r="AE361" s="26">
        <v>0.36</v>
      </c>
      <c r="AF361" s="26">
        <v>-0.52</v>
      </c>
      <c r="AG361" s="26">
        <v>-0.2</v>
      </c>
      <c r="AH361" s="25"/>
      <c r="AI361" s="26">
        <v>-1.41</v>
      </c>
    </row>
    <row r="362" spans="1:35" x14ac:dyDescent="0.45">
      <c r="A362" s="24" t="s">
        <v>782</v>
      </c>
      <c r="B362" t="s">
        <v>783</v>
      </c>
      <c r="C362" s="24">
        <v>9</v>
      </c>
      <c r="D362" s="26">
        <v>6.64</v>
      </c>
      <c r="E362" s="26">
        <v>2.2599999999999998</v>
      </c>
      <c r="F362" s="26">
        <v>1.23</v>
      </c>
      <c r="G362" s="26">
        <v>2.2400000000000002</v>
      </c>
      <c r="H362" s="26">
        <v>3.07</v>
      </c>
      <c r="I362" s="26">
        <v>9.9</v>
      </c>
      <c r="J362" s="26">
        <v>3.88</v>
      </c>
      <c r="K362" s="26">
        <v>3.33</v>
      </c>
      <c r="L362" s="26">
        <v>-0.38</v>
      </c>
      <c r="M362" s="26">
        <v>1.26</v>
      </c>
      <c r="N362" s="26">
        <v>-0.01</v>
      </c>
      <c r="O362" s="26">
        <v>-0.48</v>
      </c>
      <c r="P362" s="26">
        <v>1.1000000000000001</v>
      </c>
      <c r="Q362" s="26">
        <v>-1.88</v>
      </c>
      <c r="R362" s="26">
        <v>-0.03</v>
      </c>
      <c r="S362" s="27">
        <v>5.89</v>
      </c>
      <c r="T362" s="26">
        <v>-0.18</v>
      </c>
      <c r="U362" s="26">
        <v>4.29</v>
      </c>
      <c r="V362" s="26">
        <v>1.82</v>
      </c>
      <c r="W362" s="26">
        <v>1.52</v>
      </c>
      <c r="X362" s="26">
        <v>12.36</v>
      </c>
      <c r="Y362" s="26">
        <v>2.2200000000000002</v>
      </c>
      <c r="Z362" s="26">
        <v>5.48</v>
      </c>
      <c r="AA362" s="26">
        <v>3.14</v>
      </c>
      <c r="AB362" s="26">
        <v>1.49</v>
      </c>
      <c r="AC362" s="26">
        <v>3.37</v>
      </c>
      <c r="AD362" s="26">
        <v>-0.62</v>
      </c>
      <c r="AE362" s="26">
        <v>2.74</v>
      </c>
      <c r="AF362" s="26">
        <v>-0.23</v>
      </c>
      <c r="AG362" s="26">
        <v>-0.11</v>
      </c>
      <c r="AH362" s="25"/>
      <c r="AI362" s="26">
        <v>0.64</v>
      </c>
    </row>
    <row r="363" spans="1:35" x14ac:dyDescent="0.45">
      <c r="A363" s="24" t="s">
        <v>784</v>
      </c>
      <c r="B363" t="s">
        <v>785</v>
      </c>
      <c r="C363" s="24">
        <v>12</v>
      </c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7">
        <v>-3.21</v>
      </c>
      <c r="O363" s="25"/>
      <c r="P363" s="25"/>
      <c r="Q363" s="25"/>
      <c r="R363" s="25"/>
      <c r="S363" s="27">
        <v>-4.25</v>
      </c>
      <c r="T363" s="25"/>
      <c r="U363" s="25"/>
      <c r="V363" s="25"/>
      <c r="W363" s="25"/>
      <c r="X363" s="27">
        <v>-5.95</v>
      </c>
      <c r="Y363" s="25"/>
      <c r="Z363" s="25"/>
      <c r="AA363" s="27">
        <v>-1.8</v>
      </c>
      <c r="AB363" s="27">
        <v>-0.98</v>
      </c>
      <c r="AC363" s="26">
        <v>-2.83</v>
      </c>
      <c r="AD363" s="26">
        <v>-1.97</v>
      </c>
      <c r="AE363" s="25"/>
      <c r="AF363" s="27">
        <v>-0.73</v>
      </c>
      <c r="AG363" s="26">
        <v>-0.66</v>
      </c>
      <c r="AH363" s="25"/>
      <c r="AI363" s="26">
        <v>0.96</v>
      </c>
    </row>
    <row r="364" spans="1:35" x14ac:dyDescent="0.45">
      <c r="A364" s="24" t="s">
        <v>786</v>
      </c>
      <c r="B364" t="s">
        <v>787</v>
      </c>
      <c r="C364" s="24">
        <v>12</v>
      </c>
      <c r="D364" s="26">
        <v>25.15</v>
      </c>
      <c r="E364" s="27">
        <v>4.51</v>
      </c>
      <c r="F364" s="26">
        <v>6.11</v>
      </c>
      <c r="G364" s="26">
        <v>7.49</v>
      </c>
      <c r="H364" s="26">
        <v>7.04</v>
      </c>
      <c r="I364" s="26">
        <v>28.75</v>
      </c>
      <c r="J364" s="26">
        <v>5.78</v>
      </c>
      <c r="K364" s="26">
        <v>10.199999999999999</v>
      </c>
      <c r="L364" s="26">
        <v>7.45</v>
      </c>
      <c r="M364" s="26">
        <v>5.32</v>
      </c>
      <c r="N364" s="26">
        <v>28.11</v>
      </c>
      <c r="O364" s="26">
        <v>8.67</v>
      </c>
      <c r="P364" s="26">
        <v>6.93</v>
      </c>
      <c r="Q364" s="26">
        <v>5.48</v>
      </c>
      <c r="R364" s="26">
        <v>7.03</v>
      </c>
      <c r="S364" s="26">
        <v>57.01</v>
      </c>
      <c r="T364" s="26">
        <v>12.05</v>
      </c>
      <c r="U364" s="26">
        <v>14.67</v>
      </c>
      <c r="V364" s="26">
        <v>12.17</v>
      </c>
      <c r="W364" s="26">
        <v>18.12</v>
      </c>
      <c r="X364" s="26">
        <v>37.96</v>
      </c>
      <c r="Y364" s="27">
        <v>37.299999999999997</v>
      </c>
      <c r="Z364" s="27">
        <v>-18.03</v>
      </c>
      <c r="AA364" s="26">
        <v>66.959999999999994</v>
      </c>
      <c r="AB364" s="26">
        <v>-48.27</v>
      </c>
      <c r="AC364" s="26">
        <v>56.96</v>
      </c>
      <c r="AD364" s="26">
        <v>27.07</v>
      </c>
      <c r="AE364" s="26">
        <v>-4.16</v>
      </c>
      <c r="AF364" s="26">
        <v>78.069999999999993</v>
      </c>
      <c r="AG364" s="26">
        <v>-44.02</v>
      </c>
      <c r="AH364" s="25"/>
      <c r="AI364" s="26">
        <v>33.56</v>
      </c>
    </row>
    <row r="365" spans="1:35" x14ac:dyDescent="0.45">
      <c r="A365" s="24" t="s">
        <v>788</v>
      </c>
      <c r="B365" t="s">
        <v>789</v>
      </c>
      <c r="C365" s="24">
        <v>12</v>
      </c>
      <c r="D365" s="26">
        <v>7.42</v>
      </c>
      <c r="E365" s="26">
        <v>1.51</v>
      </c>
      <c r="F365" s="26">
        <v>3.7</v>
      </c>
      <c r="G365" s="26">
        <v>1.99</v>
      </c>
      <c r="H365" s="26">
        <v>0.21</v>
      </c>
      <c r="I365" s="26">
        <v>-3.23</v>
      </c>
      <c r="J365" s="26">
        <v>0.7</v>
      </c>
      <c r="K365" s="26">
        <v>-2.09</v>
      </c>
      <c r="L365" s="26">
        <v>-2.29</v>
      </c>
      <c r="M365" s="26">
        <v>0.46</v>
      </c>
      <c r="N365" s="26">
        <v>7.74</v>
      </c>
      <c r="O365" s="26">
        <v>1.1399999999999999</v>
      </c>
      <c r="P365" s="26">
        <v>2.2999999999999998</v>
      </c>
      <c r="Q365" s="26">
        <v>2.2200000000000002</v>
      </c>
      <c r="R365" s="26">
        <v>2.0699999999999998</v>
      </c>
      <c r="S365" s="26">
        <v>2.2000000000000002</v>
      </c>
      <c r="T365" s="26">
        <v>-1.49</v>
      </c>
      <c r="U365" s="26">
        <v>0.66</v>
      </c>
      <c r="V365" s="26">
        <v>1.26</v>
      </c>
      <c r="W365" s="26">
        <v>1.77</v>
      </c>
      <c r="X365" s="26">
        <v>6.68</v>
      </c>
      <c r="Y365" s="26">
        <v>1.56</v>
      </c>
      <c r="Z365" s="26">
        <v>2.41</v>
      </c>
      <c r="AA365" s="26">
        <v>1.59</v>
      </c>
      <c r="AB365" s="26">
        <v>1.1200000000000001</v>
      </c>
      <c r="AC365" s="26">
        <v>-1.62</v>
      </c>
      <c r="AD365" s="26">
        <v>-0.03</v>
      </c>
      <c r="AE365" s="26">
        <v>-0.17</v>
      </c>
      <c r="AF365" s="26">
        <v>-0.72</v>
      </c>
      <c r="AG365" s="26">
        <v>-0.7</v>
      </c>
      <c r="AH365" s="25"/>
      <c r="AI365" s="26">
        <v>4.1900000000000004</v>
      </c>
    </row>
    <row r="366" spans="1:35" x14ac:dyDescent="0.45">
      <c r="A366" s="24" t="s">
        <v>790</v>
      </c>
      <c r="B366" t="s">
        <v>791</v>
      </c>
      <c r="C366" s="24">
        <v>12</v>
      </c>
      <c r="D366" s="26">
        <v>20.96</v>
      </c>
      <c r="E366" s="26">
        <v>3.63</v>
      </c>
      <c r="F366" s="26">
        <v>5.54</v>
      </c>
      <c r="G366" s="26">
        <v>5.42</v>
      </c>
      <c r="H366" s="26">
        <v>6.37</v>
      </c>
      <c r="I366" s="26">
        <v>29.6</v>
      </c>
      <c r="J366" s="26">
        <v>4.2699999999999996</v>
      </c>
      <c r="K366" s="26">
        <v>8.66</v>
      </c>
      <c r="L366" s="26">
        <v>8.5</v>
      </c>
      <c r="M366" s="26">
        <v>8.17</v>
      </c>
      <c r="N366" s="26">
        <v>37.53</v>
      </c>
      <c r="O366" s="26">
        <v>10.91</v>
      </c>
      <c r="P366" s="26">
        <v>11.31</v>
      </c>
      <c r="Q366" s="26">
        <v>12.59</v>
      </c>
      <c r="R366" s="26">
        <v>2.72</v>
      </c>
      <c r="S366" s="26">
        <v>36.82</v>
      </c>
      <c r="T366" s="26">
        <v>11.18</v>
      </c>
      <c r="U366" s="26">
        <v>10.38</v>
      </c>
      <c r="V366" s="26">
        <v>11.3</v>
      </c>
      <c r="W366" s="26">
        <v>3.96</v>
      </c>
      <c r="X366" s="26">
        <v>38.99</v>
      </c>
      <c r="Y366" s="26">
        <v>11.5</v>
      </c>
      <c r="Z366" s="26">
        <v>11.36</v>
      </c>
      <c r="AA366" s="26">
        <v>9.5500000000000007</v>
      </c>
      <c r="AB366" s="26">
        <v>6.58</v>
      </c>
      <c r="AC366" s="26">
        <v>38.82</v>
      </c>
      <c r="AD366" s="26">
        <v>6.67</v>
      </c>
      <c r="AE366" s="26">
        <v>14.82</v>
      </c>
      <c r="AF366" s="26">
        <v>12.94</v>
      </c>
      <c r="AG366" s="26">
        <v>4.3899999999999997</v>
      </c>
      <c r="AH366" s="25"/>
      <c r="AI366" s="26">
        <v>11.69</v>
      </c>
    </row>
    <row r="367" spans="1:35" x14ac:dyDescent="0.45">
      <c r="A367" s="24" t="s">
        <v>792</v>
      </c>
      <c r="B367" t="s">
        <v>793</v>
      </c>
      <c r="C367" s="24">
        <v>12</v>
      </c>
      <c r="D367" s="26">
        <v>0.97</v>
      </c>
      <c r="E367" s="26">
        <v>-0.45</v>
      </c>
      <c r="F367" s="26">
        <v>0.49</v>
      </c>
      <c r="G367" s="27">
        <v>0.8</v>
      </c>
      <c r="H367" s="26">
        <v>0.13</v>
      </c>
      <c r="I367" s="26">
        <v>2</v>
      </c>
      <c r="J367" s="26">
        <v>0.35</v>
      </c>
      <c r="K367" s="26">
        <v>0.49</v>
      </c>
      <c r="L367" s="26">
        <v>1.01</v>
      </c>
      <c r="M367" s="26">
        <v>0.15</v>
      </c>
      <c r="N367" s="26">
        <v>0.11</v>
      </c>
      <c r="O367" s="26">
        <v>0.18</v>
      </c>
      <c r="P367" s="26">
        <v>-0.11</v>
      </c>
      <c r="Q367" s="26">
        <v>0.23</v>
      </c>
      <c r="R367" s="26">
        <v>-0.2</v>
      </c>
      <c r="S367" s="26">
        <v>0.22</v>
      </c>
      <c r="T367" s="26">
        <v>0.39</v>
      </c>
      <c r="U367" s="26">
        <v>0.12</v>
      </c>
      <c r="V367" s="26">
        <v>-0.21</v>
      </c>
      <c r="W367" s="26">
        <v>-7.0000000000000007E-2</v>
      </c>
      <c r="X367" s="26">
        <v>-1.27</v>
      </c>
      <c r="Y367" s="26">
        <v>-0.15</v>
      </c>
      <c r="Z367" s="26">
        <v>-0.13</v>
      </c>
      <c r="AA367" s="27">
        <v>-0.08</v>
      </c>
      <c r="AB367" s="26">
        <v>-0.91</v>
      </c>
      <c r="AC367" s="26">
        <v>1.02</v>
      </c>
      <c r="AD367" s="26">
        <v>0.05</v>
      </c>
      <c r="AE367" s="26">
        <v>0.3</v>
      </c>
      <c r="AF367" s="26">
        <v>0.55000000000000004</v>
      </c>
      <c r="AG367" s="26">
        <v>0.13</v>
      </c>
      <c r="AH367" s="25"/>
      <c r="AI367" s="26">
        <v>0.62</v>
      </c>
    </row>
    <row r="368" spans="1:35" x14ac:dyDescent="0.45">
      <c r="A368" s="24" t="s">
        <v>794</v>
      </c>
      <c r="B368" t="s">
        <v>795</v>
      </c>
      <c r="C368" s="24">
        <v>12</v>
      </c>
      <c r="D368" s="26">
        <v>912.74</v>
      </c>
      <c r="E368" s="26">
        <v>166.27</v>
      </c>
      <c r="F368" s="26">
        <v>102.69</v>
      </c>
      <c r="G368" s="26">
        <v>307.45</v>
      </c>
      <c r="H368" s="26">
        <v>336.33</v>
      </c>
      <c r="I368" s="26">
        <v>1486.87</v>
      </c>
      <c r="J368" s="26">
        <v>356.72</v>
      </c>
      <c r="K368" s="26">
        <v>358.08</v>
      </c>
      <c r="L368" s="26">
        <v>455.82</v>
      </c>
      <c r="M368" s="26">
        <v>316.24</v>
      </c>
      <c r="N368" s="26">
        <v>1182.8399999999999</v>
      </c>
      <c r="O368" s="26">
        <v>410.55</v>
      </c>
      <c r="P368" s="26">
        <v>360.09</v>
      </c>
      <c r="Q368" s="26">
        <v>310.95999999999998</v>
      </c>
      <c r="R368" s="26">
        <v>101.23</v>
      </c>
      <c r="S368" s="26">
        <v>660.54</v>
      </c>
      <c r="T368" s="26">
        <v>140.06</v>
      </c>
      <c r="U368" s="26">
        <v>204.96</v>
      </c>
      <c r="V368" s="26">
        <v>201.26</v>
      </c>
      <c r="W368" s="26">
        <v>114.26</v>
      </c>
      <c r="X368" s="27">
        <v>735.01</v>
      </c>
      <c r="Y368" s="26">
        <v>183.65</v>
      </c>
      <c r="Z368" s="26">
        <v>211.45</v>
      </c>
      <c r="AA368" s="26">
        <v>224.88</v>
      </c>
      <c r="AB368" s="26">
        <v>115.03</v>
      </c>
      <c r="AC368" s="26">
        <v>913.33</v>
      </c>
      <c r="AD368" s="26">
        <v>200.55</v>
      </c>
      <c r="AE368" s="26">
        <v>213.01</v>
      </c>
      <c r="AF368" s="26">
        <v>260.27999999999997</v>
      </c>
      <c r="AG368" s="26">
        <v>239.5</v>
      </c>
      <c r="AH368" s="26">
        <v>1591.28</v>
      </c>
      <c r="AI368" s="26">
        <v>280.57</v>
      </c>
    </row>
    <row r="369" spans="1:35" x14ac:dyDescent="0.45">
      <c r="A369" s="24" t="s">
        <v>796</v>
      </c>
      <c r="B369" t="s">
        <v>797</v>
      </c>
      <c r="C369" s="24">
        <v>12</v>
      </c>
      <c r="D369" s="26">
        <v>7.79</v>
      </c>
      <c r="E369" s="26">
        <v>1.64</v>
      </c>
      <c r="F369" s="26">
        <v>4.43</v>
      </c>
      <c r="G369" s="26">
        <v>1.23</v>
      </c>
      <c r="H369" s="26">
        <v>0.49</v>
      </c>
      <c r="I369" s="26">
        <v>106.4</v>
      </c>
      <c r="J369" s="26">
        <v>9.42</v>
      </c>
      <c r="K369" s="26">
        <v>18.38</v>
      </c>
      <c r="L369" s="26">
        <v>26.44</v>
      </c>
      <c r="M369" s="26">
        <v>52.17</v>
      </c>
      <c r="N369" s="26">
        <v>118.95</v>
      </c>
      <c r="O369" s="26">
        <v>49.76</v>
      </c>
      <c r="P369" s="26">
        <v>41.24</v>
      </c>
      <c r="Q369" s="26">
        <v>17.329999999999998</v>
      </c>
      <c r="R369" s="26">
        <v>10.62</v>
      </c>
      <c r="S369" s="26">
        <v>17.5</v>
      </c>
      <c r="T369" s="26">
        <v>10.02</v>
      </c>
      <c r="U369" s="26">
        <v>6.54</v>
      </c>
      <c r="V369" s="26">
        <v>3.39</v>
      </c>
      <c r="W369" s="26">
        <v>-2.4500000000000002</v>
      </c>
      <c r="X369" s="26">
        <v>19.579999999999998</v>
      </c>
      <c r="Y369" s="27">
        <v>-3.92</v>
      </c>
      <c r="Z369" s="27">
        <v>19.809999999999999</v>
      </c>
      <c r="AA369" s="27">
        <v>0.49</v>
      </c>
      <c r="AB369" s="26">
        <v>3.2</v>
      </c>
      <c r="AC369" s="26">
        <v>45.96</v>
      </c>
      <c r="AD369" s="26">
        <v>13.1</v>
      </c>
      <c r="AE369" s="26">
        <v>-0.34</v>
      </c>
      <c r="AF369" s="27">
        <v>9.56</v>
      </c>
      <c r="AG369" s="26">
        <v>23.64</v>
      </c>
      <c r="AH369" s="25"/>
      <c r="AI369" s="26">
        <v>21.63</v>
      </c>
    </row>
    <row r="370" spans="1:35" x14ac:dyDescent="0.45">
      <c r="A370" s="24" t="s">
        <v>798</v>
      </c>
      <c r="B370" t="s">
        <v>799</v>
      </c>
      <c r="C370" s="24">
        <v>12</v>
      </c>
      <c r="D370" s="26">
        <v>13.08</v>
      </c>
      <c r="E370" s="26">
        <v>2.81</v>
      </c>
      <c r="F370" s="26">
        <v>3.82</v>
      </c>
      <c r="G370" s="26">
        <v>4.6100000000000003</v>
      </c>
      <c r="H370" s="26">
        <v>1.83</v>
      </c>
      <c r="I370" s="26">
        <v>30.3</v>
      </c>
      <c r="J370" s="26">
        <v>5.27</v>
      </c>
      <c r="K370" s="26">
        <v>15.26</v>
      </c>
      <c r="L370" s="26">
        <v>8.02</v>
      </c>
      <c r="M370" s="27">
        <v>1.76</v>
      </c>
      <c r="N370" s="26">
        <v>36.35</v>
      </c>
      <c r="O370" s="26">
        <v>11.67</v>
      </c>
      <c r="P370" s="26">
        <v>11.69</v>
      </c>
      <c r="Q370" s="26">
        <v>8.5399999999999991</v>
      </c>
      <c r="R370" s="26">
        <v>4.4400000000000004</v>
      </c>
      <c r="S370" s="26">
        <v>26.26</v>
      </c>
      <c r="T370" s="26">
        <v>8.02</v>
      </c>
      <c r="U370" s="26">
        <v>9.65</v>
      </c>
      <c r="V370" s="26">
        <v>6.99</v>
      </c>
      <c r="W370" s="27">
        <v>1.59</v>
      </c>
      <c r="X370" s="26">
        <v>16.78</v>
      </c>
      <c r="Y370" s="26">
        <v>6.82</v>
      </c>
      <c r="Z370" s="26">
        <v>6.63</v>
      </c>
      <c r="AA370" s="26">
        <v>5.26</v>
      </c>
      <c r="AB370" s="26">
        <v>-1.93</v>
      </c>
      <c r="AC370" s="26">
        <v>20.69</v>
      </c>
      <c r="AD370" s="26">
        <v>5.69</v>
      </c>
      <c r="AE370" s="26">
        <v>6.41</v>
      </c>
      <c r="AF370" s="26">
        <v>6.11</v>
      </c>
      <c r="AG370" s="26">
        <v>2.48</v>
      </c>
      <c r="AH370" s="25">
        <v>27</v>
      </c>
      <c r="AI370" s="26">
        <v>4.5</v>
      </c>
    </row>
    <row r="371" spans="1:35" x14ac:dyDescent="0.45">
      <c r="A371" s="24" t="s">
        <v>800</v>
      </c>
      <c r="B371" t="s">
        <v>801</v>
      </c>
      <c r="C371" s="24">
        <v>12</v>
      </c>
      <c r="D371" s="26">
        <v>1.06</v>
      </c>
      <c r="E371" s="26">
        <v>0.71</v>
      </c>
      <c r="F371" s="26">
        <v>-0.44</v>
      </c>
      <c r="G371" s="26">
        <v>1.32</v>
      </c>
      <c r="H371" s="26">
        <v>-0.54</v>
      </c>
      <c r="I371" s="26">
        <v>15.19</v>
      </c>
      <c r="J371" s="26">
        <v>1.32</v>
      </c>
      <c r="K371" s="26">
        <v>2.59</v>
      </c>
      <c r="L371" s="26">
        <v>5.1100000000000003</v>
      </c>
      <c r="M371" s="26">
        <v>6.17</v>
      </c>
      <c r="N371" s="26">
        <v>13.71</v>
      </c>
      <c r="O371" s="26">
        <v>10.19</v>
      </c>
      <c r="P371" s="26">
        <v>8.85</v>
      </c>
      <c r="Q371" s="26">
        <v>0.83</v>
      </c>
      <c r="R371" s="26">
        <v>-6.14</v>
      </c>
      <c r="S371" s="26">
        <v>-2.5</v>
      </c>
      <c r="T371" s="26">
        <v>-2.4300000000000002</v>
      </c>
      <c r="U371" s="26">
        <v>1.44</v>
      </c>
      <c r="V371" s="26">
        <v>-2.69</v>
      </c>
      <c r="W371" s="26">
        <v>-1.02</v>
      </c>
      <c r="X371" s="26">
        <v>1.89</v>
      </c>
      <c r="Y371" s="26">
        <v>0.11</v>
      </c>
      <c r="Z371" s="26">
        <v>2.91</v>
      </c>
      <c r="AA371" s="26">
        <v>-0.4</v>
      </c>
      <c r="AB371" s="26">
        <v>-0.72</v>
      </c>
      <c r="AC371" s="26">
        <v>5.62</v>
      </c>
      <c r="AD371" s="26">
        <v>-0.37</v>
      </c>
      <c r="AE371" s="26">
        <v>2.97</v>
      </c>
      <c r="AF371" s="26">
        <v>1.34</v>
      </c>
      <c r="AG371" s="26">
        <v>1.68</v>
      </c>
      <c r="AH371" s="25"/>
      <c r="AI371" s="26">
        <v>1.05</v>
      </c>
    </row>
    <row r="372" spans="1:35" x14ac:dyDescent="0.45">
      <c r="A372" s="24" t="s">
        <v>802</v>
      </c>
      <c r="B372" t="s">
        <v>803</v>
      </c>
      <c r="C372" s="24">
        <v>12</v>
      </c>
      <c r="D372" s="27">
        <v>27.27</v>
      </c>
      <c r="E372" s="26">
        <v>16.399999999999999</v>
      </c>
      <c r="F372" s="26">
        <v>24.93</v>
      </c>
      <c r="G372" s="26">
        <v>-7.43</v>
      </c>
      <c r="H372" s="26">
        <v>-6.64</v>
      </c>
      <c r="I372" s="27">
        <v>29.81</v>
      </c>
      <c r="J372" s="26">
        <v>-9.82</v>
      </c>
      <c r="K372" s="26">
        <v>27.45</v>
      </c>
      <c r="L372" s="26">
        <v>5.57</v>
      </c>
      <c r="M372" s="26">
        <v>6.61</v>
      </c>
      <c r="N372" s="27">
        <v>96.31</v>
      </c>
      <c r="O372" s="26">
        <v>6.74</v>
      </c>
      <c r="P372" s="26">
        <v>21.73</v>
      </c>
      <c r="Q372" s="26">
        <v>47.33</v>
      </c>
      <c r="R372" s="26">
        <v>20.51</v>
      </c>
      <c r="S372" s="26">
        <v>67.78</v>
      </c>
      <c r="T372" s="26">
        <v>21.56</v>
      </c>
      <c r="U372" s="26">
        <v>25.36</v>
      </c>
      <c r="V372" s="26">
        <v>2.87</v>
      </c>
      <c r="W372" s="26">
        <v>18</v>
      </c>
      <c r="X372" s="26">
        <v>89.39</v>
      </c>
      <c r="Y372" s="26">
        <v>26.1</v>
      </c>
      <c r="Z372" s="26">
        <v>46.87</v>
      </c>
      <c r="AA372" s="26">
        <v>18.010000000000002</v>
      </c>
      <c r="AB372" s="26">
        <v>-1.6</v>
      </c>
      <c r="AC372" s="26">
        <v>5.95</v>
      </c>
      <c r="AD372" s="26">
        <v>5.13</v>
      </c>
      <c r="AE372" s="26">
        <v>9.84</v>
      </c>
      <c r="AF372" s="26">
        <v>-3.54</v>
      </c>
      <c r="AG372" s="26">
        <v>-5.48</v>
      </c>
      <c r="AH372" s="25"/>
      <c r="AI372" s="26">
        <v>0.16</v>
      </c>
    </row>
    <row r="373" spans="1:35" x14ac:dyDescent="0.45">
      <c r="A373" s="24" t="s">
        <v>804</v>
      </c>
      <c r="B373" t="s">
        <v>805</v>
      </c>
      <c r="C373" s="24">
        <v>12</v>
      </c>
      <c r="D373" s="26">
        <v>93.11</v>
      </c>
      <c r="E373" s="27">
        <v>17.14</v>
      </c>
      <c r="F373" s="26">
        <v>22.65</v>
      </c>
      <c r="G373" s="26">
        <v>23.73</v>
      </c>
      <c r="H373" s="26">
        <v>29.58</v>
      </c>
      <c r="I373" s="26">
        <v>69.260000000000005</v>
      </c>
      <c r="J373" s="26">
        <v>25.16</v>
      </c>
      <c r="K373" s="26">
        <v>27.75</v>
      </c>
      <c r="L373" s="26">
        <v>22.61</v>
      </c>
      <c r="M373" s="26">
        <v>-6.25</v>
      </c>
      <c r="N373" s="26">
        <v>-21.69</v>
      </c>
      <c r="O373" s="26">
        <v>10.01</v>
      </c>
      <c r="P373" s="26">
        <v>2.16</v>
      </c>
      <c r="Q373" s="26">
        <v>-13.59</v>
      </c>
      <c r="R373" s="26">
        <v>-20.260000000000002</v>
      </c>
      <c r="S373" s="26">
        <v>1.95</v>
      </c>
      <c r="T373" s="26">
        <v>-15.74</v>
      </c>
      <c r="U373" s="26">
        <v>1.23</v>
      </c>
      <c r="V373" s="26">
        <v>4.92</v>
      </c>
      <c r="W373" s="26">
        <v>11.54</v>
      </c>
      <c r="X373" s="26">
        <v>31.23</v>
      </c>
      <c r="Y373" s="26">
        <v>13</v>
      </c>
      <c r="Z373" s="26">
        <v>7.09</v>
      </c>
      <c r="AA373" s="26">
        <v>7.29</v>
      </c>
      <c r="AB373" s="26">
        <v>3.86</v>
      </c>
      <c r="AC373" s="26">
        <v>18.489999999999998</v>
      </c>
      <c r="AD373" s="26">
        <v>6.44</v>
      </c>
      <c r="AE373" s="26">
        <v>2.2599999999999998</v>
      </c>
      <c r="AF373" s="26">
        <v>6.84</v>
      </c>
      <c r="AG373" s="26">
        <v>2.95</v>
      </c>
      <c r="AH373" s="25">
        <v>33.96</v>
      </c>
      <c r="AI373" s="26">
        <v>10.07</v>
      </c>
    </row>
    <row r="374" spans="1:35" x14ac:dyDescent="0.45">
      <c r="A374" s="24" t="s">
        <v>806</v>
      </c>
      <c r="B374" t="s">
        <v>807</v>
      </c>
      <c r="C374" s="24">
        <v>12</v>
      </c>
      <c r="D374" s="26">
        <v>0.3</v>
      </c>
      <c r="E374" s="27">
        <v>1.31</v>
      </c>
      <c r="F374" s="26">
        <v>-6.11</v>
      </c>
      <c r="G374" s="26">
        <v>4.8899999999999997</v>
      </c>
      <c r="H374" s="26">
        <v>0.21</v>
      </c>
      <c r="I374" s="26">
        <v>21.64</v>
      </c>
      <c r="J374" s="26">
        <v>4.1900000000000004</v>
      </c>
      <c r="K374" s="27">
        <v>5.09</v>
      </c>
      <c r="L374" s="26">
        <v>6.09</v>
      </c>
      <c r="M374" s="26">
        <v>6.27</v>
      </c>
      <c r="N374" s="26">
        <v>33.369999999999997</v>
      </c>
      <c r="O374" s="26">
        <v>11.72</v>
      </c>
      <c r="P374" s="26">
        <v>10.220000000000001</v>
      </c>
      <c r="Q374" s="26">
        <v>8.39</v>
      </c>
      <c r="R374" s="26">
        <v>3.04</v>
      </c>
      <c r="S374" s="26">
        <v>23.43</v>
      </c>
      <c r="T374" s="26">
        <v>8.5399999999999991</v>
      </c>
      <c r="U374" s="26">
        <v>4.5999999999999996</v>
      </c>
      <c r="V374" s="26">
        <v>7.05</v>
      </c>
      <c r="W374" s="26">
        <v>3.24</v>
      </c>
      <c r="X374" s="26">
        <v>25.32</v>
      </c>
      <c r="Y374" s="26">
        <v>9.33</v>
      </c>
      <c r="Z374" s="26">
        <v>5.76</v>
      </c>
      <c r="AA374" s="26">
        <v>5.2</v>
      </c>
      <c r="AB374" s="26">
        <v>5.0199999999999996</v>
      </c>
      <c r="AC374" s="26">
        <v>18.78</v>
      </c>
      <c r="AD374" s="27">
        <v>6.2</v>
      </c>
      <c r="AE374" s="27">
        <v>1.02</v>
      </c>
      <c r="AF374" s="26">
        <v>1.51</v>
      </c>
      <c r="AG374" s="26">
        <v>10.050000000000001</v>
      </c>
      <c r="AH374" s="25"/>
      <c r="AI374" s="27">
        <v>6.28</v>
      </c>
    </row>
    <row r="375" spans="1:35" x14ac:dyDescent="0.45">
      <c r="A375" s="24" t="s">
        <v>808</v>
      </c>
      <c r="B375" t="s">
        <v>809</v>
      </c>
      <c r="C375" s="24">
        <v>12</v>
      </c>
      <c r="D375" s="26">
        <v>46.59</v>
      </c>
      <c r="E375" s="26">
        <v>11</v>
      </c>
      <c r="F375" s="26">
        <v>13.67</v>
      </c>
      <c r="G375" s="26">
        <v>13.5</v>
      </c>
      <c r="H375" s="26">
        <v>8.42</v>
      </c>
      <c r="I375" s="26">
        <v>44.94</v>
      </c>
      <c r="J375" s="26">
        <v>8.51</v>
      </c>
      <c r="K375" s="26">
        <v>9.1999999999999993</v>
      </c>
      <c r="L375" s="26">
        <v>14.92</v>
      </c>
      <c r="M375" s="26">
        <v>12.31</v>
      </c>
      <c r="N375" s="26">
        <v>38.24</v>
      </c>
      <c r="O375" s="26">
        <v>8.9600000000000009</v>
      </c>
      <c r="P375" s="26">
        <v>10.31</v>
      </c>
      <c r="Q375" s="26">
        <v>7.73</v>
      </c>
      <c r="R375" s="26">
        <v>11.24</v>
      </c>
      <c r="S375" s="26">
        <v>42.07</v>
      </c>
      <c r="T375" s="26">
        <v>15.81</v>
      </c>
      <c r="U375" s="26">
        <v>11.93</v>
      </c>
      <c r="V375" s="26">
        <v>11.07</v>
      </c>
      <c r="W375" s="26">
        <v>3.25</v>
      </c>
      <c r="X375" s="26">
        <v>30.1</v>
      </c>
      <c r="Y375" s="26">
        <v>17.03</v>
      </c>
      <c r="Z375" s="26">
        <v>5.04</v>
      </c>
      <c r="AA375" s="26">
        <v>1.37</v>
      </c>
      <c r="AB375" s="26">
        <v>6.65</v>
      </c>
      <c r="AC375" s="26">
        <v>31.05</v>
      </c>
      <c r="AD375" s="26">
        <v>3.31</v>
      </c>
      <c r="AE375" s="26">
        <v>4.54</v>
      </c>
      <c r="AF375" s="26">
        <v>10.87</v>
      </c>
      <c r="AG375" s="26">
        <v>12.33</v>
      </c>
      <c r="AH375" s="25"/>
      <c r="AI375" s="26">
        <v>7.52</v>
      </c>
    </row>
    <row r="376" spans="1:35" x14ac:dyDescent="0.45">
      <c r="A376" s="24" t="s">
        <v>810</v>
      </c>
      <c r="B376" t="s">
        <v>811</v>
      </c>
      <c r="C376" s="24">
        <v>12</v>
      </c>
      <c r="D376" s="26">
        <v>3.93</v>
      </c>
      <c r="E376" s="26">
        <v>2.04</v>
      </c>
      <c r="F376" s="26">
        <v>0.77</v>
      </c>
      <c r="G376" s="26">
        <v>0.03</v>
      </c>
      <c r="H376" s="26">
        <v>1.0900000000000001</v>
      </c>
      <c r="I376" s="26">
        <v>6.05</v>
      </c>
      <c r="J376" s="26">
        <v>-0.41</v>
      </c>
      <c r="K376" s="26">
        <v>1.53</v>
      </c>
      <c r="L376" s="26">
        <v>1.21</v>
      </c>
      <c r="M376" s="26">
        <v>3.72</v>
      </c>
      <c r="N376" s="26">
        <v>18.25</v>
      </c>
      <c r="O376" s="26">
        <v>4.84</v>
      </c>
      <c r="P376" s="27">
        <v>2.69</v>
      </c>
      <c r="Q376" s="26">
        <v>5.85</v>
      </c>
      <c r="R376" s="26">
        <v>4.87</v>
      </c>
      <c r="S376" s="26">
        <v>23.5</v>
      </c>
      <c r="T376" s="26">
        <v>7.86</v>
      </c>
      <c r="U376" s="26">
        <v>6.79</v>
      </c>
      <c r="V376" s="26">
        <v>4.22</v>
      </c>
      <c r="W376" s="26">
        <v>4.63</v>
      </c>
      <c r="X376" s="26">
        <v>24.47</v>
      </c>
      <c r="Y376" s="26">
        <v>11.46</v>
      </c>
      <c r="Z376" s="26">
        <v>7.56</v>
      </c>
      <c r="AA376" s="26">
        <v>1.56</v>
      </c>
      <c r="AB376" s="26">
        <v>3.88</v>
      </c>
      <c r="AC376" s="26">
        <v>10.98</v>
      </c>
      <c r="AD376" s="26">
        <v>7.44</v>
      </c>
      <c r="AE376" s="26">
        <v>2.0099999999999998</v>
      </c>
      <c r="AF376" s="26">
        <v>-1.1200000000000001</v>
      </c>
      <c r="AG376" s="26">
        <v>2.65</v>
      </c>
      <c r="AH376" s="25"/>
      <c r="AI376" s="26">
        <v>2.08</v>
      </c>
    </row>
    <row r="377" spans="1:35" x14ac:dyDescent="0.45">
      <c r="A377" s="24" t="s">
        <v>812</v>
      </c>
      <c r="B377" t="s">
        <v>813</v>
      </c>
      <c r="C377" s="24">
        <v>12</v>
      </c>
      <c r="D377" s="27">
        <v>7.05</v>
      </c>
      <c r="E377" s="26">
        <v>-4.03</v>
      </c>
      <c r="F377" s="26">
        <v>-1.1499999999999999</v>
      </c>
      <c r="G377" s="26">
        <v>9.51</v>
      </c>
      <c r="H377" s="26">
        <v>2.71</v>
      </c>
      <c r="I377" s="27">
        <v>2.62</v>
      </c>
      <c r="J377" s="26">
        <v>-0.73</v>
      </c>
      <c r="K377" s="26">
        <v>-3.44</v>
      </c>
      <c r="L377" s="26">
        <v>1.44</v>
      </c>
      <c r="M377" s="26">
        <v>5.36</v>
      </c>
      <c r="N377" s="27">
        <v>1.31</v>
      </c>
      <c r="O377" s="26">
        <v>-3.11</v>
      </c>
      <c r="P377" s="26">
        <v>6.69</v>
      </c>
      <c r="Q377" s="26">
        <v>0.16</v>
      </c>
      <c r="R377" s="26">
        <v>-2.44</v>
      </c>
      <c r="S377" s="27">
        <v>-28.09</v>
      </c>
      <c r="T377" s="26">
        <v>-3.32</v>
      </c>
      <c r="U377" s="26">
        <v>-9</v>
      </c>
      <c r="V377" s="26">
        <v>-7.77</v>
      </c>
      <c r="W377" s="26">
        <v>-7.99</v>
      </c>
      <c r="X377" s="27">
        <v>-35.840000000000003</v>
      </c>
      <c r="Y377" s="26">
        <v>-0.65</v>
      </c>
      <c r="Z377" s="26">
        <v>-8.0299999999999994</v>
      </c>
      <c r="AA377" s="26">
        <v>-11.85</v>
      </c>
      <c r="AB377" s="26">
        <v>-15.31</v>
      </c>
      <c r="AC377" s="27">
        <v>-7.53</v>
      </c>
      <c r="AD377" s="27">
        <v>-8.77</v>
      </c>
      <c r="AE377" s="26">
        <v>8.69</v>
      </c>
      <c r="AF377" s="26">
        <v>-5.99</v>
      </c>
      <c r="AG377" s="26">
        <v>-1.46</v>
      </c>
      <c r="AH377" s="25"/>
      <c r="AI377" s="26">
        <v>5.38</v>
      </c>
    </row>
    <row r="378" spans="1:35" x14ac:dyDescent="0.45">
      <c r="A378" s="24" t="s">
        <v>814</v>
      </c>
      <c r="B378" t="s">
        <v>815</v>
      </c>
      <c r="C378" s="24">
        <v>12</v>
      </c>
      <c r="D378" s="26">
        <v>-1</v>
      </c>
      <c r="E378" s="26">
        <v>0.1</v>
      </c>
      <c r="F378" s="26">
        <v>0.56000000000000005</v>
      </c>
      <c r="G378" s="26">
        <v>-0.21</v>
      </c>
      <c r="H378" s="26">
        <v>-1.44</v>
      </c>
      <c r="I378" s="26">
        <v>1.08</v>
      </c>
      <c r="J378" s="26">
        <v>0.48</v>
      </c>
      <c r="K378" s="26">
        <v>1.1000000000000001</v>
      </c>
      <c r="L378" s="26">
        <v>0.28000000000000003</v>
      </c>
      <c r="M378" s="26">
        <v>-0.78</v>
      </c>
      <c r="N378" s="26">
        <v>-5.76</v>
      </c>
      <c r="O378" s="26">
        <v>0.68</v>
      </c>
      <c r="P378" s="26">
        <v>-0.84</v>
      </c>
      <c r="Q378" s="26">
        <v>-0.37</v>
      </c>
      <c r="R378" s="26">
        <v>-5.23</v>
      </c>
      <c r="S378" s="26">
        <v>2.04</v>
      </c>
      <c r="T378" s="26">
        <v>0.96</v>
      </c>
      <c r="U378" s="26">
        <v>-0.75</v>
      </c>
      <c r="V378" s="26">
        <v>0.06</v>
      </c>
      <c r="W378" s="26">
        <v>1.77</v>
      </c>
      <c r="X378" s="26">
        <v>5.94</v>
      </c>
      <c r="Y378" s="26">
        <v>0.31</v>
      </c>
      <c r="Z378" s="26">
        <v>1.26</v>
      </c>
      <c r="AA378" s="26">
        <v>1.44</v>
      </c>
      <c r="AB378" s="26">
        <v>2.93</v>
      </c>
      <c r="AC378" s="26">
        <v>6.3</v>
      </c>
      <c r="AD378" s="26">
        <v>0.61</v>
      </c>
      <c r="AE378" s="26">
        <v>2.64</v>
      </c>
      <c r="AF378" s="26">
        <v>1.96</v>
      </c>
      <c r="AG378" s="26">
        <v>1.0900000000000001</v>
      </c>
      <c r="AH378" s="25"/>
      <c r="AI378" s="26">
        <v>0.88</v>
      </c>
    </row>
    <row r="379" spans="1:35" x14ac:dyDescent="0.45">
      <c r="A379" s="24" t="s">
        <v>816</v>
      </c>
      <c r="B379" t="s">
        <v>817</v>
      </c>
      <c r="C379" s="24">
        <v>12</v>
      </c>
      <c r="D379" s="26">
        <v>250.93</v>
      </c>
      <c r="E379" s="26">
        <v>80.62</v>
      </c>
      <c r="F379" s="26">
        <v>49.56</v>
      </c>
      <c r="G379" s="26">
        <v>106.14</v>
      </c>
      <c r="H379" s="26">
        <v>14.62</v>
      </c>
      <c r="I379" s="26">
        <v>174.55</v>
      </c>
      <c r="J379" s="26">
        <v>44.09</v>
      </c>
      <c r="K379" s="26">
        <v>52.01</v>
      </c>
      <c r="L379" s="26">
        <v>39.049999999999997</v>
      </c>
      <c r="M379" s="26">
        <v>39.4</v>
      </c>
      <c r="N379" s="27">
        <v>106.29</v>
      </c>
      <c r="O379" s="26">
        <v>28.31</v>
      </c>
      <c r="P379" s="26">
        <v>-7.44</v>
      </c>
      <c r="Q379" s="26">
        <v>2.87</v>
      </c>
      <c r="R379" s="26">
        <v>82.54</v>
      </c>
      <c r="S379" s="26">
        <v>-404.53</v>
      </c>
      <c r="T379" s="26">
        <v>23.53</v>
      </c>
      <c r="U379" s="26">
        <v>61.94</v>
      </c>
      <c r="V379" s="26">
        <v>24.84</v>
      </c>
      <c r="W379" s="26">
        <v>-514.84</v>
      </c>
      <c r="X379" s="26">
        <v>20.64</v>
      </c>
      <c r="Y379" s="26">
        <v>37.6</v>
      </c>
      <c r="Z379" s="26">
        <v>34.450000000000003</v>
      </c>
      <c r="AA379" s="26">
        <v>-65.260000000000005</v>
      </c>
      <c r="AB379" s="26">
        <v>13.86</v>
      </c>
      <c r="AC379" s="26">
        <v>52.79</v>
      </c>
      <c r="AD379" s="26">
        <v>15.52</v>
      </c>
      <c r="AE379" s="26">
        <v>29.88</v>
      </c>
      <c r="AF379" s="26">
        <v>-5.77</v>
      </c>
      <c r="AG379" s="26">
        <v>13.16</v>
      </c>
      <c r="AH379" s="25"/>
      <c r="AI379" s="26">
        <v>17.73</v>
      </c>
    </row>
    <row r="380" spans="1:35" x14ac:dyDescent="0.45">
      <c r="A380" s="24" t="s">
        <v>818</v>
      </c>
      <c r="B380" t="s">
        <v>819</v>
      </c>
      <c r="C380" s="24">
        <v>12</v>
      </c>
      <c r="D380" s="26">
        <v>5.94</v>
      </c>
      <c r="E380" s="26">
        <v>2.84</v>
      </c>
      <c r="F380" s="26">
        <v>1.62</v>
      </c>
      <c r="G380" s="26">
        <v>1.03</v>
      </c>
      <c r="H380" s="26">
        <v>0.45</v>
      </c>
      <c r="I380" s="26">
        <v>10.1</v>
      </c>
      <c r="J380" s="26">
        <v>5.4</v>
      </c>
      <c r="K380" s="26">
        <v>1.57</v>
      </c>
      <c r="L380" s="26">
        <v>2.21</v>
      </c>
      <c r="M380" s="26">
        <v>0.92</v>
      </c>
      <c r="N380" s="26">
        <v>1.51</v>
      </c>
      <c r="O380" s="26">
        <v>-0.59</v>
      </c>
      <c r="P380" s="26">
        <v>0.68</v>
      </c>
      <c r="Q380" s="26">
        <v>0.62</v>
      </c>
      <c r="R380" s="26">
        <v>0.79</v>
      </c>
      <c r="S380" s="26">
        <v>2.21</v>
      </c>
      <c r="T380" s="26">
        <v>-1.74</v>
      </c>
      <c r="U380" s="26">
        <v>8.1199999999999992</v>
      </c>
      <c r="V380" s="26">
        <v>0.09</v>
      </c>
      <c r="W380" s="26">
        <v>-4.26</v>
      </c>
      <c r="X380" s="26">
        <v>0.23</v>
      </c>
      <c r="Y380" s="26">
        <v>0.12</v>
      </c>
      <c r="Z380" s="26">
        <v>-3.06</v>
      </c>
      <c r="AA380" s="26">
        <v>0.43</v>
      </c>
      <c r="AB380" s="26">
        <v>2.74</v>
      </c>
      <c r="AC380" s="26">
        <v>-0.92</v>
      </c>
      <c r="AD380" s="26">
        <v>-0.39</v>
      </c>
      <c r="AE380" s="26">
        <v>1.1499999999999999</v>
      </c>
      <c r="AF380" s="26">
        <v>0.35</v>
      </c>
      <c r="AG380" s="26">
        <v>-2.02</v>
      </c>
      <c r="AH380" s="25">
        <v>1.48</v>
      </c>
      <c r="AI380" s="26">
        <v>0.84</v>
      </c>
    </row>
    <row r="381" spans="1:35" x14ac:dyDescent="0.45">
      <c r="A381" s="24" t="s">
        <v>820</v>
      </c>
      <c r="B381" t="s">
        <v>821</v>
      </c>
      <c r="C381" s="24">
        <v>12</v>
      </c>
      <c r="D381" s="27">
        <v>-47.92</v>
      </c>
      <c r="E381" s="26">
        <v>0.24</v>
      </c>
      <c r="F381" s="26">
        <v>-5.82</v>
      </c>
      <c r="G381" s="26">
        <v>-1.19</v>
      </c>
      <c r="H381" s="26">
        <v>-41.15</v>
      </c>
      <c r="I381" s="27">
        <v>27.35</v>
      </c>
      <c r="J381" s="26">
        <v>0.12</v>
      </c>
      <c r="K381" s="26">
        <v>7.55</v>
      </c>
      <c r="L381" s="26">
        <v>9.82</v>
      </c>
      <c r="M381" s="26">
        <v>9.8699999999999992</v>
      </c>
      <c r="N381" s="27">
        <v>11.42</v>
      </c>
      <c r="O381" s="26">
        <v>2.25</v>
      </c>
      <c r="P381" s="26">
        <v>1.19</v>
      </c>
      <c r="Q381" s="26">
        <v>3.42</v>
      </c>
      <c r="R381" s="26">
        <v>4.5599999999999996</v>
      </c>
      <c r="S381" s="27">
        <v>-23.86</v>
      </c>
      <c r="T381" s="26">
        <v>0.96</v>
      </c>
      <c r="U381" s="26">
        <v>2.13</v>
      </c>
      <c r="V381" s="26">
        <v>-3.98</v>
      </c>
      <c r="W381" s="26">
        <v>-22.96</v>
      </c>
      <c r="X381" s="27">
        <v>-63.25</v>
      </c>
      <c r="Y381" s="26">
        <v>-6.71</v>
      </c>
      <c r="Z381" s="26">
        <v>-63.58</v>
      </c>
      <c r="AA381" s="26">
        <v>-2.67</v>
      </c>
      <c r="AB381" s="26">
        <v>9.7100000000000009</v>
      </c>
      <c r="AC381" s="27">
        <v>-1.57</v>
      </c>
      <c r="AD381" s="26">
        <v>-1.43</v>
      </c>
      <c r="AE381" s="26">
        <v>2.86</v>
      </c>
      <c r="AF381" s="26">
        <v>0.04</v>
      </c>
      <c r="AG381" s="26">
        <v>-3.04</v>
      </c>
      <c r="AH381" s="25"/>
      <c r="AI381" s="26">
        <v>-1.07</v>
      </c>
    </row>
    <row r="382" spans="1:35" x14ac:dyDescent="0.45">
      <c r="A382" s="24" t="s">
        <v>822</v>
      </c>
      <c r="B382" t="s">
        <v>823</v>
      </c>
      <c r="C382" s="24">
        <v>12</v>
      </c>
      <c r="D382" s="26">
        <v>67.099999999999994</v>
      </c>
      <c r="E382" s="26">
        <v>12.54</v>
      </c>
      <c r="F382" s="26">
        <v>13.68</v>
      </c>
      <c r="G382" s="26">
        <v>22.81</v>
      </c>
      <c r="H382" s="26">
        <v>18.059999999999999</v>
      </c>
      <c r="I382" s="26">
        <v>64.3</v>
      </c>
      <c r="J382" s="26">
        <v>24.19</v>
      </c>
      <c r="K382" s="26">
        <v>19.63</v>
      </c>
      <c r="L382" s="26">
        <v>12.74</v>
      </c>
      <c r="M382" s="26">
        <v>7.74</v>
      </c>
      <c r="N382" s="26">
        <v>59.77</v>
      </c>
      <c r="O382" s="26">
        <v>21.29</v>
      </c>
      <c r="P382" s="26">
        <v>3.5</v>
      </c>
      <c r="Q382" s="26">
        <v>9.69</v>
      </c>
      <c r="R382" s="26">
        <v>25.28</v>
      </c>
      <c r="S382" s="26">
        <v>105.91</v>
      </c>
      <c r="T382" s="26">
        <v>38.549999999999997</v>
      </c>
      <c r="U382" s="26">
        <v>10.49</v>
      </c>
      <c r="V382" s="26">
        <v>22.02</v>
      </c>
      <c r="W382" s="26">
        <v>34.85</v>
      </c>
      <c r="X382" s="26">
        <v>132.58000000000001</v>
      </c>
      <c r="Y382" s="26">
        <v>32.54</v>
      </c>
      <c r="Z382" s="26">
        <v>29.47</v>
      </c>
      <c r="AA382" s="26">
        <v>36.840000000000003</v>
      </c>
      <c r="AB382" s="26">
        <v>33.729999999999997</v>
      </c>
      <c r="AC382" s="26">
        <v>143.38</v>
      </c>
      <c r="AD382" s="26">
        <v>39.450000000000003</v>
      </c>
      <c r="AE382" s="26">
        <v>51.19</v>
      </c>
      <c r="AF382" s="26">
        <v>7.99</v>
      </c>
      <c r="AG382" s="26">
        <v>44.74</v>
      </c>
      <c r="AH382" s="25">
        <v>237.65</v>
      </c>
      <c r="AI382" s="26">
        <v>63.81</v>
      </c>
    </row>
    <row r="383" spans="1:35" x14ac:dyDescent="0.45">
      <c r="A383" s="24" t="s">
        <v>824</v>
      </c>
      <c r="B383" t="s">
        <v>825</v>
      </c>
      <c r="C383" s="24">
        <v>12</v>
      </c>
      <c r="D383" s="26">
        <v>17.25</v>
      </c>
      <c r="E383" s="26">
        <v>3.13</v>
      </c>
      <c r="F383" s="26">
        <v>3.67</v>
      </c>
      <c r="G383" s="26">
        <v>5.79</v>
      </c>
      <c r="H383" s="26">
        <v>4.67</v>
      </c>
      <c r="I383" s="26">
        <v>17.760000000000002</v>
      </c>
      <c r="J383" s="26">
        <v>4.6900000000000004</v>
      </c>
      <c r="K383" s="26">
        <v>5.64</v>
      </c>
      <c r="L383" s="26">
        <v>4.09</v>
      </c>
      <c r="M383" s="26">
        <v>3.34</v>
      </c>
      <c r="N383" s="26">
        <v>1.29</v>
      </c>
      <c r="O383" s="26">
        <v>3.09</v>
      </c>
      <c r="P383" s="26">
        <v>2.84</v>
      </c>
      <c r="Q383" s="26">
        <v>-0.84</v>
      </c>
      <c r="R383" s="26">
        <v>-3.79</v>
      </c>
      <c r="S383" s="26">
        <v>-11.47</v>
      </c>
      <c r="T383" s="26">
        <v>-8.24</v>
      </c>
      <c r="U383" s="26">
        <v>-3.47</v>
      </c>
      <c r="V383" s="26">
        <v>-1.8</v>
      </c>
      <c r="W383" s="26">
        <v>2.0299999999999998</v>
      </c>
      <c r="X383" s="26">
        <v>1.1399999999999999</v>
      </c>
      <c r="Y383" s="26">
        <v>2.98</v>
      </c>
      <c r="Z383" s="26">
        <v>1.2</v>
      </c>
      <c r="AA383" s="26">
        <v>-0.22</v>
      </c>
      <c r="AB383" s="26">
        <v>-2.82</v>
      </c>
      <c r="AC383" s="26">
        <v>-5.19</v>
      </c>
      <c r="AD383" s="26">
        <v>-1.74</v>
      </c>
      <c r="AE383" s="26">
        <v>-1.73</v>
      </c>
      <c r="AF383" s="26">
        <v>-0.39</v>
      </c>
      <c r="AG383" s="26">
        <v>-1.34</v>
      </c>
      <c r="AH383" s="25"/>
      <c r="AI383" s="26">
        <v>1.69</v>
      </c>
    </row>
    <row r="384" spans="1:35" x14ac:dyDescent="0.45">
      <c r="A384" s="24" t="s">
        <v>826</v>
      </c>
      <c r="B384" t="s">
        <v>827</v>
      </c>
      <c r="C384" s="24">
        <v>12</v>
      </c>
      <c r="D384" s="26">
        <v>5.84</v>
      </c>
      <c r="E384" s="26">
        <v>0.82</v>
      </c>
      <c r="F384" s="26">
        <v>0.56000000000000005</v>
      </c>
      <c r="G384" s="26">
        <v>2.04</v>
      </c>
      <c r="H384" s="26">
        <v>2.4300000000000002</v>
      </c>
      <c r="I384" s="26">
        <v>21.82</v>
      </c>
      <c r="J384" s="26">
        <v>5.31</v>
      </c>
      <c r="K384" s="26">
        <v>7.36</v>
      </c>
      <c r="L384" s="26">
        <v>6.55</v>
      </c>
      <c r="M384" s="26">
        <v>2.6</v>
      </c>
      <c r="N384" s="26">
        <v>13.65</v>
      </c>
      <c r="O384" s="26">
        <v>3.69</v>
      </c>
      <c r="P384" s="26">
        <v>7.78</v>
      </c>
      <c r="Q384" s="26">
        <v>3.17</v>
      </c>
      <c r="R384" s="26">
        <v>-0.99</v>
      </c>
      <c r="S384" s="26">
        <v>7.83</v>
      </c>
      <c r="T384" s="26">
        <v>3.44</v>
      </c>
      <c r="U384" s="26">
        <v>3.32</v>
      </c>
      <c r="V384" s="26">
        <v>1.06</v>
      </c>
      <c r="W384" s="26">
        <v>0.02</v>
      </c>
      <c r="X384" s="27">
        <v>24.79</v>
      </c>
      <c r="Y384" s="26">
        <v>7.7</v>
      </c>
      <c r="Z384" s="26">
        <v>9.08</v>
      </c>
      <c r="AA384" s="26">
        <v>6.59</v>
      </c>
      <c r="AB384" s="26">
        <v>1.42</v>
      </c>
      <c r="AC384" s="26">
        <v>12.04</v>
      </c>
      <c r="AD384" s="26">
        <v>1.17</v>
      </c>
      <c r="AE384" s="26">
        <v>5.34</v>
      </c>
      <c r="AF384" s="26">
        <v>3.09</v>
      </c>
      <c r="AG384" s="26">
        <v>2.44</v>
      </c>
      <c r="AH384" s="25"/>
      <c r="AI384" s="26">
        <v>3.38</v>
      </c>
    </row>
    <row r="385" spans="1:35" x14ac:dyDescent="0.45">
      <c r="A385" s="24" t="s">
        <v>828</v>
      </c>
      <c r="B385" t="s">
        <v>829</v>
      </c>
      <c r="C385" s="24">
        <v>12</v>
      </c>
      <c r="D385" s="26">
        <v>11.61</v>
      </c>
      <c r="E385" s="26">
        <v>4.09</v>
      </c>
      <c r="F385" s="26">
        <v>3.1</v>
      </c>
      <c r="G385" s="26">
        <v>2.64</v>
      </c>
      <c r="H385" s="26">
        <v>1.78</v>
      </c>
      <c r="I385" s="26">
        <v>16.38</v>
      </c>
      <c r="J385" s="26">
        <v>2.73</v>
      </c>
      <c r="K385" s="26">
        <v>2.93</v>
      </c>
      <c r="L385" s="26">
        <v>5.22</v>
      </c>
      <c r="M385" s="26">
        <v>5.5</v>
      </c>
      <c r="N385" s="26">
        <v>6.36</v>
      </c>
      <c r="O385" s="26">
        <v>5.54</v>
      </c>
      <c r="P385" s="26">
        <v>4.5199999999999996</v>
      </c>
      <c r="Q385" s="26">
        <v>-2.91</v>
      </c>
      <c r="R385" s="26">
        <v>-0.79</v>
      </c>
      <c r="S385" s="26">
        <v>4.49</v>
      </c>
      <c r="T385" s="26">
        <v>1.68</v>
      </c>
      <c r="U385" s="26">
        <v>1.21</v>
      </c>
      <c r="V385" s="26">
        <v>1.17</v>
      </c>
      <c r="W385" s="26">
        <v>0.43</v>
      </c>
      <c r="X385" s="26">
        <v>1.42</v>
      </c>
      <c r="Y385" s="26">
        <v>1.51</v>
      </c>
      <c r="Z385" s="26">
        <v>2.0099999999999998</v>
      </c>
      <c r="AA385" s="26">
        <v>-3.1</v>
      </c>
      <c r="AB385" s="26">
        <v>1.01</v>
      </c>
      <c r="AC385" s="26">
        <v>1.03</v>
      </c>
      <c r="AD385" s="26">
        <v>-0.8</v>
      </c>
      <c r="AE385" s="26">
        <v>-3.24</v>
      </c>
      <c r="AF385" s="26">
        <v>1.74</v>
      </c>
      <c r="AG385" s="26">
        <v>3.34</v>
      </c>
      <c r="AH385" s="25"/>
      <c r="AI385" s="26">
        <v>2.48</v>
      </c>
    </row>
    <row r="386" spans="1:35" x14ac:dyDescent="0.45">
      <c r="A386" s="24" t="s">
        <v>830</v>
      </c>
      <c r="B386" t="s">
        <v>831</v>
      </c>
      <c r="C386" s="24">
        <v>12</v>
      </c>
      <c r="D386" s="27">
        <v>74.37</v>
      </c>
      <c r="E386" s="27">
        <v>121.65</v>
      </c>
      <c r="F386" s="27">
        <v>92.99</v>
      </c>
      <c r="G386" s="27">
        <v>40.659999999999997</v>
      </c>
      <c r="H386" s="27">
        <v>-180.94</v>
      </c>
      <c r="I386" s="27">
        <v>-1384.82</v>
      </c>
      <c r="J386" s="27">
        <v>67.47</v>
      </c>
      <c r="K386" s="27">
        <v>-897.31</v>
      </c>
      <c r="L386" s="27">
        <v>141.78</v>
      </c>
      <c r="M386" s="27">
        <v>-696.76</v>
      </c>
      <c r="N386" s="27">
        <v>-355.56</v>
      </c>
      <c r="O386" s="27">
        <v>-396.4</v>
      </c>
      <c r="P386" s="27">
        <v>-265.08999999999997</v>
      </c>
      <c r="Q386" s="27">
        <v>188.74</v>
      </c>
      <c r="R386" s="27">
        <v>117.18</v>
      </c>
      <c r="S386" s="27">
        <v>282.26</v>
      </c>
      <c r="T386" s="27">
        <v>-19.04</v>
      </c>
      <c r="U386" s="27">
        <v>71.260000000000005</v>
      </c>
      <c r="V386" s="27">
        <v>68.959999999999994</v>
      </c>
      <c r="W386" s="27">
        <v>161.09</v>
      </c>
      <c r="X386" s="27">
        <v>1434.09</v>
      </c>
      <c r="Y386" s="27">
        <v>160.16</v>
      </c>
      <c r="Z386" s="27">
        <v>376.47</v>
      </c>
      <c r="AA386" s="27">
        <v>398.41</v>
      </c>
      <c r="AB386" s="27">
        <v>499.06</v>
      </c>
      <c r="AC386" s="27">
        <v>3904.49</v>
      </c>
      <c r="AD386" s="27">
        <v>859.15</v>
      </c>
      <c r="AE386" s="27">
        <v>953.64</v>
      </c>
      <c r="AF386" s="27">
        <v>1053.78</v>
      </c>
      <c r="AG386" s="27">
        <v>1037.92</v>
      </c>
      <c r="AH386" s="26">
        <v>5626.4</v>
      </c>
      <c r="AI386" s="27">
        <v>1355.97</v>
      </c>
    </row>
    <row r="387" spans="1:35" x14ac:dyDescent="0.45">
      <c r="A387" s="24" t="s">
        <v>832</v>
      </c>
      <c r="B387" t="s">
        <v>833</v>
      </c>
      <c r="C387" s="24">
        <v>12</v>
      </c>
      <c r="D387" s="27">
        <v>6.31</v>
      </c>
      <c r="E387" s="26">
        <v>3.64</v>
      </c>
      <c r="F387" s="26">
        <v>15.52</v>
      </c>
      <c r="G387" s="26">
        <v>-7.48</v>
      </c>
      <c r="H387" s="26">
        <v>-5.37</v>
      </c>
      <c r="I387" s="27">
        <v>29.39</v>
      </c>
      <c r="J387" s="26">
        <v>-8.89</v>
      </c>
      <c r="K387" s="26">
        <v>19.559999999999999</v>
      </c>
      <c r="L387" s="26">
        <v>8.4499999999999993</v>
      </c>
      <c r="M387" s="26">
        <v>10.27</v>
      </c>
      <c r="N387" s="26">
        <v>68.290000000000006</v>
      </c>
      <c r="O387" s="26">
        <v>10.4</v>
      </c>
      <c r="P387" s="26">
        <v>11.13</v>
      </c>
      <c r="Q387" s="26">
        <v>33.909999999999997</v>
      </c>
      <c r="R387" s="26">
        <v>12.85</v>
      </c>
      <c r="S387" s="26">
        <v>11.61</v>
      </c>
      <c r="T387" s="26">
        <v>14.14</v>
      </c>
      <c r="U387" s="26">
        <v>8.0299999999999994</v>
      </c>
      <c r="V387" s="26">
        <v>-6.09</v>
      </c>
      <c r="W387" s="26">
        <v>-4.47</v>
      </c>
      <c r="X387" s="26">
        <v>36.47</v>
      </c>
      <c r="Y387" s="26">
        <v>6.22</v>
      </c>
      <c r="Z387" s="26">
        <v>26.5</v>
      </c>
      <c r="AA387" s="26">
        <v>7.32</v>
      </c>
      <c r="AB387" s="26">
        <v>-3.56</v>
      </c>
      <c r="AC387" s="26">
        <v>-24.46</v>
      </c>
      <c r="AD387" s="26">
        <v>-8.94</v>
      </c>
      <c r="AE387" s="26">
        <v>-1.36</v>
      </c>
      <c r="AF387" s="26">
        <v>-8.56</v>
      </c>
      <c r="AG387" s="26">
        <v>-5.59</v>
      </c>
      <c r="AH387" s="25"/>
      <c r="AI387" s="26">
        <v>-5.83</v>
      </c>
    </row>
    <row r="388" spans="1:35" x14ac:dyDescent="0.45">
      <c r="A388" s="24" t="s">
        <v>834</v>
      </c>
      <c r="B388" t="s">
        <v>835</v>
      </c>
      <c r="C388" s="24">
        <v>12</v>
      </c>
      <c r="D388" s="26">
        <v>8.83</v>
      </c>
      <c r="E388" s="26">
        <v>2.2799999999999998</v>
      </c>
      <c r="F388" s="26">
        <v>1.87</v>
      </c>
      <c r="G388" s="26">
        <v>0.6</v>
      </c>
      <c r="H388" s="26">
        <v>4.08</v>
      </c>
      <c r="I388" s="26">
        <v>14.59</v>
      </c>
      <c r="J388" s="26">
        <v>4.05</v>
      </c>
      <c r="K388" s="26">
        <v>4.9000000000000004</v>
      </c>
      <c r="L388" s="26">
        <v>1.66</v>
      </c>
      <c r="M388" s="26">
        <v>3.98</v>
      </c>
      <c r="N388" s="26">
        <v>8.3800000000000008</v>
      </c>
      <c r="O388" s="26">
        <v>3.05</v>
      </c>
      <c r="P388" s="26">
        <v>8.01</v>
      </c>
      <c r="Q388" s="26">
        <v>-2.23</v>
      </c>
      <c r="R388" s="26">
        <v>-0.44</v>
      </c>
      <c r="S388" s="26">
        <v>-0.62</v>
      </c>
      <c r="T388" s="26">
        <v>3.95</v>
      </c>
      <c r="U388" s="26">
        <v>0.5</v>
      </c>
      <c r="V388" s="26">
        <v>-2.56</v>
      </c>
      <c r="W388" s="26">
        <v>-2.52</v>
      </c>
      <c r="X388" s="26">
        <v>0.63</v>
      </c>
      <c r="Y388" s="26">
        <v>0.9</v>
      </c>
      <c r="Z388" s="26">
        <v>1.4</v>
      </c>
      <c r="AA388" s="26">
        <v>-0.44</v>
      </c>
      <c r="AB388" s="26">
        <v>-1.23</v>
      </c>
      <c r="AC388" s="26">
        <v>7.89</v>
      </c>
      <c r="AD388" s="26">
        <v>3.46</v>
      </c>
      <c r="AE388" s="26">
        <v>4.34</v>
      </c>
      <c r="AF388" s="26">
        <v>2.74</v>
      </c>
      <c r="AG388" s="27">
        <v>-2.65</v>
      </c>
      <c r="AH388" s="25"/>
      <c r="AI388" s="26">
        <v>5.39</v>
      </c>
    </row>
    <row r="389" spans="1:35" x14ac:dyDescent="0.45">
      <c r="A389" s="24" t="s">
        <v>836</v>
      </c>
      <c r="B389" t="s">
        <v>837</v>
      </c>
      <c r="C389" s="24">
        <v>12</v>
      </c>
      <c r="D389" s="26">
        <v>11.36</v>
      </c>
      <c r="E389" s="26">
        <v>2.96</v>
      </c>
      <c r="F389" s="26">
        <v>0.97</v>
      </c>
      <c r="G389" s="26">
        <v>4.01</v>
      </c>
      <c r="H389" s="26">
        <v>3.42</v>
      </c>
      <c r="I389" s="26">
        <v>14.36</v>
      </c>
      <c r="J389" s="26">
        <v>3.13</v>
      </c>
      <c r="K389" s="26">
        <v>4.21</v>
      </c>
      <c r="L389" s="26">
        <v>2.61</v>
      </c>
      <c r="M389" s="26">
        <v>4.41</v>
      </c>
      <c r="N389" s="26">
        <v>13.78</v>
      </c>
      <c r="O389" s="26">
        <v>2.68</v>
      </c>
      <c r="P389" s="26">
        <v>4.37</v>
      </c>
      <c r="Q389" s="26">
        <v>3.55</v>
      </c>
      <c r="R389" s="26">
        <v>3.18</v>
      </c>
      <c r="S389" s="26">
        <v>15.15</v>
      </c>
      <c r="T389" s="26">
        <v>3.32</v>
      </c>
      <c r="U389" s="26">
        <v>3.69</v>
      </c>
      <c r="V389" s="26">
        <v>2.96</v>
      </c>
      <c r="W389" s="26">
        <v>5.18</v>
      </c>
      <c r="X389" s="26">
        <v>23.78</v>
      </c>
      <c r="Y389" s="26">
        <v>5.01</v>
      </c>
      <c r="Z389" s="26">
        <v>5.3</v>
      </c>
      <c r="AA389" s="26">
        <v>4.5199999999999996</v>
      </c>
      <c r="AB389" s="26">
        <v>8.9499999999999993</v>
      </c>
      <c r="AC389" s="26">
        <v>18.54</v>
      </c>
      <c r="AD389" s="26">
        <v>4.57</v>
      </c>
      <c r="AE389" s="26">
        <v>3.87</v>
      </c>
      <c r="AF389" s="26">
        <v>4.45</v>
      </c>
      <c r="AG389" s="26">
        <v>5.65</v>
      </c>
      <c r="AH389" s="25"/>
      <c r="AI389" s="26">
        <v>4.3499999999999996</v>
      </c>
    </row>
    <row r="390" spans="1:35" x14ac:dyDescent="0.45">
      <c r="A390" s="24" t="s">
        <v>838</v>
      </c>
      <c r="B390" t="s">
        <v>839</v>
      </c>
      <c r="C390" s="24">
        <v>12</v>
      </c>
      <c r="D390" s="26">
        <v>-5.99</v>
      </c>
      <c r="E390" s="26">
        <v>-1.56</v>
      </c>
      <c r="F390" s="26">
        <v>-0.87</v>
      </c>
      <c r="G390" s="26">
        <v>-2.23</v>
      </c>
      <c r="H390" s="26">
        <v>-1.34</v>
      </c>
      <c r="I390" s="26">
        <v>1.05</v>
      </c>
      <c r="J390" s="26">
        <v>-0.99</v>
      </c>
      <c r="K390" s="26">
        <v>0.26</v>
      </c>
      <c r="L390" s="26">
        <v>0.94</v>
      </c>
      <c r="M390" s="26">
        <v>0.85</v>
      </c>
      <c r="N390" s="26">
        <v>1.99</v>
      </c>
      <c r="O390" s="26">
        <v>-0.2</v>
      </c>
      <c r="P390" s="26">
        <v>0.82</v>
      </c>
      <c r="Q390" s="26">
        <v>0.53</v>
      </c>
      <c r="R390" s="26">
        <v>0.84</v>
      </c>
      <c r="S390" s="26">
        <v>0.98</v>
      </c>
      <c r="T390" s="26">
        <v>0.57999999999999996</v>
      </c>
      <c r="U390" s="26">
        <v>0.39</v>
      </c>
      <c r="V390" s="26">
        <v>0.01</v>
      </c>
      <c r="W390" s="26">
        <v>0</v>
      </c>
      <c r="X390" s="26">
        <v>-4.72</v>
      </c>
      <c r="Y390" s="26">
        <v>0.24</v>
      </c>
      <c r="Z390" s="26">
        <v>-0.69</v>
      </c>
      <c r="AA390" s="26">
        <v>-0.92</v>
      </c>
      <c r="AB390" s="26">
        <v>-3.32</v>
      </c>
      <c r="AC390" s="26">
        <v>-13.89</v>
      </c>
      <c r="AD390" s="26">
        <v>-2.89</v>
      </c>
      <c r="AE390" s="26">
        <v>-3.07</v>
      </c>
      <c r="AF390" s="26">
        <v>-2.8</v>
      </c>
      <c r="AG390" s="26">
        <v>-5.13</v>
      </c>
      <c r="AH390" s="25"/>
      <c r="AI390" s="26">
        <v>-2.36</v>
      </c>
    </row>
    <row r="391" spans="1:35" x14ac:dyDescent="0.45">
      <c r="A391" s="24" t="s">
        <v>840</v>
      </c>
      <c r="B391" t="s">
        <v>841</v>
      </c>
      <c r="C391" s="24">
        <v>12</v>
      </c>
      <c r="D391" s="26">
        <v>13.56</v>
      </c>
      <c r="E391" s="26">
        <v>4.58</v>
      </c>
      <c r="F391" s="26">
        <v>4.3099999999999996</v>
      </c>
      <c r="G391" s="26">
        <v>2.8</v>
      </c>
      <c r="H391" s="26">
        <v>1.88</v>
      </c>
      <c r="I391" s="26">
        <v>1.34</v>
      </c>
      <c r="J391" s="26">
        <v>2.0699999999999998</v>
      </c>
      <c r="K391" s="26">
        <v>1.47</v>
      </c>
      <c r="L391" s="26">
        <v>-0.93</v>
      </c>
      <c r="M391" s="26">
        <v>-1.27</v>
      </c>
      <c r="N391" s="26">
        <v>4.67</v>
      </c>
      <c r="O391" s="26">
        <v>-0.26</v>
      </c>
      <c r="P391" s="26">
        <v>1.73</v>
      </c>
      <c r="Q391" s="26">
        <v>0.64</v>
      </c>
      <c r="R391" s="26">
        <v>2.56</v>
      </c>
      <c r="S391" s="26">
        <v>6.46</v>
      </c>
      <c r="T391" s="26">
        <v>2.96</v>
      </c>
      <c r="U391" s="26">
        <v>3.18</v>
      </c>
      <c r="V391" s="26">
        <v>0.42</v>
      </c>
      <c r="W391" s="26">
        <v>-0.1</v>
      </c>
      <c r="X391" s="26">
        <v>4.87</v>
      </c>
      <c r="Y391" s="26">
        <v>1.4</v>
      </c>
      <c r="Z391" s="26">
        <v>1.69</v>
      </c>
      <c r="AA391" s="26">
        <v>0.47</v>
      </c>
      <c r="AB391" s="26">
        <v>1.32</v>
      </c>
      <c r="AC391" s="26">
        <v>-1.44</v>
      </c>
      <c r="AD391" s="26">
        <v>0.42</v>
      </c>
      <c r="AE391" s="26">
        <v>1</v>
      </c>
      <c r="AF391" s="26">
        <v>-0.19</v>
      </c>
      <c r="AG391" s="26">
        <v>-2.67</v>
      </c>
      <c r="AH391" s="25"/>
      <c r="AI391" s="26">
        <v>-1.06</v>
      </c>
    </row>
    <row r="392" spans="1:35" x14ac:dyDescent="0.45">
      <c r="A392" s="24" t="s">
        <v>842</v>
      </c>
      <c r="B392" t="s">
        <v>843</v>
      </c>
      <c r="C392" s="24">
        <v>12</v>
      </c>
      <c r="D392" s="26">
        <v>12.87</v>
      </c>
      <c r="E392" s="26">
        <v>2.8</v>
      </c>
      <c r="F392" s="26">
        <v>3.92</v>
      </c>
      <c r="G392" s="26">
        <v>2.4700000000000002</v>
      </c>
      <c r="H392" s="26">
        <v>3.69</v>
      </c>
      <c r="I392" s="27">
        <v>21.27</v>
      </c>
      <c r="J392" s="26">
        <v>3.7</v>
      </c>
      <c r="K392" s="26">
        <v>7</v>
      </c>
      <c r="L392" s="26">
        <v>5.0199999999999996</v>
      </c>
      <c r="M392" s="26">
        <v>5.55</v>
      </c>
      <c r="N392" s="26">
        <v>24.68</v>
      </c>
      <c r="O392" s="26">
        <v>5.48</v>
      </c>
      <c r="P392" s="26">
        <v>7.1</v>
      </c>
      <c r="Q392" s="26">
        <v>7.47</v>
      </c>
      <c r="R392" s="26">
        <v>4.63</v>
      </c>
      <c r="S392" s="26">
        <v>23.7</v>
      </c>
      <c r="T392" s="26">
        <v>6.15</v>
      </c>
      <c r="U392" s="26">
        <v>7.1</v>
      </c>
      <c r="V392" s="26">
        <v>5.6</v>
      </c>
      <c r="W392" s="26">
        <v>4.8600000000000003</v>
      </c>
      <c r="X392" s="26">
        <v>27.52</v>
      </c>
      <c r="Y392" s="26">
        <v>4.82</v>
      </c>
      <c r="Z392" s="26">
        <v>7.56</v>
      </c>
      <c r="AA392" s="26">
        <v>7.53</v>
      </c>
      <c r="AB392" s="26">
        <v>7.61</v>
      </c>
      <c r="AC392" s="26">
        <v>29.65</v>
      </c>
      <c r="AD392" s="26">
        <v>8.1199999999999992</v>
      </c>
      <c r="AE392" s="26">
        <v>9.1999999999999993</v>
      </c>
      <c r="AF392" s="26">
        <v>7.21</v>
      </c>
      <c r="AG392" s="26">
        <v>5.12</v>
      </c>
      <c r="AH392" s="25"/>
      <c r="AI392" s="26">
        <v>8.0299999999999994</v>
      </c>
    </row>
    <row r="393" spans="1:35" x14ac:dyDescent="0.45">
      <c r="A393" s="24" t="s">
        <v>844</v>
      </c>
      <c r="B393" t="s">
        <v>845</v>
      </c>
      <c r="C393" s="24">
        <v>12</v>
      </c>
      <c r="D393" s="26">
        <v>-2.35</v>
      </c>
      <c r="E393" s="26">
        <v>-0.74</v>
      </c>
      <c r="F393" s="26">
        <v>-0.55000000000000004</v>
      </c>
      <c r="G393" s="27">
        <v>-0.44</v>
      </c>
      <c r="H393" s="26">
        <v>-0.62</v>
      </c>
      <c r="I393" s="26">
        <v>-1.51</v>
      </c>
      <c r="J393" s="26">
        <v>-0.37</v>
      </c>
      <c r="K393" s="26">
        <v>-0.23</v>
      </c>
      <c r="L393" s="26">
        <v>-0.2</v>
      </c>
      <c r="M393" s="26">
        <v>-0.71</v>
      </c>
      <c r="N393" s="26">
        <v>-6.86</v>
      </c>
      <c r="O393" s="26">
        <v>-0.7</v>
      </c>
      <c r="P393" s="26">
        <v>-0.9</v>
      </c>
      <c r="Q393" s="26">
        <v>-1.68</v>
      </c>
      <c r="R393" s="26">
        <v>-3.59</v>
      </c>
      <c r="S393" s="26">
        <v>-2.59</v>
      </c>
      <c r="T393" s="26">
        <v>0.43</v>
      </c>
      <c r="U393" s="26">
        <v>-0.79</v>
      </c>
      <c r="V393" s="26">
        <v>-0.17</v>
      </c>
      <c r="W393" s="26">
        <v>-2.06</v>
      </c>
      <c r="X393" s="26">
        <v>-5.0999999999999996</v>
      </c>
      <c r="Y393" s="26">
        <v>-0.6</v>
      </c>
      <c r="Z393" s="26">
        <v>-0.48</v>
      </c>
      <c r="AA393" s="26">
        <v>-0.34</v>
      </c>
      <c r="AB393" s="26">
        <v>-3.68</v>
      </c>
      <c r="AC393" s="26">
        <v>-4.4000000000000004</v>
      </c>
      <c r="AD393" s="26">
        <v>-0.9</v>
      </c>
      <c r="AE393" s="26">
        <v>-0.6</v>
      </c>
      <c r="AF393" s="26">
        <v>-0.19</v>
      </c>
      <c r="AG393" s="26">
        <v>-2.71</v>
      </c>
      <c r="AH393" s="25"/>
      <c r="AI393" s="26">
        <v>1.67</v>
      </c>
    </row>
    <row r="394" spans="1:35" x14ac:dyDescent="0.45">
      <c r="A394" s="24" t="s">
        <v>846</v>
      </c>
      <c r="B394" t="s">
        <v>847</v>
      </c>
      <c r="C394" s="24">
        <v>12</v>
      </c>
      <c r="D394" s="27">
        <v>594.17999999999995</v>
      </c>
      <c r="E394" s="26">
        <v>167.15</v>
      </c>
      <c r="F394" s="26">
        <v>128.5</v>
      </c>
      <c r="G394" s="26">
        <v>233.16</v>
      </c>
      <c r="H394" s="26">
        <v>65.38</v>
      </c>
      <c r="I394" s="27">
        <v>738.35</v>
      </c>
      <c r="J394" s="26">
        <v>254.58</v>
      </c>
      <c r="K394" s="26">
        <v>221.13</v>
      </c>
      <c r="L394" s="26">
        <v>178.37</v>
      </c>
      <c r="M394" s="26">
        <v>84.27</v>
      </c>
      <c r="N394" s="27">
        <v>923.73</v>
      </c>
      <c r="O394" s="26">
        <v>146.66999999999999</v>
      </c>
      <c r="P394" s="26">
        <v>272.3</v>
      </c>
      <c r="Q394" s="26">
        <v>336.83</v>
      </c>
      <c r="R394" s="26">
        <v>167.93</v>
      </c>
      <c r="S394" s="26">
        <v>579.24</v>
      </c>
      <c r="T394" s="26">
        <v>271.44</v>
      </c>
      <c r="U394" s="26">
        <v>167.36</v>
      </c>
      <c r="V394" s="26">
        <v>89.28</v>
      </c>
      <c r="W394" s="26">
        <v>51.16</v>
      </c>
      <c r="X394" s="27">
        <v>-300.24</v>
      </c>
      <c r="Y394" s="27">
        <v>-214.63</v>
      </c>
      <c r="Z394" s="27">
        <v>-112.24</v>
      </c>
      <c r="AA394" s="27">
        <v>-80.31</v>
      </c>
      <c r="AB394" s="27">
        <v>106.95</v>
      </c>
      <c r="AC394" s="27">
        <v>-364.76</v>
      </c>
      <c r="AD394" s="27">
        <v>30.31</v>
      </c>
      <c r="AE394" s="27">
        <v>102.07</v>
      </c>
      <c r="AF394" s="27">
        <v>-7.42</v>
      </c>
      <c r="AG394" s="27">
        <v>-489.72</v>
      </c>
      <c r="AH394" s="25">
        <v>749.63</v>
      </c>
      <c r="AI394" s="27">
        <v>92.61</v>
      </c>
    </row>
    <row r="395" spans="1:35" x14ac:dyDescent="0.45">
      <c r="A395" s="24" t="s">
        <v>848</v>
      </c>
      <c r="B395" t="s">
        <v>849</v>
      </c>
      <c r="C395" s="24">
        <v>12</v>
      </c>
      <c r="D395" s="27">
        <v>66.209999999999994</v>
      </c>
      <c r="E395" s="26">
        <v>1.85</v>
      </c>
      <c r="F395" s="26">
        <v>7.57</v>
      </c>
      <c r="G395" s="26">
        <v>20.84</v>
      </c>
      <c r="H395" s="26">
        <v>22.61</v>
      </c>
      <c r="I395" s="27">
        <v>56.48</v>
      </c>
      <c r="J395" s="26">
        <v>25.56</v>
      </c>
      <c r="K395" s="26">
        <v>17.170000000000002</v>
      </c>
      <c r="L395" s="26">
        <v>23</v>
      </c>
      <c r="M395" s="26">
        <v>-9.24</v>
      </c>
      <c r="N395" s="26">
        <v>126.85</v>
      </c>
      <c r="O395" s="26">
        <v>21.76</v>
      </c>
      <c r="P395" s="26">
        <v>21.29</v>
      </c>
      <c r="Q395" s="26">
        <v>36.4</v>
      </c>
      <c r="R395" s="26">
        <v>47.41</v>
      </c>
      <c r="S395" s="26">
        <v>208.11</v>
      </c>
      <c r="T395" s="26">
        <v>47.74</v>
      </c>
      <c r="U395" s="26">
        <v>77.44</v>
      </c>
      <c r="V395" s="26">
        <v>40.74</v>
      </c>
      <c r="W395" s="26">
        <v>42.2</v>
      </c>
      <c r="X395" s="26">
        <v>148.12</v>
      </c>
      <c r="Y395" s="26">
        <v>44.09</v>
      </c>
      <c r="Z395" s="26">
        <v>42.3</v>
      </c>
      <c r="AA395" s="26">
        <v>38.93</v>
      </c>
      <c r="AB395" s="26">
        <v>22.8</v>
      </c>
      <c r="AC395" s="26">
        <v>102.59</v>
      </c>
      <c r="AD395" s="26">
        <v>30.06</v>
      </c>
      <c r="AE395" s="26">
        <v>25.69</v>
      </c>
      <c r="AF395" s="26">
        <v>36.35</v>
      </c>
      <c r="AG395" s="26">
        <v>10.49</v>
      </c>
      <c r="AH395" s="25">
        <v>116.5</v>
      </c>
      <c r="AI395" s="26">
        <v>20.61</v>
      </c>
    </row>
    <row r="396" spans="1:35" x14ac:dyDescent="0.45">
      <c r="A396" s="24" t="s">
        <v>850</v>
      </c>
      <c r="B396" t="s">
        <v>851</v>
      </c>
      <c r="C396" s="24">
        <v>12</v>
      </c>
      <c r="D396" s="26">
        <v>340.77</v>
      </c>
      <c r="E396" s="26">
        <v>57.15</v>
      </c>
      <c r="F396" s="26">
        <v>59.63</v>
      </c>
      <c r="G396" s="26">
        <v>115.92</v>
      </c>
      <c r="H396" s="26">
        <v>108.07</v>
      </c>
      <c r="I396" s="26">
        <v>570.49</v>
      </c>
      <c r="J396" s="26">
        <v>93.32</v>
      </c>
      <c r="K396" s="26">
        <v>116.53</v>
      </c>
      <c r="L396" s="26">
        <v>157.86000000000001</v>
      </c>
      <c r="M396" s="26">
        <v>202.78</v>
      </c>
      <c r="N396" s="26">
        <v>1002.2</v>
      </c>
      <c r="O396" s="26">
        <v>180.88</v>
      </c>
      <c r="P396" s="26">
        <v>229.32</v>
      </c>
      <c r="Q396" s="26">
        <v>296.27999999999997</v>
      </c>
      <c r="R396" s="26">
        <v>295.72000000000003</v>
      </c>
      <c r="S396" s="26">
        <v>872.58</v>
      </c>
      <c r="T396" s="26">
        <v>212.89</v>
      </c>
      <c r="U396" s="26">
        <v>238.26</v>
      </c>
      <c r="V396" s="27">
        <v>201.06</v>
      </c>
      <c r="W396" s="26">
        <v>220.37</v>
      </c>
      <c r="X396" s="26">
        <v>517.04999999999995</v>
      </c>
      <c r="Y396" s="26">
        <v>117.87</v>
      </c>
      <c r="Z396" s="26">
        <v>195.87</v>
      </c>
      <c r="AA396" s="26">
        <v>116.15</v>
      </c>
      <c r="AB396" s="26">
        <v>87.15</v>
      </c>
      <c r="AC396" s="26">
        <v>735.47</v>
      </c>
      <c r="AD396" s="26">
        <v>132.5</v>
      </c>
      <c r="AE396" s="26">
        <v>162.57</v>
      </c>
      <c r="AF396" s="26">
        <v>196.58</v>
      </c>
      <c r="AG396" s="26">
        <v>243.82</v>
      </c>
      <c r="AH396" s="25"/>
      <c r="AI396" s="26">
        <v>157.80000000000001</v>
      </c>
    </row>
    <row r="397" spans="1:35" x14ac:dyDescent="0.45">
      <c r="A397" s="24" t="s">
        <v>852</v>
      </c>
      <c r="B397" t="s">
        <v>853</v>
      </c>
      <c r="C397" s="24">
        <v>12</v>
      </c>
      <c r="D397" s="26">
        <v>5.18</v>
      </c>
      <c r="E397" s="26">
        <v>-1.17</v>
      </c>
      <c r="F397" s="26">
        <v>2.0099999999999998</v>
      </c>
      <c r="G397" s="26">
        <v>1.1100000000000001</v>
      </c>
      <c r="H397" s="26">
        <v>3.24</v>
      </c>
      <c r="I397" s="26">
        <v>8.59</v>
      </c>
      <c r="J397" s="26">
        <v>2.14</v>
      </c>
      <c r="K397" s="27">
        <v>2.2599999999999998</v>
      </c>
      <c r="L397" s="26">
        <v>0.78</v>
      </c>
      <c r="M397" s="26">
        <v>3.41</v>
      </c>
      <c r="N397" s="26">
        <v>10.52</v>
      </c>
      <c r="O397" s="26">
        <v>2.74</v>
      </c>
      <c r="P397" s="26">
        <v>2.81</v>
      </c>
      <c r="Q397" s="26">
        <v>0.51</v>
      </c>
      <c r="R397" s="26">
        <v>4.46</v>
      </c>
      <c r="S397" s="26">
        <v>-7.54</v>
      </c>
      <c r="T397" s="26">
        <v>1.25</v>
      </c>
      <c r="U397" s="26">
        <v>0.4</v>
      </c>
      <c r="V397" s="26">
        <v>3.55</v>
      </c>
      <c r="W397" s="26">
        <v>-12.73</v>
      </c>
      <c r="X397" s="26">
        <v>8.59</v>
      </c>
      <c r="Y397" s="26">
        <v>1.05</v>
      </c>
      <c r="Z397" s="26">
        <v>-0.11</v>
      </c>
      <c r="AA397" s="26">
        <v>1.79</v>
      </c>
      <c r="AB397" s="26">
        <v>5.85</v>
      </c>
      <c r="AC397" s="26">
        <v>2.78</v>
      </c>
      <c r="AD397" s="26">
        <v>-1.39</v>
      </c>
      <c r="AE397" s="26">
        <v>-3.07</v>
      </c>
      <c r="AF397" s="26">
        <v>4.41</v>
      </c>
      <c r="AG397" s="26">
        <v>2.84</v>
      </c>
      <c r="AH397" s="25"/>
      <c r="AI397" s="26">
        <v>-0.31</v>
      </c>
    </row>
    <row r="398" spans="1:35" x14ac:dyDescent="0.45">
      <c r="A398" s="24" t="s">
        <v>854</v>
      </c>
      <c r="B398" t="s">
        <v>855</v>
      </c>
      <c r="C398" s="24">
        <v>12</v>
      </c>
      <c r="D398" s="27">
        <v>-86.15</v>
      </c>
      <c r="E398" s="27">
        <v>-92.93</v>
      </c>
      <c r="F398" s="27">
        <v>-44.26</v>
      </c>
      <c r="G398" s="27">
        <v>18.07</v>
      </c>
      <c r="H398" s="27">
        <v>32.979999999999997</v>
      </c>
      <c r="I398" s="27">
        <v>625.98</v>
      </c>
      <c r="J398" s="27">
        <v>47.02</v>
      </c>
      <c r="K398" s="27">
        <v>166.35</v>
      </c>
      <c r="L398" s="27">
        <v>194.58</v>
      </c>
      <c r="M398" s="27">
        <v>218.04</v>
      </c>
      <c r="N398" s="27">
        <v>752.43</v>
      </c>
      <c r="O398" s="27">
        <v>112.09</v>
      </c>
      <c r="P398" s="27">
        <v>132.27000000000001</v>
      </c>
      <c r="Q398" s="27">
        <v>226.16</v>
      </c>
      <c r="R398" s="27">
        <v>281.92</v>
      </c>
      <c r="S398" s="27">
        <v>531.22</v>
      </c>
      <c r="T398" s="27">
        <v>203.39</v>
      </c>
      <c r="U398" s="27">
        <v>131.94999999999999</v>
      </c>
      <c r="V398" s="27">
        <v>130.75</v>
      </c>
      <c r="W398" s="27">
        <v>65.13</v>
      </c>
      <c r="X398" s="27">
        <v>101.53</v>
      </c>
      <c r="Y398" s="27">
        <v>99.27</v>
      </c>
      <c r="Z398" s="27">
        <v>89.55</v>
      </c>
      <c r="AA398" s="27">
        <v>20.51</v>
      </c>
      <c r="AB398" s="27">
        <v>-107.8</v>
      </c>
      <c r="AC398" s="27">
        <v>-57.63</v>
      </c>
      <c r="AD398" s="27">
        <v>48.71</v>
      </c>
      <c r="AE398" s="27">
        <v>-80.34</v>
      </c>
      <c r="AF398" s="27">
        <v>-53.34</v>
      </c>
      <c r="AG398" s="27">
        <v>27.34</v>
      </c>
      <c r="AH398" s="25">
        <v>382.91</v>
      </c>
      <c r="AI398" s="27">
        <v>10.86</v>
      </c>
    </row>
    <row r="399" spans="1:35" x14ac:dyDescent="0.45">
      <c r="A399" s="24" t="s">
        <v>856</v>
      </c>
      <c r="B399" t="s">
        <v>857</v>
      </c>
      <c r="C399" s="24">
        <v>12</v>
      </c>
      <c r="D399" s="26">
        <v>13.77</v>
      </c>
      <c r="E399" s="26">
        <v>6.29</v>
      </c>
      <c r="F399" s="26">
        <v>-5.62</v>
      </c>
      <c r="G399" s="26">
        <v>5.9</v>
      </c>
      <c r="H399" s="26">
        <v>7.21</v>
      </c>
      <c r="I399" s="26">
        <v>26.2</v>
      </c>
      <c r="J399" s="26">
        <v>8.11</v>
      </c>
      <c r="K399" s="26">
        <v>5.44</v>
      </c>
      <c r="L399" s="26">
        <v>3.75</v>
      </c>
      <c r="M399" s="26">
        <v>8.91</v>
      </c>
      <c r="N399" s="26">
        <v>37</v>
      </c>
      <c r="O399" s="26">
        <v>8.41</v>
      </c>
      <c r="P399" s="26">
        <v>7.86</v>
      </c>
      <c r="Q399" s="26">
        <v>13.28</v>
      </c>
      <c r="R399" s="26">
        <v>7.46</v>
      </c>
      <c r="S399" s="26">
        <v>59.34</v>
      </c>
      <c r="T399" s="26">
        <v>9.41</v>
      </c>
      <c r="U399" s="26">
        <v>25.62</v>
      </c>
      <c r="V399" s="26">
        <v>11.57</v>
      </c>
      <c r="W399" s="26">
        <v>12.73</v>
      </c>
      <c r="X399" s="26">
        <v>43.67</v>
      </c>
      <c r="Y399" s="26">
        <v>12.18</v>
      </c>
      <c r="Z399" s="26">
        <v>20.73</v>
      </c>
      <c r="AA399" s="26">
        <v>7.28</v>
      </c>
      <c r="AB399" s="26">
        <v>3.48</v>
      </c>
      <c r="AC399" s="26">
        <v>25.32</v>
      </c>
      <c r="AD399" s="26">
        <v>17.739999999999998</v>
      </c>
      <c r="AE399" s="26">
        <v>7.44</v>
      </c>
      <c r="AF399" s="26">
        <v>5.28</v>
      </c>
      <c r="AG399" s="26">
        <v>-5.15</v>
      </c>
      <c r="AH399" s="25"/>
      <c r="AI399" s="26">
        <v>9.85</v>
      </c>
    </row>
    <row r="400" spans="1:35" x14ac:dyDescent="0.45">
      <c r="A400" s="24" t="s">
        <v>858</v>
      </c>
      <c r="B400" t="s">
        <v>859</v>
      </c>
      <c r="C400" s="24">
        <v>12</v>
      </c>
      <c r="D400" s="26">
        <v>133.71</v>
      </c>
      <c r="E400" s="26">
        <v>40.47</v>
      </c>
      <c r="F400" s="27">
        <v>38.799999999999997</v>
      </c>
      <c r="G400" s="26">
        <v>21.81</v>
      </c>
      <c r="H400" s="26">
        <v>32.64</v>
      </c>
      <c r="I400" s="26">
        <v>155.13</v>
      </c>
      <c r="J400" s="26">
        <v>23.35</v>
      </c>
      <c r="K400" s="26">
        <v>47.04</v>
      </c>
      <c r="L400" s="26">
        <v>40.44</v>
      </c>
      <c r="M400" s="26">
        <v>44.3</v>
      </c>
      <c r="N400" s="26">
        <v>187.52</v>
      </c>
      <c r="O400" s="26">
        <v>40.57</v>
      </c>
      <c r="P400" s="26">
        <v>60.1</v>
      </c>
      <c r="Q400" s="26">
        <v>60.74</v>
      </c>
      <c r="R400" s="26">
        <v>26.12</v>
      </c>
      <c r="S400" s="26">
        <v>324.88</v>
      </c>
      <c r="T400" s="26">
        <v>81.760000000000005</v>
      </c>
      <c r="U400" s="26">
        <v>104.9</v>
      </c>
      <c r="V400" s="26">
        <v>70.12</v>
      </c>
      <c r="W400" s="26">
        <v>68.09</v>
      </c>
      <c r="X400" s="26">
        <v>389.72</v>
      </c>
      <c r="Y400" s="26">
        <v>93.74</v>
      </c>
      <c r="Z400" s="26">
        <v>109.63</v>
      </c>
      <c r="AA400" s="26">
        <v>66.45</v>
      </c>
      <c r="AB400" s="26">
        <v>119.9</v>
      </c>
      <c r="AC400" s="26">
        <v>426.41</v>
      </c>
      <c r="AD400" s="26">
        <v>87.31</v>
      </c>
      <c r="AE400" s="26">
        <v>108.6</v>
      </c>
      <c r="AF400" s="26">
        <v>100.79</v>
      </c>
      <c r="AG400" s="26">
        <v>129.71</v>
      </c>
      <c r="AH400" s="25">
        <v>655.05999999999995</v>
      </c>
      <c r="AI400" s="26">
        <v>126.57</v>
      </c>
    </row>
    <row r="401" spans="1:35" x14ac:dyDescent="0.45">
      <c r="A401" s="24" t="s">
        <v>860</v>
      </c>
      <c r="B401" t="s">
        <v>861</v>
      </c>
      <c r="C401" s="24">
        <v>12</v>
      </c>
      <c r="D401" s="26">
        <v>897.39</v>
      </c>
      <c r="E401" s="26">
        <v>204.28</v>
      </c>
      <c r="F401" s="26">
        <v>164.01</v>
      </c>
      <c r="G401" s="26">
        <v>267.36</v>
      </c>
      <c r="H401" s="26">
        <v>261.74</v>
      </c>
      <c r="I401" s="26">
        <v>1096.1500000000001</v>
      </c>
      <c r="J401" s="26">
        <v>269.99</v>
      </c>
      <c r="K401" s="26">
        <v>273.06</v>
      </c>
      <c r="L401" s="26">
        <v>265.79000000000002</v>
      </c>
      <c r="M401" s="26">
        <v>287.31</v>
      </c>
      <c r="N401" s="26">
        <v>919.17</v>
      </c>
      <c r="O401" s="27">
        <v>284.70999999999998</v>
      </c>
      <c r="P401" s="26">
        <v>381.2</v>
      </c>
      <c r="Q401" s="26">
        <v>150.65</v>
      </c>
      <c r="R401" s="26">
        <v>102.61</v>
      </c>
      <c r="S401" s="26">
        <v>659.94</v>
      </c>
      <c r="T401" s="26">
        <v>145.76</v>
      </c>
      <c r="U401" s="26">
        <v>155.71</v>
      </c>
      <c r="V401" s="26">
        <v>160.41999999999999</v>
      </c>
      <c r="W401" s="26">
        <v>198.04</v>
      </c>
      <c r="X401" s="26">
        <v>723.47</v>
      </c>
      <c r="Y401" s="26">
        <v>184.52</v>
      </c>
      <c r="Z401" s="26">
        <v>268.72000000000003</v>
      </c>
      <c r="AA401" s="26">
        <v>149.97999999999999</v>
      </c>
      <c r="AB401" s="26">
        <v>120.25</v>
      </c>
      <c r="AC401" s="26">
        <v>1231.93</v>
      </c>
      <c r="AD401" s="26">
        <v>271.11</v>
      </c>
      <c r="AE401" s="26">
        <v>258.89</v>
      </c>
      <c r="AF401" s="26">
        <v>273.41000000000003</v>
      </c>
      <c r="AG401" s="26">
        <v>428.53</v>
      </c>
      <c r="AH401" s="26">
        <v>2256.92</v>
      </c>
      <c r="AI401" s="26">
        <v>746.05</v>
      </c>
    </row>
    <row r="402" spans="1:35" x14ac:dyDescent="0.45">
      <c r="A402" s="24" t="s">
        <v>862</v>
      </c>
      <c r="B402" t="s">
        <v>863</v>
      </c>
      <c r="C402" s="24">
        <v>12</v>
      </c>
      <c r="D402" s="26">
        <v>-1054.1400000000001</v>
      </c>
      <c r="E402" s="26">
        <v>-47.84</v>
      </c>
      <c r="F402" s="26">
        <v>-707.74</v>
      </c>
      <c r="G402" s="26">
        <v>-13.44</v>
      </c>
      <c r="H402" s="26">
        <v>-285.14</v>
      </c>
      <c r="I402" s="26">
        <v>-1311.96</v>
      </c>
      <c r="J402" s="26">
        <v>-506.77</v>
      </c>
      <c r="K402" s="26">
        <v>-437.9</v>
      </c>
      <c r="L402" s="26">
        <v>-110.21</v>
      </c>
      <c r="M402" s="26">
        <v>-257.08</v>
      </c>
      <c r="N402" s="26">
        <v>-854.42</v>
      </c>
      <c r="O402" s="26">
        <v>-94.91</v>
      </c>
      <c r="P402" s="26">
        <v>-255.74</v>
      </c>
      <c r="Q402" s="26">
        <v>-167.92</v>
      </c>
      <c r="R402" s="26">
        <v>-335.85</v>
      </c>
      <c r="S402" s="26">
        <v>233.34</v>
      </c>
      <c r="T402" s="27">
        <v>19.559999999999999</v>
      </c>
      <c r="U402" s="27">
        <v>58.91</v>
      </c>
      <c r="V402" s="27">
        <v>75.87</v>
      </c>
      <c r="W402" s="26">
        <v>79</v>
      </c>
      <c r="X402" s="26">
        <v>502.7</v>
      </c>
      <c r="Y402" s="27">
        <v>77.87</v>
      </c>
      <c r="Z402" s="27">
        <v>130.72999999999999</v>
      </c>
      <c r="AA402" s="26">
        <v>119.87</v>
      </c>
      <c r="AB402" s="26">
        <v>174.23</v>
      </c>
      <c r="AC402" s="26">
        <v>862.21</v>
      </c>
      <c r="AD402" s="26">
        <v>123.08</v>
      </c>
      <c r="AE402" s="26">
        <v>204.82</v>
      </c>
      <c r="AF402" s="26">
        <v>238.08</v>
      </c>
      <c r="AG402" s="26">
        <v>296.24</v>
      </c>
      <c r="AH402" s="26">
        <v>1512.47</v>
      </c>
      <c r="AI402" s="26">
        <v>273.12</v>
      </c>
    </row>
    <row r="403" spans="1:35" x14ac:dyDescent="0.45">
      <c r="A403" s="24" t="s">
        <v>864</v>
      </c>
      <c r="B403" t="s">
        <v>865</v>
      </c>
      <c r="C403" s="24">
        <v>12</v>
      </c>
      <c r="D403" s="26">
        <v>-22.66</v>
      </c>
      <c r="E403" s="26">
        <v>-3.03</v>
      </c>
      <c r="F403" s="26">
        <v>-7.44</v>
      </c>
      <c r="G403" s="26">
        <v>-6.08</v>
      </c>
      <c r="H403" s="26">
        <v>-6.11</v>
      </c>
      <c r="I403" s="26">
        <v>-27.47</v>
      </c>
      <c r="J403" s="26">
        <v>-6.91</v>
      </c>
      <c r="K403" s="26">
        <v>-2.65</v>
      </c>
      <c r="L403" s="26">
        <v>-2.99</v>
      </c>
      <c r="M403" s="26">
        <v>-14.93</v>
      </c>
      <c r="N403" s="26">
        <v>3.46</v>
      </c>
      <c r="O403" s="26">
        <v>-1.1100000000000001</v>
      </c>
      <c r="P403" s="26">
        <v>0.36</v>
      </c>
      <c r="Q403" s="26">
        <v>1.84</v>
      </c>
      <c r="R403" s="26">
        <v>2.38</v>
      </c>
      <c r="S403" s="26">
        <v>-23.22</v>
      </c>
      <c r="T403" s="26">
        <v>3.24</v>
      </c>
      <c r="U403" s="26">
        <v>-3.2</v>
      </c>
      <c r="V403" s="26">
        <v>-8.27</v>
      </c>
      <c r="W403" s="26">
        <v>-15</v>
      </c>
      <c r="X403" s="26">
        <v>-29.7</v>
      </c>
      <c r="Y403" s="27">
        <v>-8.3699999999999992</v>
      </c>
      <c r="Z403" s="26">
        <v>-3.18</v>
      </c>
      <c r="AA403" s="26">
        <v>-4.4400000000000004</v>
      </c>
      <c r="AB403" s="26">
        <v>-13.72</v>
      </c>
      <c r="AC403" s="26">
        <v>-21.41</v>
      </c>
      <c r="AD403" s="26">
        <v>-6.92</v>
      </c>
      <c r="AE403" s="26">
        <v>-2.77</v>
      </c>
      <c r="AF403" s="26">
        <v>-6.71</v>
      </c>
      <c r="AG403" s="26">
        <v>-5.01</v>
      </c>
      <c r="AH403" s="25"/>
      <c r="AI403" s="26">
        <v>-3.96</v>
      </c>
    </row>
    <row r="404" spans="1:35" x14ac:dyDescent="0.45">
      <c r="A404" s="24" t="s">
        <v>866</v>
      </c>
      <c r="B404" t="s">
        <v>867</v>
      </c>
      <c r="C404" s="24">
        <v>12</v>
      </c>
      <c r="D404" s="26">
        <v>15.61</v>
      </c>
      <c r="E404" s="26">
        <v>3.78</v>
      </c>
      <c r="F404" s="26">
        <v>4.01</v>
      </c>
      <c r="G404" s="26">
        <v>3.34</v>
      </c>
      <c r="H404" s="26">
        <v>4.47</v>
      </c>
      <c r="I404" s="26">
        <v>13.84</v>
      </c>
      <c r="J404" s="26">
        <v>5.54</v>
      </c>
      <c r="K404" s="26">
        <v>4.0999999999999996</v>
      </c>
      <c r="L404" s="26">
        <v>2.57</v>
      </c>
      <c r="M404" s="27">
        <v>1.62</v>
      </c>
      <c r="N404" s="26">
        <v>11.21</v>
      </c>
      <c r="O404" s="26">
        <v>3.08</v>
      </c>
      <c r="P404" s="26">
        <v>2.71</v>
      </c>
      <c r="Q404" s="26">
        <v>2.79</v>
      </c>
      <c r="R404" s="26">
        <v>2.63</v>
      </c>
      <c r="S404" s="26">
        <v>15.8</v>
      </c>
      <c r="T404" s="26">
        <v>4.6100000000000003</v>
      </c>
      <c r="U404" s="26">
        <v>5.46</v>
      </c>
      <c r="V404" s="26">
        <v>3.54</v>
      </c>
      <c r="W404" s="26">
        <v>2.2000000000000002</v>
      </c>
      <c r="X404" s="26">
        <v>8.7899999999999991</v>
      </c>
      <c r="Y404" s="26">
        <v>3.25</v>
      </c>
      <c r="Z404" s="26">
        <v>3.02</v>
      </c>
      <c r="AA404" s="26">
        <v>1.76</v>
      </c>
      <c r="AB404" s="26">
        <v>0.76</v>
      </c>
      <c r="AC404" s="26">
        <v>14.9</v>
      </c>
      <c r="AD404" s="26">
        <v>3.61</v>
      </c>
      <c r="AE404" s="26">
        <v>3.77</v>
      </c>
      <c r="AF404" s="26">
        <v>3.6</v>
      </c>
      <c r="AG404" s="26">
        <v>3.92</v>
      </c>
      <c r="AH404" s="25"/>
      <c r="AI404" s="26">
        <v>4.93</v>
      </c>
    </row>
    <row r="405" spans="1:35" x14ac:dyDescent="0.45">
      <c r="A405" s="24" t="s">
        <v>868</v>
      </c>
      <c r="B405" t="s">
        <v>869</v>
      </c>
      <c r="C405" s="24">
        <v>12</v>
      </c>
      <c r="D405" s="26">
        <v>-10.52</v>
      </c>
      <c r="E405" s="26">
        <v>-1.1000000000000001</v>
      </c>
      <c r="F405" s="26">
        <v>-0.78</v>
      </c>
      <c r="G405" s="26">
        <v>2.1800000000000002</v>
      </c>
      <c r="H405" s="26">
        <v>-13.84</v>
      </c>
      <c r="I405" s="26">
        <v>6.4</v>
      </c>
      <c r="J405" s="26">
        <v>-3.74</v>
      </c>
      <c r="K405" s="26">
        <v>-2.9</v>
      </c>
      <c r="L405" s="26">
        <v>2.64</v>
      </c>
      <c r="M405" s="26">
        <v>10.41</v>
      </c>
      <c r="N405" s="26">
        <v>9.67</v>
      </c>
      <c r="O405" s="27">
        <v>-0.32</v>
      </c>
      <c r="P405" s="26">
        <v>-3.73</v>
      </c>
      <c r="Q405" s="26">
        <v>1.82</v>
      </c>
      <c r="R405" s="26">
        <v>11.91</v>
      </c>
      <c r="S405" s="26">
        <v>8.41</v>
      </c>
      <c r="T405" s="26">
        <v>1.94</v>
      </c>
      <c r="U405" s="26">
        <v>-1.69</v>
      </c>
      <c r="V405" s="26">
        <v>1.35</v>
      </c>
      <c r="W405" s="26">
        <v>6.81</v>
      </c>
      <c r="X405" s="26">
        <v>9.44</v>
      </c>
      <c r="Y405" s="26">
        <v>-3.16</v>
      </c>
      <c r="Z405" s="26">
        <v>-0.84</v>
      </c>
      <c r="AA405" s="26">
        <v>2.4900000000000002</v>
      </c>
      <c r="AB405" s="26">
        <v>10.95</v>
      </c>
      <c r="AC405" s="26">
        <v>20.87</v>
      </c>
      <c r="AD405" s="26">
        <v>-0.54</v>
      </c>
      <c r="AE405" s="26">
        <v>1.46</v>
      </c>
      <c r="AF405" s="26">
        <v>9.76</v>
      </c>
      <c r="AG405" s="26">
        <v>10.19</v>
      </c>
      <c r="AH405" s="25">
        <v>33.799999999999997</v>
      </c>
      <c r="AI405" s="26">
        <v>7.04</v>
      </c>
    </row>
    <row r="406" spans="1:35" x14ac:dyDescent="0.45">
      <c r="A406" s="24" t="s">
        <v>870</v>
      </c>
      <c r="B406" t="s">
        <v>871</v>
      </c>
      <c r="C406" s="24">
        <v>12</v>
      </c>
      <c r="D406" s="26">
        <v>1.77</v>
      </c>
      <c r="E406" s="26">
        <v>-2.23</v>
      </c>
      <c r="F406" s="26">
        <v>-1.58</v>
      </c>
      <c r="G406" s="26">
        <v>-0.18</v>
      </c>
      <c r="H406" s="26">
        <v>5.76</v>
      </c>
      <c r="I406" s="26">
        <v>-6.73</v>
      </c>
      <c r="J406" s="26">
        <v>-4.7300000000000004</v>
      </c>
      <c r="K406" s="26">
        <v>-0.73</v>
      </c>
      <c r="L406" s="26">
        <v>-1.36</v>
      </c>
      <c r="M406" s="26">
        <v>0.09</v>
      </c>
      <c r="N406" s="26">
        <v>-5.61</v>
      </c>
      <c r="O406" s="26">
        <v>-1.54</v>
      </c>
      <c r="P406" s="26">
        <v>-1.56</v>
      </c>
      <c r="Q406" s="26">
        <v>-1.46</v>
      </c>
      <c r="R406" s="26">
        <v>-1.06</v>
      </c>
      <c r="S406" s="26">
        <v>-3.32</v>
      </c>
      <c r="T406" s="26">
        <v>-1.52</v>
      </c>
      <c r="U406" s="26">
        <v>-1.37</v>
      </c>
      <c r="V406" s="26">
        <v>-0.25</v>
      </c>
      <c r="W406" s="26">
        <v>-0.18</v>
      </c>
      <c r="X406" s="26">
        <v>-17.86</v>
      </c>
      <c r="Y406" s="26">
        <v>-3.06</v>
      </c>
      <c r="Z406" s="26">
        <v>-4.6900000000000004</v>
      </c>
      <c r="AA406" s="26">
        <v>-0.31</v>
      </c>
      <c r="AB406" s="26">
        <v>-9.7899999999999991</v>
      </c>
      <c r="AC406" s="26">
        <v>4.9800000000000004</v>
      </c>
      <c r="AD406" s="26">
        <v>-4.01</v>
      </c>
      <c r="AE406" s="26">
        <v>3.95</v>
      </c>
      <c r="AF406" s="26">
        <v>6.04</v>
      </c>
      <c r="AG406" s="26">
        <v>-1.01</v>
      </c>
      <c r="AH406" s="25"/>
      <c r="AI406" s="26">
        <v>-2.15</v>
      </c>
    </row>
    <row r="407" spans="1:35" x14ac:dyDescent="0.45">
      <c r="A407" s="24" t="s">
        <v>872</v>
      </c>
      <c r="B407" t="s">
        <v>873</v>
      </c>
      <c r="C407" s="24">
        <v>12</v>
      </c>
      <c r="D407" s="26">
        <v>1.03</v>
      </c>
      <c r="E407" s="26">
        <v>-1.08</v>
      </c>
      <c r="F407" s="26">
        <v>-0.35</v>
      </c>
      <c r="G407" s="26">
        <v>-0.35</v>
      </c>
      <c r="H407" s="26">
        <v>2.82</v>
      </c>
      <c r="I407" s="26">
        <v>6.6</v>
      </c>
      <c r="J407" s="26">
        <v>0.18</v>
      </c>
      <c r="K407" s="26">
        <v>3.13</v>
      </c>
      <c r="L407" s="26">
        <v>1.46</v>
      </c>
      <c r="M407" s="26">
        <v>1.82</v>
      </c>
      <c r="N407" s="26">
        <v>14.17</v>
      </c>
      <c r="O407" s="27">
        <v>3.7</v>
      </c>
      <c r="P407" s="26">
        <v>6.79</v>
      </c>
      <c r="Q407" s="26">
        <v>1.24</v>
      </c>
      <c r="R407" s="26">
        <v>2.4500000000000002</v>
      </c>
      <c r="S407" s="26">
        <v>12.17</v>
      </c>
      <c r="T407" s="26">
        <v>-0.66</v>
      </c>
      <c r="U407" s="26">
        <v>4.12</v>
      </c>
      <c r="V407" s="26">
        <v>2.0499999999999998</v>
      </c>
      <c r="W407" s="26">
        <v>6.66</v>
      </c>
      <c r="X407" s="26">
        <v>12</v>
      </c>
      <c r="Y407" s="26">
        <v>-0.61</v>
      </c>
      <c r="Z407" s="26">
        <v>3.57</v>
      </c>
      <c r="AA407" s="26">
        <v>2.39</v>
      </c>
      <c r="AB407" s="26">
        <v>6.65</v>
      </c>
      <c r="AC407" s="26">
        <v>8.92</v>
      </c>
      <c r="AD407" s="26">
        <v>-0.66</v>
      </c>
      <c r="AE407" s="26">
        <v>4.16</v>
      </c>
      <c r="AF407" s="26">
        <v>0.6</v>
      </c>
      <c r="AG407" s="26">
        <v>4.82</v>
      </c>
      <c r="AH407" s="25"/>
      <c r="AI407" s="26">
        <v>1.5</v>
      </c>
    </row>
    <row r="408" spans="1:35" x14ac:dyDescent="0.45">
      <c r="A408" s="24" t="s">
        <v>875</v>
      </c>
      <c r="B408" t="s">
        <v>876</v>
      </c>
      <c r="C408" s="24">
        <v>12</v>
      </c>
      <c r="D408" s="26">
        <v>-3.98</v>
      </c>
      <c r="E408" s="26">
        <v>-1.46</v>
      </c>
      <c r="F408" s="26">
        <v>-2.0499999999999998</v>
      </c>
      <c r="G408" s="26">
        <v>-0.81</v>
      </c>
      <c r="H408" s="26">
        <v>0.34</v>
      </c>
      <c r="I408" s="26">
        <v>-8.18</v>
      </c>
      <c r="J408" s="26">
        <v>-2</v>
      </c>
      <c r="K408" s="26">
        <v>-2.42</v>
      </c>
      <c r="L408" s="26">
        <v>-2.12</v>
      </c>
      <c r="M408" s="26">
        <v>-1.64</v>
      </c>
      <c r="N408" s="26">
        <v>3.42</v>
      </c>
      <c r="O408" s="26">
        <v>1.1499999999999999</v>
      </c>
      <c r="P408" s="26">
        <v>-7.0000000000000007E-2</v>
      </c>
      <c r="Q408" s="26">
        <v>-0.06</v>
      </c>
      <c r="R408" s="26">
        <v>2.41</v>
      </c>
      <c r="S408" s="26">
        <v>9.4700000000000006</v>
      </c>
      <c r="T408" s="26">
        <v>13.29</v>
      </c>
      <c r="U408" s="26">
        <v>-2.95</v>
      </c>
      <c r="V408" s="26">
        <v>0.64</v>
      </c>
      <c r="W408" s="26">
        <v>-1.51</v>
      </c>
      <c r="X408" s="26">
        <v>5.22</v>
      </c>
      <c r="Y408" s="26">
        <v>0.87</v>
      </c>
      <c r="Z408" s="26">
        <v>0.06</v>
      </c>
      <c r="AA408" s="26">
        <v>-0.28999999999999998</v>
      </c>
      <c r="AB408" s="26">
        <v>4.58</v>
      </c>
      <c r="AC408" s="26">
        <v>1.57</v>
      </c>
      <c r="AD408" s="26">
        <v>0.84</v>
      </c>
      <c r="AE408" s="26">
        <v>1.29</v>
      </c>
      <c r="AF408" s="26">
        <v>-0.21</v>
      </c>
      <c r="AG408" s="26">
        <v>-0.35</v>
      </c>
      <c r="AH408" s="25">
        <v>4.5</v>
      </c>
      <c r="AI408" s="26">
        <v>0.49</v>
      </c>
    </row>
    <row r="409" spans="1:35" x14ac:dyDescent="0.45">
      <c r="A409" s="24" t="s">
        <v>877</v>
      </c>
      <c r="B409" t="s">
        <v>878</v>
      </c>
      <c r="C409" s="24">
        <v>12</v>
      </c>
      <c r="D409" s="26">
        <v>2.2400000000000002</v>
      </c>
      <c r="E409" s="26">
        <v>0.56000000000000005</v>
      </c>
      <c r="F409" s="26">
        <v>0.73</v>
      </c>
      <c r="G409" s="26">
        <v>0.72</v>
      </c>
      <c r="H409" s="26">
        <v>0.24</v>
      </c>
      <c r="I409" s="26">
        <v>4.72</v>
      </c>
      <c r="J409" s="26">
        <v>0.38</v>
      </c>
      <c r="K409" s="26">
        <v>0.68</v>
      </c>
      <c r="L409" s="26">
        <v>1.85</v>
      </c>
      <c r="M409" s="26">
        <v>1.81</v>
      </c>
      <c r="N409" s="26">
        <v>3.29</v>
      </c>
      <c r="O409" s="26">
        <v>1.25</v>
      </c>
      <c r="P409" s="26">
        <v>1.23</v>
      </c>
      <c r="Q409" s="26">
        <v>0.59</v>
      </c>
      <c r="R409" s="26">
        <v>0.22</v>
      </c>
      <c r="S409" s="26">
        <v>3.96</v>
      </c>
      <c r="T409" s="26">
        <v>0.61</v>
      </c>
      <c r="U409" s="26">
        <v>1.1599999999999999</v>
      </c>
      <c r="V409" s="26">
        <v>1.21</v>
      </c>
      <c r="W409" s="26">
        <v>0.97</v>
      </c>
      <c r="X409" s="26">
        <v>3.97</v>
      </c>
      <c r="Y409" s="26">
        <v>1.27</v>
      </c>
      <c r="Z409" s="26">
        <v>1.5</v>
      </c>
      <c r="AA409" s="27">
        <v>0.85</v>
      </c>
      <c r="AB409" s="26">
        <v>0.35</v>
      </c>
      <c r="AC409" s="26">
        <v>1.83</v>
      </c>
      <c r="AD409" s="26">
        <v>0.32</v>
      </c>
      <c r="AE409" s="26">
        <v>0.45</v>
      </c>
      <c r="AF409" s="26">
        <v>0.62</v>
      </c>
      <c r="AG409" s="26">
        <v>0.44</v>
      </c>
      <c r="AH409" s="25"/>
      <c r="AI409" s="26">
        <v>0.28999999999999998</v>
      </c>
    </row>
    <row r="410" spans="1:35" x14ac:dyDescent="0.45">
      <c r="A410" s="24" t="s">
        <v>879</v>
      </c>
      <c r="B410" t="s">
        <v>880</v>
      </c>
      <c r="C410" s="24">
        <v>12</v>
      </c>
      <c r="D410" s="26">
        <v>-4.7699999999999996</v>
      </c>
      <c r="E410" s="26">
        <v>-1.54</v>
      </c>
      <c r="F410" s="26">
        <v>-0.77</v>
      </c>
      <c r="G410" s="26">
        <v>-1.79</v>
      </c>
      <c r="H410" s="26">
        <v>-0.67</v>
      </c>
      <c r="I410" s="26">
        <v>1.26</v>
      </c>
      <c r="J410" s="26">
        <v>-0.4</v>
      </c>
      <c r="K410" s="26">
        <v>1.74</v>
      </c>
      <c r="L410" s="26">
        <v>0.12</v>
      </c>
      <c r="M410" s="26">
        <v>-0.19</v>
      </c>
      <c r="N410" s="26">
        <v>1.28</v>
      </c>
      <c r="O410" s="26">
        <v>7.0000000000000007E-2</v>
      </c>
      <c r="P410" s="26">
        <v>1.24</v>
      </c>
      <c r="Q410" s="26">
        <v>-0.28999999999999998</v>
      </c>
      <c r="R410" s="26">
        <v>0.26</v>
      </c>
      <c r="S410" s="26">
        <v>-3.04</v>
      </c>
      <c r="T410" s="26">
        <v>-1.17</v>
      </c>
      <c r="U410" s="26">
        <v>0.33</v>
      </c>
      <c r="V410" s="26">
        <v>-1.54</v>
      </c>
      <c r="W410" s="26">
        <v>-0.66</v>
      </c>
      <c r="X410" s="26">
        <v>2.0299999999999998</v>
      </c>
      <c r="Y410" s="26">
        <v>7.0000000000000007E-2</v>
      </c>
      <c r="Z410" s="26">
        <v>1.87</v>
      </c>
      <c r="AA410" s="26">
        <v>0.27</v>
      </c>
      <c r="AB410" s="26">
        <v>-0.18</v>
      </c>
      <c r="AC410" s="26">
        <v>0.23</v>
      </c>
      <c r="AD410" s="26">
        <v>-0.99</v>
      </c>
      <c r="AE410" s="26">
        <v>2.08</v>
      </c>
      <c r="AF410" s="26">
        <v>0.24</v>
      </c>
      <c r="AG410" s="26">
        <v>-1.1100000000000001</v>
      </c>
      <c r="AH410" s="25"/>
      <c r="AI410" s="26">
        <v>-0.6</v>
      </c>
    </row>
    <row r="411" spans="1:35" x14ac:dyDescent="0.45">
      <c r="A411" s="24" t="s">
        <v>881</v>
      </c>
      <c r="B411" t="s">
        <v>882</v>
      </c>
      <c r="C411" s="24">
        <v>12</v>
      </c>
      <c r="D411" s="26">
        <v>-11.28</v>
      </c>
      <c r="E411" s="26">
        <v>-12.23</v>
      </c>
      <c r="F411" s="26">
        <v>-19.559999999999999</v>
      </c>
      <c r="G411" s="26">
        <v>7.26</v>
      </c>
      <c r="H411" s="26">
        <v>13.25</v>
      </c>
      <c r="I411" s="26">
        <v>24.16</v>
      </c>
      <c r="J411" s="26">
        <v>9.68</v>
      </c>
      <c r="K411" s="26">
        <v>9.86</v>
      </c>
      <c r="L411" s="26">
        <v>2.17</v>
      </c>
      <c r="M411" s="26">
        <v>2.4500000000000002</v>
      </c>
      <c r="N411" s="26">
        <v>87.36</v>
      </c>
      <c r="O411" s="26">
        <v>10.85</v>
      </c>
      <c r="P411" s="26">
        <v>22.35</v>
      </c>
      <c r="Q411" s="26">
        <v>29.81</v>
      </c>
      <c r="R411" s="26">
        <v>24.35</v>
      </c>
      <c r="S411" s="26">
        <v>83.73</v>
      </c>
      <c r="T411" s="26">
        <v>27.87</v>
      </c>
      <c r="U411" s="26">
        <v>27.62</v>
      </c>
      <c r="V411" s="26">
        <v>21.98</v>
      </c>
      <c r="W411" s="26">
        <v>6.25</v>
      </c>
      <c r="X411" s="26">
        <v>65.31</v>
      </c>
      <c r="Y411" s="26">
        <v>21.07</v>
      </c>
      <c r="Z411" s="26">
        <v>24.37</v>
      </c>
      <c r="AA411" s="26">
        <v>6.3</v>
      </c>
      <c r="AB411" s="26">
        <v>13.57</v>
      </c>
      <c r="AC411" s="26">
        <v>102.45</v>
      </c>
      <c r="AD411" s="26">
        <v>30.47</v>
      </c>
      <c r="AE411" s="26">
        <v>26.48</v>
      </c>
      <c r="AF411" s="26">
        <v>11.57</v>
      </c>
      <c r="AG411" s="26">
        <v>33.92</v>
      </c>
      <c r="AH411" s="25">
        <v>99.7</v>
      </c>
      <c r="AI411" s="26">
        <v>16.98</v>
      </c>
    </row>
    <row r="412" spans="1:35" x14ac:dyDescent="0.45">
      <c r="A412" s="24" t="s">
        <v>883</v>
      </c>
      <c r="B412" t="s">
        <v>884</v>
      </c>
      <c r="C412" s="24">
        <v>12</v>
      </c>
      <c r="D412" s="26">
        <v>-3.06</v>
      </c>
      <c r="E412" s="26">
        <v>-1.46</v>
      </c>
      <c r="F412" s="26">
        <v>-7.22</v>
      </c>
      <c r="G412" s="26">
        <v>-0.95</v>
      </c>
      <c r="H412" s="26">
        <v>6.58</v>
      </c>
      <c r="I412" s="26">
        <v>7.6</v>
      </c>
      <c r="J412" s="26">
        <v>4.6900000000000004</v>
      </c>
      <c r="K412" s="26">
        <v>5.33</v>
      </c>
      <c r="L412" s="26">
        <v>-2.4300000000000002</v>
      </c>
      <c r="M412" s="26">
        <v>0.01</v>
      </c>
      <c r="N412" s="26">
        <v>3.6</v>
      </c>
      <c r="O412" s="26">
        <v>-0.56000000000000005</v>
      </c>
      <c r="P412" s="26">
        <v>0.87</v>
      </c>
      <c r="Q412" s="26">
        <v>1.07</v>
      </c>
      <c r="R412" s="26">
        <v>2.2200000000000002</v>
      </c>
      <c r="S412" s="26">
        <v>16.77</v>
      </c>
      <c r="T412" s="26">
        <v>3.75</v>
      </c>
      <c r="U412" s="26">
        <v>4.04</v>
      </c>
      <c r="V412" s="26">
        <v>5.85</v>
      </c>
      <c r="W412" s="26">
        <v>3.13</v>
      </c>
      <c r="X412" s="26">
        <v>28.81</v>
      </c>
      <c r="Y412" s="26">
        <v>7.07</v>
      </c>
      <c r="Z412" s="26">
        <v>7.75</v>
      </c>
      <c r="AA412" s="26">
        <v>2.82</v>
      </c>
      <c r="AB412" s="26">
        <v>11.17</v>
      </c>
      <c r="AC412" s="26">
        <v>34.880000000000003</v>
      </c>
      <c r="AD412" s="26">
        <v>7.77</v>
      </c>
      <c r="AE412" s="26">
        <v>9.43</v>
      </c>
      <c r="AF412" s="26">
        <v>7.6</v>
      </c>
      <c r="AG412" s="26">
        <v>10.08</v>
      </c>
      <c r="AH412" s="25"/>
      <c r="AI412" s="26">
        <v>12.28</v>
      </c>
    </row>
    <row r="413" spans="1:35" x14ac:dyDescent="0.45">
      <c r="A413" s="24" t="s">
        <v>885</v>
      </c>
      <c r="B413" t="s">
        <v>886</v>
      </c>
      <c r="C413" s="24">
        <v>12</v>
      </c>
      <c r="D413" s="26">
        <v>209.02</v>
      </c>
      <c r="E413" s="26">
        <v>28.06</v>
      </c>
      <c r="F413" s="26">
        <v>56.91</v>
      </c>
      <c r="G413" s="26">
        <v>71.61</v>
      </c>
      <c r="H413" s="26">
        <v>52.44</v>
      </c>
      <c r="I413" s="26">
        <v>310.77</v>
      </c>
      <c r="J413" s="26">
        <v>40.299999999999997</v>
      </c>
      <c r="K413" s="26">
        <v>51.17</v>
      </c>
      <c r="L413" s="26">
        <v>52.79</v>
      </c>
      <c r="M413" s="26">
        <v>166.5</v>
      </c>
      <c r="N413" s="26">
        <v>345.08</v>
      </c>
      <c r="O413" s="26">
        <v>111.7</v>
      </c>
      <c r="P413" s="26">
        <v>82.26</v>
      </c>
      <c r="Q413" s="26">
        <v>90.89</v>
      </c>
      <c r="R413" s="26">
        <v>60.23</v>
      </c>
      <c r="S413" s="26">
        <v>340.52</v>
      </c>
      <c r="T413" s="26">
        <v>88.71</v>
      </c>
      <c r="U413" s="26">
        <v>91.64</v>
      </c>
      <c r="V413" s="26">
        <v>74.33</v>
      </c>
      <c r="W413" s="26">
        <v>85.84</v>
      </c>
      <c r="X413" s="26">
        <v>169.67</v>
      </c>
      <c r="Y413" s="26">
        <v>79.7</v>
      </c>
      <c r="Z413" s="26">
        <v>56.27</v>
      </c>
      <c r="AA413" s="26">
        <v>24.47</v>
      </c>
      <c r="AB413" s="26">
        <v>9.23</v>
      </c>
      <c r="AC413" s="26">
        <v>68.12</v>
      </c>
      <c r="AD413" s="26">
        <v>32.35</v>
      </c>
      <c r="AE413" s="26">
        <v>53.8</v>
      </c>
      <c r="AF413" s="26">
        <v>9.02</v>
      </c>
      <c r="AG413" s="26">
        <v>-27.05</v>
      </c>
      <c r="AH413" s="25">
        <v>199.8</v>
      </c>
      <c r="AI413" s="26">
        <v>118.08</v>
      </c>
    </row>
    <row r="414" spans="1:35" x14ac:dyDescent="0.45">
      <c r="A414" s="24" t="s">
        <v>887</v>
      </c>
      <c r="B414" t="s">
        <v>888</v>
      </c>
      <c r="C414" s="24">
        <v>12</v>
      </c>
      <c r="D414" s="26">
        <v>4.0199999999999996</v>
      </c>
      <c r="E414" s="26">
        <v>-1.73</v>
      </c>
      <c r="F414" s="26">
        <v>1.69</v>
      </c>
      <c r="G414" s="26">
        <v>1.51</v>
      </c>
      <c r="H414" s="26">
        <v>2.5499999999999998</v>
      </c>
      <c r="I414" s="26">
        <v>4.33</v>
      </c>
      <c r="J414" s="26">
        <v>-0.66</v>
      </c>
      <c r="K414" s="26">
        <v>1.57</v>
      </c>
      <c r="L414" s="26">
        <v>0.12</v>
      </c>
      <c r="M414" s="26">
        <v>3.31</v>
      </c>
      <c r="N414" s="26">
        <v>3.11</v>
      </c>
      <c r="O414" s="26">
        <v>-0.84</v>
      </c>
      <c r="P414" s="26">
        <v>0.22</v>
      </c>
      <c r="Q414" s="26">
        <v>-0.15</v>
      </c>
      <c r="R414" s="26">
        <v>3.89</v>
      </c>
      <c r="S414" s="26">
        <v>2.5099999999999998</v>
      </c>
      <c r="T414" s="26">
        <v>-0.23</v>
      </c>
      <c r="U414" s="26">
        <v>0.82</v>
      </c>
      <c r="V414" s="26">
        <v>-0.14000000000000001</v>
      </c>
      <c r="W414" s="26">
        <v>2.06</v>
      </c>
      <c r="X414" s="26">
        <v>4.3499999999999996</v>
      </c>
      <c r="Y414" s="26">
        <v>0.02</v>
      </c>
      <c r="Z414" s="26">
        <v>0.52</v>
      </c>
      <c r="AA414" s="26">
        <v>1.06</v>
      </c>
      <c r="AB414" s="26">
        <v>2.76</v>
      </c>
      <c r="AC414" s="26">
        <v>10.66</v>
      </c>
      <c r="AD414" s="26">
        <v>1.42</v>
      </c>
      <c r="AE414" s="26">
        <v>1.52</v>
      </c>
      <c r="AF414" s="26">
        <v>2.85</v>
      </c>
      <c r="AG414" s="26">
        <v>4.87</v>
      </c>
      <c r="AH414" s="25"/>
      <c r="AI414" s="26">
        <v>2.2799999999999998</v>
      </c>
    </row>
    <row r="415" spans="1:35" x14ac:dyDescent="0.45">
      <c r="A415" s="24" t="s">
        <v>889</v>
      </c>
      <c r="B415" t="s">
        <v>890</v>
      </c>
      <c r="C415" s="24">
        <v>12</v>
      </c>
      <c r="D415" s="27">
        <v>-1099.1500000000001</v>
      </c>
      <c r="E415" s="27">
        <v>-1007.26</v>
      </c>
      <c r="F415" s="27">
        <v>-164.31</v>
      </c>
      <c r="G415" s="27">
        <v>-9.25</v>
      </c>
      <c r="H415" s="27">
        <v>81.67</v>
      </c>
      <c r="I415" s="27">
        <v>2140.94</v>
      </c>
      <c r="J415" s="27">
        <v>629.22</v>
      </c>
      <c r="K415" s="27">
        <v>571.02</v>
      </c>
      <c r="L415" s="27">
        <v>549.41999999999996</v>
      </c>
      <c r="M415" s="27">
        <v>391.29</v>
      </c>
      <c r="N415" s="27">
        <v>3405.17</v>
      </c>
      <c r="O415" s="27">
        <v>1331.96</v>
      </c>
      <c r="P415" s="27">
        <v>1721.99</v>
      </c>
      <c r="Q415" s="27">
        <v>511.66</v>
      </c>
      <c r="R415" s="27">
        <v>-160.44</v>
      </c>
      <c r="S415" s="27">
        <v>1354.58</v>
      </c>
      <c r="T415" s="27">
        <v>515.69000000000005</v>
      </c>
      <c r="U415" s="27">
        <v>36.42</v>
      </c>
      <c r="V415" s="27">
        <v>858.88</v>
      </c>
      <c r="W415" s="27">
        <v>-56.4</v>
      </c>
      <c r="X415" s="27">
        <v>422.18</v>
      </c>
      <c r="Y415" s="27">
        <v>454.11</v>
      </c>
      <c r="Z415" s="27">
        <v>160.65</v>
      </c>
      <c r="AA415" s="27">
        <v>-414.95</v>
      </c>
      <c r="AB415" s="27">
        <v>222.37</v>
      </c>
      <c r="AC415" s="27">
        <v>235.63</v>
      </c>
      <c r="AD415" s="27">
        <v>-21.54</v>
      </c>
      <c r="AE415" s="27">
        <v>-343.97</v>
      </c>
      <c r="AF415" s="27">
        <v>229.22</v>
      </c>
      <c r="AG415" s="27">
        <v>371.93</v>
      </c>
      <c r="AH415" s="26">
        <v>3268.89</v>
      </c>
      <c r="AI415" s="27">
        <v>1231.08</v>
      </c>
    </row>
    <row r="416" spans="1:35" x14ac:dyDescent="0.45">
      <c r="A416" s="24" t="s">
        <v>891</v>
      </c>
      <c r="B416" t="s">
        <v>892</v>
      </c>
      <c r="C416" s="24">
        <v>12</v>
      </c>
      <c r="D416" s="26">
        <v>13.63</v>
      </c>
      <c r="E416" s="26">
        <v>3.1</v>
      </c>
      <c r="F416" s="26">
        <v>3.53</v>
      </c>
      <c r="G416" s="26">
        <v>2.8</v>
      </c>
      <c r="H416" s="26">
        <v>4.1900000000000004</v>
      </c>
      <c r="I416" s="27">
        <v>13.08</v>
      </c>
      <c r="J416" s="26">
        <v>3.53</v>
      </c>
      <c r="K416" s="26">
        <v>0.05</v>
      </c>
      <c r="L416" s="26">
        <v>5.14</v>
      </c>
      <c r="M416" s="26">
        <v>4.37</v>
      </c>
      <c r="N416" s="26">
        <v>4.47</v>
      </c>
      <c r="O416" s="26">
        <v>3.33</v>
      </c>
      <c r="P416" s="26">
        <v>0.62</v>
      </c>
      <c r="Q416" s="26">
        <v>2.79</v>
      </c>
      <c r="R416" s="26">
        <v>-2.2799999999999998</v>
      </c>
      <c r="S416" s="26">
        <v>10.53</v>
      </c>
      <c r="T416" s="26">
        <v>1.27</v>
      </c>
      <c r="U416" s="26">
        <v>3.88</v>
      </c>
      <c r="V416" s="26">
        <v>4.3899999999999997</v>
      </c>
      <c r="W416" s="26">
        <v>1</v>
      </c>
      <c r="X416" s="26">
        <v>1.17</v>
      </c>
      <c r="Y416" s="26">
        <v>5.48</v>
      </c>
      <c r="Z416" s="26">
        <v>-0.12</v>
      </c>
      <c r="AA416" s="26">
        <v>-6.03</v>
      </c>
      <c r="AB416" s="26">
        <v>1.84</v>
      </c>
      <c r="AC416" s="26">
        <v>14.49</v>
      </c>
      <c r="AD416" s="26">
        <v>4.67</v>
      </c>
      <c r="AE416" s="26">
        <v>4.2</v>
      </c>
      <c r="AF416" s="26">
        <v>3.96</v>
      </c>
      <c r="AG416" s="26">
        <v>1.66</v>
      </c>
      <c r="AH416" s="25"/>
      <c r="AI416" s="26">
        <v>0.96</v>
      </c>
    </row>
    <row r="417" spans="1:35" x14ac:dyDescent="0.45">
      <c r="A417" s="24" t="s">
        <v>893</v>
      </c>
      <c r="B417" t="s">
        <v>894</v>
      </c>
      <c r="C417" s="24">
        <v>12</v>
      </c>
      <c r="D417" s="26">
        <v>-18.46</v>
      </c>
      <c r="E417" s="27">
        <v>-2.91</v>
      </c>
      <c r="F417" s="26">
        <v>-4.3499999999999996</v>
      </c>
      <c r="G417" s="26">
        <v>-3.59</v>
      </c>
      <c r="H417" s="26">
        <v>-7.61</v>
      </c>
      <c r="I417" s="26">
        <v>-27.43</v>
      </c>
      <c r="J417" s="26">
        <v>-3.17</v>
      </c>
      <c r="K417" s="26">
        <v>-6.19</v>
      </c>
      <c r="L417" s="26">
        <v>-8.5500000000000007</v>
      </c>
      <c r="M417" s="26">
        <v>-9.51</v>
      </c>
      <c r="N417" s="26">
        <v>-40.08</v>
      </c>
      <c r="O417" s="26">
        <v>-6.78</v>
      </c>
      <c r="P417" s="26">
        <v>-9.4</v>
      </c>
      <c r="Q417" s="26">
        <v>-7.22</v>
      </c>
      <c r="R417" s="26">
        <v>-16.690000000000001</v>
      </c>
      <c r="S417" s="26">
        <v>-48.37</v>
      </c>
      <c r="T417" s="26">
        <v>-13.17</v>
      </c>
      <c r="U417" s="26">
        <v>-12.09</v>
      </c>
      <c r="V417" s="26">
        <v>-11.83</v>
      </c>
      <c r="W417" s="26">
        <v>-11.28</v>
      </c>
      <c r="X417" s="26">
        <v>-43.04</v>
      </c>
      <c r="Y417" s="26">
        <v>-11.1</v>
      </c>
      <c r="Z417" s="26">
        <v>-11.69</v>
      </c>
      <c r="AA417" s="26">
        <v>-10.38</v>
      </c>
      <c r="AB417" s="26">
        <v>-9.86</v>
      </c>
      <c r="AC417" s="26">
        <v>-44.04</v>
      </c>
      <c r="AD417" s="26">
        <v>-9.07</v>
      </c>
      <c r="AE417" s="26">
        <v>-10.19</v>
      </c>
      <c r="AF417" s="26">
        <v>-11.66</v>
      </c>
      <c r="AG417" s="26">
        <v>-13.12</v>
      </c>
      <c r="AH417" s="25"/>
      <c r="AI417" s="26">
        <v>-2.34</v>
      </c>
    </row>
    <row r="418" spans="1:35" x14ac:dyDescent="0.45">
      <c r="A418" s="24" t="s">
        <v>895</v>
      </c>
      <c r="B418" t="s">
        <v>896</v>
      </c>
      <c r="C418" s="24">
        <v>12</v>
      </c>
      <c r="D418" s="26">
        <v>18.95</v>
      </c>
      <c r="E418" s="26">
        <v>4.26</v>
      </c>
      <c r="F418" s="26">
        <v>5.34</v>
      </c>
      <c r="G418" s="26">
        <v>5.5</v>
      </c>
      <c r="H418" s="26">
        <v>3.85</v>
      </c>
      <c r="I418" s="26">
        <v>15.76</v>
      </c>
      <c r="J418" s="26">
        <v>4.92</v>
      </c>
      <c r="K418" s="26">
        <v>2.5499999999999998</v>
      </c>
      <c r="L418" s="26">
        <v>6.56</v>
      </c>
      <c r="M418" s="26">
        <v>1.72</v>
      </c>
      <c r="N418" s="26">
        <v>8.31</v>
      </c>
      <c r="O418" s="26">
        <v>5.89</v>
      </c>
      <c r="P418" s="26">
        <v>-0.41</v>
      </c>
      <c r="Q418" s="26">
        <v>3.89</v>
      </c>
      <c r="R418" s="26">
        <v>-1.05</v>
      </c>
      <c r="S418" s="26">
        <v>-24.95</v>
      </c>
      <c r="T418" s="26">
        <v>-4.1100000000000003</v>
      </c>
      <c r="U418" s="26">
        <v>-3.59</v>
      </c>
      <c r="V418" s="26">
        <v>-1.58</v>
      </c>
      <c r="W418" s="26">
        <v>-15.68</v>
      </c>
      <c r="X418" s="26">
        <v>2.62</v>
      </c>
      <c r="Y418" s="26">
        <v>-0.77</v>
      </c>
      <c r="Z418" s="26">
        <v>0.64</v>
      </c>
      <c r="AA418" s="26">
        <v>0.53</v>
      </c>
      <c r="AB418" s="26">
        <v>2.23</v>
      </c>
      <c r="AC418" s="26">
        <v>7.67</v>
      </c>
      <c r="AD418" s="26">
        <v>1.53</v>
      </c>
      <c r="AE418" s="26">
        <v>0.48</v>
      </c>
      <c r="AF418" s="26">
        <v>3.09</v>
      </c>
      <c r="AG418" s="26">
        <v>2.57</v>
      </c>
      <c r="AH418" s="25"/>
      <c r="AI418" s="26">
        <v>2.41</v>
      </c>
    </row>
    <row r="419" spans="1:35" x14ac:dyDescent="0.45">
      <c r="A419" s="24" t="s">
        <v>897</v>
      </c>
      <c r="B419" t="s">
        <v>898</v>
      </c>
      <c r="C419" s="24">
        <v>12</v>
      </c>
      <c r="D419" s="26">
        <v>681.02</v>
      </c>
      <c r="E419" s="26">
        <v>175.76</v>
      </c>
      <c r="F419" s="26">
        <v>54.6</v>
      </c>
      <c r="G419" s="26">
        <v>108.37</v>
      </c>
      <c r="H419" s="26">
        <v>342.29</v>
      </c>
      <c r="I419" s="26">
        <v>1264.22</v>
      </c>
      <c r="J419" s="26">
        <v>346.82</v>
      </c>
      <c r="K419" s="26">
        <v>151.93</v>
      </c>
      <c r="L419" s="26">
        <v>335.7</v>
      </c>
      <c r="M419" s="26">
        <v>429.77</v>
      </c>
      <c r="N419" s="26">
        <v>1271.75</v>
      </c>
      <c r="O419" s="26">
        <v>367.06</v>
      </c>
      <c r="P419" s="27">
        <v>289.91000000000003</v>
      </c>
      <c r="Q419" s="26">
        <v>444.8</v>
      </c>
      <c r="R419" s="26">
        <v>169.98</v>
      </c>
      <c r="S419" s="26">
        <v>830.82</v>
      </c>
      <c r="T419" s="26">
        <v>145.34</v>
      </c>
      <c r="U419" s="26">
        <v>18.36</v>
      </c>
      <c r="V419" s="26">
        <v>183.43</v>
      </c>
      <c r="W419" s="26">
        <v>483.69</v>
      </c>
      <c r="X419" s="27">
        <v>706.04</v>
      </c>
      <c r="Y419" s="26">
        <v>176.04</v>
      </c>
      <c r="Z419" s="26">
        <v>151.68</v>
      </c>
      <c r="AA419" s="26">
        <v>130.43</v>
      </c>
      <c r="AB419" s="27">
        <v>247.89</v>
      </c>
      <c r="AC419" s="27">
        <v>665.01</v>
      </c>
      <c r="AD419" s="27">
        <v>125.12</v>
      </c>
      <c r="AE419" s="26">
        <v>11.39</v>
      </c>
      <c r="AF419" s="26">
        <v>203.75</v>
      </c>
      <c r="AG419" s="27">
        <v>324.75</v>
      </c>
      <c r="AH419" s="26">
        <v>1121.6400000000001</v>
      </c>
      <c r="AI419" s="27">
        <v>295.32</v>
      </c>
    </row>
    <row r="420" spans="1:35" x14ac:dyDescent="0.45">
      <c r="A420" s="24" t="s">
        <v>899</v>
      </c>
      <c r="B420" t="s">
        <v>900</v>
      </c>
      <c r="C420" s="24">
        <v>12</v>
      </c>
      <c r="D420" s="26">
        <v>-5.33</v>
      </c>
      <c r="E420" s="26">
        <v>-2.0099999999999998</v>
      </c>
      <c r="F420" s="27">
        <v>-0.73</v>
      </c>
      <c r="G420" s="26">
        <v>-1.72</v>
      </c>
      <c r="H420" s="26">
        <v>-0.87</v>
      </c>
      <c r="I420" s="26">
        <v>-2.9</v>
      </c>
      <c r="J420" s="26">
        <v>-0.36</v>
      </c>
      <c r="K420" s="26">
        <v>0.03</v>
      </c>
      <c r="L420" s="26">
        <v>-0.04</v>
      </c>
      <c r="M420" s="26">
        <v>-2.54</v>
      </c>
      <c r="N420" s="26">
        <v>2.39</v>
      </c>
      <c r="O420" s="26">
        <v>0.41</v>
      </c>
      <c r="P420" s="26">
        <v>0.65</v>
      </c>
      <c r="Q420" s="26">
        <v>0.42</v>
      </c>
      <c r="R420" s="26">
        <v>0.91</v>
      </c>
      <c r="S420" s="26">
        <v>0.65</v>
      </c>
      <c r="T420" s="26">
        <v>-0.45</v>
      </c>
      <c r="U420" s="26">
        <v>1.05</v>
      </c>
      <c r="V420" s="26">
        <v>-0.64</v>
      </c>
      <c r="W420" s="26">
        <v>0.7</v>
      </c>
      <c r="X420" s="26">
        <v>-5.0199999999999996</v>
      </c>
      <c r="Y420" s="26">
        <v>-0.75</v>
      </c>
      <c r="Z420" s="26">
        <v>-0.2</v>
      </c>
      <c r="AA420" s="26">
        <v>-1.73</v>
      </c>
      <c r="AB420" s="26">
        <v>-2.34</v>
      </c>
      <c r="AC420" s="26">
        <v>-7.04</v>
      </c>
      <c r="AD420" s="26">
        <v>-1.71</v>
      </c>
      <c r="AE420" s="26">
        <v>-1.01</v>
      </c>
      <c r="AF420" s="26">
        <v>-2.0299999999999998</v>
      </c>
      <c r="AG420" s="26">
        <v>-2.29</v>
      </c>
      <c r="AH420" s="25"/>
      <c r="AI420" s="26">
        <v>-1.28</v>
      </c>
    </row>
    <row r="421" spans="1:35" x14ac:dyDescent="0.45">
      <c r="A421" s="24" t="s">
        <v>901</v>
      </c>
      <c r="B421" t="s">
        <v>902</v>
      </c>
      <c r="C421" s="24">
        <v>12</v>
      </c>
      <c r="D421" s="26">
        <v>-8.51</v>
      </c>
      <c r="E421" s="26">
        <v>-1.44</v>
      </c>
      <c r="F421" s="26">
        <v>-2.39</v>
      </c>
      <c r="G421" s="26">
        <v>0.56000000000000005</v>
      </c>
      <c r="H421" s="26">
        <v>-5.23</v>
      </c>
      <c r="I421" s="26">
        <v>-12.33</v>
      </c>
      <c r="J421" s="26">
        <v>0.26</v>
      </c>
      <c r="K421" s="26">
        <v>-3.76</v>
      </c>
      <c r="L421" s="26">
        <v>-2.72</v>
      </c>
      <c r="M421" s="26">
        <v>-6.12</v>
      </c>
      <c r="N421" s="26">
        <v>-23.53</v>
      </c>
      <c r="O421" s="26">
        <v>-4.12</v>
      </c>
      <c r="P421" s="26">
        <v>-5.73</v>
      </c>
      <c r="Q421" s="26">
        <v>-5.49</v>
      </c>
      <c r="R421" s="26">
        <v>-8.18</v>
      </c>
      <c r="S421" s="26">
        <v>-6.99</v>
      </c>
      <c r="T421" s="26">
        <v>-3.43</v>
      </c>
      <c r="U421" s="26">
        <v>-0.77</v>
      </c>
      <c r="V421" s="26">
        <v>-1.79</v>
      </c>
      <c r="W421" s="26">
        <v>-1.01</v>
      </c>
      <c r="X421" s="26">
        <v>5.0999999999999996</v>
      </c>
      <c r="Y421" s="26">
        <v>1.72</v>
      </c>
      <c r="Z421" s="26">
        <v>1.01</v>
      </c>
      <c r="AA421" s="26">
        <v>0.35</v>
      </c>
      <c r="AB421" s="26">
        <v>2.02</v>
      </c>
      <c r="AC421" s="26">
        <v>0.55000000000000004</v>
      </c>
      <c r="AD421" s="26">
        <v>1.62</v>
      </c>
      <c r="AE421" s="26">
        <v>1.55</v>
      </c>
      <c r="AF421" s="26">
        <v>-0.45</v>
      </c>
      <c r="AG421" s="26">
        <v>-2.1800000000000002</v>
      </c>
      <c r="AH421" s="25"/>
      <c r="AI421" s="26">
        <v>-2.87</v>
      </c>
    </row>
    <row r="422" spans="1:35" x14ac:dyDescent="0.45">
      <c r="A422" s="24" t="s">
        <v>903</v>
      </c>
      <c r="B422" t="s">
        <v>904</v>
      </c>
      <c r="C422" s="24">
        <v>12</v>
      </c>
      <c r="D422" s="26">
        <v>3.96</v>
      </c>
      <c r="E422" s="26">
        <v>1.66</v>
      </c>
      <c r="F422" s="26">
        <v>0.63</v>
      </c>
      <c r="G422" s="26">
        <v>1.27</v>
      </c>
      <c r="H422" s="26">
        <v>0.4</v>
      </c>
      <c r="I422" s="26">
        <v>4.5</v>
      </c>
      <c r="J422" s="26">
        <v>2.52</v>
      </c>
      <c r="K422" s="26">
        <v>0.66</v>
      </c>
      <c r="L422" s="26">
        <v>0.93</v>
      </c>
      <c r="M422" s="26">
        <v>0.39</v>
      </c>
      <c r="N422" s="26">
        <v>4.1399999999999997</v>
      </c>
      <c r="O422" s="26">
        <v>1.48</v>
      </c>
      <c r="P422" s="26">
        <v>0.4</v>
      </c>
      <c r="Q422" s="26">
        <v>0.5</v>
      </c>
      <c r="R422" s="26">
        <v>1.76</v>
      </c>
      <c r="S422" s="26">
        <v>4.1399999999999997</v>
      </c>
      <c r="T422" s="26">
        <v>0.01</v>
      </c>
      <c r="U422" s="26">
        <v>0.19</v>
      </c>
      <c r="V422" s="26">
        <v>1</v>
      </c>
      <c r="W422" s="26">
        <v>2.94</v>
      </c>
      <c r="X422" s="26">
        <v>4.3600000000000003</v>
      </c>
      <c r="Y422" s="26">
        <v>1.33</v>
      </c>
      <c r="Z422" s="26">
        <v>-0.17</v>
      </c>
      <c r="AA422" s="26">
        <v>0.79</v>
      </c>
      <c r="AB422" s="26">
        <v>2.41</v>
      </c>
      <c r="AC422" s="26">
        <v>-0.91</v>
      </c>
      <c r="AD422" s="26">
        <v>-1</v>
      </c>
      <c r="AE422" s="26">
        <v>-1.49</v>
      </c>
      <c r="AF422" s="26">
        <v>-0.63</v>
      </c>
      <c r="AG422" s="26">
        <v>2.21</v>
      </c>
      <c r="AH422" s="25"/>
      <c r="AI422" s="26">
        <v>-1.47</v>
      </c>
    </row>
    <row r="423" spans="1:35" x14ac:dyDescent="0.45">
      <c r="A423" s="24" t="s">
        <v>905</v>
      </c>
      <c r="B423" t="s">
        <v>906</v>
      </c>
      <c r="C423" s="24">
        <v>12</v>
      </c>
      <c r="D423" s="26">
        <v>356.91</v>
      </c>
      <c r="E423" s="26">
        <v>-85.99</v>
      </c>
      <c r="F423" s="26">
        <v>32.92</v>
      </c>
      <c r="G423" s="26">
        <v>193.8</v>
      </c>
      <c r="H423" s="26">
        <v>216.18</v>
      </c>
      <c r="I423" s="26">
        <v>1535.64</v>
      </c>
      <c r="J423" s="26">
        <v>623.77</v>
      </c>
      <c r="K423" s="26">
        <v>594.04</v>
      </c>
      <c r="L423" s="26">
        <v>288.31</v>
      </c>
      <c r="M423" s="26">
        <v>29.52</v>
      </c>
      <c r="N423" s="26">
        <v>-762.61</v>
      </c>
      <c r="O423" s="26">
        <v>56.54</v>
      </c>
      <c r="P423" s="26">
        <v>-59.47</v>
      </c>
      <c r="Q423" s="26">
        <v>-451.25</v>
      </c>
      <c r="R423" s="26">
        <v>-308.42</v>
      </c>
      <c r="S423" s="26">
        <v>-347.7</v>
      </c>
      <c r="T423" s="26">
        <v>-5.29</v>
      </c>
      <c r="U423" s="26">
        <v>-69.14</v>
      </c>
      <c r="V423" s="26">
        <v>42.56</v>
      </c>
      <c r="W423" s="26">
        <v>-315.83</v>
      </c>
      <c r="X423" s="26">
        <v>-914.54</v>
      </c>
      <c r="Y423" s="26">
        <v>-135.28</v>
      </c>
      <c r="Z423" s="26">
        <v>-128.18</v>
      </c>
      <c r="AA423" s="26">
        <v>-417.42</v>
      </c>
      <c r="AB423" s="26">
        <v>-233.66</v>
      </c>
      <c r="AC423" s="26">
        <v>-943.12</v>
      </c>
      <c r="AD423" s="26">
        <v>-126.6</v>
      </c>
      <c r="AE423" s="26">
        <v>-250.49</v>
      </c>
      <c r="AF423" s="26">
        <v>-132.55000000000001</v>
      </c>
      <c r="AG423" s="26">
        <v>-433.47</v>
      </c>
      <c r="AH423" s="25">
        <v>78.53</v>
      </c>
      <c r="AI423" s="26">
        <v>73.48</v>
      </c>
    </row>
    <row r="424" spans="1:35" x14ac:dyDescent="0.45">
      <c r="A424" s="24" t="s">
        <v>907</v>
      </c>
      <c r="B424" t="s">
        <v>908</v>
      </c>
      <c r="C424" s="24">
        <v>12</v>
      </c>
      <c r="D424" s="27">
        <v>980.78</v>
      </c>
      <c r="E424" s="27">
        <v>-2.02</v>
      </c>
      <c r="F424" s="27">
        <v>138.72</v>
      </c>
      <c r="G424" s="27">
        <v>277.07</v>
      </c>
      <c r="H424" s="27">
        <v>567.02</v>
      </c>
      <c r="I424" s="27">
        <v>7377.52</v>
      </c>
      <c r="J424" s="27">
        <v>1019.29</v>
      </c>
      <c r="K424" s="27">
        <v>1388.94</v>
      </c>
      <c r="L424" s="27">
        <v>2270.7600000000002</v>
      </c>
      <c r="M424" s="27">
        <v>2698.53</v>
      </c>
      <c r="N424" s="27">
        <v>9949.36</v>
      </c>
      <c r="O424" s="27">
        <v>3148.61</v>
      </c>
      <c r="P424" s="27">
        <v>2936.03</v>
      </c>
      <c r="Q424" s="27">
        <v>2600.4499999999998</v>
      </c>
      <c r="R424" s="27">
        <v>1264.27</v>
      </c>
      <c r="S424" s="27">
        <v>584.77</v>
      </c>
      <c r="T424" s="27">
        <v>306.37</v>
      </c>
      <c r="U424" s="27">
        <v>160.22</v>
      </c>
      <c r="V424" s="27">
        <v>75.819999999999993</v>
      </c>
      <c r="W424" s="27">
        <v>42.36</v>
      </c>
      <c r="X424" s="27">
        <v>3512.85</v>
      </c>
      <c r="Y424" s="27">
        <v>407</v>
      </c>
      <c r="Z424" s="27">
        <v>644.38</v>
      </c>
      <c r="AA424" s="27">
        <v>1461.36</v>
      </c>
      <c r="AB424" s="27">
        <v>1000.11</v>
      </c>
      <c r="AC424" s="27">
        <v>1461.2</v>
      </c>
      <c r="AD424" s="27">
        <v>613.9</v>
      </c>
      <c r="AE424" s="27">
        <v>233.18</v>
      </c>
      <c r="AF424" s="27">
        <v>296.83999999999997</v>
      </c>
      <c r="AG424" s="27">
        <v>317.29000000000002</v>
      </c>
      <c r="AH424" s="26">
        <v>1037.72</v>
      </c>
      <c r="AI424" s="27">
        <v>269.08999999999997</v>
      </c>
    </row>
    <row r="425" spans="1:35" x14ac:dyDescent="0.45">
      <c r="A425" s="24" t="s">
        <v>909</v>
      </c>
      <c r="B425" t="s">
        <v>910</v>
      </c>
      <c r="C425" s="24">
        <v>12</v>
      </c>
      <c r="D425" s="27">
        <v>71.959999999999994</v>
      </c>
      <c r="E425" s="27">
        <v>84.54</v>
      </c>
      <c r="F425" s="27">
        <v>-38.57</v>
      </c>
      <c r="G425" s="27">
        <v>13.18</v>
      </c>
      <c r="H425" s="27">
        <v>12.81</v>
      </c>
      <c r="I425" s="27">
        <v>102.73</v>
      </c>
      <c r="J425" s="27">
        <v>27.42</v>
      </c>
      <c r="K425" s="27">
        <v>45.16</v>
      </c>
      <c r="L425" s="27">
        <v>31.21</v>
      </c>
      <c r="M425" s="27">
        <v>-1.06</v>
      </c>
      <c r="N425" s="27">
        <v>212.12</v>
      </c>
      <c r="O425" s="27">
        <v>51.48</v>
      </c>
      <c r="P425" s="27">
        <v>53.12</v>
      </c>
      <c r="Q425" s="27">
        <v>55.74</v>
      </c>
      <c r="R425" s="27">
        <v>51.78</v>
      </c>
      <c r="S425" s="27">
        <v>232.8</v>
      </c>
      <c r="T425" s="27">
        <v>50.94</v>
      </c>
      <c r="U425" s="27">
        <v>65.19</v>
      </c>
      <c r="V425" s="27">
        <v>68.319999999999993</v>
      </c>
      <c r="W425" s="27">
        <v>48.35</v>
      </c>
      <c r="X425" s="27">
        <v>218.81</v>
      </c>
      <c r="Y425" s="27">
        <v>57.74</v>
      </c>
      <c r="Z425" s="27">
        <v>55.16</v>
      </c>
      <c r="AA425" s="27">
        <v>51.22</v>
      </c>
      <c r="AB425" s="27">
        <v>54.7</v>
      </c>
      <c r="AC425" s="27">
        <v>204.41</v>
      </c>
      <c r="AD425" s="27">
        <v>48.55</v>
      </c>
      <c r="AE425" s="27">
        <v>56.33</v>
      </c>
      <c r="AF425" s="27">
        <v>51.85</v>
      </c>
      <c r="AG425" s="27">
        <v>47.69</v>
      </c>
      <c r="AH425" s="25">
        <v>237.38</v>
      </c>
      <c r="AI425" s="27">
        <v>51.57</v>
      </c>
    </row>
    <row r="426" spans="1:35" x14ac:dyDescent="0.45">
      <c r="A426" s="24" t="s">
        <v>911</v>
      </c>
      <c r="B426" t="s">
        <v>912</v>
      </c>
      <c r="C426" s="24">
        <v>12</v>
      </c>
      <c r="D426" s="26">
        <v>-1.26</v>
      </c>
      <c r="E426" s="26">
        <v>-0.86</v>
      </c>
      <c r="F426" s="26">
        <v>-0.36</v>
      </c>
      <c r="G426" s="26">
        <v>0.06</v>
      </c>
      <c r="H426" s="26">
        <v>-0.1</v>
      </c>
      <c r="I426" s="26">
        <v>-3.99</v>
      </c>
      <c r="J426" s="26">
        <v>-0.56999999999999995</v>
      </c>
      <c r="K426" s="26">
        <v>-0.82</v>
      </c>
      <c r="L426" s="26">
        <v>-0.98</v>
      </c>
      <c r="M426" s="26">
        <v>-1.62</v>
      </c>
      <c r="N426" s="26">
        <v>-4.3</v>
      </c>
      <c r="O426" s="26">
        <v>-1.69</v>
      </c>
      <c r="P426" s="26">
        <v>-1.07</v>
      </c>
      <c r="Q426" s="26">
        <v>-0.84</v>
      </c>
      <c r="R426" s="26">
        <v>-0.7</v>
      </c>
      <c r="S426" s="26">
        <v>-5</v>
      </c>
      <c r="T426" s="26">
        <v>-0.77</v>
      </c>
      <c r="U426" s="26">
        <v>-1.33</v>
      </c>
      <c r="V426" s="26">
        <v>-1.65</v>
      </c>
      <c r="W426" s="26">
        <v>-1.26</v>
      </c>
      <c r="X426" s="26">
        <v>-7.27</v>
      </c>
      <c r="Y426" s="26">
        <v>-2.0499999999999998</v>
      </c>
      <c r="Z426" s="26">
        <v>-1.0900000000000001</v>
      </c>
      <c r="AA426" s="26">
        <v>-2.06</v>
      </c>
      <c r="AB426" s="26">
        <v>-2.06</v>
      </c>
      <c r="AC426" s="27">
        <v>-7.78</v>
      </c>
      <c r="AD426" s="26">
        <v>-2.0699999999999998</v>
      </c>
      <c r="AE426" s="26">
        <v>-1.41</v>
      </c>
      <c r="AF426" s="26">
        <v>-1.48</v>
      </c>
      <c r="AG426" s="26">
        <v>-2.81</v>
      </c>
      <c r="AH426" s="25"/>
      <c r="AI426" s="26">
        <v>-2.15</v>
      </c>
    </row>
    <row r="427" spans="1:35" x14ac:dyDescent="0.45">
      <c r="A427" s="24" t="s">
        <v>913</v>
      </c>
      <c r="B427" t="s">
        <v>914</v>
      </c>
      <c r="C427" s="24">
        <v>12</v>
      </c>
      <c r="D427" s="26">
        <v>9.5399999999999991</v>
      </c>
      <c r="E427" s="26">
        <v>3.89</v>
      </c>
      <c r="F427" s="26">
        <v>0.53</v>
      </c>
      <c r="G427" s="26">
        <v>1.26</v>
      </c>
      <c r="H427" s="26">
        <v>3.86</v>
      </c>
      <c r="I427" s="26">
        <v>30.18</v>
      </c>
      <c r="J427" s="26">
        <v>13.69</v>
      </c>
      <c r="K427" s="26">
        <v>9.31</v>
      </c>
      <c r="L427" s="26">
        <v>6.17</v>
      </c>
      <c r="M427" s="26">
        <v>1.01</v>
      </c>
      <c r="N427" s="26">
        <v>30.9</v>
      </c>
      <c r="O427" s="26">
        <v>8.19</v>
      </c>
      <c r="P427" s="26">
        <v>11.1</v>
      </c>
      <c r="Q427" s="26">
        <v>8.19</v>
      </c>
      <c r="R427" s="26">
        <v>3.42</v>
      </c>
      <c r="S427" s="26">
        <v>22.18</v>
      </c>
      <c r="T427" s="26">
        <v>6.91</v>
      </c>
      <c r="U427" s="26">
        <v>9.17</v>
      </c>
      <c r="V427" s="26">
        <v>5.34</v>
      </c>
      <c r="W427" s="26">
        <v>0.77</v>
      </c>
      <c r="X427" s="26">
        <v>-16.59</v>
      </c>
      <c r="Y427" s="27">
        <v>0.56000000000000005</v>
      </c>
      <c r="Z427" s="27">
        <v>1.26</v>
      </c>
      <c r="AA427" s="27">
        <v>-5.49</v>
      </c>
      <c r="AB427" s="26">
        <v>-12.92</v>
      </c>
      <c r="AC427" s="26">
        <v>-4.9800000000000004</v>
      </c>
      <c r="AD427" s="27">
        <v>-2.33</v>
      </c>
      <c r="AE427" s="27">
        <v>4.26</v>
      </c>
      <c r="AF427" s="27">
        <v>-1.1299999999999999</v>
      </c>
      <c r="AG427" s="26">
        <v>-5.78</v>
      </c>
      <c r="AH427" s="25"/>
      <c r="AI427" s="27">
        <v>-3.53</v>
      </c>
    </row>
    <row r="428" spans="1:35" x14ac:dyDescent="0.45">
      <c r="A428" s="24" t="s">
        <v>915</v>
      </c>
      <c r="B428" t="s">
        <v>916</v>
      </c>
      <c r="C428" s="24">
        <v>12</v>
      </c>
      <c r="D428" s="26">
        <v>-27.27</v>
      </c>
      <c r="E428" s="26">
        <v>0.8</v>
      </c>
      <c r="F428" s="26">
        <v>-7.43</v>
      </c>
      <c r="G428" s="26">
        <v>-7.05</v>
      </c>
      <c r="H428" s="26">
        <v>-13.6</v>
      </c>
      <c r="I428" s="26">
        <v>-6.11</v>
      </c>
      <c r="J428" s="26">
        <v>-9.66</v>
      </c>
      <c r="K428" s="26">
        <v>-2.15</v>
      </c>
      <c r="L428" s="26">
        <v>-2.16</v>
      </c>
      <c r="M428" s="26">
        <v>7.85</v>
      </c>
      <c r="N428" s="26">
        <v>-2.77</v>
      </c>
      <c r="O428" s="26">
        <v>-0.67</v>
      </c>
      <c r="P428" s="26">
        <v>-0.65</v>
      </c>
      <c r="Q428" s="26">
        <v>-2.6</v>
      </c>
      <c r="R428" s="26">
        <v>1.1399999999999999</v>
      </c>
      <c r="S428" s="26">
        <v>-9.33</v>
      </c>
      <c r="T428" s="26">
        <v>1.1599999999999999</v>
      </c>
      <c r="U428" s="26">
        <v>-4.3499999999999996</v>
      </c>
      <c r="V428" s="26">
        <v>-3.77</v>
      </c>
      <c r="W428" s="26">
        <v>-2.37</v>
      </c>
      <c r="X428" s="26">
        <v>-10.06</v>
      </c>
      <c r="Y428" s="26">
        <v>-0.61</v>
      </c>
      <c r="Z428" s="26">
        <v>-1.92</v>
      </c>
      <c r="AA428" s="26">
        <v>-2.4</v>
      </c>
      <c r="AB428" s="26">
        <v>-5.12</v>
      </c>
      <c r="AC428" s="26">
        <v>-2.33</v>
      </c>
      <c r="AD428" s="26">
        <v>1.1599999999999999</v>
      </c>
      <c r="AE428" s="26">
        <v>0.42</v>
      </c>
      <c r="AF428" s="26">
        <v>0.24</v>
      </c>
      <c r="AG428" s="26">
        <v>-4.1500000000000004</v>
      </c>
      <c r="AH428" s="25"/>
      <c r="AI428" s="26">
        <v>-0.82</v>
      </c>
    </row>
    <row r="429" spans="1:35" x14ac:dyDescent="0.45">
      <c r="A429" s="24" t="s">
        <v>917</v>
      </c>
      <c r="B429" t="s">
        <v>918</v>
      </c>
      <c r="C429" s="24">
        <v>12</v>
      </c>
      <c r="D429" s="26">
        <v>-1.27</v>
      </c>
      <c r="E429" s="26">
        <v>-1.27</v>
      </c>
      <c r="F429" s="26">
        <v>-3.39</v>
      </c>
      <c r="G429" s="26">
        <v>1.24</v>
      </c>
      <c r="H429" s="26">
        <v>2.16</v>
      </c>
      <c r="I429" s="26">
        <v>4.3899999999999997</v>
      </c>
      <c r="J429" s="26">
        <v>1.29</v>
      </c>
      <c r="K429" s="26">
        <v>1.9</v>
      </c>
      <c r="L429" s="26">
        <v>-0.36</v>
      </c>
      <c r="M429" s="26">
        <v>1.56</v>
      </c>
      <c r="N429" s="26">
        <v>5.94</v>
      </c>
      <c r="O429" s="26">
        <v>1.47</v>
      </c>
      <c r="P429" s="26">
        <v>0.59</v>
      </c>
      <c r="Q429" s="26">
        <v>1.54</v>
      </c>
      <c r="R429" s="26">
        <v>2.34</v>
      </c>
      <c r="S429" s="26">
        <v>9.34</v>
      </c>
      <c r="T429" s="26">
        <v>3.03</v>
      </c>
      <c r="U429" s="26">
        <v>2.98</v>
      </c>
      <c r="V429" s="26">
        <v>2.52</v>
      </c>
      <c r="W429" s="26">
        <v>0.82</v>
      </c>
      <c r="X429" s="26">
        <v>8.35</v>
      </c>
      <c r="Y429" s="26">
        <v>3.05</v>
      </c>
      <c r="Z429" s="26">
        <v>4.2300000000000004</v>
      </c>
      <c r="AA429" s="26">
        <v>2.5499999999999998</v>
      </c>
      <c r="AB429" s="26">
        <v>-1.48</v>
      </c>
      <c r="AC429" s="26">
        <v>14.42</v>
      </c>
      <c r="AD429" s="26">
        <v>3.28</v>
      </c>
      <c r="AE429" s="26">
        <v>5.46</v>
      </c>
      <c r="AF429" s="26">
        <v>4.55</v>
      </c>
      <c r="AG429" s="26">
        <v>1.1299999999999999</v>
      </c>
      <c r="AH429" s="25"/>
      <c r="AI429" s="26">
        <v>5.08</v>
      </c>
    </row>
    <row r="430" spans="1:35" x14ac:dyDescent="0.45">
      <c r="A430" s="24" t="s">
        <v>919</v>
      </c>
      <c r="B430" t="s">
        <v>920</v>
      </c>
      <c r="C430" s="24">
        <v>12</v>
      </c>
      <c r="D430" s="26">
        <v>15.33</v>
      </c>
      <c r="E430" s="26">
        <v>4.1900000000000004</v>
      </c>
      <c r="F430" s="26">
        <v>2.74</v>
      </c>
      <c r="G430" s="26">
        <v>3.23</v>
      </c>
      <c r="H430" s="26">
        <v>5.17</v>
      </c>
      <c r="I430" s="26">
        <v>9.51</v>
      </c>
      <c r="J430" s="27">
        <v>2.13</v>
      </c>
      <c r="K430" s="26">
        <v>5.92</v>
      </c>
      <c r="L430" s="26">
        <v>2.41</v>
      </c>
      <c r="M430" s="26">
        <v>-0.95</v>
      </c>
      <c r="N430" s="26">
        <v>3.27</v>
      </c>
      <c r="O430" s="26">
        <v>2.8</v>
      </c>
      <c r="P430" s="26">
        <v>1.43</v>
      </c>
      <c r="Q430" s="26">
        <v>0.76</v>
      </c>
      <c r="R430" s="26">
        <v>-1.73</v>
      </c>
      <c r="S430" s="26">
        <v>4.74</v>
      </c>
      <c r="T430" s="26">
        <v>1.43</v>
      </c>
      <c r="U430" s="26">
        <v>1.71</v>
      </c>
      <c r="V430" s="26">
        <v>-3.04</v>
      </c>
      <c r="W430" s="26">
        <v>0.04</v>
      </c>
      <c r="X430" s="26">
        <v>-6.27</v>
      </c>
      <c r="Y430" s="26">
        <v>0.04</v>
      </c>
      <c r="Z430" s="26">
        <v>-0.67</v>
      </c>
      <c r="AA430" s="26">
        <v>-2.12</v>
      </c>
      <c r="AB430" s="26">
        <v>-3.52</v>
      </c>
      <c r="AC430" s="26">
        <v>-0.56999999999999995</v>
      </c>
      <c r="AD430" s="26">
        <v>1.19</v>
      </c>
      <c r="AE430" s="26">
        <v>0.46</v>
      </c>
      <c r="AF430" s="26">
        <v>0.49</v>
      </c>
      <c r="AG430" s="26">
        <v>-2.72</v>
      </c>
      <c r="AH430" s="25"/>
      <c r="AI430" s="26">
        <v>-1.24</v>
      </c>
    </row>
    <row r="431" spans="1:35" x14ac:dyDescent="0.45">
      <c r="A431" s="24" t="s">
        <v>921</v>
      </c>
      <c r="B431" t="s">
        <v>922</v>
      </c>
      <c r="C431" s="24">
        <v>12</v>
      </c>
      <c r="D431" s="26">
        <v>28.49</v>
      </c>
      <c r="E431" s="26">
        <v>7.3</v>
      </c>
      <c r="F431" s="26">
        <v>1.34</v>
      </c>
      <c r="G431" s="26">
        <v>12.36</v>
      </c>
      <c r="H431" s="26">
        <v>7.49</v>
      </c>
      <c r="I431" s="26">
        <v>55.82</v>
      </c>
      <c r="J431" s="26">
        <v>4.21</v>
      </c>
      <c r="K431" s="26">
        <v>26.4</v>
      </c>
      <c r="L431" s="26">
        <v>8.42</v>
      </c>
      <c r="M431" s="26">
        <v>16.79</v>
      </c>
      <c r="N431" s="26">
        <v>59.84</v>
      </c>
      <c r="O431" s="26">
        <v>16.73</v>
      </c>
      <c r="P431" s="26">
        <v>19.05</v>
      </c>
      <c r="Q431" s="26">
        <v>-23.53</v>
      </c>
      <c r="R431" s="26">
        <v>47.59</v>
      </c>
      <c r="S431" s="26">
        <v>25.11</v>
      </c>
      <c r="T431" s="26">
        <v>6</v>
      </c>
      <c r="U431" s="26">
        <v>6.08</v>
      </c>
      <c r="V431" s="26">
        <v>2.2200000000000002</v>
      </c>
      <c r="W431" s="26">
        <v>10.8</v>
      </c>
      <c r="X431" s="26">
        <v>26.46</v>
      </c>
      <c r="Y431" s="26">
        <v>12.42</v>
      </c>
      <c r="Z431" s="26">
        <v>5.97</v>
      </c>
      <c r="AA431" s="26">
        <v>4.6900000000000004</v>
      </c>
      <c r="AB431" s="26">
        <v>3.37</v>
      </c>
      <c r="AC431" s="26">
        <v>62.55</v>
      </c>
      <c r="AD431" s="26">
        <v>16.37</v>
      </c>
      <c r="AE431" s="26">
        <v>33.94</v>
      </c>
      <c r="AF431" s="26">
        <v>9.75</v>
      </c>
      <c r="AG431" s="26">
        <v>2.5</v>
      </c>
      <c r="AH431" s="25"/>
      <c r="AI431" s="26">
        <v>6.23</v>
      </c>
    </row>
    <row r="432" spans="1:35" x14ac:dyDescent="0.45">
      <c r="A432" s="24" t="s">
        <v>923</v>
      </c>
      <c r="B432" t="s">
        <v>924</v>
      </c>
      <c r="C432" s="24">
        <v>12</v>
      </c>
      <c r="D432" s="26">
        <v>5.54</v>
      </c>
      <c r="E432" s="26">
        <v>1.23</v>
      </c>
      <c r="F432" s="26">
        <v>1.56</v>
      </c>
      <c r="G432" s="27">
        <v>1.55</v>
      </c>
      <c r="H432" s="26">
        <v>1.2</v>
      </c>
      <c r="I432" s="26">
        <v>0.4</v>
      </c>
      <c r="J432" s="26">
        <v>0.54</v>
      </c>
      <c r="K432" s="26">
        <v>1.05</v>
      </c>
      <c r="L432" s="26">
        <v>-0.69</v>
      </c>
      <c r="M432" s="26">
        <v>-0.51</v>
      </c>
      <c r="N432" s="27">
        <v>5.26</v>
      </c>
      <c r="O432" s="26">
        <v>0.22</v>
      </c>
      <c r="P432" s="26">
        <v>1.67</v>
      </c>
      <c r="Q432" s="26">
        <v>1.94</v>
      </c>
      <c r="R432" s="26">
        <v>1.44</v>
      </c>
      <c r="S432" s="26">
        <v>7.15</v>
      </c>
      <c r="T432" s="26">
        <v>2.44</v>
      </c>
      <c r="U432" s="26">
        <v>1.4</v>
      </c>
      <c r="V432" s="26">
        <v>2.09</v>
      </c>
      <c r="W432" s="26">
        <v>1.22</v>
      </c>
      <c r="X432" s="26">
        <v>3.36</v>
      </c>
      <c r="Y432" s="26">
        <v>0.59</v>
      </c>
      <c r="Z432" s="26">
        <v>1.06</v>
      </c>
      <c r="AA432" s="26">
        <v>0.08</v>
      </c>
      <c r="AB432" s="26">
        <v>1.63</v>
      </c>
      <c r="AC432" s="26">
        <v>-2.77</v>
      </c>
      <c r="AD432" s="26">
        <v>0.66</v>
      </c>
      <c r="AE432" s="26">
        <v>-1.39</v>
      </c>
      <c r="AF432" s="26">
        <v>-0.91</v>
      </c>
      <c r="AG432" s="26">
        <v>-1.1200000000000001</v>
      </c>
      <c r="AH432" s="25"/>
      <c r="AI432" s="26">
        <v>0.5</v>
      </c>
    </row>
    <row r="433" spans="1:35" x14ac:dyDescent="0.45">
      <c r="A433" s="24" t="s">
        <v>925</v>
      </c>
      <c r="B433" t="s">
        <v>926</v>
      </c>
      <c r="C433" s="24">
        <v>12</v>
      </c>
      <c r="D433" s="26">
        <v>1.38</v>
      </c>
      <c r="E433" s="26">
        <v>-0.23</v>
      </c>
      <c r="F433" s="26">
        <v>0.31</v>
      </c>
      <c r="G433" s="26">
        <v>0.76</v>
      </c>
      <c r="H433" s="26">
        <v>0.53</v>
      </c>
      <c r="I433" s="26">
        <v>3.45</v>
      </c>
      <c r="J433" s="26">
        <v>-7.0000000000000007E-2</v>
      </c>
      <c r="K433" s="26">
        <v>0.99</v>
      </c>
      <c r="L433" s="26">
        <v>1.55</v>
      </c>
      <c r="M433" s="26">
        <v>0.98</v>
      </c>
      <c r="N433" s="26">
        <v>4.17</v>
      </c>
      <c r="O433" s="26">
        <v>0.96</v>
      </c>
      <c r="P433" s="26">
        <v>1.01</v>
      </c>
      <c r="Q433" s="26">
        <v>0.96</v>
      </c>
      <c r="R433" s="26">
        <v>1.24</v>
      </c>
      <c r="S433" s="26">
        <v>4.58</v>
      </c>
      <c r="T433" s="26">
        <v>0.16</v>
      </c>
      <c r="U433" s="26">
        <v>1.37</v>
      </c>
      <c r="V433" s="26">
        <v>1.74</v>
      </c>
      <c r="W433" s="26">
        <v>1.32</v>
      </c>
      <c r="X433" s="26">
        <v>3.23</v>
      </c>
      <c r="Y433" s="26">
        <v>0.35</v>
      </c>
      <c r="Z433" s="26">
        <v>1.32</v>
      </c>
      <c r="AA433" s="26">
        <v>0.59</v>
      </c>
      <c r="AB433" s="26">
        <v>0.97</v>
      </c>
      <c r="AC433" s="26">
        <v>3.99</v>
      </c>
      <c r="AD433" s="26">
        <v>0.01</v>
      </c>
      <c r="AE433" s="26">
        <v>1.43</v>
      </c>
      <c r="AF433" s="26">
        <v>1.0900000000000001</v>
      </c>
      <c r="AG433" s="26">
        <v>1.46</v>
      </c>
      <c r="AH433" s="25"/>
      <c r="AI433" s="26">
        <v>7.0000000000000007E-2</v>
      </c>
    </row>
    <row r="434" spans="1:35" x14ac:dyDescent="0.45">
      <c r="A434" s="24" t="s">
        <v>927</v>
      </c>
      <c r="B434" t="s">
        <v>928</v>
      </c>
      <c r="C434" s="24">
        <v>12</v>
      </c>
      <c r="D434" s="26">
        <v>13.75</v>
      </c>
      <c r="E434" s="26">
        <v>3.45</v>
      </c>
      <c r="F434" s="26">
        <v>3.88</v>
      </c>
      <c r="G434" s="26">
        <v>2.2400000000000002</v>
      </c>
      <c r="H434" s="26">
        <v>4.17</v>
      </c>
      <c r="I434" s="26">
        <v>18.010000000000002</v>
      </c>
      <c r="J434" s="26">
        <v>3.9</v>
      </c>
      <c r="K434" s="26">
        <v>6.11</v>
      </c>
      <c r="L434" s="26">
        <v>6.02</v>
      </c>
      <c r="M434" s="26">
        <v>1.98</v>
      </c>
      <c r="N434" s="26">
        <v>4.54</v>
      </c>
      <c r="O434" s="27">
        <v>3.3</v>
      </c>
      <c r="P434" s="26">
        <v>3.64</v>
      </c>
      <c r="Q434" s="26">
        <v>0.04</v>
      </c>
      <c r="R434" s="26">
        <v>-2.4300000000000002</v>
      </c>
      <c r="S434" s="26">
        <v>-2.4300000000000002</v>
      </c>
      <c r="T434" s="26">
        <v>-0.63</v>
      </c>
      <c r="U434" s="26">
        <v>-2.09</v>
      </c>
      <c r="V434" s="26">
        <v>0.04</v>
      </c>
      <c r="W434" s="26">
        <v>0.24</v>
      </c>
      <c r="X434" s="26">
        <v>6.09</v>
      </c>
      <c r="Y434" s="26">
        <v>1.57</v>
      </c>
      <c r="Z434" s="26">
        <v>4.2300000000000004</v>
      </c>
      <c r="AA434" s="26">
        <v>-0.96</v>
      </c>
      <c r="AB434" s="26">
        <v>1.24</v>
      </c>
      <c r="AC434" s="26">
        <v>3.58</v>
      </c>
      <c r="AD434" s="26">
        <v>0.63</v>
      </c>
      <c r="AE434" s="26">
        <v>1.61</v>
      </c>
      <c r="AF434" s="26">
        <v>0.17</v>
      </c>
      <c r="AG434" s="26">
        <v>1.1599999999999999</v>
      </c>
      <c r="AH434" s="25"/>
      <c r="AI434" s="26">
        <v>3.34</v>
      </c>
    </row>
    <row r="435" spans="1:35" x14ac:dyDescent="0.45">
      <c r="A435" s="24" t="s">
        <v>929</v>
      </c>
      <c r="B435" t="s">
        <v>930</v>
      </c>
      <c r="C435" s="24">
        <v>12</v>
      </c>
      <c r="D435" s="26">
        <v>7.07</v>
      </c>
      <c r="E435" s="26">
        <v>1.68</v>
      </c>
      <c r="F435" s="26">
        <v>2.89</v>
      </c>
      <c r="G435" s="26">
        <v>2.72</v>
      </c>
      <c r="H435" s="26">
        <v>-0.22</v>
      </c>
      <c r="I435" s="26">
        <v>8.59</v>
      </c>
      <c r="J435" s="26">
        <v>0.87</v>
      </c>
      <c r="K435" s="26">
        <v>0.33</v>
      </c>
      <c r="L435" s="26">
        <v>6.13</v>
      </c>
      <c r="M435" s="26">
        <v>1.26</v>
      </c>
      <c r="N435" s="27">
        <v>33.06</v>
      </c>
      <c r="O435" s="26">
        <v>5.96</v>
      </c>
      <c r="P435" s="26">
        <v>9.35</v>
      </c>
      <c r="Q435" s="26">
        <v>6.14</v>
      </c>
      <c r="R435" s="26">
        <v>11.61</v>
      </c>
      <c r="S435" s="27">
        <v>46.62</v>
      </c>
      <c r="T435" s="26">
        <v>9.52</v>
      </c>
      <c r="U435" s="26">
        <v>7.22</v>
      </c>
      <c r="V435" s="26">
        <v>9.02</v>
      </c>
      <c r="W435" s="26">
        <v>20.86</v>
      </c>
      <c r="X435" s="26">
        <v>28.61</v>
      </c>
      <c r="Y435" s="27">
        <v>13.05</v>
      </c>
      <c r="Z435" s="26">
        <v>8.77</v>
      </c>
      <c r="AA435" s="26">
        <v>9.32</v>
      </c>
      <c r="AB435" s="26">
        <v>-2.5299999999999998</v>
      </c>
      <c r="AC435" s="26">
        <v>40.369999999999997</v>
      </c>
      <c r="AD435" s="26">
        <v>10.14</v>
      </c>
      <c r="AE435" s="26">
        <v>9.76</v>
      </c>
      <c r="AF435" s="26">
        <v>7.65</v>
      </c>
      <c r="AG435" s="26">
        <v>12.82</v>
      </c>
      <c r="AH435" s="25">
        <v>49.6</v>
      </c>
      <c r="AI435" s="26">
        <v>15.8</v>
      </c>
    </row>
    <row r="436" spans="1:35" x14ac:dyDescent="0.45">
      <c r="A436" s="24" t="s">
        <v>931</v>
      </c>
      <c r="B436" t="s">
        <v>932</v>
      </c>
      <c r="C436" s="24">
        <v>12</v>
      </c>
      <c r="D436" s="26">
        <v>-3.09</v>
      </c>
      <c r="E436" s="26">
        <v>-2.25</v>
      </c>
      <c r="F436" s="26">
        <v>-0.54</v>
      </c>
      <c r="G436" s="26">
        <v>0.42</v>
      </c>
      <c r="H436" s="26">
        <v>-0.71</v>
      </c>
      <c r="I436" s="26">
        <v>-4.53</v>
      </c>
      <c r="J436" s="26">
        <v>-1.1499999999999999</v>
      </c>
      <c r="K436" s="26">
        <v>-0.2</v>
      </c>
      <c r="L436" s="26">
        <v>-1.88</v>
      </c>
      <c r="M436" s="26">
        <v>-1.3</v>
      </c>
      <c r="N436" s="26">
        <v>1.78</v>
      </c>
      <c r="O436" s="26">
        <v>0.14000000000000001</v>
      </c>
      <c r="P436" s="26">
        <v>0.35</v>
      </c>
      <c r="Q436" s="26">
        <v>1.67</v>
      </c>
      <c r="R436" s="26">
        <v>-0.39</v>
      </c>
      <c r="S436" s="26">
        <v>1.91</v>
      </c>
      <c r="T436" s="26">
        <v>-0.91</v>
      </c>
      <c r="U436" s="25">
        <v>0</v>
      </c>
      <c r="V436" s="26">
        <v>1.06</v>
      </c>
      <c r="W436" s="26">
        <v>1.76</v>
      </c>
      <c r="X436" s="26">
        <v>2.89</v>
      </c>
      <c r="Y436" s="26">
        <v>0.92</v>
      </c>
      <c r="Z436" s="26">
        <v>1.67</v>
      </c>
      <c r="AA436" s="26">
        <v>0.64</v>
      </c>
      <c r="AB436" s="26">
        <v>-0.41</v>
      </c>
      <c r="AC436" s="26">
        <v>-2.57</v>
      </c>
      <c r="AD436" s="26">
        <v>0.93</v>
      </c>
      <c r="AE436" s="26">
        <v>-1.4</v>
      </c>
      <c r="AF436" s="26">
        <v>-0.94</v>
      </c>
      <c r="AG436" s="26">
        <v>-1.17</v>
      </c>
      <c r="AH436" s="25"/>
      <c r="AI436" s="26">
        <v>0.95</v>
      </c>
    </row>
    <row r="437" spans="1:35" x14ac:dyDescent="0.45">
      <c r="A437" s="24" t="s">
        <v>933</v>
      </c>
      <c r="B437" t="s">
        <v>934</v>
      </c>
      <c r="C437" s="24">
        <v>12</v>
      </c>
      <c r="D437" s="26">
        <v>3.88</v>
      </c>
      <c r="E437" s="26">
        <v>0.78</v>
      </c>
      <c r="F437" s="26">
        <v>0.89</v>
      </c>
      <c r="G437" s="26">
        <v>0.81</v>
      </c>
      <c r="H437" s="26">
        <v>1.4</v>
      </c>
      <c r="I437" s="26">
        <v>5.16</v>
      </c>
      <c r="J437" s="26">
        <v>1</v>
      </c>
      <c r="K437" s="26">
        <v>1.03</v>
      </c>
      <c r="L437" s="26">
        <v>0.14000000000000001</v>
      </c>
      <c r="M437" s="26">
        <v>2.99</v>
      </c>
      <c r="N437" s="27">
        <v>-9.08</v>
      </c>
      <c r="O437" s="26">
        <v>0.5</v>
      </c>
      <c r="P437" s="26">
        <v>-0.41</v>
      </c>
      <c r="Q437" s="26">
        <v>-0.09</v>
      </c>
      <c r="R437" s="26">
        <v>-9.08</v>
      </c>
      <c r="S437" s="27">
        <v>-0.06</v>
      </c>
      <c r="T437" s="26">
        <v>0.06</v>
      </c>
      <c r="U437" s="26">
        <v>-1.29</v>
      </c>
      <c r="V437" s="26">
        <v>1.0900000000000001</v>
      </c>
      <c r="W437" s="26">
        <v>0.09</v>
      </c>
      <c r="X437" s="26">
        <v>-0.56999999999999995</v>
      </c>
      <c r="Y437" s="26">
        <v>0.92</v>
      </c>
      <c r="Z437" s="26">
        <v>-1.61</v>
      </c>
      <c r="AA437" s="26">
        <v>-1.31</v>
      </c>
      <c r="AB437" s="26">
        <v>1.43</v>
      </c>
      <c r="AC437" s="26">
        <v>-1.48</v>
      </c>
      <c r="AD437" s="26">
        <v>-0.53</v>
      </c>
      <c r="AE437" s="26">
        <v>-0.24</v>
      </c>
      <c r="AF437" s="26">
        <v>1.1599999999999999</v>
      </c>
      <c r="AG437" s="26">
        <v>-1.87</v>
      </c>
      <c r="AH437" s="25"/>
      <c r="AI437" s="26">
        <v>-1.61</v>
      </c>
    </row>
    <row r="438" spans="1:35" x14ac:dyDescent="0.45">
      <c r="A438" s="24" t="s">
        <v>935</v>
      </c>
      <c r="B438" t="s">
        <v>936</v>
      </c>
      <c r="C438" s="24">
        <v>12</v>
      </c>
      <c r="D438" s="26">
        <v>33.24</v>
      </c>
      <c r="E438" s="26">
        <v>14.19</v>
      </c>
      <c r="F438" s="26">
        <v>3.82</v>
      </c>
      <c r="G438" s="26">
        <v>8.92</v>
      </c>
      <c r="H438" s="26">
        <v>6.31</v>
      </c>
      <c r="I438" s="26">
        <v>35.07</v>
      </c>
      <c r="J438" s="26">
        <v>7</v>
      </c>
      <c r="K438" s="26">
        <v>6.74</v>
      </c>
      <c r="L438" s="26">
        <v>10.77</v>
      </c>
      <c r="M438" s="26">
        <v>10.56</v>
      </c>
      <c r="N438" s="26">
        <v>66.83</v>
      </c>
      <c r="O438" s="26">
        <v>14.54</v>
      </c>
      <c r="P438" s="26">
        <v>20.85</v>
      </c>
      <c r="Q438" s="26">
        <v>22.93</v>
      </c>
      <c r="R438" s="26">
        <v>8.51</v>
      </c>
      <c r="S438" s="26">
        <v>99.33</v>
      </c>
      <c r="T438" s="26">
        <v>25.68</v>
      </c>
      <c r="U438" s="26">
        <v>27.02</v>
      </c>
      <c r="V438" s="26">
        <v>26.82</v>
      </c>
      <c r="W438" s="26">
        <v>19.809999999999999</v>
      </c>
      <c r="X438" s="26">
        <v>133.53</v>
      </c>
      <c r="Y438" s="26">
        <v>28.05</v>
      </c>
      <c r="Z438" s="26">
        <v>36.520000000000003</v>
      </c>
      <c r="AA438" s="26">
        <v>37.18</v>
      </c>
      <c r="AB438" s="26">
        <v>31.77</v>
      </c>
      <c r="AC438" s="26">
        <v>140.13</v>
      </c>
      <c r="AD438" s="26">
        <v>36.880000000000003</v>
      </c>
      <c r="AE438" s="26">
        <v>34.65</v>
      </c>
      <c r="AF438" s="26">
        <v>35.4</v>
      </c>
      <c r="AG438" s="26">
        <v>33.200000000000003</v>
      </c>
      <c r="AH438" s="25">
        <v>171.55</v>
      </c>
      <c r="AI438" s="26">
        <v>46.06</v>
      </c>
    </row>
    <row r="439" spans="1:35" x14ac:dyDescent="0.45">
      <c r="A439" s="24" t="s">
        <v>937</v>
      </c>
      <c r="B439" t="s">
        <v>938</v>
      </c>
      <c r="C439" s="24">
        <v>12</v>
      </c>
      <c r="D439" s="27">
        <v>742.16</v>
      </c>
      <c r="E439" s="26">
        <v>133.13999999999999</v>
      </c>
      <c r="F439" s="26">
        <v>120.15</v>
      </c>
      <c r="G439" s="26">
        <v>213.78</v>
      </c>
      <c r="H439" s="26">
        <v>275.10000000000002</v>
      </c>
      <c r="I439" s="27">
        <v>2406.84</v>
      </c>
      <c r="J439" s="26">
        <v>612.52</v>
      </c>
      <c r="K439" s="26">
        <v>753.66</v>
      </c>
      <c r="L439" s="26">
        <v>625.34</v>
      </c>
      <c r="M439" s="26">
        <v>415.32</v>
      </c>
      <c r="N439" s="26">
        <v>1147.31</v>
      </c>
      <c r="O439" s="26">
        <v>449.07</v>
      </c>
      <c r="P439" s="26">
        <v>353.95</v>
      </c>
      <c r="Q439" s="26">
        <v>230.46</v>
      </c>
      <c r="R439" s="26">
        <v>113.83</v>
      </c>
      <c r="S439" s="26">
        <v>358.96</v>
      </c>
      <c r="T439" s="26">
        <v>131.96</v>
      </c>
      <c r="U439" s="26">
        <v>107.65</v>
      </c>
      <c r="V439" s="26">
        <v>84.21</v>
      </c>
      <c r="W439" s="26">
        <v>35.14</v>
      </c>
      <c r="X439" s="26">
        <v>272.8</v>
      </c>
      <c r="Y439" s="26">
        <v>78.61</v>
      </c>
      <c r="Z439" s="26">
        <v>119.15</v>
      </c>
      <c r="AA439" s="26">
        <v>65.08</v>
      </c>
      <c r="AB439" s="26">
        <v>9.9700000000000006</v>
      </c>
      <c r="AC439" s="26">
        <v>271.83</v>
      </c>
      <c r="AD439" s="26">
        <v>120.61</v>
      </c>
      <c r="AE439" s="26">
        <v>65.23</v>
      </c>
      <c r="AF439" s="26">
        <v>84.43</v>
      </c>
      <c r="AG439" s="26">
        <v>1.56</v>
      </c>
      <c r="AH439" s="25">
        <v>360.65</v>
      </c>
      <c r="AI439" s="26">
        <v>59.4</v>
      </c>
    </row>
    <row r="440" spans="1:35" x14ac:dyDescent="0.45">
      <c r="A440" s="24" t="s">
        <v>939</v>
      </c>
      <c r="B440" t="s">
        <v>940</v>
      </c>
      <c r="C440" s="24">
        <v>12</v>
      </c>
      <c r="D440" s="26">
        <v>202.02</v>
      </c>
      <c r="E440" s="26">
        <v>29.73</v>
      </c>
      <c r="F440" s="26">
        <v>52.37</v>
      </c>
      <c r="G440" s="26">
        <v>60.96</v>
      </c>
      <c r="H440" s="26">
        <v>58.96</v>
      </c>
      <c r="I440" s="26">
        <v>401.45</v>
      </c>
      <c r="J440" s="26">
        <v>84.39</v>
      </c>
      <c r="K440" s="26">
        <v>135</v>
      </c>
      <c r="L440" s="26">
        <v>83.75</v>
      </c>
      <c r="M440" s="26">
        <v>98.31</v>
      </c>
      <c r="N440" s="26">
        <v>186.19</v>
      </c>
      <c r="O440" s="26">
        <v>106.64</v>
      </c>
      <c r="P440" s="26">
        <v>102.73</v>
      </c>
      <c r="Q440" s="26">
        <v>38.43</v>
      </c>
      <c r="R440" s="26">
        <v>-61.61</v>
      </c>
      <c r="S440" s="26">
        <v>-213.73</v>
      </c>
      <c r="T440" s="26">
        <v>-28.89</v>
      </c>
      <c r="U440" s="26">
        <v>-43.19</v>
      </c>
      <c r="V440" s="26">
        <v>-59.12</v>
      </c>
      <c r="W440" s="26">
        <v>-82.53</v>
      </c>
      <c r="X440" s="26">
        <v>-275.76</v>
      </c>
      <c r="Y440" s="26">
        <v>-72.34</v>
      </c>
      <c r="Z440" s="26">
        <v>-61.64</v>
      </c>
      <c r="AA440" s="26">
        <v>-59.55</v>
      </c>
      <c r="AB440" s="26">
        <v>-82.23</v>
      </c>
      <c r="AC440" s="26">
        <v>-305.02999999999997</v>
      </c>
      <c r="AD440" s="26">
        <v>-74.010000000000005</v>
      </c>
      <c r="AE440" s="26">
        <v>-70.64</v>
      </c>
      <c r="AF440" s="26">
        <v>-52.77</v>
      </c>
      <c r="AG440" s="26">
        <v>-107.61</v>
      </c>
      <c r="AH440" s="25">
        <v>-60.45</v>
      </c>
      <c r="AI440" s="26">
        <v>-28.73</v>
      </c>
    </row>
    <row r="441" spans="1:35" x14ac:dyDescent="0.45">
      <c r="A441" s="24" t="s">
        <v>5200</v>
      </c>
      <c r="B441" t="s">
        <v>5203</v>
      </c>
      <c r="C441" s="24">
        <v>12</v>
      </c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6">
        <v>14.61</v>
      </c>
      <c r="O441" s="25"/>
      <c r="P441" s="25"/>
      <c r="Q441" s="25"/>
      <c r="R441" s="25"/>
      <c r="S441" s="26">
        <v>25.72</v>
      </c>
      <c r="T441" s="25"/>
      <c r="U441" s="25"/>
      <c r="V441" s="25"/>
      <c r="W441" s="25"/>
      <c r="X441" s="26">
        <v>28.16</v>
      </c>
      <c r="Y441" s="25"/>
      <c r="Z441" s="25"/>
      <c r="AA441" s="25"/>
      <c r="AB441" s="25"/>
      <c r="AC441" s="26">
        <v>16.73</v>
      </c>
      <c r="AD441" s="26">
        <v>8.66</v>
      </c>
      <c r="AE441" s="25"/>
      <c r="AF441" s="25"/>
      <c r="AG441" s="25"/>
      <c r="AH441" s="25"/>
      <c r="AI441" s="26">
        <v>2.0299999999999998</v>
      </c>
    </row>
    <row r="442" spans="1:35" x14ac:dyDescent="0.45">
      <c r="A442" s="24" t="s">
        <v>941</v>
      </c>
      <c r="B442" t="s">
        <v>942</v>
      </c>
      <c r="C442" s="24">
        <v>12</v>
      </c>
      <c r="D442" s="27">
        <v>-0.59</v>
      </c>
      <c r="E442" s="27">
        <v>0.28999999999999998</v>
      </c>
      <c r="F442" s="27">
        <v>3.82</v>
      </c>
      <c r="G442" s="27">
        <v>2.12</v>
      </c>
      <c r="H442" s="27">
        <v>-6.81</v>
      </c>
      <c r="I442" s="27">
        <v>9.0399999999999991</v>
      </c>
      <c r="J442" s="27">
        <v>-4.8600000000000003</v>
      </c>
      <c r="K442" s="27">
        <v>-1.06</v>
      </c>
      <c r="L442" s="27">
        <v>2.87</v>
      </c>
      <c r="M442" s="27">
        <v>12.09</v>
      </c>
      <c r="N442" s="27">
        <v>-8.83</v>
      </c>
      <c r="O442" s="27">
        <v>5.08</v>
      </c>
      <c r="P442" s="27">
        <v>-1.2</v>
      </c>
      <c r="Q442" s="27">
        <v>-16.96</v>
      </c>
      <c r="R442" s="27">
        <v>4.25</v>
      </c>
      <c r="S442" s="27">
        <v>-14.97</v>
      </c>
      <c r="T442" s="27">
        <v>-2.64</v>
      </c>
      <c r="U442" s="27">
        <v>-1.08</v>
      </c>
      <c r="V442" s="27">
        <v>-3.4</v>
      </c>
      <c r="W442" s="27">
        <v>-7.85</v>
      </c>
      <c r="X442" s="27">
        <v>-8.7100000000000009</v>
      </c>
      <c r="Y442" s="27">
        <v>-1.1399999999999999</v>
      </c>
      <c r="Z442" s="27">
        <v>-0.19</v>
      </c>
      <c r="AA442" s="27">
        <v>-0.48</v>
      </c>
      <c r="AB442" s="27">
        <v>-6.9</v>
      </c>
      <c r="AC442" s="27">
        <v>-61.95</v>
      </c>
      <c r="AD442" s="27">
        <v>-2.93</v>
      </c>
      <c r="AE442" s="27">
        <v>-11.18</v>
      </c>
      <c r="AF442" s="27">
        <v>-3.98</v>
      </c>
      <c r="AG442" s="27">
        <v>-43.86</v>
      </c>
      <c r="AH442" s="25"/>
      <c r="AI442" s="27">
        <v>-9.8699999999999992</v>
      </c>
    </row>
    <row r="443" spans="1:35" x14ac:dyDescent="0.45">
      <c r="A443" s="24" t="s">
        <v>943</v>
      </c>
      <c r="B443" t="s">
        <v>944</v>
      </c>
      <c r="C443" s="24">
        <v>12</v>
      </c>
      <c r="D443" s="26">
        <v>18.510000000000002</v>
      </c>
      <c r="E443" s="26">
        <v>3.93</v>
      </c>
      <c r="F443" s="26">
        <v>4.8899999999999997</v>
      </c>
      <c r="G443" s="26">
        <v>5.03</v>
      </c>
      <c r="H443" s="26">
        <v>4.66</v>
      </c>
      <c r="I443" s="26">
        <v>2.39</v>
      </c>
      <c r="J443" s="26">
        <v>-1.42</v>
      </c>
      <c r="K443" s="26">
        <v>-5.38</v>
      </c>
      <c r="L443" s="26">
        <v>-0.13</v>
      </c>
      <c r="M443" s="26">
        <v>9.31</v>
      </c>
      <c r="N443" s="26">
        <v>21.02</v>
      </c>
      <c r="O443" s="26">
        <v>2.87</v>
      </c>
      <c r="P443" s="26">
        <v>10.24</v>
      </c>
      <c r="Q443" s="26">
        <v>7.81</v>
      </c>
      <c r="R443" s="26">
        <v>0.1</v>
      </c>
      <c r="S443" s="26">
        <v>7.36</v>
      </c>
      <c r="T443" s="26">
        <v>4.2699999999999996</v>
      </c>
      <c r="U443" s="26">
        <v>2.29</v>
      </c>
      <c r="V443" s="26">
        <v>-3.23</v>
      </c>
      <c r="W443" s="26">
        <v>4.03</v>
      </c>
      <c r="X443" s="26">
        <v>4.99</v>
      </c>
      <c r="Y443" s="26">
        <v>5.1100000000000003</v>
      </c>
      <c r="Z443" s="26">
        <v>-2.56</v>
      </c>
      <c r="AA443" s="26">
        <v>-3.89</v>
      </c>
      <c r="AB443" s="26">
        <v>6.34</v>
      </c>
      <c r="AC443" s="26">
        <v>1.28</v>
      </c>
      <c r="AD443" s="26">
        <v>-5.24</v>
      </c>
      <c r="AE443" s="27">
        <v>3.36</v>
      </c>
      <c r="AF443" s="26">
        <v>0.25</v>
      </c>
      <c r="AG443" s="26">
        <v>2.91</v>
      </c>
      <c r="AH443" s="25">
        <v>20.2</v>
      </c>
      <c r="AI443" s="26">
        <v>-2.23</v>
      </c>
    </row>
    <row r="444" spans="1:35" x14ac:dyDescent="0.45">
      <c r="A444" s="24" t="s">
        <v>945</v>
      </c>
      <c r="B444" t="s">
        <v>946</v>
      </c>
      <c r="C444" s="24">
        <v>12</v>
      </c>
      <c r="D444" s="27">
        <v>26.87</v>
      </c>
      <c r="E444" s="26">
        <v>7.79</v>
      </c>
      <c r="F444" s="26">
        <v>8.56</v>
      </c>
      <c r="G444" s="26">
        <v>4.17</v>
      </c>
      <c r="H444" s="26">
        <v>6.36</v>
      </c>
      <c r="I444" s="26">
        <v>23.47</v>
      </c>
      <c r="J444" s="26">
        <v>10.25</v>
      </c>
      <c r="K444" s="26">
        <v>5.75</v>
      </c>
      <c r="L444" s="26">
        <v>4.71</v>
      </c>
      <c r="M444" s="26">
        <v>2.77</v>
      </c>
      <c r="N444" s="26">
        <v>23.61</v>
      </c>
      <c r="O444" s="26">
        <v>10.119999999999999</v>
      </c>
      <c r="P444" s="26">
        <v>2.59</v>
      </c>
      <c r="Q444" s="26">
        <v>6.71</v>
      </c>
      <c r="R444" s="26">
        <v>4.1900000000000004</v>
      </c>
      <c r="S444" s="26">
        <v>37.020000000000003</v>
      </c>
      <c r="T444" s="26">
        <v>15.98</v>
      </c>
      <c r="U444" s="26">
        <v>6.57</v>
      </c>
      <c r="V444" s="26">
        <v>13.83</v>
      </c>
      <c r="W444" s="26">
        <v>0.64</v>
      </c>
      <c r="X444" s="26">
        <v>29.63</v>
      </c>
      <c r="Y444" s="26">
        <v>7.76</v>
      </c>
      <c r="Z444" s="26">
        <v>9.4</v>
      </c>
      <c r="AA444" s="26">
        <v>7.38</v>
      </c>
      <c r="AB444" s="26">
        <v>5.0999999999999996</v>
      </c>
      <c r="AC444" s="26">
        <v>41.6</v>
      </c>
      <c r="AD444" s="26">
        <v>17.36</v>
      </c>
      <c r="AE444" s="26">
        <v>8.8800000000000008</v>
      </c>
      <c r="AF444" s="26">
        <v>13</v>
      </c>
      <c r="AG444" s="26">
        <v>2.36</v>
      </c>
      <c r="AH444" s="25"/>
      <c r="AI444" s="26">
        <v>18.739999999999998</v>
      </c>
    </row>
    <row r="445" spans="1:35" x14ac:dyDescent="0.45">
      <c r="A445" s="24" t="s">
        <v>947</v>
      </c>
      <c r="B445" t="s">
        <v>948</v>
      </c>
      <c r="C445" s="24">
        <v>12</v>
      </c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6">
        <v>2.69</v>
      </c>
      <c r="AD445" s="25"/>
      <c r="AE445" s="25"/>
      <c r="AF445" s="25"/>
      <c r="AG445" s="26">
        <v>2.69</v>
      </c>
      <c r="AH445" s="25"/>
      <c r="AI445" s="26">
        <v>1.39</v>
      </c>
    </row>
    <row r="446" spans="1:35" x14ac:dyDescent="0.45">
      <c r="A446" s="24" t="s">
        <v>949</v>
      </c>
      <c r="B446" t="s">
        <v>950</v>
      </c>
      <c r="C446" s="24">
        <v>12</v>
      </c>
      <c r="D446" s="26">
        <v>-22.41</v>
      </c>
      <c r="E446" s="27">
        <v>-1.43</v>
      </c>
      <c r="F446" s="26">
        <v>-8.0500000000000007</v>
      </c>
      <c r="G446" s="26">
        <v>-5.18</v>
      </c>
      <c r="H446" s="26">
        <v>-7.74</v>
      </c>
      <c r="I446" s="26">
        <v>6.67</v>
      </c>
      <c r="J446" s="26">
        <v>-2.73</v>
      </c>
      <c r="K446" s="26">
        <v>4.38</v>
      </c>
      <c r="L446" s="26">
        <v>1.42</v>
      </c>
      <c r="M446" s="26">
        <v>3.61</v>
      </c>
      <c r="N446" s="26">
        <v>4.2300000000000004</v>
      </c>
      <c r="O446" s="26">
        <v>1.74</v>
      </c>
      <c r="P446" s="26">
        <v>2.04</v>
      </c>
      <c r="Q446" s="26">
        <v>1.71</v>
      </c>
      <c r="R446" s="26">
        <v>-1.26</v>
      </c>
      <c r="S446" s="26">
        <v>1.17</v>
      </c>
      <c r="T446" s="27">
        <v>-2.82</v>
      </c>
      <c r="U446" s="27">
        <v>2.36</v>
      </c>
      <c r="V446" s="27">
        <v>2.54</v>
      </c>
      <c r="W446" s="26">
        <v>-0.91</v>
      </c>
      <c r="X446" s="26">
        <v>3.07</v>
      </c>
      <c r="Y446" s="27">
        <v>3.79</v>
      </c>
      <c r="Z446" s="27">
        <v>2.56</v>
      </c>
      <c r="AA446" s="27">
        <v>-1.26</v>
      </c>
      <c r="AB446" s="26">
        <v>-2.02</v>
      </c>
      <c r="AC446" s="26">
        <v>-13.17</v>
      </c>
      <c r="AD446" s="26">
        <v>-1.58</v>
      </c>
      <c r="AE446" s="26">
        <v>-2.38</v>
      </c>
      <c r="AF446" s="26">
        <v>-6.97</v>
      </c>
      <c r="AG446" s="26">
        <v>-2.2400000000000002</v>
      </c>
      <c r="AH446" s="25"/>
      <c r="AI446" s="26">
        <v>-1.44</v>
      </c>
    </row>
    <row r="447" spans="1:35" x14ac:dyDescent="0.45">
      <c r="A447" s="24" t="s">
        <v>951</v>
      </c>
      <c r="B447" t="s">
        <v>952</v>
      </c>
      <c r="C447" s="24">
        <v>12</v>
      </c>
      <c r="D447" s="26">
        <v>-3.46</v>
      </c>
      <c r="E447" s="26">
        <v>-2.2000000000000002</v>
      </c>
      <c r="F447" s="26">
        <v>-2.46</v>
      </c>
      <c r="G447" s="26">
        <v>-0.56999999999999995</v>
      </c>
      <c r="H447" s="26">
        <v>1.76</v>
      </c>
      <c r="I447" s="27">
        <v>-3.56</v>
      </c>
      <c r="J447" s="26">
        <v>0.33</v>
      </c>
      <c r="K447" s="26">
        <v>-1.1100000000000001</v>
      </c>
      <c r="L447" s="26">
        <v>-1.1100000000000001</v>
      </c>
      <c r="M447" s="26">
        <v>-1.67</v>
      </c>
      <c r="N447" s="26">
        <v>-7.89</v>
      </c>
      <c r="O447" s="26">
        <v>-1.75</v>
      </c>
      <c r="P447" s="26">
        <v>-1.49</v>
      </c>
      <c r="Q447" s="26">
        <v>-1.44</v>
      </c>
      <c r="R447" s="26">
        <v>-3.2</v>
      </c>
      <c r="S447" s="26">
        <v>-10.5</v>
      </c>
      <c r="T447" s="26">
        <v>-2.0299999999999998</v>
      </c>
      <c r="U447" s="26">
        <v>-2.14</v>
      </c>
      <c r="V447" s="26">
        <v>-1.37</v>
      </c>
      <c r="W447" s="26">
        <v>-4.96</v>
      </c>
      <c r="X447" s="26">
        <v>-4.12</v>
      </c>
      <c r="Y447" s="26">
        <v>-0.66</v>
      </c>
      <c r="Z447" s="26">
        <v>-0.98</v>
      </c>
      <c r="AA447" s="26">
        <v>-1.23</v>
      </c>
      <c r="AB447" s="26">
        <v>-1.23</v>
      </c>
      <c r="AC447" s="26">
        <v>-4.32</v>
      </c>
      <c r="AD447" s="26">
        <v>-1.1299999999999999</v>
      </c>
      <c r="AE447" s="26">
        <v>-1.67</v>
      </c>
      <c r="AF447" s="26">
        <v>-0.44</v>
      </c>
      <c r="AG447" s="26">
        <v>-1.08</v>
      </c>
      <c r="AH447" s="25"/>
      <c r="AI447" s="26">
        <v>-0.21</v>
      </c>
    </row>
    <row r="448" spans="1:35" x14ac:dyDescent="0.45">
      <c r="A448" s="24" t="s">
        <v>953</v>
      </c>
      <c r="B448" t="s">
        <v>954</v>
      </c>
      <c r="C448" s="24">
        <v>12</v>
      </c>
      <c r="D448" s="26">
        <v>3.01</v>
      </c>
      <c r="E448" s="26">
        <v>-0.16</v>
      </c>
      <c r="F448" s="26">
        <v>-2.68</v>
      </c>
      <c r="G448" s="26">
        <v>3.66</v>
      </c>
      <c r="H448" s="26">
        <v>2.19</v>
      </c>
      <c r="I448" s="26">
        <v>2.85</v>
      </c>
      <c r="J448" s="26">
        <v>2.39</v>
      </c>
      <c r="K448" s="26">
        <v>3.27</v>
      </c>
      <c r="L448" s="26">
        <v>-1.91</v>
      </c>
      <c r="M448" s="26">
        <v>-0.9</v>
      </c>
      <c r="N448" s="26">
        <v>-10.63</v>
      </c>
      <c r="O448" s="26">
        <v>-0.51</v>
      </c>
      <c r="P448" s="26">
        <v>-3.12</v>
      </c>
      <c r="Q448" s="26">
        <v>-1.58</v>
      </c>
      <c r="R448" s="26">
        <v>-5.42</v>
      </c>
      <c r="S448" s="26">
        <v>-3.89</v>
      </c>
      <c r="T448" s="26">
        <v>0.53</v>
      </c>
      <c r="U448" s="26">
        <v>-0.31</v>
      </c>
      <c r="V448" s="26">
        <v>-0.98</v>
      </c>
      <c r="W448" s="26">
        <v>-3.13</v>
      </c>
      <c r="X448" s="26">
        <v>-15.26</v>
      </c>
      <c r="Y448" s="26">
        <v>-2.2799999999999998</v>
      </c>
      <c r="Z448" s="26">
        <v>-0.72</v>
      </c>
      <c r="AA448" s="26">
        <v>-4.2</v>
      </c>
      <c r="AB448" s="26">
        <v>-8.06</v>
      </c>
      <c r="AC448" s="26">
        <v>-27.1</v>
      </c>
      <c r="AD448" s="26">
        <v>-2.74</v>
      </c>
      <c r="AE448" s="26">
        <v>-8.52</v>
      </c>
      <c r="AF448" s="26">
        <v>-1.02</v>
      </c>
      <c r="AG448" s="26">
        <v>-14.83</v>
      </c>
      <c r="AH448" s="25"/>
      <c r="AI448" s="26">
        <v>-1.94</v>
      </c>
    </row>
    <row r="449" spans="1:35" x14ac:dyDescent="0.45">
      <c r="A449" s="24" t="s">
        <v>955</v>
      </c>
      <c r="B449" t="s">
        <v>956</v>
      </c>
      <c r="C449" s="24">
        <v>12</v>
      </c>
      <c r="D449" s="27">
        <v>-3.2</v>
      </c>
      <c r="E449" s="25"/>
      <c r="F449" s="25"/>
      <c r="G449" s="25"/>
      <c r="H449" s="25"/>
      <c r="I449" s="27">
        <v>-1.0900000000000001</v>
      </c>
      <c r="J449" s="25"/>
      <c r="K449" s="25"/>
      <c r="L449" s="25"/>
      <c r="M449" s="25"/>
      <c r="N449" s="27">
        <v>-1.49</v>
      </c>
      <c r="O449" s="25"/>
      <c r="P449" s="25"/>
      <c r="Q449" s="25"/>
      <c r="R449" s="25"/>
      <c r="S449" s="26">
        <v>5.96</v>
      </c>
      <c r="T449" s="25"/>
      <c r="U449" s="25"/>
      <c r="V449" s="25"/>
      <c r="W449" s="25"/>
      <c r="X449" s="26">
        <v>4.45</v>
      </c>
      <c r="Y449" s="25"/>
      <c r="Z449" s="26">
        <v>1.85</v>
      </c>
      <c r="AA449" s="26">
        <v>1.01</v>
      </c>
      <c r="AB449" s="26">
        <v>0.09</v>
      </c>
      <c r="AC449" s="26">
        <v>5.81</v>
      </c>
      <c r="AD449" s="26">
        <v>0.98</v>
      </c>
      <c r="AE449" s="26">
        <v>2.44</v>
      </c>
      <c r="AF449" s="26">
        <v>0.93</v>
      </c>
      <c r="AG449" s="26">
        <v>1.46</v>
      </c>
      <c r="AH449" s="25">
        <v>8</v>
      </c>
      <c r="AI449" s="26">
        <v>1.6</v>
      </c>
    </row>
    <row r="450" spans="1:35" x14ac:dyDescent="0.45">
      <c r="A450" s="24" t="s">
        <v>957</v>
      </c>
      <c r="B450" t="s">
        <v>958</v>
      </c>
      <c r="C450" s="24">
        <v>12</v>
      </c>
      <c r="D450" s="26">
        <v>-6.06</v>
      </c>
      <c r="E450" s="26">
        <v>0.27</v>
      </c>
      <c r="F450" s="26">
        <v>-2.2599999999999998</v>
      </c>
      <c r="G450" s="26">
        <v>-2.11</v>
      </c>
      <c r="H450" s="26">
        <v>-1.97</v>
      </c>
      <c r="I450" s="26">
        <v>-16.350000000000001</v>
      </c>
      <c r="J450" s="26">
        <v>-3.77</v>
      </c>
      <c r="K450" s="26">
        <v>-0.71</v>
      </c>
      <c r="L450" s="26">
        <v>-4.6900000000000004</v>
      </c>
      <c r="M450" s="26">
        <v>-7.18</v>
      </c>
      <c r="N450" s="26">
        <v>-1.1200000000000001</v>
      </c>
      <c r="O450" s="26">
        <v>-2.96</v>
      </c>
      <c r="P450" s="26">
        <v>-0.56000000000000005</v>
      </c>
      <c r="Q450" s="26">
        <v>-1.25</v>
      </c>
      <c r="R450" s="26">
        <v>3.65</v>
      </c>
      <c r="S450" s="26">
        <v>9.4</v>
      </c>
      <c r="T450" s="26">
        <v>0.32</v>
      </c>
      <c r="U450" s="26">
        <v>3.67</v>
      </c>
      <c r="V450" s="26">
        <v>1.58</v>
      </c>
      <c r="W450" s="26">
        <v>3.83</v>
      </c>
      <c r="X450" s="26">
        <v>9.8800000000000008</v>
      </c>
      <c r="Y450" s="26">
        <v>1.99</v>
      </c>
      <c r="Z450" s="26">
        <v>2.0299999999999998</v>
      </c>
      <c r="AA450" s="26">
        <v>2.1800000000000002</v>
      </c>
      <c r="AB450" s="26">
        <v>3.68</v>
      </c>
      <c r="AC450" s="26">
        <v>15.23</v>
      </c>
      <c r="AD450" s="26">
        <v>3.19</v>
      </c>
      <c r="AE450" s="26">
        <v>6.7</v>
      </c>
      <c r="AF450" s="26">
        <v>3.17</v>
      </c>
      <c r="AG450" s="26">
        <v>2.16</v>
      </c>
      <c r="AH450" s="25"/>
      <c r="AI450" s="26">
        <v>3.1</v>
      </c>
    </row>
    <row r="451" spans="1:35" x14ac:dyDescent="0.45">
      <c r="A451" s="24" t="s">
        <v>959</v>
      </c>
      <c r="B451" t="s">
        <v>960</v>
      </c>
      <c r="C451" s="24">
        <v>12</v>
      </c>
      <c r="D451" s="26">
        <v>20.66</v>
      </c>
      <c r="E451" s="26">
        <v>3.48</v>
      </c>
      <c r="F451" s="26">
        <v>4.29</v>
      </c>
      <c r="G451" s="26">
        <v>-1.03</v>
      </c>
      <c r="H451" s="26">
        <v>13.92</v>
      </c>
      <c r="I451" s="26">
        <v>14.1</v>
      </c>
      <c r="J451" s="26">
        <v>2.15</v>
      </c>
      <c r="K451" s="26">
        <v>2.79</v>
      </c>
      <c r="L451" s="26">
        <v>-0.3</v>
      </c>
      <c r="M451" s="26">
        <v>9.4499999999999993</v>
      </c>
      <c r="N451" s="26">
        <v>14.73</v>
      </c>
      <c r="O451" s="26">
        <v>6.94</v>
      </c>
      <c r="P451" s="26">
        <v>0.53</v>
      </c>
      <c r="Q451" s="26">
        <v>-1.83</v>
      </c>
      <c r="R451" s="26">
        <v>9.08</v>
      </c>
      <c r="S451" s="26">
        <v>21.72</v>
      </c>
      <c r="T451" s="26">
        <v>3.56</v>
      </c>
      <c r="U451" s="26">
        <v>2.5099999999999998</v>
      </c>
      <c r="V451" s="26">
        <v>-3.8</v>
      </c>
      <c r="W451" s="26">
        <v>19.46</v>
      </c>
      <c r="X451" s="26">
        <v>24.4</v>
      </c>
      <c r="Y451" s="26">
        <v>1.6</v>
      </c>
      <c r="Z451" s="26">
        <v>0.08</v>
      </c>
      <c r="AA451" s="26">
        <v>-3.11</v>
      </c>
      <c r="AB451" s="26">
        <v>25.82</v>
      </c>
      <c r="AC451" s="26">
        <v>18.82</v>
      </c>
      <c r="AD451" s="26">
        <v>2.2000000000000002</v>
      </c>
      <c r="AE451" s="26">
        <v>-1.26</v>
      </c>
      <c r="AF451" s="26">
        <v>-2.92</v>
      </c>
      <c r="AG451" s="26">
        <v>20.81</v>
      </c>
      <c r="AH451" s="25"/>
      <c r="AI451" s="26">
        <v>1.92</v>
      </c>
    </row>
    <row r="452" spans="1:35" x14ac:dyDescent="0.45">
      <c r="A452" s="24" t="s">
        <v>961</v>
      </c>
      <c r="B452" t="s">
        <v>962</v>
      </c>
      <c r="C452" s="24">
        <v>12</v>
      </c>
      <c r="D452" s="27">
        <v>1830.29</v>
      </c>
      <c r="E452" s="27">
        <v>360.9</v>
      </c>
      <c r="F452" s="27">
        <v>168.74</v>
      </c>
      <c r="G452" s="27">
        <v>598.34</v>
      </c>
      <c r="H452" s="27">
        <v>702.31</v>
      </c>
      <c r="I452" s="27">
        <v>2040.11</v>
      </c>
      <c r="J452" s="27">
        <v>490.35</v>
      </c>
      <c r="K452" s="27">
        <v>563.57000000000005</v>
      </c>
      <c r="L452" s="27">
        <v>457.6</v>
      </c>
      <c r="M452" s="27">
        <v>528.6</v>
      </c>
      <c r="N452" s="27">
        <v>2026.53</v>
      </c>
      <c r="O452" s="27">
        <v>386.87</v>
      </c>
      <c r="P452" s="27">
        <v>403.33</v>
      </c>
      <c r="Q452" s="27">
        <v>575.96</v>
      </c>
      <c r="R452" s="27">
        <v>660.37</v>
      </c>
      <c r="S452" s="27">
        <v>2295.2800000000002</v>
      </c>
      <c r="T452" s="27">
        <v>418.09</v>
      </c>
      <c r="U452" s="27">
        <v>663.77</v>
      </c>
      <c r="V452" s="27">
        <v>690.21</v>
      </c>
      <c r="W452" s="27">
        <v>523.22</v>
      </c>
      <c r="X452" s="27">
        <v>3073.46</v>
      </c>
      <c r="Y452" s="27">
        <v>542.66</v>
      </c>
      <c r="Z452" s="27">
        <v>636.11</v>
      </c>
      <c r="AA452" s="27">
        <v>908.56</v>
      </c>
      <c r="AB452" s="27">
        <v>986.13</v>
      </c>
      <c r="AC452" s="27">
        <v>3357.46</v>
      </c>
      <c r="AD452" s="27">
        <v>776.68</v>
      </c>
      <c r="AE452" s="27">
        <v>870</v>
      </c>
      <c r="AF452" s="27">
        <v>780.3</v>
      </c>
      <c r="AG452" s="27">
        <v>930.47</v>
      </c>
      <c r="AH452" s="26">
        <v>3719.04</v>
      </c>
      <c r="AI452" s="27">
        <v>802.65</v>
      </c>
    </row>
    <row r="453" spans="1:35" x14ac:dyDescent="0.45">
      <c r="A453" s="24" t="s">
        <v>963</v>
      </c>
      <c r="B453" t="s">
        <v>964</v>
      </c>
      <c r="C453" s="24">
        <v>12</v>
      </c>
      <c r="D453" s="26">
        <v>0.73</v>
      </c>
      <c r="E453" s="26">
        <v>0.14000000000000001</v>
      </c>
      <c r="F453" s="26">
        <v>0.11</v>
      </c>
      <c r="G453" s="26">
        <v>0.04</v>
      </c>
      <c r="H453" s="26">
        <v>0.44</v>
      </c>
      <c r="I453" s="26">
        <v>0.33</v>
      </c>
      <c r="J453" s="26">
        <v>0.5</v>
      </c>
      <c r="K453" s="26">
        <v>0.25</v>
      </c>
      <c r="L453" s="26">
        <v>-0.48</v>
      </c>
      <c r="M453" s="26">
        <v>0.06</v>
      </c>
      <c r="N453" s="26">
        <v>-8.2200000000000006</v>
      </c>
      <c r="O453" s="26">
        <v>-0.56000000000000005</v>
      </c>
      <c r="P453" s="26">
        <v>-1.34</v>
      </c>
      <c r="Q453" s="26">
        <v>-3.3</v>
      </c>
      <c r="R453" s="26">
        <v>-3.01</v>
      </c>
      <c r="S453" s="26">
        <v>-11.09</v>
      </c>
      <c r="T453" s="26">
        <v>-1.1000000000000001</v>
      </c>
      <c r="U453" s="26">
        <v>-1.53</v>
      </c>
      <c r="V453" s="26">
        <v>-3.42</v>
      </c>
      <c r="W453" s="26">
        <v>-5.04</v>
      </c>
      <c r="X453" s="26">
        <v>-5.86</v>
      </c>
      <c r="Y453" s="26">
        <v>-0.91</v>
      </c>
      <c r="Z453" s="26">
        <v>-0.76</v>
      </c>
      <c r="AA453" s="26">
        <v>-2.37</v>
      </c>
      <c r="AB453" s="26">
        <v>-1.82</v>
      </c>
      <c r="AC453" s="26">
        <v>-7.23</v>
      </c>
      <c r="AD453" s="26">
        <v>-0.56000000000000005</v>
      </c>
      <c r="AE453" s="26">
        <v>-1.66</v>
      </c>
      <c r="AF453" s="26">
        <v>-1.2</v>
      </c>
      <c r="AG453" s="26">
        <v>-3.81</v>
      </c>
      <c r="AH453" s="25"/>
      <c r="AI453" s="26">
        <v>0.02</v>
      </c>
    </row>
    <row r="454" spans="1:35" x14ac:dyDescent="0.45">
      <c r="A454" s="24" t="s">
        <v>965</v>
      </c>
      <c r="B454" t="s">
        <v>966</v>
      </c>
      <c r="C454" s="24">
        <v>12</v>
      </c>
      <c r="D454" s="26">
        <v>243.95</v>
      </c>
      <c r="E454" s="26">
        <v>3.22</v>
      </c>
      <c r="F454" s="26">
        <v>70.180000000000007</v>
      </c>
      <c r="G454" s="26">
        <v>94.29</v>
      </c>
      <c r="H454" s="26">
        <v>76.260000000000005</v>
      </c>
      <c r="I454" s="26">
        <v>277.08999999999997</v>
      </c>
      <c r="J454" s="26">
        <v>65.86</v>
      </c>
      <c r="K454" s="26">
        <v>132.59</v>
      </c>
      <c r="L454" s="26">
        <v>6.74</v>
      </c>
      <c r="M454" s="26">
        <v>71.91</v>
      </c>
      <c r="N454" s="26">
        <v>400.35</v>
      </c>
      <c r="O454" s="26">
        <v>47.15</v>
      </c>
      <c r="P454" s="26">
        <v>87.22</v>
      </c>
      <c r="Q454" s="26">
        <v>104.81</v>
      </c>
      <c r="R454" s="26">
        <v>161.16999999999999</v>
      </c>
      <c r="S454" s="26">
        <v>594.30999999999995</v>
      </c>
      <c r="T454" s="26">
        <v>222.13</v>
      </c>
      <c r="U454" s="26">
        <v>78.56</v>
      </c>
      <c r="V454" s="26">
        <v>16.489999999999998</v>
      </c>
      <c r="W454" s="26">
        <v>277.13</v>
      </c>
      <c r="X454" s="27">
        <v>1731.88</v>
      </c>
      <c r="Y454" s="27">
        <v>17.739999999999998</v>
      </c>
      <c r="Z454" s="27">
        <v>337.24</v>
      </c>
      <c r="AA454" s="27">
        <v>477.23</v>
      </c>
      <c r="AB454" s="27">
        <v>899.67</v>
      </c>
      <c r="AC454" s="27">
        <v>3089.32</v>
      </c>
      <c r="AD454" s="27">
        <v>529.94000000000005</v>
      </c>
      <c r="AE454" s="27">
        <v>895.32</v>
      </c>
      <c r="AF454" s="27">
        <v>856.43</v>
      </c>
      <c r="AG454" s="27">
        <v>807.63</v>
      </c>
      <c r="AH454" s="26">
        <v>4259.8500000000004</v>
      </c>
      <c r="AI454" s="27">
        <v>638.89</v>
      </c>
    </row>
    <row r="455" spans="1:35" x14ac:dyDescent="0.45">
      <c r="A455" s="24" t="s">
        <v>967</v>
      </c>
      <c r="B455" t="s">
        <v>968</v>
      </c>
      <c r="C455" s="24">
        <v>12</v>
      </c>
      <c r="D455" s="26">
        <v>76.73</v>
      </c>
      <c r="E455" s="26">
        <v>16.32</v>
      </c>
      <c r="F455" s="26">
        <v>17.57</v>
      </c>
      <c r="G455" s="26">
        <v>16.11</v>
      </c>
      <c r="H455" s="26">
        <v>26.73</v>
      </c>
      <c r="I455" s="26">
        <v>71.17</v>
      </c>
      <c r="J455" s="26">
        <v>17.53</v>
      </c>
      <c r="K455" s="26">
        <v>20.41</v>
      </c>
      <c r="L455" s="26">
        <v>17.190000000000001</v>
      </c>
      <c r="M455" s="26">
        <v>16.04</v>
      </c>
      <c r="N455" s="26">
        <v>45.53</v>
      </c>
      <c r="O455" s="26">
        <v>14.26</v>
      </c>
      <c r="P455" s="26">
        <v>12.17</v>
      </c>
      <c r="Q455" s="26">
        <v>11.48</v>
      </c>
      <c r="R455" s="26">
        <v>7.62</v>
      </c>
      <c r="S455" s="26">
        <v>72.36</v>
      </c>
      <c r="T455" s="26">
        <v>14.93</v>
      </c>
      <c r="U455" s="26">
        <v>17.14</v>
      </c>
      <c r="V455" s="26">
        <v>15.52</v>
      </c>
      <c r="W455" s="26">
        <v>24.77</v>
      </c>
      <c r="X455" s="26">
        <v>88.06</v>
      </c>
      <c r="Y455" s="26">
        <v>18.12</v>
      </c>
      <c r="Z455" s="26">
        <v>20.420000000000002</v>
      </c>
      <c r="AA455" s="26">
        <v>20.079999999999998</v>
      </c>
      <c r="AB455" s="26">
        <v>29.45</v>
      </c>
      <c r="AC455" s="26">
        <v>127.73</v>
      </c>
      <c r="AD455" s="26">
        <v>21.59</v>
      </c>
      <c r="AE455" s="26">
        <v>25.22</v>
      </c>
      <c r="AF455" s="26">
        <v>34.82</v>
      </c>
      <c r="AG455" s="26">
        <v>46.09</v>
      </c>
      <c r="AH455" s="25"/>
      <c r="AI455" s="26">
        <v>35.020000000000003</v>
      </c>
    </row>
    <row r="456" spans="1:35" x14ac:dyDescent="0.45">
      <c r="A456" s="24" t="s">
        <v>969</v>
      </c>
      <c r="B456" t="s">
        <v>970</v>
      </c>
      <c r="C456" s="24">
        <v>12</v>
      </c>
      <c r="D456" s="26">
        <v>3.37</v>
      </c>
      <c r="E456" s="26">
        <v>2.74</v>
      </c>
      <c r="F456" s="26">
        <v>0.72</v>
      </c>
      <c r="G456" s="26">
        <v>-0.84</v>
      </c>
      <c r="H456" s="26">
        <v>0.74</v>
      </c>
      <c r="I456" s="26">
        <v>28.35</v>
      </c>
      <c r="J456" s="26">
        <v>2.86</v>
      </c>
      <c r="K456" s="26">
        <v>10.48</v>
      </c>
      <c r="L456" s="26">
        <v>3.23</v>
      </c>
      <c r="M456" s="26">
        <v>11.79</v>
      </c>
      <c r="N456" s="26">
        <v>28.06</v>
      </c>
      <c r="O456" s="26">
        <v>12.14</v>
      </c>
      <c r="P456" s="26">
        <v>11.73</v>
      </c>
      <c r="Q456" s="26">
        <v>4.91</v>
      </c>
      <c r="R456" s="26">
        <v>-0.72</v>
      </c>
      <c r="S456" s="26">
        <v>-2.25</v>
      </c>
      <c r="T456" s="26">
        <v>-3.54</v>
      </c>
      <c r="U456" s="26">
        <v>0.57999999999999996</v>
      </c>
      <c r="V456" s="26">
        <v>-1.87</v>
      </c>
      <c r="W456" s="26">
        <v>2.59</v>
      </c>
      <c r="X456" s="26">
        <v>24.23</v>
      </c>
      <c r="Y456" s="26">
        <v>5.14</v>
      </c>
      <c r="Z456" s="26">
        <v>7.58</v>
      </c>
      <c r="AA456" s="26">
        <v>5.29</v>
      </c>
      <c r="AB456" s="26">
        <v>6.22</v>
      </c>
      <c r="AC456" s="26">
        <v>16.27</v>
      </c>
      <c r="AD456" s="26">
        <v>5.32</v>
      </c>
      <c r="AE456" s="26">
        <v>5.41</v>
      </c>
      <c r="AF456" s="26">
        <v>1.24</v>
      </c>
      <c r="AG456" s="26">
        <v>4.29</v>
      </c>
      <c r="AH456" s="25"/>
      <c r="AI456" s="26">
        <v>6.53</v>
      </c>
    </row>
    <row r="457" spans="1:35" x14ac:dyDescent="0.45">
      <c r="A457" s="24" t="s">
        <v>971</v>
      </c>
      <c r="B457" t="s">
        <v>972</v>
      </c>
      <c r="C457" s="24">
        <v>12</v>
      </c>
      <c r="D457" s="26">
        <v>2.29</v>
      </c>
      <c r="E457" s="26">
        <v>1.83</v>
      </c>
      <c r="F457" s="26">
        <v>1.07</v>
      </c>
      <c r="G457" s="26">
        <v>0.82</v>
      </c>
      <c r="H457" s="26">
        <v>-1.44</v>
      </c>
      <c r="I457" s="26">
        <v>16.93</v>
      </c>
      <c r="J457" s="27">
        <v>5.47</v>
      </c>
      <c r="K457" s="26">
        <v>5.74</v>
      </c>
      <c r="L457" s="27">
        <v>4.2</v>
      </c>
      <c r="M457" s="26">
        <v>1.52</v>
      </c>
      <c r="N457" s="26">
        <v>17.02</v>
      </c>
      <c r="O457" s="26">
        <v>4.3499999999999996</v>
      </c>
      <c r="P457" s="26">
        <v>5.33</v>
      </c>
      <c r="Q457" s="26">
        <v>3.52</v>
      </c>
      <c r="R457" s="26">
        <v>3.83</v>
      </c>
      <c r="S457" s="26">
        <v>13.44</v>
      </c>
      <c r="T457" s="26">
        <v>4.53</v>
      </c>
      <c r="U457" s="26">
        <v>4.32</v>
      </c>
      <c r="V457" s="26">
        <v>3.15</v>
      </c>
      <c r="W457" s="26">
        <v>1.45</v>
      </c>
      <c r="X457" s="26">
        <v>11.98</v>
      </c>
      <c r="Y457" s="26">
        <v>3.52</v>
      </c>
      <c r="Z457" s="26">
        <v>3.75</v>
      </c>
      <c r="AA457" s="26">
        <v>2.63</v>
      </c>
      <c r="AB457" s="26">
        <v>2.08</v>
      </c>
      <c r="AC457" s="26">
        <v>12.36</v>
      </c>
      <c r="AD457" s="26">
        <v>3.12</v>
      </c>
      <c r="AE457" s="26">
        <v>4.3499999999999996</v>
      </c>
      <c r="AF457" s="26">
        <v>3.17</v>
      </c>
      <c r="AG457" s="26">
        <v>1.72</v>
      </c>
      <c r="AH457" s="25"/>
      <c r="AI457" s="26">
        <v>2.44</v>
      </c>
    </row>
    <row r="458" spans="1:35" x14ac:dyDescent="0.45">
      <c r="A458" s="24" t="s">
        <v>973</v>
      </c>
      <c r="B458" t="s">
        <v>974</v>
      </c>
      <c r="C458" s="24">
        <v>12</v>
      </c>
      <c r="D458" s="26">
        <v>544.66999999999996</v>
      </c>
      <c r="E458" s="26">
        <v>24.67</v>
      </c>
      <c r="F458" s="26">
        <v>176.74</v>
      </c>
      <c r="G458" s="26">
        <v>160</v>
      </c>
      <c r="H458" s="26">
        <v>183.26</v>
      </c>
      <c r="I458" s="26">
        <v>368.7</v>
      </c>
      <c r="J458" s="26">
        <v>132.38999999999999</v>
      </c>
      <c r="K458" s="26">
        <v>119.89</v>
      </c>
      <c r="L458" s="26">
        <v>83.45</v>
      </c>
      <c r="M458" s="26">
        <v>32.97</v>
      </c>
      <c r="N458" s="26">
        <v>158.54</v>
      </c>
      <c r="O458" s="26">
        <v>-81.319999999999993</v>
      </c>
      <c r="P458" s="26">
        <v>68.88</v>
      </c>
      <c r="Q458" s="26">
        <v>88.28</v>
      </c>
      <c r="R458" s="26">
        <v>82.7</v>
      </c>
      <c r="S458" s="26">
        <v>312.64</v>
      </c>
      <c r="T458" s="26">
        <v>75.48</v>
      </c>
      <c r="U458" s="26">
        <v>34.9</v>
      </c>
      <c r="V458" s="26">
        <v>100.17</v>
      </c>
      <c r="W458" s="26">
        <v>102.09</v>
      </c>
      <c r="X458" s="26">
        <v>344.7</v>
      </c>
      <c r="Y458" s="26">
        <v>75.61</v>
      </c>
      <c r="Z458" s="26">
        <v>84.2</v>
      </c>
      <c r="AA458" s="26">
        <v>92.87</v>
      </c>
      <c r="AB458" s="26">
        <v>92.02</v>
      </c>
      <c r="AC458" s="26">
        <v>648.87</v>
      </c>
      <c r="AD458" s="26">
        <v>154.85</v>
      </c>
      <c r="AE458" s="26">
        <v>166.41</v>
      </c>
      <c r="AF458" s="26">
        <v>196.16</v>
      </c>
      <c r="AG458" s="26">
        <v>131.44999999999999</v>
      </c>
      <c r="AH458" s="25">
        <v>782.83</v>
      </c>
      <c r="AI458" s="26">
        <v>180.35</v>
      </c>
    </row>
    <row r="459" spans="1:35" x14ac:dyDescent="0.45">
      <c r="A459" s="24" t="s">
        <v>975</v>
      </c>
      <c r="B459" t="s">
        <v>976</v>
      </c>
      <c r="C459" s="24">
        <v>12</v>
      </c>
      <c r="D459" s="27">
        <v>9.33</v>
      </c>
      <c r="E459" s="26">
        <v>3.36</v>
      </c>
      <c r="F459" s="26">
        <v>2.85</v>
      </c>
      <c r="G459" s="26">
        <v>1.99</v>
      </c>
      <c r="H459" s="26">
        <v>1.1399999999999999</v>
      </c>
      <c r="I459" s="26">
        <v>3.43</v>
      </c>
      <c r="J459" s="26">
        <v>0.53</v>
      </c>
      <c r="K459" s="26">
        <v>1.1200000000000001</v>
      </c>
      <c r="L459" s="26">
        <v>0.39</v>
      </c>
      <c r="M459" s="26">
        <v>1.39</v>
      </c>
      <c r="N459" s="26">
        <v>2.9</v>
      </c>
      <c r="O459" s="26">
        <v>0.83</v>
      </c>
      <c r="P459" s="26">
        <v>0.68</v>
      </c>
      <c r="Q459" s="26">
        <v>0.39</v>
      </c>
      <c r="R459" s="26">
        <v>0.99</v>
      </c>
      <c r="S459" s="26">
        <v>6.49</v>
      </c>
      <c r="T459" s="26">
        <v>1.26</v>
      </c>
      <c r="U459" s="26">
        <v>1.62</v>
      </c>
      <c r="V459" s="26">
        <v>1.51</v>
      </c>
      <c r="W459" s="26">
        <v>2.09</v>
      </c>
      <c r="X459" s="26">
        <v>0.98</v>
      </c>
      <c r="Y459" s="26">
        <v>1.33</v>
      </c>
      <c r="Z459" s="27">
        <v>1.25</v>
      </c>
      <c r="AA459" s="26">
        <v>0.04</v>
      </c>
      <c r="AB459" s="26">
        <v>-1.64</v>
      </c>
      <c r="AC459" s="26">
        <v>0.32</v>
      </c>
      <c r="AD459" s="26">
        <v>-0.38</v>
      </c>
      <c r="AE459" s="26">
        <v>0.44</v>
      </c>
      <c r="AF459" s="26">
        <v>0.01</v>
      </c>
      <c r="AG459" s="26">
        <v>0.25</v>
      </c>
      <c r="AH459" s="25"/>
      <c r="AI459" s="26">
        <v>0.33</v>
      </c>
    </row>
    <row r="460" spans="1:35" x14ac:dyDescent="0.45">
      <c r="A460" s="24" t="s">
        <v>977</v>
      </c>
      <c r="B460" t="s">
        <v>978</v>
      </c>
      <c r="C460" s="24">
        <v>12</v>
      </c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6">
        <v>-63.64</v>
      </c>
      <c r="AD460" s="25"/>
      <c r="AE460" s="25"/>
      <c r="AF460" s="25"/>
      <c r="AG460" s="26">
        <v>-63.64</v>
      </c>
      <c r="AH460" s="25">
        <v>429</v>
      </c>
      <c r="AI460" s="26">
        <v>90.55</v>
      </c>
    </row>
    <row r="461" spans="1:35" x14ac:dyDescent="0.45">
      <c r="A461" s="24" t="s">
        <v>979</v>
      </c>
      <c r="B461" t="s">
        <v>980</v>
      </c>
      <c r="C461" s="24">
        <v>12</v>
      </c>
      <c r="D461" s="27">
        <v>60.09</v>
      </c>
      <c r="E461" s="27">
        <v>14.49</v>
      </c>
      <c r="F461" s="26">
        <v>14.48</v>
      </c>
      <c r="G461" s="26">
        <v>14.64</v>
      </c>
      <c r="H461" s="26">
        <v>16.48</v>
      </c>
      <c r="I461" s="27">
        <v>61.4</v>
      </c>
      <c r="J461" s="26">
        <v>16.21</v>
      </c>
      <c r="K461" s="26">
        <v>17.07</v>
      </c>
      <c r="L461" s="26">
        <v>14.91</v>
      </c>
      <c r="M461" s="26">
        <v>13.21</v>
      </c>
      <c r="N461" s="27">
        <v>53.31</v>
      </c>
      <c r="O461" s="26">
        <v>13.06</v>
      </c>
      <c r="P461" s="26">
        <v>17.05</v>
      </c>
      <c r="Q461" s="26">
        <v>18.98</v>
      </c>
      <c r="R461" s="26">
        <v>4.22</v>
      </c>
      <c r="S461" s="27">
        <v>-13.52</v>
      </c>
      <c r="T461" s="26">
        <v>4.0599999999999996</v>
      </c>
      <c r="U461" s="26">
        <v>-4.12</v>
      </c>
      <c r="V461" s="26">
        <v>-0.08</v>
      </c>
      <c r="W461" s="26">
        <v>-13.37</v>
      </c>
      <c r="X461" s="27">
        <v>21.55</v>
      </c>
      <c r="Y461" s="27">
        <v>3.85</v>
      </c>
      <c r="Z461" s="26">
        <v>5.1100000000000003</v>
      </c>
      <c r="AA461" s="26">
        <v>6.68</v>
      </c>
      <c r="AB461" s="26">
        <v>5.92</v>
      </c>
      <c r="AC461" s="27">
        <v>10.95</v>
      </c>
      <c r="AD461" s="26">
        <v>3.63</v>
      </c>
      <c r="AE461" s="26">
        <v>2.42</v>
      </c>
      <c r="AF461" s="26">
        <v>0.34</v>
      </c>
      <c r="AG461" s="26">
        <v>4.5599999999999996</v>
      </c>
      <c r="AH461" s="25"/>
      <c r="AI461" s="26">
        <v>1.84</v>
      </c>
    </row>
    <row r="462" spans="1:35" x14ac:dyDescent="0.45">
      <c r="A462" s="24" t="s">
        <v>981</v>
      </c>
      <c r="B462" t="s">
        <v>982</v>
      </c>
      <c r="C462" s="24">
        <v>12</v>
      </c>
      <c r="D462" s="26">
        <v>204.46</v>
      </c>
      <c r="E462" s="26">
        <v>47.92</v>
      </c>
      <c r="F462" s="26">
        <v>64.56</v>
      </c>
      <c r="G462" s="26">
        <v>45.91</v>
      </c>
      <c r="H462" s="26">
        <v>46.06</v>
      </c>
      <c r="I462" s="26">
        <v>179.66</v>
      </c>
      <c r="J462" s="26">
        <v>56.08</v>
      </c>
      <c r="K462" s="26">
        <v>60.74</v>
      </c>
      <c r="L462" s="26">
        <v>51.25</v>
      </c>
      <c r="M462" s="26">
        <v>11.59</v>
      </c>
      <c r="N462" s="26">
        <v>204.14</v>
      </c>
      <c r="O462" s="26">
        <v>57.74</v>
      </c>
      <c r="P462" s="26">
        <v>53.3</v>
      </c>
      <c r="Q462" s="26">
        <v>55.45</v>
      </c>
      <c r="R462" s="26">
        <v>37.65</v>
      </c>
      <c r="S462" s="26">
        <v>212.61</v>
      </c>
      <c r="T462" s="26">
        <v>62.51</v>
      </c>
      <c r="U462" s="26">
        <v>54.54</v>
      </c>
      <c r="V462" s="26">
        <v>53.51</v>
      </c>
      <c r="W462" s="26">
        <v>42.05</v>
      </c>
      <c r="X462" s="26">
        <v>209.25</v>
      </c>
      <c r="Y462" s="26">
        <v>48.8</v>
      </c>
      <c r="Z462" s="26">
        <v>52.33</v>
      </c>
      <c r="AA462" s="26">
        <v>60.25</v>
      </c>
      <c r="AB462" s="26">
        <v>47.87</v>
      </c>
      <c r="AC462" s="26">
        <v>234.57</v>
      </c>
      <c r="AD462" s="26">
        <v>55.05</v>
      </c>
      <c r="AE462" s="26">
        <v>61.56</v>
      </c>
      <c r="AF462" s="26">
        <v>62.13</v>
      </c>
      <c r="AG462" s="26">
        <v>55.83</v>
      </c>
      <c r="AH462" s="25">
        <v>196.1</v>
      </c>
      <c r="AI462" s="26">
        <v>20.74</v>
      </c>
    </row>
    <row r="463" spans="1:35" x14ac:dyDescent="0.45">
      <c r="A463" s="24" t="s">
        <v>983</v>
      </c>
      <c r="B463" t="s">
        <v>984</v>
      </c>
      <c r="C463" s="24">
        <v>12</v>
      </c>
      <c r="D463" s="26">
        <v>6.82</v>
      </c>
      <c r="E463" s="26">
        <v>2.2999999999999998</v>
      </c>
      <c r="F463" s="26">
        <v>2.2599999999999998</v>
      </c>
      <c r="G463" s="26">
        <v>2.14</v>
      </c>
      <c r="H463" s="26">
        <v>0.13</v>
      </c>
      <c r="I463" s="26">
        <v>7.98</v>
      </c>
      <c r="J463" s="26">
        <v>0.98</v>
      </c>
      <c r="K463" s="26">
        <v>2.13</v>
      </c>
      <c r="L463" s="26">
        <v>1.93</v>
      </c>
      <c r="M463" s="26">
        <v>2.94</v>
      </c>
      <c r="N463" s="26">
        <v>13.66</v>
      </c>
      <c r="O463" s="26">
        <v>2.87</v>
      </c>
      <c r="P463" s="26">
        <v>4.13</v>
      </c>
      <c r="Q463" s="26">
        <v>2.74</v>
      </c>
      <c r="R463" s="26">
        <v>3.91</v>
      </c>
      <c r="S463" s="26">
        <v>13.99</v>
      </c>
      <c r="T463" s="27">
        <v>4.26</v>
      </c>
      <c r="U463" s="26">
        <v>1.3</v>
      </c>
      <c r="V463" s="26">
        <v>4.53</v>
      </c>
      <c r="W463" s="26">
        <v>3.9</v>
      </c>
      <c r="X463" s="26">
        <v>15.22</v>
      </c>
      <c r="Y463" s="27">
        <v>3.71</v>
      </c>
      <c r="Z463" s="26">
        <v>4.47</v>
      </c>
      <c r="AA463" s="26">
        <v>3.01</v>
      </c>
      <c r="AB463" s="26">
        <v>4.04</v>
      </c>
      <c r="AC463" s="26">
        <v>7.39</v>
      </c>
      <c r="AD463" s="26">
        <v>1.97</v>
      </c>
      <c r="AE463" s="26">
        <v>3.17</v>
      </c>
      <c r="AF463" s="26">
        <v>2.67</v>
      </c>
      <c r="AG463" s="26">
        <v>-0.42</v>
      </c>
      <c r="AH463" s="25"/>
      <c r="AI463" s="26">
        <v>1.33</v>
      </c>
    </row>
    <row r="464" spans="1:35" x14ac:dyDescent="0.45">
      <c r="A464" s="24" t="s">
        <v>985</v>
      </c>
      <c r="B464" t="s">
        <v>986</v>
      </c>
      <c r="C464" s="24">
        <v>12</v>
      </c>
      <c r="D464" s="26">
        <v>28.35</v>
      </c>
      <c r="E464" s="26">
        <v>-2</v>
      </c>
      <c r="F464" s="26">
        <v>4.63</v>
      </c>
      <c r="G464" s="26">
        <v>11.36</v>
      </c>
      <c r="H464" s="26">
        <v>14.35</v>
      </c>
      <c r="I464" s="27">
        <v>60.3</v>
      </c>
      <c r="J464" s="26">
        <v>18.829999999999998</v>
      </c>
      <c r="K464" s="26">
        <v>22.08</v>
      </c>
      <c r="L464" s="26">
        <v>5.67</v>
      </c>
      <c r="M464" s="26">
        <v>13.71</v>
      </c>
      <c r="N464" s="26">
        <v>9.09</v>
      </c>
      <c r="O464" s="26">
        <v>14.31</v>
      </c>
      <c r="P464" s="26">
        <v>0.51</v>
      </c>
      <c r="Q464" s="26">
        <v>-12.39</v>
      </c>
      <c r="R464" s="26">
        <v>6.67</v>
      </c>
      <c r="S464" s="26">
        <v>-9.27</v>
      </c>
      <c r="T464" s="26">
        <v>3.53</v>
      </c>
      <c r="U464" s="26">
        <v>-2.97</v>
      </c>
      <c r="V464" s="26">
        <v>-3.51</v>
      </c>
      <c r="W464" s="26">
        <v>-6.32</v>
      </c>
      <c r="X464" s="26">
        <v>31.35</v>
      </c>
      <c r="Y464" s="26">
        <v>5.34</v>
      </c>
      <c r="Z464" s="26">
        <v>22.19</v>
      </c>
      <c r="AA464" s="26">
        <v>-2.5</v>
      </c>
      <c r="AB464" s="26">
        <v>6.32</v>
      </c>
      <c r="AC464" s="26">
        <v>51.53</v>
      </c>
      <c r="AD464" s="26">
        <v>14.57</v>
      </c>
      <c r="AE464" s="26">
        <v>-0.85</v>
      </c>
      <c r="AF464" s="26">
        <v>7.67</v>
      </c>
      <c r="AG464" s="26">
        <v>30.15</v>
      </c>
      <c r="AH464" s="25"/>
      <c r="AI464" s="26">
        <v>23.81</v>
      </c>
    </row>
    <row r="465" spans="1:35" x14ac:dyDescent="0.45">
      <c r="A465" s="24" t="s">
        <v>987</v>
      </c>
      <c r="B465" t="s">
        <v>988</v>
      </c>
      <c r="C465" s="24">
        <v>12</v>
      </c>
      <c r="D465" s="26">
        <v>-1.37</v>
      </c>
      <c r="E465" s="26">
        <v>-1.83</v>
      </c>
      <c r="F465" s="26">
        <v>2.4700000000000002</v>
      </c>
      <c r="G465" s="26">
        <v>0.85</v>
      </c>
      <c r="H465" s="26">
        <v>-2.85</v>
      </c>
      <c r="I465" s="26">
        <v>15.54</v>
      </c>
      <c r="J465" s="27">
        <v>2.8</v>
      </c>
      <c r="K465" s="26">
        <v>0.69</v>
      </c>
      <c r="L465" s="26">
        <v>1.1200000000000001</v>
      </c>
      <c r="M465" s="26">
        <v>10.93</v>
      </c>
      <c r="N465" s="26">
        <v>43.91</v>
      </c>
      <c r="O465" s="26">
        <v>1.18</v>
      </c>
      <c r="P465" s="26">
        <v>4.9800000000000004</v>
      </c>
      <c r="Q465" s="26">
        <v>10.06</v>
      </c>
      <c r="R465" s="26">
        <v>27.7</v>
      </c>
      <c r="S465" s="26">
        <v>27.75</v>
      </c>
      <c r="T465" s="26">
        <v>8.42</v>
      </c>
      <c r="U465" s="26">
        <v>2.99</v>
      </c>
      <c r="V465" s="26">
        <v>4.59</v>
      </c>
      <c r="W465" s="26">
        <v>11.75</v>
      </c>
      <c r="X465" s="26">
        <v>34.39</v>
      </c>
      <c r="Y465" s="26">
        <v>7.9</v>
      </c>
      <c r="Z465" s="26">
        <v>13.25</v>
      </c>
      <c r="AA465" s="26">
        <v>6.71</v>
      </c>
      <c r="AB465" s="26">
        <v>6.53</v>
      </c>
      <c r="AC465" s="26">
        <v>36.79</v>
      </c>
      <c r="AD465" s="26">
        <v>8.08</v>
      </c>
      <c r="AE465" s="26">
        <v>9.3800000000000008</v>
      </c>
      <c r="AF465" s="26">
        <v>9.5299999999999994</v>
      </c>
      <c r="AG465" s="26">
        <v>9.8000000000000007</v>
      </c>
      <c r="AH465" s="25"/>
      <c r="AI465" s="26">
        <v>7.42</v>
      </c>
    </row>
    <row r="466" spans="1:35" x14ac:dyDescent="0.45">
      <c r="A466" s="24" t="s">
        <v>989</v>
      </c>
      <c r="B466" t="s">
        <v>990</v>
      </c>
      <c r="C466" s="24">
        <v>12</v>
      </c>
      <c r="D466" s="26">
        <v>1.82</v>
      </c>
      <c r="E466" s="27">
        <v>0.18</v>
      </c>
      <c r="F466" s="26">
        <v>0.41</v>
      </c>
      <c r="G466" s="26">
        <v>0.47</v>
      </c>
      <c r="H466" s="26">
        <v>0.76</v>
      </c>
      <c r="I466" s="26">
        <v>2.61</v>
      </c>
      <c r="J466" s="26">
        <v>0.75</v>
      </c>
      <c r="K466" s="26">
        <v>0.09</v>
      </c>
      <c r="L466" s="26">
        <v>0.43</v>
      </c>
      <c r="M466" s="26">
        <v>1.36</v>
      </c>
      <c r="N466" s="26">
        <v>1.56</v>
      </c>
      <c r="O466" s="26">
        <v>0.16</v>
      </c>
      <c r="P466" s="26">
        <v>0.38</v>
      </c>
      <c r="Q466" s="26">
        <v>0.48</v>
      </c>
      <c r="R466" s="26">
        <v>0.54</v>
      </c>
      <c r="S466" s="26">
        <v>2.37</v>
      </c>
      <c r="T466" s="26">
        <v>0.41</v>
      </c>
      <c r="U466" s="26">
        <v>0.77</v>
      </c>
      <c r="V466" s="26">
        <v>0.77</v>
      </c>
      <c r="W466" s="26">
        <v>0.43</v>
      </c>
      <c r="X466" s="26">
        <v>2.4500000000000002</v>
      </c>
      <c r="Y466" s="26">
        <v>0.57999999999999996</v>
      </c>
      <c r="Z466" s="26">
        <v>0.62</v>
      </c>
      <c r="AA466" s="26">
        <v>0.66</v>
      </c>
      <c r="AB466" s="26">
        <v>0.59</v>
      </c>
      <c r="AC466" s="26">
        <v>2.4300000000000002</v>
      </c>
      <c r="AD466" s="26">
        <v>0.52</v>
      </c>
      <c r="AE466" s="26">
        <v>0.75</v>
      </c>
      <c r="AF466" s="26">
        <v>0.65</v>
      </c>
      <c r="AG466" s="26">
        <v>0.51</v>
      </c>
      <c r="AH466" s="25"/>
      <c r="AI466" s="26">
        <v>0.72</v>
      </c>
    </row>
    <row r="467" spans="1:35" x14ac:dyDescent="0.45">
      <c r="A467" s="24" t="s">
        <v>991</v>
      </c>
      <c r="B467" t="s">
        <v>992</v>
      </c>
      <c r="C467" s="24">
        <v>12</v>
      </c>
      <c r="D467" s="26">
        <v>16.170000000000002</v>
      </c>
      <c r="E467" s="26">
        <v>4.4800000000000004</v>
      </c>
      <c r="F467" s="26">
        <v>3.92</v>
      </c>
      <c r="G467" s="26">
        <v>3.28</v>
      </c>
      <c r="H467" s="26">
        <v>4.49</v>
      </c>
      <c r="I467" s="26">
        <v>18.920000000000002</v>
      </c>
      <c r="J467" s="26">
        <v>3.84</v>
      </c>
      <c r="K467" s="26">
        <v>4.49</v>
      </c>
      <c r="L467" s="26">
        <v>6.63</v>
      </c>
      <c r="M467" s="26">
        <v>3.96</v>
      </c>
      <c r="N467" s="26">
        <v>40.700000000000003</v>
      </c>
      <c r="O467" s="26">
        <v>5.24</v>
      </c>
      <c r="P467" s="26">
        <v>10.38</v>
      </c>
      <c r="Q467" s="26">
        <v>10.24</v>
      </c>
      <c r="R467" s="26">
        <v>14.83</v>
      </c>
      <c r="S467" s="26">
        <v>51.89</v>
      </c>
      <c r="T467" s="26">
        <v>11.22</v>
      </c>
      <c r="U467" s="26">
        <v>15.37</v>
      </c>
      <c r="V467" s="26">
        <v>14.15</v>
      </c>
      <c r="W467" s="26">
        <v>11.16</v>
      </c>
      <c r="X467" s="26">
        <v>50.13</v>
      </c>
      <c r="Y467" s="26">
        <v>15.39</v>
      </c>
      <c r="Z467" s="26">
        <v>14.7</v>
      </c>
      <c r="AA467" s="26">
        <v>13.66</v>
      </c>
      <c r="AB467" s="26">
        <v>6.38</v>
      </c>
      <c r="AC467" s="26">
        <v>58.91</v>
      </c>
      <c r="AD467" s="26">
        <v>12.7</v>
      </c>
      <c r="AE467" s="26">
        <v>16.43</v>
      </c>
      <c r="AF467" s="26">
        <v>14.2</v>
      </c>
      <c r="AG467" s="26">
        <v>15.58</v>
      </c>
      <c r="AH467" s="25">
        <v>60.8</v>
      </c>
      <c r="AI467" s="26">
        <v>15.69</v>
      </c>
    </row>
    <row r="468" spans="1:35" x14ac:dyDescent="0.45">
      <c r="A468" s="24" t="s">
        <v>993</v>
      </c>
      <c r="B468" t="s">
        <v>994</v>
      </c>
      <c r="C468" s="24">
        <v>12</v>
      </c>
      <c r="D468" s="26">
        <v>187.56</v>
      </c>
      <c r="E468" s="26">
        <v>41.48</v>
      </c>
      <c r="F468" s="25"/>
      <c r="G468" s="26">
        <v>29.51</v>
      </c>
      <c r="H468" s="26">
        <v>69.319999999999993</v>
      </c>
      <c r="I468" s="26">
        <v>100.65</v>
      </c>
      <c r="J468" s="26">
        <v>32.4</v>
      </c>
      <c r="K468" s="26">
        <v>25.24</v>
      </c>
      <c r="L468" s="26">
        <v>18.02</v>
      </c>
      <c r="M468" s="26">
        <v>25.07</v>
      </c>
      <c r="N468" s="26">
        <v>83.92</v>
      </c>
      <c r="O468" s="26">
        <v>42.35</v>
      </c>
      <c r="P468" s="26">
        <v>10.56</v>
      </c>
      <c r="Q468" s="26">
        <v>21.35</v>
      </c>
      <c r="R468" s="26">
        <v>9.67</v>
      </c>
      <c r="S468" s="26">
        <v>30</v>
      </c>
      <c r="T468" s="26">
        <v>36.950000000000003</v>
      </c>
      <c r="U468" s="26">
        <v>26.05</v>
      </c>
      <c r="V468" s="26">
        <v>2.5499999999999998</v>
      </c>
      <c r="W468" s="26">
        <v>-35.549999999999997</v>
      </c>
      <c r="X468" s="26">
        <v>21.01</v>
      </c>
      <c r="Y468" s="26">
        <v>24.7</v>
      </c>
      <c r="Z468" s="26">
        <v>9.61</v>
      </c>
      <c r="AA468" s="26">
        <v>-6.43</v>
      </c>
      <c r="AB468" s="26">
        <v>-6.87</v>
      </c>
      <c r="AC468" s="26">
        <v>17.100000000000001</v>
      </c>
      <c r="AD468" s="26">
        <v>4.51</v>
      </c>
      <c r="AE468" s="26">
        <v>4.2699999999999996</v>
      </c>
      <c r="AF468" s="26">
        <v>4.54</v>
      </c>
      <c r="AG468" s="26">
        <v>3.77</v>
      </c>
      <c r="AH468" s="25">
        <v>21</v>
      </c>
      <c r="AI468" s="26">
        <v>5.44</v>
      </c>
    </row>
    <row r="469" spans="1:35" x14ac:dyDescent="0.45">
      <c r="A469" s="24" t="s">
        <v>995</v>
      </c>
      <c r="B469" t="s">
        <v>996</v>
      </c>
      <c r="C469" s="24">
        <v>12</v>
      </c>
      <c r="D469" s="26">
        <v>14.62</v>
      </c>
      <c r="E469" s="26">
        <v>5.0199999999999996</v>
      </c>
      <c r="F469" s="26">
        <v>-0.69</v>
      </c>
      <c r="G469" s="26">
        <v>5.86</v>
      </c>
      <c r="H469" s="26">
        <v>4.43</v>
      </c>
      <c r="I469" s="27">
        <v>13.66</v>
      </c>
      <c r="J469" s="26">
        <v>7.7</v>
      </c>
      <c r="K469" s="26">
        <v>6.79</v>
      </c>
      <c r="L469" s="26">
        <v>1.1399999999999999</v>
      </c>
      <c r="M469" s="26">
        <v>-1.97</v>
      </c>
      <c r="N469" s="26">
        <v>47.54</v>
      </c>
      <c r="O469" s="26">
        <v>11.26</v>
      </c>
      <c r="P469" s="26">
        <v>16.22</v>
      </c>
      <c r="Q469" s="26">
        <v>0.57999999999999996</v>
      </c>
      <c r="R469" s="26">
        <v>19.48</v>
      </c>
      <c r="S469" s="26">
        <v>83.85</v>
      </c>
      <c r="T469" s="26">
        <v>27.45</v>
      </c>
      <c r="U469" s="26">
        <v>14.44</v>
      </c>
      <c r="V469" s="26">
        <v>18.87</v>
      </c>
      <c r="W469" s="26">
        <v>23.1</v>
      </c>
      <c r="X469" s="26">
        <v>32.270000000000003</v>
      </c>
      <c r="Y469" s="26">
        <v>8.36</v>
      </c>
      <c r="Z469" s="26">
        <v>9.9700000000000006</v>
      </c>
      <c r="AA469" s="26">
        <v>11.84</v>
      </c>
      <c r="AB469" s="26">
        <v>2.11</v>
      </c>
      <c r="AC469" s="26">
        <v>64.36</v>
      </c>
      <c r="AD469" s="26">
        <v>7.07</v>
      </c>
      <c r="AE469" s="26">
        <v>47.49</v>
      </c>
      <c r="AF469" s="26">
        <v>-6.92</v>
      </c>
      <c r="AG469" s="26">
        <v>16.72</v>
      </c>
      <c r="AH469" s="25"/>
      <c r="AI469" s="26">
        <v>17.61</v>
      </c>
    </row>
    <row r="470" spans="1:35" x14ac:dyDescent="0.45">
      <c r="A470" s="24" t="s">
        <v>997</v>
      </c>
      <c r="B470" t="s">
        <v>998</v>
      </c>
      <c r="C470" s="24">
        <v>12</v>
      </c>
      <c r="D470" s="26">
        <v>10.28</v>
      </c>
      <c r="E470" s="26">
        <v>0.92</v>
      </c>
      <c r="F470" s="26">
        <v>3.14</v>
      </c>
      <c r="G470" s="26">
        <v>2.0499999999999998</v>
      </c>
      <c r="H470" s="26">
        <v>4.17</v>
      </c>
      <c r="I470" s="27">
        <v>10.81</v>
      </c>
      <c r="J470" s="26">
        <v>1.38</v>
      </c>
      <c r="K470" s="26">
        <v>4.22</v>
      </c>
      <c r="L470" s="26">
        <v>-0.2</v>
      </c>
      <c r="M470" s="26">
        <v>5.4</v>
      </c>
      <c r="N470" s="26">
        <v>2.72</v>
      </c>
      <c r="O470" s="26">
        <v>4.3</v>
      </c>
      <c r="P470" s="26">
        <v>1.06</v>
      </c>
      <c r="Q470" s="26">
        <v>0.26</v>
      </c>
      <c r="R470" s="26">
        <v>-2.9</v>
      </c>
      <c r="S470" s="26">
        <v>7.27</v>
      </c>
      <c r="T470" s="26">
        <v>1.95</v>
      </c>
      <c r="U470" s="26">
        <v>2.3199999999999998</v>
      </c>
      <c r="V470" s="26">
        <v>1.51</v>
      </c>
      <c r="W470" s="26">
        <v>1.49</v>
      </c>
      <c r="X470" s="26">
        <v>-43.59</v>
      </c>
      <c r="Y470" s="26">
        <v>2.16</v>
      </c>
      <c r="Z470" s="26">
        <v>2.42</v>
      </c>
      <c r="AA470" s="26">
        <v>-0.83</v>
      </c>
      <c r="AB470" s="26">
        <v>-47.33</v>
      </c>
      <c r="AC470" s="26">
        <v>10.38</v>
      </c>
      <c r="AD470" s="26">
        <v>3</v>
      </c>
      <c r="AE470" s="26">
        <v>3.77</v>
      </c>
      <c r="AF470" s="26">
        <v>1.75</v>
      </c>
      <c r="AG470" s="26">
        <v>1.85</v>
      </c>
      <c r="AH470" s="25"/>
      <c r="AI470" s="26">
        <v>1.64</v>
      </c>
    </row>
    <row r="471" spans="1:35" x14ac:dyDescent="0.45">
      <c r="A471" s="24" t="s">
        <v>999</v>
      </c>
      <c r="B471" t="s">
        <v>1000</v>
      </c>
      <c r="C471" s="24">
        <v>12</v>
      </c>
      <c r="D471" s="26">
        <v>13.74</v>
      </c>
      <c r="E471" s="26">
        <v>7.63</v>
      </c>
      <c r="F471" s="26">
        <v>-12.99</v>
      </c>
      <c r="G471" s="26">
        <v>8.1199999999999992</v>
      </c>
      <c r="H471" s="26">
        <v>10.98</v>
      </c>
      <c r="I471" s="26">
        <v>10.029999999999999</v>
      </c>
      <c r="J471" s="26">
        <v>12.93</v>
      </c>
      <c r="K471" s="26">
        <v>6.74</v>
      </c>
      <c r="L471" s="26">
        <v>-2.87</v>
      </c>
      <c r="M471" s="26">
        <v>-6.78</v>
      </c>
      <c r="N471" s="26">
        <v>43.17</v>
      </c>
      <c r="O471" s="26">
        <v>-2.14</v>
      </c>
      <c r="P471" s="26">
        <v>10.93</v>
      </c>
      <c r="Q471" s="26">
        <v>17.3</v>
      </c>
      <c r="R471" s="26">
        <v>17.079999999999998</v>
      </c>
      <c r="S471" s="26">
        <v>78.209999999999994</v>
      </c>
      <c r="T471" s="26">
        <v>18.690000000000001</v>
      </c>
      <c r="U471" s="26">
        <v>20.53</v>
      </c>
      <c r="V471" s="26">
        <v>25.67</v>
      </c>
      <c r="W471" s="26">
        <v>13.31</v>
      </c>
      <c r="X471" s="26">
        <v>85.79</v>
      </c>
      <c r="Y471" s="26">
        <v>25.17</v>
      </c>
      <c r="Z471" s="26">
        <v>23.47</v>
      </c>
      <c r="AA471" s="26">
        <v>25.89</v>
      </c>
      <c r="AB471" s="26">
        <v>11.26</v>
      </c>
      <c r="AC471" s="26">
        <v>83.06</v>
      </c>
      <c r="AD471" s="26">
        <v>29.74</v>
      </c>
      <c r="AE471" s="26">
        <v>28.99</v>
      </c>
      <c r="AF471" s="26">
        <v>20.77</v>
      </c>
      <c r="AG471" s="26">
        <v>3.56</v>
      </c>
      <c r="AH471" s="25"/>
      <c r="AI471" s="26">
        <v>25.62</v>
      </c>
    </row>
    <row r="472" spans="1:35" x14ac:dyDescent="0.45">
      <c r="A472" s="24" t="s">
        <v>1001</v>
      </c>
      <c r="B472" t="s">
        <v>1002</v>
      </c>
      <c r="C472" s="24">
        <v>12</v>
      </c>
      <c r="D472" s="27">
        <v>41.72</v>
      </c>
      <c r="E472" s="26">
        <v>10.07</v>
      </c>
      <c r="F472" s="26">
        <v>7.78</v>
      </c>
      <c r="G472" s="26">
        <v>10.84</v>
      </c>
      <c r="H472" s="26">
        <v>13.02</v>
      </c>
      <c r="I472" s="26">
        <v>46.79</v>
      </c>
      <c r="J472" s="26">
        <v>19.34</v>
      </c>
      <c r="K472" s="26">
        <v>14.91</v>
      </c>
      <c r="L472" s="26">
        <v>10.23</v>
      </c>
      <c r="M472" s="26">
        <v>2.31</v>
      </c>
      <c r="N472" s="26">
        <v>32.92</v>
      </c>
      <c r="O472" s="26">
        <v>7.07</v>
      </c>
      <c r="P472" s="26">
        <v>7.5</v>
      </c>
      <c r="Q472" s="26">
        <v>11.27</v>
      </c>
      <c r="R472" s="26">
        <v>7.09</v>
      </c>
      <c r="S472" s="26">
        <v>43.3</v>
      </c>
      <c r="T472" s="26">
        <v>11.48</v>
      </c>
      <c r="U472" s="26">
        <v>16.309999999999999</v>
      </c>
      <c r="V472" s="26">
        <v>8.9</v>
      </c>
      <c r="W472" s="26">
        <v>6.61</v>
      </c>
      <c r="X472" s="26">
        <v>35.619999999999997</v>
      </c>
      <c r="Y472" s="26">
        <v>10.96</v>
      </c>
      <c r="Z472" s="26">
        <v>14.95</v>
      </c>
      <c r="AA472" s="26">
        <v>5.54</v>
      </c>
      <c r="AB472" s="26">
        <v>4.17</v>
      </c>
      <c r="AC472" s="26">
        <v>48.06</v>
      </c>
      <c r="AD472" s="26">
        <v>16.559999999999999</v>
      </c>
      <c r="AE472" s="26">
        <v>14.46</v>
      </c>
      <c r="AF472" s="26">
        <v>13.06</v>
      </c>
      <c r="AG472" s="26">
        <v>3.97</v>
      </c>
      <c r="AH472" s="25"/>
      <c r="AI472" s="26">
        <v>8.35</v>
      </c>
    </row>
    <row r="473" spans="1:35" x14ac:dyDescent="0.45">
      <c r="A473" s="24" t="s">
        <v>1003</v>
      </c>
      <c r="B473" t="s">
        <v>1004</v>
      </c>
      <c r="C473" s="24">
        <v>12</v>
      </c>
      <c r="D473" s="26">
        <v>174.8</v>
      </c>
      <c r="E473" s="26">
        <v>24.65</v>
      </c>
      <c r="F473" s="26">
        <v>43.75</v>
      </c>
      <c r="G473" s="26">
        <v>50.78</v>
      </c>
      <c r="H473" s="26">
        <v>55.63</v>
      </c>
      <c r="I473" s="26">
        <v>232.74</v>
      </c>
      <c r="J473" s="26">
        <v>33.53</v>
      </c>
      <c r="K473" s="26">
        <v>64.03</v>
      </c>
      <c r="L473" s="26">
        <v>39.54</v>
      </c>
      <c r="M473" s="26">
        <v>95.63</v>
      </c>
      <c r="N473" s="26">
        <v>132.84</v>
      </c>
      <c r="O473" s="26">
        <v>33.49</v>
      </c>
      <c r="P473" s="26">
        <v>16.670000000000002</v>
      </c>
      <c r="Q473" s="26">
        <v>32.83</v>
      </c>
      <c r="R473" s="26">
        <v>49.85</v>
      </c>
      <c r="S473" s="26">
        <v>100.7</v>
      </c>
      <c r="T473" s="26">
        <v>25.56</v>
      </c>
      <c r="U473" s="26">
        <v>22.21</v>
      </c>
      <c r="V473" s="26">
        <v>14.68</v>
      </c>
      <c r="W473" s="26">
        <v>38.25</v>
      </c>
      <c r="X473" s="27">
        <v>87.14</v>
      </c>
      <c r="Y473" s="26">
        <v>34.07</v>
      </c>
      <c r="Z473" s="26">
        <v>23.08</v>
      </c>
      <c r="AA473" s="26">
        <v>25.88</v>
      </c>
      <c r="AB473" s="26">
        <v>4.1100000000000003</v>
      </c>
      <c r="AC473" s="26">
        <v>166.87</v>
      </c>
      <c r="AD473" s="26">
        <v>31.12</v>
      </c>
      <c r="AE473" s="26">
        <v>49.01</v>
      </c>
      <c r="AF473" s="26">
        <v>38.67</v>
      </c>
      <c r="AG473" s="26">
        <v>48.07</v>
      </c>
      <c r="AH473" s="25">
        <v>178</v>
      </c>
      <c r="AI473" s="26">
        <v>40.79</v>
      </c>
    </row>
    <row r="474" spans="1:35" x14ac:dyDescent="0.45">
      <c r="A474" s="24" t="s">
        <v>1005</v>
      </c>
      <c r="B474" t="s">
        <v>1006</v>
      </c>
      <c r="C474" s="24">
        <v>12</v>
      </c>
      <c r="D474" s="26">
        <v>2.82</v>
      </c>
      <c r="E474" s="26">
        <v>1.84</v>
      </c>
      <c r="F474" s="26">
        <v>1.7</v>
      </c>
      <c r="G474" s="26">
        <v>2.0299999999999998</v>
      </c>
      <c r="H474" s="26">
        <v>-2.75</v>
      </c>
      <c r="I474" s="26">
        <v>-3.01</v>
      </c>
      <c r="J474" s="26">
        <v>1.0900000000000001</v>
      </c>
      <c r="K474" s="26">
        <v>-2.33</v>
      </c>
      <c r="L474" s="26">
        <v>0.64</v>
      </c>
      <c r="M474" s="26">
        <v>-2.41</v>
      </c>
      <c r="N474" s="26">
        <v>-15.9</v>
      </c>
      <c r="O474" s="26">
        <v>-1.04</v>
      </c>
      <c r="P474" s="26">
        <v>-1.08</v>
      </c>
      <c r="Q474" s="26">
        <v>1.72</v>
      </c>
      <c r="R474" s="26">
        <v>-15.49</v>
      </c>
      <c r="S474" s="26">
        <v>6.65</v>
      </c>
      <c r="T474" s="26">
        <v>2.5499999999999998</v>
      </c>
      <c r="U474" s="26">
        <v>1.7</v>
      </c>
      <c r="V474" s="26">
        <v>2.12</v>
      </c>
      <c r="W474" s="26">
        <v>0.28000000000000003</v>
      </c>
      <c r="X474" s="26">
        <v>-18.100000000000001</v>
      </c>
      <c r="Y474" s="26">
        <v>-1.45</v>
      </c>
      <c r="Z474" s="26">
        <v>-0.19</v>
      </c>
      <c r="AA474" s="26">
        <v>-0.4</v>
      </c>
      <c r="AB474" s="26">
        <v>-16.05</v>
      </c>
      <c r="AC474" s="26">
        <v>23.85</v>
      </c>
      <c r="AD474" s="26">
        <v>3.65</v>
      </c>
      <c r="AE474" s="26">
        <v>8.4600000000000009</v>
      </c>
      <c r="AF474" s="27">
        <v>5.46</v>
      </c>
      <c r="AG474" s="26">
        <v>6.27</v>
      </c>
      <c r="AH474" s="25"/>
      <c r="AI474" s="26">
        <v>11.04</v>
      </c>
    </row>
    <row r="475" spans="1:35" x14ac:dyDescent="0.45">
      <c r="A475" s="24" t="s">
        <v>1007</v>
      </c>
      <c r="B475" t="s">
        <v>1008</v>
      </c>
      <c r="C475" s="24">
        <v>12</v>
      </c>
      <c r="D475" s="26">
        <v>-2.4500000000000002</v>
      </c>
      <c r="E475" s="26">
        <v>-0.41</v>
      </c>
      <c r="F475" s="26">
        <v>-0.72</v>
      </c>
      <c r="G475" s="26">
        <v>-0.62</v>
      </c>
      <c r="H475" s="26">
        <v>-0.71</v>
      </c>
      <c r="I475" s="26">
        <v>-4.9800000000000004</v>
      </c>
      <c r="J475" s="26">
        <v>-1.51</v>
      </c>
      <c r="K475" s="26">
        <v>-0.39</v>
      </c>
      <c r="L475" s="26">
        <v>-1.3</v>
      </c>
      <c r="M475" s="26">
        <v>-1.78</v>
      </c>
      <c r="N475" s="26">
        <v>0.39</v>
      </c>
      <c r="O475" s="26">
        <v>-0.88</v>
      </c>
      <c r="P475" s="26">
        <v>-0.32</v>
      </c>
      <c r="Q475" s="26">
        <v>0</v>
      </c>
      <c r="R475" s="26">
        <v>1.6</v>
      </c>
      <c r="S475" s="26">
        <v>0.79</v>
      </c>
      <c r="T475" s="26">
        <v>-0.21</v>
      </c>
      <c r="U475" s="26">
        <v>0.06</v>
      </c>
      <c r="V475" s="26">
        <v>1.37</v>
      </c>
      <c r="W475" s="26">
        <v>-0.43</v>
      </c>
      <c r="X475" s="26">
        <v>1.41</v>
      </c>
      <c r="Y475" s="26">
        <v>0.3</v>
      </c>
      <c r="Z475" s="26">
        <v>0.28000000000000003</v>
      </c>
      <c r="AA475" s="26">
        <v>0.59</v>
      </c>
      <c r="AB475" s="26">
        <v>0.23</v>
      </c>
      <c r="AC475" s="26">
        <v>0.76</v>
      </c>
      <c r="AD475" s="26">
        <v>0.28000000000000003</v>
      </c>
      <c r="AE475" s="26">
        <v>0.28999999999999998</v>
      </c>
      <c r="AF475" s="26">
        <v>0.46</v>
      </c>
      <c r="AG475" s="26">
        <v>-0.27</v>
      </c>
      <c r="AH475" s="25"/>
      <c r="AI475" s="26">
        <v>-0.5</v>
      </c>
    </row>
    <row r="476" spans="1:35" x14ac:dyDescent="0.45">
      <c r="A476" s="24" t="s">
        <v>1009</v>
      </c>
      <c r="B476" t="s">
        <v>1010</v>
      </c>
      <c r="C476" s="24">
        <v>12</v>
      </c>
      <c r="D476" s="26">
        <v>12.01</v>
      </c>
      <c r="E476" s="26">
        <v>1.05</v>
      </c>
      <c r="F476" s="26">
        <v>6.83</v>
      </c>
      <c r="G476" s="26">
        <v>3.63</v>
      </c>
      <c r="H476" s="26">
        <v>0.5</v>
      </c>
      <c r="I476" s="26">
        <v>2.81</v>
      </c>
      <c r="J476" s="26">
        <v>1.1100000000000001</v>
      </c>
      <c r="K476" s="26">
        <v>2.21</v>
      </c>
      <c r="L476" s="26">
        <v>1.21</v>
      </c>
      <c r="M476" s="26">
        <v>-1.73</v>
      </c>
      <c r="N476" s="26">
        <v>-3.77</v>
      </c>
      <c r="O476" s="26">
        <v>-0.71</v>
      </c>
      <c r="P476" s="26">
        <v>-1.78</v>
      </c>
      <c r="Q476" s="26">
        <v>-1.1399999999999999</v>
      </c>
      <c r="R476" s="26">
        <v>-0.14000000000000001</v>
      </c>
      <c r="S476" s="26">
        <v>-4.1500000000000004</v>
      </c>
      <c r="T476" s="26">
        <v>-1.3</v>
      </c>
      <c r="U476" s="26">
        <v>-0.59</v>
      </c>
      <c r="V476" s="26">
        <v>-1.57</v>
      </c>
      <c r="W476" s="26">
        <v>-0.69</v>
      </c>
      <c r="X476" s="26">
        <v>-5.69</v>
      </c>
      <c r="Y476" s="26">
        <v>-2.0099999999999998</v>
      </c>
      <c r="Z476" s="26">
        <v>-0.96</v>
      </c>
      <c r="AA476" s="26">
        <v>-1.25</v>
      </c>
      <c r="AB476" s="26">
        <v>-1.47</v>
      </c>
      <c r="AC476" s="26">
        <v>-0.46</v>
      </c>
      <c r="AD476" s="26">
        <v>-0.13</v>
      </c>
      <c r="AE476" s="26">
        <v>-0.42</v>
      </c>
      <c r="AF476" s="26">
        <v>-1.37</v>
      </c>
      <c r="AG476" s="26">
        <v>1.47</v>
      </c>
      <c r="AH476" s="25"/>
      <c r="AI476" s="26">
        <v>-0.06</v>
      </c>
    </row>
    <row r="477" spans="1:35" x14ac:dyDescent="0.45">
      <c r="A477" s="24" t="s">
        <v>1011</v>
      </c>
      <c r="B477" t="s">
        <v>1012</v>
      </c>
      <c r="C477" s="24">
        <v>12</v>
      </c>
      <c r="D477" s="26">
        <v>-9.66</v>
      </c>
      <c r="E477" s="26">
        <v>0.42</v>
      </c>
      <c r="F477" s="26">
        <v>-8.75</v>
      </c>
      <c r="G477" s="26">
        <v>-3.28</v>
      </c>
      <c r="H477" s="26">
        <v>1.95</v>
      </c>
      <c r="I477" s="26">
        <v>8.3800000000000008</v>
      </c>
      <c r="J477" s="26">
        <v>1.05</v>
      </c>
      <c r="K477" s="26">
        <v>1.63</v>
      </c>
      <c r="L477" s="26">
        <v>-0.74</v>
      </c>
      <c r="M477" s="26">
        <v>6.44</v>
      </c>
      <c r="N477" s="26">
        <v>11.12</v>
      </c>
      <c r="O477" s="26">
        <v>4.1399999999999997</v>
      </c>
      <c r="P477" s="26">
        <v>2.5</v>
      </c>
      <c r="Q477" s="26">
        <v>-2.6</v>
      </c>
      <c r="R477" s="26">
        <v>7.08</v>
      </c>
      <c r="S477" s="26">
        <v>20.57</v>
      </c>
      <c r="T477" s="26">
        <v>3.83</v>
      </c>
      <c r="U477" s="26">
        <v>6.19</v>
      </c>
      <c r="V477" s="26">
        <v>5.0599999999999996</v>
      </c>
      <c r="W477" s="26">
        <v>5.5</v>
      </c>
      <c r="X477" s="26">
        <v>22.68</v>
      </c>
      <c r="Y477" s="26">
        <v>5.32</v>
      </c>
      <c r="Z477" s="26">
        <v>5.71</v>
      </c>
      <c r="AA477" s="26">
        <v>0.35</v>
      </c>
      <c r="AB477" s="26">
        <v>11.3</v>
      </c>
      <c r="AC477" s="26">
        <v>24.22</v>
      </c>
      <c r="AD477" s="26">
        <v>1.39</v>
      </c>
      <c r="AE477" s="26">
        <v>10.11</v>
      </c>
      <c r="AF477" s="26">
        <v>4.43</v>
      </c>
      <c r="AG477" s="26">
        <v>8.2899999999999991</v>
      </c>
      <c r="AH477" s="25"/>
      <c r="AI477" s="26">
        <v>3.58</v>
      </c>
    </row>
    <row r="478" spans="1:35" x14ac:dyDescent="0.45">
      <c r="A478" s="24" t="s">
        <v>1013</v>
      </c>
      <c r="B478" t="s">
        <v>1014</v>
      </c>
      <c r="C478" s="24">
        <v>12</v>
      </c>
      <c r="D478" s="26">
        <v>86.72</v>
      </c>
      <c r="E478" s="27">
        <v>23.28</v>
      </c>
      <c r="F478" s="26">
        <v>28.77</v>
      </c>
      <c r="G478" s="26">
        <v>34.51</v>
      </c>
      <c r="H478" s="26">
        <v>0.17</v>
      </c>
      <c r="I478" s="26">
        <v>74.34</v>
      </c>
      <c r="J478" s="26">
        <v>25.06</v>
      </c>
      <c r="K478" s="26">
        <v>13.36</v>
      </c>
      <c r="L478" s="26">
        <v>19.690000000000001</v>
      </c>
      <c r="M478" s="26">
        <v>16.23</v>
      </c>
      <c r="N478" s="26">
        <v>65.56</v>
      </c>
      <c r="O478" s="26">
        <v>28.35</v>
      </c>
      <c r="P478" s="26">
        <v>9.24</v>
      </c>
      <c r="Q478" s="26">
        <v>10.58</v>
      </c>
      <c r="R478" s="26">
        <v>17.39</v>
      </c>
      <c r="S478" s="26">
        <v>18.34</v>
      </c>
      <c r="T478" s="26">
        <v>8.33</v>
      </c>
      <c r="U478" s="26">
        <v>5.16</v>
      </c>
      <c r="V478" s="26">
        <v>3.16</v>
      </c>
      <c r="W478" s="26">
        <v>1.69</v>
      </c>
      <c r="X478" s="26">
        <v>-5.45</v>
      </c>
      <c r="Y478" s="26">
        <v>-19.100000000000001</v>
      </c>
      <c r="Z478" s="26">
        <v>-14.24</v>
      </c>
      <c r="AA478" s="26">
        <v>11.92</v>
      </c>
      <c r="AB478" s="26">
        <v>15.97</v>
      </c>
      <c r="AC478" s="26">
        <v>25.48</v>
      </c>
      <c r="AD478" s="26">
        <v>27.5</v>
      </c>
      <c r="AE478" s="26">
        <v>29.11</v>
      </c>
      <c r="AF478" s="26">
        <v>-7.63</v>
      </c>
      <c r="AG478" s="26">
        <v>-23.5</v>
      </c>
      <c r="AH478" s="25">
        <v>-18</v>
      </c>
      <c r="AI478" s="26">
        <v>-30.09</v>
      </c>
    </row>
    <row r="479" spans="1:35" x14ac:dyDescent="0.45">
      <c r="A479" s="24" t="s">
        <v>1015</v>
      </c>
      <c r="B479" t="s">
        <v>1016</v>
      </c>
      <c r="C479" s="24">
        <v>12</v>
      </c>
      <c r="D479" s="26">
        <v>-3.91</v>
      </c>
      <c r="E479" s="26">
        <v>-5.19</v>
      </c>
      <c r="F479" s="26">
        <v>1.82</v>
      </c>
      <c r="G479" s="26">
        <v>-1.36</v>
      </c>
      <c r="H479" s="26">
        <v>0.81</v>
      </c>
      <c r="I479" s="26">
        <v>5.91</v>
      </c>
      <c r="J479" s="26">
        <v>-3.22</v>
      </c>
      <c r="K479" s="26">
        <v>3.07</v>
      </c>
      <c r="L479" s="26">
        <v>3.73</v>
      </c>
      <c r="M479" s="26">
        <v>2.3199999999999998</v>
      </c>
      <c r="N479" s="26">
        <v>14.53</v>
      </c>
      <c r="O479" s="26">
        <v>0.32</v>
      </c>
      <c r="P479" s="26">
        <v>5.62</v>
      </c>
      <c r="Q479" s="26">
        <v>3.32</v>
      </c>
      <c r="R479" s="26">
        <v>5.26</v>
      </c>
      <c r="S479" s="26">
        <v>16.579999999999998</v>
      </c>
      <c r="T479" s="26">
        <v>1.71</v>
      </c>
      <c r="U479" s="26">
        <v>6.04</v>
      </c>
      <c r="V479" s="26">
        <v>3.31</v>
      </c>
      <c r="W479" s="26">
        <v>5.52</v>
      </c>
      <c r="X479" s="26">
        <v>15.21</v>
      </c>
      <c r="Y479" s="26">
        <v>2.0299999999999998</v>
      </c>
      <c r="Z479" s="26">
        <v>6.15</v>
      </c>
      <c r="AA479" s="26">
        <v>3.11</v>
      </c>
      <c r="AB479" s="26">
        <v>3.91</v>
      </c>
      <c r="AC479" s="26">
        <v>13.99</v>
      </c>
      <c r="AD479" s="26">
        <v>1.36</v>
      </c>
      <c r="AE479" s="26">
        <v>4.8899999999999997</v>
      </c>
      <c r="AF479" s="26">
        <v>2.02</v>
      </c>
      <c r="AG479" s="26">
        <v>5.72</v>
      </c>
      <c r="AH479" s="25"/>
      <c r="AI479" s="26">
        <v>2.14</v>
      </c>
    </row>
    <row r="480" spans="1:35" x14ac:dyDescent="0.45">
      <c r="A480" s="24" t="s">
        <v>1017</v>
      </c>
      <c r="B480" t="s">
        <v>1018</v>
      </c>
      <c r="C480" s="24">
        <v>12</v>
      </c>
      <c r="D480" s="26">
        <v>-0.37</v>
      </c>
      <c r="E480" s="26">
        <v>-0.46</v>
      </c>
      <c r="F480" s="26">
        <v>0.27</v>
      </c>
      <c r="G480" s="26">
        <v>1.51</v>
      </c>
      <c r="H480" s="26">
        <v>-1.69</v>
      </c>
      <c r="I480" s="26">
        <v>4.4800000000000004</v>
      </c>
      <c r="J480" s="26">
        <v>0.79</v>
      </c>
      <c r="K480" s="26">
        <v>1.3</v>
      </c>
      <c r="L480" s="26">
        <v>-0.3</v>
      </c>
      <c r="M480" s="26">
        <v>2.68</v>
      </c>
      <c r="N480" s="26">
        <v>1.61</v>
      </c>
      <c r="O480" s="26">
        <v>-0.08</v>
      </c>
      <c r="P480" s="26">
        <v>-0.12</v>
      </c>
      <c r="Q480" s="26">
        <v>-0.48</v>
      </c>
      <c r="R480" s="26">
        <v>2.29</v>
      </c>
      <c r="S480" s="26">
        <v>-1.29</v>
      </c>
      <c r="T480" s="26">
        <v>-1.3</v>
      </c>
      <c r="U480" s="26">
        <v>0.47</v>
      </c>
      <c r="V480" s="26">
        <v>-1.44</v>
      </c>
      <c r="W480" s="26">
        <v>0.99</v>
      </c>
      <c r="X480" s="26">
        <v>-8.82</v>
      </c>
      <c r="Y480" s="26">
        <v>-1.98</v>
      </c>
      <c r="Z480" s="26">
        <v>-3.42</v>
      </c>
      <c r="AA480" s="26">
        <v>-1.28</v>
      </c>
      <c r="AB480" s="26">
        <v>-2.14</v>
      </c>
      <c r="AC480" s="26">
        <v>-1.1000000000000001</v>
      </c>
      <c r="AD480" s="26">
        <v>-0.28999999999999998</v>
      </c>
      <c r="AE480" s="26">
        <v>0.85</v>
      </c>
      <c r="AF480" s="26">
        <v>-1.73</v>
      </c>
      <c r="AG480" s="26">
        <v>7.0000000000000007E-2</v>
      </c>
      <c r="AH480" s="25"/>
      <c r="AI480" s="26">
        <v>1.28</v>
      </c>
    </row>
    <row r="481" spans="1:35" x14ac:dyDescent="0.45">
      <c r="A481" s="24" t="s">
        <v>1019</v>
      </c>
      <c r="B481" t="s">
        <v>1020</v>
      </c>
      <c r="C481" s="24">
        <v>12</v>
      </c>
      <c r="D481" s="26">
        <v>10.66</v>
      </c>
      <c r="E481" s="26">
        <v>2.14</v>
      </c>
      <c r="F481" s="26">
        <v>4.51</v>
      </c>
      <c r="G481" s="26">
        <v>2.67</v>
      </c>
      <c r="H481" s="26">
        <v>1.33</v>
      </c>
      <c r="I481" s="26">
        <v>5.71</v>
      </c>
      <c r="J481" s="26">
        <v>3.36</v>
      </c>
      <c r="K481" s="26">
        <v>6.33</v>
      </c>
      <c r="L481" s="26">
        <v>5.25</v>
      </c>
      <c r="M481" s="26">
        <v>-9.23</v>
      </c>
      <c r="N481" s="27">
        <v>19.86</v>
      </c>
      <c r="O481" s="26">
        <v>3.88</v>
      </c>
      <c r="P481" s="26">
        <v>6.02</v>
      </c>
      <c r="Q481" s="26">
        <v>7.82</v>
      </c>
      <c r="R481" s="26">
        <v>2.15</v>
      </c>
      <c r="S481" s="26">
        <v>8.7200000000000006</v>
      </c>
      <c r="T481" s="26">
        <v>4.01</v>
      </c>
      <c r="U481" s="26">
        <v>4.2300000000000004</v>
      </c>
      <c r="V481" s="26">
        <v>3.27</v>
      </c>
      <c r="W481" s="26">
        <v>-2.79</v>
      </c>
      <c r="X481" s="26">
        <v>3.37</v>
      </c>
      <c r="Y481" s="26">
        <v>-0.77</v>
      </c>
      <c r="Z481" s="26">
        <v>4.1399999999999997</v>
      </c>
      <c r="AA481" s="26">
        <v>3.39</v>
      </c>
      <c r="AB481" s="26">
        <v>-3.39</v>
      </c>
      <c r="AC481" s="26">
        <v>-3.62</v>
      </c>
      <c r="AD481" s="26">
        <v>-2.57</v>
      </c>
      <c r="AE481" s="26">
        <v>1.51</v>
      </c>
      <c r="AF481" s="26">
        <v>0.66</v>
      </c>
      <c r="AG481" s="26">
        <v>-3.22</v>
      </c>
      <c r="AH481" s="25"/>
      <c r="AI481" s="26">
        <v>-2.1800000000000002</v>
      </c>
    </row>
    <row r="482" spans="1:35" x14ac:dyDescent="0.45">
      <c r="A482" s="24" t="s">
        <v>1021</v>
      </c>
      <c r="B482" t="s">
        <v>1022</v>
      </c>
      <c r="C482" s="24">
        <v>12</v>
      </c>
      <c r="D482" s="26">
        <v>4.7</v>
      </c>
      <c r="E482" s="26">
        <v>2.95</v>
      </c>
      <c r="F482" s="26">
        <v>-0.25</v>
      </c>
      <c r="G482" s="26">
        <v>0.43</v>
      </c>
      <c r="H482" s="26">
        <v>1.58</v>
      </c>
      <c r="I482" s="26">
        <v>11.52</v>
      </c>
      <c r="J482" s="26">
        <v>5.42</v>
      </c>
      <c r="K482" s="26">
        <v>4.03</v>
      </c>
      <c r="L482" s="26">
        <v>2.31</v>
      </c>
      <c r="M482" s="26">
        <v>-0.24</v>
      </c>
      <c r="N482" s="26">
        <v>11.91</v>
      </c>
      <c r="O482" s="26">
        <v>2.91</v>
      </c>
      <c r="P482" s="26">
        <v>4.0599999999999996</v>
      </c>
      <c r="Q482" s="26">
        <v>4.21</v>
      </c>
      <c r="R482" s="26">
        <v>0.73</v>
      </c>
      <c r="S482" s="26">
        <v>11.08</v>
      </c>
      <c r="T482" s="26">
        <v>3.39</v>
      </c>
      <c r="U482" s="26">
        <v>3.79</v>
      </c>
      <c r="V482" s="26">
        <v>3.2</v>
      </c>
      <c r="W482" s="26">
        <v>0.69</v>
      </c>
      <c r="X482" s="26">
        <v>0.92</v>
      </c>
      <c r="Y482" s="26">
        <v>2.73</v>
      </c>
      <c r="Z482" s="26">
        <v>2.16</v>
      </c>
      <c r="AA482" s="26">
        <v>-0.4</v>
      </c>
      <c r="AB482" s="26">
        <v>-3.57</v>
      </c>
      <c r="AC482" s="26">
        <v>0.88</v>
      </c>
      <c r="AD482" s="26">
        <v>-0.27</v>
      </c>
      <c r="AE482" s="26">
        <v>2.02</v>
      </c>
      <c r="AF482" s="26">
        <v>1.57</v>
      </c>
      <c r="AG482" s="26">
        <v>-2.44</v>
      </c>
      <c r="AH482" s="25"/>
      <c r="AI482" s="26">
        <v>-2.25</v>
      </c>
    </row>
    <row r="483" spans="1:35" x14ac:dyDescent="0.45">
      <c r="A483" s="24" t="s">
        <v>1023</v>
      </c>
      <c r="B483" t="s">
        <v>1024</v>
      </c>
      <c r="C483" s="24">
        <v>12</v>
      </c>
      <c r="D483" s="26">
        <v>3.4</v>
      </c>
      <c r="E483" s="26">
        <v>0.73</v>
      </c>
      <c r="F483" s="26">
        <v>0.39</v>
      </c>
      <c r="G483" s="26">
        <v>0.75</v>
      </c>
      <c r="H483" s="26">
        <v>1.54</v>
      </c>
      <c r="I483" s="26">
        <v>13.97</v>
      </c>
      <c r="J483" s="26">
        <v>3.73</v>
      </c>
      <c r="K483" s="26">
        <v>5.48</v>
      </c>
      <c r="L483" s="26">
        <v>3.14</v>
      </c>
      <c r="M483" s="26">
        <v>1.61</v>
      </c>
      <c r="N483" s="27">
        <v>4.25</v>
      </c>
      <c r="O483" s="26">
        <v>2.42</v>
      </c>
      <c r="P483" s="26">
        <v>3.36</v>
      </c>
      <c r="Q483" s="26">
        <v>-0.9</v>
      </c>
      <c r="R483" s="26">
        <v>-0.63</v>
      </c>
      <c r="S483" s="26">
        <v>5.6</v>
      </c>
      <c r="T483" s="26">
        <v>1.81</v>
      </c>
      <c r="U483" s="26">
        <v>1.99</v>
      </c>
      <c r="V483" s="26">
        <v>1.48</v>
      </c>
      <c r="W483" s="26">
        <v>0.32</v>
      </c>
      <c r="X483" s="26">
        <v>3.56</v>
      </c>
      <c r="Y483" s="26">
        <v>1.25</v>
      </c>
      <c r="Z483" s="26">
        <v>1.58</v>
      </c>
      <c r="AA483" s="26">
        <v>0.9</v>
      </c>
      <c r="AB483" s="26">
        <v>-0.16</v>
      </c>
      <c r="AC483" s="26">
        <v>3.31</v>
      </c>
      <c r="AD483" s="26">
        <v>0.64</v>
      </c>
      <c r="AE483" s="26">
        <v>2.69</v>
      </c>
      <c r="AF483" s="26">
        <v>1.07</v>
      </c>
      <c r="AG483" s="26">
        <v>-1.08</v>
      </c>
      <c r="AH483" s="25"/>
      <c r="AI483" s="26">
        <v>2.5299999999999998</v>
      </c>
    </row>
    <row r="484" spans="1:35" x14ac:dyDescent="0.45">
      <c r="A484" s="24" t="s">
        <v>1025</v>
      </c>
      <c r="B484" t="s">
        <v>1026</v>
      </c>
      <c r="C484" s="24">
        <v>12</v>
      </c>
      <c r="D484" s="26">
        <v>-1.46</v>
      </c>
      <c r="E484" s="27">
        <v>1.27</v>
      </c>
      <c r="F484" s="26">
        <v>-1.58</v>
      </c>
      <c r="G484" s="26">
        <v>1.92</v>
      </c>
      <c r="H484" s="26">
        <v>-3.07</v>
      </c>
      <c r="I484" s="27">
        <v>25.92</v>
      </c>
      <c r="J484" s="26">
        <v>4.95</v>
      </c>
      <c r="K484" s="26">
        <v>8.56</v>
      </c>
      <c r="L484" s="26">
        <v>8.7799999999999994</v>
      </c>
      <c r="M484" s="26">
        <v>3.63</v>
      </c>
      <c r="N484" s="26">
        <v>34.369999999999997</v>
      </c>
      <c r="O484" s="27">
        <v>12.02</v>
      </c>
      <c r="P484" s="27">
        <v>9.86</v>
      </c>
      <c r="Q484" s="27">
        <v>6.45</v>
      </c>
      <c r="R484" s="26">
        <v>6.04</v>
      </c>
      <c r="S484" s="26">
        <v>66.58</v>
      </c>
      <c r="T484" s="26">
        <v>15.84</v>
      </c>
      <c r="U484" s="26">
        <v>18.46</v>
      </c>
      <c r="V484" s="26">
        <v>19.13</v>
      </c>
      <c r="W484" s="26">
        <v>13.15</v>
      </c>
      <c r="X484" s="26">
        <v>33.049999999999997</v>
      </c>
      <c r="Y484" s="26">
        <v>13.64</v>
      </c>
      <c r="Z484" s="26">
        <v>8.67</v>
      </c>
      <c r="AA484" s="26">
        <v>5.77</v>
      </c>
      <c r="AB484" s="26">
        <v>4.97</v>
      </c>
      <c r="AC484" s="26">
        <v>10.5</v>
      </c>
      <c r="AD484" s="26">
        <v>7.06</v>
      </c>
      <c r="AE484" s="26">
        <v>4.04</v>
      </c>
      <c r="AF484" s="26">
        <v>-0.04</v>
      </c>
      <c r="AG484" s="26">
        <v>-0.56000000000000005</v>
      </c>
      <c r="AH484" s="25"/>
      <c r="AI484" s="26">
        <v>13.24</v>
      </c>
    </row>
    <row r="485" spans="1:35" x14ac:dyDescent="0.45">
      <c r="A485" s="24" t="s">
        <v>1027</v>
      </c>
      <c r="B485" t="s">
        <v>1028</v>
      </c>
      <c r="C485" s="24">
        <v>12</v>
      </c>
      <c r="D485" s="26">
        <v>4.41</v>
      </c>
      <c r="E485" s="26">
        <v>7.0000000000000007E-2</v>
      </c>
      <c r="F485" s="26">
        <v>-0.68</v>
      </c>
      <c r="G485" s="26">
        <v>2.57</v>
      </c>
      <c r="H485" s="26">
        <v>2.4500000000000002</v>
      </c>
      <c r="I485" s="26">
        <v>4.37</v>
      </c>
      <c r="J485" s="26">
        <v>0.83</v>
      </c>
      <c r="K485" s="26">
        <v>1.54</v>
      </c>
      <c r="L485" s="26">
        <v>-0.38</v>
      </c>
      <c r="M485" s="26">
        <v>2.38</v>
      </c>
      <c r="N485" s="26">
        <v>4.97</v>
      </c>
      <c r="O485" s="26">
        <v>1.1499999999999999</v>
      </c>
      <c r="P485" s="26">
        <v>0.43</v>
      </c>
      <c r="Q485" s="26">
        <v>1.79</v>
      </c>
      <c r="R485" s="26">
        <v>1.61</v>
      </c>
      <c r="S485" s="26">
        <v>6.95</v>
      </c>
      <c r="T485" s="26">
        <v>0.59</v>
      </c>
      <c r="U485" s="26">
        <v>0.94</v>
      </c>
      <c r="V485" s="26">
        <v>0.16</v>
      </c>
      <c r="W485" s="26">
        <v>5.26</v>
      </c>
      <c r="X485" s="26">
        <v>19.399999999999999</v>
      </c>
      <c r="Y485" s="26">
        <v>4.6500000000000004</v>
      </c>
      <c r="Z485" s="26">
        <v>4.33</v>
      </c>
      <c r="AA485" s="26">
        <v>4.62</v>
      </c>
      <c r="AB485" s="26">
        <v>5.8</v>
      </c>
      <c r="AC485" s="26">
        <v>19.29</v>
      </c>
      <c r="AD485" s="26">
        <v>3.42</v>
      </c>
      <c r="AE485" s="26">
        <v>4.71</v>
      </c>
      <c r="AF485" s="26">
        <v>4.84</v>
      </c>
      <c r="AG485" s="26">
        <v>6.32</v>
      </c>
      <c r="AH485" s="25"/>
      <c r="AI485" s="26">
        <v>3.13</v>
      </c>
    </row>
    <row r="486" spans="1:35" x14ac:dyDescent="0.45">
      <c r="A486" s="24" t="s">
        <v>1029</v>
      </c>
      <c r="B486" t="s">
        <v>1030</v>
      </c>
      <c r="C486" s="24">
        <v>12</v>
      </c>
      <c r="D486" s="26">
        <v>-0.18</v>
      </c>
      <c r="E486" s="26">
        <v>-0.06</v>
      </c>
      <c r="F486" s="26">
        <v>-1.19</v>
      </c>
      <c r="G486" s="26">
        <v>0.5</v>
      </c>
      <c r="H486" s="26">
        <v>0.57999999999999996</v>
      </c>
      <c r="I486" s="26">
        <v>-4.33</v>
      </c>
      <c r="J486" s="26">
        <v>-0.01</v>
      </c>
      <c r="K486" s="26">
        <v>-2.37</v>
      </c>
      <c r="L486" s="26">
        <v>-1.32</v>
      </c>
      <c r="M486" s="26">
        <v>-0.63</v>
      </c>
      <c r="N486" s="26">
        <v>0.92</v>
      </c>
      <c r="O486" s="26">
        <v>0.69</v>
      </c>
      <c r="P486" s="26">
        <v>0.27</v>
      </c>
      <c r="Q486" s="26">
        <v>-0.26</v>
      </c>
      <c r="R486" s="26">
        <v>0.22</v>
      </c>
      <c r="S486" s="26">
        <v>-0.34</v>
      </c>
      <c r="T486" s="26">
        <v>0.18</v>
      </c>
      <c r="U486" s="26">
        <v>-1.22</v>
      </c>
      <c r="V486" s="26">
        <v>-0.63</v>
      </c>
      <c r="W486" s="26">
        <v>1.33</v>
      </c>
      <c r="X486" s="26">
        <v>4.87</v>
      </c>
      <c r="Y486" s="26">
        <v>2.31</v>
      </c>
      <c r="Z486" s="26">
        <v>0.71</v>
      </c>
      <c r="AA486" s="26">
        <v>-0.75</v>
      </c>
      <c r="AB486" s="26">
        <v>2.61</v>
      </c>
      <c r="AC486" s="26">
        <v>1.75</v>
      </c>
      <c r="AD486" s="26">
        <v>1.05</v>
      </c>
      <c r="AE486" s="26">
        <v>-0.14000000000000001</v>
      </c>
      <c r="AF486" s="26">
        <v>0.37</v>
      </c>
      <c r="AG486" s="26">
        <v>0.47</v>
      </c>
      <c r="AH486" s="25"/>
      <c r="AI486" s="26">
        <v>0.92</v>
      </c>
    </row>
    <row r="487" spans="1:35" x14ac:dyDescent="0.45">
      <c r="A487" s="24" t="s">
        <v>1031</v>
      </c>
      <c r="B487" t="s">
        <v>1032</v>
      </c>
      <c r="C487" s="24">
        <v>12</v>
      </c>
      <c r="D487" s="26">
        <v>14.31</v>
      </c>
      <c r="E487" s="26">
        <v>4.42</v>
      </c>
      <c r="F487" s="27">
        <v>3.87</v>
      </c>
      <c r="G487" s="26">
        <v>3.14</v>
      </c>
      <c r="H487" s="26">
        <v>2.88</v>
      </c>
      <c r="I487" s="26">
        <v>20.49</v>
      </c>
      <c r="J487" s="26">
        <v>4.5999999999999996</v>
      </c>
      <c r="K487" s="26">
        <v>6.01</v>
      </c>
      <c r="L487" s="26">
        <v>5.03</v>
      </c>
      <c r="M487" s="26">
        <v>4.8499999999999996</v>
      </c>
      <c r="N487" s="26">
        <v>30.59</v>
      </c>
      <c r="O487" s="26">
        <v>7.08</v>
      </c>
      <c r="P487" s="26">
        <v>9.11</v>
      </c>
      <c r="Q487" s="26">
        <v>9.7899999999999991</v>
      </c>
      <c r="R487" s="26">
        <v>4.5999999999999996</v>
      </c>
      <c r="S487" s="26">
        <v>27.84</v>
      </c>
      <c r="T487" s="26">
        <v>7.41</v>
      </c>
      <c r="U487" s="26">
        <v>7.54</v>
      </c>
      <c r="V487" s="26">
        <v>7.25</v>
      </c>
      <c r="W487" s="26">
        <v>5.63</v>
      </c>
      <c r="X487" s="26">
        <v>22.88</v>
      </c>
      <c r="Y487" s="26">
        <v>6.26</v>
      </c>
      <c r="Z487" s="26">
        <v>7.66</v>
      </c>
      <c r="AA487" s="26">
        <v>5.17</v>
      </c>
      <c r="AB487" s="26">
        <v>3.79</v>
      </c>
      <c r="AC487" s="26">
        <v>15.45</v>
      </c>
      <c r="AD487" s="26">
        <v>5.24</v>
      </c>
      <c r="AE487" s="26">
        <v>3.88</v>
      </c>
      <c r="AF487" s="26">
        <v>3.67</v>
      </c>
      <c r="AG487" s="26">
        <v>2.66</v>
      </c>
      <c r="AH487" s="25"/>
      <c r="AI487" s="26">
        <v>5.52</v>
      </c>
    </row>
    <row r="488" spans="1:35" x14ac:dyDescent="0.45">
      <c r="A488" s="24" t="s">
        <v>1033</v>
      </c>
      <c r="B488" t="s">
        <v>1034</v>
      </c>
      <c r="C488" s="24">
        <v>12</v>
      </c>
      <c r="D488" s="26">
        <v>11.04</v>
      </c>
      <c r="E488" s="26">
        <v>1.96</v>
      </c>
      <c r="F488" s="26">
        <v>2.72</v>
      </c>
      <c r="G488" s="26">
        <v>3.16</v>
      </c>
      <c r="H488" s="26">
        <v>3.2</v>
      </c>
      <c r="I488" s="26">
        <v>11.27</v>
      </c>
      <c r="J488" s="26">
        <v>3.05</v>
      </c>
      <c r="K488" s="26">
        <v>1.27</v>
      </c>
      <c r="L488" s="26">
        <v>2.12</v>
      </c>
      <c r="M488" s="26">
        <v>4.83</v>
      </c>
      <c r="N488" s="26">
        <v>14.33</v>
      </c>
      <c r="O488" s="26">
        <v>3.45</v>
      </c>
      <c r="P488" s="26">
        <v>2.66</v>
      </c>
      <c r="Q488" s="26">
        <v>4.7</v>
      </c>
      <c r="R488" s="26">
        <v>3.51</v>
      </c>
      <c r="S488" s="26">
        <v>18.03</v>
      </c>
      <c r="T488" s="26">
        <v>3.9</v>
      </c>
      <c r="U488" s="26">
        <v>4.8899999999999997</v>
      </c>
      <c r="V488" s="26">
        <v>4.38</v>
      </c>
      <c r="W488" s="26">
        <v>4.8600000000000003</v>
      </c>
      <c r="X488" s="26">
        <v>9.14</v>
      </c>
      <c r="Y488" s="26">
        <v>3.78</v>
      </c>
      <c r="Z488" s="26">
        <v>4.88</v>
      </c>
      <c r="AA488" s="26">
        <v>2.95</v>
      </c>
      <c r="AB488" s="26">
        <v>-2.4700000000000002</v>
      </c>
      <c r="AC488" s="26">
        <v>6.91</v>
      </c>
      <c r="AD488" s="26">
        <v>0.8</v>
      </c>
      <c r="AE488" s="26">
        <v>2.2400000000000002</v>
      </c>
      <c r="AF488" s="26">
        <v>1.98</v>
      </c>
      <c r="AG488" s="26">
        <v>1.89</v>
      </c>
      <c r="AH488" s="25"/>
      <c r="AI488" s="26">
        <v>1.18</v>
      </c>
    </row>
    <row r="489" spans="1:35" x14ac:dyDescent="0.45">
      <c r="A489" s="24" t="s">
        <v>1035</v>
      </c>
      <c r="B489" t="s">
        <v>1036</v>
      </c>
      <c r="C489" s="24">
        <v>12</v>
      </c>
      <c r="D489" s="27">
        <v>10.8</v>
      </c>
      <c r="E489" s="26">
        <v>2.44</v>
      </c>
      <c r="F489" s="26">
        <v>2.67</v>
      </c>
      <c r="G489" s="26">
        <v>2.4500000000000002</v>
      </c>
      <c r="H489" s="26">
        <v>3.24</v>
      </c>
      <c r="I489" s="26">
        <v>19.600000000000001</v>
      </c>
      <c r="J489" s="26">
        <v>4.75</v>
      </c>
      <c r="K489" s="26">
        <v>5.48</v>
      </c>
      <c r="L489" s="26">
        <v>5.39</v>
      </c>
      <c r="M489" s="26">
        <v>3.99</v>
      </c>
      <c r="N489" s="26">
        <v>31.95</v>
      </c>
      <c r="O489" s="26">
        <v>7.38</v>
      </c>
      <c r="P489" s="26">
        <v>9.15</v>
      </c>
      <c r="Q489" s="26">
        <v>8.49</v>
      </c>
      <c r="R489" s="26">
        <v>6.93</v>
      </c>
      <c r="S489" s="26">
        <v>40.08</v>
      </c>
      <c r="T489" s="26">
        <v>8.3800000000000008</v>
      </c>
      <c r="U489" s="26">
        <v>11.67</v>
      </c>
      <c r="V489" s="26">
        <v>11.35</v>
      </c>
      <c r="W489" s="26">
        <v>8.68</v>
      </c>
      <c r="X489" s="26">
        <v>42.22</v>
      </c>
      <c r="Y489" s="26">
        <v>9.92</v>
      </c>
      <c r="Z489" s="26">
        <v>12.08</v>
      </c>
      <c r="AA489" s="26">
        <v>11.17</v>
      </c>
      <c r="AB489" s="26">
        <v>9.0500000000000007</v>
      </c>
      <c r="AC489" s="26">
        <v>40.78</v>
      </c>
      <c r="AD489" s="26">
        <v>7.18</v>
      </c>
      <c r="AE489" s="26">
        <v>12.01</v>
      </c>
      <c r="AF489" s="26">
        <v>12.18</v>
      </c>
      <c r="AG489" s="26">
        <v>9.41</v>
      </c>
      <c r="AH489" s="25"/>
      <c r="AI489" s="26">
        <v>10.84</v>
      </c>
    </row>
    <row r="490" spans="1:35" x14ac:dyDescent="0.45">
      <c r="A490" s="24" t="s">
        <v>1037</v>
      </c>
      <c r="B490" t="s">
        <v>1038</v>
      </c>
      <c r="C490" s="24">
        <v>12</v>
      </c>
      <c r="D490" s="26">
        <v>1.1100000000000001</v>
      </c>
      <c r="E490" s="26">
        <v>3.76</v>
      </c>
      <c r="F490" s="26">
        <v>2.78</v>
      </c>
      <c r="G490" s="26">
        <v>-3.51</v>
      </c>
      <c r="H490" s="26">
        <v>-1.92</v>
      </c>
      <c r="I490" s="26">
        <v>-8.0500000000000007</v>
      </c>
      <c r="J490" s="26">
        <v>-0.56000000000000005</v>
      </c>
      <c r="K490" s="26">
        <v>-0.77</v>
      </c>
      <c r="L490" s="26">
        <v>-3.12</v>
      </c>
      <c r="M490" s="26">
        <v>-3.6</v>
      </c>
      <c r="N490" s="26">
        <v>26.76</v>
      </c>
      <c r="O490" s="26">
        <v>3.05</v>
      </c>
      <c r="P490" s="26">
        <v>8.7200000000000006</v>
      </c>
      <c r="Q490" s="26">
        <v>7.8</v>
      </c>
      <c r="R490" s="26">
        <v>7.19</v>
      </c>
      <c r="S490" s="26">
        <v>44.83</v>
      </c>
      <c r="T490" s="26">
        <v>14.8</v>
      </c>
      <c r="U490" s="26">
        <v>13.52</v>
      </c>
      <c r="V490" s="26">
        <v>9.3800000000000008</v>
      </c>
      <c r="W490" s="26">
        <v>7.13</v>
      </c>
      <c r="X490" s="26">
        <v>41.99</v>
      </c>
      <c r="Y490" s="26">
        <v>9.89</v>
      </c>
      <c r="Z490" s="26">
        <v>20.37</v>
      </c>
      <c r="AA490" s="26">
        <v>7.81</v>
      </c>
      <c r="AB490" s="26">
        <v>3.92</v>
      </c>
      <c r="AC490" s="26">
        <v>41.96</v>
      </c>
      <c r="AD490" s="26">
        <v>10.75</v>
      </c>
      <c r="AE490" s="26">
        <v>10.77</v>
      </c>
      <c r="AF490" s="26">
        <v>11.73</v>
      </c>
      <c r="AG490" s="26">
        <v>8.7100000000000009</v>
      </c>
      <c r="AH490" s="25">
        <v>53.73</v>
      </c>
      <c r="AI490" s="26">
        <v>6.57</v>
      </c>
    </row>
    <row r="491" spans="1:35" x14ac:dyDescent="0.45">
      <c r="A491" s="24" t="s">
        <v>1039</v>
      </c>
      <c r="B491" t="s">
        <v>1040</v>
      </c>
      <c r="C491" s="24">
        <v>12</v>
      </c>
      <c r="D491" s="26">
        <v>151.93</v>
      </c>
      <c r="E491" s="26">
        <v>35.18</v>
      </c>
      <c r="F491" s="26">
        <v>38.67</v>
      </c>
      <c r="G491" s="26">
        <v>51.29</v>
      </c>
      <c r="H491" s="26">
        <v>26.8</v>
      </c>
      <c r="I491" s="26">
        <v>197.68</v>
      </c>
      <c r="J491" s="26">
        <v>52.24</v>
      </c>
      <c r="K491" s="26">
        <v>53.92</v>
      </c>
      <c r="L491" s="26">
        <v>56.02</v>
      </c>
      <c r="M491" s="26">
        <v>35.51</v>
      </c>
      <c r="N491" s="26">
        <v>185.99</v>
      </c>
      <c r="O491" s="26">
        <v>54.12</v>
      </c>
      <c r="P491" s="26">
        <v>60.44</v>
      </c>
      <c r="Q491" s="26">
        <v>45.73</v>
      </c>
      <c r="R491" s="26">
        <v>25.7</v>
      </c>
      <c r="S491" s="26">
        <v>124.14</v>
      </c>
      <c r="T491" s="26">
        <v>34.9</v>
      </c>
      <c r="U491" s="26">
        <v>32.64</v>
      </c>
      <c r="V491" s="26">
        <v>35.58</v>
      </c>
      <c r="W491" s="26">
        <v>21.02</v>
      </c>
      <c r="X491" s="26">
        <v>128.83000000000001</v>
      </c>
      <c r="Y491" s="26">
        <v>34.19</v>
      </c>
      <c r="Z491" s="26">
        <v>35.119999999999997</v>
      </c>
      <c r="AA491" s="26">
        <v>37.01</v>
      </c>
      <c r="AB491" s="26">
        <v>22.51</v>
      </c>
      <c r="AC491" s="26">
        <v>156.22999999999999</v>
      </c>
      <c r="AD491" s="26">
        <v>41.7</v>
      </c>
      <c r="AE491" s="26">
        <v>48.85</v>
      </c>
      <c r="AF491" s="26">
        <v>48.81</v>
      </c>
      <c r="AG491" s="26">
        <v>16.88</v>
      </c>
      <c r="AH491" s="25">
        <v>188.05</v>
      </c>
      <c r="AI491" s="26">
        <v>44.41</v>
      </c>
    </row>
    <row r="492" spans="1:35" x14ac:dyDescent="0.45">
      <c r="A492" s="24" t="s">
        <v>1041</v>
      </c>
      <c r="B492" t="s">
        <v>1042</v>
      </c>
      <c r="C492" s="24">
        <v>12</v>
      </c>
      <c r="D492" s="26">
        <v>10.78</v>
      </c>
      <c r="E492" s="27">
        <v>3.27</v>
      </c>
      <c r="F492" s="26">
        <v>1.67</v>
      </c>
      <c r="G492" s="26">
        <v>3.55</v>
      </c>
      <c r="H492" s="26">
        <v>2.29</v>
      </c>
      <c r="I492" s="26">
        <v>14</v>
      </c>
      <c r="J492" s="27">
        <v>3.96</v>
      </c>
      <c r="K492" s="26">
        <v>2.93</v>
      </c>
      <c r="L492" s="26">
        <v>3.23</v>
      </c>
      <c r="M492" s="26">
        <v>3.89</v>
      </c>
      <c r="N492" s="26">
        <v>13.58</v>
      </c>
      <c r="O492" s="26">
        <v>5.47</v>
      </c>
      <c r="P492" s="26">
        <v>3.78</v>
      </c>
      <c r="Q492" s="26">
        <v>2.92</v>
      </c>
      <c r="R492" s="26">
        <v>1.41</v>
      </c>
      <c r="S492" s="27">
        <v>-34.85</v>
      </c>
      <c r="T492" s="26">
        <v>-1.39</v>
      </c>
      <c r="U492" s="26">
        <v>-12.49</v>
      </c>
      <c r="V492" s="27">
        <v>-8.6999999999999993</v>
      </c>
      <c r="W492" s="26">
        <v>-12.25</v>
      </c>
      <c r="X492" s="26">
        <v>9.52</v>
      </c>
      <c r="Y492" s="26">
        <v>3.03</v>
      </c>
      <c r="Z492" s="26">
        <v>1.99</v>
      </c>
      <c r="AA492" s="26">
        <v>2.21</v>
      </c>
      <c r="AB492" s="26">
        <v>2.29</v>
      </c>
      <c r="AC492" s="26">
        <v>12.18</v>
      </c>
      <c r="AD492" s="26">
        <v>4.07</v>
      </c>
      <c r="AE492" s="26">
        <v>3.6</v>
      </c>
      <c r="AF492" s="27">
        <v>3.16</v>
      </c>
      <c r="AG492" s="26">
        <v>1.35</v>
      </c>
      <c r="AH492" s="25"/>
      <c r="AI492" s="27">
        <v>2.59</v>
      </c>
    </row>
    <row r="493" spans="1:35" x14ac:dyDescent="0.45">
      <c r="A493" s="24" t="s">
        <v>1043</v>
      </c>
      <c r="B493" t="s">
        <v>1044</v>
      </c>
      <c r="C493" s="24">
        <v>12</v>
      </c>
      <c r="D493" s="26">
        <v>89.79</v>
      </c>
      <c r="E493" s="26">
        <v>21.12</v>
      </c>
      <c r="F493" s="26">
        <v>29.13</v>
      </c>
      <c r="G493" s="26">
        <v>27.13</v>
      </c>
      <c r="H493" s="26">
        <v>12.41</v>
      </c>
      <c r="I493" s="26">
        <v>78.59</v>
      </c>
      <c r="J493" s="26">
        <v>26.19</v>
      </c>
      <c r="K493" s="26">
        <v>15.27</v>
      </c>
      <c r="L493" s="26">
        <v>19</v>
      </c>
      <c r="M493" s="26">
        <v>18.12</v>
      </c>
      <c r="N493" s="26">
        <v>52.62</v>
      </c>
      <c r="O493" s="26">
        <v>14.31</v>
      </c>
      <c r="P493" s="26">
        <v>13.69</v>
      </c>
      <c r="Q493" s="26">
        <v>-6.77</v>
      </c>
      <c r="R493" s="26">
        <v>31.38</v>
      </c>
      <c r="S493" s="26">
        <v>50.66</v>
      </c>
      <c r="T493" s="26">
        <v>8.91</v>
      </c>
      <c r="U493" s="26">
        <v>10.06</v>
      </c>
      <c r="V493" s="26">
        <v>10.73</v>
      </c>
      <c r="W493" s="26">
        <v>20.95</v>
      </c>
      <c r="X493" s="26">
        <v>57.89</v>
      </c>
      <c r="Y493" s="26">
        <v>18.329999999999998</v>
      </c>
      <c r="Z493" s="26">
        <v>11.17</v>
      </c>
      <c r="AA493" s="26">
        <v>13.24</v>
      </c>
      <c r="AB493" s="26">
        <v>15.15</v>
      </c>
      <c r="AC493" s="27">
        <v>79.790000000000006</v>
      </c>
      <c r="AD493" s="26">
        <v>14.17</v>
      </c>
      <c r="AE493" s="26">
        <v>19.77</v>
      </c>
      <c r="AF493" s="26">
        <v>25.52</v>
      </c>
      <c r="AG493" s="26">
        <v>20.329999999999998</v>
      </c>
      <c r="AH493" s="25">
        <v>108.33</v>
      </c>
      <c r="AI493" s="26">
        <v>18.98</v>
      </c>
    </row>
    <row r="494" spans="1:35" x14ac:dyDescent="0.45">
      <c r="A494" s="24" t="s">
        <v>1045</v>
      </c>
      <c r="B494" t="s">
        <v>1046</v>
      </c>
      <c r="C494" s="24">
        <v>12</v>
      </c>
      <c r="D494" s="26">
        <v>97.67</v>
      </c>
      <c r="E494" s="26">
        <v>18.14</v>
      </c>
      <c r="F494" s="26">
        <v>27.48</v>
      </c>
      <c r="G494" s="26">
        <v>29.57</v>
      </c>
      <c r="H494" s="26">
        <v>22.49</v>
      </c>
      <c r="I494" s="26">
        <v>90</v>
      </c>
      <c r="J494" s="26">
        <v>16.72</v>
      </c>
      <c r="K494" s="26">
        <v>24.64</v>
      </c>
      <c r="L494" s="26">
        <v>27.18</v>
      </c>
      <c r="M494" s="26">
        <v>21.46</v>
      </c>
      <c r="N494" s="26">
        <v>91.84</v>
      </c>
      <c r="O494" s="26">
        <v>18.98</v>
      </c>
      <c r="P494" s="26">
        <v>29.5</v>
      </c>
      <c r="Q494" s="26">
        <v>25.01</v>
      </c>
      <c r="R494" s="26">
        <v>18.34</v>
      </c>
      <c r="S494" s="26">
        <v>80.849999999999994</v>
      </c>
      <c r="T494" s="26">
        <v>17.649999999999999</v>
      </c>
      <c r="U494" s="26">
        <v>25.61</v>
      </c>
      <c r="V494" s="26">
        <v>23.35</v>
      </c>
      <c r="W494" s="26">
        <v>14.24</v>
      </c>
      <c r="X494" s="26">
        <v>91.9</v>
      </c>
      <c r="Y494" s="26">
        <v>16.059999999999999</v>
      </c>
      <c r="Z494" s="26">
        <v>30.31</v>
      </c>
      <c r="AA494" s="26">
        <v>28.18</v>
      </c>
      <c r="AB494" s="26">
        <v>17.350000000000001</v>
      </c>
      <c r="AC494" s="26">
        <v>66.16</v>
      </c>
      <c r="AD494" s="26">
        <v>12.55</v>
      </c>
      <c r="AE494" s="27">
        <v>25.91</v>
      </c>
      <c r="AF494" s="26">
        <v>20.2</v>
      </c>
      <c r="AG494" s="26">
        <v>7.5</v>
      </c>
      <c r="AH494" s="25"/>
      <c r="AI494" s="26">
        <v>13.04</v>
      </c>
    </row>
    <row r="495" spans="1:35" x14ac:dyDescent="0.45">
      <c r="A495" s="24" t="s">
        <v>1047</v>
      </c>
      <c r="B495" t="s">
        <v>1048</v>
      </c>
      <c r="C495" s="24">
        <v>12</v>
      </c>
      <c r="D495" s="26">
        <v>96.25</v>
      </c>
      <c r="E495" s="26">
        <v>19.46</v>
      </c>
      <c r="F495" s="26">
        <v>31.68</v>
      </c>
      <c r="G495" s="26">
        <v>23.58</v>
      </c>
      <c r="H495" s="26">
        <v>21.53</v>
      </c>
      <c r="I495" s="26">
        <v>148.86000000000001</v>
      </c>
      <c r="J495" s="26">
        <v>43.8</v>
      </c>
      <c r="K495" s="26">
        <v>55.44</v>
      </c>
      <c r="L495" s="26">
        <v>43.69</v>
      </c>
      <c r="M495" s="26">
        <v>5.92</v>
      </c>
      <c r="N495" s="26">
        <v>147.87</v>
      </c>
      <c r="O495" s="26">
        <v>51.02</v>
      </c>
      <c r="P495" s="26">
        <v>58.92</v>
      </c>
      <c r="Q495" s="26">
        <v>46.92</v>
      </c>
      <c r="R495" s="26">
        <v>-8.98</v>
      </c>
      <c r="S495" s="26">
        <v>32.07</v>
      </c>
      <c r="T495" s="26">
        <v>1.6</v>
      </c>
      <c r="U495" s="26">
        <v>8.26</v>
      </c>
      <c r="V495" s="26">
        <v>0.8</v>
      </c>
      <c r="W495" s="26">
        <v>21.41</v>
      </c>
      <c r="X495" s="26">
        <v>95.44</v>
      </c>
      <c r="Y495" s="26">
        <v>27.5</v>
      </c>
      <c r="Z495" s="26">
        <v>35.03</v>
      </c>
      <c r="AA495" s="26">
        <v>20.46</v>
      </c>
      <c r="AB495" s="26">
        <v>12.45</v>
      </c>
      <c r="AC495" s="26">
        <v>87.91</v>
      </c>
      <c r="AD495" s="26">
        <v>28.66</v>
      </c>
      <c r="AE495" s="26">
        <v>32.82</v>
      </c>
      <c r="AF495" s="26">
        <v>18.850000000000001</v>
      </c>
      <c r="AG495" s="26">
        <v>7.58</v>
      </c>
      <c r="AH495" s="25">
        <v>120.13</v>
      </c>
      <c r="AI495" s="26">
        <v>25.5</v>
      </c>
    </row>
    <row r="496" spans="1:35" x14ac:dyDescent="0.45">
      <c r="A496" s="24" t="s">
        <v>1049</v>
      </c>
      <c r="B496" t="s">
        <v>1050</v>
      </c>
      <c r="C496" s="24">
        <v>12</v>
      </c>
      <c r="D496" s="26">
        <v>-0.63</v>
      </c>
      <c r="E496" s="26">
        <v>-0.11</v>
      </c>
      <c r="F496" s="26">
        <v>0.21</v>
      </c>
      <c r="G496" s="27">
        <v>-0.4</v>
      </c>
      <c r="H496" s="26">
        <v>-0.34</v>
      </c>
      <c r="I496" s="26">
        <v>3.44</v>
      </c>
      <c r="J496" s="26">
        <v>0.37</v>
      </c>
      <c r="K496" s="26">
        <v>1.43</v>
      </c>
      <c r="L496" s="26">
        <v>0.51</v>
      </c>
      <c r="M496" s="26">
        <v>1.1399999999999999</v>
      </c>
      <c r="N496" s="26">
        <v>2.4700000000000002</v>
      </c>
      <c r="O496" s="26">
        <v>0.86</v>
      </c>
      <c r="P496" s="26">
        <v>1.28</v>
      </c>
      <c r="Q496" s="26">
        <v>0.18</v>
      </c>
      <c r="R496" s="26">
        <v>0.14000000000000001</v>
      </c>
      <c r="S496" s="26">
        <v>0.51</v>
      </c>
      <c r="T496" s="26">
        <v>0.85</v>
      </c>
      <c r="U496" s="26">
        <v>-0.34</v>
      </c>
      <c r="V496" s="26">
        <v>-7.0000000000000007E-2</v>
      </c>
      <c r="W496" s="26">
        <v>7.0000000000000007E-2</v>
      </c>
      <c r="X496" s="26">
        <v>1.1000000000000001</v>
      </c>
      <c r="Y496" s="26">
        <v>0.49</v>
      </c>
      <c r="Z496" s="26">
        <v>0.54</v>
      </c>
      <c r="AA496" s="26">
        <v>7.0000000000000007E-2</v>
      </c>
      <c r="AB496" s="26">
        <v>0</v>
      </c>
      <c r="AC496" s="26">
        <v>1.67</v>
      </c>
      <c r="AD496" s="26">
        <v>0.76</v>
      </c>
      <c r="AE496" s="26">
        <v>0.55000000000000004</v>
      </c>
      <c r="AF496" s="25">
        <v>0</v>
      </c>
      <c r="AG496" s="26">
        <v>0.37</v>
      </c>
      <c r="AH496" s="25"/>
      <c r="AI496" s="26">
        <v>0.67</v>
      </c>
    </row>
    <row r="497" spans="1:35" x14ac:dyDescent="0.45">
      <c r="A497" s="24" t="s">
        <v>1051</v>
      </c>
      <c r="B497" t="s">
        <v>1052</v>
      </c>
      <c r="C497" s="24">
        <v>12</v>
      </c>
      <c r="D497" s="26">
        <v>21.25</v>
      </c>
      <c r="E497" s="26">
        <v>5.42</v>
      </c>
      <c r="F497" s="26">
        <v>7.38</v>
      </c>
      <c r="G497" s="26">
        <v>5.56</v>
      </c>
      <c r="H497" s="26">
        <v>2.9</v>
      </c>
      <c r="I497" s="26">
        <v>6.69</v>
      </c>
      <c r="J497" s="26">
        <v>4.08</v>
      </c>
      <c r="K497" s="26">
        <v>1.58</v>
      </c>
      <c r="L497" s="26">
        <v>1.48</v>
      </c>
      <c r="M497" s="26">
        <v>-0.44</v>
      </c>
      <c r="N497" s="26">
        <v>9.18</v>
      </c>
      <c r="O497" s="26">
        <v>1.37</v>
      </c>
      <c r="P497" s="26">
        <v>4.87</v>
      </c>
      <c r="Q497" s="26">
        <v>1.63</v>
      </c>
      <c r="R497" s="26">
        <v>1.31</v>
      </c>
      <c r="S497" s="26">
        <v>12.76</v>
      </c>
      <c r="T497" s="26">
        <v>2.4900000000000002</v>
      </c>
      <c r="U497" s="26">
        <v>4.8499999999999996</v>
      </c>
      <c r="V497" s="26">
        <v>3.01</v>
      </c>
      <c r="W497" s="26">
        <v>2.41</v>
      </c>
      <c r="X497" s="26">
        <v>24.87</v>
      </c>
      <c r="Y497" s="26">
        <v>4.2</v>
      </c>
      <c r="Z497" s="26">
        <v>6.89</v>
      </c>
      <c r="AA497" s="26">
        <v>9.6999999999999993</v>
      </c>
      <c r="AB497" s="26">
        <v>4.08</v>
      </c>
      <c r="AC497" s="26">
        <v>24.28</v>
      </c>
      <c r="AD497" s="26">
        <v>8.1999999999999993</v>
      </c>
      <c r="AE497" s="26">
        <v>6.24</v>
      </c>
      <c r="AF497" s="26">
        <v>6.41</v>
      </c>
      <c r="AG497" s="26">
        <v>3.44</v>
      </c>
      <c r="AH497" s="25"/>
      <c r="AI497" s="26">
        <v>7.98</v>
      </c>
    </row>
    <row r="498" spans="1:35" x14ac:dyDescent="0.45">
      <c r="A498" s="24" t="s">
        <v>1053</v>
      </c>
      <c r="B498" t="s">
        <v>1054</v>
      </c>
      <c r="C498" s="24">
        <v>12</v>
      </c>
      <c r="D498" s="27">
        <v>0.71</v>
      </c>
      <c r="E498" s="25"/>
      <c r="F498" s="25"/>
      <c r="G498" s="25"/>
      <c r="H498" s="25"/>
      <c r="I498" s="27">
        <v>0.14000000000000001</v>
      </c>
      <c r="J498" s="25"/>
      <c r="K498" s="25"/>
      <c r="L498" s="25"/>
      <c r="M498" s="25"/>
      <c r="N498" s="27">
        <v>0.22</v>
      </c>
      <c r="O498" s="25"/>
      <c r="P498" s="25"/>
      <c r="Q498" s="25"/>
      <c r="R498" s="25"/>
      <c r="S498" s="27">
        <v>2.38</v>
      </c>
      <c r="T498" s="25"/>
      <c r="U498" s="25"/>
      <c r="V498" s="25"/>
      <c r="W498" s="25"/>
      <c r="X498" s="27">
        <v>3.68</v>
      </c>
      <c r="Y498" s="25"/>
      <c r="Z498" s="26">
        <v>0.28999999999999998</v>
      </c>
      <c r="AA498" s="26">
        <v>1.34</v>
      </c>
      <c r="AB498" s="26">
        <v>0.92</v>
      </c>
      <c r="AC498" s="26">
        <v>3.27</v>
      </c>
      <c r="AD498" s="26">
        <v>1.01</v>
      </c>
      <c r="AE498" s="26">
        <v>1.1399999999999999</v>
      </c>
      <c r="AF498" s="26">
        <v>1.07</v>
      </c>
      <c r="AG498" s="26">
        <v>0.05</v>
      </c>
      <c r="AH498" s="25"/>
      <c r="AI498" s="26">
        <v>0.93</v>
      </c>
    </row>
    <row r="499" spans="1:35" x14ac:dyDescent="0.45">
      <c r="A499" s="24" t="s">
        <v>1055</v>
      </c>
      <c r="B499" t="s">
        <v>1056</v>
      </c>
      <c r="C499" s="24">
        <v>12</v>
      </c>
      <c r="D499" s="26">
        <v>2</v>
      </c>
      <c r="E499" s="26">
        <v>0.9</v>
      </c>
      <c r="F499" s="26">
        <v>7.0000000000000007E-2</v>
      </c>
      <c r="G499" s="26">
        <v>0.69</v>
      </c>
      <c r="H499" s="26">
        <v>0.34</v>
      </c>
      <c r="I499" s="26">
        <v>0.91</v>
      </c>
      <c r="J499" s="26">
        <v>-0.31</v>
      </c>
      <c r="K499" s="26">
        <v>-0.09</v>
      </c>
      <c r="L499" s="26">
        <v>7.0000000000000007E-2</v>
      </c>
      <c r="M499" s="26">
        <v>1.24</v>
      </c>
      <c r="N499" s="26">
        <v>-1.17</v>
      </c>
      <c r="O499" s="26">
        <v>-0.36</v>
      </c>
      <c r="P499" s="26">
        <v>-0.88</v>
      </c>
      <c r="Q499" s="26">
        <v>-0.52</v>
      </c>
      <c r="R499" s="26">
        <v>0.57999999999999996</v>
      </c>
      <c r="S499" s="26">
        <v>1.18</v>
      </c>
      <c r="T499" s="26">
        <v>-0.25</v>
      </c>
      <c r="U499" s="26">
        <v>-0.03</v>
      </c>
      <c r="V499" s="26">
        <v>0.42</v>
      </c>
      <c r="W499" s="26">
        <v>1.05</v>
      </c>
      <c r="X499" s="26">
        <v>5.79</v>
      </c>
      <c r="Y499" s="26">
        <v>1.05</v>
      </c>
      <c r="Z499" s="26">
        <v>0.48</v>
      </c>
      <c r="AA499" s="26">
        <v>0.28000000000000003</v>
      </c>
      <c r="AB499" s="26">
        <v>3.96</v>
      </c>
      <c r="AC499" s="26">
        <v>6.52</v>
      </c>
      <c r="AD499" s="26">
        <v>1.1100000000000001</v>
      </c>
      <c r="AE499" s="26">
        <v>0.94</v>
      </c>
      <c r="AF499" s="26">
        <v>0.81</v>
      </c>
      <c r="AG499" s="26">
        <v>3.65</v>
      </c>
      <c r="AH499" s="25"/>
      <c r="AI499" s="26">
        <v>0.68</v>
      </c>
    </row>
    <row r="500" spans="1:35" x14ac:dyDescent="0.45">
      <c r="A500" s="24" t="s">
        <v>1057</v>
      </c>
      <c r="B500" t="s">
        <v>1058</v>
      </c>
      <c r="C500" s="24">
        <v>12</v>
      </c>
      <c r="D500" s="26">
        <v>-20</v>
      </c>
      <c r="E500" s="27">
        <v>-4.3600000000000003</v>
      </c>
      <c r="F500" s="26">
        <v>-1.07</v>
      </c>
      <c r="G500" s="26">
        <v>-7.18</v>
      </c>
      <c r="H500" s="26">
        <v>-7.39</v>
      </c>
      <c r="I500" s="26">
        <v>-21.76</v>
      </c>
      <c r="J500" s="26">
        <v>-9.0399999999999991</v>
      </c>
      <c r="K500" s="26">
        <v>-1.22</v>
      </c>
      <c r="L500" s="26">
        <v>-8.3000000000000007</v>
      </c>
      <c r="M500" s="26">
        <v>-3.21</v>
      </c>
      <c r="N500" s="26">
        <v>-13.02</v>
      </c>
      <c r="O500" s="26">
        <v>-9.25</v>
      </c>
      <c r="P500" s="26">
        <v>-0.64</v>
      </c>
      <c r="Q500" s="26">
        <v>-3.21</v>
      </c>
      <c r="R500" s="26">
        <v>0.09</v>
      </c>
      <c r="S500" s="26">
        <v>-2.7</v>
      </c>
      <c r="T500" s="26">
        <v>-4.0599999999999996</v>
      </c>
      <c r="U500" s="26">
        <v>0.28000000000000003</v>
      </c>
      <c r="V500" s="26">
        <v>-1.85</v>
      </c>
      <c r="W500" s="26">
        <v>2.94</v>
      </c>
      <c r="X500" s="26">
        <v>-0.83</v>
      </c>
      <c r="Y500" s="26">
        <v>-2.5</v>
      </c>
      <c r="Z500" s="26">
        <v>2.84</v>
      </c>
      <c r="AA500" s="26">
        <v>-3.85</v>
      </c>
      <c r="AB500" s="26">
        <v>2.7</v>
      </c>
      <c r="AC500" s="26">
        <v>1.19</v>
      </c>
      <c r="AD500" s="26">
        <v>-1.07</v>
      </c>
      <c r="AE500" s="26">
        <v>1.8</v>
      </c>
      <c r="AF500" s="26">
        <v>-2.39</v>
      </c>
      <c r="AG500" s="26">
        <v>2.86</v>
      </c>
      <c r="AH500" s="25"/>
      <c r="AI500" s="26">
        <v>0.5</v>
      </c>
    </row>
    <row r="501" spans="1:35" x14ac:dyDescent="0.45">
      <c r="A501" s="24" t="s">
        <v>1059</v>
      </c>
      <c r="B501" t="s">
        <v>1060</v>
      </c>
      <c r="C501" s="24">
        <v>12</v>
      </c>
      <c r="D501" s="26">
        <v>0.35</v>
      </c>
      <c r="E501" s="26">
        <v>0.21</v>
      </c>
      <c r="F501" s="26">
        <v>0.3</v>
      </c>
      <c r="G501" s="26">
        <v>0</v>
      </c>
      <c r="H501" s="26">
        <v>-0.16</v>
      </c>
      <c r="I501" s="26">
        <v>-0.33</v>
      </c>
      <c r="J501" s="26">
        <v>0.02</v>
      </c>
      <c r="K501" s="26">
        <v>0.25</v>
      </c>
      <c r="L501" s="26">
        <v>-0.12</v>
      </c>
      <c r="M501" s="26">
        <v>-0.48</v>
      </c>
      <c r="N501" s="27">
        <v>-3.17</v>
      </c>
      <c r="O501" s="26">
        <v>0.24</v>
      </c>
      <c r="P501" s="26">
        <v>7.0000000000000007E-2</v>
      </c>
      <c r="Q501" s="26">
        <v>-0.19</v>
      </c>
      <c r="R501" s="26">
        <v>-3.29</v>
      </c>
      <c r="S501" s="26">
        <v>-1.66</v>
      </c>
      <c r="T501" s="26">
        <v>-0.15</v>
      </c>
      <c r="U501" s="26">
        <v>-0.04</v>
      </c>
      <c r="V501" s="26">
        <v>-0.39</v>
      </c>
      <c r="W501" s="26">
        <v>-1.08</v>
      </c>
      <c r="X501" s="26">
        <v>-3.29</v>
      </c>
      <c r="Y501" s="26">
        <v>-0.82</v>
      </c>
      <c r="Z501" s="26">
        <v>-0.56000000000000005</v>
      </c>
      <c r="AA501" s="26">
        <v>-0.82</v>
      </c>
      <c r="AB501" s="26">
        <v>-1.0900000000000001</v>
      </c>
      <c r="AC501" s="26">
        <v>-0.41</v>
      </c>
      <c r="AD501" s="26">
        <v>-0.55000000000000004</v>
      </c>
      <c r="AE501" s="26">
        <v>1.75</v>
      </c>
      <c r="AF501" s="26">
        <v>-0.73</v>
      </c>
      <c r="AG501" s="26">
        <v>-0.87</v>
      </c>
      <c r="AH501" s="25"/>
      <c r="AI501" s="26">
        <v>-0.3</v>
      </c>
    </row>
    <row r="502" spans="1:35" x14ac:dyDescent="0.45">
      <c r="A502" s="24" t="s">
        <v>1061</v>
      </c>
      <c r="B502" t="s">
        <v>1062</v>
      </c>
      <c r="C502" s="24">
        <v>12</v>
      </c>
      <c r="D502" s="26">
        <v>19.16</v>
      </c>
      <c r="E502" s="26">
        <v>5.99</v>
      </c>
      <c r="F502" s="26">
        <v>4.97</v>
      </c>
      <c r="G502" s="26">
        <v>4.57</v>
      </c>
      <c r="H502" s="26">
        <v>3.62</v>
      </c>
      <c r="I502" s="26">
        <v>29.51</v>
      </c>
      <c r="J502" s="26">
        <v>5.99</v>
      </c>
      <c r="K502" s="26">
        <v>6.88</v>
      </c>
      <c r="L502" s="26">
        <v>6.27</v>
      </c>
      <c r="M502" s="26">
        <v>10.37</v>
      </c>
      <c r="N502" s="26">
        <v>49.86</v>
      </c>
      <c r="O502" s="26">
        <v>11.16</v>
      </c>
      <c r="P502" s="26">
        <v>13.26</v>
      </c>
      <c r="Q502" s="26">
        <v>12.85</v>
      </c>
      <c r="R502" s="26">
        <v>12.6</v>
      </c>
      <c r="S502" s="26">
        <v>46.44</v>
      </c>
      <c r="T502" s="26">
        <v>13.12</v>
      </c>
      <c r="U502" s="26">
        <v>16.79</v>
      </c>
      <c r="V502" s="26">
        <v>10.64</v>
      </c>
      <c r="W502" s="26">
        <v>5.9</v>
      </c>
      <c r="X502" s="26">
        <v>30.07</v>
      </c>
      <c r="Y502" s="26">
        <v>9.4600000000000009</v>
      </c>
      <c r="Z502" s="26">
        <v>7.14</v>
      </c>
      <c r="AA502" s="26">
        <v>7.01</v>
      </c>
      <c r="AB502" s="26">
        <v>6.46</v>
      </c>
      <c r="AC502" s="26">
        <v>38.03</v>
      </c>
      <c r="AD502" s="26">
        <v>11.26</v>
      </c>
      <c r="AE502" s="26">
        <v>8.74</v>
      </c>
      <c r="AF502" s="26">
        <v>10.57</v>
      </c>
      <c r="AG502" s="26">
        <v>7.46</v>
      </c>
      <c r="AH502" s="25"/>
      <c r="AI502" s="26">
        <v>11.52</v>
      </c>
    </row>
    <row r="503" spans="1:35" x14ac:dyDescent="0.45">
      <c r="A503" s="24" t="s">
        <v>1063</v>
      </c>
      <c r="B503" t="s">
        <v>1064</v>
      </c>
      <c r="C503" s="24">
        <v>12</v>
      </c>
      <c r="D503" s="26">
        <v>-11.59</v>
      </c>
      <c r="E503" s="26">
        <v>-1.07</v>
      </c>
      <c r="F503" s="26">
        <v>-5.91</v>
      </c>
      <c r="G503" s="26">
        <v>-2.78</v>
      </c>
      <c r="H503" s="26">
        <v>-2.72</v>
      </c>
      <c r="I503" s="26">
        <v>-11.97</v>
      </c>
      <c r="J503" s="26">
        <v>-3.91</v>
      </c>
      <c r="K503" s="26">
        <v>-1.0900000000000001</v>
      </c>
      <c r="L503" s="26">
        <v>-3.24</v>
      </c>
      <c r="M503" s="26">
        <v>-3.73</v>
      </c>
      <c r="N503" s="26">
        <v>-10.68</v>
      </c>
      <c r="O503" s="26">
        <v>-3.1</v>
      </c>
      <c r="P503" s="26">
        <v>-3.38</v>
      </c>
      <c r="Q503" s="26">
        <v>-1.94</v>
      </c>
      <c r="R503" s="26">
        <v>-2.2599999999999998</v>
      </c>
      <c r="S503" s="26">
        <v>-1.82</v>
      </c>
      <c r="T503" s="26">
        <v>0.08</v>
      </c>
      <c r="U503" s="26">
        <v>-0.62</v>
      </c>
      <c r="V503" s="26">
        <v>-0.3</v>
      </c>
      <c r="W503" s="26">
        <v>-0.98</v>
      </c>
      <c r="X503" s="26">
        <v>-5.99</v>
      </c>
      <c r="Y503" s="26">
        <v>-1.35</v>
      </c>
      <c r="Z503" s="26">
        <v>-1.97</v>
      </c>
      <c r="AA503" s="26">
        <v>-1.67</v>
      </c>
      <c r="AB503" s="26">
        <v>-1</v>
      </c>
      <c r="AC503" s="26">
        <v>-7.29</v>
      </c>
      <c r="AD503" s="26">
        <v>-2.17</v>
      </c>
      <c r="AE503" s="27">
        <v>-1.77</v>
      </c>
      <c r="AF503" s="26">
        <v>-1.1299999999999999</v>
      </c>
      <c r="AG503" s="26">
        <v>-2.2200000000000002</v>
      </c>
      <c r="AH503" s="25"/>
      <c r="AI503" s="26">
        <v>-1.1100000000000001</v>
      </c>
    </row>
    <row r="504" spans="1:35" x14ac:dyDescent="0.45">
      <c r="A504" s="24" t="s">
        <v>1065</v>
      </c>
      <c r="B504" t="s">
        <v>1066</v>
      </c>
      <c r="C504" s="24">
        <v>12</v>
      </c>
      <c r="D504" s="27">
        <v>10.029999999999999</v>
      </c>
      <c r="E504" s="27">
        <v>12.8</v>
      </c>
      <c r="F504" s="27">
        <v>1.8</v>
      </c>
      <c r="G504" s="27">
        <v>-5.75</v>
      </c>
      <c r="H504" s="27">
        <v>1.18</v>
      </c>
      <c r="I504" s="27">
        <v>66.14</v>
      </c>
      <c r="J504" s="27">
        <v>16.809999999999999</v>
      </c>
      <c r="K504" s="27">
        <v>6.9</v>
      </c>
      <c r="L504" s="27">
        <v>-2.09</v>
      </c>
      <c r="M504" s="27">
        <v>44.51</v>
      </c>
      <c r="N504" s="27">
        <v>1.22</v>
      </c>
      <c r="O504" s="27">
        <v>17.850000000000001</v>
      </c>
      <c r="P504" s="27">
        <v>-1.64</v>
      </c>
      <c r="Q504" s="27">
        <v>-1.67</v>
      </c>
      <c r="R504" s="27">
        <v>-13.33</v>
      </c>
      <c r="S504" s="27">
        <v>12.42</v>
      </c>
      <c r="T504" s="27">
        <v>33.78</v>
      </c>
      <c r="U504" s="27">
        <v>2.85</v>
      </c>
      <c r="V504" s="27">
        <v>-8.4499999999999993</v>
      </c>
      <c r="W504" s="27">
        <v>-15.76</v>
      </c>
      <c r="X504" s="27">
        <v>24.3</v>
      </c>
      <c r="Y504" s="27">
        <v>27.06</v>
      </c>
      <c r="Z504" s="27">
        <v>7.25</v>
      </c>
      <c r="AA504" s="27">
        <v>-13.34</v>
      </c>
      <c r="AB504" s="27">
        <v>3.33</v>
      </c>
      <c r="AC504" s="27">
        <v>111.72</v>
      </c>
      <c r="AD504" s="27">
        <v>24.2</v>
      </c>
      <c r="AE504" s="27">
        <v>50.09</v>
      </c>
      <c r="AF504" s="27">
        <v>16.13</v>
      </c>
      <c r="AG504" s="27">
        <v>21.3</v>
      </c>
      <c r="AH504" s="25"/>
      <c r="AI504" s="27">
        <v>79.150000000000006</v>
      </c>
    </row>
    <row r="505" spans="1:35" x14ac:dyDescent="0.45">
      <c r="A505" s="24" t="s">
        <v>1067</v>
      </c>
      <c r="B505" t="s">
        <v>1068</v>
      </c>
      <c r="C505" s="24">
        <v>12</v>
      </c>
      <c r="D505" s="26">
        <v>9.58</v>
      </c>
      <c r="E505" s="26">
        <v>3.99</v>
      </c>
      <c r="F505" s="26">
        <v>1.48</v>
      </c>
      <c r="G505" s="26">
        <v>1.82</v>
      </c>
      <c r="H505" s="26">
        <v>2.29</v>
      </c>
      <c r="I505" s="27">
        <v>-14.97</v>
      </c>
      <c r="J505" s="26">
        <v>0.91</v>
      </c>
      <c r="K505" s="26">
        <v>-0.45</v>
      </c>
      <c r="L505" s="26">
        <v>-4.83</v>
      </c>
      <c r="M505" s="26">
        <v>-10.6</v>
      </c>
      <c r="N505" s="26">
        <v>12.94</v>
      </c>
      <c r="O505" s="26">
        <v>2.93</v>
      </c>
      <c r="P505" s="26">
        <v>2.67</v>
      </c>
      <c r="Q505" s="26">
        <v>5.0999999999999996</v>
      </c>
      <c r="R505" s="26">
        <v>2.2400000000000002</v>
      </c>
      <c r="S505" s="26">
        <v>12.88</v>
      </c>
      <c r="T505" s="26">
        <v>4.96</v>
      </c>
      <c r="U505" s="26">
        <v>3.42</v>
      </c>
      <c r="V505" s="26">
        <v>0.96</v>
      </c>
      <c r="W505" s="26">
        <v>3.56</v>
      </c>
      <c r="X505" s="26">
        <v>9.4700000000000006</v>
      </c>
      <c r="Y505" s="26">
        <v>0.71</v>
      </c>
      <c r="Z505" s="26">
        <v>-0.39</v>
      </c>
      <c r="AA505" s="26">
        <v>3.97</v>
      </c>
      <c r="AB505" s="26">
        <v>5.19</v>
      </c>
      <c r="AC505" s="26">
        <v>10.029999999999999</v>
      </c>
      <c r="AD505" s="26">
        <v>3.52</v>
      </c>
      <c r="AE505" s="26">
        <v>5.84</v>
      </c>
      <c r="AF505" s="26">
        <v>0.31</v>
      </c>
      <c r="AG505" s="26">
        <v>0.36</v>
      </c>
      <c r="AH505" s="25"/>
      <c r="AI505" s="26">
        <v>1.23</v>
      </c>
    </row>
    <row r="506" spans="1:35" x14ac:dyDescent="0.45">
      <c r="A506" s="24" t="s">
        <v>1069</v>
      </c>
      <c r="B506" t="s">
        <v>1070</v>
      </c>
      <c r="C506" s="24">
        <v>12</v>
      </c>
      <c r="D506" s="26">
        <v>10.87</v>
      </c>
      <c r="E506" s="26">
        <v>0.14000000000000001</v>
      </c>
      <c r="F506" s="26">
        <v>3.15</v>
      </c>
      <c r="G506" s="26">
        <v>3.72</v>
      </c>
      <c r="H506" s="26">
        <v>3.86</v>
      </c>
      <c r="I506" s="26">
        <v>3.91</v>
      </c>
      <c r="J506" s="26">
        <v>0.15</v>
      </c>
      <c r="K506" s="26">
        <v>1.95</v>
      </c>
      <c r="L506" s="26">
        <v>1.18</v>
      </c>
      <c r="M506" s="26">
        <v>0.63</v>
      </c>
      <c r="N506" s="26">
        <v>-2.2799999999999998</v>
      </c>
      <c r="O506" s="26">
        <v>-1.42</v>
      </c>
      <c r="P506" s="26">
        <v>-2.0099999999999998</v>
      </c>
      <c r="Q506" s="26">
        <v>-0.11</v>
      </c>
      <c r="R506" s="27">
        <v>1.26</v>
      </c>
      <c r="S506" s="26">
        <v>1.91</v>
      </c>
      <c r="T506" s="26">
        <v>-1.18</v>
      </c>
      <c r="U506" s="26">
        <v>0.59</v>
      </c>
      <c r="V506" s="26">
        <v>2.5099999999999998</v>
      </c>
      <c r="W506" s="26">
        <v>-0.02</v>
      </c>
      <c r="X506" s="26">
        <v>3.73</v>
      </c>
      <c r="Y506" s="26">
        <v>0.36</v>
      </c>
      <c r="Z506" s="26">
        <v>-0.68</v>
      </c>
      <c r="AA506" s="26">
        <v>1.36</v>
      </c>
      <c r="AB506" s="27">
        <v>2.68</v>
      </c>
      <c r="AC506" s="26">
        <v>3</v>
      </c>
      <c r="AD506" s="26">
        <v>2.0099999999999998</v>
      </c>
      <c r="AE506" s="26">
        <v>1.1599999999999999</v>
      </c>
      <c r="AF506" s="26">
        <v>0.04</v>
      </c>
      <c r="AG506" s="26">
        <v>-0.21</v>
      </c>
      <c r="AH506" s="25"/>
      <c r="AI506" s="26">
        <v>-0.83</v>
      </c>
    </row>
    <row r="507" spans="1:35" x14ac:dyDescent="0.45">
      <c r="A507" s="24" t="s">
        <v>1071</v>
      </c>
      <c r="B507" t="s">
        <v>1072</v>
      </c>
      <c r="C507" s="24">
        <v>12</v>
      </c>
      <c r="D507" s="26">
        <v>5.27</v>
      </c>
      <c r="E507" s="26">
        <v>-17.32</v>
      </c>
      <c r="F507" s="26">
        <v>-12.87</v>
      </c>
      <c r="G507" s="26">
        <v>10.51</v>
      </c>
      <c r="H507" s="26">
        <v>24.94</v>
      </c>
      <c r="I507" s="26">
        <v>76.349999999999994</v>
      </c>
      <c r="J507" s="26">
        <v>22.44</v>
      </c>
      <c r="K507" s="26">
        <v>17.82</v>
      </c>
      <c r="L507" s="26">
        <v>17.52</v>
      </c>
      <c r="M507" s="26">
        <v>18.579999999999998</v>
      </c>
      <c r="N507" s="27">
        <v>102.79</v>
      </c>
      <c r="O507" s="26">
        <v>32.57</v>
      </c>
      <c r="P507" s="26">
        <v>18.510000000000002</v>
      </c>
      <c r="Q507" s="26">
        <v>14.39</v>
      </c>
      <c r="R507" s="26">
        <v>37.32</v>
      </c>
      <c r="S507" s="26">
        <v>256.73</v>
      </c>
      <c r="T507" s="26">
        <v>50.64</v>
      </c>
      <c r="U507" s="26">
        <v>47.27</v>
      </c>
      <c r="V507" s="26">
        <v>49.2</v>
      </c>
      <c r="W507" s="26">
        <v>109.62</v>
      </c>
      <c r="X507" s="26">
        <v>205.88</v>
      </c>
      <c r="Y507" s="26">
        <v>42.96</v>
      </c>
      <c r="Z507" s="26">
        <v>38.130000000000003</v>
      </c>
      <c r="AA507" s="26">
        <v>44</v>
      </c>
      <c r="AB507" s="26">
        <v>80.790000000000006</v>
      </c>
      <c r="AC507" s="26">
        <v>242.68</v>
      </c>
      <c r="AD507" s="26">
        <v>58.25</v>
      </c>
      <c r="AE507" s="26">
        <v>65.38</v>
      </c>
      <c r="AF507" s="26">
        <v>63.43</v>
      </c>
      <c r="AG507" s="26">
        <v>55.62</v>
      </c>
      <c r="AH507" s="25"/>
      <c r="AI507" s="26">
        <v>54.5</v>
      </c>
    </row>
    <row r="508" spans="1:35" x14ac:dyDescent="0.45">
      <c r="A508" s="24" t="s">
        <v>1073</v>
      </c>
      <c r="B508" t="s">
        <v>1074</v>
      </c>
      <c r="C508" s="24">
        <v>12</v>
      </c>
      <c r="D508" s="27">
        <v>4086.28</v>
      </c>
      <c r="E508" s="27">
        <v>430.55</v>
      </c>
      <c r="F508" s="27">
        <v>389.81</v>
      </c>
      <c r="G508" s="27">
        <v>2332.21</v>
      </c>
      <c r="H508" s="27">
        <v>933.71</v>
      </c>
      <c r="I508" s="27">
        <v>-5846.5</v>
      </c>
      <c r="J508" s="27">
        <v>565.63</v>
      </c>
      <c r="K508" s="27">
        <v>-752.9</v>
      </c>
      <c r="L508" s="27">
        <v>-936.69</v>
      </c>
      <c r="M508" s="27">
        <v>-4722.54</v>
      </c>
      <c r="N508" s="27">
        <v>-32655.15</v>
      </c>
      <c r="O508" s="27">
        <v>-7786.92</v>
      </c>
      <c r="P508" s="27">
        <v>-6516.35</v>
      </c>
      <c r="Q508" s="27">
        <v>-7530.94</v>
      </c>
      <c r="R508" s="27">
        <v>-10820.94</v>
      </c>
      <c r="S508" s="27">
        <v>-4541.6499999999996</v>
      </c>
      <c r="T508" s="27">
        <v>-6177.56</v>
      </c>
      <c r="U508" s="27">
        <v>-2272.4</v>
      </c>
      <c r="V508" s="27">
        <v>1996.57</v>
      </c>
      <c r="W508" s="27">
        <v>1911.74</v>
      </c>
      <c r="X508" s="27">
        <v>8364.7099999999991</v>
      </c>
      <c r="Y508" s="27">
        <v>1299.3399999999999</v>
      </c>
      <c r="Z508" s="27">
        <v>1250.26</v>
      </c>
      <c r="AA508" s="27">
        <v>3396.06</v>
      </c>
      <c r="AB508" s="27">
        <v>2419.0500000000002</v>
      </c>
      <c r="AC508" s="27">
        <v>13490.56</v>
      </c>
      <c r="AD508" s="27">
        <v>3753.61</v>
      </c>
      <c r="AE508" s="27">
        <v>2135.87</v>
      </c>
      <c r="AF508" s="27">
        <v>5651.91</v>
      </c>
      <c r="AG508" s="27">
        <v>1949.17</v>
      </c>
      <c r="AH508" s="26">
        <v>9589.39</v>
      </c>
      <c r="AI508" s="27">
        <v>3784.17</v>
      </c>
    </row>
    <row r="509" spans="1:35" x14ac:dyDescent="0.45">
      <c r="A509" s="24" t="s">
        <v>1075</v>
      </c>
      <c r="B509" t="s">
        <v>1076</v>
      </c>
      <c r="C509" s="24">
        <v>12</v>
      </c>
      <c r="D509" s="26">
        <v>27.29</v>
      </c>
      <c r="E509" s="26">
        <v>8.52</v>
      </c>
      <c r="F509" s="26">
        <v>4.9400000000000004</v>
      </c>
      <c r="G509" s="26">
        <v>9.42</v>
      </c>
      <c r="H509" s="26">
        <v>4.41</v>
      </c>
      <c r="I509" s="26">
        <v>37.82</v>
      </c>
      <c r="J509" s="27">
        <v>11.39</v>
      </c>
      <c r="K509" s="26">
        <v>13.99</v>
      </c>
      <c r="L509" s="26">
        <v>5.14</v>
      </c>
      <c r="M509" s="26">
        <v>7.3</v>
      </c>
      <c r="N509" s="26">
        <v>44.24</v>
      </c>
      <c r="O509" s="26">
        <v>13.14</v>
      </c>
      <c r="P509" s="26">
        <v>10.199999999999999</v>
      </c>
      <c r="Q509" s="26">
        <v>9.86</v>
      </c>
      <c r="R509" s="26">
        <v>11.05</v>
      </c>
      <c r="S509" s="26">
        <v>56.62</v>
      </c>
      <c r="T509" s="26">
        <v>18.53</v>
      </c>
      <c r="U509" s="26">
        <v>12.91</v>
      </c>
      <c r="V509" s="26">
        <v>14.2</v>
      </c>
      <c r="W509" s="26">
        <v>10.98</v>
      </c>
      <c r="X509" s="26">
        <v>71.5</v>
      </c>
      <c r="Y509" s="26">
        <v>18.7</v>
      </c>
      <c r="Z509" s="26">
        <v>25.27</v>
      </c>
      <c r="AA509" s="26">
        <v>11.67</v>
      </c>
      <c r="AB509" s="26">
        <v>15.86</v>
      </c>
      <c r="AC509" s="26">
        <v>144.61000000000001</v>
      </c>
      <c r="AD509" s="26">
        <v>32.5</v>
      </c>
      <c r="AE509" s="26">
        <v>36.020000000000003</v>
      </c>
      <c r="AF509" s="26">
        <v>32.82</v>
      </c>
      <c r="AG509" s="26">
        <v>43.27</v>
      </c>
      <c r="AH509" s="25"/>
      <c r="AI509" s="26">
        <v>52.47</v>
      </c>
    </row>
    <row r="510" spans="1:35" x14ac:dyDescent="0.45">
      <c r="A510" s="24" t="s">
        <v>1077</v>
      </c>
      <c r="B510" t="s">
        <v>1078</v>
      </c>
      <c r="C510" s="24">
        <v>12</v>
      </c>
      <c r="D510" s="26">
        <v>15.91</v>
      </c>
      <c r="E510" s="26">
        <v>3.13</v>
      </c>
      <c r="F510" s="26">
        <v>4.71</v>
      </c>
      <c r="G510" s="26">
        <v>2.36</v>
      </c>
      <c r="H510" s="26">
        <v>5.72</v>
      </c>
      <c r="I510" s="26">
        <v>40.590000000000003</v>
      </c>
      <c r="J510" s="26">
        <v>6.3</v>
      </c>
      <c r="K510" s="26">
        <v>9.3699999999999992</v>
      </c>
      <c r="L510" s="26">
        <v>11.44</v>
      </c>
      <c r="M510" s="26">
        <v>13.48</v>
      </c>
      <c r="N510" s="26">
        <v>54.92</v>
      </c>
      <c r="O510" s="26">
        <v>12.97</v>
      </c>
      <c r="P510" s="26">
        <v>16.739999999999998</v>
      </c>
      <c r="Q510" s="26">
        <v>14.1</v>
      </c>
      <c r="R510" s="26">
        <v>11.11</v>
      </c>
      <c r="S510" s="26">
        <v>44.13</v>
      </c>
      <c r="T510" s="26">
        <v>10.09</v>
      </c>
      <c r="U510" s="26">
        <v>14.66</v>
      </c>
      <c r="V510" s="26">
        <v>10.89</v>
      </c>
      <c r="W510" s="26">
        <v>8.49</v>
      </c>
      <c r="X510" s="26">
        <v>55.68</v>
      </c>
      <c r="Y510" s="26">
        <v>10.3</v>
      </c>
      <c r="Z510" s="26">
        <v>16.12</v>
      </c>
      <c r="AA510" s="26">
        <v>16.54</v>
      </c>
      <c r="AB510" s="26">
        <v>12.73</v>
      </c>
      <c r="AC510" s="26">
        <v>55.43</v>
      </c>
      <c r="AD510" s="26">
        <v>12</v>
      </c>
      <c r="AE510" s="26">
        <v>13.66</v>
      </c>
      <c r="AF510" s="26">
        <v>16.75</v>
      </c>
      <c r="AG510" s="26">
        <v>13.02</v>
      </c>
      <c r="AH510" s="25"/>
      <c r="AI510" s="26">
        <v>17.22</v>
      </c>
    </row>
    <row r="511" spans="1:35" x14ac:dyDescent="0.45">
      <c r="A511" s="24" t="s">
        <v>1079</v>
      </c>
      <c r="B511" t="s">
        <v>1080</v>
      </c>
      <c r="C511" s="24">
        <v>12</v>
      </c>
      <c r="D511" s="26">
        <v>7.13</v>
      </c>
      <c r="E511" s="26">
        <v>3.06</v>
      </c>
      <c r="F511" s="26">
        <v>0.45</v>
      </c>
      <c r="G511" s="26">
        <v>0.56000000000000005</v>
      </c>
      <c r="H511" s="26">
        <v>3.07</v>
      </c>
      <c r="I511" s="26">
        <v>22.41</v>
      </c>
      <c r="J511" s="26">
        <v>5.67</v>
      </c>
      <c r="K511" s="26">
        <v>2.93</v>
      </c>
      <c r="L511" s="26">
        <v>1.78</v>
      </c>
      <c r="M511" s="26">
        <v>12.04</v>
      </c>
      <c r="N511" s="26">
        <v>30.2</v>
      </c>
      <c r="O511" s="26">
        <v>8.4</v>
      </c>
      <c r="P511" s="26">
        <v>6.29</v>
      </c>
      <c r="Q511" s="26">
        <v>5.28</v>
      </c>
      <c r="R511" s="26">
        <v>10.220000000000001</v>
      </c>
      <c r="S511" s="26">
        <v>21.33</v>
      </c>
      <c r="T511" s="26">
        <v>7.14</v>
      </c>
      <c r="U511" s="26">
        <v>4.92</v>
      </c>
      <c r="V511" s="26">
        <v>1.65</v>
      </c>
      <c r="W511" s="26">
        <v>7.62</v>
      </c>
      <c r="X511" s="26">
        <v>14.37</v>
      </c>
      <c r="Y511" s="26">
        <v>4.8499999999999996</v>
      </c>
      <c r="Z511" s="26">
        <v>6.05</v>
      </c>
      <c r="AA511" s="26">
        <v>2.67</v>
      </c>
      <c r="AB511" s="26">
        <v>0.8</v>
      </c>
      <c r="AC511" s="26">
        <v>7.08</v>
      </c>
      <c r="AD511" s="26">
        <v>1.06</v>
      </c>
      <c r="AE511" s="26">
        <v>1.07</v>
      </c>
      <c r="AF511" s="26">
        <v>-1.99</v>
      </c>
      <c r="AG511" s="26">
        <v>6.94</v>
      </c>
      <c r="AH511" s="25"/>
      <c r="AI511" s="26">
        <v>3.57</v>
      </c>
    </row>
    <row r="512" spans="1:35" x14ac:dyDescent="0.45">
      <c r="A512" s="24" t="s">
        <v>1081</v>
      </c>
      <c r="B512" t="s">
        <v>1082</v>
      </c>
      <c r="C512" s="24">
        <v>12</v>
      </c>
      <c r="D512" s="26">
        <v>-11.68</v>
      </c>
      <c r="E512" s="26">
        <v>-2.87</v>
      </c>
      <c r="F512" s="26">
        <v>-2.15</v>
      </c>
      <c r="G512" s="26">
        <v>-1.9</v>
      </c>
      <c r="H512" s="26">
        <v>-4.7699999999999996</v>
      </c>
      <c r="I512" s="26">
        <v>-4.1900000000000004</v>
      </c>
      <c r="J512" s="26">
        <v>-2.2599999999999998</v>
      </c>
      <c r="K512" s="26">
        <v>0.55000000000000004</v>
      </c>
      <c r="L512" s="26">
        <v>-1.1499999999999999</v>
      </c>
      <c r="M512" s="26">
        <v>-1.33</v>
      </c>
      <c r="N512" s="26">
        <v>0.5</v>
      </c>
      <c r="O512" s="26">
        <v>-0.3</v>
      </c>
      <c r="P512" s="26">
        <v>0.32</v>
      </c>
      <c r="Q512" s="26">
        <v>0.05</v>
      </c>
      <c r="R512" s="26">
        <v>0.45</v>
      </c>
      <c r="S512" s="26">
        <v>-4.3099999999999996</v>
      </c>
      <c r="T512" s="26">
        <v>-1.1100000000000001</v>
      </c>
      <c r="U512" s="26">
        <v>-0.92</v>
      </c>
      <c r="V512" s="26">
        <v>-1</v>
      </c>
      <c r="W512" s="26">
        <v>-1.28</v>
      </c>
      <c r="X512" s="26">
        <v>-2.9</v>
      </c>
      <c r="Y512" s="26">
        <v>-0.34</v>
      </c>
      <c r="Z512" s="26">
        <v>-0.01</v>
      </c>
      <c r="AA512" s="26">
        <v>-0.86</v>
      </c>
      <c r="AB512" s="26">
        <v>-1.69</v>
      </c>
      <c r="AC512" s="26">
        <v>-7.09</v>
      </c>
      <c r="AD512" s="26">
        <v>-1.88</v>
      </c>
      <c r="AE512" s="26">
        <v>-0.52</v>
      </c>
      <c r="AF512" s="26">
        <v>-1.61</v>
      </c>
      <c r="AG512" s="26">
        <v>-3.08</v>
      </c>
      <c r="AH512" s="25"/>
      <c r="AI512" s="26">
        <v>-2.33</v>
      </c>
    </row>
    <row r="513" spans="1:35" x14ac:dyDescent="0.45">
      <c r="A513" s="24" t="s">
        <v>1083</v>
      </c>
      <c r="B513" t="s">
        <v>1084</v>
      </c>
      <c r="C513" s="24">
        <v>12</v>
      </c>
      <c r="D513" s="26">
        <v>-36.42</v>
      </c>
      <c r="E513" s="26">
        <v>2.4300000000000002</v>
      </c>
      <c r="F513" s="26">
        <v>-1.84</v>
      </c>
      <c r="G513" s="26">
        <v>4.37</v>
      </c>
      <c r="H513" s="26">
        <v>-41.38</v>
      </c>
      <c r="I513" s="26">
        <v>69.08</v>
      </c>
      <c r="J513" s="26">
        <v>11.94</v>
      </c>
      <c r="K513" s="26">
        <v>20.420000000000002</v>
      </c>
      <c r="L513" s="26">
        <v>13.62</v>
      </c>
      <c r="M513" s="26">
        <v>23.09</v>
      </c>
      <c r="N513" s="26">
        <v>33.200000000000003</v>
      </c>
      <c r="O513" s="26">
        <v>22.07</v>
      </c>
      <c r="P513" s="26">
        <v>10.99</v>
      </c>
      <c r="Q513" s="26">
        <v>9.1999999999999993</v>
      </c>
      <c r="R513" s="26">
        <v>-9.06</v>
      </c>
      <c r="S513" s="26">
        <v>-21.59</v>
      </c>
      <c r="T513" s="26">
        <v>3.82</v>
      </c>
      <c r="U513" s="26">
        <v>-8.68</v>
      </c>
      <c r="V513" s="26">
        <v>4.4800000000000004</v>
      </c>
      <c r="W513" s="26">
        <v>-21.21</v>
      </c>
      <c r="X513" s="26">
        <v>10.56</v>
      </c>
      <c r="Y513" s="26">
        <v>1.21</v>
      </c>
      <c r="Z513" s="26">
        <v>0.94</v>
      </c>
      <c r="AA513" s="26">
        <v>1.1399999999999999</v>
      </c>
      <c r="AB513" s="26">
        <v>7.27</v>
      </c>
      <c r="AC513" s="26">
        <v>52.75</v>
      </c>
      <c r="AD513" s="26">
        <v>11.57</v>
      </c>
      <c r="AE513" s="26">
        <v>14.94</v>
      </c>
      <c r="AF513" s="26">
        <v>11.59</v>
      </c>
      <c r="AG513" s="26">
        <v>14.64</v>
      </c>
      <c r="AH513" s="25"/>
      <c r="AI513" s="26">
        <v>17.899999999999999</v>
      </c>
    </row>
    <row r="514" spans="1:35" x14ac:dyDescent="0.45">
      <c r="A514" s="24" t="s">
        <v>1085</v>
      </c>
      <c r="B514" t="s">
        <v>1086</v>
      </c>
      <c r="C514" s="24">
        <v>12</v>
      </c>
      <c r="D514" s="26">
        <v>677.96</v>
      </c>
      <c r="E514" s="26">
        <v>21.97</v>
      </c>
      <c r="F514" s="26">
        <v>176.56</v>
      </c>
      <c r="G514" s="26">
        <v>316.93</v>
      </c>
      <c r="H514" s="26">
        <v>162.5</v>
      </c>
      <c r="I514" s="26">
        <v>1308.68</v>
      </c>
      <c r="J514" s="26">
        <v>399.35</v>
      </c>
      <c r="K514" s="26">
        <v>356.27</v>
      </c>
      <c r="L514" s="26">
        <v>362.65</v>
      </c>
      <c r="M514" s="26">
        <v>190.42</v>
      </c>
      <c r="N514" s="26">
        <v>578.09</v>
      </c>
      <c r="O514" s="26">
        <v>212.21</v>
      </c>
      <c r="P514" s="26">
        <v>182.78</v>
      </c>
      <c r="Q514" s="26">
        <v>156.19</v>
      </c>
      <c r="R514" s="26">
        <v>26.91</v>
      </c>
      <c r="S514" s="26">
        <v>741.12</v>
      </c>
      <c r="T514" s="26">
        <v>341.64</v>
      </c>
      <c r="U514" s="26">
        <v>200.44</v>
      </c>
      <c r="V514" s="26">
        <v>201.34</v>
      </c>
      <c r="W514" s="26">
        <v>-2.31</v>
      </c>
      <c r="X514" s="26">
        <v>1205.75</v>
      </c>
      <c r="Y514" s="26">
        <v>331.63</v>
      </c>
      <c r="Z514" s="26">
        <v>339.17</v>
      </c>
      <c r="AA514" s="26">
        <v>324.12</v>
      </c>
      <c r="AB514" s="26">
        <v>210.83</v>
      </c>
      <c r="AC514" s="26">
        <v>1375.67</v>
      </c>
      <c r="AD514" s="26">
        <v>334.64</v>
      </c>
      <c r="AE514" s="26">
        <v>308.64999999999998</v>
      </c>
      <c r="AF514" s="26">
        <v>401.81</v>
      </c>
      <c r="AG514" s="27">
        <v>330.57</v>
      </c>
      <c r="AH514" s="26">
        <v>2185.42</v>
      </c>
      <c r="AI514" s="26">
        <v>609.53</v>
      </c>
    </row>
    <row r="515" spans="1:35" x14ac:dyDescent="0.45">
      <c r="A515" s="24" t="s">
        <v>1087</v>
      </c>
      <c r="B515" t="s">
        <v>1088</v>
      </c>
      <c r="C515" s="24">
        <v>12</v>
      </c>
      <c r="D515" s="26">
        <v>110.78</v>
      </c>
      <c r="E515" s="26">
        <v>28.68</v>
      </c>
      <c r="F515" s="26">
        <v>27.95</v>
      </c>
      <c r="G515" s="26">
        <v>33.92</v>
      </c>
      <c r="H515" s="26">
        <v>20.23</v>
      </c>
      <c r="I515" s="26">
        <v>296.91000000000003</v>
      </c>
      <c r="J515" s="26">
        <v>48.47</v>
      </c>
      <c r="K515" s="26">
        <v>91.7</v>
      </c>
      <c r="L515" s="26">
        <v>107.64</v>
      </c>
      <c r="M515" s="26">
        <v>49.1</v>
      </c>
      <c r="N515" s="26">
        <v>340.35</v>
      </c>
      <c r="O515" s="26">
        <v>95.93</v>
      </c>
      <c r="P515" s="26">
        <v>123</v>
      </c>
      <c r="Q515" s="26">
        <v>75.709999999999994</v>
      </c>
      <c r="R515" s="26">
        <v>45.72</v>
      </c>
      <c r="S515" s="26">
        <v>280.41000000000003</v>
      </c>
      <c r="T515" s="26">
        <v>81.28</v>
      </c>
      <c r="U515" s="26">
        <v>85.04</v>
      </c>
      <c r="V515" s="26">
        <v>80.180000000000007</v>
      </c>
      <c r="W515" s="26">
        <v>33.909999999999997</v>
      </c>
      <c r="X515" s="26">
        <v>206.02</v>
      </c>
      <c r="Y515" s="26">
        <v>52.12</v>
      </c>
      <c r="Z515" s="26">
        <v>74.47</v>
      </c>
      <c r="AA515" s="26">
        <v>42.7</v>
      </c>
      <c r="AB515" s="26">
        <v>36.71</v>
      </c>
      <c r="AC515" s="26">
        <v>150.75</v>
      </c>
      <c r="AD515" s="26">
        <v>65.17</v>
      </c>
      <c r="AE515" s="26">
        <v>36.89</v>
      </c>
      <c r="AF515" s="26">
        <v>53.87</v>
      </c>
      <c r="AG515" s="26">
        <v>-5.18</v>
      </c>
      <c r="AH515" s="25">
        <v>146.44999999999999</v>
      </c>
      <c r="AI515" s="26">
        <v>21.51</v>
      </c>
    </row>
    <row r="516" spans="1:35" x14ac:dyDescent="0.45">
      <c r="A516" s="24" t="s">
        <v>1089</v>
      </c>
      <c r="B516" t="s">
        <v>1090</v>
      </c>
      <c r="C516" s="24">
        <v>12</v>
      </c>
      <c r="D516" s="26">
        <v>81.650000000000006</v>
      </c>
      <c r="E516" s="26">
        <v>14.14</v>
      </c>
      <c r="F516" s="26">
        <v>9.25</v>
      </c>
      <c r="G516" s="26">
        <v>49.58</v>
      </c>
      <c r="H516" s="26">
        <v>8.68</v>
      </c>
      <c r="I516" s="26">
        <v>134.68</v>
      </c>
      <c r="J516" s="26">
        <v>44.14</v>
      </c>
      <c r="K516" s="26">
        <v>34.18</v>
      </c>
      <c r="L516" s="26">
        <v>17.28</v>
      </c>
      <c r="M516" s="26">
        <v>39.08</v>
      </c>
      <c r="N516" s="26">
        <v>192.87</v>
      </c>
      <c r="O516" s="26">
        <v>56.53</v>
      </c>
      <c r="P516" s="26">
        <v>66.069999999999993</v>
      </c>
      <c r="Q516" s="26">
        <v>54.41</v>
      </c>
      <c r="R516" s="26">
        <v>15.86</v>
      </c>
      <c r="S516" s="26">
        <v>189.75</v>
      </c>
      <c r="T516" s="26">
        <v>40.28</v>
      </c>
      <c r="U516" s="26">
        <v>45.64</v>
      </c>
      <c r="V516" s="26">
        <v>57.88</v>
      </c>
      <c r="W516" s="26">
        <v>45.94</v>
      </c>
      <c r="X516" s="26">
        <v>152.25</v>
      </c>
      <c r="Y516" s="26">
        <v>41.81</v>
      </c>
      <c r="Z516" s="26">
        <v>42.97</v>
      </c>
      <c r="AA516" s="26">
        <v>34.049999999999997</v>
      </c>
      <c r="AB516" s="26">
        <v>33.42</v>
      </c>
      <c r="AC516" s="26">
        <v>65.47</v>
      </c>
      <c r="AD516" s="26">
        <v>20.73</v>
      </c>
      <c r="AE516" s="26">
        <v>0.54</v>
      </c>
      <c r="AF516" s="26">
        <v>23.86</v>
      </c>
      <c r="AG516" s="26">
        <v>20.329999999999998</v>
      </c>
      <c r="AH516" s="25"/>
      <c r="AI516" s="26">
        <v>21.18</v>
      </c>
    </row>
    <row r="517" spans="1:35" x14ac:dyDescent="0.45">
      <c r="A517" s="24" t="s">
        <v>1091</v>
      </c>
      <c r="B517" t="s">
        <v>1092</v>
      </c>
      <c r="C517" s="24">
        <v>12</v>
      </c>
      <c r="D517" s="26">
        <v>28.42</v>
      </c>
      <c r="E517" s="26">
        <v>7.24</v>
      </c>
      <c r="F517" s="26">
        <v>5.62</v>
      </c>
      <c r="G517" s="26">
        <v>8.3699999999999992</v>
      </c>
      <c r="H517" s="26">
        <v>7.19</v>
      </c>
      <c r="I517" s="26">
        <v>31.28</v>
      </c>
      <c r="J517" s="26">
        <v>12.07</v>
      </c>
      <c r="K517" s="26">
        <v>7.61</v>
      </c>
      <c r="L517" s="26">
        <v>7.28</v>
      </c>
      <c r="M517" s="26">
        <v>4.3</v>
      </c>
      <c r="N517" s="26">
        <v>29.81</v>
      </c>
      <c r="O517" s="26">
        <v>9.7200000000000006</v>
      </c>
      <c r="P517" s="26">
        <v>6.69</v>
      </c>
      <c r="Q517" s="26">
        <v>7.14</v>
      </c>
      <c r="R517" s="26">
        <v>6.27</v>
      </c>
      <c r="S517" s="26">
        <v>30.17</v>
      </c>
      <c r="T517" s="26">
        <v>7.39</v>
      </c>
      <c r="U517" s="26">
        <v>8.5399999999999991</v>
      </c>
      <c r="V517" s="26">
        <v>7.78</v>
      </c>
      <c r="W517" s="26">
        <v>6.45</v>
      </c>
      <c r="X517" s="26">
        <v>21.5</v>
      </c>
      <c r="Y517" s="26">
        <v>8.32</v>
      </c>
      <c r="Z517" s="26">
        <v>6.98</v>
      </c>
      <c r="AA517" s="26">
        <v>5.29</v>
      </c>
      <c r="AB517" s="26">
        <v>0.91</v>
      </c>
      <c r="AC517" s="26">
        <v>13.02</v>
      </c>
      <c r="AD517" s="26">
        <v>5.28</v>
      </c>
      <c r="AE517" s="26">
        <v>2.7</v>
      </c>
      <c r="AF517" s="26">
        <v>3.56</v>
      </c>
      <c r="AG517" s="26">
        <v>1.48</v>
      </c>
      <c r="AH517" s="25">
        <v>21.8</v>
      </c>
      <c r="AI517" s="26">
        <v>9.3800000000000008</v>
      </c>
    </row>
    <row r="518" spans="1:35" x14ac:dyDescent="0.45">
      <c r="A518" s="24" t="s">
        <v>1093</v>
      </c>
      <c r="B518" t="s">
        <v>1094</v>
      </c>
      <c r="C518" s="24">
        <v>12</v>
      </c>
      <c r="D518" s="26">
        <v>64.599999999999994</v>
      </c>
      <c r="E518" s="26">
        <v>22.02</v>
      </c>
      <c r="F518" s="26">
        <v>19.34</v>
      </c>
      <c r="G518" s="26">
        <v>10.029999999999999</v>
      </c>
      <c r="H518" s="26">
        <v>13.22</v>
      </c>
      <c r="I518" s="27">
        <v>54.4</v>
      </c>
      <c r="J518" s="26">
        <v>22.05</v>
      </c>
      <c r="K518" s="26">
        <v>17.87</v>
      </c>
      <c r="L518" s="26">
        <v>5.94</v>
      </c>
      <c r="M518" s="26">
        <v>8.5299999999999994</v>
      </c>
      <c r="N518" s="26">
        <v>50.86</v>
      </c>
      <c r="O518" s="26">
        <v>14.51</v>
      </c>
      <c r="P518" s="26">
        <v>19.34</v>
      </c>
      <c r="Q518" s="26">
        <v>12.71</v>
      </c>
      <c r="R518" s="26">
        <v>4.3</v>
      </c>
      <c r="S518" s="26">
        <v>58.51</v>
      </c>
      <c r="T518" s="26">
        <v>16.18</v>
      </c>
      <c r="U518" s="26">
        <v>19.63</v>
      </c>
      <c r="V518" s="26">
        <v>13.67</v>
      </c>
      <c r="W518" s="26">
        <v>9.0299999999999994</v>
      </c>
      <c r="X518" s="26">
        <v>29.28</v>
      </c>
      <c r="Y518" s="27">
        <v>10.210000000000001</v>
      </c>
      <c r="Z518" s="26">
        <v>10.82</v>
      </c>
      <c r="AA518" s="26">
        <v>2</v>
      </c>
      <c r="AB518" s="26">
        <v>6.25</v>
      </c>
      <c r="AC518" s="26">
        <v>22.24</v>
      </c>
      <c r="AD518" s="26">
        <v>5.89</v>
      </c>
      <c r="AE518" s="26">
        <v>10.3</v>
      </c>
      <c r="AF518" s="26">
        <v>5.49</v>
      </c>
      <c r="AG518" s="26">
        <v>0.56000000000000005</v>
      </c>
      <c r="AH518" s="25"/>
      <c r="AI518" s="26">
        <v>3.78</v>
      </c>
    </row>
    <row r="519" spans="1:35" x14ac:dyDescent="0.45">
      <c r="A519" s="24" t="s">
        <v>1095</v>
      </c>
      <c r="B519" t="s">
        <v>1096</v>
      </c>
      <c r="C519" s="24">
        <v>12</v>
      </c>
      <c r="D519" s="26">
        <v>3.73</v>
      </c>
      <c r="E519" s="26">
        <v>-1.19</v>
      </c>
      <c r="F519" s="26">
        <v>0.42</v>
      </c>
      <c r="G519" s="26">
        <v>2.1</v>
      </c>
      <c r="H519" s="26">
        <v>2.4</v>
      </c>
      <c r="I519" s="27">
        <v>2.5499999999999998</v>
      </c>
      <c r="J519" s="26">
        <v>-0.21</v>
      </c>
      <c r="K519" s="26">
        <v>1.53</v>
      </c>
      <c r="L519" s="26">
        <v>1.36</v>
      </c>
      <c r="M519" s="26">
        <v>-0.13</v>
      </c>
      <c r="N519" s="27">
        <v>-4.1500000000000004</v>
      </c>
      <c r="O519" s="26">
        <v>0.06</v>
      </c>
      <c r="P519" s="26">
        <v>-3.62</v>
      </c>
      <c r="Q519" s="26">
        <v>0.38</v>
      </c>
      <c r="R519" s="26">
        <v>-0.97</v>
      </c>
      <c r="S519" s="26">
        <v>10.47</v>
      </c>
      <c r="T519" s="26">
        <v>0</v>
      </c>
      <c r="U519" s="26">
        <v>1.19</v>
      </c>
      <c r="V519" s="26">
        <v>12.03</v>
      </c>
      <c r="W519" s="26">
        <v>-2.74</v>
      </c>
      <c r="X519" s="26">
        <v>2.82</v>
      </c>
      <c r="Y519" s="26">
        <v>0.4</v>
      </c>
      <c r="Z519" s="26">
        <v>1.04</v>
      </c>
      <c r="AA519" s="26">
        <v>0.67</v>
      </c>
      <c r="AB519" s="26">
        <v>0.72</v>
      </c>
      <c r="AC519" s="26">
        <v>3.79</v>
      </c>
      <c r="AD519" s="26">
        <v>0.96</v>
      </c>
      <c r="AE519" s="26">
        <v>1.01</v>
      </c>
      <c r="AF519" s="26">
        <v>0.91</v>
      </c>
      <c r="AG519" s="26">
        <v>0.91</v>
      </c>
      <c r="AH519" s="25"/>
      <c r="AI519" s="26">
        <v>0.09</v>
      </c>
    </row>
    <row r="520" spans="1:35" x14ac:dyDescent="0.45">
      <c r="A520" s="24" t="s">
        <v>1097</v>
      </c>
      <c r="B520" t="s">
        <v>1098</v>
      </c>
      <c r="C520" s="24">
        <v>12</v>
      </c>
      <c r="D520" s="26">
        <v>136.62</v>
      </c>
      <c r="E520" s="26">
        <v>4.54</v>
      </c>
      <c r="F520" s="26">
        <v>32.590000000000003</v>
      </c>
      <c r="G520" s="26">
        <v>41.04</v>
      </c>
      <c r="H520" s="26">
        <v>58.46</v>
      </c>
      <c r="I520" s="26">
        <v>169.6</v>
      </c>
      <c r="J520" s="26">
        <v>59.14</v>
      </c>
      <c r="K520" s="26">
        <v>37.159999999999997</v>
      </c>
      <c r="L520" s="26">
        <v>47.12</v>
      </c>
      <c r="M520" s="26">
        <v>26.19</v>
      </c>
      <c r="N520" s="26">
        <v>23.82</v>
      </c>
      <c r="O520" s="26">
        <v>26.1</v>
      </c>
      <c r="P520" s="26">
        <v>-4.55</v>
      </c>
      <c r="Q520" s="26">
        <v>8.73</v>
      </c>
      <c r="R520" s="26">
        <v>-6.47</v>
      </c>
      <c r="S520" s="26">
        <v>21.3</v>
      </c>
      <c r="T520" s="26">
        <v>29.11</v>
      </c>
      <c r="U520" s="26">
        <v>-1.96</v>
      </c>
      <c r="V520" s="26">
        <v>6.4</v>
      </c>
      <c r="W520" s="26">
        <v>-12.26</v>
      </c>
      <c r="X520" s="26">
        <v>61.86</v>
      </c>
      <c r="Y520" s="26">
        <v>25.77</v>
      </c>
      <c r="Z520" s="26">
        <v>24.06</v>
      </c>
      <c r="AA520" s="26">
        <v>2.6</v>
      </c>
      <c r="AB520" s="26">
        <v>9.43</v>
      </c>
      <c r="AC520" s="26">
        <v>116.7</v>
      </c>
      <c r="AD520" s="27">
        <v>24.21</v>
      </c>
      <c r="AE520" s="26">
        <v>32.56</v>
      </c>
      <c r="AF520" s="26">
        <v>44.19</v>
      </c>
      <c r="AG520" s="26">
        <v>15.75</v>
      </c>
      <c r="AH520" s="25"/>
      <c r="AI520" s="27">
        <v>30.22</v>
      </c>
    </row>
    <row r="521" spans="1:35" x14ac:dyDescent="0.45">
      <c r="A521" s="24" t="s">
        <v>1099</v>
      </c>
      <c r="B521" t="s">
        <v>1100</v>
      </c>
      <c r="C521" s="24">
        <v>12</v>
      </c>
      <c r="D521" s="26">
        <v>6.71</v>
      </c>
      <c r="E521" s="26">
        <v>3.81</v>
      </c>
      <c r="F521" s="26">
        <v>1.75</v>
      </c>
      <c r="G521" s="26">
        <v>0.48</v>
      </c>
      <c r="H521" s="26">
        <v>0.67</v>
      </c>
      <c r="I521" s="26">
        <v>6.5</v>
      </c>
      <c r="J521" s="26">
        <v>3.09</v>
      </c>
      <c r="K521" s="26">
        <v>2.68</v>
      </c>
      <c r="L521" s="26">
        <v>0.9</v>
      </c>
      <c r="M521" s="26">
        <v>-0.17</v>
      </c>
      <c r="N521" s="26">
        <v>2.36</v>
      </c>
      <c r="O521" s="26">
        <v>0.59</v>
      </c>
      <c r="P521" s="26">
        <v>2.08</v>
      </c>
      <c r="Q521" s="26">
        <v>-0.64</v>
      </c>
      <c r="R521" s="26">
        <v>0.33</v>
      </c>
      <c r="S521" s="26">
        <v>2.91</v>
      </c>
      <c r="T521" s="26">
        <v>2</v>
      </c>
      <c r="U521" s="26">
        <v>1.19</v>
      </c>
      <c r="V521" s="26">
        <v>1.28</v>
      </c>
      <c r="W521" s="26">
        <v>-1.55</v>
      </c>
      <c r="X521" s="27">
        <v>2.14</v>
      </c>
      <c r="Y521" s="26">
        <v>1.71</v>
      </c>
      <c r="Z521" s="26">
        <v>-0.68</v>
      </c>
      <c r="AA521" s="26">
        <v>0.15</v>
      </c>
      <c r="AB521" s="26">
        <v>0.96</v>
      </c>
      <c r="AC521" s="26">
        <v>4.05</v>
      </c>
      <c r="AD521" s="26">
        <v>2.39</v>
      </c>
      <c r="AE521" s="26">
        <v>1.04</v>
      </c>
      <c r="AF521" s="26">
        <v>0.1</v>
      </c>
      <c r="AG521" s="26">
        <v>0.53</v>
      </c>
      <c r="AH521" s="25"/>
      <c r="AI521" s="26">
        <v>3.74</v>
      </c>
    </row>
    <row r="522" spans="1:35" x14ac:dyDescent="0.45">
      <c r="A522" s="24" t="s">
        <v>1101</v>
      </c>
      <c r="B522" t="s">
        <v>1102</v>
      </c>
      <c r="C522" s="24">
        <v>12</v>
      </c>
      <c r="D522" s="26">
        <v>25.42</v>
      </c>
      <c r="E522" s="26">
        <v>17.11</v>
      </c>
      <c r="F522" s="26">
        <v>0.57999999999999996</v>
      </c>
      <c r="G522" s="26">
        <v>-5.81</v>
      </c>
      <c r="H522" s="26">
        <v>13.54</v>
      </c>
      <c r="I522" s="27">
        <v>21.15</v>
      </c>
      <c r="J522" s="26">
        <v>22.58</v>
      </c>
      <c r="K522" s="26">
        <v>-2.56</v>
      </c>
      <c r="L522" s="26">
        <v>-7.23</v>
      </c>
      <c r="M522" s="26">
        <v>8.35</v>
      </c>
      <c r="N522" s="26">
        <v>6.98</v>
      </c>
      <c r="O522" s="26">
        <v>21.86</v>
      </c>
      <c r="P522" s="26">
        <v>3.46</v>
      </c>
      <c r="Q522" s="26">
        <v>-13.07</v>
      </c>
      <c r="R522" s="26">
        <v>-5.26</v>
      </c>
      <c r="S522" s="26">
        <v>9.9600000000000009</v>
      </c>
      <c r="T522" s="26">
        <v>17.04</v>
      </c>
      <c r="U522" s="26">
        <v>-8.2799999999999994</v>
      </c>
      <c r="V522" s="26">
        <v>-12.24</v>
      </c>
      <c r="W522" s="26">
        <v>13.44</v>
      </c>
      <c r="X522" s="26">
        <v>23.3</v>
      </c>
      <c r="Y522" s="26">
        <v>26.7</v>
      </c>
      <c r="Z522" s="26">
        <v>-6.64</v>
      </c>
      <c r="AA522" s="26">
        <v>-6.36</v>
      </c>
      <c r="AB522" s="26">
        <v>9.6</v>
      </c>
      <c r="AC522" s="26">
        <v>28.06</v>
      </c>
      <c r="AD522" s="26">
        <v>29.5</v>
      </c>
      <c r="AE522" s="26">
        <v>0.17</v>
      </c>
      <c r="AF522" s="26">
        <v>-8.2799999999999994</v>
      </c>
      <c r="AG522" s="26">
        <v>6.67</v>
      </c>
      <c r="AH522" s="25"/>
      <c r="AI522" s="26">
        <v>27.85</v>
      </c>
    </row>
    <row r="523" spans="1:35" x14ac:dyDescent="0.45">
      <c r="A523" s="24" t="s">
        <v>1103</v>
      </c>
      <c r="B523" t="s">
        <v>1104</v>
      </c>
      <c r="C523" s="24">
        <v>12</v>
      </c>
      <c r="D523" s="26">
        <v>20.28</v>
      </c>
      <c r="E523" s="26">
        <v>3.28</v>
      </c>
      <c r="F523" s="26">
        <v>5.38</v>
      </c>
      <c r="G523" s="26">
        <v>7.29</v>
      </c>
      <c r="H523" s="26">
        <v>4.33</v>
      </c>
      <c r="I523" s="26">
        <v>25.3</v>
      </c>
      <c r="J523" s="26">
        <v>6.42</v>
      </c>
      <c r="K523" s="26">
        <v>9.11</v>
      </c>
      <c r="L523" s="26">
        <v>4.6399999999999997</v>
      </c>
      <c r="M523" s="26">
        <v>5.12</v>
      </c>
      <c r="N523" s="26">
        <v>13.3</v>
      </c>
      <c r="O523" s="26">
        <v>3.08</v>
      </c>
      <c r="P523" s="26">
        <v>3.55</v>
      </c>
      <c r="Q523" s="26">
        <v>1.76</v>
      </c>
      <c r="R523" s="26">
        <v>4.91</v>
      </c>
      <c r="S523" s="26">
        <v>44.97</v>
      </c>
      <c r="T523" s="26">
        <v>9.77</v>
      </c>
      <c r="U523" s="26">
        <v>11.65</v>
      </c>
      <c r="V523" s="26">
        <v>9.73</v>
      </c>
      <c r="W523" s="26">
        <v>13.82</v>
      </c>
      <c r="X523" s="26">
        <v>42.92</v>
      </c>
      <c r="Y523" s="26">
        <v>11.13</v>
      </c>
      <c r="Z523" s="26">
        <v>13.91</v>
      </c>
      <c r="AA523" s="26">
        <v>7.83</v>
      </c>
      <c r="AB523" s="26">
        <v>10.050000000000001</v>
      </c>
      <c r="AC523" s="26">
        <v>48.6</v>
      </c>
      <c r="AD523" s="26">
        <v>17.079999999999998</v>
      </c>
      <c r="AE523" s="26">
        <v>12.8</v>
      </c>
      <c r="AF523" s="26">
        <v>15.78</v>
      </c>
      <c r="AG523" s="26">
        <v>2.93</v>
      </c>
      <c r="AH523" s="25"/>
      <c r="AI523" s="26">
        <v>6</v>
      </c>
    </row>
    <row r="524" spans="1:35" x14ac:dyDescent="0.45">
      <c r="A524" s="24" t="s">
        <v>1105</v>
      </c>
      <c r="B524" t="s">
        <v>1106</v>
      </c>
      <c r="C524" s="24">
        <v>12</v>
      </c>
      <c r="D524" s="26">
        <v>-0.48</v>
      </c>
      <c r="E524" s="27">
        <v>1.4</v>
      </c>
      <c r="F524" s="26">
        <v>0.56999999999999995</v>
      </c>
      <c r="G524" s="26">
        <v>-3.11</v>
      </c>
      <c r="H524" s="26">
        <v>0.67</v>
      </c>
      <c r="I524" s="26">
        <v>1.25</v>
      </c>
      <c r="J524" s="26">
        <v>-0.74</v>
      </c>
      <c r="K524" s="26">
        <v>-2.0099999999999998</v>
      </c>
      <c r="L524" s="26">
        <v>3.74</v>
      </c>
      <c r="M524" s="26">
        <v>0.25</v>
      </c>
      <c r="N524" s="26">
        <v>-2.15</v>
      </c>
      <c r="O524" s="26">
        <v>1.56</v>
      </c>
      <c r="P524" s="26">
        <v>-0.31</v>
      </c>
      <c r="Q524" s="26">
        <v>-1.38</v>
      </c>
      <c r="R524" s="26">
        <v>-2.0299999999999998</v>
      </c>
      <c r="S524" s="26">
        <v>-9.61</v>
      </c>
      <c r="T524" s="26">
        <v>-1.29</v>
      </c>
      <c r="U524" s="26">
        <v>-4.13</v>
      </c>
      <c r="V524" s="26">
        <v>-3.11</v>
      </c>
      <c r="W524" s="26">
        <v>-1.0900000000000001</v>
      </c>
      <c r="X524" s="26">
        <v>2.66</v>
      </c>
      <c r="Y524" s="26">
        <v>-9.94</v>
      </c>
      <c r="Z524" s="26">
        <v>1.51</v>
      </c>
      <c r="AA524" s="26">
        <v>-0.82</v>
      </c>
      <c r="AB524" s="26">
        <v>1.79</v>
      </c>
      <c r="AC524" s="26">
        <v>4.99</v>
      </c>
      <c r="AD524" s="27">
        <v>3.08</v>
      </c>
      <c r="AE524" s="27">
        <v>-0.25</v>
      </c>
      <c r="AF524" s="27">
        <v>0.46</v>
      </c>
      <c r="AG524" s="26">
        <v>1.7</v>
      </c>
      <c r="AH524" s="25"/>
      <c r="AI524" s="27">
        <v>0.37</v>
      </c>
    </row>
    <row r="525" spans="1:35" x14ac:dyDescent="0.45">
      <c r="A525" s="24" t="s">
        <v>1107</v>
      </c>
      <c r="B525" t="s">
        <v>1108</v>
      </c>
      <c r="C525" s="24">
        <v>12</v>
      </c>
      <c r="D525" s="26">
        <v>25.72</v>
      </c>
      <c r="E525" s="26">
        <v>6.72</v>
      </c>
      <c r="F525" s="26">
        <v>5.09</v>
      </c>
      <c r="G525" s="26">
        <v>7.12</v>
      </c>
      <c r="H525" s="26">
        <v>6.79</v>
      </c>
      <c r="I525" s="26">
        <v>28.65</v>
      </c>
      <c r="J525" s="26">
        <v>6.67</v>
      </c>
      <c r="K525" s="26">
        <v>11.76</v>
      </c>
      <c r="L525" s="26">
        <v>4.8</v>
      </c>
      <c r="M525" s="26">
        <v>5.42</v>
      </c>
      <c r="N525" s="26">
        <v>32.659999999999997</v>
      </c>
      <c r="O525" s="27">
        <v>9.33</v>
      </c>
      <c r="P525" s="26">
        <v>10.4</v>
      </c>
      <c r="Q525" s="26">
        <v>8.82</v>
      </c>
      <c r="R525" s="26">
        <v>4.12</v>
      </c>
      <c r="S525" s="26">
        <v>35.24</v>
      </c>
      <c r="T525" s="26">
        <v>8.8000000000000007</v>
      </c>
      <c r="U525" s="26">
        <v>10.59</v>
      </c>
      <c r="V525" s="26">
        <v>9.94</v>
      </c>
      <c r="W525" s="26">
        <v>5.91</v>
      </c>
      <c r="X525" s="26">
        <v>21.48</v>
      </c>
      <c r="Y525" s="26">
        <v>13.91</v>
      </c>
      <c r="Z525" s="26">
        <v>3.38</v>
      </c>
      <c r="AA525" s="26">
        <v>5.16</v>
      </c>
      <c r="AB525" s="26">
        <v>-0.98</v>
      </c>
      <c r="AC525" s="26">
        <v>5.74</v>
      </c>
      <c r="AD525" s="26">
        <v>5.09</v>
      </c>
      <c r="AE525" s="26">
        <v>0.24</v>
      </c>
      <c r="AF525" s="26">
        <v>-2.0099999999999998</v>
      </c>
      <c r="AG525" s="26">
        <v>2.42</v>
      </c>
      <c r="AH525" s="25"/>
      <c r="AI525" s="26">
        <v>-2.0699999999999998</v>
      </c>
    </row>
    <row r="526" spans="1:35" x14ac:dyDescent="0.45">
      <c r="A526" s="24" t="s">
        <v>1109</v>
      </c>
      <c r="B526" t="s">
        <v>1110</v>
      </c>
      <c r="C526" s="24">
        <v>12</v>
      </c>
      <c r="D526" s="26">
        <v>20.72</v>
      </c>
      <c r="E526" s="26">
        <v>1.22</v>
      </c>
      <c r="F526" s="26">
        <v>4.99</v>
      </c>
      <c r="G526" s="26">
        <v>11.75</v>
      </c>
      <c r="H526" s="26">
        <v>2.76</v>
      </c>
      <c r="I526" s="26">
        <v>42.95</v>
      </c>
      <c r="J526" s="26">
        <v>7.06</v>
      </c>
      <c r="K526" s="26">
        <v>11.17</v>
      </c>
      <c r="L526" s="26">
        <v>14.53</v>
      </c>
      <c r="M526" s="26">
        <v>10.19</v>
      </c>
      <c r="N526" s="26">
        <v>42.33</v>
      </c>
      <c r="O526" s="26">
        <v>0.45</v>
      </c>
      <c r="P526" s="26">
        <v>15.1</v>
      </c>
      <c r="Q526" s="26">
        <v>20</v>
      </c>
      <c r="R526" s="26">
        <v>6.78</v>
      </c>
      <c r="S526" s="26">
        <v>22.36</v>
      </c>
      <c r="T526" s="26">
        <v>-1.93</v>
      </c>
      <c r="U526" s="26">
        <v>11.02</v>
      </c>
      <c r="V526" s="26">
        <v>10.91</v>
      </c>
      <c r="W526" s="26">
        <v>2.36</v>
      </c>
      <c r="X526" s="26">
        <v>31.08</v>
      </c>
      <c r="Y526" s="26">
        <v>0.33</v>
      </c>
      <c r="Z526" s="26">
        <v>13.56</v>
      </c>
      <c r="AA526" s="26">
        <v>11.74</v>
      </c>
      <c r="AB526" s="26">
        <v>5.45</v>
      </c>
      <c r="AC526" s="26">
        <v>78.11</v>
      </c>
      <c r="AD526" s="26">
        <v>-9.16</v>
      </c>
      <c r="AE526" s="26">
        <v>25.89</v>
      </c>
      <c r="AF526" s="26">
        <v>38.200000000000003</v>
      </c>
      <c r="AG526" s="26">
        <v>23.19</v>
      </c>
      <c r="AH526" s="25"/>
      <c r="AI526" s="26">
        <v>31.74</v>
      </c>
    </row>
    <row r="527" spans="1:35" x14ac:dyDescent="0.45">
      <c r="A527" s="24" t="s">
        <v>1111</v>
      </c>
      <c r="B527" t="s">
        <v>1112</v>
      </c>
      <c r="C527" s="24">
        <v>12</v>
      </c>
      <c r="D527" s="26">
        <v>1.88</v>
      </c>
      <c r="E527" s="26">
        <v>0.66</v>
      </c>
      <c r="F527" s="26">
        <v>0.62</v>
      </c>
      <c r="G527" s="26">
        <v>1.43</v>
      </c>
      <c r="H527" s="26">
        <v>-0.82</v>
      </c>
      <c r="I527" s="26">
        <v>5.79</v>
      </c>
      <c r="J527" s="26">
        <v>2.76</v>
      </c>
      <c r="K527" s="26">
        <v>1.22</v>
      </c>
      <c r="L527" s="26">
        <v>0.94</v>
      </c>
      <c r="M527" s="26">
        <v>0.87</v>
      </c>
      <c r="N527" s="26">
        <v>4.3899999999999997</v>
      </c>
      <c r="O527" s="26">
        <v>2.12</v>
      </c>
      <c r="P527" s="26">
        <v>-0.06</v>
      </c>
      <c r="Q527" s="26">
        <v>-0.24</v>
      </c>
      <c r="R527" s="26">
        <v>2.57</v>
      </c>
      <c r="S527" s="26">
        <v>4.96</v>
      </c>
      <c r="T527" s="26">
        <v>0.81</v>
      </c>
      <c r="U527" s="26">
        <v>0.42</v>
      </c>
      <c r="V527" s="26">
        <v>0.56999999999999995</v>
      </c>
      <c r="W527" s="26">
        <v>3.16</v>
      </c>
      <c r="X527" s="26">
        <v>3.61</v>
      </c>
      <c r="Y527" s="26">
        <v>0.43</v>
      </c>
      <c r="Z527" s="26">
        <v>0.6</v>
      </c>
      <c r="AA527" s="26">
        <v>0.99</v>
      </c>
      <c r="AB527" s="26">
        <v>1.59</v>
      </c>
      <c r="AC527" s="26">
        <v>2.0099999999999998</v>
      </c>
      <c r="AD527" s="26">
        <v>0.57999999999999996</v>
      </c>
      <c r="AE527" s="26">
        <v>0.65</v>
      </c>
      <c r="AF527" s="26">
        <v>-1.03</v>
      </c>
      <c r="AG527" s="26">
        <v>1.81</v>
      </c>
      <c r="AH527" s="25"/>
      <c r="AI527" s="26">
        <v>0.04</v>
      </c>
    </row>
    <row r="528" spans="1:35" x14ac:dyDescent="0.45">
      <c r="A528" s="24" t="s">
        <v>1113</v>
      </c>
      <c r="B528" t="s">
        <v>1114</v>
      </c>
      <c r="C528" s="24">
        <v>12</v>
      </c>
      <c r="D528" s="26">
        <v>3.13</v>
      </c>
      <c r="E528" s="27">
        <v>1.01</v>
      </c>
      <c r="F528" s="26">
        <v>1.32</v>
      </c>
      <c r="G528" s="26">
        <v>-1.32</v>
      </c>
      <c r="H528" s="26">
        <v>1.76</v>
      </c>
      <c r="I528" s="26">
        <v>5.12</v>
      </c>
      <c r="J528" s="26">
        <v>0.9</v>
      </c>
      <c r="K528" s="26">
        <v>1.1399999999999999</v>
      </c>
      <c r="L528" s="26">
        <v>-1.18</v>
      </c>
      <c r="M528" s="26">
        <v>4.25</v>
      </c>
      <c r="N528" s="26">
        <v>2.0299999999999998</v>
      </c>
      <c r="O528" s="26">
        <v>0.18</v>
      </c>
      <c r="P528" s="26">
        <v>0.28000000000000003</v>
      </c>
      <c r="Q528" s="26">
        <v>2.74</v>
      </c>
      <c r="R528" s="26">
        <v>-1.1599999999999999</v>
      </c>
      <c r="S528" s="26">
        <v>3.13</v>
      </c>
      <c r="T528" s="26">
        <v>0.93</v>
      </c>
      <c r="U528" s="26">
        <v>0.53</v>
      </c>
      <c r="V528" s="26">
        <v>0.51</v>
      </c>
      <c r="W528" s="26">
        <v>1.1599999999999999</v>
      </c>
      <c r="X528" s="26">
        <v>15.01</v>
      </c>
      <c r="Y528" s="26">
        <v>2.79</v>
      </c>
      <c r="Z528" s="26">
        <v>0.93</v>
      </c>
      <c r="AA528" s="26">
        <v>2.4500000000000002</v>
      </c>
      <c r="AB528" s="26">
        <v>8.85</v>
      </c>
      <c r="AC528" s="26">
        <v>8.6</v>
      </c>
      <c r="AD528" s="26">
        <v>2.42</v>
      </c>
      <c r="AE528" s="26">
        <v>1.29</v>
      </c>
      <c r="AF528" s="26">
        <v>3.35</v>
      </c>
      <c r="AG528" s="26">
        <v>1.54</v>
      </c>
      <c r="AH528" s="25"/>
      <c r="AI528" s="26">
        <v>3.33</v>
      </c>
    </row>
    <row r="529" spans="1:35" x14ac:dyDescent="0.45">
      <c r="A529" s="24" t="s">
        <v>1115</v>
      </c>
      <c r="B529" t="s">
        <v>1116</v>
      </c>
      <c r="C529" s="24">
        <v>12</v>
      </c>
      <c r="D529" s="26">
        <v>4.24</v>
      </c>
      <c r="E529" s="26">
        <v>1.08</v>
      </c>
      <c r="F529" s="26">
        <v>1.6</v>
      </c>
      <c r="G529" s="26">
        <v>0.46</v>
      </c>
      <c r="H529" s="26">
        <v>1.1000000000000001</v>
      </c>
      <c r="I529" s="26">
        <v>2.87</v>
      </c>
      <c r="J529" s="26">
        <v>-0.19</v>
      </c>
      <c r="K529" s="26">
        <v>-0.88</v>
      </c>
      <c r="L529" s="26">
        <v>1.33</v>
      </c>
      <c r="M529" s="26">
        <v>2.61</v>
      </c>
      <c r="N529" s="26">
        <v>4.6399999999999997</v>
      </c>
      <c r="O529" s="26">
        <v>2.64</v>
      </c>
      <c r="P529" s="26">
        <v>-0.18</v>
      </c>
      <c r="Q529" s="26">
        <v>0.3</v>
      </c>
      <c r="R529" s="26">
        <v>1.87</v>
      </c>
      <c r="S529" s="26">
        <v>-2.27</v>
      </c>
      <c r="T529" s="27">
        <v>0.34</v>
      </c>
      <c r="U529" s="26">
        <v>0.54</v>
      </c>
      <c r="V529" s="26">
        <v>0.49</v>
      </c>
      <c r="W529" s="26">
        <v>-3.64</v>
      </c>
      <c r="X529" s="26">
        <v>-8.77</v>
      </c>
      <c r="Y529" s="26">
        <v>0.75</v>
      </c>
      <c r="Z529" s="26">
        <v>-3.73</v>
      </c>
      <c r="AA529" s="26">
        <v>-0.19</v>
      </c>
      <c r="AB529" s="26">
        <v>-5.6</v>
      </c>
      <c r="AC529" s="26">
        <v>-9.9700000000000006</v>
      </c>
      <c r="AD529" s="26">
        <v>-3.27</v>
      </c>
      <c r="AE529" s="26">
        <v>-2.2400000000000002</v>
      </c>
      <c r="AF529" s="27">
        <v>1.96</v>
      </c>
      <c r="AG529" s="26">
        <v>-6.42</v>
      </c>
      <c r="AH529" s="25"/>
      <c r="AI529" s="26">
        <v>-2.81</v>
      </c>
    </row>
    <row r="530" spans="1:35" x14ac:dyDescent="0.45">
      <c r="A530" s="24" t="s">
        <v>1117</v>
      </c>
      <c r="B530" t="s">
        <v>1118</v>
      </c>
      <c r="C530" s="24">
        <v>12</v>
      </c>
      <c r="D530" s="26">
        <v>-28.96</v>
      </c>
      <c r="E530" s="26">
        <v>-4.05</v>
      </c>
      <c r="F530" s="26">
        <v>-11.26</v>
      </c>
      <c r="G530" s="26">
        <v>-4.58</v>
      </c>
      <c r="H530" s="26">
        <v>-9.07</v>
      </c>
      <c r="I530" s="26">
        <v>-5.88</v>
      </c>
      <c r="J530" s="26">
        <v>0.71</v>
      </c>
      <c r="K530" s="26">
        <v>1.07</v>
      </c>
      <c r="L530" s="26">
        <v>0.36</v>
      </c>
      <c r="M530" s="26">
        <v>-8.01</v>
      </c>
      <c r="N530" s="27">
        <v>6.43</v>
      </c>
      <c r="O530" s="26">
        <v>0.06</v>
      </c>
      <c r="P530" s="26">
        <v>3.21</v>
      </c>
      <c r="Q530" s="26">
        <v>0.95</v>
      </c>
      <c r="R530" s="26">
        <v>2.2200000000000002</v>
      </c>
      <c r="S530" s="26">
        <v>0.96</v>
      </c>
      <c r="T530" s="27">
        <v>1.98</v>
      </c>
      <c r="U530" s="26">
        <v>1.38</v>
      </c>
      <c r="V530" s="26">
        <v>-0.11</v>
      </c>
      <c r="W530" s="26">
        <v>-2.2799999999999998</v>
      </c>
      <c r="X530" s="26">
        <v>1.93</v>
      </c>
      <c r="Y530" s="26">
        <v>-0.94</v>
      </c>
      <c r="Z530" s="26">
        <v>-0.67</v>
      </c>
      <c r="AA530" s="26">
        <v>0.9</v>
      </c>
      <c r="AB530" s="26">
        <v>2.64</v>
      </c>
      <c r="AC530" s="26">
        <v>6.83</v>
      </c>
      <c r="AD530" s="26">
        <v>-0.91</v>
      </c>
      <c r="AE530" s="26">
        <v>5.68</v>
      </c>
      <c r="AF530" s="26">
        <v>0.45</v>
      </c>
      <c r="AG530" s="26">
        <v>1.61</v>
      </c>
      <c r="AH530" s="25"/>
      <c r="AI530" s="26">
        <v>0.28999999999999998</v>
      </c>
    </row>
    <row r="531" spans="1:35" x14ac:dyDescent="0.45">
      <c r="A531" s="24" t="s">
        <v>1119</v>
      </c>
      <c r="B531" t="s">
        <v>1120</v>
      </c>
      <c r="C531" s="24">
        <v>9</v>
      </c>
      <c r="D531" s="26">
        <v>-15.51</v>
      </c>
      <c r="E531" s="26">
        <v>-5.99</v>
      </c>
      <c r="F531" s="26">
        <v>-0.6</v>
      </c>
      <c r="G531" s="26">
        <v>-8.15</v>
      </c>
      <c r="H531" s="26">
        <v>-1.79</v>
      </c>
      <c r="I531" s="26">
        <v>-17.829999999999998</v>
      </c>
      <c r="J531" s="26">
        <v>-1.01</v>
      </c>
      <c r="K531" s="26">
        <v>-1.35</v>
      </c>
      <c r="L531" s="26">
        <v>-13.67</v>
      </c>
      <c r="M531" s="26">
        <v>-0.2</v>
      </c>
      <c r="N531" s="26">
        <v>3.07</v>
      </c>
      <c r="O531" s="26">
        <v>-2.0499999999999998</v>
      </c>
      <c r="P531" s="26">
        <v>-0.15</v>
      </c>
      <c r="Q531" s="26">
        <v>5.47</v>
      </c>
      <c r="R531" s="26">
        <v>-0.93</v>
      </c>
      <c r="S531" s="26">
        <v>10.77</v>
      </c>
      <c r="T531" s="26">
        <v>8.8699999999999992</v>
      </c>
      <c r="U531" s="26">
        <v>1.55</v>
      </c>
      <c r="V531" s="26">
        <v>1.28</v>
      </c>
      <c r="W531" s="26">
        <v>0.14000000000000001</v>
      </c>
      <c r="X531" s="26">
        <v>4.4000000000000004</v>
      </c>
      <c r="Y531" s="26">
        <v>0.28999999999999998</v>
      </c>
      <c r="Z531" s="26">
        <v>0.78</v>
      </c>
      <c r="AA531" s="26">
        <v>3.2</v>
      </c>
      <c r="AB531" s="26">
        <v>0.12</v>
      </c>
      <c r="AC531" s="26">
        <v>3.99</v>
      </c>
      <c r="AD531" s="26">
        <v>-0.27</v>
      </c>
      <c r="AE531" s="26">
        <v>1.74</v>
      </c>
      <c r="AF531" s="26">
        <v>2.4</v>
      </c>
      <c r="AG531" s="27">
        <v>0.05</v>
      </c>
      <c r="AH531" s="25"/>
      <c r="AI531" s="26">
        <v>0.46</v>
      </c>
    </row>
    <row r="532" spans="1:35" x14ac:dyDescent="0.45">
      <c r="A532" s="24" t="s">
        <v>1121</v>
      </c>
      <c r="B532" t="s">
        <v>1122</v>
      </c>
      <c r="C532" s="24">
        <v>12</v>
      </c>
      <c r="D532" s="26">
        <v>-3.56</v>
      </c>
      <c r="E532" s="26">
        <v>-3.02</v>
      </c>
      <c r="F532" s="26">
        <v>-2.96</v>
      </c>
      <c r="G532" s="26">
        <v>2.54</v>
      </c>
      <c r="H532" s="26">
        <v>-0.11</v>
      </c>
      <c r="I532" s="26">
        <v>-11.49</v>
      </c>
      <c r="J532" s="26">
        <v>-2.4500000000000002</v>
      </c>
      <c r="K532" s="26">
        <v>-6.77</v>
      </c>
      <c r="L532" s="26">
        <v>-10.41</v>
      </c>
      <c r="M532" s="26">
        <v>8.14</v>
      </c>
      <c r="N532" s="26">
        <v>7.97</v>
      </c>
      <c r="O532" s="26">
        <v>-2.12</v>
      </c>
      <c r="P532" s="26">
        <v>-0.84</v>
      </c>
      <c r="Q532" s="26">
        <v>11.67</v>
      </c>
      <c r="R532" s="26">
        <v>-0.74</v>
      </c>
      <c r="S532" s="27">
        <v>12.41</v>
      </c>
      <c r="T532" s="27">
        <v>2.58</v>
      </c>
      <c r="U532" s="27">
        <v>1.08</v>
      </c>
      <c r="V532" s="26">
        <v>8.6300000000000008</v>
      </c>
      <c r="W532" s="26">
        <v>0.12</v>
      </c>
      <c r="X532" s="26">
        <v>36.07</v>
      </c>
      <c r="Y532" s="26">
        <v>2.04</v>
      </c>
      <c r="Z532" s="26">
        <v>7.3</v>
      </c>
      <c r="AA532" s="26">
        <v>20.82</v>
      </c>
      <c r="AB532" s="26">
        <v>5.91</v>
      </c>
      <c r="AC532" s="26">
        <v>20.86</v>
      </c>
      <c r="AD532" s="26">
        <v>9.1300000000000008</v>
      </c>
      <c r="AE532" s="26">
        <v>1.28</v>
      </c>
      <c r="AF532" s="26">
        <v>4.37</v>
      </c>
      <c r="AG532" s="26">
        <v>6.08</v>
      </c>
      <c r="AH532" s="25">
        <v>26.5</v>
      </c>
      <c r="AI532" s="26">
        <v>-0.34</v>
      </c>
    </row>
    <row r="533" spans="1:35" x14ac:dyDescent="0.45">
      <c r="A533" s="24" t="s">
        <v>1123</v>
      </c>
      <c r="B533" t="s">
        <v>1124</v>
      </c>
      <c r="C533" s="24">
        <v>12</v>
      </c>
      <c r="D533" s="26">
        <v>7.99</v>
      </c>
      <c r="E533" s="26">
        <v>19.559999999999999</v>
      </c>
      <c r="F533" s="26">
        <v>-2.31</v>
      </c>
      <c r="G533" s="26">
        <v>-14.26</v>
      </c>
      <c r="H533" s="26">
        <v>5</v>
      </c>
      <c r="I533" s="26">
        <v>-4.9400000000000004</v>
      </c>
      <c r="J533" s="26">
        <v>13.58</v>
      </c>
      <c r="K533" s="26">
        <v>-2.84</v>
      </c>
      <c r="L533" s="26">
        <v>-13.18</v>
      </c>
      <c r="M533" s="26">
        <v>-2.4900000000000002</v>
      </c>
      <c r="N533" s="26">
        <v>3.32</v>
      </c>
      <c r="O533" s="26">
        <v>24.93</v>
      </c>
      <c r="P533" s="26">
        <v>-1.07</v>
      </c>
      <c r="Q533" s="26">
        <v>-14.9</v>
      </c>
      <c r="R533" s="26">
        <v>-5.65</v>
      </c>
      <c r="S533" s="26">
        <v>-3.2</v>
      </c>
      <c r="T533" s="26">
        <v>16.32</v>
      </c>
      <c r="U533" s="26">
        <v>0.04</v>
      </c>
      <c r="V533" s="26">
        <v>-16.7</v>
      </c>
      <c r="W533" s="26">
        <v>-2.86</v>
      </c>
      <c r="X533" s="26">
        <v>-10.29</v>
      </c>
      <c r="Y533" s="26">
        <v>21.46</v>
      </c>
      <c r="Z533" s="26">
        <v>-4.5599999999999996</v>
      </c>
      <c r="AA533" s="26">
        <v>-19.079999999999998</v>
      </c>
      <c r="AB533" s="26">
        <v>-8.11</v>
      </c>
      <c r="AC533" s="26">
        <v>17.41</v>
      </c>
      <c r="AD533" s="26">
        <v>24.85</v>
      </c>
      <c r="AE533" s="26">
        <v>2.4</v>
      </c>
      <c r="AF533" s="26">
        <v>-13.36</v>
      </c>
      <c r="AG533" s="26">
        <v>3.52</v>
      </c>
      <c r="AH533" s="25"/>
      <c r="AI533" s="26">
        <v>22.04</v>
      </c>
    </row>
    <row r="534" spans="1:35" x14ac:dyDescent="0.45">
      <c r="A534" s="24" t="s">
        <v>1125</v>
      </c>
      <c r="B534" t="s">
        <v>1126</v>
      </c>
      <c r="C534" s="24">
        <v>12</v>
      </c>
      <c r="D534" s="26">
        <v>8.6300000000000008</v>
      </c>
      <c r="E534" s="26">
        <v>1.1599999999999999</v>
      </c>
      <c r="F534" s="26">
        <v>1.36</v>
      </c>
      <c r="G534" s="26">
        <v>1.81</v>
      </c>
      <c r="H534" s="26">
        <v>4.3</v>
      </c>
      <c r="I534" s="26">
        <v>33.15</v>
      </c>
      <c r="J534" s="26">
        <v>8.16</v>
      </c>
      <c r="K534" s="26">
        <v>8.9</v>
      </c>
      <c r="L534" s="26">
        <v>8.0399999999999991</v>
      </c>
      <c r="M534" s="26">
        <v>8.0500000000000007</v>
      </c>
      <c r="N534" s="26">
        <v>19.13</v>
      </c>
      <c r="O534" s="26">
        <v>9.26</v>
      </c>
      <c r="P534" s="26">
        <v>1.85</v>
      </c>
      <c r="Q534" s="26">
        <v>4.42</v>
      </c>
      <c r="R534" s="26">
        <v>3.61</v>
      </c>
      <c r="S534" s="26">
        <v>9.73</v>
      </c>
      <c r="T534" s="26">
        <v>7.27</v>
      </c>
      <c r="U534" s="26">
        <v>0.51</v>
      </c>
      <c r="V534" s="26">
        <v>1.56</v>
      </c>
      <c r="W534" s="26">
        <v>0.4</v>
      </c>
      <c r="X534" s="26">
        <v>3.56</v>
      </c>
      <c r="Y534" s="26">
        <v>0.65</v>
      </c>
      <c r="Z534" s="26">
        <v>-0.24</v>
      </c>
      <c r="AA534" s="26">
        <v>0.7</v>
      </c>
      <c r="AB534" s="26">
        <v>2.46</v>
      </c>
      <c r="AC534" s="26">
        <v>5.0999999999999996</v>
      </c>
      <c r="AD534" s="26">
        <v>0.14000000000000001</v>
      </c>
      <c r="AE534" s="26">
        <v>1.87</v>
      </c>
      <c r="AF534" s="26">
        <v>1</v>
      </c>
      <c r="AG534" s="26">
        <v>2.09</v>
      </c>
      <c r="AH534" s="25"/>
      <c r="AI534" s="26">
        <v>1.54</v>
      </c>
    </row>
    <row r="535" spans="1:35" x14ac:dyDescent="0.45">
      <c r="A535" s="24" t="s">
        <v>1127</v>
      </c>
      <c r="B535" t="s">
        <v>1128</v>
      </c>
      <c r="C535" s="24">
        <v>12</v>
      </c>
      <c r="D535" s="26">
        <v>0.2</v>
      </c>
      <c r="E535" s="26">
        <v>-0.3</v>
      </c>
      <c r="F535" s="26">
        <v>0.2</v>
      </c>
      <c r="G535" s="26">
        <v>0.65</v>
      </c>
      <c r="H535" s="26">
        <v>-0.35</v>
      </c>
      <c r="I535" s="26">
        <v>1.62</v>
      </c>
      <c r="J535" s="26">
        <v>0.47</v>
      </c>
      <c r="K535" s="26">
        <v>0.95</v>
      </c>
      <c r="L535" s="26">
        <v>0.17</v>
      </c>
      <c r="M535" s="26">
        <v>0.02</v>
      </c>
      <c r="N535" s="26">
        <v>1.02</v>
      </c>
      <c r="O535" s="26">
        <v>0.01</v>
      </c>
      <c r="P535" s="26">
        <v>0.63</v>
      </c>
      <c r="Q535" s="26">
        <v>0.46</v>
      </c>
      <c r="R535" s="26">
        <v>-0.08</v>
      </c>
      <c r="S535" s="26">
        <v>2</v>
      </c>
      <c r="T535" s="26">
        <v>0.45</v>
      </c>
      <c r="U535" s="26">
        <v>0.25</v>
      </c>
      <c r="V535" s="26">
        <v>0.24</v>
      </c>
      <c r="W535" s="26">
        <v>1.05</v>
      </c>
      <c r="X535" s="26">
        <v>3.03</v>
      </c>
      <c r="Y535" s="26">
        <v>0.72</v>
      </c>
      <c r="Z535" s="26">
        <v>0.75</v>
      </c>
      <c r="AA535" s="26">
        <v>0.56999999999999995</v>
      </c>
      <c r="AB535" s="26">
        <v>0.99</v>
      </c>
      <c r="AC535" s="26">
        <v>14.82</v>
      </c>
      <c r="AD535" s="26">
        <v>2.95</v>
      </c>
      <c r="AE535" s="26">
        <v>6.2</v>
      </c>
      <c r="AF535" s="26">
        <v>1.87</v>
      </c>
      <c r="AG535" s="26">
        <v>3.8</v>
      </c>
      <c r="AH535" s="25"/>
      <c r="AI535" s="26">
        <v>3.97</v>
      </c>
    </row>
    <row r="536" spans="1:35" x14ac:dyDescent="0.45">
      <c r="A536" s="24" t="s">
        <v>1129</v>
      </c>
      <c r="B536" t="s">
        <v>1130</v>
      </c>
      <c r="C536" s="24">
        <v>12</v>
      </c>
      <c r="D536" s="26">
        <v>7</v>
      </c>
      <c r="E536" s="26">
        <v>2.59</v>
      </c>
      <c r="F536" s="26">
        <v>2.91</v>
      </c>
      <c r="G536" s="26">
        <v>0.74</v>
      </c>
      <c r="H536" s="26">
        <v>0.76</v>
      </c>
      <c r="I536" s="26">
        <v>14.27</v>
      </c>
      <c r="J536" s="26">
        <v>1.41</v>
      </c>
      <c r="K536" s="26">
        <v>2.75</v>
      </c>
      <c r="L536" s="26">
        <v>4.45</v>
      </c>
      <c r="M536" s="26">
        <v>5.67</v>
      </c>
      <c r="N536" s="26">
        <v>22.6</v>
      </c>
      <c r="O536" s="26">
        <v>2.84</v>
      </c>
      <c r="P536" s="26">
        <v>4.42</v>
      </c>
      <c r="Q536" s="26">
        <v>10.64</v>
      </c>
      <c r="R536" s="26">
        <v>4.7</v>
      </c>
      <c r="S536" s="26">
        <v>16.399999999999999</v>
      </c>
      <c r="T536" s="26">
        <v>6.48</v>
      </c>
      <c r="U536" s="26">
        <v>5.31</v>
      </c>
      <c r="V536" s="26">
        <v>2.2799999999999998</v>
      </c>
      <c r="W536" s="26">
        <v>2.3199999999999998</v>
      </c>
      <c r="X536" s="26">
        <v>12.07</v>
      </c>
      <c r="Y536" s="26">
        <v>2.2200000000000002</v>
      </c>
      <c r="Z536" s="26">
        <v>2.25</v>
      </c>
      <c r="AA536" s="26">
        <v>5.31</v>
      </c>
      <c r="AB536" s="26">
        <v>2.2999999999999998</v>
      </c>
      <c r="AC536" s="26">
        <v>18.96</v>
      </c>
      <c r="AD536" s="26">
        <v>3.47</v>
      </c>
      <c r="AE536" s="26">
        <v>5.21</v>
      </c>
      <c r="AF536" s="26">
        <v>4.1100000000000003</v>
      </c>
      <c r="AG536" s="26">
        <v>6.17</v>
      </c>
      <c r="AH536" s="25"/>
      <c r="AI536" s="26">
        <v>2.81</v>
      </c>
    </row>
    <row r="537" spans="1:35" x14ac:dyDescent="0.45">
      <c r="A537" s="24" t="s">
        <v>1131</v>
      </c>
      <c r="B537" t="s">
        <v>1132</v>
      </c>
      <c r="C537" s="24">
        <v>12</v>
      </c>
      <c r="D537" s="26">
        <v>16.399999999999999</v>
      </c>
      <c r="E537" s="26">
        <v>3.19</v>
      </c>
      <c r="F537" s="26">
        <v>4.7300000000000004</v>
      </c>
      <c r="G537" s="26">
        <v>2.35</v>
      </c>
      <c r="H537" s="26">
        <v>6.13</v>
      </c>
      <c r="I537" s="26">
        <v>26.12</v>
      </c>
      <c r="J537" s="26">
        <v>9.01</v>
      </c>
      <c r="K537" s="26">
        <v>6.14</v>
      </c>
      <c r="L537" s="27">
        <v>4.2300000000000004</v>
      </c>
      <c r="M537" s="26">
        <v>6.74</v>
      </c>
      <c r="N537" s="26">
        <v>29.2</v>
      </c>
      <c r="O537" s="26">
        <v>7.25</v>
      </c>
      <c r="P537" s="26">
        <v>7.29</v>
      </c>
      <c r="Q537" s="26">
        <v>7.32</v>
      </c>
      <c r="R537" s="26">
        <v>7.34</v>
      </c>
      <c r="S537" s="26">
        <v>21.83</v>
      </c>
      <c r="T537" s="26">
        <v>6.48</v>
      </c>
      <c r="U537" s="26">
        <v>4.4000000000000004</v>
      </c>
      <c r="V537" s="26">
        <v>5.84</v>
      </c>
      <c r="W537" s="26">
        <v>5.1100000000000003</v>
      </c>
      <c r="X537" s="26">
        <v>9.83</v>
      </c>
      <c r="Y537" s="26">
        <v>4.79</v>
      </c>
      <c r="Z537" s="26">
        <v>1.43</v>
      </c>
      <c r="AA537" s="26">
        <v>0.79</v>
      </c>
      <c r="AB537" s="26">
        <v>2.83</v>
      </c>
      <c r="AC537" s="26">
        <v>5.28</v>
      </c>
      <c r="AD537" s="26">
        <v>3.81</v>
      </c>
      <c r="AE537" s="26">
        <v>4.09</v>
      </c>
      <c r="AF537" s="26">
        <v>0.91</v>
      </c>
      <c r="AG537" s="26">
        <v>-3.53</v>
      </c>
      <c r="AH537" s="25"/>
      <c r="AI537" s="26">
        <v>0.56000000000000005</v>
      </c>
    </row>
    <row r="538" spans="1:35" x14ac:dyDescent="0.45">
      <c r="A538" s="24" t="s">
        <v>1133</v>
      </c>
      <c r="B538" t="s">
        <v>1134</v>
      </c>
      <c r="C538" s="24">
        <v>12</v>
      </c>
      <c r="D538" s="27">
        <v>1248.58</v>
      </c>
      <c r="E538" s="27">
        <v>301.3</v>
      </c>
      <c r="F538" s="27">
        <v>357.78</v>
      </c>
      <c r="G538" s="27">
        <v>358.04</v>
      </c>
      <c r="H538" s="27">
        <v>231.46</v>
      </c>
      <c r="I538" s="27">
        <v>1387.16</v>
      </c>
      <c r="J538" s="27">
        <v>374.22</v>
      </c>
      <c r="K538" s="27">
        <v>395.71</v>
      </c>
      <c r="L538" s="27">
        <v>393.02</v>
      </c>
      <c r="M538" s="27">
        <v>224.21</v>
      </c>
      <c r="N538" s="27">
        <v>1612.07</v>
      </c>
      <c r="O538" s="27">
        <v>432.39</v>
      </c>
      <c r="P538" s="27">
        <v>459.61</v>
      </c>
      <c r="Q538" s="27">
        <v>465.57</v>
      </c>
      <c r="R538" s="27">
        <v>254.5</v>
      </c>
      <c r="S538" s="27">
        <v>1753.2</v>
      </c>
      <c r="T538" s="27">
        <v>494.78</v>
      </c>
      <c r="U538" s="27">
        <v>463.41</v>
      </c>
      <c r="V538" s="27">
        <v>497.96</v>
      </c>
      <c r="W538" s="27">
        <v>297.06</v>
      </c>
      <c r="X538" s="27">
        <v>1823.41</v>
      </c>
      <c r="Y538" s="27">
        <v>498.49</v>
      </c>
      <c r="Z538" s="27">
        <v>537.51</v>
      </c>
      <c r="AA538" s="27">
        <v>533.26</v>
      </c>
      <c r="AB538" s="27">
        <v>254.15</v>
      </c>
      <c r="AC538" s="27">
        <v>1073.22</v>
      </c>
      <c r="AD538" s="27">
        <v>567.38</v>
      </c>
      <c r="AE538" s="27">
        <v>338.26</v>
      </c>
      <c r="AF538" s="27">
        <v>48.44</v>
      </c>
      <c r="AG538" s="27">
        <v>119.13</v>
      </c>
      <c r="AH538" s="26">
        <v>1909.15</v>
      </c>
      <c r="AI538" s="27">
        <v>537.59</v>
      </c>
    </row>
    <row r="539" spans="1:35" x14ac:dyDescent="0.45">
      <c r="A539" s="24" t="s">
        <v>1135</v>
      </c>
      <c r="B539" t="s">
        <v>1136</v>
      </c>
      <c r="C539" s="24">
        <v>12</v>
      </c>
      <c r="D539" s="26">
        <v>150.02000000000001</v>
      </c>
      <c r="E539" s="26">
        <v>22.87</v>
      </c>
      <c r="F539" s="26">
        <v>44.44</v>
      </c>
      <c r="G539" s="26">
        <v>38.07</v>
      </c>
      <c r="H539" s="26">
        <v>44.64</v>
      </c>
      <c r="I539" s="26">
        <v>129</v>
      </c>
      <c r="J539" s="26">
        <v>24.92</v>
      </c>
      <c r="K539" s="26">
        <v>32.71</v>
      </c>
      <c r="L539" s="26">
        <v>33.479999999999997</v>
      </c>
      <c r="M539" s="26">
        <v>37.9</v>
      </c>
      <c r="N539" s="26">
        <v>43.02</v>
      </c>
      <c r="O539" s="26">
        <v>6.47</v>
      </c>
      <c r="P539" s="26">
        <v>-11.56</v>
      </c>
      <c r="Q539" s="26">
        <v>8.9</v>
      </c>
      <c r="R539" s="26">
        <v>39.21</v>
      </c>
      <c r="S539" s="26">
        <v>82.62</v>
      </c>
      <c r="T539" s="27">
        <v>20.56</v>
      </c>
      <c r="U539" s="27">
        <v>15.7</v>
      </c>
      <c r="V539" s="27">
        <v>42.45</v>
      </c>
      <c r="W539" s="26">
        <v>3.91</v>
      </c>
      <c r="X539" s="26">
        <v>225.74</v>
      </c>
      <c r="Y539" s="26">
        <v>39.840000000000003</v>
      </c>
      <c r="Z539" s="26">
        <v>49.89</v>
      </c>
      <c r="AA539" s="26">
        <v>69.86</v>
      </c>
      <c r="AB539" s="26">
        <v>66.14</v>
      </c>
      <c r="AC539" s="26">
        <v>209.22</v>
      </c>
      <c r="AD539" s="26">
        <v>48.39</v>
      </c>
      <c r="AE539" s="26">
        <v>55.45</v>
      </c>
      <c r="AF539" s="26">
        <v>51.08</v>
      </c>
      <c r="AG539" s="26">
        <v>54.29</v>
      </c>
      <c r="AH539" s="25">
        <v>230.7</v>
      </c>
      <c r="AI539" s="26">
        <v>40.49</v>
      </c>
    </row>
    <row r="540" spans="1:35" x14ac:dyDescent="0.45">
      <c r="A540" s="24" t="s">
        <v>1137</v>
      </c>
      <c r="B540" t="s">
        <v>1138</v>
      </c>
      <c r="C540" s="24">
        <v>12</v>
      </c>
      <c r="D540" s="26">
        <v>45.97</v>
      </c>
      <c r="E540" s="26">
        <v>4.53</v>
      </c>
      <c r="F540" s="26">
        <v>14.72</v>
      </c>
      <c r="G540" s="26">
        <v>17.559999999999999</v>
      </c>
      <c r="H540" s="26">
        <v>9.16</v>
      </c>
      <c r="I540" s="27">
        <v>38.51</v>
      </c>
      <c r="J540" s="26">
        <v>7.36</v>
      </c>
      <c r="K540" s="26">
        <v>9.23</v>
      </c>
      <c r="L540" s="26">
        <v>19.52</v>
      </c>
      <c r="M540" s="26">
        <v>2.4</v>
      </c>
      <c r="N540" s="26">
        <v>26.33</v>
      </c>
      <c r="O540" s="26">
        <v>6.09</v>
      </c>
      <c r="P540" s="26">
        <v>15.71</v>
      </c>
      <c r="Q540" s="26">
        <v>14.11</v>
      </c>
      <c r="R540" s="26">
        <v>-9.58</v>
      </c>
      <c r="S540" s="26">
        <v>61.98</v>
      </c>
      <c r="T540" s="27">
        <v>12.26</v>
      </c>
      <c r="U540" s="27">
        <v>16.78</v>
      </c>
      <c r="V540" s="27">
        <v>21.9</v>
      </c>
      <c r="W540" s="26">
        <v>11.05</v>
      </c>
      <c r="X540" s="26">
        <v>91.83</v>
      </c>
      <c r="Y540" s="26">
        <v>15.66</v>
      </c>
      <c r="Z540" s="26">
        <v>16.850000000000001</v>
      </c>
      <c r="AA540" s="26">
        <v>33.29</v>
      </c>
      <c r="AB540" s="26">
        <v>26.03</v>
      </c>
      <c r="AC540" s="26">
        <v>93.17</v>
      </c>
      <c r="AD540" s="27">
        <v>11.26</v>
      </c>
      <c r="AE540" s="26">
        <v>19.559999999999999</v>
      </c>
      <c r="AF540" s="26">
        <v>38.090000000000003</v>
      </c>
      <c r="AG540" s="26">
        <v>24.26</v>
      </c>
      <c r="AH540" s="25">
        <v>114.13</v>
      </c>
      <c r="AI540" s="26">
        <v>19.02</v>
      </c>
    </row>
    <row r="541" spans="1:35" x14ac:dyDescent="0.45">
      <c r="A541" s="24" t="s">
        <v>1139</v>
      </c>
      <c r="B541" t="s">
        <v>1140</v>
      </c>
      <c r="C541" s="24">
        <v>12</v>
      </c>
      <c r="D541" s="26">
        <v>24.57</v>
      </c>
      <c r="E541" s="25"/>
      <c r="F541" s="25"/>
      <c r="G541" s="25"/>
      <c r="H541" s="25"/>
      <c r="I541" s="26">
        <v>69.3</v>
      </c>
      <c r="J541" s="25"/>
      <c r="K541" s="25"/>
      <c r="L541" s="25"/>
      <c r="M541" s="25"/>
      <c r="N541" s="27">
        <v>73.989999999999995</v>
      </c>
      <c r="O541" s="25"/>
      <c r="P541" s="25"/>
      <c r="Q541" s="25"/>
      <c r="R541" s="26">
        <v>4.05</v>
      </c>
      <c r="S541" s="26">
        <v>76.239999999999995</v>
      </c>
      <c r="T541" s="26">
        <v>14.89</v>
      </c>
      <c r="U541" s="26">
        <v>29.49</v>
      </c>
      <c r="V541" s="26">
        <v>22.71</v>
      </c>
      <c r="W541" s="26">
        <v>10.87</v>
      </c>
      <c r="X541" s="26">
        <v>12.19</v>
      </c>
      <c r="Y541" s="26">
        <v>7.52</v>
      </c>
      <c r="Z541" s="26">
        <v>5.23</v>
      </c>
      <c r="AA541" s="26">
        <v>2.62</v>
      </c>
      <c r="AB541" s="26">
        <v>-3.18</v>
      </c>
      <c r="AC541" s="26">
        <v>7.98</v>
      </c>
      <c r="AD541" s="26">
        <v>8.99</v>
      </c>
      <c r="AE541" s="26">
        <v>-1.32</v>
      </c>
      <c r="AF541" s="26">
        <v>1.37</v>
      </c>
      <c r="AG541" s="26">
        <v>-1.06</v>
      </c>
      <c r="AH541" s="25"/>
      <c r="AI541" s="26">
        <v>4.4000000000000004</v>
      </c>
    </row>
    <row r="542" spans="1:35" x14ac:dyDescent="0.45">
      <c r="A542" s="24" t="s">
        <v>1141</v>
      </c>
      <c r="B542" t="s">
        <v>1142</v>
      </c>
      <c r="C542" s="24">
        <v>12</v>
      </c>
      <c r="D542" s="27">
        <v>56.1</v>
      </c>
      <c r="E542" s="26">
        <v>15.98</v>
      </c>
      <c r="F542" s="26">
        <v>15.23</v>
      </c>
      <c r="G542" s="26">
        <v>14.85</v>
      </c>
      <c r="H542" s="26">
        <v>10.039999999999999</v>
      </c>
      <c r="I542" s="26">
        <v>53.98</v>
      </c>
      <c r="J542" s="26">
        <v>19.37</v>
      </c>
      <c r="K542" s="26">
        <v>16.739999999999998</v>
      </c>
      <c r="L542" s="26">
        <v>9.49</v>
      </c>
      <c r="M542" s="26">
        <v>8.3699999999999992</v>
      </c>
      <c r="N542" s="26">
        <v>25.2</v>
      </c>
      <c r="O542" s="26">
        <v>10.79</v>
      </c>
      <c r="P542" s="26">
        <v>9.9700000000000006</v>
      </c>
      <c r="Q542" s="26">
        <v>4.21</v>
      </c>
      <c r="R542" s="26">
        <v>0.24</v>
      </c>
      <c r="S542" s="26">
        <v>21.88</v>
      </c>
      <c r="T542" s="26">
        <v>6.27</v>
      </c>
      <c r="U542" s="26">
        <v>6.34</v>
      </c>
      <c r="V542" s="26">
        <v>3.38</v>
      </c>
      <c r="W542" s="26">
        <v>5.9</v>
      </c>
      <c r="X542" s="26">
        <v>27.43</v>
      </c>
      <c r="Y542" s="26">
        <v>6.81</v>
      </c>
      <c r="Z542" s="27">
        <v>7.78</v>
      </c>
      <c r="AA542" s="26">
        <v>5.6</v>
      </c>
      <c r="AB542" s="26">
        <v>7.24</v>
      </c>
      <c r="AC542" s="26">
        <v>31.82</v>
      </c>
      <c r="AD542" s="26">
        <v>6.55</v>
      </c>
      <c r="AE542" s="26">
        <v>9.34</v>
      </c>
      <c r="AF542" s="26">
        <v>10.5</v>
      </c>
      <c r="AG542" s="26">
        <v>5.43</v>
      </c>
      <c r="AH542" s="25"/>
      <c r="AI542" s="26">
        <v>10.67</v>
      </c>
    </row>
    <row r="543" spans="1:35" x14ac:dyDescent="0.45">
      <c r="A543" s="24" t="s">
        <v>1143</v>
      </c>
      <c r="B543" t="s">
        <v>1144</v>
      </c>
      <c r="C543" s="24">
        <v>12</v>
      </c>
      <c r="D543" s="26">
        <v>-7.84</v>
      </c>
      <c r="E543" s="26">
        <v>-0.65</v>
      </c>
      <c r="F543" s="26">
        <v>-0.41</v>
      </c>
      <c r="G543" s="26">
        <v>-0.68</v>
      </c>
      <c r="H543" s="26">
        <v>-6.11</v>
      </c>
      <c r="I543" s="26">
        <v>6.92</v>
      </c>
      <c r="J543" s="26">
        <v>0.53</v>
      </c>
      <c r="K543" s="26">
        <v>3.95</v>
      </c>
      <c r="L543" s="26">
        <v>3.38</v>
      </c>
      <c r="M543" s="26">
        <v>-0.94</v>
      </c>
      <c r="N543" s="26">
        <v>5.84</v>
      </c>
      <c r="O543" s="26">
        <v>4.1100000000000003</v>
      </c>
      <c r="P543" s="26">
        <v>3.23</v>
      </c>
      <c r="Q543" s="26">
        <v>0.49</v>
      </c>
      <c r="R543" s="26">
        <v>-2</v>
      </c>
      <c r="S543" s="26">
        <v>-4.41</v>
      </c>
      <c r="T543" s="26">
        <v>-0.4</v>
      </c>
      <c r="U543" s="26">
        <v>-0.38</v>
      </c>
      <c r="V543" s="26">
        <v>-0.89</v>
      </c>
      <c r="W543" s="26">
        <v>-2.74</v>
      </c>
      <c r="X543" s="26">
        <v>1.47</v>
      </c>
      <c r="Y543" s="26">
        <v>0.37</v>
      </c>
      <c r="Z543" s="26">
        <v>1.46</v>
      </c>
      <c r="AA543" s="26">
        <v>0.61</v>
      </c>
      <c r="AB543" s="26">
        <v>-0.97</v>
      </c>
      <c r="AC543" s="26">
        <v>1.2</v>
      </c>
      <c r="AD543" s="26">
        <v>1.86</v>
      </c>
      <c r="AE543" s="26">
        <v>1.1200000000000001</v>
      </c>
      <c r="AF543" s="26">
        <v>0.04</v>
      </c>
      <c r="AG543" s="26">
        <v>-1.81</v>
      </c>
      <c r="AH543" s="25"/>
      <c r="AI543" s="26">
        <v>0.67</v>
      </c>
    </row>
    <row r="544" spans="1:35" x14ac:dyDescent="0.45">
      <c r="A544" s="24" t="s">
        <v>1145</v>
      </c>
      <c r="B544" t="s">
        <v>1146</v>
      </c>
      <c r="C544" s="24">
        <v>12</v>
      </c>
      <c r="D544" s="27">
        <v>39.53</v>
      </c>
      <c r="E544" s="26">
        <v>70.73</v>
      </c>
      <c r="F544" s="26">
        <v>3.54</v>
      </c>
      <c r="G544" s="26">
        <v>-14.2</v>
      </c>
      <c r="H544" s="26">
        <v>-20.55</v>
      </c>
      <c r="I544" s="26">
        <v>5.58</v>
      </c>
      <c r="J544" s="26">
        <v>37.08</v>
      </c>
      <c r="K544" s="26">
        <v>5.01</v>
      </c>
      <c r="L544" s="26">
        <v>-60.76</v>
      </c>
      <c r="M544" s="26">
        <v>24.24</v>
      </c>
      <c r="N544" s="26">
        <v>278.73</v>
      </c>
      <c r="O544" s="26">
        <v>7.3</v>
      </c>
      <c r="P544" s="26">
        <v>59.62</v>
      </c>
      <c r="Q544" s="26">
        <v>127.89</v>
      </c>
      <c r="R544" s="26">
        <v>83.92</v>
      </c>
      <c r="S544" s="26">
        <v>93.18</v>
      </c>
      <c r="T544" s="26">
        <v>70.03</v>
      </c>
      <c r="U544" s="26">
        <v>99.28</v>
      </c>
      <c r="V544" s="26">
        <v>-14.44</v>
      </c>
      <c r="W544" s="26">
        <v>-61.69</v>
      </c>
      <c r="X544" s="26">
        <v>223.44</v>
      </c>
      <c r="Y544" s="26">
        <v>116.92</v>
      </c>
      <c r="Z544" s="26">
        <v>92.2</v>
      </c>
      <c r="AA544" s="26">
        <v>7.42</v>
      </c>
      <c r="AB544" s="26">
        <v>6.9</v>
      </c>
      <c r="AC544" s="26">
        <v>324.06</v>
      </c>
      <c r="AD544" s="26">
        <v>107.05</v>
      </c>
      <c r="AE544" s="26">
        <v>98.84</v>
      </c>
      <c r="AF544" s="26">
        <v>90.88</v>
      </c>
      <c r="AG544" s="26">
        <v>27.29</v>
      </c>
      <c r="AH544" s="25">
        <v>140.5</v>
      </c>
      <c r="AI544" s="26">
        <v>-156.19</v>
      </c>
    </row>
    <row r="545" spans="1:35" x14ac:dyDescent="0.45">
      <c r="A545" s="24" t="s">
        <v>1147</v>
      </c>
      <c r="B545" t="s">
        <v>1148</v>
      </c>
      <c r="C545" s="24">
        <v>12</v>
      </c>
      <c r="D545" s="26">
        <v>75.73</v>
      </c>
      <c r="E545" s="26">
        <v>12.6</v>
      </c>
      <c r="F545" s="26">
        <v>24.46</v>
      </c>
      <c r="G545" s="26">
        <v>25.89</v>
      </c>
      <c r="H545" s="26">
        <v>12.78</v>
      </c>
      <c r="I545" s="26">
        <v>32.729999999999997</v>
      </c>
      <c r="J545" s="26">
        <v>9.01</v>
      </c>
      <c r="K545" s="26">
        <v>11.67</v>
      </c>
      <c r="L545" s="26">
        <v>8.7799999999999994</v>
      </c>
      <c r="M545" s="26">
        <v>3.28</v>
      </c>
      <c r="N545" s="26">
        <v>24.8</v>
      </c>
      <c r="O545" s="26">
        <v>4.28</v>
      </c>
      <c r="P545" s="26">
        <v>2.4900000000000002</v>
      </c>
      <c r="Q545" s="26">
        <v>11.98</v>
      </c>
      <c r="R545" s="26">
        <v>6.04</v>
      </c>
      <c r="S545" s="26">
        <v>16.47</v>
      </c>
      <c r="T545" s="26">
        <v>3.74</v>
      </c>
      <c r="U545" s="26">
        <v>7.89</v>
      </c>
      <c r="V545" s="26">
        <v>4.6100000000000003</v>
      </c>
      <c r="W545" s="26">
        <v>0.22</v>
      </c>
      <c r="X545" s="26">
        <v>45.45</v>
      </c>
      <c r="Y545" s="26">
        <v>2.61</v>
      </c>
      <c r="Z545" s="26">
        <v>17.78</v>
      </c>
      <c r="AA545" s="26">
        <v>7.68</v>
      </c>
      <c r="AB545" s="26">
        <v>17.37</v>
      </c>
      <c r="AC545" s="26">
        <v>130.94999999999999</v>
      </c>
      <c r="AD545" s="26">
        <v>31.11</v>
      </c>
      <c r="AE545" s="26">
        <v>31.64</v>
      </c>
      <c r="AF545" s="26">
        <v>29.86</v>
      </c>
      <c r="AG545" s="26">
        <v>38.340000000000003</v>
      </c>
      <c r="AH545" s="25">
        <v>179.83</v>
      </c>
      <c r="AI545" s="26">
        <v>41.07</v>
      </c>
    </row>
    <row r="546" spans="1:35" x14ac:dyDescent="0.45">
      <c r="A546" s="24" t="s">
        <v>1149</v>
      </c>
      <c r="B546" t="s">
        <v>1150</v>
      </c>
      <c r="C546" s="24">
        <v>12</v>
      </c>
      <c r="D546" s="26">
        <v>-11.71</v>
      </c>
      <c r="E546" s="26">
        <v>1.69</v>
      </c>
      <c r="F546" s="26">
        <v>-4.28</v>
      </c>
      <c r="G546" s="26">
        <v>-3.41</v>
      </c>
      <c r="H546" s="26">
        <v>-5.7</v>
      </c>
      <c r="I546" s="26">
        <v>4.99</v>
      </c>
      <c r="J546" s="26">
        <v>2.0299999999999998</v>
      </c>
      <c r="K546" s="26">
        <v>3.95</v>
      </c>
      <c r="L546" s="26">
        <v>2.48</v>
      </c>
      <c r="M546" s="26">
        <v>-3.46</v>
      </c>
      <c r="N546" s="26">
        <v>1.9</v>
      </c>
      <c r="O546" s="26">
        <v>-4.3</v>
      </c>
      <c r="P546" s="26">
        <v>-0.56000000000000005</v>
      </c>
      <c r="Q546" s="26">
        <v>-2.37</v>
      </c>
      <c r="R546" s="26">
        <v>9.1300000000000008</v>
      </c>
      <c r="S546" s="26">
        <v>-19.57</v>
      </c>
      <c r="T546" s="26">
        <v>-0.93</v>
      </c>
      <c r="U546" s="26">
        <v>-6.87</v>
      </c>
      <c r="V546" s="26">
        <v>-1.01</v>
      </c>
      <c r="W546" s="26">
        <v>-10.76</v>
      </c>
      <c r="X546" s="26">
        <v>-12.51</v>
      </c>
      <c r="Y546" s="26">
        <v>-4.79</v>
      </c>
      <c r="Z546" s="26">
        <v>-3.13</v>
      </c>
      <c r="AA546" s="26">
        <v>-1.55</v>
      </c>
      <c r="AB546" s="26">
        <v>-3.04</v>
      </c>
      <c r="AC546" s="26">
        <v>-9.5299999999999994</v>
      </c>
      <c r="AD546" s="26">
        <v>-1.81</v>
      </c>
      <c r="AE546" s="26">
        <v>-1.65</v>
      </c>
      <c r="AF546" s="26">
        <v>-2.79</v>
      </c>
      <c r="AG546" s="26">
        <v>-3.27</v>
      </c>
      <c r="AH546" s="25"/>
      <c r="AI546" s="26">
        <v>-2.61</v>
      </c>
    </row>
    <row r="547" spans="1:35" x14ac:dyDescent="0.45">
      <c r="A547" s="24" t="s">
        <v>1151</v>
      </c>
      <c r="B547" t="s">
        <v>1152</v>
      </c>
      <c r="C547" s="24">
        <v>12</v>
      </c>
      <c r="D547" s="26">
        <v>15.51</v>
      </c>
      <c r="E547" s="26">
        <v>4.2</v>
      </c>
      <c r="F547" s="26">
        <v>5.64</v>
      </c>
      <c r="G547" s="26">
        <v>4.03</v>
      </c>
      <c r="H547" s="26">
        <v>1.63</v>
      </c>
      <c r="I547" s="26">
        <v>11.35</v>
      </c>
      <c r="J547" s="26">
        <v>2.87</v>
      </c>
      <c r="K547" s="26">
        <v>3.74</v>
      </c>
      <c r="L547" s="26">
        <v>2.75</v>
      </c>
      <c r="M547" s="26">
        <v>1.99</v>
      </c>
      <c r="N547" s="26">
        <v>3.79</v>
      </c>
      <c r="O547" s="26">
        <v>0.76</v>
      </c>
      <c r="P547" s="26">
        <v>4.08</v>
      </c>
      <c r="Q547" s="26">
        <v>7.0000000000000007E-2</v>
      </c>
      <c r="R547" s="26">
        <v>-1.1299999999999999</v>
      </c>
      <c r="S547" s="26">
        <v>8.06</v>
      </c>
      <c r="T547" s="27">
        <v>-0.57999999999999996</v>
      </c>
      <c r="U547" s="26">
        <v>3.36</v>
      </c>
      <c r="V547" s="26">
        <v>2.2999999999999998</v>
      </c>
      <c r="W547" s="26">
        <v>2.97</v>
      </c>
      <c r="X547" s="26">
        <v>11.54</v>
      </c>
      <c r="Y547" s="26">
        <v>2.66</v>
      </c>
      <c r="Z547" s="26">
        <v>4.84</v>
      </c>
      <c r="AA547" s="26">
        <v>1.71</v>
      </c>
      <c r="AB547" s="26">
        <v>2.33</v>
      </c>
      <c r="AC547" s="26">
        <v>14.01</v>
      </c>
      <c r="AD547" s="26">
        <v>4.33</v>
      </c>
      <c r="AE547" s="26">
        <v>5.63</v>
      </c>
      <c r="AF547" s="26">
        <v>1.99</v>
      </c>
      <c r="AG547" s="26">
        <v>2.06</v>
      </c>
      <c r="AH547" s="25"/>
      <c r="AI547" s="26">
        <v>3.07</v>
      </c>
    </row>
    <row r="548" spans="1:35" x14ac:dyDescent="0.45">
      <c r="A548" s="24" t="s">
        <v>1153</v>
      </c>
      <c r="B548" t="s">
        <v>1154</v>
      </c>
      <c r="C548" s="24">
        <v>12</v>
      </c>
      <c r="D548" s="26">
        <v>22.37</v>
      </c>
      <c r="E548" s="26">
        <v>12.56</v>
      </c>
      <c r="F548" s="26">
        <v>-1.25</v>
      </c>
      <c r="G548" s="26">
        <v>8.24</v>
      </c>
      <c r="H548" s="26">
        <v>2.82</v>
      </c>
      <c r="I548" s="26">
        <v>24.39</v>
      </c>
      <c r="J548" s="26">
        <v>7.68</v>
      </c>
      <c r="K548" s="26">
        <v>5.81</v>
      </c>
      <c r="L548" s="26">
        <v>6.19</v>
      </c>
      <c r="M548" s="26">
        <v>4.7</v>
      </c>
      <c r="N548" s="26">
        <v>39.04</v>
      </c>
      <c r="O548" s="26">
        <v>7.84</v>
      </c>
      <c r="P548" s="26">
        <v>4.1900000000000004</v>
      </c>
      <c r="Q548" s="26">
        <v>15.23</v>
      </c>
      <c r="R548" s="26">
        <v>11.79</v>
      </c>
      <c r="S548" s="26">
        <v>61.94</v>
      </c>
      <c r="T548" s="26">
        <v>15.43</v>
      </c>
      <c r="U548" s="26">
        <v>16.559999999999999</v>
      </c>
      <c r="V548" s="26">
        <v>18.350000000000001</v>
      </c>
      <c r="W548" s="26">
        <v>11.6</v>
      </c>
      <c r="X548" s="26">
        <v>46.82</v>
      </c>
      <c r="Y548" s="26">
        <v>16.47</v>
      </c>
      <c r="Z548" s="26">
        <v>17.46</v>
      </c>
      <c r="AA548" s="26">
        <v>9.5500000000000007</v>
      </c>
      <c r="AB548" s="26">
        <v>3.34</v>
      </c>
      <c r="AC548" s="26">
        <v>21.15</v>
      </c>
      <c r="AD548" s="26">
        <v>6.04</v>
      </c>
      <c r="AE548" s="26">
        <v>11.15</v>
      </c>
      <c r="AF548" s="26">
        <v>7.3</v>
      </c>
      <c r="AG548" s="26">
        <v>-3.35</v>
      </c>
      <c r="AH548" s="25">
        <v>18.3</v>
      </c>
      <c r="AI548" s="26">
        <v>-1.59</v>
      </c>
    </row>
    <row r="549" spans="1:35" x14ac:dyDescent="0.45">
      <c r="A549" s="24" t="s">
        <v>1155</v>
      </c>
      <c r="B549" t="s">
        <v>1156</v>
      </c>
      <c r="C549" s="24">
        <v>12</v>
      </c>
      <c r="D549" s="26">
        <v>871.62</v>
      </c>
      <c r="E549" s="26">
        <v>171.21</v>
      </c>
      <c r="F549" s="26">
        <v>196.72</v>
      </c>
      <c r="G549" s="26">
        <v>219.84</v>
      </c>
      <c r="H549" s="26">
        <v>283.83999999999997</v>
      </c>
      <c r="I549" s="26">
        <v>808.1</v>
      </c>
      <c r="J549" s="26">
        <v>217.09</v>
      </c>
      <c r="K549" s="26">
        <v>224.75</v>
      </c>
      <c r="L549" s="26">
        <v>222</v>
      </c>
      <c r="M549" s="26">
        <v>144.25</v>
      </c>
      <c r="N549" s="26">
        <v>916.07</v>
      </c>
      <c r="O549" s="26">
        <v>273.52</v>
      </c>
      <c r="P549" s="26">
        <v>270</v>
      </c>
      <c r="Q549" s="26">
        <v>185.01</v>
      </c>
      <c r="R549" s="26">
        <v>187.53</v>
      </c>
      <c r="S549" s="26">
        <v>808.23</v>
      </c>
      <c r="T549" s="26">
        <v>194.29</v>
      </c>
      <c r="U549" s="26">
        <v>206.36</v>
      </c>
      <c r="V549" s="26">
        <v>193.04</v>
      </c>
      <c r="W549" s="26">
        <v>214.53</v>
      </c>
      <c r="X549" s="27">
        <v>911.1</v>
      </c>
      <c r="Y549" s="26">
        <v>225.87</v>
      </c>
      <c r="Z549" s="26">
        <v>220.92</v>
      </c>
      <c r="AA549" s="26">
        <v>252.8</v>
      </c>
      <c r="AB549" s="26">
        <v>211.51</v>
      </c>
      <c r="AC549" s="26">
        <v>957.1</v>
      </c>
      <c r="AD549" s="26">
        <v>268.55</v>
      </c>
      <c r="AE549" s="26">
        <v>230.16</v>
      </c>
      <c r="AF549" s="26">
        <v>232.3</v>
      </c>
      <c r="AG549" s="26">
        <v>226.1</v>
      </c>
      <c r="AH549" s="25">
        <v>829.31</v>
      </c>
      <c r="AI549" s="26">
        <v>78.34</v>
      </c>
    </row>
    <row r="550" spans="1:35" x14ac:dyDescent="0.45">
      <c r="A550" s="24" t="s">
        <v>1157</v>
      </c>
      <c r="B550" t="s">
        <v>1158</v>
      </c>
      <c r="C550" s="24">
        <v>12</v>
      </c>
      <c r="D550" s="26">
        <v>5.46</v>
      </c>
      <c r="E550" s="26">
        <v>3.73</v>
      </c>
      <c r="F550" s="26">
        <v>1.84</v>
      </c>
      <c r="G550" s="26">
        <v>1.02</v>
      </c>
      <c r="H550" s="26">
        <v>-1.1299999999999999</v>
      </c>
      <c r="I550" s="26">
        <v>26.39</v>
      </c>
      <c r="J550" s="26">
        <v>6.08</v>
      </c>
      <c r="K550" s="26">
        <v>6.67</v>
      </c>
      <c r="L550" s="26">
        <v>4.0199999999999996</v>
      </c>
      <c r="M550" s="26">
        <v>9.6199999999999992</v>
      </c>
      <c r="N550" s="26">
        <v>23.55</v>
      </c>
      <c r="O550" s="26">
        <v>8.24</v>
      </c>
      <c r="P550" s="26">
        <v>5.5</v>
      </c>
      <c r="Q550" s="26">
        <v>2.66</v>
      </c>
      <c r="R550" s="26">
        <v>7.15</v>
      </c>
      <c r="S550" s="26">
        <v>45.55</v>
      </c>
      <c r="T550" s="26">
        <v>0.62</v>
      </c>
      <c r="U550" s="26">
        <v>11.72</v>
      </c>
      <c r="V550" s="26">
        <v>14.38</v>
      </c>
      <c r="W550" s="26">
        <v>18.84</v>
      </c>
      <c r="X550" s="26">
        <v>110.9</v>
      </c>
      <c r="Y550" s="26">
        <v>23.96</v>
      </c>
      <c r="Z550" s="26">
        <v>27.02</v>
      </c>
      <c r="AA550" s="26">
        <v>30.83</v>
      </c>
      <c r="AB550" s="26">
        <v>29.08</v>
      </c>
      <c r="AC550" s="26">
        <v>82.87</v>
      </c>
      <c r="AD550" s="26">
        <v>29.02</v>
      </c>
      <c r="AE550" s="26">
        <v>29.07</v>
      </c>
      <c r="AF550" s="26">
        <v>12.12</v>
      </c>
      <c r="AG550" s="26">
        <v>12.66</v>
      </c>
      <c r="AH550" s="25">
        <v>68.099999999999994</v>
      </c>
      <c r="AI550" s="26">
        <v>17.329999999999998</v>
      </c>
    </row>
    <row r="551" spans="1:35" x14ac:dyDescent="0.45">
      <c r="A551" s="24" t="s">
        <v>1159</v>
      </c>
      <c r="B551" t="s">
        <v>1160</v>
      </c>
      <c r="C551" s="24">
        <v>12</v>
      </c>
      <c r="D551" s="26">
        <v>-12.65</v>
      </c>
      <c r="E551" s="26">
        <v>-2.86</v>
      </c>
      <c r="F551" s="26">
        <v>0.24</v>
      </c>
      <c r="G551" s="26">
        <v>-7.15</v>
      </c>
      <c r="H551" s="26">
        <v>-2.88</v>
      </c>
      <c r="I551" s="27">
        <v>3.71</v>
      </c>
      <c r="J551" s="26">
        <v>-0.5</v>
      </c>
      <c r="K551" s="26">
        <v>-5.83</v>
      </c>
      <c r="L551" s="26">
        <v>-2.65</v>
      </c>
      <c r="M551" s="26">
        <v>12.69</v>
      </c>
      <c r="N551" s="26">
        <v>68.099999999999994</v>
      </c>
      <c r="O551" s="26">
        <v>17.11</v>
      </c>
      <c r="P551" s="26">
        <v>16.440000000000001</v>
      </c>
      <c r="Q551" s="26">
        <v>24.67</v>
      </c>
      <c r="R551" s="26">
        <v>9.8800000000000008</v>
      </c>
      <c r="S551" s="26">
        <v>124.13</v>
      </c>
      <c r="T551" s="26">
        <v>14.43</v>
      </c>
      <c r="U551" s="26">
        <v>29.68</v>
      </c>
      <c r="V551" s="26">
        <v>33.19</v>
      </c>
      <c r="W551" s="26">
        <v>46.83</v>
      </c>
      <c r="X551" s="26">
        <v>75.319999999999993</v>
      </c>
      <c r="Y551" s="26">
        <v>31.76</v>
      </c>
      <c r="Z551" s="26">
        <v>20.7</v>
      </c>
      <c r="AA551" s="26">
        <v>10.09</v>
      </c>
      <c r="AB551" s="26">
        <v>12.77</v>
      </c>
      <c r="AC551" s="26">
        <v>6.44</v>
      </c>
      <c r="AD551" s="26">
        <v>6.97</v>
      </c>
      <c r="AE551" s="26">
        <v>9.52</v>
      </c>
      <c r="AF551" s="26">
        <v>0.83</v>
      </c>
      <c r="AG551" s="26">
        <v>-10.88</v>
      </c>
      <c r="AH551" s="25"/>
      <c r="AI551" s="26">
        <v>-6.1</v>
      </c>
    </row>
    <row r="552" spans="1:35" x14ac:dyDescent="0.45">
      <c r="A552" s="24" t="s">
        <v>1161</v>
      </c>
      <c r="B552" t="s">
        <v>1162</v>
      </c>
      <c r="C552" s="24">
        <v>12</v>
      </c>
      <c r="D552" s="26">
        <v>-4.03</v>
      </c>
      <c r="E552" s="26">
        <v>-2.19</v>
      </c>
      <c r="F552" s="26">
        <v>-2.2999999999999998</v>
      </c>
      <c r="G552" s="26">
        <v>0.25</v>
      </c>
      <c r="H552" s="26">
        <v>0.21</v>
      </c>
      <c r="I552" s="26">
        <v>18.28</v>
      </c>
      <c r="J552" s="26">
        <v>3.1</v>
      </c>
      <c r="K552" s="26">
        <v>4.1100000000000003</v>
      </c>
      <c r="L552" s="26">
        <v>2.4700000000000002</v>
      </c>
      <c r="M552" s="26">
        <v>8.6</v>
      </c>
      <c r="N552" s="26">
        <v>15.83</v>
      </c>
      <c r="O552" s="26">
        <v>20.79</v>
      </c>
      <c r="P552" s="26">
        <v>9.4700000000000006</v>
      </c>
      <c r="Q552" s="26">
        <v>-5.92</v>
      </c>
      <c r="R552" s="26">
        <v>-8.5</v>
      </c>
      <c r="S552" s="26">
        <v>8.4700000000000006</v>
      </c>
      <c r="T552" s="26">
        <v>1.52</v>
      </c>
      <c r="U552" s="26">
        <v>-0.47</v>
      </c>
      <c r="V552" s="26">
        <v>1.62</v>
      </c>
      <c r="W552" s="26">
        <v>5.81</v>
      </c>
      <c r="X552" s="26">
        <v>20.11</v>
      </c>
      <c r="Y552" s="26">
        <v>4.62</v>
      </c>
      <c r="Z552" s="26">
        <v>6.03</v>
      </c>
      <c r="AA552" s="26">
        <v>2.69</v>
      </c>
      <c r="AB552" s="26">
        <v>6.76</v>
      </c>
      <c r="AC552" s="26">
        <v>13.8</v>
      </c>
      <c r="AD552" s="26">
        <v>11.95</v>
      </c>
      <c r="AE552" s="26">
        <v>-0.3</v>
      </c>
      <c r="AF552" s="26">
        <v>1</v>
      </c>
      <c r="AG552" s="26">
        <v>1.1499999999999999</v>
      </c>
      <c r="AH552" s="25"/>
      <c r="AI552" s="26">
        <v>13.1</v>
      </c>
    </row>
    <row r="553" spans="1:35" x14ac:dyDescent="0.45">
      <c r="A553" s="24" t="s">
        <v>1163</v>
      </c>
      <c r="B553" t="s">
        <v>1164</v>
      </c>
      <c r="C553" s="24">
        <v>3</v>
      </c>
      <c r="D553" s="26">
        <v>-1.17</v>
      </c>
      <c r="E553" s="26">
        <v>4.21</v>
      </c>
      <c r="F553" s="26">
        <v>-1.1399999999999999</v>
      </c>
      <c r="G553" s="26">
        <v>-4.0199999999999996</v>
      </c>
      <c r="H553" s="26">
        <v>6.81</v>
      </c>
      <c r="I553" s="26">
        <v>11.75</v>
      </c>
      <c r="J553" s="26">
        <v>-2.82</v>
      </c>
      <c r="K553" s="26">
        <v>2.04</v>
      </c>
      <c r="L553" s="26">
        <v>4.2699999999999996</v>
      </c>
      <c r="M553" s="26">
        <v>1.43</v>
      </c>
      <c r="N553" s="26">
        <v>35.57</v>
      </c>
      <c r="O553" s="26">
        <v>4</v>
      </c>
      <c r="P553" s="26">
        <v>6.04</v>
      </c>
      <c r="Q553" s="26">
        <v>11.82</v>
      </c>
      <c r="R553" s="26">
        <v>0.43</v>
      </c>
      <c r="S553" s="26">
        <v>35.67</v>
      </c>
      <c r="T553" s="26">
        <v>17.27</v>
      </c>
      <c r="U553" s="26">
        <v>10.47</v>
      </c>
      <c r="V553" s="26">
        <v>14.72</v>
      </c>
      <c r="W553" s="26">
        <v>10.32</v>
      </c>
      <c r="X553" s="26">
        <v>41.99</v>
      </c>
      <c r="Y553" s="26">
        <v>0.17</v>
      </c>
      <c r="Z553" s="26">
        <v>15.35</v>
      </c>
      <c r="AA553" s="26">
        <v>4.5599999999999996</v>
      </c>
      <c r="AB553" s="26">
        <v>6.65</v>
      </c>
      <c r="AC553" s="27">
        <v>35.659999999999997</v>
      </c>
      <c r="AD553" s="26">
        <v>15.42</v>
      </c>
      <c r="AE553" s="26">
        <v>13.05</v>
      </c>
      <c r="AF553" s="26">
        <v>8.4499999999999993</v>
      </c>
      <c r="AG553" s="26">
        <v>7.44</v>
      </c>
      <c r="AH553" s="25"/>
      <c r="AI553" s="27">
        <v>6.71</v>
      </c>
    </row>
    <row r="554" spans="1:35" x14ac:dyDescent="0.45">
      <c r="A554" s="24" t="s">
        <v>1165</v>
      </c>
      <c r="B554" t="s">
        <v>1166</v>
      </c>
      <c r="C554" s="24">
        <v>12</v>
      </c>
      <c r="D554" s="26">
        <v>0.66</v>
      </c>
      <c r="E554" s="26">
        <v>0.91</v>
      </c>
      <c r="F554" s="26">
        <v>0.37</v>
      </c>
      <c r="G554" s="26">
        <v>-0.17</v>
      </c>
      <c r="H554" s="26">
        <v>-0.45</v>
      </c>
      <c r="I554" s="26">
        <v>0.27</v>
      </c>
      <c r="J554" s="26">
        <v>0.05</v>
      </c>
      <c r="K554" s="26">
        <v>-0.21</v>
      </c>
      <c r="L554" s="26">
        <v>0.5</v>
      </c>
      <c r="M554" s="26">
        <v>-0.08</v>
      </c>
      <c r="N554" s="26">
        <v>1.1599999999999999</v>
      </c>
      <c r="O554" s="26">
        <v>1.19</v>
      </c>
      <c r="P554" s="26">
        <v>0.64</v>
      </c>
      <c r="Q554" s="26">
        <v>-0.4</v>
      </c>
      <c r="R554" s="26">
        <v>-0.27</v>
      </c>
      <c r="S554" s="26">
        <v>0.71</v>
      </c>
      <c r="T554" s="26">
        <v>0.13</v>
      </c>
      <c r="U554" s="26">
        <v>0.28000000000000003</v>
      </c>
      <c r="V554" s="26">
        <v>-0.21</v>
      </c>
      <c r="W554" s="26">
        <v>0.51</v>
      </c>
      <c r="X554" s="26">
        <v>0.3</v>
      </c>
      <c r="Y554" s="26">
        <v>0.68</v>
      </c>
      <c r="Z554" s="26">
        <v>0.86</v>
      </c>
      <c r="AA554" s="26">
        <v>-0.13</v>
      </c>
      <c r="AB554" s="26">
        <v>-1.1200000000000001</v>
      </c>
      <c r="AC554" s="26">
        <v>0.32</v>
      </c>
      <c r="AD554" s="26">
        <v>0.42</v>
      </c>
      <c r="AE554" s="26">
        <v>0.21</v>
      </c>
      <c r="AF554" s="26">
        <v>-0.77</v>
      </c>
      <c r="AG554" s="26">
        <v>0.46</v>
      </c>
      <c r="AH554" s="25"/>
      <c r="AI554" s="26">
        <v>0.71</v>
      </c>
    </row>
    <row r="555" spans="1:35" x14ac:dyDescent="0.45">
      <c r="A555" s="24" t="s">
        <v>1167</v>
      </c>
      <c r="B555" t="s">
        <v>1168</v>
      </c>
      <c r="C555" s="24">
        <v>12</v>
      </c>
      <c r="D555" s="26">
        <v>190.19</v>
      </c>
      <c r="E555" s="26">
        <v>86.3</v>
      </c>
      <c r="F555" s="26">
        <v>55.75</v>
      </c>
      <c r="G555" s="26">
        <v>50.21</v>
      </c>
      <c r="H555" s="26">
        <v>-2.0699999999999998</v>
      </c>
      <c r="I555" s="26">
        <v>105.46</v>
      </c>
      <c r="J555" s="26">
        <v>37.619999999999997</v>
      </c>
      <c r="K555" s="26">
        <v>44.58</v>
      </c>
      <c r="L555" s="26">
        <v>35.549999999999997</v>
      </c>
      <c r="M555" s="26">
        <v>-12.29</v>
      </c>
      <c r="N555" s="26">
        <v>390.47</v>
      </c>
      <c r="O555" s="26">
        <v>105.74</v>
      </c>
      <c r="P555" s="26">
        <v>56.96</v>
      </c>
      <c r="Q555" s="26">
        <v>65.88</v>
      </c>
      <c r="R555" s="26">
        <v>161.88999999999999</v>
      </c>
      <c r="S555" s="26">
        <v>303.60000000000002</v>
      </c>
      <c r="T555" s="26">
        <v>207.79</v>
      </c>
      <c r="U555" s="26">
        <v>66.78</v>
      </c>
      <c r="V555" s="26">
        <v>57.66</v>
      </c>
      <c r="W555" s="26">
        <v>-28.64</v>
      </c>
      <c r="X555" s="26">
        <v>287.18</v>
      </c>
      <c r="Y555" s="26">
        <v>74.62</v>
      </c>
      <c r="Z555" s="26">
        <v>46.95</v>
      </c>
      <c r="AA555" s="26">
        <v>43.01</v>
      </c>
      <c r="AB555" s="26">
        <v>122.6</v>
      </c>
      <c r="AC555" s="26">
        <v>442.83</v>
      </c>
      <c r="AD555" s="26">
        <v>112.91</v>
      </c>
      <c r="AE555" s="26">
        <v>120.67</v>
      </c>
      <c r="AF555" s="26">
        <v>173.45</v>
      </c>
      <c r="AG555" s="26">
        <v>35.799999999999997</v>
      </c>
      <c r="AH555" s="25">
        <v>645.62</v>
      </c>
      <c r="AI555" s="26">
        <v>227.69</v>
      </c>
    </row>
    <row r="556" spans="1:35" x14ac:dyDescent="0.45">
      <c r="A556" s="24" t="s">
        <v>1169</v>
      </c>
      <c r="B556" t="s">
        <v>1170</v>
      </c>
      <c r="C556" s="24">
        <v>12</v>
      </c>
      <c r="D556" s="26">
        <v>6.11</v>
      </c>
      <c r="E556" s="26">
        <v>-1.99</v>
      </c>
      <c r="F556" s="26">
        <v>1.74</v>
      </c>
      <c r="G556" s="26">
        <v>8.75</v>
      </c>
      <c r="H556" s="26">
        <v>-2.39</v>
      </c>
      <c r="I556" s="26">
        <v>-5.71</v>
      </c>
      <c r="J556" s="26">
        <v>-2.15</v>
      </c>
      <c r="K556" s="26">
        <v>-1.02</v>
      </c>
      <c r="L556" s="26">
        <v>-0.7</v>
      </c>
      <c r="M556" s="26">
        <v>-1.84</v>
      </c>
      <c r="N556" s="26">
        <v>1.74</v>
      </c>
      <c r="O556" s="26">
        <v>0.2</v>
      </c>
      <c r="P556" s="26">
        <v>0.1</v>
      </c>
      <c r="Q556" s="26">
        <v>0.61</v>
      </c>
      <c r="R556" s="26">
        <v>0.83</v>
      </c>
      <c r="S556" s="26">
        <v>1.21</v>
      </c>
      <c r="T556" s="26">
        <v>0.88</v>
      </c>
      <c r="U556" s="26">
        <v>0.38</v>
      </c>
      <c r="V556" s="26">
        <v>-0.31</v>
      </c>
      <c r="W556" s="26">
        <v>0.26</v>
      </c>
      <c r="X556" s="26">
        <v>1.53</v>
      </c>
      <c r="Y556" s="26">
        <v>0.67</v>
      </c>
      <c r="Z556" s="26">
        <v>0.16</v>
      </c>
      <c r="AA556" s="26">
        <v>7.0000000000000007E-2</v>
      </c>
      <c r="AB556" s="26">
        <v>0.63</v>
      </c>
      <c r="AC556" s="26">
        <v>-1.28</v>
      </c>
      <c r="AD556" s="26">
        <v>-0.11</v>
      </c>
      <c r="AE556" s="26">
        <v>-0.91</v>
      </c>
      <c r="AF556" s="26">
        <v>-0.03</v>
      </c>
      <c r="AG556" s="26">
        <v>-0.22</v>
      </c>
      <c r="AH556" s="25"/>
      <c r="AI556" s="26">
        <v>-0.19</v>
      </c>
    </row>
    <row r="557" spans="1:35" x14ac:dyDescent="0.45">
      <c r="A557" s="24" t="s">
        <v>1171</v>
      </c>
      <c r="B557" t="s">
        <v>1172</v>
      </c>
      <c r="C557" s="24">
        <v>12</v>
      </c>
      <c r="D557" s="26">
        <v>0.1</v>
      </c>
      <c r="E557" s="26">
        <v>0.28999999999999998</v>
      </c>
      <c r="F557" s="26">
        <v>-0.16</v>
      </c>
      <c r="G557" s="26">
        <v>0.28000000000000003</v>
      </c>
      <c r="H557" s="26">
        <v>-0.02</v>
      </c>
      <c r="I557" s="26">
        <v>-5.31</v>
      </c>
      <c r="J557" s="26">
        <v>-0.83</v>
      </c>
      <c r="K557" s="26">
        <v>-0.59</v>
      </c>
      <c r="L557" s="26">
        <v>-1.17</v>
      </c>
      <c r="M557" s="26">
        <v>-2.72</v>
      </c>
      <c r="N557" s="26">
        <v>-5.16</v>
      </c>
      <c r="O557" s="26">
        <v>-1.26</v>
      </c>
      <c r="P557" s="26">
        <v>-1.25</v>
      </c>
      <c r="Q557" s="26">
        <v>-1.56</v>
      </c>
      <c r="R557" s="26">
        <v>-1.1000000000000001</v>
      </c>
      <c r="S557" s="26">
        <v>-5.69</v>
      </c>
      <c r="T557" s="26">
        <v>-1.26</v>
      </c>
      <c r="U557" s="26">
        <v>-1.21</v>
      </c>
      <c r="V557" s="26">
        <v>-0.37</v>
      </c>
      <c r="W557" s="26">
        <v>-2.86</v>
      </c>
      <c r="X557" s="26">
        <v>-5.73</v>
      </c>
      <c r="Y557" s="26">
        <v>-1.05</v>
      </c>
      <c r="Z557" s="26">
        <v>-1.83</v>
      </c>
      <c r="AA557" s="26">
        <v>-0.5</v>
      </c>
      <c r="AB557" s="26">
        <v>-2.36</v>
      </c>
      <c r="AC557" s="26">
        <v>-3</v>
      </c>
      <c r="AD557" s="26">
        <v>0.75</v>
      </c>
      <c r="AE557" s="26">
        <v>-0.25</v>
      </c>
      <c r="AF557" s="26">
        <v>0.18</v>
      </c>
      <c r="AG557" s="26">
        <v>-3.68</v>
      </c>
      <c r="AH557" s="25"/>
      <c r="AI557" s="26">
        <v>-1.36</v>
      </c>
    </row>
    <row r="558" spans="1:35" x14ac:dyDescent="0.45">
      <c r="A558" s="24" t="s">
        <v>1173</v>
      </c>
      <c r="B558" t="s">
        <v>1174</v>
      </c>
      <c r="C558" s="24">
        <v>12</v>
      </c>
      <c r="D558" s="26">
        <v>315.8</v>
      </c>
      <c r="E558" s="26">
        <v>59.72</v>
      </c>
      <c r="F558" s="26">
        <v>-57.81</v>
      </c>
      <c r="G558" s="26">
        <v>119.57</v>
      </c>
      <c r="H558" s="26">
        <v>194.32</v>
      </c>
      <c r="I558" s="26">
        <v>325.77</v>
      </c>
      <c r="J558" s="26">
        <v>94.04</v>
      </c>
      <c r="K558" s="26">
        <v>100.42</v>
      </c>
      <c r="L558" s="26">
        <v>70.58</v>
      </c>
      <c r="M558" s="26">
        <v>60.73</v>
      </c>
      <c r="N558" s="26">
        <v>256.58999999999997</v>
      </c>
      <c r="O558" s="26">
        <v>30.46</v>
      </c>
      <c r="P558" s="26">
        <v>60.07</v>
      </c>
      <c r="Q558" s="26">
        <v>61.76</v>
      </c>
      <c r="R558" s="26">
        <v>104.3</v>
      </c>
      <c r="S558" s="26">
        <v>283.58</v>
      </c>
      <c r="T558" s="26">
        <v>60.22</v>
      </c>
      <c r="U558" s="26">
        <v>143.47999999999999</v>
      </c>
      <c r="V558" s="26">
        <v>21.73</v>
      </c>
      <c r="W558" s="26">
        <v>58.16</v>
      </c>
      <c r="X558" s="26">
        <v>95.54</v>
      </c>
      <c r="Y558" s="26">
        <v>65.319999999999993</v>
      </c>
      <c r="Z558" s="26">
        <v>71.58</v>
      </c>
      <c r="AA558" s="26">
        <v>96.23</v>
      </c>
      <c r="AB558" s="26">
        <v>-137.59</v>
      </c>
      <c r="AC558" s="26">
        <v>270.37</v>
      </c>
      <c r="AD558" s="26">
        <v>21.07</v>
      </c>
      <c r="AE558" s="26">
        <v>64.3</v>
      </c>
      <c r="AF558" s="26">
        <v>95.3</v>
      </c>
      <c r="AG558" s="26">
        <v>89.69</v>
      </c>
      <c r="AH558" s="25">
        <v>428.74</v>
      </c>
      <c r="AI558" s="26">
        <v>97.18</v>
      </c>
    </row>
    <row r="559" spans="1:35" x14ac:dyDescent="0.45">
      <c r="A559" s="24" t="s">
        <v>1175</v>
      </c>
      <c r="B559" t="s">
        <v>1176</v>
      </c>
      <c r="C559" s="24">
        <v>12</v>
      </c>
      <c r="D559" s="26">
        <v>3.76</v>
      </c>
      <c r="E559" s="26">
        <v>-1.1299999999999999</v>
      </c>
      <c r="F559" s="26">
        <v>2.77</v>
      </c>
      <c r="G559" s="26">
        <v>0.19</v>
      </c>
      <c r="H559" s="26">
        <v>1.92</v>
      </c>
      <c r="I559" s="26">
        <v>2.87</v>
      </c>
      <c r="J559" s="26">
        <v>-0.78</v>
      </c>
      <c r="K559" s="26">
        <v>2.2400000000000002</v>
      </c>
      <c r="L559" s="26">
        <v>-1.08</v>
      </c>
      <c r="M559" s="26">
        <v>2.4900000000000002</v>
      </c>
      <c r="N559" s="26">
        <v>11.29</v>
      </c>
      <c r="O559" s="26">
        <v>-0.7</v>
      </c>
      <c r="P559" s="26">
        <v>6.2</v>
      </c>
      <c r="Q559" s="26">
        <v>0.91</v>
      </c>
      <c r="R559" s="26">
        <v>4.88</v>
      </c>
      <c r="S559" s="26">
        <v>9.2200000000000006</v>
      </c>
      <c r="T559" s="26">
        <v>-4.6100000000000003</v>
      </c>
      <c r="U559" s="26">
        <v>2.73</v>
      </c>
      <c r="V559" s="26">
        <v>3.52</v>
      </c>
      <c r="W559" s="26">
        <v>7.58</v>
      </c>
      <c r="X559" s="26">
        <v>18.43</v>
      </c>
      <c r="Y559" s="26">
        <v>1.79</v>
      </c>
      <c r="Z559" s="26">
        <v>6.97</v>
      </c>
      <c r="AA559" s="26">
        <v>2.88</v>
      </c>
      <c r="AB559" s="26">
        <v>6.79</v>
      </c>
      <c r="AC559" s="26">
        <v>15.05</v>
      </c>
      <c r="AD559" s="26">
        <v>2.14</v>
      </c>
      <c r="AE559" s="26">
        <v>6.8</v>
      </c>
      <c r="AF559" s="26">
        <v>1.37</v>
      </c>
      <c r="AG559" s="26">
        <v>4.74</v>
      </c>
      <c r="AH559" s="25"/>
      <c r="AI559" s="26">
        <v>1.92</v>
      </c>
    </row>
    <row r="560" spans="1:35" x14ac:dyDescent="0.45">
      <c r="A560" s="24" t="s">
        <v>1177</v>
      </c>
      <c r="B560" t="s">
        <v>1178</v>
      </c>
      <c r="C560" s="24">
        <v>12</v>
      </c>
      <c r="D560" s="26">
        <v>7.85</v>
      </c>
      <c r="E560" s="26">
        <v>2.0699999999999998</v>
      </c>
      <c r="F560" s="26">
        <v>2.5</v>
      </c>
      <c r="G560" s="26">
        <v>1.31</v>
      </c>
      <c r="H560" s="26">
        <v>1.97</v>
      </c>
      <c r="I560" s="26">
        <v>-14.31</v>
      </c>
      <c r="J560" s="26">
        <v>1.1200000000000001</v>
      </c>
      <c r="K560" s="26">
        <v>-1.1100000000000001</v>
      </c>
      <c r="L560" s="26">
        <v>-5.72</v>
      </c>
      <c r="M560" s="26">
        <v>-8.59</v>
      </c>
      <c r="N560" s="26">
        <v>-34.020000000000003</v>
      </c>
      <c r="O560" s="26">
        <v>-6.98</v>
      </c>
      <c r="P560" s="26">
        <v>-3.44</v>
      </c>
      <c r="Q560" s="26">
        <v>-13.95</v>
      </c>
      <c r="R560" s="26">
        <v>-9.66</v>
      </c>
      <c r="S560" s="26">
        <v>-47.39</v>
      </c>
      <c r="T560" s="26">
        <v>-11.62</v>
      </c>
      <c r="U560" s="26">
        <v>-9.6999999999999993</v>
      </c>
      <c r="V560" s="26">
        <v>-10.88</v>
      </c>
      <c r="W560" s="26">
        <v>-15.21</v>
      </c>
      <c r="X560" s="26">
        <v>-20.46</v>
      </c>
      <c r="Y560" s="26">
        <v>-3.46</v>
      </c>
      <c r="Z560" s="26">
        <v>-4.71</v>
      </c>
      <c r="AA560" s="26">
        <v>-0.17</v>
      </c>
      <c r="AB560" s="26">
        <v>-12.12</v>
      </c>
      <c r="AC560" s="26">
        <v>14.26</v>
      </c>
      <c r="AD560" s="26">
        <v>-1.76</v>
      </c>
      <c r="AE560" s="26">
        <v>4.9400000000000004</v>
      </c>
      <c r="AF560" s="26">
        <v>7.22</v>
      </c>
      <c r="AG560" s="26">
        <v>3.87</v>
      </c>
      <c r="AH560" s="25"/>
      <c r="AI560" s="26">
        <v>-0.36</v>
      </c>
    </row>
    <row r="561" spans="1:35" x14ac:dyDescent="0.45">
      <c r="A561" s="24" t="s">
        <v>1179</v>
      </c>
      <c r="B561" t="s">
        <v>1180</v>
      </c>
      <c r="C561" s="24">
        <v>12</v>
      </c>
      <c r="D561" s="26">
        <v>8.85</v>
      </c>
      <c r="E561" s="26">
        <v>1.98</v>
      </c>
      <c r="F561" s="26">
        <v>0.13</v>
      </c>
      <c r="G561" s="26">
        <v>3.53</v>
      </c>
      <c r="H561" s="26">
        <v>3.21</v>
      </c>
      <c r="I561" s="26">
        <v>19.84</v>
      </c>
      <c r="J561" s="26">
        <v>4.59</v>
      </c>
      <c r="K561" s="26">
        <v>4.5999999999999996</v>
      </c>
      <c r="L561" s="26">
        <v>7.43</v>
      </c>
      <c r="M561" s="26">
        <v>3.21</v>
      </c>
      <c r="N561" s="26">
        <v>1.1299999999999999</v>
      </c>
      <c r="O561" s="26">
        <v>1.51</v>
      </c>
      <c r="P561" s="26">
        <v>9.39</v>
      </c>
      <c r="Q561" s="26">
        <v>7.74</v>
      </c>
      <c r="R561" s="26">
        <v>-17.5</v>
      </c>
      <c r="S561" s="26">
        <v>43.06</v>
      </c>
      <c r="T561" s="26">
        <v>5.82</v>
      </c>
      <c r="U561" s="26">
        <v>10.64</v>
      </c>
      <c r="V561" s="26">
        <v>9.84</v>
      </c>
      <c r="W561" s="26">
        <v>16.75</v>
      </c>
      <c r="X561" s="26">
        <v>30.96</v>
      </c>
      <c r="Y561" s="26">
        <v>7.61</v>
      </c>
      <c r="Z561" s="26">
        <v>10.66</v>
      </c>
      <c r="AA561" s="26">
        <v>9.81</v>
      </c>
      <c r="AB561" s="26">
        <v>2.88</v>
      </c>
      <c r="AC561" s="26">
        <v>70.06</v>
      </c>
      <c r="AD561" s="26">
        <v>3.38</v>
      </c>
      <c r="AE561" s="26">
        <v>20.78</v>
      </c>
      <c r="AF561" s="26">
        <v>21.63</v>
      </c>
      <c r="AG561" s="26">
        <v>24.27</v>
      </c>
      <c r="AH561" s="25"/>
      <c r="AI561" s="26">
        <v>17.5</v>
      </c>
    </row>
    <row r="562" spans="1:35" x14ac:dyDescent="0.45">
      <c r="A562" s="24" t="s">
        <v>1181</v>
      </c>
      <c r="B562" t="s">
        <v>1182</v>
      </c>
      <c r="C562" s="24">
        <v>12</v>
      </c>
      <c r="D562" s="26">
        <v>-15.83</v>
      </c>
      <c r="E562" s="27">
        <v>-0.93</v>
      </c>
      <c r="F562" s="26">
        <v>-4.24</v>
      </c>
      <c r="G562" s="26">
        <v>-9.74</v>
      </c>
      <c r="H562" s="26">
        <v>-0.91</v>
      </c>
      <c r="I562" s="26">
        <v>42.99</v>
      </c>
      <c r="J562" s="26">
        <v>6.81</v>
      </c>
      <c r="K562" s="26">
        <v>12.56</v>
      </c>
      <c r="L562" s="26">
        <v>13.94</v>
      </c>
      <c r="M562" s="26">
        <v>9.68</v>
      </c>
      <c r="N562" s="26">
        <v>72.64</v>
      </c>
      <c r="O562" s="26">
        <v>13.4</v>
      </c>
      <c r="P562" s="26">
        <v>17.28</v>
      </c>
      <c r="Q562" s="26">
        <v>25.32</v>
      </c>
      <c r="R562" s="26">
        <v>16.649999999999999</v>
      </c>
      <c r="S562" s="26">
        <v>54.69</v>
      </c>
      <c r="T562" s="26">
        <v>18.03</v>
      </c>
      <c r="U562" s="26">
        <v>14.69</v>
      </c>
      <c r="V562" s="26">
        <v>15.32</v>
      </c>
      <c r="W562" s="26">
        <v>6.64</v>
      </c>
      <c r="X562" s="26">
        <v>55.82</v>
      </c>
      <c r="Y562" s="26">
        <v>15.11</v>
      </c>
      <c r="Z562" s="26">
        <v>11.22</v>
      </c>
      <c r="AA562" s="26">
        <v>16.399999999999999</v>
      </c>
      <c r="AB562" s="26">
        <v>13.09</v>
      </c>
      <c r="AC562" s="26">
        <v>66.53</v>
      </c>
      <c r="AD562" s="26">
        <v>9.08</v>
      </c>
      <c r="AE562" s="26">
        <v>15.56</v>
      </c>
      <c r="AF562" s="26">
        <v>22.57</v>
      </c>
      <c r="AG562" s="26">
        <v>19.32</v>
      </c>
      <c r="AH562" s="25"/>
      <c r="AI562" s="27">
        <v>38.840000000000003</v>
      </c>
    </row>
    <row r="563" spans="1:35" x14ac:dyDescent="0.45">
      <c r="A563" s="24" t="s">
        <v>1183</v>
      </c>
      <c r="B563" t="s">
        <v>1184</v>
      </c>
      <c r="C563" s="24">
        <v>12</v>
      </c>
      <c r="D563" s="26">
        <v>-19.41</v>
      </c>
      <c r="E563" s="26">
        <v>-0.46</v>
      </c>
      <c r="F563" s="26">
        <v>-3.06</v>
      </c>
      <c r="G563" s="26">
        <v>-2.69</v>
      </c>
      <c r="H563" s="26">
        <v>-13.24</v>
      </c>
      <c r="I563" s="27">
        <v>-21.35</v>
      </c>
      <c r="J563" s="26">
        <v>-4.09</v>
      </c>
      <c r="K563" s="26">
        <v>0.14000000000000001</v>
      </c>
      <c r="L563" s="26">
        <v>-1.82</v>
      </c>
      <c r="M563" s="26">
        <v>-15.58</v>
      </c>
      <c r="N563" s="26">
        <v>-9.75</v>
      </c>
      <c r="O563" s="26">
        <v>-1.69</v>
      </c>
      <c r="P563" s="26">
        <v>-2.02</v>
      </c>
      <c r="Q563" s="26">
        <v>-2.9</v>
      </c>
      <c r="R563" s="26">
        <v>-3.15</v>
      </c>
      <c r="S563" s="26">
        <v>-6.55</v>
      </c>
      <c r="T563" s="26">
        <v>-1.43</v>
      </c>
      <c r="U563" s="26">
        <v>-1.88</v>
      </c>
      <c r="V563" s="26">
        <v>-0.66</v>
      </c>
      <c r="W563" s="26">
        <v>-2.59</v>
      </c>
      <c r="X563" s="26">
        <v>-6.33</v>
      </c>
      <c r="Y563" s="26">
        <v>-2.36</v>
      </c>
      <c r="Z563" s="26">
        <v>-1.52</v>
      </c>
      <c r="AA563" s="26">
        <v>-1.52</v>
      </c>
      <c r="AB563" s="26">
        <v>-0.93</v>
      </c>
      <c r="AC563" s="26">
        <v>-5.97</v>
      </c>
      <c r="AD563" s="26">
        <v>-1.52</v>
      </c>
      <c r="AE563" s="26">
        <v>-8.5500000000000007</v>
      </c>
      <c r="AF563" s="26">
        <v>-4.55</v>
      </c>
      <c r="AG563" s="26">
        <v>8.65</v>
      </c>
      <c r="AH563" s="25"/>
      <c r="AI563" s="26">
        <v>-0.88</v>
      </c>
    </row>
    <row r="564" spans="1:35" x14ac:dyDescent="0.45">
      <c r="A564" s="24" t="s">
        <v>1185</v>
      </c>
      <c r="B564" t="s">
        <v>1186</v>
      </c>
      <c r="C564" s="24">
        <v>12</v>
      </c>
      <c r="D564" s="26">
        <v>-11.32</v>
      </c>
      <c r="E564" s="26">
        <v>-7.06</v>
      </c>
      <c r="F564" s="26">
        <v>-5.13</v>
      </c>
      <c r="G564" s="26">
        <v>-0.84</v>
      </c>
      <c r="H564" s="26">
        <v>1.71</v>
      </c>
      <c r="I564" s="26">
        <v>-5.26</v>
      </c>
      <c r="J564" s="26">
        <v>0.12</v>
      </c>
      <c r="K564" s="26">
        <v>0.06</v>
      </c>
      <c r="L564" s="26">
        <v>-3.57</v>
      </c>
      <c r="M564" s="26">
        <v>-1.88</v>
      </c>
      <c r="N564" s="26">
        <v>0.62</v>
      </c>
      <c r="O564" s="26">
        <v>-0.61</v>
      </c>
      <c r="P564" s="26">
        <v>0.75</v>
      </c>
      <c r="Q564" s="26">
        <v>-1.61</v>
      </c>
      <c r="R564" s="26">
        <v>2.08</v>
      </c>
      <c r="S564" s="26">
        <v>35.42</v>
      </c>
      <c r="T564" s="26">
        <v>5.52</v>
      </c>
      <c r="U564" s="27">
        <v>18.670000000000002</v>
      </c>
      <c r="V564" s="26">
        <v>2.82</v>
      </c>
      <c r="W564" s="26">
        <v>8.41</v>
      </c>
      <c r="X564" s="26">
        <v>24.45</v>
      </c>
      <c r="Y564" s="26">
        <v>7.89</v>
      </c>
      <c r="Z564" s="26">
        <v>10.45</v>
      </c>
      <c r="AA564" s="26">
        <v>5.97</v>
      </c>
      <c r="AB564" s="26">
        <v>0.13</v>
      </c>
      <c r="AC564" s="26">
        <v>48.02</v>
      </c>
      <c r="AD564" s="26">
        <v>11.89</v>
      </c>
      <c r="AE564" s="26">
        <v>6.52</v>
      </c>
      <c r="AF564" s="26">
        <v>7.74</v>
      </c>
      <c r="AG564" s="26">
        <v>21.88</v>
      </c>
      <c r="AH564" s="25"/>
      <c r="AI564" s="26">
        <v>13.69</v>
      </c>
    </row>
    <row r="565" spans="1:35" x14ac:dyDescent="0.45">
      <c r="A565" s="24" t="s">
        <v>1187</v>
      </c>
      <c r="B565" t="s">
        <v>1188</v>
      </c>
      <c r="C565" s="24">
        <v>12</v>
      </c>
      <c r="D565" s="26">
        <v>13.89</v>
      </c>
      <c r="E565" s="26">
        <v>3.93</v>
      </c>
      <c r="F565" s="26">
        <v>0.96</v>
      </c>
      <c r="G565" s="26">
        <v>6.88</v>
      </c>
      <c r="H565" s="26">
        <v>2.11</v>
      </c>
      <c r="I565" s="26">
        <v>22.24</v>
      </c>
      <c r="J565" s="26">
        <v>7.22</v>
      </c>
      <c r="K565" s="26">
        <v>1.78</v>
      </c>
      <c r="L565" s="26">
        <v>8.35</v>
      </c>
      <c r="M565" s="26">
        <v>4.8899999999999997</v>
      </c>
      <c r="N565" s="26">
        <v>-15.02</v>
      </c>
      <c r="O565" s="26">
        <v>-0.91</v>
      </c>
      <c r="P565" s="26">
        <v>-2.17</v>
      </c>
      <c r="Q565" s="26">
        <v>-3.6</v>
      </c>
      <c r="R565" s="26">
        <v>-8.34</v>
      </c>
      <c r="S565" s="26">
        <v>8.5399999999999991</v>
      </c>
      <c r="T565" s="27">
        <v>4.5999999999999996</v>
      </c>
      <c r="U565" s="26">
        <v>3.95</v>
      </c>
      <c r="V565" s="26">
        <v>1.28</v>
      </c>
      <c r="W565" s="26">
        <v>-1.3</v>
      </c>
      <c r="X565" s="26">
        <v>11.74</v>
      </c>
      <c r="Y565" s="26">
        <v>2.63</v>
      </c>
      <c r="Z565" s="26">
        <v>3.22</v>
      </c>
      <c r="AA565" s="26">
        <v>1.76</v>
      </c>
      <c r="AB565" s="26">
        <v>4.13</v>
      </c>
      <c r="AC565" s="26">
        <v>9.32</v>
      </c>
      <c r="AD565" s="26">
        <v>0.91</v>
      </c>
      <c r="AE565" s="26">
        <v>1.0900000000000001</v>
      </c>
      <c r="AF565" s="26">
        <v>2.06</v>
      </c>
      <c r="AG565" s="26">
        <v>5.26</v>
      </c>
      <c r="AH565" s="25"/>
      <c r="AI565" s="26">
        <v>4.9400000000000004</v>
      </c>
    </row>
    <row r="566" spans="1:35" x14ac:dyDescent="0.45">
      <c r="A566" s="24" t="s">
        <v>1189</v>
      </c>
      <c r="B566" t="s">
        <v>1190</v>
      </c>
      <c r="C566" s="24">
        <v>12</v>
      </c>
      <c r="D566" s="27">
        <v>1.73</v>
      </c>
      <c r="E566" s="26">
        <v>-12.56</v>
      </c>
      <c r="F566" s="26">
        <v>6.2</v>
      </c>
      <c r="G566" s="26">
        <v>-2.37</v>
      </c>
      <c r="H566" s="26">
        <v>26.33</v>
      </c>
      <c r="I566" s="26">
        <v>-8.61</v>
      </c>
      <c r="J566" s="26">
        <v>-28.43</v>
      </c>
      <c r="K566" s="26">
        <v>-8.85</v>
      </c>
      <c r="L566" s="26">
        <v>-7.33</v>
      </c>
      <c r="M566" s="26">
        <v>14.53</v>
      </c>
      <c r="N566" s="26">
        <v>-17.27</v>
      </c>
      <c r="O566" s="26">
        <v>-6.97</v>
      </c>
      <c r="P566" s="26">
        <v>-9.1199999999999992</v>
      </c>
      <c r="Q566" s="26">
        <v>-1.96</v>
      </c>
      <c r="R566" s="26">
        <v>-6.19</v>
      </c>
      <c r="S566" s="26">
        <v>-10.31</v>
      </c>
      <c r="T566" s="26">
        <v>-6.42</v>
      </c>
      <c r="U566" s="26">
        <v>1.56</v>
      </c>
      <c r="V566" s="26">
        <v>-0.86</v>
      </c>
      <c r="W566" s="26">
        <v>-4.59</v>
      </c>
      <c r="X566" s="26">
        <v>1.27</v>
      </c>
      <c r="Y566" s="26">
        <v>-0.69</v>
      </c>
      <c r="Z566" s="26">
        <v>4.78</v>
      </c>
      <c r="AA566" s="26">
        <v>-2.95</v>
      </c>
      <c r="AB566" s="26">
        <v>0.13</v>
      </c>
      <c r="AC566" s="26">
        <v>3.31</v>
      </c>
      <c r="AD566" s="26">
        <v>-0.32</v>
      </c>
      <c r="AE566" s="26">
        <v>1</v>
      </c>
      <c r="AF566" s="26">
        <v>1.17</v>
      </c>
      <c r="AG566" s="26">
        <v>1.47</v>
      </c>
      <c r="AH566" s="25"/>
      <c r="AI566" s="26">
        <v>-3.05</v>
      </c>
    </row>
    <row r="567" spans="1:35" x14ac:dyDescent="0.45">
      <c r="A567" s="24" t="s">
        <v>1191</v>
      </c>
      <c r="B567" t="s">
        <v>1192</v>
      </c>
      <c r="C567" s="24">
        <v>12</v>
      </c>
      <c r="D567" s="26">
        <v>-4.29</v>
      </c>
      <c r="E567" s="26">
        <v>-0.99</v>
      </c>
      <c r="F567" s="26">
        <v>-1.1299999999999999</v>
      </c>
      <c r="G567" s="26">
        <v>-0.97</v>
      </c>
      <c r="H567" s="26">
        <v>-1.2</v>
      </c>
      <c r="I567" s="26">
        <v>-7.35</v>
      </c>
      <c r="J567" s="26">
        <v>-1.78</v>
      </c>
      <c r="K567" s="27">
        <v>-2.31</v>
      </c>
      <c r="L567" s="26">
        <v>-2.38</v>
      </c>
      <c r="M567" s="26">
        <v>-0.89</v>
      </c>
      <c r="N567" s="26">
        <v>-4.09</v>
      </c>
      <c r="O567" s="26">
        <v>-2.11</v>
      </c>
      <c r="P567" s="26">
        <v>0.08</v>
      </c>
      <c r="Q567" s="26">
        <v>-0.97</v>
      </c>
      <c r="R567" s="26">
        <v>-1.08</v>
      </c>
      <c r="S567" s="27">
        <v>-3.99</v>
      </c>
      <c r="T567" s="26">
        <v>-2.52</v>
      </c>
      <c r="U567" s="26">
        <v>-0.66</v>
      </c>
      <c r="V567" s="26">
        <v>-0.36</v>
      </c>
      <c r="W567" s="26">
        <v>-0.45</v>
      </c>
      <c r="X567" s="26">
        <v>0.24</v>
      </c>
      <c r="Y567" s="26">
        <v>-0.2</v>
      </c>
      <c r="Z567" s="26">
        <v>-0.06</v>
      </c>
      <c r="AA567" s="26">
        <v>0.1</v>
      </c>
      <c r="AB567" s="26">
        <v>0.41</v>
      </c>
      <c r="AC567" s="26">
        <v>-4.83</v>
      </c>
      <c r="AD567" s="26">
        <v>-0.5</v>
      </c>
      <c r="AE567" s="26">
        <v>-0.56000000000000005</v>
      </c>
      <c r="AF567" s="26">
        <v>-0.72</v>
      </c>
      <c r="AG567" s="26">
        <v>-3.04</v>
      </c>
      <c r="AH567" s="25"/>
      <c r="AI567" s="26">
        <v>-0.84</v>
      </c>
    </row>
    <row r="568" spans="1:35" x14ac:dyDescent="0.45">
      <c r="A568" s="24" t="s">
        <v>1193</v>
      </c>
      <c r="B568" t="s">
        <v>1194</v>
      </c>
      <c r="C568" s="24">
        <v>12</v>
      </c>
      <c r="D568" s="26">
        <v>-28.03</v>
      </c>
      <c r="E568" s="27">
        <v>-1.92</v>
      </c>
      <c r="F568" s="26">
        <v>-11.88</v>
      </c>
      <c r="G568" s="26">
        <v>-8.17</v>
      </c>
      <c r="H568" s="26">
        <v>-6.06</v>
      </c>
      <c r="I568" s="26">
        <v>-28.31</v>
      </c>
      <c r="J568" s="27">
        <v>-4.42</v>
      </c>
      <c r="K568" s="27">
        <v>7.0000000000000007E-2</v>
      </c>
      <c r="L568" s="27">
        <v>-1.01</v>
      </c>
      <c r="M568" s="26">
        <v>-22.95</v>
      </c>
      <c r="N568" s="26">
        <v>-49.96</v>
      </c>
      <c r="O568" s="26">
        <v>-14.27</v>
      </c>
      <c r="P568" s="26">
        <v>-8.08</v>
      </c>
      <c r="Q568" s="26">
        <v>-10.66</v>
      </c>
      <c r="R568" s="26">
        <v>-16.96</v>
      </c>
      <c r="S568" s="26">
        <v>-27.83</v>
      </c>
      <c r="T568" s="27">
        <v>-4.6900000000000004</v>
      </c>
      <c r="U568" s="27">
        <v>-14.72</v>
      </c>
      <c r="V568" s="26">
        <v>-6.85</v>
      </c>
      <c r="W568" s="26">
        <v>-1.58</v>
      </c>
      <c r="X568" s="26">
        <v>-1.56</v>
      </c>
      <c r="Y568" s="26">
        <v>-0.79</v>
      </c>
      <c r="Z568" s="26">
        <v>-5.21</v>
      </c>
      <c r="AA568" s="26">
        <v>8.19</v>
      </c>
      <c r="AB568" s="26">
        <v>-3.75</v>
      </c>
      <c r="AC568" s="26">
        <v>-3.4</v>
      </c>
      <c r="AD568" s="26">
        <v>0.92</v>
      </c>
      <c r="AE568" s="26">
        <v>0.04</v>
      </c>
      <c r="AF568" s="26">
        <v>-0.03</v>
      </c>
      <c r="AG568" s="26">
        <v>-4.33</v>
      </c>
      <c r="AH568" s="25">
        <v>0.3</v>
      </c>
      <c r="AI568" s="26">
        <v>-3.57</v>
      </c>
    </row>
    <row r="569" spans="1:35" x14ac:dyDescent="0.45">
      <c r="A569" s="24" t="s">
        <v>1195</v>
      </c>
      <c r="B569" t="s">
        <v>1196</v>
      </c>
      <c r="C569" s="24">
        <v>12</v>
      </c>
      <c r="D569" s="26">
        <v>6.78</v>
      </c>
      <c r="E569" s="26">
        <v>0.69</v>
      </c>
      <c r="F569" s="26">
        <v>5.42</v>
      </c>
      <c r="G569" s="26">
        <v>0.35</v>
      </c>
      <c r="H569" s="26">
        <v>0.32</v>
      </c>
      <c r="I569" s="26">
        <v>6.8</v>
      </c>
      <c r="J569" s="26">
        <v>2.95</v>
      </c>
      <c r="K569" s="26">
        <v>2.0499999999999998</v>
      </c>
      <c r="L569" s="26">
        <v>-0.71</v>
      </c>
      <c r="M569" s="26">
        <v>2.5</v>
      </c>
      <c r="N569" s="26">
        <v>2.81</v>
      </c>
      <c r="O569" s="26">
        <v>1.75</v>
      </c>
      <c r="P569" s="26">
        <v>1.5</v>
      </c>
      <c r="Q569" s="26">
        <v>-0.03</v>
      </c>
      <c r="R569" s="26">
        <v>-0.41</v>
      </c>
      <c r="S569" s="26">
        <v>6.95</v>
      </c>
      <c r="T569" s="26">
        <v>1.92</v>
      </c>
      <c r="U569" s="26">
        <v>1.42</v>
      </c>
      <c r="V569" s="26">
        <v>4.93</v>
      </c>
      <c r="W569" s="26">
        <v>-1.33</v>
      </c>
      <c r="X569" s="26">
        <v>9.26</v>
      </c>
      <c r="Y569" s="26">
        <v>2.46</v>
      </c>
      <c r="Z569" s="26">
        <v>3.61</v>
      </c>
      <c r="AA569" s="26">
        <v>2.72</v>
      </c>
      <c r="AB569" s="26">
        <v>0.48</v>
      </c>
      <c r="AC569" s="26">
        <v>11.91</v>
      </c>
      <c r="AD569" s="26">
        <v>3.2</v>
      </c>
      <c r="AE569" s="26">
        <v>4.92</v>
      </c>
      <c r="AF569" s="27">
        <v>3.71</v>
      </c>
      <c r="AG569" s="26">
        <v>0.09</v>
      </c>
      <c r="AH569" s="25"/>
      <c r="AI569" s="26">
        <v>3.29</v>
      </c>
    </row>
    <row r="570" spans="1:35" x14ac:dyDescent="0.45">
      <c r="A570" s="24" t="s">
        <v>1197</v>
      </c>
      <c r="B570" t="s">
        <v>1198</v>
      </c>
      <c r="C570" s="24">
        <v>12</v>
      </c>
      <c r="D570" s="26">
        <v>0.37</v>
      </c>
      <c r="E570" s="26">
        <v>-0.85</v>
      </c>
      <c r="F570" s="26">
        <v>1.1299999999999999</v>
      </c>
      <c r="G570" s="26">
        <v>-0.03</v>
      </c>
      <c r="H570" s="26">
        <v>0.12</v>
      </c>
      <c r="I570" s="26">
        <v>1.42</v>
      </c>
      <c r="J570" s="26">
        <v>-0.28999999999999998</v>
      </c>
      <c r="K570" s="26">
        <v>0.38</v>
      </c>
      <c r="L570" s="26">
        <v>0.17</v>
      </c>
      <c r="M570" s="26">
        <v>1.1499999999999999</v>
      </c>
      <c r="N570" s="26">
        <v>1.01</v>
      </c>
      <c r="O570" s="26">
        <v>1.1000000000000001</v>
      </c>
      <c r="P570" s="26">
        <v>0.26</v>
      </c>
      <c r="Q570" s="26">
        <v>-0.14000000000000001</v>
      </c>
      <c r="R570" s="26">
        <v>-0.21</v>
      </c>
      <c r="S570" s="26">
        <v>-0.88</v>
      </c>
      <c r="T570" s="26">
        <v>-0.22</v>
      </c>
      <c r="U570" s="26">
        <v>0.23</v>
      </c>
      <c r="V570" s="26">
        <v>-0.61</v>
      </c>
      <c r="W570" s="26">
        <v>-0.28000000000000003</v>
      </c>
      <c r="X570" s="26">
        <v>0.08</v>
      </c>
      <c r="Y570" s="26">
        <v>-7.0000000000000007E-2</v>
      </c>
      <c r="Z570" s="26">
        <v>-0.19</v>
      </c>
      <c r="AA570" s="26">
        <v>-0.28000000000000003</v>
      </c>
      <c r="AB570" s="26">
        <v>0.62</v>
      </c>
      <c r="AC570" s="26">
        <v>-4.0999999999999996</v>
      </c>
      <c r="AD570" s="26">
        <v>-0.11</v>
      </c>
      <c r="AE570" s="26">
        <v>-0.75</v>
      </c>
      <c r="AF570" s="26">
        <v>-1.97</v>
      </c>
      <c r="AG570" s="26">
        <v>-1.28</v>
      </c>
      <c r="AH570" s="25"/>
      <c r="AI570" s="26">
        <v>7.0000000000000007E-2</v>
      </c>
    </row>
    <row r="571" spans="1:35" x14ac:dyDescent="0.45">
      <c r="A571" s="24" t="s">
        <v>1199</v>
      </c>
      <c r="B571" t="s">
        <v>1200</v>
      </c>
      <c r="C571" s="24">
        <v>12</v>
      </c>
      <c r="D571" s="26">
        <v>102.05</v>
      </c>
      <c r="E571" s="26">
        <v>29.26</v>
      </c>
      <c r="F571" s="26">
        <v>14.14</v>
      </c>
      <c r="G571" s="26">
        <v>22.55</v>
      </c>
      <c r="H571" s="26">
        <v>36.1</v>
      </c>
      <c r="I571" s="26">
        <v>152.19</v>
      </c>
      <c r="J571" s="26">
        <v>45.22</v>
      </c>
      <c r="K571" s="26">
        <v>23.46</v>
      </c>
      <c r="L571" s="26">
        <v>31.81</v>
      </c>
      <c r="M571" s="26">
        <v>51.7</v>
      </c>
      <c r="N571" s="26">
        <v>168.32</v>
      </c>
      <c r="O571" s="26">
        <v>59.12</v>
      </c>
      <c r="P571" s="26">
        <v>27.41</v>
      </c>
      <c r="Q571" s="26">
        <v>32.619999999999997</v>
      </c>
      <c r="R571" s="26">
        <v>49.17</v>
      </c>
      <c r="S571" s="26">
        <v>100.48</v>
      </c>
      <c r="T571" s="26">
        <v>54.3</v>
      </c>
      <c r="U571" s="26">
        <v>5.8</v>
      </c>
      <c r="V571" s="26">
        <v>8.7899999999999991</v>
      </c>
      <c r="W571" s="26">
        <v>31.59</v>
      </c>
      <c r="X571" s="27">
        <v>63.47</v>
      </c>
      <c r="Y571" s="26">
        <v>32.450000000000003</v>
      </c>
      <c r="Z571" s="26">
        <v>4.09</v>
      </c>
      <c r="AA571" s="27">
        <v>6.03</v>
      </c>
      <c r="AB571" s="27">
        <v>20.9</v>
      </c>
      <c r="AC571" s="27">
        <v>52.18</v>
      </c>
      <c r="AD571" s="27">
        <v>21.78</v>
      </c>
      <c r="AE571" s="27">
        <v>0.74</v>
      </c>
      <c r="AF571" s="27">
        <v>2.4700000000000002</v>
      </c>
      <c r="AG571" s="27">
        <v>27.19</v>
      </c>
      <c r="AH571" s="25">
        <v>99.48</v>
      </c>
      <c r="AI571" s="27">
        <v>36.53</v>
      </c>
    </row>
    <row r="572" spans="1:35" x14ac:dyDescent="0.45">
      <c r="A572" s="24" t="s">
        <v>1201</v>
      </c>
      <c r="B572" t="s">
        <v>1202</v>
      </c>
      <c r="C572" s="24">
        <v>12</v>
      </c>
      <c r="D572" s="26">
        <v>4.59</v>
      </c>
      <c r="E572" s="26">
        <v>1.08</v>
      </c>
      <c r="F572" s="27">
        <v>1.61</v>
      </c>
      <c r="G572" s="26">
        <v>1.31</v>
      </c>
      <c r="H572" s="26">
        <v>0.59</v>
      </c>
      <c r="I572" s="26">
        <v>6.92</v>
      </c>
      <c r="J572" s="26">
        <v>2.27</v>
      </c>
      <c r="K572" s="26">
        <v>1.84</v>
      </c>
      <c r="L572" s="26">
        <v>3.52</v>
      </c>
      <c r="M572" s="26">
        <v>-0.7</v>
      </c>
      <c r="N572" s="26">
        <v>4.26</v>
      </c>
      <c r="O572" s="26">
        <v>2.25</v>
      </c>
      <c r="P572" s="26">
        <v>7.18</v>
      </c>
      <c r="Q572" s="26">
        <v>-0.88</v>
      </c>
      <c r="R572" s="26">
        <v>-4.28</v>
      </c>
      <c r="S572" s="26">
        <v>-5.74</v>
      </c>
      <c r="T572" s="26">
        <v>-1.94</v>
      </c>
      <c r="U572" s="26">
        <v>-0.97</v>
      </c>
      <c r="V572" s="26">
        <v>-3.07</v>
      </c>
      <c r="W572" s="26">
        <v>0.23</v>
      </c>
      <c r="X572" s="26">
        <v>2.19</v>
      </c>
      <c r="Y572" s="26">
        <v>0.51</v>
      </c>
      <c r="Z572" s="26">
        <v>0.73</v>
      </c>
      <c r="AA572" s="26">
        <v>0.54</v>
      </c>
      <c r="AB572" s="26">
        <v>0.41</v>
      </c>
      <c r="AC572" s="26">
        <v>12.38</v>
      </c>
      <c r="AD572" s="27">
        <v>0.51</v>
      </c>
      <c r="AE572" s="26">
        <v>1.88</v>
      </c>
      <c r="AF572" s="26">
        <v>3.56</v>
      </c>
      <c r="AG572" s="26">
        <v>6.43</v>
      </c>
      <c r="AH572" s="25"/>
      <c r="AI572" s="26">
        <v>3.44</v>
      </c>
    </row>
    <row r="573" spans="1:35" x14ac:dyDescent="0.45">
      <c r="A573" s="24" t="s">
        <v>1203</v>
      </c>
      <c r="B573" t="s">
        <v>1204</v>
      </c>
      <c r="C573" s="24">
        <v>12</v>
      </c>
      <c r="D573" s="26">
        <v>50.87</v>
      </c>
      <c r="E573" s="26">
        <v>10.96</v>
      </c>
      <c r="F573" s="27">
        <v>14.48</v>
      </c>
      <c r="G573" s="26">
        <v>11.91</v>
      </c>
      <c r="H573" s="26">
        <v>13.53</v>
      </c>
      <c r="I573" s="26">
        <v>69.930000000000007</v>
      </c>
      <c r="J573" s="26">
        <v>13.65</v>
      </c>
      <c r="K573" s="26">
        <v>21.39</v>
      </c>
      <c r="L573" s="26">
        <v>23.56</v>
      </c>
      <c r="M573" s="26">
        <v>11.33</v>
      </c>
      <c r="N573" s="26">
        <v>84.77</v>
      </c>
      <c r="O573" s="26">
        <v>21.59</v>
      </c>
      <c r="P573" s="26">
        <v>25.2</v>
      </c>
      <c r="Q573" s="26">
        <v>22.86</v>
      </c>
      <c r="R573" s="26">
        <v>15.12</v>
      </c>
      <c r="S573" s="26">
        <v>11.81</v>
      </c>
      <c r="T573" s="26">
        <v>6.12</v>
      </c>
      <c r="U573" s="26">
        <v>1.52</v>
      </c>
      <c r="V573" s="26">
        <v>3.04</v>
      </c>
      <c r="W573" s="26">
        <v>1.1299999999999999</v>
      </c>
      <c r="X573" s="26">
        <v>-64.44</v>
      </c>
      <c r="Y573" s="26">
        <v>4.33</v>
      </c>
      <c r="Z573" s="26">
        <v>3.03</v>
      </c>
      <c r="AA573" s="26">
        <v>-31.74</v>
      </c>
      <c r="AB573" s="26">
        <v>-40.06</v>
      </c>
      <c r="AC573" s="26">
        <v>-145.22999999999999</v>
      </c>
      <c r="AD573" s="26">
        <v>-46.02</v>
      </c>
      <c r="AE573" s="26">
        <v>-31.1</v>
      </c>
      <c r="AF573" s="26">
        <v>-34.28</v>
      </c>
      <c r="AG573" s="26">
        <v>-33.82</v>
      </c>
      <c r="AH573" s="25">
        <v>-35.270000000000003</v>
      </c>
      <c r="AI573" s="26">
        <v>-4.9800000000000004</v>
      </c>
    </row>
    <row r="574" spans="1:35" x14ac:dyDescent="0.45">
      <c r="A574" s="24" t="s">
        <v>1205</v>
      </c>
      <c r="B574" t="s">
        <v>1206</v>
      </c>
      <c r="C574" s="24">
        <v>3</v>
      </c>
      <c r="D574" s="26">
        <v>2.34</v>
      </c>
      <c r="E574" s="26">
        <v>1.18</v>
      </c>
      <c r="F574" s="26">
        <v>-2.65</v>
      </c>
      <c r="G574" s="26">
        <v>-0.19</v>
      </c>
      <c r="H574" s="26">
        <v>5.37</v>
      </c>
      <c r="I574" s="26">
        <v>2.2799999999999998</v>
      </c>
      <c r="J574" s="26">
        <v>-0.2</v>
      </c>
      <c r="K574" s="26">
        <v>-4.0599999999999996</v>
      </c>
      <c r="L574" s="26">
        <v>-0.55000000000000004</v>
      </c>
      <c r="M574" s="26">
        <v>4.2</v>
      </c>
      <c r="N574" s="26">
        <v>4.18</v>
      </c>
      <c r="O574" s="26">
        <v>2.69</v>
      </c>
      <c r="P574" s="26">
        <v>-1.56</v>
      </c>
      <c r="Q574" s="26">
        <v>-2.5299999999999998</v>
      </c>
      <c r="R574" s="26">
        <v>5.62</v>
      </c>
      <c r="S574" s="26">
        <v>9.2200000000000006</v>
      </c>
      <c r="T574" s="26">
        <v>2.64</v>
      </c>
      <c r="U574" s="26">
        <v>-0.89</v>
      </c>
      <c r="V574" s="26">
        <v>4.82</v>
      </c>
      <c r="W574" s="26">
        <v>5.75</v>
      </c>
      <c r="X574" s="26">
        <v>9.1</v>
      </c>
      <c r="Y574" s="26">
        <v>-0.47</v>
      </c>
      <c r="Z574" s="26">
        <v>-3.53</v>
      </c>
      <c r="AA574" s="26">
        <v>-1.99</v>
      </c>
      <c r="AB574" s="26">
        <v>14.17</v>
      </c>
      <c r="AC574" s="27">
        <v>15.98</v>
      </c>
      <c r="AD574" s="26">
        <v>0.44</v>
      </c>
      <c r="AE574" s="26">
        <v>-0.18</v>
      </c>
      <c r="AF574" s="26">
        <v>2.19</v>
      </c>
      <c r="AG574" s="26">
        <v>16.48</v>
      </c>
      <c r="AH574" s="25"/>
      <c r="AI574" s="27">
        <v>-2.5099999999999998</v>
      </c>
    </row>
    <row r="575" spans="1:35" x14ac:dyDescent="0.45">
      <c r="A575" s="24" t="s">
        <v>1207</v>
      </c>
      <c r="B575" t="s">
        <v>1208</v>
      </c>
      <c r="C575" s="24">
        <v>12</v>
      </c>
      <c r="D575" s="26">
        <v>2.0499999999999998</v>
      </c>
      <c r="E575" s="26">
        <v>0.4</v>
      </c>
      <c r="F575" s="26">
        <v>1.93</v>
      </c>
      <c r="G575" s="26">
        <v>0.24</v>
      </c>
      <c r="H575" s="26">
        <v>-0.52</v>
      </c>
      <c r="I575" s="26">
        <v>2.64</v>
      </c>
      <c r="J575" s="26">
        <v>1.49</v>
      </c>
      <c r="K575" s="26">
        <v>0.83</v>
      </c>
      <c r="L575" s="26">
        <v>-1.78</v>
      </c>
      <c r="M575" s="26">
        <v>2.1</v>
      </c>
      <c r="N575" s="26">
        <v>2.34</v>
      </c>
      <c r="O575" s="26">
        <v>-0.03</v>
      </c>
      <c r="P575" s="26">
        <v>0.74</v>
      </c>
      <c r="Q575" s="26">
        <v>0.26</v>
      </c>
      <c r="R575" s="26">
        <v>1.37</v>
      </c>
      <c r="S575" s="26">
        <v>1.3</v>
      </c>
      <c r="T575" s="26">
        <v>0.62</v>
      </c>
      <c r="U575" s="26">
        <v>1.85</v>
      </c>
      <c r="V575" s="26">
        <v>-0.44</v>
      </c>
      <c r="W575" s="26">
        <v>-0.73</v>
      </c>
      <c r="X575" s="26">
        <v>-6.5</v>
      </c>
      <c r="Y575" s="27">
        <v>-1.1399999999999999</v>
      </c>
      <c r="Z575" s="26">
        <v>-1.3</v>
      </c>
      <c r="AA575" s="26">
        <v>-3.02</v>
      </c>
      <c r="AB575" s="26">
        <v>-1.05</v>
      </c>
      <c r="AC575" s="26">
        <v>0.1</v>
      </c>
      <c r="AD575" s="26">
        <v>-1.06</v>
      </c>
      <c r="AE575" s="26">
        <v>0.28999999999999998</v>
      </c>
      <c r="AF575" s="26">
        <v>-0.43</v>
      </c>
      <c r="AG575" s="26">
        <v>1.31</v>
      </c>
      <c r="AH575" s="25"/>
      <c r="AI575" s="26">
        <v>-0.72</v>
      </c>
    </row>
    <row r="576" spans="1:35" x14ac:dyDescent="0.45">
      <c r="A576" s="24" t="s">
        <v>1209</v>
      </c>
      <c r="B576" t="s">
        <v>1210</v>
      </c>
      <c r="C576" s="24">
        <v>12</v>
      </c>
      <c r="D576" s="27">
        <v>-271.79000000000002</v>
      </c>
      <c r="E576" s="26">
        <v>-283.51</v>
      </c>
      <c r="F576" s="26">
        <v>28.12</v>
      </c>
      <c r="G576" s="26">
        <v>15.89</v>
      </c>
      <c r="H576" s="26">
        <v>-32.29</v>
      </c>
      <c r="I576" s="26">
        <v>93.2</v>
      </c>
      <c r="J576" s="26">
        <v>-88.61</v>
      </c>
      <c r="K576" s="26">
        <v>57.25</v>
      </c>
      <c r="L576" s="26">
        <v>6.31</v>
      </c>
      <c r="M576" s="26">
        <v>118.25</v>
      </c>
      <c r="N576" s="26">
        <v>598.76</v>
      </c>
      <c r="O576" s="26">
        <v>143.52000000000001</v>
      </c>
      <c r="P576" s="26">
        <v>139.5</v>
      </c>
      <c r="Q576" s="26">
        <v>199.47</v>
      </c>
      <c r="R576" s="26">
        <v>116.27</v>
      </c>
      <c r="S576" s="26">
        <v>619.92999999999995</v>
      </c>
      <c r="T576" s="26">
        <v>166.82</v>
      </c>
      <c r="U576" s="26">
        <v>151.31</v>
      </c>
      <c r="V576" s="26">
        <v>199.49</v>
      </c>
      <c r="W576" s="26">
        <v>102.31</v>
      </c>
      <c r="X576" s="27">
        <v>275.69</v>
      </c>
      <c r="Y576" s="26">
        <v>62.33</v>
      </c>
      <c r="Z576" s="26">
        <v>18</v>
      </c>
      <c r="AA576" s="26">
        <v>176.8</v>
      </c>
      <c r="AB576" s="26">
        <v>18.55</v>
      </c>
      <c r="AC576" s="26">
        <v>-345.19</v>
      </c>
      <c r="AD576" s="26">
        <v>55.42</v>
      </c>
      <c r="AE576" s="26">
        <v>-6.94</v>
      </c>
      <c r="AF576" s="26">
        <v>-197.66</v>
      </c>
      <c r="AG576" s="26">
        <v>-196.02</v>
      </c>
      <c r="AH576" s="25">
        <v>-570</v>
      </c>
      <c r="AI576" s="26">
        <v>-52.36</v>
      </c>
    </row>
    <row r="577" spans="1:35" x14ac:dyDescent="0.45">
      <c r="A577" s="24" t="s">
        <v>1211</v>
      </c>
      <c r="B577" t="s">
        <v>1212</v>
      </c>
      <c r="C577" s="24">
        <v>12</v>
      </c>
      <c r="D577" s="26">
        <v>4.83</v>
      </c>
      <c r="E577" s="26">
        <v>1.1000000000000001</v>
      </c>
      <c r="F577" s="26">
        <v>0.54</v>
      </c>
      <c r="G577" s="26">
        <v>0.53</v>
      </c>
      <c r="H577" s="26">
        <v>2.65</v>
      </c>
      <c r="I577" s="26">
        <v>-0.96</v>
      </c>
      <c r="J577" s="26">
        <v>0.17</v>
      </c>
      <c r="K577" s="26">
        <v>0.53</v>
      </c>
      <c r="L577" s="26">
        <v>-2.67</v>
      </c>
      <c r="M577" s="26">
        <v>1.01</v>
      </c>
      <c r="N577" s="26">
        <v>-5.2</v>
      </c>
      <c r="O577" s="26">
        <v>-0.5</v>
      </c>
      <c r="P577" s="26">
        <v>-0.42</v>
      </c>
      <c r="Q577" s="26">
        <v>-1.74</v>
      </c>
      <c r="R577" s="26">
        <v>-2.5499999999999998</v>
      </c>
      <c r="S577" s="26">
        <v>5.61</v>
      </c>
      <c r="T577" s="26">
        <v>0.4</v>
      </c>
      <c r="U577" s="26">
        <v>2.41</v>
      </c>
      <c r="V577" s="26">
        <v>1.29</v>
      </c>
      <c r="W577" s="26">
        <v>1.5</v>
      </c>
      <c r="X577" s="26">
        <v>6.43</v>
      </c>
      <c r="Y577" s="26">
        <v>-1.1299999999999999</v>
      </c>
      <c r="Z577" s="26">
        <v>-2.09</v>
      </c>
      <c r="AA577" s="26">
        <v>2.0699999999999998</v>
      </c>
      <c r="AB577" s="26">
        <v>7.59</v>
      </c>
      <c r="AC577" s="26">
        <v>15.08</v>
      </c>
      <c r="AD577" s="26">
        <v>3.53</v>
      </c>
      <c r="AE577" s="26">
        <v>3.47</v>
      </c>
      <c r="AF577" s="26">
        <v>4.18</v>
      </c>
      <c r="AG577" s="26">
        <v>3.9</v>
      </c>
      <c r="AH577" s="25"/>
      <c r="AI577" s="26">
        <v>-2.31</v>
      </c>
    </row>
    <row r="578" spans="1:35" x14ac:dyDescent="0.45">
      <c r="A578" s="24" t="s">
        <v>1213</v>
      </c>
      <c r="B578" t="s">
        <v>1214</v>
      </c>
      <c r="C578" s="24">
        <v>12</v>
      </c>
      <c r="D578" s="27">
        <v>-30.48</v>
      </c>
      <c r="E578" s="26">
        <v>-7.88</v>
      </c>
      <c r="F578" s="26">
        <v>-8.33</v>
      </c>
      <c r="G578" s="26">
        <v>-6.16</v>
      </c>
      <c r="H578" s="26">
        <v>-8.1</v>
      </c>
      <c r="I578" s="26">
        <v>-35.46</v>
      </c>
      <c r="J578" s="26">
        <v>-8.08</v>
      </c>
      <c r="K578" s="26">
        <v>-9.44</v>
      </c>
      <c r="L578" s="26">
        <v>-6.89</v>
      </c>
      <c r="M578" s="26">
        <v>-11.05</v>
      </c>
      <c r="N578" s="26">
        <v>1.05</v>
      </c>
      <c r="O578" s="26">
        <v>0.69</v>
      </c>
      <c r="P578" s="26">
        <v>0.42</v>
      </c>
      <c r="Q578" s="26">
        <v>0.61</v>
      </c>
      <c r="R578" s="26">
        <v>-0.67</v>
      </c>
      <c r="S578" s="26">
        <v>-7.96</v>
      </c>
      <c r="T578" s="26">
        <v>-3.2</v>
      </c>
      <c r="U578" s="26">
        <v>-3.14</v>
      </c>
      <c r="V578" s="26">
        <v>-1.01</v>
      </c>
      <c r="W578" s="26">
        <v>-0.62</v>
      </c>
      <c r="X578" s="26">
        <v>-1.41</v>
      </c>
      <c r="Y578" s="26">
        <v>0.6</v>
      </c>
      <c r="Z578" s="26">
        <v>0.72</v>
      </c>
      <c r="AA578" s="26">
        <v>0.05</v>
      </c>
      <c r="AB578" s="26">
        <v>-2.78</v>
      </c>
      <c r="AC578" s="26">
        <v>-4.88</v>
      </c>
      <c r="AD578" s="26">
        <v>-1.1200000000000001</v>
      </c>
      <c r="AE578" s="26">
        <v>-0.67</v>
      </c>
      <c r="AF578" s="26">
        <v>-2.48</v>
      </c>
      <c r="AG578" s="26">
        <v>-0.61</v>
      </c>
      <c r="AH578" s="25"/>
      <c r="AI578" s="26">
        <v>-0.61</v>
      </c>
    </row>
    <row r="579" spans="1:35" x14ac:dyDescent="0.45">
      <c r="A579" s="24" t="s">
        <v>1215</v>
      </c>
      <c r="B579" t="s">
        <v>1216</v>
      </c>
      <c r="C579" s="24">
        <v>12</v>
      </c>
      <c r="D579" s="26">
        <v>-8.65</v>
      </c>
      <c r="E579" s="26">
        <v>-1.43</v>
      </c>
      <c r="F579" s="26">
        <v>-1.07</v>
      </c>
      <c r="G579" s="26">
        <v>0.28000000000000003</v>
      </c>
      <c r="H579" s="26">
        <v>-6.43</v>
      </c>
      <c r="I579" s="26">
        <v>7.77</v>
      </c>
      <c r="J579" s="26">
        <v>0.57999999999999996</v>
      </c>
      <c r="K579" s="26">
        <v>3.64</v>
      </c>
      <c r="L579" s="26">
        <v>1.04</v>
      </c>
      <c r="M579" s="26">
        <v>2.5</v>
      </c>
      <c r="N579" s="26">
        <v>0.9</v>
      </c>
      <c r="O579" s="26">
        <v>0.78</v>
      </c>
      <c r="P579" s="26">
        <v>1.26</v>
      </c>
      <c r="Q579" s="26">
        <v>0.87</v>
      </c>
      <c r="R579" s="26">
        <v>-2.0099999999999998</v>
      </c>
      <c r="S579" s="26">
        <v>1.66</v>
      </c>
      <c r="T579" s="26">
        <v>-2.4700000000000002</v>
      </c>
      <c r="U579" s="26">
        <v>2.06</v>
      </c>
      <c r="V579" s="26">
        <v>2.21</v>
      </c>
      <c r="W579" s="26">
        <v>-0.14000000000000001</v>
      </c>
      <c r="X579" s="26">
        <v>2.67</v>
      </c>
      <c r="Y579" s="26">
        <v>2.2000000000000002</v>
      </c>
      <c r="Z579" s="26">
        <v>1.39</v>
      </c>
      <c r="AA579" s="26">
        <v>-0.39</v>
      </c>
      <c r="AB579" s="26">
        <v>-0.52</v>
      </c>
      <c r="AC579" s="26">
        <v>2.37</v>
      </c>
      <c r="AD579" s="26">
        <v>0.64</v>
      </c>
      <c r="AE579" s="26">
        <v>1.6</v>
      </c>
      <c r="AF579" s="26">
        <v>0.28999999999999998</v>
      </c>
      <c r="AG579" s="26">
        <v>-0.15</v>
      </c>
      <c r="AH579" s="25"/>
      <c r="AI579" s="26">
        <v>-0.02</v>
      </c>
    </row>
    <row r="580" spans="1:35" x14ac:dyDescent="0.45">
      <c r="A580" s="24" t="s">
        <v>1217</v>
      </c>
      <c r="B580" t="s">
        <v>1218</v>
      </c>
      <c r="C580" s="24">
        <v>12</v>
      </c>
      <c r="D580" s="26">
        <v>7.78</v>
      </c>
      <c r="E580" s="26">
        <v>0.03</v>
      </c>
      <c r="F580" s="26">
        <v>1.87</v>
      </c>
      <c r="G580" s="26">
        <v>2.17</v>
      </c>
      <c r="H580" s="26">
        <v>3.71</v>
      </c>
      <c r="I580" s="26">
        <v>15.13</v>
      </c>
      <c r="J580" s="26">
        <v>4.01</v>
      </c>
      <c r="K580" s="26">
        <v>7.14</v>
      </c>
      <c r="L580" s="26">
        <v>2.15</v>
      </c>
      <c r="M580" s="26">
        <v>1.83</v>
      </c>
      <c r="N580" s="26">
        <v>0.17</v>
      </c>
      <c r="O580" s="26">
        <v>1.8</v>
      </c>
      <c r="P580" s="26">
        <v>-0.48</v>
      </c>
      <c r="Q580" s="26">
        <v>-3.43</v>
      </c>
      <c r="R580" s="26">
        <v>2.2799999999999998</v>
      </c>
      <c r="S580" s="26">
        <v>0.45</v>
      </c>
      <c r="T580" s="26">
        <v>0.24</v>
      </c>
      <c r="U580" s="26">
        <v>-1.0900000000000001</v>
      </c>
      <c r="V580" s="26">
        <v>0.27</v>
      </c>
      <c r="W580" s="26">
        <v>1.04</v>
      </c>
      <c r="X580" s="26">
        <v>27.65</v>
      </c>
      <c r="Y580" s="26">
        <v>0.39</v>
      </c>
      <c r="Z580" s="26">
        <v>10.52</v>
      </c>
      <c r="AA580" s="26">
        <v>-5.38</v>
      </c>
      <c r="AB580" s="26">
        <v>22.13</v>
      </c>
      <c r="AC580" s="26">
        <v>53.32</v>
      </c>
      <c r="AD580" s="26">
        <v>15.17</v>
      </c>
      <c r="AE580" s="26">
        <v>-0.7</v>
      </c>
      <c r="AF580" s="26">
        <v>7.87</v>
      </c>
      <c r="AG580" s="26">
        <v>30.98</v>
      </c>
      <c r="AH580" s="25"/>
      <c r="AI580" s="26">
        <v>27.39</v>
      </c>
    </row>
    <row r="581" spans="1:35" x14ac:dyDescent="0.45">
      <c r="A581" s="24" t="s">
        <v>1219</v>
      </c>
      <c r="B581" t="s">
        <v>1220</v>
      </c>
      <c r="C581" s="24">
        <v>12</v>
      </c>
      <c r="D581" s="26">
        <v>17.2</v>
      </c>
      <c r="E581" s="26">
        <v>-1.19</v>
      </c>
      <c r="F581" s="26">
        <v>4.2</v>
      </c>
      <c r="G581" s="26">
        <v>4.53</v>
      </c>
      <c r="H581" s="26">
        <v>9.67</v>
      </c>
      <c r="I581" s="26">
        <v>83.21</v>
      </c>
      <c r="J581" s="26">
        <v>4.59</v>
      </c>
      <c r="K581" s="26">
        <v>6.28</v>
      </c>
      <c r="L581" s="26">
        <v>12.81</v>
      </c>
      <c r="M581" s="26">
        <v>59.54</v>
      </c>
      <c r="N581" s="26">
        <v>35.15</v>
      </c>
      <c r="O581" s="26">
        <v>25.38</v>
      </c>
      <c r="P581" s="26">
        <v>14.39</v>
      </c>
      <c r="Q581" s="26">
        <v>2.3199999999999998</v>
      </c>
      <c r="R581" s="26">
        <v>-6.93</v>
      </c>
      <c r="S581" s="26">
        <v>24.78</v>
      </c>
      <c r="T581" s="26">
        <v>1.41</v>
      </c>
      <c r="U581" s="26">
        <v>-3.09</v>
      </c>
      <c r="V581" s="26">
        <v>13.27</v>
      </c>
      <c r="W581" s="26">
        <v>13.19</v>
      </c>
      <c r="X581" s="26">
        <v>13.5</v>
      </c>
      <c r="Y581" s="26">
        <v>3.39</v>
      </c>
      <c r="Z581" s="26">
        <v>3.37</v>
      </c>
      <c r="AA581" s="26">
        <v>2.83</v>
      </c>
      <c r="AB581" s="26">
        <v>3.92</v>
      </c>
      <c r="AC581" s="26">
        <v>31.98</v>
      </c>
      <c r="AD581" s="26">
        <v>2.16</v>
      </c>
      <c r="AE581" s="26">
        <v>11.07</v>
      </c>
      <c r="AF581" s="26">
        <v>18.18</v>
      </c>
      <c r="AG581" s="26">
        <v>0.56999999999999995</v>
      </c>
      <c r="AH581" s="25"/>
      <c r="AI581" s="26">
        <v>4.34</v>
      </c>
    </row>
    <row r="582" spans="1:35" x14ac:dyDescent="0.45">
      <c r="A582" s="24" t="s">
        <v>1221</v>
      </c>
      <c r="B582" t="s">
        <v>1222</v>
      </c>
      <c r="C582" s="24">
        <v>12</v>
      </c>
      <c r="D582" s="26">
        <v>606.44000000000005</v>
      </c>
      <c r="E582" s="26">
        <v>138.86000000000001</v>
      </c>
      <c r="F582" s="26">
        <v>169.15</v>
      </c>
      <c r="G582" s="26">
        <v>168.61</v>
      </c>
      <c r="H582" s="26">
        <v>129.81</v>
      </c>
      <c r="I582" s="26">
        <v>640.22</v>
      </c>
      <c r="J582" s="26">
        <v>170.73</v>
      </c>
      <c r="K582" s="26">
        <v>166.44</v>
      </c>
      <c r="L582" s="26">
        <v>163.81</v>
      </c>
      <c r="M582" s="26">
        <v>139.24</v>
      </c>
      <c r="N582" s="26">
        <v>677.38</v>
      </c>
      <c r="O582" s="26">
        <v>172.67</v>
      </c>
      <c r="P582" s="26">
        <v>175.99</v>
      </c>
      <c r="Q582" s="26">
        <v>165.06</v>
      </c>
      <c r="R582" s="26">
        <v>163.65</v>
      </c>
      <c r="S582" s="26">
        <v>731.26</v>
      </c>
      <c r="T582" s="26">
        <v>175.59</v>
      </c>
      <c r="U582" s="26">
        <v>194.17</v>
      </c>
      <c r="V582" s="26">
        <v>195.32</v>
      </c>
      <c r="W582" s="26">
        <v>166.18</v>
      </c>
      <c r="X582" s="26">
        <v>795.37</v>
      </c>
      <c r="Y582" s="26">
        <v>193.74</v>
      </c>
      <c r="Z582" s="26">
        <v>211.19</v>
      </c>
      <c r="AA582" s="26">
        <v>207.05</v>
      </c>
      <c r="AB582" s="26">
        <v>183.38</v>
      </c>
      <c r="AC582" s="26">
        <v>878.65</v>
      </c>
      <c r="AD582" s="26">
        <v>211.24</v>
      </c>
      <c r="AE582" s="26">
        <v>242.72</v>
      </c>
      <c r="AF582" s="26">
        <v>243.06</v>
      </c>
      <c r="AG582" s="26">
        <v>181.63</v>
      </c>
      <c r="AH582" s="25">
        <v>998.7</v>
      </c>
      <c r="AI582" s="26">
        <v>250.93</v>
      </c>
    </row>
    <row r="583" spans="1:35" x14ac:dyDescent="0.45">
      <c r="A583" s="24" t="s">
        <v>1223</v>
      </c>
      <c r="B583" t="s">
        <v>1224</v>
      </c>
      <c r="C583" s="24">
        <v>12</v>
      </c>
      <c r="D583" s="26">
        <v>54.3</v>
      </c>
      <c r="E583" s="27">
        <v>18.47</v>
      </c>
      <c r="F583" s="26">
        <v>14.96</v>
      </c>
      <c r="G583" s="26">
        <v>8.3000000000000007</v>
      </c>
      <c r="H583" s="26">
        <v>12.58</v>
      </c>
      <c r="I583" s="26">
        <v>31.88</v>
      </c>
      <c r="J583" s="26">
        <v>14.31</v>
      </c>
      <c r="K583" s="26">
        <v>21.35</v>
      </c>
      <c r="L583" s="26">
        <v>1.48</v>
      </c>
      <c r="M583" s="26">
        <v>-5.25</v>
      </c>
      <c r="N583" s="26">
        <v>-1.0900000000000001</v>
      </c>
      <c r="O583" s="26">
        <v>8.34</v>
      </c>
      <c r="P583" s="26">
        <v>-4.9800000000000004</v>
      </c>
      <c r="Q583" s="26">
        <v>-7.88</v>
      </c>
      <c r="R583" s="26">
        <v>3.43</v>
      </c>
      <c r="S583" s="26">
        <v>18.149999999999999</v>
      </c>
      <c r="T583" s="27">
        <v>9.2799999999999994</v>
      </c>
      <c r="U583" s="26">
        <v>5.61</v>
      </c>
      <c r="V583" s="26">
        <v>8.41</v>
      </c>
      <c r="W583" s="26">
        <v>-5.15</v>
      </c>
      <c r="X583" s="26">
        <v>64.599999999999994</v>
      </c>
      <c r="Y583" s="26">
        <v>17.54</v>
      </c>
      <c r="Z583" s="26">
        <v>3.02</v>
      </c>
      <c r="AA583" s="26">
        <v>26.02</v>
      </c>
      <c r="AB583" s="26">
        <v>18.010000000000002</v>
      </c>
      <c r="AC583" s="26">
        <v>88.34</v>
      </c>
      <c r="AD583" s="26">
        <v>28.89</v>
      </c>
      <c r="AE583" s="26">
        <v>17.14</v>
      </c>
      <c r="AF583" s="26">
        <v>30.71</v>
      </c>
      <c r="AG583" s="26">
        <v>11.6</v>
      </c>
      <c r="AH583" s="25">
        <v>86</v>
      </c>
      <c r="AI583" s="26">
        <v>20.43</v>
      </c>
    </row>
    <row r="584" spans="1:35" x14ac:dyDescent="0.45">
      <c r="A584" s="24" t="s">
        <v>1225</v>
      </c>
      <c r="B584" t="s">
        <v>1226</v>
      </c>
      <c r="C584" s="24">
        <v>12</v>
      </c>
      <c r="D584" s="27">
        <v>11.79</v>
      </c>
      <c r="E584" s="26">
        <v>2.44</v>
      </c>
      <c r="F584" s="26">
        <v>2.85</v>
      </c>
      <c r="G584" s="26">
        <v>4.07</v>
      </c>
      <c r="H584" s="26">
        <v>2.4300000000000002</v>
      </c>
      <c r="I584" s="26">
        <v>9.1</v>
      </c>
      <c r="J584" s="26">
        <v>3.33</v>
      </c>
      <c r="K584" s="26">
        <v>2.59</v>
      </c>
      <c r="L584" s="26">
        <v>1.79</v>
      </c>
      <c r="M584" s="26">
        <v>1.39</v>
      </c>
      <c r="N584" s="26">
        <v>9.06</v>
      </c>
      <c r="O584" s="26">
        <v>1.32</v>
      </c>
      <c r="P584" s="26">
        <v>0.85</v>
      </c>
      <c r="Q584" s="26">
        <v>2.52</v>
      </c>
      <c r="R584" s="26">
        <v>4.37</v>
      </c>
      <c r="S584" s="26">
        <v>10.65</v>
      </c>
      <c r="T584" s="26">
        <v>2.59</v>
      </c>
      <c r="U584" s="26">
        <v>3.16</v>
      </c>
      <c r="V584" s="26">
        <v>2.4900000000000002</v>
      </c>
      <c r="W584" s="26">
        <v>2.41</v>
      </c>
      <c r="X584" s="26">
        <v>11.44</v>
      </c>
      <c r="Y584" s="26">
        <v>2.86</v>
      </c>
      <c r="Z584" s="26">
        <v>4.17</v>
      </c>
      <c r="AA584" s="26">
        <v>2.1800000000000002</v>
      </c>
      <c r="AB584" s="26">
        <v>2.2200000000000002</v>
      </c>
      <c r="AC584" s="26">
        <v>7.93</v>
      </c>
      <c r="AD584" s="26">
        <v>3.07</v>
      </c>
      <c r="AE584" s="26">
        <v>3.56</v>
      </c>
      <c r="AF584" s="26">
        <v>2.0099999999999998</v>
      </c>
      <c r="AG584" s="26">
        <v>-0.72</v>
      </c>
      <c r="AH584" s="25"/>
      <c r="AI584" s="26">
        <v>1.72</v>
      </c>
    </row>
    <row r="585" spans="1:35" x14ac:dyDescent="0.45">
      <c r="A585" s="24" t="s">
        <v>1227</v>
      </c>
      <c r="B585" t="s">
        <v>1228</v>
      </c>
      <c r="C585" s="24">
        <v>6</v>
      </c>
      <c r="D585" s="27">
        <v>-8.52</v>
      </c>
      <c r="E585" s="26">
        <v>-3.09</v>
      </c>
      <c r="F585" s="26">
        <v>-3.37</v>
      </c>
      <c r="G585" s="26">
        <v>0.18</v>
      </c>
      <c r="H585" s="27">
        <v>2.46</v>
      </c>
      <c r="I585" s="26">
        <v>0.15</v>
      </c>
      <c r="J585" s="26">
        <v>-2.58</v>
      </c>
      <c r="K585" s="26">
        <v>0.09</v>
      </c>
      <c r="L585" s="26">
        <v>-0.61</v>
      </c>
      <c r="M585" s="26">
        <v>-8.35</v>
      </c>
      <c r="N585" s="26">
        <v>-10.94</v>
      </c>
      <c r="O585" s="26">
        <v>-1.51</v>
      </c>
      <c r="P585" s="26">
        <v>-0.47</v>
      </c>
      <c r="Q585" s="26">
        <v>3.31</v>
      </c>
      <c r="R585" s="26">
        <v>0.67</v>
      </c>
      <c r="S585" s="27">
        <v>12.04</v>
      </c>
      <c r="T585" s="26">
        <v>3.65</v>
      </c>
      <c r="U585" s="26">
        <v>4.41</v>
      </c>
      <c r="V585" s="26">
        <v>6.74</v>
      </c>
      <c r="W585" s="26">
        <v>5.2</v>
      </c>
      <c r="X585" s="27">
        <v>19.21</v>
      </c>
      <c r="Y585" s="27">
        <v>4.75</v>
      </c>
      <c r="Z585" s="26">
        <v>2.52</v>
      </c>
      <c r="AA585" s="26">
        <v>3.64</v>
      </c>
      <c r="AB585" s="26">
        <v>5.04</v>
      </c>
      <c r="AC585" s="27">
        <v>17.03</v>
      </c>
      <c r="AD585" s="26">
        <v>0.21</v>
      </c>
      <c r="AE585" s="26">
        <v>8.14</v>
      </c>
      <c r="AF585" s="26">
        <v>7.88</v>
      </c>
      <c r="AG585" s="26">
        <v>5.12</v>
      </c>
      <c r="AH585" s="25"/>
      <c r="AI585" s="26">
        <v>-0.67</v>
      </c>
    </row>
    <row r="586" spans="1:35" x14ac:dyDescent="0.45">
      <c r="A586" s="24" t="s">
        <v>1229</v>
      </c>
      <c r="B586" t="s">
        <v>1230</v>
      </c>
      <c r="C586" s="24">
        <v>3</v>
      </c>
      <c r="D586" s="26">
        <v>2.04</v>
      </c>
      <c r="E586" s="27">
        <v>-7.67</v>
      </c>
      <c r="F586" s="27">
        <v>-0.63</v>
      </c>
      <c r="G586" s="26">
        <v>1.84</v>
      </c>
      <c r="H586" s="26">
        <v>0.03</v>
      </c>
      <c r="I586" s="26">
        <v>-1.88</v>
      </c>
      <c r="J586" s="26">
        <v>0.8</v>
      </c>
      <c r="K586" s="26">
        <v>-0.52</v>
      </c>
      <c r="L586" s="26">
        <v>-0.5</v>
      </c>
      <c r="M586" s="26">
        <v>-0.45</v>
      </c>
      <c r="N586" s="26">
        <v>-3.94</v>
      </c>
      <c r="O586" s="26">
        <v>-0.43</v>
      </c>
      <c r="P586" s="26">
        <v>-0.75</v>
      </c>
      <c r="Q586" s="26">
        <v>-0.71</v>
      </c>
      <c r="R586" s="26">
        <v>-1.58</v>
      </c>
      <c r="S586" s="26">
        <v>4.3</v>
      </c>
      <c r="T586" s="26">
        <v>-0.89</v>
      </c>
      <c r="U586" s="26">
        <v>-0.28999999999999998</v>
      </c>
      <c r="V586" s="26">
        <v>-0.3</v>
      </c>
      <c r="W586" s="26">
        <v>2.5</v>
      </c>
      <c r="X586" s="26">
        <v>-10.1</v>
      </c>
      <c r="Y586" s="26">
        <v>2.4</v>
      </c>
      <c r="Z586" s="26">
        <v>-10.77</v>
      </c>
      <c r="AA586" s="26">
        <v>-0.26</v>
      </c>
      <c r="AB586" s="26">
        <v>-1.33</v>
      </c>
      <c r="AC586" s="27">
        <v>-2.14</v>
      </c>
      <c r="AD586" s="26">
        <v>2.2599999999999998</v>
      </c>
      <c r="AE586" s="26">
        <v>-0.54</v>
      </c>
      <c r="AF586" s="26">
        <v>-0.49</v>
      </c>
      <c r="AG586" s="26">
        <v>0.16</v>
      </c>
      <c r="AH586" s="25"/>
      <c r="AI586" s="27">
        <v>-1.27</v>
      </c>
    </row>
    <row r="587" spans="1:35" x14ac:dyDescent="0.45">
      <c r="A587" s="24" t="s">
        <v>1231</v>
      </c>
      <c r="B587" t="s">
        <v>1232</v>
      </c>
      <c r="C587" s="24">
        <v>12</v>
      </c>
      <c r="D587" s="27">
        <v>26.09</v>
      </c>
      <c r="E587" s="27">
        <v>11.17</v>
      </c>
      <c r="F587" s="26">
        <v>13.46</v>
      </c>
      <c r="G587" s="26">
        <v>11.35</v>
      </c>
      <c r="H587" s="26">
        <v>-9.89</v>
      </c>
      <c r="I587" s="26">
        <v>-19.48</v>
      </c>
      <c r="J587" s="26">
        <v>-13.56</v>
      </c>
      <c r="K587" s="26">
        <v>-21.16</v>
      </c>
      <c r="L587" s="26">
        <v>-12.68</v>
      </c>
      <c r="M587" s="26">
        <v>27.93</v>
      </c>
      <c r="N587" s="27">
        <v>64.67</v>
      </c>
      <c r="O587" s="26">
        <v>17.97</v>
      </c>
      <c r="P587" s="26">
        <v>14.46</v>
      </c>
      <c r="Q587" s="26">
        <v>16.98</v>
      </c>
      <c r="R587" s="26">
        <v>15.27</v>
      </c>
      <c r="S587" s="26">
        <v>110.56</v>
      </c>
      <c r="T587" s="26">
        <v>29.93</v>
      </c>
      <c r="U587" s="26">
        <v>34.32</v>
      </c>
      <c r="V587" s="26">
        <v>32.18</v>
      </c>
      <c r="W587" s="26">
        <v>14.13</v>
      </c>
      <c r="X587" s="26">
        <v>108.99</v>
      </c>
      <c r="Y587" s="26">
        <v>35.18</v>
      </c>
      <c r="Z587" s="26">
        <v>24.34</v>
      </c>
      <c r="AA587" s="26">
        <v>26.3</v>
      </c>
      <c r="AB587" s="26">
        <v>23.17</v>
      </c>
      <c r="AC587" s="26">
        <v>60.39</v>
      </c>
      <c r="AD587" s="26">
        <v>22.86</v>
      </c>
      <c r="AE587" s="26">
        <v>17.079999999999998</v>
      </c>
      <c r="AF587" s="26">
        <v>21.66</v>
      </c>
      <c r="AG587" s="26">
        <v>-1.22</v>
      </c>
      <c r="AH587" s="25"/>
      <c r="AI587" s="26">
        <v>3.66</v>
      </c>
    </row>
    <row r="588" spans="1:35" x14ac:dyDescent="0.45">
      <c r="A588" s="24" t="s">
        <v>1233</v>
      </c>
      <c r="B588" t="s">
        <v>1234</v>
      </c>
      <c r="C588" s="24">
        <v>12</v>
      </c>
      <c r="D588" s="26">
        <v>5.49</v>
      </c>
      <c r="E588" s="26">
        <v>1.06</v>
      </c>
      <c r="F588" s="26">
        <v>1.28</v>
      </c>
      <c r="G588" s="26">
        <v>1.32</v>
      </c>
      <c r="H588" s="26">
        <v>1.84</v>
      </c>
      <c r="I588" s="26">
        <v>6.69</v>
      </c>
      <c r="J588" s="26">
        <v>1.35</v>
      </c>
      <c r="K588" s="26">
        <v>1.99</v>
      </c>
      <c r="L588" s="26">
        <v>1.59</v>
      </c>
      <c r="M588" s="26">
        <v>1.76</v>
      </c>
      <c r="N588" s="26">
        <v>4.53</v>
      </c>
      <c r="O588" s="26">
        <v>1.17</v>
      </c>
      <c r="P588" s="26">
        <v>1.93</v>
      </c>
      <c r="Q588" s="26">
        <v>0.86</v>
      </c>
      <c r="R588" s="26">
        <v>0.56999999999999995</v>
      </c>
      <c r="S588" s="26">
        <v>4.4400000000000004</v>
      </c>
      <c r="T588" s="26">
        <v>1.03</v>
      </c>
      <c r="U588" s="26">
        <v>1.82</v>
      </c>
      <c r="V588" s="26">
        <v>1.42</v>
      </c>
      <c r="W588" s="26">
        <v>0.18</v>
      </c>
      <c r="X588" s="26">
        <v>-3.69</v>
      </c>
      <c r="Y588" s="26">
        <v>0.25</v>
      </c>
      <c r="Z588" s="26">
        <v>-0.2</v>
      </c>
      <c r="AA588" s="26">
        <v>-0.72</v>
      </c>
      <c r="AB588" s="26">
        <v>-3.02</v>
      </c>
      <c r="AC588" s="26">
        <v>-10.84</v>
      </c>
      <c r="AD588" s="26">
        <v>-2.04</v>
      </c>
      <c r="AE588" s="26">
        <v>-2.1</v>
      </c>
      <c r="AF588" s="26">
        <v>-2.59</v>
      </c>
      <c r="AG588" s="26">
        <v>-4.0999999999999996</v>
      </c>
      <c r="AH588" s="25"/>
      <c r="AI588" s="26">
        <v>-3.16</v>
      </c>
    </row>
    <row r="589" spans="1:35" x14ac:dyDescent="0.45">
      <c r="A589" s="24" t="s">
        <v>1235</v>
      </c>
      <c r="B589" t="s">
        <v>1236</v>
      </c>
      <c r="C589" s="24">
        <v>12</v>
      </c>
      <c r="D589" s="26">
        <v>9.99</v>
      </c>
      <c r="E589" s="26">
        <v>2.2799999999999998</v>
      </c>
      <c r="F589" s="26">
        <v>2.29</v>
      </c>
      <c r="G589" s="26">
        <v>2.54</v>
      </c>
      <c r="H589" s="26">
        <v>2.88</v>
      </c>
      <c r="I589" s="26">
        <v>9.5500000000000007</v>
      </c>
      <c r="J589" s="26">
        <v>2.2599999999999998</v>
      </c>
      <c r="K589" s="26">
        <v>2.46</v>
      </c>
      <c r="L589" s="26">
        <v>1.94</v>
      </c>
      <c r="M589" s="26">
        <v>2.88</v>
      </c>
      <c r="N589" s="26">
        <v>16.53</v>
      </c>
      <c r="O589" s="26">
        <v>3.85</v>
      </c>
      <c r="P589" s="26">
        <v>3.72</v>
      </c>
      <c r="Q589" s="26">
        <v>3.54</v>
      </c>
      <c r="R589" s="26">
        <v>5.41</v>
      </c>
      <c r="S589" s="26">
        <v>16.5</v>
      </c>
      <c r="T589" s="26">
        <v>2.68</v>
      </c>
      <c r="U589" s="26">
        <v>3.97</v>
      </c>
      <c r="V589" s="26">
        <v>6.2</v>
      </c>
      <c r="W589" s="26">
        <v>3.66</v>
      </c>
      <c r="X589" s="26">
        <v>11.76</v>
      </c>
      <c r="Y589" s="26">
        <v>2.91</v>
      </c>
      <c r="Z589" s="26">
        <v>3.59</v>
      </c>
      <c r="AA589" s="26">
        <v>3.29</v>
      </c>
      <c r="AB589" s="26">
        <v>1.96</v>
      </c>
      <c r="AC589" s="26">
        <v>9.8800000000000008</v>
      </c>
      <c r="AD589" s="26">
        <v>1.58</v>
      </c>
      <c r="AE589" s="26">
        <v>2.46</v>
      </c>
      <c r="AF589" s="26">
        <v>4.17</v>
      </c>
      <c r="AG589" s="26">
        <v>1.67</v>
      </c>
      <c r="AH589" s="25"/>
      <c r="AI589" s="26">
        <v>2.44</v>
      </c>
    </row>
    <row r="590" spans="1:35" x14ac:dyDescent="0.45">
      <c r="A590" s="24" t="s">
        <v>1237</v>
      </c>
      <c r="B590" t="s">
        <v>1238</v>
      </c>
      <c r="C590" s="24">
        <v>12</v>
      </c>
      <c r="D590" s="26">
        <v>15.78</v>
      </c>
      <c r="E590" s="26">
        <v>-5.0999999999999996</v>
      </c>
      <c r="F590" s="26">
        <v>10.57</v>
      </c>
      <c r="G590" s="26">
        <v>2.19</v>
      </c>
      <c r="H590" s="26">
        <v>8.1199999999999992</v>
      </c>
      <c r="I590" s="26">
        <v>23.34</v>
      </c>
      <c r="J590" s="26">
        <v>4.0199999999999996</v>
      </c>
      <c r="K590" s="26">
        <v>9.0299999999999994</v>
      </c>
      <c r="L590" s="26">
        <v>3.48</v>
      </c>
      <c r="M590" s="26">
        <v>6.8</v>
      </c>
      <c r="N590" s="26">
        <v>21.92</v>
      </c>
      <c r="O590" s="26">
        <v>3.21</v>
      </c>
      <c r="P590" s="26">
        <v>9.81</v>
      </c>
      <c r="Q590" s="26">
        <v>2.12</v>
      </c>
      <c r="R590" s="26">
        <v>6.78</v>
      </c>
      <c r="S590" s="26">
        <v>18.920000000000002</v>
      </c>
      <c r="T590" s="26">
        <v>1.71</v>
      </c>
      <c r="U590" s="26">
        <v>8.27</v>
      </c>
      <c r="V590" s="26">
        <v>4.0199999999999996</v>
      </c>
      <c r="W590" s="26">
        <v>4.93</v>
      </c>
      <c r="X590" s="26">
        <v>10.67</v>
      </c>
      <c r="Y590" s="26">
        <v>1.5</v>
      </c>
      <c r="Z590" s="26">
        <v>8.5399999999999991</v>
      </c>
      <c r="AA590" s="26">
        <v>-0.09</v>
      </c>
      <c r="AB590" s="26">
        <v>0.71</v>
      </c>
      <c r="AC590" s="26">
        <v>9.49</v>
      </c>
      <c r="AD590" s="26">
        <v>0.83</v>
      </c>
      <c r="AE590" s="26">
        <v>7.98</v>
      </c>
      <c r="AF590" s="26">
        <v>-0.44</v>
      </c>
      <c r="AG590" s="26">
        <v>1.1200000000000001</v>
      </c>
      <c r="AH590" s="25"/>
      <c r="AI590" s="26">
        <v>0.5</v>
      </c>
    </row>
    <row r="591" spans="1:35" x14ac:dyDescent="0.45">
      <c r="A591" s="24" t="s">
        <v>1239</v>
      </c>
      <c r="B591" t="s">
        <v>1240</v>
      </c>
      <c r="C591" s="24">
        <v>12</v>
      </c>
      <c r="D591" s="26">
        <v>-3.11</v>
      </c>
      <c r="E591" s="26">
        <v>0.18</v>
      </c>
      <c r="F591" s="26">
        <v>0.1</v>
      </c>
      <c r="G591" s="26">
        <v>1.76</v>
      </c>
      <c r="H591" s="26">
        <v>-5.15</v>
      </c>
      <c r="I591" s="26">
        <v>13.53</v>
      </c>
      <c r="J591" s="26">
        <v>1.78</v>
      </c>
      <c r="K591" s="26">
        <v>3.62</v>
      </c>
      <c r="L591" s="26">
        <v>5.21</v>
      </c>
      <c r="M591" s="26">
        <v>2.92</v>
      </c>
      <c r="N591" s="26">
        <v>45.35</v>
      </c>
      <c r="O591" s="26">
        <v>6.57</v>
      </c>
      <c r="P591" s="26">
        <v>11.91</v>
      </c>
      <c r="Q591" s="26">
        <v>10.38</v>
      </c>
      <c r="R591" s="26">
        <v>16.489999999999998</v>
      </c>
      <c r="S591" s="26">
        <v>57.72</v>
      </c>
      <c r="T591" s="26">
        <v>19.93</v>
      </c>
      <c r="U591" s="26">
        <v>18.07</v>
      </c>
      <c r="V591" s="26">
        <v>12.24</v>
      </c>
      <c r="W591" s="26">
        <v>7.49</v>
      </c>
      <c r="X591" s="26">
        <v>39.869999999999997</v>
      </c>
      <c r="Y591" s="26">
        <v>12.85</v>
      </c>
      <c r="Z591" s="26">
        <v>9.82</v>
      </c>
      <c r="AA591" s="26">
        <v>7.58</v>
      </c>
      <c r="AB591" s="26">
        <v>9.6199999999999992</v>
      </c>
      <c r="AC591" s="26">
        <v>38.729999999999997</v>
      </c>
      <c r="AD591" s="26">
        <v>7.4</v>
      </c>
      <c r="AE591" s="26">
        <v>7.66</v>
      </c>
      <c r="AF591" s="26">
        <v>11.57</v>
      </c>
      <c r="AG591" s="26">
        <v>12.11</v>
      </c>
      <c r="AH591" s="25">
        <v>57.83</v>
      </c>
      <c r="AI591" s="26">
        <v>9.35</v>
      </c>
    </row>
    <row r="592" spans="1:35" x14ac:dyDescent="0.45">
      <c r="A592" s="24" t="s">
        <v>1241</v>
      </c>
      <c r="B592" t="s">
        <v>1242</v>
      </c>
      <c r="C592" s="24">
        <v>12</v>
      </c>
      <c r="D592" s="26">
        <v>4.59</v>
      </c>
      <c r="E592" s="26">
        <v>0.48</v>
      </c>
      <c r="F592" s="26">
        <v>0.78</v>
      </c>
      <c r="G592" s="26">
        <v>0.65</v>
      </c>
      <c r="H592" s="26">
        <v>2.68</v>
      </c>
      <c r="I592" s="26">
        <v>7.16</v>
      </c>
      <c r="J592" s="26">
        <v>1.1000000000000001</v>
      </c>
      <c r="K592" s="26">
        <v>0.96</v>
      </c>
      <c r="L592" s="26">
        <v>3.09</v>
      </c>
      <c r="M592" s="26">
        <v>2</v>
      </c>
      <c r="N592" s="26">
        <v>5.43</v>
      </c>
      <c r="O592" s="26">
        <v>1.1599999999999999</v>
      </c>
      <c r="P592" s="26">
        <v>1.93</v>
      </c>
      <c r="Q592" s="26">
        <v>1.42</v>
      </c>
      <c r="R592" s="26">
        <v>0.92</v>
      </c>
      <c r="S592" s="26">
        <v>3.99</v>
      </c>
      <c r="T592" s="26">
        <v>1.25</v>
      </c>
      <c r="U592" s="26">
        <v>0.54</v>
      </c>
      <c r="V592" s="26">
        <v>0.19</v>
      </c>
      <c r="W592" s="26">
        <v>2.0099999999999998</v>
      </c>
      <c r="X592" s="26">
        <v>0.9</v>
      </c>
      <c r="Y592" s="26">
        <v>0.72</v>
      </c>
      <c r="Z592" s="26">
        <v>-0.33</v>
      </c>
      <c r="AA592" s="26">
        <v>-0.19</v>
      </c>
      <c r="AB592" s="26">
        <v>0.71</v>
      </c>
      <c r="AC592" s="26">
        <v>6.04</v>
      </c>
      <c r="AD592" s="26">
        <v>-2.4500000000000002</v>
      </c>
      <c r="AE592" s="26">
        <v>3.06</v>
      </c>
      <c r="AF592" s="26">
        <v>1.22</v>
      </c>
      <c r="AG592" s="26">
        <v>4.22</v>
      </c>
      <c r="AH592" s="25"/>
      <c r="AI592" s="26">
        <v>3.98</v>
      </c>
    </row>
    <row r="593" spans="1:35" x14ac:dyDescent="0.45">
      <c r="A593" s="24" t="s">
        <v>1243</v>
      </c>
      <c r="B593" t="s">
        <v>1244</v>
      </c>
      <c r="C593" s="24">
        <v>12</v>
      </c>
      <c r="D593" s="26">
        <v>45.41</v>
      </c>
      <c r="E593" s="26">
        <v>22.46</v>
      </c>
      <c r="F593" s="26">
        <v>9.77</v>
      </c>
      <c r="G593" s="26">
        <v>6.93</v>
      </c>
      <c r="H593" s="26">
        <v>6.26</v>
      </c>
      <c r="I593" s="26">
        <v>55.4</v>
      </c>
      <c r="J593" s="26">
        <v>-4.72</v>
      </c>
      <c r="K593" s="26">
        <v>37.46</v>
      </c>
      <c r="L593" s="26">
        <v>15.62</v>
      </c>
      <c r="M593" s="26">
        <v>7.04</v>
      </c>
      <c r="N593" s="26">
        <v>54.72</v>
      </c>
      <c r="O593" s="26">
        <v>-1.77</v>
      </c>
      <c r="P593" s="26">
        <v>28.46</v>
      </c>
      <c r="Q593" s="26">
        <v>19.579999999999998</v>
      </c>
      <c r="R593" s="26">
        <v>8.4499999999999993</v>
      </c>
      <c r="S593" s="26">
        <v>84.44</v>
      </c>
      <c r="T593" s="26">
        <v>16.32</v>
      </c>
      <c r="U593" s="26">
        <v>33.83</v>
      </c>
      <c r="V593" s="26">
        <v>27.82</v>
      </c>
      <c r="W593" s="26">
        <v>6.47</v>
      </c>
      <c r="X593" s="26">
        <v>55</v>
      </c>
      <c r="Y593" s="26">
        <v>7.95</v>
      </c>
      <c r="Z593" s="26">
        <v>25.73</v>
      </c>
      <c r="AA593" s="26">
        <v>15.79</v>
      </c>
      <c r="AB593" s="26">
        <v>5.53</v>
      </c>
      <c r="AC593" s="26">
        <v>32.369999999999997</v>
      </c>
      <c r="AD593" s="26">
        <v>-8.9700000000000006</v>
      </c>
      <c r="AE593" s="26">
        <v>11</v>
      </c>
      <c r="AF593" s="26">
        <v>7.43</v>
      </c>
      <c r="AG593" s="26">
        <v>22.9</v>
      </c>
      <c r="AH593" s="25"/>
      <c r="AI593" s="26">
        <v>11.76</v>
      </c>
    </row>
    <row r="594" spans="1:35" x14ac:dyDescent="0.45">
      <c r="A594" s="24" t="s">
        <v>1245</v>
      </c>
      <c r="B594" t="s">
        <v>1246</v>
      </c>
      <c r="C594" s="24">
        <v>12</v>
      </c>
      <c r="D594" s="26">
        <v>-3.63</v>
      </c>
      <c r="E594" s="26">
        <v>-1.41</v>
      </c>
      <c r="F594" s="26">
        <v>-0.61</v>
      </c>
      <c r="G594" s="26">
        <v>0.43</v>
      </c>
      <c r="H594" s="26">
        <v>-2.04</v>
      </c>
      <c r="I594" s="26">
        <v>5.26</v>
      </c>
      <c r="J594" s="26">
        <v>1.01</v>
      </c>
      <c r="K594" s="26">
        <v>3.5</v>
      </c>
      <c r="L594" s="26">
        <v>0.61</v>
      </c>
      <c r="M594" s="26">
        <v>0.14000000000000001</v>
      </c>
      <c r="N594" s="26">
        <v>-6.19</v>
      </c>
      <c r="O594" s="26">
        <v>-1.44</v>
      </c>
      <c r="P594" s="26">
        <v>0.77</v>
      </c>
      <c r="Q594" s="26">
        <v>-1.82</v>
      </c>
      <c r="R594" s="26">
        <v>-3.71</v>
      </c>
      <c r="S594" s="26">
        <v>-8.36</v>
      </c>
      <c r="T594" s="26">
        <v>-1.54</v>
      </c>
      <c r="U594" s="26">
        <v>-1.17</v>
      </c>
      <c r="V594" s="26">
        <v>-3.1</v>
      </c>
      <c r="W594" s="26">
        <v>-2.5499999999999998</v>
      </c>
      <c r="X594" s="26">
        <v>-14.69</v>
      </c>
      <c r="Y594" s="26">
        <v>-2.16</v>
      </c>
      <c r="Z594" s="26">
        <v>-4.55</v>
      </c>
      <c r="AA594" s="26">
        <v>-4.25</v>
      </c>
      <c r="AB594" s="27">
        <v>-3.72</v>
      </c>
      <c r="AC594" s="26">
        <v>-8.48</v>
      </c>
      <c r="AD594" s="26">
        <v>-2.62</v>
      </c>
      <c r="AE594" s="26">
        <v>-3.04</v>
      </c>
      <c r="AF594" s="26">
        <v>-1.9</v>
      </c>
      <c r="AG594" s="26">
        <v>-0.92</v>
      </c>
      <c r="AH594" s="25"/>
      <c r="AI594" s="26">
        <v>-1.82</v>
      </c>
    </row>
    <row r="595" spans="1:35" x14ac:dyDescent="0.45">
      <c r="A595" s="24" t="s">
        <v>1247</v>
      </c>
      <c r="B595" t="s">
        <v>1248</v>
      </c>
      <c r="C595" s="24">
        <v>12</v>
      </c>
      <c r="D595" s="26">
        <v>13.49</v>
      </c>
      <c r="E595" s="26">
        <v>3.47</v>
      </c>
      <c r="F595" s="26">
        <v>3.74</v>
      </c>
      <c r="G595" s="26">
        <v>3.59</v>
      </c>
      <c r="H595" s="26">
        <v>2.69</v>
      </c>
      <c r="I595" s="26">
        <v>14.91</v>
      </c>
      <c r="J595" s="26">
        <v>5.05</v>
      </c>
      <c r="K595" s="26">
        <v>3.99</v>
      </c>
      <c r="L595" s="26">
        <v>4.54</v>
      </c>
      <c r="M595" s="26">
        <v>1.32</v>
      </c>
      <c r="N595" s="26">
        <v>13.46</v>
      </c>
      <c r="O595" s="26">
        <v>3.82</v>
      </c>
      <c r="P595" s="26">
        <v>3.82</v>
      </c>
      <c r="Q595" s="26">
        <v>3.54</v>
      </c>
      <c r="R595" s="26">
        <v>2.2799999999999998</v>
      </c>
      <c r="S595" s="26">
        <v>8.06</v>
      </c>
      <c r="T595" s="26">
        <v>2.25</v>
      </c>
      <c r="U595" s="26">
        <v>1.1100000000000001</v>
      </c>
      <c r="V595" s="26">
        <v>2.29</v>
      </c>
      <c r="W595" s="26">
        <v>2.41</v>
      </c>
      <c r="X595" s="26">
        <v>8.93</v>
      </c>
      <c r="Y595" s="26">
        <v>3.18</v>
      </c>
      <c r="Z595" s="26">
        <v>1.74</v>
      </c>
      <c r="AA595" s="26">
        <v>2.15</v>
      </c>
      <c r="AB595" s="26">
        <v>1.86</v>
      </c>
      <c r="AC595" s="26">
        <v>9.3699999999999992</v>
      </c>
      <c r="AD595" s="26">
        <v>2.99</v>
      </c>
      <c r="AE595" s="26">
        <v>0.99</v>
      </c>
      <c r="AF595" s="26">
        <v>3.29</v>
      </c>
      <c r="AG595" s="26">
        <v>2.1</v>
      </c>
      <c r="AH595" s="25"/>
      <c r="AI595" s="26">
        <v>3.81</v>
      </c>
    </row>
    <row r="596" spans="1:35" x14ac:dyDescent="0.45">
      <c r="A596" s="24" t="s">
        <v>1249</v>
      </c>
      <c r="B596" t="s">
        <v>1250</v>
      </c>
      <c r="C596" s="24">
        <v>12</v>
      </c>
      <c r="D596" s="26">
        <v>346.08</v>
      </c>
      <c r="E596" s="27">
        <v>52.15</v>
      </c>
      <c r="F596" s="26">
        <v>1.39</v>
      </c>
      <c r="G596" s="26">
        <v>111.04</v>
      </c>
      <c r="H596" s="26">
        <v>181.5</v>
      </c>
      <c r="I596" s="26">
        <v>207.6</v>
      </c>
      <c r="J596" s="26">
        <v>61.79</v>
      </c>
      <c r="K596" s="26">
        <v>7.57</v>
      </c>
      <c r="L596" s="26">
        <v>28.94</v>
      </c>
      <c r="M596" s="26">
        <v>109.31</v>
      </c>
      <c r="N596" s="26">
        <v>386.23</v>
      </c>
      <c r="O596" s="26">
        <v>68.709999999999994</v>
      </c>
      <c r="P596" s="26">
        <v>74.39</v>
      </c>
      <c r="Q596" s="26">
        <v>150.05000000000001</v>
      </c>
      <c r="R596" s="26">
        <v>93.07</v>
      </c>
      <c r="S596" s="26">
        <v>508.4</v>
      </c>
      <c r="T596" s="27">
        <v>112.51</v>
      </c>
      <c r="U596" s="27">
        <v>51.49</v>
      </c>
      <c r="V596" s="26">
        <v>142.04</v>
      </c>
      <c r="W596" s="26">
        <v>202.37</v>
      </c>
      <c r="X596" s="26">
        <v>473.11</v>
      </c>
      <c r="Y596" s="27">
        <v>114.87</v>
      </c>
      <c r="Z596" s="26">
        <v>56.05</v>
      </c>
      <c r="AA596" s="26">
        <v>154.99</v>
      </c>
      <c r="AB596" s="26">
        <v>147.19999999999999</v>
      </c>
      <c r="AC596" s="26">
        <v>547.04</v>
      </c>
      <c r="AD596" s="26">
        <v>148.24</v>
      </c>
      <c r="AE596" s="26">
        <v>40.64</v>
      </c>
      <c r="AF596" s="26">
        <v>130.51</v>
      </c>
      <c r="AG596" s="26">
        <v>227.65</v>
      </c>
      <c r="AH596" s="25">
        <v>799.69</v>
      </c>
      <c r="AI596" s="26">
        <v>252.88</v>
      </c>
    </row>
    <row r="597" spans="1:35" x14ac:dyDescent="0.45">
      <c r="A597" s="24" t="s">
        <v>1251</v>
      </c>
      <c r="B597" t="s">
        <v>1252</v>
      </c>
      <c r="C597" s="24">
        <v>12</v>
      </c>
      <c r="D597" s="27">
        <v>1015.39</v>
      </c>
      <c r="E597" s="26">
        <v>21.92</v>
      </c>
      <c r="F597" s="26">
        <v>325.92</v>
      </c>
      <c r="G597" s="26">
        <v>368.54</v>
      </c>
      <c r="H597" s="26">
        <v>299.01</v>
      </c>
      <c r="I597" s="27">
        <v>1257.23</v>
      </c>
      <c r="J597" s="26">
        <v>362.86</v>
      </c>
      <c r="K597" s="26">
        <v>306.45</v>
      </c>
      <c r="L597" s="26">
        <v>335.28</v>
      </c>
      <c r="M597" s="26">
        <v>252.65</v>
      </c>
      <c r="N597" s="27">
        <v>718.69</v>
      </c>
      <c r="O597" s="26">
        <v>227.92</v>
      </c>
      <c r="P597" s="26">
        <v>142.02000000000001</v>
      </c>
      <c r="Q597" s="26">
        <v>197.33</v>
      </c>
      <c r="R597" s="26">
        <v>151.41</v>
      </c>
      <c r="S597" s="26">
        <v>639.88</v>
      </c>
      <c r="T597" s="26">
        <v>405.47</v>
      </c>
      <c r="U597" s="26">
        <v>201.89</v>
      </c>
      <c r="V597" s="26">
        <v>290.89</v>
      </c>
      <c r="W597" s="26">
        <v>-258.38</v>
      </c>
      <c r="X597" s="26">
        <v>1174.68</v>
      </c>
      <c r="Y597" s="26">
        <v>359.29</v>
      </c>
      <c r="Z597" s="26">
        <v>332.31</v>
      </c>
      <c r="AA597" s="26">
        <v>288.04000000000002</v>
      </c>
      <c r="AB597" s="26">
        <v>195.05</v>
      </c>
      <c r="AC597" s="26">
        <v>1559.28</v>
      </c>
      <c r="AD597" s="26">
        <v>344.44</v>
      </c>
      <c r="AE597" s="26">
        <v>429.53</v>
      </c>
      <c r="AF597" s="26">
        <v>426.8</v>
      </c>
      <c r="AG597" s="26">
        <v>358.51</v>
      </c>
      <c r="AH597" s="25"/>
      <c r="AI597" s="26">
        <v>641.34</v>
      </c>
    </row>
    <row r="598" spans="1:35" x14ac:dyDescent="0.45">
      <c r="A598" s="24" t="s">
        <v>1253</v>
      </c>
      <c r="B598" t="s">
        <v>1254</v>
      </c>
      <c r="C598" s="24">
        <v>12</v>
      </c>
      <c r="D598" s="26">
        <v>46.86</v>
      </c>
      <c r="E598" s="26">
        <v>12.06</v>
      </c>
      <c r="F598" s="26">
        <v>9.16</v>
      </c>
      <c r="G598" s="26">
        <v>9.06</v>
      </c>
      <c r="H598" s="26">
        <v>16.59</v>
      </c>
      <c r="I598" s="26">
        <v>70.23</v>
      </c>
      <c r="J598" s="26">
        <v>23.55</v>
      </c>
      <c r="K598" s="26">
        <v>21.08</v>
      </c>
      <c r="L598" s="26">
        <v>12.87</v>
      </c>
      <c r="M598" s="26">
        <v>12.73</v>
      </c>
      <c r="N598" s="26">
        <v>67.59</v>
      </c>
      <c r="O598" s="26">
        <v>16.23</v>
      </c>
      <c r="P598" s="26">
        <v>19.579999999999998</v>
      </c>
      <c r="Q598" s="26">
        <v>16.78</v>
      </c>
      <c r="R598" s="26">
        <v>15</v>
      </c>
      <c r="S598" s="26">
        <v>67.37</v>
      </c>
      <c r="T598" s="26">
        <v>16.12</v>
      </c>
      <c r="U598" s="26">
        <v>17.43</v>
      </c>
      <c r="V598" s="26">
        <v>19.899999999999999</v>
      </c>
      <c r="W598" s="26">
        <v>13.92</v>
      </c>
      <c r="X598" s="26">
        <v>38.729999999999997</v>
      </c>
      <c r="Y598" s="26">
        <v>13.33</v>
      </c>
      <c r="Z598" s="26">
        <v>12.3</v>
      </c>
      <c r="AA598" s="26">
        <v>6.79</v>
      </c>
      <c r="AB598" s="26">
        <v>6.31</v>
      </c>
      <c r="AC598" s="26">
        <v>29.91</v>
      </c>
      <c r="AD598" s="26">
        <v>7.13</v>
      </c>
      <c r="AE598" s="26">
        <v>9.6999999999999993</v>
      </c>
      <c r="AF598" s="26">
        <v>6.58</v>
      </c>
      <c r="AG598" s="26">
        <v>6.5</v>
      </c>
      <c r="AH598" s="25"/>
      <c r="AI598" s="26">
        <v>5.34</v>
      </c>
    </row>
    <row r="599" spans="1:35" x14ac:dyDescent="0.45">
      <c r="A599" s="24" t="s">
        <v>1255</v>
      </c>
      <c r="B599" t="s">
        <v>1256</v>
      </c>
      <c r="C599" s="24">
        <v>12</v>
      </c>
      <c r="D599" s="26">
        <v>42.04</v>
      </c>
      <c r="E599" s="27">
        <v>9.4700000000000006</v>
      </c>
      <c r="F599" s="27">
        <v>9.7899999999999991</v>
      </c>
      <c r="G599" s="26">
        <v>11.49</v>
      </c>
      <c r="H599" s="26">
        <v>11.3</v>
      </c>
      <c r="I599" s="26">
        <v>74.7</v>
      </c>
      <c r="J599" s="26">
        <v>16.079999999999998</v>
      </c>
      <c r="K599" s="26">
        <v>16.489999999999998</v>
      </c>
      <c r="L599" s="26">
        <v>17.75</v>
      </c>
      <c r="M599" s="26">
        <v>24.38</v>
      </c>
      <c r="N599" s="26">
        <v>88.88</v>
      </c>
      <c r="O599" s="26">
        <v>29.46</v>
      </c>
      <c r="P599" s="26">
        <v>25.17</v>
      </c>
      <c r="Q599" s="26">
        <v>23.34</v>
      </c>
      <c r="R599" s="26">
        <v>10.9</v>
      </c>
      <c r="S599" s="26">
        <v>82.14</v>
      </c>
      <c r="T599" s="26">
        <v>20.149999999999999</v>
      </c>
      <c r="U599" s="26">
        <v>19.73</v>
      </c>
      <c r="V599" s="26">
        <v>24.67</v>
      </c>
      <c r="W599" s="26">
        <v>17.579999999999998</v>
      </c>
      <c r="X599" s="26">
        <v>96.87</v>
      </c>
      <c r="Y599" s="26">
        <v>28.33</v>
      </c>
      <c r="Z599" s="26">
        <v>18.829999999999998</v>
      </c>
      <c r="AA599" s="26">
        <v>24.71</v>
      </c>
      <c r="AB599" s="26">
        <v>25</v>
      </c>
      <c r="AC599" s="26">
        <v>127.92</v>
      </c>
      <c r="AD599" s="26">
        <v>29.03</v>
      </c>
      <c r="AE599" s="26">
        <v>32.15</v>
      </c>
      <c r="AF599" s="26">
        <v>30.18</v>
      </c>
      <c r="AG599" s="26">
        <v>36.56</v>
      </c>
      <c r="AH599" s="25"/>
      <c r="AI599" s="26">
        <v>29.09</v>
      </c>
    </row>
    <row r="600" spans="1:35" x14ac:dyDescent="0.45">
      <c r="A600" s="24" t="s">
        <v>1257</v>
      </c>
      <c r="B600" t="s">
        <v>1258</v>
      </c>
      <c r="C600" s="24">
        <v>12</v>
      </c>
      <c r="D600" s="26">
        <v>13.64</v>
      </c>
      <c r="E600" s="26">
        <v>6.46</v>
      </c>
      <c r="F600" s="26">
        <v>4.3899999999999997</v>
      </c>
      <c r="G600" s="26">
        <v>1.99</v>
      </c>
      <c r="H600" s="26">
        <v>0.8</v>
      </c>
      <c r="I600" s="26">
        <v>0.47</v>
      </c>
      <c r="J600" s="26">
        <v>0.65</v>
      </c>
      <c r="K600" s="26">
        <v>0.1</v>
      </c>
      <c r="L600" s="26">
        <v>-0.61</v>
      </c>
      <c r="M600" s="26">
        <v>0.34</v>
      </c>
      <c r="N600" s="26">
        <v>-7.19</v>
      </c>
      <c r="O600" s="26">
        <v>-0.45</v>
      </c>
      <c r="P600" s="26">
        <v>-5.01</v>
      </c>
      <c r="Q600" s="26">
        <v>-0.28000000000000003</v>
      </c>
      <c r="R600" s="26">
        <v>-1.45</v>
      </c>
      <c r="S600" s="26">
        <v>-6.65</v>
      </c>
      <c r="T600" s="26">
        <v>-2.44</v>
      </c>
      <c r="U600" s="26">
        <v>-2.35</v>
      </c>
      <c r="V600" s="26">
        <v>0.21</v>
      </c>
      <c r="W600" s="26">
        <v>-2.06</v>
      </c>
      <c r="X600" s="26">
        <v>-8.5299999999999994</v>
      </c>
      <c r="Y600" s="26">
        <v>1.64</v>
      </c>
      <c r="Z600" s="26">
        <v>-3.08</v>
      </c>
      <c r="AA600" s="26">
        <v>-5.0199999999999996</v>
      </c>
      <c r="AB600" s="26">
        <v>-2.08</v>
      </c>
      <c r="AC600" s="26">
        <v>-4.68</v>
      </c>
      <c r="AD600" s="26">
        <v>-2.36</v>
      </c>
      <c r="AE600" s="26">
        <v>0.75</v>
      </c>
      <c r="AF600" s="26">
        <v>-0.24</v>
      </c>
      <c r="AG600" s="26">
        <v>-2.84</v>
      </c>
      <c r="AH600" s="25"/>
      <c r="AI600" s="26">
        <v>-1.81</v>
      </c>
    </row>
    <row r="601" spans="1:35" x14ac:dyDescent="0.45">
      <c r="A601" s="24" t="s">
        <v>1259</v>
      </c>
      <c r="B601" t="s">
        <v>1260</v>
      </c>
      <c r="C601" s="24">
        <v>12</v>
      </c>
      <c r="D601" s="26">
        <v>-4.18</v>
      </c>
      <c r="E601" s="26">
        <v>-0.7</v>
      </c>
      <c r="F601" s="26">
        <v>-1.19</v>
      </c>
      <c r="G601" s="26">
        <v>-0.97</v>
      </c>
      <c r="H601" s="26">
        <v>-1.32</v>
      </c>
      <c r="I601" s="26">
        <v>4.3499999999999996</v>
      </c>
      <c r="J601" s="26">
        <v>0.77</v>
      </c>
      <c r="K601" s="26">
        <v>2.17</v>
      </c>
      <c r="L601" s="26">
        <v>1.1499999999999999</v>
      </c>
      <c r="M601" s="26">
        <v>0.26</v>
      </c>
      <c r="N601" s="26">
        <v>0.9</v>
      </c>
      <c r="O601" s="26">
        <v>0.44</v>
      </c>
      <c r="P601" s="26">
        <v>0.4</v>
      </c>
      <c r="Q601" s="26">
        <v>-0.45</v>
      </c>
      <c r="R601" s="26">
        <v>0.5</v>
      </c>
      <c r="S601" s="26">
        <v>-3.31</v>
      </c>
      <c r="T601" s="26">
        <v>-1.0900000000000001</v>
      </c>
      <c r="U601" s="26">
        <v>-0.28999999999999998</v>
      </c>
      <c r="V601" s="26">
        <v>-0.57999999999999996</v>
      </c>
      <c r="W601" s="26">
        <v>-1.35</v>
      </c>
      <c r="X601" s="26">
        <v>-1.8</v>
      </c>
      <c r="Y601" s="26">
        <v>-0.11</v>
      </c>
      <c r="Z601" s="26">
        <v>-7.0000000000000007E-2</v>
      </c>
      <c r="AA601" s="26">
        <v>-0.8</v>
      </c>
      <c r="AB601" s="27">
        <v>-0.81</v>
      </c>
      <c r="AC601" s="26">
        <v>-2.61</v>
      </c>
      <c r="AD601" s="26">
        <v>-0.92</v>
      </c>
      <c r="AE601" s="26">
        <v>-0.6</v>
      </c>
      <c r="AF601" s="26">
        <v>-0.49</v>
      </c>
      <c r="AG601" s="26">
        <v>-0.6</v>
      </c>
      <c r="AH601" s="25"/>
      <c r="AI601" s="26">
        <v>-0.37</v>
      </c>
    </row>
    <row r="602" spans="1:35" x14ac:dyDescent="0.45">
      <c r="A602" s="24" t="s">
        <v>1261</v>
      </c>
      <c r="B602" t="s">
        <v>1262</v>
      </c>
      <c r="C602" s="24">
        <v>12</v>
      </c>
      <c r="D602" s="26">
        <v>-2.88</v>
      </c>
      <c r="E602" s="26">
        <v>1.57</v>
      </c>
      <c r="F602" s="26">
        <v>-3.92</v>
      </c>
      <c r="G602" s="26">
        <v>3.05</v>
      </c>
      <c r="H602" s="26">
        <v>-3.58</v>
      </c>
      <c r="I602" s="26">
        <v>2.02</v>
      </c>
      <c r="J602" s="26">
        <v>2.36</v>
      </c>
      <c r="K602" s="26">
        <v>1.87</v>
      </c>
      <c r="L602" s="26">
        <v>-0.76</v>
      </c>
      <c r="M602" s="26">
        <v>-1.45</v>
      </c>
      <c r="N602" s="26">
        <v>17.05</v>
      </c>
      <c r="O602" s="26">
        <v>1</v>
      </c>
      <c r="P602" s="26">
        <v>4.37</v>
      </c>
      <c r="Q602" s="26">
        <v>4.75</v>
      </c>
      <c r="R602" s="26">
        <v>6.93</v>
      </c>
      <c r="S602" s="26">
        <v>20.93</v>
      </c>
      <c r="T602" s="26">
        <v>6.15</v>
      </c>
      <c r="U602" s="26">
        <v>9.07</v>
      </c>
      <c r="V602" s="26">
        <v>7.5</v>
      </c>
      <c r="W602" s="26">
        <v>-1.79</v>
      </c>
      <c r="X602" s="26">
        <v>26.4</v>
      </c>
      <c r="Y602" s="27">
        <v>6.66</v>
      </c>
      <c r="Z602" s="26">
        <v>14.34</v>
      </c>
      <c r="AA602" s="26">
        <v>10.68</v>
      </c>
      <c r="AB602" s="26">
        <v>-5.29</v>
      </c>
      <c r="AC602" s="26">
        <v>39.64</v>
      </c>
      <c r="AD602" s="26">
        <v>9.74</v>
      </c>
      <c r="AE602" s="26">
        <v>12.04</v>
      </c>
      <c r="AF602" s="26">
        <v>12.44</v>
      </c>
      <c r="AG602" s="26">
        <v>5.41</v>
      </c>
      <c r="AH602" s="25"/>
      <c r="AI602" s="26">
        <v>9.7899999999999991</v>
      </c>
    </row>
    <row r="603" spans="1:35" x14ac:dyDescent="0.45">
      <c r="A603" s="24" t="s">
        <v>1263</v>
      </c>
      <c r="B603" t="s">
        <v>1264</v>
      </c>
      <c r="C603" s="24">
        <v>12</v>
      </c>
      <c r="D603" s="26">
        <v>12.97</v>
      </c>
      <c r="E603" s="26">
        <v>3.56</v>
      </c>
      <c r="F603" s="26">
        <v>-0.14000000000000001</v>
      </c>
      <c r="G603" s="26">
        <v>3.62</v>
      </c>
      <c r="H603" s="26">
        <v>5.92</v>
      </c>
      <c r="I603" s="26">
        <v>12.82</v>
      </c>
      <c r="J603" s="26">
        <v>4.1500000000000004</v>
      </c>
      <c r="K603" s="26">
        <v>3.9</v>
      </c>
      <c r="L603" s="26">
        <v>0.35</v>
      </c>
      <c r="M603" s="26">
        <v>4.42</v>
      </c>
      <c r="N603" s="26">
        <v>20.81</v>
      </c>
      <c r="O603" s="26">
        <v>4.6100000000000003</v>
      </c>
      <c r="P603" s="26">
        <v>4.01</v>
      </c>
      <c r="Q603" s="26">
        <v>4.7</v>
      </c>
      <c r="R603" s="26">
        <v>7.49</v>
      </c>
      <c r="S603" s="26">
        <v>23.52</v>
      </c>
      <c r="T603" s="26">
        <v>8.43</v>
      </c>
      <c r="U603" s="26">
        <v>4.3600000000000003</v>
      </c>
      <c r="V603" s="26">
        <v>8.3699999999999992</v>
      </c>
      <c r="W603" s="26">
        <v>2.36</v>
      </c>
      <c r="X603" s="26">
        <v>20.02</v>
      </c>
      <c r="Y603" s="26">
        <v>8.1199999999999992</v>
      </c>
      <c r="Z603" s="26">
        <v>7.96</v>
      </c>
      <c r="AA603" s="26">
        <v>4.51</v>
      </c>
      <c r="AB603" s="26">
        <v>-0.56999999999999995</v>
      </c>
      <c r="AC603" s="26">
        <v>19.78</v>
      </c>
      <c r="AD603" s="26">
        <v>7.17</v>
      </c>
      <c r="AE603" s="26">
        <v>10.82</v>
      </c>
      <c r="AF603" s="26">
        <v>6.44</v>
      </c>
      <c r="AG603" s="26">
        <v>-4.6399999999999997</v>
      </c>
      <c r="AH603" s="25"/>
      <c r="AI603" s="26">
        <v>2.0099999999999998</v>
      </c>
    </row>
    <row r="604" spans="1:35" x14ac:dyDescent="0.45">
      <c r="A604" s="24" t="s">
        <v>1265</v>
      </c>
      <c r="B604" t="s">
        <v>1266</v>
      </c>
      <c r="C604" s="24">
        <v>12</v>
      </c>
      <c r="D604" s="26">
        <v>11.16</v>
      </c>
      <c r="E604" s="26">
        <v>2.15</v>
      </c>
      <c r="F604" s="26">
        <v>1.74</v>
      </c>
      <c r="G604" s="26">
        <v>4.28</v>
      </c>
      <c r="H604" s="27">
        <v>2.99</v>
      </c>
      <c r="I604" s="26">
        <v>7.24</v>
      </c>
      <c r="J604" s="26">
        <v>3.18</v>
      </c>
      <c r="K604" s="26">
        <v>1.66</v>
      </c>
      <c r="L604" s="26">
        <v>1.73</v>
      </c>
      <c r="M604" s="26">
        <v>0.67</v>
      </c>
      <c r="N604" s="26">
        <v>3.77</v>
      </c>
      <c r="O604" s="26">
        <v>1.26</v>
      </c>
      <c r="P604" s="26">
        <v>0.73</v>
      </c>
      <c r="Q604" s="26">
        <v>0.09</v>
      </c>
      <c r="R604" s="26">
        <v>1.69</v>
      </c>
      <c r="S604" s="26">
        <v>11.67</v>
      </c>
      <c r="T604" s="26">
        <v>1.39</v>
      </c>
      <c r="U604" s="26">
        <v>2.02</v>
      </c>
      <c r="V604" s="26">
        <v>5.58</v>
      </c>
      <c r="W604" s="26">
        <v>2.68</v>
      </c>
      <c r="X604" s="26">
        <v>12.5</v>
      </c>
      <c r="Y604" s="26">
        <v>2.42</v>
      </c>
      <c r="Z604" s="26">
        <v>2.89</v>
      </c>
      <c r="AA604" s="26">
        <v>3.54</v>
      </c>
      <c r="AB604" s="26">
        <v>3.65</v>
      </c>
      <c r="AC604" s="26">
        <v>16.75</v>
      </c>
      <c r="AD604" s="26">
        <v>3.92</v>
      </c>
      <c r="AE604" s="26">
        <v>3.25</v>
      </c>
      <c r="AF604" s="26">
        <v>5.73</v>
      </c>
      <c r="AG604" s="26">
        <v>3.86</v>
      </c>
      <c r="AH604" s="25"/>
      <c r="AI604" s="26">
        <v>2.96</v>
      </c>
    </row>
    <row r="605" spans="1:35" x14ac:dyDescent="0.45">
      <c r="A605" s="24" t="s">
        <v>1267</v>
      </c>
      <c r="B605" t="s">
        <v>1268</v>
      </c>
      <c r="C605" s="24">
        <v>12</v>
      </c>
      <c r="D605" s="26">
        <v>29.96</v>
      </c>
      <c r="E605" s="27">
        <v>8.5500000000000007</v>
      </c>
      <c r="F605" s="26">
        <v>6.34</v>
      </c>
      <c r="G605" s="26">
        <v>8.52</v>
      </c>
      <c r="H605" s="26">
        <v>6.56</v>
      </c>
      <c r="I605" s="26">
        <v>29.07</v>
      </c>
      <c r="J605" s="26">
        <v>6.02</v>
      </c>
      <c r="K605" s="26">
        <v>7.04</v>
      </c>
      <c r="L605" s="26">
        <v>8.64</v>
      </c>
      <c r="M605" s="26">
        <v>7.37</v>
      </c>
      <c r="N605" s="26">
        <v>32.97</v>
      </c>
      <c r="O605" s="26">
        <v>7.81</v>
      </c>
      <c r="P605" s="26">
        <v>8.35</v>
      </c>
      <c r="Q605" s="26">
        <v>9.3000000000000007</v>
      </c>
      <c r="R605" s="26">
        <v>7.5</v>
      </c>
      <c r="S605" s="26">
        <v>35.799999999999997</v>
      </c>
      <c r="T605" s="27">
        <v>9.01</v>
      </c>
      <c r="U605" s="27">
        <v>9.1199999999999992</v>
      </c>
      <c r="V605" s="27">
        <v>9.83</v>
      </c>
      <c r="W605" s="26">
        <v>7.84</v>
      </c>
      <c r="X605" s="26">
        <v>38.08</v>
      </c>
      <c r="Y605" s="26">
        <v>10.11</v>
      </c>
      <c r="Z605" s="26">
        <v>8.41</v>
      </c>
      <c r="AA605" s="26">
        <v>10.83</v>
      </c>
      <c r="AB605" s="26">
        <v>8.73</v>
      </c>
      <c r="AC605" s="26">
        <v>31.19</v>
      </c>
      <c r="AD605" s="26">
        <v>9.23</v>
      </c>
      <c r="AE605" s="26">
        <v>7.75</v>
      </c>
      <c r="AF605" s="26">
        <v>10.64</v>
      </c>
      <c r="AG605" s="26">
        <v>3.57</v>
      </c>
      <c r="AH605" s="25"/>
      <c r="AI605" s="26">
        <v>7.86</v>
      </c>
    </row>
    <row r="606" spans="1:35" x14ac:dyDescent="0.45">
      <c r="A606" s="24" t="s">
        <v>1269</v>
      </c>
      <c r="B606" t="s">
        <v>1270</v>
      </c>
      <c r="C606" s="24">
        <v>12</v>
      </c>
      <c r="D606" s="26">
        <v>-2</v>
      </c>
      <c r="E606" s="27">
        <v>0.8</v>
      </c>
      <c r="F606" s="26">
        <v>0.46</v>
      </c>
      <c r="G606" s="26">
        <v>-1.06</v>
      </c>
      <c r="H606" s="26">
        <v>-0.31</v>
      </c>
      <c r="I606" s="26">
        <v>-6.63</v>
      </c>
      <c r="J606" s="26">
        <v>-2.62</v>
      </c>
      <c r="K606" s="26">
        <v>-1.85</v>
      </c>
      <c r="L606" s="26">
        <v>0.01</v>
      </c>
      <c r="M606" s="26">
        <v>-2.17</v>
      </c>
      <c r="N606" s="26">
        <v>7.77</v>
      </c>
      <c r="O606" s="26">
        <v>0.71</v>
      </c>
      <c r="P606" s="26">
        <v>0.99</v>
      </c>
      <c r="Q606" s="26">
        <v>0.31</v>
      </c>
      <c r="R606" s="26">
        <v>5.75</v>
      </c>
      <c r="S606" s="26">
        <v>0.98</v>
      </c>
      <c r="T606" s="26">
        <v>0.22</v>
      </c>
      <c r="U606" s="26">
        <v>1.02</v>
      </c>
      <c r="V606" s="26">
        <v>-0.74</v>
      </c>
      <c r="W606" s="26">
        <v>0.47</v>
      </c>
      <c r="X606" s="26">
        <v>6.56</v>
      </c>
      <c r="Y606" s="26">
        <v>-1.85</v>
      </c>
      <c r="Z606" s="26">
        <v>3.58</v>
      </c>
      <c r="AA606" s="26">
        <v>2.86</v>
      </c>
      <c r="AB606" s="26">
        <v>1.98</v>
      </c>
      <c r="AC606" s="26">
        <v>-4.96</v>
      </c>
      <c r="AD606" s="26">
        <v>-1.35</v>
      </c>
      <c r="AE606" s="26">
        <v>0.67</v>
      </c>
      <c r="AF606" s="26">
        <v>-5.23</v>
      </c>
      <c r="AG606" s="26">
        <v>0.95</v>
      </c>
      <c r="AH606" s="25"/>
      <c r="AI606" s="26">
        <v>-1.84</v>
      </c>
    </row>
    <row r="607" spans="1:35" x14ac:dyDescent="0.45">
      <c r="A607" s="24" t="s">
        <v>1271</v>
      </c>
      <c r="B607" t="s">
        <v>1272</v>
      </c>
      <c r="C607" s="24">
        <v>12</v>
      </c>
      <c r="D607" s="26">
        <v>-0.49</v>
      </c>
      <c r="E607" s="26">
        <v>0.21</v>
      </c>
      <c r="F607" s="26">
        <v>-0.55000000000000004</v>
      </c>
      <c r="G607" s="26">
        <v>0.05</v>
      </c>
      <c r="H607" s="26">
        <v>-0.2</v>
      </c>
      <c r="I607" s="26">
        <v>-0.03</v>
      </c>
      <c r="J607" s="26">
        <v>-0.09</v>
      </c>
      <c r="K607" s="26">
        <v>-0.62</v>
      </c>
      <c r="L607" s="26">
        <v>0.17</v>
      </c>
      <c r="M607" s="26">
        <v>0.51</v>
      </c>
      <c r="N607" s="26">
        <v>1.69</v>
      </c>
      <c r="O607" s="26">
        <v>0.63</v>
      </c>
      <c r="P607" s="26">
        <v>-0.27</v>
      </c>
      <c r="Q607" s="26">
        <v>0.48</v>
      </c>
      <c r="R607" s="26">
        <v>0.85</v>
      </c>
      <c r="S607" s="26">
        <v>0.09</v>
      </c>
      <c r="T607" s="26">
        <v>0.13</v>
      </c>
      <c r="U607" s="26">
        <v>-0.55000000000000004</v>
      </c>
      <c r="V607" s="26">
        <v>-0.05</v>
      </c>
      <c r="W607" s="26">
        <v>0.55000000000000004</v>
      </c>
      <c r="X607" s="26">
        <v>-0.28000000000000003</v>
      </c>
      <c r="Y607" s="26">
        <v>-0.18</v>
      </c>
      <c r="Z607" s="26">
        <v>-0.5</v>
      </c>
      <c r="AA607" s="26">
        <v>0.17</v>
      </c>
      <c r="AB607" s="26">
        <v>0.22</v>
      </c>
      <c r="AC607" s="26">
        <v>-0.99</v>
      </c>
      <c r="AD607" s="26">
        <v>0.27</v>
      </c>
      <c r="AE607" s="26">
        <v>-1.25</v>
      </c>
      <c r="AF607" s="26">
        <v>-0.18</v>
      </c>
      <c r="AG607" s="26">
        <v>0.16</v>
      </c>
      <c r="AH607" s="25"/>
      <c r="AI607" s="26">
        <v>0.56000000000000005</v>
      </c>
    </row>
    <row r="608" spans="1:35" x14ac:dyDescent="0.45">
      <c r="A608" s="24" t="s">
        <v>1273</v>
      </c>
      <c r="B608" t="s">
        <v>1274</v>
      </c>
      <c r="C608" s="24">
        <v>12</v>
      </c>
      <c r="D608" s="26">
        <v>-1.72</v>
      </c>
      <c r="E608" s="26">
        <v>0.16</v>
      </c>
      <c r="F608" s="26">
        <v>-1.26</v>
      </c>
      <c r="G608" s="26">
        <v>0.18</v>
      </c>
      <c r="H608" s="26">
        <v>-0.8</v>
      </c>
      <c r="I608" s="26">
        <v>-0.03</v>
      </c>
      <c r="J608" s="26">
        <v>-0.04</v>
      </c>
      <c r="K608" s="26">
        <v>0.35</v>
      </c>
      <c r="L608" s="26">
        <v>-0.89</v>
      </c>
      <c r="M608" s="26">
        <v>0.54</v>
      </c>
      <c r="N608" s="26">
        <v>0.74</v>
      </c>
      <c r="O608" s="26">
        <v>0.56000000000000005</v>
      </c>
      <c r="P608" s="26">
        <v>0.33</v>
      </c>
      <c r="Q608" s="26">
        <v>-0.97</v>
      </c>
      <c r="R608" s="26">
        <v>0.82</v>
      </c>
      <c r="S608" s="26">
        <v>-2.85</v>
      </c>
      <c r="T608" s="26">
        <v>-1.32</v>
      </c>
      <c r="U608" s="26">
        <v>-0.33</v>
      </c>
      <c r="V608" s="26">
        <v>-0.06</v>
      </c>
      <c r="W608" s="26">
        <v>-1.1499999999999999</v>
      </c>
      <c r="X608" s="26">
        <v>-8.86</v>
      </c>
      <c r="Y608" s="26">
        <v>-1.94</v>
      </c>
      <c r="Z608" s="26">
        <v>-1.94</v>
      </c>
      <c r="AA608" s="26">
        <v>-2.11</v>
      </c>
      <c r="AB608" s="26">
        <v>-2.88</v>
      </c>
      <c r="AC608" s="26">
        <v>-0.7</v>
      </c>
      <c r="AD608" s="26">
        <v>-0.75</v>
      </c>
      <c r="AE608" s="26">
        <v>-0.31</v>
      </c>
      <c r="AF608" s="26">
        <v>-0.73</v>
      </c>
      <c r="AG608" s="26">
        <v>1.1000000000000001</v>
      </c>
      <c r="AH608" s="25"/>
      <c r="AI608" s="26">
        <v>-1.23</v>
      </c>
    </row>
    <row r="609" spans="1:35" x14ac:dyDescent="0.45">
      <c r="A609" s="24" t="s">
        <v>1275</v>
      </c>
      <c r="B609" t="s">
        <v>1276</v>
      </c>
      <c r="C609" s="24">
        <v>12</v>
      </c>
      <c r="D609" s="26">
        <v>14.71</v>
      </c>
      <c r="E609" s="26">
        <v>4.41</v>
      </c>
      <c r="F609" s="26">
        <v>2.48</v>
      </c>
      <c r="G609" s="26">
        <v>5.84</v>
      </c>
      <c r="H609" s="26">
        <v>1.99</v>
      </c>
      <c r="I609" s="26">
        <v>34.89</v>
      </c>
      <c r="J609" s="26">
        <v>5.91</v>
      </c>
      <c r="K609" s="26">
        <v>8.7899999999999991</v>
      </c>
      <c r="L609" s="26">
        <v>12.05</v>
      </c>
      <c r="M609" s="26">
        <v>8.14</v>
      </c>
      <c r="N609" s="26">
        <v>24.5</v>
      </c>
      <c r="O609" s="26">
        <v>12.49</v>
      </c>
      <c r="P609" s="26">
        <v>9.9499999999999993</v>
      </c>
      <c r="Q609" s="26">
        <v>0.49</v>
      </c>
      <c r="R609" s="26">
        <v>1.56</v>
      </c>
      <c r="S609" s="26">
        <v>9.06</v>
      </c>
      <c r="T609" s="26">
        <v>0.34</v>
      </c>
      <c r="U609" s="26">
        <v>1.56</v>
      </c>
      <c r="V609" s="27">
        <v>3.29</v>
      </c>
      <c r="W609" s="26">
        <v>3.88</v>
      </c>
      <c r="X609" s="26">
        <v>16.97</v>
      </c>
      <c r="Y609" s="26">
        <v>4.8499999999999996</v>
      </c>
      <c r="Z609" s="26">
        <v>7.42</v>
      </c>
      <c r="AA609" s="26">
        <v>3.12</v>
      </c>
      <c r="AB609" s="26">
        <v>1.58</v>
      </c>
      <c r="AC609" s="26">
        <v>9.56</v>
      </c>
      <c r="AD609" s="26">
        <v>6.12</v>
      </c>
      <c r="AE609" s="26">
        <v>1.96</v>
      </c>
      <c r="AF609" s="26">
        <v>-1.0900000000000001</v>
      </c>
      <c r="AG609" s="26">
        <v>2.57</v>
      </c>
      <c r="AH609" s="25"/>
      <c r="AI609" s="26">
        <v>1.99</v>
      </c>
    </row>
    <row r="610" spans="1:35" x14ac:dyDescent="0.45">
      <c r="A610" s="24" t="s">
        <v>1277</v>
      </c>
      <c r="B610" t="s">
        <v>1278</v>
      </c>
      <c r="C610" s="24">
        <v>12</v>
      </c>
      <c r="D610" s="27">
        <v>2125.52</v>
      </c>
      <c r="E610" s="27">
        <v>661.32</v>
      </c>
      <c r="F610" s="27">
        <v>426.68</v>
      </c>
      <c r="G610" s="27">
        <v>484.24</v>
      </c>
      <c r="H610" s="27">
        <v>553.28</v>
      </c>
      <c r="I610" s="27">
        <v>3231.31</v>
      </c>
      <c r="J610" s="27">
        <v>780.33</v>
      </c>
      <c r="K610" s="27">
        <v>821.87</v>
      </c>
      <c r="L610" s="27">
        <v>815.94</v>
      </c>
      <c r="M610" s="27">
        <v>813.17</v>
      </c>
      <c r="N610" s="27">
        <v>3646.99</v>
      </c>
      <c r="O610" s="27">
        <v>829.56</v>
      </c>
      <c r="P610" s="27">
        <v>687.7</v>
      </c>
      <c r="Q610" s="27">
        <v>1045.2</v>
      </c>
      <c r="R610" s="27">
        <v>1084.53</v>
      </c>
      <c r="S610" s="27">
        <v>3432.28</v>
      </c>
      <c r="T610" s="27">
        <v>915.59</v>
      </c>
      <c r="U610" s="27">
        <v>848.62</v>
      </c>
      <c r="V610" s="27">
        <v>968.53</v>
      </c>
      <c r="W610" s="27">
        <v>699.54</v>
      </c>
      <c r="X610" s="27">
        <v>3594.09</v>
      </c>
      <c r="Y610" s="27">
        <v>1029.74</v>
      </c>
      <c r="Z610" s="27">
        <v>827.59</v>
      </c>
      <c r="AA610" s="27">
        <v>1126.08</v>
      </c>
      <c r="AB610" s="27">
        <v>610.67999999999995</v>
      </c>
      <c r="AC610" s="27">
        <v>3655.59</v>
      </c>
      <c r="AD610" s="27">
        <v>1024.03</v>
      </c>
      <c r="AE610" s="27">
        <v>927.45</v>
      </c>
      <c r="AF610" s="27">
        <v>976.74</v>
      </c>
      <c r="AG610" s="27">
        <v>727.38</v>
      </c>
      <c r="AH610" s="26">
        <v>3702.71</v>
      </c>
      <c r="AI610" s="27">
        <v>932.55</v>
      </c>
    </row>
    <row r="611" spans="1:35" x14ac:dyDescent="0.45">
      <c r="A611" s="24" t="s">
        <v>1279</v>
      </c>
      <c r="B611" t="s">
        <v>1280</v>
      </c>
      <c r="C611" s="24">
        <v>12</v>
      </c>
      <c r="D611" s="26">
        <v>6.15</v>
      </c>
      <c r="E611" s="26">
        <v>1.47</v>
      </c>
      <c r="F611" s="26">
        <v>-1.23</v>
      </c>
      <c r="G611" s="26">
        <v>1.74</v>
      </c>
      <c r="H611" s="26">
        <v>4.17</v>
      </c>
      <c r="I611" s="26">
        <v>-5.12</v>
      </c>
      <c r="J611" s="26">
        <v>0.68</v>
      </c>
      <c r="K611" s="26">
        <v>0.38</v>
      </c>
      <c r="L611" s="26">
        <v>-0.93</v>
      </c>
      <c r="M611" s="26">
        <v>-5.26</v>
      </c>
      <c r="N611" s="26">
        <v>2.44</v>
      </c>
      <c r="O611" s="26">
        <v>-2.36</v>
      </c>
      <c r="P611" s="26">
        <v>0.51</v>
      </c>
      <c r="Q611" s="26">
        <v>1.32</v>
      </c>
      <c r="R611" s="26">
        <v>2.96</v>
      </c>
      <c r="S611" s="26">
        <v>4.04</v>
      </c>
      <c r="T611" s="26">
        <v>0.3</v>
      </c>
      <c r="U611" s="26">
        <v>-3.24</v>
      </c>
      <c r="V611" s="26">
        <v>-0.61</v>
      </c>
      <c r="W611" s="26">
        <v>7.6</v>
      </c>
      <c r="X611" s="26">
        <v>4.63</v>
      </c>
      <c r="Y611" s="26">
        <v>-0.98</v>
      </c>
      <c r="Z611" s="26">
        <v>1.55</v>
      </c>
      <c r="AA611" s="26">
        <v>0.75</v>
      </c>
      <c r="AB611" s="26">
        <v>3.31</v>
      </c>
      <c r="AC611" s="26">
        <v>8.5299999999999994</v>
      </c>
      <c r="AD611" s="26">
        <v>0.79</v>
      </c>
      <c r="AE611" s="26">
        <v>3.35</v>
      </c>
      <c r="AF611" s="26">
        <v>0.73</v>
      </c>
      <c r="AG611" s="26">
        <v>3.66</v>
      </c>
      <c r="AH611" s="25"/>
      <c r="AI611" s="26">
        <v>1.54</v>
      </c>
    </row>
    <row r="612" spans="1:35" x14ac:dyDescent="0.45">
      <c r="A612" s="24" t="s">
        <v>1281</v>
      </c>
      <c r="B612" t="s">
        <v>1282</v>
      </c>
      <c r="C612" s="24">
        <v>12</v>
      </c>
      <c r="D612" s="26">
        <v>105.73</v>
      </c>
      <c r="E612" s="27">
        <v>25.74</v>
      </c>
      <c r="F612" s="27">
        <v>37.869999999999997</v>
      </c>
      <c r="G612" s="27">
        <v>23.95</v>
      </c>
      <c r="H612" s="26">
        <v>18.16</v>
      </c>
      <c r="I612" s="26">
        <v>82.42</v>
      </c>
      <c r="J612" s="27">
        <v>26.78</v>
      </c>
      <c r="K612" s="27">
        <v>22.23</v>
      </c>
      <c r="L612" s="27">
        <v>11.6</v>
      </c>
      <c r="M612" s="26">
        <v>21.81</v>
      </c>
      <c r="N612" s="26">
        <v>41.5</v>
      </c>
      <c r="O612" s="27">
        <v>13.74</v>
      </c>
      <c r="P612" s="27">
        <v>18.11</v>
      </c>
      <c r="Q612" s="27">
        <v>7.69</v>
      </c>
      <c r="R612" s="26">
        <v>1.97</v>
      </c>
      <c r="S612" s="26">
        <v>19.100000000000001</v>
      </c>
      <c r="T612" s="27">
        <v>7.04</v>
      </c>
      <c r="U612" s="26">
        <v>7.29</v>
      </c>
      <c r="V612" s="26">
        <v>4.76</v>
      </c>
      <c r="W612" s="26">
        <v>0.02</v>
      </c>
      <c r="X612" s="26">
        <v>17.45</v>
      </c>
      <c r="Y612" s="26">
        <v>8.3000000000000007</v>
      </c>
      <c r="Z612" s="26">
        <v>5.77</v>
      </c>
      <c r="AA612" s="26">
        <v>3.37</v>
      </c>
      <c r="AB612" s="26">
        <v>0.01</v>
      </c>
      <c r="AC612" s="26">
        <v>16.66</v>
      </c>
      <c r="AD612" s="26">
        <v>0.34</v>
      </c>
      <c r="AE612" s="26">
        <v>7.71</v>
      </c>
      <c r="AF612" s="26">
        <v>8.57</v>
      </c>
      <c r="AG612" s="26">
        <v>0.04</v>
      </c>
      <c r="AH612" s="25"/>
      <c r="AI612" s="26">
        <v>9.25</v>
      </c>
    </row>
    <row r="613" spans="1:35" x14ac:dyDescent="0.45">
      <c r="A613" s="24" t="s">
        <v>1283</v>
      </c>
      <c r="B613" t="s">
        <v>1284</v>
      </c>
      <c r="C613" s="24">
        <v>12</v>
      </c>
      <c r="D613" s="26">
        <v>0.93</v>
      </c>
      <c r="E613" s="26">
        <v>-0.25</v>
      </c>
      <c r="F613" s="26">
        <v>-4.95</v>
      </c>
      <c r="G613" s="26">
        <v>-0.63</v>
      </c>
      <c r="H613" s="26">
        <v>6.76</v>
      </c>
      <c r="I613" s="26">
        <v>-3.35</v>
      </c>
      <c r="J613" s="26">
        <v>-0.15</v>
      </c>
      <c r="K613" s="26">
        <v>-0.8</v>
      </c>
      <c r="L613" s="26">
        <v>-0.18</v>
      </c>
      <c r="M613" s="26">
        <v>-2.2200000000000002</v>
      </c>
      <c r="N613" s="26">
        <v>14.58</v>
      </c>
      <c r="O613" s="26">
        <v>0.81</v>
      </c>
      <c r="P613" s="26">
        <v>1.86</v>
      </c>
      <c r="Q613" s="26">
        <v>3.89</v>
      </c>
      <c r="R613" s="26">
        <v>8.02</v>
      </c>
      <c r="S613" s="26">
        <v>15.17</v>
      </c>
      <c r="T613" s="26">
        <v>4.75</v>
      </c>
      <c r="U613" s="26">
        <v>5.17</v>
      </c>
      <c r="V613" s="26">
        <v>3.09</v>
      </c>
      <c r="W613" s="26">
        <v>2.16</v>
      </c>
      <c r="X613" s="26">
        <v>8.2899999999999991</v>
      </c>
      <c r="Y613" s="26">
        <v>3.14</v>
      </c>
      <c r="Z613" s="26">
        <v>3.5</v>
      </c>
      <c r="AA613" s="26">
        <v>1</v>
      </c>
      <c r="AB613" s="26">
        <v>0.64</v>
      </c>
      <c r="AC613" s="26">
        <v>3.52</v>
      </c>
      <c r="AD613" s="26">
        <v>0.82</v>
      </c>
      <c r="AE613" s="26">
        <v>1.36</v>
      </c>
      <c r="AF613" s="26">
        <v>1.55</v>
      </c>
      <c r="AG613" s="26">
        <v>-0.2</v>
      </c>
      <c r="AH613" s="25"/>
      <c r="AI613" s="26">
        <v>2.5499999999999998</v>
      </c>
    </row>
    <row r="614" spans="1:35" x14ac:dyDescent="0.45">
      <c r="A614" s="24" t="s">
        <v>1285</v>
      </c>
      <c r="B614" t="s">
        <v>1286</v>
      </c>
      <c r="C614" s="24">
        <v>12</v>
      </c>
      <c r="D614" s="26">
        <v>3.53</v>
      </c>
      <c r="E614" s="26">
        <v>1.37</v>
      </c>
      <c r="F614" s="26">
        <v>1.03</v>
      </c>
      <c r="G614" s="26">
        <v>0.91</v>
      </c>
      <c r="H614" s="26">
        <v>0.23</v>
      </c>
      <c r="I614" s="26">
        <v>1.76</v>
      </c>
      <c r="J614" s="26">
        <v>0.67</v>
      </c>
      <c r="K614" s="26">
        <v>0.61</v>
      </c>
      <c r="L614" s="26">
        <v>0.27</v>
      </c>
      <c r="M614" s="26">
        <v>0.21</v>
      </c>
      <c r="N614" s="26">
        <v>2.69</v>
      </c>
      <c r="O614" s="26">
        <v>0.74</v>
      </c>
      <c r="P614" s="26">
        <v>2.1</v>
      </c>
      <c r="Q614" s="26">
        <v>1.1000000000000001</v>
      </c>
      <c r="R614" s="26">
        <v>-1.25</v>
      </c>
      <c r="S614" s="26">
        <v>2.1</v>
      </c>
      <c r="T614" s="26">
        <v>0.27</v>
      </c>
      <c r="U614" s="26">
        <v>1.85</v>
      </c>
      <c r="V614" s="26">
        <v>-0.15</v>
      </c>
      <c r="W614" s="26">
        <v>0.12</v>
      </c>
      <c r="X614" s="26">
        <v>4.93</v>
      </c>
      <c r="Y614" s="26">
        <v>0.66</v>
      </c>
      <c r="Z614" s="26">
        <v>1.85</v>
      </c>
      <c r="AA614" s="26">
        <v>0.1</v>
      </c>
      <c r="AB614" s="26">
        <v>2.2999999999999998</v>
      </c>
      <c r="AC614" s="26">
        <v>1.23</v>
      </c>
      <c r="AD614" s="26">
        <v>0.28999999999999998</v>
      </c>
      <c r="AE614" s="26">
        <v>0.86</v>
      </c>
      <c r="AF614" s="26">
        <v>0.26</v>
      </c>
      <c r="AG614" s="26">
        <v>-0.18</v>
      </c>
      <c r="AH614" s="25"/>
      <c r="AI614" s="26">
        <v>0.93</v>
      </c>
    </row>
    <row r="615" spans="1:35" x14ac:dyDescent="0.45">
      <c r="A615" s="24" t="s">
        <v>1287</v>
      </c>
      <c r="B615" t="s">
        <v>1288</v>
      </c>
      <c r="C615" s="24">
        <v>12</v>
      </c>
      <c r="D615" s="26">
        <v>13.96</v>
      </c>
      <c r="E615" s="26">
        <v>1.77</v>
      </c>
      <c r="F615" s="26">
        <v>3.61</v>
      </c>
      <c r="G615" s="26">
        <v>2.5299999999999998</v>
      </c>
      <c r="H615" s="26">
        <v>6.06</v>
      </c>
      <c r="I615" s="26">
        <v>15.2</v>
      </c>
      <c r="J615" s="26">
        <v>2.4300000000000002</v>
      </c>
      <c r="K615" s="26">
        <v>7.37</v>
      </c>
      <c r="L615" s="26">
        <v>-0.28999999999999998</v>
      </c>
      <c r="M615" s="26">
        <v>5.7</v>
      </c>
      <c r="N615" s="26">
        <v>14.98</v>
      </c>
      <c r="O615" s="26">
        <v>4.5599999999999996</v>
      </c>
      <c r="P615" s="26">
        <v>2.4500000000000002</v>
      </c>
      <c r="Q615" s="26">
        <v>1.57</v>
      </c>
      <c r="R615" s="26">
        <v>6.41</v>
      </c>
      <c r="S615" s="26">
        <v>5.91</v>
      </c>
      <c r="T615" s="26">
        <v>2.91</v>
      </c>
      <c r="U615" s="26">
        <v>1.42</v>
      </c>
      <c r="V615" s="26">
        <v>-1.61</v>
      </c>
      <c r="W615" s="26">
        <v>3.19</v>
      </c>
      <c r="X615" s="26">
        <v>1.34</v>
      </c>
      <c r="Y615" s="26">
        <v>-1.36</v>
      </c>
      <c r="Z615" s="26">
        <v>-0.28000000000000003</v>
      </c>
      <c r="AA615" s="26">
        <v>-0.81</v>
      </c>
      <c r="AB615" s="26">
        <v>3.79</v>
      </c>
      <c r="AC615" s="26">
        <v>3.06</v>
      </c>
      <c r="AD615" s="26">
        <v>-1.62</v>
      </c>
      <c r="AE615" s="26">
        <v>1.92</v>
      </c>
      <c r="AF615" s="26">
        <v>1.67</v>
      </c>
      <c r="AG615" s="26">
        <v>1.0900000000000001</v>
      </c>
      <c r="AH615" s="25"/>
      <c r="AI615" s="26">
        <v>-1.96</v>
      </c>
    </row>
    <row r="616" spans="1:35" x14ac:dyDescent="0.45">
      <c r="A616" s="24" t="s">
        <v>1289</v>
      </c>
      <c r="B616" t="s">
        <v>1290</v>
      </c>
      <c r="C616" s="24">
        <v>12</v>
      </c>
      <c r="D616" s="27">
        <v>10.78</v>
      </c>
      <c r="E616" s="26">
        <v>2.08</v>
      </c>
      <c r="F616" s="26">
        <v>3.6</v>
      </c>
      <c r="G616" s="26">
        <v>5.69</v>
      </c>
      <c r="H616" s="26">
        <v>-0.59</v>
      </c>
      <c r="I616" s="26">
        <v>13.52</v>
      </c>
      <c r="J616" s="26">
        <v>4.5</v>
      </c>
      <c r="K616" s="26">
        <v>3.8</v>
      </c>
      <c r="L616" s="26">
        <v>2.4</v>
      </c>
      <c r="M616" s="26">
        <v>2.81</v>
      </c>
      <c r="N616" s="27">
        <v>5.36</v>
      </c>
      <c r="O616" s="26">
        <v>7.02</v>
      </c>
      <c r="P616" s="26">
        <v>0.9</v>
      </c>
      <c r="Q616" s="26">
        <v>-3.72</v>
      </c>
      <c r="R616" s="26">
        <v>1.1599999999999999</v>
      </c>
      <c r="S616" s="26">
        <v>7.82</v>
      </c>
      <c r="T616" s="26">
        <v>4.99</v>
      </c>
      <c r="U616" s="26">
        <v>0.17</v>
      </c>
      <c r="V616" s="26">
        <v>0.72</v>
      </c>
      <c r="W616" s="26">
        <v>1.95</v>
      </c>
      <c r="X616" s="26">
        <v>17.5</v>
      </c>
      <c r="Y616" s="26">
        <v>4.2699999999999996</v>
      </c>
      <c r="Z616" s="26">
        <v>13.27</v>
      </c>
      <c r="AA616" s="26">
        <v>-3.58</v>
      </c>
      <c r="AB616" s="26">
        <v>3.54</v>
      </c>
      <c r="AC616" s="26">
        <v>24.34</v>
      </c>
      <c r="AD616" s="26">
        <v>5.14</v>
      </c>
      <c r="AE616" s="26">
        <v>-1.99</v>
      </c>
      <c r="AF616" s="26">
        <v>3.15</v>
      </c>
      <c r="AG616" s="26">
        <v>18.05</v>
      </c>
      <c r="AH616" s="25"/>
      <c r="AI616" s="26">
        <v>15.53</v>
      </c>
    </row>
    <row r="617" spans="1:35" x14ac:dyDescent="0.45">
      <c r="A617" s="24" t="s">
        <v>1291</v>
      </c>
      <c r="B617" t="s">
        <v>1292</v>
      </c>
      <c r="C617" s="24">
        <v>12</v>
      </c>
      <c r="D617" s="26">
        <v>-2.73</v>
      </c>
      <c r="E617" s="26">
        <v>0.11</v>
      </c>
      <c r="F617" s="26">
        <v>-0.62</v>
      </c>
      <c r="G617" s="26">
        <v>-0.62</v>
      </c>
      <c r="H617" s="26">
        <v>-0.41</v>
      </c>
      <c r="I617" s="26">
        <v>0.85</v>
      </c>
      <c r="J617" s="26">
        <v>-1.08</v>
      </c>
      <c r="K617" s="26">
        <v>0.26</v>
      </c>
      <c r="L617" s="26">
        <v>1.07</v>
      </c>
      <c r="M617" s="26">
        <v>0.98</v>
      </c>
      <c r="N617" s="26">
        <v>0.4</v>
      </c>
      <c r="O617" s="26">
        <v>-1.47</v>
      </c>
      <c r="P617" s="26">
        <v>0.11</v>
      </c>
      <c r="Q617" s="26">
        <v>0.36</v>
      </c>
      <c r="R617" s="26">
        <v>-0.23</v>
      </c>
      <c r="S617" s="26">
        <v>-0.94</v>
      </c>
      <c r="T617" s="26">
        <v>0.16</v>
      </c>
      <c r="U617" s="26">
        <v>-0.01</v>
      </c>
      <c r="V617" s="26">
        <v>-0.56999999999999995</v>
      </c>
      <c r="W617" s="26">
        <v>-0.36</v>
      </c>
      <c r="X617" s="26">
        <v>-11.88</v>
      </c>
      <c r="Y617" s="26">
        <v>-0.25</v>
      </c>
      <c r="Z617" s="26">
        <v>-0.19</v>
      </c>
      <c r="AA617" s="26">
        <v>-0.92</v>
      </c>
      <c r="AB617" s="26">
        <v>-1.9</v>
      </c>
      <c r="AC617" s="26">
        <v>-37.549999999999997</v>
      </c>
      <c r="AD617" s="26">
        <v>-9.83</v>
      </c>
      <c r="AE617" s="26">
        <v>-9.52</v>
      </c>
      <c r="AF617" s="26">
        <v>-9.5399999999999991</v>
      </c>
      <c r="AG617" s="26">
        <v>-8.66</v>
      </c>
      <c r="AH617" s="25"/>
      <c r="AI617" s="26">
        <v>-10.38</v>
      </c>
    </row>
    <row r="618" spans="1:35" x14ac:dyDescent="0.45">
      <c r="A618" s="24" t="s">
        <v>1293</v>
      </c>
      <c r="B618" t="s">
        <v>1294</v>
      </c>
      <c r="C618" s="24">
        <v>12</v>
      </c>
      <c r="D618" s="26">
        <v>2.2000000000000002</v>
      </c>
      <c r="E618" s="26">
        <v>2.4700000000000002</v>
      </c>
      <c r="F618" s="26">
        <v>1.8</v>
      </c>
      <c r="G618" s="26">
        <v>-0.86</v>
      </c>
      <c r="H618" s="26">
        <v>-1.2</v>
      </c>
      <c r="I618" s="26">
        <v>1.24</v>
      </c>
      <c r="J618" s="26">
        <v>0.38</v>
      </c>
      <c r="K618" s="26">
        <v>1.62</v>
      </c>
      <c r="L618" s="26">
        <v>0.35</v>
      </c>
      <c r="M618" s="26">
        <v>-1.1000000000000001</v>
      </c>
      <c r="N618" s="26">
        <v>39.590000000000003</v>
      </c>
      <c r="O618" s="26">
        <v>9.6999999999999993</v>
      </c>
      <c r="P618" s="27">
        <v>10.32</v>
      </c>
      <c r="Q618" s="26">
        <v>11.08</v>
      </c>
      <c r="R618" s="26">
        <v>8.49</v>
      </c>
      <c r="S618" s="26">
        <v>47.25</v>
      </c>
      <c r="T618" s="26">
        <v>7.43</v>
      </c>
      <c r="U618" s="26">
        <v>15.89</v>
      </c>
      <c r="V618" s="26">
        <v>14.06</v>
      </c>
      <c r="W618" s="26">
        <v>9.8699999999999992</v>
      </c>
      <c r="X618" s="26">
        <v>42.85</v>
      </c>
      <c r="Y618" s="26">
        <v>12.07</v>
      </c>
      <c r="Z618" s="26">
        <v>14.5</v>
      </c>
      <c r="AA618" s="26">
        <v>8</v>
      </c>
      <c r="AB618" s="26">
        <v>8.2899999999999991</v>
      </c>
      <c r="AC618" s="26">
        <v>35.4</v>
      </c>
      <c r="AD618" s="26">
        <v>13.82</v>
      </c>
      <c r="AE618" s="26">
        <v>10.9</v>
      </c>
      <c r="AF618" s="26">
        <v>8.59</v>
      </c>
      <c r="AG618" s="26">
        <v>2.09</v>
      </c>
      <c r="AH618" s="25"/>
      <c r="AI618" s="26">
        <v>7.82</v>
      </c>
    </row>
    <row r="619" spans="1:35" x14ac:dyDescent="0.45">
      <c r="A619" s="24" t="s">
        <v>1295</v>
      </c>
      <c r="B619" t="s">
        <v>1296</v>
      </c>
      <c r="C619" s="24">
        <v>12</v>
      </c>
      <c r="D619" s="26">
        <v>0.35</v>
      </c>
      <c r="E619" s="26">
        <v>1.38</v>
      </c>
      <c r="F619" s="26">
        <v>-0.85</v>
      </c>
      <c r="G619" s="26">
        <v>0.59</v>
      </c>
      <c r="H619" s="26">
        <v>-0.77</v>
      </c>
      <c r="I619" s="26">
        <v>-8.43</v>
      </c>
      <c r="J619" s="26">
        <v>0.4</v>
      </c>
      <c r="K619" s="26">
        <v>0.2</v>
      </c>
      <c r="L619" s="26">
        <v>-0.82</v>
      </c>
      <c r="M619" s="26">
        <v>-8.2100000000000009</v>
      </c>
      <c r="N619" s="26">
        <v>-7.4</v>
      </c>
      <c r="O619" s="26">
        <v>1.17</v>
      </c>
      <c r="P619" s="26">
        <v>0.88</v>
      </c>
      <c r="Q619" s="26">
        <v>-0.01</v>
      </c>
      <c r="R619" s="26">
        <v>-9.44</v>
      </c>
      <c r="S619" s="26">
        <v>-5.92</v>
      </c>
      <c r="T619" s="26">
        <v>0.35</v>
      </c>
      <c r="U619" s="26">
        <v>0.06</v>
      </c>
      <c r="V619" s="26">
        <v>-0.05</v>
      </c>
      <c r="W619" s="26">
        <v>-6.28</v>
      </c>
      <c r="X619" s="26">
        <v>-6.11</v>
      </c>
      <c r="Y619" s="26">
        <v>-2.76</v>
      </c>
      <c r="Z619" s="26">
        <v>-3.64</v>
      </c>
      <c r="AA619" s="26">
        <v>0.39</v>
      </c>
      <c r="AB619" s="26">
        <v>-0.1</v>
      </c>
      <c r="AC619" s="26">
        <v>0.87</v>
      </c>
      <c r="AD619" s="26">
        <v>0.4</v>
      </c>
      <c r="AE619" s="26">
        <v>0.39</v>
      </c>
      <c r="AF619" s="26">
        <v>0.85</v>
      </c>
      <c r="AG619" s="26">
        <v>-0.76</v>
      </c>
      <c r="AH619" s="25"/>
      <c r="AI619" s="26">
        <v>0.49</v>
      </c>
    </row>
    <row r="620" spans="1:35" x14ac:dyDescent="0.45">
      <c r="A620" s="24" t="s">
        <v>1297</v>
      </c>
      <c r="B620" t="s">
        <v>1298</v>
      </c>
      <c r="C620" s="24">
        <v>12</v>
      </c>
      <c r="D620" s="26">
        <v>-0.5</v>
      </c>
      <c r="E620" s="26">
        <v>-4.12</v>
      </c>
      <c r="F620" s="26">
        <v>-2.87</v>
      </c>
      <c r="G620" s="26">
        <v>1.17</v>
      </c>
      <c r="H620" s="26">
        <v>5.32</v>
      </c>
      <c r="I620" s="26">
        <v>6.26</v>
      </c>
      <c r="J620" s="26">
        <v>0.77</v>
      </c>
      <c r="K620" s="26">
        <v>1.59</v>
      </c>
      <c r="L620" s="26">
        <v>0.25</v>
      </c>
      <c r="M620" s="26">
        <v>3.65</v>
      </c>
      <c r="N620" s="26">
        <v>30.68</v>
      </c>
      <c r="O620" s="26">
        <v>1.32</v>
      </c>
      <c r="P620" s="26">
        <v>2.72</v>
      </c>
      <c r="Q620" s="26">
        <v>4.25</v>
      </c>
      <c r="R620" s="26">
        <v>22.39</v>
      </c>
      <c r="S620" s="26">
        <v>27.73</v>
      </c>
      <c r="T620" s="26">
        <v>8.8000000000000007</v>
      </c>
      <c r="U620" s="26">
        <v>1.95</v>
      </c>
      <c r="V620" s="26">
        <v>5.99</v>
      </c>
      <c r="W620" s="26">
        <v>10.99</v>
      </c>
      <c r="X620" s="26">
        <v>8.23</v>
      </c>
      <c r="Y620" s="26">
        <v>1.69</v>
      </c>
      <c r="Z620" s="26">
        <v>3.46</v>
      </c>
      <c r="AA620" s="26">
        <v>0.19</v>
      </c>
      <c r="AB620" s="26">
        <v>2.88</v>
      </c>
      <c r="AC620" s="26">
        <v>3.2</v>
      </c>
      <c r="AD620" s="26">
        <v>3.08</v>
      </c>
      <c r="AE620" s="26">
        <v>-0.59</v>
      </c>
      <c r="AF620" s="26">
        <v>-3.64</v>
      </c>
      <c r="AG620" s="26">
        <v>4.3600000000000003</v>
      </c>
      <c r="AH620" s="25"/>
      <c r="AI620" s="26">
        <v>2.62</v>
      </c>
    </row>
    <row r="621" spans="1:35" x14ac:dyDescent="0.45">
      <c r="A621" s="24" t="s">
        <v>1299</v>
      </c>
      <c r="B621" t="s">
        <v>1300</v>
      </c>
      <c r="C621" s="24">
        <v>12</v>
      </c>
      <c r="D621" s="26">
        <v>13.87</v>
      </c>
      <c r="E621" s="26">
        <v>-5.56</v>
      </c>
      <c r="F621" s="26">
        <v>2.72</v>
      </c>
      <c r="G621" s="26">
        <v>3.9</v>
      </c>
      <c r="H621" s="26">
        <v>12.8</v>
      </c>
      <c r="I621" s="26">
        <v>15.3</v>
      </c>
      <c r="J621" s="26">
        <v>6.51</v>
      </c>
      <c r="K621" s="26">
        <v>7.94</v>
      </c>
      <c r="L621" s="26">
        <v>2.1800000000000002</v>
      </c>
      <c r="M621" s="26">
        <v>-1.32</v>
      </c>
      <c r="N621" s="27">
        <v>19.18</v>
      </c>
      <c r="O621" s="26">
        <v>5.26</v>
      </c>
      <c r="P621" s="26">
        <v>3.9</v>
      </c>
      <c r="Q621" s="26">
        <v>5.81</v>
      </c>
      <c r="R621" s="26">
        <v>4.21</v>
      </c>
      <c r="S621" s="26">
        <v>21.04</v>
      </c>
      <c r="T621" s="26">
        <v>6.27</v>
      </c>
      <c r="U621" s="26">
        <v>6.52</v>
      </c>
      <c r="V621" s="26">
        <v>5.57</v>
      </c>
      <c r="W621" s="26">
        <v>2.67</v>
      </c>
      <c r="X621" s="26">
        <v>9.64</v>
      </c>
      <c r="Y621" s="26">
        <v>5.36</v>
      </c>
      <c r="Z621" s="26">
        <v>4.3099999999999996</v>
      </c>
      <c r="AA621" s="26">
        <v>0.27</v>
      </c>
      <c r="AB621" s="26">
        <v>-0.3</v>
      </c>
      <c r="AC621" s="26">
        <v>7.34</v>
      </c>
      <c r="AD621" s="26">
        <v>3.5</v>
      </c>
      <c r="AE621" s="26">
        <v>2.0499999999999998</v>
      </c>
      <c r="AF621" s="26">
        <v>-2.4700000000000002</v>
      </c>
      <c r="AG621" s="26">
        <v>4.2699999999999996</v>
      </c>
      <c r="AH621" s="25"/>
      <c r="AI621" s="26">
        <v>4.45</v>
      </c>
    </row>
    <row r="622" spans="1:35" x14ac:dyDescent="0.45">
      <c r="A622" s="24" t="s">
        <v>1301</v>
      </c>
      <c r="B622" t="s">
        <v>1302</v>
      </c>
      <c r="C622" s="24">
        <v>12</v>
      </c>
      <c r="D622" s="26">
        <v>0.5</v>
      </c>
      <c r="E622" s="26">
        <v>-0.25</v>
      </c>
      <c r="F622" s="26">
        <v>0.84</v>
      </c>
      <c r="G622" s="26">
        <v>0.69</v>
      </c>
      <c r="H622" s="26">
        <v>-0.73</v>
      </c>
      <c r="I622" s="26">
        <v>2.2999999999999998</v>
      </c>
      <c r="J622" s="26">
        <v>0.97</v>
      </c>
      <c r="K622" s="26">
        <v>0.53</v>
      </c>
      <c r="L622" s="26">
        <v>0.13</v>
      </c>
      <c r="M622" s="27">
        <v>0.68</v>
      </c>
      <c r="N622" s="26">
        <v>1.32</v>
      </c>
      <c r="O622" s="26">
        <v>0.62</v>
      </c>
      <c r="P622" s="26">
        <v>0.65</v>
      </c>
      <c r="Q622" s="26">
        <v>-0.04</v>
      </c>
      <c r="R622" s="26">
        <v>0.09</v>
      </c>
      <c r="S622" s="26">
        <v>2.09</v>
      </c>
      <c r="T622" s="26">
        <v>0.74</v>
      </c>
      <c r="U622" s="26">
        <v>0.13</v>
      </c>
      <c r="V622" s="26">
        <v>0.59</v>
      </c>
      <c r="W622" s="26">
        <v>0.62</v>
      </c>
      <c r="X622" s="26">
        <v>0.92</v>
      </c>
      <c r="Y622" s="26">
        <v>0.7</v>
      </c>
      <c r="Z622" s="26">
        <v>-7.0000000000000007E-2</v>
      </c>
      <c r="AA622" s="26">
        <v>0.05</v>
      </c>
      <c r="AB622" s="26">
        <v>0.24</v>
      </c>
      <c r="AC622" s="26">
        <v>1.57</v>
      </c>
      <c r="AD622" s="26">
        <v>0.78</v>
      </c>
      <c r="AE622" s="26">
        <v>0.15</v>
      </c>
      <c r="AF622" s="26">
        <v>0.6</v>
      </c>
      <c r="AG622" s="26">
        <v>0.04</v>
      </c>
      <c r="AH622" s="25"/>
      <c r="AI622" s="26">
        <v>0.75</v>
      </c>
    </row>
    <row r="623" spans="1:35" x14ac:dyDescent="0.45">
      <c r="A623" s="24" t="s">
        <v>1303</v>
      </c>
      <c r="B623" t="s">
        <v>1304</v>
      </c>
      <c r="C623" s="24">
        <v>12</v>
      </c>
      <c r="D623" s="26">
        <v>10.9</v>
      </c>
      <c r="E623" s="26">
        <v>1.54</v>
      </c>
      <c r="F623" s="26">
        <v>9.09</v>
      </c>
      <c r="G623" s="26">
        <v>4.33</v>
      </c>
      <c r="H623" s="26">
        <v>-4.0599999999999996</v>
      </c>
      <c r="I623" s="26">
        <v>10.85</v>
      </c>
      <c r="J623" s="26">
        <v>9.5299999999999994</v>
      </c>
      <c r="K623" s="26">
        <v>3.71</v>
      </c>
      <c r="L623" s="26">
        <v>2.37</v>
      </c>
      <c r="M623" s="26">
        <v>-4.7699999999999996</v>
      </c>
      <c r="N623" s="26">
        <v>2.13</v>
      </c>
      <c r="O623" s="26">
        <v>2.69</v>
      </c>
      <c r="P623" s="26">
        <v>1.92</v>
      </c>
      <c r="Q623" s="26">
        <v>0.34</v>
      </c>
      <c r="R623" s="26">
        <v>-2.82</v>
      </c>
      <c r="S623" s="26">
        <v>-6.29</v>
      </c>
      <c r="T623" s="26">
        <v>1.1200000000000001</v>
      </c>
      <c r="U623" s="26">
        <v>1.86</v>
      </c>
      <c r="V623" s="26">
        <v>-2.4300000000000002</v>
      </c>
      <c r="W623" s="26">
        <v>-6.84</v>
      </c>
      <c r="X623" s="26">
        <v>3.01</v>
      </c>
      <c r="Y623" s="26">
        <v>1.23</v>
      </c>
      <c r="Z623" s="26">
        <v>3</v>
      </c>
      <c r="AA623" s="26">
        <v>1.25</v>
      </c>
      <c r="AB623" s="26">
        <v>-2.46</v>
      </c>
      <c r="AC623" s="26">
        <v>12.43</v>
      </c>
      <c r="AD623" s="26">
        <v>1.31</v>
      </c>
      <c r="AE623" s="26">
        <v>6.11</v>
      </c>
      <c r="AF623" s="26">
        <v>6.91</v>
      </c>
      <c r="AG623" s="26">
        <v>-1.9</v>
      </c>
      <c r="AH623" s="25"/>
      <c r="AI623" s="26">
        <v>2.2599999999999998</v>
      </c>
    </row>
    <row r="624" spans="1:35" x14ac:dyDescent="0.45">
      <c r="A624" s="24" t="s">
        <v>1305</v>
      </c>
      <c r="B624" t="s">
        <v>1306</v>
      </c>
      <c r="C624" s="24">
        <v>12</v>
      </c>
      <c r="D624" s="26">
        <v>64.12</v>
      </c>
      <c r="E624" s="27">
        <v>12.44</v>
      </c>
      <c r="F624" s="26">
        <v>10.65</v>
      </c>
      <c r="G624" s="26">
        <v>14.56</v>
      </c>
      <c r="H624" s="26">
        <v>26.47</v>
      </c>
      <c r="I624" s="26">
        <v>44.68</v>
      </c>
      <c r="J624" s="26">
        <v>14.57</v>
      </c>
      <c r="K624" s="26">
        <v>12.06</v>
      </c>
      <c r="L624" s="27">
        <v>7.14</v>
      </c>
      <c r="M624" s="26">
        <v>10.9</v>
      </c>
      <c r="N624" s="26">
        <v>46.51</v>
      </c>
      <c r="O624" s="26">
        <v>13.25</v>
      </c>
      <c r="P624" s="26">
        <v>13.57</v>
      </c>
      <c r="Q624" s="26">
        <v>8.66</v>
      </c>
      <c r="R624" s="26">
        <v>11.03</v>
      </c>
      <c r="S624" s="26">
        <v>58.39</v>
      </c>
      <c r="T624" s="26">
        <v>13.23</v>
      </c>
      <c r="U624" s="26">
        <v>10.02</v>
      </c>
      <c r="V624" s="26">
        <v>18.489999999999998</v>
      </c>
      <c r="W624" s="26">
        <v>16.649999999999999</v>
      </c>
      <c r="X624" s="26">
        <v>38.94</v>
      </c>
      <c r="Y624" s="26">
        <v>14.98</v>
      </c>
      <c r="Z624" s="26">
        <v>11.79</v>
      </c>
      <c r="AA624" s="26">
        <v>11.63</v>
      </c>
      <c r="AB624" s="26">
        <v>0.53</v>
      </c>
      <c r="AC624" s="26">
        <v>27.4</v>
      </c>
      <c r="AD624" s="26">
        <v>8.59</v>
      </c>
      <c r="AE624" s="26">
        <v>11.5</v>
      </c>
      <c r="AF624" s="26">
        <v>11.94</v>
      </c>
      <c r="AG624" s="26">
        <v>-4.63</v>
      </c>
      <c r="AH624" s="25"/>
      <c r="AI624" s="26">
        <v>5.44</v>
      </c>
    </row>
    <row r="625" spans="1:35" x14ac:dyDescent="0.45">
      <c r="A625" s="24" t="s">
        <v>1307</v>
      </c>
      <c r="B625" t="s">
        <v>1308</v>
      </c>
      <c r="C625" s="24">
        <v>12</v>
      </c>
      <c r="D625" s="26">
        <v>-4.67</v>
      </c>
      <c r="E625" s="26">
        <v>3.2</v>
      </c>
      <c r="F625" s="26">
        <v>-3.99</v>
      </c>
      <c r="G625" s="26">
        <v>-1.86</v>
      </c>
      <c r="H625" s="26">
        <v>-2.02</v>
      </c>
      <c r="I625" s="26">
        <v>5.21</v>
      </c>
      <c r="J625" s="26">
        <v>-0.69</v>
      </c>
      <c r="K625" s="26">
        <v>-1.68</v>
      </c>
      <c r="L625" s="26">
        <v>1.82</v>
      </c>
      <c r="M625" s="26">
        <v>5.76</v>
      </c>
      <c r="N625" s="26">
        <v>12.86</v>
      </c>
      <c r="O625" s="26">
        <v>3.84</v>
      </c>
      <c r="P625" s="26">
        <v>5.64</v>
      </c>
      <c r="Q625" s="26">
        <v>1.2</v>
      </c>
      <c r="R625" s="26">
        <v>2.1800000000000002</v>
      </c>
      <c r="S625" s="26">
        <v>24.18</v>
      </c>
      <c r="T625" s="26">
        <v>7.07</v>
      </c>
      <c r="U625" s="26">
        <v>4.28</v>
      </c>
      <c r="V625" s="26">
        <v>6.5</v>
      </c>
      <c r="W625" s="26">
        <v>6.33</v>
      </c>
      <c r="X625" s="26">
        <v>21.23</v>
      </c>
      <c r="Y625" s="26">
        <v>8.1</v>
      </c>
      <c r="Z625" s="26">
        <v>3.72</v>
      </c>
      <c r="AA625" s="26">
        <v>3.91</v>
      </c>
      <c r="AB625" s="26">
        <v>5.5</v>
      </c>
      <c r="AC625" s="26">
        <v>6.76</v>
      </c>
      <c r="AD625" s="26">
        <v>6.78</v>
      </c>
      <c r="AE625" s="26">
        <v>5.66</v>
      </c>
      <c r="AF625" s="26">
        <v>0.83</v>
      </c>
      <c r="AG625" s="26">
        <v>-6.51</v>
      </c>
      <c r="AH625" s="25">
        <v>8.5</v>
      </c>
      <c r="AI625" s="26">
        <v>1.32</v>
      </c>
    </row>
    <row r="626" spans="1:35" x14ac:dyDescent="0.45">
      <c r="A626" s="24" t="s">
        <v>1309</v>
      </c>
      <c r="B626" t="s">
        <v>1310</v>
      </c>
      <c r="C626" s="24">
        <v>12</v>
      </c>
      <c r="D626" s="26">
        <v>1.95</v>
      </c>
      <c r="E626" s="26">
        <v>-1.25</v>
      </c>
      <c r="F626" s="26">
        <v>-1.52</v>
      </c>
      <c r="G626" s="26">
        <v>2.69</v>
      </c>
      <c r="H626" s="26">
        <v>2.0299999999999998</v>
      </c>
      <c r="I626" s="26">
        <v>-4.53</v>
      </c>
      <c r="J626" s="26">
        <v>-0.4</v>
      </c>
      <c r="K626" s="26">
        <v>-2.77</v>
      </c>
      <c r="L626" s="26">
        <v>-1.87</v>
      </c>
      <c r="M626" s="26">
        <v>0.51</v>
      </c>
      <c r="N626" s="26">
        <v>2.3199999999999998</v>
      </c>
      <c r="O626" s="26">
        <v>0.75</v>
      </c>
      <c r="P626" s="26">
        <v>-2.61</v>
      </c>
      <c r="Q626" s="26">
        <v>0.78</v>
      </c>
      <c r="R626" s="26">
        <v>3.41</v>
      </c>
      <c r="S626" s="26">
        <v>2.78</v>
      </c>
      <c r="T626" s="26">
        <v>0.71</v>
      </c>
      <c r="U626" s="26">
        <v>0.56000000000000005</v>
      </c>
      <c r="V626" s="26">
        <v>2.36</v>
      </c>
      <c r="W626" s="26">
        <v>-0.86</v>
      </c>
      <c r="X626" s="26">
        <v>1.9</v>
      </c>
      <c r="Y626" s="26">
        <v>0.83</v>
      </c>
      <c r="Z626" s="26">
        <v>-1.19</v>
      </c>
      <c r="AA626" s="26">
        <v>-1.17</v>
      </c>
      <c r="AB626" s="26">
        <v>3.44</v>
      </c>
      <c r="AC626" s="26">
        <v>-4.92</v>
      </c>
      <c r="AD626" s="26">
        <v>-1.4</v>
      </c>
      <c r="AE626" s="26">
        <v>-0.87</v>
      </c>
      <c r="AF626" s="26">
        <v>-4.67</v>
      </c>
      <c r="AG626" s="26">
        <v>2.0299999999999998</v>
      </c>
      <c r="AH626" s="25"/>
      <c r="AI626" s="26">
        <v>3.16</v>
      </c>
    </row>
    <row r="627" spans="1:35" x14ac:dyDescent="0.45">
      <c r="A627" s="24" t="s">
        <v>1311</v>
      </c>
      <c r="B627" t="s">
        <v>1312</v>
      </c>
      <c r="C627" s="24">
        <v>12</v>
      </c>
      <c r="D627" s="27">
        <v>6.42</v>
      </c>
      <c r="E627" s="26">
        <v>2.74</v>
      </c>
      <c r="F627" s="26">
        <v>-2.84</v>
      </c>
      <c r="G627" s="26">
        <v>2.62</v>
      </c>
      <c r="H627" s="26">
        <v>3.9</v>
      </c>
      <c r="I627" s="26">
        <v>7.92</v>
      </c>
      <c r="J627" s="26">
        <v>4.43</v>
      </c>
      <c r="K627" s="26">
        <v>2.68</v>
      </c>
      <c r="L627" s="26">
        <v>2.23</v>
      </c>
      <c r="M627" s="26">
        <v>-1.42</v>
      </c>
      <c r="N627" s="26">
        <v>8.23</v>
      </c>
      <c r="O627" s="26">
        <v>1.34</v>
      </c>
      <c r="P627" s="26">
        <v>0.48</v>
      </c>
      <c r="Q627" s="26">
        <v>5.99</v>
      </c>
      <c r="R627" s="26">
        <v>0.42</v>
      </c>
      <c r="S627" s="26">
        <v>14.66</v>
      </c>
      <c r="T627" s="26">
        <v>5.62</v>
      </c>
      <c r="U627" s="26">
        <v>3.49</v>
      </c>
      <c r="V627" s="26">
        <v>4.6500000000000004</v>
      </c>
      <c r="W627" s="26">
        <v>0.9</v>
      </c>
      <c r="X627" s="26">
        <v>13.72</v>
      </c>
      <c r="Y627" s="26">
        <v>4.5999999999999996</v>
      </c>
      <c r="Z627" s="27">
        <v>4.79</v>
      </c>
      <c r="AA627" s="26">
        <v>3.7</v>
      </c>
      <c r="AB627" s="26">
        <v>0.63</v>
      </c>
      <c r="AC627" s="26">
        <v>10.55</v>
      </c>
      <c r="AD627" s="26">
        <v>3.95</v>
      </c>
      <c r="AE627" s="26">
        <v>4.55</v>
      </c>
      <c r="AF627" s="26">
        <v>3.05</v>
      </c>
      <c r="AG627" s="26">
        <v>-1</v>
      </c>
      <c r="AH627" s="25"/>
      <c r="AI627" s="26">
        <v>3.2</v>
      </c>
    </row>
    <row r="628" spans="1:35" x14ac:dyDescent="0.45">
      <c r="A628" s="24" t="s">
        <v>1313</v>
      </c>
      <c r="B628" t="s">
        <v>1314</v>
      </c>
      <c r="C628" s="24">
        <v>12</v>
      </c>
      <c r="D628" s="26">
        <v>78.97</v>
      </c>
      <c r="E628" s="26">
        <v>17.510000000000002</v>
      </c>
      <c r="F628" s="26">
        <v>6.28</v>
      </c>
      <c r="G628" s="26">
        <v>21.92</v>
      </c>
      <c r="H628" s="26">
        <v>33.26</v>
      </c>
      <c r="I628" s="26">
        <v>76.23</v>
      </c>
      <c r="J628" s="26">
        <v>30.85</v>
      </c>
      <c r="K628" s="26">
        <v>17.68</v>
      </c>
      <c r="L628" s="26">
        <v>17.850000000000001</v>
      </c>
      <c r="M628" s="26">
        <v>9.85</v>
      </c>
      <c r="N628" s="26">
        <v>64.260000000000005</v>
      </c>
      <c r="O628" s="26">
        <v>7.04</v>
      </c>
      <c r="P628" s="26">
        <v>13.72</v>
      </c>
      <c r="Q628" s="26">
        <v>15.93</v>
      </c>
      <c r="R628" s="26">
        <v>27.57</v>
      </c>
      <c r="S628" s="27">
        <v>111.75</v>
      </c>
      <c r="T628" s="26">
        <v>19.579999999999998</v>
      </c>
      <c r="U628" s="26">
        <v>34.409999999999997</v>
      </c>
      <c r="V628" s="26">
        <v>32.86</v>
      </c>
      <c r="W628" s="26">
        <v>24.9</v>
      </c>
      <c r="X628" s="27">
        <v>171.31</v>
      </c>
      <c r="Y628" s="27">
        <v>34.75</v>
      </c>
      <c r="Z628" s="27">
        <v>56.81</v>
      </c>
      <c r="AA628" s="27">
        <v>48.54</v>
      </c>
      <c r="AB628" s="27">
        <v>31.21</v>
      </c>
      <c r="AC628" s="27">
        <v>139.25</v>
      </c>
      <c r="AD628" s="27">
        <v>28.67</v>
      </c>
      <c r="AE628" s="27">
        <v>36.89</v>
      </c>
      <c r="AF628" s="27">
        <v>40.54</v>
      </c>
      <c r="AG628" s="27">
        <v>33.14</v>
      </c>
      <c r="AH628" s="25">
        <v>141.19999999999999</v>
      </c>
      <c r="AI628" s="27">
        <v>25.83</v>
      </c>
    </row>
    <row r="629" spans="1:35" x14ac:dyDescent="0.45">
      <c r="A629" s="24" t="s">
        <v>1315</v>
      </c>
      <c r="B629" t="s">
        <v>1316</v>
      </c>
      <c r="C629" s="24">
        <v>12</v>
      </c>
      <c r="D629" s="26">
        <v>5.24</v>
      </c>
      <c r="E629" s="26">
        <v>0.46</v>
      </c>
      <c r="F629" s="26">
        <v>2.41</v>
      </c>
      <c r="G629" s="26">
        <v>1.69</v>
      </c>
      <c r="H629" s="26">
        <v>0.68</v>
      </c>
      <c r="I629" s="26">
        <v>17.97</v>
      </c>
      <c r="J629" s="26">
        <v>2.84</v>
      </c>
      <c r="K629" s="26">
        <v>7.49</v>
      </c>
      <c r="L629" s="26">
        <v>5.35</v>
      </c>
      <c r="M629" s="26">
        <v>2.29</v>
      </c>
      <c r="N629" s="26">
        <v>11.29</v>
      </c>
      <c r="O629" s="26">
        <v>3.5</v>
      </c>
      <c r="P629" s="26">
        <v>6.29</v>
      </c>
      <c r="Q629" s="26">
        <v>0.64</v>
      </c>
      <c r="R629" s="26">
        <v>0.86</v>
      </c>
      <c r="S629" s="26">
        <v>5.12</v>
      </c>
      <c r="T629" s="26">
        <v>3.47</v>
      </c>
      <c r="U629" s="26">
        <v>3.36</v>
      </c>
      <c r="V629" s="26">
        <v>0.94</v>
      </c>
      <c r="W629" s="26">
        <v>-2.65</v>
      </c>
      <c r="X629" s="26">
        <v>6.03</v>
      </c>
      <c r="Y629" s="26">
        <v>1.85</v>
      </c>
      <c r="Z629" s="26">
        <v>2.13</v>
      </c>
      <c r="AA629" s="26">
        <v>1.27</v>
      </c>
      <c r="AB629" s="26">
        <v>0.77</v>
      </c>
      <c r="AC629" s="26">
        <v>8.17</v>
      </c>
      <c r="AD629" s="26">
        <v>0.25</v>
      </c>
      <c r="AE629" s="26">
        <v>5.17</v>
      </c>
      <c r="AF629" s="26">
        <v>2.79</v>
      </c>
      <c r="AG629" s="26">
        <v>-0.04</v>
      </c>
      <c r="AH629" s="25"/>
      <c r="AI629" s="26">
        <v>8.16</v>
      </c>
    </row>
    <row r="630" spans="1:35" x14ac:dyDescent="0.45">
      <c r="A630" s="24" t="s">
        <v>1317</v>
      </c>
      <c r="B630" t="s">
        <v>1318</v>
      </c>
      <c r="C630" s="24">
        <v>12</v>
      </c>
      <c r="D630" s="26">
        <v>1.27</v>
      </c>
      <c r="E630" s="26">
        <v>-0.67</v>
      </c>
      <c r="F630" s="26">
        <v>1.26</v>
      </c>
      <c r="G630" s="26">
        <v>-0.89</v>
      </c>
      <c r="H630" s="26">
        <v>1.57</v>
      </c>
      <c r="I630" s="26">
        <v>8.49</v>
      </c>
      <c r="J630" s="26">
        <v>1.38</v>
      </c>
      <c r="K630" s="26">
        <v>3.79</v>
      </c>
      <c r="L630" s="26">
        <v>0.87</v>
      </c>
      <c r="M630" s="26">
        <v>2.44</v>
      </c>
      <c r="N630" s="26">
        <v>8.02</v>
      </c>
      <c r="O630" s="26">
        <v>3</v>
      </c>
      <c r="P630" s="26">
        <v>1.68</v>
      </c>
      <c r="Q630" s="26">
        <v>4.57</v>
      </c>
      <c r="R630" s="26">
        <v>-1.23</v>
      </c>
      <c r="S630" s="27">
        <v>-15.98</v>
      </c>
      <c r="T630" s="26">
        <v>-0.44</v>
      </c>
      <c r="U630" s="26">
        <v>0.32</v>
      </c>
      <c r="V630" s="26">
        <v>1.1399999999999999</v>
      </c>
      <c r="W630" s="26">
        <v>-16.989999999999998</v>
      </c>
      <c r="X630" s="26">
        <v>12.12</v>
      </c>
      <c r="Y630" s="26">
        <v>2.04</v>
      </c>
      <c r="Z630" s="26">
        <v>-1.23</v>
      </c>
      <c r="AA630" s="26">
        <v>7.41</v>
      </c>
      <c r="AB630" s="26">
        <v>3.91</v>
      </c>
      <c r="AC630" s="27">
        <v>9.14</v>
      </c>
      <c r="AD630" s="26">
        <v>0.28999999999999998</v>
      </c>
      <c r="AE630" s="26">
        <v>1.04</v>
      </c>
      <c r="AF630" s="26">
        <v>6</v>
      </c>
      <c r="AG630" s="26">
        <v>1.81</v>
      </c>
      <c r="AH630" s="25"/>
      <c r="AI630" s="26">
        <v>4.8899999999999997</v>
      </c>
    </row>
    <row r="631" spans="1:35" x14ac:dyDescent="0.45">
      <c r="A631" s="24" t="s">
        <v>1319</v>
      </c>
      <c r="B631" t="s">
        <v>1320</v>
      </c>
      <c r="C631" s="24">
        <v>12</v>
      </c>
      <c r="D631" s="26">
        <v>-12.26</v>
      </c>
      <c r="E631" s="26">
        <v>-2.67</v>
      </c>
      <c r="F631" s="26">
        <v>0.3</v>
      </c>
      <c r="G631" s="26">
        <v>-5.42</v>
      </c>
      <c r="H631" s="26">
        <v>-4.47</v>
      </c>
      <c r="I631" s="26">
        <v>-14.61</v>
      </c>
      <c r="J631" s="26">
        <v>-2.85</v>
      </c>
      <c r="K631" s="26">
        <v>-4.3</v>
      </c>
      <c r="L631" s="26">
        <v>-2.64</v>
      </c>
      <c r="M631" s="26">
        <v>-4.82</v>
      </c>
      <c r="N631" s="26">
        <v>-10.67</v>
      </c>
      <c r="O631" s="26">
        <v>-1.22</v>
      </c>
      <c r="P631" s="26">
        <v>-2.13</v>
      </c>
      <c r="Q631" s="26">
        <v>-3.01</v>
      </c>
      <c r="R631" s="26">
        <v>-4.3099999999999996</v>
      </c>
      <c r="S631" s="26">
        <v>-9.39</v>
      </c>
      <c r="T631" s="26">
        <v>-2.5</v>
      </c>
      <c r="U631" s="26">
        <v>-1.91</v>
      </c>
      <c r="V631" s="26">
        <v>-2.69</v>
      </c>
      <c r="W631" s="26">
        <v>-2.29</v>
      </c>
      <c r="X631" s="26">
        <v>-5.45</v>
      </c>
      <c r="Y631" s="26">
        <v>-1.5</v>
      </c>
      <c r="Z631" s="26">
        <v>0.13</v>
      </c>
      <c r="AA631" s="26">
        <v>-2.15</v>
      </c>
      <c r="AB631" s="26">
        <v>-1.93</v>
      </c>
      <c r="AC631" s="26">
        <v>-7.46</v>
      </c>
      <c r="AD631" s="26">
        <v>-1.9</v>
      </c>
      <c r="AE631" s="26">
        <v>-1.42</v>
      </c>
      <c r="AF631" s="26">
        <v>-2.13</v>
      </c>
      <c r="AG631" s="26">
        <v>-2.0099999999999998</v>
      </c>
      <c r="AH631" s="25"/>
      <c r="AI631" s="26">
        <v>-2.37</v>
      </c>
    </row>
    <row r="632" spans="1:35" x14ac:dyDescent="0.45">
      <c r="A632" s="24" t="s">
        <v>1321</v>
      </c>
      <c r="B632" t="s">
        <v>1322</v>
      </c>
      <c r="C632" s="24">
        <v>12</v>
      </c>
      <c r="D632" s="26">
        <v>2.74</v>
      </c>
      <c r="E632" s="26">
        <v>0.8</v>
      </c>
      <c r="F632" s="26">
        <v>2.1800000000000002</v>
      </c>
      <c r="G632" s="26">
        <v>-0.85</v>
      </c>
      <c r="H632" s="26">
        <v>0.61</v>
      </c>
      <c r="I632" s="26">
        <v>8.6199999999999992</v>
      </c>
      <c r="J632" s="26">
        <v>1.74</v>
      </c>
      <c r="K632" s="26">
        <v>4.3099999999999996</v>
      </c>
      <c r="L632" s="26">
        <v>2.4</v>
      </c>
      <c r="M632" s="26">
        <v>0.17</v>
      </c>
      <c r="N632" s="26">
        <v>2.71</v>
      </c>
      <c r="O632" s="26">
        <v>2.38</v>
      </c>
      <c r="P632" s="26">
        <v>2.98</v>
      </c>
      <c r="Q632" s="26">
        <v>-0.51</v>
      </c>
      <c r="R632" s="26">
        <v>-2.14</v>
      </c>
      <c r="S632" s="26">
        <v>3.63</v>
      </c>
      <c r="T632" s="26">
        <v>-2.61</v>
      </c>
      <c r="U632" s="26">
        <v>-1.26</v>
      </c>
      <c r="V632" s="26">
        <v>0.2</v>
      </c>
      <c r="W632" s="26">
        <v>7.3</v>
      </c>
      <c r="X632" s="26">
        <v>11.42</v>
      </c>
      <c r="Y632" s="26">
        <v>2.83</v>
      </c>
      <c r="Z632" s="26">
        <v>5.86</v>
      </c>
      <c r="AA632" s="26">
        <v>2.95</v>
      </c>
      <c r="AB632" s="26">
        <v>-0.21</v>
      </c>
      <c r="AC632" s="26">
        <v>2.33</v>
      </c>
      <c r="AD632" s="26">
        <v>1.18</v>
      </c>
      <c r="AE632" s="26">
        <v>1.6</v>
      </c>
      <c r="AF632" s="26">
        <v>-0.55000000000000004</v>
      </c>
      <c r="AG632" s="26">
        <v>0.11</v>
      </c>
      <c r="AH632" s="25"/>
      <c r="AI632" s="26">
        <v>2.71</v>
      </c>
    </row>
    <row r="633" spans="1:35" x14ac:dyDescent="0.45">
      <c r="A633" s="24" t="s">
        <v>1323</v>
      </c>
      <c r="B633" t="s">
        <v>1324</v>
      </c>
      <c r="C633" s="24">
        <v>12</v>
      </c>
      <c r="D633" s="27">
        <v>21.08</v>
      </c>
      <c r="E633" s="27">
        <v>4.9000000000000004</v>
      </c>
      <c r="F633" s="27">
        <v>6.42</v>
      </c>
      <c r="G633" s="27">
        <v>6.5</v>
      </c>
      <c r="H633" s="27">
        <v>3.25</v>
      </c>
      <c r="I633" s="27">
        <v>23.56</v>
      </c>
      <c r="J633" s="27">
        <v>6.23</v>
      </c>
      <c r="K633" s="27">
        <v>10.07</v>
      </c>
      <c r="L633" s="27">
        <v>5.75</v>
      </c>
      <c r="M633" s="27">
        <v>1.51</v>
      </c>
      <c r="N633" s="27">
        <v>27.12</v>
      </c>
      <c r="O633" s="27">
        <v>3.98</v>
      </c>
      <c r="P633" s="27">
        <v>9.4700000000000006</v>
      </c>
      <c r="Q633" s="27">
        <v>10.9</v>
      </c>
      <c r="R633" s="27">
        <v>2.78</v>
      </c>
      <c r="S633" s="27">
        <v>35.68</v>
      </c>
      <c r="T633" s="27">
        <v>7.63</v>
      </c>
      <c r="U633" s="27">
        <v>12.72</v>
      </c>
      <c r="V633" s="27">
        <v>12.31</v>
      </c>
      <c r="W633" s="27">
        <v>3.01</v>
      </c>
      <c r="X633" s="27">
        <v>39.130000000000003</v>
      </c>
      <c r="Y633" s="27">
        <v>9.1199999999999992</v>
      </c>
      <c r="Z633" s="27">
        <v>14.71</v>
      </c>
      <c r="AA633" s="27">
        <v>12.97</v>
      </c>
      <c r="AB633" s="27">
        <v>2.3199999999999998</v>
      </c>
      <c r="AC633" s="27">
        <v>45.23</v>
      </c>
      <c r="AD633" s="27">
        <v>10.09</v>
      </c>
      <c r="AE633" s="27">
        <v>14.02</v>
      </c>
      <c r="AF633" s="27">
        <v>15.14</v>
      </c>
      <c r="AG633" s="27">
        <v>5.98</v>
      </c>
      <c r="AH633" s="25"/>
      <c r="AI633" s="27">
        <v>10.96</v>
      </c>
    </row>
    <row r="634" spans="1:35" x14ac:dyDescent="0.45">
      <c r="A634" s="24" t="s">
        <v>1325</v>
      </c>
      <c r="B634" t="s">
        <v>1326</v>
      </c>
      <c r="C634" s="24">
        <v>12</v>
      </c>
      <c r="D634" s="26">
        <v>5.87</v>
      </c>
      <c r="E634" s="26">
        <v>0.77</v>
      </c>
      <c r="F634" s="26">
        <v>-1.54</v>
      </c>
      <c r="G634" s="26">
        <v>2.4900000000000002</v>
      </c>
      <c r="H634" s="26">
        <v>4.16</v>
      </c>
      <c r="I634" s="26">
        <v>35.630000000000003</v>
      </c>
      <c r="J634" s="26">
        <v>7.77</v>
      </c>
      <c r="K634" s="26">
        <v>10.31</v>
      </c>
      <c r="L634" s="26">
        <v>7.35</v>
      </c>
      <c r="M634" s="26">
        <v>10.19</v>
      </c>
      <c r="N634" s="26">
        <v>13.69</v>
      </c>
      <c r="O634" s="26">
        <v>7.86</v>
      </c>
      <c r="P634" s="27">
        <v>9.0299999999999994</v>
      </c>
      <c r="Q634" s="26">
        <v>-7.05</v>
      </c>
      <c r="R634" s="26">
        <v>3.85</v>
      </c>
      <c r="S634" s="26">
        <v>10.210000000000001</v>
      </c>
      <c r="T634" s="26">
        <v>4.55</v>
      </c>
      <c r="U634" s="27">
        <v>0.36</v>
      </c>
      <c r="V634" s="26">
        <v>3.16</v>
      </c>
      <c r="W634" s="26">
        <v>2.14</v>
      </c>
      <c r="X634" s="26">
        <v>25.16</v>
      </c>
      <c r="Y634" s="26">
        <v>2.95</v>
      </c>
      <c r="Z634" s="26">
        <v>12.01</v>
      </c>
      <c r="AA634" s="26">
        <v>6.46</v>
      </c>
      <c r="AB634" s="26">
        <v>3.75</v>
      </c>
      <c r="AC634" s="26">
        <v>24.41</v>
      </c>
      <c r="AD634" s="26">
        <v>7.66</v>
      </c>
      <c r="AE634" s="26">
        <v>4.3899999999999997</v>
      </c>
      <c r="AF634" s="26">
        <v>3.16</v>
      </c>
      <c r="AG634" s="26">
        <v>9.1999999999999993</v>
      </c>
      <c r="AH634" s="25"/>
      <c r="AI634" s="26">
        <v>21.27</v>
      </c>
    </row>
    <row r="635" spans="1:35" x14ac:dyDescent="0.45">
      <c r="A635" s="24" t="s">
        <v>1327</v>
      </c>
      <c r="B635" t="s">
        <v>1328</v>
      </c>
      <c r="C635" s="24">
        <v>12</v>
      </c>
      <c r="D635" s="26">
        <v>26.39</v>
      </c>
      <c r="E635" s="26">
        <v>9.1</v>
      </c>
      <c r="F635" s="26">
        <v>14.43</v>
      </c>
      <c r="G635" s="26">
        <v>7.76</v>
      </c>
      <c r="H635" s="26">
        <v>-4.9000000000000004</v>
      </c>
      <c r="I635" s="26">
        <v>20.48</v>
      </c>
      <c r="J635" s="26">
        <v>3.13</v>
      </c>
      <c r="K635" s="26">
        <v>8.52</v>
      </c>
      <c r="L635" s="26">
        <v>-3.45</v>
      </c>
      <c r="M635" s="26">
        <v>12.3</v>
      </c>
      <c r="N635" s="26">
        <v>62.59</v>
      </c>
      <c r="O635" s="26">
        <v>47.87</v>
      </c>
      <c r="P635" s="26">
        <v>23.57</v>
      </c>
      <c r="Q635" s="26">
        <v>14.89</v>
      </c>
      <c r="R635" s="26">
        <v>-23.73</v>
      </c>
      <c r="S635" s="26">
        <v>11.05</v>
      </c>
      <c r="T635" s="26">
        <v>1.86</v>
      </c>
      <c r="U635" s="26">
        <v>7.41</v>
      </c>
      <c r="V635" s="26">
        <v>2.13</v>
      </c>
      <c r="W635" s="26">
        <v>-0.34</v>
      </c>
      <c r="X635" s="26">
        <v>36.26</v>
      </c>
      <c r="Y635" s="26">
        <v>20.059999999999999</v>
      </c>
      <c r="Z635" s="26">
        <v>12.34</v>
      </c>
      <c r="AA635" s="26">
        <v>1.33</v>
      </c>
      <c r="AB635" s="26">
        <v>2.5299999999999998</v>
      </c>
      <c r="AC635" s="26">
        <v>43.13</v>
      </c>
      <c r="AD635" s="26">
        <v>20.7</v>
      </c>
      <c r="AE635" s="26">
        <v>14.15</v>
      </c>
      <c r="AF635" s="26">
        <v>15.69</v>
      </c>
      <c r="AG635" s="26">
        <v>-7.42</v>
      </c>
      <c r="AH635" s="25"/>
      <c r="AI635" s="26">
        <v>-0.12</v>
      </c>
    </row>
    <row r="636" spans="1:35" x14ac:dyDescent="0.45">
      <c r="A636" s="24" t="s">
        <v>1329</v>
      </c>
      <c r="B636" t="s">
        <v>1330</v>
      </c>
      <c r="C636" s="24">
        <v>12</v>
      </c>
      <c r="D636" s="26">
        <v>0.33</v>
      </c>
      <c r="E636" s="26">
        <v>-0.05</v>
      </c>
      <c r="F636" s="26">
        <v>0.24</v>
      </c>
      <c r="G636" s="26">
        <v>-0.06</v>
      </c>
      <c r="H636" s="26">
        <v>0.2</v>
      </c>
      <c r="I636" s="26">
        <v>2.2400000000000002</v>
      </c>
      <c r="J636" s="26">
        <v>0.34</v>
      </c>
      <c r="K636" s="26">
        <v>0.97</v>
      </c>
      <c r="L636" s="26">
        <v>0.56999999999999995</v>
      </c>
      <c r="M636" s="26">
        <v>0.36</v>
      </c>
      <c r="N636" s="26">
        <v>2.25</v>
      </c>
      <c r="O636" s="26">
        <v>0.28999999999999998</v>
      </c>
      <c r="P636" s="26">
        <v>0.55000000000000004</v>
      </c>
      <c r="Q636" s="26">
        <v>0.66</v>
      </c>
      <c r="R636" s="26">
        <v>0.75</v>
      </c>
      <c r="S636" s="26">
        <v>1.69</v>
      </c>
      <c r="T636" s="26">
        <v>0.31</v>
      </c>
      <c r="U636" s="26">
        <v>0.75</v>
      </c>
      <c r="V636" s="26">
        <v>0.63</v>
      </c>
      <c r="W636" s="26">
        <v>-0.01</v>
      </c>
      <c r="X636" s="26">
        <v>1.1499999999999999</v>
      </c>
      <c r="Y636" s="27">
        <v>7.0000000000000007E-2</v>
      </c>
      <c r="Z636" s="27">
        <v>1.04</v>
      </c>
      <c r="AA636" s="27">
        <v>-0.56999999999999995</v>
      </c>
      <c r="AB636" s="26">
        <v>0.6</v>
      </c>
      <c r="AC636" s="26">
        <v>-1.56</v>
      </c>
      <c r="AD636" s="26">
        <v>-0.54</v>
      </c>
      <c r="AE636" s="26">
        <v>-0.44</v>
      </c>
      <c r="AF636" s="26">
        <v>-0.04</v>
      </c>
      <c r="AG636" s="26">
        <v>-0.53</v>
      </c>
      <c r="AH636" s="25"/>
      <c r="AI636" s="26">
        <v>-0.57999999999999996</v>
      </c>
    </row>
    <row r="637" spans="1:35" x14ac:dyDescent="0.45">
      <c r="A637" s="24" t="s">
        <v>1331</v>
      </c>
      <c r="B637" t="s">
        <v>1332</v>
      </c>
      <c r="C637" s="24">
        <v>12</v>
      </c>
      <c r="D637" s="26">
        <v>1.41</v>
      </c>
      <c r="E637" s="26">
        <v>0.23</v>
      </c>
      <c r="F637" s="26">
        <v>0.22</v>
      </c>
      <c r="G637" s="26">
        <v>0.25</v>
      </c>
      <c r="H637" s="26">
        <v>0.71</v>
      </c>
      <c r="I637" s="26">
        <v>4.47</v>
      </c>
      <c r="J637" s="26">
        <v>0.34</v>
      </c>
      <c r="K637" s="26">
        <v>2.0699999999999998</v>
      </c>
      <c r="L637" s="26">
        <v>1.26</v>
      </c>
      <c r="M637" s="26">
        <v>0.8</v>
      </c>
      <c r="N637" s="26">
        <v>4.87</v>
      </c>
      <c r="O637" s="26">
        <v>1.5</v>
      </c>
      <c r="P637" s="26">
        <v>0.64</v>
      </c>
      <c r="Q637" s="26">
        <v>1.7</v>
      </c>
      <c r="R637" s="26">
        <v>1.03</v>
      </c>
      <c r="S637" s="26">
        <v>6.05</v>
      </c>
      <c r="T637" s="26">
        <v>1.08</v>
      </c>
      <c r="U637" s="26">
        <v>2.2000000000000002</v>
      </c>
      <c r="V637" s="26">
        <v>1.03</v>
      </c>
      <c r="W637" s="26">
        <v>1.74</v>
      </c>
      <c r="X637" s="26">
        <v>8.1</v>
      </c>
      <c r="Y637" s="26">
        <v>2.68</v>
      </c>
      <c r="Z637" s="26">
        <v>2.82</v>
      </c>
      <c r="AA637" s="26">
        <v>2.42</v>
      </c>
      <c r="AB637" s="26">
        <v>0.18</v>
      </c>
      <c r="AC637" s="26">
        <v>12.18</v>
      </c>
      <c r="AD637" s="26">
        <v>2.17</v>
      </c>
      <c r="AE637" s="26">
        <v>2.91</v>
      </c>
      <c r="AF637" s="26">
        <v>4.3099999999999996</v>
      </c>
      <c r="AG637" s="26">
        <v>2.79</v>
      </c>
      <c r="AH637" s="25"/>
      <c r="AI637" s="26">
        <v>1.63</v>
      </c>
    </row>
    <row r="638" spans="1:35" x14ac:dyDescent="0.45">
      <c r="A638" s="24" t="s">
        <v>1333</v>
      </c>
      <c r="B638" t="s">
        <v>1334</v>
      </c>
      <c r="C638" s="24">
        <v>12</v>
      </c>
      <c r="D638" s="26">
        <v>-0.13</v>
      </c>
      <c r="E638" s="26">
        <v>-0.17</v>
      </c>
      <c r="F638" s="26">
        <v>0.09</v>
      </c>
      <c r="G638" s="26">
        <v>0.13</v>
      </c>
      <c r="H638" s="26">
        <v>-0.18</v>
      </c>
      <c r="I638" s="26">
        <v>-0.6</v>
      </c>
      <c r="J638" s="26">
        <v>0.12</v>
      </c>
      <c r="K638" s="26">
        <v>-0.05</v>
      </c>
      <c r="L638" s="26">
        <v>-0.25</v>
      </c>
      <c r="M638" s="26">
        <v>-0.42</v>
      </c>
      <c r="N638" s="26">
        <v>-0.52</v>
      </c>
      <c r="O638" s="26">
        <v>-0.68</v>
      </c>
      <c r="P638" s="26">
        <v>7.0000000000000007E-2</v>
      </c>
      <c r="Q638" s="26">
        <v>-0.12</v>
      </c>
      <c r="R638" s="26">
        <v>0.22</v>
      </c>
      <c r="S638" s="26">
        <v>2.42</v>
      </c>
      <c r="T638" s="26">
        <v>0.26</v>
      </c>
      <c r="U638" s="26">
        <v>0.56999999999999995</v>
      </c>
      <c r="V638" s="26">
        <v>0.92</v>
      </c>
      <c r="W638" s="26">
        <v>0.67</v>
      </c>
      <c r="X638" s="26">
        <v>1.07</v>
      </c>
      <c r="Y638" s="26">
        <v>0.06</v>
      </c>
      <c r="Z638" s="26">
        <v>0.32</v>
      </c>
      <c r="AA638" s="26">
        <v>-0.31</v>
      </c>
      <c r="AB638" s="26">
        <v>1.01</v>
      </c>
      <c r="AC638" s="26">
        <v>-0.18</v>
      </c>
      <c r="AD638" s="26">
        <v>7.0000000000000007E-2</v>
      </c>
      <c r="AE638" s="26">
        <v>0.35</v>
      </c>
      <c r="AF638" s="26">
        <v>-0.33</v>
      </c>
      <c r="AG638" s="26">
        <v>-0.28000000000000003</v>
      </c>
      <c r="AH638" s="25"/>
      <c r="AI638" s="26">
        <v>0.06</v>
      </c>
    </row>
    <row r="639" spans="1:35" x14ac:dyDescent="0.45">
      <c r="A639" s="24" t="s">
        <v>1335</v>
      </c>
      <c r="B639" t="s">
        <v>1336</v>
      </c>
      <c r="C639" s="24">
        <v>12</v>
      </c>
      <c r="D639" s="26">
        <v>66.83</v>
      </c>
      <c r="E639" s="26">
        <v>13.7</v>
      </c>
      <c r="F639" s="26">
        <v>14.48</v>
      </c>
      <c r="G639" s="26">
        <v>18.75</v>
      </c>
      <c r="H639" s="26">
        <v>19.899999999999999</v>
      </c>
      <c r="I639" s="26">
        <v>104.93</v>
      </c>
      <c r="J639" s="26">
        <v>25.29</v>
      </c>
      <c r="K639" s="26">
        <v>36.479999999999997</v>
      </c>
      <c r="L639" s="26">
        <v>29.95</v>
      </c>
      <c r="M639" s="26">
        <v>13.2</v>
      </c>
      <c r="N639" s="26">
        <v>72.44</v>
      </c>
      <c r="O639" s="26">
        <v>28.65</v>
      </c>
      <c r="P639" s="26">
        <v>25.88</v>
      </c>
      <c r="Q639" s="26">
        <v>16.07</v>
      </c>
      <c r="R639" s="26">
        <v>1.84</v>
      </c>
      <c r="S639" s="26">
        <v>-16.57</v>
      </c>
      <c r="T639" s="26">
        <v>-6.83</v>
      </c>
      <c r="U639" s="26">
        <v>-8.08</v>
      </c>
      <c r="V639" s="26">
        <v>-2.84</v>
      </c>
      <c r="W639" s="26">
        <v>1.18</v>
      </c>
      <c r="X639" s="26">
        <v>7.54</v>
      </c>
      <c r="Y639" s="26">
        <v>-2.0299999999999998</v>
      </c>
      <c r="Z639" s="26">
        <v>3.79</v>
      </c>
      <c r="AA639" s="26">
        <v>1.63</v>
      </c>
      <c r="AB639" s="26">
        <v>4.1399999999999997</v>
      </c>
      <c r="AC639" s="26">
        <v>-13.79</v>
      </c>
      <c r="AD639" s="26">
        <v>-1.79</v>
      </c>
      <c r="AE639" s="26">
        <v>-5.01</v>
      </c>
      <c r="AF639" s="26">
        <v>-2.93</v>
      </c>
      <c r="AG639" s="26">
        <v>-4.07</v>
      </c>
      <c r="AH639" s="25">
        <v>-4.7</v>
      </c>
      <c r="AI639" s="26">
        <v>-4.88</v>
      </c>
    </row>
    <row r="640" spans="1:35" x14ac:dyDescent="0.45">
      <c r="A640" s="24" t="s">
        <v>1337</v>
      </c>
      <c r="B640" t="s">
        <v>1338</v>
      </c>
      <c r="C640" s="24">
        <v>12</v>
      </c>
      <c r="D640" s="26">
        <v>2.2000000000000002</v>
      </c>
      <c r="E640" s="26">
        <v>0.02</v>
      </c>
      <c r="F640" s="26">
        <v>1.07</v>
      </c>
      <c r="G640" s="26">
        <v>0.3</v>
      </c>
      <c r="H640" s="26">
        <v>0.81</v>
      </c>
      <c r="I640" s="26">
        <v>3.08</v>
      </c>
      <c r="J640" s="26">
        <v>-0.46</v>
      </c>
      <c r="K640" s="26">
        <v>1.05</v>
      </c>
      <c r="L640" s="26">
        <v>0.83</v>
      </c>
      <c r="M640" s="26">
        <v>1.66</v>
      </c>
      <c r="N640" s="26">
        <v>1.37</v>
      </c>
      <c r="O640" s="26">
        <v>-0.49</v>
      </c>
      <c r="P640" s="26">
        <v>1.75</v>
      </c>
      <c r="Q640" s="26">
        <v>-0.17</v>
      </c>
      <c r="R640" s="26">
        <v>0.28000000000000003</v>
      </c>
      <c r="S640" s="26">
        <v>6.34</v>
      </c>
      <c r="T640" s="26">
        <v>-0.12</v>
      </c>
      <c r="U640" s="26">
        <v>0.72</v>
      </c>
      <c r="V640" s="26">
        <v>3.64</v>
      </c>
      <c r="W640" s="26">
        <v>2.1</v>
      </c>
      <c r="X640" s="26">
        <v>0.59</v>
      </c>
      <c r="Y640" s="26">
        <v>0.1</v>
      </c>
      <c r="Z640" s="26">
        <v>0.76</v>
      </c>
      <c r="AA640" s="26">
        <v>1.31</v>
      </c>
      <c r="AB640" s="26">
        <v>-1.58</v>
      </c>
      <c r="AC640" s="26">
        <v>-2.21</v>
      </c>
      <c r="AD640" s="26">
        <v>-1.29</v>
      </c>
      <c r="AE640" s="26">
        <v>0.61</v>
      </c>
      <c r="AF640" s="26">
        <v>-2.0499999999999998</v>
      </c>
      <c r="AG640" s="26">
        <v>0.51</v>
      </c>
      <c r="AH640" s="25"/>
      <c r="AI640" s="26">
        <v>-0.25</v>
      </c>
    </row>
    <row r="641" spans="1:35" x14ac:dyDescent="0.45">
      <c r="A641" s="24" t="s">
        <v>1339</v>
      </c>
      <c r="B641" t="s">
        <v>1340</v>
      </c>
      <c r="C641" s="24">
        <v>12</v>
      </c>
      <c r="D641" s="26">
        <v>-31.72</v>
      </c>
      <c r="E641" s="26">
        <v>-21.54</v>
      </c>
      <c r="F641" s="26">
        <v>-6.33</v>
      </c>
      <c r="G641" s="26">
        <v>-5.37</v>
      </c>
      <c r="H641" s="26">
        <v>1.52</v>
      </c>
      <c r="I641" s="26">
        <v>59.73</v>
      </c>
      <c r="J641" s="26">
        <v>21.56</v>
      </c>
      <c r="K641" s="26">
        <v>16.41</v>
      </c>
      <c r="L641" s="26">
        <v>-2.04</v>
      </c>
      <c r="M641" s="26">
        <v>23.8</v>
      </c>
      <c r="N641" s="26">
        <v>115.22</v>
      </c>
      <c r="O641" s="26">
        <v>35.4</v>
      </c>
      <c r="P641" s="26">
        <v>5.15</v>
      </c>
      <c r="Q641" s="26">
        <v>39.380000000000003</v>
      </c>
      <c r="R641" s="26">
        <v>35.299999999999997</v>
      </c>
      <c r="S641" s="26">
        <v>267.05</v>
      </c>
      <c r="T641" s="26">
        <v>-4.49</v>
      </c>
      <c r="U641" s="26">
        <v>184.4</v>
      </c>
      <c r="V641" s="26">
        <v>83.17</v>
      </c>
      <c r="W641" s="26">
        <v>3.97</v>
      </c>
      <c r="X641" s="26">
        <v>0.8</v>
      </c>
      <c r="Y641" s="26">
        <v>-10.210000000000001</v>
      </c>
      <c r="Z641" s="26">
        <v>-5.92</v>
      </c>
      <c r="AA641" s="26">
        <v>15.72</v>
      </c>
      <c r="AB641" s="26">
        <v>1.21</v>
      </c>
      <c r="AC641" s="26">
        <v>8.32</v>
      </c>
      <c r="AD641" s="26">
        <v>-3.22</v>
      </c>
      <c r="AE641" s="26">
        <v>-2.5</v>
      </c>
      <c r="AF641" s="26">
        <v>9.19</v>
      </c>
      <c r="AG641" s="26">
        <v>4.8600000000000003</v>
      </c>
      <c r="AH641" s="25"/>
      <c r="AI641" s="26">
        <v>-9.51</v>
      </c>
    </row>
    <row r="642" spans="1:35" x14ac:dyDescent="0.45">
      <c r="A642" s="24" t="s">
        <v>1341</v>
      </c>
      <c r="B642" t="s">
        <v>1342</v>
      </c>
      <c r="C642" s="24">
        <v>12</v>
      </c>
      <c r="D642" s="26">
        <v>-13.71</v>
      </c>
      <c r="E642" s="27">
        <v>-3.03</v>
      </c>
      <c r="F642" s="26">
        <v>-3.34</v>
      </c>
      <c r="G642" s="26">
        <v>-3.05</v>
      </c>
      <c r="H642" s="26">
        <v>-4.29</v>
      </c>
      <c r="I642" s="26">
        <v>1.36</v>
      </c>
      <c r="J642" s="26">
        <v>-0.4</v>
      </c>
      <c r="K642" s="26">
        <v>0.48</v>
      </c>
      <c r="L642" s="26">
        <v>0.22</v>
      </c>
      <c r="M642" s="26">
        <v>1.05</v>
      </c>
      <c r="N642" s="26">
        <v>2.58</v>
      </c>
      <c r="O642" s="26">
        <v>0.86</v>
      </c>
      <c r="P642" s="26">
        <v>1.25</v>
      </c>
      <c r="Q642" s="26">
        <v>0.67</v>
      </c>
      <c r="R642" s="26">
        <v>-0.2</v>
      </c>
      <c r="S642" s="26">
        <v>-0.57999999999999996</v>
      </c>
      <c r="T642" s="27">
        <v>0.28000000000000003</v>
      </c>
      <c r="U642" s="26">
        <v>0.15</v>
      </c>
      <c r="V642" s="26">
        <v>-0.64</v>
      </c>
      <c r="W642" s="26">
        <v>-0.38</v>
      </c>
      <c r="X642" s="26">
        <v>-2.6</v>
      </c>
      <c r="Y642" s="26">
        <v>-0.61</v>
      </c>
      <c r="Z642" s="26">
        <v>-0.13</v>
      </c>
      <c r="AA642" s="26">
        <v>-0.37</v>
      </c>
      <c r="AB642" s="26">
        <v>-1.5</v>
      </c>
      <c r="AC642" s="26">
        <v>0.71</v>
      </c>
      <c r="AD642" s="26">
        <v>0.65</v>
      </c>
      <c r="AE642" s="26">
        <v>-0.14000000000000001</v>
      </c>
      <c r="AF642" s="26">
        <v>0.01</v>
      </c>
      <c r="AG642" s="26">
        <v>0.19</v>
      </c>
      <c r="AH642" s="25"/>
      <c r="AI642" s="26">
        <v>-0.56000000000000005</v>
      </c>
    </row>
    <row r="643" spans="1:35" x14ac:dyDescent="0.45">
      <c r="A643" s="24" t="s">
        <v>1343</v>
      </c>
      <c r="B643" t="s">
        <v>1344</v>
      </c>
      <c r="C643" s="24">
        <v>12</v>
      </c>
      <c r="D643" s="26">
        <v>3.52</v>
      </c>
      <c r="E643" s="26">
        <v>2.2400000000000002</v>
      </c>
      <c r="F643" s="26">
        <v>1.06</v>
      </c>
      <c r="G643" s="26">
        <v>-1.25</v>
      </c>
      <c r="H643" s="26">
        <v>1.47</v>
      </c>
      <c r="I643" s="26">
        <v>-0.71</v>
      </c>
      <c r="J643" s="26">
        <v>0.59</v>
      </c>
      <c r="K643" s="26">
        <v>2.59</v>
      </c>
      <c r="L643" s="26">
        <v>-0.53</v>
      </c>
      <c r="M643" s="26">
        <v>-3.36</v>
      </c>
      <c r="N643" s="26">
        <v>2.68</v>
      </c>
      <c r="O643" s="26">
        <v>2.15</v>
      </c>
      <c r="P643" s="26">
        <v>-0.52</v>
      </c>
      <c r="Q643" s="26">
        <v>0.16</v>
      </c>
      <c r="R643" s="26">
        <v>0.89</v>
      </c>
      <c r="S643" s="26">
        <v>2.4900000000000002</v>
      </c>
      <c r="T643" s="26">
        <v>0.36</v>
      </c>
      <c r="U643" s="26">
        <v>0.74</v>
      </c>
      <c r="V643" s="26">
        <v>-0.45</v>
      </c>
      <c r="W643" s="26">
        <v>1.84</v>
      </c>
      <c r="X643" s="26">
        <v>8.75</v>
      </c>
      <c r="Y643" s="26">
        <v>0.93</v>
      </c>
      <c r="Z643" s="26">
        <v>1.03</v>
      </c>
      <c r="AA643" s="26">
        <v>1.33</v>
      </c>
      <c r="AB643" s="26">
        <v>5.47</v>
      </c>
      <c r="AC643" s="26">
        <v>-31.65</v>
      </c>
      <c r="AD643" s="26">
        <v>0.65</v>
      </c>
      <c r="AE643" s="26">
        <v>-0.02</v>
      </c>
      <c r="AF643" s="26">
        <v>-3.94</v>
      </c>
      <c r="AG643" s="26">
        <v>-28.34</v>
      </c>
      <c r="AH643" s="25"/>
      <c r="AI643" s="26">
        <v>2.59</v>
      </c>
    </row>
    <row r="644" spans="1:35" x14ac:dyDescent="0.45">
      <c r="A644" s="24" t="s">
        <v>1345</v>
      </c>
      <c r="B644" t="s">
        <v>1346</v>
      </c>
      <c r="C644" s="24">
        <v>12</v>
      </c>
      <c r="D644" s="25"/>
      <c r="E644" s="25"/>
      <c r="F644" s="25"/>
      <c r="G644" s="25"/>
      <c r="H644" s="25"/>
      <c r="I644" s="26">
        <v>69.569999999999993</v>
      </c>
      <c r="J644" s="25">
        <v>0</v>
      </c>
      <c r="K644" s="26">
        <v>25.59</v>
      </c>
      <c r="L644" s="25">
        <v>0</v>
      </c>
      <c r="M644" s="26">
        <v>30.71</v>
      </c>
      <c r="N644" s="26">
        <v>10.34</v>
      </c>
      <c r="O644" s="26">
        <v>-2.4500000000000002</v>
      </c>
      <c r="P644" s="26">
        <v>7.86</v>
      </c>
      <c r="Q644" s="26">
        <v>7.72</v>
      </c>
      <c r="R644" s="26">
        <v>-2.78</v>
      </c>
      <c r="S644" s="26">
        <v>33.1</v>
      </c>
      <c r="T644" s="26">
        <v>5.36</v>
      </c>
      <c r="U644" s="26">
        <v>6.76</v>
      </c>
      <c r="V644" s="26">
        <v>6.05</v>
      </c>
      <c r="W644" s="26">
        <v>14.93</v>
      </c>
      <c r="X644" s="26">
        <v>13.42</v>
      </c>
      <c r="Y644" s="26">
        <v>10.25</v>
      </c>
      <c r="Z644" s="26">
        <v>0.06</v>
      </c>
      <c r="AA644" s="26">
        <v>6.49</v>
      </c>
      <c r="AB644" s="26">
        <v>-3.38</v>
      </c>
      <c r="AC644" s="26">
        <v>17.18</v>
      </c>
      <c r="AD644" s="26">
        <v>-5.67</v>
      </c>
      <c r="AE644" s="26">
        <v>4.68</v>
      </c>
      <c r="AF644" s="26">
        <v>4.05</v>
      </c>
      <c r="AG644" s="26">
        <v>14.12</v>
      </c>
      <c r="AH644" s="25"/>
      <c r="AI644" s="26">
        <v>4.58</v>
      </c>
    </row>
    <row r="645" spans="1:35" x14ac:dyDescent="0.45">
      <c r="A645" s="24" t="s">
        <v>1347</v>
      </c>
      <c r="B645" t="s">
        <v>1348</v>
      </c>
      <c r="C645" s="24">
        <v>12</v>
      </c>
      <c r="D645" s="26">
        <v>-2.42</v>
      </c>
      <c r="E645" s="26">
        <v>-0.84</v>
      </c>
      <c r="F645" s="26">
        <v>-0.85</v>
      </c>
      <c r="G645" s="26">
        <v>-0.2</v>
      </c>
      <c r="H645" s="26">
        <v>-0.53</v>
      </c>
      <c r="I645" s="26">
        <v>1.1200000000000001</v>
      </c>
      <c r="J645" s="26">
        <v>0.53</v>
      </c>
      <c r="K645" s="26">
        <v>1.05</v>
      </c>
      <c r="L645" s="26">
        <v>0.42</v>
      </c>
      <c r="M645" s="26">
        <v>-0.88</v>
      </c>
      <c r="N645" s="26">
        <v>0.59</v>
      </c>
      <c r="O645" s="26">
        <v>0.23</v>
      </c>
      <c r="P645" s="26">
        <v>1.01</v>
      </c>
      <c r="Q645" s="26">
        <v>-0.87</v>
      </c>
      <c r="R645" s="26">
        <v>0.22</v>
      </c>
      <c r="S645" s="26">
        <v>-7.04</v>
      </c>
      <c r="T645" s="26">
        <v>0.17</v>
      </c>
      <c r="U645" s="26">
        <v>0.21</v>
      </c>
      <c r="V645" s="26">
        <v>-1.89</v>
      </c>
      <c r="W645" s="26">
        <v>-5.53</v>
      </c>
      <c r="X645" s="26">
        <v>-7.32</v>
      </c>
      <c r="Y645" s="26">
        <v>-1.45</v>
      </c>
      <c r="Z645" s="26">
        <v>-2.16</v>
      </c>
      <c r="AA645" s="26">
        <v>-1.78</v>
      </c>
      <c r="AB645" s="26">
        <v>-1.94</v>
      </c>
      <c r="AC645" s="26">
        <v>-4.25</v>
      </c>
      <c r="AD645" s="26">
        <v>-1.55</v>
      </c>
      <c r="AE645" s="26">
        <v>-0.79</v>
      </c>
      <c r="AF645" s="26">
        <v>-0.62</v>
      </c>
      <c r="AG645" s="26">
        <v>-1.29</v>
      </c>
      <c r="AH645" s="25"/>
      <c r="AI645" s="26">
        <v>-0.27</v>
      </c>
    </row>
    <row r="646" spans="1:35" x14ac:dyDescent="0.45">
      <c r="A646" s="24" t="s">
        <v>1349</v>
      </c>
      <c r="B646" t="s">
        <v>1350</v>
      </c>
      <c r="C646" s="24">
        <v>12</v>
      </c>
      <c r="D646" s="26">
        <v>1.79</v>
      </c>
      <c r="E646" s="26">
        <v>0.27</v>
      </c>
      <c r="F646" s="26">
        <v>0.37</v>
      </c>
      <c r="G646" s="26">
        <v>0.73</v>
      </c>
      <c r="H646" s="26">
        <v>0.42</v>
      </c>
      <c r="I646" s="26">
        <v>8.06</v>
      </c>
      <c r="J646" s="26">
        <v>2.56</v>
      </c>
      <c r="K646" s="26">
        <v>3.82</v>
      </c>
      <c r="L646" s="26">
        <v>2.21</v>
      </c>
      <c r="M646" s="26">
        <v>-0.54</v>
      </c>
      <c r="N646" s="26">
        <v>5.92</v>
      </c>
      <c r="O646" s="26">
        <v>4.53</v>
      </c>
      <c r="P646" s="26">
        <v>1.78</v>
      </c>
      <c r="Q646" s="26">
        <v>0.89</v>
      </c>
      <c r="R646" s="26">
        <v>-1.28</v>
      </c>
      <c r="S646" s="26">
        <v>2.42</v>
      </c>
      <c r="T646" s="26">
        <v>1.69</v>
      </c>
      <c r="U646" s="26">
        <v>1.0900000000000001</v>
      </c>
      <c r="V646" s="26">
        <v>0.5</v>
      </c>
      <c r="W646" s="26">
        <v>-0.85</v>
      </c>
      <c r="X646" s="26">
        <v>0.1</v>
      </c>
      <c r="Y646" s="26">
        <v>0.56000000000000005</v>
      </c>
      <c r="Z646" s="26">
        <v>0.65</v>
      </c>
      <c r="AA646" s="26">
        <v>0.44</v>
      </c>
      <c r="AB646" s="26">
        <v>-1.55</v>
      </c>
      <c r="AC646" s="26">
        <v>0.26</v>
      </c>
      <c r="AD646" s="26">
        <v>0.53</v>
      </c>
      <c r="AE646" s="26">
        <v>-0.38</v>
      </c>
      <c r="AF646" s="26">
        <v>-0.12</v>
      </c>
      <c r="AG646" s="26">
        <v>0.23</v>
      </c>
      <c r="AH646" s="25"/>
      <c r="AI646" s="26">
        <v>0.46</v>
      </c>
    </row>
    <row r="647" spans="1:35" x14ac:dyDescent="0.45">
      <c r="A647" s="24" t="s">
        <v>1351</v>
      </c>
      <c r="B647" t="s">
        <v>1352</v>
      </c>
      <c r="C647" s="24">
        <v>12</v>
      </c>
      <c r="D647" s="26">
        <v>45.11</v>
      </c>
      <c r="E647" s="26">
        <v>11.63</v>
      </c>
      <c r="F647" s="27">
        <v>9.43</v>
      </c>
      <c r="G647" s="26">
        <v>9.9499999999999993</v>
      </c>
      <c r="H647" s="26">
        <v>14.11</v>
      </c>
      <c r="I647" s="26">
        <v>38.369999999999997</v>
      </c>
      <c r="J647" s="26">
        <v>11.13</v>
      </c>
      <c r="K647" s="26">
        <v>8.86</v>
      </c>
      <c r="L647" s="26">
        <v>8.15</v>
      </c>
      <c r="M647" s="26">
        <v>10.23</v>
      </c>
      <c r="N647" s="26">
        <v>39.18</v>
      </c>
      <c r="O647" s="26">
        <v>11.68</v>
      </c>
      <c r="P647" s="26">
        <v>10.59</v>
      </c>
      <c r="Q647" s="26">
        <v>7.59</v>
      </c>
      <c r="R647" s="26">
        <v>9.32</v>
      </c>
      <c r="S647" s="26">
        <v>43.75</v>
      </c>
      <c r="T647" s="26">
        <v>12.6</v>
      </c>
      <c r="U647" s="26">
        <v>11.25</v>
      </c>
      <c r="V647" s="26">
        <v>10.42</v>
      </c>
      <c r="W647" s="26">
        <v>9.49</v>
      </c>
      <c r="X647" s="26">
        <v>44.48</v>
      </c>
      <c r="Y647" s="26">
        <v>11.4</v>
      </c>
      <c r="Z647" s="26">
        <v>11.64</v>
      </c>
      <c r="AA647" s="26">
        <v>10.07</v>
      </c>
      <c r="AB647" s="26">
        <v>11.36</v>
      </c>
      <c r="AC647" s="26">
        <v>45.34</v>
      </c>
      <c r="AD647" s="26">
        <v>11.77</v>
      </c>
      <c r="AE647" s="26">
        <v>11.74</v>
      </c>
      <c r="AF647" s="26">
        <v>13.46</v>
      </c>
      <c r="AG647" s="26">
        <v>8.3699999999999992</v>
      </c>
      <c r="AH647" s="25"/>
      <c r="AI647" s="26">
        <v>10.39</v>
      </c>
    </row>
    <row r="648" spans="1:35" x14ac:dyDescent="0.45">
      <c r="A648" s="24" t="s">
        <v>1353</v>
      </c>
      <c r="B648" t="s">
        <v>1354</v>
      </c>
      <c r="C648" s="24">
        <v>12</v>
      </c>
      <c r="D648" s="26">
        <v>-1.26</v>
      </c>
      <c r="E648" s="26">
        <v>-0.17</v>
      </c>
      <c r="F648" s="26">
        <v>-0.73</v>
      </c>
      <c r="G648" s="26">
        <v>7.0000000000000007E-2</v>
      </c>
      <c r="H648" s="26">
        <v>-0.44</v>
      </c>
      <c r="I648" s="26">
        <v>-0.12</v>
      </c>
      <c r="J648" s="26">
        <v>0.08</v>
      </c>
      <c r="K648" s="26">
        <v>-0.18</v>
      </c>
      <c r="L648" s="26">
        <v>-0.13</v>
      </c>
      <c r="M648" s="26">
        <v>0.11</v>
      </c>
      <c r="N648" s="26">
        <v>-7.73</v>
      </c>
      <c r="O648" s="26">
        <v>-1.5</v>
      </c>
      <c r="P648" s="26">
        <v>-2.2200000000000002</v>
      </c>
      <c r="Q648" s="26">
        <v>-1.26</v>
      </c>
      <c r="R648" s="26">
        <v>-2.74</v>
      </c>
      <c r="S648" s="26">
        <v>-3.76</v>
      </c>
      <c r="T648" s="26">
        <v>-1.28</v>
      </c>
      <c r="U648" s="26">
        <v>-1.29</v>
      </c>
      <c r="V648" s="26">
        <v>-0.1</v>
      </c>
      <c r="W648" s="26">
        <v>-1.08</v>
      </c>
      <c r="X648" s="26">
        <v>-2.23</v>
      </c>
      <c r="Y648" s="26">
        <v>-1</v>
      </c>
      <c r="Z648" s="26">
        <v>-0.48</v>
      </c>
      <c r="AA648" s="26">
        <v>-7.0000000000000007E-2</v>
      </c>
      <c r="AB648" s="26">
        <v>-0.67</v>
      </c>
      <c r="AC648" s="26">
        <v>-1.61</v>
      </c>
      <c r="AD648" s="26">
        <v>-0.19</v>
      </c>
      <c r="AE648" s="26">
        <v>0.05</v>
      </c>
      <c r="AF648" s="26">
        <v>-0.31</v>
      </c>
      <c r="AG648" s="26">
        <v>-1.1599999999999999</v>
      </c>
      <c r="AH648" s="25"/>
      <c r="AI648" s="26">
        <v>-0.75</v>
      </c>
    </row>
    <row r="649" spans="1:35" x14ac:dyDescent="0.45">
      <c r="A649" s="24" t="s">
        <v>1355</v>
      </c>
      <c r="B649" t="s">
        <v>1356</v>
      </c>
      <c r="C649" s="24">
        <v>12</v>
      </c>
      <c r="D649" s="27">
        <v>-0.84</v>
      </c>
      <c r="E649" s="26">
        <v>-0.16</v>
      </c>
      <c r="F649" s="26">
        <v>0.5</v>
      </c>
      <c r="G649" s="26">
        <v>-0.93</v>
      </c>
      <c r="H649" s="26">
        <v>-0.26</v>
      </c>
      <c r="I649" s="26">
        <v>3.44</v>
      </c>
      <c r="J649" s="26">
        <v>0.75</v>
      </c>
      <c r="K649" s="26">
        <v>1.91</v>
      </c>
      <c r="L649" s="26">
        <v>0.3</v>
      </c>
      <c r="M649" s="26">
        <v>0.48</v>
      </c>
      <c r="N649" s="26">
        <v>0.88</v>
      </c>
      <c r="O649" s="26">
        <v>0.4</v>
      </c>
      <c r="P649" s="26">
        <v>0.56000000000000005</v>
      </c>
      <c r="Q649" s="26">
        <v>-0.21</v>
      </c>
      <c r="R649" s="26">
        <v>0.12</v>
      </c>
      <c r="S649" s="26">
        <v>0.94</v>
      </c>
      <c r="T649" s="26">
        <v>-0.18</v>
      </c>
      <c r="U649" s="26">
        <v>0.49</v>
      </c>
      <c r="V649" s="26">
        <v>0.34</v>
      </c>
      <c r="W649" s="26">
        <v>0.28999999999999998</v>
      </c>
      <c r="X649" s="26">
        <v>0.44</v>
      </c>
      <c r="Y649" s="26">
        <v>0.15</v>
      </c>
      <c r="Z649" s="26">
        <v>0.2</v>
      </c>
      <c r="AA649" s="26">
        <v>0.23</v>
      </c>
      <c r="AB649" s="26">
        <v>-0.14000000000000001</v>
      </c>
      <c r="AC649" s="26">
        <v>-4.3899999999999997</v>
      </c>
      <c r="AD649" s="26">
        <v>-0.93</v>
      </c>
      <c r="AE649" s="26">
        <v>-0.51</v>
      </c>
      <c r="AF649" s="26">
        <v>-1.56</v>
      </c>
      <c r="AG649" s="26">
        <v>-1.39</v>
      </c>
      <c r="AH649" s="25"/>
      <c r="AI649" s="26">
        <v>-0.47</v>
      </c>
    </row>
    <row r="650" spans="1:35" x14ac:dyDescent="0.45">
      <c r="A650" s="24" t="s">
        <v>1357</v>
      </c>
      <c r="B650" t="s">
        <v>1358</v>
      </c>
      <c r="C650" s="24">
        <v>12</v>
      </c>
      <c r="D650" s="26">
        <v>63.13</v>
      </c>
      <c r="E650" s="26">
        <v>-1.93</v>
      </c>
      <c r="F650" s="26">
        <v>12.36</v>
      </c>
      <c r="G650" s="26">
        <v>15.81</v>
      </c>
      <c r="H650" s="26">
        <v>36.9</v>
      </c>
      <c r="I650" s="27">
        <v>52.01</v>
      </c>
      <c r="J650" s="26">
        <v>9.4499999999999993</v>
      </c>
      <c r="K650" s="26">
        <v>2.5299999999999998</v>
      </c>
      <c r="L650" s="26">
        <v>33.85</v>
      </c>
      <c r="M650" s="26">
        <v>6.18</v>
      </c>
      <c r="N650" s="26">
        <v>4.8499999999999996</v>
      </c>
      <c r="O650" s="26">
        <v>-1.34</v>
      </c>
      <c r="P650" s="26">
        <v>3.47</v>
      </c>
      <c r="Q650" s="26">
        <v>0.74</v>
      </c>
      <c r="R650" s="26">
        <v>1.98</v>
      </c>
      <c r="S650" s="26">
        <v>17.73</v>
      </c>
      <c r="T650" s="26">
        <v>10.29</v>
      </c>
      <c r="U650" s="26">
        <v>4.9800000000000004</v>
      </c>
      <c r="V650" s="26">
        <v>0.6</v>
      </c>
      <c r="W650" s="26">
        <v>1.87</v>
      </c>
      <c r="X650" s="26">
        <v>8.39</v>
      </c>
      <c r="Y650" s="26">
        <v>6.28</v>
      </c>
      <c r="Z650" s="26">
        <v>4.5199999999999996</v>
      </c>
      <c r="AA650" s="26">
        <v>-0.01</v>
      </c>
      <c r="AB650" s="26">
        <v>-2.41</v>
      </c>
      <c r="AC650" s="26">
        <v>11.89</v>
      </c>
      <c r="AD650" s="26">
        <v>0.77</v>
      </c>
      <c r="AE650" s="26">
        <v>3.09</v>
      </c>
      <c r="AF650" s="26">
        <v>2.33</v>
      </c>
      <c r="AG650" s="26">
        <v>5.69</v>
      </c>
      <c r="AH650" s="25"/>
      <c r="AI650" s="26">
        <v>8.0500000000000007</v>
      </c>
    </row>
    <row r="651" spans="1:35" x14ac:dyDescent="0.45">
      <c r="A651" s="24" t="s">
        <v>1359</v>
      </c>
      <c r="B651" t="s">
        <v>1360</v>
      </c>
      <c r="C651" s="24">
        <v>12</v>
      </c>
      <c r="D651" s="26">
        <v>14.64</v>
      </c>
      <c r="E651" s="26">
        <v>-0.9</v>
      </c>
      <c r="F651" s="26">
        <v>3.79</v>
      </c>
      <c r="G651" s="26">
        <v>10.050000000000001</v>
      </c>
      <c r="H651" s="26">
        <v>1.71</v>
      </c>
      <c r="I651" s="26">
        <v>37.909999999999997</v>
      </c>
      <c r="J651" s="26">
        <v>-3.14</v>
      </c>
      <c r="K651" s="26">
        <v>16.760000000000002</v>
      </c>
      <c r="L651" s="26">
        <v>15.13</v>
      </c>
      <c r="M651" s="26">
        <v>9.16</v>
      </c>
      <c r="N651" s="26">
        <v>61.2</v>
      </c>
      <c r="O651" s="26">
        <v>9</v>
      </c>
      <c r="P651" s="26">
        <v>15.33</v>
      </c>
      <c r="Q651" s="26">
        <v>22.05</v>
      </c>
      <c r="R651" s="26">
        <v>14.82</v>
      </c>
      <c r="S651" s="27">
        <v>60.57</v>
      </c>
      <c r="T651" s="26">
        <v>11.49</v>
      </c>
      <c r="U651" s="26">
        <v>13.29</v>
      </c>
      <c r="V651" s="26">
        <v>21.68</v>
      </c>
      <c r="W651" s="26">
        <v>14.11</v>
      </c>
      <c r="X651" s="26">
        <v>55.23</v>
      </c>
      <c r="Y651" s="26">
        <v>8.83</v>
      </c>
      <c r="Z651" s="26">
        <v>16.53</v>
      </c>
      <c r="AA651" s="26">
        <v>21.1</v>
      </c>
      <c r="AB651" s="26">
        <v>8.77</v>
      </c>
      <c r="AC651" s="26">
        <v>61.17</v>
      </c>
      <c r="AD651" s="26">
        <v>5.15</v>
      </c>
      <c r="AE651" s="26">
        <v>17.309999999999999</v>
      </c>
      <c r="AF651" s="26">
        <v>26.88</v>
      </c>
      <c r="AG651" s="26">
        <v>11.83</v>
      </c>
      <c r="AH651" s="25">
        <v>63</v>
      </c>
      <c r="AI651" s="26">
        <v>8.48</v>
      </c>
    </row>
    <row r="652" spans="1:35" x14ac:dyDescent="0.45">
      <c r="A652" s="24" t="s">
        <v>1361</v>
      </c>
      <c r="B652" t="s">
        <v>1362</v>
      </c>
      <c r="C652" s="24">
        <v>12</v>
      </c>
      <c r="D652" s="26">
        <v>6.75</v>
      </c>
      <c r="E652" s="26">
        <v>0.31</v>
      </c>
      <c r="F652" s="26">
        <v>2.71</v>
      </c>
      <c r="G652" s="26">
        <v>3.01</v>
      </c>
      <c r="H652" s="26">
        <v>0.71</v>
      </c>
      <c r="I652" s="26">
        <v>5.68</v>
      </c>
      <c r="J652" s="26">
        <v>1.42</v>
      </c>
      <c r="K652" s="26">
        <v>1.19</v>
      </c>
      <c r="L652" s="26">
        <v>1.36</v>
      </c>
      <c r="M652" s="26">
        <v>1.7</v>
      </c>
      <c r="N652" s="26">
        <v>2.54</v>
      </c>
      <c r="O652" s="26">
        <v>0.97</v>
      </c>
      <c r="P652" s="26">
        <v>2.2599999999999998</v>
      </c>
      <c r="Q652" s="26">
        <v>0.56999999999999995</v>
      </c>
      <c r="R652" s="26">
        <v>-1.26</v>
      </c>
      <c r="S652" s="26">
        <v>2.25</v>
      </c>
      <c r="T652" s="26">
        <v>0.49</v>
      </c>
      <c r="U652" s="26">
        <v>1.46</v>
      </c>
      <c r="V652" s="26">
        <v>1.6</v>
      </c>
      <c r="W652" s="26">
        <v>-1.29</v>
      </c>
      <c r="X652" s="27">
        <v>-8.0299999999999994</v>
      </c>
      <c r="Y652" s="26">
        <v>-1.9</v>
      </c>
      <c r="Z652" s="26">
        <v>0.65</v>
      </c>
      <c r="AA652" s="26">
        <v>0.08</v>
      </c>
      <c r="AB652" s="26">
        <v>-6.86</v>
      </c>
      <c r="AC652" s="26">
        <v>-8.91</v>
      </c>
      <c r="AD652" s="26">
        <v>-1.67</v>
      </c>
      <c r="AE652" s="26">
        <v>-0.47</v>
      </c>
      <c r="AF652" s="26">
        <v>-2.12</v>
      </c>
      <c r="AG652" s="26">
        <v>-4.6500000000000004</v>
      </c>
      <c r="AH652" s="25"/>
      <c r="AI652" s="26">
        <v>-3.39</v>
      </c>
    </row>
    <row r="653" spans="1:35" x14ac:dyDescent="0.45">
      <c r="A653" s="24" t="s">
        <v>1363</v>
      </c>
      <c r="B653" t="s">
        <v>1364</v>
      </c>
      <c r="C653" s="24">
        <v>12</v>
      </c>
      <c r="D653" s="26">
        <v>22.05</v>
      </c>
      <c r="E653" s="26">
        <v>9.48</v>
      </c>
      <c r="F653" s="26">
        <v>10.89</v>
      </c>
      <c r="G653" s="26">
        <v>5.64</v>
      </c>
      <c r="H653" s="26">
        <v>-3.96</v>
      </c>
      <c r="I653" s="26">
        <v>25.11</v>
      </c>
      <c r="J653" s="26">
        <v>7.67</v>
      </c>
      <c r="K653" s="26">
        <v>7.92</v>
      </c>
      <c r="L653" s="26">
        <v>11.46</v>
      </c>
      <c r="M653" s="26">
        <v>-1.94</v>
      </c>
      <c r="N653" s="26">
        <v>31.46</v>
      </c>
      <c r="O653" s="26">
        <v>8.5</v>
      </c>
      <c r="P653" s="26">
        <v>19.68</v>
      </c>
      <c r="Q653" s="26">
        <v>5.88</v>
      </c>
      <c r="R653" s="26">
        <v>-2.61</v>
      </c>
      <c r="S653" s="26">
        <v>26.25</v>
      </c>
      <c r="T653" s="26">
        <v>9.83</v>
      </c>
      <c r="U653" s="26">
        <v>11.45</v>
      </c>
      <c r="V653" s="26">
        <v>4.51</v>
      </c>
      <c r="W653" s="26">
        <v>0.46</v>
      </c>
      <c r="X653" s="26">
        <v>40.78</v>
      </c>
      <c r="Y653" s="26">
        <v>15.16</v>
      </c>
      <c r="Z653" s="26">
        <v>19.79</v>
      </c>
      <c r="AA653" s="26">
        <v>7.35</v>
      </c>
      <c r="AB653" s="26">
        <v>-1.52</v>
      </c>
      <c r="AC653" s="26">
        <v>34.97</v>
      </c>
      <c r="AD653" s="26">
        <v>3.68</v>
      </c>
      <c r="AE653" s="26">
        <v>15.89</v>
      </c>
      <c r="AF653" s="26">
        <v>19.329999999999998</v>
      </c>
      <c r="AG653" s="26">
        <v>-3.93</v>
      </c>
      <c r="AH653" s="25"/>
      <c r="AI653" s="26">
        <v>8.69</v>
      </c>
    </row>
    <row r="654" spans="1:35" x14ac:dyDescent="0.45">
      <c r="A654" s="24" t="s">
        <v>1365</v>
      </c>
      <c r="B654" t="s">
        <v>1366</v>
      </c>
      <c r="C654" s="24">
        <v>12</v>
      </c>
      <c r="D654" s="26">
        <v>-30.94</v>
      </c>
      <c r="E654" s="26">
        <v>-10.92</v>
      </c>
      <c r="F654" s="26">
        <v>-12.71</v>
      </c>
      <c r="G654" s="26">
        <v>-5.43</v>
      </c>
      <c r="H654" s="26">
        <v>-1.87</v>
      </c>
      <c r="I654" s="26">
        <v>-13.04</v>
      </c>
      <c r="J654" s="26">
        <v>-3.22</v>
      </c>
      <c r="K654" s="26">
        <v>-4.28</v>
      </c>
      <c r="L654" s="26">
        <v>-1.97</v>
      </c>
      <c r="M654" s="26">
        <v>-3.57</v>
      </c>
      <c r="N654" s="26">
        <v>-6.97</v>
      </c>
      <c r="O654" s="26">
        <v>-2.46</v>
      </c>
      <c r="P654" s="26">
        <v>3.01</v>
      </c>
      <c r="Q654" s="26">
        <v>-3.54</v>
      </c>
      <c r="R654" s="26">
        <v>-3.98</v>
      </c>
      <c r="S654" s="26">
        <v>2.21</v>
      </c>
      <c r="T654" s="26">
        <v>-5.96</v>
      </c>
      <c r="U654" s="26">
        <v>0.91</v>
      </c>
      <c r="V654" s="26">
        <v>4.0199999999999996</v>
      </c>
      <c r="W654" s="26">
        <v>3.24</v>
      </c>
      <c r="X654" s="26">
        <v>-9.0500000000000007</v>
      </c>
      <c r="Y654" s="26">
        <v>-2.4700000000000002</v>
      </c>
      <c r="Z654" s="26">
        <v>-2.56</v>
      </c>
      <c r="AA654" s="26">
        <v>0.64</v>
      </c>
      <c r="AB654" s="26">
        <v>-4.66</v>
      </c>
      <c r="AC654" s="26">
        <v>2.0099999999999998</v>
      </c>
      <c r="AD654" s="26">
        <v>-3.39</v>
      </c>
      <c r="AE654" s="26">
        <v>2.0499999999999998</v>
      </c>
      <c r="AF654" s="26">
        <v>1.32</v>
      </c>
      <c r="AG654" s="26">
        <v>2.0299999999999998</v>
      </c>
      <c r="AH654" s="25"/>
      <c r="AI654" s="26">
        <v>-3.09</v>
      </c>
    </row>
    <row r="655" spans="1:35" x14ac:dyDescent="0.45">
      <c r="A655" s="24" t="s">
        <v>1367</v>
      </c>
      <c r="B655" t="s">
        <v>1368</v>
      </c>
      <c r="C655" s="24">
        <v>12</v>
      </c>
      <c r="D655" s="26">
        <v>1.42</v>
      </c>
      <c r="E655" s="26">
        <v>0.18</v>
      </c>
      <c r="F655" s="26">
        <v>-0.39</v>
      </c>
      <c r="G655" s="26">
        <v>3.37</v>
      </c>
      <c r="H655" s="26">
        <v>-1.73</v>
      </c>
      <c r="I655" s="26">
        <v>9.5299999999999994</v>
      </c>
      <c r="J655" s="26">
        <v>0.79</v>
      </c>
      <c r="K655" s="26">
        <v>-0.04</v>
      </c>
      <c r="L655" s="26">
        <v>3.01</v>
      </c>
      <c r="M655" s="26">
        <v>5.78</v>
      </c>
      <c r="N655" s="26">
        <v>1.02</v>
      </c>
      <c r="O655" s="26">
        <v>2.74</v>
      </c>
      <c r="P655" s="26">
        <v>-0.22</v>
      </c>
      <c r="Q655" s="26">
        <v>-0.45</v>
      </c>
      <c r="R655" s="26">
        <v>-1.06</v>
      </c>
      <c r="S655" s="26">
        <v>2.0499999999999998</v>
      </c>
      <c r="T655" s="26">
        <v>-0.45</v>
      </c>
      <c r="U655" s="26">
        <v>-0.79</v>
      </c>
      <c r="V655" s="26">
        <v>0.28000000000000003</v>
      </c>
      <c r="W655" s="26">
        <v>3.01</v>
      </c>
      <c r="X655" s="26">
        <v>10.24</v>
      </c>
      <c r="Y655" s="26">
        <v>1.43</v>
      </c>
      <c r="Z655" s="26">
        <v>7.05</v>
      </c>
      <c r="AA655" s="26">
        <v>1.2</v>
      </c>
      <c r="AB655" s="26">
        <v>0.55000000000000004</v>
      </c>
      <c r="AC655" s="26">
        <v>0.8</v>
      </c>
      <c r="AD655" s="26">
        <v>0.5</v>
      </c>
      <c r="AE655" s="26">
        <v>0.03</v>
      </c>
      <c r="AF655" s="26">
        <v>0.03</v>
      </c>
      <c r="AG655" s="26">
        <v>0.24</v>
      </c>
      <c r="AH655" s="25"/>
      <c r="AI655" s="26">
        <v>-0.35</v>
      </c>
    </row>
    <row r="656" spans="1:35" x14ac:dyDescent="0.45">
      <c r="A656" s="24" t="s">
        <v>1369</v>
      </c>
      <c r="B656" t="s">
        <v>1370</v>
      </c>
      <c r="C656" s="24">
        <v>12</v>
      </c>
      <c r="D656" s="26">
        <v>21.06</v>
      </c>
      <c r="E656" s="26">
        <v>5.41</v>
      </c>
      <c r="F656" s="26">
        <v>7.08</v>
      </c>
      <c r="G656" s="26">
        <v>5.88</v>
      </c>
      <c r="H656" s="26">
        <v>2.68</v>
      </c>
      <c r="I656" s="26">
        <v>13.29</v>
      </c>
      <c r="J656" s="26">
        <v>4.29</v>
      </c>
      <c r="K656" s="26">
        <v>4.34</v>
      </c>
      <c r="L656" s="26">
        <v>3.38</v>
      </c>
      <c r="M656" s="26">
        <v>1.27</v>
      </c>
      <c r="N656" s="26">
        <v>21.17</v>
      </c>
      <c r="O656" s="26">
        <v>2.57</v>
      </c>
      <c r="P656" s="26">
        <v>4.43</v>
      </c>
      <c r="Q656" s="26">
        <v>9.26</v>
      </c>
      <c r="R656" s="26">
        <v>4.92</v>
      </c>
      <c r="S656" s="26">
        <v>13.5</v>
      </c>
      <c r="T656" s="26">
        <v>-0.78</v>
      </c>
      <c r="U656" s="26">
        <v>0.55000000000000004</v>
      </c>
      <c r="V656" s="26">
        <v>2.4700000000000002</v>
      </c>
      <c r="W656" s="26">
        <v>11.22</v>
      </c>
      <c r="X656" s="26">
        <v>19.32</v>
      </c>
      <c r="Y656" s="26">
        <v>12.3</v>
      </c>
      <c r="Z656" s="26">
        <v>10.65</v>
      </c>
      <c r="AA656" s="26">
        <v>0.56000000000000005</v>
      </c>
      <c r="AB656" s="26">
        <v>-4.1900000000000004</v>
      </c>
      <c r="AC656" s="26">
        <v>3.12</v>
      </c>
      <c r="AD656" s="26">
        <v>4.17</v>
      </c>
      <c r="AE656" s="26">
        <v>2.02</v>
      </c>
      <c r="AF656" s="26">
        <v>0.19</v>
      </c>
      <c r="AG656" s="26">
        <v>-3.26</v>
      </c>
      <c r="AH656" s="25"/>
      <c r="AI656" s="26">
        <v>4.5599999999999996</v>
      </c>
    </row>
    <row r="657" spans="1:35" x14ac:dyDescent="0.45">
      <c r="A657" s="24" t="s">
        <v>1371</v>
      </c>
      <c r="B657" t="s">
        <v>1372</v>
      </c>
      <c r="C657" s="24">
        <v>12</v>
      </c>
      <c r="D657" s="27">
        <v>361.18</v>
      </c>
      <c r="E657" s="26">
        <v>87.91</v>
      </c>
      <c r="F657" s="26">
        <v>81.569999999999993</v>
      </c>
      <c r="G657" s="26">
        <v>112.01</v>
      </c>
      <c r="H657" s="26">
        <v>79.680000000000007</v>
      </c>
      <c r="I657" s="27">
        <v>503.29</v>
      </c>
      <c r="J657" s="26">
        <v>107.28</v>
      </c>
      <c r="K657" s="26">
        <v>150.28</v>
      </c>
      <c r="L657" s="26">
        <v>139</v>
      </c>
      <c r="M657" s="26">
        <v>106.73</v>
      </c>
      <c r="N657" s="26">
        <v>702.94</v>
      </c>
      <c r="O657" s="26">
        <v>174.39</v>
      </c>
      <c r="P657" s="26">
        <v>153.47</v>
      </c>
      <c r="Q657" s="26">
        <v>160.54</v>
      </c>
      <c r="R657" s="26">
        <v>214.55</v>
      </c>
      <c r="S657" s="26">
        <v>993.13</v>
      </c>
      <c r="T657" s="26">
        <v>225.37</v>
      </c>
      <c r="U657" s="26">
        <v>344.47</v>
      </c>
      <c r="V657" s="26">
        <v>153.44</v>
      </c>
      <c r="W657" s="26">
        <v>269.85000000000002</v>
      </c>
      <c r="X657" s="26">
        <v>971.61</v>
      </c>
      <c r="Y657" s="26">
        <v>209.35</v>
      </c>
      <c r="Z657" s="26">
        <v>262.57</v>
      </c>
      <c r="AA657" s="26">
        <v>203.93</v>
      </c>
      <c r="AB657" s="26">
        <v>295.76</v>
      </c>
      <c r="AC657" s="26">
        <v>792.08</v>
      </c>
      <c r="AD657" s="26">
        <v>157.30000000000001</v>
      </c>
      <c r="AE657" s="26">
        <v>180.86</v>
      </c>
      <c r="AF657" s="26">
        <v>176.55</v>
      </c>
      <c r="AG657" s="26">
        <v>277.37</v>
      </c>
      <c r="AH657" s="25">
        <v>883.75</v>
      </c>
      <c r="AI657" s="27">
        <v>188.19</v>
      </c>
    </row>
    <row r="658" spans="1:35" x14ac:dyDescent="0.45">
      <c r="A658" s="24" t="s">
        <v>1373</v>
      </c>
      <c r="B658" t="s">
        <v>1374</v>
      </c>
      <c r="C658" s="24">
        <v>12</v>
      </c>
      <c r="D658" s="26">
        <v>-20.43</v>
      </c>
      <c r="E658" s="26">
        <v>-5.03</v>
      </c>
      <c r="F658" s="26">
        <v>-10.75</v>
      </c>
      <c r="G658" s="26">
        <v>-4.53</v>
      </c>
      <c r="H658" s="26">
        <v>-0.12</v>
      </c>
      <c r="I658" s="26">
        <v>-13.88</v>
      </c>
      <c r="J658" s="26">
        <v>-5.24</v>
      </c>
      <c r="K658" s="26">
        <v>3.79</v>
      </c>
      <c r="L658" s="26">
        <v>-2.2999999999999998</v>
      </c>
      <c r="M658" s="26">
        <v>-10.130000000000001</v>
      </c>
      <c r="N658" s="26">
        <v>-4.0999999999999996</v>
      </c>
      <c r="O658" s="26">
        <v>-2.4300000000000002</v>
      </c>
      <c r="P658" s="26">
        <v>4.53</v>
      </c>
      <c r="Q658" s="26">
        <v>-4.57</v>
      </c>
      <c r="R658" s="26">
        <v>-1.63</v>
      </c>
      <c r="S658" s="26">
        <v>17.940000000000001</v>
      </c>
      <c r="T658" s="26">
        <v>0.94</v>
      </c>
      <c r="U658" s="26">
        <v>3.89</v>
      </c>
      <c r="V658" s="26">
        <v>3.65</v>
      </c>
      <c r="W658" s="26">
        <v>9.4700000000000006</v>
      </c>
      <c r="X658" s="26">
        <v>5.99</v>
      </c>
      <c r="Y658" s="26">
        <v>7.47</v>
      </c>
      <c r="Z658" s="26">
        <v>3.62</v>
      </c>
      <c r="AA658" s="26">
        <v>2.31</v>
      </c>
      <c r="AB658" s="26">
        <v>-7.42</v>
      </c>
      <c r="AC658" s="26">
        <v>-28.66</v>
      </c>
      <c r="AD658" s="26">
        <v>-7.08</v>
      </c>
      <c r="AE658" s="26">
        <v>-5.74</v>
      </c>
      <c r="AF658" s="26">
        <v>-1.74</v>
      </c>
      <c r="AG658" s="26">
        <v>-14.1</v>
      </c>
      <c r="AH658" s="25"/>
      <c r="AI658" s="26">
        <v>2.34</v>
      </c>
    </row>
    <row r="659" spans="1:35" x14ac:dyDescent="0.45">
      <c r="A659" s="24" t="s">
        <v>1375</v>
      </c>
      <c r="B659" t="s">
        <v>1376</v>
      </c>
      <c r="C659" s="24">
        <v>12</v>
      </c>
      <c r="D659" s="26">
        <v>3.24</v>
      </c>
      <c r="E659" s="26">
        <v>2.91</v>
      </c>
      <c r="F659" s="26">
        <v>0.5</v>
      </c>
      <c r="G659" s="26">
        <v>2.17</v>
      </c>
      <c r="H659" s="26">
        <v>-2.34</v>
      </c>
      <c r="I659" s="26">
        <v>4.03</v>
      </c>
      <c r="J659" s="26">
        <v>-1.86</v>
      </c>
      <c r="K659" s="26">
        <v>3.56</v>
      </c>
      <c r="L659" s="26">
        <v>2.57</v>
      </c>
      <c r="M659" s="26">
        <v>-0.25</v>
      </c>
      <c r="N659" s="26">
        <v>-30.57</v>
      </c>
      <c r="O659" s="26">
        <v>0.72</v>
      </c>
      <c r="P659" s="26">
        <v>-7.68</v>
      </c>
      <c r="Q659" s="26">
        <v>-8.06</v>
      </c>
      <c r="R659" s="26">
        <v>-15.55</v>
      </c>
      <c r="S659" s="26">
        <v>7.69</v>
      </c>
      <c r="T659" s="26">
        <v>1.9</v>
      </c>
      <c r="U659" s="26">
        <v>2.95</v>
      </c>
      <c r="V659" s="26">
        <v>1.69</v>
      </c>
      <c r="W659" s="26">
        <v>1.1599999999999999</v>
      </c>
      <c r="X659" s="26">
        <v>9.61</v>
      </c>
      <c r="Y659" s="26">
        <v>2.1800000000000002</v>
      </c>
      <c r="Z659" s="26">
        <v>1.58</v>
      </c>
      <c r="AA659" s="26">
        <v>2.29</v>
      </c>
      <c r="AB659" s="26">
        <v>3.56</v>
      </c>
      <c r="AC659" s="26">
        <v>18.07</v>
      </c>
      <c r="AD659" s="26">
        <v>3.52</v>
      </c>
      <c r="AE659" s="26">
        <v>4.1900000000000004</v>
      </c>
      <c r="AF659" s="26">
        <v>5.24</v>
      </c>
      <c r="AG659" s="26">
        <v>5.12</v>
      </c>
      <c r="AH659" s="25"/>
      <c r="AI659" s="26">
        <v>5.05</v>
      </c>
    </row>
    <row r="660" spans="1:35" x14ac:dyDescent="0.45">
      <c r="A660" s="24" t="s">
        <v>1377</v>
      </c>
      <c r="B660" t="s">
        <v>1378</v>
      </c>
      <c r="C660" s="24">
        <v>12</v>
      </c>
      <c r="D660" s="26">
        <v>857.08</v>
      </c>
      <c r="E660" s="26">
        <v>147.05000000000001</v>
      </c>
      <c r="F660" s="26">
        <v>238.14</v>
      </c>
      <c r="G660" s="26">
        <v>215.51</v>
      </c>
      <c r="H660" s="26">
        <v>256.39</v>
      </c>
      <c r="I660" s="26">
        <v>1195.98</v>
      </c>
      <c r="J660" s="26">
        <v>302.58</v>
      </c>
      <c r="K660" s="26">
        <v>425.19</v>
      </c>
      <c r="L660" s="26">
        <v>141.01</v>
      </c>
      <c r="M660" s="26">
        <v>327.2</v>
      </c>
      <c r="N660" s="26">
        <v>2528.52</v>
      </c>
      <c r="O660" s="26">
        <v>541.61</v>
      </c>
      <c r="P660" s="26">
        <v>555.91999999999996</v>
      </c>
      <c r="Q660" s="26">
        <v>796.8</v>
      </c>
      <c r="R660" s="26">
        <v>634.20000000000005</v>
      </c>
      <c r="S660" s="26">
        <v>2870.17</v>
      </c>
      <c r="T660" s="26">
        <v>640.52</v>
      </c>
      <c r="U660" s="26">
        <v>772.32</v>
      </c>
      <c r="V660" s="26">
        <v>830.37</v>
      </c>
      <c r="W660" s="26">
        <v>626.97</v>
      </c>
      <c r="X660" s="26">
        <v>2983.4</v>
      </c>
      <c r="Y660" s="26">
        <v>712.31</v>
      </c>
      <c r="Z660" s="26">
        <v>900.37</v>
      </c>
      <c r="AA660" s="26">
        <v>736.15</v>
      </c>
      <c r="AB660" s="26">
        <v>634.55999999999995</v>
      </c>
      <c r="AC660" s="26">
        <v>3292.75</v>
      </c>
      <c r="AD660" s="26">
        <v>724.42</v>
      </c>
      <c r="AE660" s="26">
        <v>752.61</v>
      </c>
      <c r="AF660" s="26">
        <v>993.43</v>
      </c>
      <c r="AG660" s="26">
        <v>822.28</v>
      </c>
      <c r="AH660" s="26">
        <v>3629.91</v>
      </c>
      <c r="AI660" s="26">
        <v>720.36</v>
      </c>
    </row>
    <row r="661" spans="1:35" x14ac:dyDescent="0.45">
      <c r="A661" s="24" t="s">
        <v>1379</v>
      </c>
      <c r="B661" t="s">
        <v>1380</v>
      </c>
      <c r="C661" s="24">
        <v>12</v>
      </c>
      <c r="D661" s="26">
        <v>-61.31</v>
      </c>
      <c r="E661" s="26">
        <v>-6.23</v>
      </c>
      <c r="F661" s="26">
        <v>-9.5399999999999991</v>
      </c>
      <c r="G661" s="26">
        <v>-19.920000000000002</v>
      </c>
      <c r="H661" s="26">
        <v>-25.62</v>
      </c>
      <c r="I661" s="26">
        <v>-101.02</v>
      </c>
      <c r="J661" s="26">
        <v>-18.760000000000002</v>
      </c>
      <c r="K661" s="26">
        <v>-20.99</v>
      </c>
      <c r="L661" s="26">
        <v>-25.18</v>
      </c>
      <c r="M661" s="26">
        <v>-36.08</v>
      </c>
      <c r="N661" s="26">
        <v>-74.66</v>
      </c>
      <c r="O661" s="26">
        <v>-6.5</v>
      </c>
      <c r="P661" s="26">
        <v>-13.6</v>
      </c>
      <c r="Q661" s="26">
        <v>-36.659999999999997</v>
      </c>
      <c r="R661" s="26">
        <v>-17.91</v>
      </c>
      <c r="S661" s="26">
        <v>-125.02</v>
      </c>
      <c r="T661" s="26">
        <v>-27.8</v>
      </c>
      <c r="U661" s="26">
        <v>-33.520000000000003</v>
      </c>
      <c r="V661" s="26">
        <v>-29.46</v>
      </c>
      <c r="W661" s="26">
        <v>-34.25</v>
      </c>
      <c r="X661" s="26">
        <v>-118.52</v>
      </c>
      <c r="Y661" s="26">
        <v>-35.770000000000003</v>
      </c>
      <c r="Z661" s="26">
        <v>-37.47</v>
      </c>
      <c r="AA661" s="26">
        <v>-19.559999999999999</v>
      </c>
      <c r="AB661" s="26">
        <v>-25.72</v>
      </c>
      <c r="AC661" s="26">
        <v>-104.22</v>
      </c>
      <c r="AD661" s="26">
        <v>-28.76</v>
      </c>
      <c r="AE661" s="26">
        <v>-23.06</v>
      </c>
      <c r="AF661" s="26">
        <v>-23.03</v>
      </c>
      <c r="AG661" s="26">
        <v>-29.37</v>
      </c>
      <c r="AH661" s="25"/>
      <c r="AI661" s="26">
        <v>-23.19</v>
      </c>
    </row>
    <row r="662" spans="1:35" x14ac:dyDescent="0.45">
      <c r="A662" s="24" t="s">
        <v>1381</v>
      </c>
      <c r="B662" t="s">
        <v>1382</v>
      </c>
      <c r="C662" s="24">
        <v>12</v>
      </c>
      <c r="D662" s="27">
        <v>225.21</v>
      </c>
      <c r="E662" s="27">
        <v>37.82</v>
      </c>
      <c r="F662" s="27">
        <v>64.27</v>
      </c>
      <c r="G662" s="27">
        <v>62.94</v>
      </c>
      <c r="H662" s="27">
        <v>60.18</v>
      </c>
      <c r="I662" s="27">
        <v>572.95000000000005</v>
      </c>
      <c r="J662" s="27">
        <v>48.9</v>
      </c>
      <c r="K662" s="27">
        <v>112.03</v>
      </c>
      <c r="L662" s="27">
        <v>191.32</v>
      </c>
      <c r="M662" s="27">
        <v>220.7</v>
      </c>
      <c r="N662" s="27">
        <v>789.62</v>
      </c>
      <c r="O662" s="27">
        <v>169.11</v>
      </c>
      <c r="P662" s="27">
        <v>238.83</v>
      </c>
      <c r="Q662" s="27">
        <v>224.44</v>
      </c>
      <c r="R662" s="27">
        <v>157.25</v>
      </c>
      <c r="S662" s="27">
        <v>385.85</v>
      </c>
      <c r="T662" s="27">
        <v>112.65</v>
      </c>
      <c r="U662" s="27">
        <v>125.04</v>
      </c>
      <c r="V662" s="27">
        <v>79.47</v>
      </c>
      <c r="W662" s="27">
        <v>68.7</v>
      </c>
      <c r="X662" s="27">
        <v>471.18</v>
      </c>
      <c r="Y662" s="27">
        <v>98.18</v>
      </c>
      <c r="Z662" s="27">
        <v>135.15</v>
      </c>
      <c r="AA662" s="27">
        <v>128.07</v>
      </c>
      <c r="AB662" s="27">
        <v>109.78</v>
      </c>
      <c r="AC662" s="27">
        <v>491.95</v>
      </c>
      <c r="AD662" s="27">
        <v>113.29</v>
      </c>
      <c r="AE662" s="27">
        <v>123.03</v>
      </c>
      <c r="AF662" s="27">
        <v>125.2</v>
      </c>
      <c r="AG662" s="27">
        <v>130.43</v>
      </c>
      <c r="AH662" s="25">
        <v>568.86</v>
      </c>
      <c r="AI662" s="27">
        <v>140.91999999999999</v>
      </c>
    </row>
    <row r="663" spans="1:35" x14ac:dyDescent="0.45">
      <c r="A663" s="24" t="s">
        <v>1383</v>
      </c>
      <c r="B663" t="s">
        <v>1384</v>
      </c>
      <c r="C663" s="24">
        <v>12</v>
      </c>
      <c r="D663" s="26">
        <v>76.069999999999993</v>
      </c>
      <c r="E663" s="26">
        <v>16.88</v>
      </c>
      <c r="F663" s="26">
        <v>26.08</v>
      </c>
      <c r="G663" s="26">
        <v>16.149999999999999</v>
      </c>
      <c r="H663" s="26">
        <v>16.96</v>
      </c>
      <c r="I663" s="26">
        <v>65.48</v>
      </c>
      <c r="J663" s="26">
        <v>7.81</v>
      </c>
      <c r="K663" s="26">
        <v>19.5</v>
      </c>
      <c r="L663" s="26">
        <v>6.64</v>
      </c>
      <c r="M663" s="26">
        <v>31.54</v>
      </c>
      <c r="N663" s="26">
        <v>101.19</v>
      </c>
      <c r="O663" s="26">
        <v>23.3</v>
      </c>
      <c r="P663" s="26">
        <v>30.71</v>
      </c>
      <c r="Q663" s="26">
        <v>29.78</v>
      </c>
      <c r="R663" s="26">
        <v>17.41</v>
      </c>
      <c r="S663" s="26">
        <v>66.38</v>
      </c>
      <c r="T663" s="26">
        <v>16.53</v>
      </c>
      <c r="U663" s="26">
        <v>15.96</v>
      </c>
      <c r="V663" s="26">
        <v>28.22</v>
      </c>
      <c r="W663" s="26">
        <v>5.67</v>
      </c>
      <c r="X663" s="26">
        <v>27.98</v>
      </c>
      <c r="Y663" s="26">
        <v>10.67</v>
      </c>
      <c r="Z663" s="26">
        <v>-5.62</v>
      </c>
      <c r="AA663" s="26">
        <v>-6.65</v>
      </c>
      <c r="AB663" s="26">
        <v>29.58</v>
      </c>
      <c r="AC663" s="26">
        <v>46.46</v>
      </c>
      <c r="AD663" s="26">
        <v>25.54</v>
      </c>
      <c r="AE663" s="26">
        <v>14.64</v>
      </c>
      <c r="AF663" s="26">
        <v>2.73</v>
      </c>
      <c r="AG663" s="26">
        <v>3.56</v>
      </c>
      <c r="AH663" s="25"/>
      <c r="AI663" s="26">
        <v>13.97</v>
      </c>
    </row>
    <row r="664" spans="1:35" x14ac:dyDescent="0.45">
      <c r="A664" s="24" t="s">
        <v>1385</v>
      </c>
      <c r="B664" t="s">
        <v>1386</v>
      </c>
      <c r="C664" s="24">
        <v>12</v>
      </c>
      <c r="D664" s="26">
        <v>-3.49</v>
      </c>
      <c r="E664" s="26">
        <v>-1.08</v>
      </c>
      <c r="F664" s="26">
        <v>-0.8</v>
      </c>
      <c r="G664" s="26">
        <v>-0.75</v>
      </c>
      <c r="H664" s="26">
        <v>-0.86</v>
      </c>
      <c r="I664" s="26">
        <v>-0.72</v>
      </c>
      <c r="J664" s="26">
        <v>-0.59</v>
      </c>
      <c r="K664" s="26">
        <v>-0.42</v>
      </c>
      <c r="L664" s="26">
        <v>-0.28000000000000003</v>
      </c>
      <c r="M664" s="26">
        <v>0.56999999999999995</v>
      </c>
      <c r="N664" s="26">
        <v>2.38</v>
      </c>
      <c r="O664" s="26">
        <v>-0.73</v>
      </c>
      <c r="P664" s="26">
        <v>-0.33</v>
      </c>
      <c r="Q664" s="26">
        <v>1.23</v>
      </c>
      <c r="R664" s="26">
        <v>2.2000000000000002</v>
      </c>
      <c r="S664" s="26">
        <v>-2.61</v>
      </c>
      <c r="T664" s="26">
        <v>-1.1499999999999999</v>
      </c>
      <c r="U664" s="26">
        <v>-0.46</v>
      </c>
      <c r="V664" s="26">
        <v>-0.54</v>
      </c>
      <c r="W664" s="26">
        <v>-0.46</v>
      </c>
      <c r="X664" s="26">
        <v>-4.71</v>
      </c>
      <c r="Y664" s="26">
        <v>-0.68</v>
      </c>
      <c r="Z664" s="26">
        <v>-0.26</v>
      </c>
      <c r="AA664" s="26">
        <v>-1.25</v>
      </c>
      <c r="AB664" s="26">
        <v>-2.52</v>
      </c>
      <c r="AC664" s="26">
        <v>-4.2300000000000004</v>
      </c>
      <c r="AD664" s="26">
        <v>-1.1100000000000001</v>
      </c>
      <c r="AE664" s="26">
        <v>-1.1299999999999999</v>
      </c>
      <c r="AF664" s="26">
        <v>-1.18</v>
      </c>
      <c r="AG664" s="26">
        <v>-0.81</v>
      </c>
      <c r="AH664" s="25"/>
      <c r="AI664" s="26">
        <v>-0.89</v>
      </c>
    </row>
    <row r="665" spans="1:35" x14ac:dyDescent="0.45">
      <c r="A665" s="24" t="s">
        <v>1387</v>
      </c>
      <c r="B665" t="s">
        <v>1388</v>
      </c>
      <c r="C665" s="24">
        <v>12</v>
      </c>
      <c r="D665" s="26">
        <v>-14.62</v>
      </c>
      <c r="E665" s="26">
        <v>-11.97</v>
      </c>
      <c r="F665" s="26">
        <v>-7.58</v>
      </c>
      <c r="G665" s="26">
        <v>-0.72</v>
      </c>
      <c r="H665" s="26">
        <v>5.66</v>
      </c>
      <c r="I665" s="26">
        <v>4.32</v>
      </c>
      <c r="J665" s="26">
        <v>3.98</v>
      </c>
      <c r="K665" s="26">
        <v>0.85</v>
      </c>
      <c r="L665" s="26">
        <v>-7.0000000000000007E-2</v>
      </c>
      <c r="M665" s="26">
        <v>-0.43</v>
      </c>
      <c r="N665" s="26">
        <v>-2.21</v>
      </c>
      <c r="O665" s="26">
        <v>-3.64</v>
      </c>
      <c r="P665" s="26">
        <v>3.82</v>
      </c>
      <c r="Q665" s="26">
        <v>1.7</v>
      </c>
      <c r="R665" s="26">
        <v>-4.09</v>
      </c>
      <c r="S665" s="26">
        <v>30.11</v>
      </c>
      <c r="T665" s="26">
        <v>9.77</v>
      </c>
      <c r="U665" s="26">
        <v>7.76</v>
      </c>
      <c r="V665" s="26">
        <v>7.89</v>
      </c>
      <c r="W665" s="26">
        <v>4.6900000000000004</v>
      </c>
      <c r="X665" s="26">
        <v>20.16</v>
      </c>
      <c r="Y665" s="26">
        <v>7.89</v>
      </c>
      <c r="Z665" s="26">
        <v>5.87</v>
      </c>
      <c r="AA665" s="26">
        <v>2.4900000000000002</v>
      </c>
      <c r="AB665" s="26">
        <v>3.9</v>
      </c>
      <c r="AC665" s="26">
        <v>6.25</v>
      </c>
      <c r="AD665" s="27">
        <v>3.43</v>
      </c>
      <c r="AE665" s="26">
        <v>-1.79</v>
      </c>
      <c r="AF665" s="26">
        <v>1.45</v>
      </c>
      <c r="AG665" s="26">
        <v>3.16</v>
      </c>
      <c r="AH665" s="25"/>
      <c r="AI665" s="26">
        <v>2.92</v>
      </c>
    </row>
    <row r="666" spans="1:35" x14ac:dyDescent="0.45">
      <c r="A666" s="24" t="s">
        <v>1389</v>
      </c>
      <c r="B666" t="s">
        <v>1390</v>
      </c>
      <c r="C666" s="24">
        <v>12</v>
      </c>
      <c r="D666" s="27">
        <v>534.27</v>
      </c>
      <c r="E666" s="26">
        <v>150.46</v>
      </c>
      <c r="F666" s="26">
        <v>147.55000000000001</v>
      </c>
      <c r="G666" s="26">
        <v>173.4</v>
      </c>
      <c r="H666" s="26">
        <v>62.86</v>
      </c>
      <c r="I666" s="26">
        <v>749.29</v>
      </c>
      <c r="J666" s="26">
        <v>185.28</v>
      </c>
      <c r="K666" s="26">
        <v>194.79</v>
      </c>
      <c r="L666" s="26">
        <v>193.43</v>
      </c>
      <c r="M666" s="26">
        <v>175.79</v>
      </c>
      <c r="N666" s="26">
        <v>848.95</v>
      </c>
      <c r="O666" s="26">
        <v>216.39</v>
      </c>
      <c r="P666" s="26">
        <v>209.68</v>
      </c>
      <c r="Q666" s="26">
        <v>193.95</v>
      </c>
      <c r="R666" s="26">
        <v>228.92</v>
      </c>
      <c r="S666" s="26">
        <v>810.01</v>
      </c>
      <c r="T666" s="26">
        <v>191.81</v>
      </c>
      <c r="U666" s="26">
        <v>192.58</v>
      </c>
      <c r="V666" s="26">
        <v>186.81</v>
      </c>
      <c r="W666" s="26">
        <v>238.8</v>
      </c>
      <c r="X666" s="27">
        <v>885.42</v>
      </c>
      <c r="Y666" s="26">
        <v>241.19</v>
      </c>
      <c r="Z666" s="26">
        <v>248.63</v>
      </c>
      <c r="AA666" s="27">
        <v>223.84</v>
      </c>
      <c r="AB666" s="27">
        <v>171.77</v>
      </c>
      <c r="AC666" s="27">
        <v>853.7</v>
      </c>
      <c r="AD666" s="27">
        <v>244.92</v>
      </c>
      <c r="AE666" s="27">
        <v>200.49</v>
      </c>
      <c r="AF666" s="27">
        <v>213.64</v>
      </c>
      <c r="AG666" s="27">
        <v>194.65</v>
      </c>
      <c r="AH666" s="25">
        <v>843.67</v>
      </c>
      <c r="AI666" s="27">
        <v>210.02</v>
      </c>
    </row>
    <row r="667" spans="1:35" x14ac:dyDescent="0.45">
      <c r="A667" s="24" t="s">
        <v>1391</v>
      </c>
      <c r="B667" t="s">
        <v>1392</v>
      </c>
      <c r="C667" s="24">
        <v>12</v>
      </c>
      <c r="D667" s="26">
        <v>204.92</v>
      </c>
      <c r="E667" s="26">
        <v>30.53</v>
      </c>
      <c r="F667" s="26">
        <v>53.78</v>
      </c>
      <c r="G667" s="26">
        <v>59.45</v>
      </c>
      <c r="H667" s="26">
        <v>61.17</v>
      </c>
      <c r="I667" s="26">
        <v>248.18</v>
      </c>
      <c r="J667" s="26">
        <v>40.98</v>
      </c>
      <c r="K667" s="26">
        <v>72.08</v>
      </c>
      <c r="L667" s="26">
        <v>70.16</v>
      </c>
      <c r="M667" s="26">
        <v>64.959999999999994</v>
      </c>
      <c r="N667" s="26">
        <v>311.41000000000003</v>
      </c>
      <c r="O667" s="26">
        <v>58.49</v>
      </c>
      <c r="P667" s="26">
        <v>88.01</v>
      </c>
      <c r="Q667" s="26">
        <v>93.12</v>
      </c>
      <c r="R667" s="26">
        <v>71.790000000000006</v>
      </c>
      <c r="S667" s="26">
        <v>307.52</v>
      </c>
      <c r="T667" s="26">
        <v>53.42</v>
      </c>
      <c r="U667" s="26">
        <v>84.68</v>
      </c>
      <c r="V667" s="26">
        <v>93.44</v>
      </c>
      <c r="W667" s="26">
        <v>75.989999999999995</v>
      </c>
      <c r="X667" s="26">
        <v>320.72000000000003</v>
      </c>
      <c r="Y667" s="26">
        <v>54.54</v>
      </c>
      <c r="Z667" s="26">
        <v>88.21</v>
      </c>
      <c r="AA667" s="26">
        <v>95.57</v>
      </c>
      <c r="AB667" s="26">
        <v>82.4</v>
      </c>
      <c r="AC667" s="26">
        <v>336.89</v>
      </c>
      <c r="AD667" s="26">
        <v>58.49</v>
      </c>
      <c r="AE667" s="26">
        <v>92.12</v>
      </c>
      <c r="AF667" s="26">
        <v>95.89</v>
      </c>
      <c r="AG667" s="26">
        <v>90.39</v>
      </c>
      <c r="AH667" s="25">
        <v>340.04</v>
      </c>
      <c r="AI667" s="26">
        <v>36.51</v>
      </c>
    </row>
    <row r="668" spans="1:35" x14ac:dyDescent="0.45">
      <c r="A668" s="24" t="s">
        <v>1393</v>
      </c>
      <c r="B668" t="s">
        <v>1394</v>
      </c>
      <c r="C668" s="24">
        <v>12</v>
      </c>
      <c r="D668" s="26">
        <v>62.72</v>
      </c>
      <c r="E668" s="26">
        <v>15.33</v>
      </c>
      <c r="F668" s="26">
        <v>19.690000000000001</v>
      </c>
      <c r="G668" s="26">
        <v>14.26</v>
      </c>
      <c r="H668" s="26">
        <v>13.43</v>
      </c>
      <c r="I668" s="26">
        <v>72.599999999999994</v>
      </c>
      <c r="J668" s="26">
        <v>19.64</v>
      </c>
      <c r="K668" s="26">
        <v>20.59</v>
      </c>
      <c r="L668" s="26">
        <v>15.35</v>
      </c>
      <c r="M668" s="26">
        <v>17.02</v>
      </c>
      <c r="N668" s="26">
        <v>71.62</v>
      </c>
      <c r="O668" s="26">
        <v>21.4</v>
      </c>
      <c r="P668" s="26">
        <v>21.61</v>
      </c>
      <c r="Q668" s="26">
        <v>15.26</v>
      </c>
      <c r="R668" s="26">
        <v>13.35</v>
      </c>
      <c r="S668" s="26">
        <v>65.33</v>
      </c>
      <c r="T668" s="26">
        <v>14.67</v>
      </c>
      <c r="U668" s="26">
        <v>18.739999999999998</v>
      </c>
      <c r="V668" s="26">
        <v>15.91</v>
      </c>
      <c r="W668" s="26">
        <v>16.010000000000002</v>
      </c>
      <c r="X668" s="26">
        <v>86.79</v>
      </c>
      <c r="Y668" s="26">
        <v>17.43</v>
      </c>
      <c r="Z668" s="26">
        <v>24.09</v>
      </c>
      <c r="AA668" s="26">
        <v>22.61</v>
      </c>
      <c r="AB668" s="26">
        <v>22.65</v>
      </c>
      <c r="AC668" s="26">
        <v>104.39</v>
      </c>
      <c r="AD668" s="26">
        <v>24.97</v>
      </c>
      <c r="AE668" s="26">
        <v>27.57</v>
      </c>
      <c r="AF668" s="26">
        <v>27</v>
      </c>
      <c r="AG668" s="26">
        <v>24.85</v>
      </c>
      <c r="AH668" s="25">
        <v>116.6</v>
      </c>
      <c r="AI668" s="26">
        <v>29.4</v>
      </c>
    </row>
    <row r="669" spans="1:35" x14ac:dyDescent="0.45">
      <c r="A669" s="24" t="s">
        <v>1395</v>
      </c>
      <c r="B669" t="s">
        <v>1396</v>
      </c>
      <c r="C669" s="24">
        <v>12</v>
      </c>
      <c r="D669" s="27">
        <v>1184.1099999999999</v>
      </c>
      <c r="E669" s="27">
        <v>384.83</v>
      </c>
      <c r="F669" s="27">
        <v>343.51</v>
      </c>
      <c r="G669" s="27">
        <v>294.05</v>
      </c>
      <c r="H669" s="27">
        <v>161.72</v>
      </c>
      <c r="I669" s="27">
        <v>1671.82</v>
      </c>
      <c r="J669" s="27">
        <v>444.16</v>
      </c>
      <c r="K669" s="27">
        <v>475.88</v>
      </c>
      <c r="L669" s="27">
        <v>382.4</v>
      </c>
      <c r="M669" s="27">
        <v>369.39</v>
      </c>
      <c r="N669" s="27">
        <v>1690.09</v>
      </c>
      <c r="O669" s="27">
        <v>626.62</v>
      </c>
      <c r="P669" s="27">
        <v>459.17</v>
      </c>
      <c r="Q669" s="27">
        <v>452.88</v>
      </c>
      <c r="R669" s="27">
        <v>151.41999999999999</v>
      </c>
      <c r="S669" s="27">
        <v>1649.77</v>
      </c>
      <c r="T669" s="27">
        <v>486.11</v>
      </c>
      <c r="U669" s="27">
        <v>576.11</v>
      </c>
      <c r="V669" s="27">
        <v>321.93</v>
      </c>
      <c r="W669" s="27">
        <v>265.63</v>
      </c>
      <c r="X669" s="27">
        <v>809.47</v>
      </c>
      <c r="Y669" s="27">
        <v>506.5</v>
      </c>
      <c r="Z669" s="27">
        <v>493.99</v>
      </c>
      <c r="AA669" s="27">
        <v>464.11</v>
      </c>
      <c r="AB669" s="27">
        <v>-655.13</v>
      </c>
      <c r="AC669" s="27">
        <v>2469.13</v>
      </c>
      <c r="AD669" s="27">
        <v>688.77</v>
      </c>
      <c r="AE669" s="27">
        <v>1014.82</v>
      </c>
      <c r="AF669" s="27">
        <v>538.17999999999995</v>
      </c>
      <c r="AG669" s="27">
        <v>227.36</v>
      </c>
      <c r="AH669" s="26">
        <v>2080.7399999999998</v>
      </c>
      <c r="AI669" s="27">
        <v>482.7</v>
      </c>
    </row>
    <row r="670" spans="1:35" x14ac:dyDescent="0.45">
      <c r="A670" s="24" t="s">
        <v>1397</v>
      </c>
      <c r="B670" t="s">
        <v>1398</v>
      </c>
      <c r="C670" s="24">
        <v>12</v>
      </c>
      <c r="D670" s="26">
        <v>66.489999999999995</v>
      </c>
      <c r="E670" s="26">
        <v>-12.88</v>
      </c>
      <c r="F670" s="26">
        <v>10.84</v>
      </c>
      <c r="G670" s="26">
        <v>25.5</v>
      </c>
      <c r="H670" s="26">
        <v>43.03</v>
      </c>
      <c r="I670" s="26">
        <v>147.62</v>
      </c>
      <c r="J670" s="26">
        <v>45.43</v>
      </c>
      <c r="K670" s="26">
        <v>35.47</v>
      </c>
      <c r="L670" s="26">
        <v>16.850000000000001</v>
      </c>
      <c r="M670" s="26">
        <v>49.88</v>
      </c>
      <c r="N670" s="26">
        <v>106.96</v>
      </c>
      <c r="O670" s="26">
        <v>67.77</v>
      </c>
      <c r="P670" s="26">
        <v>52.82</v>
      </c>
      <c r="Q670" s="26">
        <v>12.7</v>
      </c>
      <c r="R670" s="26">
        <v>-26.33</v>
      </c>
      <c r="S670" s="26">
        <v>-62</v>
      </c>
      <c r="T670" s="26">
        <v>-11.47</v>
      </c>
      <c r="U670" s="26">
        <v>-22.81</v>
      </c>
      <c r="V670" s="26">
        <v>-32.44</v>
      </c>
      <c r="W670" s="26">
        <v>4.72</v>
      </c>
      <c r="X670" s="26">
        <v>-74.930000000000007</v>
      </c>
      <c r="Y670" s="26">
        <v>6.5</v>
      </c>
      <c r="Z670" s="26">
        <v>-38.94</v>
      </c>
      <c r="AA670" s="26">
        <v>2.48</v>
      </c>
      <c r="AB670" s="26">
        <v>-44.97</v>
      </c>
      <c r="AC670" s="26">
        <v>33.72</v>
      </c>
      <c r="AD670" s="27">
        <v>6.01</v>
      </c>
      <c r="AE670" s="26">
        <v>19.57</v>
      </c>
      <c r="AF670" s="26">
        <v>11.51</v>
      </c>
      <c r="AG670" s="26">
        <v>-3.38</v>
      </c>
      <c r="AH670" s="25"/>
      <c r="AI670" s="26">
        <v>9.18</v>
      </c>
    </row>
    <row r="671" spans="1:35" x14ac:dyDescent="0.45">
      <c r="A671" s="24" t="s">
        <v>1399</v>
      </c>
      <c r="B671" t="s">
        <v>1400</v>
      </c>
      <c r="C671" s="24">
        <v>12</v>
      </c>
      <c r="D671" s="26">
        <v>-3.47</v>
      </c>
      <c r="E671" s="26">
        <v>-0.84</v>
      </c>
      <c r="F671" s="26">
        <v>-0.64</v>
      </c>
      <c r="G671" s="26">
        <v>-0.83</v>
      </c>
      <c r="H671" s="26">
        <v>-1.17</v>
      </c>
      <c r="I671" s="26">
        <v>-3.82</v>
      </c>
      <c r="J671" s="26">
        <v>-0.44</v>
      </c>
      <c r="K671" s="26">
        <v>-0.69</v>
      </c>
      <c r="L671" s="26">
        <v>-1.02</v>
      </c>
      <c r="M671" s="26">
        <v>-1.67</v>
      </c>
      <c r="N671" s="26">
        <v>-9.6</v>
      </c>
      <c r="O671" s="26">
        <v>-1.5</v>
      </c>
      <c r="P671" s="26">
        <v>-2.2000000000000002</v>
      </c>
      <c r="Q671" s="26">
        <v>-2.79</v>
      </c>
      <c r="R671" s="26">
        <v>-3.11</v>
      </c>
      <c r="S671" s="26">
        <v>-13.33</v>
      </c>
      <c r="T671" s="26">
        <v>-2.0499999999999998</v>
      </c>
      <c r="U671" s="26">
        <v>-4.42</v>
      </c>
      <c r="V671" s="26">
        <v>-3.01</v>
      </c>
      <c r="W671" s="26">
        <v>-3.84</v>
      </c>
      <c r="X671" s="26">
        <v>-9.65</v>
      </c>
      <c r="Y671" s="26">
        <v>-3.11</v>
      </c>
      <c r="Z671" s="26">
        <v>-1.74</v>
      </c>
      <c r="AA671" s="26">
        <v>-2.61</v>
      </c>
      <c r="AB671" s="26">
        <v>-2.19</v>
      </c>
      <c r="AC671" s="26">
        <v>-1.94</v>
      </c>
      <c r="AD671" s="26">
        <v>-0.5</v>
      </c>
      <c r="AE671" s="26">
        <v>-0.25</v>
      </c>
      <c r="AF671" s="26">
        <v>-0.43</v>
      </c>
      <c r="AG671" s="26">
        <v>-0.77</v>
      </c>
      <c r="AH671" s="25"/>
      <c r="AI671" s="26">
        <v>-0.54</v>
      </c>
    </row>
    <row r="672" spans="1:35" x14ac:dyDescent="0.45">
      <c r="A672" s="24" t="s">
        <v>1401</v>
      </c>
      <c r="B672" t="s">
        <v>1402</v>
      </c>
      <c r="C672" s="24">
        <v>12</v>
      </c>
      <c r="D672" s="26">
        <v>68.209999999999994</v>
      </c>
      <c r="E672" s="26">
        <v>14.41</v>
      </c>
      <c r="F672" s="26">
        <v>27.43</v>
      </c>
      <c r="G672" s="26">
        <v>13.44</v>
      </c>
      <c r="H672" s="26">
        <v>12.93</v>
      </c>
      <c r="I672" s="26">
        <v>39.590000000000003</v>
      </c>
      <c r="J672" s="26">
        <v>13.28</v>
      </c>
      <c r="K672" s="26">
        <v>13.25</v>
      </c>
      <c r="L672" s="26">
        <v>2.89</v>
      </c>
      <c r="M672" s="26">
        <v>10.18</v>
      </c>
      <c r="N672" s="26">
        <v>25.02</v>
      </c>
      <c r="O672" s="26">
        <v>4.1900000000000004</v>
      </c>
      <c r="P672" s="26">
        <v>13.7</v>
      </c>
      <c r="Q672" s="26">
        <v>4.3899999999999997</v>
      </c>
      <c r="R672" s="26">
        <v>2.74</v>
      </c>
      <c r="S672" s="26">
        <v>34.15</v>
      </c>
      <c r="T672" s="26">
        <v>2.4300000000000002</v>
      </c>
      <c r="U672" s="26">
        <v>18.3</v>
      </c>
      <c r="V672" s="26">
        <v>3.26</v>
      </c>
      <c r="W672" s="26">
        <v>10.16</v>
      </c>
      <c r="X672" s="26">
        <v>40.42</v>
      </c>
      <c r="Y672" s="27">
        <v>6.37</v>
      </c>
      <c r="Z672" s="26">
        <v>19.920000000000002</v>
      </c>
      <c r="AA672" s="26">
        <v>8.48</v>
      </c>
      <c r="AB672" s="26">
        <v>5.66</v>
      </c>
      <c r="AC672" s="26">
        <v>36.4</v>
      </c>
      <c r="AD672" s="26">
        <v>8.39</v>
      </c>
      <c r="AE672" s="26">
        <v>16.399999999999999</v>
      </c>
      <c r="AF672" s="26">
        <v>12.36</v>
      </c>
      <c r="AG672" s="26">
        <v>-0.75</v>
      </c>
      <c r="AH672" s="25">
        <v>49.13</v>
      </c>
      <c r="AI672" s="26">
        <v>8.56</v>
      </c>
    </row>
    <row r="673" spans="1:35" x14ac:dyDescent="0.45">
      <c r="A673" s="24" t="s">
        <v>1403</v>
      </c>
      <c r="B673" t="s">
        <v>1404</v>
      </c>
      <c r="C673" s="24">
        <v>12</v>
      </c>
      <c r="D673" s="26">
        <v>86.7</v>
      </c>
      <c r="E673" s="26">
        <v>17.22</v>
      </c>
      <c r="F673" s="26">
        <v>25.56</v>
      </c>
      <c r="G673" s="26">
        <v>21.86</v>
      </c>
      <c r="H673" s="26">
        <v>22.07</v>
      </c>
      <c r="I673" s="26">
        <v>90.48</v>
      </c>
      <c r="J673" s="26">
        <v>27.1</v>
      </c>
      <c r="K673" s="26">
        <v>22.93</v>
      </c>
      <c r="L673" s="26">
        <v>17.16</v>
      </c>
      <c r="M673" s="26">
        <v>23.29</v>
      </c>
      <c r="N673" s="26">
        <v>105</v>
      </c>
      <c r="O673" s="26">
        <v>14.44</v>
      </c>
      <c r="P673" s="26">
        <v>27.25</v>
      </c>
      <c r="Q673" s="26">
        <v>32.520000000000003</v>
      </c>
      <c r="R673" s="26">
        <v>30.78</v>
      </c>
      <c r="S673" s="26">
        <v>45.77</v>
      </c>
      <c r="T673" s="26">
        <v>10.49</v>
      </c>
      <c r="U673" s="26">
        <v>5.17</v>
      </c>
      <c r="V673" s="26">
        <v>17.95</v>
      </c>
      <c r="W673" s="26">
        <v>12.17</v>
      </c>
      <c r="X673" s="26">
        <v>30.61</v>
      </c>
      <c r="Y673" s="26">
        <v>-2.91</v>
      </c>
      <c r="Z673" s="26">
        <v>9.5399999999999991</v>
      </c>
      <c r="AA673" s="26">
        <v>10.96</v>
      </c>
      <c r="AB673" s="26">
        <v>13.01</v>
      </c>
      <c r="AC673" s="26">
        <v>-0.42</v>
      </c>
      <c r="AD673" s="26">
        <v>10.23</v>
      </c>
      <c r="AE673" s="26">
        <v>-1.86</v>
      </c>
      <c r="AF673" s="26">
        <v>-8.07</v>
      </c>
      <c r="AG673" s="26">
        <v>-0.72</v>
      </c>
      <c r="AH673" s="25"/>
      <c r="AI673" s="26">
        <v>-2.3199999999999998</v>
      </c>
    </row>
    <row r="674" spans="1:35" x14ac:dyDescent="0.45">
      <c r="A674" s="24" t="s">
        <v>1405</v>
      </c>
      <c r="B674" t="s">
        <v>1406</v>
      </c>
      <c r="C674" s="24">
        <v>12</v>
      </c>
      <c r="D674" s="26">
        <v>136.59</v>
      </c>
      <c r="E674" s="26">
        <v>-4.72</v>
      </c>
      <c r="F674" s="26">
        <v>54.37</v>
      </c>
      <c r="G674" s="26">
        <v>43.92</v>
      </c>
      <c r="H674" s="26">
        <v>43.01</v>
      </c>
      <c r="I674" s="26">
        <v>185.53</v>
      </c>
      <c r="J674" s="26">
        <v>60.31</v>
      </c>
      <c r="K674" s="26">
        <v>55.8</v>
      </c>
      <c r="L674" s="26">
        <v>53.12</v>
      </c>
      <c r="M674" s="26">
        <v>16.29</v>
      </c>
      <c r="N674" s="26">
        <v>51.65</v>
      </c>
      <c r="O674" s="26">
        <v>31.14</v>
      </c>
      <c r="P674" s="26">
        <v>24.81</v>
      </c>
      <c r="Q674" s="26">
        <v>30.54</v>
      </c>
      <c r="R674" s="26">
        <v>-34.840000000000003</v>
      </c>
      <c r="S674" s="26">
        <v>70.28</v>
      </c>
      <c r="T674" s="26">
        <v>64.349999999999994</v>
      </c>
      <c r="U674" s="26">
        <v>-16.989999999999998</v>
      </c>
      <c r="V674" s="26">
        <v>16.239999999999998</v>
      </c>
      <c r="W674" s="26">
        <v>6.68</v>
      </c>
      <c r="X674" s="27">
        <v>113.93</v>
      </c>
      <c r="Y674" s="26">
        <v>40.119999999999997</v>
      </c>
      <c r="Z674" s="26">
        <v>35.020000000000003</v>
      </c>
      <c r="AA674" s="27">
        <v>80.459999999999994</v>
      </c>
      <c r="AB674" s="27">
        <v>-41.67</v>
      </c>
      <c r="AC674" s="27">
        <v>190.44</v>
      </c>
      <c r="AD674" s="27">
        <v>67.180000000000007</v>
      </c>
      <c r="AE674" s="27">
        <v>70.52</v>
      </c>
      <c r="AF674" s="27">
        <v>40.630000000000003</v>
      </c>
      <c r="AG674" s="27">
        <v>12.11</v>
      </c>
      <c r="AH674" s="25"/>
      <c r="AI674" s="27">
        <v>95.91</v>
      </c>
    </row>
    <row r="675" spans="1:35" x14ac:dyDescent="0.45">
      <c r="A675" s="24" t="s">
        <v>1407</v>
      </c>
      <c r="B675" t="s">
        <v>1408</v>
      </c>
      <c r="C675" s="24">
        <v>12</v>
      </c>
      <c r="D675" s="26">
        <v>-2.09</v>
      </c>
      <c r="E675" s="26">
        <v>3.31</v>
      </c>
      <c r="F675" s="26">
        <v>0.75</v>
      </c>
      <c r="G675" s="26">
        <v>-0.65</v>
      </c>
      <c r="H675" s="26">
        <v>-5.5</v>
      </c>
      <c r="I675" s="26">
        <v>6.23</v>
      </c>
      <c r="J675" s="26">
        <v>-0.28000000000000003</v>
      </c>
      <c r="K675" s="26">
        <v>2.0099999999999998</v>
      </c>
      <c r="L675" s="26">
        <v>1.6</v>
      </c>
      <c r="M675" s="26">
        <v>2.9</v>
      </c>
      <c r="N675" s="26">
        <v>5.8</v>
      </c>
      <c r="O675" s="26">
        <v>2.1800000000000002</v>
      </c>
      <c r="P675" s="26">
        <v>3.26</v>
      </c>
      <c r="Q675" s="26">
        <v>2.16</v>
      </c>
      <c r="R675" s="26">
        <v>-1.81</v>
      </c>
      <c r="S675" s="26">
        <v>-19.399999999999999</v>
      </c>
      <c r="T675" s="26">
        <v>-1.87</v>
      </c>
      <c r="U675" s="26">
        <v>-4.16</v>
      </c>
      <c r="V675" s="26">
        <v>-5.93</v>
      </c>
      <c r="W675" s="26">
        <v>-7.45</v>
      </c>
      <c r="X675" s="26">
        <v>5.32</v>
      </c>
      <c r="Y675" s="26">
        <v>2.5299999999999998</v>
      </c>
      <c r="Z675" s="26">
        <v>2.5099999999999998</v>
      </c>
      <c r="AA675" s="26">
        <v>0.04</v>
      </c>
      <c r="AB675" s="26">
        <v>0.24</v>
      </c>
      <c r="AC675" s="26">
        <v>8.83</v>
      </c>
      <c r="AD675" s="26">
        <v>2.21</v>
      </c>
      <c r="AE675" s="26">
        <v>3.91</v>
      </c>
      <c r="AF675" s="26">
        <v>1.52</v>
      </c>
      <c r="AG675" s="26">
        <v>1.19</v>
      </c>
      <c r="AH675" s="25"/>
      <c r="AI675" s="26">
        <v>3.64</v>
      </c>
    </row>
    <row r="676" spans="1:35" x14ac:dyDescent="0.45">
      <c r="A676" s="24" t="s">
        <v>1409</v>
      </c>
      <c r="B676" t="s">
        <v>1410</v>
      </c>
      <c r="C676" s="24">
        <v>6</v>
      </c>
      <c r="D676" s="26">
        <v>1.66</v>
      </c>
      <c r="E676" s="26">
        <v>-2.81</v>
      </c>
      <c r="F676" s="26">
        <v>-1.28</v>
      </c>
      <c r="G676" s="26">
        <v>0.67</v>
      </c>
      <c r="H676" s="26">
        <v>3.54</v>
      </c>
      <c r="I676" s="26">
        <v>-2.06</v>
      </c>
      <c r="J676" s="26">
        <v>-2.4900000000000002</v>
      </c>
      <c r="K676" s="26">
        <v>-3.78</v>
      </c>
      <c r="L676" s="26">
        <v>1.47</v>
      </c>
      <c r="M676" s="26">
        <v>0.45</v>
      </c>
      <c r="N676" s="26">
        <v>-0.59</v>
      </c>
      <c r="O676" s="25"/>
      <c r="P676" s="26">
        <v>-1.7</v>
      </c>
      <c r="Q676" s="26">
        <v>0.01</v>
      </c>
      <c r="R676" s="26">
        <v>-1.9</v>
      </c>
      <c r="S676" s="26">
        <v>-6.92</v>
      </c>
      <c r="T676" s="26">
        <v>-1.98</v>
      </c>
      <c r="U676" s="26">
        <v>-3.05</v>
      </c>
      <c r="V676" s="26">
        <v>0.09</v>
      </c>
      <c r="W676" s="26">
        <v>1.66</v>
      </c>
      <c r="X676" s="26">
        <v>0.16</v>
      </c>
      <c r="Y676" s="26">
        <v>0.19</v>
      </c>
      <c r="Z676" s="26">
        <v>-1.78</v>
      </c>
      <c r="AA676" s="26">
        <v>-0.61</v>
      </c>
      <c r="AB676" s="26">
        <v>2.5499999999999998</v>
      </c>
      <c r="AC676" s="26">
        <v>-6.08</v>
      </c>
      <c r="AD676" s="26">
        <v>-3.98</v>
      </c>
      <c r="AE676" s="26">
        <v>-4.04</v>
      </c>
      <c r="AF676" s="26">
        <v>-0.74</v>
      </c>
      <c r="AG676" s="26">
        <v>1.32</v>
      </c>
      <c r="AH676" s="25"/>
      <c r="AI676" s="26">
        <v>0.7</v>
      </c>
    </row>
    <row r="677" spans="1:35" x14ac:dyDescent="0.45">
      <c r="A677" s="24" t="s">
        <v>1411</v>
      </c>
      <c r="B677" t="s">
        <v>1412</v>
      </c>
      <c r="C677" s="24">
        <v>12</v>
      </c>
      <c r="D677" s="26">
        <v>418.64</v>
      </c>
      <c r="E677" s="25"/>
      <c r="F677" s="25"/>
      <c r="G677" s="25"/>
      <c r="H677" s="25"/>
      <c r="I677" s="26">
        <v>642.01</v>
      </c>
      <c r="J677" s="25"/>
      <c r="K677" s="25"/>
      <c r="L677" s="25"/>
      <c r="M677" s="25"/>
      <c r="N677" s="26">
        <v>706.43</v>
      </c>
      <c r="O677" s="25"/>
      <c r="P677" s="25"/>
      <c r="Q677" s="25"/>
      <c r="R677" s="25"/>
      <c r="S677" s="26">
        <v>524.1</v>
      </c>
      <c r="T677" s="25"/>
      <c r="U677" s="25"/>
      <c r="V677" s="26">
        <v>103.91</v>
      </c>
      <c r="W677" s="26">
        <v>171.97</v>
      </c>
      <c r="X677" s="26">
        <v>279.66000000000003</v>
      </c>
      <c r="Y677" s="26">
        <v>39.21</v>
      </c>
      <c r="Z677" s="26">
        <v>63.75</v>
      </c>
      <c r="AA677" s="26">
        <v>66.180000000000007</v>
      </c>
      <c r="AB677" s="26">
        <v>110.53</v>
      </c>
      <c r="AC677" s="26">
        <v>375.7</v>
      </c>
      <c r="AD677" s="26">
        <v>27.27</v>
      </c>
      <c r="AE677" s="26">
        <v>84.55</v>
      </c>
      <c r="AF677" s="26">
        <v>80.95</v>
      </c>
      <c r="AG677" s="26">
        <v>182.94</v>
      </c>
      <c r="AH677" s="25">
        <v>446</v>
      </c>
      <c r="AI677" s="26">
        <v>93.47</v>
      </c>
    </row>
    <row r="678" spans="1:35" x14ac:dyDescent="0.45">
      <c r="A678" s="24" t="s">
        <v>1413</v>
      </c>
      <c r="B678" t="s">
        <v>1414</v>
      </c>
      <c r="C678" s="24">
        <v>12</v>
      </c>
      <c r="D678" s="26">
        <v>5.7</v>
      </c>
      <c r="E678" s="27">
        <v>-0.88</v>
      </c>
      <c r="F678" s="26">
        <v>1.1399999999999999</v>
      </c>
      <c r="G678" s="26">
        <v>2.06</v>
      </c>
      <c r="H678" s="26">
        <v>3.38</v>
      </c>
      <c r="I678" s="26">
        <v>8.59</v>
      </c>
      <c r="J678" s="26">
        <v>3.05</v>
      </c>
      <c r="K678" s="26">
        <v>3.66</v>
      </c>
      <c r="L678" s="26">
        <v>1.63</v>
      </c>
      <c r="M678" s="26">
        <v>0.25</v>
      </c>
      <c r="N678" s="26">
        <v>6.34</v>
      </c>
      <c r="O678" s="26">
        <v>1.82</v>
      </c>
      <c r="P678" s="26">
        <v>2.96</v>
      </c>
      <c r="Q678" s="26">
        <v>0.49</v>
      </c>
      <c r="R678" s="26">
        <v>1.08</v>
      </c>
      <c r="S678" s="26">
        <v>6.79</v>
      </c>
      <c r="T678" s="26">
        <v>2.5099999999999998</v>
      </c>
      <c r="U678" s="26">
        <v>5.09</v>
      </c>
      <c r="V678" s="26">
        <v>1.79</v>
      </c>
      <c r="W678" s="26">
        <v>-2.6</v>
      </c>
      <c r="X678" s="26">
        <v>1.02</v>
      </c>
      <c r="Y678" s="26">
        <v>1.43</v>
      </c>
      <c r="Z678" s="26">
        <v>0.03</v>
      </c>
      <c r="AA678" s="26">
        <v>0.63</v>
      </c>
      <c r="AB678" s="26">
        <v>-1.06</v>
      </c>
      <c r="AC678" s="26">
        <v>3.38</v>
      </c>
      <c r="AD678" s="26">
        <v>-0.92</v>
      </c>
      <c r="AE678" s="26">
        <v>1.5</v>
      </c>
      <c r="AF678" s="26">
        <v>1.61</v>
      </c>
      <c r="AG678" s="26">
        <v>1.18</v>
      </c>
      <c r="AH678" s="25"/>
      <c r="AI678" s="26">
        <v>-0.02</v>
      </c>
    </row>
    <row r="679" spans="1:35" x14ac:dyDescent="0.45">
      <c r="A679" s="24" t="s">
        <v>1415</v>
      </c>
      <c r="B679" t="s">
        <v>1416</v>
      </c>
      <c r="C679" s="24">
        <v>12</v>
      </c>
      <c r="D679" s="26">
        <v>34.14</v>
      </c>
      <c r="E679" s="26">
        <v>12.8</v>
      </c>
      <c r="F679" s="26">
        <v>5.09</v>
      </c>
      <c r="G679" s="26">
        <v>9.32</v>
      </c>
      <c r="H679" s="26">
        <v>6.93</v>
      </c>
      <c r="I679" s="26">
        <v>84.47</v>
      </c>
      <c r="J679" s="26">
        <v>22.17</v>
      </c>
      <c r="K679" s="26">
        <v>18.809999999999999</v>
      </c>
      <c r="L679" s="26">
        <v>24.75</v>
      </c>
      <c r="M679" s="26">
        <v>18.739999999999998</v>
      </c>
      <c r="N679" s="26">
        <v>78.760000000000005</v>
      </c>
      <c r="O679" s="26">
        <v>26.07</v>
      </c>
      <c r="P679" s="26">
        <v>21.74</v>
      </c>
      <c r="Q679" s="26">
        <v>19.62</v>
      </c>
      <c r="R679" s="26">
        <v>11.33</v>
      </c>
      <c r="S679" s="26">
        <v>53.54</v>
      </c>
      <c r="T679" s="26">
        <v>12.88</v>
      </c>
      <c r="U679" s="26">
        <v>12.66</v>
      </c>
      <c r="V679" s="26">
        <v>15.06</v>
      </c>
      <c r="W679" s="26">
        <v>12.95</v>
      </c>
      <c r="X679" s="26">
        <v>67.37</v>
      </c>
      <c r="Y679" s="26">
        <v>21.49</v>
      </c>
      <c r="Z679" s="26">
        <v>14.86</v>
      </c>
      <c r="AA679" s="26">
        <v>14.71</v>
      </c>
      <c r="AB679" s="26">
        <v>16.3</v>
      </c>
      <c r="AC679" s="26">
        <v>113.9</v>
      </c>
      <c r="AD679" s="26">
        <v>19.54</v>
      </c>
      <c r="AE679" s="26">
        <v>22.25</v>
      </c>
      <c r="AF679" s="26">
        <v>27.16</v>
      </c>
      <c r="AG679" s="26">
        <v>44.95</v>
      </c>
      <c r="AH679" s="25"/>
      <c r="AI679" s="26">
        <v>327.3</v>
      </c>
    </row>
    <row r="680" spans="1:35" x14ac:dyDescent="0.45">
      <c r="A680" s="24" t="s">
        <v>1417</v>
      </c>
      <c r="B680" t="s">
        <v>1418</v>
      </c>
      <c r="C680" s="24">
        <v>12</v>
      </c>
      <c r="D680" s="26">
        <v>33.76</v>
      </c>
      <c r="E680" s="26">
        <v>11.95</v>
      </c>
      <c r="F680" s="26">
        <v>-2.54</v>
      </c>
      <c r="G680" s="26">
        <v>6.97</v>
      </c>
      <c r="H680" s="26">
        <v>17.39</v>
      </c>
      <c r="I680" s="26">
        <v>91.97</v>
      </c>
      <c r="J680" s="26">
        <v>21.28</v>
      </c>
      <c r="K680" s="26">
        <v>26.51</v>
      </c>
      <c r="L680" s="26">
        <v>14.13</v>
      </c>
      <c r="M680" s="26">
        <v>30.06</v>
      </c>
      <c r="N680" s="26">
        <v>115.27</v>
      </c>
      <c r="O680" s="26">
        <v>33.11</v>
      </c>
      <c r="P680" s="26">
        <v>38.71</v>
      </c>
      <c r="Q680" s="27">
        <v>24.16</v>
      </c>
      <c r="R680" s="26">
        <v>19.3</v>
      </c>
      <c r="S680" s="26">
        <v>48.73</v>
      </c>
      <c r="T680" s="26">
        <v>10.28</v>
      </c>
      <c r="U680" s="26">
        <v>18.399999999999999</v>
      </c>
      <c r="V680" s="26">
        <v>6.02</v>
      </c>
      <c r="W680" s="26">
        <v>14.04</v>
      </c>
      <c r="X680" s="26">
        <v>7.24</v>
      </c>
      <c r="Y680" s="26">
        <v>11.19</v>
      </c>
      <c r="Z680" s="26">
        <v>13.28</v>
      </c>
      <c r="AA680" s="26">
        <v>2.08</v>
      </c>
      <c r="AB680" s="26">
        <v>-19.3</v>
      </c>
      <c r="AC680" s="26">
        <v>-11.5</v>
      </c>
      <c r="AD680" s="26">
        <v>2.68</v>
      </c>
      <c r="AE680" s="26">
        <v>-0.32</v>
      </c>
      <c r="AF680" s="26">
        <v>-2.0299999999999998</v>
      </c>
      <c r="AG680" s="26">
        <v>-11.83</v>
      </c>
      <c r="AH680" s="25">
        <v>53.61</v>
      </c>
      <c r="AI680" s="26">
        <v>14.83</v>
      </c>
    </row>
    <row r="681" spans="1:35" x14ac:dyDescent="0.45">
      <c r="A681" s="24" t="s">
        <v>1419</v>
      </c>
      <c r="B681" t="s">
        <v>1420</v>
      </c>
      <c r="C681" s="24">
        <v>12</v>
      </c>
      <c r="D681" s="27">
        <v>7.74</v>
      </c>
      <c r="E681" s="27">
        <v>-3.95</v>
      </c>
      <c r="F681" s="26">
        <v>2.4500000000000002</v>
      </c>
      <c r="G681" s="26">
        <v>4.49</v>
      </c>
      <c r="H681" s="26">
        <v>4.75</v>
      </c>
      <c r="I681" s="27">
        <v>29.95</v>
      </c>
      <c r="J681" s="27">
        <v>5.21</v>
      </c>
      <c r="K681" s="27">
        <v>8.39</v>
      </c>
      <c r="L681" s="26">
        <v>6.64</v>
      </c>
      <c r="M681" s="26">
        <v>9.7100000000000009</v>
      </c>
      <c r="N681" s="26">
        <v>20.58</v>
      </c>
      <c r="O681" s="26">
        <v>3.93</v>
      </c>
      <c r="P681" s="26">
        <v>8.5399999999999991</v>
      </c>
      <c r="Q681" s="26">
        <v>4.29</v>
      </c>
      <c r="R681" s="26">
        <v>3.82</v>
      </c>
      <c r="S681" s="26">
        <v>26.42</v>
      </c>
      <c r="T681" s="26">
        <v>4.57</v>
      </c>
      <c r="U681" s="26">
        <v>8</v>
      </c>
      <c r="V681" s="26">
        <v>7.78</v>
      </c>
      <c r="W681" s="26">
        <v>6.07</v>
      </c>
      <c r="X681" s="26">
        <v>0.1</v>
      </c>
      <c r="Y681" s="26">
        <v>4.6399999999999997</v>
      </c>
      <c r="Z681" s="26">
        <v>9.67</v>
      </c>
      <c r="AA681" s="26">
        <v>-8.81</v>
      </c>
      <c r="AB681" s="26">
        <v>-5.4</v>
      </c>
      <c r="AC681" s="26">
        <v>4.7699999999999996</v>
      </c>
      <c r="AD681" s="26">
        <v>4.33</v>
      </c>
      <c r="AE681" s="26">
        <v>17.03</v>
      </c>
      <c r="AF681" s="26">
        <v>-10.35</v>
      </c>
      <c r="AG681" s="26">
        <v>-6.24</v>
      </c>
      <c r="AH681" s="25"/>
      <c r="AI681" s="26">
        <v>3.45</v>
      </c>
    </row>
    <row r="682" spans="1:35" x14ac:dyDescent="0.45">
      <c r="A682" s="24" t="s">
        <v>1421</v>
      </c>
      <c r="B682" t="s">
        <v>1422</v>
      </c>
      <c r="C682" s="24">
        <v>12</v>
      </c>
      <c r="D682" s="27">
        <v>6.6</v>
      </c>
      <c r="E682" s="26">
        <v>-0.47</v>
      </c>
      <c r="F682" s="26">
        <v>3.78</v>
      </c>
      <c r="G682" s="26">
        <v>3.2</v>
      </c>
      <c r="H682" s="26">
        <v>0.08</v>
      </c>
      <c r="I682" s="26">
        <v>-0.33</v>
      </c>
      <c r="J682" s="26">
        <v>0.24</v>
      </c>
      <c r="K682" s="26">
        <v>0.5</v>
      </c>
      <c r="L682" s="26">
        <v>-2.2799999999999998</v>
      </c>
      <c r="M682" s="26">
        <v>1.2</v>
      </c>
      <c r="N682" s="26">
        <v>-4.66</v>
      </c>
      <c r="O682" s="26">
        <v>-2.83</v>
      </c>
      <c r="P682" s="26">
        <v>0.86</v>
      </c>
      <c r="Q682" s="26">
        <v>-2.2599999999999998</v>
      </c>
      <c r="R682" s="26">
        <v>-0.43</v>
      </c>
      <c r="S682" s="26">
        <v>9.9</v>
      </c>
      <c r="T682" s="26">
        <v>-0.51</v>
      </c>
      <c r="U682" s="26">
        <v>4.7699999999999996</v>
      </c>
      <c r="V682" s="26">
        <v>2.57</v>
      </c>
      <c r="W682" s="26">
        <v>3.08</v>
      </c>
      <c r="X682" s="26">
        <v>0.43</v>
      </c>
      <c r="Y682" s="26">
        <v>2.56</v>
      </c>
      <c r="Z682" s="26">
        <v>1.39</v>
      </c>
      <c r="AA682" s="26">
        <v>-3.68</v>
      </c>
      <c r="AB682" s="26">
        <v>0.17</v>
      </c>
      <c r="AC682" s="26">
        <v>4.1500000000000004</v>
      </c>
      <c r="AD682" s="26">
        <v>-2.66</v>
      </c>
      <c r="AE682" s="26">
        <v>2.39</v>
      </c>
      <c r="AF682" s="26">
        <v>3.84</v>
      </c>
      <c r="AG682" s="26">
        <v>0.57999999999999996</v>
      </c>
      <c r="AH682" s="25"/>
      <c r="AI682" s="26">
        <v>2.71</v>
      </c>
    </row>
    <row r="683" spans="1:35" x14ac:dyDescent="0.45">
      <c r="A683" s="24" t="s">
        <v>1423</v>
      </c>
      <c r="B683" t="s">
        <v>1424</v>
      </c>
      <c r="C683" s="24">
        <v>12</v>
      </c>
      <c r="D683" s="27">
        <v>1.74</v>
      </c>
      <c r="E683" s="26">
        <v>-3.43</v>
      </c>
      <c r="F683" s="26">
        <v>-0.38</v>
      </c>
      <c r="G683" s="26">
        <v>0.3</v>
      </c>
      <c r="H683" s="26">
        <v>5.25</v>
      </c>
      <c r="I683" s="27">
        <v>17.3</v>
      </c>
      <c r="J683" s="26">
        <v>-3.45</v>
      </c>
      <c r="K683" s="26">
        <v>-0.14000000000000001</v>
      </c>
      <c r="L683" s="26">
        <v>-0.9</v>
      </c>
      <c r="M683" s="26">
        <v>21.79</v>
      </c>
      <c r="N683" s="26">
        <v>15.88</v>
      </c>
      <c r="O683" s="26">
        <v>-5.91</v>
      </c>
      <c r="P683" s="26">
        <v>-4.96</v>
      </c>
      <c r="Q683" s="26">
        <v>4.74</v>
      </c>
      <c r="R683" s="26">
        <v>22.01</v>
      </c>
      <c r="S683" s="26">
        <v>15.53</v>
      </c>
      <c r="T683" s="26">
        <v>-3.69</v>
      </c>
      <c r="U683" s="26">
        <v>-1.02</v>
      </c>
      <c r="V683" s="26">
        <v>4.62</v>
      </c>
      <c r="W683" s="26">
        <v>15.62</v>
      </c>
      <c r="X683" s="26">
        <v>21.01</v>
      </c>
      <c r="Y683" s="26">
        <v>-1.28</v>
      </c>
      <c r="Z683" s="26">
        <v>2.5299999999999998</v>
      </c>
      <c r="AA683" s="26">
        <v>3.56</v>
      </c>
      <c r="AB683" s="26">
        <v>16.2</v>
      </c>
      <c r="AC683" s="26">
        <v>23.55</v>
      </c>
      <c r="AD683" s="26">
        <v>-7.69</v>
      </c>
      <c r="AE683" s="26">
        <v>0.8</v>
      </c>
      <c r="AF683" s="26">
        <v>11.04</v>
      </c>
      <c r="AG683" s="26">
        <v>19.39</v>
      </c>
      <c r="AH683" s="25"/>
      <c r="AI683" s="26">
        <v>3.47</v>
      </c>
    </row>
    <row r="684" spans="1:35" x14ac:dyDescent="0.45">
      <c r="A684" s="24" t="s">
        <v>1425</v>
      </c>
      <c r="B684" t="s">
        <v>1426</v>
      </c>
      <c r="C684" s="24">
        <v>12</v>
      </c>
      <c r="D684" s="26">
        <v>-6.36</v>
      </c>
      <c r="E684" s="26">
        <v>-1.92</v>
      </c>
      <c r="F684" s="26">
        <v>-0.75</v>
      </c>
      <c r="G684" s="26">
        <v>-1.7</v>
      </c>
      <c r="H684" s="26">
        <v>-1.99</v>
      </c>
      <c r="I684" s="26">
        <v>-7.69</v>
      </c>
      <c r="J684" s="26">
        <v>-2.36</v>
      </c>
      <c r="K684" s="26">
        <v>-2.6</v>
      </c>
      <c r="L684" s="26">
        <v>-3.06</v>
      </c>
      <c r="M684" s="26">
        <v>0.33</v>
      </c>
      <c r="N684" s="26">
        <v>-6.47</v>
      </c>
      <c r="O684" s="26">
        <v>-2.6</v>
      </c>
      <c r="P684" s="26">
        <v>-1.78</v>
      </c>
      <c r="Q684" s="26">
        <v>-1.17</v>
      </c>
      <c r="R684" s="26">
        <v>-0.92</v>
      </c>
      <c r="S684" s="26">
        <v>-10.17</v>
      </c>
      <c r="T684" s="26">
        <v>-2.4900000000000002</v>
      </c>
      <c r="U684" s="26">
        <v>-2.23</v>
      </c>
      <c r="V684" s="26">
        <v>-1.98</v>
      </c>
      <c r="W684" s="26">
        <v>-3.47</v>
      </c>
      <c r="X684" s="26">
        <v>-6.12</v>
      </c>
      <c r="Y684" s="26">
        <v>-2.52</v>
      </c>
      <c r="Z684" s="26">
        <v>-1.95</v>
      </c>
      <c r="AA684" s="26">
        <v>-2.19</v>
      </c>
      <c r="AB684" s="26">
        <v>0.54</v>
      </c>
      <c r="AC684" s="26">
        <v>-7.83</v>
      </c>
      <c r="AD684" s="26">
        <v>-1.97</v>
      </c>
      <c r="AE684" s="26">
        <v>-1.9</v>
      </c>
      <c r="AF684" s="26">
        <v>-1.5</v>
      </c>
      <c r="AG684" s="26">
        <v>-2.46</v>
      </c>
      <c r="AH684" s="25"/>
      <c r="AI684" s="26">
        <v>-1.94</v>
      </c>
    </row>
    <row r="685" spans="1:35" x14ac:dyDescent="0.45">
      <c r="A685" s="24" t="s">
        <v>1427</v>
      </c>
      <c r="B685" t="s">
        <v>1428</v>
      </c>
      <c r="C685" s="24">
        <v>12</v>
      </c>
      <c r="D685" s="26">
        <v>-2.46</v>
      </c>
      <c r="E685" s="26">
        <v>-1.76</v>
      </c>
      <c r="F685" s="26">
        <v>-0.25</v>
      </c>
      <c r="G685" s="26">
        <v>1.25</v>
      </c>
      <c r="H685" s="26">
        <v>-1.71</v>
      </c>
      <c r="I685" s="26">
        <v>22.63</v>
      </c>
      <c r="J685" s="26">
        <v>-0.88</v>
      </c>
      <c r="K685" s="26">
        <v>3.93</v>
      </c>
      <c r="L685" s="26">
        <v>6.67</v>
      </c>
      <c r="M685" s="26">
        <v>12.92</v>
      </c>
      <c r="N685" s="26">
        <v>16.899999999999999</v>
      </c>
      <c r="O685" s="26">
        <v>1.1100000000000001</v>
      </c>
      <c r="P685" s="26">
        <v>3.37</v>
      </c>
      <c r="Q685" s="26">
        <v>2.68</v>
      </c>
      <c r="R685" s="26">
        <v>9.74</v>
      </c>
      <c r="S685" s="26">
        <v>26.97</v>
      </c>
      <c r="T685" s="26">
        <v>3.5</v>
      </c>
      <c r="U685" s="26">
        <v>8.5399999999999991</v>
      </c>
      <c r="V685" s="26">
        <v>0.93</v>
      </c>
      <c r="W685" s="26">
        <v>14</v>
      </c>
      <c r="X685" s="26">
        <v>88.48</v>
      </c>
      <c r="Y685" s="26">
        <v>15.42</v>
      </c>
      <c r="Z685" s="26">
        <v>15.57</v>
      </c>
      <c r="AA685" s="26">
        <v>14.28</v>
      </c>
      <c r="AB685" s="26">
        <v>43.21</v>
      </c>
      <c r="AC685" s="26">
        <v>73.400000000000006</v>
      </c>
      <c r="AD685" s="26">
        <v>9.5399999999999991</v>
      </c>
      <c r="AE685" s="26">
        <v>8.4499999999999993</v>
      </c>
      <c r="AF685" s="26">
        <v>41.24</v>
      </c>
      <c r="AG685" s="26">
        <v>14.17</v>
      </c>
      <c r="AH685" s="25">
        <v>103.6</v>
      </c>
      <c r="AI685" s="26">
        <v>9.17</v>
      </c>
    </row>
    <row r="686" spans="1:35" x14ac:dyDescent="0.45">
      <c r="A686" s="24" t="s">
        <v>1429</v>
      </c>
      <c r="B686" t="s">
        <v>1430</v>
      </c>
      <c r="C686" s="24">
        <v>12</v>
      </c>
      <c r="D686" s="26">
        <v>-2.13</v>
      </c>
      <c r="E686" s="26">
        <v>0.3</v>
      </c>
      <c r="F686" s="26">
        <v>-2.72</v>
      </c>
      <c r="G686" s="26">
        <v>0.73</v>
      </c>
      <c r="H686" s="26">
        <v>-0.45</v>
      </c>
      <c r="I686" s="26">
        <v>-0.38</v>
      </c>
      <c r="J686" s="26">
        <v>-0.11</v>
      </c>
      <c r="K686" s="26">
        <v>-2.04</v>
      </c>
      <c r="L686" s="26">
        <v>1.24</v>
      </c>
      <c r="M686" s="26">
        <v>0.53</v>
      </c>
      <c r="N686" s="26">
        <v>2.15</v>
      </c>
      <c r="O686" s="26">
        <v>-0.09</v>
      </c>
      <c r="P686" s="26">
        <v>0.26</v>
      </c>
      <c r="Q686" s="26">
        <v>1.27</v>
      </c>
      <c r="R686" s="26">
        <v>0.7</v>
      </c>
      <c r="S686" s="26">
        <v>-0.08</v>
      </c>
      <c r="T686" s="26">
        <v>0.03</v>
      </c>
      <c r="U686" s="26">
        <v>-1.3</v>
      </c>
      <c r="V686" s="26">
        <v>0.64</v>
      </c>
      <c r="W686" s="26">
        <v>0.56000000000000005</v>
      </c>
      <c r="X686" s="26">
        <v>0.54</v>
      </c>
      <c r="Y686" s="26">
        <v>0.37</v>
      </c>
      <c r="Z686" s="26">
        <v>-0.44</v>
      </c>
      <c r="AA686" s="26">
        <v>0.4</v>
      </c>
      <c r="AB686" s="26">
        <v>0.21</v>
      </c>
      <c r="AC686" s="26">
        <v>0.46</v>
      </c>
      <c r="AD686" s="26">
        <v>-0.19</v>
      </c>
      <c r="AE686" s="26">
        <v>-0.38</v>
      </c>
      <c r="AF686" s="26">
        <v>-0.26</v>
      </c>
      <c r="AG686" s="26">
        <v>1.28</v>
      </c>
      <c r="AH686" s="25"/>
      <c r="AI686" s="26">
        <v>-1.08</v>
      </c>
    </row>
    <row r="687" spans="1:35" x14ac:dyDescent="0.45">
      <c r="A687" s="24" t="s">
        <v>1431</v>
      </c>
      <c r="B687" t="s">
        <v>1432</v>
      </c>
      <c r="C687" s="24">
        <v>12</v>
      </c>
      <c r="D687" s="27">
        <v>1055.32</v>
      </c>
      <c r="E687" s="26">
        <v>31.97</v>
      </c>
      <c r="F687" s="26">
        <v>336.37</v>
      </c>
      <c r="G687" s="26">
        <v>380.7</v>
      </c>
      <c r="H687" s="26">
        <v>306.27</v>
      </c>
      <c r="I687" s="27">
        <v>1315.45</v>
      </c>
      <c r="J687" s="26">
        <v>376.02</v>
      </c>
      <c r="K687" s="26">
        <v>322.26</v>
      </c>
      <c r="L687" s="26">
        <v>352.97</v>
      </c>
      <c r="M687" s="26">
        <v>264.2</v>
      </c>
      <c r="N687" s="27">
        <v>776.7</v>
      </c>
      <c r="O687" s="26">
        <v>248.83</v>
      </c>
      <c r="P687" s="26">
        <v>166.82</v>
      </c>
      <c r="Q687" s="26">
        <v>210.1</v>
      </c>
      <c r="R687" s="26">
        <v>150.94</v>
      </c>
      <c r="S687" s="26">
        <v>667.94</v>
      </c>
      <c r="T687" s="26">
        <v>411.67</v>
      </c>
      <c r="U687" s="26">
        <v>212.41</v>
      </c>
      <c r="V687" s="26">
        <v>298.87</v>
      </c>
      <c r="W687" s="26">
        <v>-255.01</v>
      </c>
      <c r="X687" s="26">
        <v>1205.8699999999999</v>
      </c>
      <c r="Y687" s="26">
        <v>368.46</v>
      </c>
      <c r="Z687" s="26">
        <v>340.67</v>
      </c>
      <c r="AA687" s="26">
        <v>296.48</v>
      </c>
      <c r="AB687" s="26">
        <v>200.25</v>
      </c>
      <c r="AC687" s="26">
        <v>1599.88</v>
      </c>
      <c r="AD687" s="26">
        <v>349.83</v>
      </c>
      <c r="AE687" s="26">
        <v>438.79</v>
      </c>
      <c r="AF687" s="26">
        <v>442.01</v>
      </c>
      <c r="AG687" s="26">
        <v>369.25</v>
      </c>
      <c r="AH687" s="25"/>
      <c r="AI687" s="26">
        <v>647.32000000000005</v>
      </c>
    </row>
    <row r="688" spans="1:35" x14ac:dyDescent="0.45">
      <c r="A688" s="24" t="s">
        <v>1433</v>
      </c>
      <c r="B688" t="s">
        <v>1434</v>
      </c>
      <c r="C688" s="24">
        <v>12</v>
      </c>
      <c r="D688" s="26">
        <v>-1.45</v>
      </c>
      <c r="E688" s="26">
        <v>0.23</v>
      </c>
      <c r="F688" s="26">
        <v>-0.62</v>
      </c>
      <c r="G688" s="26">
        <v>0.05</v>
      </c>
      <c r="H688" s="26">
        <v>-1.1000000000000001</v>
      </c>
      <c r="I688" s="26">
        <v>-2.76</v>
      </c>
      <c r="J688" s="26">
        <v>-0.32</v>
      </c>
      <c r="K688" s="26">
        <v>-0.28000000000000003</v>
      </c>
      <c r="L688" s="26">
        <v>0.01</v>
      </c>
      <c r="M688" s="26">
        <v>-2.17</v>
      </c>
      <c r="N688" s="26">
        <v>1.8</v>
      </c>
      <c r="O688" s="26">
        <v>0.46</v>
      </c>
      <c r="P688" s="26">
        <v>1.01</v>
      </c>
      <c r="Q688" s="26">
        <v>-0.23</v>
      </c>
      <c r="R688" s="26">
        <v>0.56000000000000005</v>
      </c>
      <c r="S688" s="26">
        <v>1.72</v>
      </c>
      <c r="T688" s="26">
        <v>0.33</v>
      </c>
      <c r="U688" s="26">
        <v>0.71</v>
      </c>
      <c r="V688" s="26">
        <v>0.33</v>
      </c>
      <c r="W688" s="26">
        <v>0.35</v>
      </c>
      <c r="X688" s="26">
        <v>2.4700000000000002</v>
      </c>
      <c r="Y688" s="26">
        <v>0.63</v>
      </c>
      <c r="Z688" s="27">
        <v>0.84</v>
      </c>
      <c r="AA688" s="26">
        <v>0.69</v>
      </c>
      <c r="AB688" s="26">
        <v>0.32</v>
      </c>
      <c r="AC688" s="26">
        <v>2.13</v>
      </c>
      <c r="AD688" s="26">
        <v>0.56000000000000005</v>
      </c>
      <c r="AE688" s="26">
        <v>0.45</v>
      </c>
      <c r="AF688" s="26">
        <v>0.64</v>
      </c>
      <c r="AG688" s="26">
        <v>0.47</v>
      </c>
      <c r="AH688" s="25"/>
      <c r="AI688" s="26">
        <v>0.42</v>
      </c>
    </row>
    <row r="689" spans="1:35" x14ac:dyDescent="0.45">
      <c r="A689" s="24" t="s">
        <v>1435</v>
      </c>
      <c r="B689" t="s">
        <v>1436</v>
      </c>
      <c r="C689" s="24">
        <v>12</v>
      </c>
      <c r="D689" s="26">
        <v>4.5999999999999996</v>
      </c>
      <c r="E689" s="26">
        <v>1.19</v>
      </c>
      <c r="F689" s="26">
        <v>1.58</v>
      </c>
      <c r="G689" s="26">
        <v>1.38</v>
      </c>
      <c r="H689" s="26">
        <v>0.47</v>
      </c>
      <c r="I689" s="26">
        <v>5.01</v>
      </c>
      <c r="J689" s="26">
        <v>1.23</v>
      </c>
      <c r="K689" s="26">
        <v>1.22</v>
      </c>
      <c r="L689" s="26">
        <v>1.38</v>
      </c>
      <c r="M689" s="26">
        <v>1.18</v>
      </c>
      <c r="N689" s="26">
        <v>6.19</v>
      </c>
      <c r="O689" s="26">
        <v>1.34</v>
      </c>
      <c r="P689" s="26">
        <v>2.06</v>
      </c>
      <c r="Q689" s="26">
        <v>1.54</v>
      </c>
      <c r="R689" s="26">
        <v>1.25</v>
      </c>
      <c r="S689" s="26">
        <v>6.27</v>
      </c>
      <c r="T689" s="26">
        <v>1.62</v>
      </c>
      <c r="U689" s="26">
        <v>2.27</v>
      </c>
      <c r="V689" s="26">
        <v>1.64</v>
      </c>
      <c r="W689" s="26">
        <v>0.73</v>
      </c>
      <c r="X689" s="26">
        <v>6.09</v>
      </c>
      <c r="Y689" s="26">
        <v>1.68</v>
      </c>
      <c r="Z689" s="26">
        <v>1.38</v>
      </c>
      <c r="AA689" s="26">
        <v>1.1000000000000001</v>
      </c>
      <c r="AB689" s="26">
        <v>1.92</v>
      </c>
      <c r="AC689" s="26">
        <v>-0.89</v>
      </c>
      <c r="AD689" s="26">
        <v>0.83</v>
      </c>
      <c r="AE689" s="26">
        <v>0.08</v>
      </c>
      <c r="AF689" s="26">
        <v>0.51</v>
      </c>
      <c r="AG689" s="26">
        <v>-2.31</v>
      </c>
      <c r="AH689" s="25"/>
      <c r="AI689" s="26">
        <v>1.31</v>
      </c>
    </row>
    <row r="690" spans="1:35" x14ac:dyDescent="0.45">
      <c r="A690" s="24" t="s">
        <v>1437</v>
      </c>
      <c r="B690" t="s">
        <v>1438</v>
      </c>
      <c r="C690" s="24">
        <v>12</v>
      </c>
      <c r="D690" s="26">
        <v>-71.38</v>
      </c>
      <c r="E690" s="26">
        <v>-7.61</v>
      </c>
      <c r="F690" s="26">
        <v>-12.26</v>
      </c>
      <c r="G690" s="26">
        <v>-12.75</v>
      </c>
      <c r="H690" s="26">
        <v>-38.76</v>
      </c>
      <c r="I690" s="26">
        <v>-131.25</v>
      </c>
      <c r="J690" s="26">
        <v>-37.83</v>
      </c>
      <c r="K690" s="26">
        <v>-29.58</v>
      </c>
      <c r="L690" s="26">
        <v>-33.75</v>
      </c>
      <c r="M690" s="26">
        <v>-30.09</v>
      </c>
      <c r="N690" s="26">
        <v>-118.72</v>
      </c>
      <c r="O690" s="26">
        <v>-27.17</v>
      </c>
      <c r="P690" s="26">
        <v>-28.86</v>
      </c>
      <c r="Q690" s="26">
        <v>-26.99</v>
      </c>
      <c r="R690" s="26">
        <v>-35.700000000000003</v>
      </c>
      <c r="S690" s="26">
        <v>-60.61</v>
      </c>
      <c r="T690" s="26">
        <v>-33.4</v>
      </c>
      <c r="U690" s="26">
        <v>-18.25</v>
      </c>
      <c r="V690" s="26">
        <v>0.34</v>
      </c>
      <c r="W690" s="26">
        <v>-9.2899999999999991</v>
      </c>
      <c r="X690" s="26">
        <v>39.01</v>
      </c>
      <c r="Y690" s="26">
        <v>8.7899999999999991</v>
      </c>
      <c r="Z690" s="26">
        <v>5.89</v>
      </c>
      <c r="AA690" s="26">
        <v>22.16</v>
      </c>
      <c r="AB690" s="26">
        <v>2.17</v>
      </c>
      <c r="AC690" s="26">
        <v>143.33000000000001</v>
      </c>
      <c r="AD690" s="26">
        <v>13.02</v>
      </c>
      <c r="AE690" s="26">
        <v>33.11</v>
      </c>
      <c r="AF690" s="26">
        <v>52.96</v>
      </c>
      <c r="AG690" s="26">
        <v>44.23</v>
      </c>
      <c r="AH690" s="25">
        <v>199.48</v>
      </c>
      <c r="AI690" s="26">
        <v>28.78</v>
      </c>
    </row>
    <row r="691" spans="1:35" x14ac:dyDescent="0.45">
      <c r="A691" s="24" t="s">
        <v>1439</v>
      </c>
      <c r="B691" t="s">
        <v>1440</v>
      </c>
      <c r="C691" s="24">
        <v>12</v>
      </c>
      <c r="D691" s="26">
        <v>32.659999999999997</v>
      </c>
      <c r="E691" s="26">
        <v>6.56</v>
      </c>
      <c r="F691" s="26">
        <v>22.18</v>
      </c>
      <c r="G691" s="26">
        <v>6.05</v>
      </c>
      <c r="H691" s="26">
        <v>-2.12</v>
      </c>
      <c r="I691" s="26">
        <v>-27.88</v>
      </c>
      <c r="J691" s="26">
        <v>0.68</v>
      </c>
      <c r="K691" s="26">
        <v>-8.2899999999999991</v>
      </c>
      <c r="L691" s="27">
        <v>-9.24</v>
      </c>
      <c r="M691" s="26">
        <v>-11.03</v>
      </c>
      <c r="N691" s="26">
        <v>-44.99</v>
      </c>
      <c r="O691" s="26">
        <v>-10.68</v>
      </c>
      <c r="P691" s="26">
        <v>-12.72</v>
      </c>
      <c r="Q691" s="26">
        <v>-8.48</v>
      </c>
      <c r="R691" s="26">
        <v>-13.1</v>
      </c>
      <c r="S691" s="26">
        <v>-62.86</v>
      </c>
      <c r="T691" s="26">
        <v>-13.53</v>
      </c>
      <c r="U691" s="26">
        <v>-22.27</v>
      </c>
      <c r="V691" s="26">
        <v>-10.84</v>
      </c>
      <c r="W691" s="26">
        <v>-16.23</v>
      </c>
      <c r="X691" s="26">
        <v>-45.48</v>
      </c>
      <c r="Y691" s="26">
        <v>-11.77</v>
      </c>
      <c r="Z691" s="26">
        <v>-13.42</v>
      </c>
      <c r="AA691" s="26">
        <v>-11.9</v>
      </c>
      <c r="AB691" s="26">
        <v>-8.39</v>
      </c>
      <c r="AC691" s="26">
        <v>-23.77</v>
      </c>
      <c r="AD691" s="26">
        <v>-7.01</v>
      </c>
      <c r="AE691" s="26">
        <v>-4.63</v>
      </c>
      <c r="AF691" s="26">
        <v>-7.02</v>
      </c>
      <c r="AG691" s="26">
        <v>-5.0999999999999996</v>
      </c>
      <c r="AH691" s="25">
        <v>1.6</v>
      </c>
      <c r="AI691" s="26">
        <v>-5.73</v>
      </c>
    </row>
    <row r="692" spans="1:35" x14ac:dyDescent="0.45">
      <c r="A692" s="24" t="s">
        <v>1441</v>
      </c>
      <c r="B692" t="s">
        <v>1442</v>
      </c>
      <c r="C692" s="24">
        <v>12</v>
      </c>
      <c r="D692" s="26">
        <v>-2.72</v>
      </c>
      <c r="E692" s="26">
        <v>0.59</v>
      </c>
      <c r="F692" s="26">
        <v>0.41</v>
      </c>
      <c r="G692" s="26">
        <v>-1.77</v>
      </c>
      <c r="H692" s="26">
        <v>-1.94</v>
      </c>
      <c r="I692" s="26">
        <v>2.83</v>
      </c>
      <c r="J692" s="26">
        <v>0.35</v>
      </c>
      <c r="K692" s="26">
        <v>1.1000000000000001</v>
      </c>
      <c r="L692" s="26">
        <v>-0.1</v>
      </c>
      <c r="M692" s="26">
        <v>1.47</v>
      </c>
      <c r="N692" s="26">
        <v>4.1399999999999997</v>
      </c>
      <c r="O692" s="26">
        <v>1.36</v>
      </c>
      <c r="P692" s="26">
        <v>0.28000000000000003</v>
      </c>
      <c r="Q692" s="26">
        <v>0.82</v>
      </c>
      <c r="R692" s="26">
        <v>1.68</v>
      </c>
      <c r="S692" s="26">
        <v>6.33</v>
      </c>
      <c r="T692" s="26">
        <v>1.54</v>
      </c>
      <c r="U692" s="26">
        <v>1.98</v>
      </c>
      <c r="V692" s="26">
        <v>0.87</v>
      </c>
      <c r="W692" s="26">
        <v>1.94</v>
      </c>
      <c r="X692" s="26">
        <v>4.66</v>
      </c>
      <c r="Y692" s="26">
        <v>1.06</v>
      </c>
      <c r="Z692" s="26">
        <v>1.81</v>
      </c>
      <c r="AA692" s="26">
        <v>0.46</v>
      </c>
      <c r="AB692" s="26">
        <v>1.33</v>
      </c>
      <c r="AC692" s="26">
        <v>3.29</v>
      </c>
      <c r="AD692" s="26">
        <v>0.66</v>
      </c>
      <c r="AE692" s="26">
        <v>0.33</v>
      </c>
      <c r="AF692" s="26">
        <v>1.75</v>
      </c>
      <c r="AG692" s="26">
        <v>0.55000000000000004</v>
      </c>
      <c r="AH692" s="25"/>
      <c r="AI692" s="26">
        <v>-0.68</v>
      </c>
    </row>
    <row r="693" spans="1:35" x14ac:dyDescent="0.45">
      <c r="A693" s="24" t="s">
        <v>1443</v>
      </c>
      <c r="B693" t="s">
        <v>1444</v>
      </c>
      <c r="C693" s="24">
        <v>12</v>
      </c>
      <c r="D693" s="26">
        <v>23.75</v>
      </c>
      <c r="E693" s="26">
        <v>3.98</v>
      </c>
      <c r="F693" s="26">
        <v>4.43</v>
      </c>
      <c r="G693" s="26">
        <v>7.36</v>
      </c>
      <c r="H693" s="26">
        <v>7.98</v>
      </c>
      <c r="I693" s="26">
        <v>41.16</v>
      </c>
      <c r="J693" s="26">
        <v>8.0500000000000007</v>
      </c>
      <c r="K693" s="26">
        <v>8.43</v>
      </c>
      <c r="L693" s="26">
        <v>12.33</v>
      </c>
      <c r="M693" s="26">
        <v>12.35</v>
      </c>
      <c r="N693" s="26">
        <v>46.51</v>
      </c>
      <c r="O693" s="26">
        <v>15.55</v>
      </c>
      <c r="P693" s="26">
        <v>15.65</v>
      </c>
      <c r="Q693" s="26">
        <v>6.44</v>
      </c>
      <c r="R693" s="26">
        <v>8.8699999999999992</v>
      </c>
      <c r="S693" s="26">
        <v>29.28</v>
      </c>
      <c r="T693" s="26">
        <v>8.73</v>
      </c>
      <c r="U693" s="26">
        <v>9.48</v>
      </c>
      <c r="V693" s="26">
        <v>5.96</v>
      </c>
      <c r="W693" s="26">
        <v>5.1100000000000003</v>
      </c>
      <c r="X693" s="26">
        <v>19.37</v>
      </c>
      <c r="Y693" s="26">
        <v>1.8</v>
      </c>
      <c r="Z693" s="26">
        <v>6.68</v>
      </c>
      <c r="AA693" s="26">
        <v>4.62</v>
      </c>
      <c r="AB693" s="26">
        <v>6.27</v>
      </c>
      <c r="AC693" s="26">
        <v>17.989999999999998</v>
      </c>
      <c r="AD693" s="26">
        <v>5.1100000000000003</v>
      </c>
      <c r="AE693" s="26">
        <v>4.12</v>
      </c>
      <c r="AF693" s="26">
        <v>4.0199999999999996</v>
      </c>
      <c r="AG693" s="26">
        <v>4.74</v>
      </c>
      <c r="AH693" s="25"/>
      <c r="AI693" s="26">
        <v>8.7799999999999994</v>
      </c>
    </row>
    <row r="694" spans="1:35" x14ac:dyDescent="0.45">
      <c r="A694" s="24" t="s">
        <v>1445</v>
      </c>
      <c r="B694" t="s">
        <v>1446</v>
      </c>
      <c r="C694" s="24">
        <v>12</v>
      </c>
      <c r="D694" s="26">
        <v>-3.74</v>
      </c>
      <c r="E694" s="26">
        <v>-0.49</v>
      </c>
      <c r="F694" s="26">
        <v>-0.9</v>
      </c>
      <c r="G694" s="26">
        <v>-1.04</v>
      </c>
      <c r="H694" s="26">
        <v>-1.32</v>
      </c>
      <c r="I694" s="26">
        <v>3.81</v>
      </c>
      <c r="J694" s="26">
        <v>-1.22</v>
      </c>
      <c r="K694" s="26">
        <v>1.42</v>
      </c>
      <c r="L694" s="26">
        <v>1.57</v>
      </c>
      <c r="M694" s="26">
        <v>2.04</v>
      </c>
      <c r="N694" s="26">
        <v>6.28</v>
      </c>
      <c r="O694" s="26">
        <v>2.69</v>
      </c>
      <c r="P694" s="26">
        <v>2.25</v>
      </c>
      <c r="Q694" s="26">
        <v>0.7</v>
      </c>
      <c r="R694" s="26">
        <v>0.65</v>
      </c>
      <c r="S694" s="26">
        <v>0.71</v>
      </c>
      <c r="T694" s="26">
        <v>-0.4</v>
      </c>
      <c r="U694" s="26">
        <v>0.04</v>
      </c>
      <c r="V694" s="26">
        <v>0.06</v>
      </c>
      <c r="W694" s="26">
        <v>1.01</v>
      </c>
      <c r="X694" s="26">
        <v>-4.53</v>
      </c>
      <c r="Y694" s="26">
        <v>-1.57</v>
      </c>
      <c r="Z694" s="26">
        <v>-0.47</v>
      </c>
      <c r="AA694" s="26">
        <v>-0.68</v>
      </c>
      <c r="AB694" s="26">
        <v>-1.81</v>
      </c>
      <c r="AC694" s="26">
        <v>-2.0699999999999998</v>
      </c>
      <c r="AD694" s="26">
        <v>-0.62</v>
      </c>
      <c r="AE694" s="26">
        <v>-1.59</v>
      </c>
      <c r="AF694" s="26">
        <v>-0.89</v>
      </c>
      <c r="AG694" s="26">
        <v>1.04</v>
      </c>
      <c r="AH694" s="25"/>
      <c r="AI694" s="26">
        <v>4.33</v>
      </c>
    </row>
    <row r="695" spans="1:35" x14ac:dyDescent="0.45">
      <c r="A695" s="24" t="s">
        <v>1447</v>
      </c>
      <c r="B695" t="s">
        <v>1448</v>
      </c>
      <c r="C695" s="24">
        <v>12</v>
      </c>
      <c r="D695" s="26">
        <v>12.82</v>
      </c>
      <c r="E695" s="26">
        <v>4.82</v>
      </c>
      <c r="F695" s="26">
        <v>2.37</v>
      </c>
      <c r="G695" s="26">
        <v>4.28</v>
      </c>
      <c r="H695" s="26">
        <v>1.34</v>
      </c>
      <c r="I695" s="26">
        <v>9.9700000000000006</v>
      </c>
      <c r="J695" s="26">
        <v>3.26</v>
      </c>
      <c r="K695" s="26">
        <v>3.54</v>
      </c>
      <c r="L695" s="26">
        <v>2.86</v>
      </c>
      <c r="M695" s="26">
        <v>0.31</v>
      </c>
      <c r="N695" s="26">
        <v>7.55</v>
      </c>
      <c r="O695" s="26">
        <v>2.19</v>
      </c>
      <c r="P695" s="26">
        <v>2.33</v>
      </c>
      <c r="Q695" s="26">
        <v>2.83</v>
      </c>
      <c r="R695" s="26">
        <v>0.2</v>
      </c>
      <c r="S695" s="26">
        <v>3.51</v>
      </c>
      <c r="T695" s="26">
        <v>1.79</v>
      </c>
      <c r="U695" s="26">
        <v>0.28999999999999998</v>
      </c>
      <c r="V695" s="26">
        <v>0.46</v>
      </c>
      <c r="W695" s="26">
        <v>0.97</v>
      </c>
      <c r="X695" s="26">
        <v>5.16</v>
      </c>
      <c r="Y695" s="26">
        <v>0.09</v>
      </c>
      <c r="Z695" s="26">
        <v>0.08</v>
      </c>
      <c r="AA695" s="26">
        <v>0.61</v>
      </c>
      <c r="AB695" s="27">
        <v>4.38</v>
      </c>
      <c r="AC695" s="26">
        <v>7.52</v>
      </c>
      <c r="AD695" s="26">
        <v>0.43</v>
      </c>
      <c r="AE695" s="26">
        <v>1.1100000000000001</v>
      </c>
      <c r="AF695" s="26">
        <v>3</v>
      </c>
      <c r="AG695" s="26">
        <v>2.99</v>
      </c>
      <c r="AH695" s="25"/>
      <c r="AI695" s="26">
        <v>2.2400000000000002</v>
      </c>
    </row>
    <row r="696" spans="1:35" x14ac:dyDescent="0.45">
      <c r="A696" s="24" t="s">
        <v>1449</v>
      </c>
      <c r="B696" t="s">
        <v>1450</v>
      </c>
      <c r="C696" s="24">
        <v>12</v>
      </c>
      <c r="D696" s="27">
        <v>886.15</v>
      </c>
      <c r="E696" s="27">
        <v>219.76</v>
      </c>
      <c r="F696" s="27">
        <v>239.71</v>
      </c>
      <c r="G696" s="27">
        <v>251.21</v>
      </c>
      <c r="H696" s="27">
        <v>175.48</v>
      </c>
      <c r="I696" s="27">
        <v>979.01</v>
      </c>
      <c r="J696" s="27">
        <v>275.62</v>
      </c>
      <c r="K696" s="27">
        <v>268.42</v>
      </c>
      <c r="L696" s="27">
        <v>276.74</v>
      </c>
      <c r="M696" s="27">
        <v>158.24</v>
      </c>
      <c r="N696" s="27">
        <v>1081.26</v>
      </c>
      <c r="O696" s="27">
        <v>261.25</v>
      </c>
      <c r="P696" s="27">
        <v>248.37</v>
      </c>
      <c r="Q696" s="27">
        <v>285.07</v>
      </c>
      <c r="R696" s="27">
        <v>286.57</v>
      </c>
      <c r="S696" s="27">
        <v>998.03</v>
      </c>
      <c r="T696" s="27">
        <v>260.20999999999998</v>
      </c>
      <c r="U696" s="27">
        <v>288.04000000000002</v>
      </c>
      <c r="V696" s="27">
        <v>254.26</v>
      </c>
      <c r="W696" s="27">
        <v>195.52</v>
      </c>
      <c r="X696" s="27">
        <v>863.13</v>
      </c>
      <c r="Y696" s="27">
        <v>220.93</v>
      </c>
      <c r="Z696" s="27">
        <v>254.01</v>
      </c>
      <c r="AA696" s="27">
        <v>246.03</v>
      </c>
      <c r="AB696" s="27">
        <v>142.16</v>
      </c>
      <c r="AC696" s="27">
        <v>892.13</v>
      </c>
      <c r="AD696" s="27">
        <v>255.43</v>
      </c>
      <c r="AE696" s="27">
        <v>304.51</v>
      </c>
      <c r="AF696" s="27">
        <v>161.66999999999999</v>
      </c>
      <c r="AG696" s="27">
        <v>170.53</v>
      </c>
      <c r="AH696" s="26">
        <v>1121.28</v>
      </c>
      <c r="AI696" s="27">
        <v>272.27</v>
      </c>
    </row>
    <row r="697" spans="1:35" x14ac:dyDescent="0.45">
      <c r="A697" s="24" t="s">
        <v>1451</v>
      </c>
      <c r="B697" t="s">
        <v>1452</v>
      </c>
      <c r="C697" s="24">
        <v>12</v>
      </c>
      <c r="D697" s="26">
        <v>4.38</v>
      </c>
      <c r="E697" s="26">
        <v>-0.53</v>
      </c>
      <c r="F697" s="26">
        <v>0.31</v>
      </c>
      <c r="G697" s="26">
        <v>1.41</v>
      </c>
      <c r="H697" s="26">
        <v>3.18</v>
      </c>
      <c r="I697" s="26">
        <v>20.57</v>
      </c>
      <c r="J697" s="26">
        <v>3.29</v>
      </c>
      <c r="K697" s="26">
        <v>3.36</v>
      </c>
      <c r="L697" s="26">
        <v>8.2200000000000006</v>
      </c>
      <c r="M697" s="26">
        <v>5.69</v>
      </c>
      <c r="N697" s="26">
        <v>16.28</v>
      </c>
      <c r="O697" s="26">
        <v>0.26</v>
      </c>
      <c r="P697" s="26">
        <v>4.4400000000000004</v>
      </c>
      <c r="Q697" s="26">
        <v>-0.08</v>
      </c>
      <c r="R697" s="26">
        <v>11.67</v>
      </c>
      <c r="S697" s="26">
        <v>-1.42</v>
      </c>
      <c r="T697" s="26">
        <v>-0.45</v>
      </c>
      <c r="U697" s="26">
        <v>-0.32</v>
      </c>
      <c r="V697" s="26">
        <v>0.14000000000000001</v>
      </c>
      <c r="W697" s="26">
        <v>-0.8</v>
      </c>
      <c r="X697" s="26">
        <v>-1.38</v>
      </c>
      <c r="Y697" s="26">
        <v>-0.02</v>
      </c>
      <c r="Z697" s="26">
        <v>-0.73</v>
      </c>
      <c r="AA697" s="26">
        <v>0.14000000000000001</v>
      </c>
      <c r="AB697" s="26">
        <v>-0.76</v>
      </c>
      <c r="AC697" s="26">
        <v>-0.24</v>
      </c>
      <c r="AD697" s="26">
        <v>-0.35</v>
      </c>
      <c r="AE697" s="26">
        <v>0.31</v>
      </c>
      <c r="AF697" s="26">
        <v>0.38</v>
      </c>
      <c r="AG697" s="26">
        <v>-0.57999999999999996</v>
      </c>
      <c r="AH697" s="25"/>
      <c r="AI697" s="26">
        <v>0.16</v>
      </c>
    </row>
    <row r="698" spans="1:35" x14ac:dyDescent="0.45">
      <c r="A698" s="24" t="s">
        <v>1453</v>
      </c>
      <c r="B698" t="s">
        <v>1454</v>
      </c>
      <c r="C698" s="24">
        <v>12</v>
      </c>
      <c r="D698" s="26">
        <v>11.55</v>
      </c>
      <c r="E698" s="26">
        <v>3.38</v>
      </c>
      <c r="F698" s="26">
        <v>2.7</v>
      </c>
      <c r="G698" s="26">
        <v>4.0999999999999996</v>
      </c>
      <c r="H698" s="26">
        <v>1.37</v>
      </c>
      <c r="I698" s="26">
        <v>1.17</v>
      </c>
      <c r="J698" s="26">
        <v>1.53</v>
      </c>
      <c r="K698" s="26">
        <v>-0.05</v>
      </c>
      <c r="L698" s="26">
        <v>1.29</v>
      </c>
      <c r="M698" s="26">
        <v>-1.61</v>
      </c>
      <c r="N698" s="26">
        <v>1.66</v>
      </c>
      <c r="O698" s="26">
        <v>-0.2</v>
      </c>
      <c r="P698" s="26">
        <v>1.36</v>
      </c>
      <c r="Q698" s="26">
        <v>0.12</v>
      </c>
      <c r="R698" s="26">
        <v>0.38</v>
      </c>
      <c r="S698" s="26">
        <v>1.89</v>
      </c>
      <c r="T698" s="26">
        <v>1.3</v>
      </c>
      <c r="U698" s="26">
        <v>0.86</v>
      </c>
      <c r="V698" s="26">
        <v>0.83</v>
      </c>
      <c r="W698" s="26">
        <v>-1.1100000000000001</v>
      </c>
      <c r="X698" s="26">
        <v>7.25</v>
      </c>
      <c r="Y698" s="26">
        <v>1.71</v>
      </c>
      <c r="Z698" s="26">
        <v>1.95</v>
      </c>
      <c r="AA698" s="26">
        <v>1.7</v>
      </c>
      <c r="AB698" s="26">
        <v>1.88</v>
      </c>
      <c r="AC698" s="26">
        <v>5.82</v>
      </c>
      <c r="AD698" s="26">
        <v>2.61</v>
      </c>
      <c r="AE698" s="26">
        <v>1.54</v>
      </c>
      <c r="AF698" s="26">
        <v>1.02</v>
      </c>
      <c r="AG698" s="26">
        <v>0.65</v>
      </c>
      <c r="AH698" s="25"/>
      <c r="AI698" s="26">
        <v>1.36</v>
      </c>
    </row>
    <row r="699" spans="1:35" x14ac:dyDescent="0.45">
      <c r="A699" s="24" t="s">
        <v>1455</v>
      </c>
      <c r="B699" t="s">
        <v>1456</v>
      </c>
      <c r="C699" s="24">
        <v>12</v>
      </c>
      <c r="D699" s="26">
        <v>-0.26</v>
      </c>
      <c r="E699" s="26">
        <v>-1.23</v>
      </c>
      <c r="F699" s="26">
        <v>0.7</v>
      </c>
      <c r="G699" s="26">
        <v>-1.22</v>
      </c>
      <c r="H699" s="26">
        <v>1.49</v>
      </c>
      <c r="I699" s="26">
        <v>0.09</v>
      </c>
      <c r="J699" s="26">
        <v>-0.41</v>
      </c>
      <c r="K699" s="26">
        <v>-0.09</v>
      </c>
      <c r="L699" s="26">
        <v>0.11</v>
      </c>
      <c r="M699" s="26">
        <v>0.47</v>
      </c>
      <c r="N699" s="26">
        <v>2.91</v>
      </c>
      <c r="O699" s="26">
        <v>-0.32</v>
      </c>
      <c r="P699" s="26">
        <v>3.09</v>
      </c>
      <c r="Q699" s="26">
        <v>-0.38</v>
      </c>
      <c r="R699" s="26">
        <v>0.53</v>
      </c>
      <c r="S699" s="26">
        <v>-4.8899999999999997</v>
      </c>
      <c r="T699" s="26">
        <v>-1.56</v>
      </c>
      <c r="U699" s="26">
        <v>-1.01</v>
      </c>
      <c r="V699" s="26">
        <v>-0.28999999999999998</v>
      </c>
      <c r="W699" s="26">
        <v>-2.0299999999999998</v>
      </c>
      <c r="X699" s="26">
        <v>-5.25</v>
      </c>
      <c r="Y699" s="26">
        <v>-2.08</v>
      </c>
      <c r="Z699" s="26">
        <v>-1.22</v>
      </c>
      <c r="AA699" s="26">
        <v>-3.58</v>
      </c>
      <c r="AB699" s="26">
        <v>1.63</v>
      </c>
      <c r="AC699" s="26">
        <v>-10.27</v>
      </c>
      <c r="AD699" s="26">
        <v>-1.47</v>
      </c>
      <c r="AE699" s="26">
        <v>-2.08</v>
      </c>
      <c r="AF699" s="26">
        <v>-3.53</v>
      </c>
      <c r="AG699" s="26">
        <v>-3.19</v>
      </c>
      <c r="AH699" s="25"/>
      <c r="AI699" s="26">
        <v>-3.79</v>
      </c>
    </row>
    <row r="700" spans="1:35" x14ac:dyDescent="0.45">
      <c r="A700" s="24" t="s">
        <v>1457</v>
      </c>
      <c r="B700" t="s">
        <v>1458</v>
      </c>
      <c r="C700" s="24">
        <v>6</v>
      </c>
      <c r="D700" s="26">
        <v>-0.71</v>
      </c>
      <c r="E700" s="27">
        <v>0.36</v>
      </c>
      <c r="F700" s="26">
        <v>-0.55000000000000004</v>
      </c>
      <c r="G700" s="26">
        <v>-0.83</v>
      </c>
      <c r="H700" s="26">
        <v>0.32</v>
      </c>
      <c r="I700" s="26">
        <v>1.83</v>
      </c>
      <c r="J700" s="26">
        <v>-7.0000000000000007E-2</v>
      </c>
      <c r="K700" s="26">
        <v>2.04</v>
      </c>
      <c r="L700" s="26">
        <v>1.1599999999999999</v>
      </c>
      <c r="M700" s="26">
        <v>-1.3</v>
      </c>
      <c r="N700" s="26">
        <v>2.5099999999999998</v>
      </c>
      <c r="O700" s="26">
        <v>0.76</v>
      </c>
      <c r="P700" s="26">
        <v>1.74</v>
      </c>
      <c r="Q700" s="26">
        <v>-0.77</v>
      </c>
      <c r="R700" s="26">
        <v>-1.73</v>
      </c>
      <c r="S700" s="26">
        <v>-4.91</v>
      </c>
      <c r="T700" s="26">
        <v>-0.48</v>
      </c>
      <c r="U700" s="26">
        <v>-1.92</v>
      </c>
      <c r="V700" s="26">
        <v>-0.92</v>
      </c>
      <c r="W700" s="26">
        <v>-0.21</v>
      </c>
      <c r="X700" s="26">
        <v>-1.54</v>
      </c>
      <c r="Y700" s="26">
        <v>-0.31</v>
      </c>
      <c r="Z700" s="26">
        <v>-0.1</v>
      </c>
      <c r="AA700" s="26">
        <v>-1.18</v>
      </c>
      <c r="AB700" s="26">
        <v>-0.93</v>
      </c>
      <c r="AC700" s="26">
        <v>-8.0299999999999994</v>
      </c>
      <c r="AD700" s="26">
        <v>-0.73</v>
      </c>
      <c r="AE700" s="26">
        <v>-5.18</v>
      </c>
      <c r="AF700" s="26">
        <v>-0.92</v>
      </c>
      <c r="AG700" s="26">
        <v>-1.58</v>
      </c>
      <c r="AH700" s="25"/>
      <c r="AI700" s="26">
        <v>-2.2200000000000002</v>
      </c>
    </row>
    <row r="701" spans="1:35" x14ac:dyDescent="0.45">
      <c r="A701" s="24" t="s">
        <v>1459</v>
      </c>
      <c r="B701" t="s">
        <v>1460</v>
      </c>
      <c r="C701" s="24">
        <v>12</v>
      </c>
      <c r="D701" s="26">
        <v>2.71</v>
      </c>
      <c r="E701" s="26">
        <v>0.02</v>
      </c>
      <c r="F701" s="26">
        <v>-1.22</v>
      </c>
      <c r="G701" s="26">
        <v>3.84</v>
      </c>
      <c r="H701" s="26">
        <v>0.06</v>
      </c>
      <c r="I701" s="26">
        <v>7.25</v>
      </c>
      <c r="J701" s="26">
        <v>-0.36</v>
      </c>
      <c r="K701" s="26">
        <v>-0.03</v>
      </c>
      <c r="L701" s="26">
        <v>-0.03</v>
      </c>
      <c r="M701" s="26">
        <v>7.66</v>
      </c>
      <c r="N701" s="26">
        <v>4.8</v>
      </c>
      <c r="O701" s="26">
        <v>-0.12</v>
      </c>
      <c r="P701" s="26">
        <v>-1.23</v>
      </c>
      <c r="Q701" s="26">
        <v>2.4</v>
      </c>
      <c r="R701" s="26">
        <v>3.75</v>
      </c>
      <c r="S701" s="26">
        <v>6.68</v>
      </c>
      <c r="T701" s="26">
        <v>-1.97</v>
      </c>
      <c r="U701" s="26">
        <v>0.33</v>
      </c>
      <c r="V701" s="26">
        <v>6.13</v>
      </c>
      <c r="W701" s="26">
        <v>2.19</v>
      </c>
      <c r="X701" s="26">
        <v>0.55000000000000004</v>
      </c>
      <c r="Y701" s="26">
        <v>-0.4</v>
      </c>
      <c r="Z701" s="26">
        <v>-1.23</v>
      </c>
      <c r="AA701" s="26">
        <v>-1.6</v>
      </c>
      <c r="AB701" s="26">
        <v>3.78</v>
      </c>
      <c r="AC701" s="26">
        <v>-5.49</v>
      </c>
      <c r="AD701" s="26">
        <v>-3</v>
      </c>
      <c r="AE701" s="26">
        <v>-0.66</v>
      </c>
      <c r="AF701" s="26">
        <v>-0.65</v>
      </c>
      <c r="AG701" s="26">
        <v>-1.18</v>
      </c>
      <c r="AH701" s="25"/>
      <c r="AI701" s="26">
        <v>-6.74</v>
      </c>
    </row>
    <row r="702" spans="1:35" x14ac:dyDescent="0.45">
      <c r="A702" s="24" t="s">
        <v>1461</v>
      </c>
      <c r="B702" t="s">
        <v>1462</v>
      </c>
      <c r="C702" s="24">
        <v>12</v>
      </c>
      <c r="D702" s="27">
        <v>1790.05</v>
      </c>
      <c r="E702" s="27">
        <v>374.6</v>
      </c>
      <c r="F702" s="27">
        <v>550.04999999999995</v>
      </c>
      <c r="G702" s="27">
        <v>374.59</v>
      </c>
      <c r="H702" s="27">
        <v>490.81</v>
      </c>
      <c r="I702" s="27">
        <v>1701.02</v>
      </c>
      <c r="J702" s="27">
        <v>1334.42</v>
      </c>
      <c r="K702" s="27">
        <v>33.53</v>
      </c>
      <c r="L702" s="27">
        <v>133.66</v>
      </c>
      <c r="M702" s="27">
        <v>199.42</v>
      </c>
      <c r="N702" s="27">
        <v>2180.73</v>
      </c>
      <c r="O702" s="27">
        <v>321.95</v>
      </c>
      <c r="P702" s="27">
        <v>554.39</v>
      </c>
      <c r="Q702" s="27">
        <v>271.31</v>
      </c>
      <c r="R702" s="27">
        <v>1033.07</v>
      </c>
      <c r="S702" s="27">
        <v>2398.38</v>
      </c>
      <c r="T702" s="27">
        <v>881.85</v>
      </c>
      <c r="U702" s="27">
        <v>318.27</v>
      </c>
      <c r="V702" s="27">
        <v>596.36</v>
      </c>
      <c r="W702" s="27">
        <v>601.91</v>
      </c>
      <c r="X702" s="27">
        <v>2499.75</v>
      </c>
      <c r="Y702" s="27">
        <v>746.31</v>
      </c>
      <c r="Z702" s="27">
        <v>905.53</v>
      </c>
      <c r="AA702" s="27">
        <v>796.24</v>
      </c>
      <c r="AB702" s="27">
        <v>51.68</v>
      </c>
      <c r="AC702" s="27">
        <v>2580.4699999999998</v>
      </c>
      <c r="AD702" s="27">
        <v>753.96</v>
      </c>
      <c r="AE702" s="27">
        <v>915.41</v>
      </c>
      <c r="AF702" s="27">
        <v>815.84</v>
      </c>
      <c r="AG702" s="27">
        <v>95.26</v>
      </c>
      <c r="AH702" s="26">
        <v>3301.92</v>
      </c>
      <c r="AI702" s="27">
        <v>1357.81</v>
      </c>
    </row>
    <row r="703" spans="1:35" x14ac:dyDescent="0.45">
      <c r="A703" s="24" t="s">
        <v>1463</v>
      </c>
      <c r="B703" t="s">
        <v>1464</v>
      </c>
      <c r="C703" s="24">
        <v>12</v>
      </c>
      <c r="D703" s="26">
        <v>5.64</v>
      </c>
      <c r="E703" s="26">
        <v>1.65</v>
      </c>
      <c r="F703" s="26">
        <v>1.07</v>
      </c>
      <c r="G703" s="26">
        <v>0.7</v>
      </c>
      <c r="H703" s="26">
        <v>2.2200000000000002</v>
      </c>
      <c r="I703" s="26">
        <v>6.41</v>
      </c>
      <c r="J703" s="26">
        <v>1.32</v>
      </c>
      <c r="K703" s="26">
        <v>1.22</v>
      </c>
      <c r="L703" s="26">
        <v>2.16</v>
      </c>
      <c r="M703" s="26">
        <v>1.72</v>
      </c>
      <c r="N703" s="26">
        <v>6.15</v>
      </c>
      <c r="O703" s="26">
        <v>1.28</v>
      </c>
      <c r="P703" s="26">
        <v>1.45</v>
      </c>
      <c r="Q703" s="26">
        <v>1.56</v>
      </c>
      <c r="R703" s="26">
        <v>1.85</v>
      </c>
      <c r="S703" s="26">
        <v>6.22</v>
      </c>
      <c r="T703" s="26">
        <v>2.13</v>
      </c>
      <c r="U703" s="26">
        <v>1</v>
      </c>
      <c r="V703" s="26">
        <v>1.34</v>
      </c>
      <c r="W703" s="26">
        <v>1.75</v>
      </c>
      <c r="X703" s="26">
        <v>6.67</v>
      </c>
      <c r="Y703" s="26">
        <v>1.61</v>
      </c>
      <c r="Z703" s="26">
        <v>1.7</v>
      </c>
      <c r="AA703" s="26">
        <v>2.27</v>
      </c>
      <c r="AB703" s="26">
        <v>1.08</v>
      </c>
      <c r="AC703" s="26">
        <v>5.86</v>
      </c>
      <c r="AD703" s="26">
        <v>1.49</v>
      </c>
      <c r="AE703" s="26">
        <v>1.55</v>
      </c>
      <c r="AF703" s="26">
        <v>1.47</v>
      </c>
      <c r="AG703" s="26">
        <v>1.36</v>
      </c>
      <c r="AH703" s="25"/>
      <c r="AI703" s="26">
        <v>1.77</v>
      </c>
    </row>
    <row r="704" spans="1:35" x14ac:dyDescent="0.45">
      <c r="A704" s="24" t="s">
        <v>1465</v>
      </c>
      <c r="B704" t="s">
        <v>1466</v>
      </c>
      <c r="C704" s="24">
        <v>12</v>
      </c>
      <c r="D704" s="26">
        <v>-2.68</v>
      </c>
      <c r="E704" s="26">
        <v>-0.81</v>
      </c>
      <c r="F704" s="26">
        <v>-0.47</v>
      </c>
      <c r="G704" s="26">
        <v>-0.63</v>
      </c>
      <c r="H704" s="26">
        <v>-0.78</v>
      </c>
      <c r="I704" s="26">
        <v>0.78</v>
      </c>
      <c r="J704" s="26">
        <v>-0.63</v>
      </c>
      <c r="K704" s="26">
        <v>-0.4</v>
      </c>
      <c r="L704" s="26">
        <v>1.1499999999999999</v>
      </c>
      <c r="M704" s="26">
        <v>0.67</v>
      </c>
      <c r="N704" s="26">
        <v>-3.18</v>
      </c>
      <c r="O704" s="26">
        <v>-1.24</v>
      </c>
      <c r="P704" s="26">
        <v>-0.37</v>
      </c>
      <c r="Q704" s="26">
        <v>-1.18</v>
      </c>
      <c r="R704" s="26">
        <v>-0.4</v>
      </c>
      <c r="S704" s="26">
        <v>-3.54</v>
      </c>
      <c r="T704" s="26">
        <v>-1.02</v>
      </c>
      <c r="U704" s="26">
        <v>-0.9</v>
      </c>
      <c r="V704" s="26">
        <v>-1.88</v>
      </c>
      <c r="W704" s="26">
        <v>0.26</v>
      </c>
      <c r="X704" s="26">
        <v>1.62</v>
      </c>
      <c r="Y704" s="26">
        <v>1.1100000000000001</v>
      </c>
      <c r="Z704" s="26">
        <v>1.44</v>
      </c>
      <c r="AA704" s="26">
        <v>0.2</v>
      </c>
      <c r="AB704" s="26">
        <v>-1.1299999999999999</v>
      </c>
      <c r="AC704" s="26">
        <v>-1.72</v>
      </c>
      <c r="AD704" s="26">
        <v>-0.78</v>
      </c>
      <c r="AE704" s="27">
        <v>-0.37</v>
      </c>
      <c r="AF704" s="26">
        <v>-0.49</v>
      </c>
      <c r="AG704" s="26">
        <v>-0.08</v>
      </c>
      <c r="AH704" s="25"/>
      <c r="AI704" s="26">
        <v>-0.67</v>
      </c>
    </row>
    <row r="705" spans="1:35" x14ac:dyDescent="0.45">
      <c r="A705" s="24" t="s">
        <v>1467</v>
      </c>
      <c r="B705" t="s">
        <v>1468</v>
      </c>
      <c r="C705" s="24">
        <v>12</v>
      </c>
      <c r="D705" s="26">
        <v>4.5599999999999996</v>
      </c>
      <c r="E705" s="26">
        <v>1.57</v>
      </c>
      <c r="F705" s="26">
        <v>2.67</v>
      </c>
      <c r="G705" s="26">
        <v>1.42</v>
      </c>
      <c r="H705" s="26">
        <v>-1.1000000000000001</v>
      </c>
      <c r="I705" s="26">
        <v>6.64</v>
      </c>
      <c r="J705" s="26">
        <v>3.41</v>
      </c>
      <c r="K705" s="26">
        <v>3.26</v>
      </c>
      <c r="L705" s="26">
        <v>0.77</v>
      </c>
      <c r="M705" s="26">
        <v>-0.79</v>
      </c>
      <c r="N705" s="26">
        <v>7.41</v>
      </c>
      <c r="O705" s="26">
        <v>3</v>
      </c>
      <c r="P705" s="26">
        <v>1.81</v>
      </c>
      <c r="Q705" s="26">
        <v>1.34</v>
      </c>
      <c r="R705" s="26">
        <v>1.26</v>
      </c>
      <c r="S705" s="26">
        <v>12.49</v>
      </c>
      <c r="T705" s="26">
        <v>3.84</v>
      </c>
      <c r="U705" s="26">
        <v>3.54</v>
      </c>
      <c r="V705" s="26">
        <v>3.4</v>
      </c>
      <c r="W705" s="26">
        <v>1.7</v>
      </c>
      <c r="X705" s="26">
        <v>9.32</v>
      </c>
      <c r="Y705" s="26">
        <v>3.58</v>
      </c>
      <c r="Z705" s="26">
        <v>4.47</v>
      </c>
      <c r="AA705" s="26">
        <v>1.85</v>
      </c>
      <c r="AB705" s="26">
        <v>-0.57999999999999996</v>
      </c>
      <c r="AC705" s="26">
        <v>8.92</v>
      </c>
      <c r="AD705" s="26">
        <v>2.64</v>
      </c>
      <c r="AE705" s="26">
        <v>4.1399999999999997</v>
      </c>
      <c r="AF705" s="26">
        <v>2.15</v>
      </c>
      <c r="AG705" s="26">
        <v>-0.01</v>
      </c>
      <c r="AH705" s="25"/>
      <c r="AI705" s="26">
        <v>2.67</v>
      </c>
    </row>
    <row r="706" spans="1:35" x14ac:dyDescent="0.45">
      <c r="A706" s="24" t="s">
        <v>1469</v>
      </c>
      <c r="B706" t="s">
        <v>1470</v>
      </c>
      <c r="C706" s="24">
        <v>12</v>
      </c>
      <c r="D706" s="26">
        <v>0.19</v>
      </c>
      <c r="E706" s="26">
        <v>0.04</v>
      </c>
      <c r="F706" s="26">
        <v>0.51</v>
      </c>
      <c r="G706" s="26">
        <v>-0.46</v>
      </c>
      <c r="H706" s="26">
        <v>0.11</v>
      </c>
      <c r="I706" s="26">
        <v>0.08</v>
      </c>
      <c r="J706" s="26">
        <v>0.54</v>
      </c>
      <c r="K706" s="26">
        <v>0.11</v>
      </c>
      <c r="L706" s="26">
        <v>0.09</v>
      </c>
      <c r="M706" s="26">
        <v>-0.66</v>
      </c>
      <c r="N706" s="26">
        <v>1.1000000000000001</v>
      </c>
      <c r="O706" s="26">
        <v>0.53</v>
      </c>
      <c r="P706" s="26">
        <v>0.21</v>
      </c>
      <c r="Q706" s="26">
        <v>0.59</v>
      </c>
      <c r="R706" s="26">
        <v>-0.22</v>
      </c>
      <c r="S706" s="26">
        <v>0.42</v>
      </c>
      <c r="T706" s="26">
        <v>0.28000000000000003</v>
      </c>
      <c r="U706" s="27">
        <v>-0.03</v>
      </c>
      <c r="V706" s="26">
        <v>0.21</v>
      </c>
      <c r="W706" s="26">
        <v>-0.03</v>
      </c>
      <c r="X706" s="26">
        <v>0.19</v>
      </c>
      <c r="Y706" s="26">
        <v>0.41</v>
      </c>
      <c r="Z706" s="26">
        <v>0.11</v>
      </c>
      <c r="AA706" s="26">
        <v>-0.3</v>
      </c>
      <c r="AB706" s="26">
        <v>-0.02</v>
      </c>
      <c r="AC706" s="26">
        <v>-0.06</v>
      </c>
      <c r="AD706" s="26">
        <v>0.05</v>
      </c>
      <c r="AE706" s="26">
        <v>-0.26</v>
      </c>
      <c r="AF706" s="26">
        <v>0.3</v>
      </c>
      <c r="AG706" s="26">
        <v>-0.16</v>
      </c>
      <c r="AH706" s="25"/>
      <c r="AI706" s="26">
        <v>0.59</v>
      </c>
    </row>
    <row r="707" spans="1:35" x14ac:dyDescent="0.45">
      <c r="A707" s="24" t="s">
        <v>1471</v>
      </c>
      <c r="B707" t="s">
        <v>1472</v>
      </c>
      <c r="C707" s="24">
        <v>12</v>
      </c>
      <c r="D707" s="26">
        <v>-0.55000000000000004</v>
      </c>
      <c r="E707" s="26">
        <v>-0.19</v>
      </c>
      <c r="F707" s="26">
        <v>-0.87</v>
      </c>
      <c r="G707" s="26">
        <v>1.81</v>
      </c>
      <c r="H707" s="26">
        <v>-1.3</v>
      </c>
      <c r="I707" s="26">
        <v>-5.42</v>
      </c>
      <c r="J707" s="26">
        <v>-0.59</v>
      </c>
      <c r="K707" s="26">
        <v>-2.95</v>
      </c>
      <c r="L707" s="26">
        <v>-0.56999999999999995</v>
      </c>
      <c r="M707" s="26">
        <v>-1.32</v>
      </c>
      <c r="N707" s="26">
        <v>-7.23</v>
      </c>
      <c r="O707" s="26">
        <v>-1.1599999999999999</v>
      </c>
      <c r="P707" s="26">
        <v>-1.52</v>
      </c>
      <c r="Q707" s="26">
        <v>-1.07</v>
      </c>
      <c r="R707" s="26">
        <v>-3.49</v>
      </c>
      <c r="S707" s="26">
        <v>-6.63</v>
      </c>
      <c r="T707" s="26">
        <v>-1.77</v>
      </c>
      <c r="U707" s="26">
        <v>-1.43</v>
      </c>
      <c r="V707" s="26">
        <v>-2</v>
      </c>
      <c r="W707" s="26">
        <v>-1.43</v>
      </c>
      <c r="X707" s="26">
        <v>-3.25</v>
      </c>
      <c r="Y707" s="26">
        <v>-0.97</v>
      </c>
      <c r="Z707" s="26">
        <v>-0.61</v>
      </c>
      <c r="AA707" s="26">
        <v>2.93</v>
      </c>
      <c r="AB707" s="26">
        <v>-4.59</v>
      </c>
      <c r="AC707" s="26">
        <v>-1.8</v>
      </c>
      <c r="AD707" s="26">
        <v>0.08</v>
      </c>
      <c r="AE707" s="26">
        <v>0.01</v>
      </c>
      <c r="AF707" s="26">
        <v>0.28000000000000003</v>
      </c>
      <c r="AG707" s="26">
        <v>-2.17</v>
      </c>
      <c r="AH707" s="25"/>
      <c r="AI707" s="26">
        <v>-0.97</v>
      </c>
    </row>
    <row r="708" spans="1:35" x14ac:dyDescent="0.45">
      <c r="A708" s="24" t="s">
        <v>1473</v>
      </c>
      <c r="B708" t="s">
        <v>1474</v>
      </c>
      <c r="C708" s="24">
        <v>12</v>
      </c>
      <c r="D708" s="26">
        <v>-1.71</v>
      </c>
      <c r="E708" s="26">
        <v>-0.59</v>
      </c>
      <c r="F708" s="26">
        <v>-0.51</v>
      </c>
      <c r="G708" s="26">
        <v>0.14000000000000001</v>
      </c>
      <c r="H708" s="26">
        <v>-0.75</v>
      </c>
      <c r="I708" s="26">
        <v>1.48</v>
      </c>
      <c r="J708" s="26">
        <v>0.27</v>
      </c>
      <c r="K708" s="26">
        <v>0.61</v>
      </c>
      <c r="L708" s="26">
        <v>2.2599999999999998</v>
      </c>
      <c r="M708" s="26">
        <v>-1.66</v>
      </c>
      <c r="N708" s="26">
        <v>4.7300000000000004</v>
      </c>
      <c r="O708" s="26">
        <v>0.51</v>
      </c>
      <c r="P708" s="26">
        <v>1.8</v>
      </c>
      <c r="Q708" s="26">
        <v>1.65</v>
      </c>
      <c r="R708" s="26">
        <v>0.77</v>
      </c>
      <c r="S708" s="26">
        <v>4.45</v>
      </c>
      <c r="T708" s="26">
        <v>0.51</v>
      </c>
      <c r="U708" s="26">
        <v>1.84</v>
      </c>
      <c r="V708" s="26">
        <v>1.21</v>
      </c>
      <c r="W708" s="26">
        <v>0.89</v>
      </c>
      <c r="X708" s="26">
        <v>4.05</v>
      </c>
      <c r="Y708" s="26">
        <v>0.42</v>
      </c>
      <c r="Z708" s="26">
        <v>1.4</v>
      </c>
      <c r="AA708" s="26">
        <v>1.34</v>
      </c>
      <c r="AB708" s="26">
        <v>0.89</v>
      </c>
      <c r="AC708" s="27">
        <v>4.07</v>
      </c>
      <c r="AD708" s="26">
        <v>0.98</v>
      </c>
      <c r="AE708" s="26">
        <v>0.44</v>
      </c>
      <c r="AF708" s="26">
        <v>1.39</v>
      </c>
      <c r="AG708" s="26">
        <v>1.26</v>
      </c>
      <c r="AH708" s="25"/>
      <c r="AI708" s="26">
        <v>1.03</v>
      </c>
    </row>
    <row r="709" spans="1:35" x14ac:dyDescent="0.45">
      <c r="A709" s="24" t="s">
        <v>1475</v>
      </c>
      <c r="B709" t="s">
        <v>1476</v>
      </c>
      <c r="C709" s="24">
        <v>12</v>
      </c>
      <c r="D709" s="26">
        <v>3.78</v>
      </c>
      <c r="E709" s="26">
        <v>0.77</v>
      </c>
      <c r="F709" s="26">
        <v>1.96</v>
      </c>
      <c r="G709" s="26">
        <v>-0.2</v>
      </c>
      <c r="H709" s="26">
        <v>1.26</v>
      </c>
      <c r="I709" s="26">
        <v>0.12</v>
      </c>
      <c r="J709" s="26">
        <v>-0.33</v>
      </c>
      <c r="K709" s="26">
        <v>0.61</v>
      </c>
      <c r="L709" s="26">
        <v>-0.67</v>
      </c>
      <c r="M709" s="26">
        <v>0.51</v>
      </c>
      <c r="N709" s="26">
        <v>15.98</v>
      </c>
      <c r="O709" s="26">
        <v>-0.74</v>
      </c>
      <c r="P709" s="26">
        <v>1.03</v>
      </c>
      <c r="Q709" s="26">
        <v>6.56</v>
      </c>
      <c r="R709" s="26">
        <v>9.14</v>
      </c>
      <c r="S709" s="26">
        <v>70.150000000000006</v>
      </c>
      <c r="T709" s="26">
        <v>8.5299999999999994</v>
      </c>
      <c r="U709" s="26">
        <v>19.73</v>
      </c>
      <c r="V709" s="26">
        <v>17.05</v>
      </c>
      <c r="W709" s="26">
        <v>24.84</v>
      </c>
      <c r="X709" s="26">
        <v>97.85</v>
      </c>
      <c r="Y709" s="26">
        <v>25.75</v>
      </c>
      <c r="Z709" s="26">
        <v>32.76</v>
      </c>
      <c r="AA709" s="26">
        <v>26.63</v>
      </c>
      <c r="AB709" s="26">
        <v>12.7</v>
      </c>
      <c r="AC709" s="26">
        <v>67.03</v>
      </c>
      <c r="AD709" s="26">
        <v>16.07</v>
      </c>
      <c r="AE709" s="26">
        <v>20.41</v>
      </c>
      <c r="AF709" s="26">
        <v>22.53</v>
      </c>
      <c r="AG709" s="26">
        <v>8.02</v>
      </c>
      <c r="AH709" s="25"/>
      <c r="AI709" s="26">
        <v>5.89</v>
      </c>
    </row>
    <row r="710" spans="1:35" x14ac:dyDescent="0.45">
      <c r="A710" s="24" t="s">
        <v>1477</v>
      </c>
      <c r="B710" t="s">
        <v>1478</v>
      </c>
      <c r="C710" s="24">
        <v>12</v>
      </c>
      <c r="D710" s="26">
        <v>1.46</v>
      </c>
      <c r="E710" s="26">
        <v>0.25</v>
      </c>
      <c r="F710" s="26">
        <v>0.28000000000000003</v>
      </c>
      <c r="G710" s="26">
        <v>1.03</v>
      </c>
      <c r="H710" s="26">
        <v>-0.09</v>
      </c>
      <c r="I710" s="26">
        <v>2.13</v>
      </c>
      <c r="J710" s="26">
        <v>7.0000000000000007E-2</v>
      </c>
      <c r="K710" s="26">
        <v>0.65</v>
      </c>
      <c r="L710" s="26">
        <v>1.33</v>
      </c>
      <c r="M710" s="26">
        <v>0.09</v>
      </c>
      <c r="N710" s="26">
        <v>2.06</v>
      </c>
      <c r="O710" s="26">
        <v>-0.11</v>
      </c>
      <c r="P710" s="26">
        <v>1.1000000000000001</v>
      </c>
      <c r="Q710" s="26">
        <v>1.2</v>
      </c>
      <c r="R710" s="26">
        <v>-0.13</v>
      </c>
      <c r="S710" s="26">
        <v>2.17</v>
      </c>
      <c r="T710" s="26">
        <v>-0.39</v>
      </c>
      <c r="U710" s="26">
        <v>1.49</v>
      </c>
      <c r="V710" s="26">
        <v>1.29</v>
      </c>
      <c r="W710" s="26">
        <v>-0.21</v>
      </c>
      <c r="X710" s="26">
        <v>2.36</v>
      </c>
      <c r="Y710" s="26">
        <v>-0.28000000000000003</v>
      </c>
      <c r="Z710" s="26">
        <v>0.95</v>
      </c>
      <c r="AA710" s="26">
        <v>0.87</v>
      </c>
      <c r="AB710" s="26">
        <v>0.83</v>
      </c>
      <c r="AC710" s="26">
        <v>5.51</v>
      </c>
      <c r="AD710" s="26">
        <v>-1.01</v>
      </c>
      <c r="AE710" s="26">
        <v>2.09</v>
      </c>
      <c r="AF710" s="26">
        <v>2.2000000000000002</v>
      </c>
      <c r="AG710" s="26">
        <v>2.2400000000000002</v>
      </c>
      <c r="AH710" s="25"/>
      <c r="AI710" s="26">
        <v>2.38</v>
      </c>
    </row>
    <row r="711" spans="1:35" x14ac:dyDescent="0.45">
      <c r="A711" s="24" t="s">
        <v>1479</v>
      </c>
      <c r="B711" t="s">
        <v>1480</v>
      </c>
      <c r="C711" s="24">
        <v>12</v>
      </c>
      <c r="D711" s="27">
        <v>111.01</v>
      </c>
      <c r="E711" s="26">
        <v>43.42</v>
      </c>
      <c r="F711" s="26">
        <v>14.23</v>
      </c>
      <c r="G711" s="26">
        <v>26.13</v>
      </c>
      <c r="H711" s="26">
        <v>27.23</v>
      </c>
      <c r="I711" s="27">
        <v>108.52</v>
      </c>
      <c r="J711" s="26">
        <v>20.36</v>
      </c>
      <c r="K711" s="26">
        <v>37.76</v>
      </c>
      <c r="L711" s="26">
        <v>43.38</v>
      </c>
      <c r="M711" s="26">
        <v>7.02</v>
      </c>
      <c r="N711" s="27">
        <v>80.28</v>
      </c>
      <c r="O711" s="26">
        <v>20.56</v>
      </c>
      <c r="P711" s="26">
        <v>29.89</v>
      </c>
      <c r="Q711" s="26">
        <v>26.39</v>
      </c>
      <c r="R711" s="26">
        <v>3.44</v>
      </c>
      <c r="S711" s="26">
        <v>46.45</v>
      </c>
      <c r="T711" s="26">
        <v>7.48</v>
      </c>
      <c r="U711" s="26">
        <v>19.690000000000001</v>
      </c>
      <c r="V711" s="26">
        <v>5.34</v>
      </c>
      <c r="W711" s="26">
        <v>13.94</v>
      </c>
      <c r="X711" s="26">
        <v>56.08</v>
      </c>
      <c r="Y711" s="26">
        <v>8.7100000000000009</v>
      </c>
      <c r="Z711" s="26">
        <v>21.26</v>
      </c>
      <c r="AA711" s="26">
        <v>4.87</v>
      </c>
      <c r="AB711" s="26">
        <v>21.24</v>
      </c>
      <c r="AC711" s="26">
        <v>14.19</v>
      </c>
      <c r="AD711" s="26">
        <v>-1.1499999999999999</v>
      </c>
      <c r="AE711" s="26">
        <v>11.77</v>
      </c>
      <c r="AF711" s="26">
        <v>-6.43</v>
      </c>
      <c r="AG711" s="26">
        <v>10</v>
      </c>
      <c r="AH711" s="25">
        <v>109.6</v>
      </c>
      <c r="AI711" s="26">
        <v>15.15</v>
      </c>
    </row>
    <row r="712" spans="1:35" x14ac:dyDescent="0.45">
      <c r="A712" s="24" t="s">
        <v>1481</v>
      </c>
      <c r="B712" t="s">
        <v>1482</v>
      </c>
      <c r="C712" s="24">
        <v>12</v>
      </c>
      <c r="D712" s="26">
        <v>-14.48</v>
      </c>
      <c r="E712" s="26">
        <v>-5.68</v>
      </c>
      <c r="F712" s="26">
        <v>-5.91</v>
      </c>
      <c r="G712" s="26">
        <v>-3.29</v>
      </c>
      <c r="H712" s="26">
        <v>0.4</v>
      </c>
      <c r="I712" s="26">
        <v>19.28</v>
      </c>
      <c r="J712" s="27">
        <v>4.5</v>
      </c>
      <c r="K712" s="26">
        <v>5.18</v>
      </c>
      <c r="L712" s="26">
        <v>4.18</v>
      </c>
      <c r="M712" s="26">
        <v>5.42</v>
      </c>
      <c r="N712" s="26">
        <v>8.8800000000000008</v>
      </c>
      <c r="O712" s="26">
        <v>2.57</v>
      </c>
      <c r="P712" s="26">
        <v>2.29</v>
      </c>
      <c r="Q712" s="26">
        <v>2.16</v>
      </c>
      <c r="R712" s="26">
        <v>1.86</v>
      </c>
      <c r="S712" s="26">
        <v>-15</v>
      </c>
      <c r="T712" s="26">
        <v>-3.17</v>
      </c>
      <c r="U712" s="26">
        <v>-2.4300000000000002</v>
      </c>
      <c r="V712" s="26">
        <v>-4.5999999999999996</v>
      </c>
      <c r="W712" s="26">
        <v>-4.8</v>
      </c>
      <c r="X712" s="26">
        <v>-25.83</v>
      </c>
      <c r="Y712" s="26">
        <v>-5.44</v>
      </c>
      <c r="Z712" s="26">
        <v>-5.93</v>
      </c>
      <c r="AA712" s="26">
        <v>-7.58</v>
      </c>
      <c r="AB712" s="26">
        <v>-6.88</v>
      </c>
      <c r="AC712" s="26">
        <v>-23.83</v>
      </c>
      <c r="AD712" s="26">
        <v>-13.01</v>
      </c>
      <c r="AE712" s="26">
        <v>-3.03</v>
      </c>
      <c r="AF712" s="26">
        <v>-3.99</v>
      </c>
      <c r="AG712" s="26">
        <v>-3.8</v>
      </c>
      <c r="AH712" s="25"/>
      <c r="AI712" s="26">
        <v>-1.98</v>
      </c>
    </row>
    <row r="713" spans="1:35" x14ac:dyDescent="0.45">
      <c r="A713" s="24" t="s">
        <v>1483</v>
      </c>
      <c r="B713" t="s">
        <v>1484</v>
      </c>
      <c r="C713" s="24">
        <v>3</v>
      </c>
      <c r="D713" s="27">
        <v>-1.81</v>
      </c>
      <c r="E713" s="26">
        <v>-1.1599999999999999</v>
      </c>
      <c r="F713" s="26">
        <v>-0.93</v>
      </c>
      <c r="G713" s="26">
        <v>-0.32</v>
      </c>
      <c r="H713" s="26">
        <v>-0.23</v>
      </c>
      <c r="I713" s="27">
        <v>-1.65</v>
      </c>
      <c r="J713" s="26">
        <v>-0.33</v>
      </c>
      <c r="K713" s="26">
        <v>-0.56000000000000005</v>
      </c>
      <c r="L713" s="26">
        <v>-0.32</v>
      </c>
      <c r="M713" s="26">
        <v>-0.26</v>
      </c>
      <c r="N713" s="26">
        <v>-2.2599999999999998</v>
      </c>
      <c r="O713" s="26">
        <v>-0.52</v>
      </c>
      <c r="P713" s="26">
        <v>-0.63</v>
      </c>
      <c r="Q713" s="26">
        <v>-0.8</v>
      </c>
      <c r="R713" s="26">
        <v>-0.54</v>
      </c>
      <c r="S713" s="26">
        <v>-2.17</v>
      </c>
      <c r="T713" s="26">
        <v>-0.28999999999999998</v>
      </c>
      <c r="U713" s="26">
        <v>-0.47</v>
      </c>
      <c r="V713" s="26">
        <v>-0.28999999999999998</v>
      </c>
      <c r="W713" s="26">
        <v>-0.31</v>
      </c>
      <c r="X713" s="26">
        <v>-3.16</v>
      </c>
      <c r="Y713" s="26">
        <v>-1.0900000000000001</v>
      </c>
      <c r="Z713" s="26">
        <v>-0.6</v>
      </c>
      <c r="AA713" s="27">
        <v>-0.65</v>
      </c>
      <c r="AB713" s="26">
        <v>-0.83</v>
      </c>
      <c r="AC713" s="27">
        <v>-1.69</v>
      </c>
      <c r="AD713" s="26">
        <v>-1.08</v>
      </c>
      <c r="AE713" s="26">
        <v>-0.44</v>
      </c>
      <c r="AF713" s="26">
        <v>-0.55000000000000004</v>
      </c>
      <c r="AG713" s="26">
        <v>-0.45</v>
      </c>
      <c r="AH713" s="25"/>
      <c r="AI713" s="27">
        <v>-0.25</v>
      </c>
    </row>
    <row r="714" spans="1:35" x14ac:dyDescent="0.45">
      <c r="A714" s="24" t="s">
        <v>1485</v>
      </c>
      <c r="B714" t="s">
        <v>1486</v>
      </c>
      <c r="C714" s="24">
        <v>12</v>
      </c>
      <c r="D714" s="26">
        <v>2.9</v>
      </c>
      <c r="E714" s="26">
        <v>-0.73</v>
      </c>
      <c r="F714" s="26">
        <v>-0.2</v>
      </c>
      <c r="G714" s="26">
        <v>1.1100000000000001</v>
      </c>
      <c r="H714" s="26">
        <v>2.73</v>
      </c>
      <c r="I714" s="26">
        <v>1.99</v>
      </c>
      <c r="J714" s="26">
        <v>-0.55000000000000004</v>
      </c>
      <c r="K714" s="26">
        <v>-0.81</v>
      </c>
      <c r="L714" s="26">
        <v>-1.08</v>
      </c>
      <c r="M714" s="26">
        <v>4.43</v>
      </c>
      <c r="N714" s="26">
        <v>2.91</v>
      </c>
      <c r="O714" s="26">
        <v>-0.66</v>
      </c>
      <c r="P714" s="26">
        <v>-0.59</v>
      </c>
      <c r="Q714" s="26">
        <v>0.14000000000000001</v>
      </c>
      <c r="R714" s="26">
        <v>4.0199999999999996</v>
      </c>
      <c r="S714" s="26">
        <v>5.21</v>
      </c>
      <c r="T714" s="26">
        <v>-2.31</v>
      </c>
      <c r="U714" s="26">
        <v>1.72</v>
      </c>
      <c r="V714" s="26">
        <v>0.68</v>
      </c>
      <c r="W714" s="26">
        <v>5.12</v>
      </c>
      <c r="X714" s="26">
        <v>-4.75</v>
      </c>
      <c r="Y714" s="26">
        <v>-2.61</v>
      </c>
      <c r="Z714" s="26">
        <v>-1.72</v>
      </c>
      <c r="AA714" s="26">
        <v>0.14000000000000001</v>
      </c>
      <c r="AB714" s="26">
        <v>-0.56000000000000005</v>
      </c>
      <c r="AC714" s="26">
        <v>-4.28</v>
      </c>
      <c r="AD714" s="26">
        <v>-3.63</v>
      </c>
      <c r="AE714" s="26">
        <v>-3.61</v>
      </c>
      <c r="AF714" s="26">
        <v>-0.25</v>
      </c>
      <c r="AG714" s="26">
        <v>3.22</v>
      </c>
      <c r="AH714" s="25"/>
      <c r="AI714" s="26">
        <v>-1.98</v>
      </c>
    </row>
    <row r="715" spans="1:35" x14ac:dyDescent="0.45">
      <c r="A715" s="24" t="s">
        <v>1487</v>
      </c>
      <c r="B715" t="s">
        <v>1488</v>
      </c>
      <c r="C715" s="24">
        <v>12</v>
      </c>
      <c r="D715" s="26">
        <v>-19.32</v>
      </c>
      <c r="E715" s="26">
        <v>-12.32</v>
      </c>
      <c r="F715" s="26">
        <v>-1.69</v>
      </c>
      <c r="G715" s="26">
        <v>-3.76</v>
      </c>
      <c r="H715" s="26">
        <v>-1.55</v>
      </c>
      <c r="I715" s="26">
        <v>16.32</v>
      </c>
      <c r="J715" s="26">
        <v>5.51</v>
      </c>
      <c r="K715" s="26">
        <v>-3.71</v>
      </c>
      <c r="L715" s="26">
        <v>5.67</v>
      </c>
      <c r="M715" s="26">
        <v>8.84</v>
      </c>
      <c r="N715" s="26">
        <v>-11.74</v>
      </c>
      <c r="O715" s="26">
        <v>3.84</v>
      </c>
      <c r="P715" s="26">
        <v>0.93</v>
      </c>
      <c r="Q715" s="26">
        <v>-9.6</v>
      </c>
      <c r="R715" s="26">
        <v>-6.92</v>
      </c>
      <c r="S715" s="26">
        <v>-16.36</v>
      </c>
      <c r="T715" s="26">
        <v>-13.88</v>
      </c>
      <c r="U715" s="26">
        <v>-23.08</v>
      </c>
      <c r="V715" s="26">
        <v>-14.94</v>
      </c>
      <c r="W715" s="26">
        <v>35.549999999999997</v>
      </c>
      <c r="X715" s="26">
        <v>44.96</v>
      </c>
      <c r="Y715" s="26">
        <v>17.78</v>
      </c>
      <c r="Z715" s="26">
        <v>6.8</v>
      </c>
      <c r="AA715" s="26">
        <v>6.5</v>
      </c>
      <c r="AB715" s="26">
        <v>13.88</v>
      </c>
      <c r="AC715" s="26">
        <v>42</v>
      </c>
      <c r="AD715" s="26">
        <v>5.04</v>
      </c>
      <c r="AE715" s="26">
        <v>-9.1999999999999993</v>
      </c>
      <c r="AF715" s="26">
        <v>19.420000000000002</v>
      </c>
      <c r="AG715" s="26">
        <v>26.73</v>
      </c>
      <c r="AH715" s="25">
        <v>82.4</v>
      </c>
      <c r="AI715" s="26">
        <v>24.65</v>
      </c>
    </row>
    <row r="716" spans="1:35" x14ac:dyDescent="0.45">
      <c r="A716" s="24" t="s">
        <v>1489</v>
      </c>
      <c r="B716" t="s">
        <v>1490</v>
      </c>
      <c r="C716" s="24">
        <v>12</v>
      </c>
      <c r="D716" s="26">
        <v>-2.8</v>
      </c>
      <c r="E716" s="26">
        <v>-0.16</v>
      </c>
      <c r="F716" s="26">
        <v>-2.25</v>
      </c>
      <c r="G716" s="26">
        <v>-0.62</v>
      </c>
      <c r="H716" s="26">
        <v>-0.55000000000000004</v>
      </c>
      <c r="I716" s="26">
        <v>-1.65</v>
      </c>
      <c r="J716" s="26">
        <v>-0.34</v>
      </c>
      <c r="K716" s="26">
        <v>-0.13</v>
      </c>
      <c r="L716" s="26">
        <v>-1.98</v>
      </c>
      <c r="M716" s="26">
        <v>-2.68</v>
      </c>
      <c r="N716" s="26">
        <v>-7.47</v>
      </c>
      <c r="O716" s="26">
        <v>-1.59</v>
      </c>
      <c r="P716" s="26">
        <v>-1.23</v>
      </c>
      <c r="Q716" s="26">
        <v>-0.28999999999999998</v>
      </c>
      <c r="R716" s="26">
        <v>-0.39</v>
      </c>
      <c r="S716" s="26">
        <v>4.57</v>
      </c>
      <c r="T716" s="27">
        <v>0.76</v>
      </c>
      <c r="U716" s="26">
        <v>2.71</v>
      </c>
      <c r="V716" s="26">
        <v>1.51</v>
      </c>
      <c r="W716" s="26">
        <v>3.06</v>
      </c>
      <c r="X716" s="26">
        <v>4.68</v>
      </c>
      <c r="Y716" s="26">
        <v>1.33</v>
      </c>
      <c r="Z716" s="26">
        <v>1.9</v>
      </c>
      <c r="AA716" s="26">
        <v>-1.08</v>
      </c>
      <c r="AB716" s="26">
        <v>2.52</v>
      </c>
      <c r="AC716" s="26">
        <v>7.53</v>
      </c>
      <c r="AD716" s="26">
        <v>2.4500000000000002</v>
      </c>
      <c r="AE716" s="26">
        <v>2.4300000000000002</v>
      </c>
      <c r="AF716" s="26">
        <v>0.5</v>
      </c>
      <c r="AG716" s="26">
        <v>2.15</v>
      </c>
      <c r="AH716" s="25"/>
      <c r="AI716" s="26">
        <v>1.44</v>
      </c>
    </row>
    <row r="717" spans="1:35" x14ac:dyDescent="0.45">
      <c r="A717" s="24" t="s">
        <v>1491</v>
      </c>
      <c r="B717" t="s">
        <v>1492</v>
      </c>
      <c r="C717" s="24">
        <v>12</v>
      </c>
      <c r="D717" s="26">
        <v>40.130000000000003</v>
      </c>
      <c r="E717" s="26">
        <v>9.2799999999999994</v>
      </c>
      <c r="F717" s="26">
        <v>9.42</v>
      </c>
      <c r="G717" s="26">
        <v>10.78</v>
      </c>
      <c r="H717" s="26">
        <v>10.65</v>
      </c>
      <c r="I717" s="26">
        <v>33.229999999999997</v>
      </c>
      <c r="J717" s="26">
        <v>7.65</v>
      </c>
      <c r="K717" s="26">
        <v>9.1999999999999993</v>
      </c>
      <c r="L717" s="26">
        <v>8.6</v>
      </c>
      <c r="M717" s="26">
        <v>7.77</v>
      </c>
      <c r="N717" s="26">
        <v>48.21</v>
      </c>
      <c r="O717" s="26">
        <v>11.11</v>
      </c>
      <c r="P717" s="26">
        <v>11.77</v>
      </c>
      <c r="Q717" s="26">
        <v>12.53</v>
      </c>
      <c r="R717" s="26">
        <v>12.8</v>
      </c>
      <c r="S717" s="26">
        <v>54.95</v>
      </c>
      <c r="T717" s="26">
        <v>12.49</v>
      </c>
      <c r="U717" s="26">
        <v>16.04</v>
      </c>
      <c r="V717" s="26">
        <v>16.02</v>
      </c>
      <c r="W717" s="26">
        <v>10.4</v>
      </c>
      <c r="X717" s="26">
        <v>56.28</v>
      </c>
      <c r="Y717" s="26">
        <v>16.87</v>
      </c>
      <c r="Z717" s="26">
        <v>12.53</v>
      </c>
      <c r="AA717" s="26">
        <v>15.05</v>
      </c>
      <c r="AB717" s="26">
        <v>11.83</v>
      </c>
      <c r="AC717" s="26">
        <v>49.58</v>
      </c>
      <c r="AD717" s="26">
        <v>13.78</v>
      </c>
      <c r="AE717" s="26">
        <v>10.76</v>
      </c>
      <c r="AF717" s="26">
        <v>12.51</v>
      </c>
      <c r="AG717" s="26">
        <v>12.54</v>
      </c>
      <c r="AH717" s="25">
        <v>49.7</v>
      </c>
      <c r="AI717" s="26">
        <v>11.26</v>
      </c>
    </row>
    <row r="718" spans="1:35" x14ac:dyDescent="0.45">
      <c r="A718" s="24" t="s">
        <v>1493</v>
      </c>
      <c r="B718" t="s">
        <v>1494</v>
      </c>
      <c r="C718" s="24">
        <v>12</v>
      </c>
      <c r="D718" s="27">
        <v>81.430000000000007</v>
      </c>
      <c r="E718" s="26">
        <v>18.100000000000001</v>
      </c>
      <c r="F718" s="26">
        <v>24.07</v>
      </c>
      <c r="G718" s="26">
        <v>15.53</v>
      </c>
      <c r="H718" s="26">
        <v>23.73</v>
      </c>
      <c r="I718" s="26">
        <v>92.38</v>
      </c>
      <c r="J718" s="26">
        <v>20.29</v>
      </c>
      <c r="K718" s="26">
        <v>26.14</v>
      </c>
      <c r="L718" s="26">
        <v>18.73</v>
      </c>
      <c r="M718" s="26">
        <v>27.22</v>
      </c>
      <c r="N718" s="26">
        <v>39.049999999999997</v>
      </c>
      <c r="O718" s="26">
        <v>27.51</v>
      </c>
      <c r="P718" s="26">
        <v>33.729999999999997</v>
      </c>
      <c r="Q718" s="26">
        <v>16.989999999999998</v>
      </c>
      <c r="R718" s="26">
        <v>-39.19</v>
      </c>
      <c r="S718" s="26">
        <v>34.43</v>
      </c>
      <c r="T718" s="26">
        <v>8.6999999999999993</v>
      </c>
      <c r="U718" s="26">
        <v>10.36</v>
      </c>
      <c r="V718" s="26">
        <v>7.17</v>
      </c>
      <c r="W718" s="26">
        <v>8.2100000000000009</v>
      </c>
      <c r="X718" s="26">
        <v>33.08</v>
      </c>
      <c r="Y718" s="26">
        <v>9.73</v>
      </c>
      <c r="Z718" s="26">
        <v>9.5299999999999994</v>
      </c>
      <c r="AA718" s="26">
        <v>6.32</v>
      </c>
      <c r="AB718" s="26">
        <v>7.49</v>
      </c>
      <c r="AC718" s="26">
        <v>22.67</v>
      </c>
      <c r="AD718" s="26">
        <v>8.35</v>
      </c>
      <c r="AE718" s="26">
        <v>7.67</v>
      </c>
      <c r="AF718" s="26">
        <v>4.3</v>
      </c>
      <c r="AG718" s="26">
        <v>2.36</v>
      </c>
      <c r="AH718" s="25"/>
      <c r="AI718" s="26">
        <v>3.02</v>
      </c>
    </row>
    <row r="719" spans="1:35" x14ac:dyDescent="0.45">
      <c r="A719" s="24" t="s">
        <v>1495</v>
      </c>
      <c r="B719" t="s">
        <v>1496</v>
      </c>
      <c r="C719" s="24">
        <v>12</v>
      </c>
      <c r="D719" s="26">
        <v>-1.9</v>
      </c>
      <c r="E719" s="26">
        <v>-0.41</v>
      </c>
      <c r="F719" s="26">
        <v>-0.74</v>
      </c>
      <c r="G719" s="26">
        <v>-0.33</v>
      </c>
      <c r="H719" s="26">
        <v>-0.43</v>
      </c>
      <c r="I719" s="26">
        <v>-4.59</v>
      </c>
      <c r="J719" s="26">
        <v>-0.01</v>
      </c>
      <c r="K719" s="26">
        <v>-1.17</v>
      </c>
      <c r="L719" s="26">
        <v>-0.72</v>
      </c>
      <c r="M719" s="26">
        <v>-2.69</v>
      </c>
      <c r="N719" s="26">
        <v>-4.84</v>
      </c>
      <c r="O719" s="27">
        <v>-0.04</v>
      </c>
      <c r="P719" s="26">
        <v>-0.61</v>
      </c>
      <c r="Q719" s="26">
        <v>-0.62</v>
      </c>
      <c r="R719" s="26">
        <v>-3.58</v>
      </c>
      <c r="S719" s="26">
        <v>3.21</v>
      </c>
      <c r="T719" s="26">
        <v>0.68</v>
      </c>
      <c r="U719" s="26">
        <v>1.1499999999999999</v>
      </c>
      <c r="V719" s="26">
        <v>1.23</v>
      </c>
      <c r="W719" s="26">
        <v>0.16</v>
      </c>
      <c r="X719" s="26">
        <v>3.74</v>
      </c>
      <c r="Y719" s="26">
        <v>1.26</v>
      </c>
      <c r="Z719" s="26">
        <v>1.73</v>
      </c>
      <c r="AA719" s="26">
        <v>0.77</v>
      </c>
      <c r="AB719" s="26">
        <v>-0.01</v>
      </c>
      <c r="AC719" s="26">
        <v>2.77</v>
      </c>
      <c r="AD719" s="26">
        <v>0.77</v>
      </c>
      <c r="AE719" s="26">
        <v>1.51</v>
      </c>
      <c r="AF719" s="26">
        <v>1.06</v>
      </c>
      <c r="AG719" s="26">
        <v>-0.56999999999999995</v>
      </c>
      <c r="AH719" s="25"/>
      <c r="AI719" s="26">
        <v>0.71</v>
      </c>
    </row>
    <row r="720" spans="1:35" x14ac:dyDescent="0.45">
      <c r="A720" s="24" t="s">
        <v>1497</v>
      </c>
      <c r="B720" t="s">
        <v>1498</v>
      </c>
      <c r="C720" s="24">
        <v>12</v>
      </c>
      <c r="D720" s="27">
        <v>11.68</v>
      </c>
      <c r="E720" s="26">
        <v>2.8</v>
      </c>
      <c r="F720" s="26">
        <v>1.89</v>
      </c>
      <c r="G720" s="26">
        <v>2.25</v>
      </c>
      <c r="H720" s="26">
        <v>4.7300000000000004</v>
      </c>
      <c r="I720" s="26">
        <v>18.440000000000001</v>
      </c>
      <c r="J720" s="26">
        <v>6.06</v>
      </c>
      <c r="K720" s="26">
        <v>3.77</v>
      </c>
      <c r="L720" s="26">
        <v>3.2</v>
      </c>
      <c r="M720" s="26">
        <v>5.42</v>
      </c>
      <c r="N720" s="26">
        <v>-2.37</v>
      </c>
      <c r="O720" s="26">
        <v>0.89</v>
      </c>
      <c r="P720" s="26">
        <v>-3.88</v>
      </c>
      <c r="Q720" s="26">
        <v>-2.25</v>
      </c>
      <c r="R720" s="26">
        <v>2.88</v>
      </c>
      <c r="S720" s="26">
        <v>-5.58</v>
      </c>
      <c r="T720" s="26">
        <v>-1.35</v>
      </c>
      <c r="U720" s="26">
        <v>0.21</v>
      </c>
      <c r="V720" s="26">
        <v>0.1</v>
      </c>
      <c r="W720" s="26">
        <v>-4.54</v>
      </c>
      <c r="X720" s="27">
        <v>3.64</v>
      </c>
      <c r="Y720" s="26">
        <v>2.4900000000000002</v>
      </c>
      <c r="Z720" s="26">
        <v>0.17</v>
      </c>
      <c r="AA720" s="26">
        <v>0.08</v>
      </c>
      <c r="AB720" s="26">
        <v>0.9</v>
      </c>
      <c r="AC720" s="26">
        <v>7.7</v>
      </c>
      <c r="AD720" s="26">
        <v>3.93</v>
      </c>
      <c r="AE720" s="26">
        <v>0.27</v>
      </c>
      <c r="AF720" s="26">
        <v>0.84</v>
      </c>
      <c r="AG720" s="26">
        <v>2.66</v>
      </c>
      <c r="AH720" s="25"/>
      <c r="AI720" s="26">
        <v>3.58</v>
      </c>
    </row>
    <row r="721" spans="1:35" x14ac:dyDescent="0.45">
      <c r="A721" s="24" t="s">
        <v>1499</v>
      </c>
      <c r="B721" t="s">
        <v>1500</v>
      </c>
      <c r="C721" s="24">
        <v>12</v>
      </c>
      <c r="D721" s="27">
        <v>-23.34</v>
      </c>
      <c r="E721" s="26">
        <v>-3.7</v>
      </c>
      <c r="F721" s="26">
        <v>-4.9400000000000004</v>
      </c>
      <c r="G721" s="26">
        <v>-4.54</v>
      </c>
      <c r="H721" s="26">
        <v>-10.16</v>
      </c>
      <c r="I721" s="26">
        <v>-5</v>
      </c>
      <c r="J721" s="26">
        <v>-7.52</v>
      </c>
      <c r="K721" s="26">
        <v>-1.55</v>
      </c>
      <c r="L721" s="26">
        <v>-5.7</v>
      </c>
      <c r="M721" s="26">
        <v>9.77</v>
      </c>
      <c r="N721" s="26">
        <v>-4.3099999999999996</v>
      </c>
      <c r="O721" s="26">
        <v>-6.14</v>
      </c>
      <c r="P721" s="26">
        <v>-2.57</v>
      </c>
      <c r="Q721" s="26">
        <v>0.43</v>
      </c>
      <c r="R721" s="26">
        <v>3.97</v>
      </c>
      <c r="S721" s="26">
        <v>1.29</v>
      </c>
      <c r="T721" s="26">
        <v>0.3</v>
      </c>
      <c r="U721" s="26">
        <v>0.19</v>
      </c>
      <c r="V721" s="26">
        <v>0.16</v>
      </c>
      <c r="W721" s="26">
        <v>0.64</v>
      </c>
      <c r="X721" s="26">
        <v>1.3</v>
      </c>
      <c r="Y721" s="26">
        <v>0.71</v>
      </c>
      <c r="Z721" s="26">
        <v>0.96</v>
      </c>
      <c r="AA721" s="26">
        <v>0.24</v>
      </c>
      <c r="AB721" s="26">
        <v>-0.62</v>
      </c>
      <c r="AC721" s="26">
        <v>-6.08</v>
      </c>
      <c r="AD721" s="26">
        <v>-2.2400000000000002</v>
      </c>
      <c r="AE721" s="26">
        <v>-0.97</v>
      </c>
      <c r="AF721" s="26">
        <v>-1.38</v>
      </c>
      <c r="AG721" s="26">
        <v>-1.49</v>
      </c>
      <c r="AH721" s="25"/>
      <c r="AI721" s="26">
        <v>-1.46</v>
      </c>
    </row>
    <row r="722" spans="1:35" x14ac:dyDescent="0.45">
      <c r="A722" s="24" t="s">
        <v>1501</v>
      </c>
      <c r="B722" t="s">
        <v>1502</v>
      </c>
      <c r="C722" s="24">
        <v>12</v>
      </c>
      <c r="D722" s="26">
        <v>31.98</v>
      </c>
      <c r="E722" s="26">
        <v>7.08</v>
      </c>
      <c r="F722" s="26">
        <v>11.07</v>
      </c>
      <c r="G722" s="26">
        <v>14.07</v>
      </c>
      <c r="H722" s="26">
        <v>-0.25</v>
      </c>
      <c r="I722" s="26">
        <v>30.18</v>
      </c>
      <c r="J722" s="26">
        <v>11.56</v>
      </c>
      <c r="K722" s="26">
        <v>8.1999999999999993</v>
      </c>
      <c r="L722" s="26">
        <v>5.37</v>
      </c>
      <c r="M722" s="26">
        <v>5.0599999999999996</v>
      </c>
      <c r="N722" s="26">
        <v>15.28</v>
      </c>
      <c r="O722" s="26">
        <v>1.3</v>
      </c>
      <c r="P722" s="26">
        <v>5.83</v>
      </c>
      <c r="Q722" s="26">
        <v>11.19</v>
      </c>
      <c r="R722" s="26">
        <v>-3.05</v>
      </c>
      <c r="S722" s="26">
        <v>39.950000000000003</v>
      </c>
      <c r="T722" s="26">
        <v>3.65</v>
      </c>
      <c r="U722" s="26">
        <v>8.6199999999999992</v>
      </c>
      <c r="V722" s="26">
        <v>12.13</v>
      </c>
      <c r="W722" s="26">
        <v>15.55</v>
      </c>
      <c r="X722" s="26">
        <v>53.99</v>
      </c>
      <c r="Y722" s="26">
        <v>10.130000000000001</v>
      </c>
      <c r="Z722" s="26">
        <v>12.47</v>
      </c>
      <c r="AA722" s="26">
        <v>11.42</v>
      </c>
      <c r="AB722" s="26">
        <v>19.98</v>
      </c>
      <c r="AC722" s="26">
        <v>72.56</v>
      </c>
      <c r="AD722" s="26">
        <v>12.53</v>
      </c>
      <c r="AE722" s="26">
        <v>16.93</v>
      </c>
      <c r="AF722" s="26">
        <v>23.51</v>
      </c>
      <c r="AG722" s="26">
        <v>19.579999999999998</v>
      </c>
      <c r="AH722" s="25">
        <v>96.6</v>
      </c>
      <c r="AI722" s="26">
        <v>19.850000000000001</v>
      </c>
    </row>
    <row r="723" spans="1:35" x14ac:dyDescent="0.45">
      <c r="A723" s="24" t="s">
        <v>1503</v>
      </c>
      <c r="B723" t="s">
        <v>1504</v>
      </c>
      <c r="C723" s="24">
        <v>12</v>
      </c>
      <c r="D723" s="26">
        <v>-6.17</v>
      </c>
      <c r="E723" s="26">
        <v>-7.02</v>
      </c>
      <c r="F723" s="26">
        <v>-5.71</v>
      </c>
      <c r="G723" s="26">
        <v>-4.1399999999999997</v>
      </c>
      <c r="H723" s="26">
        <v>10.7</v>
      </c>
      <c r="I723" s="26">
        <v>-2.73</v>
      </c>
      <c r="J723" s="26">
        <v>0.16</v>
      </c>
      <c r="K723" s="26">
        <v>16.5</v>
      </c>
      <c r="L723" s="26">
        <v>-1.42</v>
      </c>
      <c r="M723" s="26">
        <v>-17.98</v>
      </c>
      <c r="N723" s="26">
        <v>32.64</v>
      </c>
      <c r="O723" s="26">
        <v>-14.53</v>
      </c>
      <c r="P723" s="26">
        <v>13.68</v>
      </c>
      <c r="Q723" s="26">
        <v>21.48</v>
      </c>
      <c r="R723" s="26">
        <v>12.01</v>
      </c>
      <c r="S723" s="26">
        <v>51.86</v>
      </c>
      <c r="T723" s="26">
        <v>17.47</v>
      </c>
      <c r="U723" s="26">
        <v>13.86</v>
      </c>
      <c r="V723" s="26">
        <v>9.84</v>
      </c>
      <c r="W723" s="26">
        <v>10.7</v>
      </c>
      <c r="X723" s="26">
        <v>60.61</v>
      </c>
      <c r="Y723" s="27">
        <v>15.69</v>
      </c>
      <c r="Z723" s="26">
        <v>24.01</v>
      </c>
      <c r="AA723" s="26">
        <v>13.78</v>
      </c>
      <c r="AB723" s="26">
        <v>7.12</v>
      </c>
      <c r="AC723" s="26">
        <v>85.4</v>
      </c>
      <c r="AD723" s="26">
        <v>22.19</v>
      </c>
      <c r="AE723" s="26">
        <v>37.21</v>
      </c>
      <c r="AF723" s="26">
        <v>24.71</v>
      </c>
      <c r="AG723" s="26">
        <v>1.28</v>
      </c>
      <c r="AH723" s="25">
        <v>91</v>
      </c>
      <c r="AI723" s="26">
        <v>36.25</v>
      </c>
    </row>
    <row r="724" spans="1:35" x14ac:dyDescent="0.45">
      <c r="A724" s="24" t="s">
        <v>1505</v>
      </c>
      <c r="B724" t="s">
        <v>1506</v>
      </c>
      <c r="C724" s="24">
        <v>12</v>
      </c>
      <c r="D724" s="26">
        <v>4.03</v>
      </c>
      <c r="E724" s="26">
        <v>1.81</v>
      </c>
      <c r="F724" s="26">
        <v>8.8699999999999992</v>
      </c>
      <c r="G724" s="26">
        <v>1.41</v>
      </c>
      <c r="H724" s="26">
        <v>-8.07</v>
      </c>
      <c r="I724" s="26">
        <v>-0.46</v>
      </c>
      <c r="J724" s="26">
        <v>-5.88</v>
      </c>
      <c r="K724" s="26">
        <v>-3.8</v>
      </c>
      <c r="L724" s="26">
        <v>7.06</v>
      </c>
      <c r="M724" s="26">
        <v>2.15</v>
      </c>
      <c r="N724" s="26">
        <v>-1.81</v>
      </c>
      <c r="O724" s="26">
        <v>-2</v>
      </c>
      <c r="P724" s="26">
        <v>0.73</v>
      </c>
      <c r="Q724" s="26">
        <v>-0.41</v>
      </c>
      <c r="R724" s="27">
        <v>-0.13</v>
      </c>
      <c r="S724" s="26">
        <v>-16.02</v>
      </c>
      <c r="T724" s="26">
        <v>-0.98</v>
      </c>
      <c r="U724" s="26">
        <v>-4.8899999999999997</v>
      </c>
      <c r="V724" s="26">
        <v>1.53</v>
      </c>
      <c r="W724" s="26">
        <v>-11.69</v>
      </c>
      <c r="X724" s="26">
        <v>3.72</v>
      </c>
      <c r="Y724" s="26">
        <v>1.94</v>
      </c>
      <c r="Z724" s="26">
        <v>1.0900000000000001</v>
      </c>
      <c r="AA724" s="26">
        <v>0.73</v>
      </c>
      <c r="AB724" s="26">
        <v>-0.04</v>
      </c>
      <c r="AC724" s="26">
        <v>-13.74</v>
      </c>
      <c r="AD724" s="26">
        <v>-1.83</v>
      </c>
      <c r="AE724" s="26">
        <v>0.21</v>
      </c>
      <c r="AF724" s="26">
        <v>-5</v>
      </c>
      <c r="AG724" s="26">
        <v>-7.13</v>
      </c>
      <c r="AH724" s="25"/>
      <c r="AI724" s="26">
        <v>-6.16</v>
      </c>
    </row>
    <row r="725" spans="1:35" x14ac:dyDescent="0.45">
      <c r="A725" s="24" t="s">
        <v>1507</v>
      </c>
      <c r="B725" t="s">
        <v>1508</v>
      </c>
      <c r="C725" s="24">
        <v>12</v>
      </c>
      <c r="D725" s="26">
        <v>-4.1900000000000004</v>
      </c>
      <c r="E725" s="26">
        <v>-3</v>
      </c>
      <c r="F725" s="26">
        <v>-3.34</v>
      </c>
      <c r="G725" s="26">
        <v>1.17</v>
      </c>
      <c r="H725" s="26">
        <v>0.98</v>
      </c>
      <c r="I725" s="26">
        <v>1.42</v>
      </c>
      <c r="J725" s="26">
        <v>-0.56000000000000005</v>
      </c>
      <c r="K725" s="26">
        <v>-0.51</v>
      </c>
      <c r="L725" s="26">
        <v>0.57999999999999996</v>
      </c>
      <c r="M725" s="26">
        <v>1.91</v>
      </c>
      <c r="N725" s="26">
        <v>-1.33</v>
      </c>
      <c r="O725" s="26">
        <v>-0.35</v>
      </c>
      <c r="P725" s="26">
        <v>-1.34</v>
      </c>
      <c r="Q725" s="26">
        <v>0.46</v>
      </c>
      <c r="R725" s="26">
        <v>-0.1</v>
      </c>
      <c r="S725" s="26">
        <v>-7.71</v>
      </c>
      <c r="T725" s="26">
        <v>-2.2000000000000002</v>
      </c>
      <c r="U725" s="26">
        <v>-2.2200000000000002</v>
      </c>
      <c r="V725" s="26">
        <v>-0.57999999999999996</v>
      </c>
      <c r="W725" s="26">
        <v>-2.71</v>
      </c>
      <c r="X725" s="26">
        <v>3.25</v>
      </c>
      <c r="Y725" s="26">
        <v>-1.36</v>
      </c>
      <c r="Z725" s="26">
        <v>-0.73</v>
      </c>
      <c r="AA725" s="26">
        <v>-0.37</v>
      </c>
      <c r="AB725" s="26">
        <v>5.71</v>
      </c>
      <c r="AC725" s="26">
        <v>0.65</v>
      </c>
      <c r="AD725" s="26">
        <v>-7.0000000000000007E-2</v>
      </c>
      <c r="AE725" s="26">
        <v>-1.01</v>
      </c>
      <c r="AF725" s="26">
        <v>0.19</v>
      </c>
      <c r="AG725" s="26">
        <v>1.54</v>
      </c>
      <c r="AH725" s="25"/>
      <c r="AI725" s="26">
        <v>0.6</v>
      </c>
    </row>
    <row r="726" spans="1:35" x14ac:dyDescent="0.45">
      <c r="A726" s="24" t="s">
        <v>1509</v>
      </c>
      <c r="B726" t="s">
        <v>1510</v>
      </c>
      <c r="C726" s="24">
        <v>12</v>
      </c>
      <c r="D726" s="26">
        <v>-3.57</v>
      </c>
      <c r="E726" s="26">
        <v>6.83</v>
      </c>
      <c r="F726" s="26">
        <v>-7.04</v>
      </c>
      <c r="G726" s="26">
        <v>-6.24</v>
      </c>
      <c r="H726" s="26">
        <v>2.88</v>
      </c>
      <c r="I726" s="26">
        <v>-16.399999999999999</v>
      </c>
      <c r="J726" s="26">
        <v>0.11</v>
      </c>
      <c r="K726" s="26">
        <v>-7.21</v>
      </c>
      <c r="L726" s="26">
        <v>-1.99</v>
      </c>
      <c r="M726" s="26">
        <v>-7.31</v>
      </c>
      <c r="N726" s="26">
        <v>-6.71</v>
      </c>
      <c r="O726" s="26">
        <v>-1.07</v>
      </c>
      <c r="P726" s="26">
        <v>5.07</v>
      </c>
      <c r="Q726" s="26">
        <v>0.26</v>
      </c>
      <c r="R726" s="26">
        <v>-10.97</v>
      </c>
      <c r="S726" s="26">
        <v>10.07</v>
      </c>
      <c r="T726" s="26">
        <v>-29.05</v>
      </c>
      <c r="U726" s="26">
        <v>-14.28</v>
      </c>
      <c r="V726" s="26">
        <v>-14.62</v>
      </c>
      <c r="W726" s="26">
        <v>68.02</v>
      </c>
      <c r="X726" s="26">
        <v>3.4</v>
      </c>
      <c r="Y726" s="26">
        <v>6.44</v>
      </c>
      <c r="Z726" s="26">
        <v>10.56</v>
      </c>
      <c r="AA726" s="26">
        <v>-5.83</v>
      </c>
      <c r="AB726" s="26">
        <v>-7.76</v>
      </c>
      <c r="AC726" s="26">
        <v>23.76</v>
      </c>
      <c r="AD726" s="26">
        <v>3.64</v>
      </c>
      <c r="AE726" s="26">
        <v>8</v>
      </c>
      <c r="AF726" s="26">
        <v>10.78</v>
      </c>
      <c r="AG726" s="26">
        <v>1.35</v>
      </c>
      <c r="AH726" s="25">
        <v>41.05</v>
      </c>
      <c r="AI726" s="26">
        <v>10.87</v>
      </c>
    </row>
    <row r="727" spans="1:35" x14ac:dyDescent="0.45">
      <c r="A727" s="24" t="s">
        <v>1511</v>
      </c>
      <c r="B727" t="s">
        <v>1512</v>
      </c>
      <c r="C727" s="24">
        <v>12</v>
      </c>
      <c r="D727" s="26">
        <v>1473.18</v>
      </c>
      <c r="E727" s="26">
        <v>314.41000000000003</v>
      </c>
      <c r="F727" s="26">
        <v>394.12</v>
      </c>
      <c r="G727" s="26">
        <v>434.04</v>
      </c>
      <c r="H727" s="26">
        <v>330.61</v>
      </c>
      <c r="I727" s="26">
        <v>1338.38</v>
      </c>
      <c r="J727" s="26">
        <v>313.31</v>
      </c>
      <c r="K727" s="26">
        <v>324.27999999999997</v>
      </c>
      <c r="L727" s="26">
        <v>417.03</v>
      </c>
      <c r="M727" s="26">
        <v>283.76</v>
      </c>
      <c r="N727" s="27">
        <v>1267.6500000000001</v>
      </c>
      <c r="O727" s="26">
        <v>333.01</v>
      </c>
      <c r="P727" s="26">
        <v>327.63</v>
      </c>
      <c r="Q727" s="26">
        <v>405.61</v>
      </c>
      <c r="R727" s="26">
        <v>201.4</v>
      </c>
      <c r="S727" s="27">
        <v>1167.3399999999999</v>
      </c>
      <c r="T727" s="27">
        <v>316.55</v>
      </c>
      <c r="U727" s="27">
        <v>246.11</v>
      </c>
      <c r="V727" s="27">
        <v>406.72</v>
      </c>
      <c r="W727" s="27">
        <v>197.97</v>
      </c>
      <c r="X727" s="27">
        <v>1188.81</v>
      </c>
      <c r="Y727" s="27">
        <v>236.57</v>
      </c>
      <c r="Z727" s="27">
        <v>321.99</v>
      </c>
      <c r="AA727" s="27">
        <v>417.75</v>
      </c>
      <c r="AB727" s="27">
        <v>212.5</v>
      </c>
      <c r="AC727" s="27">
        <v>1343.67</v>
      </c>
      <c r="AD727" s="27">
        <v>285.56</v>
      </c>
      <c r="AE727" s="27">
        <v>349.88</v>
      </c>
      <c r="AF727" s="27">
        <v>465.29</v>
      </c>
      <c r="AG727" s="27">
        <v>242.94</v>
      </c>
      <c r="AH727" s="26">
        <v>1504.78</v>
      </c>
      <c r="AI727" s="27">
        <v>364.54</v>
      </c>
    </row>
    <row r="728" spans="1:35" x14ac:dyDescent="0.45">
      <c r="A728" s="24" t="s">
        <v>1513</v>
      </c>
      <c r="B728" t="s">
        <v>1514</v>
      </c>
      <c r="C728" s="24">
        <v>12</v>
      </c>
      <c r="D728" s="27">
        <v>-1.46</v>
      </c>
      <c r="E728" s="26">
        <v>-4.54</v>
      </c>
      <c r="F728" s="26">
        <v>2.1800000000000002</v>
      </c>
      <c r="G728" s="26">
        <v>0.52</v>
      </c>
      <c r="H728" s="26">
        <v>0.38</v>
      </c>
      <c r="I728" s="27">
        <v>1.92</v>
      </c>
      <c r="J728" s="26">
        <v>1.27</v>
      </c>
      <c r="K728" s="26">
        <v>0.71</v>
      </c>
      <c r="L728" s="26">
        <v>0.39</v>
      </c>
      <c r="M728" s="26">
        <v>-0.45</v>
      </c>
      <c r="N728" s="27">
        <v>1.46</v>
      </c>
      <c r="O728" s="26">
        <v>-0.01</v>
      </c>
      <c r="P728" s="26">
        <v>0.89</v>
      </c>
      <c r="Q728" s="26">
        <v>0.14000000000000001</v>
      </c>
      <c r="R728" s="27">
        <v>0.45</v>
      </c>
      <c r="S728" s="26">
        <v>-2.12</v>
      </c>
      <c r="T728" s="27">
        <v>-0.05</v>
      </c>
      <c r="U728" s="27">
        <v>-0.71</v>
      </c>
      <c r="V728" s="26">
        <v>-0.51</v>
      </c>
      <c r="W728" s="26">
        <v>-0.86</v>
      </c>
      <c r="X728" s="26">
        <v>0.01</v>
      </c>
      <c r="Y728" s="26">
        <v>0.27</v>
      </c>
      <c r="Z728" s="26">
        <v>-0.38</v>
      </c>
      <c r="AA728" s="26">
        <v>-0.22</v>
      </c>
      <c r="AB728" s="26">
        <v>0.34</v>
      </c>
      <c r="AC728" s="26">
        <v>8.85</v>
      </c>
      <c r="AD728" s="26">
        <v>0.05</v>
      </c>
      <c r="AE728" s="26">
        <v>0.63</v>
      </c>
      <c r="AF728" s="26">
        <v>1.25</v>
      </c>
      <c r="AG728" s="26">
        <v>6.91</v>
      </c>
      <c r="AH728" s="25"/>
      <c r="AI728" s="26">
        <v>9.4700000000000006</v>
      </c>
    </row>
    <row r="729" spans="1:35" x14ac:dyDescent="0.45">
      <c r="A729" s="24" t="s">
        <v>1515</v>
      </c>
      <c r="B729" t="s">
        <v>1516</v>
      </c>
      <c r="C729" s="24">
        <v>12</v>
      </c>
      <c r="D729" s="26">
        <v>2.92</v>
      </c>
      <c r="E729" s="26">
        <v>-0.8</v>
      </c>
      <c r="F729" s="26">
        <v>0.97</v>
      </c>
      <c r="G729" s="26">
        <v>-0.24</v>
      </c>
      <c r="H729" s="26">
        <v>2.99</v>
      </c>
      <c r="I729" s="26">
        <v>4.33</v>
      </c>
      <c r="J729" s="26">
        <v>0.28999999999999998</v>
      </c>
      <c r="K729" s="26">
        <v>1.32</v>
      </c>
      <c r="L729" s="26">
        <v>1.78</v>
      </c>
      <c r="M729" s="26">
        <v>0.94</v>
      </c>
      <c r="N729" s="26">
        <v>4.05</v>
      </c>
      <c r="O729" s="26">
        <v>0.8</v>
      </c>
      <c r="P729" s="26">
        <v>1.1200000000000001</v>
      </c>
      <c r="Q729" s="26">
        <v>0.99</v>
      </c>
      <c r="R729" s="26">
        <v>1.1399999999999999</v>
      </c>
      <c r="S729" s="26">
        <v>4.1399999999999997</v>
      </c>
      <c r="T729" s="26">
        <v>-0.01</v>
      </c>
      <c r="U729" s="26">
        <v>1.3</v>
      </c>
      <c r="V729" s="26">
        <v>1.2</v>
      </c>
      <c r="W729" s="26">
        <v>1.65</v>
      </c>
      <c r="X729" s="26">
        <v>1.46</v>
      </c>
      <c r="Y729" s="26">
        <v>-0.19</v>
      </c>
      <c r="Z729" s="26">
        <v>0.01</v>
      </c>
      <c r="AA729" s="26">
        <v>0.32</v>
      </c>
      <c r="AB729" s="26">
        <v>1.31</v>
      </c>
      <c r="AC729" s="26">
        <v>1.48</v>
      </c>
      <c r="AD729" s="26">
        <v>0.19</v>
      </c>
      <c r="AE729" s="26">
        <v>0</v>
      </c>
      <c r="AF729" s="26">
        <v>0.15</v>
      </c>
      <c r="AG729" s="26">
        <v>1.1399999999999999</v>
      </c>
      <c r="AH729" s="25"/>
      <c r="AI729" s="26">
        <v>-0.45</v>
      </c>
    </row>
    <row r="730" spans="1:35" x14ac:dyDescent="0.45">
      <c r="A730" s="24" t="s">
        <v>1517</v>
      </c>
      <c r="B730" t="s">
        <v>1518</v>
      </c>
      <c r="C730" s="24">
        <v>12</v>
      </c>
      <c r="D730" s="26">
        <v>2.04</v>
      </c>
      <c r="E730" s="26">
        <v>0.5</v>
      </c>
      <c r="F730" s="26">
        <v>0.62</v>
      </c>
      <c r="G730" s="26">
        <v>0.61</v>
      </c>
      <c r="H730" s="26">
        <v>0.31</v>
      </c>
      <c r="I730" s="26">
        <v>-0.89</v>
      </c>
      <c r="J730" s="26">
        <v>0.45</v>
      </c>
      <c r="K730" s="26">
        <v>-0.7</v>
      </c>
      <c r="L730" s="26">
        <v>-1.32</v>
      </c>
      <c r="M730" s="26">
        <v>0.68</v>
      </c>
      <c r="N730" s="26">
        <v>15.64</v>
      </c>
      <c r="O730" s="26">
        <v>3.55</v>
      </c>
      <c r="P730" s="26">
        <v>3.12</v>
      </c>
      <c r="Q730" s="26">
        <v>3.81</v>
      </c>
      <c r="R730" s="26">
        <v>5.16</v>
      </c>
      <c r="S730" s="26">
        <v>16.16</v>
      </c>
      <c r="T730" s="26">
        <v>5.58</v>
      </c>
      <c r="U730" s="26">
        <v>3.87</v>
      </c>
      <c r="V730" s="26">
        <v>2.52</v>
      </c>
      <c r="W730" s="26">
        <v>4.2</v>
      </c>
      <c r="X730" s="26">
        <v>16.88</v>
      </c>
      <c r="Y730" s="26">
        <v>5.21</v>
      </c>
      <c r="Z730" s="26">
        <v>5.16</v>
      </c>
      <c r="AA730" s="26">
        <v>2.33</v>
      </c>
      <c r="AB730" s="26">
        <v>4.18</v>
      </c>
      <c r="AC730" s="26">
        <v>10.24</v>
      </c>
      <c r="AD730" s="26">
        <v>3</v>
      </c>
      <c r="AE730" s="26">
        <v>4.16</v>
      </c>
      <c r="AF730" s="26">
        <v>0.92</v>
      </c>
      <c r="AG730" s="26">
        <v>2.16</v>
      </c>
      <c r="AH730" s="25"/>
      <c r="AI730" s="26">
        <v>0.66</v>
      </c>
    </row>
    <row r="731" spans="1:35" x14ac:dyDescent="0.45">
      <c r="A731" s="24" t="s">
        <v>1519</v>
      </c>
      <c r="B731" t="s">
        <v>1520</v>
      </c>
      <c r="C731" s="24">
        <v>12</v>
      </c>
      <c r="D731" s="26">
        <v>-134.53</v>
      </c>
      <c r="E731" s="26">
        <v>56.49</v>
      </c>
      <c r="F731" s="26">
        <v>-234.24</v>
      </c>
      <c r="G731" s="26">
        <v>106.81</v>
      </c>
      <c r="H731" s="26">
        <v>-63.58</v>
      </c>
      <c r="I731" s="26">
        <v>869.36</v>
      </c>
      <c r="J731" s="26">
        <v>241.87</v>
      </c>
      <c r="K731" s="26">
        <v>225.04</v>
      </c>
      <c r="L731" s="26">
        <v>223.54</v>
      </c>
      <c r="M731" s="26">
        <v>178.92</v>
      </c>
      <c r="N731" s="26">
        <v>1106.1199999999999</v>
      </c>
      <c r="O731" s="26">
        <v>191.15</v>
      </c>
      <c r="P731" s="26">
        <v>328.69</v>
      </c>
      <c r="Q731" s="26">
        <v>314.57</v>
      </c>
      <c r="R731" s="26">
        <v>271.70999999999998</v>
      </c>
      <c r="S731" s="27">
        <v>1467.32</v>
      </c>
      <c r="T731" s="26">
        <v>364.57</v>
      </c>
      <c r="U731" s="26">
        <v>494.65</v>
      </c>
      <c r="V731" s="26">
        <v>311.39</v>
      </c>
      <c r="W731" s="26">
        <v>296.7</v>
      </c>
      <c r="X731" s="27">
        <v>1017.6</v>
      </c>
      <c r="Y731" s="27">
        <v>358.07</v>
      </c>
      <c r="Z731" s="27">
        <v>309.79000000000002</v>
      </c>
      <c r="AA731" s="27">
        <v>114.79</v>
      </c>
      <c r="AB731" s="27">
        <v>234.95</v>
      </c>
      <c r="AC731" s="27">
        <v>762.71</v>
      </c>
      <c r="AD731" s="27">
        <v>142.47999999999999</v>
      </c>
      <c r="AE731" s="27">
        <v>271.11</v>
      </c>
      <c r="AF731" s="27">
        <v>137.06</v>
      </c>
      <c r="AG731" s="27">
        <v>212.07</v>
      </c>
      <c r="AH731" s="26">
        <v>1126.44</v>
      </c>
      <c r="AI731" s="27">
        <v>233.51</v>
      </c>
    </row>
    <row r="732" spans="1:35" x14ac:dyDescent="0.45">
      <c r="A732" s="24" t="s">
        <v>1521</v>
      </c>
      <c r="B732" t="s">
        <v>1522</v>
      </c>
      <c r="C732" s="24">
        <v>12</v>
      </c>
      <c r="D732" s="26">
        <v>74.510000000000005</v>
      </c>
      <c r="E732" s="26">
        <v>-6.17</v>
      </c>
      <c r="F732" s="26">
        <v>1.63</v>
      </c>
      <c r="G732" s="26">
        <v>35.29</v>
      </c>
      <c r="H732" s="26">
        <v>43.77</v>
      </c>
      <c r="I732" s="26">
        <v>172.34</v>
      </c>
      <c r="J732" s="26">
        <v>42.24</v>
      </c>
      <c r="K732" s="26">
        <v>44.91</v>
      </c>
      <c r="L732" s="26">
        <v>85.23</v>
      </c>
      <c r="M732" s="26">
        <v>-0.04</v>
      </c>
      <c r="N732" s="26">
        <v>185.6</v>
      </c>
      <c r="O732" s="26">
        <v>57.83</v>
      </c>
      <c r="P732" s="26">
        <v>50.14</v>
      </c>
      <c r="Q732" s="26">
        <v>37.96</v>
      </c>
      <c r="R732" s="26">
        <v>39.68</v>
      </c>
      <c r="S732" s="26">
        <v>58.32</v>
      </c>
      <c r="T732" s="26">
        <v>-1.77</v>
      </c>
      <c r="U732" s="26">
        <v>25.52</v>
      </c>
      <c r="V732" s="26">
        <v>15.48</v>
      </c>
      <c r="W732" s="26">
        <v>19.09</v>
      </c>
      <c r="X732" s="26">
        <v>-19.190000000000001</v>
      </c>
      <c r="Y732" s="26">
        <v>-12.03</v>
      </c>
      <c r="Z732" s="26">
        <v>9.57</v>
      </c>
      <c r="AA732" s="26">
        <v>-25.33</v>
      </c>
      <c r="AB732" s="26">
        <v>8.6</v>
      </c>
      <c r="AC732" s="26">
        <v>18.149999999999999</v>
      </c>
      <c r="AD732" s="26">
        <v>-6.88</v>
      </c>
      <c r="AE732" s="26">
        <v>6.99</v>
      </c>
      <c r="AF732" s="26">
        <v>13.06</v>
      </c>
      <c r="AG732" s="26">
        <v>4.9800000000000004</v>
      </c>
      <c r="AH732" s="25">
        <v>22.87</v>
      </c>
      <c r="AI732" s="26">
        <v>-17.63</v>
      </c>
    </row>
    <row r="733" spans="1:35" x14ac:dyDescent="0.45">
      <c r="A733" s="24" t="s">
        <v>1523</v>
      </c>
      <c r="B733" t="s">
        <v>1524</v>
      </c>
      <c r="C733" s="24">
        <v>12</v>
      </c>
      <c r="D733" s="27">
        <v>-36.47</v>
      </c>
      <c r="E733" s="27">
        <v>-361.92</v>
      </c>
      <c r="F733" s="27">
        <v>-517.02</v>
      </c>
      <c r="G733" s="27">
        <v>164.36</v>
      </c>
      <c r="H733" s="27">
        <v>678.12</v>
      </c>
      <c r="I733" s="27">
        <v>2230.61</v>
      </c>
      <c r="J733" s="27">
        <v>523.44000000000005</v>
      </c>
      <c r="K733" s="27">
        <v>701.47</v>
      </c>
      <c r="L733" s="27">
        <v>529.30999999999995</v>
      </c>
      <c r="M733" s="27">
        <v>476.39</v>
      </c>
      <c r="N733" s="27">
        <v>-2085.0500000000002</v>
      </c>
      <c r="O733" s="27">
        <v>38.35</v>
      </c>
      <c r="P733" s="27">
        <v>-488.35</v>
      </c>
      <c r="Q733" s="27">
        <v>-759.31</v>
      </c>
      <c r="R733" s="27">
        <v>-875.74</v>
      </c>
      <c r="S733" s="27">
        <v>-2510.16</v>
      </c>
      <c r="T733" s="27">
        <v>-1098.3599999999999</v>
      </c>
      <c r="U733" s="27">
        <v>-881.47</v>
      </c>
      <c r="V733" s="27">
        <v>-662.08</v>
      </c>
      <c r="W733" s="27">
        <v>131.74</v>
      </c>
      <c r="X733" s="27">
        <v>-560.6</v>
      </c>
      <c r="Y733" s="27">
        <v>-469.43</v>
      </c>
      <c r="Z733" s="27">
        <v>-93.67</v>
      </c>
      <c r="AA733" s="27">
        <v>-80.599999999999994</v>
      </c>
      <c r="AB733" s="27">
        <v>83.11</v>
      </c>
      <c r="AC733" s="27">
        <v>516.98</v>
      </c>
      <c r="AD733" s="27">
        <v>33.46</v>
      </c>
      <c r="AE733" s="27">
        <v>-116.03</v>
      </c>
      <c r="AF733" s="27">
        <v>431.04</v>
      </c>
      <c r="AG733" s="27">
        <v>168.51</v>
      </c>
      <c r="AH733" s="26">
        <v>1138.4000000000001</v>
      </c>
      <c r="AI733" s="27">
        <v>146.72</v>
      </c>
    </row>
    <row r="734" spans="1:35" x14ac:dyDescent="0.45">
      <c r="A734" s="24" t="s">
        <v>1525</v>
      </c>
      <c r="B734" t="s">
        <v>1526</v>
      </c>
      <c r="C734" s="24">
        <v>12</v>
      </c>
      <c r="D734" s="26">
        <v>-86.15</v>
      </c>
      <c r="E734" s="26">
        <v>4.8499999999999996</v>
      </c>
      <c r="F734" s="26">
        <v>-44.51</v>
      </c>
      <c r="G734" s="26">
        <v>-31.06</v>
      </c>
      <c r="H734" s="26">
        <v>-15.43</v>
      </c>
      <c r="I734" s="26">
        <v>-55.25</v>
      </c>
      <c r="J734" s="26">
        <v>-12.22</v>
      </c>
      <c r="K734" s="26">
        <v>-27.42</v>
      </c>
      <c r="L734" s="26">
        <v>4.8099999999999996</v>
      </c>
      <c r="M734" s="26">
        <v>-20.420000000000002</v>
      </c>
      <c r="N734" s="26">
        <v>10.41</v>
      </c>
      <c r="O734" s="26">
        <v>-25.53</v>
      </c>
      <c r="P734" s="26">
        <v>-20.64</v>
      </c>
      <c r="Q734" s="26">
        <v>38.35</v>
      </c>
      <c r="R734" s="26">
        <v>18.23</v>
      </c>
      <c r="S734" s="26">
        <v>145.77000000000001</v>
      </c>
      <c r="T734" s="26">
        <v>19.02</v>
      </c>
      <c r="U734" s="26">
        <v>54.89</v>
      </c>
      <c r="V734" s="26">
        <v>57.13</v>
      </c>
      <c r="W734" s="26">
        <v>14.73</v>
      </c>
      <c r="X734" s="26">
        <v>136.06</v>
      </c>
      <c r="Y734" s="26">
        <v>48.4</v>
      </c>
      <c r="Z734" s="26">
        <v>32.01</v>
      </c>
      <c r="AA734" s="26">
        <v>36.200000000000003</v>
      </c>
      <c r="AB734" s="26">
        <v>19.440000000000001</v>
      </c>
      <c r="AC734" s="26">
        <v>155.82</v>
      </c>
      <c r="AD734" s="26">
        <v>57.28</v>
      </c>
      <c r="AE734" s="26">
        <v>42.85</v>
      </c>
      <c r="AF734" s="26">
        <v>39.51</v>
      </c>
      <c r="AG734" s="26">
        <v>16.18</v>
      </c>
      <c r="AH734" s="25">
        <v>188.14</v>
      </c>
      <c r="AI734" s="26">
        <v>37.299999999999997</v>
      </c>
    </row>
    <row r="735" spans="1:35" x14ac:dyDescent="0.45">
      <c r="A735" s="24" t="s">
        <v>1527</v>
      </c>
      <c r="B735" t="s">
        <v>1528</v>
      </c>
      <c r="C735" s="24">
        <v>12</v>
      </c>
      <c r="D735" s="26">
        <v>153.15</v>
      </c>
      <c r="E735" s="26">
        <v>45.05</v>
      </c>
      <c r="F735" s="26">
        <v>47.46</v>
      </c>
      <c r="G735" s="26">
        <v>35.26</v>
      </c>
      <c r="H735" s="26">
        <v>25.38</v>
      </c>
      <c r="I735" s="26">
        <v>144.27000000000001</v>
      </c>
      <c r="J735" s="26">
        <v>34.36</v>
      </c>
      <c r="K735" s="26">
        <v>39.020000000000003</v>
      </c>
      <c r="L735" s="27">
        <v>34.049999999999997</v>
      </c>
      <c r="M735" s="26">
        <v>36.840000000000003</v>
      </c>
      <c r="N735" s="26">
        <v>145.24</v>
      </c>
      <c r="O735" s="26">
        <v>29.04</v>
      </c>
      <c r="P735" s="26">
        <v>54.12</v>
      </c>
      <c r="Q735" s="26">
        <v>54.91</v>
      </c>
      <c r="R735" s="26">
        <v>7.17</v>
      </c>
      <c r="S735" s="26">
        <v>96.99</v>
      </c>
      <c r="T735" s="26">
        <v>0.5</v>
      </c>
      <c r="U735" s="26">
        <v>16.16</v>
      </c>
      <c r="V735" s="26">
        <v>54.73</v>
      </c>
      <c r="W735" s="26">
        <v>25.6</v>
      </c>
      <c r="X735" s="26">
        <v>174.26</v>
      </c>
      <c r="Y735" s="26">
        <v>25.61</v>
      </c>
      <c r="Z735" s="26">
        <v>60.09</v>
      </c>
      <c r="AA735" s="26">
        <v>48.45</v>
      </c>
      <c r="AB735" s="26">
        <v>40.11</v>
      </c>
      <c r="AC735" s="26">
        <v>198.1</v>
      </c>
      <c r="AD735" s="26">
        <v>30.6</v>
      </c>
      <c r="AE735" s="26">
        <v>68.53</v>
      </c>
      <c r="AF735" s="26">
        <v>61.37</v>
      </c>
      <c r="AG735" s="26">
        <v>37.6</v>
      </c>
      <c r="AH735" s="25"/>
      <c r="AI735" s="26">
        <v>42.4</v>
      </c>
    </row>
    <row r="736" spans="1:35" x14ac:dyDescent="0.45">
      <c r="A736" s="24" t="s">
        <v>1529</v>
      </c>
      <c r="B736" t="s">
        <v>1530</v>
      </c>
      <c r="C736" s="24">
        <v>12</v>
      </c>
      <c r="D736" s="26">
        <v>10.77</v>
      </c>
      <c r="E736" s="26">
        <v>4.84</v>
      </c>
      <c r="F736" s="26">
        <v>0.37</v>
      </c>
      <c r="G736" s="26">
        <v>-2.37</v>
      </c>
      <c r="H736" s="26">
        <v>7.93</v>
      </c>
      <c r="I736" s="26">
        <v>3.2</v>
      </c>
      <c r="J736" s="26">
        <v>4.04</v>
      </c>
      <c r="K736" s="26">
        <v>0.19</v>
      </c>
      <c r="L736" s="26">
        <v>-3.32</v>
      </c>
      <c r="M736" s="26">
        <v>2.29</v>
      </c>
      <c r="N736" s="26">
        <v>8.0500000000000007</v>
      </c>
      <c r="O736" s="26">
        <v>5.93</v>
      </c>
      <c r="P736" s="26">
        <v>5.19</v>
      </c>
      <c r="Q736" s="26">
        <v>-0.51</v>
      </c>
      <c r="R736" s="26">
        <v>-2.56</v>
      </c>
      <c r="S736" s="26">
        <v>16.52</v>
      </c>
      <c r="T736" s="26">
        <v>6.09</v>
      </c>
      <c r="U736" s="26">
        <v>1.39</v>
      </c>
      <c r="V736" s="26">
        <v>-2.63</v>
      </c>
      <c r="W736" s="26">
        <v>11.67</v>
      </c>
      <c r="X736" s="26">
        <v>19.420000000000002</v>
      </c>
      <c r="Y736" s="26">
        <v>9.16</v>
      </c>
      <c r="Z736" s="26">
        <v>1.06</v>
      </c>
      <c r="AA736" s="26">
        <v>-0.02</v>
      </c>
      <c r="AB736" s="26">
        <v>9.2100000000000009</v>
      </c>
      <c r="AC736" s="26">
        <v>19.149999999999999</v>
      </c>
      <c r="AD736" s="26">
        <v>3.87</v>
      </c>
      <c r="AE736" s="26">
        <v>5.74</v>
      </c>
      <c r="AF736" s="26">
        <v>-1.58</v>
      </c>
      <c r="AG736" s="26">
        <v>11.12</v>
      </c>
      <c r="AH736" s="25"/>
      <c r="AI736" s="26">
        <v>6.95</v>
      </c>
    </row>
    <row r="737" spans="1:35" x14ac:dyDescent="0.45">
      <c r="A737" s="24" t="s">
        <v>1531</v>
      </c>
      <c r="B737" t="s">
        <v>1532</v>
      </c>
      <c r="C737" s="24">
        <v>12</v>
      </c>
      <c r="D737" s="27">
        <v>-76.89</v>
      </c>
      <c r="E737" s="27">
        <v>-965.43</v>
      </c>
      <c r="F737" s="27">
        <v>174.49</v>
      </c>
      <c r="G737" s="27">
        <v>424.22</v>
      </c>
      <c r="H737" s="27">
        <v>289.83</v>
      </c>
      <c r="I737" s="27">
        <v>4859.76</v>
      </c>
      <c r="J737" s="27">
        <v>1612.71</v>
      </c>
      <c r="K737" s="27">
        <v>1228.3399999999999</v>
      </c>
      <c r="L737" s="27">
        <v>1513.8</v>
      </c>
      <c r="M737" s="27">
        <v>504.91</v>
      </c>
      <c r="N737" s="27">
        <v>8161.27</v>
      </c>
      <c r="O737" s="27">
        <v>2992.89</v>
      </c>
      <c r="P737" s="27">
        <v>3541.26</v>
      </c>
      <c r="Q737" s="27">
        <v>2109.09</v>
      </c>
      <c r="R737" s="27">
        <v>-481.97</v>
      </c>
      <c r="S737" s="27">
        <v>4136.9399999999996</v>
      </c>
      <c r="T737" s="27">
        <v>1181.22</v>
      </c>
      <c r="U737" s="27">
        <v>481.67</v>
      </c>
      <c r="V737" s="27">
        <v>2447.6</v>
      </c>
      <c r="W737" s="27">
        <v>26.45</v>
      </c>
      <c r="X737" s="27">
        <v>2103.64</v>
      </c>
      <c r="Y737" s="27">
        <v>1430.52</v>
      </c>
      <c r="Z737" s="27">
        <v>614.09</v>
      </c>
      <c r="AA737" s="27">
        <v>421.29</v>
      </c>
      <c r="AB737" s="27">
        <v>-362.26</v>
      </c>
      <c r="AC737" s="27">
        <v>1099.8499999999999</v>
      </c>
      <c r="AD737" s="27">
        <v>256.52999999999997</v>
      </c>
      <c r="AE737" s="27">
        <v>-101.39</v>
      </c>
      <c r="AF737" s="27">
        <v>654.30999999999995</v>
      </c>
      <c r="AG737" s="27">
        <v>290.39</v>
      </c>
      <c r="AH737" s="26">
        <v>8723.34</v>
      </c>
      <c r="AI737" s="27">
        <v>3594.17</v>
      </c>
    </row>
    <row r="738" spans="1:35" x14ac:dyDescent="0.45">
      <c r="A738" s="24" t="s">
        <v>1533</v>
      </c>
      <c r="B738" t="s">
        <v>1534</v>
      </c>
      <c r="C738" s="24">
        <v>12</v>
      </c>
      <c r="D738" s="27">
        <v>23.07</v>
      </c>
      <c r="E738" s="26">
        <v>0.87</v>
      </c>
      <c r="F738" s="26">
        <v>1</v>
      </c>
      <c r="G738" s="26">
        <v>14.4</v>
      </c>
      <c r="H738" s="26">
        <v>6.8</v>
      </c>
      <c r="I738" s="26">
        <v>93.41</v>
      </c>
      <c r="J738" s="26">
        <v>14.95</v>
      </c>
      <c r="K738" s="26">
        <v>33.24</v>
      </c>
      <c r="L738" s="26">
        <v>23.85</v>
      </c>
      <c r="M738" s="26">
        <v>21.37</v>
      </c>
      <c r="N738" s="26">
        <v>210.39</v>
      </c>
      <c r="O738" s="26">
        <v>53.81</v>
      </c>
      <c r="P738" s="26">
        <v>60.61</v>
      </c>
      <c r="Q738" s="26">
        <v>58.09</v>
      </c>
      <c r="R738" s="26">
        <v>37.880000000000003</v>
      </c>
      <c r="S738" s="26">
        <v>106.29</v>
      </c>
      <c r="T738" s="26">
        <v>22.68</v>
      </c>
      <c r="U738" s="26">
        <v>32.46</v>
      </c>
      <c r="V738" s="26">
        <v>21.36</v>
      </c>
      <c r="W738" s="26">
        <v>29.79</v>
      </c>
      <c r="X738" s="26">
        <v>71.42</v>
      </c>
      <c r="Y738" s="26">
        <v>35.11</v>
      </c>
      <c r="Z738" s="26">
        <v>29.33</v>
      </c>
      <c r="AA738" s="26">
        <v>9.9600000000000009</v>
      </c>
      <c r="AB738" s="26">
        <v>-2.99</v>
      </c>
      <c r="AC738" s="26">
        <v>41.84</v>
      </c>
      <c r="AD738" s="26">
        <v>6.51</v>
      </c>
      <c r="AE738" s="26">
        <v>5.28</v>
      </c>
      <c r="AF738" s="26">
        <v>20.92</v>
      </c>
      <c r="AG738" s="26">
        <v>9.1199999999999992</v>
      </c>
      <c r="AH738" s="25"/>
      <c r="AI738" s="26">
        <v>18.21</v>
      </c>
    </row>
    <row r="739" spans="1:35" x14ac:dyDescent="0.45">
      <c r="A739" s="24" t="s">
        <v>1535</v>
      </c>
      <c r="B739" t="s">
        <v>1536</v>
      </c>
      <c r="C739" s="24">
        <v>12</v>
      </c>
      <c r="D739" s="26">
        <v>93.83</v>
      </c>
      <c r="E739" s="26">
        <v>39.549999999999997</v>
      </c>
      <c r="F739" s="26">
        <v>11.62</v>
      </c>
      <c r="G739" s="26">
        <v>20.74</v>
      </c>
      <c r="H739" s="26">
        <v>21.92</v>
      </c>
      <c r="I739" s="26">
        <v>89.51</v>
      </c>
      <c r="J739" s="26">
        <v>14.73</v>
      </c>
      <c r="K739" s="26">
        <v>34.119999999999997</v>
      </c>
      <c r="L739" s="26">
        <v>37.93</v>
      </c>
      <c r="M739" s="26">
        <v>2.73</v>
      </c>
      <c r="N739" s="26">
        <v>53.33</v>
      </c>
      <c r="O739" s="26">
        <v>13.59</v>
      </c>
      <c r="P739" s="26">
        <v>22.76</v>
      </c>
      <c r="Q739" s="26">
        <v>18</v>
      </c>
      <c r="R739" s="26">
        <v>-1.02</v>
      </c>
      <c r="S739" s="26">
        <v>31.24</v>
      </c>
      <c r="T739" s="26">
        <v>4.43</v>
      </c>
      <c r="U739" s="26">
        <v>11.74</v>
      </c>
      <c r="V739" s="26">
        <v>-1.29</v>
      </c>
      <c r="W739" s="26">
        <v>16.36</v>
      </c>
      <c r="X739" s="26">
        <v>33.94</v>
      </c>
      <c r="Y739" s="26">
        <v>7.28</v>
      </c>
      <c r="Z739" s="26">
        <v>12.4</v>
      </c>
      <c r="AA739" s="26">
        <v>2.14</v>
      </c>
      <c r="AB739" s="26">
        <v>12.12</v>
      </c>
      <c r="AC739" s="26">
        <v>-20.88</v>
      </c>
      <c r="AD739" s="26">
        <v>-4.62</v>
      </c>
      <c r="AE739" s="26">
        <v>4.0199999999999996</v>
      </c>
      <c r="AF739" s="26">
        <v>-14.98</v>
      </c>
      <c r="AG739" s="26">
        <v>-5.31</v>
      </c>
      <c r="AH739" s="25"/>
      <c r="AI739" s="26">
        <v>0.48</v>
      </c>
    </row>
    <row r="740" spans="1:35" x14ac:dyDescent="0.45">
      <c r="A740" s="24" t="s">
        <v>1537</v>
      </c>
      <c r="B740" t="s">
        <v>1538</v>
      </c>
      <c r="C740" s="24">
        <v>12</v>
      </c>
      <c r="D740" s="26">
        <v>-1.78</v>
      </c>
      <c r="E740" s="26">
        <v>0.28999999999999998</v>
      </c>
      <c r="F740" s="26">
        <v>0.22</v>
      </c>
      <c r="G740" s="26">
        <v>-0.24</v>
      </c>
      <c r="H740" s="26">
        <v>-2.06</v>
      </c>
      <c r="I740" s="26">
        <v>-7</v>
      </c>
      <c r="J740" s="26">
        <v>-1.43</v>
      </c>
      <c r="K740" s="26">
        <v>-2.64</v>
      </c>
      <c r="L740" s="26">
        <v>-0.91</v>
      </c>
      <c r="M740" s="26">
        <v>-2.02</v>
      </c>
      <c r="N740" s="26">
        <v>-0.48</v>
      </c>
      <c r="O740" s="26">
        <v>-1.1399999999999999</v>
      </c>
      <c r="P740" s="26">
        <v>-0.8</v>
      </c>
      <c r="Q740" s="26">
        <v>0.01</v>
      </c>
      <c r="R740" s="26">
        <v>1.46</v>
      </c>
      <c r="S740" s="26">
        <v>-6.83</v>
      </c>
      <c r="T740" s="26">
        <v>-0.2</v>
      </c>
      <c r="U740" s="26">
        <v>-0.6</v>
      </c>
      <c r="V740" s="26">
        <v>-2.59</v>
      </c>
      <c r="W740" s="26">
        <v>-3.44</v>
      </c>
      <c r="X740" s="26">
        <v>-9.65</v>
      </c>
      <c r="Y740" s="26">
        <v>-1.73</v>
      </c>
      <c r="Z740" s="26">
        <v>-1.78</v>
      </c>
      <c r="AA740" s="26">
        <v>-2.7</v>
      </c>
      <c r="AB740" s="26">
        <v>-3.44</v>
      </c>
      <c r="AC740" s="26">
        <v>-6.6</v>
      </c>
      <c r="AD740" s="26">
        <v>-2.11</v>
      </c>
      <c r="AE740" s="26">
        <v>-1.5</v>
      </c>
      <c r="AF740" s="26">
        <v>-1.49</v>
      </c>
      <c r="AG740" s="26">
        <v>-1.5</v>
      </c>
      <c r="AH740" s="25"/>
      <c r="AI740" s="26">
        <v>-1.1200000000000001</v>
      </c>
    </row>
    <row r="741" spans="1:35" x14ac:dyDescent="0.45">
      <c r="A741" s="24" t="s">
        <v>1539</v>
      </c>
      <c r="B741" t="s">
        <v>1540</v>
      </c>
      <c r="C741" s="24">
        <v>12</v>
      </c>
      <c r="D741" s="26">
        <v>32.71</v>
      </c>
      <c r="E741" s="26">
        <v>6.52</v>
      </c>
      <c r="F741" s="26">
        <v>18.36</v>
      </c>
      <c r="G741" s="26">
        <v>4.54</v>
      </c>
      <c r="H741" s="26">
        <v>3.29</v>
      </c>
      <c r="I741" s="26">
        <v>36.22</v>
      </c>
      <c r="J741" s="26">
        <v>7.22</v>
      </c>
      <c r="K741" s="26">
        <v>20.07</v>
      </c>
      <c r="L741" s="26">
        <v>5.43</v>
      </c>
      <c r="M741" s="26">
        <v>3.5</v>
      </c>
      <c r="N741" s="27">
        <v>29.93</v>
      </c>
      <c r="O741" s="26">
        <v>6.19</v>
      </c>
      <c r="P741" s="26">
        <v>19.73</v>
      </c>
      <c r="Q741" s="26">
        <v>4.91</v>
      </c>
      <c r="R741" s="26">
        <v>-0.89</v>
      </c>
      <c r="S741" s="26">
        <v>25.84</v>
      </c>
      <c r="T741" s="26">
        <v>1.02</v>
      </c>
      <c r="U741" s="26">
        <v>18.71</v>
      </c>
      <c r="V741" s="26">
        <v>2.78</v>
      </c>
      <c r="W741" s="26">
        <v>3.33</v>
      </c>
      <c r="X741" s="26">
        <v>32.68</v>
      </c>
      <c r="Y741" s="26">
        <v>3.54</v>
      </c>
      <c r="Z741" s="26">
        <v>18.8</v>
      </c>
      <c r="AA741" s="26">
        <v>5.79</v>
      </c>
      <c r="AB741" s="26">
        <v>4.55</v>
      </c>
      <c r="AC741" s="26">
        <v>34.340000000000003</v>
      </c>
      <c r="AD741" s="26">
        <v>4.78</v>
      </c>
      <c r="AE741" s="26">
        <v>20.78</v>
      </c>
      <c r="AF741" s="26">
        <v>4.59</v>
      </c>
      <c r="AG741" s="26">
        <v>4.1900000000000004</v>
      </c>
      <c r="AH741" s="25"/>
      <c r="AI741" s="26">
        <v>4.71</v>
      </c>
    </row>
    <row r="742" spans="1:35" x14ac:dyDescent="0.45">
      <c r="A742" s="24" t="s">
        <v>1541</v>
      </c>
      <c r="B742" t="s">
        <v>1542</v>
      </c>
      <c r="C742" s="24">
        <v>12</v>
      </c>
      <c r="D742" s="26">
        <v>25.27</v>
      </c>
      <c r="E742" s="26">
        <v>-7.65</v>
      </c>
      <c r="F742" s="26">
        <v>0.56999999999999995</v>
      </c>
      <c r="G742" s="26">
        <v>-0.65</v>
      </c>
      <c r="H742" s="26">
        <v>33</v>
      </c>
      <c r="I742" s="26">
        <v>22.25</v>
      </c>
      <c r="J742" s="26">
        <v>-2.97</v>
      </c>
      <c r="K742" s="26">
        <v>1.67</v>
      </c>
      <c r="L742" s="26">
        <v>7</v>
      </c>
      <c r="M742" s="26">
        <v>16.55</v>
      </c>
      <c r="N742" s="26">
        <v>24.79</v>
      </c>
      <c r="O742" s="26">
        <v>-1.94</v>
      </c>
      <c r="P742" s="26">
        <v>3.35</v>
      </c>
      <c r="Q742" s="26">
        <v>3.07</v>
      </c>
      <c r="R742" s="26">
        <v>20.309999999999999</v>
      </c>
      <c r="S742" s="26">
        <v>26.44</v>
      </c>
      <c r="T742" s="26">
        <v>-6.14</v>
      </c>
      <c r="U742" s="26">
        <v>7.08</v>
      </c>
      <c r="V742" s="26">
        <v>8.0299999999999994</v>
      </c>
      <c r="W742" s="26">
        <v>17.47</v>
      </c>
      <c r="X742" s="26">
        <v>29.57</v>
      </c>
      <c r="Y742" s="26">
        <v>-7.53</v>
      </c>
      <c r="Z742" s="26">
        <v>6.15</v>
      </c>
      <c r="AA742" s="26">
        <v>7.58</v>
      </c>
      <c r="AB742" s="26">
        <v>23.37</v>
      </c>
      <c r="AC742" s="26">
        <v>27.5</v>
      </c>
      <c r="AD742" s="26">
        <v>-9.52</v>
      </c>
      <c r="AE742" s="26">
        <v>0.46</v>
      </c>
      <c r="AF742" s="26">
        <v>5.21</v>
      </c>
      <c r="AG742" s="26">
        <v>31.34</v>
      </c>
      <c r="AH742" s="25"/>
      <c r="AI742" s="26">
        <v>-12.14</v>
      </c>
    </row>
    <row r="743" spans="1:35" x14ac:dyDescent="0.45">
      <c r="A743" s="24" t="s">
        <v>1543</v>
      </c>
      <c r="B743" t="s">
        <v>1544</v>
      </c>
      <c r="C743" s="24">
        <v>12</v>
      </c>
      <c r="D743" s="27">
        <v>-4.63</v>
      </c>
      <c r="E743" s="26">
        <v>4.47</v>
      </c>
      <c r="F743" s="26">
        <v>-10.29</v>
      </c>
      <c r="G743" s="26">
        <v>-6.13</v>
      </c>
      <c r="H743" s="26">
        <v>7.32</v>
      </c>
      <c r="I743" s="26">
        <v>2.4900000000000002</v>
      </c>
      <c r="J743" s="26">
        <v>2.31</v>
      </c>
      <c r="K743" s="26">
        <v>-1.92</v>
      </c>
      <c r="L743" s="26">
        <v>-0.24</v>
      </c>
      <c r="M743" s="26">
        <v>2.33</v>
      </c>
      <c r="N743" s="26">
        <v>14.58</v>
      </c>
      <c r="O743" s="26">
        <v>2.09</v>
      </c>
      <c r="P743" s="26">
        <v>4.12</v>
      </c>
      <c r="Q743" s="26">
        <v>3.17</v>
      </c>
      <c r="R743" s="26">
        <v>5.2</v>
      </c>
      <c r="S743" s="26">
        <v>2.91</v>
      </c>
      <c r="T743" s="26">
        <v>2.48</v>
      </c>
      <c r="U743" s="26">
        <v>1.56</v>
      </c>
      <c r="V743" s="26">
        <v>-0.03</v>
      </c>
      <c r="W743" s="26">
        <v>-1.1100000000000001</v>
      </c>
      <c r="X743" s="26">
        <v>-5.51</v>
      </c>
      <c r="Y743" s="26">
        <v>0.49</v>
      </c>
      <c r="Z743" s="26">
        <v>-2.33</v>
      </c>
      <c r="AA743" s="26">
        <v>-2.59</v>
      </c>
      <c r="AB743" s="26">
        <v>-1.08</v>
      </c>
      <c r="AC743" s="26">
        <v>-29.58</v>
      </c>
      <c r="AD743" s="26">
        <v>-2.2999999999999998</v>
      </c>
      <c r="AE743" s="26">
        <v>-7.27</v>
      </c>
      <c r="AF743" s="26">
        <v>-6.24</v>
      </c>
      <c r="AG743" s="26">
        <v>-13.78</v>
      </c>
      <c r="AH743" s="25"/>
      <c r="AI743" s="26">
        <v>5.81</v>
      </c>
    </row>
    <row r="744" spans="1:35" x14ac:dyDescent="0.45">
      <c r="A744" s="24" t="s">
        <v>1545</v>
      </c>
      <c r="B744" t="s">
        <v>1546</v>
      </c>
      <c r="C744" s="24">
        <v>12</v>
      </c>
      <c r="D744" s="26">
        <v>3.95</v>
      </c>
      <c r="E744" s="26">
        <v>11.6</v>
      </c>
      <c r="F744" s="26">
        <v>-17.18</v>
      </c>
      <c r="G744" s="26">
        <v>5.08</v>
      </c>
      <c r="H744" s="26">
        <v>4.45</v>
      </c>
      <c r="I744" s="26">
        <v>23.25</v>
      </c>
      <c r="J744" s="26">
        <v>9.85</v>
      </c>
      <c r="K744" s="26">
        <v>7.46</v>
      </c>
      <c r="L744" s="26">
        <v>-1.1499999999999999</v>
      </c>
      <c r="M744" s="26">
        <v>7.08</v>
      </c>
      <c r="N744" s="26">
        <v>50.3</v>
      </c>
      <c r="O744" s="26">
        <v>14.13</v>
      </c>
      <c r="P744" s="26">
        <v>8.26</v>
      </c>
      <c r="Q744" s="26">
        <v>17.53</v>
      </c>
      <c r="R744" s="26">
        <v>10.38</v>
      </c>
      <c r="S744" s="26">
        <v>53.15</v>
      </c>
      <c r="T744" s="26">
        <v>11.88</v>
      </c>
      <c r="U744" s="26">
        <v>9.09</v>
      </c>
      <c r="V744" s="26">
        <v>20.13</v>
      </c>
      <c r="W744" s="26">
        <v>12.04</v>
      </c>
      <c r="X744" s="26">
        <v>76.53</v>
      </c>
      <c r="Y744" s="26">
        <v>20.21</v>
      </c>
      <c r="Z744" s="26">
        <v>18.07</v>
      </c>
      <c r="AA744" s="26">
        <v>18.16</v>
      </c>
      <c r="AB744" s="26">
        <v>20.09</v>
      </c>
      <c r="AC744" s="26">
        <v>53.6</v>
      </c>
      <c r="AD744" s="26">
        <v>19</v>
      </c>
      <c r="AE744" s="26">
        <v>14.28</v>
      </c>
      <c r="AF744" s="26">
        <v>12.89</v>
      </c>
      <c r="AG744" s="26">
        <v>7.43</v>
      </c>
      <c r="AH744" s="25">
        <v>62.5</v>
      </c>
      <c r="AI744" s="26">
        <v>12.66</v>
      </c>
    </row>
    <row r="745" spans="1:35" x14ac:dyDescent="0.45">
      <c r="A745" s="24" t="s">
        <v>1547</v>
      </c>
      <c r="B745" t="s">
        <v>1548</v>
      </c>
      <c r="C745" s="24">
        <v>12</v>
      </c>
      <c r="D745" s="26">
        <v>1.51</v>
      </c>
      <c r="E745" s="26">
        <v>0.41</v>
      </c>
      <c r="F745" s="26">
        <v>0.61</v>
      </c>
      <c r="G745" s="26">
        <v>0.06</v>
      </c>
      <c r="H745" s="26">
        <v>0.42</v>
      </c>
      <c r="I745" s="26">
        <v>2.34</v>
      </c>
      <c r="J745" s="26">
        <v>0.5</v>
      </c>
      <c r="K745" s="26">
        <v>0.7</v>
      </c>
      <c r="L745" s="26">
        <v>0.45</v>
      </c>
      <c r="M745" s="26">
        <v>0.69</v>
      </c>
      <c r="N745" s="26">
        <v>1.53</v>
      </c>
      <c r="O745" s="26">
        <v>0.42</v>
      </c>
      <c r="P745" s="26">
        <v>0.51</v>
      </c>
      <c r="Q745" s="26">
        <v>0.28000000000000003</v>
      </c>
      <c r="R745" s="26">
        <v>0.31</v>
      </c>
      <c r="S745" s="26">
        <v>1.44</v>
      </c>
      <c r="T745" s="26">
        <v>0.02</v>
      </c>
      <c r="U745" s="26">
        <v>0.81</v>
      </c>
      <c r="V745" s="26">
        <v>0.38</v>
      </c>
      <c r="W745" s="26">
        <v>0.23</v>
      </c>
      <c r="X745" s="26">
        <v>1.62</v>
      </c>
      <c r="Y745" s="26">
        <v>0.32</v>
      </c>
      <c r="Z745" s="26">
        <v>0.68</v>
      </c>
      <c r="AA745" s="26">
        <v>0.27</v>
      </c>
      <c r="AB745" s="26">
        <v>0.36</v>
      </c>
      <c r="AC745" s="26">
        <v>-0.44</v>
      </c>
      <c r="AD745" s="26">
        <v>7.0000000000000007E-2</v>
      </c>
      <c r="AE745" s="26">
        <v>0.04</v>
      </c>
      <c r="AF745" s="26">
        <v>-0.12</v>
      </c>
      <c r="AG745" s="26">
        <v>-0.44</v>
      </c>
      <c r="AH745" s="25"/>
      <c r="AI745" s="26">
        <v>-0.33</v>
      </c>
    </row>
    <row r="746" spans="1:35" x14ac:dyDescent="0.45">
      <c r="A746" s="24" t="s">
        <v>1549</v>
      </c>
      <c r="B746" t="s">
        <v>1550</v>
      </c>
      <c r="C746" s="24">
        <v>12</v>
      </c>
      <c r="D746" s="26">
        <v>-431.58</v>
      </c>
      <c r="E746" s="26">
        <v>-186.77</v>
      </c>
      <c r="F746" s="26">
        <v>-103.81</v>
      </c>
      <c r="G746" s="26">
        <v>-64.88</v>
      </c>
      <c r="H746" s="26">
        <v>-76.12</v>
      </c>
      <c r="I746" s="26">
        <v>-52.7</v>
      </c>
      <c r="J746" s="26">
        <v>-59.62</v>
      </c>
      <c r="K746" s="26">
        <v>2.7</v>
      </c>
      <c r="L746" s="26">
        <v>24.27</v>
      </c>
      <c r="M746" s="26">
        <v>-20.05</v>
      </c>
      <c r="N746" s="26">
        <v>217.57</v>
      </c>
      <c r="O746" s="27">
        <v>10.53</v>
      </c>
      <c r="P746" s="26">
        <v>69.95</v>
      </c>
      <c r="Q746" s="26">
        <v>118.72</v>
      </c>
      <c r="R746" s="26">
        <v>18.37</v>
      </c>
      <c r="S746" s="26">
        <v>282.26</v>
      </c>
      <c r="T746" s="26">
        <v>69.69</v>
      </c>
      <c r="U746" s="26">
        <v>82.04</v>
      </c>
      <c r="V746" s="26">
        <v>91.78</v>
      </c>
      <c r="W746" s="26">
        <v>38.75</v>
      </c>
      <c r="X746" s="26">
        <v>285.79000000000002</v>
      </c>
      <c r="Y746" s="26">
        <v>75.8</v>
      </c>
      <c r="Z746" s="26">
        <v>73.930000000000007</v>
      </c>
      <c r="AA746" s="26">
        <v>93.33</v>
      </c>
      <c r="AB746" s="26">
        <v>42.72</v>
      </c>
      <c r="AC746" s="26">
        <v>235.31</v>
      </c>
      <c r="AD746" s="26">
        <v>74.260000000000005</v>
      </c>
      <c r="AE746" s="27">
        <v>58.51</v>
      </c>
      <c r="AF746" s="26">
        <v>72.7</v>
      </c>
      <c r="AG746" s="26">
        <v>29.83</v>
      </c>
      <c r="AH746" s="25">
        <v>223.71</v>
      </c>
      <c r="AI746" s="26">
        <v>68.91</v>
      </c>
    </row>
    <row r="747" spans="1:35" x14ac:dyDescent="0.45">
      <c r="A747" s="24" t="s">
        <v>1551</v>
      </c>
      <c r="B747" t="s">
        <v>1552</v>
      </c>
      <c r="C747" s="24">
        <v>12</v>
      </c>
      <c r="D747" s="26">
        <v>-2.25</v>
      </c>
      <c r="E747" s="26">
        <v>-0.34</v>
      </c>
      <c r="F747" s="26">
        <v>-0.77</v>
      </c>
      <c r="G747" s="26">
        <v>-0.1</v>
      </c>
      <c r="H747" s="26">
        <v>-1.04</v>
      </c>
      <c r="I747" s="26">
        <v>0.63</v>
      </c>
      <c r="J747" s="26">
        <v>0.03</v>
      </c>
      <c r="K747" s="26">
        <v>0.32</v>
      </c>
      <c r="L747" s="26">
        <v>0.26</v>
      </c>
      <c r="M747" s="26">
        <v>0.03</v>
      </c>
      <c r="N747" s="26">
        <v>-1.1399999999999999</v>
      </c>
      <c r="O747" s="26">
        <v>0.3</v>
      </c>
      <c r="P747" s="26">
        <v>-0.65</v>
      </c>
      <c r="Q747" s="26">
        <v>-0.4</v>
      </c>
      <c r="R747" s="26">
        <v>-0.4</v>
      </c>
      <c r="S747" s="26">
        <v>-1.37</v>
      </c>
      <c r="T747" s="26">
        <v>-0.97</v>
      </c>
      <c r="U747" s="26">
        <v>0.16</v>
      </c>
      <c r="V747" s="26">
        <v>-0.28000000000000003</v>
      </c>
      <c r="W747" s="26">
        <v>-0.28000000000000003</v>
      </c>
      <c r="X747" s="26">
        <v>-0.49</v>
      </c>
      <c r="Y747" s="26">
        <v>-0.22</v>
      </c>
      <c r="Z747" s="26">
        <v>-0.18</v>
      </c>
      <c r="AA747" s="26">
        <v>-0.12</v>
      </c>
      <c r="AB747" s="26">
        <v>0.03</v>
      </c>
      <c r="AC747" s="26">
        <v>-1.88</v>
      </c>
      <c r="AD747" s="26">
        <v>-0.59</v>
      </c>
      <c r="AE747" s="26">
        <v>-0.43</v>
      </c>
      <c r="AF747" s="26">
        <v>-0.31</v>
      </c>
      <c r="AG747" s="26">
        <v>-0.55000000000000004</v>
      </c>
      <c r="AH747" s="25"/>
      <c r="AI747" s="26">
        <v>0.65</v>
      </c>
    </row>
    <row r="748" spans="1:35" x14ac:dyDescent="0.45">
      <c r="A748" s="24" t="s">
        <v>1553</v>
      </c>
      <c r="B748" t="s">
        <v>1554</v>
      </c>
      <c r="C748" s="24">
        <v>12</v>
      </c>
      <c r="D748" s="26">
        <v>1215.3399999999999</v>
      </c>
      <c r="E748" s="26">
        <v>291.77999999999997</v>
      </c>
      <c r="F748" s="26">
        <v>308.08</v>
      </c>
      <c r="G748" s="26">
        <v>291.73</v>
      </c>
      <c r="H748" s="26">
        <v>323.75</v>
      </c>
      <c r="I748" s="26">
        <v>1325.48</v>
      </c>
      <c r="J748" s="26">
        <v>288.83</v>
      </c>
      <c r="K748" s="26">
        <v>335.63</v>
      </c>
      <c r="L748" s="26">
        <v>349.77</v>
      </c>
      <c r="M748" s="26">
        <v>351.25</v>
      </c>
      <c r="N748" s="26">
        <v>1304.6600000000001</v>
      </c>
      <c r="O748" s="26">
        <v>301.79000000000002</v>
      </c>
      <c r="P748" s="26">
        <v>336.15</v>
      </c>
      <c r="Q748" s="26">
        <v>330.24</v>
      </c>
      <c r="R748" s="26">
        <v>336.48</v>
      </c>
      <c r="S748" s="26">
        <v>1488.82</v>
      </c>
      <c r="T748" s="26">
        <v>330.49</v>
      </c>
      <c r="U748" s="26">
        <v>372.66</v>
      </c>
      <c r="V748" s="26">
        <v>380.18</v>
      </c>
      <c r="W748" s="26">
        <v>405.49</v>
      </c>
      <c r="X748" s="26">
        <v>1979.26</v>
      </c>
      <c r="Y748" s="26">
        <v>439.29</v>
      </c>
      <c r="Z748" s="26">
        <v>472.69</v>
      </c>
      <c r="AA748" s="26">
        <v>525.27</v>
      </c>
      <c r="AB748" s="26">
        <v>542.02</v>
      </c>
      <c r="AC748" s="26">
        <v>2208.14</v>
      </c>
      <c r="AD748" s="26">
        <v>505.3</v>
      </c>
      <c r="AE748" s="26">
        <v>521.54999999999995</v>
      </c>
      <c r="AF748" s="26">
        <v>570.65</v>
      </c>
      <c r="AG748" s="26">
        <v>610.64</v>
      </c>
      <c r="AH748" s="26">
        <v>2416.3000000000002</v>
      </c>
      <c r="AI748" s="26">
        <v>541.76</v>
      </c>
    </row>
    <row r="749" spans="1:35" x14ac:dyDescent="0.45">
      <c r="A749" s="24" t="s">
        <v>1555</v>
      </c>
      <c r="B749" t="s">
        <v>1556</v>
      </c>
      <c r="C749" s="24">
        <v>12</v>
      </c>
      <c r="D749" s="26">
        <v>0.42</v>
      </c>
      <c r="E749" s="26">
        <v>-0.84</v>
      </c>
      <c r="F749" s="26">
        <v>0.27</v>
      </c>
      <c r="G749" s="26">
        <v>0.08</v>
      </c>
      <c r="H749" s="26">
        <v>0.92</v>
      </c>
      <c r="I749" s="26">
        <v>-0.99</v>
      </c>
      <c r="J749" s="26">
        <v>-2.4700000000000002</v>
      </c>
      <c r="K749" s="26">
        <v>0.7</v>
      </c>
      <c r="L749" s="26">
        <v>-0.19</v>
      </c>
      <c r="M749" s="26">
        <v>0.97</v>
      </c>
      <c r="N749" s="26">
        <v>4.62</v>
      </c>
      <c r="O749" s="26">
        <v>-1.01</v>
      </c>
      <c r="P749" s="26">
        <v>0.78</v>
      </c>
      <c r="Q749" s="26">
        <v>0.83</v>
      </c>
      <c r="R749" s="26">
        <v>4.0199999999999996</v>
      </c>
      <c r="S749" s="26">
        <v>4.41</v>
      </c>
      <c r="T749" s="26">
        <v>2.4500000000000002</v>
      </c>
      <c r="U749" s="26">
        <v>0.4</v>
      </c>
      <c r="V749" s="26">
        <v>-1.05</v>
      </c>
      <c r="W749" s="26">
        <v>2.61</v>
      </c>
      <c r="X749" s="26">
        <v>4.95</v>
      </c>
      <c r="Y749" s="26">
        <v>-0.86</v>
      </c>
      <c r="Z749" s="26">
        <v>-1.88</v>
      </c>
      <c r="AA749" s="26">
        <v>-1.18</v>
      </c>
      <c r="AB749" s="26">
        <v>8.8699999999999992</v>
      </c>
      <c r="AC749" s="26">
        <v>8.08</v>
      </c>
      <c r="AD749" s="26">
        <v>0.44</v>
      </c>
      <c r="AE749" s="26">
        <v>-1.99</v>
      </c>
      <c r="AF749" s="26">
        <v>3.62</v>
      </c>
      <c r="AG749" s="26">
        <v>6.01</v>
      </c>
      <c r="AH749" s="25"/>
      <c r="AI749" s="26">
        <v>3.14</v>
      </c>
    </row>
    <row r="750" spans="1:35" x14ac:dyDescent="0.45">
      <c r="A750" s="24" t="s">
        <v>1557</v>
      </c>
      <c r="B750" t="s">
        <v>1558</v>
      </c>
      <c r="C750" s="24">
        <v>12</v>
      </c>
      <c r="D750" s="26">
        <v>30.01</v>
      </c>
      <c r="E750" s="26">
        <v>5.93</v>
      </c>
      <c r="F750" s="26">
        <v>7.4</v>
      </c>
      <c r="G750" s="26">
        <v>7.18</v>
      </c>
      <c r="H750" s="26">
        <v>9.51</v>
      </c>
      <c r="I750" s="26">
        <v>35.53</v>
      </c>
      <c r="J750" s="26">
        <v>7.68</v>
      </c>
      <c r="K750" s="26">
        <v>10.91</v>
      </c>
      <c r="L750" s="26">
        <v>8.3699999999999992</v>
      </c>
      <c r="M750" s="26">
        <v>8.57</v>
      </c>
      <c r="N750" s="26">
        <v>37.53</v>
      </c>
      <c r="O750" s="26">
        <v>6.78</v>
      </c>
      <c r="P750" s="26">
        <v>12.02</v>
      </c>
      <c r="Q750" s="26">
        <v>7.49</v>
      </c>
      <c r="R750" s="26">
        <v>11.25</v>
      </c>
      <c r="S750" s="26">
        <v>39.96</v>
      </c>
      <c r="T750" s="26">
        <v>8.41</v>
      </c>
      <c r="U750" s="26">
        <v>11.09</v>
      </c>
      <c r="V750" s="26">
        <v>8.6199999999999992</v>
      </c>
      <c r="W750" s="26">
        <v>11.84</v>
      </c>
      <c r="X750" s="26">
        <v>36.950000000000003</v>
      </c>
      <c r="Y750" s="26">
        <v>7.14</v>
      </c>
      <c r="Z750" s="26">
        <v>10.51</v>
      </c>
      <c r="AA750" s="26">
        <v>5.71</v>
      </c>
      <c r="AB750" s="26">
        <v>13.6</v>
      </c>
      <c r="AC750" s="26">
        <v>49.11</v>
      </c>
      <c r="AD750" s="26">
        <v>10.66</v>
      </c>
      <c r="AE750" s="26">
        <v>13.45</v>
      </c>
      <c r="AF750" s="26">
        <v>12.55</v>
      </c>
      <c r="AG750" s="26">
        <v>12.44</v>
      </c>
      <c r="AH750" s="25"/>
      <c r="AI750" s="26">
        <v>12.45</v>
      </c>
    </row>
    <row r="751" spans="1:35" x14ac:dyDescent="0.45">
      <c r="A751" s="24" t="s">
        <v>1559</v>
      </c>
      <c r="B751" t="s">
        <v>1560</v>
      </c>
      <c r="C751" s="24">
        <v>12</v>
      </c>
      <c r="D751" s="26">
        <v>98.01</v>
      </c>
      <c r="E751" s="27">
        <v>23.39</v>
      </c>
      <c r="F751" s="26">
        <v>25</v>
      </c>
      <c r="G751" s="26">
        <v>26.81</v>
      </c>
      <c r="H751" s="26">
        <v>22.81</v>
      </c>
      <c r="I751" s="26">
        <v>106.65</v>
      </c>
      <c r="J751" s="26">
        <v>26.02</v>
      </c>
      <c r="K751" s="26">
        <v>27.56</v>
      </c>
      <c r="L751" s="26">
        <v>26.62</v>
      </c>
      <c r="M751" s="26">
        <v>26.45</v>
      </c>
      <c r="N751" s="26">
        <v>106.51</v>
      </c>
      <c r="O751" s="26">
        <v>24.55</v>
      </c>
      <c r="P751" s="27">
        <v>27.41</v>
      </c>
      <c r="Q751" s="26">
        <v>30.6</v>
      </c>
      <c r="R751" s="26">
        <v>23.95</v>
      </c>
      <c r="S751" s="26">
        <v>106.28</v>
      </c>
      <c r="T751" s="26">
        <v>22.94</v>
      </c>
      <c r="U751" s="26">
        <v>25.93</v>
      </c>
      <c r="V751" s="26">
        <v>29.34</v>
      </c>
      <c r="W751" s="26">
        <v>28.07</v>
      </c>
      <c r="X751" s="26">
        <v>60.99</v>
      </c>
      <c r="Y751" s="26">
        <v>29.94</v>
      </c>
      <c r="Z751" s="26">
        <v>26.78</v>
      </c>
      <c r="AA751" s="26">
        <v>-4.99</v>
      </c>
      <c r="AB751" s="26">
        <v>9.26</v>
      </c>
      <c r="AC751" s="26">
        <v>98.56</v>
      </c>
      <c r="AD751" s="26">
        <v>24.32</v>
      </c>
      <c r="AE751" s="27">
        <v>24.86</v>
      </c>
      <c r="AF751" s="26">
        <v>28.3</v>
      </c>
      <c r="AG751" s="26">
        <v>21.07</v>
      </c>
      <c r="AH751" s="25">
        <v>106.45</v>
      </c>
      <c r="AI751" s="26">
        <v>25.46</v>
      </c>
    </row>
    <row r="752" spans="1:35" x14ac:dyDescent="0.45">
      <c r="A752" s="24" t="s">
        <v>1561</v>
      </c>
      <c r="B752" t="s">
        <v>1562</v>
      </c>
      <c r="C752" s="24">
        <v>12</v>
      </c>
      <c r="D752" s="26">
        <v>7.27</v>
      </c>
      <c r="E752" s="26">
        <v>-0.26</v>
      </c>
      <c r="F752" s="26">
        <v>0.46</v>
      </c>
      <c r="G752" s="26">
        <v>-0.15</v>
      </c>
      <c r="H752" s="26">
        <v>7.23</v>
      </c>
      <c r="I752" s="26">
        <v>15.66</v>
      </c>
      <c r="J752" s="26">
        <v>17.34</v>
      </c>
      <c r="K752" s="26">
        <v>0.43</v>
      </c>
      <c r="L752" s="26">
        <v>0.56999999999999995</v>
      </c>
      <c r="M752" s="26">
        <v>-2.68</v>
      </c>
      <c r="N752" s="26">
        <v>-26.85</v>
      </c>
      <c r="O752" s="26">
        <v>-1.65</v>
      </c>
      <c r="P752" s="26">
        <v>-5.93</v>
      </c>
      <c r="Q752" s="26">
        <v>-1.35</v>
      </c>
      <c r="R752" s="26">
        <v>-17.91</v>
      </c>
      <c r="S752" s="27">
        <v>29.93</v>
      </c>
      <c r="T752" s="27">
        <v>2.76</v>
      </c>
      <c r="U752" s="26">
        <v>8.1300000000000008</v>
      </c>
      <c r="V752" s="27">
        <v>1.53</v>
      </c>
      <c r="W752" s="26">
        <v>17.52</v>
      </c>
      <c r="X752" s="26">
        <v>21.16</v>
      </c>
      <c r="Y752" s="26">
        <v>1.01</v>
      </c>
      <c r="Z752" s="26">
        <v>9.49</v>
      </c>
      <c r="AA752" s="26">
        <v>4.68</v>
      </c>
      <c r="AB752" s="26">
        <v>5.98</v>
      </c>
      <c r="AC752" s="26">
        <v>24.62</v>
      </c>
      <c r="AD752" s="26">
        <v>-5.97</v>
      </c>
      <c r="AE752" s="26">
        <v>21.79</v>
      </c>
      <c r="AF752" s="26">
        <v>4.45</v>
      </c>
      <c r="AG752" s="26">
        <v>4.3600000000000003</v>
      </c>
      <c r="AH752" s="25"/>
      <c r="AI752" s="26">
        <v>3.63</v>
      </c>
    </row>
    <row r="753" spans="1:35" x14ac:dyDescent="0.45">
      <c r="A753" s="24" t="s">
        <v>1563</v>
      </c>
      <c r="B753" t="s">
        <v>1564</v>
      </c>
      <c r="C753" s="24">
        <v>12</v>
      </c>
      <c r="D753" s="26">
        <v>-2.4</v>
      </c>
      <c r="E753" s="26">
        <v>-0.22</v>
      </c>
      <c r="F753" s="26">
        <v>-1.38</v>
      </c>
      <c r="G753" s="26">
        <v>0.11</v>
      </c>
      <c r="H753" s="26">
        <v>-0.91</v>
      </c>
      <c r="I753" s="26">
        <v>-1.32</v>
      </c>
      <c r="J753" s="26">
        <v>-0.75</v>
      </c>
      <c r="K753" s="26">
        <v>-0.66</v>
      </c>
      <c r="L753" s="26">
        <v>-0.78</v>
      </c>
      <c r="M753" s="26">
        <v>0.88</v>
      </c>
      <c r="N753" s="27">
        <v>-4.22</v>
      </c>
      <c r="O753" s="26">
        <v>-2</v>
      </c>
      <c r="P753" s="26">
        <v>-1.61</v>
      </c>
      <c r="Q753" s="26">
        <v>-1.06</v>
      </c>
      <c r="R753" s="26">
        <v>0.44</v>
      </c>
      <c r="S753" s="26">
        <v>-4.82</v>
      </c>
      <c r="T753" s="26">
        <v>-1.51</v>
      </c>
      <c r="U753" s="26">
        <v>-1.08</v>
      </c>
      <c r="V753" s="26">
        <v>-1.21</v>
      </c>
      <c r="W753" s="26">
        <v>-1.02</v>
      </c>
      <c r="X753" s="26">
        <v>-0.27</v>
      </c>
      <c r="Y753" s="26">
        <v>0.43</v>
      </c>
      <c r="Z753" s="26">
        <v>0.16</v>
      </c>
      <c r="AA753" s="26">
        <v>-1.21</v>
      </c>
      <c r="AB753" s="26">
        <v>0.36</v>
      </c>
      <c r="AC753" s="26">
        <v>-2.2799999999999998</v>
      </c>
      <c r="AD753" s="26">
        <v>0.22</v>
      </c>
      <c r="AE753" s="26">
        <v>0.03</v>
      </c>
      <c r="AF753" s="26">
        <v>-0.72</v>
      </c>
      <c r="AG753" s="26">
        <v>-1.81</v>
      </c>
      <c r="AH753" s="25"/>
      <c r="AI753" s="26">
        <v>-0.11</v>
      </c>
    </row>
    <row r="754" spans="1:35" x14ac:dyDescent="0.45">
      <c r="A754" s="24" t="s">
        <v>1565</v>
      </c>
      <c r="B754" t="s">
        <v>1566</v>
      </c>
      <c r="C754" s="24">
        <v>12</v>
      </c>
      <c r="D754" s="27">
        <v>450.52</v>
      </c>
      <c r="E754" s="26">
        <v>88.21</v>
      </c>
      <c r="F754" s="26">
        <v>97.77</v>
      </c>
      <c r="G754" s="26">
        <v>120.21</v>
      </c>
      <c r="H754" s="27">
        <v>144.32</v>
      </c>
      <c r="I754" s="27">
        <v>587.88</v>
      </c>
      <c r="J754" s="26">
        <v>157.54</v>
      </c>
      <c r="K754" s="26">
        <v>162.61000000000001</v>
      </c>
      <c r="L754" s="26">
        <v>168.17</v>
      </c>
      <c r="M754" s="26">
        <v>99.56</v>
      </c>
      <c r="N754" s="27">
        <v>569.39</v>
      </c>
      <c r="O754" s="26">
        <v>158.66</v>
      </c>
      <c r="P754" s="26">
        <v>171.02</v>
      </c>
      <c r="Q754" s="26">
        <v>150.33000000000001</v>
      </c>
      <c r="R754" s="26">
        <v>89.38</v>
      </c>
      <c r="S754" s="26">
        <v>460.86</v>
      </c>
      <c r="T754" s="26">
        <v>62.59</v>
      </c>
      <c r="U754" s="26">
        <v>113.09</v>
      </c>
      <c r="V754" s="26">
        <v>124.31</v>
      </c>
      <c r="W754" s="26">
        <v>160.87</v>
      </c>
      <c r="X754" s="26">
        <v>495.28</v>
      </c>
      <c r="Y754" s="26">
        <v>120.29</v>
      </c>
      <c r="Z754" s="26">
        <v>133.96</v>
      </c>
      <c r="AA754" s="26">
        <v>130.53</v>
      </c>
      <c r="AB754" s="26">
        <v>110.49</v>
      </c>
      <c r="AC754" s="26">
        <v>732.04</v>
      </c>
      <c r="AD754" s="26">
        <v>127.37</v>
      </c>
      <c r="AE754" s="26">
        <v>163.96</v>
      </c>
      <c r="AF754" s="26">
        <v>208.05</v>
      </c>
      <c r="AG754" s="26">
        <v>232.66</v>
      </c>
      <c r="AH754" s="25">
        <v>947.95</v>
      </c>
      <c r="AI754" s="26">
        <v>211.4</v>
      </c>
    </row>
    <row r="755" spans="1:35" x14ac:dyDescent="0.45">
      <c r="A755" s="24" t="s">
        <v>1567</v>
      </c>
      <c r="B755" t="s">
        <v>1568</v>
      </c>
      <c r="C755" s="24">
        <v>12</v>
      </c>
      <c r="D755" s="26">
        <v>272.07</v>
      </c>
      <c r="E755" s="27">
        <v>39.729999999999997</v>
      </c>
      <c r="F755" s="26">
        <v>73.38</v>
      </c>
      <c r="G755" s="26">
        <v>71.05</v>
      </c>
      <c r="H755" s="26">
        <v>87.91</v>
      </c>
      <c r="I755" s="26">
        <v>296.88</v>
      </c>
      <c r="J755" s="27">
        <v>93.62</v>
      </c>
      <c r="K755" s="26">
        <v>85.8</v>
      </c>
      <c r="L755" s="26">
        <v>87.82</v>
      </c>
      <c r="M755" s="26">
        <v>29.64</v>
      </c>
      <c r="N755" s="27">
        <v>137.38</v>
      </c>
      <c r="O755" s="27">
        <v>49.63</v>
      </c>
      <c r="P755" s="26">
        <v>55.61</v>
      </c>
      <c r="Q755" s="26">
        <v>25.53</v>
      </c>
      <c r="R755" s="27">
        <v>6.61</v>
      </c>
      <c r="S755" s="27">
        <v>-14.6</v>
      </c>
      <c r="T755" s="26">
        <v>-50.34</v>
      </c>
      <c r="U755" s="26">
        <v>-30.36</v>
      </c>
      <c r="V755" s="26">
        <v>7.41</v>
      </c>
      <c r="W755" s="26">
        <v>58.7</v>
      </c>
      <c r="X755" s="27">
        <v>104.48</v>
      </c>
      <c r="Y755" s="27">
        <v>12.33</v>
      </c>
      <c r="Z755" s="26">
        <v>35.33</v>
      </c>
      <c r="AA755" s="26">
        <v>15.83</v>
      </c>
      <c r="AB755" s="26">
        <v>40.98</v>
      </c>
      <c r="AC755" s="27">
        <v>132.88999999999999</v>
      </c>
      <c r="AD755" s="26">
        <v>0.7</v>
      </c>
      <c r="AE755" s="26">
        <v>28.61</v>
      </c>
      <c r="AF755" s="26">
        <v>17.57</v>
      </c>
      <c r="AG755" s="27">
        <v>86</v>
      </c>
      <c r="AH755" s="25">
        <v>161.19</v>
      </c>
      <c r="AI755" s="27">
        <v>1.46</v>
      </c>
    </row>
    <row r="756" spans="1:35" x14ac:dyDescent="0.45">
      <c r="A756" s="24" t="s">
        <v>1569</v>
      </c>
      <c r="B756" t="s">
        <v>1570</v>
      </c>
      <c r="C756" s="24">
        <v>12</v>
      </c>
      <c r="D756" s="26">
        <v>46.98</v>
      </c>
      <c r="E756" s="26">
        <v>12.68</v>
      </c>
      <c r="F756" s="26">
        <v>26.22</v>
      </c>
      <c r="G756" s="26">
        <v>10.41</v>
      </c>
      <c r="H756" s="26">
        <v>-2.33</v>
      </c>
      <c r="I756" s="26">
        <v>100.42</v>
      </c>
      <c r="J756" s="26">
        <v>19.440000000000001</v>
      </c>
      <c r="K756" s="26">
        <v>41.83</v>
      </c>
      <c r="L756" s="26">
        <v>35.75</v>
      </c>
      <c r="M756" s="26">
        <v>3.4</v>
      </c>
      <c r="N756" s="26">
        <v>99.92</v>
      </c>
      <c r="O756" s="26">
        <v>23.24</v>
      </c>
      <c r="P756" s="26">
        <v>59.27</v>
      </c>
      <c r="Q756" s="26">
        <v>26</v>
      </c>
      <c r="R756" s="26">
        <v>-8.59</v>
      </c>
      <c r="S756" s="26">
        <v>103.78</v>
      </c>
      <c r="T756" s="26">
        <v>10.72</v>
      </c>
      <c r="U756" s="26">
        <v>41.81</v>
      </c>
      <c r="V756" s="26">
        <v>29.82</v>
      </c>
      <c r="W756" s="26">
        <v>21.43</v>
      </c>
      <c r="X756" s="26">
        <v>123.4</v>
      </c>
      <c r="Y756" s="26">
        <v>22.92</v>
      </c>
      <c r="Z756" s="26">
        <v>56.2</v>
      </c>
      <c r="AA756" s="26">
        <v>34.5</v>
      </c>
      <c r="AB756" s="26">
        <v>9.77</v>
      </c>
      <c r="AC756" s="26">
        <v>151.35</v>
      </c>
      <c r="AD756" s="26">
        <v>17.41</v>
      </c>
      <c r="AE756" s="26">
        <v>54.66</v>
      </c>
      <c r="AF756" s="26">
        <v>64.319999999999993</v>
      </c>
      <c r="AG756" s="26">
        <v>14.96</v>
      </c>
      <c r="AH756" s="25"/>
      <c r="AI756" s="26">
        <v>34.17</v>
      </c>
    </row>
    <row r="757" spans="1:35" x14ac:dyDescent="0.45">
      <c r="A757" s="24" t="s">
        <v>1571</v>
      </c>
      <c r="B757" t="s">
        <v>1572</v>
      </c>
      <c r="C757" s="24">
        <v>12</v>
      </c>
      <c r="D757" s="26">
        <v>174.43</v>
      </c>
      <c r="E757" s="26">
        <v>38.409999999999997</v>
      </c>
      <c r="F757" s="26">
        <v>44.03</v>
      </c>
      <c r="G757" s="26">
        <v>46.31</v>
      </c>
      <c r="H757" s="26">
        <v>45.67</v>
      </c>
      <c r="I757" s="26">
        <v>206.79</v>
      </c>
      <c r="J757" s="26">
        <v>50.17</v>
      </c>
      <c r="K757" s="26">
        <v>60</v>
      </c>
      <c r="L757" s="26">
        <v>48.61</v>
      </c>
      <c r="M757" s="26">
        <v>48.01</v>
      </c>
      <c r="N757" s="26">
        <v>206.07</v>
      </c>
      <c r="O757" s="26">
        <v>49.34</v>
      </c>
      <c r="P757" s="26">
        <v>63.87</v>
      </c>
      <c r="Q757" s="26">
        <v>45.36</v>
      </c>
      <c r="R757" s="26">
        <v>47.5</v>
      </c>
      <c r="S757" s="26">
        <v>228.22</v>
      </c>
      <c r="T757" s="26">
        <v>49.02</v>
      </c>
      <c r="U757" s="26">
        <v>39.44</v>
      </c>
      <c r="V757" s="26">
        <v>39.67</v>
      </c>
      <c r="W757" s="26">
        <v>100.07</v>
      </c>
      <c r="X757" s="26">
        <v>235.74</v>
      </c>
      <c r="Y757" s="26">
        <v>48.75</v>
      </c>
      <c r="Z757" s="26">
        <v>63.71</v>
      </c>
      <c r="AA757" s="26">
        <v>59.8</v>
      </c>
      <c r="AB757" s="26">
        <v>63.49</v>
      </c>
      <c r="AC757" s="26">
        <v>144.38999999999999</v>
      </c>
      <c r="AD757" s="26">
        <v>50.91</v>
      </c>
      <c r="AE757" s="26">
        <v>39.119999999999997</v>
      </c>
      <c r="AF757" s="26">
        <v>28.3</v>
      </c>
      <c r="AG757" s="26">
        <v>26.06</v>
      </c>
      <c r="AH757" s="25"/>
      <c r="AI757" s="26">
        <v>10.46</v>
      </c>
    </row>
    <row r="758" spans="1:35" x14ac:dyDescent="0.45">
      <c r="A758" s="24" t="s">
        <v>1573</v>
      </c>
      <c r="B758" t="s">
        <v>1574</v>
      </c>
      <c r="C758" s="24">
        <v>12</v>
      </c>
      <c r="D758" s="26">
        <v>44.14</v>
      </c>
      <c r="E758" s="26">
        <v>13.44</v>
      </c>
      <c r="F758" s="27">
        <v>9.0500000000000007</v>
      </c>
      <c r="G758" s="26">
        <v>11.12</v>
      </c>
      <c r="H758" s="26">
        <v>10.51</v>
      </c>
      <c r="I758" s="26">
        <v>57.9</v>
      </c>
      <c r="J758" s="26">
        <v>13.78</v>
      </c>
      <c r="K758" s="26">
        <v>9.6</v>
      </c>
      <c r="L758" s="26">
        <v>18.23</v>
      </c>
      <c r="M758" s="26">
        <v>16.3</v>
      </c>
      <c r="N758" s="26">
        <v>96.63</v>
      </c>
      <c r="O758" s="26">
        <v>19.170000000000002</v>
      </c>
      <c r="P758" s="26">
        <v>24.27</v>
      </c>
      <c r="Q758" s="26">
        <v>27.51</v>
      </c>
      <c r="R758" s="26">
        <v>25.69</v>
      </c>
      <c r="S758" s="26">
        <v>169.44</v>
      </c>
      <c r="T758" s="26">
        <v>42.03</v>
      </c>
      <c r="U758" s="26">
        <v>45.69</v>
      </c>
      <c r="V758" s="26">
        <v>43.83</v>
      </c>
      <c r="W758" s="26">
        <v>37.89</v>
      </c>
      <c r="X758" s="26">
        <v>128.26</v>
      </c>
      <c r="Y758" s="26">
        <v>33.61</v>
      </c>
      <c r="Z758" s="26">
        <v>9.34</v>
      </c>
      <c r="AA758" s="26">
        <v>48.4</v>
      </c>
      <c r="AB758" s="26">
        <v>36.909999999999997</v>
      </c>
      <c r="AC758" s="26">
        <v>155.25</v>
      </c>
      <c r="AD758" s="26">
        <v>19.63</v>
      </c>
      <c r="AE758" s="26">
        <v>52.91</v>
      </c>
      <c r="AF758" s="26">
        <v>40.79</v>
      </c>
      <c r="AG758" s="26">
        <v>41.92</v>
      </c>
      <c r="AH758" s="25">
        <v>176.75</v>
      </c>
      <c r="AI758" s="26">
        <v>33.369999999999997</v>
      </c>
    </row>
    <row r="759" spans="1:35" x14ac:dyDescent="0.45">
      <c r="A759" s="24" t="s">
        <v>1575</v>
      </c>
      <c r="B759" t="s">
        <v>1576</v>
      </c>
      <c r="C759" s="24">
        <v>12</v>
      </c>
      <c r="D759" s="26">
        <v>0.51</v>
      </c>
      <c r="E759" s="26">
        <v>-22.32</v>
      </c>
      <c r="F759" s="26">
        <v>-48.59</v>
      </c>
      <c r="G759" s="26">
        <v>-31.2</v>
      </c>
      <c r="H759" s="26">
        <v>102.62</v>
      </c>
      <c r="I759" s="26">
        <v>2.29</v>
      </c>
      <c r="J759" s="26">
        <v>0.94</v>
      </c>
      <c r="K759" s="26">
        <v>0.18</v>
      </c>
      <c r="L759" s="26">
        <v>0.12</v>
      </c>
      <c r="M759" s="26">
        <v>1.05</v>
      </c>
      <c r="N759" s="26">
        <v>0.28999999999999998</v>
      </c>
      <c r="O759" s="26">
        <v>-0.25</v>
      </c>
      <c r="P759" s="26">
        <v>-0.24</v>
      </c>
      <c r="Q759" s="26">
        <v>7.0000000000000007E-2</v>
      </c>
      <c r="R759" s="26">
        <v>0.71</v>
      </c>
      <c r="S759" s="26">
        <v>-2.75</v>
      </c>
      <c r="T759" s="26">
        <v>0.23</v>
      </c>
      <c r="U759" s="26">
        <v>-0.65</v>
      </c>
      <c r="V759" s="26">
        <v>-1.1399999999999999</v>
      </c>
      <c r="W759" s="26">
        <v>-1.19</v>
      </c>
      <c r="X759" s="26">
        <v>-4.9000000000000004</v>
      </c>
      <c r="Y759" s="26">
        <v>0.01</v>
      </c>
      <c r="Z759" s="26">
        <v>-2.83</v>
      </c>
      <c r="AA759" s="26">
        <v>-1.07</v>
      </c>
      <c r="AB759" s="26">
        <v>-1.01</v>
      </c>
      <c r="AC759" s="26">
        <v>-1.42</v>
      </c>
      <c r="AD759" s="26">
        <v>-0.14000000000000001</v>
      </c>
      <c r="AE759" s="26">
        <v>-0.26</v>
      </c>
      <c r="AF759" s="26">
        <v>-0.64</v>
      </c>
      <c r="AG759" s="26">
        <v>-0.37</v>
      </c>
      <c r="AH759" s="25"/>
      <c r="AI759" s="26">
        <v>0.14000000000000001</v>
      </c>
    </row>
    <row r="760" spans="1:35" x14ac:dyDescent="0.45">
      <c r="A760" s="24" t="s">
        <v>1577</v>
      </c>
      <c r="B760" t="s">
        <v>1578</v>
      </c>
      <c r="C760" s="24">
        <v>12</v>
      </c>
      <c r="D760" s="26">
        <v>-1.91</v>
      </c>
      <c r="E760" s="26">
        <v>-0.28000000000000003</v>
      </c>
      <c r="F760" s="26">
        <v>0.36</v>
      </c>
      <c r="G760" s="26">
        <v>0.85</v>
      </c>
      <c r="H760" s="26">
        <v>-2.83</v>
      </c>
      <c r="I760" s="26">
        <v>3.05</v>
      </c>
      <c r="J760" s="26">
        <v>0.92</v>
      </c>
      <c r="K760" s="26">
        <v>1.36</v>
      </c>
      <c r="L760" s="26">
        <v>0.93</v>
      </c>
      <c r="M760" s="26">
        <v>-0.15</v>
      </c>
      <c r="N760" s="26">
        <v>11.29</v>
      </c>
      <c r="O760" s="26">
        <v>3.18</v>
      </c>
      <c r="P760" s="26">
        <v>5.94</v>
      </c>
      <c r="Q760" s="26">
        <v>3.11</v>
      </c>
      <c r="R760" s="26">
        <v>-0.94</v>
      </c>
      <c r="S760" s="26">
        <v>-4.71</v>
      </c>
      <c r="T760" s="26">
        <v>-0.21</v>
      </c>
      <c r="U760" s="26">
        <v>-1.3</v>
      </c>
      <c r="V760" s="26">
        <v>-0.79</v>
      </c>
      <c r="W760" s="26">
        <v>-2.41</v>
      </c>
      <c r="X760" s="26">
        <v>-4.88</v>
      </c>
      <c r="Y760" s="26">
        <v>-1.55</v>
      </c>
      <c r="Z760" s="26">
        <v>-0.73</v>
      </c>
      <c r="AA760" s="26">
        <v>-1.26</v>
      </c>
      <c r="AB760" s="26">
        <v>-1.34</v>
      </c>
      <c r="AC760" s="26">
        <v>8.31</v>
      </c>
      <c r="AD760" s="26">
        <v>0.93</v>
      </c>
      <c r="AE760" s="26">
        <v>2.84</v>
      </c>
      <c r="AF760" s="26">
        <v>2.42</v>
      </c>
      <c r="AG760" s="26">
        <v>2.12</v>
      </c>
      <c r="AH760" s="25">
        <v>8.3000000000000007</v>
      </c>
      <c r="AI760" s="26">
        <v>1.95</v>
      </c>
    </row>
    <row r="761" spans="1:35" x14ac:dyDescent="0.45">
      <c r="A761" s="24" t="s">
        <v>1579</v>
      </c>
      <c r="B761" t="s">
        <v>1580</v>
      </c>
      <c r="C761" s="24">
        <v>12</v>
      </c>
      <c r="D761" s="26">
        <v>11.81</v>
      </c>
      <c r="E761" s="26">
        <v>0.98</v>
      </c>
      <c r="F761" s="26">
        <v>3.98</v>
      </c>
      <c r="G761" s="26">
        <v>2.97</v>
      </c>
      <c r="H761" s="26">
        <v>3.88</v>
      </c>
      <c r="I761" s="26">
        <v>3.43</v>
      </c>
      <c r="J761" s="26">
        <v>0.82</v>
      </c>
      <c r="K761" s="26">
        <v>2.78</v>
      </c>
      <c r="L761" s="26">
        <v>-2.13</v>
      </c>
      <c r="M761" s="26">
        <v>1.96</v>
      </c>
      <c r="N761" s="26">
        <v>9.82</v>
      </c>
      <c r="O761" s="26">
        <v>4.25</v>
      </c>
      <c r="P761" s="26">
        <v>2.68</v>
      </c>
      <c r="Q761" s="25"/>
      <c r="R761" s="26">
        <v>0.62</v>
      </c>
      <c r="S761" s="26">
        <v>9.61</v>
      </c>
      <c r="T761" s="26">
        <v>1.65</v>
      </c>
      <c r="U761" s="26">
        <v>6.9</v>
      </c>
      <c r="V761" s="26">
        <v>2.69</v>
      </c>
      <c r="W761" s="26">
        <v>-1.63</v>
      </c>
      <c r="X761" s="26">
        <v>24.6</v>
      </c>
      <c r="Y761" s="27">
        <v>9.23</v>
      </c>
      <c r="Z761" s="26">
        <v>5.39</v>
      </c>
      <c r="AA761" s="26">
        <v>4.34</v>
      </c>
      <c r="AB761" s="26">
        <v>5.63</v>
      </c>
      <c r="AC761" s="26">
        <v>44.16</v>
      </c>
      <c r="AD761" s="26">
        <v>12.24</v>
      </c>
      <c r="AE761" s="26">
        <v>13.92</v>
      </c>
      <c r="AF761" s="26">
        <v>11.35</v>
      </c>
      <c r="AG761" s="26">
        <v>6.66</v>
      </c>
      <c r="AH761" s="25"/>
      <c r="AI761" s="26">
        <v>13.53</v>
      </c>
    </row>
    <row r="762" spans="1:35" x14ac:dyDescent="0.45">
      <c r="A762" s="24" t="s">
        <v>1581</v>
      </c>
      <c r="B762" t="s">
        <v>1582</v>
      </c>
      <c r="C762" s="24">
        <v>12</v>
      </c>
      <c r="D762" s="26">
        <v>-1.42</v>
      </c>
      <c r="E762" s="26">
        <v>-0.95</v>
      </c>
      <c r="F762" s="26">
        <v>-0.14000000000000001</v>
      </c>
      <c r="G762" s="26">
        <v>0.13</v>
      </c>
      <c r="H762" s="26">
        <v>-0.46</v>
      </c>
      <c r="I762" s="26">
        <v>0.1</v>
      </c>
      <c r="J762" s="26">
        <v>0.23</v>
      </c>
      <c r="K762" s="26">
        <v>-0.69</v>
      </c>
      <c r="L762" s="26">
        <v>0.35</v>
      </c>
      <c r="M762" s="26">
        <v>0.21</v>
      </c>
      <c r="N762" s="26">
        <v>2.17</v>
      </c>
      <c r="O762" s="26">
        <v>0.91</v>
      </c>
      <c r="P762" s="26">
        <v>0.92</v>
      </c>
      <c r="Q762" s="26">
        <v>0.22</v>
      </c>
      <c r="R762" s="26">
        <v>0.12</v>
      </c>
      <c r="S762" s="26">
        <v>3.65</v>
      </c>
      <c r="T762" s="26">
        <v>0.33</v>
      </c>
      <c r="U762" s="26">
        <v>0.51</v>
      </c>
      <c r="V762" s="26">
        <v>1.54</v>
      </c>
      <c r="W762" s="26">
        <v>1.29</v>
      </c>
      <c r="X762" s="26">
        <v>13.82</v>
      </c>
      <c r="Y762" s="26">
        <v>3.34</v>
      </c>
      <c r="Z762" s="26">
        <v>4.4000000000000004</v>
      </c>
      <c r="AA762" s="26">
        <v>3.81</v>
      </c>
      <c r="AB762" s="26">
        <v>2.27</v>
      </c>
      <c r="AC762" s="26">
        <v>25.84</v>
      </c>
      <c r="AD762" s="26">
        <v>4.58</v>
      </c>
      <c r="AE762" s="26">
        <v>9.52</v>
      </c>
      <c r="AF762" s="26">
        <v>7.25</v>
      </c>
      <c r="AG762" s="26">
        <v>4.49</v>
      </c>
      <c r="AH762" s="25"/>
      <c r="AI762" s="26">
        <v>4.03</v>
      </c>
    </row>
    <row r="763" spans="1:35" x14ac:dyDescent="0.45">
      <c r="A763" s="24" t="s">
        <v>1583</v>
      </c>
      <c r="B763" t="s">
        <v>1584</v>
      </c>
      <c r="C763" s="24">
        <v>12</v>
      </c>
      <c r="D763" s="26">
        <v>8.3000000000000007</v>
      </c>
      <c r="E763" s="26">
        <v>2.19</v>
      </c>
      <c r="F763" s="26">
        <v>5.15</v>
      </c>
      <c r="G763" s="26">
        <v>1.27</v>
      </c>
      <c r="H763" s="26">
        <v>-0.31</v>
      </c>
      <c r="I763" s="26">
        <v>10.14</v>
      </c>
      <c r="J763" s="26">
        <v>2.19</v>
      </c>
      <c r="K763" s="26">
        <v>5.7</v>
      </c>
      <c r="L763" s="26">
        <v>1.98</v>
      </c>
      <c r="M763" s="26">
        <v>0.28000000000000003</v>
      </c>
      <c r="N763" s="26">
        <v>4.58</v>
      </c>
      <c r="O763" s="26">
        <v>1.26</v>
      </c>
      <c r="P763" s="26">
        <v>5.3</v>
      </c>
      <c r="Q763" s="26">
        <v>-0.16</v>
      </c>
      <c r="R763" s="26">
        <v>-1.82</v>
      </c>
      <c r="S763" s="26">
        <v>0.4</v>
      </c>
      <c r="T763" s="26">
        <v>-1.82</v>
      </c>
      <c r="U763" s="26">
        <v>3.93</v>
      </c>
      <c r="V763" s="26">
        <v>-0.54</v>
      </c>
      <c r="W763" s="26">
        <v>-1.17</v>
      </c>
      <c r="X763" s="26">
        <v>5.16</v>
      </c>
      <c r="Y763" s="26">
        <v>-0.13</v>
      </c>
      <c r="Z763" s="26">
        <v>5.2</v>
      </c>
      <c r="AA763" s="26">
        <v>0.21</v>
      </c>
      <c r="AB763" s="26">
        <v>-0.12</v>
      </c>
      <c r="AC763" s="26">
        <v>6.76</v>
      </c>
      <c r="AD763" s="26">
        <v>0.24</v>
      </c>
      <c r="AE763" s="26">
        <v>6.51</v>
      </c>
      <c r="AF763" s="26">
        <v>0.77</v>
      </c>
      <c r="AG763" s="26">
        <v>-0.76</v>
      </c>
      <c r="AH763" s="25"/>
      <c r="AI763" s="26">
        <v>0.27</v>
      </c>
    </row>
    <row r="764" spans="1:35" x14ac:dyDescent="0.45">
      <c r="A764" s="24" t="s">
        <v>1585</v>
      </c>
      <c r="B764" t="s">
        <v>1586</v>
      </c>
      <c r="C764" s="24">
        <v>12</v>
      </c>
      <c r="D764" s="26">
        <v>-0.99</v>
      </c>
      <c r="E764" s="26">
        <v>-0.08</v>
      </c>
      <c r="F764" s="26">
        <v>-1.03</v>
      </c>
      <c r="G764" s="26">
        <v>-0.22</v>
      </c>
      <c r="H764" s="26">
        <v>0.34</v>
      </c>
      <c r="I764" s="26">
        <v>1.31</v>
      </c>
      <c r="J764" s="26">
        <v>0.37</v>
      </c>
      <c r="K764" s="26">
        <v>0.72</v>
      </c>
      <c r="L764" s="26">
        <v>0.42</v>
      </c>
      <c r="M764" s="26">
        <v>-0.18</v>
      </c>
      <c r="N764" s="26">
        <v>-1.07</v>
      </c>
      <c r="O764" s="26">
        <v>-0.04</v>
      </c>
      <c r="P764" s="26">
        <v>0.1</v>
      </c>
      <c r="Q764" s="26">
        <v>-1.3</v>
      </c>
      <c r="R764" s="26">
        <v>0.17</v>
      </c>
      <c r="S764" s="26">
        <v>0.01</v>
      </c>
      <c r="T764" s="26">
        <v>7.0000000000000007E-2</v>
      </c>
      <c r="U764" s="26">
        <v>0.15</v>
      </c>
      <c r="V764" s="26">
        <v>0.03</v>
      </c>
      <c r="W764" s="26">
        <v>-0.24</v>
      </c>
      <c r="X764" s="26">
        <v>0.32</v>
      </c>
      <c r="Y764" s="26">
        <v>0</v>
      </c>
      <c r="Z764" s="26">
        <v>0.2</v>
      </c>
      <c r="AA764" s="26">
        <v>-0.01</v>
      </c>
      <c r="AB764" s="26">
        <v>0.13</v>
      </c>
      <c r="AC764" s="26">
        <v>2.37</v>
      </c>
      <c r="AD764" s="26">
        <v>0.03</v>
      </c>
      <c r="AE764" s="26">
        <v>0.16</v>
      </c>
      <c r="AF764" s="26">
        <v>1.28</v>
      </c>
      <c r="AG764" s="26">
        <v>0.9</v>
      </c>
      <c r="AH764" s="25"/>
      <c r="AI764" s="26">
        <v>0.87</v>
      </c>
    </row>
    <row r="765" spans="1:35" x14ac:dyDescent="0.45">
      <c r="A765" s="24" t="s">
        <v>1587</v>
      </c>
      <c r="B765" t="s">
        <v>1588</v>
      </c>
      <c r="C765" s="24">
        <v>12</v>
      </c>
      <c r="D765" s="26">
        <v>26.99</v>
      </c>
      <c r="E765" s="26">
        <v>3.33</v>
      </c>
      <c r="F765" s="26">
        <v>20.39</v>
      </c>
      <c r="G765" s="26">
        <v>1.5</v>
      </c>
      <c r="H765" s="26">
        <v>1.77</v>
      </c>
      <c r="I765" s="26">
        <v>25.62</v>
      </c>
      <c r="J765" s="26">
        <v>3.94</v>
      </c>
      <c r="K765" s="26">
        <v>13.92</v>
      </c>
      <c r="L765" s="26">
        <v>10.27</v>
      </c>
      <c r="M765" s="26">
        <v>-2.5099999999999998</v>
      </c>
      <c r="N765" s="26">
        <v>27.9</v>
      </c>
      <c r="O765" s="26">
        <v>3.5</v>
      </c>
      <c r="P765" s="27">
        <v>14.91</v>
      </c>
      <c r="Q765" s="26">
        <v>5.69</v>
      </c>
      <c r="R765" s="26">
        <v>3.81</v>
      </c>
      <c r="S765" s="26">
        <v>43.46</v>
      </c>
      <c r="T765" s="26">
        <v>8.11</v>
      </c>
      <c r="U765" s="26">
        <v>11.69</v>
      </c>
      <c r="V765" s="26">
        <v>7.71</v>
      </c>
      <c r="W765" s="27">
        <v>15.95</v>
      </c>
      <c r="X765" s="26">
        <v>36.200000000000003</v>
      </c>
      <c r="Y765" s="26">
        <v>5.41</v>
      </c>
      <c r="Z765" s="26">
        <v>25.44</v>
      </c>
      <c r="AA765" s="27">
        <v>2.87</v>
      </c>
      <c r="AB765" s="26">
        <v>2.48</v>
      </c>
      <c r="AC765" s="26">
        <v>43.8</v>
      </c>
      <c r="AD765" s="26">
        <v>6.25</v>
      </c>
      <c r="AE765" s="26">
        <v>18.28</v>
      </c>
      <c r="AF765" s="26">
        <v>3.76</v>
      </c>
      <c r="AG765" s="26">
        <v>15.51</v>
      </c>
      <c r="AH765" s="25"/>
      <c r="AI765" s="26">
        <v>1.28</v>
      </c>
    </row>
    <row r="766" spans="1:35" x14ac:dyDescent="0.45">
      <c r="A766" s="24" t="s">
        <v>1589</v>
      </c>
      <c r="B766" t="s">
        <v>1590</v>
      </c>
      <c r="C766" s="24">
        <v>12</v>
      </c>
      <c r="D766" s="26">
        <v>32.22</v>
      </c>
      <c r="E766" s="26">
        <v>9.58</v>
      </c>
      <c r="F766" s="26">
        <v>9.75</v>
      </c>
      <c r="G766" s="26">
        <v>5.36</v>
      </c>
      <c r="H766" s="26">
        <v>7.53</v>
      </c>
      <c r="I766" s="26">
        <v>43.69</v>
      </c>
      <c r="J766" s="26">
        <v>13.61</v>
      </c>
      <c r="K766" s="26">
        <v>14.74</v>
      </c>
      <c r="L766" s="26">
        <v>10.95</v>
      </c>
      <c r="M766" s="26">
        <v>4.3899999999999997</v>
      </c>
      <c r="N766" s="26">
        <v>29.04</v>
      </c>
      <c r="O766" s="26">
        <v>8.14</v>
      </c>
      <c r="P766" s="26">
        <v>7.17</v>
      </c>
      <c r="Q766" s="26">
        <v>8.5399999999999991</v>
      </c>
      <c r="R766" s="26">
        <v>5.18</v>
      </c>
      <c r="S766" s="26">
        <v>17.39</v>
      </c>
      <c r="T766" s="26">
        <v>4.33</v>
      </c>
      <c r="U766" s="26">
        <v>5.34</v>
      </c>
      <c r="V766" s="26">
        <v>6.2</v>
      </c>
      <c r="W766" s="26">
        <v>1.51</v>
      </c>
      <c r="X766" s="26">
        <v>9.9700000000000006</v>
      </c>
      <c r="Y766" s="26">
        <v>4.5599999999999996</v>
      </c>
      <c r="Z766" s="26">
        <v>-0.5</v>
      </c>
      <c r="AA766" s="26">
        <v>3.17</v>
      </c>
      <c r="AB766" s="26">
        <v>2.74</v>
      </c>
      <c r="AC766" s="26">
        <v>10.9</v>
      </c>
      <c r="AD766" s="26">
        <v>4.78</v>
      </c>
      <c r="AE766" s="26">
        <v>2.11</v>
      </c>
      <c r="AF766" s="26">
        <v>1.75</v>
      </c>
      <c r="AG766" s="26">
        <v>2.27</v>
      </c>
      <c r="AH766" s="25">
        <v>29</v>
      </c>
      <c r="AI766" s="26">
        <v>5.12</v>
      </c>
    </row>
    <row r="767" spans="1:35" x14ac:dyDescent="0.45">
      <c r="A767" s="24" t="s">
        <v>1591</v>
      </c>
      <c r="B767" t="s">
        <v>1592</v>
      </c>
      <c r="C767" s="24">
        <v>12</v>
      </c>
      <c r="D767" s="26">
        <v>160.72</v>
      </c>
      <c r="E767" s="26">
        <v>6.88</v>
      </c>
      <c r="F767" s="26">
        <v>111.24</v>
      </c>
      <c r="G767" s="26">
        <v>54.98</v>
      </c>
      <c r="H767" s="26">
        <v>-12.37</v>
      </c>
      <c r="I767" s="26">
        <v>-7.08</v>
      </c>
      <c r="J767" s="26">
        <v>10.84</v>
      </c>
      <c r="K767" s="26">
        <v>-6.99</v>
      </c>
      <c r="L767" s="26">
        <v>0.49</v>
      </c>
      <c r="M767" s="26">
        <v>-11.43</v>
      </c>
      <c r="N767" s="26">
        <v>49.3</v>
      </c>
      <c r="O767" s="26">
        <v>34.090000000000003</v>
      </c>
      <c r="P767" s="26">
        <v>15.81</v>
      </c>
      <c r="Q767" s="26">
        <v>0.22</v>
      </c>
      <c r="R767" s="26">
        <v>-0.82</v>
      </c>
      <c r="S767" s="26">
        <v>142.83000000000001</v>
      </c>
      <c r="T767" s="26">
        <v>155.59</v>
      </c>
      <c r="U767" s="26">
        <v>2.58</v>
      </c>
      <c r="V767" s="26">
        <v>-8.11</v>
      </c>
      <c r="W767" s="26">
        <v>-7.23</v>
      </c>
      <c r="X767" s="26">
        <v>-24.78</v>
      </c>
      <c r="Y767" s="26">
        <v>-5.0999999999999996</v>
      </c>
      <c r="Z767" s="26">
        <v>-4.37</v>
      </c>
      <c r="AA767" s="26">
        <v>-7.15</v>
      </c>
      <c r="AB767" s="26">
        <v>-8.17</v>
      </c>
      <c r="AC767" s="26">
        <v>2.4300000000000002</v>
      </c>
      <c r="AD767" s="26">
        <v>4.07</v>
      </c>
      <c r="AE767" s="26">
        <v>6.41</v>
      </c>
      <c r="AF767" s="26">
        <v>-4.8600000000000003</v>
      </c>
      <c r="AG767" s="26">
        <v>-3.19</v>
      </c>
      <c r="AH767" s="25"/>
      <c r="AI767" s="26">
        <v>-4.3899999999999997</v>
      </c>
    </row>
    <row r="768" spans="1:35" x14ac:dyDescent="0.45">
      <c r="A768" s="24" t="s">
        <v>1593</v>
      </c>
      <c r="B768" t="s">
        <v>1594</v>
      </c>
      <c r="C768" s="24">
        <v>12</v>
      </c>
      <c r="D768" s="26">
        <v>-58.84</v>
      </c>
      <c r="E768" s="26">
        <v>-15.64</v>
      </c>
      <c r="F768" s="26">
        <v>-14.25</v>
      </c>
      <c r="G768" s="26">
        <v>-7.84</v>
      </c>
      <c r="H768" s="26">
        <v>-21.11</v>
      </c>
      <c r="I768" s="26">
        <v>-57.37</v>
      </c>
      <c r="J768" s="26">
        <v>-3.71</v>
      </c>
      <c r="K768" s="26">
        <v>-20.87</v>
      </c>
      <c r="L768" s="26">
        <v>-30.07</v>
      </c>
      <c r="M768" s="26">
        <v>-2.73</v>
      </c>
      <c r="N768" s="26">
        <v>-71.59</v>
      </c>
      <c r="O768" s="26">
        <v>-31.81</v>
      </c>
      <c r="P768" s="26">
        <v>-1.29</v>
      </c>
      <c r="Q768" s="26">
        <v>-14.02</v>
      </c>
      <c r="R768" s="26">
        <v>-24.47</v>
      </c>
      <c r="S768" s="26">
        <v>-67.97</v>
      </c>
      <c r="T768" s="26">
        <v>-30.15</v>
      </c>
      <c r="U768" s="26">
        <v>7.87</v>
      </c>
      <c r="V768" s="26">
        <v>6.56</v>
      </c>
      <c r="W768" s="26">
        <v>-52.25</v>
      </c>
      <c r="X768" s="26">
        <v>-47.38</v>
      </c>
      <c r="Y768" s="26">
        <v>-10.039999999999999</v>
      </c>
      <c r="Z768" s="26">
        <v>-6.52</v>
      </c>
      <c r="AA768" s="26">
        <v>-12.83</v>
      </c>
      <c r="AB768" s="26">
        <v>-18</v>
      </c>
      <c r="AC768" s="26">
        <v>8.84</v>
      </c>
      <c r="AD768" s="26">
        <v>-12.12</v>
      </c>
      <c r="AE768" s="26">
        <v>1.66</v>
      </c>
      <c r="AF768" s="26">
        <v>11.39</v>
      </c>
      <c r="AG768" s="26">
        <v>7.91</v>
      </c>
      <c r="AH768" s="25">
        <v>23.45</v>
      </c>
      <c r="AI768" s="26">
        <v>-1.56</v>
      </c>
    </row>
    <row r="769" spans="1:35" x14ac:dyDescent="0.45">
      <c r="A769" s="24" t="s">
        <v>1595</v>
      </c>
      <c r="B769" t="s">
        <v>1596</v>
      </c>
      <c r="C769" s="24">
        <v>12</v>
      </c>
      <c r="D769" s="26">
        <v>898.86</v>
      </c>
      <c r="E769" s="26">
        <v>959.05</v>
      </c>
      <c r="F769" s="26">
        <v>-96.73</v>
      </c>
      <c r="G769" s="26">
        <v>-223.71</v>
      </c>
      <c r="H769" s="26">
        <v>260.25</v>
      </c>
      <c r="I769" s="26">
        <v>1239.7</v>
      </c>
      <c r="J769" s="26">
        <v>764.59</v>
      </c>
      <c r="K769" s="26">
        <v>54.26</v>
      </c>
      <c r="L769" s="26">
        <v>7.81</v>
      </c>
      <c r="M769" s="26">
        <v>413.04</v>
      </c>
      <c r="N769" s="26">
        <v>2463.42</v>
      </c>
      <c r="O769" s="26">
        <v>912.59</v>
      </c>
      <c r="P769" s="26">
        <v>289.37</v>
      </c>
      <c r="Q769" s="26">
        <v>143.44999999999999</v>
      </c>
      <c r="R769" s="26">
        <v>1118.01</v>
      </c>
      <c r="S769" s="27">
        <v>1553.42</v>
      </c>
      <c r="T769" s="26">
        <v>588.38</v>
      </c>
      <c r="U769" s="26">
        <v>205.03</v>
      </c>
      <c r="V769" s="26">
        <v>230.37</v>
      </c>
      <c r="W769" s="26">
        <v>529.64</v>
      </c>
      <c r="X769" s="27">
        <v>3003.36</v>
      </c>
      <c r="Y769" s="27">
        <v>921.58</v>
      </c>
      <c r="Z769" s="27">
        <v>465.72</v>
      </c>
      <c r="AA769" s="27">
        <v>439.73</v>
      </c>
      <c r="AB769" s="27">
        <v>1176.3399999999999</v>
      </c>
      <c r="AC769" s="27">
        <v>2101.15</v>
      </c>
      <c r="AD769" s="27">
        <v>833.94</v>
      </c>
      <c r="AE769" s="27">
        <v>404.63</v>
      </c>
      <c r="AF769" s="27">
        <v>389</v>
      </c>
      <c r="AG769" s="27">
        <v>473.59</v>
      </c>
      <c r="AH769" s="26">
        <v>2265.0500000000002</v>
      </c>
      <c r="AI769" s="27">
        <v>910</v>
      </c>
    </row>
    <row r="770" spans="1:35" x14ac:dyDescent="0.45">
      <c r="A770" s="24" t="s">
        <v>1597</v>
      </c>
      <c r="B770" t="s">
        <v>1598</v>
      </c>
      <c r="C770" s="24">
        <v>12</v>
      </c>
      <c r="D770" s="26">
        <v>2.19</v>
      </c>
      <c r="E770" s="26">
        <v>1.1299999999999999</v>
      </c>
      <c r="F770" s="26">
        <v>1.21</v>
      </c>
      <c r="G770" s="26">
        <v>0.53</v>
      </c>
      <c r="H770" s="26">
        <v>-0.67</v>
      </c>
      <c r="I770" s="26">
        <v>0.34</v>
      </c>
      <c r="J770" s="26">
        <v>-0.2</v>
      </c>
      <c r="K770" s="26">
        <v>0.34</v>
      </c>
      <c r="L770" s="26">
        <v>-0.81</v>
      </c>
      <c r="M770" s="26">
        <v>1</v>
      </c>
      <c r="N770" s="26">
        <v>-0.33</v>
      </c>
      <c r="O770" s="26">
        <v>0.22</v>
      </c>
      <c r="P770" s="26">
        <v>-0.28999999999999998</v>
      </c>
      <c r="Q770" s="26">
        <v>-0.53</v>
      </c>
      <c r="R770" s="26">
        <v>0.27</v>
      </c>
      <c r="S770" s="26">
        <v>-0.69</v>
      </c>
      <c r="T770" s="26">
        <v>0.25</v>
      </c>
      <c r="U770" s="26">
        <v>0.46</v>
      </c>
      <c r="V770" s="26">
        <v>-1.25</v>
      </c>
      <c r="W770" s="26">
        <v>-0.14000000000000001</v>
      </c>
      <c r="X770" s="26">
        <v>-1.55</v>
      </c>
      <c r="Y770" s="26">
        <v>-0.33</v>
      </c>
      <c r="Z770" s="26">
        <v>-1.01</v>
      </c>
      <c r="AA770" s="26">
        <v>-0.94</v>
      </c>
      <c r="AB770" s="26">
        <v>0.73</v>
      </c>
      <c r="AC770" s="26">
        <v>0.71</v>
      </c>
      <c r="AD770" s="26">
        <v>-0.33</v>
      </c>
      <c r="AE770" s="26">
        <v>0.73</v>
      </c>
      <c r="AF770" s="26">
        <v>0.59</v>
      </c>
      <c r="AG770" s="26">
        <v>-0.27</v>
      </c>
      <c r="AH770" s="25"/>
      <c r="AI770" s="26">
        <v>-0.52</v>
      </c>
    </row>
    <row r="771" spans="1:35" x14ac:dyDescent="0.45">
      <c r="A771" s="24" t="s">
        <v>1599</v>
      </c>
      <c r="B771" t="s">
        <v>1600</v>
      </c>
      <c r="C771" s="24">
        <v>12</v>
      </c>
      <c r="D771" s="26">
        <v>127.09</v>
      </c>
      <c r="E771" s="26">
        <v>28.41</v>
      </c>
      <c r="F771" s="26">
        <v>24.89</v>
      </c>
      <c r="G771" s="26">
        <v>34.22</v>
      </c>
      <c r="H771" s="26">
        <v>39.56</v>
      </c>
      <c r="I771" s="26">
        <v>125.57</v>
      </c>
      <c r="J771" s="26">
        <v>35.67</v>
      </c>
      <c r="K771" s="26">
        <v>31.48</v>
      </c>
      <c r="L771" s="26">
        <v>27.38</v>
      </c>
      <c r="M771" s="26">
        <v>31.03</v>
      </c>
      <c r="N771" s="26">
        <v>144.69</v>
      </c>
      <c r="O771" s="26">
        <v>23.67</v>
      </c>
      <c r="P771" s="26">
        <v>27.93</v>
      </c>
      <c r="Q771" s="26">
        <v>38.549999999999997</v>
      </c>
      <c r="R771" s="26">
        <v>54.54</v>
      </c>
      <c r="S771" s="26">
        <v>179</v>
      </c>
      <c r="T771" s="26">
        <v>40.92</v>
      </c>
      <c r="U771" s="26">
        <v>43.44</v>
      </c>
      <c r="V771" s="26">
        <v>48.32</v>
      </c>
      <c r="W771" s="26">
        <v>46.32</v>
      </c>
      <c r="X771" s="26">
        <v>231.16</v>
      </c>
      <c r="Y771" s="26">
        <v>36.299999999999997</v>
      </c>
      <c r="Z771" s="26">
        <v>87.49</v>
      </c>
      <c r="AA771" s="26">
        <v>44.7</v>
      </c>
      <c r="AB771" s="26">
        <v>62.67</v>
      </c>
      <c r="AC771" s="26">
        <v>300.66000000000003</v>
      </c>
      <c r="AD771" s="26">
        <v>53.08</v>
      </c>
      <c r="AE771" s="26">
        <v>84.32</v>
      </c>
      <c r="AF771" s="26">
        <v>65.89</v>
      </c>
      <c r="AG771" s="26">
        <v>97.37</v>
      </c>
      <c r="AH771" s="25"/>
      <c r="AI771" s="26">
        <v>64.61</v>
      </c>
    </row>
    <row r="772" spans="1:35" x14ac:dyDescent="0.45">
      <c r="A772" s="24" t="s">
        <v>1601</v>
      </c>
      <c r="B772" t="s">
        <v>1602</v>
      </c>
      <c r="C772" s="24">
        <v>12</v>
      </c>
      <c r="D772" s="26">
        <v>34.28</v>
      </c>
      <c r="E772" s="26">
        <v>7.43</v>
      </c>
      <c r="F772" s="26">
        <v>8.32</v>
      </c>
      <c r="G772" s="26">
        <v>8.56</v>
      </c>
      <c r="H772" s="26">
        <v>9.9700000000000006</v>
      </c>
      <c r="I772" s="26">
        <v>66.5</v>
      </c>
      <c r="J772" s="26">
        <v>14.37</v>
      </c>
      <c r="K772" s="26">
        <v>16.670000000000002</v>
      </c>
      <c r="L772" s="26">
        <v>19.05</v>
      </c>
      <c r="M772" s="26">
        <v>16.41</v>
      </c>
      <c r="N772" s="26">
        <v>62.88</v>
      </c>
      <c r="O772" s="26">
        <v>22.5</v>
      </c>
      <c r="P772" s="26">
        <v>21.15</v>
      </c>
      <c r="Q772" s="26">
        <v>16.14</v>
      </c>
      <c r="R772" s="26">
        <v>3.09</v>
      </c>
      <c r="S772" s="26">
        <v>-13.28</v>
      </c>
      <c r="T772" s="26">
        <v>-1.03</v>
      </c>
      <c r="U772" s="26">
        <v>0.82</v>
      </c>
      <c r="V772" s="26">
        <v>-8</v>
      </c>
      <c r="W772" s="26">
        <v>-5.07</v>
      </c>
      <c r="X772" s="26">
        <v>-0.03</v>
      </c>
      <c r="Y772" s="26">
        <v>2.46</v>
      </c>
      <c r="Z772" s="26">
        <v>0.48</v>
      </c>
      <c r="AA772" s="26">
        <v>2.64</v>
      </c>
      <c r="AB772" s="26">
        <v>-5.61</v>
      </c>
      <c r="AC772" s="26">
        <v>-19.63</v>
      </c>
      <c r="AD772" s="26">
        <v>-6.01</v>
      </c>
      <c r="AE772" s="26">
        <v>-6.72</v>
      </c>
      <c r="AF772" s="26">
        <v>-6.3</v>
      </c>
      <c r="AG772" s="26">
        <v>-0.59</v>
      </c>
      <c r="AH772" s="25">
        <v>22.4</v>
      </c>
      <c r="AI772" s="26">
        <v>-6.18</v>
      </c>
    </row>
    <row r="773" spans="1:35" x14ac:dyDescent="0.45">
      <c r="A773" s="24" t="s">
        <v>1603</v>
      </c>
      <c r="B773" t="s">
        <v>1604</v>
      </c>
      <c r="C773" s="24">
        <v>12</v>
      </c>
      <c r="D773" s="26">
        <v>10.34</v>
      </c>
      <c r="E773" s="26">
        <v>1.6</v>
      </c>
      <c r="F773" s="26">
        <v>3.75</v>
      </c>
      <c r="G773" s="26">
        <v>3.24</v>
      </c>
      <c r="H773" s="26">
        <v>1.74</v>
      </c>
      <c r="I773" s="26">
        <v>8.5299999999999994</v>
      </c>
      <c r="J773" s="26">
        <v>1.2</v>
      </c>
      <c r="K773" s="26">
        <v>2.69</v>
      </c>
      <c r="L773" s="26">
        <v>2.27</v>
      </c>
      <c r="M773" s="26">
        <v>2.37</v>
      </c>
      <c r="N773" s="26">
        <v>11.97</v>
      </c>
      <c r="O773" s="26">
        <v>1.18</v>
      </c>
      <c r="P773" s="26">
        <v>3.62</v>
      </c>
      <c r="Q773" s="26">
        <v>2.95</v>
      </c>
      <c r="R773" s="26">
        <v>4.2300000000000004</v>
      </c>
      <c r="S773" s="26">
        <v>20.81</v>
      </c>
      <c r="T773" s="26">
        <v>4.3099999999999996</v>
      </c>
      <c r="U773" s="26">
        <v>6.72</v>
      </c>
      <c r="V773" s="26">
        <v>5.24</v>
      </c>
      <c r="W773" s="26">
        <v>4.55</v>
      </c>
      <c r="X773" s="27">
        <v>15.2</v>
      </c>
      <c r="Y773" s="26">
        <v>7.23</v>
      </c>
      <c r="Z773" s="26">
        <v>4.0199999999999996</v>
      </c>
      <c r="AA773" s="26">
        <v>1.1599999999999999</v>
      </c>
      <c r="AB773" s="26">
        <v>2.8</v>
      </c>
      <c r="AC773" s="26">
        <v>10.18</v>
      </c>
      <c r="AD773" s="26">
        <v>1.91</v>
      </c>
      <c r="AE773" s="26">
        <v>4.01</v>
      </c>
      <c r="AF773" s="26">
        <v>2.89</v>
      </c>
      <c r="AG773" s="26">
        <v>1.38</v>
      </c>
      <c r="AH773" s="25"/>
      <c r="AI773" s="26">
        <v>1.83</v>
      </c>
    </row>
    <row r="774" spans="1:35" x14ac:dyDescent="0.45">
      <c r="A774" s="24" t="s">
        <v>1605</v>
      </c>
      <c r="B774" t="s">
        <v>1606</v>
      </c>
      <c r="C774" s="24">
        <v>12</v>
      </c>
      <c r="D774" s="26">
        <v>824.79</v>
      </c>
      <c r="E774" s="26">
        <v>241.42</v>
      </c>
      <c r="F774" s="26">
        <v>208.98</v>
      </c>
      <c r="G774" s="26">
        <v>217.67</v>
      </c>
      <c r="H774" s="26">
        <v>156.71</v>
      </c>
      <c r="I774" s="26">
        <v>375.21</v>
      </c>
      <c r="J774" s="26">
        <v>56.73</v>
      </c>
      <c r="K774" s="26">
        <v>112.77</v>
      </c>
      <c r="L774" s="26">
        <v>96.25</v>
      </c>
      <c r="M774" s="26">
        <v>109.46</v>
      </c>
      <c r="N774" s="26">
        <v>559.01</v>
      </c>
      <c r="O774" s="26">
        <v>244.19</v>
      </c>
      <c r="P774" s="26">
        <v>122.97</v>
      </c>
      <c r="Q774" s="26">
        <v>144.41999999999999</v>
      </c>
      <c r="R774" s="26">
        <v>47.43</v>
      </c>
      <c r="S774" s="26">
        <v>137.28</v>
      </c>
      <c r="T774" s="26">
        <v>81.63</v>
      </c>
      <c r="U774" s="26">
        <v>35.270000000000003</v>
      </c>
      <c r="V774" s="26">
        <v>16.53</v>
      </c>
      <c r="W774" s="26">
        <v>3.85</v>
      </c>
      <c r="X774" s="26">
        <v>-109.22</v>
      </c>
      <c r="Y774" s="26">
        <v>25.72</v>
      </c>
      <c r="Z774" s="26">
        <v>8.84</v>
      </c>
      <c r="AA774" s="26">
        <v>-14.29</v>
      </c>
      <c r="AB774" s="26">
        <v>-129.49</v>
      </c>
      <c r="AC774" s="26">
        <v>16.079999999999998</v>
      </c>
      <c r="AD774" s="26">
        <v>5.22</v>
      </c>
      <c r="AE774" s="26">
        <v>15.08</v>
      </c>
      <c r="AF774" s="26">
        <v>-7.47</v>
      </c>
      <c r="AG774" s="26">
        <v>3.25</v>
      </c>
      <c r="AH774" s="25">
        <v>506.93</v>
      </c>
      <c r="AI774" s="26">
        <v>113.28</v>
      </c>
    </row>
    <row r="775" spans="1:35" x14ac:dyDescent="0.45">
      <c r="A775" s="24" t="s">
        <v>1607</v>
      </c>
      <c r="B775" t="s">
        <v>1608</v>
      </c>
      <c r="C775" s="24">
        <v>12</v>
      </c>
      <c r="D775" s="26">
        <v>39.72</v>
      </c>
      <c r="E775" s="26">
        <v>12.22</v>
      </c>
      <c r="F775" s="26">
        <v>15.72</v>
      </c>
      <c r="G775" s="26">
        <v>3.12</v>
      </c>
      <c r="H775" s="26">
        <v>8.66</v>
      </c>
      <c r="I775" s="26">
        <v>36.130000000000003</v>
      </c>
      <c r="J775" s="26">
        <v>21.75</v>
      </c>
      <c r="K775" s="26">
        <v>15.22</v>
      </c>
      <c r="L775" s="26">
        <v>10.27</v>
      </c>
      <c r="M775" s="26">
        <v>-11.12</v>
      </c>
      <c r="N775" s="26">
        <v>18.8</v>
      </c>
      <c r="O775" s="26">
        <v>7.12</v>
      </c>
      <c r="P775" s="26">
        <v>13.7</v>
      </c>
      <c r="Q775" s="26">
        <v>5.2</v>
      </c>
      <c r="R775" s="26">
        <v>-7.22</v>
      </c>
      <c r="S775" s="26">
        <v>31.48</v>
      </c>
      <c r="T775" s="26">
        <v>16.86</v>
      </c>
      <c r="U775" s="26">
        <v>12.35</v>
      </c>
      <c r="V775" s="26">
        <v>17.63</v>
      </c>
      <c r="W775" s="26">
        <v>-15.37</v>
      </c>
      <c r="X775" s="26">
        <v>53.94</v>
      </c>
      <c r="Y775" s="26">
        <v>23.3</v>
      </c>
      <c r="Z775" s="26">
        <v>13.79</v>
      </c>
      <c r="AA775" s="26">
        <v>19.420000000000002</v>
      </c>
      <c r="AB775" s="26">
        <v>-2.57</v>
      </c>
      <c r="AC775" s="26">
        <v>80.209999999999994</v>
      </c>
      <c r="AD775" s="26">
        <v>20.03</v>
      </c>
      <c r="AE775" s="26">
        <v>16.97</v>
      </c>
      <c r="AF775" s="26">
        <v>27.49</v>
      </c>
      <c r="AG775" s="26">
        <v>15.72</v>
      </c>
      <c r="AH775" s="25"/>
      <c r="AI775" s="26">
        <v>19.66</v>
      </c>
    </row>
    <row r="776" spans="1:35" x14ac:dyDescent="0.45">
      <c r="A776" s="24" t="s">
        <v>1609</v>
      </c>
      <c r="B776" t="s">
        <v>1610</v>
      </c>
      <c r="C776" s="24">
        <v>12</v>
      </c>
      <c r="D776" s="26">
        <v>-5.13</v>
      </c>
      <c r="E776" s="26">
        <v>-1.29</v>
      </c>
      <c r="F776" s="26">
        <v>-1.17</v>
      </c>
      <c r="G776" s="26">
        <v>-1.58</v>
      </c>
      <c r="H776" s="26">
        <v>-1.08</v>
      </c>
      <c r="I776" s="26">
        <v>1.1599999999999999</v>
      </c>
      <c r="J776" s="26">
        <v>-1.1599999999999999</v>
      </c>
      <c r="K776" s="26">
        <v>-0.47</v>
      </c>
      <c r="L776" s="26">
        <v>-0.26</v>
      </c>
      <c r="M776" s="26">
        <v>3.04</v>
      </c>
      <c r="N776" s="26">
        <v>16.25</v>
      </c>
      <c r="O776" s="26">
        <v>0.69</v>
      </c>
      <c r="P776" s="26">
        <v>3.39</v>
      </c>
      <c r="Q776" s="26">
        <v>2.2000000000000002</v>
      </c>
      <c r="R776" s="26">
        <v>9.9700000000000006</v>
      </c>
      <c r="S776" s="26">
        <v>32.24</v>
      </c>
      <c r="T776" s="26">
        <v>4.47</v>
      </c>
      <c r="U776" s="26">
        <v>7.73</v>
      </c>
      <c r="V776" s="26">
        <v>5.19</v>
      </c>
      <c r="W776" s="26">
        <v>14.85</v>
      </c>
      <c r="X776" s="26">
        <v>36.049999999999997</v>
      </c>
      <c r="Y776" s="26">
        <v>4.62</v>
      </c>
      <c r="Z776" s="26">
        <v>10.029999999999999</v>
      </c>
      <c r="AA776" s="27">
        <v>5.05</v>
      </c>
      <c r="AB776" s="26">
        <v>16.350000000000001</v>
      </c>
      <c r="AC776" s="26">
        <v>44.63</v>
      </c>
      <c r="AD776" s="26">
        <v>6.85</v>
      </c>
      <c r="AE776" s="26">
        <v>8.74</v>
      </c>
      <c r="AF776" s="26">
        <v>6.2</v>
      </c>
      <c r="AG776" s="26">
        <v>22.84</v>
      </c>
      <c r="AH776" s="25">
        <v>58.4</v>
      </c>
      <c r="AI776" s="26">
        <v>9.4700000000000006</v>
      </c>
    </row>
    <row r="777" spans="1:35" x14ac:dyDescent="0.45">
      <c r="A777" s="24" t="s">
        <v>1611</v>
      </c>
      <c r="B777" t="s">
        <v>1612</v>
      </c>
      <c r="C777" s="24">
        <v>12</v>
      </c>
      <c r="D777" s="26">
        <v>2.42</v>
      </c>
      <c r="E777" s="26">
        <v>-0.08</v>
      </c>
      <c r="F777" s="26">
        <v>0.21</v>
      </c>
      <c r="G777" s="26">
        <v>1.27</v>
      </c>
      <c r="H777" s="26">
        <v>1.02</v>
      </c>
      <c r="I777" s="26">
        <v>-7.53</v>
      </c>
      <c r="J777" s="26">
        <v>-3.84</v>
      </c>
      <c r="K777" s="26">
        <v>-3.39</v>
      </c>
      <c r="L777" s="26">
        <v>-1.8</v>
      </c>
      <c r="M777" s="26">
        <v>1.49</v>
      </c>
      <c r="N777" s="26">
        <v>-5.48</v>
      </c>
      <c r="O777" s="26">
        <v>0.71</v>
      </c>
      <c r="P777" s="26">
        <v>1.67</v>
      </c>
      <c r="Q777" s="26">
        <v>1.0900000000000001</v>
      </c>
      <c r="R777" s="26">
        <v>-8.9499999999999993</v>
      </c>
      <c r="S777" s="26">
        <v>-3.11</v>
      </c>
      <c r="T777" s="26">
        <v>-0.12</v>
      </c>
      <c r="U777" s="26">
        <v>-0.28000000000000003</v>
      </c>
      <c r="V777" s="26">
        <v>0.92</v>
      </c>
      <c r="W777" s="26">
        <v>-3.64</v>
      </c>
      <c r="X777" s="26">
        <v>-12.14</v>
      </c>
      <c r="Y777" s="26">
        <v>-5.65</v>
      </c>
      <c r="Z777" s="26">
        <v>-5.71</v>
      </c>
      <c r="AA777" s="26">
        <v>-0.06</v>
      </c>
      <c r="AB777" s="26">
        <v>-0.71</v>
      </c>
      <c r="AC777" s="26">
        <v>-10.75</v>
      </c>
      <c r="AD777" s="26">
        <v>-2.27</v>
      </c>
      <c r="AE777" s="26">
        <v>-4.03</v>
      </c>
      <c r="AF777" s="26">
        <v>-3.58</v>
      </c>
      <c r="AG777" s="26">
        <v>-0.86</v>
      </c>
      <c r="AH777" s="25"/>
      <c r="AI777" s="26">
        <v>-1.59</v>
      </c>
    </row>
    <row r="778" spans="1:35" x14ac:dyDescent="0.45">
      <c r="A778" s="24" t="s">
        <v>1613</v>
      </c>
      <c r="B778" t="s">
        <v>1614</v>
      </c>
      <c r="C778" s="24">
        <v>12</v>
      </c>
      <c r="D778" s="26">
        <v>10.3</v>
      </c>
      <c r="E778" s="26">
        <v>2.25</v>
      </c>
      <c r="F778" s="26">
        <v>1.7</v>
      </c>
      <c r="G778" s="26">
        <v>2.93</v>
      </c>
      <c r="H778" s="26">
        <v>3.41</v>
      </c>
      <c r="I778" s="26">
        <v>17.940000000000001</v>
      </c>
      <c r="J778" s="26">
        <v>3.12</v>
      </c>
      <c r="K778" s="26">
        <v>3.44</v>
      </c>
      <c r="L778" s="26">
        <v>3.53</v>
      </c>
      <c r="M778" s="26">
        <v>7.85</v>
      </c>
      <c r="N778" s="26">
        <v>11.44</v>
      </c>
      <c r="O778" s="26">
        <v>3.76</v>
      </c>
      <c r="P778" s="27">
        <v>3.44</v>
      </c>
      <c r="Q778" s="26">
        <v>2.21</v>
      </c>
      <c r="R778" s="26">
        <v>2.0299999999999998</v>
      </c>
      <c r="S778" s="26">
        <v>12.52</v>
      </c>
      <c r="T778" s="26">
        <v>2.41</v>
      </c>
      <c r="U778" s="26">
        <v>3.38</v>
      </c>
      <c r="V778" s="26">
        <v>3.22</v>
      </c>
      <c r="W778" s="26">
        <v>3.52</v>
      </c>
      <c r="X778" s="26">
        <v>14.94</v>
      </c>
      <c r="Y778" s="27">
        <v>4.13</v>
      </c>
      <c r="Z778" s="26">
        <v>4.2</v>
      </c>
      <c r="AA778" s="26">
        <v>3.39</v>
      </c>
      <c r="AB778" s="26">
        <v>3.21</v>
      </c>
      <c r="AC778" s="26">
        <v>13.42</v>
      </c>
      <c r="AD778" s="26">
        <v>3.15</v>
      </c>
      <c r="AE778" s="26">
        <v>3.94</v>
      </c>
      <c r="AF778" s="27">
        <v>3.94</v>
      </c>
      <c r="AG778" s="26">
        <v>2.39</v>
      </c>
      <c r="AH778" s="25"/>
      <c r="AI778" s="26">
        <v>3.07</v>
      </c>
    </row>
    <row r="779" spans="1:35" x14ac:dyDescent="0.45">
      <c r="A779" s="24" t="s">
        <v>1615</v>
      </c>
      <c r="B779" t="s">
        <v>1616</v>
      </c>
      <c r="C779" s="24">
        <v>12</v>
      </c>
      <c r="D779" s="26">
        <v>14.09</v>
      </c>
      <c r="E779" s="26">
        <v>4.38</v>
      </c>
      <c r="F779" s="26">
        <v>5.0999999999999996</v>
      </c>
      <c r="G779" s="26">
        <v>3.11</v>
      </c>
      <c r="H779" s="26">
        <v>1.5</v>
      </c>
      <c r="I779" s="26">
        <v>12.44</v>
      </c>
      <c r="J779" s="26">
        <v>0.92</v>
      </c>
      <c r="K779" s="26">
        <v>2.5499999999999998</v>
      </c>
      <c r="L779" s="26">
        <v>5.08</v>
      </c>
      <c r="M779" s="26">
        <v>3.89</v>
      </c>
      <c r="N779" s="26">
        <v>21.88</v>
      </c>
      <c r="O779" s="26">
        <v>3.79</v>
      </c>
      <c r="P779" s="26">
        <v>6.53</v>
      </c>
      <c r="Q779" s="27">
        <v>7.09</v>
      </c>
      <c r="R779" s="26">
        <v>4.46</v>
      </c>
      <c r="S779" s="26">
        <v>10.27</v>
      </c>
      <c r="T779" s="26">
        <v>2.35</v>
      </c>
      <c r="U779" s="26">
        <v>2.16</v>
      </c>
      <c r="V779" s="26">
        <v>2.95</v>
      </c>
      <c r="W779" s="26">
        <v>2.82</v>
      </c>
      <c r="X779" s="26">
        <v>15.02</v>
      </c>
      <c r="Y779" s="26">
        <v>3.32</v>
      </c>
      <c r="Z779" s="26">
        <v>6.02</v>
      </c>
      <c r="AA779" s="26">
        <v>3.12</v>
      </c>
      <c r="AB779" s="26">
        <v>2.57</v>
      </c>
      <c r="AC779" s="26">
        <v>10.89</v>
      </c>
      <c r="AD779" s="26">
        <v>4.09</v>
      </c>
      <c r="AE779" s="26">
        <v>3.58</v>
      </c>
      <c r="AF779" s="26">
        <v>1.1200000000000001</v>
      </c>
      <c r="AG779" s="27">
        <v>2.11</v>
      </c>
      <c r="AH779" s="25"/>
      <c r="AI779" s="26">
        <v>2.08</v>
      </c>
    </row>
    <row r="780" spans="1:35" x14ac:dyDescent="0.45">
      <c r="A780" s="24" t="s">
        <v>1617</v>
      </c>
      <c r="B780" t="s">
        <v>1618</v>
      </c>
      <c r="C780" s="24">
        <v>12</v>
      </c>
      <c r="D780" s="27">
        <v>0.09</v>
      </c>
      <c r="E780" s="26">
        <v>-1.72</v>
      </c>
      <c r="F780" s="26">
        <v>1.86</v>
      </c>
      <c r="G780" s="26">
        <v>1.42</v>
      </c>
      <c r="H780" s="26">
        <v>-1.47</v>
      </c>
      <c r="I780" s="26">
        <v>-12.18</v>
      </c>
      <c r="J780" s="26">
        <v>-1.44</v>
      </c>
      <c r="K780" s="26">
        <v>-5.94</v>
      </c>
      <c r="L780" s="26">
        <v>-1.69</v>
      </c>
      <c r="M780" s="26">
        <v>-3.11</v>
      </c>
      <c r="N780" s="26">
        <v>-5.08</v>
      </c>
      <c r="O780" s="26">
        <v>-1.02</v>
      </c>
      <c r="P780" s="26">
        <v>2.37</v>
      </c>
      <c r="Q780" s="26">
        <v>-3.53</v>
      </c>
      <c r="R780" s="26">
        <v>-2.9</v>
      </c>
      <c r="S780" s="26">
        <v>-28.35</v>
      </c>
      <c r="T780" s="26">
        <v>0.51</v>
      </c>
      <c r="U780" s="27">
        <v>-1.86</v>
      </c>
      <c r="V780" s="26">
        <v>-2.87</v>
      </c>
      <c r="W780" s="26">
        <v>-24.13</v>
      </c>
      <c r="X780" s="26">
        <v>-12.34</v>
      </c>
      <c r="Y780" s="26">
        <v>1.24</v>
      </c>
      <c r="Z780" s="26">
        <v>-7.98</v>
      </c>
      <c r="AA780" s="26">
        <v>-7.24</v>
      </c>
      <c r="AB780" s="26">
        <v>1.64</v>
      </c>
      <c r="AC780" s="27">
        <v>-14.18</v>
      </c>
      <c r="AD780" s="26">
        <v>-2.2200000000000002</v>
      </c>
      <c r="AE780" s="26">
        <v>-1.02</v>
      </c>
      <c r="AF780" s="26">
        <v>-1.67</v>
      </c>
      <c r="AG780" s="26">
        <v>-9.2799999999999994</v>
      </c>
      <c r="AH780" s="25"/>
      <c r="AI780" s="26">
        <v>3.24</v>
      </c>
    </row>
    <row r="781" spans="1:35" x14ac:dyDescent="0.45">
      <c r="A781" s="24" t="s">
        <v>1619</v>
      </c>
      <c r="B781" t="s">
        <v>1620</v>
      </c>
      <c r="C781" s="24">
        <v>12</v>
      </c>
      <c r="D781" s="26">
        <v>88.38</v>
      </c>
      <c r="E781" s="26">
        <v>13.23</v>
      </c>
      <c r="F781" s="26">
        <v>29.7</v>
      </c>
      <c r="G781" s="26">
        <v>30.77</v>
      </c>
      <c r="H781" s="26">
        <v>14.68</v>
      </c>
      <c r="I781" s="26">
        <v>170.76</v>
      </c>
      <c r="J781" s="26">
        <v>15.4</v>
      </c>
      <c r="K781" s="26">
        <v>31.22</v>
      </c>
      <c r="L781" s="26">
        <v>48.85</v>
      </c>
      <c r="M781" s="26">
        <v>75.28</v>
      </c>
      <c r="N781" s="26">
        <v>299.87</v>
      </c>
      <c r="O781" s="26">
        <v>80.680000000000007</v>
      </c>
      <c r="P781" s="26">
        <v>101.04</v>
      </c>
      <c r="Q781" s="26">
        <v>102.52</v>
      </c>
      <c r="R781" s="26">
        <v>15.64</v>
      </c>
      <c r="S781" s="26">
        <v>-206.31</v>
      </c>
      <c r="T781" s="26">
        <v>-48.93</v>
      </c>
      <c r="U781" s="26">
        <v>-41.51</v>
      </c>
      <c r="V781" s="26">
        <v>-19.420000000000002</v>
      </c>
      <c r="W781" s="26">
        <v>-96.46</v>
      </c>
      <c r="X781" s="26">
        <v>-131.51</v>
      </c>
      <c r="Y781" s="26">
        <v>-46.39</v>
      </c>
      <c r="Z781" s="26">
        <v>-16.22</v>
      </c>
      <c r="AA781" s="26">
        <v>-16.18</v>
      </c>
      <c r="AB781" s="26">
        <v>-52.72</v>
      </c>
      <c r="AC781" s="26">
        <v>-34.26</v>
      </c>
      <c r="AD781" s="26">
        <v>-36.840000000000003</v>
      </c>
      <c r="AE781" s="26">
        <v>-3.71</v>
      </c>
      <c r="AF781" s="26">
        <v>2.5299999999999998</v>
      </c>
      <c r="AG781" s="26">
        <v>3.75</v>
      </c>
      <c r="AH781" s="25"/>
      <c r="AI781" s="26">
        <v>0.96</v>
      </c>
    </row>
    <row r="782" spans="1:35" x14ac:dyDescent="0.45">
      <c r="A782" s="24" t="s">
        <v>1621</v>
      </c>
      <c r="B782" t="s">
        <v>1622</v>
      </c>
      <c r="C782" s="24">
        <v>12</v>
      </c>
      <c r="D782" s="26">
        <v>36.72</v>
      </c>
      <c r="E782" s="26">
        <v>5.75</v>
      </c>
      <c r="F782" s="26">
        <v>9.64</v>
      </c>
      <c r="G782" s="26">
        <v>11.54</v>
      </c>
      <c r="H782" s="26">
        <v>9.8000000000000007</v>
      </c>
      <c r="I782" s="26">
        <v>46.82</v>
      </c>
      <c r="J782" s="26">
        <v>9.23</v>
      </c>
      <c r="K782" s="26">
        <v>11.53</v>
      </c>
      <c r="L782" s="26">
        <v>12.59</v>
      </c>
      <c r="M782" s="26">
        <v>13.47</v>
      </c>
      <c r="N782" s="26">
        <v>48.08</v>
      </c>
      <c r="O782" s="26">
        <v>10.7</v>
      </c>
      <c r="P782" s="26">
        <v>13.64</v>
      </c>
      <c r="Q782" s="26">
        <v>13.45</v>
      </c>
      <c r="R782" s="26">
        <v>10.29</v>
      </c>
      <c r="S782" s="26">
        <v>36.729999999999997</v>
      </c>
      <c r="T782" s="26">
        <v>6.51</v>
      </c>
      <c r="U782" s="26">
        <v>10.94</v>
      </c>
      <c r="V782" s="26">
        <v>12.3</v>
      </c>
      <c r="W782" s="26">
        <v>6.99</v>
      </c>
      <c r="X782" s="26">
        <v>39.869999999999997</v>
      </c>
      <c r="Y782" s="26">
        <v>8.1</v>
      </c>
      <c r="Z782" s="26">
        <v>12.2</v>
      </c>
      <c r="AA782" s="26">
        <v>9.7200000000000006</v>
      </c>
      <c r="AB782" s="26">
        <v>9.86</v>
      </c>
      <c r="AC782" s="26">
        <v>55.29</v>
      </c>
      <c r="AD782" s="26">
        <v>9.65</v>
      </c>
      <c r="AE782" s="26">
        <v>15.62</v>
      </c>
      <c r="AF782" s="26">
        <v>17.760000000000002</v>
      </c>
      <c r="AG782" s="26">
        <v>12.26</v>
      </c>
      <c r="AH782" s="25">
        <v>61.8</v>
      </c>
      <c r="AI782" s="26">
        <v>14.9</v>
      </c>
    </row>
    <row r="783" spans="1:35" x14ac:dyDescent="0.45">
      <c r="A783" s="24" t="s">
        <v>1623</v>
      </c>
      <c r="B783" t="s">
        <v>1624</v>
      </c>
      <c r="C783" s="24">
        <v>12</v>
      </c>
      <c r="D783" s="26">
        <v>24.84</v>
      </c>
      <c r="E783" s="26">
        <v>7.57</v>
      </c>
      <c r="F783" s="26">
        <v>9.09</v>
      </c>
      <c r="G783" s="26">
        <v>5.26</v>
      </c>
      <c r="H783" s="26">
        <v>2.92</v>
      </c>
      <c r="I783" s="26">
        <v>22.64</v>
      </c>
      <c r="J783" s="26">
        <v>8.8800000000000008</v>
      </c>
      <c r="K783" s="26">
        <v>10.33</v>
      </c>
      <c r="L783" s="26">
        <v>4.6399999999999997</v>
      </c>
      <c r="M783" s="26">
        <v>-1.22</v>
      </c>
      <c r="N783" s="26">
        <v>6.33</v>
      </c>
      <c r="O783" s="26">
        <v>1.26</v>
      </c>
      <c r="P783" s="26">
        <v>-0.09</v>
      </c>
      <c r="Q783" s="26">
        <v>5.18</v>
      </c>
      <c r="R783" s="26">
        <v>-0.02</v>
      </c>
      <c r="S783" s="26">
        <v>-10.78</v>
      </c>
      <c r="T783" s="26">
        <v>-2.09</v>
      </c>
      <c r="U783" s="26">
        <v>1.1499999999999999</v>
      </c>
      <c r="V783" s="26">
        <v>1.74</v>
      </c>
      <c r="W783" s="26">
        <v>-11.58</v>
      </c>
      <c r="X783" s="26">
        <v>2.29</v>
      </c>
      <c r="Y783" s="26">
        <v>-2.98</v>
      </c>
      <c r="Z783" s="26">
        <v>0.66</v>
      </c>
      <c r="AA783" s="26">
        <v>0.3</v>
      </c>
      <c r="AB783" s="26">
        <v>4.3099999999999996</v>
      </c>
      <c r="AC783" s="26">
        <v>-0.55000000000000004</v>
      </c>
      <c r="AD783" s="26">
        <v>2.75</v>
      </c>
      <c r="AE783" s="26">
        <v>1.73</v>
      </c>
      <c r="AF783" s="26">
        <v>-1.87</v>
      </c>
      <c r="AG783" s="26">
        <v>-3.16</v>
      </c>
      <c r="AH783" s="25">
        <v>23.1</v>
      </c>
      <c r="AI783" s="26">
        <v>1.42</v>
      </c>
    </row>
    <row r="784" spans="1:35" x14ac:dyDescent="0.45">
      <c r="A784" s="24" t="s">
        <v>1625</v>
      </c>
      <c r="B784" t="s">
        <v>1626</v>
      </c>
      <c r="C784" s="24">
        <v>12</v>
      </c>
      <c r="D784" s="26">
        <v>16.579999999999998</v>
      </c>
      <c r="E784" s="26">
        <v>13.85</v>
      </c>
      <c r="F784" s="26">
        <v>0.26</v>
      </c>
      <c r="G784" s="26">
        <v>2.31</v>
      </c>
      <c r="H784" s="26">
        <v>0.16</v>
      </c>
      <c r="I784" s="26">
        <v>54.44</v>
      </c>
      <c r="J784" s="26">
        <v>23.99</v>
      </c>
      <c r="K784" s="26">
        <v>12.55</v>
      </c>
      <c r="L784" s="26">
        <v>14.23</v>
      </c>
      <c r="M784" s="26">
        <v>3.68</v>
      </c>
      <c r="N784" s="26">
        <v>73.5</v>
      </c>
      <c r="O784" s="26">
        <v>16.54</v>
      </c>
      <c r="P784" s="26">
        <v>26.23</v>
      </c>
      <c r="Q784" s="26">
        <v>23.1</v>
      </c>
      <c r="R784" s="26">
        <v>7.64</v>
      </c>
      <c r="S784" s="26">
        <v>120.96</v>
      </c>
      <c r="T784" s="26">
        <v>30.79</v>
      </c>
      <c r="U784" s="26">
        <v>33.44</v>
      </c>
      <c r="V784" s="26">
        <v>31.32</v>
      </c>
      <c r="W784" s="26">
        <v>25.42</v>
      </c>
      <c r="X784" s="26">
        <v>26.85</v>
      </c>
      <c r="Y784" s="26">
        <v>26.02</v>
      </c>
      <c r="Z784" s="26">
        <v>31.8</v>
      </c>
      <c r="AA784" s="26">
        <v>-20.56</v>
      </c>
      <c r="AB784" s="26">
        <v>-10.41</v>
      </c>
      <c r="AC784" s="26">
        <v>-3.38</v>
      </c>
      <c r="AD784" s="26">
        <v>9.44</v>
      </c>
      <c r="AE784" s="26">
        <v>33.15</v>
      </c>
      <c r="AF784" s="26">
        <v>-24.56</v>
      </c>
      <c r="AG784" s="26">
        <v>-21.41</v>
      </c>
      <c r="AH784" s="25"/>
      <c r="AI784" s="26">
        <v>1.49</v>
      </c>
    </row>
    <row r="785" spans="1:35" x14ac:dyDescent="0.45">
      <c r="A785" s="24" t="s">
        <v>1627</v>
      </c>
      <c r="B785" t="s">
        <v>1628</v>
      </c>
      <c r="C785" s="24">
        <v>12</v>
      </c>
      <c r="D785" s="26">
        <v>23.01</v>
      </c>
      <c r="E785" s="26">
        <v>6.72</v>
      </c>
      <c r="F785" s="26">
        <v>4</v>
      </c>
      <c r="G785" s="26">
        <v>4.3099999999999996</v>
      </c>
      <c r="H785" s="26">
        <v>7.98</v>
      </c>
      <c r="I785" s="26">
        <v>25.29</v>
      </c>
      <c r="J785" s="26">
        <v>7.76</v>
      </c>
      <c r="K785" s="26">
        <v>5.17</v>
      </c>
      <c r="L785" s="26">
        <v>4.0999999999999996</v>
      </c>
      <c r="M785" s="26">
        <v>8.27</v>
      </c>
      <c r="N785" s="26">
        <v>66.319999999999993</v>
      </c>
      <c r="O785" s="26">
        <v>13.02</v>
      </c>
      <c r="P785" s="26">
        <v>10</v>
      </c>
      <c r="Q785" s="26">
        <v>19.260000000000002</v>
      </c>
      <c r="R785" s="26">
        <v>24.03</v>
      </c>
      <c r="S785" s="26">
        <v>39.590000000000003</v>
      </c>
      <c r="T785" s="26">
        <v>17.75</v>
      </c>
      <c r="U785" s="26">
        <v>10.65</v>
      </c>
      <c r="V785" s="26">
        <v>5.2</v>
      </c>
      <c r="W785" s="26">
        <v>5.99</v>
      </c>
      <c r="X785" s="26">
        <v>24.44</v>
      </c>
      <c r="Y785" s="26">
        <v>5.67</v>
      </c>
      <c r="Z785" s="26">
        <v>6.19</v>
      </c>
      <c r="AA785" s="26">
        <v>4.0999999999999996</v>
      </c>
      <c r="AB785" s="26">
        <v>8.49</v>
      </c>
      <c r="AC785" s="26">
        <v>47.94</v>
      </c>
      <c r="AD785" s="26">
        <v>9.07</v>
      </c>
      <c r="AE785" s="26">
        <v>14.61</v>
      </c>
      <c r="AF785" s="26">
        <v>12.65</v>
      </c>
      <c r="AG785" s="26">
        <v>11.61</v>
      </c>
      <c r="AH785" s="25">
        <v>51</v>
      </c>
      <c r="AI785" s="26">
        <v>12.95</v>
      </c>
    </row>
    <row r="786" spans="1:35" x14ac:dyDescent="0.45">
      <c r="A786" s="24" t="s">
        <v>1629</v>
      </c>
      <c r="B786" t="s">
        <v>1630</v>
      </c>
      <c r="C786" s="24">
        <v>12</v>
      </c>
      <c r="D786" s="26">
        <v>-25.03</v>
      </c>
      <c r="E786" s="26">
        <v>-2.82</v>
      </c>
      <c r="F786" s="26">
        <v>0.25</v>
      </c>
      <c r="G786" s="26">
        <v>-14.04</v>
      </c>
      <c r="H786" s="26">
        <v>-8.42</v>
      </c>
      <c r="I786" s="26">
        <v>102.61</v>
      </c>
      <c r="J786" s="26">
        <v>16.059999999999999</v>
      </c>
      <c r="K786" s="26">
        <v>12.05</v>
      </c>
      <c r="L786" s="26">
        <v>23.78</v>
      </c>
      <c r="M786" s="26">
        <v>50.73</v>
      </c>
      <c r="N786" s="26">
        <v>123.88</v>
      </c>
      <c r="O786" s="26">
        <v>30.6</v>
      </c>
      <c r="P786" s="26">
        <v>34.630000000000003</v>
      </c>
      <c r="Q786" s="26">
        <v>30.64</v>
      </c>
      <c r="R786" s="26">
        <v>28.02</v>
      </c>
      <c r="S786" s="26">
        <v>28.94</v>
      </c>
      <c r="T786" s="26">
        <v>11.59</v>
      </c>
      <c r="U786" s="26">
        <v>-8.74</v>
      </c>
      <c r="V786" s="26">
        <v>6.18</v>
      </c>
      <c r="W786" s="26">
        <v>19.899999999999999</v>
      </c>
      <c r="X786" s="26">
        <v>97.2</v>
      </c>
      <c r="Y786" s="26">
        <v>7.03</v>
      </c>
      <c r="Z786" s="26">
        <v>36.06</v>
      </c>
      <c r="AA786" s="26">
        <v>52.17</v>
      </c>
      <c r="AB786" s="26">
        <v>1.93</v>
      </c>
      <c r="AC786" s="26">
        <v>31.26</v>
      </c>
      <c r="AD786" s="26">
        <v>33.909999999999997</v>
      </c>
      <c r="AE786" s="26">
        <v>6.58</v>
      </c>
      <c r="AF786" s="26">
        <v>3.36</v>
      </c>
      <c r="AG786" s="26">
        <v>-12.58</v>
      </c>
      <c r="AH786" s="25">
        <v>67.75</v>
      </c>
      <c r="AI786" s="26">
        <v>-7.03</v>
      </c>
    </row>
    <row r="787" spans="1:35" x14ac:dyDescent="0.45">
      <c r="A787" s="24" t="s">
        <v>1631</v>
      </c>
      <c r="B787" t="s">
        <v>1632</v>
      </c>
      <c r="C787" s="24">
        <v>12</v>
      </c>
      <c r="D787" s="26">
        <v>6.59</v>
      </c>
      <c r="E787" s="26">
        <v>1.41</v>
      </c>
      <c r="F787" s="26">
        <v>1.21</v>
      </c>
      <c r="G787" s="26">
        <v>2.79</v>
      </c>
      <c r="H787" s="26">
        <v>1.19</v>
      </c>
      <c r="I787" s="26">
        <v>5.46</v>
      </c>
      <c r="J787" s="26">
        <v>1.39</v>
      </c>
      <c r="K787" s="26">
        <v>2.84</v>
      </c>
      <c r="L787" s="26">
        <v>0.28000000000000003</v>
      </c>
      <c r="M787" s="26">
        <v>0.95</v>
      </c>
      <c r="N787" s="26">
        <v>5.67</v>
      </c>
      <c r="O787" s="26">
        <v>0.88</v>
      </c>
      <c r="P787" s="26">
        <v>0.18</v>
      </c>
      <c r="Q787" s="26">
        <v>2.56</v>
      </c>
      <c r="R787" s="26">
        <v>2.06</v>
      </c>
      <c r="S787" s="26">
        <v>7.15</v>
      </c>
      <c r="T787" s="26">
        <v>0.88</v>
      </c>
      <c r="U787" s="26">
        <v>2.71</v>
      </c>
      <c r="V787" s="26">
        <v>2.74</v>
      </c>
      <c r="W787" s="26">
        <v>0.81</v>
      </c>
      <c r="X787" s="26">
        <v>13.3</v>
      </c>
      <c r="Y787" s="26">
        <v>2.6</v>
      </c>
      <c r="Z787" s="26">
        <v>3.59</v>
      </c>
      <c r="AA787" s="26">
        <v>4.7</v>
      </c>
      <c r="AB787" s="26">
        <v>2.42</v>
      </c>
      <c r="AC787" s="26">
        <v>24.61</v>
      </c>
      <c r="AD787" s="26">
        <v>4.42</v>
      </c>
      <c r="AE787" s="26">
        <v>9.6199999999999992</v>
      </c>
      <c r="AF787" s="26">
        <v>6.67</v>
      </c>
      <c r="AG787" s="26">
        <v>3.9</v>
      </c>
      <c r="AH787" s="25">
        <v>31.01</v>
      </c>
      <c r="AI787" s="26">
        <v>3.64</v>
      </c>
    </row>
    <row r="788" spans="1:35" x14ac:dyDescent="0.45">
      <c r="A788" s="24" t="s">
        <v>1633</v>
      </c>
      <c r="B788" t="s">
        <v>1634</v>
      </c>
      <c r="C788" s="24">
        <v>12</v>
      </c>
      <c r="D788" s="26">
        <v>16.87</v>
      </c>
      <c r="E788" s="26">
        <v>-2.0699999999999998</v>
      </c>
      <c r="F788" s="26">
        <v>9.69</v>
      </c>
      <c r="G788" s="26">
        <v>6.61</v>
      </c>
      <c r="H788" s="26">
        <v>2.64</v>
      </c>
      <c r="I788" s="26">
        <v>22.86</v>
      </c>
      <c r="J788" s="26">
        <v>-0.3</v>
      </c>
      <c r="K788" s="26">
        <v>7.31</v>
      </c>
      <c r="L788" s="26">
        <v>7.41</v>
      </c>
      <c r="M788" s="26">
        <v>8.44</v>
      </c>
      <c r="N788" s="26">
        <v>15.79</v>
      </c>
      <c r="O788" s="26">
        <v>0.84</v>
      </c>
      <c r="P788" s="26">
        <v>3.34</v>
      </c>
      <c r="Q788" s="26">
        <v>8.1999999999999993</v>
      </c>
      <c r="R788" s="26">
        <v>3.41</v>
      </c>
      <c r="S788" s="26">
        <v>-1.24</v>
      </c>
      <c r="T788" s="26">
        <v>-2.87</v>
      </c>
      <c r="U788" s="26">
        <v>0.69</v>
      </c>
      <c r="V788" s="26">
        <v>1.1399999999999999</v>
      </c>
      <c r="W788" s="26">
        <v>-0.2</v>
      </c>
      <c r="X788" s="26">
        <v>-16.809999999999999</v>
      </c>
      <c r="Y788" s="26">
        <v>-3.19</v>
      </c>
      <c r="Z788" s="26">
        <v>-3.56</v>
      </c>
      <c r="AA788" s="26">
        <v>-1.27</v>
      </c>
      <c r="AB788" s="26">
        <v>-8.7799999999999994</v>
      </c>
      <c r="AC788" s="26">
        <v>3.3</v>
      </c>
      <c r="AD788" s="26">
        <v>-2.29</v>
      </c>
      <c r="AE788" s="26">
        <v>1.72</v>
      </c>
      <c r="AF788" s="26">
        <v>5.36</v>
      </c>
      <c r="AG788" s="26">
        <v>-1.49</v>
      </c>
      <c r="AH788" s="25"/>
      <c r="AI788" s="26">
        <v>-3.37</v>
      </c>
    </row>
    <row r="789" spans="1:35" x14ac:dyDescent="0.45">
      <c r="A789" s="24" t="s">
        <v>1635</v>
      </c>
      <c r="B789" t="s">
        <v>1636</v>
      </c>
      <c r="C789" s="24">
        <v>12</v>
      </c>
      <c r="D789" s="26">
        <v>2.0099999999999998</v>
      </c>
      <c r="E789" s="26">
        <v>0.54</v>
      </c>
      <c r="F789" s="26">
        <v>0.66</v>
      </c>
      <c r="G789" s="26">
        <v>0.3</v>
      </c>
      <c r="H789" s="26">
        <v>0.52</v>
      </c>
      <c r="I789" s="26">
        <v>-2.1</v>
      </c>
      <c r="J789" s="26">
        <v>0.12</v>
      </c>
      <c r="K789" s="26">
        <v>0.03</v>
      </c>
      <c r="L789" s="26">
        <v>-0.51</v>
      </c>
      <c r="M789" s="26">
        <v>-1.74</v>
      </c>
      <c r="N789" s="26">
        <v>0.59</v>
      </c>
      <c r="O789" s="26">
        <v>0.99</v>
      </c>
      <c r="P789" s="26">
        <v>0.46</v>
      </c>
      <c r="Q789" s="26">
        <v>-0.34</v>
      </c>
      <c r="R789" s="26">
        <v>-0.52</v>
      </c>
      <c r="S789" s="26">
        <v>8.5500000000000007</v>
      </c>
      <c r="T789" s="26">
        <v>1.31</v>
      </c>
      <c r="U789" s="26">
        <v>2.4700000000000002</v>
      </c>
      <c r="V789" s="26">
        <v>2.27</v>
      </c>
      <c r="W789" s="26">
        <v>2.5</v>
      </c>
      <c r="X789" s="26">
        <v>6.79</v>
      </c>
      <c r="Y789" s="26">
        <v>1.79</v>
      </c>
      <c r="Z789" s="26">
        <v>2.37</v>
      </c>
      <c r="AA789" s="26">
        <v>1.29</v>
      </c>
      <c r="AB789" s="26">
        <v>1.35</v>
      </c>
      <c r="AC789" s="26">
        <v>9.94</v>
      </c>
      <c r="AD789" s="26">
        <v>2.31</v>
      </c>
      <c r="AE789" s="26">
        <v>3.09</v>
      </c>
      <c r="AF789" s="26">
        <v>2.87</v>
      </c>
      <c r="AG789" s="26">
        <v>1.67</v>
      </c>
      <c r="AH789" s="25"/>
      <c r="AI789" s="26">
        <v>1.18</v>
      </c>
    </row>
    <row r="790" spans="1:35" x14ac:dyDescent="0.45">
      <c r="A790" s="24" t="s">
        <v>1637</v>
      </c>
      <c r="B790" t="s">
        <v>1638</v>
      </c>
      <c r="C790" s="24">
        <v>12</v>
      </c>
      <c r="D790" s="26">
        <v>1.38</v>
      </c>
      <c r="E790" s="26">
        <v>-1.5</v>
      </c>
      <c r="F790" s="26">
        <v>1.1599999999999999</v>
      </c>
      <c r="G790" s="26">
        <v>1.04</v>
      </c>
      <c r="H790" s="26">
        <v>0.69</v>
      </c>
      <c r="I790" s="26">
        <v>0.3</v>
      </c>
      <c r="J790" s="26">
        <v>-0.31</v>
      </c>
      <c r="K790" s="26">
        <v>1.76</v>
      </c>
      <c r="L790" s="26">
        <v>1.39</v>
      </c>
      <c r="M790" s="26">
        <v>-2.54</v>
      </c>
      <c r="N790" s="26">
        <v>6.4</v>
      </c>
      <c r="O790" s="26">
        <v>-0.14000000000000001</v>
      </c>
      <c r="P790" s="26">
        <v>1.69</v>
      </c>
      <c r="Q790" s="26">
        <v>1.7</v>
      </c>
      <c r="R790" s="26">
        <v>3.15</v>
      </c>
      <c r="S790" s="26">
        <v>13.9</v>
      </c>
      <c r="T790" s="26">
        <v>5.32</v>
      </c>
      <c r="U790" s="26">
        <v>5.47</v>
      </c>
      <c r="V790" s="26">
        <v>4.0599999999999996</v>
      </c>
      <c r="W790" s="27">
        <v>-0.94</v>
      </c>
      <c r="X790" s="26">
        <v>1.26</v>
      </c>
      <c r="Y790" s="26">
        <v>-0.4</v>
      </c>
      <c r="Z790" s="26">
        <v>0.43</v>
      </c>
      <c r="AA790" s="26">
        <v>-0.56999999999999995</v>
      </c>
      <c r="AB790" s="26">
        <v>1.8</v>
      </c>
      <c r="AC790" s="26">
        <v>13.21</v>
      </c>
      <c r="AD790" s="26">
        <v>4.53</v>
      </c>
      <c r="AE790" s="26">
        <v>3.24</v>
      </c>
      <c r="AF790" s="26">
        <v>6.48</v>
      </c>
      <c r="AG790" s="26">
        <v>-1.04</v>
      </c>
      <c r="AH790" s="25"/>
      <c r="AI790" s="26">
        <v>3.88</v>
      </c>
    </row>
    <row r="791" spans="1:35" x14ac:dyDescent="0.45">
      <c r="A791" s="24" t="s">
        <v>1639</v>
      </c>
      <c r="B791" t="s">
        <v>1640</v>
      </c>
      <c r="C791" s="24">
        <v>12</v>
      </c>
      <c r="D791" s="26">
        <v>34.6</v>
      </c>
      <c r="E791" s="26">
        <v>6.12</v>
      </c>
      <c r="F791" s="26">
        <v>8.36</v>
      </c>
      <c r="G791" s="26">
        <v>12.79</v>
      </c>
      <c r="H791" s="26">
        <v>7.33</v>
      </c>
      <c r="I791" s="27">
        <v>2.41</v>
      </c>
      <c r="J791" s="26">
        <v>3.89</v>
      </c>
      <c r="K791" s="26">
        <v>5.73</v>
      </c>
      <c r="L791" s="26">
        <v>2.5499999999999998</v>
      </c>
      <c r="M791" s="26">
        <v>-9.75</v>
      </c>
      <c r="N791" s="27">
        <v>11.37</v>
      </c>
      <c r="O791" s="26">
        <v>3.83</v>
      </c>
      <c r="P791" s="26">
        <v>6.4</v>
      </c>
      <c r="Q791" s="26">
        <v>8.2100000000000009</v>
      </c>
      <c r="R791" s="26">
        <v>-7.07</v>
      </c>
      <c r="S791" s="27">
        <v>5.26</v>
      </c>
      <c r="T791" s="26">
        <v>4.8600000000000003</v>
      </c>
      <c r="U791" s="26">
        <v>4.68</v>
      </c>
      <c r="V791" s="26">
        <v>5.39</v>
      </c>
      <c r="W791" s="26">
        <v>-9.67</v>
      </c>
      <c r="X791" s="26">
        <v>10.93</v>
      </c>
      <c r="Y791" s="26">
        <v>2.42</v>
      </c>
      <c r="Z791" s="26">
        <v>2.78</v>
      </c>
      <c r="AA791" s="26">
        <v>3.24</v>
      </c>
      <c r="AB791" s="26">
        <v>2.48</v>
      </c>
      <c r="AC791" s="26">
        <v>17.100000000000001</v>
      </c>
      <c r="AD791" s="26">
        <v>6.06</v>
      </c>
      <c r="AE791" s="26">
        <v>5.26</v>
      </c>
      <c r="AF791" s="26">
        <v>5.8</v>
      </c>
      <c r="AG791" s="26">
        <v>-0.02</v>
      </c>
      <c r="AH791" s="25"/>
      <c r="AI791" s="26">
        <v>0.39</v>
      </c>
    </row>
    <row r="792" spans="1:35" x14ac:dyDescent="0.45">
      <c r="A792" s="24" t="s">
        <v>1641</v>
      </c>
      <c r="B792" t="s">
        <v>1642</v>
      </c>
      <c r="C792" s="24">
        <v>12</v>
      </c>
      <c r="D792" s="26">
        <v>19.25</v>
      </c>
      <c r="E792" s="26">
        <v>1.1499999999999999</v>
      </c>
      <c r="F792" s="26">
        <v>19.760000000000002</v>
      </c>
      <c r="G792" s="26">
        <v>0.86</v>
      </c>
      <c r="H792" s="26">
        <v>-2.5299999999999998</v>
      </c>
      <c r="I792" s="26">
        <v>16.88</v>
      </c>
      <c r="J792" s="26">
        <v>2.78</v>
      </c>
      <c r="K792" s="26">
        <v>6.15</v>
      </c>
      <c r="L792" s="26">
        <v>2.37</v>
      </c>
      <c r="M792" s="26">
        <v>5.58</v>
      </c>
      <c r="N792" s="26">
        <v>-4.99</v>
      </c>
      <c r="O792" s="26">
        <v>4.29</v>
      </c>
      <c r="P792" s="26">
        <v>3.05</v>
      </c>
      <c r="Q792" s="26">
        <v>-2.2599999999999998</v>
      </c>
      <c r="R792" s="26">
        <v>-10.07</v>
      </c>
      <c r="S792" s="26">
        <v>12.31</v>
      </c>
      <c r="T792" s="26">
        <v>-4.09</v>
      </c>
      <c r="U792" s="26">
        <v>4.67</v>
      </c>
      <c r="V792" s="26">
        <v>10.16</v>
      </c>
      <c r="W792" s="26">
        <v>1.58</v>
      </c>
      <c r="X792" s="26">
        <v>27.3</v>
      </c>
      <c r="Y792" s="26">
        <v>6.84</v>
      </c>
      <c r="Z792" s="26">
        <v>26.13</v>
      </c>
      <c r="AA792" s="26">
        <v>11.63</v>
      </c>
      <c r="AB792" s="26">
        <v>-17.309999999999999</v>
      </c>
      <c r="AC792" s="26">
        <v>57.7</v>
      </c>
      <c r="AD792" s="26">
        <v>8.02</v>
      </c>
      <c r="AE792" s="26">
        <v>25.49</v>
      </c>
      <c r="AF792" s="26">
        <v>14.71</v>
      </c>
      <c r="AG792" s="27">
        <v>9.48</v>
      </c>
      <c r="AH792" s="25"/>
      <c r="AI792" s="26">
        <v>7.8</v>
      </c>
    </row>
    <row r="793" spans="1:35" x14ac:dyDescent="0.45">
      <c r="A793" s="24" t="s">
        <v>1643</v>
      </c>
      <c r="B793" t="s">
        <v>1644</v>
      </c>
      <c r="C793" s="24">
        <v>12</v>
      </c>
      <c r="D793" s="27">
        <v>-6.51</v>
      </c>
      <c r="E793" s="26">
        <v>-2.12</v>
      </c>
      <c r="F793" s="26">
        <v>0.1</v>
      </c>
      <c r="G793" s="26">
        <v>-1.44</v>
      </c>
      <c r="H793" s="26">
        <v>-3.06</v>
      </c>
      <c r="I793" s="27">
        <v>7.58</v>
      </c>
      <c r="J793" s="26">
        <v>0.1</v>
      </c>
      <c r="K793" s="26">
        <v>2.97</v>
      </c>
      <c r="L793" s="26">
        <v>2.42</v>
      </c>
      <c r="M793" s="26">
        <v>2.09</v>
      </c>
      <c r="N793" s="26">
        <v>-8.56</v>
      </c>
      <c r="O793" s="26">
        <v>-1.17</v>
      </c>
      <c r="P793" s="26">
        <v>0.14000000000000001</v>
      </c>
      <c r="Q793" s="26">
        <v>-1.66</v>
      </c>
      <c r="R793" s="26">
        <v>-5.86</v>
      </c>
      <c r="S793" s="26">
        <v>-14.35</v>
      </c>
      <c r="T793" s="26">
        <v>-4.12</v>
      </c>
      <c r="U793" s="26">
        <v>-2.79</v>
      </c>
      <c r="V793" s="26">
        <v>-4.0999999999999996</v>
      </c>
      <c r="W793" s="26">
        <v>-3.34</v>
      </c>
      <c r="X793" s="26">
        <v>-5.47</v>
      </c>
      <c r="Y793" s="26">
        <v>-2.0499999999999998</v>
      </c>
      <c r="Z793" s="26">
        <v>-1.31</v>
      </c>
      <c r="AA793" s="26">
        <v>-1.44</v>
      </c>
      <c r="AB793" s="26">
        <v>-0.65</v>
      </c>
      <c r="AC793" s="26">
        <v>-2.17</v>
      </c>
      <c r="AD793" s="26">
        <v>-1.02</v>
      </c>
      <c r="AE793" s="26">
        <v>-0.17</v>
      </c>
      <c r="AF793" s="26">
        <v>-0.19</v>
      </c>
      <c r="AG793" s="26">
        <v>-0.78</v>
      </c>
      <c r="AH793" s="25"/>
      <c r="AI793" s="26">
        <v>-0.72</v>
      </c>
    </row>
    <row r="794" spans="1:35" x14ac:dyDescent="0.45">
      <c r="A794" s="24" t="s">
        <v>1645</v>
      </c>
      <c r="B794" t="s">
        <v>1646</v>
      </c>
      <c r="C794" s="24">
        <v>12</v>
      </c>
      <c r="D794" s="26">
        <v>40.29</v>
      </c>
      <c r="E794" s="26">
        <v>4.58</v>
      </c>
      <c r="F794" s="26">
        <v>13.98</v>
      </c>
      <c r="G794" s="26">
        <v>15.41</v>
      </c>
      <c r="H794" s="26">
        <v>6.31</v>
      </c>
      <c r="I794" s="26">
        <v>44.22</v>
      </c>
      <c r="J794" s="26">
        <v>12.69</v>
      </c>
      <c r="K794" s="26">
        <v>13.68</v>
      </c>
      <c r="L794" s="26">
        <v>12.54</v>
      </c>
      <c r="M794" s="26">
        <v>5.31</v>
      </c>
      <c r="N794" s="26">
        <v>34.76</v>
      </c>
      <c r="O794" s="26">
        <v>11.19</v>
      </c>
      <c r="P794" s="26">
        <v>15.18</v>
      </c>
      <c r="Q794" s="26">
        <v>9.61</v>
      </c>
      <c r="R794" s="26">
        <v>-1.21</v>
      </c>
      <c r="S794" s="26">
        <v>26.49</v>
      </c>
      <c r="T794" s="26">
        <v>1.49</v>
      </c>
      <c r="U794" s="26">
        <v>8.06</v>
      </c>
      <c r="V794" s="26">
        <v>13.32</v>
      </c>
      <c r="W794" s="26">
        <v>3.63</v>
      </c>
      <c r="X794" s="26">
        <v>16.25</v>
      </c>
      <c r="Y794" s="26">
        <v>3.62</v>
      </c>
      <c r="Z794" s="26">
        <v>10.28</v>
      </c>
      <c r="AA794" s="26">
        <v>6.1</v>
      </c>
      <c r="AB794" s="26">
        <v>-3.74</v>
      </c>
      <c r="AC794" s="26">
        <v>1.1399999999999999</v>
      </c>
      <c r="AD794" s="26">
        <v>0.77</v>
      </c>
      <c r="AE794" s="26">
        <v>-2.3199999999999998</v>
      </c>
      <c r="AF794" s="26">
        <v>2.68</v>
      </c>
      <c r="AG794" s="26">
        <v>0.01</v>
      </c>
      <c r="AH794" s="25"/>
      <c r="AI794" s="26">
        <v>-4.51</v>
      </c>
    </row>
    <row r="795" spans="1:35" x14ac:dyDescent="0.45">
      <c r="A795" s="24" t="s">
        <v>1647</v>
      </c>
      <c r="B795" t="s">
        <v>1648</v>
      </c>
      <c r="C795" s="24">
        <v>12</v>
      </c>
      <c r="D795" s="26">
        <v>9.15</v>
      </c>
      <c r="E795" s="26">
        <v>0.42</v>
      </c>
      <c r="F795" s="26">
        <v>1.41</v>
      </c>
      <c r="G795" s="26">
        <v>1.79</v>
      </c>
      <c r="H795" s="26">
        <v>5.53</v>
      </c>
      <c r="I795" s="26">
        <v>8.2799999999999994</v>
      </c>
      <c r="J795" s="26">
        <v>0.86</v>
      </c>
      <c r="K795" s="26">
        <v>1.54</v>
      </c>
      <c r="L795" s="26">
        <v>1.0900000000000001</v>
      </c>
      <c r="M795" s="26">
        <v>4.79</v>
      </c>
      <c r="N795" s="26">
        <v>10.130000000000001</v>
      </c>
      <c r="O795" s="26">
        <v>2.09</v>
      </c>
      <c r="P795" s="26">
        <v>1.31</v>
      </c>
      <c r="Q795" s="26">
        <v>2.31</v>
      </c>
      <c r="R795" s="26">
        <v>4.42</v>
      </c>
      <c r="S795" s="26">
        <v>7.38</v>
      </c>
      <c r="T795" s="26">
        <v>1.9</v>
      </c>
      <c r="U795" s="26">
        <v>1.68</v>
      </c>
      <c r="V795" s="26">
        <v>0.3</v>
      </c>
      <c r="W795" s="26">
        <v>3.49</v>
      </c>
      <c r="X795" s="26">
        <v>15.28</v>
      </c>
      <c r="Y795" s="26">
        <v>1.79</v>
      </c>
      <c r="Z795" s="26">
        <v>3.61</v>
      </c>
      <c r="AA795" s="26">
        <v>4.3600000000000003</v>
      </c>
      <c r="AB795" s="26">
        <v>5.52</v>
      </c>
      <c r="AC795" s="26">
        <v>9.14</v>
      </c>
      <c r="AD795" s="26">
        <v>2.41</v>
      </c>
      <c r="AE795" s="26">
        <v>2.75</v>
      </c>
      <c r="AF795" s="26">
        <v>7.0000000000000007E-2</v>
      </c>
      <c r="AG795" s="27">
        <v>3.91</v>
      </c>
      <c r="AH795" s="25">
        <v>8.8000000000000007</v>
      </c>
      <c r="AI795" s="26">
        <v>1.1599999999999999</v>
      </c>
    </row>
    <row r="796" spans="1:35" x14ac:dyDescent="0.45">
      <c r="A796" s="24" t="s">
        <v>1649</v>
      </c>
      <c r="B796" t="s">
        <v>1650</v>
      </c>
      <c r="C796" s="24">
        <v>12</v>
      </c>
      <c r="D796" s="26">
        <v>48.08</v>
      </c>
      <c r="E796" s="26">
        <v>17.309999999999999</v>
      </c>
      <c r="F796" s="26">
        <v>9.8699999999999992</v>
      </c>
      <c r="G796" s="26">
        <v>13.38</v>
      </c>
      <c r="H796" s="26">
        <v>7.51</v>
      </c>
      <c r="I796" s="26">
        <v>94.34</v>
      </c>
      <c r="J796" s="26">
        <v>23.93</v>
      </c>
      <c r="K796" s="26">
        <v>17.46</v>
      </c>
      <c r="L796" s="26">
        <v>26.65</v>
      </c>
      <c r="M796" s="26">
        <v>26.3</v>
      </c>
      <c r="N796" s="26">
        <v>88.56</v>
      </c>
      <c r="O796" s="27">
        <v>26.81</v>
      </c>
      <c r="P796" s="26">
        <v>19.05</v>
      </c>
      <c r="Q796" s="26">
        <v>19.11</v>
      </c>
      <c r="R796" s="26">
        <v>23.59</v>
      </c>
      <c r="S796" s="26">
        <v>78.34</v>
      </c>
      <c r="T796" s="26">
        <v>11.39</v>
      </c>
      <c r="U796" s="26">
        <v>16.13</v>
      </c>
      <c r="V796" s="26">
        <v>32.32</v>
      </c>
      <c r="W796" s="26">
        <v>18.510000000000002</v>
      </c>
      <c r="X796" s="26">
        <v>115.61</v>
      </c>
      <c r="Y796" s="26">
        <v>20.56</v>
      </c>
      <c r="Z796" s="26">
        <v>25.25</v>
      </c>
      <c r="AA796" s="26">
        <v>20.45</v>
      </c>
      <c r="AB796" s="26">
        <v>49.35</v>
      </c>
      <c r="AC796" s="26">
        <v>162.44999999999999</v>
      </c>
      <c r="AD796" s="26">
        <v>24.94</v>
      </c>
      <c r="AE796" s="26">
        <v>29.23</v>
      </c>
      <c r="AF796" s="26">
        <v>44.1</v>
      </c>
      <c r="AG796" s="26">
        <v>64.180000000000007</v>
      </c>
      <c r="AH796" s="25"/>
      <c r="AI796" s="26">
        <v>334.21</v>
      </c>
    </row>
    <row r="797" spans="1:35" x14ac:dyDescent="0.45">
      <c r="A797" s="24" t="s">
        <v>1651</v>
      </c>
      <c r="B797" t="s">
        <v>1652</v>
      </c>
      <c r="C797" s="24">
        <v>12</v>
      </c>
      <c r="D797" s="27">
        <v>34.15</v>
      </c>
      <c r="E797" s="27">
        <v>7.46</v>
      </c>
      <c r="F797" s="26">
        <v>9.5</v>
      </c>
      <c r="G797" s="26">
        <v>9.24</v>
      </c>
      <c r="H797" s="26">
        <v>8.73</v>
      </c>
      <c r="I797" s="26">
        <v>44.49</v>
      </c>
      <c r="J797" s="26">
        <v>10.130000000000001</v>
      </c>
      <c r="K797" s="26">
        <v>10.36</v>
      </c>
      <c r="L797" s="26">
        <v>11.26</v>
      </c>
      <c r="M797" s="26">
        <v>12.74</v>
      </c>
      <c r="N797" s="26">
        <v>53.8</v>
      </c>
      <c r="O797" s="26">
        <v>12.86</v>
      </c>
      <c r="P797" s="26">
        <v>13.13</v>
      </c>
      <c r="Q797" s="26">
        <v>17.98</v>
      </c>
      <c r="R797" s="26">
        <v>9.83</v>
      </c>
      <c r="S797" s="26">
        <v>47.35</v>
      </c>
      <c r="T797" s="26">
        <v>11.68</v>
      </c>
      <c r="U797" s="26">
        <v>13.92</v>
      </c>
      <c r="V797" s="26">
        <v>9.06</v>
      </c>
      <c r="W797" s="26">
        <v>12.7</v>
      </c>
      <c r="X797" s="26">
        <v>13.47</v>
      </c>
      <c r="Y797" s="26">
        <v>4.1100000000000003</v>
      </c>
      <c r="Z797" s="26">
        <v>7.4</v>
      </c>
      <c r="AA797" s="26">
        <v>3.29</v>
      </c>
      <c r="AB797" s="26">
        <v>-1.33</v>
      </c>
      <c r="AC797" s="26">
        <v>18.73</v>
      </c>
      <c r="AD797" s="26">
        <v>7.11</v>
      </c>
      <c r="AE797" s="26">
        <v>10.49</v>
      </c>
      <c r="AF797" s="26">
        <v>8.98</v>
      </c>
      <c r="AG797" s="26">
        <v>-7.86</v>
      </c>
      <c r="AH797" s="25">
        <v>29.6</v>
      </c>
      <c r="AI797" s="26">
        <v>5.0999999999999996</v>
      </c>
    </row>
    <row r="798" spans="1:35" x14ac:dyDescent="0.45">
      <c r="A798" s="24" t="s">
        <v>1653</v>
      </c>
      <c r="B798" t="s">
        <v>1654</v>
      </c>
      <c r="C798" s="24">
        <v>12</v>
      </c>
      <c r="D798" s="26">
        <v>48.31</v>
      </c>
      <c r="E798" s="27">
        <v>10.01</v>
      </c>
      <c r="F798" s="27">
        <v>13.06</v>
      </c>
      <c r="G798" s="26">
        <v>8.82</v>
      </c>
      <c r="H798" s="26">
        <v>16.420000000000002</v>
      </c>
      <c r="I798" s="26">
        <v>60.59</v>
      </c>
      <c r="J798" s="26">
        <v>13.84</v>
      </c>
      <c r="K798" s="27">
        <v>14.7</v>
      </c>
      <c r="L798" s="26">
        <v>12.3</v>
      </c>
      <c r="M798" s="26">
        <v>19.75</v>
      </c>
      <c r="N798" s="26">
        <v>65.58</v>
      </c>
      <c r="O798" s="26">
        <v>15.03</v>
      </c>
      <c r="P798" s="26">
        <v>18.96</v>
      </c>
      <c r="Q798" s="26">
        <v>14.3</v>
      </c>
      <c r="R798" s="26">
        <v>17.29</v>
      </c>
      <c r="S798" s="26">
        <v>54.9</v>
      </c>
      <c r="T798" s="26">
        <v>13.65</v>
      </c>
      <c r="U798" s="26">
        <v>13.53</v>
      </c>
      <c r="V798" s="26">
        <v>11.18</v>
      </c>
      <c r="W798" s="26">
        <v>16.54</v>
      </c>
      <c r="X798" s="26">
        <v>52.33</v>
      </c>
      <c r="Y798" s="26">
        <v>13.11</v>
      </c>
      <c r="Z798" s="26">
        <v>12.12</v>
      </c>
      <c r="AA798" s="26">
        <v>10.69</v>
      </c>
      <c r="AB798" s="26">
        <v>16.41</v>
      </c>
      <c r="AC798" s="26">
        <v>52.47</v>
      </c>
      <c r="AD798" s="26">
        <v>12.89</v>
      </c>
      <c r="AE798" s="26">
        <v>11.78</v>
      </c>
      <c r="AF798" s="26">
        <v>10.08</v>
      </c>
      <c r="AG798" s="26">
        <v>17.72</v>
      </c>
      <c r="AH798" s="25"/>
      <c r="AI798" s="26">
        <v>15.67</v>
      </c>
    </row>
    <row r="799" spans="1:35" x14ac:dyDescent="0.45">
      <c r="A799" s="24" t="s">
        <v>1655</v>
      </c>
      <c r="B799" t="s">
        <v>1656</v>
      </c>
      <c r="C799" s="24">
        <v>12</v>
      </c>
      <c r="D799" s="26">
        <v>-1.02</v>
      </c>
      <c r="E799" s="26">
        <v>-0.45</v>
      </c>
      <c r="F799" s="26">
        <v>-0.52</v>
      </c>
      <c r="G799" s="26">
        <v>-0.34</v>
      </c>
      <c r="H799" s="26">
        <v>0.28999999999999998</v>
      </c>
      <c r="I799" s="26">
        <v>7.3</v>
      </c>
      <c r="J799" s="26">
        <v>-0.44</v>
      </c>
      <c r="K799" s="26">
        <v>2.71</v>
      </c>
      <c r="L799" s="26">
        <v>2.71</v>
      </c>
      <c r="M799" s="26">
        <v>2.3199999999999998</v>
      </c>
      <c r="N799" s="26">
        <v>10</v>
      </c>
      <c r="O799" s="26">
        <v>1.1299999999999999</v>
      </c>
      <c r="P799" s="26">
        <v>4.38</v>
      </c>
      <c r="Q799" s="26">
        <v>2.73</v>
      </c>
      <c r="R799" s="26">
        <v>1.76</v>
      </c>
      <c r="S799" s="26">
        <v>4.92</v>
      </c>
      <c r="T799" s="26">
        <v>0.04</v>
      </c>
      <c r="U799" s="26">
        <v>2.39</v>
      </c>
      <c r="V799" s="26">
        <v>1.44</v>
      </c>
      <c r="W799" s="26">
        <v>1.05</v>
      </c>
      <c r="X799" s="26">
        <v>3.26</v>
      </c>
      <c r="Y799" s="26">
        <v>0.24</v>
      </c>
      <c r="Z799" s="26">
        <v>2.71</v>
      </c>
      <c r="AA799" s="26">
        <v>0.11</v>
      </c>
      <c r="AB799" s="26">
        <v>0.2</v>
      </c>
      <c r="AC799" s="26">
        <v>-1.08</v>
      </c>
      <c r="AD799" s="26">
        <v>-1.5</v>
      </c>
      <c r="AE799" s="26">
        <v>-0.19</v>
      </c>
      <c r="AF799" s="26">
        <v>0.32</v>
      </c>
      <c r="AG799" s="26">
        <v>0.28999999999999998</v>
      </c>
      <c r="AH799" s="25"/>
      <c r="AI799" s="26">
        <v>-1.28</v>
      </c>
    </row>
    <row r="800" spans="1:35" x14ac:dyDescent="0.45">
      <c r="A800" s="24" t="s">
        <v>1657</v>
      </c>
      <c r="B800" t="s">
        <v>1658</v>
      </c>
      <c r="C800" s="24">
        <v>12</v>
      </c>
      <c r="D800" s="26">
        <v>-4.22</v>
      </c>
      <c r="E800" s="26">
        <v>-0.69</v>
      </c>
      <c r="F800" s="26">
        <v>-1.88</v>
      </c>
      <c r="G800" s="26">
        <v>-0.52</v>
      </c>
      <c r="H800" s="26">
        <v>-1.1399999999999999</v>
      </c>
      <c r="I800" s="26">
        <v>3.87</v>
      </c>
      <c r="J800" s="26">
        <v>-7.0000000000000007E-2</v>
      </c>
      <c r="K800" s="26">
        <v>0.17</v>
      </c>
      <c r="L800" s="26">
        <v>1.1100000000000001</v>
      </c>
      <c r="M800" s="26">
        <v>2.66</v>
      </c>
      <c r="N800" s="26">
        <v>4.7699999999999996</v>
      </c>
      <c r="O800" s="26">
        <v>1.89</v>
      </c>
      <c r="P800" s="26">
        <v>1.1599999999999999</v>
      </c>
      <c r="Q800" s="26">
        <v>0.66</v>
      </c>
      <c r="R800" s="26">
        <v>1.06</v>
      </c>
      <c r="S800" s="26">
        <v>2.13</v>
      </c>
      <c r="T800" s="26">
        <v>1.0900000000000001</v>
      </c>
      <c r="U800" s="26">
        <v>1.48</v>
      </c>
      <c r="V800" s="27">
        <v>0.31</v>
      </c>
      <c r="W800" s="26">
        <v>-0.76</v>
      </c>
      <c r="X800" s="26">
        <v>3.56</v>
      </c>
      <c r="Y800" s="26">
        <v>0.46</v>
      </c>
      <c r="Z800" s="26">
        <v>1.27</v>
      </c>
      <c r="AA800" s="26">
        <v>1.41</v>
      </c>
      <c r="AB800" s="26">
        <v>0.42</v>
      </c>
      <c r="AC800" s="26">
        <v>2.2200000000000002</v>
      </c>
      <c r="AD800" s="26">
        <v>0.63</v>
      </c>
      <c r="AE800" s="26">
        <v>0.68</v>
      </c>
      <c r="AF800" s="26">
        <v>0.33</v>
      </c>
      <c r="AG800" s="26">
        <v>0.56999999999999995</v>
      </c>
      <c r="AH800" s="25"/>
      <c r="AI800" s="26">
        <v>1.49</v>
      </c>
    </row>
    <row r="801" spans="1:35" x14ac:dyDescent="0.45">
      <c r="A801" s="24" t="s">
        <v>1659</v>
      </c>
      <c r="B801" t="s">
        <v>1660</v>
      </c>
      <c r="C801" s="24">
        <v>12</v>
      </c>
      <c r="D801" s="27">
        <v>-2.5</v>
      </c>
      <c r="E801" s="26">
        <v>0.09</v>
      </c>
      <c r="F801" s="26">
        <v>-0.2</v>
      </c>
      <c r="G801" s="26">
        <v>-0.49</v>
      </c>
      <c r="H801" s="26">
        <v>-1.91</v>
      </c>
      <c r="I801" s="26">
        <v>0.71</v>
      </c>
      <c r="J801" s="26">
        <v>0.38</v>
      </c>
      <c r="K801" s="26">
        <v>0.72</v>
      </c>
      <c r="L801" s="26">
        <v>-0.75</v>
      </c>
      <c r="M801" s="26">
        <v>0.37</v>
      </c>
      <c r="N801" s="26">
        <v>19.41</v>
      </c>
      <c r="O801" s="26">
        <v>3.04</v>
      </c>
      <c r="P801" s="26">
        <v>6.19</v>
      </c>
      <c r="Q801" s="26">
        <v>4.88</v>
      </c>
      <c r="R801" s="26">
        <v>5.3</v>
      </c>
      <c r="S801" s="26">
        <v>35.18</v>
      </c>
      <c r="T801" s="26">
        <v>7.42</v>
      </c>
      <c r="U801" s="26">
        <v>11.31</v>
      </c>
      <c r="V801" s="26">
        <v>10.19</v>
      </c>
      <c r="W801" s="26">
        <v>6.26</v>
      </c>
      <c r="X801" s="26">
        <v>20.69</v>
      </c>
      <c r="Y801" s="26">
        <v>8.4600000000000009</v>
      </c>
      <c r="Z801" s="26">
        <v>8.5500000000000007</v>
      </c>
      <c r="AA801" s="26">
        <v>3.19</v>
      </c>
      <c r="AB801" s="26">
        <v>0.49</v>
      </c>
      <c r="AC801" s="26">
        <v>7.14</v>
      </c>
      <c r="AD801" s="26">
        <v>1.96</v>
      </c>
      <c r="AE801" s="26">
        <v>2.63</v>
      </c>
      <c r="AF801" s="26">
        <v>2.82</v>
      </c>
      <c r="AG801" s="26">
        <v>-0.27</v>
      </c>
      <c r="AH801" s="25"/>
      <c r="AI801" s="26">
        <v>2.13</v>
      </c>
    </row>
    <row r="802" spans="1:35" x14ac:dyDescent="0.45">
      <c r="A802" s="24" t="s">
        <v>1661</v>
      </c>
      <c r="B802" t="s">
        <v>1662</v>
      </c>
      <c r="C802" s="24">
        <v>12</v>
      </c>
      <c r="D802" s="26">
        <v>-1.18</v>
      </c>
      <c r="E802" s="26">
        <v>3.35</v>
      </c>
      <c r="F802" s="26">
        <v>-1.1299999999999999</v>
      </c>
      <c r="G802" s="26">
        <v>4.6100000000000003</v>
      </c>
      <c r="H802" s="26">
        <v>-8.01</v>
      </c>
      <c r="I802" s="27">
        <v>0.79</v>
      </c>
      <c r="J802" s="26">
        <v>0.82</v>
      </c>
      <c r="K802" s="26">
        <v>-1.77</v>
      </c>
      <c r="L802" s="26">
        <v>-0.06</v>
      </c>
      <c r="M802" s="26">
        <v>1.8</v>
      </c>
      <c r="N802" s="26">
        <v>1.19</v>
      </c>
      <c r="O802" s="26">
        <v>1.98</v>
      </c>
      <c r="P802" s="26">
        <v>0.19</v>
      </c>
      <c r="Q802" s="26">
        <v>0.21</v>
      </c>
      <c r="R802" s="26">
        <v>-1.2</v>
      </c>
      <c r="S802" s="26">
        <v>2.74</v>
      </c>
      <c r="T802" s="26">
        <v>1.48</v>
      </c>
      <c r="U802" s="26">
        <v>0.49</v>
      </c>
      <c r="V802" s="26">
        <v>1.95</v>
      </c>
      <c r="W802" s="26">
        <v>-1.17</v>
      </c>
      <c r="X802" s="26">
        <v>-1.62</v>
      </c>
      <c r="Y802" s="26">
        <v>1.25</v>
      </c>
      <c r="Z802" s="26">
        <v>0.88</v>
      </c>
      <c r="AA802" s="26">
        <v>0.82</v>
      </c>
      <c r="AB802" s="26">
        <v>-4.58</v>
      </c>
      <c r="AC802" s="26">
        <v>-5.03</v>
      </c>
      <c r="AD802" s="26">
        <v>0.85</v>
      </c>
      <c r="AE802" s="26">
        <v>-2.06</v>
      </c>
      <c r="AF802" s="26">
        <v>-1.94</v>
      </c>
      <c r="AG802" s="26">
        <v>-1.87</v>
      </c>
      <c r="AH802" s="25"/>
      <c r="AI802" s="26">
        <v>0.91</v>
      </c>
    </row>
    <row r="803" spans="1:35" x14ac:dyDescent="0.45">
      <c r="A803" s="24" t="s">
        <v>1663</v>
      </c>
      <c r="B803" t="s">
        <v>1664</v>
      </c>
      <c r="C803" s="24">
        <v>12</v>
      </c>
      <c r="D803" s="26">
        <v>4.47</v>
      </c>
      <c r="E803" s="26">
        <v>0.93</v>
      </c>
      <c r="F803" s="26">
        <v>0.66</v>
      </c>
      <c r="G803" s="26">
        <v>1.27</v>
      </c>
      <c r="H803" s="26">
        <v>1.61</v>
      </c>
      <c r="I803" s="26">
        <v>7.45</v>
      </c>
      <c r="J803" s="26">
        <v>1.78</v>
      </c>
      <c r="K803" s="26">
        <v>2.33</v>
      </c>
      <c r="L803" s="26">
        <v>2.17</v>
      </c>
      <c r="M803" s="26">
        <v>1.17</v>
      </c>
      <c r="N803" s="26">
        <v>9.1999999999999993</v>
      </c>
      <c r="O803" s="26">
        <v>2.82</v>
      </c>
      <c r="P803" s="26">
        <v>4.24</v>
      </c>
      <c r="Q803" s="26">
        <v>0.87</v>
      </c>
      <c r="R803" s="26">
        <v>1.27</v>
      </c>
      <c r="S803" s="26">
        <v>2.4900000000000002</v>
      </c>
      <c r="T803" s="26">
        <v>2.4300000000000002</v>
      </c>
      <c r="U803" s="26">
        <v>-0.34</v>
      </c>
      <c r="V803" s="26">
        <v>0.82</v>
      </c>
      <c r="W803" s="26">
        <v>-0.41</v>
      </c>
      <c r="X803" s="26">
        <v>0.95</v>
      </c>
      <c r="Y803" s="26">
        <v>0.8</v>
      </c>
      <c r="Z803" s="26">
        <v>0.2</v>
      </c>
      <c r="AA803" s="26">
        <v>0.15</v>
      </c>
      <c r="AB803" s="26">
        <v>-0.2</v>
      </c>
      <c r="AC803" s="26">
        <v>0.69</v>
      </c>
      <c r="AD803" s="26">
        <v>0.1</v>
      </c>
      <c r="AE803" s="26">
        <v>-0.33</v>
      </c>
      <c r="AF803" s="26">
        <v>0.78</v>
      </c>
      <c r="AG803" s="26">
        <v>0.14000000000000001</v>
      </c>
      <c r="AH803" s="25"/>
      <c r="AI803" s="26">
        <v>0.17</v>
      </c>
    </row>
    <row r="804" spans="1:35" x14ac:dyDescent="0.45">
      <c r="A804" s="24" t="s">
        <v>1665</v>
      </c>
      <c r="B804" t="s">
        <v>1666</v>
      </c>
      <c r="C804" s="24">
        <v>12</v>
      </c>
      <c r="D804" s="26">
        <v>2.29</v>
      </c>
      <c r="E804" s="26">
        <v>-3.47</v>
      </c>
      <c r="F804" s="26">
        <v>-4.16</v>
      </c>
      <c r="G804" s="26">
        <v>3.44</v>
      </c>
      <c r="H804" s="26">
        <v>6.48</v>
      </c>
      <c r="I804" s="26">
        <v>15.77</v>
      </c>
      <c r="J804" s="26">
        <v>5.09</v>
      </c>
      <c r="K804" s="26">
        <v>5.72</v>
      </c>
      <c r="L804" s="26">
        <v>-0.32</v>
      </c>
      <c r="M804" s="26">
        <v>5.29</v>
      </c>
      <c r="N804" s="26">
        <v>38.520000000000003</v>
      </c>
      <c r="O804" s="26">
        <v>2.98</v>
      </c>
      <c r="P804" s="26">
        <v>12.66</v>
      </c>
      <c r="Q804" s="26">
        <v>5.15</v>
      </c>
      <c r="R804" s="26">
        <v>17.73</v>
      </c>
      <c r="S804" s="26">
        <v>72.42</v>
      </c>
      <c r="T804" s="26">
        <v>15.27</v>
      </c>
      <c r="U804" s="26">
        <v>20.64</v>
      </c>
      <c r="V804" s="26">
        <v>22.54</v>
      </c>
      <c r="W804" s="26">
        <v>13.97</v>
      </c>
      <c r="X804" s="26">
        <v>32.89</v>
      </c>
      <c r="Y804" s="26">
        <v>19.02</v>
      </c>
      <c r="Z804" s="26">
        <v>18.97</v>
      </c>
      <c r="AA804" s="27">
        <v>5.93</v>
      </c>
      <c r="AB804" s="26">
        <v>-11.04</v>
      </c>
      <c r="AC804" s="26">
        <v>35.74</v>
      </c>
      <c r="AD804" s="27">
        <v>19.72</v>
      </c>
      <c r="AE804" s="27">
        <v>17.059999999999999</v>
      </c>
      <c r="AF804" s="27">
        <v>2.29</v>
      </c>
      <c r="AG804" s="26">
        <v>-3.33</v>
      </c>
      <c r="AH804" s="25"/>
      <c r="AI804" s="27">
        <v>6.78</v>
      </c>
    </row>
    <row r="805" spans="1:35" x14ac:dyDescent="0.45">
      <c r="A805" s="24" t="s">
        <v>1667</v>
      </c>
      <c r="B805" t="s">
        <v>1668</v>
      </c>
      <c r="C805" s="24">
        <v>12</v>
      </c>
      <c r="D805" s="26">
        <v>7.16</v>
      </c>
      <c r="E805" s="27">
        <v>2</v>
      </c>
      <c r="F805" s="26">
        <v>-0.54</v>
      </c>
      <c r="G805" s="26">
        <v>2.35</v>
      </c>
      <c r="H805" s="26">
        <v>3.36</v>
      </c>
      <c r="I805" s="26">
        <v>11.79</v>
      </c>
      <c r="J805" s="26">
        <v>6.21</v>
      </c>
      <c r="K805" s="26">
        <v>3.06</v>
      </c>
      <c r="L805" s="26">
        <v>1.7</v>
      </c>
      <c r="M805" s="26">
        <v>0.82</v>
      </c>
      <c r="N805" s="26">
        <v>5.29</v>
      </c>
      <c r="O805" s="26">
        <v>2.9</v>
      </c>
      <c r="P805" s="26">
        <v>0.64</v>
      </c>
      <c r="Q805" s="26">
        <v>0.12</v>
      </c>
      <c r="R805" s="26">
        <v>1.63</v>
      </c>
      <c r="S805" s="26">
        <v>-0.42</v>
      </c>
      <c r="T805" s="27">
        <v>0.85</v>
      </c>
      <c r="U805" s="26">
        <v>-1.53</v>
      </c>
      <c r="V805" s="26">
        <v>-1.31</v>
      </c>
      <c r="W805" s="26">
        <v>1.57</v>
      </c>
      <c r="X805" s="26">
        <v>-6.46</v>
      </c>
      <c r="Y805" s="26">
        <v>-1.24</v>
      </c>
      <c r="Z805" s="26">
        <v>-1.58</v>
      </c>
      <c r="AA805" s="26">
        <v>-0.59</v>
      </c>
      <c r="AB805" s="26">
        <v>-3.06</v>
      </c>
      <c r="AC805" s="26">
        <v>0.18</v>
      </c>
      <c r="AD805" s="27">
        <v>-3.05</v>
      </c>
      <c r="AE805" s="26">
        <v>-1.53</v>
      </c>
      <c r="AF805" s="26">
        <v>1.1100000000000001</v>
      </c>
      <c r="AG805" s="26">
        <v>3.64</v>
      </c>
      <c r="AH805" s="25"/>
      <c r="AI805" s="26">
        <v>-0.51</v>
      </c>
    </row>
    <row r="806" spans="1:35" x14ac:dyDescent="0.45">
      <c r="A806" s="24" t="s">
        <v>1669</v>
      </c>
      <c r="B806" t="s">
        <v>1670</v>
      </c>
      <c r="C806" s="24">
        <v>12</v>
      </c>
      <c r="D806" s="26">
        <v>20.100000000000001</v>
      </c>
      <c r="E806" s="26">
        <v>7.1</v>
      </c>
      <c r="F806" s="26">
        <v>3.71</v>
      </c>
      <c r="G806" s="26">
        <v>6.56</v>
      </c>
      <c r="H806" s="26">
        <v>2.72</v>
      </c>
      <c r="I806" s="26">
        <v>20.47</v>
      </c>
      <c r="J806" s="26">
        <v>7.73</v>
      </c>
      <c r="K806" s="26">
        <v>6.56</v>
      </c>
      <c r="L806" s="26">
        <v>4.38</v>
      </c>
      <c r="M806" s="26">
        <v>1.8</v>
      </c>
      <c r="N806" s="26">
        <v>36.32</v>
      </c>
      <c r="O806" s="26">
        <v>11.27</v>
      </c>
      <c r="P806" s="26">
        <v>10.08</v>
      </c>
      <c r="Q806" s="26">
        <v>7.64</v>
      </c>
      <c r="R806" s="26">
        <v>7.34</v>
      </c>
      <c r="S806" s="26">
        <v>38.770000000000003</v>
      </c>
      <c r="T806" s="26">
        <v>7.77</v>
      </c>
      <c r="U806" s="26">
        <v>11.56</v>
      </c>
      <c r="V806" s="26">
        <v>9.73</v>
      </c>
      <c r="W806" s="26">
        <v>9.7100000000000009</v>
      </c>
      <c r="X806" s="26">
        <v>43.57</v>
      </c>
      <c r="Y806" s="26">
        <v>13.03</v>
      </c>
      <c r="Z806" s="26">
        <v>12.18</v>
      </c>
      <c r="AA806" s="26">
        <v>9.9600000000000009</v>
      </c>
      <c r="AB806" s="26">
        <v>8.4</v>
      </c>
      <c r="AC806" s="26">
        <v>46.78</v>
      </c>
      <c r="AD806" s="26">
        <v>17.86</v>
      </c>
      <c r="AE806" s="26">
        <v>13.53</v>
      </c>
      <c r="AF806" s="26">
        <v>10.29</v>
      </c>
      <c r="AG806" s="26">
        <v>5.0999999999999996</v>
      </c>
      <c r="AH806" s="25"/>
      <c r="AI806" s="26">
        <v>17.920000000000002</v>
      </c>
    </row>
    <row r="807" spans="1:35" x14ac:dyDescent="0.45">
      <c r="A807" s="24" t="s">
        <v>1671</v>
      </c>
      <c r="B807" t="s">
        <v>1672</v>
      </c>
      <c r="C807" s="24">
        <v>12</v>
      </c>
      <c r="D807" s="26">
        <v>-1.19</v>
      </c>
      <c r="E807" s="26">
        <v>2.0499999999999998</v>
      </c>
      <c r="F807" s="26">
        <v>1.92</v>
      </c>
      <c r="G807" s="26">
        <v>-0.78</v>
      </c>
      <c r="H807" s="26">
        <v>-4.38</v>
      </c>
      <c r="I807" s="26">
        <v>8.0299999999999994</v>
      </c>
      <c r="J807" s="26">
        <v>1.1200000000000001</v>
      </c>
      <c r="K807" s="26">
        <v>4.18</v>
      </c>
      <c r="L807" s="26">
        <v>1.75</v>
      </c>
      <c r="M807" s="26">
        <v>0.99</v>
      </c>
      <c r="N807" s="26">
        <v>10.15</v>
      </c>
      <c r="O807" s="26">
        <v>3.49</v>
      </c>
      <c r="P807" s="26">
        <v>3.17</v>
      </c>
      <c r="Q807" s="26">
        <v>2.2000000000000002</v>
      </c>
      <c r="R807" s="26">
        <v>1.29</v>
      </c>
      <c r="S807" s="26">
        <v>10.09</v>
      </c>
      <c r="T807" s="26">
        <v>4.6100000000000003</v>
      </c>
      <c r="U807" s="26">
        <v>4.5599999999999996</v>
      </c>
      <c r="V807" s="26">
        <v>3.76</v>
      </c>
      <c r="W807" s="26">
        <v>-2.84</v>
      </c>
      <c r="X807" s="27">
        <v>20.239999999999998</v>
      </c>
      <c r="Y807" s="26">
        <v>4.33</v>
      </c>
      <c r="Z807" s="26">
        <v>4.96</v>
      </c>
      <c r="AA807" s="26">
        <v>3.76</v>
      </c>
      <c r="AB807" s="26">
        <v>7.18</v>
      </c>
      <c r="AC807" s="26">
        <v>22.57</v>
      </c>
      <c r="AD807" s="26">
        <v>5.62</v>
      </c>
      <c r="AE807" s="26">
        <v>4.18</v>
      </c>
      <c r="AF807" s="26">
        <v>7.63</v>
      </c>
      <c r="AG807" s="26">
        <v>5.14</v>
      </c>
      <c r="AH807" s="25"/>
      <c r="AI807" s="26">
        <v>10.07</v>
      </c>
    </row>
    <row r="808" spans="1:35" x14ac:dyDescent="0.45">
      <c r="A808" s="24" t="s">
        <v>1673</v>
      </c>
      <c r="B808" t="s">
        <v>1674</v>
      </c>
      <c r="C808" s="24">
        <v>12</v>
      </c>
      <c r="D808" s="26">
        <v>61.68</v>
      </c>
      <c r="E808" s="26">
        <v>5.53</v>
      </c>
      <c r="F808" s="26">
        <v>15.32</v>
      </c>
      <c r="G808" s="26">
        <v>3.69</v>
      </c>
      <c r="H808" s="26">
        <v>37.14</v>
      </c>
      <c r="I808" s="26">
        <v>52.67</v>
      </c>
      <c r="J808" s="26">
        <v>-4.54</v>
      </c>
      <c r="K808" s="26">
        <v>23.55</v>
      </c>
      <c r="L808" s="26">
        <v>9.58</v>
      </c>
      <c r="M808" s="26">
        <v>24.08</v>
      </c>
      <c r="N808" s="26">
        <v>71.099999999999994</v>
      </c>
      <c r="O808" s="26">
        <v>2.81</v>
      </c>
      <c r="P808" s="26">
        <v>12.94</v>
      </c>
      <c r="Q808" s="26">
        <v>16.47</v>
      </c>
      <c r="R808" s="26">
        <v>38.880000000000003</v>
      </c>
      <c r="S808" s="26">
        <v>84.7</v>
      </c>
      <c r="T808" s="26">
        <v>8.01</v>
      </c>
      <c r="U808" s="26">
        <v>31.89</v>
      </c>
      <c r="V808" s="26">
        <v>24.53</v>
      </c>
      <c r="W808" s="26">
        <v>20.260000000000002</v>
      </c>
      <c r="X808" s="26">
        <v>103.93</v>
      </c>
      <c r="Y808" s="26">
        <v>17.670000000000002</v>
      </c>
      <c r="Z808" s="26">
        <v>40.24</v>
      </c>
      <c r="AA808" s="26">
        <v>25.19</v>
      </c>
      <c r="AB808" s="26">
        <v>20.83</v>
      </c>
      <c r="AC808" s="26">
        <v>76.58</v>
      </c>
      <c r="AD808" s="26">
        <v>2.11</v>
      </c>
      <c r="AE808" s="26">
        <v>28.38</v>
      </c>
      <c r="AF808" s="26">
        <v>12.87</v>
      </c>
      <c r="AG808" s="26">
        <v>33.229999999999997</v>
      </c>
      <c r="AH808" s="25"/>
      <c r="AI808" s="26">
        <v>10.029999999999999</v>
      </c>
    </row>
    <row r="809" spans="1:35" x14ac:dyDescent="0.45">
      <c r="A809" s="24" t="s">
        <v>1675</v>
      </c>
      <c r="B809" t="s">
        <v>1676</v>
      </c>
      <c r="C809" s="24">
        <v>12</v>
      </c>
      <c r="D809" s="26">
        <v>-0.87</v>
      </c>
      <c r="E809" s="26">
        <v>-0.31</v>
      </c>
      <c r="F809" s="26">
        <v>0.14000000000000001</v>
      </c>
      <c r="G809" s="26">
        <v>-7.0000000000000007E-2</v>
      </c>
      <c r="H809" s="26">
        <v>-0.63</v>
      </c>
      <c r="I809" s="26">
        <v>-4.78</v>
      </c>
      <c r="J809" s="26">
        <v>-0.49</v>
      </c>
      <c r="K809" s="26">
        <v>-0.51</v>
      </c>
      <c r="L809" s="26">
        <v>-1.1399999999999999</v>
      </c>
      <c r="M809" s="26">
        <v>-2.65</v>
      </c>
      <c r="N809" s="26">
        <v>0.45</v>
      </c>
      <c r="O809" s="26">
        <v>-0.35</v>
      </c>
      <c r="P809" s="26">
        <v>0.18</v>
      </c>
      <c r="Q809" s="26">
        <v>0.08</v>
      </c>
      <c r="R809" s="26">
        <v>0.54</v>
      </c>
      <c r="S809" s="26">
        <v>-0.56000000000000005</v>
      </c>
      <c r="T809" s="26">
        <v>-0.25</v>
      </c>
      <c r="U809" s="26">
        <v>-0.43</v>
      </c>
      <c r="V809" s="26">
        <v>-0.04</v>
      </c>
      <c r="W809" s="26">
        <v>-7.0000000000000007E-2</v>
      </c>
      <c r="X809" s="26">
        <v>0.79</v>
      </c>
      <c r="Y809" s="26">
        <v>-0.66</v>
      </c>
      <c r="Z809" s="26">
        <v>-0.04</v>
      </c>
      <c r="AA809" s="26">
        <v>0.06</v>
      </c>
      <c r="AB809" s="26">
        <v>1.44</v>
      </c>
      <c r="AC809" s="26">
        <v>1.52</v>
      </c>
      <c r="AD809" s="26">
        <v>0.34</v>
      </c>
      <c r="AE809" s="26">
        <v>0.01</v>
      </c>
      <c r="AF809" s="26">
        <v>-0.12</v>
      </c>
      <c r="AG809" s="26">
        <v>1.3</v>
      </c>
      <c r="AH809" s="25"/>
      <c r="AI809" s="26">
        <v>-0.81</v>
      </c>
    </row>
    <row r="810" spans="1:35" x14ac:dyDescent="0.45">
      <c r="A810" s="24" t="s">
        <v>1677</v>
      </c>
      <c r="B810" t="s">
        <v>1678</v>
      </c>
      <c r="C810" s="24">
        <v>12</v>
      </c>
      <c r="D810" s="26">
        <v>94.05</v>
      </c>
      <c r="E810" s="26">
        <v>7.14</v>
      </c>
      <c r="F810" s="26">
        <v>33.81</v>
      </c>
      <c r="G810" s="26">
        <v>26.2</v>
      </c>
      <c r="H810" s="26">
        <v>26.91</v>
      </c>
      <c r="I810" s="26">
        <v>132.13</v>
      </c>
      <c r="J810" s="26">
        <v>16.7</v>
      </c>
      <c r="K810" s="26">
        <v>51.1</v>
      </c>
      <c r="L810" s="26">
        <v>28.25</v>
      </c>
      <c r="M810" s="26">
        <v>36.090000000000003</v>
      </c>
      <c r="N810" s="26">
        <v>64.849999999999994</v>
      </c>
      <c r="O810" s="26">
        <v>45.97</v>
      </c>
      <c r="P810" s="26">
        <v>20.25</v>
      </c>
      <c r="Q810" s="26">
        <v>12.07</v>
      </c>
      <c r="R810" s="26">
        <v>-13.44</v>
      </c>
      <c r="S810" s="26">
        <v>-64.72</v>
      </c>
      <c r="T810" s="26">
        <v>-18.79</v>
      </c>
      <c r="U810" s="26">
        <v>-8.33</v>
      </c>
      <c r="V810" s="26">
        <v>-28.47</v>
      </c>
      <c r="W810" s="26">
        <v>-9.1300000000000008</v>
      </c>
      <c r="X810" s="26">
        <v>-76.41</v>
      </c>
      <c r="Y810" s="26">
        <v>-59.18</v>
      </c>
      <c r="Z810" s="26">
        <v>-83.8</v>
      </c>
      <c r="AA810" s="26">
        <v>-65.86</v>
      </c>
      <c r="AB810" s="26">
        <v>132.41999999999999</v>
      </c>
      <c r="AC810" s="26">
        <v>-48.21</v>
      </c>
      <c r="AD810" s="26">
        <v>-14.64</v>
      </c>
      <c r="AE810" s="26">
        <v>3.09</v>
      </c>
      <c r="AF810" s="26">
        <v>-59.14</v>
      </c>
      <c r="AG810" s="26">
        <v>22.47</v>
      </c>
      <c r="AH810" s="25"/>
      <c r="AI810" s="26">
        <v>14.74</v>
      </c>
    </row>
    <row r="811" spans="1:35" x14ac:dyDescent="0.45">
      <c r="A811" s="24" t="s">
        <v>1679</v>
      </c>
      <c r="B811" t="s">
        <v>1680</v>
      </c>
      <c r="C811" s="24">
        <v>12</v>
      </c>
      <c r="D811" s="26">
        <v>0.31</v>
      </c>
      <c r="E811" s="26">
        <v>0.17</v>
      </c>
      <c r="F811" s="26">
        <v>0.33</v>
      </c>
      <c r="G811" s="27">
        <v>-0.04</v>
      </c>
      <c r="H811" s="26">
        <v>-0.15</v>
      </c>
      <c r="I811" s="26">
        <v>0.74</v>
      </c>
      <c r="J811" s="26">
        <v>0</v>
      </c>
      <c r="K811" s="26">
        <v>0.09</v>
      </c>
      <c r="L811" s="26">
        <v>7.0000000000000007E-2</v>
      </c>
      <c r="M811" s="26">
        <v>0.59</v>
      </c>
      <c r="N811" s="26">
        <v>1.54</v>
      </c>
      <c r="O811" s="26">
        <v>0.11</v>
      </c>
      <c r="P811" s="26">
        <v>0.26</v>
      </c>
      <c r="Q811" s="26">
        <v>0.79</v>
      </c>
      <c r="R811" s="26">
        <v>0.37</v>
      </c>
      <c r="S811" s="26">
        <v>0.71</v>
      </c>
      <c r="T811" s="26">
        <v>0.2</v>
      </c>
      <c r="U811" s="26">
        <v>0.28000000000000003</v>
      </c>
      <c r="V811" s="26">
        <v>-0.45</v>
      </c>
      <c r="W811" s="26">
        <v>0.68</v>
      </c>
      <c r="X811" s="26">
        <v>2.8</v>
      </c>
      <c r="Y811" s="26">
        <v>0.85</v>
      </c>
      <c r="Z811" s="26">
        <v>1.03</v>
      </c>
      <c r="AA811" s="26">
        <v>0.82</v>
      </c>
      <c r="AB811" s="26">
        <v>0.1</v>
      </c>
      <c r="AC811" s="26">
        <v>1.84</v>
      </c>
      <c r="AD811" s="26">
        <v>0.48</v>
      </c>
      <c r="AE811" s="26">
        <v>1.02</v>
      </c>
      <c r="AF811" s="26">
        <v>0.17</v>
      </c>
      <c r="AG811" s="26">
        <v>0.17</v>
      </c>
      <c r="AH811" s="25"/>
      <c r="AI811" s="26">
        <v>0.46</v>
      </c>
    </row>
    <row r="812" spans="1:35" x14ac:dyDescent="0.45">
      <c r="A812" s="24" t="s">
        <v>1681</v>
      </c>
      <c r="B812" t="s">
        <v>1682</v>
      </c>
      <c r="C812" s="24">
        <v>12</v>
      </c>
      <c r="D812" s="26">
        <v>4.1900000000000004</v>
      </c>
      <c r="E812" s="26">
        <v>-2.4900000000000002</v>
      </c>
      <c r="F812" s="26">
        <v>-1.86</v>
      </c>
      <c r="G812" s="26">
        <v>1.93</v>
      </c>
      <c r="H812" s="26">
        <v>6.6</v>
      </c>
      <c r="I812" s="26">
        <v>-1.24</v>
      </c>
      <c r="J812" s="26">
        <v>-4.37</v>
      </c>
      <c r="K812" s="26">
        <v>-1.74</v>
      </c>
      <c r="L812" s="26">
        <v>-0.94</v>
      </c>
      <c r="M812" s="26">
        <v>5.8</v>
      </c>
      <c r="N812" s="26">
        <v>2.23</v>
      </c>
      <c r="O812" s="26">
        <v>-6.28</v>
      </c>
      <c r="P812" s="26">
        <v>-0.62</v>
      </c>
      <c r="Q812" s="26">
        <v>0.75</v>
      </c>
      <c r="R812" s="26">
        <v>8.3800000000000008</v>
      </c>
      <c r="S812" s="26">
        <v>14.46</v>
      </c>
      <c r="T812" s="26">
        <v>-2.42</v>
      </c>
      <c r="U812" s="26">
        <v>-0.18</v>
      </c>
      <c r="V812" s="26">
        <v>3.96</v>
      </c>
      <c r="W812" s="26">
        <v>13.11</v>
      </c>
      <c r="X812" s="26">
        <v>10.66</v>
      </c>
      <c r="Y812" s="26">
        <v>-2.86</v>
      </c>
      <c r="Z812" s="26">
        <v>-2.25</v>
      </c>
      <c r="AA812" s="26">
        <v>2.65</v>
      </c>
      <c r="AB812" s="26">
        <v>13.11</v>
      </c>
      <c r="AC812" s="26">
        <v>10.66</v>
      </c>
      <c r="AD812" s="26">
        <v>-0.77</v>
      </c>
      <c r="AE812" s="26">
        <v>1.74</v>
      </c>
      <c r="AF812" s="26">
        <v>-1.88</v>
      </c>
      <c r="AG812" s="26">
        <v>11.57</v>
      </c>
      <c r="AH812" s="25"/>
      <c r="AI812" s="26">
        <v>0.05</v>
      </c>
    </row>
    <row r="813" spans="1:35" x14ac:dyDescent="0.45">
      <c r="A813" s="24" t="s">
        <v>1683</v>
      </c>
      <c r="B813" t="s">
        <v>1684</v>
      </c>
      <c r="C813" s="24">
        <v>12</v>
      </c>
      <c r="D813" s="27">
        <v>1.45</v>
      </c>
      <c r="E813" s="26">
        <v>1.86</v>
      </c>
      <c r="F813" s="26">
        <v>-1.59</v>
      </c>
      <c r="G813" s="26">
        <v>1.03</v>
      </c>
      <c r="H813" s="26">
        <v>0.16</v>
      </c>
      <c r="I813" s="26">
        <v>0.82</v>
      </c>
      <c r="J813" s="26">
        <v>0.64</v>
      </c>
      <c r="K813" s="26">
        <v>0.28999999999999998</v>
      </c>
      <c r="L813" s="26">
        <v>-0.46</v>
      </c>
      <c r="M813" s="26">
        <v>0.36</v>
      </c>
      <c r="N813" s="26">
        <v>-0.15</v>
      </c>
      <c r="O813" s="26">
        <v>-0.27</v>
      </c>
      <c r="P813" s="26">
        <v>0.55000000000000004</v>
      </c>
      <c r="Q813" s="26">
        <v>-0.65</v>
      </c>
      <c r="R813" s="26">
        <v>0.22</v>
      </c>
      <c r="S813" s="26">
        <v>-2.6</v>
      </c>
      <c r="T813" s="26">
        <v>-0.94</v>
      </c>
      <c r="U813" s="26">
        <v>0.32</v>
      </c>
      <c r="V813" s="26">
        <v>-0.76</v>
      </c>
      <c r="W813" s="26">
        <v>-1.23</v>
      </c>
      <c r="X813" s="26">
        <v>-2.36</v>
      </c>
      <c r="Y813" s="26">
        <v>-0.85</v>
      </c>
      <c r="Z813" s="26">
        <v>-0.75</v>
      </c>
      <c r="AA813" s="26">
        <v>-1.73</v>
      </c>
      <c r="AB813" s="26">
        <v>0.98</v>
      </c>
      <c r="AC813" s="26">
        <v>-2.66</v>
      </c>
      <c r="AD813" s="26">
        <v>-1.18</v>
      </c>
      <c r="AE813" s="26">
        <v>0.25</v>
      </c>
      <c r="AF813" s="26">
        <v>-0.55000000000000004</v>
      </c>
      <c r="AG813" s="26">
        <v>-1.19</v>
      </c>
      <c r="AH813" s="25"/>
      <c r="AI813" s="26">
        <v>-0.99</v>
      </c>
    </row>
    <row r="814" spans="1:35" x14ac:dyDescent="0.45">
      <c r="A814" s="24" t="s">
        <v>1685</v>
      </c>
      <c r="B814" t="s">
        <v>1686</v>
      </c>
      <c r="C814" s="24">
        <v>12</v>
      </c>
      <c r="D814" s="26">
        <v>4.3600000000000003</v>
      </c>
      <c r="E814" s="26">
        <v>2.21</v>
      </c>
      <c r="F814" s="26">
        <v>1.26</v>
      </c>
      <c r="G814" s="26">
        <v>2.2200000000000002</v>
      </c>
      <c r="H814" s="26">
        <v>-1.34</v>
      </c>
      <c r="I814" s="26">
        <v>6.7</v>
      </c>
      <c r="J814" s="26">
        <v>1.74</v>
      </c>
      <c r="K814" s="26">
        <v>3.11</v>
      </c>
      <c r="L814" s="26">
        <v>1.5</v>
      </c>
      <c r="M814" s="26">
        <v>0.35</v>
      </c>
      <c r="N814" s="26">
        <v>-2.54</v>
      </c>
      <c r="O814" s="26">
        <v>0.44</v>
      </c>
      <c r="P814" s="26">
        <v>0.35</v>
      </c>
      <c r="Q814" s="26">
        <v>0.14000000000000001</v>
      </c>
      <c r="R814" s="26">
        <v>-3.47</v>
      </c>
      <c r="S814" s="26">
        <v>-10.220000000000001</v>
      </c>
      <c r="T814" s="26">
        <v>-1.9</v>
      </c>
      <c r="U814" s="26">
        <v>-0.88</v>
      </c>
      <c r="V814" s="26">
        <v>0.95</v>
      </c>
      <c r="W814" s="26">
        <v>-8.4</v>
      </c>
      <c r="X814" s="26">
        <v>-6.44</v>
      </c>
      <c r="Y814" s="26">
        <v>-1.66</v>
      </c>
      <c r="Z814" s="26">
        <v>-0.59</v>
      </c>
      <c r="AA814" s="27">
        <v>-1.08</v>
      </c>
      <c r="AB814" s="26">
        <v>-3.1</v>
      </c>
      <c r="AC814" s="26">
        <v>-7.32</v>
      </c>
      <c r="AD814" s="27">
        <v>-1.69</v>
      </c>
      <c r="AE814" s="26">
        <v>-1.71</v>
      </c>
      <c r="AF814" s="26">
        <v>-1.81</v>
      </c>
      <c r="AG814" s="26">
        <v>-2.1</v>
      </c>
      <c r="AH814" s="25"/>
      <c r="AI814" s="26">
        <v>0.18</v>
      </c>
    </row>
    <row r="815" spans="1:35" x14ac:dyDescent="0.45">
      <c r="A815" s="24" t="s">
        <v>1687</v>
      </c>
      <c r="B815" t="s">
        <v>1688</v>
      </c>
      <c r="C815" s="24">
        <v>12</v>
      </c>
      <c r="D815" s="26">
        <v>3.43</v>
      </c>
      <c r="E815" s="26">
        <v>-0.24</v>
      </c>
      <c r="F815" s="26">
        <v>2.2000000000000002</v>
      </c>
      <c r="G815" s="26">
        <v>2.67</v>
      </c>
      <c r="H815" s="26">
        <v>-1.2</v>
      </c>
      <c r="I815" s="26">
        <v>2.4700000000000002</v>
      </c>
      <c r="J815" s="26">
        <v>0.93</v>
      </c>
      <c r="K815" s="26">
        <v>0.86</v>
      </c>
      <c r="L815" s="26">
        <v>2.0299999999999998</v>
      </c>
      <c r="M815" s="26">
        <v>-1.35</v>
      </c>
      <c r="N815" s="26">
        <v>-3.7</v>
      </c>
      <c r="O815" s="26">
        <v>-1.4</v>
      </c>
      <c r="P815" s="26">
        <v>-1.48</v>
      </c>
      <c r="Q815" s="26">
        <v>-0.93</v>
      </c>
      <c r="R815" s="26">
        <v>0.11</v>
      </c>
      <c r="S815" s="26">
        <v>-0.66</v>
      </c>
      <c r="T815" s="26">
        <v>-0.85</v>
      </c>
      <c r="U815" s="26">
        <v>0.41</v>
      </c>
      <c r="V815" s="26">
        <v>-7.0000000000000007E-2</v>
      </c>
      <c r="W815" s="26">
        <v>-0.16</v>
      </c>
      <c r="X815" s="26">
        <v>-4.58</v>
      </c>
      <c r="Y815" s="26">
        <v>-2.16</v>
      </c>
      <c r="Z815" s="26">
        <v>-0.14000000000000001</v>
      </c>
      <c r="AA815" s="26">
        <v>-1.43</v>
      </c>
      <c r="AB815" s="26">
        <v>-0.85</v>
      </c>
      <c r="AC815" s="26">
        <v>-4.58</v>
      </c>
      <c r="AD815" s="26">
        <v>-2.0099999999999998</v>
      </c>
      <c r="AE815" s="26">
        <v>-1.41</v>
      </c>
      <c r="AF815" s="26">
        <v>-1.29</v>
      </c>
      <c r="AG815" s="26">
        <v>0.13</v>
      </c>
      <c r="AH815" s="25"/>
      <c r="AI815" s="26">
        <v>-1.62</v>
      </c>
    </row>
    <row r="816" spans="1:35" x14ac:dyDescent="0.45">
      <c r="A816" s="24" t="s">
        <v>1689</v>
      </c>
      <c r="B816" t="s">
        <v>1690</v>
      </c>
      <c r="C816" s="24">
        <v>12</v>
      </c>
      <c r="D816" s="26">
        <v>8.6300000000000008</v>
      </c>
      <c r="E816" s="26">
        <v>2.2799999999999998</v>
      </c>
      <c r="F816" s="26">
        <v>2.4300000000000002</v>
      </c>
      <c r="G816" s="26">
        <v>1.57</v>
      </c>
      <c r="H816" s="26">
        <v>2.34</v>
      </c>
      <c r="I816" s="26">
        <v>4.8499999999999996</v>
      </c>
      <c r="J816" s="26">
        <v>1.2</v>
      </c>
      <c r="K816" s="26">
        <v>1.7</v>
      </c>
      <c r="L816" s="26">
        <v>1.08</v>
      </c>
      <c r="M816" s="26">
        <v>0.86</v>
      </c>
      <c r="N816" s="26">
        <v>1.28</v>
      </c>
      <c r="O816" s="26">
        <v>0.25</v>
      </c>
      <c r="P816" s="26">
        <v>0.79</v>
      </c>
      <c r="Q816" s="26">
        <v>0.21</v>
      </c>
      <c r="R816" s="26">
        <v>0.03</v>
      </c>
      <c r="S816" s="26">
        <v>-0.84</v>
      </c>
      <c r="T816" s="26">
        <v>0.49</v>
      </c>
      <c r="U816" s="26">
        <v>-1.67</v>
      </c>
      <c r="V816" s="26">
        <v>-0.75</v>
      </c>
      <c r="W816" s="26">
        <v>1.08</v>
      </c>
      <c r="X816" s="26">
        <v>11.06</v>
      </c>
      <c r="Y816" s="26">
        <v>2.5299999999999998</v>
      </c>
      <c r="Z816" s="26">
        <v>3.54</v>
      </c>
      <c r="AA816" s="26">
        <v>2.02</v>
      </c>
      <c r="AB816" s="26">
        <v>2.96</v>
      </c>
      <c r="AC816" s="26">
        <v>7.01</v>
      </c>
      <c r="AD816" s="26">
        <v>2.39</v>
      </c>
      <c r="AE816" s="26">
        <v>2.68</v>
      </c>
      <c r="AF816" s="26">
        <v>1.2</v>
      </c>
      <c r="AG816" s="26">
        <v>0.75</v>
      </c>
      <c r="AH816" s="25"/>
      <c r="AI816" s="26">
        <v>-1.33</v>
      </c>
    </row>
    <row r="817" spans="1:35" x14ac:dyDescent="0.45">
      <c r="A817" s="24" t="s">
        <v>1691</v>
      </c>
      <c r="B817" t="s">
        <v>1692</v>
      </c>
      <c r="C817" s="24">
        <v>12</v>
      </c>
      <c r="D817" s="26">
        <v>7.51</v>
      </c>
      <c r="E817" s="26">
        <v>2.6</v>
      </c>
      <c r="F817" s="26">
        <v>3.07</v>
      </c>
      <c r="G817" s="26">
        <v>4.79</v>
      </c>
      <c r="H817" s="26">
        <v>-2.94</v>
      </c>
      <c r="I817" s="26">
        <v>38.68</v>
      </c>
      <c r="J817" s="26">
        <v>10.31</v>
      </c>
      <c r="K817" s="26">
        <v>15.85</v>
      </c>
      <c r="L817" s="26">
        <v>8.24</v>
      </c>
      <c r="M817" s="26">
        <v>4.29</v>
      </c>
      <c r="N817" s="26">
        <v>22.09</v>
      </c>
      <c r="O817" s="26">
        <v>10.050000000000001</v>
      </c>
      <c r="P817" s="26">
        <v>9.43</v>
      </c>
      <c r="Q817" s="26">
        <v>2.85</v>
      </c>
      <c r="R817" s="26">
        <v>-0.23</v>
      </c>
      <c r="S817" s="26">
        <v>3.23</v>
      </c>
      <c r="T817" s="26">
        <v>2.54</v>
      </c>
      <c r="U817" s="26">
        <v>4.16</v>
      </c>
      <c r="V817" s="26">
        <v>-0.99</v>
      </c>
      <c r="W817" s="26">
        <v>-2.4700000000000002</v>
      </c>
      <c r="X817" s="26">
        <v>6.56</v>
      </c>
      <c r="Y817" s="26">
        <v>-0.39</v>
      </c>
      <c r="Z817" s="26">
        <v>-2.3199999999999998</v>
      </c>
      <c r="AA817" s="26">
        <v>1.44</v>
      </c>
      <c r="AB817" s="26">
        <v>7.82</v>
      </c>
      <c r="AC817" s="26">
        <v>-1.24</v>
      </c>
      <c r="AD817" s="26">
        <v>4.12</v>
      </c>
      <c r="AE817" s="26">
        <v>2.35</v>
      </c>
      <c r="AF817" s="26">
        <v>-0.62</v>
      </c>
      <c r="AG817" s="26">
        <v>-7.09</v>
      </c>
      <c r="AH817" s="25"/>
      <c r="AI817" s="26">
        <v>3.24</v>
      </c>
    </row>
    <row r="818" spans="1:35" x14ac:dyDescent="0.45">
      <c r="A818" s="24" t="s">
        <v>1693</v>
      </c>
      <c r="B818" t="s">
        <v>1694</v>
      </c>
      <c r="C818" s="24">
        <v>12</v>
      </c>
      <c r="D818" s="26">
        <v>38.49</v>
      </c>
      <c r="E818" s="26">
        <v>6.41</v>
      </c>
      <c r="F818" s="26">
        <v>15.64</v>
      </c>
      <c r="G818" s="26">
        <v>20.239999999999998</v>
      </c>
      <c r="H818" s="26">
        <v>-3.8</v>
      </c>
      <c r="I818" s="26">
        <v>78.14</v>
      </c>
      <c r="J818" s="26">
        <v>14.34</v>
      </c>
      <c r="K818" s="26">
        <v>31.24</v>
      </c>
      <c r="L818" s="26">
        <v>23.47</v>
      </c>
      <c r="M818" s="26">
        <v>9.09</v>
      </c>
      <c r="N818" s="26">
        <v>92.8</v>
      </c>
      <c r="O818" s="26">
        <v>22.48</v>
      </c>
      <c r="P818" s="26">
        <v>30.99</v>
      </c>
      <c r="Q818" s="26">
        <v>23.53</v>
      </c>
      <c r="R818" s="26">
        <v>15.8</v>
      </c>
      <c r="S818" s="26">
        <v>30.94</v>
      </c>
      <c r="T818" s="26">
        <v>9.59</v>
      </c>
      <c r="U818" s="26">
        <v>10.94</v>
      </c>
      <c r="V818" s="26">
        <v>2.95</v>
      </c>
      <c r="W818" s="26">
        <v>7.45</v>
      </c>
      <c r="X818" s="26">
        <v>31.2</v>
      </c>
      <c r="Y818" s="26">
        <v>5.78</v>
      </c>
      <c r="Z818" s="27">
        <v>6.87</v>
      </c>
      <c r="AA818" s="26">
        <v>10.43</v>
      </c>
      <c r="AB818" s="26">
        <v>8.1199999999999992</v>
      </c>
      <c r="AC818" s="26">
        <v>80.75</v>
      </c>
      <c r="AD818" s="26">
        <v>14.48</v>
      </c>
      <c r="AE818" s="26">
        <v>25.83</v>
      </c>
      <c r="AF818" s="26">
        <v>26</v>
      </c>
      <c r="AG818" s="26">
        <v>14.44</v>
      </c>
      <c r="AH818" s="25">
        <v>135.15</v>
      </c>
      <c r="AI818" s="26">
        <v>29.8</v>
      </c>
    </row>
    <row r="819" spans="1:35" x14ac:dyDescent="0.45">
      <c r="A819" s="24" t="s">
        <v>1695</v>
      </c>
      <c r="B819" t="s">
        <v>1696</v>
      </c>
      <c r="C819" s="24">
        <v>12</v>
      </c>
      <c r="D819" s="26">
        <v>-114.87</v>
      </c>
      <c r="E819" s="26">
        <v>-21.93</v>
      </c>
      <c r="F819" s="26">
        <v>-40.450000000000003</v>
      </c>
      <c r="G819" s="26">
        <v>-26.8</v>
      </c>
      <c r="H819" s="26">
        <v>-25.69</v>
      </c>
      <c r="I819" s="26">
        <v>-127.29</v>
      </c>
      <c r="J819" s="26">
        <v>-41.67</v>
      </c>
      <c r="K819" s="26">
        <v>-23.92</v>
      </c>
      <c r="L819" s="26">
        <v>-26.51</v>
      </c>
      <c r="M819" s="26">
        <v>-35.19</v>
      </c>
      <c r="N819" s="26">
        <v>-101.18</v>
      </c>
      <c r="O819" s="26">
        <v>-29.66</v>
      </c>
      <c r="P819" s="26">
        <v>-33.75</v>
      </c>
      <c r="Q819" s="26">
        <v>-21.8</v>
      </c>
      <c r="R819" s="26">
        <v>-15.98</v>
      </c>
      <c r="S819" s="26">
        <v>34.049999999999997</v>
      </c>
      <c r="T819" s="26">
        <v>5.61</v>
      </c>
      <c r="U819" s="26">
        <v>4.07</v>
      </c>
      <c r="V819" s="26">
        <v>13.21</v>
      </c>
      <c r="W819" s="26">
        <v>11.16</v>
      </c>
      <c r="X819" s="26">
        <v>50.92</v>
      </c>
      <c r="Y819" s="26">
        <v>21.63</v>
      </c>
      <c r="Z819" s="26">
        <v>3.67</v>
      </c>
      <c r="AA819" s="26">
        <v>12.03</v>
      </c>
      <c r="AB819" s="26">
        <v>13.6</v>
      </c>
      <c r="AC819" s="26">
        <v>57.63</v>
      </c>
      <c r="AD819" s="26">
        <v>12.28</v>
      </c>
      <c r="AE819" s="26">
        <v>9.65</v>
      </c>
      <c r="AF819" s="27">
        <v>8.2799999999999994</v>
      </c>
      <c r="AG819" s="26">
        <v>27.41</v>
      </c>
      <c r="AH819" s="25">
        <v>61.56</v>
      </c>
      <c r="AI819" s="26">
        <v>16.760000000000002</v>
      </c>
    </row>
    <row r="820" spans="1:35" x14ac:dyDescent="0.45">
      <c r="A820" s="24" t="s">
        <v>1697</v>
      </c>
      <c r="B820" t="s">
        <v>1698</v>
      </c>
      <c r="C820" s="24">
        <v>12</v>
      </c>
      <c r="D820" s="26">
        <v>1.58</v>
      </c>
      <c r="E820" s="26">
        <v>-7.01</v>
      </c>
      <c r="F820" s="26">
        <v>7.21</v>
      </c>
      <c r="G820" s="26">
        <v>-7.72</v>
      </c>
      <c r="H820" s="26">
        <v>9.1</v>
      </c>
      <c r="I820" s="26">
        <v>-28.1</v>
      </c>
      <c r="J820" s="26">
        <v>-10.45</v>
      </c>
      <c r="K820" s="26">
        <v>-6.04</v>
      </c>
      <c r="L820" s="26">
        <v>-7</v>
      </c>
      <c r="M820" s="26">
        <v>-4.6100000000000003</v>
      </c>
      <c r="N820" s="26">
        <v>-28.64</v>
      </c>
      <c r="O820" s="26">
        <v>-8.66</v>
      </c>
      <c r="P820" s="26">
        <v>-6.65</v>
      </c>
      <c r="Q820" s="26">
        <v>-7.47</v>
      </c>
      <c r="R820" s="26">
        <v>-5.86</v>
      </c>
      <c r="S820" s="26">
        <v>-32.659999999999997</v>
      </c>
      <c r="T820" s="26">
        <v>-7.52</v>
      </c>
      <c r="U820" s="26">
        <v>-6.91</v>
      </c>
      <c r="V820" s="26">
        <v>-8.0500000000000007</v>
      </c>
      <c r="W820" s="26">
        <v>-10.17</v>
      </c>
      <c r="X820" s="26">
        <v>-2.73</v>
      </c>
      <c r="Y820" s="26">
        <v>-7.97</v>
      </c>
      <c r="Z820" s="26">
        <v>-7.37</v>
      </c>
      <c r="AA820" s="26">
        <v>19.649999999999999</v>
      </c>
      <c r="AB820" s="26">
        <v>-7.04</v>
      </c>
      <c r="AC820" s="26">
        <v>52.08</v>
      </c>
      <c r="AD820" s="26">
        <v>-8.32</v>
      </c>
      <c r="AE820" s="26">
        <v>-0.63</v>
      </c>
      <c r="AF820" s="26">
        <v>-0.37</v>
      </c>
      <c r="AG820" s="26">
        <v>61.41</v>
      </c>
      <c r="AH820" s="25">
        <v>34</v>
      </c>
      <c r="AI820" s="26">
        <v>-9.99</v>
      </c>
    </row>
    <row r="821" spans="1:35" x14ac:dyDescent="0.45">
      <c r="A821" s="24" t="s">
        <v>1699</v>
      </c>
      <c r="B821" t="s">
        <v>1700</v>
      </c>
      <c r="C821" s="24">
        <v>12</v>
      </c>
      <c r="D821" s="26">
        <v>5.27</v>
      </c>
      <c r="E821" s="26">
        <v>1.21</v>
      </c>
      <c r="F821" s="26">
        <v>0.4</v>
      </c>
      <c r="G821" s="26">
        <v>1.45</v>
      </c>
      <c r="H821" s="26">
        <v>2.21</v>
      </c>
      <c r="I821" s="26">
        <v>6.9</v>
      </c>
      <c r="J821" s="26">
        <v>2.2000000000000002</v>
      </c>
      <c r="K821" s="26">
        <v>2.11</v>
      </c>
      <c r="L821" s="26">
        <v>-0.7</v>
      </c>
      <c r="M821" s="26">
        <v>3.29</v>
      </c>
      <c r="N821" s="26">
        <v>11.4</v>
      </c>
      <c r="O821" s="26">
        <v>4.5</v>
      </c>
      <c r="P821" s="26">
        <v>1.55</v>
      </c>
      <c r="Q821" s="26">
        <v>3.24</v>
      </c>
      <c r="R821" s="26">
        <v>2.11</v>
      </c>
      <c r="S821" s="26">
        <v>10.73</v>
      </c>
      <c r="T821" s="26">
        <v>3.86</v>
      </c>
      <c r="U821" s="26">
        <v>3.04</v>
      </c>
      <c r="V821" s="26">
        <v>2.11</v>
      </c>
      <c r="W821" s="26">
        <v>1.72</v>
      </c>
      <c r="X821" s="26">
        <v>9.4499999999999993</v>
      </c>
      <c r="Y821" s="26">
        <v>1.35</v>
      </c>
      <c r="Z821" s="26">
        <v>2.6</v>
      </c>
      <c r="AA821" s="26">
        <v>0.5</v>
      </c>
      <c r="AB821" s="26">
        <v>5</v>
      </c>
      <c r="AC821" s="26">
        <v>5.96</v>
      </c>
      <c r="AD821" s="26">
        <v>1.48</v>
      </c>
      <c r="AE821" s="26">
        <v>2.2599999999999998</v>
      </c>
      <c r="AF821" s="26">
        <v>1.71</v>
      </c>
      <c r="AG821" s="26">
        <v>0.51</v>
      </c>
      <c r="AH821" s="25"/>
      <c r="AI821" s="26">
        <v>1.41</v>
      </c>
    </row>
    <row r="822" spans="1:35" x14ac:dyDescent="0.45">
      <c r="A822" s="24" t="s">
        <v>1701</v>
      </c>
      <c r="B822" t="s">
        <v>1702</v>
      </c>
      <c r="C822" s="24">
        <v>12</v>
      </c>
      <c r="D822" s="26">
        <v>0.59</v>
      </c>
      <c r="E822" s="26">
        <v>0.47</v>
      </c>
      <c r="F822" s="26">
        <v>-0.5</v>
      </c>
      <c r="G822" s="26">
        <v>0.54</v>
      </c>
      <c r="H822" s="26">
        <v>0.09</v>
      </c>
      <c r="I822" s="26">
        <v>3.93</v>
      </c>
      <c r="J822" s="26">
        <v>0.74</v>
      </c>
      <c r="K822" s="26">
        <v>0.64</v>
      </c>
      <c r="L822" s="26">
        <v>1.1399999999999999</v>
      </c>
      <c r="M822" s="26">
        <v>1.41</v>
      </c>
      <c r="N822" s="26">
        <v>-0.35</v>
      </c>
      <c r="O822" s="26">
        <v>0.42</v>
      </c>
      <c r="P822" s="26">
        <v>7.0000000000000007E-2</v>
      </c>
      <c r="Q822" s="26">
        <v>-0.37</v>
      </c>
      <c r="R822" s="26">
        <v>-0.46</v>
      </c>
      <c r="S822" s="26">
        <v>-2.2000000000000002</v>
      </c>
      <c r="T822" s="26">
        <v>-0.2</v>
      </c>
      <c r="U822" s="26">
        <v>-0.7</v>
      </c>
      <c r="V822" s="26">
        <v>-1.28</v>
      </c>
      <c r="W822" s="26">
        <v>-0.02</v>
      </c>
      <c r="X822" s="26">
        <v>-5.13</v>
      </c>
      <c r="Y822" s="26">
        <v>-1.51</v>
      </c>
      <c r="Z822" s="26">
        <v>-1.1100000000000001</v>
      </c>
      <c r="AA822" s="26">
        <v>-2.95</v>
      </c>
      <c r="AB822" s="26">
        <v>0.44</v>
      </c>
      <c r="AC822" s="26">
        <v>-4.2</v>
      </c>
      <c r="AD822" s="26">
        <v>-1.54</v>
      </c>
      <c r="AE822" s="26">
        <v>-1.85</v>
      </c>
      <c r="AF822" s="26">
        <v>-0.32</v>
      </c>
      <c r="AG822" s="26">
        <v>-0.49</v>
      </c>
      <c r="AH822" s="25"/>
      <c r="AI822" s="26">
        <v>-0.88</v>
      </c>
    </row>
    <row r="823" spans="1:35" x14ac:dyDescent="0.45">
      <c r="A823" s="24" t="s">
        <v>1703</v>
      </c>
      <c r="B823" t="s">
        <v>1704</v>
      </c>
      <c r="C823" s="24">
        <v>12</v>
      </c>
      <c r="D823" s="26">
        <v>1.61</v>
      </c>
      <c r="E823" s="26">
        <v>1.1499999999999999</v>
      </c>
      <c r="F823" s="26">
        <v>-0.89</v>
      </c>
      <c r="G823" s="26">
        <v>1.04</v>
      </c>
      <c r="H823" s="26">
        <v>0.31</v>
      </c>
      <c r="I823" s="26">
        <v>-1.45</v>
      </c>
      <c r="J823" s="27">
        <v>2.17</v>
      </c>
      <c r="K823" s="26">
        <v>0.09</v>
      </c>
      <c r="L823" s="26">
        <v>-4.51</v>
      </c>
      <c r="M823" s="26">
        <v>0.8</v>
      </c>
      <c r="N823" s="26">
        <v>-2.17</v>
      </c>
      <c r="O823" s="26">
        <v>-0.28000000000000003</v>
      </c>
      <c r="P823" s="26">
        <v>0.36</v>
      </c>
      <c r="Q823" s="26">
        <v>-3.08</v>
      </c>
      <c r="R823" s="26">
        <v>0.84</v>
      </c>
      <c r="S823" s="26">
        <v>1.18</v>
      </c>
      <c r="T823" s="26">
        <v>0.28000000000000003</v>
      </c>
      <c r="U823" s="26">
        <v>-1.03</v>
      </c>
      <c r="V823" s="26">
        <v>0.48</v>
      </c>
      <c r="W823" s="26">
        <v>1.45</v>
      </c>
      <c r="X823" s="26">
        <v>0.42</v>
      </c>
      <c r="Y823" s="26">
        <v>1.1299999999999999</v>
      </c>
      <c r="Z823" s="26">
        <v>-0.12</v>
      </c>
      <c r="AA823" s="26">
        <v>-0.41</v>
      </c>
      <c r="AB823" s="26">
        <v>-0.18</v>
      </c>
      <c r="AC823" s="26">
        <v>-1.03</v>
      </c>
      <c r="AD823" s="26">
        <v>-0.3</v>
      </c>
      <c r="AE823" s="26">
        <v>0.32</v>
      </c>
      <c r="AF823" s="26">
        <v>-0.4</v>
      </c>
      <c r="AG823" s="26">
        <v>-0.65</v>
      </c>
      <c r="AH823" s="25"/>
      <c r="AI823" s="26">
        <v>0.03</v>
      </c>
    </row>
    <row r="824" spans="1:35" x14ac:dyDescent="0.45">
      <c r="A824" s="24" t="s">
        <v>1705</v>
      </c>
      <c r="B824" t="s">
        <v>1706</v>
      </c>
      <c r="C824" s="24">
        <v>12</v>
      </c>
      <c r="D824" s="26">
        <v>18.18</v>
      </c>
      <c r="E824" s="26">
        <v>2.41</v>
      </c>
      <c r="F824" s="26">
        <v>5.08</v>
      </c>
      <c r="G824" s="26">
        <v>6.56</v>
      </c>
      <c r="H824" s="26">
        <v>4.13</v>
      </c>
      <c r="I824" s="26">
        <v>26.53</v>
      </c>
      <c r="J824" s="26">
        <v>8.84</v>
      </c>
      <c r="K824" s="26">
        <v>7.73</v>
      </c>
      <c r="L824" s="26">
        <v>7.82</v>
      </c>
      <c r="M824" s="26">
        <v>2.14</v>
      </c>
      <c r="N824" s="26">
        <v>8.44</v>
      </c>
      <c r="O824" s="26">
        <v>3.32</v>
      </c>
      <c r="P824" s="26">
        <v>4.0999999999999996</v>
      </c>
      <c r="Q824" s="26">
        <v>1.78</v>
      </c>
      <c r="R824" s="26">
        <v>-0.76</v>
      </c>
      <c r="S824" s="26">
        <v>5.13</v>
      </c>
      <c r="T824" s="26">
        <v>0.56999999999999995</v>
      </c>
      <c r="U824" s="26">
        <v>3.02</v>
      </c>
      <c r="V824" s="26">
        <v>1.29</v>
      </c>
      <c r="W824" s="26">
        <v>0.25</v>
      </c>
      <c r="X824" s="26">
        <v>1.1299999999999999</v>
      </c>
      <c r="Y824" s="26">
        <v>1.04</v>
      </c>
      <c r="Z824" s="26">
        <v>1.66</v>
      </c>
      <c r="AA824" s="26">
        <v>0.44</v>
      </c>
      <c r="AB824" s="26">
        <v>-2.0099999999999998</v>
      </c>
      <c r="AC824" s="26">
        <v>-2.38</v>
      </c>
      <c r="AD824" s="26">
        <v>-0.9</v>
      </c>
      <c r="AE824" s="26">
        <v>1.04</v>
      </c>
      <c r="AF824" s="26">
        <v>-0.82</v>
      </c>
      <c r="AG824" s="26">
        <v>-1.7</v>
      </c>
      <c r="AH824" s="25"/>
      <c r="AI824" s="26">
        <v>0.54</v>
      </c>
    </row>
    <row r="825" spans="1:35" x14ac:dyDescent="0.45">
      <c r="A825" s="24" t="s">
        <v>1707</v>
      </c>
      <c r="B825" t="s">
        <v>1708</v>
      </c>
      <c r="C825" s="24">
        <v>12</v>
      </c>
      <c r="D825" s="26">
        <v>4.76</v>
      </c>
      <c r="E825" s="26">
        <v>-0.06</v>
      </c>
      <c r="F825" s="26">
        <v>2.14</v>
      </c>
      <c r="G825" s="26">
        <v>1.03</v>
      </c>
      <c r="H825" s="26">
        <v>1.66</v>
      </c>
      <c r="I825" s="26">
        <v>6.8</v>
      </c>
      <c r="J825" s="26">
        <v>1.92</v>
      </c>
      <c r="K825" s="26">
        <v>1.4</v>
      </c>
      <c r="L825" s="26">
        <v>1.75</v>
      </c>
      <c r="M825" s="26">
        <v>1.73</v>
      </c>
      <c r="N825" s="26">
        <v>7.93</v>
      </c>
      <c r="O825" s="26">
        <v>2.12</v>
      </c>
      <c r="P825" s="26">
        <v>3.04</v>
      </c>
      <c r="Q825" s="26">
        <v>0.93</v>
      </c>
      <c r="R825" s="26">
        <v>1.83</v>
      </c>
      <c r="S825" s="26">
        <v>8.31</v>
      </c>
      <c r="T825" s="26">
        <v>0.85</v>
      </c>
      <c r="U825" s="26">
        <v>3.65</v>
      </c>
      <c r="V825" s="26">
        <v>2.14</v>
      </c>
      <c r="W825" s="26">
        <v>1.67</v>
      </c>
      <c r="X825" s="26">
        <v>9.9700000000000006</v>
      </c>
      <c r="Y825" s="26">
        <v>1.85</v>
      </c>
      <c r="Z825" s="26">
        <v>3.5</v>
      </c>
      <c r="AA825" s="26">
        <v>2.44</v>
      </c>
      <c r="AB825" s="26">
        <v>2.1800000000000002</v>
      </c>
      <c r="AC825" s="26">
        <v>10.48</v>
      </c>
      <c r="AD825" s="26">
        <v>2.44</v>
      </c>
      <c r="AE825" s="26">
        <v>3.25</v>
      </c>
      <c r="AF825" s="26">
        <v>2.42</v>
      </c>
      <c r="AG825" s="26">
        <v>2.37</v>
      </c>
      <c r="AH825" s="25"/>
      <c r="AI825" s="26">
        <v>2.3199999999999998</v>
      </c>
    </row>
    <row r="826" spans="1:35" x14ac:dyDescent="0.45">
      <c r="A826" s="24" t="s">
        <v>1709</v>
      </c>
      <c r="B826" t="s">
        <v>1710</v>
      </c>
      <c r="C826" s="24">
        <v>12</v>
      </c>
      <c r="D826" s="26">
        <v>15.41</v>
      </c>
      <c r="E826" s="26">
        <v>1.98</v>
      </c>
      <c r="F826" s="26">
        <v>5.68</v>
      </c>
      <c r="G826" s="26">
        <v>5.19</v>
      </c>
      <c r="H826" s="26">
        <v>2.56</v>
      </c>
      <c r="I826" s="26">
        <v>25.57</v>
      </c>
      <c r="J826" s="26">
        <v>1.1499999999999999</v>
      </c>
      <c r="K826" s="26">
        <v>2.36</v>
      </c>
      <c r="L826" s="26">
        <v>8.08</v>
      </c>
      <c r="M826" s="26">
        <v>13.97</v>
      </c>
      <c r="N826" s="26">
        <v>34.770000000000003</v>
      </c>
      <c r="O826" s="26">
        <v>5.16</v>
      </c>
      <c r="P826" s="26">
        <v>11.38</v>
      </c>
      <c r="Q826" s="26">
        <v>10.62</v>
      </c>
      <c r="R826" s="26">
        <v>7.61</v>
      </c>
      <c r="S826" s="26">
        <v>23.95</v>
      </c>
      <c r="T826" s="26">
        <v>6.57</v>
      </c>
      <c r="U826" s="26">
        <v>4.0599999999999996</v>
      </c>
      <c r="V826" s="26">
        <v>1.4</v>
      </c>
      <c r="W826" s="26">
        <v>11.91</v>
      </c>
      <c r="X826" s="26">
        <v>27.29</v>
      </c>
      <c r="Y826" s="26">
        <v>1.99</v>
      </c>
      <c r="Z826" s="26">
        <v>4.58</v>
      </c>
      <c r="AA826" s="26">
        <v>2.37</v>
      </c>
      <c r="AB826" s="26">
        <v>18.350000000000001</v>
      </c>
      <c r="AC826" s="26">
        <v>19.72</v>
      </c>
      <c r="AD826" s="26">
        <v>5.24</v>
      </c>
      <c r="AE826" s="26">
        <v>5.38</v>
      </c>
      <c r="AF826" s="26">
        <v>2.2799999999999998</v>
      </c>
      <c r="AG826" s="26">
        <v>6.81</v>
      </c>
      <c r="AH826" s="25">
        <v>75.099999999999994</v>
      </c>
      <c r="AI826" s="26">
        <v>0.36</v>
      </c>
    </row>
    <row r="827" spans="1:35" x14ac:dyDescent="0.45">
      <c r="A827" s="24" t="s">
        <v>1711</v>
      </c>
      <c r="B827" t="s">
        <v>1712</v>
      </c>
      <c r="C827" s="24">
        <v>12</v>
      </c>
      <c r="D827" s="27">
        <v>968.97</v>
      </c>
      <c r="E827" s="26">
        <v>10.35</v>
      </c>
      <c r="F827" s="26">
        <v>313.99</v>
      </c>
      <c r="G827" s="26">
        <v>355.5</v>
      </c>
      <c r="H827" s="26">
        <v>289.12</v>
      </c>
      <c r="I827" s="27">
        <v>1208.8900000000001</v>
      </c>
      <c r="J827" s="26">
        <v>347.23</v>
      </c>
      <c r="K827" s="26">
        <v>292.57</v>
      </c>
      <c r="L827" s="26">
        <v>320.95</v>
      </c>
      <c r="M827" s="26">
        <v>248.13</v>
      </c>
      <c r="N827" s="26">
        <v>656.42</v>
      </c>
      <c r="O827" s="26">
        <v>213.21</v>
      </c>
      <c r="P827" s="26">
        <v>127.25</v>
      </c>
      <c r="Q827" s="26">
        <v>179.24</v>
      </c>
      <c r="R827" s="26">
        <v>136.72</v>
      </c>
      <c r="S827" s="26">
        <v>564.66</v>
      </c>
      <c r="T827" s="26">
        <v>388.88</v>
      </c>
      <c r="U827" s="26">
        <v>180.87</v>
      </c>
      <c r="V827" s="26">
        <v>271.89</v>
      </c>
      <c r="W827" s="26">
        <v>-276.98</v>
      </c>
      <c r="X827" s="26">
        <v>1098.24</v>
      </c>
      <c r="Y827" s="26">
        <v>337.68</v>
      </c>
      <c r="Z827" s="26">
        <v>312.33</v>
      </c>
      <c r="AA827" s="26">
        <v>267.99</v>
      </c>
      <c r="AB827" s="26">
        <v>180.24</v>
      </c>
      <c r="AC827" s="26">
        <v>1488.24</v>
      </c>
      <c r="AD827" s="26">
        <v>325.45999999999998</v>
      </c>
      <c r="AE827" s="26">
        <v>408.3</v>
      </c>
      <c r="AF827" s="26">
        <v>408.88</v>
      </c>
      <c r="AG827" s="26">
        <v>345.61</v>
      </c>
      <c r="AH827" s="26">
        <v>2063.13</v>
      </c>
      <c r="AI827" s="26">
        <v>621.22</v>
      </c>
    </row>
    <row r="828" spans="1:35" x14ac:dyDescent="0.45">
      <c r="A828" s="24" t="s">
        <v>1713</v>
      </c>
      <c r="B828" t="s">
        <v>1714</v>
      </c>
      <c r="C828" s="24">
        <v>12</v>
      </c>
      <c r="D828" s="26">
        <v>-5.8</v>
      </c>
      <c r="E828" s="26">
        <v>-9.35</v>
      </c>
      <c r="F828" s="26">
        <v>2.13</v>
      </c>
      <c r="G828" s="26">
        <v>3.11</v>
      </c>
      <c r="H828" s="26">
        <v>-1.7</v>
      </c>
      <c r="I828" s="26">
        <v>0.55000000000000004</v>
      </c>
      <c r="J828" s="26">
        <v>-19.55</v>
      </c>
      <c r="K828" s="26">
        <v>-4.05</v>
      </c>
      <c r="L828" s="26">
        <v>-6.97</v>
      </c>
      <c r="M828" s="26">
        <v>31.11</v>
      </c>
      <c r="N828" s="26">
        <v>-0.56999999999999995</v>
      </c>
      <c r="O828" s="26">
        <v>0.84</v>
      </c>
      <c r="P828" s="26">
        <v>-0.56999999999999995</v>
      </c>
      <c r="Q828" s="26">
        <v>0.96</v>
      </c>
      <c r="R828" s="26">
        <v>-1.8</v>
      </c>
      <c r="S828" s="26">
        <v>-1.25</v>
      </c>
      <c r="T828" s="26">
        <v>0.22</v>
      </c>
      <c r="U828" s="26">
        <v>0.53</v>
      </c>
      <c r="V828" s="26">
        <v>-0.31</v>
      </c>
      <c r="W828" s="26">
        <v>-1.7</v>
      </c>
      <c r="X828" s="27">
        <v>-8.1199999999999992</v>
      </c>
      <c r="Y828" s="26">
        <v>0.45</v>
      </c>
      <c r="Z828" s="26">
        <v>-8.33</v>
      </c>
      <c r="AA828" s="26">
        <v>3.17</v>
      </c>
      <c r="AB828" s="26">
        <v>-3.41</v>
      </c>
      <c r="AC828" s="27">
        <v>38.479999999999997</v>
      </c>
      <c r="AD828" s="26">
        <v>8.08</v>
      </c>
      <c r="AE828" s="26">
        <v>11.81</v>
      </c>
      <c r="AF828" s="26">
        <v>12.63</v>
      </c>
      <c r="AG828" s="26">
        <v>5.95</v>
      </c>
      <c r="AH828" s="25"/>
      <c r="AI828" s="26">
        <v>8.9499999999999993</v>
      </c>
    </row>
    <row r="829" spans="1:35" x14ac:dyDescent="0.45">
      <c r="A829" s="24" t="s">
        <v>1715</v>
      </c>
      <c r="B829" t="s">
        <v>1716</v>
      </c>
      <c r="C829" s="24">
        <v>12</v>
      </c>
      <c r="D829" s="26">
        <v>15.32</v>
      </c>
      <c r="E829" s="27">
        <v>3.99</v>
      </c>
      <c r="F829" s="27">
        <v>4.74</v>
      </c>
      <c r="G829" s="26">
        <v>2.0699999999999998</v>
      </c>
      <c r="H829" s="26">
        <v>4.53</v>
      </c>
      <c r="I829" s="26">
        <v>9.67</v>
      </c>
      <c r="J829" s="26">
        <v>4.29</v>
      </c>
      <c r="K829" s="26">
        <v>2.2400000000000002</v>
      </c>
      <c r="L829" s="26">
        <v>1.38</v>
      </c>
      <c r="M829" s="26">
        <v>1.77</v>
      </c>
      <c r="N829" s="26">
        <v>12.31</v>
      </c>
      <c r="O829" s="26">
        <v>2.5499999999999998</v>
      </c>
      <c r="P829" s="26">
        <v>3.82</v>
      </c>
      <c r="Q829" s="26">
        <v>7.0000000000000007E-2</v>
      </c>
      <c r="R829" s="26">
        <v>5.87</v>
      </c>
      <c r="S829" s="26">
        <v>10.51</v>
      </c>
      <c r="T829" s="26">
        <v>0.92</v>
      </c>
      <c r="U829" s="26">
        <v>2.48</v>
      </c>
      <c r="V829" s="26">
        <v>1.88</v>
      </c>
      <c r="W829" s="26">
        <v>5.24</v>
      </c>
      <c r="X829" s="26">
        <v>6.4</v>
      </c>
      <c r="Y829" s="26">
        <v>0.12</v>
      </c>
      <c r="Z829" s="26">
        <v>2.0299999999999998</v>
      </c>
      <c r="AA829" s="26">
        <v>0.33</v>
      </c>
      <c r="AB829" s="26">
        <v>3.93</v>
      </c>
      <c r="AC829" s="26">
        <v>10.64</v>
      </c>
      <c r="AD829" s="26">
        <v>2.97</v>
      </c>
      <c r="AE829" s="26">
        <v>3.68</v>
      </c>
      <c r="AF829" s="27">
        <v>2.19</v>
      </c>
      <c r="AG829" s="26">
        <v>1.8</v>
      </c>
      <c r="AH829" s="25">
        <v>35.299999999999997</v>
      </c>
      <c r="AI829" s="26">
        <v>7.19</v>
      </c>
    </row>
    <row r="830" spans="1:35" x14ac:dyDescent="0.45">
      <c r="A830" s="24" t="s">
        <v>1717</v>
      </c>
      <c r="B830" t="s">
        <v>1718</v>
      </c>
      <c r="C830" s="24">
        <v>12</v>
      </c>
      <c r="D830" s="26">
        <v>1.77</v>
      </c>
      <c r="E830" s="26">
        <v>0.15</v>
      </c>
      <c r="F830" s="26">
        <v>0.55000000000000004</v>
      </c>
      <c r="G830" s="26">
        <v>0.17</v>
      </c>
      <c r="H830" s="26">
        <v>0.91</v>
      </c>
      <c r="I830" s="26">
        <v>2.63</v>
      </c>
      <c r="J830" s="26">
        <v>0.93</v>
      </c>
      <c r="K830" s="26">
        <v>0.15</v>
      </c>
      <c r="L830" s="26">
        <v>0.12</v>
      </c>
      <c r="M830" s="26">
        <v>1.42</v>
      </c>
      <c r="N830" s="26">
        <v>3.7</v>
      </c>
      <c r="O830" s="26">
        <v>1.66</v>
      </c>
      <c r="P830" s="26">
        <v>0.54</v>
      </c>
      <c r="Q830" s="26">
        <v>0.2</v>
      </c>
      <c r="R830" s="26">
        <v>1.3</v>
      </c>
      <c r="S830" s="26">
        <v>10.029999999999999</v>
      </c>
      <c r="T830" s="26">
        <v>3.36</v>
      </c>
      <c r="U830" s="26">
        <v>1.98</v>
      </c>
      <c r="V830" s="26">
        <v>2.25</v>
      </c>
      <c r="W830" s="26">
        <v>2.44</v>
      </c>
      <c r="X830" s="26">
        <v>7.96</v>
      </c>
      <c r="Y830" s="26">
        <v>2.2200000000000002</v>
      </c>
      <c r="Z830" s="26">
        <v>2.4300000000000002</v>
      </c>
      <c r="AA830" s="26">
        <v>0.69</v>
      </c>
      <c r="AB830" s="26">
        <v>2.62</v>
      </c>
      <c r="AC830" s="26">
        <v>-1.65</v>
      </c>
      <c r="AD830" s="26">
        <v>1</v>
      </c>
      <c r="AE830" s="26">
        <v>0.39</v>
      </c>
      <c r="AF830" s="26">
        <v>-0.82</v>
      </c>
      <c r="AG830" s="26">
        <v>-2.21</v>
      </c>
      <c r="AH830" s="25"/>
      <c r="AI830" s="26">
        <v>0.79</v>
      </c>
    </row>
    <row r="831" spans="1:35" x14ac:dyDescent="0.45">
      <c r="A831" s="24" t="s">
        <v>1719</v>
      </c>
      <c r="B831" t="s">
        <v>1720</v>
      </c>
      <c r="C831" s="24">
        <v>12</v>
      </c>
      <c r="D831" s="26">
        <v>-4.0199999999999996</v>
      </c>
      <c r="E831" s="26">
        <v>-0.27</v>
      </c>
      <c r="F831" s="26">
        <v>-1.94</v>
      </c>
      <c r="G831" s="26">
        <v>-0.17</v>
      </c>
      <c r="H831" s="26">
        <v>-1.63</v>
      </c>
      <c r="I831" s="26">
        <v>3.47</v>
      </c>
      <c r="J831" s="26">
        <v>0.12</v>
      </c>
      <c r="K831" s="26">
        <v>1.99</v>
      </c>
      <c r="L831" s="26">
        <v>1.76</v>
      </c>
      <c r="M831" s="26">
        <v>-0.39</v>
      </c>
      <c r="N831" s="26">
        <v>1.84</v>
      </c>
      <c r="O831" s="26">
        <v>0.24</v>
      </c>
      <c r="P831" s="26">
        <v>0.62</v>
      </c>
      <c r="Q831" s="26">
        <v>0.26</v>
      </c>
      <c r="R831" s="26">
        <v>0.71</v>
      </c>
      <c r="S831" s="26">
        <v>0.06</v>
      </c>
      <c r="T831" s="26">
        <v>-0.49</v>
      </c>
      <c r="U831" s="26">
        <v>-0.2</v>
      </c>
      <c r="V831" s="26">
        <v>0.92</v>
      </c>
      <c r="W831" s="26">
        <v>-0.17</v>
      </c>
      <c r="X831" s="26">
        <v>0.62</v>
      </c>
      <c r="Y831" s="26">
        <v>0.2</v>
      </c>
      <c r="Z831" s="26">
        <v>0.35</v>
      </c>
      <c r="AA831" s="26">
        <v>0.02</v>
      </c>
      <c r="AB831" s="26">
        <v>0.04</v>
      </c>
      <c r="AC831" s="26">
        <v>0.42</v>
      </c>
      <c r="AD831" s="26">
        <v>0.21</v>
      </c>
      <c r="AE831" s="26">
        <v>0.35</v>
      </c>
      <c r="AF831" s="26">
        <v>0.04</v>
      </c>
      <c r="AG831" s="26">
        <v>-0.18</v>
      </c>
      <c r="AH831" s="25"/>
      <c r="AI831" s="26">
        <v>1.07</v>
      </c>
    </row>
    <row r="832" spans="1:35" x14ac:dyDescent="0.45">
      <c r="A832" s="24" t="s">
        <v>1721</v>
      </c>
      <c r="B832" t="s">
        <v>1722</v>
      </c>
      <c r="C832" s="24">
        <v>12</v>
      </c>
      <c r="D832" s="26">
        <v>8.77</v>
      </c>
      <c r="E832" s="26">
        <v>4.41</v>
      </c>
      <c r="F832" s="26">
        <v>-1.77</v>
      </c>
      <c r="G832" s="26">
        <v>4.87</v>
      </c>
      <c r="H832" s="26">
        <v>1.26</v>
      </c>
      <c r="I832" s="26">
        <v>10.61</v>
      </c>
      <c r="J832" s="26">
        <v>4.9000000000000004</v>
      </c>
      <c r="K832" s="26">
        <v>4.1500000000000004</v>
      </c>
      <c r="L832" s="26">
        <v>2.95</v>
      </c>
      <c r="M832" s="26">
        <v>-1.4</v>
      </c>
      <c r="N832" s="26">
        <v>18.350000000000001</v>
      </c>
      <c r="O832" s="26">
        <v>4.8899999999999997</v>
      </c>
      <c r="P832" s="26">
        <v>5.61</v>
      </c>
      <c r="Q832" s="26">
        <v>5.59</v>
      </c>
      <c r="R832" s="26">
        <v>2.2599999999999998</v>
      </c>
      <c r="S832" s="26">
        <v>28.43</v>
      </c>
      <c r="T832" s="26">
        <v>8.5</v>
      </c>
      <c r="U832" s="26">
        <v>6.14</v>
      </c>
      <c r="V832" s="26">
        <v>10.25</v>
      </c>
      <c r="W832" s="26">
        <v>3.54</v>
      </c>
      <c r="X832" s="26">
        <v>30.97</v>
      </c>
      <c r="Y832" s="26">
        <v>6.94</v>
      </c>
      <c r="Z832" s="26">
        <v>4.7</v>
      </c>
      <c r="AA832" s="26">
        <v>13.24</v>
      </c>
      <c r="AB832" s="26">
        <v>6.1</v>
      </c>
      <c r="AC832" s="26">
        <v>44.48</v>
      </c>
      <c r="AD832" s="26">
        <v>9.73</v>
      </c>
      <c r="AE832" s="26">
        <v>8.77</v>
      </c>
      <c r="AF832" s="26">
        <v>16.649999999999999</v>
      </c>
      <c r="AG832" s="26">
        <v>9.33</v>
      </c>
      <c r="AH832" s="25">
        <v>65.8</v>
      </c>
      <c r="AI832" s="26">
        <v>14.19</v>
      </c>
    </row>
    <row r="833" spans="1:35" x14ac:dyDescent="0.45">
      <c r="A833" s="24" t="s">
        <v>1723</v>
      </c>
      <c r="B833" t="s">
        <v>1724</v>
      </c>
      <c r="C833" s="24">
        <v>12</v>
      </c>
      <c r="D833" s="26">
        <v>30.01</v>
      </c>
      <c r="E833" s="26">
        <v>7.06</v>
      </c>
      <c r="F833" s="26">
        <v>5.28</v>
      </c>
      <c r="G833" s="26">
        <v>7.52</v>
      </c>
      <c r="H833" s="26">
        <v>10.15</v>
      </c>
      <c r="I833" s="26">
        <v>34.799999999999997</v>
      </c>
      <c r="J833" s="26">
        <v>10.32</v>
      </c>
      <c r="K833" s="26">
        <v>11.06</v>
      </c>
      <c r="L833" s="26">
        <v>10.01</v>
      </c>
      <c r="M833" s="26">
        <v>3.41</v>
      </c>
      <c r="N833" s="26">
        <v>-4.41</v>
      </c>
      <c r="O833" s="26">
        <v>5.26</v>
      </c>
      <c r="P833" s="26">
        <v>1.06</v>
      </c>
      <c r="Q833" s="26">
        <v>1.07</v>
      </c>
      <c r="R833" s="26">
        <v>-11.79</v>
      </c>
      <c r="S833" s="26">
        <v>20.9</v>
      </c>
      <c r="T833" s="26">
        <v>10.130000000000001</v>
      </c>
      <c r="U833" s="26">
        <v>10.23</v>
      </c>
      <c r="V833" s="26">
        <v>6.51</v>
      </c>
      <c r="W833" s="26">
        <v>-5.97</v>
      </c>
      <c r="X833" s="26">
        <v>-40.74</v>
      </c>
      <c r="Y833" s="26">
        <v>5.64</v>
      </c>
      <c r="Z833" s="26">
        <v>-47.15</v>
      </c>
      <c r="AA833" s="26">
        <v>0.42</v>
      </c>
      <c r="AB833" s="26">
        <v>0.35</v>
      </c>
      <c r="AC833" s="26">
        <v>10.1</v>
      </c>
      <c r="AD833" s="26">
        <v>1.52</v>
      </c>
      <c r="AE833" s="26">
        <v>3.02</v>
      </c>
      <c r="AF833" s="26">
        <v>4.16</v>
      </c>
      <c r="AG833" s="26">
        <v>1.41</v>
      </c>
      <c r="AH833" s="25">
        <v>27.47</v>
      </c>
      <c r="AI833" s="26">
        <v>4.1399999999999997</v>
      </c>
    </row>
    <row r="834" spans="1:35" x14ac:dyDescent="0.45">
      <c r="A834" s="24" t="s">
        <v>1725</v>
      </c>
      <c r="B834" t="s">
        <v>1726</v>
      </c>
      <c r="C834" s="24">
        <v>12</v>
      </c>
      <c r="D834" s="26">
        <v>3.4</v>
      </c>
      <c r="E834" s="26">
        <v>0.61</v>
      </c>
      <c r="F834" s="26">
        <v>0.73</v>
      </c>
      <c r="G834" s="26">
        <v>0.5</v>
      </c>
      <c r="H834" s="26">
        <v>1.57</v>
      </c>
      <c r="I834" s="26">
        <v>5.24</v>
      </c>
      <c r="J834" s="26">
        <v>2.14</v>
      </c>
      <c r="K834" s="26">
        <v>1.01</v>
      </c>
      <c r="L834" s="26">
        <v>0.33</v>
      </c>
      <c r="M834" s="26">
        <v>1.75</v>
      </c>
      <c r="N834" s="27">
        <v>4.38</v>
      </c>
      <c r="O834" s="26">
        <v>1.69</v>
      </c>
      <c r="P834" s="26">
        <v>1.27</v>
      </c>
      <c r="Q834" s="26">
        <v>0.78</v>
      </c>
      <c r="R834" s="26">
        <v>0.65</v>
      </c>
      <c r="S834" s="26">
        <v>-2.23</v>
      </c>
      <c r="T834" s="26">
        <v>-0.5</v>
      </c>
      <c r="U834" s="26">
        <v>-1.72</v>
      </c>
      <c r="V834" s="26">
        <v>-0.81</v>
      </c>
      <c r="W834" s="26">
        <v>0.79</v>
      </c>
      <c r="X834" s="26">
        <v>0.62</v>
      </c>
      <c r="Y834" s="26">
        <v>-0.08</v>
      </c>
      <c r="Z834" s="26">
        <v>0.02</v>
      </c>
      <c r="AA834" s="26">
        <v>0.23</v>
      </c>
      <c r="AB834" s="26">
        <v>0.46</v>
      </c>
      <c r="AC834" s="26">
        <v>1.1000000000000001</v>
      </c>
      <c r="AD834" s="26">
        <v>0.08</v>
      </c>
      <c r="AE834" s="26">
        <v>0.18</v>
      </c>
      <c r="AF834" s="26">
        <v>-7.0000000000000007E-2</v>
      </c>
      <c r="AG834" s="26">
        <v>0.91</v>
      </c>
      <c r="AH834" s="25"/>
      <c r="AI834" s="26">
        <v>0.15</v>
      </c>
    </row>
    <row r="835" spans="1:35" x14ac:dyDescent="0.45">
      <c r="A835" s="24" t="s">
        <v>1727</v>
      </c>
      <c r="B835" t="s">
        <v>1728</v>
      </c>
      <c r="C835" s="24">
        <v>12</v>
      </c>
      <c r="D835" s="26">
        <v>-6.19</v>
      </c>
      <c r="E835" s="26">
        <v>-1.83</v>
      </c>
      <c r="F835" s="26">
        <v>-1.32</v>
      </c>
      <c r="G835" s="26">
        <v>-1.53</v>
      </c>
      <c r="H835" s="26">
        <v>-1.5</v>
      </c>
      <c r="I835" s="26">
        <v>1.47</v>
      </c>
      <c r="J835" s="26">
        <v>0.69</v>
      </c>
      <c r="K835" s="26">
        <v>0.37</v>
      </c>
      <c r="L835" s="26">
        <v>-0.6</v>
      </c>
      <c r="M835" s="26">
        <v>1.01</v>
      </c>
      <c r="N835" s="26">
        <v>-2.36</v>
      </c>
      <c r="O835" s="26">
        <v>-1.31</v>
      </c>
      <c r="P835" s="26">
        <v>-0.56000000000000005</v>
      </c>
      <c r="Q835" s="26">
        <v>-0.14000000000000001</v>
      </c>
      <c r="R835" s="26">
        <v>-0.35</v>
      </c>
      <c r="S835" s="26">
        <v>1.46</v>
      </c>
      <c r="T835" s="26">
        <v>0.61</v>
      </c>
      <c r="U835" s="26">
        <v>0.76</v>
      </c>
      <c r="V835" s="26">
        <v>0.16</v>
      </c>
      <c r="W835" s="26">
        <v>-0.08</v>
      </c>
      <c r="X835" s="26">
        <v>-1.31</v>
      </c>
      <c r="Y835" s="26">
        <v>-0.37</v>
      </c>
      <c r="Z835" s="26">
        <v>-0.2</v>
      </c>
      <c r="AA835" s="26">
        <v>0.05</v>
      </c>
      <c r="AB835" s="26">
        <v>-0.79</v>
      </c>
      <c r="AC835" s="26">
        <v>-4.6900000000000004</v>
      </c>
      <c r="AD835" s="27">
        <v>-0.43</v>
      </c>
      <c r="AE835" s="26">
        <v>-0.34</v>
      </c>
      <c r="AF835" s="26">
        <v>-0.64</v>
      </c>
      <c r="AG835" s="26">
        <v>-3.29</v>
      </c>
      <c r="AH835" s="25"/>
      <c r="AI835" s="26">
        <v>0.34</v>
      </c>
    </row>
    <row r="836" spans="1:35" x14ac:dyDescent="0.45">
      <c r="A836" s="24" t="s">
        <v>1729</v>
      </c>
      <c r="B836" t="s">
        <v>1730</v>
      </c>
      <c r="C836" s="24">
        <v>12</v>
      </c>
      <c r="D836" s="26">
        <v>2.89</v>
      </c>
      <c r="E836" s="26">
        <v>-1</v>
      </c>
      <c r="F836" s="26">
        <v>3.36</v>
      </c>
      <c r="G836" s="26">
        <v>3.27</v>
      </c>
      <c r="H836" s="26">
        <v>-2.74</v>
      </c>
      <c r="I836" s="26">
        <v>5.51</v>
      </c>
      <c r="J836" s="26">
        <v>-1.47</v>
      </c>
      <c r="K836" s="26">
        <v>7.53</v>
      </c>
      <c r="L836" s="26">
        <v>2.09</v>
      </c>
      <c r="M836" s="26">
        <v>-2.63</v>
      </c>
      <c r="N836" s="26">
        <v>10.4</v>
      </c>
      <c r="O836" s="26">
        <v>2.38</v>
      </c>
      <c r="P836" s="26">
        <v>3.87</v>
      </c>
      <c r="Q836" s="26">
        <v>0.97</v>
      </c>
      <c r="R836" s="26">
        <v>3.17</v>
      </c>
      <c r="S836" s="26">
        <v>1.98</v>
      </c>
      <c r="T836" s="26">
        <v>2.08</v>
      </c>
      <c r="U836" s="26">
        <v>4.3</v>
      </c>
      <c r="V836" s="26">
        <v>4.33</v>
      </c>
      <c r="W836" s="26">
        <v>-8.73</v>
      </c>
      <c r="X836" s="26">
        <v>-8.15</v>
      </c>
      <c r="Y836" s="26">
        <v>-3.26</v>
      </c>
      <c r="Z836" s="26">
        <v>-3.99</v>
      </c>
      <c r="AA836" s="26">
        <v>4.78</v>
      </c>
      <c r="AB836" s="27">
        <v>-5.67</v>
      </c>
      <c r="AC836" s="26">
        <v>-6.09</v>
      </c>
      <c r="AD836" s="26">
        <v>0.3</v>
      </c>
      <c r="AE836" s="26">
        <v>-0.9</v>
      </c>
      <c r="AF836" s="26">
        <v>-2.42</v>
      </c>
      <c r="AG836" s="26">
        <v>-3.07</v>
      </c>
      <c r="AH836" s="25"/>
      <c r="AI836" s="26">
        <v>-3.23</v>
      </c>
    </row>
    <row r="837" spans="1:35" x14ac:dyDescent="0.45">
      <c r="A837" s="24" t="s">
        <v>1731</v>
      </c>
      <c r="B837" t="s">
        <v>1732</v>
      </c>
      <c r="C837" s="24">
        <v>12</v>
      </c>
      <c r="D837" s="26">
        <v>2.67</v>
      </c>
      <c r="E837" s="26">
        <v>-5.55</v>
      </c>
      <c r="F837" s="26">
        <v>2.31</v>
      </c>
      <c r="G837" s="26">
        <v>-1.65</v>
      </c>
      <c r="H837" s="26">
        <v>7.56</v>
      </c>
      <c r="I837" s="26">
        <v>3.37</v>
      </c>
      <c r="J837" s="26">
        <v>-3.26</v>
      </c>
      <c r="K837" s="26">
        <v>4.46</v>
      </c>
      <c r="L837" s="26">
        <v>-0.36</v>
      </c>
      <c r="M837" s="26">
        <v>2.5299999999999998</v>
      </c>
      <c r="N837" s="26">
        <v>5.31</v>
      </c>
      <c r="O837" s="26">
        <v>-1.74</v>
      </c>
      <c r="P837" s="26">
        <v>5.04</v>
      </c>
      <c r="Q837" s="26">
        <v>-0.73</v>
      </c>
      <c r="R837" s="26">
        <v>2.74</v>
      </c>
      <c r="S837" s="26">
        <v>-9.3000000000000007</v>
      </c>
      <c r="T837" s="26">
        <v>-6.8</v>
      </c>
      <c r="U837" s="26">
        <v>-0.82</v>
      </c>
      <c r="V837" s="26">
        <v>-4.4000000000000004</v>
      </c>
      <c r="W837" s="26">
        <v>2.72</v>
      </c>
      <c r="X837" s="26">
        <v>-26.68</v>
      </c>
      <c r="Y837" s="26">
        <v>-11.56</v>
      </c>
      <c r="Z837" s="26">
        <v>-1.94</v>
      </c>
      <c r="AA837" s="26">
        <v>-17.38</v>
      </c>
      <c r="AB837" s="26">
        <v>4.21</v>
      </c>
      <c r="AC837" s="26">
        <v>-13.6</v>
      </c>
      <c r="AD837" s="26">
        <v>-9.77</v>
      </c>
      <c r="AE837" s="26">
        <v>-2.86</v>
      </c>
      <c r="AF837" s="26">
        <v>-2.04</v>
      </c>
      <c r="AG837" s="26">
        <v>1.07</v>
      </c>
      <c r="AH837" s="25"/>
      <c r="AI837" s="26">
        <v>-7.05</v>
      </c>
    </row>
    <row r="838" spans="1:35" x14ac:dyDescent="0.45">
      <c r="A838" s="24" t="s">
        <v>1733</v>
      </c>
      <c r="B838" t="s">
        <v>1734</v>
      </c>
      <c r="C838" s="24">
        <v>12</v>
      </c>
      <c r="D838" s="26">
        <v>-5.07</v>
      </c>
      <c r="E838" s="26">
        <v>-2.68</v>
      </c>
      <c r="F838" s="26">
        <v>-0.35</v>
      </c>
      <c r="G838" s="26">
        <v>-1.02</v>
      </c>
      <c r="H838" s="26">
        <v>-1.02</v>
      </c>
      <c r="I838" s="26">
        <v>-4.54</v>
      </c>
      <c r="J838" s="26">
        <v>-1.74</v>
      </c>
      <c r="K838" s="26">
        <v>-0.67</v>
      </c>
      <c r="L838" s="26">
        <v>-0.89</v>
      </c>
      <c r="M838" s="26">
        <v>-1.24</v>
      </c>
      <c r="N838" s="26">
        <v>-6.14</v>
      </c>
      <c r="O838" s="26">
        <v>-1.95</v>
      </c>
      <c r="P838" s="26">
        <v>-1.89</v>
      </c>
      <c r="Q838" s="26">
        <v>-1.23</v>
      </c>
      <c r="R838" s="26">
        <v>-1.08</v>
      </c>
      <c r="S838" s="26">
        <v>-3.73</v>
      </c>
      <c r="T838" s="26">
        <v>-1.48</v>
      </c>
      <c r="U838" s="26">
        <v>-0.89</v>
      </c>
      <c r="V838" s="26">
        <v>-0.79</v>
      </c>
      <c r="W838" s="26">
        <v>-0.56999999999999995</v>
      </c>
      <c r="X838" s="26">
        <v>-5.65</v>
      </c>
      <c r="Y838" s="26">
        <v>-1.49</v>
      </c>
      <c r="Z838" s="26">
        <v>-1.27</v>
      </c>
      <c r="AA838" s="26">
        <v>-1.79</v>
      </c>
      <c r="AB838" s="26">
        <v>-1.1000000000000001</v>
      </c>
      <c r="AC838" s="26">
        <v>-6.41</v>
      </c>
      <c r="AD838" s="26">
        <v>-2.0099999999999998</v>
      </c>
      <c r="AE838" s="26">
        <v>-1.54</v>
      </c>
      <c r="AF838" s="26">
        <v>-0.92</v>
      </c>
      <c r="AG838" s="26">
        <v>-1.94</v>
      </c>
      <c r="AH838" s="25"/>
      <c r="AI838" s="26">
        <v>-0.81</v>
      </c>
    </row>
    <row r="839" spans="1:35" x14ac:dyDescent="0.45">
      <c r="A839" s="24" t="s">
        <v>1735</v>
      </c>
      <c r="B839" t="s">
        <v>1736</v>
      </c>
      <c r="C839" s="24">
        <v>12</v>
      </c>
      <c r="D839" s="26">
        <v>8.77</v>
      </c>
      <c r="E839" s="26">
        <v>0.25</v>
      </c>
      <c r="F839" s="26">
        <v>2.94</v>
      </c>
      <c r="G839" s="26">
        <v>3.34</v>
      </c>
      <c r="H839" s="26">
        <v>2.25</v>
      </c>
      <c r="I839" s="27">
        <v>16.989999999999998</v>
      </c>
      <c r="J839" s="26">
        <v>4.21</v>
      </c>
      <c r="K839" s="26">
        <v>4.45</v>
      </c>
      <c r="L839" s="26">
        <v>5.48</v>
      </c>
      <c r="M839" s="26">
        <v>2.85</v>
      </c>
      <c r="N839" s="26">
        <v>16.73</v>
      </c>
      <c r="O839" s="26">
        <v>4.8899999999999997</v>
      </c>
      <c r="P839" s="26">
        <v>4.67</v>
      </c>
      <c r="Q839" s="26">
        <v>4.2</v>
      </c>
      <c r="R839" s="26">
        <v>2.96</v>
      </c>
      <c r="S839" s="26">
        <v>16.38</v>
      </c>
      <c r="T839" s="26">
        <v>5.22</v>
      </c>
      <c r="U839" s="26">
        <v>4.4400000000000004</v>
      </c>
      <c r="V839" s="26">
        <v>4.2300000000000004</v>
      </c>
      <c r="W839" s="26">
        <v>2.48</v>
      </c>
      <c r="X839" s="26">
        <v>10.119999999999999</v>
      </c>
      <c r="Y839" s="26">
        <v>3.74</v>
      </c>
      <c r="Z839" s="26">
        <v>2.77</v>
      </c>
      <c r="AA839" s="26">
        <v>2.6</v>
      </c>
      <c r="AB839" s="26">
        <v>1.02</v>
      </c>
      <c r="AC839" s="27">
        <v>9.77</v>
      </c>
      <c r="AD839" s="26">
        <v>2.98</v>
      </c>
      <c r="AE839" s="26">
        <v>2.34</v>
      </c>
      <c r="AF839" s="26">
        <v>2.56</v>
      </c>
      <c r="AG839" s="26">
        <v>1.89</v>
      </c>
      <c r="AH839" s="25">
        <v>11.3</v>
      </c>
      <c r="AI839" s="26">
        <v>3.03</v>
      </c>
    </row>
    <row r="840" spans="1:35" x14ac:dyDescent="0.45">
      <c r="A840" s="24" t="s">
        <v>1737</v>
      </c>
      <c r="B840" t="s">
        <v>1738</v>
      </c>
      <c r="C840" s="24">
        <v>12</v>
      </c>
      <c r="D840" s="26">
        <v>0.91</v>
      </c>
      <c r="E840" s="26">
        <v>0.22</v>
      </c>
      <c r="F840" s="26">
        <v>-0.1</v>
      </c>
      <c r="G840" s="26">
        <v>0.75</v>
      </c>
      <c r="H840" s="26">
        <v>0.04</v>
      </c>
      <c r="I840" s="26">
        <v>-0.53</v>
      </c>
      <c r="J840" s="26">
        <v>0.31</v>
      </c>
      <c r="K840" s="26">
        <v>-0.24</v>
      </c>
      <c r="L840" s="26">
        <v>-0.13</v>
      </c>
      <c r="M840" s="26">
        <v>-0.48</v>
      </c>
      <c r="N840" s="26">
        <v>1.87</v>
      </c>
      <c r="O840" s="26">
        <v>0.15</v>
      </c>
      <c r="P840" s="26">
        <v>0.57999999999999996</v>
      </c>
      <c r="Q840" s="26">
        <v>0.75</v>
      </c>
      <c r="R840" s="26">
        <v>0.39</v>
      </c>
      <c r="S840" s="26">
        <v>2.95</v>
      </c>
      <c r="T840" s="26">
        <v>-0.05</v>
      </c>
      <c r="U840" s="26">
        <v>0.82</v>
      </c>
      <c r="V840" s="26">
        <v>0.4</v>
      </c>
      <c r="W840" s="26">
        <v>1.79</v>
      </c>
      <c r="X840" s="26">
        <v>6.41</v>
      </c>
      <c r="Y840" s="26">
        <v>2.2000000000000002</v>
      </c>
      <c r="Z840" s="26">
        <v>1.59</v>
      </c>
      <c r="AA840" s="26">
        <v>1.22</v>
      </c>
      <c r="AB840" s="26">
        <v>1.4</v>
      </c>
      <c r="AC840" s="26">
        <v>3.67</v>
      </c>
      <c r="AD840" s="26">
        <v>0.99</v>
      </c>
      <c r="AE840" s="26">
        <v>0.86</v>
      </c>
      <c r="AF840" s="26">
        <v>0.81</v>
      </c>
      <c r="AG840" s="26">
        <v>1.01</v>
      </c>
      <c r="AH840" s="25"/>
      <c r="AI840" s="26">
        <v>1.93</v>
      </c>
    </row>
    <row r="841" spans="1:35" x14ac:dyDescent="0.45">
      <c r="A841" s="24" t="s">
        <v>1739</v>
      </c>
      <c r="B841" t="s">
        <v>1740</v>
      </c>
      <c r="C841" s="24">
        <v>12</v>
      </c>
      <c r="D841" s="26">
        <v>50.07</v>
      </c>
      <c r="E841" s="26">
        <v>8.35</v>
      </c>
      <c r="F841" s="26">
        <v>15.65</v>
      </c>
      <c r="G841" s="26">
        <v>26.84</v>
      </c>
      <c r="H841" s="26">
        <v>-0.77</v>
      </c>
      <c r="I841" s="26">
        <v>1.71</v>
      </c>
      <c r="J841" s="26">
        <v>1.7</v>
      </c>
      <c r="K841" s="26">
        <v>1.78</v>
      </c>
      <c r="L841" s="26">
        <v>-0.75</v>
      </c>
      <c r="M841" s="26">
        <v>-1.01</v>
      </c>
      <c r="N841" s="26">
        <v>-5.05</v>
      </c>
      <c r="O841" s="26">
        <v>-4.18</v>
      </c>
      <c r="P841" s="26">
        <v>2.76</v>
      </c>
      <c r="Q841" s="26">
        <v>-0.52</v>
      </c>
      <c r="R841" s="26">
        <v>-3.11</v>
      </c>
      <c r="S841" s="26">
        <v>-39.31</v>
      </c>
      <c r="T841" s="26">
        <v>-9.49</v>
      </c>
      <c r="U841" s="26">
        <v>-6.19</v>
      </c>
      <c r="V841" s="26">
        <v>-8.11</v>
      </c>
      <c r="W841" s="26">
        <v>-15.52</v>
      </c>
      <c r="X841" s="26">
        <v>-26.68</v>
      </c>
      <c r="Y841" s="26">
        <v>-6.79</v>
      </c>
      <c r="Z841" s="26">
        <v>-7</v>
      </c>
      <c r="AA841" s="26">
        <v>-3.09</v>
      </c>
      <c r="AB841" s="26">
        <v>-9.81</v>
      </c>
      <c r="AC841" s="26">
        <v>4.45</v>
      </c>
      <c r="AD841" s="26">
        <v>-6.96</v>
      </c>
      <c r="AE841" s="26">
        <v>7.56</v>
      </c>
      <c r="AF841" s="26">
        <v>-0.34</v>
      </c>
      <c r="AG841" s="26">
        <v>4.1900000000000004</v>
      </c>
      <c r="AH841" s="25"/>
      <c r="AI841" s="26">
        <v>-5.03</v>
      </c>
    </row>
    <row r="842" spans="1:35" x14ac:dyDescent="0.45">
      <c r="A842" s="24" t="s">
        <v>1741</v>
      </c>
      <c r="B842" t="s">
        <v>1742</v>
      </c>
      <c r="C842" s="24">
        <v>12</v>
      </c>
      <c r="D842" s="26">
        <v>-7.89</v>
      </c>
      <c r="E842" s="26">
        <v>-0.96</v>
      </c>
      <c r="F842" s="26">
        <v>-1.48</v>
      </c>
      <c r="G842" s="26">
        <v>-3.69</v>
      </c>
      <c r="H842" s="26">
        <v>-1.75</v>
      </c>
      <c r="I842" s="26">
        <v>2.35</v>
      </c>
      <c r="J842" s="26">
        <v>-0.21</v>
      </c>
      <c r="K842" s="26">
        <v>1.24</v>
      </c>
      <c r="L842" s="26">
        <v>0.62</v>
      </c>
      <c r="M842" s="26">
        <v>0.7</v>
      </c>
      <c r="N842" s="26">
        <v>1.66</v>
      </c>
      <c r="O842" s="26">
        <v>0.61</v>
      </c>
      <c r="P842" s="26">
        <v>0.57999999999999996</v>
      </c>
      <c r="Q842" s="26">
        <v>0.48</v>
      </c>
      <c r="R842" s="26">
        <v>0</v>
      </c>
      <c r="S842" s="26">
        <v>6.25</v>
      </c>
      <c r="T842" s="26">
        <v>0.66</v>
      </c>
      <c r="U842" s="26">
        <v>0.42</v>
      </c>
      <c r="V842" s="26">
        <v>4.2699999999999996</v>
      </c>
      <c r="W842" s="26">
        <v>0.9</v>
      </c>
      <c r="X842" s="26">
        <v>4.8</v>
      </c>
      <c r="Y842" s="26">
        <v>1.75</v>
      </c>
      <c r="Z842" s="26">
        <v>4.2300000000000004</v>
      </c>
      <c r="AA842" s="26">
        <v>3.23</v>
      </c>
      <c r="AB842" s="26">
        <v>-4.41</v>
      </c>
      <c r="AC842" s="26">
        <v>9.1199999999999992</v>
      </c>
      <c r="AD842" s="27">
        <v>2.02</v>
      </c>
      <c r="AE842" s="26">
        <v>3.57</v>
      </c>
      <c r="AF842" s="26">
        <v>4.7699999999999996</v>
      </c>
      <c r="AG842" s="26">
        <v>-1.24</v>
      </c>
      <c r="AH842" s="25"/>
      <c r="AI842" s="26">
        <v>2.39</v>
      </c>
    </row>
    <row r="843" spans="1:35" x14ac:dyDescent="0.45">
      <c r="A843" s="24" t="s">
        <v>1743</v>
      </c>
      <c r="B843" t="s">
        <v>1744</v>
      </c>
      <c r="C843" s="24">
        <v>12</v>
      </c>
      <c r="D843" s="26">
        <v>36.61</v>
      </c>
      <c r="E843" s="26">
        <v>-0.05</v>
      </c>
      <c r="F843" s="26">
        <v>-0.14000000000000001</v>
      </c>
      <c r="G843" s="26">
        <v>15.34</v>
      </c>
      <c r="H843" s="26">
        <v>21.46</v>
      </c>
      <c r="I843" s="26">
        <v>792.61</v>
      </c>
      <c r="J843" s="26">
        <v>119.46</v>
      </c>
      <c r="K843" s="26">
        <v>-4.68</v>
      </c>
      <c r="L843" s="26">
        <v>249.8</v>
      </c>
      <c r="M843" s="26">
        <v>428.04</v>
      </c>
      <c r="N843" s="26">
        <v>-430.89</v>
      </c>
      <c r="O843" s="26">
        <v>13.92</v>
      </c>
      <c r="P843" s="26">
        <v>-175.66</v>
      </c>
      <c r="Q843" s="26">
        <v>-157.07</v>
      </c>
      <c r="R843" s="26">
        <v>-112.08</v>
      </c>
      <c r="S843" s="26">
        <v>153.93</v>
      </c>
      <c r="T843" s="26">
        <v>3.72</v>
      </c>
      <c r="U843" s="26">
        <v>43.6</v>
      </c>
      <c r="V843" s="26">
        <v>7.0000000000000007E-2</v>
      </c>
      <c r="W843" s="26">
        <v>106.54</v>
      </c>
      <c r="X843" s="26">
        <v>175.68</v>
      </c>
      <c r="Y843" s="26">
        <v>9.7899999999999991</v>
      </c>
      <c r="Z843" s="26">
        <v>87.02</v>
      </c>
      <c r="AA843" s="26">
        <v>3.77</v>
      </c>
      <c r="AB843" s="26">
        <v>75.11</v>
      </c>
      <c r="AC843" s="26">
        <v>138.08000000000001</v>
      </c>
      <c r="AD843" s="26">
        <v>15.38</v>
      </c>
      <c r="AE843" s="26">
        <v>163.01</v>
      </c>
      <c r="AF843" s="26">
        <v>-0.94</v>
      </c>
      <c r="AG843" s="26">
        <v>-39.369999999999997</v>
      </c>
      <c r="AH843" s="25"/>
      <c r="AI843" s="26">
        <v>15.43</v>
      </c>
    </row>
    <row r="844" spans="1:35" x14ac:dyDescent="0.45">
      <c r="A844" s="24" t="s">
        <v>1745</v>
      </c>
      <c r="B844" t="s">
        <v>1746</v>
      </c>
      <c r="C844" s="24">
        <v>12</v>
      </c>
      <c r="D844" s="26">
        <v>2.88</v>
      </c>
      <c r="E844" s="26">
        <v>1.1499999999999999</v>
      </c>
      <c r="F844" s="26">
        <v>2.4</v>
      </c>
      <c r="G844" s="26">
        <v>-0.16</v>
      </c>
      <c r="H844" s="26">
        <v>-0.51</v>
      </c>
      <c r="I844" s="26">
        <v>-0.1</v>
      </c>
      <c r="J844" s="26">
        <v>0.22</v>
      </c>
      <c r="K844" s="26">
        <v>3.32</v>
      </c>
      <c r="L844" s="26">
        <v>-0.57999999999999996</v>
      </c>
      <c r="M844" s="26">
        <v>-3.06</v>
      </c>
      <c r="N844" s="26">
        <v>15.7</v>
      </c>
      <c r="O844" s="26">
        <v>4.4800000000000004</v>
      </c>
      <c r="P844" s="26">
        <v>3.07</v>
      </c>
      <c r="Q844" s="26">
        <v>4.72</v>
      </c>
      <c r="R844" s="26">
        <v>3.42</v>
      </c>
      <c r="S844" s="26">
        <v>11.98</v>
      </c>
      <c r="T844" s="26">
        <v>3.69</v>
      </c>
      <c r="U844" s="26">
        <v>6.25</v>
      </c>
      <c r="V844" s="26">
        <v>1.28</v>
      </c>
      <c r="W844" s="26">
        <v>0.76</v>
      </c>
      <c r="X844" s="26">
        <v>9.9499999999999993</v>
      </c>
      <c r="Y844" s="26">
        <v>-1.68</v>
      </c>
      <c r="Z844" s="26">
        <v>0.44</v>
      </c>
      <c r="AA844" s="26">
        <v>-1.1399999999999999</v>
      </c>
      <c r="AB844" s="26">
        <v>12.34</v>
      </c>
      <c r="AC844" s="26">
        <v>5.41</v>
      </c>
      <c r="AD844" s="26">
        <v>-1.0900000000000001</v>
      </c>
      <c r="AE844" s="26">
        <v>2.81</v>
      </c>
      <c r="AF844" s="26">
        <v>0.5</v>
      </c>
      <c r="AG844" s="26">
        <v>3.19</v>
      </c>
      <c r="AH844" s="25"/>
      <c r="AI844" s="26">
        <v>0.57999999999999996</v>
      </c>
    </row>
    <row r="845" spans="1:35" x14ac:dyDescent="0.45">
      <c r="A845" s="24" t="s">
        <v>1747</v>
      </c>
      <c r="B845" t="s">
        <v>1748</v>
      </c>
      <c r="C845" s="24">
        <v>12</v>
      </c>
      <c r="D845" s="26">
        <v>4.5999999999999996</v>
      </c>
      <c r="E845" s="26">
        <v>0.73</v>
      </c>
      <c r="F845" s="26">
        <v>0.83</v>
      </c>
      <c r="G845" s="26">
        <v>1.83</v>
      </c>
      <c r="H845" s="26">
        <v>1.21</v>
      </c>
      <c r="I845" s="26">
        <v>5.53</v>
      </c>
      <c r="J845" s="26">
        <v>0.57999999999999996</v>
      </c>
      <c r="K845" s="26">
        <v>1.31</v>
      </c>
      <c r="L845" s="26">
        <v>1.59</v>
      </c>
      <c r="M845" s="26">
        <v>2.04</v>
      </c>
      <c r="N845" s="26">
        <v>4.96</v>
      </c>
      <c r="O845" s="26">
        <v>1.82</v>
      </c>
      <c r="P845" s="26">
        <v>0.71</v>
      </c>
      <c r="Q845" s="26">
        <v>1.43</v>
      </c>
      <c r="R845" s="26">
        <v>1.01</v>
      </c>
      <c r="S845" s="26">
        <v>3.14</v>
      </c>
      <c r="T845" s="26">
        <v>1.41</v>
      </c>
      <c r="U845" s="26">
        <v>0.76</v>
      </c>
      <c r="V845" s="26">
        <v>0.75</v>
      </c>
      <c r="W845" s="26">
        <v>0.22</v>
      </c>
      <c r="X845" s="26">
        <v>4.72</v>
      </c>
      <c r="Y845" s="26">
        <v>1.1299999999999999</v>
      </c>
      <c r="Z845" s="26">
        <v>0.7</v>
      </c>
      <c r="AA845" s="26">
        <v>0.66</v>
      </c>
      <c r="AB845" s="26">
        <v>2.23</v>
      </c>
      <c r="AC845" s="26">
        <v>6.73</v>
      </c>
      <c r="AD845" s="26">
        <v>2.08</v>
      </c>
      <c r="AE845" s="26">
        <v>1.25</v>
      </c>
      <c r="AF845" s="26">
        <v>1.82</v>
      </c>
      <c r="AG845" s="26">
        <v>1.58</v>
      </c>
      <c r="AH845" s="25"/>
      <c r="AI845" s="26">
        <v>2.52</v>
      </c>
    </row>
    <row r="846" spans="1:35" x14ac:dyDescent="0.45">
      <c r="A846" s="24" t="s">
        <v>1749</v>
      </c>
      <c r="B846" t="s">
        <v>1750</v>
      </c>
      <c r="C846" s="24">
        <v>12</v>
      </c>
      <c r="D846" s="26">
        <v>6.5</v>
      </c>
      <c r="E846" s="26">
        <v>1.68</v>
      </c>
      <c r="F846" s="26">
        <v>13.16</v>
      </c>
      <c r="G846" s="26">
        <v>-9.69</v>
      </c>
      <c r="H846" s="26">
        <v>1.35</v>
      </c>
      <c r="I846" s="26">
        <v>67.52</v>
      </c>
      <c r="J846" s="26">
        <v>15.38</v>
      </c>
      <c r="K846" s="26">
        <v>27.5</v>
      </c>
      <c r="L846" s="26">
        <v>9.8699999999999992</v>
      </c>
      <c r="M846" s="26">
        <v>14.77</v>
      </c>
      <c r="N846" s="26">
        <v>91.01</v>
      </c>
      <c r="O846" s="26">
        <v>19.22</v>
      </c>
      <c r="P846" s="26">
        <v>19.38</v>
      </c>
      <c r="Q846" s="26">
        <v>29.76</v>
      </c>
      <c r="R846" s="26">
        <v>22.66</v>
      </c>
      <c r="S846" s="26">
        <v>113.46</v>
      </c>
      <c r="T846" s="26">
        <v>18.260000000000002</v>
      </c>
      <c r="U846" s="26">
        <v>35.659999999999997</v>
      </c>
      <c r="V846" s="26">
        <v>50.51</v>
      </c>
      <c r="W846" s="26">
        <v>9.0299999999999994</v>
      </c>
      <c r="X846" s="26">
        <v>87.3</v>
      </c>
      <c r="Y846" s="26">
        <v>15.55</v>
      </c>
      <c r="Z846" s="26">
        <v>24.75</v>
      </c>
      <c r="AA846" s="26">
        <v>13.33</v>
      </c>
      <c r="AB846" s="26">
        <v>33.67</v>
      </c>
      <c r="AC846" s="26">
        <v>183.03</v>
      </c>
      <c r="AD846" s="26">
        <v>32.590000000000003</v>
      </c>
      <c r="AE846" s="26">
        <v>47.61</v>
      </c>
      <c r="AF846" s="26">
        <v>48.21</v>
      </c>
      <c r="AG846" s="26">
        <v>54.62</v>
      </c>
      <c r="AH846" s="25">
        <v>200.8</v>
      </c>
      <c r="AI846" s="26">
        <v>38.6</v>
      </c>
    </row>
    <row r="847" spans="1:35" x14ac:dyDescent="0.45">
      <c r="A847" s="24" t="s">
        <v>1751</v>
      </c>
      <c r="B847" t="s">
        <v>1752</v>
      </c>
      <c r="C847" s="24">
        <v>12</v>
      </c>
      <c r="D847" s="26">
        <v>17.760000000000002</v>
      </c>
      <c r="E847" s="26">
        <v>-0.54</v>
      </c>
      <c r="F847" s="26">
        <v>6.26</v>
      </c>
      <c r="G847" s="26">
        <v>11.2</v>
      </c>
      <c r="H847" s="26">
        <v>0.84</v>
      </c>
      <c r="I847" s="26">
        <v>-5.09</v>
      </c>
      <c r="J847" s="26">
        <v>2.5299999999999998</v>
      </c>
      <c r="K847" s="26">
        <v>-0.98</v>
      </c>
      <c r="L847" s="26">
        <v>-2.46</v>
      </c>
      <c r="M847" s="26">
        <v>-4.18</v>
      </c>
      <c r="N847" s="26">
        <v>-9.5</v>
      </c>
      <c r="O847" s="26">
        <v>-3.42</v>
      </c>
      <c r="P847" s="26">
        <v>-2.35</v>
      </c>
      <c r="Q847" s="26">
        <v>-0.82</v>
      </c>
      <c r="R847" s="26">
        <v>-2.91</v>
      </c>
      <c r="S847" s="26">
        <v>-7.31</v>
      </c>
      <c r="T847" s="26">
        <v>-2.0299999999999998</v>
      </c>
      <c r="U847" s="26">
        <v>-1.4</v>
      </c>
      <c r="V847" s="26">
        <v>-2.19</v>
      </c>
      <c r="W847" s="26">
        <v>-1.69</v>
      </c>
      <c r="X847" s="26">
        <v>-4.68</v>
      </c>
      <c r="Y847" s="26">
        <v>-1.98</v>
      </c>
      <c r="Z847" s="26">
        <v>-2.57</v>
      </c>
      <c r="AA847" s="26">
        <v>-0.49</v>
      </c>
      <c r="AB847" s="26">
        <v>0.35</v>
      </c>
      <c r="AC847" s="26">
        <v>-0.9</v>
      </c>
      <c r="AD847" s="26">
        <v>-0.84</v>
      </c>
      <c r="AE847" s="26">
        <v>0.73</v>
      </c>
      <c r="AF847" s="26">
        <v>-1.6</v>
      </c>
      <c r="AG847" s="26">
        <v>0.8</v>
      </c>
      <c r="AH847" s="25"/>
      <c r="AI847" s="26">
        <v>-0.28000000000000003</v>
      </c>
    </row>
    <row r="848" spans="1:35" x14ac:dyDescent="0.45">
      <c r="A848" s="24" t="s">
        <v>1753</v>
      </c>
      <c r="B848" t="s">
        <v>1754</v>
      </c>
      <c r="C848" s="24">
        <v>12</v>
      </c>
      <c r="D848" s="26">
        <v>0.63</v>
      </c>
      <c r="E848" s="26">
        <v>-0.7</v>
      </c>
      <c r="F848" s="26">
        <v>-0.4</v>
      </c>
      <c r="G848" s="26">
        <v>-0.08</v>
      </c>
      <c r="H848" s="26">
        <v>1.81</v>
      </c>
      <c r="I848" s="26">
        <v>-4.25</v>
      </c>
      <c r="J848" s="26">
        <v>-1.88</v>
      </c>
      <c r="K848" s="26">
        <v>-0.03</v>
      </c>
      <c r="L848" s="26">
        <v>-1</v>
      </c>
      <c r="M848" s="26">
        <v>-1.34</v>
      </c>
      <c r="N848" s="26">
        <v>-13.52</v>
      </c>
      <c r="O848" s="26">
        <v>-0.02</v>
      </c>
      <c r="P848" s="26">
        <v>-2.67</v>
      </c>
      <c r="Q848" s="26">
        <v>-5.8</v>
      </c>
      <c r="R848" s="26">
        <v>-5.03</v>
      </c>
      <c r="S848" s="26">
        <v>-22.96</v>
      </c>
      <c r="T848" s="26">
        <v>-4.91</v>
      </c>
      <c r="U848" s="26">
        <v>-5.0999999999999996</v>
      </c>
      <c r="V848" s="26">
        <v>-5.9</v>
      </c>
      <c r="W848" s="26">
        <v>-7.05</v>
      </c>
      <c r="X848" s="26">
        <v>-7.96</v>
      </c>
      <c r="Y848" s="26">
        <v>-4.97</v>
      </c>
      <c r="Z848" s="26">
        <v>-2.33</v>
      </c>
      <c r="AA848" s="26">
        <v>-2.48</v>
      </c>
      <c r="AB848" s="26">
        <v>1.82</v>
      </c>
      <c r="AC848" s="26">
        <v>-1.96</v>
      </c>
      <c r="AD848" s="26">
        <v>-1.48</v>
      </c>
      <c r="AE848" s="26">
        <v>-1.7</v>
      </c>
      <c r="AF848" s="26">
        <v>-0.09</v>
      </c>
      <c r="AG848" s="26">
        <v>1.31</v>
      </c>
      <c r="AH848" s="25"/>
      <c r="AI848" s="26">
        <v>-0.78</v>
      </c>
    </row>
    <row r="849" spans="1:35" x14ac:dyDescent="0.45">
      <c r="A849" s="24" t="s">
        <v>1755</v>
      </c>
      <c r="B849" t="s">
        <v>1756</v>
      </c>
      <c r="C849" s="24">
        <v>12</v>
      </c>
      <c r="D849" s="26">
        <v>7.86</v>
      </c>
      <c r="E849" s="26">
        <v>1.38</v>
      </c>
      <c r="F849" s="26">
        <v>-1.93</v>
      </c>
      <c r="G849" s="26">
        <v>2.5499999999999998</v>
      </c>
      <c r="H849" s="26">
        <v>5.86</v>
      </c>
      <c r="I849" s="26">
        <v>12.2</v>
      </c>
      <c r="J849" s="26">
        <v>3.35</v>
      </c>
      <c r="K849" s="26">
        <v>2.98</v>
      </c>
      <c r="L849" s="26">
        <v>1.59</v>
      </c>
      <c r="M849" s="26">
        <v>4.28</v>
      </c>
      <c r="N849" s="26">
        <v>14.08</v>
      </c>
      <c r="O849" s="26">
        <v>0.71</v>
      </c>
      <c r="P849" s="26">
        <v>0.7</v>
      </c>
      <c r="Q849" s="26">
        <v>6.56</v>
      </c>
      <c r="R849" s="26">
        <v>6.11</v>
      </c>
      <c r="S849" s="26">
        <v>27.54</v>
      </c>
      <c r="T849" s="26">
        <v>3.84</v>
      </c>
      <c r="U849" s="26">
        <v>5.75</v>
      </c>
      <c r="V849" s="26">
        <v>9.31</v>
      </c>
      <c r="W849" s="26">
        <v>8.64</v>
      </c>
      <c r="X849" s="26">
        <v>20.65</v>
      </c>
      <c r="Y849" s="26">
        <v>4.8600000000000003</v>
      </c>
      <c r="Z849" s="26">
        <v>7.03</v>
      </c>
      <c r="AA849" s="26">
        <v>5.47</v>
      </c>
      <c r="AB849" s="26">
        <v>3.29</v>
      </c>
      <c r="AC849" s="26">
        <v>-1.36</v>
      </c>
      <c r="AD849" s="26">
        <v>2.8</v>
      </c>
      <c r="AE849" s="26">
        <v>-4.05</v>
      </c>
      <c r="AF849" s="26">
        <v>-2.99</v>
      </c>
      <c r="AG849" s="26">
        <v>2.88</v>
      </c>
      <c r="AH849" s="25"/>
      <c r="AI849" s="26">
        <v>2.2200000000000002</v>
      </c>
    </row>
    <row r="850" spans="1:35" x14ac:dyDescent="0.45">
      <c r="A850" s="24" t="s">
        <v>1757</v>
      </c>
      <c r="B850" t="s">
        <v>1758</v>
      </c>
      <c r="C850" s="24">
        <v>12</v>
      </c>
      <c r="D850" s="26">
        <v>19.100000000000001</v>
      </c>
      <c r="E850" s="26">
        <v>5.59</v>
      </c>
      <c r="F850" s="26">
        <v>0.4</v>
      </c>
      <c r="G850" s="26">
        <v>6.84</v>
      </c>
      <c r="H850" s="26">
        <v>6.27</v>
      </c>
      <c r="I850" s="26">
        <v>35.85</v>
      </c>
      <c r="J850" s="26">
        <v>10.25</v>
      </c>
      <c r="K850" s="26">
        <v>8.76</v>
      </c>
      <c r="L850" s="26">
        <v>7.91</v>
      </c>
      <c r="M850" s="26">
        <v>8.93</v>
      </c>
      <c r="N850" s="26">
        <v>40.700000000000003</v>
      </c>
      <c r="O850" s="26">
        <v>11.52</v>
      </c>
      <c r="P850" s="26">
        <v>9.94</v>
      </c>
      <c r="Q850" s="26">
        <v>7.54</v>
      </c>
      <c r="R850" s="26">
        <v>11.7</v>
      </c>
      <c r="S850" s="26">
        <v>38.35</v>
      </c>
      <c r="T850" s="26">
        <v>10.45</v>
      </c>
      <c r="U850" s="26">
        <v>8.7100000000000009</v>
      </c>
      <c r="V850" s="26">
        <v>12.44</v>
      </c>
      <c r="W850" s="26">
        <v>6.74</v>
      </c>
      <c r="X850" s="26">
        <v>36.74</v>
      </c>
      <c r="Y850" s="26">
        <v>10</v>
      </c>
      <c r="Z850" s="26">
        <v>9.41</v>
      </c>
      <c r="AA850" s="26">
        <v>9.82</v>
      </c>
      <c r="AB850" s="26">
        <v>7.5</v>
      </c>
      <c r="AC850" s="26">
        <v>36.75</v>
      </c>
      <c r="AD850" s="26">
        <v>7</v>
      </c>
      <c r="AE850" s="26">
        <v>10.39</v>
      </c>
      <c r="AF850" s="26">
        <v>9.83</v>
      </c>
      <c r="AG850" s="26">
        <v>9.52</v>
      </c>
      <c r="AH850" s="25">
        <v>50.63</v>
      </c>
      <c r="AI850" s="26">
        <v>13.02</v>
      </c>
    </row>
    <row r="851" spans="1:35" x14ac:dyDescent="0.45">
      <c r="A851" s="24" t="s">
        <v>1759</v>
      </c>
      <c r="B851" t="s">
        <v>1760</v>
      </c>
      <c r="C851" s="24">
        <v>12</v>
      </c>
      <c r="D851" s="27">
        <v>8.02</v>
      </c>
      <c r="E851" s="26">
        <v>1.21</v>
      </c>
      <c r="F851" s="26">
        <v>3.06</v>
      </c>
      <c r="G851" s="26">
        <v>3.07</v>
      </c>
      <c r="H851" s="26">
        <v>0.68</v>
      </c>
      <c r="I851" s="27">
        <v>4.21</v>
      </c>
      <c r="J851" s="26">
        <v>1.28</v>
      </c>
      <c r="K851" s="26">
        <v>1.2</v>
      </c>
      <c r="L851" s="26">
        <v>1.58</v>
      </c>
      <c r="M851" s="26">
        <v>0.14000000000000001</v>
      </c>
      <c r="N851" s="26">
        <v>3.16</v>
      </c>
      <c r="O851" s="27">
        <v>0.62</v>
      </c>
      <c r="P851" s="27">
        <v>1.58</v>
      </c>
      <c r="Q851" s="27">
        <v>0.82</v>
      </c>
      <c r="R851" s="26">
        <v>0.14000000000000001</v>
      </c>
      <c r="S851" s="26">
        <v>5.34</v>
      </c>
      <c r="T851" s="26">
        <v>1.75</v>
      </c>
      <c r="U851" s="26">
        <v>1.95</v>
      </c>
      <c r="V851" s="26">
        <v>0.96</v>
      </c>
      <c r="W851" s="26">
        <v>0.68</v>
      </c>
      <c r="X851" s="26">
        <v>0.18</v>
      </c>
      <c r="Y851" s="26">
        <v>-0.65</v>
      </c>
      <c r="Z851" s="26">
        <v>1.1499999999999999</v>
      </c>
      <c r="AA851" s="26">
        <v>0.78</v>
      </c>
      <c r="AB851" s="26">
        <v>-1.1000000000000001</v>
      </c>
      <c r="AC851" s="26">
        <v>3.19</v>
      </c>
      <c r="AD851" s="26">
        <v>0.74</v>
      </c>
      <c r="AE851" s="26">
        <v>1.27</v>
      </c>
      <c r="AF851" s="26">
        <v>1.57</v>
      </c>
      <c r="AG851" s="26">
        <v>-0.39</v>
      </c>
      <c r="AH851" s="25"/>
      <c r="AI851" s="26">
        <v>0.61</v>
      </c>
    </row>
    <row r="852" spans="1:35" x14ac:dyDescent="0.45">
      <c r="A852" s="24" t="s">
        <v>1761</v>
      </c>
      <c r="B852" t="s">
        <v>1762</v>
      </c>
      <c r="C852" s="24">
        <v>12</v>
      </c>
      <c r="D852" s="26">
        <v>15.66</v>
      </c>
      <c r="E852" s="26">
        <v>3.19</v>
      </c>
      <c r="F852" s="26">
        <v>6.49</v>
      </c>
      <c r="G852" s="26">
        <v>3.96</v>
      </c>
      <c r="H852" s="26">
        <v>2.02</v>
      </c>
      <c r="I852" s="26">
        <v>8.26</v>
      </c>
      <c r="J852" s="26">
        <v>2.17</v>
      </c>
      <c r="K852" s="26">
        <v>1.85</v>
      </c>
      <c r="L852" s="26">
        <v>1.01</v>
      </c>
      <c r="M852" s="26">
        <v>3.23</v>
      </c>
      <c r="N852" s="26">
        <v>10.61</v>
      </c>
      <c r="O852" s="26">
        <v>2.19</v>
      </c>
      <c r="P852" s="26">
        <v>1.96</v>
      </c>
      <c r="Q852" s="26">
        <v>2.8</v>
      </c>
      <c r="R852" s="26">
        <v>3.67</v>
      </c>
      <c r="S852" s="26">
        <v>9.4</v>
      </c>
      <c r="T852" s="26">
        <v>1.72</v>
      </c>
      <c r="U852" s="26">
        <v>4.75</v>
      </c>
      <c r="V852" s="26">
        <v>2.02</v>
      </c>
      <c r="W852" s="26">
        <v>0.92</v>
      </c>
      <c r="X852" s="26">
        <v>1.31</v>
      </c>
      <c r="Y852" s="26">
        <v>1.0900000000000001</v>
      </c>
      <c r="Z852" s="26">
        <v>0.93</v>
      </c>
      <c r="AA852" s="26">
        <v>-0.7</v>
      </c>
      <c r="AB852" s="26">
        <v>-0.02</v>
      </c>
      <c r="AC852" s="26">
        <v>5.95</v>
      </c>
      <c r="AD852" s="26">
        <v>1.26</v>
      </c>
      <c r="AE852" s="26">
        <v>1.24</v>
      </c>
      <c r="AF852" s="26">
        <v>1.58</v>
      </c>
      <c r="AG852" s="26">
        <v>1.87</v>
      </c>
      <c r="AH852" s="25">
        <v>21.7</v>
      </c>
      <c r="AI852" s="26">
        <v>1.61</v>
      </c>
    </row>
    <row r="853" spans="1:35" x14ac:dyDescent="0.45">
      <c r="A853" s="24" t="s">
        <v>1763</v>
      </c>
      <c r="B853" t="s">
        <v>1764</v>
      </c>
      <c r="C853" s="24">
        <v>12</v>
      </c>
      <c r="D853" s="26">
        <v>13.27</v>
      </c>
      <c r="E853" s="26">
        <v>3.32</v>
      </c>
      <c r="F853" s="26">
        <v>-1.1299999999999999</v>
      </c>
      <c r="G853" s="26">
        <v>6.23</v>
      </c>
      <c r="H853" s="26">
        <v>4.8499999999999996</v>
      </c>
      <c r="I853" s="26">
        <v>16.059999999999999</v>
      </c>
      <c r="J853" s="26">
        <v>6.29</v>
      </c>
      <c r="K853" s="26">
        <v>3.2</v>
      </c>
      <c r="L853" s="26">
        <v>2.76</v>
      </c>
      <c r="M853" s="26">
        <v>3.82</v>
      </c>
      <c r="N853" s="26">
        <v>14.44</v>
      </c>
      <c r="O853" s="26">
        <v>3.45</v>
      </c>
      <c r="P853" s="26">
        <v>0.78</v>
      </c>
      <c r="Q853" s="26">
        <v>4.1100000000000003</v>
      </c>
      <c r="R853" s="26">
        <v>6.09</v>
      </c>
      <c r="S853" s="26">
        <v>21.64</v>
      </c>
      <c r="T853" s="26">
        <v>4.8499999999999996</v>
      </c>
      <c r="U853" s="26">
        <v>6.89</v>
      </c>
      <c r="V853" s="26">
        <v>6.28</v>
      </c>
      <c r="W853" s="26">
        <v>3.62</v>
      </c>
      <c r="X853" s="26">
        <v>18.39</v>
      </c>
      <c r="Y853" s="26">
        <v>5.08</v>
      </c>
      <c r="Z853" s="26">
        <v>5.36</v>
      </c>
      <c r="AA853" s="26">
        <v>5.48</v>
      </c>
      <c r="AB853" s="26">
        <v>2.48</v>
      </c>
      <c r="AC853" s="26">
        <v>17.18</v>
      </c>
      <c r="AD853" s="26">
        <v>5.92</v>
      </c>
      <c r="AE853" s="26">
        <v>5.48</v>
      </c>
      <c r="AF853" s="26">
        <v>5.65</v>
      </c>
      <c r="AG853" s="26">
        <v>0.14000000000000001</v>
      </c>
      <c r="AH853" s="25"/>
      <c r="AI853" s="26">
        <v>4.45</v>
      </c>
    </row>
    <row r="854" spans="1:35" x14ac:dyDescent="0.45">
      <c r="A854" s="24" t="s">
        <v>1765</v>
      </c>
      <c r="B854" t="s">
        <v>1766</v>
      </c>
      <c r="C854" s="24">
        <v>12</v>
      </c>
      <c r="D854" s="26">
        <v>-2.17</v>
      </c>
      <c r="E854" s="26">
        <v>0.14000000000000001</v>
      </c>
      <c r="F854" s="26">
        <v>-0.67</v>
      </c>
      <c r="G854" s="26">
        <v>-0.77</v>
      </c>
      <c r="H854" s="26">
        <v>-0.87</v>
      </c>
      <c r="I854" s="26">
        <v>-5.29</v>
      </c>
      <c r="J854" s="26">
        <v>-0.05</v>
      </c>
      <c r="K854" s="26">
        <v>-0.72</v>
      </c>
      <c r="L854" s="26">
        <v>-2.8</v>
      </c>
      <c r="M854" s="26">
        <v>-1.72</v>
      </c>
      <c r="N854" s="27">
        <v>-3.8</v>
      </c>
      <c r="O854" s="26">
        <v>0.11</v>
      </c>
      <c r="P854" s="26">
        <v>0.15</v>
      </c>
      <c r="Q854" s="26">
        <v>-1.81</v>
      </c>
      <c r="R854" s="26">
        <v>-2.25</v>
      </c>
      <c r="S854" s="26">
        <v>-6.27</v>
      </c>
      <c r="T854" s="26">
        <v>-0.9</v>
      </c>
      <c r="U854" s="26">
        <v>-1.26</v>
      </c>
      <c r="V854" s="26">
        <v>-1.33</v>
      </c>
      <c r="W854" s="26">
        <v>-2.78</v>
      </c>
      <c r="X854" s="26">
        <v>6.19</v>
      </c>
      <c r="Y854" s="26">
        <v>0.97</v>
      </c>
      <c r="Z854" s="26">
        <v>3.95</v>
      </c>
      <c r="AA854" s="26">
        <v>0.9</v>
      </c>
      <c r="AB854" s="26">
        <v>0.38</v>
      </c>
      <c r="AC854" s="26">
        <v>1.96</v>
      </c>
      <c r="AD854" s="26">
        <v>0.51</v>
      </c>
      <c r="AE854" s="26">
        <v>1.63</v>
      </c>
      <c r="AF854" s="26">
        <v>7.0000000000000007E-2</v>
      </c>
      <c r="AG854" s="26">
        <v>-0.24</v>
      </c>
      <c r="AH854" s="25"/>
      <c r="AI854" s="26">
        <v>0.3</v>
      </c>
    </row>
    <row r="855" spans="1:35" x14ac:dyDescent="0.45">
      <c r="A855" s="24" t="s">
        <v>1767</v>
      </c>
      <c r="B855" t="s">
        <v>1768</v>
      </c>
      <c r="C855" s="24">
        <v>12</v>
      </c>
      <c r="D855" s="26">
        <v>8.3699999999999992</v>
      </c>
      <c r="E855" s="26">
        <v>-1.97</v>
      </c>
      <c r="F855" s="26">
        <v>4.3499999999999996</v>
      </c>
      <c r="G855" s="26">
        <v>2.4500000000000002</v>
      </c>
      <c r="H855" s="26">
        <v>3.54</v>
      </c>
      <c r="I855" s="26">
        <v>-19.95</v>
      </c>
      <c r="J855" s="26">
        <v>-0.7</v>
      </c>
      <c r="K855" s="26">
        <v>-2.9</v>
      </c>
      <c r="L855" s="26">
        <v>-7.59</v>
      </c>
      <c r="M855" s="26">
        <v>-8.76</v>
      </c>
      <c r="N855" s="26">
        <v>-21.27</v>
      </c>
      <c r="O855" s="26">
        <v>-11.75</v>
      </c>
      <c r="P855" s="26">
        <v>-0.04</v>
      </c>
      <c r="Q855" s="26">
        <v>-5.32</v>
      </c>
      <c r="R855" s="26">
        <v>-4.16</v>
      </c>
      <c r="S855" s="26">
        <v>1.54</v>
      </c>
      <c r="T855" s="26">
        <v>-5.24</v>
      </c>
      <c r="U855" s="26">
        <v>1.78</v>
      </c>
      <c r="V855" s="26">
        <v>-3.6</v>
      </c>
      <c r="W855" s="26">
        <v>8.6</v>
      </c>
      <c r="X855" s="26">
        <v>31.94</v>
      </c>
      <c r="Y855" s="26">
        <v>3.27</v>
      </c>
      <c r="Z855" s="26">
        <v>7.82</v>
      </c>
      <c r="AA855" s="26">
        <v>7.85</v>
      </c>
      <c r="AB855" s="26">
        <v>13</v>
      </c>
      <c r="AC855" s="26">
        <v>40.229999999999997</v>
      </c>
      <c r="AD855" s="26">
        <v>5.96</v>
      </c>
      <c r="AE855" s="26">
        <v>11.24</v>
      </c>
      <c r="AF855" s="26">
        <v>10.039999999999999</v>
      </c>
      <c r="AG855" s="26">
        <v>12.99</v>
      </c>
      <c r="AH855" s="25">
        <v>40.5</v>
      </c>
      <c r="AI855" s="26">
        <v>6.24</v>
      </c>
    </row>
    <row r="856" spans="1:35" x14ac:dyDescent="0.45">
      <c r="A856" s="24" t="s">
        <v>1769</v>
      </c>
      <c r="B856" t="s">
        <v>1770</v>
      </c>
      <c r="C856" s="24">
        <v>12</v>
      </c>
      <c r="D856" s="26">
        <v>-8.4700000000000006</v>
      </c>
      <c r="E856" s="26">
        <v>-2.4900000000000002</v>
      </c>
      <c r="F856" s="26">
        <v>-1.74</v>
      </c>
      <c r="G856" s="26">
        <v>-1.72</v>
      </c>
      <c r="H856" s="26">
        <v>-2.52</v>
      </c>
      <c r="I856" s="26">
        <v>-8.0500000000000007</v>
      </c>
      <c r="J856" s="26">
        <v>-1.98</v>
      </c>
      <c r="K856" s="26">
        <v>-1.23</v>
      </c>
      <c r="L856" s="26">
        <v>-2.02</v>
      </c>
      <c r="M856" s="26">
        <v>-2.82</v>
      </c>
      <c r="N856" s="26">
        <v>-0.45</v>
      </c>
      <c r="O856" s="26">
        <v>-0.36</v>
      </c>
      <c r="P856" s="26">
        <v>-1.35</v>
      </c>
      <c r="Q856" s="26">
        <v>-0.15</v>
      </c>
      <c r="R856" s="26">
        <v>1.41</v>
      </c>
      <c r="S856" s="26">
        <v>-14.46</v>
      </c>
      <c r="T856" s="26">
        <v>-4.05</v>
      </c>
      <c r="U856" s="26">
        <v>-3.7</v>
      </c>
      <c r="V856" s="26">
        <v>-1.17</v>
      </c>
      <c r="W856" s="26">
        <v>-5.54</v>
      </c>
      <c r="X856" s="26">
        <v>-4.5599999999999996</v>
      </c>
      <c r="Y856" s="26">
        <v>-1.79</v>
      </c>
      <c r="Z856" s="26">
        <v>-1.25</v>
      </c>
      <c r="AA856" s="26">
        <v>-1.3</v>
      </c>
      <c r="AB856" s="26">
        <v>-0.22</v>
      </c>
      <c r="AC856" s="26">
        <v>-17.149999999999999</v>
      </c>
      <c r="AD856" s="26">
        <v>-6.82</v>
      </c>
      <c r="AE856" s="26">
        <v>-4.0599999999999996</v>
      </c>
      <c r="AF856" s="26">
        <v>-5.24</v>
      </c>
      <c r="AG856" s="26">
        <v>-1.03</v>
      </c>
      <c r="AH856" s="25"/>
      <c r="AI856" s="26">
        <v>-3.74</v>
      </c>
    </row>
    <row r="857" spans="1:35" x14ac:dyDescent="0.45">
      <c r="A857" s="24" t="s">
        <v>1771</v>
      </c>
      <c r="B857" t="s">
        <v>1772</v>
      </c>
      <c r="C857" s="24">
        <v>12</v>
      </c>
      <c r="D857" s="26">
        <v>5.21</v>
      </c>
      <c r="E857" s="26">
        <v>-0.25</v>
      </c>
      <c r="F857" s="26">
        <v>-0.04</v>
      </c>
      <c r="G857" s="27">
        <v>2.4300000000000002</v>
      </c>
      <c r="H857" s="26">
        <v>3.07</v>
      </c>
      <c r="I857" s="26">
        <v>9.1199999999999992</v>
      </c>
      <c r="J857" s="26">
        <v>3.3</v>
      </c>
      <c r="K857" s="26">
        <v>3.41</v>
      </c>
      <c r="L857" s="26">
        <v>-0.36</v>
      </c>
      <c r="M857" s="26">
        <v>2.77</v>
      </c>
      <c r="N857" s="26">
        <v>11.33</v>
      </c>
      <c r="O857" s="26">
        <v>4.8499999999999996</v>
      </c>
      <c r="P857" s="26">
        <v>3.49</v>
      </c>
      <c r="Q857" s="26">
        <v>2.0699999999999998</v>
      </c>
      <c r="R857" s="26">
        <v>0.93</v>
      </c>
      <c r="S857" s="26">
        <v>5.75</v>
      </c>
      <c r="T857" s="26">
        <v>1.54</v>
      </c>
      <c r="U857" s="26">
        <v>1.78</v>
      </c>
      <c r="V857" s="26">
        <v>1.3</v>
      </c>
      <c r="W857" s="26">
        <v>1.1200000000000001</v>
      </c>
      <c r="X857" s="26">
        <v>9.34</v>
      </c>
      <c r="Y857" s="26">
        <v>3.44</v>
      </c>
      <c r="Z857" s="26">
        <v>2.41</v>
      </c>
      <c r="AA857" s="26">
        <v>3.4</v>
      </c>
      <c r="AB857" s="26">
        <v>0.1</v>
      </c>
      <c r="AC857" s="26">
        <v>6.31</v>
      </c>
      <c r="AD857" s="26">
        <v>2.78</v>
      </c>
      <c r="AE857" s="26">
        <v>1.63</v>
      </c>
      <c r="AF857" s="26">
        <v>1.31</v>
      </c>
      <c r="AG857" s="26">
        <v>0.59</v>
      </c>
      <c r="AH857" s="25"/>
      <c r="AI857" s="26">
        <v>0.51</v>
      </c>
    </row>
    <row r="858" spans="1:35" x14ac:dyDescent="0.45">
      <c r="A858" s="24" t="s">
        <v>1773</v>
      </c>
      <c r="B858" t="s">
        <v>1774</v>
      </c>
      <c r="C858" s="24">
        <v>12</v>
      </c>
      <c r="D858" s="26">
        <v>33.26</v>
      </c>
      <c r="E858" s="26">
        <v>6.97</v>
      </c>
      <c r="F858" s="26">
        <v>11.85</v>
      </c>
      <c r="G858" s="26">
        <v>9.3699999999999992</v>
      </c>
      <c r="H858" s="26">
        <v>5.07</v>
      </c>
      <c r="I858" s="26">
        <v>26.08</v>
      </c>
      <c r="J858" s="26">
        <v>7</v>
      </c>
      <c r="K858" s="26">
        <v>7.12</v>
      </c>
      <c r="L858" s="26">
        <v>4.78</v>
      </c>
      <c r="M858" s="26">
        <v>7.18</v>
      </c>
      <c r="N858" s="26">
        <v>32.729999999999997</v>
      </c>
      <c r="O858" s="26">
        <v>1.7</v>
      </c>
      <c r="P858" s="26">
        <v>5.87</v>
      </c>
      <c r="Q858" s="26">
        <v>14.47</v>
      </c>
      <c r="R858" s="26">
        <v>10.68</v>
      </c>
      <c r="S858" s="26">
        <v>28.84</v>
      </c>
      <c r="T858" s="26">
        <v>7.93</v>
      </c>
      <c r="U858" s="26">
        <v>12.02</v>
      </c>
      <c r="V858" s="26">
        <v>4.4800000000000004</v>
      </c>
      <c r="W858" s="26">
        <v>4.41</v>
      </c>
      <c r="X858" s="26">
        <v>51.14</v>
      </c>
      <c r="Y858" s="26">
        <v>8.73</v>
      </c>
      <c r="Z858" s="26">
        <v>11.64</v>
      </c>
      <c r="AA858" s="26">
        <v>11.02</v>
      </c>
      <c r="AB858" s="26">
        <v>19.760000000000002</v>
      </c>
      <c r="AC858" s="26">
        <v>55.72</v>
      </c>
      <c r="AD858" s="26">
        <v>11.42</v>
      </c>
      <c r="AE858" s="26">
        <v>10.73</v>
      </c>
      <c r="AF858" s="26">
        <v>15.3</v>
      </c>
      <c r="AG858" s="26">
        <v>18.27</v>
      </c>
      <c r="AH858" s="25"/>
      <c r="AI858" s="26">
        <v>13.31</v>
      </c>
    </row>
    <row r="859" spans="1:35" x14ac:dyDescent="0.45">
      <c r="A859" s="24" t="s">
        <v>1775</v>
      </c>
      <c r="B859" t="s">
        <v>1776</v>
      </c>
      <c r="C859" s="24">
        <v>12</v>
      </c>
      <c r="D859" s="26">
        <v>57.75</v>
      </c>
      <c r="E859" s="26">
        <v>12.61</v>
      </c>
      <c r="F859" s="26">
        <v>16.850000000000001</v>
      </c>
      <c r="G859" s="26">
        <v>14.88</v>
      </c>
      <c r="H859" s="26">
        <v>13.41</v>
      </c>
      <c r="I859" s="26">
        <v>19.38</v>
      </c>
      <c r="J859" s="26">
        <v>12.59</v>
      </c>
      <c r="K859" s="26">
        <v>4.55</v>
      </c>
      <c r="L859" s="26">
        <v>-2.08</v>
      </c>
      <c r="M859" s="26">
        <v>4.33</v>
      </c>
      <c r="N859" s="26">
        <v>7.01</v>
      </c>
      <c r="O859" s="26">
        <v>9.67</v>
      </c>
      <c r="P859" s="26">
        <v>2.52</v>
      </c>
      <c r="Q859" s="26">
        <v>0.86</v>
      </c>
      <c r="R859" s="26">
        <v>-6.04</v>
      </c>
      <c r="S859" s="26">
        <v>17.38</v>
      </c>
      <c r="T859" s="26">
        <v>-1.46</v>
      </c>
      <c r="U859" s="26">
        <v>-6.98</v>
      </c>
      <c r="V859" s="26">
        <v>18.3</v>
      </c>
      <c r="W859" s="26">
        <v>7.52</v>
      </c>
      <c r="X859" s="26">
        <v>20.41</v>
      </c>
      <c r="Y859" s="26">
        <v>12.61</v>
      </c>
      <c r="Z859" s="26">
        <v>-0.31</v>
      </c>
      <c r="AA859" s="26">
        <v>4.2300000000000004</v>
      </c>
      <c r="AB859" s="26">
        <v>3.88</v>
      </c>
      <c r="AC859" s="26">
        <v>55.24</v>
      </c>
      <c r="AD859" s="27">
        <v>8.4700000000000006</v>
      </c>
      <c r="AE859" s="26">
        <v>17.190000000000001</v>
      </c>
      <c r="AF859" s="26">
        <v>26.91</v>
      </c>
      <c r="AG859" s="26">
        <v>2.67</v>
      </c>
      <c r="AH859" s="25"/>
      <c r="AI859" s="26">
        <v>5.6</v>
      </c>
    </row>
    <row r="860" spans="1:35" x14ac:dyDescent="0.45">
      <c r="A860" s="24" t="s">
        <v>1777</v>
      </c>
      <c r="B860" t="s">
        <v>1778</v>
      </c>
      <c r="C860" s="24">
        <v>12</v>
      </c>
      <c r="D860" s="26">
        <v>7.35</v>
      </c>
      <c r="E860" s="27">
        <v>2.58</v>
      </c>
      <c r="F860" s="26">
        <v>-0.09</v>
      </c>
      <c r="G860" s="26">
        <v>1.61</v>
      </c>
      <c r="H860" s="26">
        <v>3.26</v>
      </c>
      <c r="I860" s="26">
        <v>10.62</v>
      </c>
      <c r="J860" s="26">
        <v>2.37</v>
      </c>
      <c r="K860" s="26">
        <v>3.06</v>
      </c>
      <c r="L860" s="26">
        <v>2.86</v>
      </c>
      <c r="M860" s="26">
        <v>2.33</v>
      </c>
      <c r="N860" s="26">
        <v>10.88</v>
      </c>
      <c r="O860" s="26">
        <v>2.11</v>
      </c>
      <c r="P860" s="26">
        <v>1.28</v>
      </c>
      <c r="Q860" s="26">
        <v>1.98</v>
      </c>
      <c r="R860" s="26">
        <v>5.51</v>
      </c>
      <c r="S860" s="26">
        <v>16.350000000000001</v>
      </c>
      <c r="T860" s="26">
        <v>2.23</v>
      </c>
      <c r="U860" s="26">
        <v>1.49</v>
      </c>
      <c r="V860" s="26">
        <v>5.58</v>
      </c>
      <c r="W860" s="26">
        <v>7.06</v>
      </c>
      <c r="X860" s="26">
        <v>13.69</v>
      </c>
      <c r="Y860" s="27">
        <v>2.78</v>
      </c>
      <c r="Z860" s="27">
        <v>3.18</v>
      </c>
      <c r="AA860" s="27">
        <v>4.1100000000000003</v>
      </c>
      <c r="AB860" s="26">
        <v>3.63</v>
      </c>
      <c r="AC860" s="26">
        <v>14.31</v>
      </c>
      <c r="AD860" s="27">
        <v>0.96</v>
      </c>
      <c r="AE860" s="27">
        <v>2.1</v>
      </c>
      <c r="AF860" s="27">
        <v>4.96</v>
      </c>
      <c r="AG860" s="26">
        <v>6.3</v>
      </c>
      <c r="AH860" s="25"/>
      <c r="AI860" s="26">
        <v>2.82</v>
      </c>
    </row>
    <row r="861" spans="1:35" x14ac:dyDescent="0.45">
      <c r="A861" s="24" t="s">
        <v>1779</v>
      </c>
      <c r="B861" t="s">
        <v>1780</v>
      </c>
      <c r="C861" s="24">
        <v>12</v>
      </c>
      <c r="D861" s="26">
        <v>-3.52</v>
      </c>
      <c r="E861" s="26">
        <v>-1.1599999999999999</v>
      </c>
      <c r="F861" s="26">
        <v>-1.1000000000000001</v>
      </c>
      <c r="G861" s="26">
        <v>-1.42</v>
      </c>
      <c r="H861" s="26">
        <v>0.15</v>
      </c>
      <c r="I861" s="26">
        <v>-0.99</v>
      </c>
      <c r="J861" s="26">
        <v>-1.86</v>
      </c>
      <c r="K861" s="26">
        <v>-0.66</v>
      </c>
      <c r="L861" s="26">
        <v>-0.75</v>
      </c>
      <c r="M861" s="26">
        <v>2.27</v>
      </c>
      <c r="N861" s="26">
        <v>4.29</v>
      </c>
      <c r="O861" s="26">
        <v>0.53</v>
      </c>
      <c r="P861" s="26">
        <v>1.79</v>
      </c>
      <c r="Q861" s="26">
        <v>-1.89</v>
      </c>
      <c r="R861" s="26">
        <v>3.86</v>
      </c>
      <c r="S861" s="26">
        <v>-1.65</v>
      </c>
      <c r="T861" s="26">
        <v>-1</v>
      </c>
      <c r="U861" s="26">
        <v>0.69</v>
      </c>
      <c r="V861" s="26">
        <v>-3</v>
      </c>
      <c r="W861" s="26">
        <v>1.66</v>
      </c>
      <c r="X861" s="26">
        <v>1.97</v>
      </c>
      <c r="Y861" s="26">
        <v>-2.86</v>
      </c>
      <c r="Z861" s="26">
        <v>-1.44</v>
      </c>
      <c r="AA861" s="27">
        <v>-0.15</v>
      </c>
      <c r="AB861" s="26">
        <v>6.42</v>
      </c>
      <c r="AC861" s="26">
        <v>2.78</v>
      </c>
      <c r="AD861" s="26">
        <v>-3.11</v>
      </c>
      <c r="AE861" s="26">
        <v>-0.8</v>
      </c>
      <c r="AF861" s="26">
        <v>1.6</v>
      </c>
      <c r="AG861" s="26">
        <v>5.09</v>
      </c>
      <c r="AH861" s="25">
        <v>6.3</v>
      </c>
      <c r="AI861" s="26">
        <v>-2.15</v>
      </c>
    </row>
    <row r="862" spans="1:35" x14ac:dyDescent="0.45">
      <c r="A862" s="24" t="s">
        <v>1781</v>
      </c>
      <c r="B862" t="s">
        <v>1782</v>
      </c>
      <c r="C862" s="24">
        <v>9</v>
      </c>
      <c r="D862" s="26">
        <v>-3.41</v>
      </c>
      <c r="E862" s="26">
        <v>2.72</v>
      </c>
      <c r="F862" s="26">
        <v>2.31</v>
      </c>
      <c r="G862" s="26">
        <v>-10.84</v>
      </c>
      <c r="H862" s="26">
        <v>-1.46</v>
      </c>
      <c r="I862" s="26">
        <v>-19.78</v>
      </c>
      <c r="J862" s="26">
        <v>-7</v>
      </c>
      <c r="K862" s="26">
        <v>-2.33</v>
      </c>
      <c r="L862" s="26">
        <v>-8.99</v>
      </c>
      <c r="M862" s="26">
        <v>0.78</v>
      </c>
      <c r="N862" s="26">
        <v>1.29</v>
      </c>
      <c r="O862" s="26">
        <v>0.03</v>
      </c>
      <c r="P862" s="26">
        <v>1.3</v>
      </c>
      <c r="Q862" s="26">
        <v>-0.81</v>
      </c>
      <c r="R862" s="26">
        <v>0.09</v>
      </c>
      <c r="S862" s="26">
        <v>-4.1500000000000004</v>
      </c>
      <c r="T862" s="26">
        <v>-0.35</v>
      </c>
      <c r="U862" s="26">
        <v>0.12</v>
      </c>
      <c r="V862" s="26">
        <v>-4.0199999999999996</v>
      </c>
      <c r="W862" s="26">
        <v>0.84</v>
      </c>
      <c r="X862" s="26">
        <v>0.63</v>
      </c>
      <c r="Y862" s="26">
        <v>0.19</v>
      </c>
      <c r="Z862" s="26">
        <v>0.65</v>
      </c>
      <c r="AA862" s="26">
        <v>-1.06</v>
      </c>
      <c r="AB862" s="26">
        <v>-0.75</v>
      </c>
      <c r="AC862" s="26">
        <v>-25.89</v>
      </c>
      <c r="AD862" s="26">
        <v>1.77</v>
      </c>
      <c r="AE862" s="26">
        <v>0.04</v>
      </c>
      <c r="AF862" s="26">
        <v>-26.95</v>
      </c>
      <c r="AG862" s="26">
        <v>2.06</v>
      </c>
      <c r="AH862" s="25">
        <v>18.66</v>
      </c>
      <c r="AI862" s="26">
        <v>4.4400000000000004</v>
      </c>
    </row>
    <row r="863" spans="1:35" x14ac:dyDescent="0.45">
      <c r="A863" s="24" t="s">
        <v>1783</v>
      </c>
      <c r="B863" t="s">
        <v>1784</v>
      </c>
      <c r="C863" s="24">
        <v>12</v>
      </c>
      <c r="D863" s="26">
        <v>2.04</v>
      </c>
      <c r="E863" s="26">
        <v>-0.04</v>
      </c>
      <c r="F863" s="26">
        <v>-1.41</v>
      </c>
      <c r="G863" s="26">
        <v>2.4500000000000002</v>
      </c>
      <c r="H863" s="26">
        <v>1.04</v>
      </c>
      <c r="I863" s="26">
        <v>-0.63</v>
      </c>
      <c r="J863" s="26">
        <v>-0.32</v>
      </c>
      <c r="K863" s="26">
        <v>-0.01</v>
      </c>
      <c r="L863" s="26">
        <v>-0.03</v>
      </c>
      <c r="M863" s="26">
        <v>-0.27</v>
      </c>
      <c r="N863" s="26">
        <v>0.47</v>
      </c>
      <c r="O863" s="26">
        <v>-0.22</v>
      </c>
      <c r="P863" s="26">
        <v>-0.52</v>
      </c>
      <c r="Q863" s="26">
        <v>1.4</v>
      </c>
      <c r="R863" s="26">
        <v>-0.19</v>
      </c>
      <c r="S863" s="26">
        <v>0.39</v>
      </c>
      <c r="T863" s="26">
        <v>-3.54</v>
      </c>
      <c r="U863" s="26">
        <v>-0.78</v>
      </c>
      <c r="V863" s="26">
        <v>2.89</v>
      </c>
      <c r="W863" s="26">
        <v>1.81</v>
      </c>
      <c r="X863" s="26">
        <v>7.28</v>
      </c>
      <c r="Y863" s="26">
        <v>-0.13</v>
      </c>
      <c r="Z863" s="26">
        <v>1.26</v>
      </c>
      <c r="AA863" s="26">
        <v>4.41</v>
      </c>
      <c r="AB863" s="26">
        <v>1.75</v>
      </c>
      <c r="AC863" s="26">
        <v>-2.63</v>
      </c>
      <c r="AD863" s="26">
        <v>-0.14000000000000001</v>
      </c>
      <c r="AE863" s="27">
        <v>-3.38</v>
      </c>
      <c r="AF863" s="26">
        <v>0.94</v>
      </c>
      <c r="AG863" s="26">
        <v>-0.06</v>
      </c>
      <c r="AH863" s="25"/>
      <c r="AI863" s="26">
        <v>-0.57999999999999996</v>
      </c>
    </row>
    <row r="864" spans="1:35" x14ac:dyDescent="0.45">
      <c r="A864" s="24" t="s">
        <v>1785</v>
      </c>
      <c r="B864" t="s">
        <v>1786</v>
      </c>
      <c r="C864" s="24">
        <v>12</v>
      </c>
      <c r="D864" s="26">
        <v>153.44</v>
      </c>
      <c r="E864" s="26">
        <v>279.01</v>
      </c>
      <c r="F864" s="26">
        <v>73.39</v>
      </c>
      <c r="G864" s="26">
        <v>33.57</v>
      </c>
      <c r="H864" s="26">
        <v>-232.53</v>
      </c>
      <c r="I864" s="26">
        <v>-1754.65</v>
      </c>
      <c r="J864" s="26">
        <v>-212.9</v>
      </c>
      <c r="K864" s="26">
        <v>-1007.45</v>
      </c>
      <c r="L864" s="26">
        <v>-18.97</v>
      </c>
      <c r="M864" s="26">
        <v>-515.34</v>
      </c>
      <c r="N864" s="26">
        <v>-1613.56</v>
      </c>
      <c r="O864" s="26">
        <v>-470.11</v>
      </c>
      <c r="P864" s="26">
        <v>-99.51</v>
      </c>
      <c r="Q864" s="26">
        <v>-627.82000000000005</v>
      </c>
      <c r="R864" s="26">
        <v>-416.13</v>
      </c>
      <c r="S864" s="26">
        <v>-196.5</v>
      </c>
      <c r="T864" s="26">
        <v>-62.79</v>
      </c>
      <c r="U864" s="26">
        <v>-159.01</v>
      </c>
      <c r="V864" s="26">
        <v>74.13</v>
      </c>
      <c r="W864" s="26">
        <v>-48.83</v>
      </c>
      <c r="X864" s="26">
        <v>237.88</v>
      </c>
      <c r="Y864" s="26">
        <v>52.94</v>
      </c>
      <c r="Z864" s="26">
        <v>-9.66</v>
      </c>
      <c r="AA864" s="26">
        <v>25.58</v>
      </c>
      <c r="AB864" s="26">
        <v>169.02</v>
      </c>
      <c r="AC864" s="26">
        <v>1167.5899999999999</v>
      </c>
      <c r="AD864" s="26">
        <v>258.61</v>
      </c>
      <c r="AE864" s="26">
        <v>371.7</v>
      </c>
      <c r="AF864" s="26">
        <v>289.76</v>
      </c>
      <c r="AG864" s="26">
        <v>247.52</v>
      </c>
      <c r="AH864" s="26">
        <v>1821.01</v>
      </c>
      <c r="AI864" s="26">
        <v>441.07</v>
      </c>
    </row>
    <row r="865" spans="1:35" x14ac:dyDescent="0.45">
      <c r="A865" s="24" t="s">
        <v>1787</v>
      </c>
      <c r="B865" t="s">
        <v>1788</v>
      </c>
      <c r="C865" s="24">
        <v>12</v>
      </c>
      <c r="D865" s="26">
        <v>66.650000000000006</v>
      </c>
      <c r="E865" s="26">
        <v>7.44</v>
      </c>
      <c r="F865" s="26">
        <v>20.059999999999999</v>
      </c>
      <c r="G865" s="26">
        <v>24.87</v>
      </c>
      <c r="H865" s="26">
        <v>14.28</v>
      </c>
      <c r="I865" s="26">
        <v>122.42</v>
      </c>
      <c r="J865" s="26">
        <v>19.34</v>
      </c>
      <c r="K865" s="26">
        <v>36.43</v>
      </c>
      <c r="L865" s="26">
        <v>30.93</v>
      </c>
      <c r="M865" s="26">
        <v>35.72</v>
      </c>
      <c r="N865" s="26">
        <v>111.86</v>
      </c>
      <c r="O865" s="26">
        <v>21.26</v>
      </c>
      <c r="P865" s="26">
        <v>43.89</v>
      </c>
      <c r="Q865" s="26">
        <v>32.200000000000003</v>
      </c>
      <c r="R865" s="26">
        <v>14.52</v>
      </c>
      <c r="S865" s="26">
        <v>34.57</v>
      </c>
      <c r="T865" s="26">
        <v>2.0699999999999998</v>
      </c>
      <c r="U865" s="26">
        <v>11.18</v>
      </c>
      <c r="V865" s="26">
        <v>2.9</v>
      </c>
      <c r="W865" s="26">
        <v>18.420000000000002</v>
      </c>
      <c r="X865" s="26">
        <v>255.39</v>
      </c>
      <c r="Y865" s="26">
        <v>28.71</v>
      </c>
      <c r="Z865" s="26">
        <v>55.44</v>
      </c>
      <c r="AA865" s="26">
        <v>99.3</v>
      </c>
      <c r="AB865" s="26">
        <v>71.94</v>
      </c>
      <c r="AC865" s="26">
        <v>251.39</v>
      </c>
      <c r="AD865" s="26">
        <v>69.63</v>
      </c>
      <c r="AE865" s="26">
        <v>86.31</v>
      </c>
      <c r="AF865" s="26">
        <v>67.819999999999993</v>
      </c>
      <c r="AG865" s="26">
        <v>27.63</v>
      </c>
      <c r="AH865" s="25">
        <v>369.4</v>
      </c>
      <c r="AI865" s="26">
        <v>8.4600000000000009</v>
      </c>
    </row>
    <row r="866" spans="1:35" x14ac:dyDescent="0.45">
      <c r="A866" s="24" t="s">
        <v>1789</v>
      </c>
      <c r="B866" t="s">
        <v>1790</v>
      </c>
      <c r="C866" s="24">
        <v>12</v>
      </c>
      <c r="D866" s="26">
        <v>-3.1</v>
      </c>
      <c r="E866" s="26">
        <v>-0.23</v>
      </c>
      <c r="F866" s="26">
        <v>-0.46</v>
      </c>
      <c r="G866" s="26">
        <v>-0.69</v>
      </c>
      <c r="H866" s="26">
        <v>-1.71</v>
      </c>
      <c r="I866" s="27">
        <v>-11.35</v>
      </c>
      <c r="J866" s="26">
        <v>-5.18</v>
      </c>
      <c r="K866" s="26">
        <v>-2.0099999999999998</v>
      </c>
      <c r="L866" s="26">
        <v>-1</v>
      </c>
      <c r="M866" s="26">
        <v>-3.16</v>
      </c>
      <c r="N866" s="26">
        <v>5.4</v>
      </c>
      <c r="O866" s="26">
        <v>-0.03</v>
      </c>
      <c r="P866" s="26">
        <v>1.32</v>
      </c>
      <c r="Q866" s="26">
        <v>-2.42</v>
      </c>
      <c r="R866" s="26">
        <v>6.53</v>
      </c>
      <c r="S866" s="26">
        <v>32.46</v>
      </c>
      <c r="T866" s="26">
        <v>5.0199999999999996</v>
      </c>
      <c r="U866" s="26">
        <v>20.22</v>
      </c>
      <c r="V866" s="26">
        <v>2.85</v>
      </c>
      <c r="W866" s="26">
        <v>4.38</v>
      </c>
      <c r="X866" s="26">
        <v>-21.77</v>
      </c>
      <c r="Y866" s="26">
        <v>-5.43</v>
      </c>
      <c r="Z866" s="26">
        <v>-8.2100000000000009</v>
      </c>
      <c r="AA866" s="26">
        <v>-3.88</v>
      </c>
      <c r="AB866" s="26">
        <v>-4.25</v>
      </c>
      <c r="AC866" s="26">
        <v>-6.85</v>
      </c>
      <c r="AD866" s="26">
        <v>-1.1000000000000001</v>
      </c>
      <c r="AE866" s="26">
        <v>-3.66</v>
      </c>
      <c r="AF866" s="26">
        <v>-2.56</v>
      </c>
      <c r="AG866" s="26">
        <v>0.47</v>
      </c>
      <c r="AH866" s="25"/>
      <c r="AI866" s="26">
        <v>-1.72</v>
      </c>
    </row>
    <row r="867" spans="1:35" x14ac:dyDescent="0.45">
      <c r="A867" s="24" t="s">
        <v>1791</v>
      </c>
      <c r="B867" t="s">
        <v>1792</v>
      </c>
      <c r="C867" s="24">
        <v>12</v>
      </c>
      <c r="D867" s="26">
        <v>-3.65</v>
      </c>
      <c r="E867" s="26">
        <v>-0.76</v>
      </c>
      <c r="F867" s="26">
        <v>-0.64</v>
      </c>
      <c r="G867" s="26">
        <v>-0.83</v>
      </c>
      <c r="H867" s="26">
        <v>-1.42</v>
      </c>
      <c r="I867" s="26">
        <v>0.54</v>
      </c>
      <c r="J867" s="26">
        <v>-1.24</v>
      </c>
      <c r="K867" s="26">
        <v>-0.86</v>
      </c>
      <c r="L867" s="26">
        <v>-0.31</v>
      </c>
      <c r="M867" s="26">
        <v>2.94</v>
      </c>
      <c r="N867" s="26">
        <v>-5.05</v>
      </c>
      <c r="O867" s="26">
        <v>-0.38</v>
      </c>
      <c r="P867" s="26">
        <v>-0.6</v>
      </c>
      <c r="Q867" s="26">
        <v>-1.07</v>
      </c>
      <c r="R867" s="26">
        <v>-2.99</v>
      </c>
      <c r="S867" s="26">
        <v>-10.4</v>
      </c>
      <c r="T867" s="26">
        <v>-2.2599999999999998</v>
      </c>
      <c r="U867" s="26">
        <v>-6.67</v>
      </c>
      <c r="V867" s="26">
        <v>-2.2999999999999998</v>
      </c>
      <c r="W867" s="26">
        <v>0.83</v>
      </c>
      <c r="X867" s="26">
        <v>-7.01</v>
      </c>
      <c r="Y867" s="27">
        <v>-1.9</v>
      </c>
      <c r="Z867" s="26">
        <v>-1.99</v>
      </c>
      <c r="AA867" s="26">
        <v>-1.48</v>
      </c>
      <c r="AB867" s="26">
        <v>-1.65</v>
      </c>
      <c r="AC867" s="26">
        <v>-3.19</v>
      </c>
      <c r="AD867" s="26">
        <v>-1.21</v>
      </c>
      <c r="AE867" s="26">
        <v>-0.9</v>
      </c>
      <c r="AF867" s="26">
        <v>-0.87</v>
      </c>
      <c r="AG867" s="26">
        <v>-0.21</v>
      </c>
      <c r="AH867" s="25"/>
      <c r="AI867" s="26">
        <v>-0.59</v>
      </c>
    </row>
    <row r="868" spans="1:35" x14ac:dyDescent="0.45">
      <c r="A868" s="24" t="s">
        <v>1793</v>
      </c>
      <c r="B868" t="s">
        <v>1794</v>
      </c>
      <c r="C868" s="24">
        <v>12</v>
      </c>
      <c r="D868" s="26">
        <v>0.52</v>
      </c>
      <c r="E868" s="26">
        <v>0.36</v>
      </c>
      <c r="F868" s="26">
        <v>-0.4</v>
      </c>
      <c r="G868" s="26">
        <v>-0.5</v>
      </c>
      <c r="H868" s="26">
        <v>1.06</v>
      </c>
      <c r="I868" s="26">
        <v>-6.16</v>
      </c>
      <c r="J868" s="26">
        <v>0.03</v>
      </c>
      <c r="K868" s="26">
        <v>-0.24</v>
      </c>
      <c r="L868" s="27">
        <v>-1.83</v>
      </c>
      <c r="M868" s="26">
        <v>-4.12</v>
      </c>
      <c r="N868" s="26">
        <v>-6.05</v>
      </c>
      <c r="O868" s="26">
        <v>-0.96</v>
      </c>
      <c r="P868" s="26">
        <v>-1.19</v>
      </c>
      <c r="Q868" s="26">
        <v>-1.49</v>
      </c>
      <c r="R868" s="26">
        <v>-2.42</v>
      </c>
      <c r="S868" s="26">
        <v>-14.13</v>
      </c>
      <c r="T868" s="26">
        <v>-1.77</v>
      </c>
      <c r="U868" s="26">
        <v>-1.32</v>
      </c>
      <c r="V868" s="26">
        <v>-1.75</v>
      </c>
      <c r="W868" s="26">
        <v>-9.3000000000000007</v>
      </c>
      <c r="X868" s="26">
        <v>-7.36</v>
      </c>
      <c r="Y868" s="26">
        <v>-1.5</v>
      </c>
      <c r="Z868" s="26">
        <v>-1.39</v>
      </c>
      <c r="AA868" s="26">
        <v>-1.95</v>
      </c>
      <c r="AB868" s="26">
        <v>-2.52</v>
      </c>
      <c r="AC868" s="26">
        <v>-5.72</v>
      </c>
      <c r="AD868" s="26">
        <v>-0.92</v>
      </c>
      <c r="AE868" s="26">
        <v>-0.01</v>
      </c>
      <c r="AF868" s="26">
        <v>-1.68</v>
      </c>
      <c r="AG868" s="26">
        <v>-3.11</v>
      </c>
      <c r="AH868" s="25"/>
      <c r="AI868" s="26">
        <v>-1.68</v>
      </c>
    </row>
    <row r="869" spans="1:35" x14ac:dyDescent="0.45">
      <c r="A869" s="24" t="s">
        <v>1795</v>
      </c>
      <c r="B869" t="s">
        <v>1796</v>
      </c>
      <c r="C869" s="24">
        <v>12</v>
      </c>
      <c r="D869" s="26">
        <v>31.58</v>
      </c>
      <c r="E869" s="26">
        <v>6.32</v>
      </c>
      <c r="F869" s="26">
        <v>1.98</v>
      </c>
      <c r="G869" s="26">
        <v>9.6300000000000008</v>
      </c>
      <c r="H869" s="26">
        <v>13.65</v>
      </c>
      <c r="I869" s="26">
        <v>65.53</v>
      </c>
      <c r="J869" s="26">
        <v>13.03</v>
      </c>
      <c r="K869" s="26">
        <v>19.97</v>
      </c>
      <c r="L869" s="26">
        <v>17.8</v>
      </c>
      <c r="M869" s="26">
        <v>14.73</v>
      </c>
      <c r="N869" s="26">
        <v>79.64</v>
      </c>
      <c r="O869" s="26">
        <v>15.19</v>
      </c>
      <c r="P869" s="26">
        <v>23.02</v>
      </c>
      <c r="Q869" s="26">
        <v>19.53</v>
      </c>
      <c r="R869" s="26">
        <v>21.89</v>
      </c>
      <c r="S869" s="26">
        <v>64.040000000000006</v>
      </c>
      <c r="T869" s="26">
        <v>14.05</v>
      </c>
      <c r="U869" s="26">
        <v>19.79</v>
      </c>
      <c r="V869" s="26">
        <v>16.95</v>
      </c>
      <c r="W869" s="26">
        <v>13.25</v>
      </c>
      <c r="X869" s="26">
        <v>53.96</v>
      </c>
      <c r="Y869" s="26">
        <v>14.38</v>
      </c>
      <c r="Z869" s="26">
        <v>16.84</v>
      </c>
      <c r="AA869" s="26">
        <v>12.45</v>
      </c>
      <c r="AB869" s="26">
        <v>10.29</v>
      </c>
      <c r="AC869" s="26">
        <v>54.78</v>
      </c>
      <c r="AD869" s="26">
        <v>13.21</v>
      </c>
      <c r="AE869" s="26">
        <v>16.88</v>
      </c>
      <c r="AF869" s="26">
        <v>12.4</v>
      </c>
      <c r="AG869" s="26">
        <v>12.29</v>
      </c>
      <c r="AH869" s="25">
        <v>53.85</v>
      </c>
      <c r="AI869" s="26">
        <v>10.99</v>
      </c>
    </row>
    <row r="870" spans="1:35" x14ac:dyDescent="0.45">
      <c r="A870" s="24" t="s">
        <v>1797</v>
      </c>
      <c r="B870" t="s">
        <v>1798</v>
      </c>
      <c r="C870" s="24">
        <v>12</v>
      </c>
      <c r="D870" s="26">
        <v>-13.82</v>
      </c>
      <c r="E870" s="26">
        <v>-2.9</v>
      </c>
      <c r="F870" s="26">
        <v>-3.38</v>
      </c>
      <c r="G870" s="26">
        <v>-1.85</v>
      </c>
      <c r="H870" s="26">
        <v>-5.69</v>
      </c>
      <c r="I870" s="26">
        <v>-3.46</v>
      </c>
      <c r="J870" s="26">
        <v>-2.04</v>
      </c>
      <c r="K870" s="26">
        <v>-0.14000000000000001</v>
      </c>
      <c r="L870" s="26">
        <v>-0.71</v>
      </c>
      <c r="M870" s="26">
        <v>-0.57999999999999996</v>
      </c>
      <c r="N870" s="26">
        <v>-2.33</v>
      </c>
      <c r="O870" s="26">
        <v>-1.56</v>
      </c>
      <c r="P870" s="26">
        <v>-1.1599999999999999</v>
      </c>
      <c r="Q870" s="26">
        <v>-0.38</v>
      </c>
      <c r="R870" s="26">
        <v>0.77</v>
      </c>
      <c r="S870" s="26">
        <v>-1.92</v>
      </c>
      <c r="T870" s="26">
        <v>-1.27</v>
      </c>
      <c r="U870" s="26">
        <v>-1.06</v>
      </c>
      <c r="V870" s="26">
        <v>-0.72</v>
      </c>
      <c r="W870" s="26">
        <v>1.1299999999999999</v>
      </c>
      <c r="X870" s="26">
        <v>0.21</v>
      </c>
      <c r="Y870" s="26">
        <v>0.14000000000000001</v>
      </c>
      <c r="Z870" s="26">
        <v>-0.08</v>
      </c>
      <c r="AA870" s="26">
        <v>-0.44</v>
      </c>
      <c r="AB870" s="26">
        <v>0.59</v>
      </c>
      <c r="AC870" s="26">
        <v>-2.73</v>
      </c>
      <c r="AD870" s="26">
        <v>-1.1399999999999999</v>
      </c>
      <c r="AE870" s="26">
        <v>-1.1399999999999999</v>
      </c>
      <c r="AF870" s="26">
        <v>-0.16</v>
      </c>
      <c r="AG870" s="26">
        <v>-0.28999999999999998</v>
      </c>
      <c r="AH870" s="25"/>
      <c r="AI870" s="26">
        <v>0.16</v>
      </c>
    </row>
    <row r="871" spans="1:35" x14ac:dyDescent="0.45">
      <c r="A871" s="24" t="s">
        <v>1799</v>
      </c>
      <c r="B871" t="s">
        <v>1800</v>
      </c>
      <c r="C871" s="24">
        <v>12</v>
      </c>
      <c r="D871" s="26">
        <v>1.31</v>
      </c>
      <c r="E871" s="26">
        <v>1.1599999999999999</v>
      </c>
      <c r="F871" s="26">
        <v>1.1000000000000001</v>
      </c>
      <c r="G871" s="26">
        <v>-0.57999999999999996</v>
      </c>
      <c r="H871" s="26">
        <v>-0.38</v>
      </c>
      <c r="I871" s="26">
        <v>-5.32</v>
      </c>
      <c r="J871" s="26">
        <v>-0.53</v>
      </c>
      <c r="K871" s="26">
        <v>-1.1399999999999999</v>
      </c>
      <c r="L871" s="26">
        <v>-1.95</v>
      </c>
      <c r="M871" s="26">
        <v>-1.69</v>
      </c>
      <c r="N871" s="26">
        <v>-2.62</v>
      </c>
      <c r="O871" s="26">
        <v>-0.47</v>
      </c>
      <c r="P871" s="26">
        <v>-1.45</v>
      </c>
      <c r="Q871" s="26">
        <v>-0.64</v>
      </c>
      <c r="R871" s="26">
        <v>-0.06</v>
      </c>
      <c r="S871" s="26">
        <v>-1.72</v>
      </c>
      <c r="T871" s="26">
        <v>-0.63</v>
      </c>
      <c r="U871" s="26">
        <v>0.08</v>
      </c>
      <c r="V871" s="26">
        <v>-0.69</v>
      </c>
      <c r="W871" s="26">
        <v>-0.48</v>
      </c>
      <c r="X871" s="26">
        <v>-5.73</v>
      </c>
      <c r="Y871" s="26">
        <v>-0.88</v>
      </c>
      <c r="Z871" s="26">
        <v>-1.0900000000000001</v>
      </c>
      <c r="AA871" s="26">
        <v>-2.39</v>
      </c>
      <c r="AB871" s="26">
        <v>-1.37</v>
      </c>
      <c r="AC871" s="26">
        <v>-5.87</v>
      </c>
      <c r="AD871" s="26">
        <v>-1.78</v>
      </c>
      <c r="AE871" s="26">
        <v>-1.3</v>
      </c>
      <c r="AF871" s="26">
        <v>-0.92</v>
      </c>
      <c r="AG871" s="26">
        <v>-1.88</v>
      </c>
      <c r="AH871" s="25"/>
      <c r="AI871" s="26">
        <v>-0.26</v>
      </c>
    </row>
    <row r="872" spans="1:35" x14ac:dyDescent="0.45">
      <c r="A872" s="24" t="s">
        <v>1801</v>
      </c>
      <c r="B872" t="s">
        <v>1802</v>
      </c>
      <c r="C872" s="24">
        <v>12</v>
      </c>
      <c r="D872" s="26">
        <v>2.84</v>
      </c>
      <c r="E872" s="26">
        <v>-1.21</v>
      </c>
      <c r="F872" s="26">
        <v>1.1200000000000001</v>
      </c>
      <c r="G872" s="26">
        <v>0.98</v>
      </c>
      <c r="H872" s="26">
        <v>1.95</v>
      </c>
      <c r="I872" s="26">
        <v>1.23</v>
      </c>
      <c r="J872" s="26">
        <v>0.08</v>
      </c>
      <c r="K872" s="26">
        <v>0.28999999999999998</v>
      </c>
      <c r="L872" s="26">
        <v>0.75</v>
      </c>
      <c r="M872" s="26">
        <v>0.12</v>
      </c>
      <c r="N872" s="26">
        <v>2.0499999999999998</v>
      </c>
      <c r="O872" s="26">
        <v>-1.01</v>
      </c>
      <c r="P872" s="26">
        <v>0.78</v>
      </c>
      <c r="Q872" s="26">
        <v>-1.85</v>
      </c>
      <c r="R872" s="26">
        <v>4.12</v>
      </c>
      <c r="S872" s="26">
        <v>25.86</v>
      </c>
      <c r="T872" s="26">
        <v>3.17</v>
      </c>
      <c r="U872" s="26">
        <v>6.03</v>
      </c>
      <c r="V872" s="26">
        <v>2.1</v>
      </c>
      <c r="W872" s="26">
        <v>14.56</v>
      </c>
      <c r="X872" s="26">
        <v>6.31</v>
      </c>
      <c r="Y872" s="26">
        <v>8.82</v>
      </c>
      <c r="Z872" s="26">
        <v>14.41</v>
      </c>
      <c r="AA872" s="26">
        <v>-1.87</v>
      </c>
      <c r="AB872" s="26">
        <v>-15.05</v>
      </c>
      <c r="AC872" s="26">
        <v>7.55</v>
      </c>
      <c r="AD872" s="26">
        <v>1.6</v>
      </c>
      <c r="AE872" s="26">
        <v>1.32</v>
      </c>
      <c r="AF872" s="26">
        <v>0.54</v>
      </c>
      <c r="AG872" s="26">
        <v>4.09</v>
      </c>
      <c r="AH872" s="25"/>
      <c r="AI872" s="26">
        <v>3.2</v>
      </c>
    </row>
    <row r="873" spans="1:35" x14ac:dyDescent="0.45">
      <c r="A873" s="24" t="s">
        <v>1803</v>
      </c>
      <c r="B873" t="s">
        <v>1804</v>
      </c>
      <c r="C873" s="24">
        <v>12</v>
      </c>
      <c r="D873" s="26">
        <v>0.82</v>
      </c>
      <c r="E873" s="26">
        <v>-0.26</v>
      </c>
      <c r="F873" s="26">
        <v>0.81</v>
      </c>
      <c r="G873" s="26">
        <v>-0.08</v>
      </c>
      <c r="H873" s="26">
        <v>0.35</v>
      </c>
      <c r="I873" s="26">
        <v>-0.55000000000000004</v>
      </c>
      <c r="J873" s="26">
        <v>-1.25</v>
      </c>
      <c r="K873" s="26">
        <v>-0.38</v>
      </c>
      <c r="L873" s="26">
        <v>-0.11</v>
      </c>
      <c r="M873" s="26">
        <v>1.18</v>
      </c>
      <c r="N873" s="26">
        <v>1.97</v>
      </c>
      <c r="O873" s="26">
        <v>1.05</v>
      </c>
      <c r="P873" s="26">
        <v>0.93</v>
      </c>
      <c r="Q873" s="26">
        <v>0.56999999999999995</v>
      </c>
      <c r="R873" s="26">
        <v>-0.57999999999999996</v>
      </c>
      <c r="S873" s="26">
        <v>-7.22</v>
      </c>
      <c r="T873" s="26">
        <v>-1.43</v>
      </c>
      <c r="U873" s="26">
        <v>-1.08</v>
      </c>
      <c r="V873" s="26">
        <v>-2.02</v>
      </c>
      <c r="W873" s="26">
        <v>-2.69</v>
      </c>
      <c r="X873" s="26">
        <v>-0.38</v>
      </c>
      <c r="Y873" s="26">
        <v>-0.44</v>
      </c>
      <c r="Z873" s="26">
        <v>0.25</v>
      </c>
      <c r="AA873" s="26">
        <v>-0.55000000000000004</v>
      </c>
      <c r="AB873" s="26">
        <v>0.36</v>
      </c>
      <c r="AC873" s="26">
        <v>1.97</v>
      </c>
      <c r="AD873" s="26">
        <v>0.54</v>
      </c>
      <c r="AE873" s="26">
        <v>0.35</v>
      </c>
      <c r="AF873" s="26">
        <v>0</v>
      </c>
      <c r="AG873" s="26">
        <v>1.08</v>
      </c>
      <c r="AH873" s="25"/>
      <c r="AI873" s="26">
        <v>0.82</v>
      </c>
    </row>
    <row r="874" spans="1:35" x14ac:dyDescent="0.45">
      <c r="A874" s="24" t="s">
        <v>1805</v>
      </c>
      <c r="B874" t="s">
        <v>1806</v>
      </c>
      <c r="C874" s="24">
        <v>12</v>
      </c>
      <c r="D874" s="26">
        <v>0.45</v>
      </c>
      <c r="E874" s="26">
        <v>-0.26</v>
      </c>
      <c r="F874" s="26">
        <v>-0.11</v>
      </c>
      <c r="G874" s="26">
        <v>0.23</v>
      </c>
      <c r="H874" s="26">
        <v>0.57999999999999996</v>
      </c>
      <c r="I874" s="26">
        <v>-1.42</v>
      </c>
      <c r="J874" s="26">
        <v>-0.45</v>
      </c>
      <c r="K874" s="26">
        <v>-0.36</v>
      </c>
      <c r="L874" s="26">
        <v>-0.03</v>
      </c>
      <c r="M874" s="26">
        <v>-0.57999999999999996</v>
      </c>
      <c r="N874" s="26">
        <v>0.22</v>
      </c>
      <c r="O874" s="26">
        <v>0.69</v>
      </c>
      <c r="P874" s="26">
        <v>0.1</v>
      </c>
      <c r="Q874" s="26">
        <v>-0.28999999999999998</v>
      </c>
      <c r="R874" s="26">
        <v>-0.28000000000000003</v>
      </c>
      <c r="S874" s="26">
        <v>-2.67</v>
      </c>
      <c r="T874" s="26">
        <v>-0.44</v>
      </c>
      <c r="U874" s="26">
        <v>-0.44</v>
      </c>
      <c r="V874" s="26">
        <v>-0.52</v>
      </c>
      <c r="W874" s="26">
        <v>-1.27</v>
      </c>
      <c r="X874" s="26">
        <v>-2.74</v>
      </c>
      <c r="Y874" s="26">
        <v>-0.45</v>
      </c>
      <c r="Z874" s="26">
        <v>-0.04</v>
      </c>
      <c r="AA874" s="26">
        <v>-0.12</v>
      </c>
      <c r="AB874" s="26">
        <v>-2.13</v>
      </c>
      <c r="AC874" s="26">
        <v>-0.77</v>
      </c>
      <c r="AD874" s="26">
        <v>-0.31</v>
      </c>
      <c r="AE874" s="26">
        <v>-0.05</v>
      </c>
      <c r="AF874" s="26">
        <v>-0.04</v>
      </c>
      <c r="AG874" s="26">
        <v>-0.37</v>
      </c>
      <c r="AH874" s="25"/>
      <c r="AI874" s="26">
        <v>-0.3</v>
      </c>
    </row>
    <row r="875" spans="1:35" x14ac:dyDescent="0.45">
      <c r="A875" s="24" t="s">
        <v>1807</v>
      </c>
      <c r="B875" t="s">
        <v>1808</v>
      </c>
      <c r="C875" s="24">
        <v>12</v>
      </c>
      <c r="D875" s="27">
        <v>14.31</v>
      </c>
      <c r="E875" s="26">
        <v>1.32</v>
      </c>
      <c r="F875" s="26">
        <v>-5.47</v>
      </c>
      <c r="G875" s="26">
        <v>8.42</v>
      </c>
      <c r="H875" s="26">
        <v>10.029999999999999</v>
      </c>
      <c r="I875" s="26">
        <v>6.58</v>
      </c>
      <c r="J875" s="26">
        <v>8.1999999999999993</v>
      </c>
      <c r="K875" s="26">
        <v>8.16</v>
      </c>
      <c r="L875" s="26">
        <v>-3.85</v>
      </c>
      <c r="M875" s="26">
        <v>-5.94</v>
      </c>
      <c r="N875" s="26">
        <v>22.87</v>
      </c>
      <c r="O875" s="26">
        <v>0.01</v>
      </c>
      <c r="P875" s="26">
        <v>6.88</v>
      </c>
      <c r="Q875" s="26">
        <v>9.9600000000000009</v>
      </c>
      <c r="R875" s="26">
        <v>6.02</v>
      </c>
      <c r="S875" s="26">
        <v>48.29</v>
      </c>
      <c r="T875" s="26">
        <v>11.58</v>
      </c>
      <c r="U875" s="26">
        <v>16.45</v>
      </c>
      <c r="V875" s="26">
        <v>10.91</v>
      </c>
      <c r="W875" s="26">
        <v>9.35</v>
      </c>
      <c r="X875" s="26">
        <v>51.48</v>
      </c>
      <c r="Y875" s="26">
        <v>16.39</v>
      </c>
      <c r="Z875" s="26">
        <v>13.82</v>
      </c>
      <c r="AA875" s="26">
        <v>11.29</v>
      </c>
      <c r="AB875" s="26">
        <v>9.98</v>
      </c>
      <c r="AC875" s="26">
        <v>48.44</v>
      </c>
      <c r="AD875" s="26">
        <v>17</v>
      </c>
      <c r="AE875" s="26">
        <v>12.85</v>
      </c>
      <c r="AF875" s="26">
        <v>9.5299999999999994</v>
      </c>
      <c r="AG875" s="26">
        <v>9.0500000000000007</v>
      </c>
      <c r="AH875" s="25"/>
      <c r="AI875" s="26">
        <v>13.28</v>
      </c>
    </row>
    <row r="876" spans="1:35" x14ac:dyDescent="0.45">
      <c r="A876" s="24" t="s">
        <v>1809</v>
      </c>
      <c r="B876" t="s">
        <v>1810</v>
      </c>
      <c r="C876" s="24">
        <v>12</v>
      </c>
      <c r="D876" s="26">
        <v>-2.72</v>
      </c>
      <c r="E876" s="26">
        <v>-0.92</v>
      </c>
      <c r="F876" s="26">
        <v>0.19</v>
      </c>
      <c r="G876" s="26">
        <v>-0.89</v>
      </c>
      <c r="H876" s="26">
        <v>-1.1000000000000001</v>
      </c>
      <c r="I876" s="26">
        <v>2.06</v>
      </c>
      <c r="J876" s="26">
        <v>-0.51</v>
      </c>
      <c r="K876" s="26">
        <v>0.62</v>
      </c>
      <c r="L876" s="26">
        <v>0.93</v>
      </c>
      <c r="M876" s="26">
        <v>1.01</v>
      </c>
      <c r="N876" s="26">
        <v>-0.16</v>
      </c>
      <c r="O876" s="26">
        <v>0.67</v>
      </c>
      <c r="P876" s="26">
        <v>-0.28000000000000003</v>
      </c>
      <c r="Q876" s="26">
        <v>-0.77</v>
      </c>
      <c r="R876" s="26">
        <v>0.22</v>
      </c>
      <c r="S876" s="26">
        <v>0.28999999999999998</v>
      </c>
      <c r="T876" s="26">
        <v>-0.08</v>
      </c>
      <c r="U876" s="26">
        <v>0.81</v>
      </c>
      <c r="V876" s="26">
        <v>0.46</v>
      </c>
      <c r="W876" s="26">
        <v>-0.91</v>
      </c>
      <c r="X876" s="26">
        <v>-9.9600000000000009</v>
      </c>
      <c r="Y876" s="26">
        <v>-3.43</v>
      </c>
      <c r="Z876" s="26">
        <v>-2.48</v>
      </c>
      <c r="AA876" s="26">
        <v>-1.84</v>
      </c>
      <c r="AB876" s="26">
        <v>-2.21</v>
      </c>
      <c r="AC876" s="26">
        <v>-2.1</v>
      </c>
      <c r="AD876" s="26">
        <v>0.06</v>
      </c>
      <c r="AE876" s="27">
        <v>-0.67</v>
      </c>
      <c r="AF876" s="26">
        <v>-0.57999999999999996</v>
      </c>
      <c r="AG876" s="26">
        <v>-0.91</v>
      </c>
      <c r="AH876" s="25"/>
      <c r="AI876" s="26">
        <v>-0.44</v>
      </c>
    </row>
    <row r="877" spans="1:35" x14ac:dyDescent="0.45">
      <c r="A877" s="24" t="s">
        <v>1811</v>
      </c>
      <c r="B877" t="s">
        <v>1812</v>
      </c>
      <c r="C877" s="24">
        <v>12</v>
      </c>
      <c r="D877" s="26">
        <v>11.46</v>
      </c>
      <c r="E877" s="26">
        <v>2.08</v>
      </c>
      <c r="F877" s="26">
        <v>3.12</v>
      </c>
      <c r="G877" s="26">
        <v>3.76</v>
      </c>
      <c r="H877" s="26">
        <v>2.5</v>
      </c>
      <c r="I877" s="26">
        <v>10.5</v>
      </c>
      <c r="J877" s="26">
        <v>4.1900000000000004</v>
      </c>
      <c r="K877" s="26">
        <v>2.99</v>
      </c>
      <c r="L877" s="26">
        <v>3.47</v>
      </c>
      <c r="M877" s="26">
        <v>-0.14000000000000001</v>
      </c>
      <c r="N877" s="26">
        <v>13.82</v>
      </c>
      <c r="O877" s="26">
        <v>3.76</v>
      </c>
      <c r="P877" s="26">
        <v>2.75</v>
      </c>
      <c r="Q877" s="26">
        <v>4.75</v>
      </c>
      <c r="R877" s="26">
        <v>2.57</v>
      </c>
      <c r="S877" s="26">
        <v>15.36</v>
      </c>
      <c r="T877" s="26">
        <v>2.87</v>
      </c>
      <c r="U877" s="26">
        <v>4.33</v>
      </c>
      <c r="V877" s="26">
        <v>4.5199999999999996</v>
      </c>
      <c r="W877" s="26">
        <v>3.64</v>
      </c>
      <c r="X877" s="26">
        <v>12.19</v>
      </c>
      <c r="Y877" s="26">
        <v>3.1</v>
      </c>
      <c r="Z877" s="26">
        <v>4.5999999999999996</v>
      </c>
      <c r="AA877" s="26">
        <v>3.39</v>
      </c>
      <c r="AB877" s="26">
        <v>1.1000000000000001</v>
      </c>
      <c r="AC877" s="26">
        <v>16.170000000000002</v>
      </c>
      <c r="AD877" s="26">
        <v>4.04</v>
      </c>
      <c r="AE877" s="26">
        <v>5.0199999999999996</v>
      </c>
      <c r="AF877" s="26">
        <v>5.7</v>
      </c>
      <c r="AG877" s="26">
        <v>1.41</v>
      </c>
      <c r="AH877" s="25">
        <v>20.100000000000001</v>
      </c>
      <c r="AI877" s="26">
        <v>4.96</v>
      </c>
    </row>
    <row r="878" spans="1:35" x14ac:dyDescent="0.45">
      <c r="A878" s="24" t="s">
        <v>1813</v>
      </c>
      <c r="B878" t="s">
        <v>1814</v>
      </c>
      <c r="C878" s="24">
        <v>12</v>
      </c>
      <c r="D878" s="26">
        <v>4.58</v>
      </c>
      <c r="E878" s="26">
        <v>0.21</v>
      </c>
      <c r="F878" s="26">
        <v>1.08</v>
      </c>
      <c r="G878" s="26">
        <v>2.34</v>
      </c>
      <c r="H878" s="26">
        <v>0.95</v>
      </c>
      <c r="I878" s="26">
        <v>8.4700000000000006</v>
      </c>
      <c r="J878" s="26">
        <v>2.23</v>
      </c>
      <c r="K878" s="26">
        <v>1.97</v>
      </c>
      <c r="L878" s="26">
        <v>2.9</v>
      </c>
      <c r="M878" s="26">
        <v>1.37</v>
      </c>
      <c r="N878" s="26">
        <v>9.15</v>
      </c>
      <c r="O878" s="26">
        <v>3.37</v>
      </c>
      <c r="P878" s="26">
        <v>2.76</v>
      </c>
      <c r="Q878" s="26">
        <v>2.25</v>
      </c>
      <c r="R878" s="26">
        <v>0.76</v>
      </c>
      <c r="S878" s="26">
        <v>4.46</v>
      </c>
      <c r="T878" s="26">
        <v>1.98</v>
      </c>
      <c r="U878" s="26">
        <v>1.39</v>
      </c>
      <c r="V878" s="26">
        <v>1.62</v>
      </c>
      <c r="W878" s="26">
        <v>-0.53</v>
      </c>
      <c r="X878" s="26">
        <v>-2.2799999999999998</v>
      </c>
      <c r="Y878" s="26">
        <v>0.97</v>
      </c>
      <c r="Z878" s="26">
        <v>0.35</v>
      </c>
      <c r="AA878" s="26">
        <v>0.15</v>
      </c>
      <c r="AB878" s="26">
        <v>-3.75</v>
      </c>
      <c r="AC878" s="26">
        <v>-0.83</v>
      </c>
      <c r="AD878" s="26">
        <v>0.1</v>
      </c>
      <c r="AE878" s="26">
        <v>0.06</v>
      </c>
      <c r="AF878" s="26">
        <v>0.2</v>
      </c>
      <c r="AG878" s="26">
        <v>-1.19</v>
      </c>
      <c r="AH878" s="25"/>
      <c r="AI878" s="26">
        <v>0.04</v>
      </c>
    </row>
    <row r="879" spans="1:35" x14ac:dyDescent="0.45">
      <c r="A879" s="24" t="s">
        <v>1815</v>
      </c>
      <c r="B879" t="s">
        <v>1816</v>
      </c>
      <c r="C879" s="24">
        <v>12</v>
      </c>
      <c r="D879" s="26">
        <v>-14.87</v>
      </c>
      <c r="E879" s="26">
        <v>-4.41</v>
      </c>
      <c r="F879" s="27">
        <v>-4.29</v>
      </c>
      <c r="G879" s="26">
        <v>-12.04</v>
      </c>
      <c r="H879" s="26">
        <v>5.88</v>
      </c>
      <c r="I879" s="26">
        <v>2.85</v>
      </c>
      <c r="J879" s="26">
        <v>-2.35</v>
      </c>
      <c r="K879" s="26">
        <v>5.82</v>
      </c>
      <c r="L879" s="26">
        <v>-1.73</v>
      </c>
      <c r="M879" s="26">
        <v>1.1100000000000001</v>
      </c>
      <c r="N879" s="26">
        <v>-6.59</v>
      </c>
      <c r="O879" s="26">
        <v>-1.93</v>
      </c>
      <c r="P879" s="26">
        <v>-1.26</v>
      </c>
      <c r="Q879" s="26">
        <v>-1.57</v>
      </c>
      <c r="R879" s="26">
        <v>-1.83</v>
      </c>
      <c r="S879" s="26">
        <v>-7.54</v>
      </c>
      <c r="T879" s="26">
        <v>-1.62</v>
      </c>
      <c r="U879" s="26">
        <v>-2.2599999999999998</v>
      </c>
      <c r="V879" s="26">
        <v>-1.43</v>
      </c>
      <c r="W879" s="26">
        <v>-2.23</v>
      </c>
      <c r="X879" s="26">
        <v>-3.05</v>
      </c>
      <c r="Y879" s="26">
        <v>-1.19</v>
      </c>
      <c r="Z879" s="26">
        <v>-0.69</v>
      </c>
      <c r="AA879" s="26">
        <v>-0.7</v>
      </c>
      <c r="AB879" s="26">
        <v>-0.48</v>
      </c>
      <c r="AC879" s="26">
        <v>-8.33</v>
      </c>
      <c r="AD879" s="26">
        <v>-1.05</v>
      </c>
      <c r="AE879" s="26">
        <v>-1.06</v>
      </c>
      <c r="AF879" s="26">
        <v>-2.0299999999999998</v>
      </c>
      <c r="AG879" s="26">
        <v>-4.2</v>
      </c>
      <c r="AH879" s="25"/>
      <c r="AI879" s="26">
        <v>1.55</v>
      </c>
    </row>
    <row r="880" spans="1:35" x14ac:dyDescent="0.45">
      <c r="A880" s="24" t="s">
        <v>1817</v>
      </c>
      <c r="B880" t="s">
        <v>1818</v>
      </c>
      <c r="C880" s="24">
        <v>12</v>
      </c>
      <c r="D880" s="26">
        <v>-5.54</v>
      </c>
      <c r="E880" s="26">
        <v>-0.6</v>
      </c>
      <c r="F880" s="26">
        <v>-0.71</v>
      </c>
      <c r="G880" s="26">
        <v>-1.1000000000000001</v>
      </c>
      <c r="H880" s="26">
        <v>-3.13</v>
      </c>
      <c r="I880" s="26">
        <v>-6.19</v>
      </c>
      <c r="J880" s="26">
        <v>0.05</v>
      </c>
      <c r="K880" s="26">
        <v>-7.0000000000000007E-2</v>
      </c>
      <c r="L880" s="26">
        <v>0.03</v>
      </c>
      <c r="M880" s="26">
        <v>-6.21</v>
      </c>
      <c r="N880" s="26">
        <v>0.46</v>
      </c>
      <c r="O880" s="26">
        <v>0.3</v>
      </c>
      <c r="P880" s="26">
        <v>0.57999999999999996</v>
      </c>
      <c r="Q880" s="26">
        <v>-0.05</v>
      </c>
      <c r="R880" s="26">
        <v>-0.38</v>
      </c>
      <c r="S880" s="26">
        <v>4.53</v>
      </c>
      <c r="T880" s="26">
        <v>0.65</v>
      </c>
      <c r="U880" s="26">
        <v>0.74</v>
      </c>
      <c r="V880" s="26">
        <v>0.67</v>
      </c>
      <c r="W880" s="26">
        <v>2.4700000000000002</v>
      </c>
      <c r="X880" s="26">
        <v>-2.12</v>
      </c>
      <c r="Y880" s="26">
        <v>1.32</v>
      </c>
      <c r="Z880" s="26">
        <v>-0.41</v>
      </c>
      <c r="AA880" s="26">
        <v>-0.78</v>
      </c>
      <c r="AB880" s="26">
        <v>-2.25</v>
      </c>
      <c r="AC880" s="26">
        <v>-3.98</v>
      </c>
      <c r="AD880" s="26">
        <v>0.3</v>
      </c>
      <c r="AE880" s="26">
        <v>0.11</v>
      </c>
      <c r="AF880" s="26">
        <v>-0.32</v>
      </c>
      <c r="AG880" s="26">
        <v>-4.07</v>
      </c>
      <c r="AH880" s="25"/>
      <c r="AI880" s="26">
        <v>0.16</v>
      </c>
    </row>
    <row r="881" spans="1:35" x14ac:dyDescent="0.45">
      <c r="A881" s="24" t="s">
        <v>1819</v>
      </c>
      <c r="B881" t="s">
        <v>1820</v>
      </c>
      <c r="C881" s="24">
        <v>12</v>
      </c>
      <c r="D881" s="26">
        <v>-8.19</v>
      </c>
      <c r="E881" s="26">
        <v>0.2</v>
      </c>
      <c r="F881" s="26">
        <v>-4.74</v>
      </c>
      <c r="G881" s="26">
        <v>-3.1</v>
      </c>
      <c r="H881" s="26">
        <v>-0.56000000000000005</v>
      </c>
      <c r="I881" s="26">
        <v>-11.57</v>
      </c>
      <c r="J881" s="26">
        <v>-1.78</v>
      </c>
      <c r="K881" s="26">
        <v>-2.64</v>
      </c>
      <c r="L881" s="26">
        <v>-2.88</v>
      </c>
      <c r="M881" s="26">
        <v>-4.2699999999999996</v>
      </c>
      <c r="N881" s="26">
        <v>-2.2599999999999998</v>
      </c>
      <c r="O881" s="26">
        <v>-1.63</v>
      </c>
      <c r="P881" s="26">
        <v>-3.62</v>
      </c>
      <c r="Q881" s="26">
        <v>-1.24</v>
      </c>
      <c r="R881" s="26">
        <v>4.2300000000000004</v>
      </c>
      <c r="S881" s="26">
        <v>4.4000000000000004</v>
      </c>
      <c r="T881" s="26">
        <v>2.92</v>
      </c>
      <c r="U881" s="26">
        <v>1.33</v>
      </c>
      <c r="V881" s="26">
        <v>2.8</v>
      </c>
      <c r="W881" s="26">
        <v>-2.65</v>
      </c>
      <c r="X881" s="26">
        <v>2.92</v>
      </c>
      <c r="Y881" s="26">
        <v>2.41</v>
      </c>
      <c r="Z881" s="26">
        <v>1.1100000000000001</v>
      </c>
      <c r="AA881" s="26">
        <v>-2.38</v>
      </c>
      <c r="AB881" s="26">
        <v>1.78</v>
      </c>
      <c r="AC881" s="26">
        <v>-4.2699999999999996</v>
      </c>
      <c r="AD881" s="26">
        <v>0.22</v>
      </c>
      <c r="AE881" s="26">
        <v>-2.7</v>
      </c>
      <c r="AF881" s="26">
        <v>-1.93</v>
      </c>
      <c r="AG881" s="26">
        <v>0.14000000000000001</v>
      </c>
      <c r="AH881" s="25"/>
      <c r="AI881" s="26">
        <v>6</v>
      </c>
    </row>
    <row r="882" spans="1:35" x14ac:dyDescent="0.45">
      <c r="A882" s="24" t="s">
        <v>1821</v>
      </c>
      <c r="B882" t="s">
        <v>1822</v>
      </c>
      <c r="C882" s="24">
        <v>12</v>
      </c>
      <c r="D882" s="27">
        <v>51.96</v>
      </c>
      <c r="E882" s="27">
        <v>9.6999999999999993</v>
      </c>
      <c r="F882" s="26">
        <v>13.29</v>
      </c>
      <c r="G882" s="26">
        <v>21.83</v>
      </c>
      <c r="H882" s="26">
        <v>7.13</v>
      </c>
      <c r="I882" s="27">
        <v>25.56</v>
      </c>
      <c r="J882" s="26">
        <v>8.91</v>
      </c>
      <c r="K882" s="26">
        <v>1.51</v>
      </c>
      <c r="L882" s="26">
        <v>11.6</v>
      </c>
      <c r="M882" s="26">
        <v>3.54</v>
      </c>
      <c r="N882" s="26">
        <v>3.75</v>
      </c>
      <c r="O882" s="26">
        <v>2.08</v>
      </c>
      <c r="P882" s="26">
        <v>2.21</v>
      </c>
      <c r="Q882" s="26">
        <v>1.27</v>
      </c>
      <c r="R882" s="26">
        <v>-1.81</v>
      </c>
      <c r="S882" s="26">
        <v>6.52</v>
      </c>
      <c r="T882" s="26">
        <v>-1.96</v>
      </c>
      <c r="U882" s="26">
        <v>2.0299999999999998</v>
      </c>
      <c r="V882" s="26">
        <v>5.0599999999999996</v>
      </c>
      <c r="W882" s="26">
        <v>1.39</v>
      </c>
      <c r="X882" s="26">
        <v>-5.88</v>
      </c>
      <c r="Y882" s="27">
        <v>1.86</v>
      </c>
      <c r="Z882" s="26">
        <v>0.92</v>
      </c>
      <c r="AA882" s="26">
        <v>1.9</v>
      </c>
      <c r="AB882" s="26">
        <v>-10.56</v>
      </c>
      <c r="AC882" s="26">
        <v>-60.67</v>
      </c>
      <c r="AD882" s="26">
        <v>-5.36</v>
      </c>
      <c r="AE882" s="26">
        <v>-1.89</v>
      </c>
      <c r="AF882" s="26">
        <v>-14.49</v>
      </c>
      <c r="AG882" s="26">
        <v>-38.93</v>
      </c>
      <c r="AH882" s="25"/>
      <c r="AI882" s="26">
        <v>-21.72</v>
      </c>
    </row>
    <row r="883" spans="1:35" x14ac:dyDescent="0.45">
      <c r="A883" s="24" t="s">
        <v>1823</v>
      </c>
      <c r="B883" t="s">
        <v>1824</v>
      </c>
      <c r="C883" s="24">
        <v>12</v>
      </c>
      <c r="D883" s="26">
        <v>0.5</v>
      </c>
      <c r="E883" s="26">
        <v>1.19</v>
      </c>
      <c r="F883" s="26">
        <v>0.11</v>
      </c>
      <c r="G883" s="26">
        <v>-0.65</v>
      </c>
      <c r="H883" s="26">
        <v>-0.14000000000000001</v>
      </c>
      <c r="I883" s="26">
        <v>-0.54</v>
      </c>
      <c r="J883" s="26">
        <v>0.84</v>
      </c>
      <c r="K883" s="26">
        <v>-0.91</v>
      </c>
      <c r="L883" s="26">
        <v>-0.23</v>
      </c>
      <c r="M883" s="26">
        <v>-0.24</v>
      </c>
      <c r="N883" s="26">
        <v>-6.29</v>
      </c>
      <c r="O883" s="26">
        <v>-0.26</v>
      </c>
      <c r="P883" s="26">
        <v>-1.27</v>
      </c>
      <c r="Q883" s="26">
        <v>-2.19</v>
      </c>
      <c r="R883" s="26">
        <v>-2.57</v>
      </c>
      <c r="S883" s="26">
        <v>-4.66</v>
      </c>
      <c r="T883" s="26">
        <v>-0.04</v>
      </c>
      <c r="U883" s="26">
        <v>-1.72</v>
      </c>
      <c r="V883" s="26">
        <v>-0.97</v>
      </c>
      <c r="W883" s="26">
        <v>-1.93</v>
      </c>
      <c r="X883" s="26">
        <v>-2.9</v>
      </c>
      <c r="Y883" s="26">
        <v>-0.24</v>
      </c>
      <c r="Z883" s="26">
        <v>-0.92</v>
      </c>
      <c r="AA883" s="26">
        <v>-0.43</v>
      </c>
      <c r="AB883" s="26">
        <v>-1.31</v>
      </c>
      <c r="AC883" s="26">
        <v>-1.68</v>
      </c>
      <c r="AD883" s="26">
        <v>-0.36</v>
      </c>
      <c r="AE883" s="26">
        <v>-0.6</v>
      </c>
      <c r="AF883" s="26">
        <v>-0.42</v>
      </c>
      <c r="AG883" s="26">
        <v>-0.28999999999999998</v>
      </c>
      <c r="AH883" s="25"/>
      <c r="AI883" s="26">
        <v>0.41</v>
      </c>
    </row>
    <row r="884" spans="1:35" x14ac:dyDescent="0.45">
      <c r="A884" s="24" t="s">
        <v>1825</v>
      </c>
      <c r="B884" t="s">
        <v>1826</v>
      </c>
      <c r="C884" s="24">
        <v>12</v>
      </c>
      <c r="D884" s="26">
        <v>50.73</v>
      </c>
      <c r="E884" s="26">
        <v>12.19</v>
      </c>
      <c r="F884" s="26">
        <v>11.77</v>
      </c>
      <c r="G884" s="26">
        <v>12.89</v>
      </c>
      <c r="H884" s="26">
        <v>13.88</v>
      </c>
      <c r="I884" s="27">
        <v>58.09</v>
      </c>
      <c r="J884" s="26">
        <v>10.41</v>
      </c>
      <c r="K884" s="26">
        <v>13.49</v>
      </c>
      <c r="L884" s="26">
        <v>19.440000000000001</v>
      </c>
      <c r="M884" s="26">
        <v>14.75</v>
      </c>
      <c r="N884" s="26">
        <v>69.510000000000005</v>
      </c>
      <c r="O884" s="26">
        <v>15.46</v>
      </c>
      <c r="P884" s="26">
        <v>14.75</v>
      </c>
      <c r="Q884" s="26">
        <v>17.96</v>
      </c>
      <c r="R884" s="26">
        <v>21.34</v>
      </c>
      <c r="S884" s="26">
        <v>88.36</v>
      </c>
      <c r="T884" s="26">
        <v>22.88</v>
      </c>
      <c r="U884" s="26">
        <v>22.34</v>
      </c>
      <c r="V884" s="26">
        <v>21.39</v>
      </c>
      <c r="W884" s="26">
        <v>21.75</v>
      </c>
      <c r="X884" s="26">
        <v>104.08</v>
      </c>
      <c r="Y884" s="26">
        <v>20.92</v>
      </c>
      <c r="Z884" s="26">
        <v>29.39</v>
      </c>
      <c r="AA884" s="26">
        <v>28.06</v>
      </c>
      <c r="AB884" s="26">
        <v>25.72</v>
      </c>
      <c r="AC884" s="26">
        <v>110.33</v>
      </c>
      <c r="AD884" s="26">
        <v>29.73</v>
      </c>
      <c r="AE884" s="26">
        <v>22.11</v>
      </c>
      <c r="AF884" s="26">
        <v>28.78</v>
      </c>
      <c r="AG884" s="26">
        <v>29.71</v>
      </c>
      <c r="AH884" s="25"/>
      <c r="AI884" s="26">
        <v>21.61</v>
      </c>
    </row>
    <row r="885" spans="1:35" x14ac:dyDescent="0.45">
      <c r="A885" s="24" t="s">
        <v>1827</v>
      </c>
      <c r="B885" t="s">
        <v>1828</v>
      </c>
      <c r="C885" s="24">
        <v>12</v>
      </c>
      <c r="D885" s="26">
        <v>-0.83</v>
      </c>
      <c r="E885" s="26">
        <v>0.56000000000000005</v>
      </c>
      <c r="F885" s="26">
        <v>-0.56000000000000005</v>
      </c>
      <c r="G885" s="26">
        <v>-0.24</v>
      </c>
      <c r="H885" s="26">
        <v>-0.6</v>
      </c>
      <c r="I885" s="26">
        <v>-5.56</v>
      </c>
      <c r="J885" s="26">
        <v>-0.37</v>
      </c>
      <c r="K885" s="26">
        <v>-1.03</v>
      </c>
      <c r="L885" s="26">
        <v>-1.39</v>
      </c>
      <c r="M885" s="26">
        <v>-2.77</v>
      </c>
      <c r="N885" s="26">
        <v>-3.07</v>
      </c>
      <c r="O885" s="26">
        <v>-0.9</v>
      </c>
      <c r="P885" s="26">
        <v>-2.13</v>
      </c>
      <c r="Q885" s="26">
        <v>-0.11</v>
      </c>
      <c r="R885" s="26">
        <v>0.06</v>
      </c>
      <c r="S885" s="26">
        <v>-0.61</v>
      </c>
      <c r="T885" s="26">
        <v>-0.35</v>
      </c>
      <c r="U885" s="26">
        <v>0.34</v>
      </c>
      <c r="V885" s="26">
        <v>-0.63</v>
      </c>
      <c r="W885" s="26">
        <v>0.02</v>
      </c>
      <c r="X885" s="26">
        <v>-1.1299999999999999</v>
      </c>
      <c r="Y885" s="26">
        <v>-0.79</v>
      </c>
      <c r="Z885" s="26">
        <v>0.09</v>
      </c>
      <c r="AA885" s="26">
        <v>-0.63</v>
      </c>
      <c r="AB885" s="26">
        <v>0.2</v>
      </c>
      <c r="AC885" s="26">
        <v>-0.83</v>
      </c>
      <c r="AD885" s="26">
        <v>-0.6</v>
      </c>
      <c r="AE885" s="26">
        <v>-0.16</v>
      </c>
      <c r="AF885" s="26">
        <v>-0.01</v>
      </c>
      <c r="AG885" s="26">
        <v>-0.06</v>
      </c>
      <c r="AH885" s="25"/>
      <c r="AI885" s="26">
        <v>0.15</v>
      </c>
    </row>
    <row r="886" spans="1:35" x14ac:dyDescent="0.45">
      <c r="A886" s="24" t="s">
        <v>1829</v>
      </c>
      <c r="B886" t="s">
        <v>1830</v>
      </c>
      <c r="C886" s="24">
        <v>12</v>
      </c>
      <c r="D886" s="26">
        <v>1.29</v>
      </c>
      <c r="E886" s="26">
        <v>-2.33</v>
      </c>
      <c r="F886" s="26">
        <v>1.76</v>
      </c>
      <c r="G886" s="26">
        <v>3.87</v>
      </c>
      <c r="H886" s="26">
        <v>-2</v>
      </c>
      <c r="I886" s="26">
        <v>5.08</v>
      </c>
      <c r="J886" s="26">
        <v>-3.79</v>
      </c>
      <c r="K886" s="27">
        <v>-0.61</v>
      </c>
      <c r="L886" s="26">
        <v>-0.24</v>
      </c>
      <c r="M886" s="26">
        <v>9.7200000000000006</v>
      </c>
      <c r="N886" s="26">
        <v>2.93</v>
      </c>
      <c r="O886" s="26">
        <v>-6.39</v>
      </c>
      <c r="P886" s="26">
        <v>3.81</v>
      </c>
      <c r="Q886" s="26">
        <v>0.11</v>
      </c>
      <c r="R886" s="26">
        <v>5.4</v>
      </c>
      <c r="S886" s="26">
        <v>39.53</v>
      </c>
      <c r="T886" s="26">
        <v>1.65</v>
      </c>
      <c r="U886" s="26">
        <v>16.41</v>
      </c>
      <c r="V886" s="26">
        <v>10.66</v>
      </c>
      <c r="W886" s="26">
        <v>10.8</v>
      </c>
      <c r="X886" s="26">
        <v>22.82</v>
      </c>
      <c r="Y886" s="26">
        <v>6.44</v>
      </c>
      <c r="Z886" s="26">
        <v>6.47</v>
      </c>
      <c r="AA886" s="26">
        <v>3.92</v>
      </c>
      <c r="AB886" s="26">
        <v>5.99</v>
      </c>
      <c r="AC886" s="26">
        <v>5.0199999999999996</v>
      </c>
      <c r="AD886" s="26">
        <v>0.94</v>
      </c>
      <c r="AE886" s="26">
        <v>4.75</v>
      </c>
      <c r="AF886" s="26">
        <v>0.7</v>
      </c>
      <c r="AG886" s="26">
        <v>-1.37</v>
      </c>
      <c r="AH886" s="25">
        <v>28.53</v>
      </c>
      <c r="AI886" s="26">
        <v>2.79</v>
      </c>
    </row>
    <row r="887" spans="1:35" x14ac:dyDescent="0.45">
      <c r="A887" s="24" t="s">
        <v>1831</v>
      </c>
      <c r="B887" t="s">
        <v>1832</v>
      </c>
      <c r="C887" s="24">
        <v>12</v>
      </c>
      <c r="D887" s="26">
        <v>1.41</v>
      </c>
      <c r="E887" s="26">
        <v>-0.42</v>
      </c>
      <c r="F887" s="26">
        <v>-0.13</v>
      </c>
      <c r="G887" s="26">
        <v>0.77</v>
      </c>
      <c r="H887" s="27">
        <v>1.19</v>
      </c>
      <c r="I887" s="26">
        <v>4.3600000000000003</v>
      </c>
      <c r="J887" s="26">
        <v>0.25</v>
      </c>
      <c r="K887" s="26">
        <v>1.47</v>
      </c>
      <c r="L887" s="26">
        <v>0.34</v>
      </c>
      <c r="M887" s="26">
        <v>2.29</v>
      </c>
      <c r="N887" s="26">
        <v>5.81</v>
      </c>
      <c r="O887" s="26">
        <v>0.34</v>
      </c>
      <c r="P887" s="26">
        <v>1.59</v>
      </c>
      <c r="Q887" s="26">
        <v>2.2400000000000002</v>
      </c>
      <c r="R887" s="26">
        <v>1.64</v>
      </c>
      <c r="S887" s="26">
        <v>0.84</v>
      </c>
      <c r="T887" s="26">
        <v>-0.44</v>
      </c>
      <c r="U887" s="26">
        <v>0.85</v>
      </c>
      <c r="V887" s="26">
        <v>0.31</v>
      </c>
      <c r="W887" s="26">
        <v>0.11</v>
      </c>
      <c r="X887" s="26">
        <v>-2.64</v>
      </c>
      <c r="Y887" s="26">
        <v>-0.71</v>
      </c>
      <c r="Z887" s="26">
        <v>-0.62</v>
      </c>
      <c r="AA887" s="26">
        <v>-1.32</v>
      </c>
      <c r="AB887" s="26">
        <v>0.01</v>
      </c>
      <c r="AC887" s="26">
        <v>-0.39</v>
      </c>
      <c r="AD887" s="26">
        <v>-1.22</v>
      </c>
      <c r="AE887" s="26">
        <v>-0.14000000000000001</v>
      </c>
      <c r="AF887" s="26">
        <v>-1.65</v>
      </c>
      <c r="AG887" s="26">
        <v>2.62</v>
      </c>
      <c r="AH887" s="25"/>
      <c r="AI887" s="26">
        <v>-2.21</v>
      </c>
    </row>
    <row r="888" spans="1:35" x14ac:dyDescent="0.45">
      <c r="A888" s="24" t="s">
        <v>1833</v>
      </c>
      <c r="B888" t="s">
        <v>1834</v>
      </c>
      <c r="C888" s="24">
        <v>12</v>
      </c>
      <c r="D888" s="27">
        <v>1.21</v>
      </c>
      <c r="E888" s="26">
        <v>0.9</v>
      </c>
      <c r="F888" s="26">
        <v>5.37</v>
      </c>
      <c r="G888" s="26">
        <v>2.84</v>
      </c>
      <c r="H888" s="26">
        <v>-7.91</v>
      </c>
      <c r="I888" s="26">
        <v>11.92</v>
      </c>
      <c r="J888" s="26">
        <v>4.12</v>
      </c>
      <c r="K888" s="26">
        <v>5.69</v>
      </c>
      <c r="L888" s="26">
        <v>0.95</v>
      </c>
      <c r="M888" s="26">
        <v>1.1599999999999999</v>
      </c>
      <c r="N888" s="26">
        <v>3.4</v>
      </c>
      <c r="O888" s="26">
        <v>2.12</v>
      </c>
      <c r="P888" s="26">
        <v>6.87</v>
      </c>
      <c r="Q888" s="26">
        <v>-0.17</v>
      </c>
      <c r="R888" s="26">
        <v>-5.42</v>
      </c>
      <c r="S888" s="26">
        <v>20.25</v>
      </c>
      <c r="T888" s="26">
        <v>2.14</v>
      </c>
      <c r="U888" s="26">
        <v>6.92</v>
      </c>
      <c r="V888" s="26">
        <v>7.92</v>
      </c>
      <c r="W888" s="26">
        <v>3.28</v>
      </c>
      <c r="X888" s="26">
        <v>16.79</v>
      </c>
      <c r="Y888" s="26">
        <v>2.15</v>
      </c>
      <c r="Z888" s="26">
        <v>6.86</v>
      </c>
      <c r="AA888" s="26">
        <v>3.35</v>
      </c>
      <c r="AB888" s="26">
        <v>4.43</v>
      </c>
      <c r="AC888" s="26">
        <v>26.98</v>
      </c>
      <c r="AD888" s="26">
        <v>6.54</v>
      </c>
      <c r="AE888" s="26">
        <v>9.9</v>
      </c>
      <c r="AF888" s="26">
        <v>3.18</v>
      </c>
      <c r="AG888" s="26">
        <v>7.36</v>
      </c>
      <c r="AH888" s="25"/>
      <c r="AI888" s="26">
        <v>16.41</v>
      </c>
    </row>
    <row r="889" spans="1:35" x14ac:dyDescent="0.45">
      <c r="A889" s="24" t="s">
        <v>1835</v>
      </c>
      <c r="B889" t="s">
        <v>1836</v>
      </c>
      <c r="C889" s="24">
        <v>12</v>
      </c>
      <c r="D889" s="26">
        <v>3.52</v>
      </c>
      <c r="E889" s="26">
        <v>0.59</v>
      </c>
      <c r="F889" s="26">
        <v>0.79</v>
      </c>
      <c r="G889" s="26">
        <v>1</v>
      </c>
      <c r="H889" s="26">
        <v>1.1499999999999999</v>
      </c>
      <c r="I889" s="26">
        <v>4.1900000000000004</v>
      </c>
      <c r="J889" s="26">
        <v>1.38</v>
      </c>
      <c r="K889" s="26">
        <v>1.77</v>
      </c>
      <c r="L889" s="26">
        <v>0.79</v>
      </c>
      <c r="M889" s="26">
        <v>0.25</v>
      </c>
      <c r="N889" s="26">
        <v>3.56</v>
      </c>
      <c r="O889" s="26">
        <v>1.85</v>
      </c>
      <c r="P889" s="26">
        <v>1.25</v>
      </c>
      <c r="Q889" s="26">
        <v>0.13</v>
      </c>
      <c r="R889" s="26">
        <v>0.33</v>
      </c>
      <c r="S889" s="26">
        <v>3.33</v>
      </c>
      <c r="T889" s="26">
        <v>1.58</v>
      </c>
      <c r="U889" s="26">
        <v>1.1499999999999999</v>
      </c>
      <c r="V889" s="26">
        <v>0.36</v>
      </c>
      <c r="W889" s="26">
        <v>0.24</v>
      </c>
      <c r="X889" s="26">
        <v>3.47</v>
      </c>
      <c r="Y889" s="26">
        <v>1.48</v>
      </c>
      <c r="Z889" s="26">
        <v>0.69</v>
      </c>
      <c r="AA889" s="26">
        <v>0.63</v>
      </c>
      <c r="AB889" s="26">
        <v>0.67</v>
      </c>
      <c r="AC889" s="26">
        <v>4.26</v>
      </c>
      <c r="AD889" s="26">
        <v>1.27</v>
      </c>
      <c r="AE889" s="26">
        <v>1.63</v>
      </c>
      <c r="AF889" s="26">
        <v>0.28999999999999998</v>
      </c>
      <c r="AG889" s="26">
        <v>1.08</v>
      </c>
      <c r="AH889" s="25"/>
      <c r="AI889" s="26">
        <v>1.37</v>
      </c>
    </row>
    <row r="890" spans="1:35" x14ac:dyDescent="0.45">
      <c r="A890" s="24" t="s">
        <v>1837</v>
      </c>
      <c r="B890" t="s">
        <v>1838</v>
      </c>
      <c r="C890" s="24">
        <v>12</v>
      </c>
      <c r="D890" s="27">
        <v>3.46</v>
      </c>
      <c r="E890" s="25"/>
      <c r="F890" s="25"/>
      <c r="G890" s="25"/>
      <c r="H890" s="25"/>
      <c r="I890" s="27">
        <v>10.07</v>
      </c>
      <c r="J890" s="25"/>
      <c r="K890" s="25"/>
      <c r="L890" s="25"/>
      <c r="M890" s="25"/>
      <c r="N890" s="27">
        <v>21.6</v>
      </c>
      <c r="O890" s="25"/>
      <c r="P890" s="25"/>
      <c r="Q890" s="25"/>
      <c r="R890" s="25"/>
      <c r="S890" s="26">
        <v>13.96</v>
      </c>
      <c r="T890" s="25"/>
      <c r="U890" s="25"/>
      <c r="V890" s="25"/>
      <c r="W890" s="25"/>
      <c r="X890" s="26">
        <v>13.37</v>
      </c>
      <c r="Y890" s="26">
        <v>2.89</v>
      </c>
      <c r="Z890" s="26">
        <v>2.73</v>
      </c>
      <c r="AA890" s="26">
        <v>6.26</v>
      </c>
      <c r="AB890" s="26">
        <v>1.49</v>
      </c>
      <c r="AC890" s="26">
        <v>9.66</v>
      </c>
      <c r="AD890" s="26">
        <v>4.26</v>
      </c>
      <c r="AE890" s="26">
        <v>-0.75</v>
      </c>
      <c r="AF890" s="26">
        <v>4.22</v>
      </c>
      <c r="AG890" s="26">
        <v>1.93</v>
      </c>
      <c r="AH890" s="25"/>
      <c r="AI890" s="26">
        <v>3.07</v>
      </c>
    </row>
    <row r="891" spans="1:35" x14ac:dyDescent="0.45">
      <c r="A891" s="24" t="s">
        <v>1839</v>
      </c>
      <c r="B891" t="s">
        <v>1840</v>
      </c>
      <c r="C891" s="24">
        <v>12</v>
      </c>
      <c r="D891" s="26">
        <v>9.8800000000000008</v>
      </c>
      <c r="E891" s="26">
        <v>2.21</v>
      </c>
      <c r="F891" s="26">
        <v>2.12</v>
      </c>
      <c r="G891" s="26">
        <v>2.21</v>
      </c>
      <c r="H891" s="26">
        <v>3.35</v>
      </c>
      <c r="I891" s="26">
        <v>9.3800000000000008</v>
      </c>
      <c r="J891" s="26">
        <v>2.64</v>
      </c>
      <c r="K891" s="26">
        <v>1.72</v>
      </c>
      <c r="L891" s="26">
        <v>1.36</v>
      </c>
      <c r="M891" s="26">
        <v>3.65</v>
      </c>
      <c r="N891" s="26">
        <v>8.61</v>
      </c>
      <c r="O891" s="26">
        <v>1.91</v>
      </c>
      <c r="P891" s="26">
        <v>2.37</v>
      </c>
      <c r="Q891" s="26">
        <v>1.64</v>
      </c>
      <c r="R891" s="26">
        <v>2.69</v>
      </c>
      <c r="S891" s="26">
        <v>10.18</v>
      </c>
      <c r="T891" s="26">
        <v>1.34</v>
      </c>
      <c r="U891" s="26">
        <v>2.35</v>
      </c>
      <c r="V891" s="26">
        <v>2.74</v>
      </c>
      <c r="W891" s="26">
        <v>3.75</v>
      </c>
      <c r="X891" s="26">
        <v>8.64</v>
      </c>
      <c r="Y891" s="26">
        <v>2.3199999999999998</v>
      </c>
      <c r="Z891" s="26">
        <v>2.2999999999999998</v>
      </c>
      <c r="AA891" s="26">
        <v>1.73</v>
      </c>
      <c r="AB891" s="26">
        <v>2.29</v>
      </c>
      <c r="AC891" s="26">
        <v>5.62</v>
      </c>
      <c r="AD891" s="26">
        <v>0.8</v>
      </c>
      <c r="AE891" s="26">
        <v>1.37</v>
      </c>
      <c r="AF891" s="26">
        <v>1.76</v>
      </c>
      <c r="AG891" s="26">
        <v>1.69</v>
      </c>
      <c r="AH891" s="25"/>
      <c r="AI891" s="26">
        <v>1.63</v>
      </c>
    </row>
    <row r="892" spans="1:35" x14ac:dyDescent="0.45">
      <c r="A892" s="24" t="s">
        <v>1841</v>
      </c>
      <c r="B892" t="s">
        <v>1842</v>
      </c>
      <c r="C892" s="24">
        <v>12</v>
      </c>
      <c r="D892" s="26">
        <v>53.35</v>
      </c>
      <c r="E892" s="26">
        <v>11.19</v>
      </c>
      <c r="F892" s="26">
        <v>17.5</v>
      </c>
      <c r="G892" s="26">
        <v>28.9</v>
      </c>
      <c r="H892" s="26">
        <v>-4.24</v>
      </c>
      <c r="I892" s="26">
        <v>55.09</v>
      </c>
      <c r="J892" s="26">
        <v>14.02</v>
      </c>
      <c r="K892" s="26">
        <v>12.5</v>
      </c>
      <c r="L892" s="26">
        <v>12.71</v>
      </c>
      <c r="M892" s="26">
        <v>15.85</v>
      </c>
      <c r="N892" s="26">
        <v>75.25</v>
      </c>
      <c r="O892" s="26">
        <v>13.95</v>
      </c>
      <c r="P892" s="26">
        <v>21.73</v>
      </c>
      <c r="Q892" s="26">
        <v>24.44</v>
      </c>
      <c r="R892" s="26">
        <v>15.13</v>
      </c>
      <c r="S892" s="26">
        <v>85.11</v>
      </c>
      <c r="T892" s="26">
        <v>19.21</v>
      </c>
      <c r="U892" s="26">
        <v>15.73</v>
      </c>
      <c r="V892" s="26">
        <v>17.940000000000001</v>
      </c>
      <c r="W892" s="26">
        <v>32.24</v>
      </c>
      <c r="X892" s="26">
        <v>86.19</v>
      </c>
      <c r="Y892" s="26">
        <v>24.66</v>
      </c>
      <c r="Z892" s="26">
        <v>20.29</v>
      </c>
      <c r="AA892" s="26">
        <v>23.51</v>
      </c>
      <c r="AB892" s="26">
        <v>17.73</v>
      </c>
      <c r="AC892" s="26">
        <v>53.71</v>
      </c>
      <c r="AD892" s="26">
        <v>11.81</v>
      </c>
      <c r="AE892" s="26">
        <v>20.12</v>
      </c>
      <c r="AF892" s="26">
        <v>12.09</v>
      </c>
      <c r="AG892" s="26">
        <v>9.69</v>
      </c>
      <c r="AH892" s="25"/>
      <c r="AI892" s="26">
        <v>22.27</v>
      </c>
    </row>
    <row r="893" spans="1:35" x14ac:dyDescent="0.45">
      <c r="A893" s="24" t="s">
        <v>1843</v>
      </c>
      <c r="B893" t="s">
        <v>1844</v>
      </c>
      <c r="C893" s="24">
        <v>12</v>
      </c>
      <c r="D893" s="26">
        <v>4.3099999999999996</v>
      </c>
      <c r="E893" s="26">
        <v>0.99</v>
      </c>
      <c r="F893" s="26">
        <v>1.0900000000000001</v>
      </c>
      <c r="G893" s="26">
        <v>0.22</v>
      </c>
      <c r="H893" s="26">
        <v>2.0099999999999998</v>
      </c>
      <c r="I893" s="26">
        <v>5.47</v>
      </c>
      <c r="J893" s="26">
        <v>0.9</v>
      </c>
      <c r="K893" s="26">
        <v>1.23</v>
      </c>
      <c r="L893" s="26">
        <v>1.06</v>
      </c>
      <c r="M893" s="26">
        <v>2.29</v>
      </c>
      <c r="N893" s="26">
        <v>4.83</v>
      </c>
      <c r="O893" s="26">
        <v>1.76</v>
      </c>
      <c r="P893" s="26">
        <v>1.48</v>
      </c>
      <c r="Q893" s="26">
        <v>0.72</v>
      </c>
      <c r="R893" s="26">
        <v>0.86</v>
      </c>
      <c r="S893" s="26">
        <v>-0.81</v>
      </c>
      <c r="T893" s="26">
        <v>0.24</v>
      </c>
      <c r="U893" s="26">
        <v>-1.1399999999999999</v>
      </c>
      <c r="V893" s="26">
        <v>-0.37</v>
      </c>
      <c r="W893" s="26">
        <v>0.45</v>
      </c>
      <c r="X893" s="26">
        <v>1.18</v>
      </c>
      <c r="Y893" s="26">
        <v>0.74</v>
      </c>
      <c r="Z893" s="26">
        <v>0.28000000000000003</v>
      </c>
      <c r="AA893" s="26">
        <v>0.06</v>
      </c>
      <c r="AB893" s="26">
        <v>0.11</v>
      </c>
      <c r="AC893" s="26">
        <v>1.95</v>
      </c>
      <c r="AD893" s="26">
        <v>0.5</v>
      </c>
      <c r="AE893" s="26">
        <v>0.25</v>
      </c>
      <c r="AF893" s="26">
        <v>0.67</v>
      </c>
      <c r="AG893" s="26">
        <v>0.52</v>
      </c>
      <c r="AH893" s="25"/>
      <c r="AI893" s="26">
        <v>1.37</v>
      </c>
    </row>
    <row r="894" spans="1:35" x14ac:dyDescent="0.45">
      <c r="A894" s="24" t="s">
        <v>1845</v>
      </c>
      <c r="B894" t="s">
        <v>1846</v>
      </c>
      <c r="C894" s="24">
        <v>12</v>
      </c>
      <c r="D894" s="26">
        <v>2.5499999999999998</v>
      </c>
      <c r="E894" s="26">
        <v>0.59</v>
      </c>
      <c r="F894" s="26">
        <v>0.94</v>
      </c>
      <c r="G894" s="26">
        <v>0.57999999999999996</v>
      </c>
      <c r="H894" s="26">
        <v>0.44</v>
      </c>
      <c r="I894" s="26">
        <v>3.04</v>
      </c>
      <c r="J894" s="26">
        <v>0.09</v>
      </c>
      <c r="K894" s="26">
        <v>1.06</v>
      </c>
      <c r="L894" s="26">
        <v>1.03</v>
      </c>
      <c r="M894" s="26">
        <v>0.86</v>
      </c>
      <c r="N894" s="26">
        <v>2.58</v>
      </c>
      <c r="O894" s="26">
        <v>0.34</v>
      </c>
      <c r="P894" s="26">
        <v>0.81</v>
      </c>
      <c r="Q894" s="26">
        <v>0.56999999999999995</v>
      </c>
      <c r="R894" s="26">
        <v>0.86</v>
      </c>
      <c r="S894" s="26">
        <v>3.61</v>
      </c>
      <c r="T894" s="26">
        <v>0.12</v>
      </c>
      <c r="U894" s="26">
        <v>0.21</v>
      </c>
      <c r="V894" s="26">
        <v>0.56999999999999995</v>
      </c>
      <c r="W894" s="26">
        <v>2.71</v>
      </c>
      <c r="X894" s="26">
        <v>5.17</v>
      </c>
      <c r="Y894" s="26">
        <v>0.32</v>
      </c>
      <c r="Z894" s="26">
        <v>0.49</v>
      </c>
      <c r="AA894" s="26">
        <v>1.97</v>
      </c>
      <c r="AB894" s="26">
        <v>2.39</v>
      </c>
      <c r="AC894" s="26">
        <v>9.36</v>
      </c>
      <c r="AD894" s="26">
        <v>1.42</v>
      </c>
      <c r="AE894" s="26">
        <v>5.0999999999999996</v>
      </c>
      <c r="AF894" s="26">
        <v>2.4300000000000002</v>
      </c>
      <c r="AG894" s="26">
        <v>0.41</v>
      </c>
      <c r="AH894" s="25"/>
      <c r="AI894" s="26">
        <v>1.86</v>
      </c>
    </row>
    <row r="895" spans="1:35" x14ac:dyDescent="0.45">
      <c r="A895" s="24" t="s">
        <v>1847</v>
      </c>
      <c r="B895" t="s">
        <v>1848</v>
      </c>
      <c r="C895" s="24">
        <v>12</v>
      </c>
      <c r="D895" s="26">
        <v>7.68</v>
      </c>
      <c r="E895" s="26">
        <v>0.74</v>
      </c>
      <c r="F895" s="26">
        <v>2.95</v>
      </c>
      <c r="G895" s="26">
        <v>1.03</v>
      </c>
      <c r="H895" s="26">
        <v>2.96</v>
      </c>
      <c r="I895" s="26">
        <v>9.61</v>
      </c>
      <c r="J895" s="26">
        <v>2.4300000000000002</v>
      </c>
      <c r="K895" s="26">
        <v>2.34</v>
      </c>
      <c r="L895" s="26">
        <v>0.1</v>
      </c>
      <c r="M895" s="26">
        <v>4.7300000000000004</v>
      </c>
      <c r="N895" s="26">
        <v>9.5500000000000007</v>
      </c>
      <c r="O895" s="26">
        <v>2.2799999999999998</v>
      </c>
      <c r="P895" s="26">
        <v>2.76</v>
      </c>
      <c r="Q895" s="26">
        <v>0.48</v>
      </c>
      <c r="R895" s="26">
        <v>4.03</v>
      </c>
      <c r="S895" s="26">
        <v>3.56</v>
      </c>
      <c r="T895" s="26">
        <v>0.85</v>
      </c>
      <c r="U895" s="26">
        <v>1.69</v>
      </c>
      <c r="V895" s="26">
        <v>1.1599999999999999</v>
      </c>
      <c r="W895" s="26">
        <v>-0.14000000000000001</v>
      </c>
      <c r="X895" s="26">
        <v>7.8</v>
      </c>
      <c r="Y895" s="26">
        <v>0.99</v>
      </c>
      <c r="Z895" s="26">
        <v>2.5299999999999998</v>
      </c>
      <c r="AA895" s="26">
        <v>1.68</v>
      </c>
      <c r="AB895" s="26">
        <v>2.6</v>
      </c>
      <c r="AC895" s="26">
        <v>7.56</v>
      </c>
      <c r="AD895" s="26">
        <v>1.56</v>
      </c>
      <c r="AE895" s="26">
        <v>3.31</v>
      </c>
      <c r="AF895" s="26">
        <v>1.54</v>
      </c>
      <c r="AG895" s="26">
        <v>1.1499999999999999</v>
      </c>
      <c r="AH895" s="25"/>
      <c r="AI895" s="26">
        <v>0.62</v>
      </c>
    </row>
    <row r="896" spans="1:35" x14ac:dyDescent="0.45">
      <c r="A896" s="24" t="s">
        <v>1849</v>
      </c>
      <c r="B896" t="s">
        <v>1850</v>
      </c>
      <c r="C896" s="24">
        <v>12</v>
      </c>
      <c r="D896" s="26">
        <v>1.1499999999999999</v>
      </c>
      <c r="E896" s="26">
        <v>-0.14000000000000001</v>
      </c>
      <c r="F896" s="26">
        <v>0.15</v>
      </c>
      <c r="G896" s="26">
        <v>-0.2</v>
      </c>
      <c r="H896" s="26">
        <v>1.34</v>
      </c>
      <c r="I896" s="26">
        <v>1.06</v>
      </c>
      <c r="J896" s="26">
        <v>-0.16</v>
      </c>
      <c r="K896" s="26">
        <v>-0.03</v>
      </c>
      <c r="L896" s="26">
        <v>0.18</v>
      </c>
      <c r="M896" s="26">
        <v>1.07</v>
      </c>
      <c r="N896" s="26">
        <v>0.68</v>
      </c>
      <c r="O896" s="26">
        <v>0.56999999999999995</v>
      </c>
      <c r="P896" s="26">
        <v>-0.47</v>
      </c>
      <c r="Q896" s="26">
        <v>-0.35</v>
      </c>
      <c r="R896" s="26">
        <v>0.93</v>
      </c>
      <c r="S896" s="26">
        <v>2.85</v>
      </c>
      <c r="T896" s="26">
        <v>0.01</v>
      </c>
      <c r="U896" s="26">
        <v>0.77</v>
      </c>
      <c r="V896" s="26">
        <v>0.63</v>
      </c>
      <c r="W896" s="26">
        <v>1.43</v>
      </c>
      <c r="X896" s="26">
        <v>1.56</v>
      </c>
      <c r="Y896" s="26">
        <v>0.21</v>
      </c>
      <c r="Z896" s="26">
        <v>0.17</v>
      </c>
      <c r="AA896" s="26">
        <v>-0.51</v>
      </c>
      <c r="AB896" s="26">
        <v>1.69</v>
      </c>
      <c r="AC896" s="26">
        <v>1.94</v>
      </c>
      <c r="AD896" s="26">
        <v>-0.21</v>
      </c>
      <c r="AE896" s="27">
        <v>0.56999999999999995</v>
      </c>
      <c r="AF896" s="26">
        <v>-0.01</v>
      </c>
      <c r="AG896" s="26">
        <v>1.59</v>
      </c>
      <c r="AH896" s="25"/>
      <c r="AI896" s="26">
        <v>1.28</v>
      </c>
    </row>
    <row r="897" spans="1:35" x14ac:dyDescent="0.45">
      <c r="A897" s="24" t="s">
        <v>1851</v>
      </c>
      <c r="B897" t="s">
        <v>1852</v>
      </c>
      <c r="C897" s="24">
        <v>12</v>
      </c>
      <c r="D897" s="26">
        <v>18.91</v>
      </c>
      <c r="E897" s="26">
        <v>5.62</v>
      </c>
      <c r="F897" s="26">
        <v>6.69</v>
      </c>
      <c r="G897" s="26">
        <v>5.71</v>
      </c>
      <c r="H897" s="26">
        <v>0.89</v>
      </c>
      <c r="I897" s="26">
        <v>-2.69</v>
      </c>
      <c r="J897" s="26">
        <v>1.05</v>
      </c>
      <c r="K897" s="26">
        <v>-2.5299999999999998</v>
      </c>
      <c r="L897" s="26">
        <v>-1.51</v>
      </c>
      <c r="M897" s="26">
        <v>0.3</v>
      </c>
      <c r="N897" s="26">
        <v>-10.9</v>
      </c>
      <c r="O897" s="26">
        <v>-1.44</v>
      </c>
      <c r="P897" s="26">
        <v>-4.4400000000000004</v>
      </c>
      <c r="Q897" s="26">
        <v>-1.52</v>
      </c>
      <c r="R897" s="26">
        <v>-3.5</v>
      </c>
      <c r="S897" s="26">
        <v>0.94</v>
      </c>
      <c r="T897" s="26">
        <v>0.1</v>
      </c>
      <c r="U897" s="26">
        <v>1.19</v>
      </c>
      <c r="V897" s="26">
        <v>-0.01</v>
      </c>
      <c r="W897" s="26">
        <v>-0.34</v>
      </c>
      <c r="X897" s="26">
        <v>-0.85</v>
      </c>
      <c r="Y897" s="26">
        <v>1.33</v>
      </c>
      <c r="Z897" s="26">
        <v>0.21</v>
      </c>
      <c r="AA897" s="26">
        <v>-0.49</v>
      </c>
      <c r="AB897" s="26">
        <v>-1.9</v>
      </c>
      <c r="AC897" s="26">
        <v>-0.97</v>
      </c>
      <c r="AD897" s="26">
        <v>1.1299999999999999</v>
      </c>
      <c r="AE897" s="26">
        <v>1.1399999999999999</v>
      </c>
      <c r="AF897" s="26">
        <v>-1.82</v>
      </c>
      <c r="AG897" s="26">
        <v>-1.42</v>
      </c>
      <c r="AH897" s="25"/>
      <c r="AI897" s="26">
        <v>0.84</v>
      </c>
    </row>
    <row r="898" spans="1:35" x14ac:dyDescent="0.45">
      <c r="A898" s="24" t="s">
        <v>1853</v>
      </c>
      <c r="B898" t="s">
        <v>1854</v>
      </c>
      <c r="C898" s="24">
        <v>12</v>
      </c>
      <c r="D898" s="26">
        <v>6.33</v>
      </c>
      <c r="E898" s="26">
        <v>2.62</v>
      </c>
      <c r="F898" s="26">
        <v>3.1</v>
      </c>
      <c r="G898" s="26">
        <v>0.97</v>
      </c>
      <c r="H898" s="26">
        <v>-0.37</v>
      </c>
      <c r="I898" s="26">
        <v>3.05</v>
      </c>
      <c r="J898" s="26">
        <v>1.51</v>
      </c>
      <c r="K898" s="26">
        <v>0.2</v>
      </c>
      <c r="L898" s="26">
        <v>0.84</v>
      </c>
      <c r="M898" s="26">
        <v>0.5</v>
      </c>
      <c r="N898" s="26">
        <v>2.7</v>
      </c>
      <c r="O898" s="26">
        <v>-0.1</v>
      </c>
      <c r="P898" s="26">
        <v>0.53</v>
      </c>
      <c r="Q898" s="26">
        <v>-0.76</v>
      </c>
      <c r="R898" s="26">
        <v>3.04</v>
      </c>
      <c r="S898" s="26">
        <v>-0.71</v>
      </c>
      <c r="T898" s="26">
        <v>0.72</v>
      </c>
      <c r="U898" s="26">
        <v>0.38</v>
      </c>
      <c r="V898" s="26">
        <v>0.31</v>
      </c>
      <c r="W898" s="26">
        <v>-2.1</v>
      </c>
      <c r="X898" s="26">
        <v>2.08</v>
      </c>
      <c r="Y898" s="26">
        <v>0.24</v>
      </c>
      <c r="Z898" s="26">
        <v>0.72</v>
      </c>
      <c r="AA898" s="26">
        <v>2.87</v>
      </c>
      <c r="AB898" s="26">
        <v>-1.77</v>
      </c>
      <c r="AC898" s="26">
        <v>8.6999999999999993</v>
      </c>
      <c r="AD898" s="26">
        <v>4.0199999999999996</v>
      </c>
      <c r="AE898" s="26">
        <v>1.88</v>
      </c>
      <c r="AF898" s="26">
        <v>5.43</v>
      </c>
      <c r="AG898" s="26">
        <v>-2.64</v>
      </c>
      <c r="AH898" s="25"/>
      <c r="AI898" s="26">
        <v>4.1900000000000004</v>
      </c>
    </row>
    <row r="899" spans="1:35" x14ac:dyDescent="0.45">
      <c r="A899" s="24" t="s">
        <v>1855</v>
      </c>
      <c r="B899" t="s">
        <v>1856</v>
      </c>
      <c r="C899" s="24">
        <v>12</v>
      </c>
      <c r="D899" s="26">
        <v>-10.66</v>
      </c>
      <c r="E899" s="26">
        <v>-2.13</v>
      </c>
      <c r="F899" s="26">
        <v>-3.81</v>
      </c>
      <c r="G899" s="26">
        <v>-1.68</v>
      </c>
      <c r="H899" s="26">
        <v>-3.04</v>
      </c>
      <c r="I899" s="26">
        <v>-13.35</v>
      </c>
      <c r="J899" s="26">
        <v>2.67</v>
      </c>
      <c r="K899" s="26">
        <v>-1.1299999999999999</v>
      </c>
      <c r="L899" s="26">
        <v>-1.85</v>
      </c>
      <c r="M899" s="26">
        <v>-13.04</v>
      </c>
      <c r="N899" s="26">
        <v>-22.57</v>
      </c>
      <c r="O899" s="26">
        <v>0.57999999999999996</v>
      </c>
      <c r="P899" s="26">
        <v>-5.67</v>
      </c>
      <c r="Q899" s="26">
        <v>-11.28</v>
      </c>
      <c r="R899" s="26">
        <v>-6.21</v>
      </c>
      <c r="S899" s="26">
        <v>-25.49</v>
      </c>
      <c r="T899" s="26">
        <v>-2.65</v>
      </c>
      <c r="U899" s="26">
        <v>-11.67</v>
      </c>
      <c r="V899" s="26">
        <v>-5.39</v>
      </c>
      <c r="W899" s="26">
        <v>-5.78</v>
      </c>
      <c r="X899" s="26">
        <v>-39.61</v>
      </c>
      <c r="Y899" s="26">
        <v>-3.96</v>
      </c>
      <c r="Z899" s="26">
        <v>-5.84</v>
      </c>
      <c r="AA899" s="26">
        <v>-8.39</v>
      </c>
      <c r="AB899" s="26">
        <v>-21.42</v>
      </c>
      <c r="AC899" s="26">
        <v>-2.2400000000000002</v>
      </c>
      <c r="AD899" s="26">
        <v>1.83</v>
      </c>
      <c r="AE899" s="27">
        <v>3.7</v>
      </c>
      <c r="AF899" s="26">
        <v>-1.18</v>
      </c>
      <c r="AG899" s="26">
        <v>-6.58</v>
      </c>
      <c r="AH899" s="25"/>
      <c r="AI899" s="26">
        <v>-2.0299999999999998</v>
      </c>
    </row>
    <row r="900" spans="1:35" x14ac:dyDescent="0.45">
      <c r="A900" s="24" t="s">
        <v>1857</v>
      </c>
      <c r="B900" t="s">
        <v>1858</v>
      </c>
      <c r="C900" s="24">
        <v>12</v>
      </c>
      <c r="D900" s="26">
        <v>-1.55</v>
      </c>
      <c r="E900" s="26">
        <v>0.57999999999999996</v>
      </c>
      <c r="F900" s="26">
        <v>-4.83</v>
      </c>
      <c r="G900" s="26">
        <v>1.7</v>
      </c>
      <c r="H900" s="26">
        <v>1</v>
      </c>
      <c r="I900" s="26">
        <v>5.48</v>
      </c>
      <c r="J900" s="26">
        <v>1.69</v>
      </c>
      <c r="K900" s="26">
        <v>1.96</v>
      </c>
      <c r="L900" s="26">
        <v>1.4</v>
      </c>
      <c r="M900" s="26">
        <v>0.43</v>
      </c>
      <c r="N900" s="26">
        <v>9.42</v>
      </c>
      <c r="O900" s="26">
        <v>2.29</v>
      </c>
      <c r="P900" s="26">
        <v>-0.27</v>
      </c>
      <c r="Q900" s="26">
        <v>0.33</v>
      </c>
      <c r="R900" s="26">
        <v>7.06</v>
      </c>
      <c r="S900" s="26">
        <v>-67.39</v>
      </c>
      <c r="T900" s="26">
        <v>3.59</v>
      </c>
      <c r="U900" s="26">
        <v>2.34</v>
      </c>
      <c r="V900" s="26">
        <v>-7.85</v>
      </c>
      <c r="W900" s="26">
        <v>-65.47</v>
      </c>
      <c r="X900" s="26">
        <v>-37.119999999999997</v>
      </c>
      <c r="Y900" s="26">
        <v>-1.5</v>
      </c>
      <c r="Z900" s="26">
        <v>-2.21</v>
      </c>
      <c r="AA900" s="26">
        <v>-3.36</v>
      </c>
      <c r="AB900" s="26">
        <v>-30.04</v>
      </c>
      <c r="AC900" s="26">
        <v>0.41</v>
      </c>
      <c r="AD900" s="26">
        <v>0.66</v>
      </c>
      <c r="AE900" s="26">
        <v>0.75</v>
      </c>
      <c r="AF900" s="26">
        <v>-0.84</v>
      </c>
      <c r="AG900" s="26">
        <v>-0.16</v>
      </c>
      <c r="AH900" s="25"/>
      <c r="AI900" s="26">
        <v>0.64</v>
      </c>
    </row>
    <row r="901" spans="1:35" x14ac:dyDescent="0.45">
      <c r="A901" s="24" t="s">
        <v>1859</v>
      </c>
      <c r="B901" t="s">
        <v>1860</v>
      </c>
      <c r="C901" s="24">
        <v>12</v>
      </c>
      <c r="D901" s="26">
        <v>-7.16</v>
      </c>
      <c r="E901" s="26">
        <v>-1.73</v>
      </c>
      <c r="F901" s="26">
        <v>-1.02</v>
      </c>
      <c r="G901" s="26">
        <v>-0.47</v>
      </c>
      <c r="H901" s="26">
        <v>-3.94</v>
      </c>
      <c r="I901" s="26">
        <v>10.14</v>
      </c>
      <c r="J901" s="26">
        <v>-0.02</v>
      </c>
      <c r="K901" s="26">
        <v>5.73</v>
      </c>
      <c r="L901" s="26">
        <v>1.35</v>
      </c>
      <c r="M901" s="26">
        <v>3.07</v>
      </c>
      <c r="N901" s="26">
        <v>-11.75</v>
      </c>
      <c r="O901" s="26">
        <v>-0.25</v>
      </c>
      <c r="P901" s="26">
        <v>-6.78</v>
      </c>
      <c r="Q901" s="26">
        <v>-5.82</v>
      </c>
      <c r="R901" s="26">
        <v>1.1000000000000001</v>
      </c>
      <c r="S901" s="26">
        <v>-4.33</v>
      </c>
      <c r="T901" s="26">
        <v>-1.0900000000000001</v>
      </c>
      <c r="U901" s="26">
        <v>-0.7</v>
      </c>
      <c r="V901" s="26">
        <v>-2.4500000000000002</v>
      </c>
      <c r="W901" s="26">
        <v>-0.09</v>
      </c>
      <c r="X901" s="26">
        <v>0.69</v>
      </c>
      <c r="Y901" s="27">
        <v>0.76</v>
      </c>
      <c r="Z901" s="26">
        <v>-0.55000000000000004</v>
      </c>
      <c r="AA901" s="26">
        <v>1.57</v>
      </c>
      <c r="AB901" s="26">
        <v>-1.0900000000000001</v>
      </c>
      <c r="AC901" s="26">
        <v>-14.01</v>
      </c>
      <c r="AD901" s="26">
        <v>-3.11</v>
      </c>
      <c r="AE901" s="26">
        <v>-2.73</v>
      </c>
      <c r="AF901" s="26">
        <v>-2.13</v>
      </c>
      <c r="AG901" s="26">
        <v>-6.04</v>
      </c>
      <c r="AH901" s="25"/>
      <c r="AI901" s="26">
        <v>-3.09</v>
      </c>
    </row>
    <row r="902" spans="1:35" x14ac:dyDescent="0.45">
      <c r="A902" s="24" t="s">
        <v>1861</v>
      </c>
      <c r="B902" t="s">
        <v>1862</v>
      </c>
      <c r="C902" s="24">
        <v>12</v>
      </c>
      <c r="D902" s="26">
        <v>5.15</v>
      </c>
      <c r="E902" s="26">
        <v>0.46</v>
      </c>
      <c r="F902" s="26">
        <v>1.8</v>
      </c>
      <c r="G902" s="26">
        <v>1.6</v>
      </c>
      <c r="H902" s="26">
        <v>1.28</v>
      </c>
      <c r="I902" s="26">
        <v>4.16</v>
      </c>
      <c r="J902" s="26">
        <v>1.17</v>
      </c>
      <c r="K902" s="26">
        <v>1.47</v>
      </c>
      <c r="L902" s="26">
        <v>1.42</v>
      </c>
      <c r="M902" s="26">
        <v>0.11</v>
      </c>
      <c r="N902" s="26">
        <v>1.58</v>
      </c>
      <c r="O902" s="26">
        <v>1.08</v>
      </c>
      <c r="P902" s="26">
        <v>-0.17</v>
      </c>
      <c r="Q902" s="26">
        <v>0.36</v>
      </c>
      <c r="R902" s="26">
        <v>0.32</v>
      </c>
      <c r="S902" s="26">
        <v>-1.84</v>
      </c>
      <c r="T902" s="26">
        <v>0.22</v>
      </c>
      <c r="U902" s="26">
        <v>-0.18</v>
      </c>
      <c r="V902" s="26">
        <v>-0.51</v>
      </c>
      <c r="W902" s="26">
        <v>-1.38</v>
      </c>
      <c r="X902" s="26">
        <v>-1.36</v>
      </c>
      <c r="Y902" s="26">
        <v>0.16</v>
      </c>
      <c r="Z902" s="26">
        <v>-1</v>
      </c>
      <c r="AA902" s="26">
        <v>-0.26</v>
      </c>
      <c r="AB902" s="26">
        <v>-0.27</v>
      </c>
      <c r="AC902" s="26">
        <v>-3.44</v>
      </c>
      <c r="AD902" s="26">
        <v>-0.73</v>
      </c>
      <c r="AE902" s="26">
        <v>-0.2</v>
      </c>
      <c r="AF902" s="26">
        <v>-0.83</v>
      </c>
      <c r="AG902" s="26">
        <v>-1.68</v>
      </c>
      <c r="AH902" s="25"/>
      <c r="AI902" s="26">
        <v>-0.75</v>
      </c>
    </row>
    <row r="903" spans="1:35" x14ac:dyDescent="0.45">
      <c r="A903" s="24" t="s">
        <v>1863</v>
      </c>
      <c r="B903" t="s">
        <v>1864</v>
      </c>
      <c r="C903" s="24">
        <v>12</v>
      </c>
      <c r="D903" s="26">
        <v>6.1</v>
      </c>
      <c r="E903" s="26">
        <v>5.21</v>
      </c>
      <c r="F903" s="26">
        <v>0.6</v>
      </c>
      <c r="G903" s="26">
        <v>0.9</v>
      </c>
      <c r="H903" s="27">
        <v>-0.61</v>
      </c>
      <c r="I903" s="26">
        <v>9.9499999999999993</v>
      </c>
      <c r="J903" s="26">
        <v>4.42</v>
      </c>
      <c r="K903" s="26">
        <v>1.89</v>
      </c>
      <c r="L903" s="26">
        <v>2.36</v>
      </c>
      <c r="M903" s="26">
        <v>1.28</v>
      </c>
      <c r="N903" s="26">
        <v>15.34</v>
      </c>
      <c r="O903" s="26">
        <v>3.11</v>
      </c>
      <c r="P903" s="26">
        <v>2.25</v>
      </c>
      <c r="Q903" s="26">
        <v>6.9</v>
      </c>
      <c r="R903" s="26">
        <v>3.07</v>
      </c>
      <c r="S903" s="26">
        <v>17.09</v>
      </c>
      <c r="T903" s="26">
        <v>4.3499999999999996</v>
      </c>
      <c r="U903" s="26">
        <v>4.99</v>
      </c>
      <c r="V903" s="26">
        <v>6.41</v>
      </c>
      <c r="W903" s="26">
        <v>1.34</v>
      </c>
      <c r="X903" s="26">
        <v>12.73</v>
      </c>
      <c r="Y903" s="26">
        <v>2.84</v>
      </c>
      <c r="Z903" s="26">
        <v>3.76</v>
      </c>
      <c r="AA903" s="26">
        <v>4.09</v>
      </c>
      <c r="AB903" s="26">
        <v>2.0499999999999998</v>
      </c>
      <c r="AC903" s="26">
        <v>6.79</v>
      </c>
      <c r="AD903" s="26">
        <v>2.69</v>
      </c>
      <c r="AE903" s="26">
        <v>2.4300000000000002</v>
      </c>
      <c r="AF903" s="26">
        <v>2.9</v>
      </c>
      <c r="AG903" s="26">
        <v>-1.23</v>
      </c>
      <c r="AH903" s="25"/>
      <c r="AI903" s="26">
        <v>-0.33</v>
      </c>
    </row>
    <row r="904" spans="1:35" x14ac:dyDescent="0.45">
      <c r="A904" s="24" t="s">
        <v>1865</v>
      </c>
      <c r="B904" t="s">
        <v>1866</v>
      </c>
      <c r="C904" s="24">
        <v>12</v>
      </c>
      <c r="D904" s="26">
        <v>-0.21</v>
      </c>
      <c r="E904" s="26">
        <v>0.45</v>
      </c>
      <c r="F904" s="26">
        <v>-0.08</v>
      </c>
      <c r="G904" s="26">
        <v>-0.96</v>
      </c>
      <c r="H904" s="26">
        <v>0.38</v>
      </c>
      <c r="I904" s="26">
        <v>6.75</v>
      </c>
      <c r="J904" s="26">
        <v>-0.39</v>
      </c>
      <c r="K904" s="26">
        <v>-0.79</v>
      </c>
      <c r="L904" s="26">
        <v>-1.08</v>
      </c>
      <c r="M904" s="26">
        <v>9.01</v>
      </c>
      <c r="N904" s="26">
        <v>10.77</v>
      </c>
      <c r="O904" s="26">
        <v>4.68</v>
      </c>
      <c r="P904" s="26">
        <v>3.14</v>
      </c>
      <c r="Q904" s="26">
        <v>-2.42</v>
      </c>
      <c r="R904" s="26">
        <v>5.37</v>
      </c>
      <c r="S904" s="26">
        <v>-1.82</v>
      </c>
      <c r="T904" s="26">
        <v>-2.31</v>
      </c>
      <c r="U904" s="26">
        <v>-1.34</v>
      </c>
      <c r="V904" s="26">
        <v>3.97</v>
      </c>
      <c r="W904" s="26">
        <v>-2.15</v>
      </c>
      <c r="X904" s="26">
        <v>0.67</v>
      </c>
      <c r="Y904" s="26">
        <v>1.51</v>
      </c>
      <c r="Z904" s="26">
        <v>0.98</v>
      </c>
      <c r="AA904" s="26">
        <v>0.32</v>
      </c>
      <c r="AB904" s="26">
        <v>-2.14</v>
      </c>
      <c r="AC904" s="26">
        <v>-1.55</v>
      </c>
      <c r="AD904" s="26">
        <v>-1.39</v>
      </c>
      <c r="AE904" s="26">
        <v>-1.28</v>
      </c>
      <c r="AF904" s="26">
        <v>-1.69</v>
      </c>
      <c r="AG904" s="26">
        <v>2.82</v>
      </c>
      <c r="AH904" s="25"/>
      <c r="AI904" s="26">
        <v>-1.35</v>
      </c>
    </row>
    <row r="905" spans="1:35" x14ac:dyDescent="0.45">
      <c r="A905" s="24" t="s">
        <v>1867</v>
      </c>
      <c r="B905" t="s">
        <v>1868</v>
      </c>
      <c r="C905" s="24">
        <v>12</v>
      </c>
      <c r="D905" s="26">
        <v>45.7</v>
      </c>
      <c r="E905" s="27">
        <v>9.7200000000000006</v>
      </c>
      <c r="F905" s="26">
        <v>11.6</v>
      </c>
      <c r="G905" s="26">
        <v>12.71</v>
      </c>
      <c r="H905" s="26">
        <v>11.68</v>
      </c>
      <c r="I905" s="26">
        <v>47.5</v>
      </c>
      <c r="J905" s="26">
        <v>12.29</v>
      </c>
      <c r="K905" s="26">
        <v>13.08</v>
      </c>
      <c r="L905" s="26">
        <v>12.36</v>
      </c>
      <c r="M905" s="26">
        <v>9.77</v>
      </c>
      <c r="N905" s="26">
        <v>40.29</v>
      </c>
      <c r="O905" s="26">
        <v>10.07</v>
      </c>
      <c r="P905" s="26">
        <v>11.22</v>
      </c>
      <c r="Q905" s="26">
        <v>10.27</v>
      </c>
      <c r="R905" s="26">
        <v>8.73</v>
      </c>
      <c r="S905" s="26">
        <v>32.979999999999997</v>
      </c>
      <c r="T905" s="26">
        <v>5.6</v>
      </c>
      <c r="U905" s="26">
        <v>7.92</v>
      </c>
      <c r="V905" s="26">
        <v>10.11</v>
      </c>
      <c r="W905" s="26">
        <v>9.35</v>
      </c>
      <c r="X905" s="26">
        <v>7.43</v>
      </c>
      <c r="Y905" s="26">
        <v>9.6300000000000008</v>
      </c>
      <c r="Z905" s="26">
        <v>9.14</v>
      </c>
      <c r="AA905" s="26">
        <v>-17.440000000000001</v>
      </c>
      <c r="AB905" s="26">
        <v>6.1</v>
      </c>
      <c r="AC905" s="26">
        <v>33.130000000000003</v>
      </c>
      <c r="AD905" s="26">
        <v>7.71</v>
      </c>
      <c r="AE905" s="26">
        <v>7.49</v>
      </c>
      <c r="AF905" s="26">
        <v>10.17</v>
      </c>
      <c r="AG905" s="26">
        <v>7.76</v>
      </c>
      <c r="AH905" s="25">
        <v>45.2</v>
      </c>
      <c r="AI905" s="26">
        <v>7.01</v>
      </c>
    </row>
    <row r="906" spans="1:35" x14ac:dyDescent="0.45">
      <c r="A906" s="24" t="s">
        <v>1869</v>
      </c>
      <c r="B906" t="s">
        <v>1870</v>
      </c>
      <c r="C906" s="24">
        <v>12</v>
      </c>
      <c r="D906" s="26">
        <v>59.66</v>
      </c>
      <c r="E906" s="26">
        <v>5.98</v>
      </c>
      <c r="F906" s="26">
        <v>13.71</v>
      </c>
      <c r="G906" s="26">
        <v>25.4</v>
      </c>
      <c r="H906" s="26">
        <v>14.56</v>
      </c>
      <c r="I906" s="26">
        <v>63.21</v>
      </c>
      <c r="J906" s="26">
        <v>21.31</v>
      </c>
      <c r="K906" s="26">
        <v>23.3</v>
      </c>
      <c r="L906" s="26">
        <v>25.01</v>
      </c>
      <c r="M906" s="26">
        <v>-6.41</v>
      </c>
      <c r="N906" s="26">
        <v>-33.44</v>
      </c>
      <c r="O906" s="26">
        <v>-7</v>
      </c>
      <c r="P906" s="26">
        <v>3.7</v>
      </c>
      <c r="Q906" s="26">
        <v>-9.19</v>
      </c>
      <c r="R906" s="26">
        <v>-20.95</v>
      </c>
      <c r="S906" s="26">
        <v>-49.35</v>
      </c>
      <c r="T906" s="26">
        <v>-14.49</v>
      </c>
      <c r="U906" s="26">
        <v>-2.11</v>
      </c>
      <c r="V906" s="26">
        <v>-13.46</v>
      </c>
      <c r="W906" s="26">
        <v>-19.29</v>
      </c>
      <c r="X906" s="26">
        <v>-10.82</v>
      </c>
      <c r="Y906" s="26">
        <v>-3.62</v>
      </c>
      <c r="Z906" s="26">
        <v>4.03</v>
      </c>
      <c r="AA906" s="26">
        <v>3.87</v>
      </c>
      <c r="AB906" s="26">
        <v>-15.11</v>
      </c>
      <c r="AC906" s="26">
        <v>-31.52</v>
      </c>
      <c r="AD906" s="26">
        <v>-20.66</v>
      </c>
      <c r="AE906" s="26">
        <v>-7.88</v>
      </c>
      <c r="AF906" s="26">
        <v>-3.78</v>
      </c>
      <c r="AG906" s="26">
        <v>0.8</v>
      </c>
      <c r="AH906" s="25"/>
      <c r="AI906" s="26">
        <v>1.78</v>
      </c>
    </row>
    <row r="907" spans="1:35" x14ac:dyDescent="0.45">
      <c r="A907" s="24" t="s">
        <v>1871</v>
      </c>
      <c r="B907" t="s">
        <v>1872</v>
      </c>
      <c r="C907" s="24">
        <v>12</v>
      </c>
      <c r="D907" s="26">
        <v>32.64</v>
      </c>
      <c r="E907" s="26">
        <v>9.0299999999999994</v>
      </c>
      <c r="F907" s="26">
        <v>9.08</v>
      </c>
      <c r="G907" s="26">
        <v>10.77</v>
      </c>
      <c r="H907" s="26">
        <v>3.76</v>
      </c>
      <c r="I907" s="26">
        <v>0.39</v>
      </c>
      <c r="J907" s="26">
        <v>0.42</v>
      </c>
      <c r="K907" s="26">
        <v>1.42</v>
      </c>
      <c r="L907" s="26">
        <v>-2.27</v>
      </c>
      <c r="M907" s="26">
        <v>0.83</v>
      </c>
      <c r="N907" s="26">
        <v>0.57999999999999996</v>
      </c>
      <c r="O907" s="26">
        <v>-0.09</v>
      </c>
      <c r="P907" s="26">
        <v>0.1</v>
      </c>
      <c r="Q907" s="26">
        <v>0.15</v>
      </c>
      <c r="R907" s="26">
        <v>0.42</v>
      </c>
      <c r="S907" s="26">
        <v>1.36</v>
      </c>
      <c r="T907" s="26">
        <v>0.37</v>
      </c>
      <c r="U907" s="26">
        <v>0.75</v>
      </c>
      <c r="V907" s="26">
        <v>-1.03</v>
      </c>
      <c r="W907" s="26">
        <v>1.27</v>
      </c>
      <c r="X907" s="26">
        <v>2.83</v>
      </c>
      <c r="Y907" s="26">
        <v>0.34</v>
      </c>
      <c r="Z907" s="26">
        <v>-0.15</v>
      </c>
      <c r="AA907" s="26">
        <v>0.19</v>
      </c>
      <c r="AB907" s="26">
        <v>2.4500000000000002</v>
      </c>
      <c r="AC907" s="26">
        <v>67.19</v>
      </c>
      <c r="AD907" s="26">
        <v>0.95</v>
      </c>
      <c r="AE907" s="26">
        <v>12.19</v>
      </c>
      <c r="AF907" s="26">
        <v>26.63</v>
      </c>
      <c r="AG907" s="26">
        <v>27.43</v>
      </c>
      <c r="AH907" s="25"/>
      <c r="AI907" s="26">
        <v>1.57</v>
      </c>
    </row>
    <row r="908" spans="1:35" x14ac:dyDescent="0.45">
      <c r="A908" s="24" t="s">
        <v>1873</v>
      </c>
      <c r="B908" t="s">
        <v>1874</v>
      </c>
      <c r="C908" s="24">
        <v>12</v>
      </c>
      <c r="D908" s="27">
        <v>0.18</v>
      </c>
      <c r="E908" s="26">
        <v>0.32</v>
      </c>
      <c r="F908" s="26">
        <v>0.46</v>
      </c>
      <c r="G908" s="26">
        <v>-0.72</v>
      </c>
      <c r="H908" s="26">
        <v>0.12</v>
      </c>
      <c r="I908" s="26">
        <v>3.82</v>
      </c>
      <c r="J908" s="26">
        <v>0</v>
      </c>
      <c r="K908" s="26">
        <v>1.84</v>
      </c>
      <c r="L908" s="26">
        <v>0.2</v>
      </c>
      <c r="M908" s="26">
        <v>1.78</v>
      </c>
      <c r="N908" s="26">
        <v>1.35</v>
      </c>
      <c r="O908" s="26">
        <v>0.05</v>
      </c>
      <c r="P908" s="26">
        <v>0.63</v>
      </c>
      <c r="Q908" s="26">
        <v>1.43</v>
      </c>
      <c r="R908" s="26">
        <v>-0.75</v>
      </c>
      <c r="S908" s="26">
        <v>-3.45</v>
      </c>
      <c r="T908" s="26">
        <v>-0.59</v>
      </c>
      <c r="U908" s="26">
        <v>-1.3</v>
      </c>
      <c r="V908" s="26">
        <v>-0.86</v>
      </c>
      <c r="W908" s="26">
        <v>-0.7</v>
      </c>
      <c r="X908" s="26">
        <v>-3</v>
      </c>
      <c r="Y908" s="26">
        <v>-1.24</v>
      </c>
      <c r="Z908" s="26">
        <v>-0.6</v>
      </c>
      <c r="AA908" s="26">
        <v>-0.65</v>
      </c>
      <c r="AB908" s="26">
        <v>-0.51</v>
      </c>
      <c r="AC908" s="26">
        <v>-0.68</v>
      </c>
      <c r="AD908" s="26">
        <v>-1.08</v>
      </c>
      <c r="AE908" s="27">
        <v>-0.21</v>
      </c>
      <c r="AF908" s="26">
        <v>0.56000000000000005</v>
      </c>
      <c r="AG908" s="26">
        <v>0.05</v>
      </c>
      <c r="AH908" s="25"/>
      <c r="AI908" s="26">
        <v>1.47</v>
      </c>
    </row>
    <row r="909" spans="1:35" x14ac:dyDescent="0.45">
      <c r="A909" s="24" t="s">
        <v>1875</v>
      </c>
      <c r="B909" t="s">
        <v>1876</v>
      </c>
      <c r="C909" s="24">
        <v>12</v>
      </c>
      <c r="D909" s="26">
        <v>558.26</v>
      </c>
      <c r="E909" s="26">
        <v>120.95</v>
      </c>
      <c r="F909" s="26">
        <v>81.12</v>
      </c>
      <c r="G909" s="26">
        <v>102.92</v>
      </c>
      <c r="H909" s="26">
        <v>253.27</v>
      </c>
      <c r="I909" s="26">
        <v>738.31</v>
      </c>
      <c r="J909" s="26">
        <v>229.37</v>
      </c>
      <c r="K909" s="26">
        <v>192.3</v>
      </c>
      <c r="L909" s="26">
        <v>112.29</v>
      </c>
      <c r="M909" s="27">
        <v>204.35</v>
      </c>
      <c r="N909" s="26">
        <v>760.01</v>
      </c>
      <c r="O909" s="26">
        <v>221.29</v>
      </c>
      <c r="P909" s="26">
        <v>86.45</v>
      </c>
      <c r="Q909" s="26">
        <v>205.49</v>
      </c>
      <c r="R909" s="26">
        <v>246.78</v>
      </c>
      <c r="S909" s="26">
        <v>662.52</v>
      </c>
      <c r="T909" s="26">
        <v>176.68</v>
      </c>
      <c r="U909" s="26">
        <v>217.68</v>
      </c>
      <c r="V909" s="26">
        <v>190.25</v>
      </c>
      <c r="W909" s="26">
        <v>77.92</v>
      </c>
      <c r="X909" s="26">
        <v>403.13</v>
      </c>
      <c r="Y909" s="26">
        <v>114.79</v>
      </c>
      <c r="Z909" s="26">
        <v>104.77</v>
      </c>
      <c r="AA909" s="26">
        <v>62.33</v>
      </c>
      <c r="AB909" s="26">
        <v>121.23</v>
      </c>
      <c r="AC909" s="26">
        <v>-815.43</v>
      </c>
      <c r="AD909" s="26">
        <v>151.33000000000001</v>
      </c>
      <c r="AE909" s="26">
        <v>82.19</v>
      </c>
      <c r="AF909" s="26">
        <v>56.57</v>
      </c>
      <c r="AG909" s="26">
        <v>-1105.52</v>
      </c>
      <c r="AH909" s="25">
        <v>666.19</v>
      </c>
      <c r="AI909" s="26">
        <v>255.63</v>
      </c>
    </row>
    <row r="910" spans="1:35" x14ac:dyDescent="0.45">
      <c r="A910" s="24" t="s">
        <v>1877</v>
      </c>
      <c r="B910" t="s">
        <v>1878</v>
      </c>
      <c r="C910" s="24">
        <v>12</v>
      </c>
      <c r="D910" s="27">
        <v>474.48</v>
      </c>
      <c r="E910" s="27">
        <v>145.75</v>
      </c>
      <c r="F910" s="27">
        <v>134.41</v>
      </c>
      <c r="G910" s="27">
        <v>107.06</v>
      </c>
      <c r="H910" s="27">
        <v>87.25</v>
      </c>
      <c r="I910" s="27">
        <v>585.39</v>
      </c>
      <c r="J910" s="27">
        <v>126.9</v>
      </c>
      <c r="K910" s="27">
        <v>170</v>
      </c>
      <c r="L910" s="27">
        <v>148.51</v>
      </c>
      <c r="M910" s="27">
        <v>139.97</v>
      </c>
      <c r="N910" s="27">
        <v>902.51</v>
      </c>
      <c r="O910" s="27">
        <v>216.05</v>
      </c>
      <c r="P910" s="27">
        <v>320.61</v>
      </c>
      <c r="Q910" s="27">
        <v>197.03</v>
      </c>
      <c r="R910" s="27">
        <v>168.82</v>
      </c>
      <c r="S910" s="27">
        <v>1163.1099999999999</v>
      </c>
      <c r="T910" s="27">
        <v>279.56</v>
      </c>
      <c r="U910" s="27">
        <v>357.16</v>
      </c>
      <c r="V910" s="27">
        <v>311.75</v>
      </c>
      <c r="W910" s="27">
        <v>214.65</v>
      </c>
      <c r="X910" s="27">
        <v>1157.8399999999999</v>
      </c>
      <c r="Y910" s="27">
        <v>265.39999999999998</v>
      </c>
      <c r="Z910" s="27">
        <v>349.7</v>
      </c>
      <c r="AA910" s="27">
        <v>357.23</v>
      </c>
      <c r="AB910" s="27">
        <v>185.51</v>
      </c>
      <c r="AC910" s="27">
        <v>1165.32</v>
      </c>
      <c r="AD910" s="27">
        <v>275.3</v>
      </c>
      <c r="AE910" s="27">
        <v>308.57</v>
      </c>
      <c r="AF910" s="27">
        <v>315.86</v>
      </c>
      <c r="AG910" s="27">
        <v>265.58999999999997</v>
      </c>
      <c r="AH910" s="26">
        <v>1390.42</v>
      </c>
      <c r="AI910" s="27">
        <v>357.51</v>
      </c>
    </row>
    <row r="911" spans="1:35" x14ac:dyDescent="0.45">
      <c r="A911" s="24" t="s">
        <v>1879</v>
      </c>
      <c r="B911" t="s">
        <v>1880</v>
      </c>
      <c r="C911" s="24">
        <v>12</v>
      </c>
      <c r="D911" s="26">
        <v>-0.74</v>
      </c>
      <c r="E911" s="26">
        <v>-0.55000000000000004</v>
      </c>
      <c r="F911" s="26">
        <v>1.1599999999999999</v>
      </c>
      <c r="G911" s="26">
        <v>0.42</v>
      </c>
      <c r="H911" s="26">
        <v>-1.76</v>
      </c>
      <c r="I911" s="26">
        <v>-0.71</v>
      </c>
      <c r="J911" s="26">
        <v>-1.06</v>
      </c>
      <c r="K911" s="26">
        <v>0.57999999999999996</v>
      </c>
      <c r="L911" s="26">
        <v>1.0900000000000001</v>
      </c>
      <c r="M911" s="26">
        <v>-1.32</v>
      </c>
      <c r="N911" s="26">
        <v>3.54</v>
      </c>
      <c r="O911" s="26">
        <v>0.32</v>
      </c>
      <c r="P911" s="26">
        <v>1.45</v>
      </c>
      <c r="Q911" s="26">
        <v>1.28</v>
      </c>
      <c r="R911" s="26">
        <v>0.49</v>
      </c>
      <c r="S911" s="26">
        <v>-6.52</v>
      </c>
      <c r="T911" s="26">
        <v>-1.36</v>
      </c>
      <c r="U911" s="26">
        <v>-1.02</v>
      </c>
      <c r="V911" s="26">
        <v>-1.51</v>
      </c>
      <c r="W911" s="26">
        <v>-2.63</v>
      </c>
      <c r="X911" s="26">
        <v>-1.41</v>
      </c>
      <c r="Y911" s="26">
        <v>-0.11</v>
      </c>
      <c r="Z911" s="26">
        <v>0.41</v>
      </c>
      <c r="AA911" s="26">
        <v>0.06</v>
      </c>
      <c r="AB911" s="26">
        <v>-1.76</v>
      </c>
      <c r="AC911" s="26">
        <v>0.28000000000000003</v>
      </c>
      <c r="AD911" s="26">
        <v>-0.19</v>
      </c>
      <c r="AE911" s="26">
        <v>0.62</v>
      </c>
      <c r="AF911" s="26">
        <v>0.2</v>
      </c>
      <c r="AG911" s="26">
        <v>-0.35</v>
      </c>
      <c r="AH911" s="25"/>
      <c r="AI911" s="26">
        <v>2.19</v>
      </c>
    </row>
    <row r="912" spans="1:35" x14ac:dyDescent="0.45">
      <c r="A912" s="24" t="s">
        <v>1881</v>
      </c>
      <c r="B912" t="s">
        <v>1882</v>
      </c>
      <c r="C912" s="24">
        <v>12</v>
      </c>
      <c r="D912" s="26">
        <v>-26.16</v>
      </c>
      <c r="E912" s="27">
        <v>-17.510000000000002</v>
      </c>
      <c r="F912" s="26">
        <v>2.5</v>
      </c>
      <c r="G912" s="26">
        <v>1.61</v>
      </c>
      <c r="H912" s="26">
        <v>-12.76</v>
      </c>
      <c r="I912" s="26">
        <v>-14.08</v>
      </c>
      <c r="J912" s="26">
        <v>-6.2</v>
      </c>
      <c r="K912" s="26">
        <v>-4.5599999999999996</v>
      </c>
      <c r="L912" s="26">
        <v>0.77</v>
      </c>
      <c r="M912" s="26">
        <v>-4.0999999999999996</v>
      </c>
      <c r="N912" s="26">
        <v>-39.14</v>
      </c>
      <c r="O912" s="26">
        <v>-6.83</v>
      </c>
      <c r="P912" s="26">
        <v>-4.25</v>
      </c>
      <c r="Q912" s="26">
        <v>-8.94</v>
      </c>
      <c r="R912" s="26">
        <v>-19.12</v>
      </c>
      <c r="S912" s="26">
        <v>15.58</v>
      </c>
      <c r="T912" s="26">
        <v>8.41</v>
      </c>
      <c r="U912" s="26">
        <v>4.3099999999999996</v>
      </c>
      <c r="V912" s="26">
        <v>3.79</v>
      </c>
      <c r="W912" s="26">
        <v>-0.94</v>
      </c>
      <c r="X912" s="26">
        <v>2.42</v>
      </c>
      <c r="Y912" s="26">
        <v>1.26</v>
      </c>
      <c r="Z912" s="26">
        <v>1.53</v>
      </c>
      <c r="AA912" s="26">
        <v>-8.39</v>
      </c>
      <c r="AB912" s="26">
        <v>8.0299999999999994</v>
      </c>
      <c r="AC912" s="26">
        <v>-6.37</v>
      </c>
      <c r="AD912" s="26">
        <v>-4.0999999999999996</v>
      </c>
      <c r="AE912" s="26">
        <v>-5.96</v>
      </c>
      <c r="AF912" s="26">
        <v>6.13</v>
      </c>
      <c r="AG912" s="26">
        <v>-2.4300000000000002</v>
      </c>
      <c r="AH912" s="25"/>
      <c r="AI912" s="26">
        <v>7.82</v>
      </c>
    </row>
    <row r="913" spans="1:35" x14ac:dyDescent="0.45">
      <c r="A913" s="24" t="s">
        <v>1883</v>
      </c>
      <c r="B913" t="s">
        <v>1884</v>
      </c>
      <c r="C913" s="24">
        <v>12</v>
      </c>
      <c r="D913" s="26">
        <v>0.09</v>
      </c>
      <c r="E913" s="26">
        <v>0.75</v>
      </c>
      <c r="F913" s="26">
        <v>-0.5</v>
      </c>
      <c r="G913" s="26">
        <v>-0.44</v>
      </c>
      <c r="H913" s="26">
        <v>0.28999999999999998</v>
      </c>
      <c r="I913" s="26">
        <v>-0.85</v>
      </c>
      <c r="J913" s="26">
        <v>0.19</v>
      </c>
      <c r="K913" s="26">
        <v>-1.36</v>
      </c>
      <c r="L913" s="26">
        <v>-0.14000000000000001</v>
      </c>
      <c r="M913" s="26">
        <v>0.47</v>
      </c>
      <c r="N913" s="26">
        <v>0.85</v>
      </c>
      <c r="O913" s="26">
        <v>1.47</v>
      </c>
      <c r="P913" s="26">
        <v>0.91</v>
      </c>
      <c r="Q913" s="26">
        <v>-0.68</v>
      </c>
      <c r="R913" s="26">
        <v>-0.84</v>
      </c>
      <c r="S913" s="26">
        <v>-4.67</v>
      </c>
      <c r="T913" s="26">
        <v>-0.9</v>
      </c>
      <c r="U913" s="26">
        <v>-0.53</v>
      </c>
      <c r="V913" s="26">
        <v>-0.86</v>
      </c>
      <c r="W913" s="26">
        <v>-2.38</v>
      </c>
      <c r="X913" s="26">
        <v>-16.5</v>
      </c>
      <c r="Y913" s="26">
        <v>-4.88</v>
      </c>
      <c r="Z913" s="26">
        <v>0.49</v>
      </c>
      <c r="AA913" s="26">
        <v>-3.03</v>
      </c>
      <c r="AB913" s="26">
        <v>-9.08</v>
      </c>
      <c r="AC913" s="26">
        <v>5.43</v>
      </c>
      <c r="AD913" s="26">
        <v>1.36</v>
      </c>
      <c r="AE913" s="26">
        <v>0.72</v>
      </c>
      <c r="AF913" s="26">
        <v>-0.25</v>
      </c>
      <c r="AG913" s="26">
        <v>3.6</v>
      </c>
      <c r="AH913" s="25"/>
      <c r="AI913" s="26">
        <v>1.05</v>
      </c>
    </row>
    <row r="914" spans="1:35" x14ac:dyDescent="0.45">
      <c r="A914" s="24" t="s">
        <v>1885</v>
      </c>
      <c r="B914" t="s">
        <v>1886</v>
      </c>
      <c r="C914" s="24">
        <v>12</v>
      </c>
      <c r="D914" s="26">
        <v>6.58</v>
      </c>
      <c r="E914" s="26">
        <v>-0.33</v>
      </c>
      <c r="F914" s="26">
        <v>1.86</v>
      </c>
      <c r="G914" s="26">
        <v>1.63</v>
      </c>
      <c r="H914" s="26">
        <v>3.41</v>
      </c>
      <c r="I914" s="26">
        <v>10.119999999999999</v>
      </c>
      <c r="J914" s="26">
        <v>3.19</v>
      </c>
      <c r="K914" s="26">
        <v>2.7</v>
      </c>
      <c r="L914" s="26">
        <v>3.65</v>
      </c>
      <c r="M914" s="26">
        <v>0.59</v>
      </c>
      <c r="N914" s="26">
        <v>-5.67</v>
      </c>
      <c r="O914" s="26">
        <v>1.2</v>
      </c>
      <c r="P914" s="26">
        <v>-1.18</v>
      </c>
      <c r="Q914" s="26">
        <v>-3.19</v>
      </c>
      <c r="R914" s="26">
        <v>-2.5</v>
      </c>
      <c r="S914" s="26">
        <v>-8.91</v>
      </c>
      <c r="T914" s="26">
        <v>-3.81</v>
      </c>
      <c r="U914" s="26">
        <v>1.4</v>
      </c>
      <c r="V914" s="26">
        <v>-4.25</v>
      </c>
      <c r="W914" s="26">
        <v>-2.2400000000000002</v>
      </c>
      <c r="X914" s="26">
        <v>-13.46</v>
      </c>
      <c r="Y914" s="26">
        <v>-2.04</v>
      </c>
      <c r="Z914" s="26">
        <v>-2.2200000000000002</v>
      </c>
      <c r="AA914" s="26">
        <v>-3.27</v>
      </c>
      <c r="AB914" s="26">
        <v>-5.93</v>
      </c>
      <c r="AC914" s="26">
        <v>-18.95</v>
      </c>
      <c r="AD914" s="26">
        <v>-4.37</v>
      </c>
      <c r="AE914" s="26">
        <v>0.08</v>
      </c>
      <c r="AF914" s="26">
        <v>-4.4800000000000004</v>
      </c>
      <c r="AG914" s="26">
        <v>-10.19</v>
      </c>
      <c r="AH914" s="25"/>
      <c r="AI914" s="26">
        <v>-1.67</v>
      </c>
    </row>
    <row r="915" spans="1:35" x14ac:dyDescent="0.45">
      <c r="A915" s="24" t="s">
        <v>1887</v>
      </c>
      <c r="B915" t="s">
        <v>1888</v>
      </c>
      <c r="C915" s="24">
        <v>12</v>
      </c>
      <c r="D915" s="26">
        <v>3.67</v>
      </c>
      <c r="E915" s="26">
        <v>0.63</v>
      </c>
      <c r="F915" s="26">
        <v>1.01</v>
      </c>
      <c r="G915" s="26">
        <v>0.94</v>
      </c>
      <c r="H915" s="26">
        <v>1.08</v>
      </c>
      <c r="I915" s="26">
        <v>4.2699999999999996</v>
      </c>
      <c r="J915" s="26">
        <v>1.04</v>
      </c>
      <c r="K915" s="26">
        <v>1.18</v>
      </c>
      <c r="L915" s="26">
        <v>0.84</v>
      </c>
      <c r="M915" s="26">
        <v>1.2</v>
      </c>
      <c r="N915" s="26">
        <v>3.86</v>
      </c>
      <c r="O915" s="26">
        <v>0.71</v>
      </c>
      <c r="P915" s="26">
        <v>1.51</v>
      </c>
      <c r="Q915" s="26">
        <v>0.98</v>
      </c>
      <c r="R915" s="26">
        <v>0.66</v>
      </c>
      <c r="S915" s="26">
        <v>2.93</v>
      </c>
      <c r="T915" s="26">
        <v>0.84</v>
      </c>
      <c r="U915" s="26">
        <v>1.23</v>
      </c>
      <c r="V915" s="26">
        <v>0.54</v>
      </c>
      <c r="W915" s="26">
        <v>0.32</v>
      </c>
      <c r="X915" s="26">
        <v>1.06</v>
      </c>
      <c r="Y915" s="26">
        <v>0.56999999999999995</v>
      </c>
      <c r="Z915" s="26">
        <v>0.69</v>
      </c>
      <c r="AA915" s="26">
        <v>0.13</v>
      </c>
      <c r="AB915" s="26">
        <v>-0.33</v>
      </c>
      <c r="AC915" s="26">
        <v>2.42</v>
      </c>
      <c r="AD915" s="26">
        <v>0.44</v>
      </c>
      <c r="AE915" s="26">
        <v>0.13</v>
      </c>
      <c r="AF915" s="26">
        <v>0.99</v>
      </c>
      <c r="AG915" s="26">
        <v>0.85</v>
      </c>
      <c r="AH915" s="25"/>
      <c r="AI915" s="26">
        <v>0.78</v>
      </c>
    </row>
    <row r="916" spans="1:35" x14ac:dyDescent="0.45">
      <c r="A916" s="24" t="s">
        <v>1889</v>
      </c>
      <c r="B916" t="s">
        <v>1890</v>
      </c>
      <c r="C916" s="24">
        <v>12</v>
      </c>
      <c r="D916" s="26">
        <v>139.52000000000001</v>
      </c>
      <c r="E916" s="26">
        <v>66.14</v>
      </c>
      <c r="F916" s="26">
        <v>61.22</v>
      </c>
      <c r="G916" s="26">
        <v>22.99</v>
      </c>
      <c r="H916" s="26">
        <v>-10.81</v>
      </c>
      <c r="I916" s="26">
        <v>58.26</v>
      </c>
      <c r="J916" s="26">
        <v>8.4</v>
      </c>
      <c r="K916" s="26">
        <v>59.99</v>
      </c>
      <c r="L916" s="26">
        <v>2.83</v>
      </c>
      <c r="M916" s="26">
        <v>-12.95</v>
      </c>
      <c r="N916" s="26">
        <v>141.62</v>
      </c>
      <c r="O916" s="26">
        <v>39.229999999999997</v>
      </c>
      <c r="P916" s="26">
        <v>34.43</v>
      </c>
      <c r="Q916" s="26">
        <v>30.47</v>
      </c>
      <c r="R916" s="26">
        <v>37.49</v>
      </c>
      <c r="S916" s="26">
        <v>247.51</v>
      </c>
      <c r="T916" s="26">
        <v>19.399999999999999</v>
      </c>
      <c r="U916" s="26">
        <v>8.39</v>
      </c>
      <c r="V916" s="26">
        <v>65.38</v>
      </c>
      <c r="W916" s="26">
        <v>154.34</v>
      </c>
      <c r="X916" s="26">
        <v>240.72</v>
      </c>
      <c r="Y916" s="26">
        <v>48.01</v>
      </c>
      <c r="Z916" s="26">
        <v>74.3</v>
      </c>
      <c r="AA916" s="26">
        <v>76.28</v>
      </c>
      <c r="AB916" s="26">
        <v>42.13</v>
      </c>
      <c r="AC916" s="26">
        <v>269.19</v>
      </c>
      <c r="AD916" s="26">
        <v>46.81</v>
      </c>
      <c r="AE916" s="26">
        <v>85.22</v>
      </c>
      <c r="AF916" s="26">
        <v>60.19</v>
      </c>
      <c r="AG916" s="26">
        <v>76.97</v>
      </c>
      <c r="AH916" s="25">
        <v>473.63</v>
      </c>
      <c r="AI916" s="26">
        <v>67.14</v>
      </c>
    </row>
    <row r="917" spans="1:35" x14ac:dyDescent="0.45">
      <c r="A917" s="24" t="s">
        <v>1891</v>
      </c>
      <c r="B917" t="s">
        <v>1892</v>
      </c>
      <c r="C917" s="24">
        <v>12</v>
      </c>
      <c r="D917" s="26">
        <v>-8.59</v>
      </c>
      <c r="E917" s="26">
        <v>-1.96</v>
      </c>
      <c r="F917" s="26">
        <v>-0.97</v>
      </c>
      <c r="G917" s="26">
        <v>-0.33</v>
      </c>
      <c r="H917" s="26">
        <v>-5.33</v>
      </c>
      <c r="I917" s="26">
        <v>4.1900000000000004</v>
      </c>
      <c r="J917" s="26">
        <v>2.14</v>
      </c>
      <c r="K917" s="26">
        <v>1.67</v>
      </c>
      <c r="L917" s="26">
        <v>1.26</v>
      </c>
      <c r="M917" s="26">
        <v>-0.88</v>
      </c>
      <c r="N917" s="26">
        <v>5.59</v>
      </c>
      <c r="O917" s="26">
        <v>-1.53</v>
      </c>
      <c r="P917" s="26">
        <v>3.2</v>
      </c>
      <c r="Q917" s="26">
        <v>0.67</v>
      </c>
      <c r="R917" s="26">
        <v>3.25</v>
      </c>
      <c r="S917" s="26">
        <v>-0.3</v>
      </c>
      <c r="T917" s="26">
        <v>1.1399999999999999</v>
      </c>
      <c r="U917" s="26">
        <v>3.35</v>
      </c>
      <c r="V917" s="26">
        <v>1.27</v>
      </c>
      <c r="W917" s="26">
        <v>-6.06</v>
      </c>
      <c r="X917" s="26">
        <v>-15.38</v>
      </c>
      <c r="Y917" s="26">
        <v>-1.03</v>
      </c>
      <c r="Z917" s="26">
        <v>-0.53</v>
      </c>
      <c r="AA917" s="26">
        <v>1.01</v>
      </c>
      <c r="AB917" s="26">
        <v>-14.83</v>
      </c>
      <c r="AC917" s="26">
        <v>2.83</v>
      </c>
      <c r="AD917" s="26">
        <v>2.38</v>
      </c>
      <c r="AE917" s="26">
        <v>-1.1100000000000001</v>
      </c>
      <c r="AF917" s="26">
        <v>0.06</v>
      </c>
      <c r="AG917" s="26">
        <v>1.5</v>
      </c>
      <c r="AH917" s="25"/>
      <c r="AI917" s="26">
        <v>-0.8</v>
      </c>
    </row>
    <row r="918" spans="1:35" x14ac:dyDescent="0.45">
      <c r="A918" s="24" t="s">
        <v>1893</v>
      </c>
      <c r="B918" t="s">
        <v>1894</v>
      </c>
      <c r="C918" s="24">
        <v>12</v>
      </c>
      <c r="D918" s="26">
        <v>1.05</v>
      </c>
      <c r="E918" s="26">
        <v>0.1</v>
      </c>
      <c r="F918" s="26">
        <v>0.28000000000000003</v>
      </c>
      <c r="G918" s="26">
        <v>0.56000000000000005</v>
      </c>
      <c r="H918" s="26">
        <v>0.1</v>
      </c>
      <c r="I918" s="26">
        <v>0.49</v>
      </c>
      <c r="J918" s="26">
        <v>0.01</v>
      </c>
      <c r="K918" s="26">
        <v>0.17</v>
      </c>
      <c r="L918" s="26">
        <v>1.17</v>
      </c>
      <c r="M918" s="26">
        <v>-0.86</v>
      </c>
      <c r="N918" s="26">
        <v>-6.44</v>
      </c>
      <c r="O918" s="26">
        <v>-2.08</v>
      </c>
      <c r="P918" s="26">
        <v>-0.28999999999999998</v>
      </c>
      <c r="Q918" s="26">
        <v>-1.8</v>
      </c>
      <c r="R918" s="26">
        <v>-2.27</v>
      </c>
      <c r="S918" s="26">
        <v>-19.54</v>
      </c>
      <c r="T918" s="26">
        <v>0.65</v>
      </c>
      <c r="U918" s="26">
        <v>-8.5500000000000007</v>
      </c>
      <c r="V918" s="26">
        <v>-7.61</v>
      </c>
      <c r="W918" s="26">
        <v>-4.04</v>
      </c>
      <c r="X918" s="26">
        <v>1.47</v>
      </c>
      <c r="Y918" s="27">
        <v>1.22</v>
      </c>
      <c r="Z918" s="26">
        <v>0.63</v>
      </c>
      <c r="AA918" s="26">
        <v>0.86</v>
      </c>
      <c r="AB918" s="26">
        <v>-1.23</v>
      </c>
      <c r="AC918" s="26">
        <v>1.06</v>
      </c>
      <c r="AD918" s="26">
        <v>1.99</v>
      </c>
      <c r="AE918" s="26">
        <v>-1.79</v>
      </c>
      <c r="AF918" s="26">
        <v>0.03</v>
      </c>
      <c r="AG918" s="26">
        <v>0.83</v>
      </c>
      <c r="AH918" s="25"/>
      <c r="AI918" s="26">
        <v>1.03</v>
      </c>
    </row>
    <row r="919" spans="1:35" x14ac:dyDescent="0.45">
      <c r="A919" s="24" t="s">
        <v>1895</v>
      </c>
      <c r="B919" t="s">
        <v>1896</v>
      </c>
      <c r="C919" s="24">
        <v>12</v>
      </c>
      <c r="D919" s="26">
        <v>-4.54</v>
      </c>
      <c r="E919" s="26">
        <v>0.1</v>
      </c>
      <c r="F919" s="26">
        <v>0.18</v>
      </c>
      <c r="G919" s="26">
        <v>-0.89</v>
      </c>
      <c r="H919" s="26">
        <v>-3.93</v>
      </c>
      <c r="I919" s="26">
        <v>-9.77</v>
      </c>
      <c r="J919" s="26">
        <v>-1.93</v>
      </c>
      <c r="K919" s="26">
        <v>-1.78</v>
      </c>
      <c r="L919" s="26">
        <v>-1.97</v>
      </c>
      <c r="M919" s="26">
        <v>-4.09</v>
      </c>
      <c r="N919" s="26">
        <v>-26.35</v>
      </c>
      <c r="O919" s="26">
        <v>-2.5</v>
      </c>
      <c r="P919" s="26">
        <v>-5.69</v>
      </c>
      <c r="Q919" s="26">
        <v>-7.26</v>
      </c>
      <c r="R919" s="26">
        <v>-10.9</v>
      </c>
      <c r="S919" s="26">
        <v>-9.7899999999999991</v>
      </c>
      <c r="T919" s="26">
        <v>-2.2999999999999998</v>
      </c>
      <c r="U919" s="26">
        <v>-1.96</v>
      </c>
      <c r="V919" s="26">
        <v>-2.02</v>
      </c>
      <c r="W919" s="26">
        <v>-3.51</v>
      </c>
      <c r="X919" s="26">
        <v>0.83</v>
      </c>
      <c r="Y919" s="27">
        <v>1.22</v>
      </c>
      <c r="Z919" s="26">
        <v>5.69</v>
      </c>
      <c r="AA919" s="26">
        <v>-3.32</v>
      </c>
      <c r="AB919" s="26">
        <v>-2.76</v>
      </c>
      <c r="AC919" s="26">
        <v>-18.16</v>
      </c>
      <c r="AD919" s="26">
        <v>-4.28</v>
      </c>
      <c r="AE919" s="26">
        <v>-4.82</v>
      </c>
      <c r="AF919" s="26">
        <v>-4.62</v>
      </c>
      <c r="AG919" s="26">
        <v>-4.4400000000000004</v>
      </c>
      <c r="AH919" s="25"/>
      <c r="AI919" s="26">
        <v>-4.67</v>
      </c>
    </row>
    <row r="920" spans="1:35" x14ac:dyDescent="0.45">
      <c r="A920" s="24" t="s">
        <v>1897</v>
      </c>
      <c r="B920" t="s">
        <v>1898</v>
      </c>
      <c r="C920" s="24">
        <v>12</v>
      </c>
      <c r="D920" s="26">
        <v>-2.0499999999999998</v>
      </c>
      <c r="E920" s="26">
        <v>0.65</v>
      </c>
      <c r="F920" s="26">
        <v>-1.19</v>
      </c>
      <c r="G920" s="26">
        <v>-1.1200000000000001</v>
      </c>
      <c r="H920" s="26">
        <v>-0.4</v>
      </c>
      <c r="I920" s="26">
        <v>1.1399999999999999</v>
      </c>
      <c r="J920" s="26">
        <v>0.94</v>
      </c>
      <c r="K920" s="26">
        <v>0.7</v>
      </c>
      <c r="L920" s="26">
        <v>0.18</v>
      </c>
      <c r="M920" s="26">
        <v>-0.69</v>
      </c>
      <c r="N920" s="26">
        <v>-0.44</v>
      </c>
      <c r="O920" s="26">
        <v>-0.13</v>
      </c>
      <c r="P920" s="26">
        <v>-0.52</v>
      </c>
      <c r="Q920" s="26">
        <v>-0.36</v>
      </c>
      <c r="R920" s="26">
        <v>0.56999999999999995</v>
      </c>
      <c r="S920" s="26">
        <v>6.03</v>
      </c>
      <c r="T920" s="26">
        <v>0.87</v>
      </c>
      <c r="U920" s="26">
        <v>1.92</v>
      </c>
      <c r="V920" s="26">
        <v>1.45</v>
      </c>
      <c r="W920" s="26">
        <v>1.8</v>
      </c>
      <c r="X920" s="26">
        <v>10.51</v>
      </c>
      <c r="Y920" s="26">
        <v>2.5</v>
      </c>
      <c r="Z920" s="26">
        <v>3</v>
      </c>
      <c r="AA920" s="26">
        <v>2.2000000000000002</v>
      </c>
      <c r="AB920" s="26">
        <v>2.81</v>
      </c>
      <c r="AC920" s="26">
        <v>1.81</v>
      </c>
      <c r="AD920" s="26">
        <v>1.36</v>
      </c>
      <c r="AE920" s="26">
        <v>1.1599999999999999</v>
      </c>
      <c r="AF920" s="26">
        <v>-0.18</v>
      </c>
      <c r="AG920" s="26">
        <v>-0.52</v>
      </c>
      <c r="AH920" s="25"/>
      <c r="AI920" s="26">
        <v>-1.8</v>
      </c>
    </row>
    <row r="921" spans="1:35" x14ac:dyDescent="0.45">
      <c r="A921" s="24" t="s">
        <v>1899</v>
      </c>
      <c r="B921" t="s">
        <v>1900</v>
      </c>
      <c r="C921" s="24">
        <v>12</v>
      </c>
      <c r="D921" s="26">
        <v>1.04</v>
      </c>
      <c r="E921" s="26">
        <v>0.34</v>
      </c>
      <c r="F921" s="26">
        <v>-0.54</v>
      </c>
      <c r="G921" s="26">
        <v>0.45</v>
      </c>
      <c r="H921" s="26">
        <v>0.78</v>
      </c>
      <c r="I921" s="26">
        <v>17.579999999999998</v>
      </c>
      <c r="J921" s="26">
        <v>4.4000000000000004</v>
      </c>
      <c r="K921" s="26">
        <v>9.07</v>
      </c>
      <c r="L921" s="26">
        <v>5.46</v>
      </c>
      <c r="M921" s="26">
        <v>-1.35</v>
      </c>
      <c r="N921" s="26">
        <v>-6.08</v>
      </c>
      <c r="O921" s="26">
        <v>1.8</v>
      </c>
      <c r="P921" s="26">
        <v>-3.02</v>
      </c>
      <c r="Q921" s="26">
        <v>-4.6100000000000003</v>
      </c>
      <c r="R921" s="26">
        <v>-0.25</v>
      </c>
      <c r="S921" s="26">
        <v>-2.42</v>
      </c>
      <c r="T921" s="26">
        <v>0.5</v>
      </c>
      <c r="U921" s="26">
        <v>-1.49</v>
      </c>
      <c r="V921" s="26">
        <v>-0.14000000000000001</v>
      </c>
      <c r="W921" s="26">
        <v>-1.3</v>
      </c>
      <c r="X921" s="26">
        <v>-1.95</v>
      </c>
      <c r="Y921" s="26">
        <v>0.21</v>
      </c>
      <c r="Z921" s="26">
        <v>-1.73</v>
      </c>
      <c r="AA921" s="26">
        <v>-1.04</v>
      </c>
      <c r="AB921" s="26">
        <v>0.61</v>
      </c>
      <c r="AC921" s="26">
        <v>-1.17</v>
      </c>
      <c r="AD921" s="26">
        <v>7.0000000000000007E-2</v>
      </c>
      <c r="AE921" s="26">
        <v>-0.16</v>
      </c>
      <c r="AF921" s="26">
        <v>-0.73</v>
      </c>
      <c r="AG921" s="26">
        <v>-0.34</v>
      </c>
      <c r="AH921" s="25"/>
      <c r="AI921" s="26">
        <v>0.1</v>
      </c>
    </row>
    <row r="922" spans="1:35" x14ac:dyDescent="0.45">
      <c r="A922" s="24" t="s">
        <v>1901</v>
      </c>
      <c r="B922" t="s">
        <v>1902</v>
      </c>
      <c r="C922" s="24">
        <v>12</v>
      </c>
      <c r="D922" s="26">
        <v>15.74</v>
      </c>
      <c r="E922" s="26">
        <v>-0.9</v>
      </c>
      <c r="F922" s="26">
        <v>11.56</v>
      </c>
      <c r="G922" s="26">
        <v>0.82</v>
      </c>
      <c r="H922" s="26">
        <v>4.26</v>
      </c>
      <c r="I922" s="26">
        <v>10.08</v>
      </c>
      <c r="J922" s="26">
        <v>1.51</v>
      </c>
      <c r="K922" s="26">
        <v>2.61</v>
      </c>
      <c r="L922" s="26">
        <v>1.94</v>
      </c>
      <c r="M922" s="26">
        <v>4.01</v>
      </c>
      <c r="N922" s="26">
        <v>-1.48</v>
      </c>
      <c r="O922" s="26">
        <v>1.62</v>
      </c>
      <c r="P922" s="26">
        <v>-1.52</v>
      </c>
      <c r="Q922" s="26">
        <v>-0.46</v>
      </c>
      <c r="R922" s="26">
        <v>-1.1200000000000001</v>
      </c>
      <c r="S922" s="26">
        <v>-3.28</v>
      </c>
      <c r="T922" s="26">
        <v>-1.37</v>
      </c>
      <c r="U922" s="26">
        <v>-1.03</v>
      </c>
      <c r="V922" s="26">
        <v>-0.73</v>
      </c>
      <c r="W922" s="26">
        <v>-0.15</v>
      </c>
      <c r="X922" s="26">
        <v>-5.24</v>
      </c>
      <c r="Y922" s="26">
        <v>-1.1100000000000001</v>
      </c>
      <c r="Z922" s="26">
        <v>-1.1499999999999999</v>
      </c>
      <c r="AA922" s="26">
        <v>-1.63</v>
      </c>
      <c r="AB922" s="26">
        <v>-1.34</v>
      </c>
      <c r="AC922" s="26">
        <v>-7.9</v>
      </c>
      <c r="AD922" s="26">
        <v>-1.84</v>
      </c>
      <c r="AE922" s="26">
        <v>-1.96</v>
      </c>
      <c r="AF922" s="26">
        <v>-2.0699999999999998</v>
      </c>
      <c r="AG922" s="26">
        <v>-2.04</v>
      </c>
      <c r="AH922" s="25"/>
      <c r="AI922" s="26">
        <v>-2.17</v>
      </c>
    </row>
    <row r="923" spans="1:35" x14ac:dyDescent="0.45">
      <c r="A923" s="24" t="s">
        <v>1903</v>
      </c>
      <c r="B923" t="s">
        <v>1904</v>
      </c>
      <c r="C923" s="24">
        <v>12</v>
      </c>
      <c r="D923" s="26">
        <v>-4.3600000000000003</v>
      </c>
      <c r="E923" s="26">
        <v>-3.51</v>
      </c>
      <c r="F923" s="26">
        <v>-1.42</v>
      </c>
      <c r="G923" s="26">
        <v>-2.04</v>
      </c>
      <c r="H923" s="26">
        <v>2.61</v>
      </c>
      <c r="I923" s="26">
        <v>1.23</v>
      </c>
      <c r="J923" s="26">
        <v>-3.12</v>
      </c>
      <c r="K923" s="26">
        <v>0.48</v>
      </c>
      <c r="L923" s="26">
        <v>-0.36</v>
      </c>
      <c r="M923" s="26">
        <v>4.2300000000000004</v>
      </c>
      <c r="N923" s="26">
        <v>2</v>
      </c>
      <c r="O923" s="26">
        <v>-3.05</v>
      </c>
      <c r="P923" s="26">
        <v>0.88</v>
      </c>
      <c r="Q923" s="26">
        <v>1.1499999999999999</v>
      </c>
      <c r="R923" s="26">
        <v>3.02</v>
      </c>
      <c r="S923" s="26">
        <v>2.09</v>
      </c>
      <c r="T923" s="26">
        <v>-3.43</v>
      </c>
      <c r="U923" s="26">
        <v>-0.31</v>
      </c>
      <c r="V923" s="26">
        <v>0.92</v>
      </c>
      <c r="W923" s="26">
        <v>4.9000000000000004</v>
      </c>
      <c r="X923" s="26">
        <v>1.59</v>
      </c>
      <c r="Y923" s="26">
        <v>-1.86</v>
      </c>
      <c r="Z923" s="26">
        <v>2.58</v>
      </c>
      <c r="AA923" s="26">
        <v>-1.24</v>
      </c>
      <c r="AB923" s="26">
        <v>2.11</v>
      </c>
      <c r="AC923" s="26">
        <v>-1.29</v>
      </c>
      <c r="AD923" s="26">
        <v>-2.94</v>
      </c>
      <c r="AE923" s="26">
        <v>-1.26</v>
      </c>
      <c r="AF923" s="26">
        <v>-0.19</v>
      </c>
      <c r="AG923" s="26">
        <v>3.09</v>
      </c>
      <c r="AH923" s="25"/>
      <c r="AI923" s="26">
        <v>-2.2400000000000002</v>
      </c>
    </row>
    <row r="924" spans="1:35" x14ac:dyDescent="0.45">
      <c r="A924" s="24" t="s">
        <v>1905</v>
      </c>
      <c r="B924" t="s">
        <v>1906</v>
      </c>
      <c r="C924" s="24">
        <v>12</v>
      </c>
      <c r="D924" s="26">
        <v>1.95</v>
      </c>
      <c r="E924" s="26">
        <v>-0.05</v>
      </c>
      <c r="F924" s="26">
        <v>1.2</v>
      </c>
      <c r="G924" s="26">
        <v>0.55000000000000004</v>
      </c>
      <c r="H924" s="26">
        <v>0.24</v>
      </c>
      <c r="I924" s="26">
        <v>2.11</v>
      </c>
      <c r="J924" s="26">
        <v>0.42</v>
      </c>
      <c r="K924" s="26">
        <v>0.79</v>
      </c>
      <c r="L924" s="26">
        <v>0</v>
      </c>
      <c r="M924" s="26">
        <v>0.9</v>
      </c>
      <c r="N924" s="26">
        <v>0.91</v>
      </c>
      <c r="O924" s="26">
        <v>0.12</v>
      </c>
      <c r="P924" s="27">
        <v>0.06</v>
      </c>
      <c r="Q924" s="26">
        <v>0.08</v>
      </c>
      <c r="R924" s="26">
        <v>0.64</v>
      </c>
      <c r="S924" s="26">
        <v>-5.16</v>
      </c>
      <c r="T924" s="26">
        <v>-0.76</v>
      </c>
      <c r="U924" s="26">
        <v>-3.86</v>
      </c>
      <c r="V924" s="26">
        <v>0.09</v>
      </c>
      <c r="W924" s="26">
        <v>-0.63</v>
      </c>
      <c r="X924" s="26">
        <v>-2.48</v>
      </c>
      <c r="Y924" s="26">
        <v>0.34</v>
      </c>
      <c r="Z924" s="26">
        <v>-0.51</v>
      </c>
      <c r="AA924" s="26">
        <v>-1.21</v>
      </c>
      <c r="AB924" s="26">
        <v>-1.0900000000000001</v>
      </c>
      <c r="AC924" s="26">
        <v>-2.2999999999999998</v>
      </c>
      <c r="AD924" s="26">
        <v>-1.63</v>
      </c>
      <c r="AE924" s="26">
        <v>-0.42</v>
      </c>
      <c r="AF924" s="26">
        <v>-0.78</v>
      </c>
      <c r="AG924" s="26">
        <v>0.52</v>
      </c>
      <c r="AH924" s="25"/>
      <c r="AI924" s="26">
        <v>-0.01</v>
      </c>
    </row>
    <row r="925" spans="1:35" x14ac:dyDescent="0.45">
      <c r="A925" s="24" t="s">
        <v>1907</v>
      </c>
      <c r="B925" t="s">
        <v>1908</v>
      </c>
      <c r="C925" s="24">
        <v>12</v>
      </c>
      <c r="D925" s="26">
        <v>0.51</v>
      </c>
      <c r="E925" s="26">
        <v>0.19</v>
      </c>
      <c r="F925" s="26">
        <v>-0.96</v>
      </c>
      <c r="G925" s="26">
        <v>1.06</v>
      </c>
      <c r="H925" s="26">
        <v>0.22</v>
      </c>
      <c r="I925" s="26">
        <v>2.36</v>
      </c>
      <c r="J925" s="26">
        <v>0.65</v>
      </c>
      <c r="K925" s="26">
        <v>1.22</v>
      </c>
      <c r="L925" s="26">
        <v>0.02</v>
      </c>
      <c r="M925" s="26">
        <v>0.47</v>
      </c>
      <c r="N925" s="26">
        <v>1.44</v>
      </c>
      <c r="O925" s="26">
        <v>0.99</v>
      </c>
      <c r="P925" s="26">
        <v>0.63</v>
      </c>
      <c r="Q925" s="26">
        <v>-0.5</v>
      </c>
      <c r="R925" s="26">
        <v>0.31</v>
      </c>
      <c r="S925" s="26">
        <v>1.87</v>
      </c>
      <c r="T925" s="26">
        <v>0.33</v>
      </c>
      <c r="U925" s="26">
        <v>0.25</v>
      </c>
      <c r="V925" s="26">
        <v>0.92</v>
      </c>
      <c r="W925" s="26">
        <v>0.37</v>
      </c>
      <c r="X925" s="26">
        <v>-0.63</v>
      </c>
      <c r="Y925" s="26">
        <v>-0.02</v>
      </c>
      <c r="Z925" s="26">
        <v>0.06</v>
      </c>
      <c r="AA925" s="26">
        <v>-0.38</v>
      </c>
      <c r="AB925" s="26">
        <v>-0.3</v>
      </c>
      <c r="AC925" s="26">
        <v>1.01</v>
      </c>
      <c r="AD925" s="26">
        <v>-0.08</v>
      </c>
      <c r="AE925" s="26">
        <v>0.37</v>
      </c>
      <c r="AF925" s="26">
        <v>-0.61</v>
      </c>
      <c r="AG925" s="26">
        <v>1.34</v>
      </c>
      <c r="AH925" s="25"/>
      <c r="AI925" s="26">
        <v>-0.28000000000000003</v>
      </c>
    </row>
    <row r="926" spans="1:35" x14ac:dyDescent="0.45">
      <c r="A926" s="24" t="s">
        <v>1909</v>
      </c>
      <c r="B926" t="s">
        <v>1910</v>
      </c>
      <c r="C926" s="24">
        <v>12</v>
      </c>
      <c r="D926" s="26">
        <v>11.41</v>
      </c>
      <c r="E926" s="26">
        <v>1.05</v>
      </c>
      <c r="F926" s="26">
        <v>1.27</v>
      </c>
      <c r="G926" s="26">
        <v>3.9</v>
      </c>
      <c r="H926" s="26">
        <v>5.19</v>
      </c>
      <c r="I926" s="26">
        <v>1.22</v>
      </c>
      <c r="J926" s="26">
        <v>3.69</v>
      </c>
      <c r="K926" s="26">
        <v>-2.0499999999999998</v>
      </c>
      <c r="L926" s="26">
        <v>-0.37</v>
      </c>
      <c r="M926" s="26">
        <v>-0.06</v>
      </c>
      <c r="N926" s="26">
        <v>22.93</v>
      </c>
      <c r="O926" s="26">
        <v>0.32</v>
      </c>
      <c r="P926" s="26">
        <v>6.93</v>
      </c>
      <c r="Q926" s="27">
        <v>3.7</v>
      </c>
      <c r="R926" s="26">
        <v>11.98</v>
      </c>
      <c r="S926" s="26">
        <v>14.98</v>
      </c>
      <c r="T926" s="27">
        <v>4.45</v>
      </c>
      <c r="U926" s="26">
        <v>3.51</v>
      </c>
      <c r="V926" s="26">
        <v>2.1</v>
      </c>
      <c r="W926" s="26">
        <v>4.92</v>
      </c>
      <c r="X926" s="26">
        <v>16.11</v>
      </c>
      <c r="Y926" s="27">
        <v>5.24</v>
      </c>
      <c r="Z926" s="26">
        <v>3.21</v>
      </c>
      <c r="AA926" s="26">
        <v>4.07</v>
      </c>
      <c r="AB926" s="26">
        <v>3.59</v>
      </c>
      <c r="AC926" s="26">
        <v>19.16</v>
      </c>
      <c r="AD926" s="26">
        <v>4.79</v>
      </c>
      <c r="AE926" s="26">
        <v>4.6900000000000004</v>
      </c>
      <c r="AF926" s="26">
        <v>6.37</v>
      </c>
      <c r="AG926" s="26">
        <v>3.31</v>
      </c>
      <c r="AH926" s="25"/>
      <c r="AI926" s="26">
        <v>3.82</v>
      </c>
    </row>
    <row r="927" spans="1:35" x14ac:dyDescent="0.45">
      <c r="A927" s="24" t="s">
        <v>1911</v>
      </c>
      <c r="B927" t="s">
        <v>1912</v>
      </c>
      <c r="C927" s="24">
        <v>12</v>
      </c>
      <c r="D927" s="26">
        <v>7.23</v>
      </c>
      <c r="E927" s="26">
        <v>0.91</v>
      </c>
      <c r="F927" s="26">
        <v>2.37</v>
      </c>
      <c r="G927" s="26">
        <v>2.78</v>
      </c>
      <c r="H927" s="26">
        <v>1.17</v>
      </c>
      <c r="I927" s="26">
        <v>12.25</v>
      </c>
      <c r="J927" s="26">
        <v>3.86</v>
      </c>
      <c r="K927" s="26">
        <v>3.96</v>
      </c>
      <c r="L927" s="26">
        <v>3.55</v>
      </c>
      <c r="M927" s="26">
        <v>0.88</v>
      </c>
      <c r="N927" s="26">
        <v>14.27</v>
      </c>
      <c r="O927" s="26">
        <v>7.8</v>
      </c>
      <c r="P927" s="26">
        <v>6.7</v>
      </c>
      <c r="Q927" s="26">
        <v>0.87</v>
      </c>
      <c r="R927" s="26">
        <v>-1.0900000000000001</v>
      </c>
      <c r="S927" s="26">
        <v>13.81</v>
      </c>
      <c r="T927" s="26">
        <v>8.5</v>
      </c>
      <c r="U927" s="26">
        <v>4.3899999999999997</v>
      </c>
      <c r="V927" s="26">
        <v>-2.14</v>
      </c>
      <c r="W927" s="26">
        <v>3.06</v>
      </c>
      <c r="X927" s="26">
        <v>1.62</v>
      </c>
      <c r="Y927" s="26">
        <v>1.71</v>
      </c>
      <c r="Z927" s="26">
        <v>0.88</v>
      </c>
      <c r="AA927" s="26">
        <v>-1.58</v>
      </c>
      <c r="AB927" s="26">
        <v>0.6</v>
      </c>
      <c r="AC927" s="26">
        <v>9.9499999999999993</v>
      </c>
      <c r="AD927" s="26">
        <v>1.2</v>
      </c>
      <c r="AE927" s="26">
        <v>0.19</v>
      </c>
      <c r="AF927" s="26">
        <v>3.69</v>
      </c>
      <c r="AG927" s="26">
        <v>4.88</v>
      </c>
      <c r="AH927" s="25">
        <v>13</v>
      </c>
      <c r="AI927" s="26">
        <v>1.95</v>
      </c>
    </row>
    <row r="928" spans="1:35" x14ac:dyDescent="0.45">
      <c r="A928" s="24" t="s">
        <v>1913</v>
      </c>
      <c r="B928" t="s">
        <v>1914</v>
      </c>
      <c r="C928" s="24">
        <v>12</v>
      </c>
      <c r="D928" s="26">
        <v>64.989999999999995</v>
      </c>
      <c r="E928" s="26">
        <v>10.41</v>
      </c>
      <c r="F928" s="26">
        <v>5.82</v>
      </c>
      <c r="G928" s="26">
        <v>17.53</v>
      </c>
      <c r="H928" s="26">
        <v>31.23</v>
      </c>
      <c r="I928" s="26">
        <v>87.57</v>
      </c>
      <c r="J928" s="26">
        <v>28.7</v>
      </c>
      <c r="K928" s="26">
        <v>16.96</v>
      </c>
      <c r="L928" s="26">
        <v>22.44</v>
      </c>
      <c r="M928" s="26">
        <v>19.46</v>
      </c>
      <c r="N928" s="26">
        <v>141.76</v>
      </c>
      <c r="O928" s="26">
        <v>75.41</v>
      </c>
      <c r="P928" s="26">
        <v>30.28</v>
      </c>
      <c r="Q928" s="26">
        <v>23.5</v>
      </c>
      <c r="R928" s="26">
        <v>12.57</v>
      </c>
      <c r="S928" s="26">
        <v>18.309999999999999</v>
      </c>
      <c r="T928" s="26">
        <v>12.23</v>
      </c>
      <c r="U928" s="26">
        <v>-1.36</v>
      </c>
      <c r="V928" s="26">
        <v>5.16</v>
      </c>
      <c r="W928" s="26">
        <v>2.27</v>
      </c>
      <c r="X928" s="26">
        <v>3.78</v>
      </c>
      <c r="Y928" s="26">
        <v>6.13</v>
      </c>
      <c r="Z928" s="26">
        <v>2.2200000000000002</v>
      </c>
      <c r="AA928" s="26">
        <v>0.26</v>
      </c>
      <c r="AB928" s="26">
        <v>-4.82</v>
      </c>
      <c r="AC928" s="26">
        <v>-11.3</v>
      </c>
      <c r="AD928" s="26">
        <v>0.26</v>
      </c>
      <c r="AE928" s="26">
        <v>-9.7200000000000006</v>
      </c>
      <c r="AF928" s="26">
        <v>-0.68</v>
      </c>
      <c r="AG928" s="26">
        <v>-1.1599999999999999</v>
      </c>
      <c r="AH928" s="25">
        <v>18.55</v>
      </c>
      <c r="AI928" s="26">
        <v>6.39</v>
      </c>
    </row>
    <row r="929" spans="1:35" x14ac:dyDescent="0.45">
      <c r="A929" s="24" t="s">
        <v>1915</v>
      </c>
      <c r="B929" t="s">
        <v>1916</v>
      </c>
      <c r="C929" s="24">
        <v>12</v>
      </c>
      <c r="D929" s="26">
        <v>-14.45</v>
      </c>
      <c r="E929" s="26">
        <v>-2.82</v>
      </c>
      <c r="F929" s="26">
        <v>-3.48</v>
      </c>
      <c r="G929" s="26">
        <v>-1.0900000000000001</v>
      </c>
      <c r="H929" s="26">
        <v>-7.06</v>
      </c>
      <c r="I929" s="26">
        <v>4.0999999999999996</v>
      </c>
      <c r="J929" s="26">
        <v>-0.6</v>
      </c>
      <c r="K929" s="26">
        <v>4.46</v>
      </c>
      <c r="L929" s="26">
        <v>2.11</v>
      </c>
      <c r="M929" s="26">
        <v>-1.87</v>
      </c>
      <c r="N929" s="26">
        <v>-7.1</v>
      </c>
      <c r="O929" s="26">
        <v>-2.62</v>
      </c>
      <c r="P929" s="26">
        <v>-1.96</v>
      </c>
      <c r="Q929" s="26">
        <v>-0.86</v>
      </c>
      <c r="R929" s="26">
        <v>-1.66</v>
      </c>
      <c r="S929" s="26">
        <v>-11.77</v>
      </c>
      <c r="T929" s="26">
        <v>-1.06</v>
      </c>
      <c r="U929" s="26">
        <v>-2.19</v>
      </c>
      <c r="V929" s="26">
        <v>-3.13</v>
      </c>
      <c r="W929" s="26">
        <v>-5.39</v>
      </c>
      <c r="X929" s="26">
        <v>-7.35</v>
      </c>
      <c r="Y929" s="26">
        <v>-2.08</v>
      </c>
      <c r="Z929" s="26">
        <v>-0.49</v>
      </c>
      <c r="AA929" s="26">
        <v>-2.38</v>
      </c>
      <c r="AB929" s="26">
        <v>-2.4</v>
      </c>
      <c r="AC929" s="26">
        <v>-12.48</v>
      </c>
      <c r="AD929" s="26">
        <v>-2.97</v>
      </c>
      <c r="AE929" s="26">
        <v>-1.72</v>
      </c>
      <c r="AF929" s="26">
        <v>-4.51</v>
      </c>
      <c r="AG929" s="26">
        <v>-3.28</v>
      </c>
      <c r="AH929" s="25"/>
      <c r="AI929" s="26">
        <v>-4.72</v>
      </c>
    </row>
    <row r="930" spans="1:35" x14ac:dyDescent="0.45">
      <c r="A930" s="24" t="s">
        <v>1917</v>
      </c>
      <c r="B930" t="s">
        <v>1918</v>
      </c>
      <c r="C930" s="24">
        <v>12</v>
      </c>
      <c r="D930" s="26">
        <v>-6.99</v>
      </c>
      <c r="E930" s="26">
        <v>-0.93</v>
      </c>
      <c r="F930" s="26">
        <v>-3.44</v>
      </c>
      <c r="G930" s="26">
        <v>-1.39</v>
      </c>
      <c r="H930" s="26">
        <v>-1.22</v>
      </c>
      <c r="I930" s="26">
        <v>-9</v>
      </c>
      <c r="J930" s="26">
        <v>-2.4500000000000002</v>
      </c>
      <c r="K930" s="26">
        <v>-2.68</v>
      </c>
      <c r="L930" s="26">
        <v>-2.57</v>
      </c>
      <c r="M930" s="26">
        <v>-1.3</v>
      </c>
      <c r="N930" s="26">
        <v>-3.97</v>
      </c>
      <c r="O930" s="26">
        <v>-1.3</v>
      </c>
      <c r="P930" s="26">
        <v>-0.03</v>
      </c>
      <c r="Q930" s="26">
        <v>-1.96</v>
      </c>
      <c r="R930" s="26">
        <v>-0.69</v>
      </c>
      <c r="S930" s="26">
        <v>-9.6199999999999992</v>
      </c>
      <c r="T930" s="26">
        <v>-2.41</v>
      </c>
      <c r="U930" s="26">
        <v>-2.78</v>
      </c>
      <c r="V930" s="26">
        <v>-2.5099999999999998</v>
      </c>
      <c r="W930" s="26">
        <v>-1.93</v>
      </c>
      <c r="X930" s="26">
        <v>-0.74</v>
      </c>
      <c r="Y930" s="26">
        <v>0.59</v>
      </c>
      <c r="Z930" s="26">
        <v>0.54</v>
      </c>
      <c r="AA930" s="26">
        <v>-1.71</v>
      </c>
      <c r="AB930" s="26">
        <v>-0.17</v>
      </c>
      <c r="AC930" s="26">
        <v>-4.08</v>
      </c>
      <c r="AD930" s="26">
        <v>0.63</v>
      </c>
      <c r="AE930" s="26">
        <v>-0.45</v>
      </c>
      <c r="AF930" s="26">
        <v>-0.55000000000000004</v>
      </c>
      <c r="AG930" s="26">
        <v>-3.71</v>
      </c>
      <c r="AH930" s="25"/>
      <c r="AI930" s="26">
        <v>-1.02</v>
      </c>
    </row>
    <row r="931" spans="1:35" x14ac:dyDescent="0.45">
      <c r="A931" s="24" t="s">
        <v>1919</v>
      </c>
      <c r="B931" t="s">
        <v>1920</v>
      </c>
      <c r="C931" s="24">
        <v>12</v>
      </c>
      <c r="D931" s="26">
        <v>1.88</v>
      </c>
      <c r="E931" s="26">
        <v>-0.76</v>
      </c>
      <c r="F931" s="26">
        <v>0.72</v>
      </c>
      <c r="G931" s="26">
        <v>1.1100000000000001</v>
      </c>
      <c r="H931" s="26">
        <v>0.81</v>
      </c>
      <c r="I931" s="26">
        <v>4.75</v>
      </c>
      <c r="J931" s="26">
        <v>0.34</v>
      </c>
      <c r="K931" s="26">
        <v>7.0000000000000007E-2</v>
      </c>
      <c r="L931" s="26">
        <v>2.89</v>
      </c>
      <c r="M931" s="26">
        <v>1.45</v>
      </c>
      <c r="N931" s="26">
        <v>-2.73</v>
      </c>
      <c r="O931" s="26">
        <v>-0.52</v>
      </c>
      <c r="P931" s="26">
        <v>0.13</v>
      </c>
      <c r="Q931" s="26">
        <v>0.04</v>
      </c>
      <c r="R931" s="26">
        <v>-2.38</v>
      </c>
      <c r="S931" s="26">
        <v>-10.46</v>
      </c>
      <c r="T931" s="26">
        <v>-5.1100000000000003</v>
      </c>
      <c r="U931" s="26">
        <v>-4.09</v>
      </c>
      <c r="V931" s="26">
        <v>-0.87</v>
      </c>
      <c r="W931" s="26">
        <v>-0.39</v>
      </c>
      <c r="X931" s="26">
        <v>-6.83</v>
      </c>
      <c r="Y931" s="26">
        <v>-0.41</v>
      </c>
      <c r="Z931" s="26">
        <v>-1.74</v>
      </c>
      <c r="AA931" s="26">
        <v>-1.23</v>
      </c>
      <c r="AB931" s="26">
        <v>-3.45</v>
      </c>
      <c r="AC931" s="26">
        <v>-5.13</v>
      </c>
      <c r="AD931" s="26">
        <v>-1.62</v>
      </c>
      <c r="AE931" s="26">
        <v>-4.3099999999999996</v>
      </c>
      <c r="AF931" s="26">
        <v>1.45</v>
      </c>
      <c r="AG931" s="26">
        <v>-0.65</v>
      </c>
      <c r="AH931" s="25"/>
      <c r="AI931" s="26">
        <v>-1.58</v>
      </c>
    </row>
    <row r="932" spans="1:35" x14ac:dyDescent="0.45">
      <c r="A932" s="24" t="s">
        <v>1921</v>
      </c>
      <c r="B932" t="s">
        <v>1922</v>
      </c>
      <c r="C932" s="24">
        <v>12</v>
      </c>
      <c r="D932" s="26">
        <v>14.35</v>
      </c>
      <c r="E932" s="26">
        <v>3.3</v>
      </c>
      <c r="F932" s="26">
        <v>3.33</v>
      </c>
      <c r="G932" s="26">
        <v>3.84</v>
      </c>
      <c r="H932" s="26">
        <v>3.88</v>
      </c>
      <c r="I932" s="26">
        <v>16.62</v>
      </c>
      <c r="J932" s="26">
        <v>4.33</v>
      </c>
      <c r="K932" s="26">
        <v>4.5599999999999996</v>
      </c>
      <c r="L932" s="26">
        <v>2.82</v>
      </c>
      <c r="M932" s="26">
        <v>4.91</v>
      </c>
      <c r="N932" s="26">
        <v>15.34</v>
      </c>
      <c r="O932" s="26">
        <v>1.49</v>
      </c>
      <c r="P932" s="26">
        <v>4.8</v>
      </c>
      <c r="Q932" s="26">
        <v>5.98</v>
      </c>
      <c r="R932" s="26">
        <v>3.06</v>
      </c>
      <c r="S932" s="26">
        <v>8.9700000000000006</v>
      </c>
      <c r="T932" s="26">
        <v>2.96</v>
      </c>
      <c r="U932" s="26">
        <v>2.38</v>
      </c>
      <c r="V932" s="26">
        <v>3.53</v>
      </c>
      <c r="W932" s="26">
        <v>0.11</v>
      </c>
      <c r="X932" s="26">
        <v>19.93</v>
      </c>
      <c r="Y932" s="26">
        <v>3.84</v>
      </c>
      <c r="Z932" s="26">
        <v>7.61</v>
      </c>
      <c r="AA932" s="26">
        <v>4.17</v>
      </c>
      <c r="AB932" s="26">
        <v>4.3099999999999996</v>
      </c>
      <c r="AC932" s="26">
        <v>17.989999999999998</v>
      </c>
      <c r="AD932" s="26">
        <v>3.89</v>
      </c>
      <c r="AE932" s="26">
        <v>4.3099999999999996</v>
      </c>
      <c r="AF932" s="26">
        <v>5.43</v>
      </c>
      <c r="AG932" s="26">
        <v>4.3600000000000003</v>
      </c>
      <c r="AH932" s="25">
        <v>18.3</v>
      </c>
      <c r="AI932" s="26">
        <v>3.9</v>
      </c>
    </row>
    <row r="933" spans="1:35" x14ac:dyDescent="0.45">
      <c r="A933" s="24" t="s">
        <v>1923</v>
      </c>
      <c r="B933" t="s">
        <v>1924</v>
      </c>
      <c r="C933" s="24">
        <v>12</v>
      </c>
      <c r="D933" s="27">
        <v>2.41</v>
      </c>
      <c r="E933" s="26">
        <v>-2.64</v>
      </c>
      <c r="F933" s="26">
        <v>1.17</v>
      </c>
      <c r="G933" s="26">
        <v>-0.32</v>
      </c>
      <c r="H933" s="26">
        <v>4.2</v>
      </c>
      <c r="I933" s="26">
        <v>3.29</v>
      </c>
      <c r="J933" s="27">
        <v>0.11</v>
      </c>
      <c r="K933" s="26">
        <v>0.49</v>
      </c>
      <c r="L933" s="26">
        <v>-0.59</v>
      </c>
      <c r="M933" s="26">
        <v>3.32</v>
      </c>
      <c r="N933" s="26">
        <v>-2.21</v>
      </c>
      <c r="O933" s="26">
        <v>0.8</v>
      </c>
      <c r="P933" s="26">
        <v>-1.62</v>
      </c>
      <c r="Q933" s="26">
        <v>-0.1</v>
      </c>
      <c r="R933" s="26">
        <v>-1.28</v>
      </c>
      <c r="S933" s="26">
        <v>-6.84</v>
      </c>
      <c r="T933" s="26">
        <v>-1.73</v>
      </c>
      <c r="U933" s="26">
        <v>-1.49</v>
      </c>
      <c r="V933" s="26">
        <v>-2.85</v>
      </c>
      <c r="W933" s="26">
        <v>-0.77</v>
      </c>
      <c r="X933" s="26">
        <v>0.25</v>
      </c>
      <c r="Y933" s="26">
        <v>-1.62</v>
      </c>
      <c r="Z933" s="26">
        <v>0.09</v>
      </c>
      <c r="AA933" s="26">
        <v>0.06</v>
      </c>
      <c r="AB933" s="26">
        <v>1.73</v>
      </c>
      <c r="AC933" s="26">
        <v>-4.5199999999999996</v>
      </c>
      <c r="AD933" s="26">
        <v>-1.06</v>
      </c>
      <c r="AE933" s="26">
        <v>-0.3</v>
      </c>
      <c r="AF933" s="26">
        <v>-1.4</v>
      </c>
      <c r="AG933" s="26">
        <v>-1.76</v>
      </c>
      <c r="AH933" s="25"/>
      <c r="AI933" s="26">
        <v>-1.21</v>
      </c>
    </row>
    <row r="934" spans="1:35" x14ac:dyDescent="0.45">
      <c r="A934" s="24" t="s">
        <v>1925</v>
      </c>
      <c r="B934" t="s">
        <v>1926</v>
      </c>
      <c r="C934" s="24">
        <v>12</v>
      </c>
      <c r="D934" s="26">
        <v>3.66</v>
      </c>
      <c r="E934" s="26">
        <v>-1.79</v>
      </c>
      <c r="F934" s="26">
        <v>-0.16</v>
      </c>
      <c r="G934" s="26">
        <v>-0.69</v>
      </c>
      <c r="H934" s="26">
        <v>6.3</v>
      </c>
      <c r="I934" s="26">
        <v>5.4</v>
      </c>
      <c r="J934" s="26">
        <v>-1.23</v>
      </c>
      <c r="K934" s="26">
        <v>1.1399999999999999</v>
      </c>
      <c r="L934" s="26">
        <v>2.68</v>
      </c>
      <c r="M934" s="26">
        <v>2.81</v>
      </c>
      <c r="N934" s="26">
        <v>7.98</v>
      </c>
      <c r="O934" s="26">
        <v>1.26</v>
      </c>
      <c r="P934" s="26">
        <v>3.52</v>
      </c>
      <c r="Q934" s="26">
        <v>1.32</v>
      </c>
      <c r="R934" s="26">
        <v>1.88</v>
      </c>
      <c r="S934" s="26">
        <v>6.61</v>
      </c>
      <c r="T934" s="26">
        <v>-0.05</v>
      </c>
      <c r="U934" s="26">
        <v>2.19</v>
      </c>
      <c r="V934" s="26">
        <v>0.25</v>
      </c>
      <c r="W934" s="26">
        <v>4.22</v>
      </c>
      <c r="X934" s="26">
        <v>6.66</v>
      </c>
      <c r="Y934" s="26">
        <v>-0.03</v>
      </c>
      <c r="Z934" s="26">
        <v>-0.01</v>
      </c>
      <c r="AA934" s="26">
        <v>1.73</v>
      </c>
      <c r="AB934" s="26">
        <v>4.97</v>
      </c>
      <c r="AC934" s="27">
        <v>7.92</v>
      </c>
      <c r="AD934" s="26">
        <v>-1.79</v>
      </c>
      <c r="AE934" s="26">
        <v>1.92</v>
      </c>
      <c r="AF934" s="26">
        <v>1.66</v>
      </c>
      <c r="AG934" s="26">
        <v>6.12</v>
      </c>
      <c r="AH934" s="25"/>
      <c r="AI934" s="26">
        <v>0.31</v>
      </c>
    </row>
    <row r="935" spans="1:35" x14ac:dyDescent="0.45">
      <c r="A935" s="24" t="s">
        <v>1927</v>
      </c>
      <c r="B935" t="s">
        <v>1928</v>
      </c>
      <c r="C935" s="24">
        <v>12</v>
      </c>
      <c r="D935" s="26">
        <v>-12.49</v>
      </c>
      <c r="E935" s="26">
        <v>-0.75</v>
      </c>
      <c r="F935" s="26">
        <v>-6.17</v>
      </c>
      <c r="G935" s="26">
        <v>0.28000000000000003</v>
      </c>
      <c r="H935" s="26">
        <v>-5.85</v>
      </c>
      <c r="I935" s="27">
        <v>-6.64</v>
      </c>
      <c r="J935" s="26">
        <v>-0.71</v>
      </c>
      <c r="K935" s="26">
        <v>-5.64</v>
      </c>
      <c r="L935" s="26">
        <v>1.1599999999999999</v>
      </c>
      <c r="M935" s="26">
        <v>-1.45</v>
      </c>
      <c r="N935" s="26">
        <v>5.77</v>
      </c>
      <c r="O935" s="26">
        <v>1.82</v>
      </c>
      <c r="P935" s="26">
        <v>1.96</v>
      </c>
      <c r="Q935" s="26">
        <v>5.66</v>
      </c>
      <c r="R935" s="26">
        <v>-3.68</v>
      </c>
      <c r="S935" s="26">
        <v>8.4700000000000006</v>
      </c>
      <c r="T935" s="26">
        <v>3.19</v>
      </c>
      <c r="U935" s="26">
        <v>1.21</v>
      </c>
      <c r="V935" s="26">
        <v>3.53</v>
      </c>
      <c r="W935" s="26">
        <v>0.54</v>
      </c>
      <c r="X935" s="26">
        <v>21.06</v>
      </c>
      <c r="Y935" s="26">
        <v>8.1300000000000008</v>
      </c>
      <c r="Z935" s="26">
        <v>7.27</v>
      </c>
      <c r="AA935" s="26">
        <v>4.16</v>
      </c>
      <c r="AB935" s="26">
        <v>1.51</v>
      </c>
      <c r="AC935" s="26">
        <v>26.35</v>
      </c>
      <c r="AD935" s="26">
        <v>7.52</v>
      </c>
      <c r="AE935" s="26">
        <v>7.02</v>
      </c>
      <c r="AF935" s="26">
        <v>5.44</v>
      </c>
      <c r="AG935" s="26">
        <v>6.37</v>
      </c>
      <c r="AH935" s="25"/>
      <c r="AI935" s="26">
        <v>6.13</v>
      </c>
    </row>
    <row r="936" spans="1:35" x14ac:dyDescent="0.45">
      <c r="A936" s="24" t="s">
        <v>1929</v>
      </c>
      <c r="B936" t="s">
        <v>1930</v>
      </c>
      <c r="C936" s="24">
        <v>12</v>
      </c>
      <c r="D936" s="26">
        <v>2.37</v>
      </c>
      <c r="E936" s="26">
        <v>-0.06</v>
      </c>
      <c r="F936" s="26">
        <v>-0.46</v>
      </c>
      <c r="G936" s="26">
        <v>1.59</v>
      </c>
      <c r="H936" s="26">
        <v>1.3</v>
      </c>
      <c r="I936" s="26">
        <v>6.69</v>
      </c>
      <c r="J936" s="26">
        <v>1.25</v>
      </c>
      <c r="K936" s="26">
        <v>2</v>
      </c>
      <c r="L936" s="26">
        <v>0.85</v>
      </c>
      <c r="M936" s="26">
        <v>2.58</v>
      </c>
      <c r="N936" s="26">
        <v>5.82</v>
      </c>
      <c r="O936" s="26">
        <v>1.63</v>
      </c>
      <c r="P936" s="26">
        <v>1.56</v>
      </c>
      <c r="Q936" s="26">
        <v>1.24</v>
      </c>
      <c r="R936" s="26">
        <v>1.38</v>
      </c>
      <c r="S936" s="26">
        <v>3.85</v>
      </c>
      <c r="T936" s="26">
        <v>0.74</v>
      </c>
      <c r="U936" s="26">
        <v>0.41</v>
      </c>
      <c r="V936" s="26">
        <v>1.1499999999999999</v>
      </c>
      <c r="W936" s="26">
        <v>1.54</v>
      </c>
      <c r="X936" s="26">
        <v>2.71</v>
      </c>
      <c r="Y936" s="26">
        <v>1.52</v>
      </c>
      <c r="Z936" s="26">
        <v>1.54</v>
      </c>
      <c r="AA936" s="26">
        <v>0.43</v>
      </c>
      <c r="AB936" s="26">
        <v>-0.78</v>
      </c>
      <c r="AC936" s="26">
        <v>0.8</v>
      </c>
      <c r="AD936" s="26">
        <v>0.46</v>
      </c>
      <c r="AE936" s="26">
        <v>-0.04</v>
      </c>
      <c r="AF936" s="26">
        <v>-1.82</v>
      </c>
      <c r="AG936" s="26">
        <v>2.21</v>
      </c>
      <c r="AH936" s="25"/>
      <c r="AI936" s="26">
        <v>1.99</v>
      </c>
    </row>
    <row r="937" spans="1:35" x14ac:dyDescent="0.45">
      <c r="A937" s="24" t="s">
        <v>1931</v>
      </c>
      <c r="B937" t="s">
        <v>1932</v>
      </c>
      <c r="C937" s="24">
        <v>12</v>
      </c>
      <c r="D937" s="26">
        <v>-1.6</v>
      </c>
      <c r="E937" s="26">
        <v>0.99</v>
      </c>
      <c r="F937" s="26">
        <v>-0.3</v>
      </c>
      <c r="G937" s="26">
        <v>0.86</v>
      </c>
      <c r="H937" s="26">
        <v>-3.15</v>
      </c>
      <c r="I937" s="26">
        <v>-3.98</v>
      </c>
      <c r="J937" s="26">
        <v>-1.75</v>
      </c>
      <c r="K937" s="26">
        <v>-0.49</v>
      </c>
      <c r="L937" s="26">
        <v>-1.77</v>
      </c>
      <c r="M937" s="26">
        <v>0.02</v>
      </c>
      <c r="N937" s="26">
        <v>5.44</v>
      </c>
      <c r="O937" s="26">
        <v>2.4300000000000002</v>
      </c>
      <c r="P937" s="26">
        <v>0.78</v>
      </c>
      <c r="Q937" s="26">
        <v>-0.82</v>
      </c>
      <c r="R937" s="26">
        <v>3.04</v>
      </c>
      <c r="S937" s="26">
        <v>6.71</v>
      </c>
      <c r="T937" s="26">
        <v>1.61</v>
      </c>
      <c r="U937" s="26">
        <v>0.21</v>
      </c>
      <c r="V937" s="26">
        <v>0.17</v>
      </c>
      <c r="W937" s="26">
        <v>4.72</v>
      </c>
      <c r="X937" s="26">
        <v>10.029999999999999</v>
      </c>
      <c r="Y937" s="26">
        <v>3.86</v>
      </c>
      <c r="Z937" s="26">
        <v>3.94</v>
      </c>
      <c r="AA937" s="26">
        <v>1.3</v>
      </c>
      <c r="AB937" s="26">
        <v>0.93</v>
      </c>
      <c r="AC937" s="26">
        <v>10.74</v>
      </c>
      <c r="AD937" s="26">
        <v>1.38</v>
      </c>
      <c r="AE937" s="26">
        <v>-1.1100000000000001</v>
      </c>
      <c r="AF937" s="26">
        <v>3.86</v>
      </c>
      <c r="AG937" s="26">
        <v>6.62</v>
      </c>
      <c r="AH937" s="25"/>
      <c r="AI937" s="26">
        <v>9.1300000000000008</v>
      </c>
    </row>
    <row r="938" spans="1:35" x14ac:dyDescent="0.45">
      <c r="A938" s="24" t="s">
        <v>1933</v>
      </c>
      <c r="B938" t="s">
        <v>1934</v>
      </c>
      <c r="C938" s="24">
        <v>12</v>
      </c>
      <c r="D938" s="27">
        <v>9.99</v>
      </c>
      <c r="E938" s="26">
        <v>1.69</v>
      </c>
      <c r="F938" s="26">
        <v>2.4</v>
      </c>
      <c r="G938" s="26">
        <v>2.2599999999999998</v>
      </c>
      <c r="H938" s="26">
        <v>3.64</v>
      </c>
      <c r="I938" s="27">
        <v>12.46</v>
      </c>
      <c r="J938" s="26">
        <v>2.76</v>
      </c>
      <c r="K938" s="26">
        <v>3.05</v>
      </c>
      <c r="L938" s="26">
        <v>2.38</v>
      </c>
      <c r="M938" s="26">
        <v>4.2699999999999996</v>
      </c>
      <c r="N938" s="27">
        <v>11.99</v>
      </c>
      <c r="O938" s="26">
        <v>3.04</v>
      </c>
      <c r="P938" s="26">
        <v>3.26</v>
      </c>
      <c r="Q938" s="26">
        <v>1.89</v>
      </c>
      <c r="R938" s="26">
        <v>3.8</v>
      </c>
      <c r="S938" s="27">
        <v>13.07</v>
      </c>
      <c r="T938" s="26">
        <v>2.8</v>
      </c>
      <c r="U938" s="26">
        <v>3.21</v>
      </c>
      <c r="V938" s="26">
        <v>2.81</v>
      </c>
      <c r="W938" s="26">
        <v>4.25</v>
      </c>
      <c r="X938" s="27">
        <v>15.31</v>
      </c>
      <c r="Y938" s="26">
        <v>3.16</v>
      </c>
      <c r="Z938" s="26">
        <v>3.92</v>
      </c>
      <c r="AA938" s="26">
        <v>3.76</v>
      </c>
      <c r="AB938" s="26">
        <v>4.47</v>
      </c>
      <c r="AC938" s="27">
        <v>16.739999999999998</v>
      </c>
      <c r="AD938" s="26">
        <v>3.33</v>
      </c>
      <c r="AE938" s="27">
        <v>4.18</v>
      </c>
      <c r="AF938" s="26">
        <v>4.53</v>
      </c>
      <c r="AG938" s="26">
        <v>4.7</v>
      </c>
      <c r="AH938" s="25">
        <v>18</v>
      </c>
      <c r="AI938" s="26">
        <v>3.69</v>
      </c>
    </row>
    <row r="939" spans="1:35" x14ac:dyDescent="0.45">
      <c r="A939" s="24" t="s">
        <v>1935</v>
      </c>
      <c r="B939" t="s">
        <v>1936</v>
      </c>
      <c r="C939" s="24">
        <v>12</v>
      </c>
      <c r="D939" s="26">
        <v>9.43</v>
      </c>
      <c r="E939" s="26">
        <v>1.48</v>
      </c>
      <c r="F939" s="26">
        <v>1.67</v>
      </c>
      <c r="G939" s="26">
        <v>1.96</v>
      </c>
      <c r="H939" s="26">
        <v>4.32</v>
      </c>
      <c r="I939" s="26">
        <v>16.62</v>
      </c>
      <c r="J939" s="26">
        <v>0.97</v>
      </c>
      <c r="K939" s="26">
        <v>4.82</v>
      </c>
      <c r="L939" s="26">
        <v>4.97</v>
      </c>
      <c r="M939" s="26">
        <v>5.86</v>
      </c>
      <c r="N939" s="26">
        <v>22.61</v>
      </c>
      <c r="O939" s="26">
        <v>3.72</v>
      </c>
      <c r="P939" s="26">
        <v>7.96</v>
      </c>
      <c r="Q939" s="26">
        <v>5.83</v>
      </c>
      <c r="R939" s="26">
        <v>5.0999999999999996</v>
      </c>
      <c r="S939" s="26">
        <v>9.06</v>
      </c>
      <c r="T939" s="26">
        <v>3.21</v>
      </c>
      <c r="U939" s="26">
        <v>3.3</v>
      </c>
      <c r="V939" s="26">
        <v>0.45</v>
      </c>
      <c r="W939" s="26">
        <v>2.1</v>
      </c>
      <c r="X939" s="26">
        <v>1.39</v>
      </c>
      <c r="Y939" s="26">
        <v>-2.06</v>
      </c>
      <c r="Z939" s="26">
        <v>0.48</v>
      </c>
      <c r="AA939" s="26">
        <v>0.15</v>
      </c>
      <c r="AB939" s="26">
        <v>2.83</v>
      </c>
      <c r="AC939" s="26">
        <v>2.93</v>
      </c>
      <c r="AD939" s="26">
        <v>-2.5299999999999998</v>
      </c>
      <c r="AE939" s="26">
        <v>3.48</v>
      </c>
      <c r="AF939" s="26">
        <v>-0.6</v>
      </c>
      <c r="AG939" s="26">
        <v>2.58</v>
      </c>
      <c r="AH939" s="25"/>
      <c r="AI939" s="26">
        <v>-4.09</v>
      </c>
    </row>
    <row r="940" spans="1:35" x14ac:dyDescent="0.45">
      <c r="A940" s="24" t="s">
        <v>1937</v>
      </c>
      <c r="B940" t="s">
        <v>1938</v>
      </c>
      <c r="C940" s="24">
        <v>12</v>
      </c>
      <c r="D940" s="26">
        <v>0.32</v>
      </c>
      <c r="E940" s="26">
        <v>0.25</v>
      </c>
      <c r="F940" s="26">
        <v>0.9</v>
      </c>
      <c r="G940" s="26">
        <v>-0.04</v>
      </c>
      <c r="H940" s="26">
        <v>-0.79</v>
      </c>
      <c r="I940" s="26">
        <v>3.86</v>
      </c>
      <c r="J940" s="26">
        <v>1.2</v>
      </c>
      <c r="K940" s="26">
        <v>2.1</v>
      </c>
      <c r="L940" s="26">
        <v>0.64</v>
      </c>
      <c r="M940" s="26">
        <v>-0.09</v>
      </c>
      <c r="N940" s="26">
        <v>1.29</v>
      </c>
      <c r="O940" s="26">
        <v>0.89</v>
      </c>
      <c r="P940" s="26">
        <v>1.55</v>
      </c>
      <c r="Q940" s="26">
        <v>0.2</v>
      </c>
      <c r="R940" s="26">
        <v>-1.36</v>
      </c>
      <c r="S940" s="26">
        <v>0.6</v>
      </c>
      <c r="T940" s="26">
        <v>0.45</v>
      </c>
      <c r="U940" s="26">
        <v>0.2</v>
      </c>
      <c r="V940" s="26">
        <v>-0.13</v>
      </c>
      <c r="W940" s="26">
        <v>0.08</v>
      </c>
      <c r="X940" s="26">
        <v>2.29</v>
      </c>
      <c r="Y940" s="26">
        <v>0.53</v>
      </c>
      <c r="Z940" s="26">
        <v>1.19</v>
      </c>
      <c r="AA940" s="26">
        <v>0.63</v>
      </c>
      <c r="AB940" s="26">
        <v>-0.06</v>
      </c>
      <c r="AC940" s="26">
        <v>2.2799999999999998</v>
      </c>
      <c r="AD940" s="26">
        <v>1.02</v>
      </c>
      <c r="AE940" s="26">
        <v>1.44</v>
      </c>
      <c r="AF940" s="26">
        <v>0.46</v>
      </c>
      <c r="AG940" s="26">
        <v>-0.64</v>
      </c>
      <c r="AH940" s="25"/>
      <c r="AI940" s="26">
        <v>0.43</v>
      </c>
    </row>
    <row r="941" spans="1:35" x14ac:dyDescent="0.45">
      <c r="A941" s="24" t="s">
        <v>1939</v>
      </c>
      <c r="B941" t="s">
        <v>1940</v>
      </c>
      <c r="C941" s="24">
        <v>12</v>
      </c>
      <c r="D941" s="26">
        <v>-17.97</v>
      </c>
      <c r="E941" s="26">
        <v>-4.3600000000000003</v>
      </c>
      <c r="F941" s="26">
        <v>-4.67</v>
      </c>
      <c r="G941" s="26">
        <v>-3.48</v>
      </c>
      <c r="H941" s="26">
        <v>-5.46</v>
      </c>
      <c r="I941" s="26">
        <v>4.5999999999999996</v>
      </c>
      <c r="J941" s="26">
        <v>-1</v>
      </c>
      <c r="K941" s="26">
        <v>1.46</v>
      </c>
      <c r="L941" s="26">
        <v>6.42</v>
      </c>
      <c r="M941" s="26">
        <v>-2.29</v>
      </c>
      <c r="N941" s="26">
        <v>25.52</v>
      </c>
      <c r="O941" s="26">
        <v>12.35</v>
      </c>
      <c r="P941" s="26">
        <v>7.15</v>
      </c>
      <c r="Q941" s="26">
        <v>-2.06</v>
      </c>
      <c r="R941" s="26">
        <v>8.09</v>
      </c>
      <c r="S941" s="26">
        <v>-1.75</v>
      </c>
      <c r="T941" s="26">
        <v>4.5</v>
      </c>
      <c r="U941" s="26">
        <v>-3.15</v>
      </c>
      <c r="V941" s="26">
        <v>3.58</v>
      </c>
      <c r="W941" s="26">
        <v>-6.67</v>
      </c>
      <c r="X941" s="26">
        <v>-16.809999999999999</v>
      </c>
      <c r="Y941" s="26">
        <v>-8.43</v>
      </c>
      <c r="Z941" s="26">
        <v>-2.9</v>
      </c>
      <c r="AA941" s="26">
        <v>-2.1</v>
      </c>
      <c r="AB941" s="26">
        <v>-3.38</v>
      </c>
      <c r="AC941" s="26">
        <v>-24.7</v>
      </c>
      <c r="AD941" s="26">
        <v>-6.62</v>
      </c>
      <c r="AE941" s="26">
        <v>-6.92</v>
      </c>
      <c r="AF941" s="26">
        <v>-5.43</v>
      </c>
      <c r="AG941" s="26">
        <v>-5.73</v>
      </c>
      <c r="AH941" s="25"/>
      <c r="AI941" s="26">
        <v>1.26</v>
      </c>
    </row>
    <row r="942" spans="1:35" x14ac:dyDescent="0.45">
      <c r="A942" s="24" t="s">
        <v>1941</v>
      </c>
      <c r="B942" t="s">
        <v>1942</v>
      </c>
      <c r="C942" s="24">
        <v>12</v>
      </c>
      <c r="D942" s="26">
        <v>3.67</v>
      </c>
      <c r="E942" s="26">
        <v>1.71</v>
      </c>
      <c r="F942" s="26">
        <v>-0.16</v>
      </c>
      <c r="G942" s="26">
        <v>0.95</v>
      </c>
      <c r="H942" s="26">
        <v>1.18</v>
      </c>
      <c r="I942" s="26">
        <v>7.26</v>
      </c>
      <c r="J942" s="26">
        <v>1.44</v>
      </c>
      <c r="K942" s="26">
        <v>0.54</v>
      </c>
      <c r="L942" s="26">
        <v>2.99</v>
      </c>
      <c r="M942" s="26">
        <v>2.2799999999999998</v>
      </c>
      <c r="N942" s="26">
        <v>6.05</v>
      </c>
      <c r="O942" s="26">
        <v>2</v>
      </c>
      <c r="P942" s="26">
        <v>0.52</v>
      </c>
      <c r="Q942" s="26">
        <v>2.06</v>
      </c>
      <c r="R942" s="26">
        <v>1.47</v>
      </c>
      <c r="S942" s="26">
        <v>2.2000000000000002</v>
      </c>
      <c r="T942" s="26">
        <v>1.04</v>
      </c>
      <c r="U942" s="26">
        <v>-3.04</v>
      </c>
      <c r="V942" s="26">
        <v>1.81</v>
      </c>
      <c r="W942" s="26">
        <v>2.38</v>
      </c>
      <c r="X942" s="26">
        <v>6.8</v>
      </c>
      <c r="Y942" s="26">
        <v>1.07</v>
      </c>
      <c r="Z942" s="26">
        <v>2.5099999999999998</v>
      </c>
      <c r="AA942" s="26">
        <v>2.09</v>
      </c>
      <c r="AB942" s="26">
        <v>1.1299999999999999</v>
      </c>
      <c r="AC942" s="26">
        <v>7.91</v>
      </c>
      <c r="AD942" s="26">
        <v>1.36</v>
      </c>
      <c r="AE942" s="26">
        <v>1.28</v>
      </c>
      <c r="AF942" s="26">
        <v>2.2200000000000002</v>
      </c>
      <c r="AG942" s="26">
        <v>3.05</v>
      </c>
      <c r="AH942" s="25"/>
      <c r="AI942" s="26">
        <v>3.19</v>
      </c>
    </row>
    <row r="943" spans="1:35" x14ac:dyDescent="0.45">
      <c r="A943" s="24" t="s">
        <v>1943</v>
      </c>
      <c r="B943" t="s">
        <v>1944</v>
      </c>
      <c r="C943" s="24">
        <v>12</v>
      </c>
      <c r="D943" s="26">
        <v>-1.37</v>
      </c>
      <c r="E943" s="26">
        <v>-0.33</v>
      </c>
      <c r="F943" s="26">
        <v>-0.3</v>
      </c>
      <c r="G943" s="26">
        <v>-0.56000000000000005</v>
      </c>
      <c r="H943" s="26">
        <v>-0.18</v>
      </c>
      <c r="I943" s="26">
        <v>-3.1</v>
      </c>
      <c r="J943" s="26">
        <v>-0.84</v>
      </c>
      <c r="K943" s="26">
        <v>-0.75</v>
      </c>
      <c r="L943" s="26">
        <v>-0.84</v>
      </c>
      <c r="M943" s="26">
        <v>-0.66</v>
      </c>
      <c r="N943" s="26">
        <v>0.19</v>
      </c>
      <c r="O943" s="26">
        <v>-0.93</v>
      </c>
      <c r="P943" s="25"/>
      <c r="Q943" s="26">
        <v>-0.51</v>
      </c>
      <c r="R943" s="26">
        <v>1.87</v>
      </c>
      <c r="S943" s="26">
        <v>-0.69</v>
      </c>
      <c r="T943" s="26">
        <v>-1.25</v>
      </c>
      <c r="U943" s="26">
        <v>0.49</v>
      </c>
      <c r="V943" s="27">
        <v>0.31</v>
      </c>
      <c r="W943" s="26">
        <v>-0.24</v>
      </c>
      <c r="X943" s="26">
        <v>-2.0299999999999998</v>
      </c>
      <c r="Y943" s="26">
        <v>-1.29</v>
      </c>
      <c r="Z943" s="26">
        <v>-0.55000000000000004</v>
      </c>
      <c r="AA943" s="26">
        <v>-0.49</v>
      </c>
      <c r="AB943" s="26">
        <v>0.28999999999999998</v>
      </c>
      <c r="AC943" s="26">
        <v>-3.57</v>
      </c>
      <c r="AD943" s="26">
        <v>-1.1399999999999999</v>
      </c>
      <c r="AE943" s="26">
        <v>-1.0900000000000001</v>
      </c>
      <c r="AF943" s="26">
        <v>-0.52</v>
      </c>
      <c r="AG943" s="26">
        <v>-0.82</v>
      </c>
      <c r="AH943" s="25"/>
      <c r="AI943" s="26">
        <v>-1.06</v>
      </c>
    </row>
    <row r="944" spans="1:35" x14ac:dyDescent="0.45">
      <c r="A944" s="24" t="s">
        <v>1945</v>
      </c>
      <c r="B944" t="s">
        <v>1946</v>
      </c>
      <c r="C944" s="24">
        <v>12</v>
      </c>
      <c r="D944" s="26">
        <v>11.39</v>
      </c>
      <c r="E944" s="26">
        <v>8.08</v>
      </c>
      <c r="F944" s="26">
        <v>-10.67</v>
      </c>
      <c r="G944" s="26">
        <v>12.35</v>
      </c>
      <c r="H944" s="26">
        <v>1.64</v>
      </c>
      <c r="I944" s="26">
        <v>-22.65</v>
      </c>
      <c r="J944" s="26">
        <v>-3.68</v>
      </c>
      <c r="K944" s="26">
        <v>-12.19</v>
      </c>
      <c r="L944" s="26">
        <v>-3.91</v>
      </c>
      <c r="M944" s="26">
        <v>-2.87</v>
      </c>
      <c r="N944" s="26">
        <v>25.81</v>
      </c>
      <c r="O944" s="26">
        <v>3.11</v>
      </c>
      <c r="P944" s="26">
        <v>11.12</v>
      </c>
      <c r="Q944" s="26">
        <v>6.23</v>
      </c>
      <c r="R944" s="26">
        <v>5.35</v>
      </c>
      <c r="S944" s="26">
        <v>7.18</v>
      </c>
      <c r="T944" s="26">
        <v>1.17</v>
      </c>
      <c r="U944" s="26">
        <v>1.3</v>
      </c>
      <c r="V944" s="26">
        <v>3.23</v>
      </c>
      <c r="W944" s="26">
        <v>1.47</v>
      </c>
      <c r="X944" s="26">
        <v>-11.73</v>
      </c>
      <c r="Y944" s="26">
        <v>2.0299999999999998</v>
      </c>
      <c r="Z944" s="26">
        <v>-1.39</v>
      </c>
      <c r="AA944" s="26">
        <v>-4.6100000000000003</v>
      </c>
      <c r="AB944" s="26">
        <v>-7.75</v>
      </c>
      <c r="AC944" s="26">
        <v>-11.27</v>
      </c>
      <c r="AD944" s="26">
        <v>3.6</v>
      </c>
      <c r="AE944" s="26">
        <v>-10.39</v>
      </c>
      <c r="AF944" s="26">
        <v>-3.29</v>
      </c>
      <c r="AG944" s="26">
        <v>-1.2</v>
      </c>
      <c r="AH944" s="25"/>
      <c r="AI944" s="26">
        <v>6</v>
      </c>
    </row>
    <row r="945" spans="1:35" x14ac:dyDescent="0.45">
      <c r="A945" s="24" t="s">
        <v>1947</v>
      </c>
      <c r="B945" t="s">
        <v>1948</v>
      </c>
      <c r="C945" s="24">
        <v>12</v>
      </c>
      <c r="D945" s="27">
        <v>10.32</v>
      </c>
      <c r="E945" s="26">
        <v>1.18</v>
      </c>
      <c r="F945" s="26">
        <v>1.28</v>
      </c>
      <c r="G945" s="26">
        <v>0.95</v>
      </c>
      <c r="H945" s="26">
        <v>6.91</v>
      </c>
      <c r="I945" s="27">
        <v>6.79</v>
      </c>
      <c r="J945" s="26">
        <v>7.54</v>
      </c>
      <c r="K945" s="26">
        <v>1.73</v>
      </c>
      <c r="L945" s="26">
        <v>2.36</v>
      </c>
      <c r="M945" s="26">
        <v>-4.8499999999999996</v>
      </c>
      <c r="N945" s="26">
        <v>15.34</v>
      </c>
      <c r="O945" s="26">
        <v>2.59</v>
      </c>
      <c r="P945" s="26">
        <v>1.95</v>
      </c>
      <c r="Q945" s="26">
        <v>6.32</v>
      </c>
      <c r="R945" s="26">
        <v>4.4800000000000004</v>
      </c>
      <c r="S945" s="26">
        <v>10.79</v>
      </c>
      <c r="T945" s="26">
        <v>4.54</v>
      </c>
      <c r="U945" s="26">
        <v>4.68</v>
      </c>
      <c r="V945" s="26">
        <v>1.85</v>
      </c>
      <c r="W945" s="26">
        <v>-0.28000000000000003</v>
      </c>
      <c r="X945" s="26">
        <v>-3.74</v>
      </c>
      <c r="Y945" s="26">
        <v>0.62</v>
      </c>
      <c r="Z945" s="26">
        <v>-1.37</v>
      </c>
      <c r="AA945" s="26">
        <v>-1.9</v>
      </c>
      <c r="AB945" s="26">
        <v>-1.1000000000000001</v>
      </c>
      <c r="AC945" s="26">
        <v>-12.83</v>
      </c>
      <c r="AD945" s="26">
        <v>-0.71</v>
      </c>
      <c r="AE945" s="26">
        <v>-5.1100000000000003</v>
      </c>
      <c r="AF945" s="26">
        <v>-0.78</v>
      </c>
      <c r="AG945" s="26">
        <v>-6.24</v>
      </c>
      <c r="AH945" s="25"/>
      <c r="AI945" s="26">
        <v>-0.02</v>
      </c>
    </row>
    <row r="946" spans="1:35" x14ac:dyDescent="0.45">
      <c r="A946" s="24" t="s">
        <v>1949</v>
      </c>
      <c r="B946" t="s">
        <v>1950</v>
      </c>
      <c r="C946" s="24">
        <v>12</v>
      </c>
      <c r="D946" s="26">
        <v>14.18</v>
      </c>
      <c r="E946" s="27">
        <v>2.58</v>
      </c>
      <c r="F946" s="26">
        <v>5.37</v>
      </c>
      <c r="G946" s="26">
        <v>6.09</v>
      </c>
      <c r="H946" s="26">
        <v>0.14000000000000001</v>
      </c>
      <c r="I946" s="26">
        <v>4.4400000000000004</v>
      </c>
      <c r="J946" s="27">
        <v>2.44</v>
      </c>
      <c r="K946" s="27">
        <v>1.8</v>
      </c>
      <c r="L946" s="27">
        <v>0.99</v>
      </c>
      <c r="M946" s="26">
        <v>-0.78</v>
      </c>
      <c r="N946" s="26">
        <v>-1.59</v>
      </c>
      <c r="O946" s="26">
        <v>0.74</v>
      </c>
      <c r="P946" s="26">
        <v>-0.22</v>
      </c>
      <c r="Q946" s="26">
        <v>-1.33</v>
      </c>
      <c r="R946" s="26">
        <v>-0.78</v>
      </c>
      <c r="S946" s="26">
        <v>-2.59</v>
      </c>
      <c r="T946" s="26">
        <v>-1.23</v>
      </c>
      <c r="U946" s="26">
        <v>-0.64</v>
      </c>
      <c r="V946" s="26">
        <v>-0.38</v>
      </c>
      <c r="W946" s="26">
        <v>-0.34</v>
      </c>
      <c r="X946" s="26">
        <v>0.64</v>
      </c>
      <c r="Y946" s="27">
        <v>-0.02</v>
      </c>
      <c r="Z946" s="27">
        <v>0.08</v>
      </c>
      <c r="AA946" s="27">
        <v>-0.28999999999999998</v>
      </c>
      <c r="AB946" s="26">
        <v>0.87</v>
      </c>
      <c r="AC946" s="26">
        <v>-4.8099999999999996</v>
      </c>
      <c r="AD946" s="26">
        <v>-1.92</v>
      </c>
      <c r="AE946" s="26">
        <v>-0.5</v>
      </c>
      <c r="AF946" s="26">
        <v>-1.29</v>
      </c>
      <c r="AG946" s="26">
        <v>-1.1100000000000001</v>
      </c>
      <c r="AH946" s="25"/>
      <c r="AI946" s="27">
        <v>0.33</v>
      </c>
    </row>
    <row r="947" spans="1:35" x14ac:dyDescent="0.45">
      <c r="A947" s="24" t="s">
        <v>1951</v>
      </c>
      <c r="B947" t="s">
        <v>1952</v>
      </c>
      <c r="C947" s="24">
        <v>6</v>
      </c>
      <c r="D947" s="26">
        <v>5.16</v>
      </c>
      <c r="E947" s="26">
        <v>4.6500000000000004</v>
      </c>
      <c r="F947" s="26">
        <v>3.06</v>
      </c>
      <c r="G947" s="26">
        <v>-1.53</v>
      </c>
      <c r="H947" s="26">
        <v>0.12</v>
      </c>
      <c r="I947" s="26">
        <v>5.93</v>
      </c>
      <c r="J947" s="26">
        <v>3.82</v>
      </c>
      <c r="K947" s="26">
        <v>3.53</v>
      </c>
      <c r="L947" s="26">
        <v>-0.21</v>
      </c>
      <c r="M947" s="26">
        <v>1.27</v>
      </c>
      <c r="N947" s="27">
        <v>13.86</v>
      </c>
      <c r="O947" s="26">
        <v>6.47</v>
      </c>
      <c r="P947" s="26">
        <v>6.33</v>
      </c>
      <c r="Q947" s="26">
        <v>-1.1499999999999999</v>
      </c>
      <c r="R947" s="26">
        <v>2.3199999999999998</v>
      </c>
      <c r="S947" s="26">
        <v>11.87</v>
      </c>
      <c r="T947" s="26">
        <v>6.94</v>
      </c>
      <c r="U947" s="26">
        <v>3.77</v>
      </c>
      <c r="V947" s="26">
        <v>0.17</v>
      </c>
      <c r="W947" s="26">
        <v>1.33</v>
      </c>
      <c r="X947" s="26">
        <v>6.39</v>
      </c>
      <c r="Y947" s="26">
        <v>4.46</v>
      </c>
      <c r="Z947" s="26">
        <v>0.43</v>
      </c>
      <c r="AA947" s="26">
        <v>-1.55</v>
      </c>
      <c r="AB947" s="26">
        <v>-0.51</v>
      </c>
      <c r="AC947" s="26">
        <v>3.99</v>
      </c>
      <c r="AD947" s="26">
        <v>4.96</v>
      </c>
      <c r="AE947" s="26">
        <v>1.1000000000000001</v>
      </c>
      <c r="AF947" s="26">
        <v>-1.47</v>
      </c>
      <c r="AG947" s="26">
        <v>1.43</v>
      </c>
      <c r="AH947" s="25"/>
      <c r="AI947" s="26">
        <v>0.2</v>
      </c>
    </row>
    <row r="948" spans="1:35" x14ac:dyDescent="0.45">
      <c r="A948" s="24" t="s">
        <v>1953</v>
      </c>
      <c r="B948" t="s">
        <v>1954</v>
      </c>
      <c r="C948" s="24">
        <v>12</v>
      </c>
      <c r="D948" s="26">
        <v>-15.71</v>
      </c>
      <c r="E948" s="26">
        <v>-2.23</v>
      </c>
      <c r="F948" s="26">
        <v>-4.84</v>
      </c>
      <c r="G948" s="26">
        <v>-4.1399999999999997</v>
      </c>
      <c r="H948" s="26">
        <v>-4.5</v>
      </c>
      <c r="I948" s="26">
        <v>6.13</v>
      </c>
      <c r="J948" s="26">
        <v>-4.33</v>
      </c>
      <c r="K948" s="26">
        <v>-1.46</v>
      </c>
      <c r="L948" s="26">
        <v>-1.1499999999999999</v>
      </c>
      <c r="M948" s="26">
        <v>13.07</v>
      </c>
      <c r="N948" s="26">
        <v>28.59</v>
      </c>
      <c r="O948" s="26">
        <v>-2.68</v>
      </c>
      <c r="P948" s="26">
        <v>3.14</v>
      </c>
      <c r="Q948" s="26">
        <v>10.1</v>
      </c>
      <c r="R948" s="26">
        <v>18.03</v>
      </c>
      <c r="S948" s="26">
        <v>36.270000000000003</v>
      </c>
      <c r="T948" s="26">
        <v>5.22</v>
      </c>
      <c r="U948" s="26">
        <v>11.12</v>
      </c>
      <c r="V948" s="26">
        <v>7.89</v>
      </c>
      <c r="W948" s="27">
        <v>12.05</v>
      </c>
      <c r="X948" s="26">
        <v>35.14</v>
      </c>
      <c r="Y948" s="26">
        <v>7.66</v>
      </c>
      <c r="Z948" s="26">
        <v>7.68</v>
      </c>
      <c r="AA948" s="26">
        <v>7.78</v>
      </c>
      <c r="AB948" s="26">
        <v>12.03</v>
      </c>
      <c r="AC948" s="26">
        <v>33.28</v>
      </c>
      <c r="AD948" s="26">
        <v>0.26</v>
      </c>
      <c r="AE948" s="26">
        <v>4.1399999999999997</v>
      </c>
      <c r="AF948" s="26">
        <v>2.79</v>
      </c>
      <c r="AG948" s="26">
        <v>26.09</v>
      </c>
      <c r="AH948" s="25">
        <v>38.65</v>
      </c>
      <c r="AI948" s="26">
        <v>-2.13</v>
      </c>
    </row>
    <row r="949" spans="1:35" x14ac:dyDescent="0.45">
      <c r="A949" s="24" t="s">
        <v>1955</v>
      </c>
      <c r="B949" t="s">
        <v>1956</v>
      </c>
      <c r="C949" s="24">
        <v>12</v>
      </c>
      <c r="D949" s="26">
        <v>2.96</v>
      </c>
      <c r="E949" s="26">
        <v>0.35</v>
      </c>
      <c r="F949" s="26">
        <v>1.1200000000000001</v>
      </c>
      <c r="G949" s="26">
        <v>0.5</v>
      </c>
      <c r="H949" s="26">
        <v>1</v>
      </c>
      <c r="I949" s="26">
        <v>2.29</v>
      </c>
      <c r="J949" s="26">
        <v>0.48</v>
      </c>
      <c r="K949" s="26">
        <v>0.42</v>
      </c>
      <c r="L949" s="26">
        <v>0.1</v>
      </c>
      <c r="M949" s="26">
        <v>1.29</v>
      </c>
      <c r="N949" s="26">
        <v>5.99</v>
      </c>
      <c r="O949" s="26">
        <v>-0.09</v>
      </c>
      <c r="P949" s="26">
        <v>0.7</v>
      </c>
      <c r="Q949" s="26">
        <v>0.66</v>
      </c>
      <c r="R949" s="26">
        <v>4.72</v>
      </c>
      <c r="S949" s="26">
        <v>6.47</v>
      </c>
      <c r="T949" s="26">
        <v>0.99</v>
      </c>
      <c r="U949" s="26">
        <v>1.24</v>
      </c>
      <c r="V949" s="26">
        <v>1.41</v>
      </c>
      <c r="W949" s="26">
        <v>2.82</v>
      </c>
      <c r="X949" s="26">
        <v>5.67</v>
      </c>
      <c r="Y949" s="26">
        <v>1.42</v>
      </c>
      <c r="Z949" s="26">
        <v>1.4</v>
      </c>
      <c r="AA949" s="26">
        <v>1.43</v>
      </c>
      <c r="AB949" s="26">
        <v>1.42</v>
      </c>
      <c r="AC949" s="26">
        <v>5.0999999999999996</v>
      </c>
      <c r="AD949" s="26">
        <v>1.73</v>
      </c>
      <c r="AE949" s="26">
        <v>0.61</v>
      </c>
      <c r="AF949" s="26">
        <v>0.46</v>
      </c>
      <c r="AG949" s="26">
        <v>2.2999999999999998</v>
      </c>
      <c r="AH949" s="25"/>
      <c r="AI949" s="26">
        <v>0.46</v>
      </c>
    </row>
    <row r="950" spans="1:35" x14ac:dyDescent="0.45">
      <c r="A950" s="24" t="s">
        <v>1957</v>
      </c>
      <c r="B950" t="s">
        <v>1958</v>
      </c>
      <c r="C950" s="24">
        <v>12</v>
      </c>
      <c r="D950" s="26">
        <v>9.99</v>
      </c>
      <c r="E950" s="26">
        <v>2.0499999999999998</v>
      </c>
      <c r="F950" s="26">
        <v>2.0299999999999998</v>
      </c>
      <c r="G950" s="26">
        <v>2.64</v>
      </c>
      <c r="H950" s="26">
        <v>3.28</v>
      </c>
      <c r="I950" s="26">
        <v>6.66</v>
      </c>
      <c r="J950" s="26">
        <v>1.69</v>
      </c>
      <c r="K950" s="26">
        <v>1.23</v>
      </c>
      <c r="L950" s="26">
        <v>1.43</v>
      </c>
      <c r="M950" s="26">
        <v>2.31</v>
      </c>
      <c r="N950" s="26">
        <v>-3.08</v>
      </c>
      <c r="O950" s="26">
        <v>3</v>
      </c>
      <c r="P950" s="26">
        <v>1.95</v>
      </c>
      <c r="Q950" s="26">
        <v>-2.63</v>
      </c>
      <c r="R950" s="26">
        <v>-5.39</v>
      </c>
      <c r="S950" s="26">
        <v>15.21</v>
      </c>
      <c r="T950" s="26">
        <v>0.83</v>
      </c>
      <c r="U950" s="26">
        <v>3</v>
      </c>
      <c r="V950" s="26">
        <v>6.41</v>
      </c>
      <c r="W950" s="26">
        <v>4.97</v>
      </c>
      <c r="X950" s="26">
        <v>29.09</v>
      </c>
      <c r="Y950" s="26">
        <v>6.76</v>
      </c>
      <c r="Z950" s="26">
        <v>8.73</v>
      </c>
      <c r="AA950" s="26">
        <v>7.16</v>
      </c>
      <c r="AB950" s="26">
        <v>6.45</v>
      </c>
      <c r="AC950" s="26">
        <v>25.13</v>
      </c>
      <c r="AD950" s="26">
        <v>7.79</v>
      </c>
      <c r="AE950" s="26">
        <v>5.34</v>
      </c>
      <c r="AF950" s="26">
        <v>4.08</v>
      </c>
      <c r="AG950" s="26">
        <v>7.91</v>
      </c>
      <c r="AH950" s="25"/>
      <c r="AI950" s="26">
        <v>10.35</v>
      </c>
    </row>
    <row r="951" spans="1:35" x14ac:dyDescent="0.45">
      <c r="A951" s="24" t="s">
        <v>1959</v>
      </c>
      <c r="B951" t="s">
        <v>1960</v>
      </c>
      <c r="C951" s="24">
        <v>12</v>
      </c>
      <c r="D951" s="26">
        <v>-5.59</v>
      </c>
      <c r="E951" s="26">
        <v>3.83</v>
      </c>
      <c r="F951" s="26">
        <v>-6.7</v>
      </c>
      <c r="G951" s="26">
        <v>1.23</v>
      </c>
      <c r="H951" s="26">
        <v>-3.94</v>
      </c>
      <c r="I951" s="26">
        <v>-0.88</v>
      </c>
      <c r="J951" s="26">
        <v>-2.91</v>
      </c>
      <c r="K951" s="26">
        <v>-3.55</v>
      </c>
      <c r="L951" s="26">
        <v>9.32</v>
      </c>
      <c r="M951" s="26">
        <v>-3.74</v>
      </c>
      <c r="N951" s="26">
        <v>7.04</v>
      </c>
      <c r="O951" s="26">
        <v>0.28999999999999998</v>
      </c>
      <c r="P951" s="26">
        <v>-1.23</v>
      </c>
      <c r="Q951" s="26">
        <v>5.39</v>
      </c>
      <c r="R951" s="26">
        <v>2.59</v>
      </c>
      <c r="S951" s="26">
        <v>25.66</v>
      </c>
      <c r="T951" s="26">
        <v>2.97</v>
      </c>
      <c r="U951" s="26">
        <v>7.68</v>
      </c>
      <c r="V951" s="26">
        <v>9.81</v>
      </c>
      <c r="W951" s="26">
        <v>5.2</v>
      </c>
      <c r="X951" s="26">
        <v>58.37</v>
      </c>
      <c r="Y951" s="26">
        <v>10.119999999999999</v>
      </c>
      <c r="Z951" s="26">
        <v>16</v>
      </c>
      <c r="AA951" s="26">
        <v>17.73</v>
      </c>
      <c r="AB951" s="27">
        <v>14.52</v>
      </c>
      <c r="AC951" s="26">
        <v>57.19</v>
      </c>
      <c r="AD951" s="26">
        <v>12.06</v>
      </c>
      <c r="AE951" s="26">
        <v>18.329999999999998</v>
      </c>
      <c r="AF951" s="26">
        <v>16.59</v>
      </c>
      <c r="AG951" s="26">
        <v>10.210000000000001</v>
      </c>
      <c r="AH951" s="25"/>
      <c r="AI951" s="26">
        <v>15.51</v>
      </c>
    </row>
    <row r="952" spans="1:35" x14ac:dyDescent="0.45">
      <c r="A952" s="24" t="s">
        <v>1961</v>
      </c>
      <c r="B952" t="s">
        <v>1962</v>
      </c>
      <c r="C952" s="24">
        <v>12</v>
      </c>
      <c r="D952" s="26">
        <v>-27.74</v>
      </c>
      <c r="E952" s="26">
        <v>-7.77</v>
      </c>
      <c r="F952" s="26">
        <v>-3.9</v>
      </c>
      <c r="G952" s="26">
        <v>-2.0099999999999998</v>
      </c>
      <c r="H952" s="26">
        <v>-14.06</v>
      </c>
      <c r="I952" s="26">
        <v>3.2</v>
      </c>
      <c r="J952" s="26">
        <v>-4.16</v>
      </c>
      <c r="K952" s="26">
        <v>-15.14</v>
      </c>
      <c r="L952" s="26">
        <v>9.8800000000000008</v>
      </c>
      <c r="M952" s="26">
        <v>12.62</v>
      </c>
      <c r="N952" s="26">
        <v>26.07</v>
      </c>
      <c r="O952" s="26">
        <v>7.39</v>
      </c>
      <c r="P952" s="26">
        <v>6.85</v>
      </c>
      <c r="Q952" s="26">
        <v>9.4499999999999993</v>
      </c>
      <c r="R952" s="26">
        <v>2.38</v>
      </c>
      <c r="S952" s="26">
        <v>21.65</v>
      </c>
      <c r="T952" s="26">
        <v>0.94</v>
      </c>
      <c r="U952" s="26">
        <v>2.77</v>
      </c>
      <c r="V952" s="26">
        <v>8.07</v>
      </c>
      <c r="W952" s="26">
        <v>9.8699999999999992</v>
      </c>
      <c r="X952" s="26">
        <v>34.369999999999997</v>
      </c>
      <c r="Y952" s="26">
        <v>8.8699999999999992</v>
      </c>
      <c r="Z952" s="26">
        <v>9.52</v>
      </c>
      <c r="AA952" s="26">
        <v>7.51</v>
      </c>
      <c r="AB952" s="26">
        <v>8.4700000000000006</v>
      </c>
      <c r="AC952" s="26">
        <v>28.65</v>
      </c>
      <c r="AD952" s="26">
        <v>8.57</v>
      </c>
      <c r="AE952" s="26">
        <v>1.76</v>
      </c>
      <c r="AF952" s="26">
        <v>5.85</v>
      </c>
      <c r="AG952" s="26">
        <v>12.46</v>
      </c>
      <c r="AH952" s="25">
        <v>22.6</v>
      </c>
      <c r="AI952" s="26">
        <v>5.29</v>
      </c>
    </row>
    <row r="953" spans="1:35" x14ac:dyDescent="0.45">
      <c r="A953" s="24" t="s">
        <v>1963</v>
      </c>
      <c r="B953" t="s">
        <v>1964</v>
      </c>
      <c r="C953" s="24">
        <v>12</v>
      </c>
      <c r="D953" s="26">
        <v>6.88</v>
      </c>
      <c r="E953" s="26">
        <v>2.0299999999999998</v>
      </c>
      <c r="F953" s="26">
        <v>1.7</v>
      </c>
      <c r="G953" s="26">
        <v>1.1299999999999999</v>
      </c>
      <c r="H953" s="26">
        <v>2.02</v>
      </c>
      <c r="I953" s="26">
        <v>18.8</v>
      </c>
      <c r="J953" s="26">
        <v>4.0199999999999996</v>
      </c>
      <c r="K953" s="26">
        <v>4.25</v>
      </c>
      <c r="L953" s="26">
        <v>4.0599999999999996</v>
      </c>
      <c r="M953" s="26">
        <v>6.47</v>
      </c>
      <c r="N953" s="26">
        <v>0.81</v>
      </c>
      <c r="O953" s="26">
        <v>2.87</v>
      </c>
      <c r="P953" s="26">
        <v>-1.62</v>
      </c>
      <c r="Q953" s="26">
        <v>-0.34</v>
      </c>
      <c r="R953" s="26">
        <v>-0.09</v>
      </c>
      <c r="S953" s="26">
        <v>3.28</v>
      </c>
      <c r="T953" s="26">
        <v>1.37</v>
      </c>
      <c r="U953" s="26">
        <v>1.05</v>
      </c>
      <c r="V953" s="26">
        <v>0.05</v>
      </c>
      <c r="W953" s="26">
        <v>0.81</v>
      </c>
      <c r="X953" s="26">
        <v>1.85</v>
      </c>
      <c r="Y953" s="26">
        <v>0.83</v>
      </c>
      <c r="Z953" s="26">
        <v>0.28999999999999998</v>
      </c>
      <c r="AA953" s="26">
        <v>-1.34</v>
      </c>
      <c r="AB953" s="27">
        <v>2.0699999999999998</v>
      </c>
      <c r="AC953" s="26">
        <v>4.25</v>
      </c>
      <c r="AD953" s="26">
        <v>1.5</v>
      </c>
      <c r="AE953" s="26">
        <v>0.26</v>
      </c>
      <c r="AF953" s="26">
        <v>0.55000000000000004</v>
      </c>
      <c r="AG953" s="26">
        <v>1.95</v>
      </c>
      <c r="AH953" s="25"/>
      <c r="AI953" s="26">
        <v>2.21</v>
      </c>
    </row>
    <row r="954" spans="1:35" x14ac:dyDescent="0.45">
      <c r="A954" s="24" t="s">
        <v>1965</v>
      </c>
      <c r="B954" t="s">
        <v>1966</v>
      </c>
      <c r="C954" s="24">
        <v>12</v>
      </c>
      <c r="D954" s="26">
        <v>3.63</v>
      </c>
      <c r="E954" s="26">
        <v>0.96</v>
      </c>
      <c r="F954" s="26">
        <v>0.92</v>
      </c>
      <c r="G954" s="26">
        <v>0.97</v>
      </c>
      <c r="H954" s="26">
        <v>0.76</v>
      </c>
      <c r="I954" s="26">
        <v>3.13</v>
      </c>
      <c r="J954" s="26">
        <v>0.87</v>
      </c>
      <c r="K954" s="26">
        <v>0.86</v>
      </c>
      <c r="L954" s="26">
        <v>0.81</v>
      </c>
      <c r="M954" s="26">
        <v>0.59</v>
      </c>
      <c r="N954" s="26">
        <v>3.06</v>
      </c>
      <c r="O954" s="26">
        <v>0.38</v>
      </c>
      <c r="P954" s="26">
        <v>0.63</v>
      </c>
      <c r="Q954" s="26">
        <v>0.9</v>
      </c>
      <c r="R954" s="26">
        <v>1.1499999999999999</v>
      </c>
      <c r="S954" s="26">
        <v>6.48</v>
      </c>
      <c r="T954" s="26">
        <v>1.62</v>
      </c>
      <c r="U954" s="26">
        <v>2.27</v>
      </c>
      <c r="V954" s="26">
        <v>1.28</v>
      </c>
      <c r="W954" s="26">
        <v>1.3</v>
      </c>
      <c r="X954" s="26">
        <v>5.44</v>
      </c>
      <c r="Y954" s="26">
        <v>1.76</v>
      </c>
      <c r="Z954" s="26">
        <v>1.82</v>
      </c>
      <c r="AA954" s="26">
        <v>1.18</v>
      </c>
      <c r="AB954" s="26">
        <v>0.67</v>
      </c>
      <c r="AC954" s="26">
        <v>5.78</v>
      </c>
      <c r="AD954" s="26">
        <v>1.35</v>
      </c>
      <c r="AE954" s="26">
        <v>1.39</v>
      </c>
      <c r="AF954" s="26">
        <v>1.59</v>
      </c>
      <c r="AG954" s="26">
        <v>1.45</v>
      </c>
      <c r="AH954" s="25"/>
      <c r="AI954" s="26">
        <v>0.99</v>
      </c>
    </row>
    <row r="955" spans="1:35" x14ac:dyDescent="0.45">
      <c r="A955" s="24" t="s">
        <v>1967</v>
      </c>
      <c r="B955" t="s">
        <v>1968</v>
      </c>
      <c r="C955" s="24">
        <v>12</v>
      </c>
      <c r="D955" s="27">
        <v>1.66</v>
      </c>
      <c r="E955" s="26">
        <v>1.48</v>
      </c>
      <c r="F955" s="26">
        <v>0.45</v>
      </c>
      <c r="G955" s="26">
        <v>-0.32</v>
      </c>
      <c r="H955" s="26">
        <v>0.05</v>
      </c>
      <c r="I955" s="26">
        <v>5.85</v>
      </c>
      <c r="J955" s="26">
        <v>2.33</v>
      </c>
      <c r="K955" s="26">
        <v>0.56000000000000005</v>
      </c>
      <c r="L955" s="26">
        <v>0.96</v>
      </c>
      <c r="M955" s="26">
        <v>2</v>
      </c>
      <c r="N955" s="26">
        <v>10.54</v>
      </c>
      <c r="O955" s="26">
        <v>2.08</v>
      </c>
      <c r="P955" s="26">
        <v>3.93</v>
      </c>
      <c r="Q955" s="26">
        <v>3.01</v>
      </c>
      <c r="R955" s="26">
        <v>1.52</v>
      </c>
      <c r="S955" s="26">
        <v>10.71</v>
      </c>
      <c r="T955" s="26">
        <v>3.17</v>
      </c>
      <c r="U955" s="26">
        <v>3.97</v>
      </c>
      <c r="V955" s="26">
        <v>4.18</v>
      </c>
      <c r="W955" s="26">
        <v>-0.61</v>
      </c>
      <c r="X955" s="26">
        <v>4.9800000000000004</v>
      </c>
      <c r="Y955" s="26">
        <v>2.23</v>
      </c>
      <c r="Z955" s="26">
        <v>0.22</v>
      </c>
      <c r="AA955" s="26">
        <v>3.1</v>
      </c>
      <c r="AB955" s="26">
        <v>-0.56999999999999995</v>
      </c>
      <c r="AC955" s="26">
        <v>-0.08</v>
      </c>
      <c r="AD955" s="26">
        <v>1.33</v>
      </c>
      <c r="AE955" s="26">
        <v>0.2</v>
      </c>
      <c r="AF955" s="26">
        <v>2</v>
      </c>
      <c r="AG955" s="26">
        <v>-3.61</v>
      </c>
      <c r="AH955" s="25"/>
      <c r="AI955" s="26">
        <v>-2.82</v>
      </c>
    </row>
    <row r="956" spans="1:35" x14ac:dyDescent="0.45">
      <c r="A956" s="24" t="s">
        <v>1969</v>
      </c>
      <c r="B956" t="s">
        <v>1970</v>
      </c>
      <c r="C956" s="24">
        <v>12</v>
      </c>
      <c r="D956" s="26">
        <v>-3.55</v>
      </c>
      <c r="E956" s="26">
        <v>-12.61</v>
      </c>
      <c r="F956" s="26">
        <v>2.71</v>
      </c>
      <c r="G956" s="26">
        <v>11.82</v>
      </c>
      <c r="H956" s="26">
        <v>-5.46</v>
      </c>
      <c r="I956" s="26">
        <v>55.63</v>
      </c>
      <c r="J956" s="26">
        <v>3.15</v>
      </c>
      <c r="K956" s="26">
        <v>19.059999999999999</v>
      </c>
      <c r="L956" s="26">
        <v>16.38</v>
      </c>
      <c r="M956" s="26">
        <v>17.04</v>
      </c>
      <c r="N956" s="26">
        <v>97.84</v>
      </c>
      <c r="O956" s="26">
        <v>10.61</v>
      </c>
      <c r="P956" s="26">
        <v>34.619999999999997</v>
      </c>
      <c r="Q956" s="26">
        <v>35.200000000000003</v>
      </c>
      <c r="R956" s="26">
        <v>17.399999999999999</v>
      </c>
      <c r="S956" s="26">
        <v>99.26</v>
      </c>
      <c r="T956" s="26">
        <v>12.66</v>
      </c>
      <c r="U956" s="26">
        <v>32.06</v>
      </c>
      <c r="V956" s="26">
        <v>30.19</v>
      </c>
      <c r="W956" s="26">
        <v>24.35</v>
      </c>
      <c r="X956" s="26">
        <v>94.03</v>
      </c>
      <c r="Y956" s="26">
        <v>10.54</v>
      </c>
      <c r="Z956" s="26">
        <v>30.11</v>
      </c>
      <c r="AA956" s="26">
        <v>28.2</v>
      </c>
      <c r="AB956" s="26">
        <v>25.17</v>
      </c>
      <c r="AC956" s="26">
        <v>101.65</v>
      </c>
      <c r="AD956" s="26">
        <v>10.63</v>
      </c>
      <c r="AE956" s="26">
        <v>27.44</v>
      </c>
      <c r="AF956" s="26">
        <v>33.630000000000003</v>
      </c>
      <c r="AG956" s="26">
        <v>29.95</v>
      </c>
      <c r="AH956" s="25">
        <v>108.3</v>
      </c>
      <c r="AI956" s="26">
        <v>11.03</v>
      </c>
    </row>
    <row r="957" spans="1:35" x14ac:dyDescent="0.45">
      <c r="A957" s="24" t="s">
        <v>1971</v>
      </c>
      <c r="B957" t="s">
        <v>1972</v>
      </c>
      <c r="C957" s="24">
        <v>12</v>
      </c>
      <c r="D957" s="26">
        <v>135.4</v>
      </c>
      <c r="E957" s="26">
        <v>27.08</v>
      </c>
      <c r="F957" s="26">
        <v>34.97</v>
      </c>
      <c r="G957" s="26">
        <v>47.13</v>
      </c>
      <c r="H957" s="26">
        <v>26.23</v>
      </c>
      <c r="I957" s="26">
        <v>123.99</v>
      </c>
      <c r="J957" s="26">
        <v>56.42</v>
      </c>
      <c r="K957" s="26">
        <v>36.11</v>
      </c>
      <c r="L957" s="26">
        <v>30.56</v>
      </c>
      <c r="M957" s="26">
        <v>0.9</v>
      </c>
      <c r="N957" s="26">
        <v>130.55000000000001</v>
      </c>
      <c r="O957" s="26">
        <v>22.51</v>
      </c>
      <c r="P957" s="26">
        <v>28.55</v>
      </c>
      <c r="Q957" s="26">
        <v>31.15</v>
      </c>
      <c r="R957" s="26">
        <v>48.34</v>
      </c>
      <c r="S957" s="26">
        <v>199.38</v>
      </c>
      <c r="T957" s="26">
        <v>54.91</v>
      </c>
      <c r="U957" s="26">
        <v>48.85</v>
      </c>
      <c r="V957" s="26">
        <v>36.42</v>
      </c>
      <c r="W957" s="26">
        <v>59.2</v>
      </c>
      <c r="X957" s="26">
        <v>209.5</v>
      </c>
      <c r="Y957" s="26">
        <v>52.24</v>
      </c>
      <c r="Z957" s="26">
        <v>74.400000000000006</v>
      </c>
      <c r="AA957" s="26">
        <v>41.99</v>
      </c>
      <c r="AB957" s="26">
        <v>40.880000000000003</v>
      </c>
      <c r="AC957" s="26">
        <v>140.1</v>
      </c>
      <c r="AD957" s="26">
        <v>7.8</v>
      </c>
      <c r="AE957" s="26">
        <v>65.62</v>
      </c>
      <c r="AF957" s="26">
        <v>47.43</v>
      </c>
      <c r="AG957" s="26">
        <v>19.25</v>
      </c>
      <c r="AH957" s="25">
        <v>189.65</v>
      </c>
      <c r="AI957" s="26">
        <v>37.020000000000003</v>
      </c>
    </row>
    <row r="958" spans="1:35" x14ac:dyDescent="0.45">
      <c r="A958" s="24" t="s">
        <v>1973</v>
      </c>
      <c r="B958" t="s">
        <v>1974</v>
      </c>
      <c r="C958" s="24">
        <v>12</v>
      </c>
      <c r="D958" s="26">
        <v>0.2</v>
      </c>
      <c r="E958" s="27">
        <v>-0.1</v>
      </c>
      <c r="F958" s="26">
        <v>0.27</v>
      </c>
      <c r="G958" s="26">
        <v>0.14000000000000001</v>
      </c>
      <c r="H958" s="26">
        <v>-0.11</v>
      </c>
      <c r="I958" s="26">
        <v>-3.86</v>
      </c>
      <c r="J958" s="26">
        <v>-0.24</v>
      </c>
      <c r="K958" s="26">
        <v>-0.62</v>
      </c>
      <c r="L958" s="26">
        <v>-1.1499999999999999</v>
      </c>
      <c r="M958" s="26">
        <v>-1.85</v>
      </c>
      <c r="N958" s="27">
        <v>-1.06</v>
      </c>
      <c r="O958" s="26">
        <v>-0.54</v>
      </c>
      <c r="P958" s="26">
        <v>-0.48</v>
      </c>
      <c r="Q958" s="26">
        <v>-0.02</v>
      </c>
      <c r="R958" s="26">
        <v>-0.02</v>
      </c>
      <c r="S958" s="26">
        <v>-2.15</v>
      </c>
      <c r="T958" s="27">
        <v>-0.25</v>
      </c>
      <c r="U958" s="27">
        <v>-0.05</v>
      </c>
      <c r="V958" s="27">
        <v>-0.91</v>
      </c>
      <c r="W958" s="26">
        <v>-0.93</v>
      </c>
      <c r="X958" s="26">
        <v>-4.1399999999999997</v>
      </c>
      <c r="Y958" s="27">
        <v>-0.71</v>
      </c>
      <c r="Z958" s="27">
        <v>-0.66</v>
      </c>
      <c r="AA958" s="27">
        <v>-1.18</v>
      </c>
      <c r="AB958" s="26">
        <v>-1.59</v>
      </c>
      <c r="AC958" s="26">
        <v>-0.74</v>
      </c>
      <c r="AD958" s="26">
        <v>-0.18</v>
      </c>
      <c r="AE958" s="26">
        <v>-0.1</v>
      </c>
      <c r="AF958" s="26">
        <v>-0.31</v>
      </c>
      <c r="AG958" s="26">
        <v>-0.15</v>
      </c>
      <c r="AH958" s="25"/>
      <c r="AI958" s="27">
        <v>0.12</v>
      </c>
    </row>
    <row r="959" spans="1:35" x14ac:dyDescent="0.45">
      <c r="A959" s="24" t="s">
        <v>1975</v>
      </c>
      <c r="B959" t="s">
        <v>1976</v>
      </c>
      <c r="C959" s="24">
        <v>12</v>
      </c>
      <c r="D959" s="26">
        <v>0.25</v>
      </c>
      <c r="E959" s="26">
        <v>0.24</v>
      </c>
      <c r="F959" s="26">
        <v>0.47</v>
      </c>
      <c r="G959" s="26">
        <v>0.52</v>
      </c>
      <c r="H959" s="26">
        <v>-0.98</v>
      </c>
      <c r="I959" s="26">
        <v>2.0099999999999998</v>
      </c>
      <c r="J959" s="26">
        <v>1.28</v>
      </c>
      <c r="K959" s="26">
        <v>2.75</v>
      </c>
      <c r="L959" s="26">
        <v>-0.03</v>
      </c>
      <c r="M959" s="26">
        <v>-1.98</v>
      </c>
      <c r="N959" s="26">
        <v>1.49</v>
      </c>
      <c r="O959" s="26">
        <v>0.35</v>
      </c>
      <c r="P959" s="26">
        <v>0.7</v>
      </c>
      <c r="Q959" s="26">
        <v>0.6</v>
      </c>
      <c r="R959" s="26">
        <v>-0.16</v>
      </c>
      <c r="S959" s="26">
        <v>0.69</v>
      </c>
      <c r="T959" s="26">
        <v>0.28999999999999998</v>
      </c>
      <c r="U959" s="26">
        <v>-0.68</v>
      </c>
      <c r="V959" s="26">
        <v>-0.97</v>
      </c>
      <c r="W959" s="26">
        <v>2.04</v>
      </c>
      <c r="X959" s="26">
        <v>-2.66</v>
      </c>
      <c r="Y959" s="26">
        <v>-0.02</v>
      </c>
      <c r="Z959" s="26">
        <v>-0.52</v>
      </c>
      <c r="AA959" s="26">
        <v>-1.38</v>
      </c>
      <c r="AB959" s="26">
        <v>-0.75</v>
      </c>
      <c r="AC959" s="26">
        <v>-0.01</v>
      </c>
      <c r="AD959" s="26">
        <v>0.33</v>
      </c>
      <c r="AE959" s="26">
        <v>-0.28000000000000003</v>
      </c>
      <c r="AF959" s="26">
        <v>-0.08</v>
      </c>
      <c r="AG959" s="26">
        <v>0.02</v>
      </c>
      <c r="AH959" s="25"/>
      <c r="AI959" s="26">
        <v>0.17</v>
      </c>
    </row>
    <row r="960" spans="1:35" x14ac:dyDescent="0.45">
      <c r="A960" s="24" t="s">
        <v>1977</v>
      </c>
      <c r="B960" t="s">
        <v>1978</v>
      </c>
      <c r="C960" s="24">
        <v>12</v>
      </c>
      <c r="D960" s="26">
        <v>1220.8599999999999</v>
      </c>
      <c r="E960" s="26">
        <v>333.7</v>
      </c>
      <c r="F960" s="26">
        <v>303.27999999999997</v>
      </c>
      <c r="G960" s="26">
        <v>327.62</v>
      </c>
      <c r="H960" s="26">
        <v>256.27</v>
      </c>
      <c r="I960" s="27">
        <v>1289.6300000000001</v>
      </c>
      <c r="J960" s="26">
        <v>370.57</v>
      </c>
      <c r="K960" s="26">
        <v>335.77</v>
      </c>
      <c r="L960" s="26">
        <v>342.25</v>
      </c>
      <c r="M960" s="26">
        <v>241.03</v>
      </c>
      <c r="N960" s="27">
        <v>711.12</v>
      </c>
      <c r="O960" s="26">
        <v>175.57</v>
      </c>
      <c r="P960" s="26">
        <v>216.59</v>
      </c>
      <c r="Q960" s="26">
        <v>190.06</v>
      </c>
      <c r="R960" s="26">
        <v>128.9</v>
      </c>
      <c r="S960" s="26">
        <v>486.98</v>
      </c>
      <c r="T960" s="26">
        <v>145.91999999999999</v>
      </c>
      <c r="U960" s="26">
        <v>157.85</v>
      </c>
      <c r="V960" s="26">
        <v>128.5</v>
      </c>
      <c r="W960" s="26">
        <v>54.72</v>
      </c>
      <c r="X960" s="26">
        <v>459.05</v>
      </c>
      <c r="Y960" s="26">
        <v>151.03</v>
      </c>
      <c r="Z960" s="26">
        <v>158.54</v>
      </c>
      <c r="AA960" s="26">
        <v>106.08</v>
      </c>
      <c r="AB960" s="26">
        <v>43.4</v>
      </c>
      <c r="AC960" s="26">
        <v>170.69</v>
      </c>
      <c r="AD960" s="26">
        <v>142.37</v>
      </c>
      <c r="AE960" s="26">
        <v>54.81</v>
      </c>
      <c r="AF960" s="26">
        <v>46.2</v>
      </c>
      <c r="AG960" s="26">
        <v>-72.69</v>
      </c>
      <c r="AH960" s="25">
        <v>333.62</v>
      </c>
      <c r="AI960" s="26">
        <v>107.83</v>
      </c>
    </row>
    <row r="961" spans="1:35" x14ac:dyDescent="0.45">
      <c r="A961" s="24" t="s">
        <v>1979</v>
      </c>
      <c r="B961" t="s">
        <v>1980</v>
      </c>
      <c r="C961" s="24">
        <v>12</v>
      </c>
      <c r="D961" s="27">
        <v>1805.36</v>
      </c>
      <c r="E961" s="27">
        <v>205.86</v>
      </c>
      <c r="F961" s="27">
        <v>571.64</v>
      </c>
      <c r="G961" s="27">
        <v>907.39</v>
      </c>
      <c r="H961" s="27">
        <v>120.47</v>
      </c>
      <c r="I961" s="27">
        <v>5026.37</v>
      </c>
      <c r="J961" s="27">
        <v>1409.48</v>
      </c>
      <c r="K961" s="27">
        <v>2140.2800000000002</v>
      </c>
      <c r="L961" s="27">
        <v>727.17</v>
      </c>
      <c r="M961" s="27">
        <v>749.44</v>
      </c>
      <c r="N961" s="27">
        <v>2979.35</v>
      </c>
      <c r="O961" s="27">
        <v>1024.78</v>
      </c>
      <c r="P961" s="27">
        <v>878.45</v>
      </c>
      <c r="Q961" s="27">
        <v>866.75</v>
      </c>
      <c r="R961" s="27">
        <v>209.37</v>
      </c>
      <c r="S961" s="27">
        <v>1852.32</v>
      </c>
      <c r="T961" s="27">
        <v>703.41</v>
      </c>
      <c r="U961" s="27">
        <v>506.72</v>
      </c>
      <c r="V961" s="27">
        <v>644.84</v>
      </c>
      <c r="W961" s="27">
        <v>-2.65</v>
      </c>
      <c r="X961" s="27">
        <v>-605.09</v>
      </c>
      <c r="Y961" s="27">
        <v>75.680000000000007</v>
      </c>
      <c r="Z961" s="27">
        <v>-66.010000000000005</v>
      </c>
      <c r="AA961" s="27">
        <v>23.53</v>
      </c>
      <c r="AB961" s="27">
        <v>-638.29999999999995</v>
      </c>
      <c r="AC961" s="27">
        <v>-465.91</v>
      </c>
      <c r="AD961" s="27">
        <v>437.67</v>
      </c>
      <c r="AE961" s="27">
        <v>-471.69</v>
      </c>
      <c r="AF961" s="27">
        <v>314.22000000000003</v>
      </c>
      <c r="AG961" s="27">
        <v>-746.1</v>
      </c>
      <c r="AH961" s="26">
        <v>1488.52</v>
      </c>
      <c r="AI961" s="27">
        <v>-49.69</v>
      </c>
    </row>
    <row r="962" spans="1:35" x14ac:dyDescent="0.45">
      <c r="A962" s="24" t="s">
        <v>1981</v>
      </c>
      <c r="B962" t="s">
        <v>1982</v>
      </c>
      <c r="C962" s="24">
        <v>12</v>
      </c>
      <c r="D962" s="26">
        <v>-7.96</v>
      </c>
      <c r="E962" s="27">
        <v>-1.63</v>
      </c>
      <c r="F962" s="27">
        <v>-1.77</v>
      </c>
      <c r="G962" s="26">
        <v>-1.77</v>
      </c>
      <c r="H962" s="26">
        <v>-2.79</v>
      </c>
      <c r="I962" s="26">
        <v>-4.6399999999999997</v>
      </c>
      <c r="J962" s="26">
        <v>-1.51</v>
      </c>
      <c r="K962" s="26">
        <v>-0.75</v>
      </c>
      <c r="L962" s="26">
        <v>-0.39</v>
      </c>
      <c r="M962" s="26">
        <v>-1.99</v>
      </c>
      <c r="N962" s="26">
        <v>-5.0599999999999996</v>
      </c>
      <c r="O962" s="26">
        <v>-1.36</v>
      </c>
      <c r="P962" s="26">
        <v>0.05</v>
      </c>
      <c r="Q962" s="26">
        <v>-1.3</v>
      </c>
      <c r="R962" s="26">
        <v>-2.4500000000000002</v>
      </c>
      <c r="S962" s="26">
        <v>0.06</v>
      </c>
      <c r="T962" s="26">
        <v>-1.04</v>
      </c>
      <c r="U962" s="26">
        <v>-0.33</v>
      </c>
      <c r="V962" s="27">
        <v>0.75</v>
      </c>
      <c r="W962" s="26">
        <v>0.68</v>
      </c>
      <c r="X962" s="26">
        <v>-7.8</v>
      </c>
      <c r="Y962" s="27">
        <v>-2.5099999999999998</v>
      </c>
      <c r="Z962" s="27">
        <v>-0.08</v>
      </c>
      <c r="AA962" s="26">
        <v>-2.27</v>
      </c>
      <c r="AB962" s="27">
        <v>-2.94</v>
      </c>
      <c r="AC962" s="26">
        <v>-4.5599999999999996</v>
      </c>
      <c r="AD962" s="26">
        <v>-1.63</v>
      </c>
      <c r="AE962" s="26">
        <v>-1.02</v>
      </c>
      <c r="AF962" s="26">
        <v>-1.1100000000000001</v>
      </c>
      <c r="AG962" s="26">
        <v>-0.81</v>
      </c>
      <c r="AH962" s="25"/>
      <c r="AI962" s="26">
        <v>-2.3199999999999998</v>
      </c>
    </row>
    <row r="963" spans="1:35" x14ac:dyDescent="0.45">
      <c r="A963" s="24" t="s">
        <v>1983</v>
      </c>
      <c r="B963" t="s">
        <v>1984</v>
      </c>
      <c r="C963" s="24">
        <v>12</v>
      </c>
      <c r="D963" s="26">
        <v>-12.73</v>
      </c>
      <c r="E963" s="26">
        <v>-3</v>
      </c>
      <c r="F963" s="26">
        <v>-2.86</v>
      </c>
      <c r="G963" s="26">
        <v>-3.36</v>
      </c>
      <c r="H963" s="26">
        <v>-3.52</v>
      </c>
      <c r="I963" s="26">
        <v>-18.95</v>
      </c>
      <c r="J963" s="26">
        <v>-3.85</v>
      </c>
      <c r="K963" s="26">
        <v>-3.73</v>
      </c>
      <c r="L963" s="26">
        <v>-4.29</v>
      </c>
      <c r="M963" s="26">
        <v>-7.09</v>
      </c>
      <c r="N963" s="26">
        <v>-18.91</v>
      </c>
      <c r="O963" s="26">
        <v>-4.0999999999999996</v>
      </c>
      <c r="P963" s="26">
        <v>-4.8499999999999996</v>
      </c>
      <c r="Q963" s="26">
        <v>-5.44</v>
      </c>
      <c r="R963" s="26">
        <v>-4.5199999999999996</v>
      </c>
      <c r="S963" s="26">
        <v>-26.04</v>
      </c>
      <c r="T963" s="26">
        <v>-5.71</v>
      </c>
      <c r="U963" s="26">
        <v>-7.71</v>
      </c>
      <c r="V963" s="26">
        <v>-5.03</v>
      </c>
      <c r="W963" s="26">
        <v>-7.6</v>
      </c>
      <c r="X963" s="26">
        <v>-22.62</v>
      </c>
      <c r="Y963" s="26">
        <v>-5.23</v>
      </c>
      <c r="Z963" s="26">
        <v>-5.49</v>
      </c>
      <c r="AA963" s="26">
        <v>-6.35</v>
      </c>
      <c r="AB963" s="26">
        <v>-5.55</v>
      </c>
      <c r="AC963" s="26">
        <v>-23.47</v>
      </c>
      <c r="AD963" s="26">
        <v>-5.17</v>
      </c>
      <c r="AE963" s="26">
        <v>-5.5</v>
      </c>
      <c r="AF963" s="26">
        <v>-5.83</v>
      </c>
      <c r="AG963" s="26">
        <v>-6.98</v>
      </c>
      <c r="AH963" s="25"/>
      <c r="AI963" s="26">
        <v>-7.31</v>
      </c>
    </row>
    <row r="964" spans="1:35" x14ac:dyDescent="0.45">
      <c r="A964" s="24" t="s">
        <v>1985</v>
      </c>
      <c r="B964" t="s">
        <v>1986</v>
      </c>
      <c r="C964" s="24">
        <v>12</v>
      </c>
      <c r="D964" s="26">
        <v>1.1200000000000001</v>
      </c>
      <c r="E964" s="26">
        <v>0.22</v>
      </c>
      <c r="F964" s="26">
        <v>0.27</v>
      </c>
      <c r="G964" s="26">
        <v>-0.25</v>
      </c>
      <c r="H964" s="26">
        <v>0.88</v>
      </c>
      <c r="I964" s="26">
        <v>2.34</v>
      </c>
      <c r="J964" s="26">
        <v>0.36</v>
      </c>
      <c r="K964" s="26">
        <v>0.7</v>
      </c>
      <c r="L964" s="26">
        <v>0.71</v>
      </c>
      <c r="M964" s="26">
        <v>0.57999999999999996</v>
      </c>
      <c r="N964" s="26">
        <v>2.56</v>
      </c>
      <c r="O964" s="26">
        <v>0.16</v>
      </c>
      <c r="P964" s="26">
        <v>1.0900000000000001</v>
      </c>
      <c r="Q964" s="26">
        <v>0.68</v>
      </c>
      <c r="R964" s="26">
        <v>0.62</v>
      </c>
      <c r="S964" s="26">
        <v>1.1599999999999999</v>
      </c>
      <c r="T964" s="26">
        <v>0.36</v>
      </c>
      <c r="U964" s="26">
        <v>0</v>
      </c>
      <c r="V964" s="26">
        <v>0.69</v>
      </c>
      <c r="W964" s="26">
        <v>0.11</v>
      </c>
      <c r="X964" s="26">
        <v>0.63</v>
      </c>
      <c r="Y964" s="26">
        <v>-0.19</v>
      </c>
      <c r="Z964" s="26">
        <v>0.59</v>
      </c>
      <c r="AA964" s="26">
        <v>0.03</v>
      </c>
      <c r="AB964" s="26">
        <v>0.2</v>
      </c>
      <c r="AC964" s="26">
        <v>-7.63</v>
      </c>
      <c r="AD964" s="26">
        <v>-0.53</v>
      </c>
      <c r="AE964" s="26">
        <v>-6.18</v>
      </c>
      <c r="AF964" s="26">
        <v>-1.18</v>
      </c>
      <c r="AG964" s="26">
        <v>0.26</v>
      </c>
      <c r="AH964" s="25"/>
      <c r="AI964" s="26">
        <v>0</v>
      </c>
    </row>
    <row r="965" spans="1:35" x14ac:dyDescent="0.45">
      <c r="A965" s="24" t="s">
        <v>1987</v>
      </c>
      <c r="B965" t="s">
        <v>1988</v>
      </c>
      <c r="C965" s="24">
        <v>12</v>
      </c>
      <c r="D965" s="26">
        <v>-8.86</v>
      </c>
      <c r="E965" s="26">
        <v>1.33</v>
      </c>
      <c r="F965" s="26">
        <v>2.73</v>
      </c>
      <c r="G965" s="26">
        <v>-0.41</v>
      </c>
      <c r="H965" s="26">
        <v>-12.52</v>
      </c>
      <c r="I965" s="26">
        <v>10.66</v>
      </c>
      <c r="J965" s="26">
        <v>3.35</v>
      </c>
      <c r="K965" s="26">
        <v>5.04</v>
      </c>
      <c r="L965" s="26">
        <v>3.34</v>
      </c>
      <c r="M965" s="26">
        <v>-1.08</v>
      </c>
      <c r="N965" s="26">
        <v>9.0500000000000007</v>
      </c>
      <c r="O965" s="26">
        <v>3.52</v>
      </c>
      <c r="P965" s="26">
        <v>4.53</v>
      </c>
      <c r="Q965" s="26">
        <v>3.18</v>
      </c>
      <c r="R965" s="26">
        <v>-2.17</v>
      </c>
      <c r="S965" s="26">
        <v>13.46</v>
      </c>
      <c r="T965" s="26">
        <v>3.51</v>
      </c>
      <c r="U965" s="26">
        <v>3.49</v>
      </c>
      <c r="V965" s="26">
        <v>2.23</v>
      </c>
      <c r="W965" s="26">
        <v>4.24</v>
      </c>
      <c r="X965" s="26">
        <v>16.36</v>
      </c>
      <c r="Y965" s="26">
        <v>4.93</v>
      </c>
      <c r="Z965" s="26">
        <v>6.28</v>
      </c>
      <c r="AA965" s="26">
        <v>4.7699999999999996</v>
      </c>
      <c r="AB965" s="26">
        <v>0.39</v>
      </c>
      <c r="AC965" s="26">
        <v>12.72</v>
      </c>
      <c r="AD965" s="26">
        <v>4.97</v>
      </c>
      <c r="AE965" s="26">
        <v>5.51</v>
      </c>
      <c r="AF965" s="26">
        <v>4.71</v>
      </c>
      <c r="AG965" s="26">
        <v>-2.4700000000000002</v>
      </c>
      <c r="AH965" s="25"/>
      <c r="AI965" s="26">
        <v>5.19</v>
      </c>
    </row>
    <row r="966" spans="1:35" x14ac:dyDescent="0.45">
      <c r="A966" s="24" t="s">
        <v>1989</v>
      </c>
      <c r="B966" t="s">
        <v>1990</v>
      </c>
      <c r="C966" s="24">
        <v>12</v>
      </c>
      <c r="D966" s="26">
        <v>-0.6</v>
      </c>
      <c r="E966" s="26">
        <v>-0.06</v>
      </c>
      <c r="F966" s="26">
        <v>0.09</v>
      </c>
      <c r="G966" s="26">
        <v>0.01</v>
      </c>
      <c r="H966" s="26">
        <v>-0.64</v>
      </c>
      <c r="I966" s="26">
        <v>-1.66</v>
      </c>
      <c r="J966" s="26">
        <v>0.02</v>
      </c>
      <c r="K966" s="26">
        <v>-0.1</v>
      </c>
      <c r="L966" s="26">
        <v>-0.47</v>
      </c>
      <c r="M966" s="26">
        <v>-1.1200000000000001</v>
      </c>
      <c r="N966" s="26">
        <v>-0.22</v>
      </c>
      <c r="O966" s="26">
        <v>-2.2400000000000002</v>
      </c>
      <c r="P966" s="26">
        <v>5.05</v>
      </c>
      <c r="Q966" s="26">
        <v>0.38</v>
      </c>
      <c r="R966" s="26">
        <v>-3.4</v>
      </c>
      <c r="S966" s="26">
        <v>-0.68</v>
      </c>
      <c r="T966" s="26">
        <v>0.08</v>
      </c>
      <c r="U966" s="26">
        <v>0.16</v>
      </c>
      <c r="V966" s="26">
        <v>-0.44</v>
      </c>
      <c r="W966" s="26">
        <v>-0.49</v>
      </c>
      <c r="X966" s="26">
        <v>-3.27</v>
      </c>
      <c r="Y966" s="26">
        <v>-0.37</v>
      </c>
      <c r="Z966" s="26">
        <v>-0.65</v>
      </c>
      <c r="AA966" s="26">
        <v>-0.95</v>
      </c>
      <c r="AB966" s="26">
        <v>-1.3</v>
      </c>
      <c r="AC966" s="26">
        <v>-2.4500000000000002</v>
      </c>
      <c r="AD966" s="26">
        <v>-0.6</v>
      </c>
      <c r="AE966" s="26">
        <v>-0.42</v>
      </c>
      <c r="AF966" s="26">
        <v>-0.53</v>
      </c>
      <c r="AG966" s="26">
        <v>-0.9</v>
      </c>
      <c r="AH966" s="25"/>
      <c r="AI966" s="26">
        <v>-1.3</v>
      </c>
    </row>
    <row r="967" spans="1:35" x14ac:dyDescent="0.45">
      <c r="A967" s="24" t="s">
        <v>1991</v>
      </c>
      <c r="B967" t="s">
        <v>1992</v>
      </c>
      <c r="C967" s="24">
        <v>12</v>
      </c>
      <c r="D967" s="26">
        <v>-0.95</v>
      </c>
      <c r="E967" s="26">
        <v>5.52</v>
      </c>
      <c r="F967" s="26">
        <v>-0.57999999999999996</v>
      </c>
      <c r="G967" s="26">
        <v>-0.85</v>
      </c>
      <c r="H967" s="26">
        <v>-5.04</v>
      </c>
      <c r="I967" s="26">
        <v>-14.66</v>
      </c>
      <c r="J967" s="26">
        <v>-5.07</v>
      </c>
      <c r="K967" s="26">
        <v>-3.27</v>
      </c>
      <c r="L967" s="26">
        <v>-2.4300000000000002</v>
      </c>
      <c r="M967" s="26">
        <v>-3.9</v>
      </c>
      <c r="N967" s="26">
        <v>27.33</v>
      </c>
      <c r="O967" s="26">
        <v>0.66</v>
      </c>
      <c r="P967" s="26">
        <v>6.21</v>
      </c>
      <c r="Q967" s="26">
        <v>9.1199999999999992</v>
      </c>
      <c r="R967" s="27">
        <v>11.34</v>
      </c>
      <c r="S967" s="26">
        <v>4.8</v>
      </c>
      <c r="T967" s="26">
        <v>3.39</v>
      </c>
      <c r="U967" s="26">
        <v>4.9000000000000004</v>
      </c>
      <c r="V967" s="26">
        <v>-1.54</v>
      </c>
      <c r="W967" s="26">
        <v>-1.95</v>
      </c>
      <c r="X967" s="26">
        <v>23.55</v>
      </c>
      <c r="Y967" s="26">
        <v>3.45</v>
      </c>
      <c r="Z967" s="26">
        <v>5.88</v>
      </c>
      <c r="AA967" s="26">
        <v>7.63</v>
      </c>
      <c r="AB967" s="26">
        <v>6.59</v>
      </c>
      <c r="AC967" s="26">
        <v>37.79</v>
      </c>
      <c r="AD967" s="26">
        <v>10.67</v>
      </c>
      <c r="AE967" s="26">
        <v>6.69</v>
      </c>
      <c r="AF967" s="26">
        <v>8.24</v>
      </c>
      <c r="AG967" s="26">
        <v>12.19</v>
      </c>
      <c r="AH967" s="25"/>
      <c r="AI967" s="26">
        <v>15.43</v>
      </c>
    </row>
    <row r="968" spans="1:35" x14ac:dyDescent="0.45">
      <c r="A968" s="24" t="s">
        <v>1993</v>
      </c>
      <c r="B968" t="s">
        <v>1994</v>
      </c>
      <c r="C968" s="24">
        <v>12</v>
      </c>
      <c r="D968" s="27">
        <v>19.010000000000002</v>
      </c>
      <c r="E968" s="26">
        <v>2.2999999999999998</v>
      </c>
      <c r="F968" s="26">
        <v>5.99</v>
      </c>
      <c r="G968" s="26">
        <v>5.31</v>
      </c>
      <c r="H968" s="26">
        <v>5.41</v>
      </c>
      <c r="I968" s="27">
        <v>48.15</v>
      </c>
      <c r="J968" s="26">
        <v>8.81</v>
      </c>
      <c r="K968" s="26">
        <v>11.69</v>
      </c>
      <c r="L968" s="26">
        <v>13.74</v>
      </c>
      <c r="M968" s="26">
        <v>13.92</v>
      </c>
      <c r="N968" s="27">
        <v>48.83</v>
      </c>
      <c r="O968" s="26">
        <v>14.7</v>
      </c>
      <c r="P968" s="26">
        <v>15.55</v>
      </c>
      <c r="Q968" s="26">
        <v>10.72</v>
      </c>
      <c r="R968" s="26">
        <v>7.87</v>
      </c>
      <c r="S968" s="26">
        <v>33.68</v>
      </c>
      <c r="T968" s="27">
        <v>10.76</v>
      </c>
      <c r="U968" s="26">
        <v>13.78</v>
      </c>
      <c r="V968" s="26">
        <v>8.35</v>
      </c>
      <c r="W968" s="26">
        <v>0.8</v>
      </c>
      <c r="X968" s="26">
        <v>33.409999999999997</v>
      </c>
      <c r="Y968" s="26">
        <v>3.7</v>
      </c>
      <c r="Z968" s="26">
        <v>13.54</v>
      </c>
      <c r="AA968" s="26">
        <v>10.11</v>
      </c>
      <c r="AB968" s="26">
        <v>6.07</v>
      </c>
      <c r="AC968" s="26">
        <v>88.9</v>
      </c>
      <c r="AD968" s="26">
        <v>12.68</v>
      </c>
      <c r="AE968" s="26">
        <v>17.21</v>
      </c>
      <c r="AF968" s="26">
        <v>30.18</v>
      </c>
      <c r="AG968" s="26">
        <v>28.83</v>
      </c>
      <c r="AH968" s="25">
        <v>130.5</v>
      </c>
      <c r="AI968" s="26">
        <v>24.78</v>
      </c>
    </row>
    <row r="969" spans="1:35" x14ac:dyDescent="0.45">
      <c r="A969" s="24" t="s">
        <v>1995</v>
      </c>
      <c r="B969" t="s">
        <v>1996</v>
      </c>
      <c r="C969" s="24">
        <v>12</v>
      </c>
      <c r="D969" s="26">
        <v>6.07</v>
      </c>
      <c r="E969" s="26">
        <v>1.86</v>
      </c>
      <c r="F969" s="26">
        <v>1.45</v>
      </c>
      <c r="G969" s="26">
        <v>0.74</v>
      </c>
      <c r="H969" s="26">
        <v>2.02</v>
      </c>
      <c r="I969" s="26">
        <v>4.1399999999999997</v>
      </c>
      <c r="J969" s="26">
        <v>0.97</v>
      </c>
      <c r="K969" s="26">
        <v>1.1000000000000001</v>
      </c>
      <c r="L969" s="26">
        <v>1.54</v>
      </c>
      <c r="M969" s="26">
        <v>0.53</v>
      </c>
      <c r="N969" s="26">
        <v>12.93</v>
      </c>
      <c r="O969" s="26">
        <v>2.5499999999999998</v>
      </c>
      <c r="P969" s="26">
        <v>6.89</v>
      </c>
      <c r="Q969" s="26">
        <v>0.91</v>
      </c>
      <c r="R969" s="26">
        <v>2.59</v>
      </c>
      <c r="S969" s="26">
        <v>12.73</v>
      </c>
      <c r="T969" s="26">
        <v>2</v>
      </c>
      <c r="U969" s="26">
        <v>3.16</v>
      </c>
      <c r="V969" s="26">
        <v>4.1100000000000003</v>
      </c>
      <c r="W969" s="26">
        <v>3.45</v>
      </c>
      <c r="X969" s="26">
        <v>22.22</v>
      </c>
      <c r="Y969" s="26">
        <v>5.33</v>
      </c>
      <c r="Z969" s="26">
        <v>5.38</v>
      </c>
      <c r="AA969" s="26">
        <v>5.41</v>
      </c>
      <c r="AB969" s="26">
        <v>6.11</v>
      </c>
      <c r="AC969" s="26">
        <v>30.12</v>
      </c>
      <c r="AD969" s="26">
        <v>2.35</v>
      </c>
      <c r="AE969" s="26">
        <v>12.32</v>
      </c>
      <c r="AF969" s="26">
        <v>7.96</v>
      </c>
      <c r="AG969" s="26">
        <v>7.49</v>
      </c>
      <c r="AH969" s="25"/>
      <c r="AI969" s="26">
        <v>3.41</v>
      </c>
    </row>
    <row r="970" spans="1:35" x14ac:dyDescent="0.45">
      <c r="A970" s="24" t="s">
        <v>1997</v>
      </c>
      <c r="B970" t="s">
        <v>1998</v>
      </c>
      <c r="C970" s="24">
        <v>12</v>
      </c>
      <c r="D970" s="26">
        <v>0.03</v>
      </c>
      <c r="E970" s="26">
        <v>-1.99</v>
      </c>
      <c r="F970" s="26">
        <v>-0.69</v>
      </c>
      <c r="G970" s="26">
        <v>-1.1299999999999999</v>
      </c>
      <c r="H970" s="26">
        <v>3.85</v>
      </c>
      <c r="I970" s="26">
        <v>2.1</v>
      </c>
      <c r="J970" s="26">
        <v>-2.19</v>
      </c>
      <c r="K970" s="26">
        <v>0.08</v>
      </c>
      <c r="L970" s="26">
        <v>1.32</v>
      </c>
      <c r="M970" s="26">
        <v>2.88</v>
      </c>
      <c r="N970" s="26">
        <v>0.25</v>
      </c>
      <c r="O970" s="26">
        <v>-1.25</v>
      </c>
      <c r="P970" s="26">
        <v>-0.51</v>
      </c>
      <c r="Q970" s="26">
        <v>-1.22</v>
      </c>
      <c r="R970" s="26">
        <v>3.23</v>
      </c>
      <c r="S970" s="26">
        <v>5.15</v>
      </c>
      <c r="T970" s="26">
        <v>-1.91</v>
      </c>
      <c r="U970" s="26">
        <v>2.48</v>
      </c>
      <c r="V970" s="26">
        <v>2.94</v>
      </c>
      <c r="W970" s="26">
        <v>1.63</v>
      </c>
      <c r="X970" s="26">
        <v>1.6</v>
      </c>
      <c r="Y970" s="26">
        <v>3.48</v>
      </c>
      <c r="Z970" s="26">
        <v>-1.58</v>
      </c>
      <c r="AA970" s="26">
        <v>-1.2</v>
      </c>
      <c r="AB970" s="26">
        <v>0.9</v>
      </c>
      <c r="AC970" s="26">
        <v>8.01</v>
      </c>
      <c r="AD970" s="26">
        <v>-1.64</v>
      </c>
      <c r="AE970" s="26">
        <v>-0.72</v>
      </c>
      <c r="AF970" s="26">
        <v>-1.05</v>
      </c>
      <c r="AG970" s="26">
        <v>11.42</v>
      </c>
      <c r="AH970" s="25"/>
      <c r="AI970" s="26">
        <v>-2.5</v>
      </c>
    </row>
    <row r="971" spans="1:35" x14ac:dyDescent="0.45">
      <c r="A971" s="24" t="s">
        <v>1999</v>
      </c>
      <c r="B971" t="s">
        <v>2000</v>
      </c>
      <c r="C971" s="24">
        <v>12</v>
      </c>
      <c r="D971" s="26">
        <v>1.41</v>
      </c>
      <c r="E971" s="26">
        <v>0.17</v>
      </c>
      <c r="F971" s="26">
        <v>0.44</v>
      </c>
      <c r="G971" s="26">
        <v>0.56000000000000005</v>
      </c>
      <c r="H971" s="26">
        <v>0.24</v>
      </c>
      <c r="I971" s="26">
        <v>1.47</v>
      </c>
      <c r="J971" s="26">
        <v>0.25</v>
      </c>
      <c r="K971" s="26">
        <v>0.36</v>
      </c>
      <c r="L971" s="26">
        <v>0.47</v>
      </c>
      <c r="M971" s="26">
        <v>0.38</v>
      </c>
      <c r="N971" s="26">
        <v>2.4900000000000002</v>
      </c>
      <c r="O971" s="26">
        <v>0.54</v>
      </c>
      <c r="P971" s="26">
        <v>0.56000000000000005</v>
      </c>
      <c r="Q971" s="26">
        <v>0.72</v>
      </c>
      <c r="R971" s="26">
        <v>0.66</v>
      </c>
      <c r="S971" s="26">
        <v>3.33</v>
      </c>
      <c r="T971" s="26">
        <v>0.93</v>
      </c>
      <c r="U971" s="26">
        <v>0.96</v>
      </c>
      <c r="V971" s="26">
        <v>0.84</v>
      </c>
      <c r="W971" s="26">
        <v>0.6</v>
      </c>
      <c r="X971" s="26">
        <v>4.2</v>
      </c>
      <c r="Y971" s="26">
        <v>1.0900000000000001</v>
      </c>
      <c r="Z971" s="26">
        <v>0.81</v>
      </c>
      <c r="AA971" s="26">
        <v>1.32</v>
      </c>
      <c r="AB971" s="26">
        <v>0.98</v>
      </c>
      <c r="AC971" s="26">
        <v>4.37</v>
      </c>
      <c r="AD971" s="26">
        <v>1.05</v>
      </c>
      <c r="AE971" s="26">
        <v>1.24</v>
      </c>
      <c r="AF971" s="26">
        <v>1.05</v>
      </c>
      <c r="AG971" s="26">
        <v>1.04</v>
      </c>
      <c r="AH971" s="25"/>
      <c r="AI971" s="26">
        <v>1.17</v>
      </c>
    </row>
    <row r="972" spans="1:35" x14ac:dyDescent="0.45">
      <c r="A972" s="24" t="s">
        <v>2001</v>
      </c>
      <c r="B972" t="s">
        <v>2002</v>
      </c>
      <c r="C972" s="24">
        <v>12</v>
      </c>
      <c r="D972" s="26">
        <v>29.57</v>
      </c>
      <c r="E972" s="26">
        <v>7.44</v>
      </c>
      <c r="F972" s="26">
        <v>-5.52</v>
      </c>
      <c r="G972" s="26">
        <v>14.13</v>
      </c>
      <c r="H972" s="26">
        <v>13.52</v>
      </c>
      <c r="I972" s="26">
        <v>10.130000000000001</v>
      </c>
      <c r="J972" s="26">
        <v>1.05</v>
      </c>
      <c r="K972" s="26">
        <v>-0.47</v>
      </c>
      <c r="L972" s="26">
        <v>-8.31</v>
      </c>
      <c r="M972" s="26">
        <v>17.86</v>
      </c>
      <c r="N972" s="26">
        <v>13.94</v>
      </c>
      <c r="O972" s="26">
        <v>-4.4800000000000004</v>
      </c>
      <c r="P972" s="26">
        <v>5.61</v>
      </c>
      <c r="Q972" s="26">
        <v>-0.78</v>
      </c>
      <c r="R972" s="26">
        <v>13.59</v>
      </c>
      <c r="S972" s="26">
        <v>28.56</v>
      </c>
      <c r="T972" s="26">
        <v>10.039999999999999</v>
      </c>
      <c r="U972" s="26">
        <v>11.17</v>
      </c>
      <c r="V972" s="27">
        <v>5.22</v>
      </c>
      <c r="W972" s="26">
        <v>2.13</v>
      </c>
      <c r="X972" s="26">
        <v>70.94</v>
      </c>
      <c r="Y972" s="26">
        <v>9.1300000000000008</v>
      </c>
      <c r="Z972" s="26">
        <v>13.18</v>
      </c>
      <c r="AA972" s="26">
        <v>5.67</v>
      </c>
      <c r="AB972" s="26">
        <v>42.97</v>
      </c>
      <c r="AC972" s="26">
        <v>35.450000000000003</v>
      </c>
      <c r="AD972" s="26">
        <v>4.7699999999999996</v>
      </c>
      <c r="AE972" s="26">
        <v>-8.01</v>
      </c>
      <c r="AF972" s="26">
        <v>12.26</v>
      </c>
      <c r="AG972" s="26">
        <v>26.44</v>
      </c>
      <c r="AH972" s="25">
        <v>73.77</v>
      </c>
      <c r="AI972" s="26">
        <v>14.06</v>
      </c>
    </row>
    <row r="973" spans="1:35" x14ac:dyDescent="0.45">
      <c r="A973" s="24" t="s">
        <v>2003</v>
      </c>
      <c r="B973" t="s">
        <v>2004</v>
      </c>
      <c r="C973" s="24">
        <v>12</v>
      </c>
      <c r="D973" s="26">
        <v>-4.9400000000000004</v>
      </c>
      <c r="E973" s="26">
        <v>3.59</v>
      </c>
      <c r="F973" s="26">
        <v>-5.35</v>
      </c>
      <c r="G973" s="26">
        <v>-0.61</v>
      </c>
      <c r="H973" s="26">
        <v>-2.57</v>
      </c>
      <c r="I973" s="26">
        <v>-23.75</v>
      </c>
      <c r="J973" s="26">
        <v>-3.3</v>
      </c>
      <c r="K973" s="26">
        <v>-5.66</v>
      </c>
      <c r="L973" s="26">
        <v>-5.1100000000000003</v>
      </c>
      <c r="M973" s="26">
        <v>-9.67</v>
      </c>
      <c r="N973" s="26">
        <v>-4.2699999999999996</v>
      </c>
      <c r="O973" s="26">
        <v>-3</v>
      </c>
      <c r="P973" s="26">
        <v>-2.67</v>
      </c>
      <c r="Q973" s="26">
        <v>-1.75</v>
      </c>
      <c r="R973" s="26">
        <v>3.15</v>
      </c>
      <c r="S973" s="26">
        <v>-25.97</v>
      </c>
      <c r="T973" s="26">
        <v>-5.05</v>
      </c>
      <c r="U973" s="26">
        <v>-2.29</v>
      </c>
      <c r="V973" s="26">
        <v>-4.3899999999999997</v>
      </c>
      <c r="W973" s="26">
        <v>-14.24</v>
      </c>
      <c r="X973" s="26">
        <v>-23.9</v>
      </c>
      <c r="Y973" s="26">
        <v>0.26</v>
      </c>
      <c r="Z973" s="26">
        <v>-6.18</v>
      </c>
      <c r="AA973" s="26">
        <v>-3.78</v>
      </c>
      <c r="AB973" s="26">
        <v>-14.2</v>
      </c>
      <c r="AC973" s="26">
        <v>5.51</v>
      </c>
      <c r="AD973" s="26">
        <v>3.91</v>
      </c>
      <c r="AE973" s="26">
        <v>1.27</v>
      </c>
      <c r="AF973" s="26">
        <v>0.78</v>
      </c>
      <c r="AG973" s="26">
        <v>-0.45</v>
      </c>
      <c r="AH973" s="25">
        <v>9.0299999999999994</v>
      </c>
      <c r="AI973" s="26">
        <v>0.56999999999999995</v>
      </c>
    </row>
    <row r="974" spans="1:35" x14ac:dyDescent="0.45">
      <c r="A974" s="24" t="s">
        <v>2005</v>
      </c>
      <c r="B974" t="s">
        <v>2006</v>
      </c>
      <c r="C974" s="24">
        <v>12</v>
      </c>
      <c r="D974" s="27">
        <v>-7.0000000000000007E-2</v>
      </c>
      <c r="E974" s="26">
        <v>-0.89</v>
      </c>
      <c r="F974" s="26">
        <v>-0.33</v>
      </c>
      <c r="G974" s="26">
        <v>-0.03</v>
      </c>
      <c r="H974" s="26">
        <v>1.17</v>
      </c>
      <c r="I974" s="26">
        <v>-5.27</v>
      </c>
      <c r="J974" s="26">
        <v>-0.76</v>
      </c>
      <c r="K974" s="26">
        <v>-2.94</v>
      </c>
      <c r="L974" s="26">
        <v>0.45</v>
      </c>
      <c r="M974" s="26">
        <v>-2.02</v>
      </c>
      <c r="N974" s="26">
        <v>0.72</v>
      </c>
      <c r="O974" s="26">
        <v>-0.89</v>
      </c>
      <c r="P974" s="26">
        <v>-1.24</v>
      </c>
      <c r="Q974" s="26">
        <v>1.64</v>
      </c>
      <c r="R974" s="26">
        <v>1.2</v>
      </c>
      <c r="S974" s="26">
        <v>-4.4000000000000004</v>
      </c>
      <c r="T974" s="26">
        <v>1.99</v>
      </c>
      <c r="U974" s="26">
        <v>-1.29</v>
      </c>
      <c r="V974" s="26">
        <v>-1.83</v>
      </c>
      <c r="W974" s="26">
        <v>-3.26</v>
      </c>
      <c r="X974" s="26">
        <v>-11.85</v>
      </c>
      <c r="Y974" s="26">
        <v>-1.68</v>
      </c>
      <c r="Z974" s="26">
        <v>-1.58</v>
      </c>
      <c r="AA974" s="26">
        <v>-3.41</v>
      </c>
      <c r="AB974" s="26">
        <v>-5.18</v>
      </c>
      <c r="AC974" s="26">
        <v>-4.93</v>
      </c>
      <c r="AD974" s="26">
        <v>-2.74</v>
      </c>
      <c r="AE974" s="26">
        <v>-1.75</v>
      </c>
      <c r="AF974" s="26">
        <v>-1.32</v>
      </c>
      <c r="AG974" s="26">
        <v>0.11</v>
      </c>
      <c r="AH974" s="25"/>
      <c r="AI974" s="26">
        <v>-0.46</v>
      </c>
    </row>
    <row r="975" spans="1:35" x14ac:dyDescent="0.45">
      <c r="A975" s="24" t="s">
        <v>2007</v>
      </c>
      <c r="B975" t="s">
        <v>2008</v>
      </c>
      <c r="C975" s="24">
        <v>12</v>
      </c>
      <c r="D975" s="26">
        <v>17.850000000000001</v>
      </c>
      <c r="E975" s="26">
        <v>4.76</v>
      </c>
      <c r="F975" s="26">
        <v>6.22</v>
      </c>
      <c r="G975" s="26">
        <v>4.3499999999999996</v>
      </c>
      <c r="H975" s="26">
        <v>2.52</v>
      </c>
      <c r="I975" s="26">
        <v>25.38</v>
      </c>
      <c r="J975" s="26">
        <v>6.78</v>
      </c>
      <c r="K975" s="26">
        <v>7.39</v>
      </c>
      <c r="L975" s="26">
        <v>5.34</v>
      </c>
      <c r="M975" s="26">
        <v>5.88</v>
      </c>
      <c r="N975" s="26">
        <v>23.44</v>
      </c>
      <c r="O975" s="26">
        <v>4.66</v>
      </c>
      <c r="P975" s="26">
        <v>7.45</v>
      </c>
      <c r="Q975" s="26">
        <v>8.3699999999999992</v>
      </c>
      <c r="R975" s="26">
        <v>2.95</v>
      </c>
      <c r="S975" s="26">
        <v>42.44</v>
      </c>
      <c r="T975" s="26">
        <v>-0.17</v>
      </c>
      <c r="U975" s="26">
        <v>4.21</v>
      </c>
      <c r="V975" s="26">
        <v>26.76</v>
      </c>
      <c r="W975" s="26">
        <v>11.63</v>
      </c>
      <c r="X975" s="26">
        <v>29.47</v>
      </c>
      <c r="Y975" s="26">
        <v>-1.18</v>
      </c>
      <c r="Z975" s="26">
        <v>-0.8</v>
      </c>
      <c r="AA975" s="26">
        <v>23.11</v>
      </c>
      <c r="AB975" s="26">
        <v>8.34</v>
      </c>
      <c r="AC975" s="26">
        <v>28.59</v>
      </c>
      <c r="AD975" s="27">
        <v>-1.9</v>
      </c>
      <c r="AE975" s="26">
        <v>-0.13</v>
      </c>
      <c r="AF975" s="26">
        <v>25.56</v>
      </c>
      <c r="AG975" s="26">
        <v>5.05</v>
      </c>
      <c r="AH975" s="25"/>
      <c r="AI975" s="26">
        <v>1.9</v>
      </c>
    </row>
    <row r="976" spans="1:35" x14ac:dyDescent="0.45">
      <c r="A976" s="24" t="s">
        <v>2009</v>
      </c>
      <c r="B976" t="s">
        <v>2010</v>
      </c>
      <c r="C976" s="24">
        <v>12</v>
      </c>
      <c r="D976" s="26">
        <v>-5.6</v>
      </c>
      <c r="E976" s="26">
        <v>-1.89</v>
      </c>
      <c r="F976" s="26">
        <v>-1.78</v>
      </c>
      <c r="G976" s="26">
        <v>-0.22</v>
      </c>
      <c r="H976" s="26">
        <v>-1.72</v>
      </c>
      <c r="I976" s="26">
        <v>-3.47</v>
      </c>
      <c r="J976" s="26">
        <v>-2.19</v>
      </c>
      <c r="K976" s="26">
        <v>-1.66</v>
      </c>
      <c r="L976" s="26">
        <v>-1.02</v>
      </c>
      <c r="M976" s="26">
        <v>1.4</v>
      </c>
      <c r="N976" s="26">
        <v>2.4500000000000002</v>
      </c>
      <c r="O976" s="26">
        <v>-1.01</v>
      </c>
      <c r="P976" s="26">
        <v>2.41</v>
      </c>
      <c r="Q976" s="26">
        <v>0.54</v>
      </c>
      <c r="R976" s="26">
        <v>0.51</v>
      </c>
      <c r="S976" s="26">
        <v>1.43</v>
      </c>
      <c r="T976" s="26">
        <v>0.49</v>
      </c>
      <c r="U976" s="26">
        <v>0.7</v>
      </c>
      <c r="V976" s="26">
        <v>1.38</v>
      </c>
      <c r="W976" s="26">
        <v>-1.1399999999999999</v>
      </c>
      <c r="X976" s="26">
        <v>-10.67</v>
      </c>
      <c r="Y976" s="26">
        <v>-2.06</v>
      </c>
      <c r="Z976" s="26">
        <v>-1.66</v>
      </c>
      <c r="AA976" s="26">
        <v>-0.59</v>
      </c>
      <c r="AB976" s="26">
        <v>-6.36</v>
      </c>
      <c r="AC976" s="26">
        <v>4.05</v>
      </c>
      <c r="AD976" s="26">
        <v>0.56000000000000005</v>
      </c>
      <c r="AE976" s="26">
        <v>3.46</v>
      </c>
      <c r="AF976" s="26">
        <v>2.2799999999999998</v>
      </c>
      <c r="AG976" s="26">
        <v>-2.2599999999999998</v>
      </c>
      <c r="AH976" s="25"/>
      <c r="AI976" s="26">
        <v>1.02</v>
      </c>
    </row>
    <row r="977" spans="1:35" x14ac:dyDescent="0.45">
      <c r="A977" s="24" t="s">
        <v>2011</v>
      </c>
      <c r="B977" t="s">
        <v>2012</v>
      </c>
      <c r="C977" s="24">
        <v>12</v>
      </c>
      <c r="D977" s="26">
        <v>7.35</v>
      </c>
      <c r="E977" s="26">
        <v>1.17</v>
      </c>
      <c r="F977" s="26">
        <v>2.8</v>
      </c>
      <c r="G977" s="26">
        <v>2.4500000000000002</v>
      </c>
      <c r="H977" s="26">
        <v>0.93</v>
      </c>
      <c r="I977" s="26">
        <v>8.65</v>
      </c>
      <c r="J977" s="26">
        <v>0.48</v>
      </c>
      <c r="K977" s="26">
        <v>2.5</v>
      </c>
      <c r="L977" s="26">
        <v>3.16</v>
      </c>
      <c r="M977" s="26">
        <v>2.5099999999999998</v>
      </c>
      <c r="N977" s="26">
        <v>12.27</v>
      </c>
      <c r="O977" s="26">
        <v>3.57</v>
      </c>
      <c r="P977" s="26">
        <v>3.74</v>
      </c>
      <c r="Q977" s="26">
        <v>3.06</v>
      </c>
      <c r="R977" s="26">
        <v>1.9</v>
      </c>
      <c r="S977" s="26">
        <v>8.1199999999999992</v>
      </c>
      <c r="T977" s="26">
        <v>1.29</v>
      </c>
      <c r="U977" s="26">
        <v>0.9</v>
      </c>
      <c r="V977" s="26">
        <v>1.93</v>
      </c>
      <c r="W977" s="26">
        <v>4</v>
      </c>
      <c r="X977" s="26">
        <v>9.2100000000000009</v>
      </c>
      <c r="Y977" s="26">
        <v>2.4300000000000002</v>
      </c>
      <c r="Z977" s="26">
        <v>2.74</v>
      </c>
      <c r="AA977" s="27">
        <v>3.9</v>
      </c>
      <c r="AB977" s="26">
        <v>0.14000000000000001</v>
      </c>
      <c r="AC977" s="26">
        <v>5.36</v>
      </c>
      <c r="AD977" s="26">
        <v>1.66</v>
      </c>
      <c r="AE977" s="26">
        <v>-7.0000000000000007E-2</v>
      </c>
      <c r="AF977" s="26">
        <v>2.5</v>
      </c>
      <c r="AG977" s="26">
        <v>1.26</v>
      </c>
      <c r="AH977" s="25"/>
      <c r="AI977" s="26">
        <v>7.49</v>
      </c>
    </row>
    <row r="978" spans="1:35" x14ac:dyDescent="0.45">
      <c r="A978" s="24" t="s">
        <v>2013</v>
      </c>
      <c r="B978" t="s">
        <v>2014</v>
      </c>
      <c r="C978" s="24">
        <v>12</v>
      </c>
      <c r="D978" s="26">
        <v>16.14</v>
      </c>
      <c r="E978" s="26">
        <v>1.65</v>
      </c>
      <c r="F978" s="26">
        <v>5.26</v>
      </c>
      <c r="G978" s="26">
        <v>5.0999999999999996</v>
      </c>
      <c r="H978" s="27">
        <v>4.13</v>
      </c>
      <c r="I978" s="26">
        <v>13.11</v>
      </c>
      <c r="J978" s="26">
        <v>4.03</v>
      </c>
      <c r="K978" s="26">
        <v>-0.2</v>
      </c>
      <c r="L978" s="26">
        <v>3.34</v>
      </c>
      <c r="M978" s="26">
        <v>5.94</v>
      </c>
      <c r="N978" s="26">
        <v>17.18</v>
      </c>
      <c r="O978" s="26">
        <v>2.59</v>
      </c>
      <c r="P978" s="26">
        <v>8.14</v>
      </c>
      <c r="Q978" s="26">
        <v>6.04</v>
      </c>
      <c r="R978" s="26">
        <v>0.41</v>
      </c>
      <c r="S978" s="26">
        <v>1.04</v>
      </c>
      <c r="T978" s="26">
        <v>8.26</v>
      </c>
      <c r="U978" s="26">
        <v>0.42</v>
      </c>
      <c r="V978" s="26">
        <v>-4.37</v>
      </c>
      <c r="W978" s="26">
        <v>-3.26</v>
      </c>
      <c r="X978" s="26">
        <v>-30.75</v>
      </c>
      <c r="Y978" s="26">
        <v>-10.64</v>
      </c>
      <c r="Z978" s="26">
        <v>-8.26</v>
      </c>
      <c r="AA978" s="26">
        <v>-4.72</v>
      </c>
      <c r="AB978" s="26">
        <v>-7.13</v>
      </c>
      <c r="AC978" s="26">
        <v>-4.53</v>
      </c>
      <c r="AD978" s="26">
        <v>0.54</v>
      </c>
      <c r="AE978" s="26">
        <v>1.02</v>
      </c>
      <c r="AF978" s="26">
        <v>0.24</v>
      </c>
      <c r="AG978" s="27">
        <v>-6.34</v>
      </c>
      <c r="AH978" s="25">
        <v>-4.4000000000000004</v>
      </c>
      <c r="AI978" s="26">
        <v>-8.9700000000000006</v>
      </c>
    </row>
    <row r="979" spans="1:35" x14ac:dyDescent="0.45">
      <c r="A979" s="24" t="s">
        <v>2015</v>
      </c>
      <c r="B979" t="s">
        <v>2016</v>
      </c>
      <c r="C979" s="24">
        <v>12</v>
      </c>
      <c r="D979" s="26">
        <v>5.18</v>
      </c>
      <c r="E979" s="26">
        <v>3.06</v>
      </c>
      <c r="F979" s="26">
        <v>1.0900000000000001</v>
      </c>
      <c r="G979" s="26">
        <v>-0.99</v>
      </c>
      <c r="H979" s="26">
        <v>2.02</v>
      </c>
      <c r="I979" s="26">
        <v>4.63</v>
      </c>
      <c r="J979" s="26">
        <v>3.81</v>
      </c>
      <c r="K979" s="26">
        <v>0.85</v>
      </c>
      <c r="L979" s="26">
        <v>-1.01</v>
      </c>
      <c r="M979" s="26">
        <v>0.99</v>
      </c>
      <c r="N979" s="26">
        <v>4.63</v>
      </c>
      <c r="O979" s="26">
        <v>4.45</v>
      </c>
      <c r="P979" s="26">
        <v>1.36</v>
      </c>
      <c r="Q979" s="26">
        <v>-1.1000000000000001</v>
      </c>
      <c r="R979" s="26">
        <v>-0.08</v>
      </c>
      <c r="S979" s="26">
        <v>4.38</v>
      </c>
      <c r="T979" s="26">
        <v>3.24</v>
      </c>
      <c r="U979" s="26">
        <v>0.9</v>
      </c>
      <c r="V979" s="26">
        <v>-0.71</v>
      </c>
      <c r="W979" s="26">
        <v>0.96</v>
      </c>
      <c r="X979" s="26">
        <v>4.91</v>
      </c>
      <c r="Y979" s="26">
        <v>4.43</v>
      </c>
      <c r="Z979" s="26">
        <v>0.14000000000000001</v>
      </c>
      <c r="AA979" s="26">
        <v>-0.83</v>
      </c>
      <c r="AB979" s="26">
        <v>1.1599999999999999</v>
      </c>
      <c r="AC979" s="26">
        <v>7.34</v>
      </c>
      <c r="AD979" s="26">
        <v>5.62</v>
      </c>
      <c r="AE979" s="26">
        <v>1.62</v>
      </c>
      <c r="AF979" s="26">
        <v>-1.47</v>
      </c>
      <c r="AG979" s="26">
        <v>1.57</v>
      </c>
      <c r="AH979" s="25"/>
      <c r="AI979" s="26">
        <v>5.44</v>
      </c>
    </row>
    <row r="980" spans="1:35" x14ac:dyDescent="0.45">
      <c r="A980" s="24" t="s">
        <v>2017</v>
      </c>
      <c r="B980" t="s">
        <v>2018</v>
      </c>
      <c r="C980" s="24">
        <v>12</v>
      </c>
      <c r="D980" s="27">
        <v>-4.96</v>
      </c>
      <c r="E980" s="26">
        <v>-1.85</v>
      </c>
      <c r="F980" s="26">
        <v>-3.87</v>
      </c>
      <c r="G980" s="26">
        <v>0.53</v>
      </c>
      <c r="H980" s="26">
        <v>0.23</v>
      </c>
      <c r="I980" s="27">
        <v>2.3199999999999998</v>
      </c>
      <c r="J980" s="26">
        <v>-0.43</v>
      </c>
      <c r="K980" s="26">
        <v>-0.23</v>
      </c>
      <c r="L980" s="26">
        <v>1.48</v>
      </c>
      <c r="M980" s="26">
        <v>1.49</v>
      </c>
      <c r="N980" s="26">
        <v>12.73</v>
      </c>
      <c r="O980" s="26">
        <v>2.8</v>
      </c>
      <c r="P980" s="26">
        <v>0.88</v>
      </c>
      <c r="Q980" s="26">
        <v>3.38</v>
      </c>
      <c r="R980" s="26">
        <v>5.66</v>
      </c>
      <c r="S980" s="26">
        <v>12.55</v>
      </c>
      <c r="T980" s="26">
        <v>5.09</v>
      </c>
      <c r="U980" s="26">
        <v>3.67</v>
      </c>
      <c r="V980" s="26">
        <v>3.96</v>
      </c>
      <c r="W980" s="26">
        <v>-0.16</v>
      </c>
      <c r="X980" s="26">
        <v>10.71</v>
      </c>
      <c r="Y980" s="26">
        <v>2.97</v>
      </c>
      <c r="Z980" s="26">
        <v>2.66</v>
      </c>
      <c r="AA980" s="26">
        <v>1.51</v>
      </c>
      <c r="AB980" s="26">
        <v>3.57</v>
      </c>
      <c r="AC980" s="27">
        <v>9.1</v>
      </c>
      <c r="AD980" s="26">
        <v>2.08</v>
      </c>
      <c r="AE980" s="26">
        <v>3.09</v>
      </c>
      <c r="AF980" s="26">
        <v>2.4300000000000002</v>
      </c>
      <c r="AG980" s="26">
        <v>1.51</v>
      </c>
      <c r="AH980" s="25"/>
      <c r="AI980" s="26">
        <v>3.09</v>
      </c>
    </row>
    <row r="981" spans="1:35" x14ac:dyDescent="0.45">
      <c r="A981" s="24" t="s">
        <v>2019</v>
      </c>
      <c r="B981" t="s">
        <v>2020</v>
      </c>
      <c r="C981" s="24">
        <v>12</v>
      </c>
      <c r="D981" s="26">
        <v>21.67</v>
      </c>
      <c r="E981" s="27">
        <v>4.6100000000000003</v>
      </c>
      <c r="F981" s="27">
        <v>11.68</v>
      </c>
      <c r="G981" s="27">
        <v>2.99</v>
      </c>
      <c r="H981" s="26">
        <v>2.39</v>
      </c>
      <c r="I981" s="26">
        <v>13.71</v>
      </c>
      <c r="J981" s="26">
        <v>2.65</v>
      </c>
      <c r="K981" s="26">
        <v>0.12</v>
      </c>
      <c r="L981" s="26">
        <v>3.46</v>
      </c>
      <c r="M981" s="26">
        <v>7.49</v>
      </c>
      <c r="N981" s="26">
        <v>21.96</v>
      </c>
      <c r="O981" s="26">
        <v>7.55</v>
      </c>
      <c r="P981" s="26">
        <v>3.07</v>
      </c>
      <c r="Q981" s="26">
        <v>7.29</v>
      </c>
      <c r="R981" s="26">
        <v>4.05</v>
      </c>
      <c r="S981" s="26">
        <v>18.47</v>
      </c>
      <c r="T981" s="26">
        <v>1.76</v>
      </c>
      <c r="U981" s="26">
        <v>4.37</v>
      </c>
      <c r="V981" s="26">
        <v>4.47</v>
      </c>
      <c r="W981" s="26">
        <v>7.87</v>
      </c>
      <c r="X981" s="26">
        <v>26.43</v>
      </c>
      <c r="Y981" s="26">
        <v>5.6</v>
      </c>
      <c r="Z981" s="26">
        <v>8.23</v>
      </c>
      <c r="AA981" s="26">
        <v>10.16</v>
      </c>
      <c r="AB981" s="26">
        <v>2.4300000000000002</v>
      </c>
      <c r="AC981" s="26">
        <v>-62.01</v>
      </c>
      <c r="AD981" s="26">
        <v>3.54</v>
      </c>
      <c r="AE981" s="26">
        <v>-1.65</v>
      </c>
      <c r="AF981" s="26">
        <v>3.63</v>
      </c>
      <c r="AG981" s="26">
        <v>-67.53</v>
      </c>
      <c r="AH981" s="25"/>
      <c r="AI981" s="26">
        <v>0.57999999999999996</v>
      </c>
    </row>
    <row r="982" spans="1:35" x14ac:dyDescent="0.45">
      <c r="A982" s="24" t="s">
        <v>2021</v>
      </c>
      <c r="B982" t="s">
        <v>2022</v>
      </c>
      <c r="C982" s="24">
        <v>12</v>
      </c>
      <c r="D982" s="26">
        <v>-0.44</v>
      </c>
      <c r="E982" s="26">
        <v>-0.22</v>
      </c>
      <c r="F982" s="26">
        <v>-0.57999999999999996</v>
      </c>
      <c r="G982" s="26">
        <v>0.1</v>
      </c>
      <c r="H982" s="26">
        <v>0.27</v>
      </c>
      <c r="I982" s="26">
        <v>0.81</v>
      </c>
      <c r="J982" s="26">
        <v>0.4</v>
      </c>
      <c r="K982" s="26">
        <v>0.56999999999999995</v>
      </c>
      <c r="L982" s="26">
        <v>-7.0000000000000007E-2</v>
      </c>
      <c r="M982" s="26">
        <v>-0.1</v>
      </c>
      <c r="N982" s="26">
        <v>0.66</v>
      </c>
      <c r="O982" s="26">
        <v>-0.24</v>
      </c>
      <c r="P982" s="26">
        <v>0.3</v>
      </c>
      <c r="Q982" s="26">
        <v>0.47</v>
      </c>
      <c r="R982" s="26">
        <v>0.13</v>
      </c>
      <c r="S982" s="26">
        <v>-0.01</v>
      </c>
      <c r="T982" s="26">
        <v>0.27</v>
      </c>
      <c r="U982" s="26">
        <v>0.15</v>
      </c>
      <c r="V982" s="26">
        <v>-0.02</v>
      </c>
      <c r="W982" s="26">
        <v>-0.41</v>
      </c>
      <c r="X982" s="26">
        <v>-2.35</v>
      </c>
      <c r="Y982" s="26">
        <v>-0.51</v>
      </c>
      <c r="Z982" s="26">
        <v>-0.25</v>
      </c>
      <c r="AA982" s="26">
        <v>-0.77</v>
      </c>
      <c r="AB982" s="26">
        <v>-0.82</v>
      </c>
      <c r="AC982" s="26">
        <v>0.39</v>
      </c>
      <c r="AD982" s="26">
        <v>0.03</v>
      </c>
      <c r="AE982" s="26">
        <v>0.23</v>
      </c>
      <c r="AF982" s="26">
        <v>0.02</v>
      </c>
      <c r="AG982" s="26">
        <v>0.11</v>
      </c>
      <c r="AH982" s="25"/>
      <c r="AI982" s="26">
        <v>-0.03</v>
      </c>
    </row>
    <row r="983" spans="1:35" x14ac:dyDescent="0.45">
      <c r="A983" s="24" t="s">
        <v>2023</v>
      </c>
      <c r="B983" t="s">
        <v>2024</v>
      </c>
      <c r="C983" s="24">
        <v>12</v>
      </c>
      <c r="D983" s="26">
        <v>73.849999999999994</v>
      </c>
      <c r="E983" s="26">
        <v>24.21</v>
      </c>
      <c r="F983" s="26">
        <v>26.12</v>
      </c>
      <c r="G983" s="26">
        <v>13.58</v>
      </c>
      <c r="H983" s="26">
        <v>9.93</v>
      </c>
      <c r="I983" s="26">
        <v>73.02</v>
      </c>
      <c r="J983" s="26">
        <v>21.67</v>
      </c>
      <c r="K983" s="26">
        <v>23.16</v>
      </c>
      <c r="L983" s="26">
        <v>12.02</v>
      </c>
      <c r="M983" s="26">
        <v>16.170000000000002</v>
      </c>
      <c r="N983" s="26">
        <v>63.2</v>
      </c>
      <c r="O983" s="26">
        <v>25.75</v>
      </c>
      <c r="P983" s="26">
        <v>23.26</v>
      </c>
      <c r="Q983" s="26">
        <v>14.14</v>
      </c>
      <c r="R983" s="26">
        <v>0.05</v>
      </c>
      <c r="S983" s="26">
        <v>14.07</v>
      </c>
      <c r="T983" s="26">
        <v>15.52</v>
      </c>
      <c r="U983" s="26">
        <v>16.850000000000001</v>
      </c>
      <c r="V983" s="26">
        <v>2.73</v>
      </c>
      <c r="W983" s="26">
        <v>-21.03</v>
      </c>
      <c r="X983" s="26">
        <v>-1.08</v>
      </c>
      <c r="Y983" s="26">
        <v>2.87</v>
      </c>
      <c r="Z983" s="26">
        <v>-0.16</v>
      </c>
      <c r="AA983" s="26">
        <v>1.85</v>
      </c>
      <c r="AB983" s="26">
        <v>-5.63</v>
      </c>
      <c r="AC983" s="26">
        <v>22.98</v>
      </c>
      <c r="AD983" s="26">
        <v>5.1100000000000003</v>
      </c>
      <c r="AE983" s="26">
        <v>12.96</v>
      </c>
      <c r="AF983" s="26">
        <v>16.5</v>
      </c>
      <c r="AG983" s="26">
        <v>-11.58</v>
      </c>
      <c r="AH983" s="25">
        <v>36.14</v>
      </c>
      <c r="AI983" s="27">
        <v>5.94</v>
      </c>
    </row>
    <row r="984" spans="1:35" x14ac:dyDescent="0.45">
      <c r="A984" s="24" t="s">
        <v>2025</v>
      </c>
      <c r="B984" t="s">
        <v>2026</v>
      </c>
      <c r="C984" s="24">
        <v>12</v>
      </c>
      <c r="D984" s="26">
        <v>3.15</v>
      </c>
      <c r="E984" s="26">
        <v>0.74</v>
      </c>
      <c r="F984" s="26">
        <v>0.35</v>
      </c>
      <c r="G984" s="26">
        <v>0.91</v>
      </c>
      <c r="H984" s="26">
        <v>1.1599999999999999</v>
      </c>
      <c r="I984" s="26">
        <v>9.07</v>
      </c>
      <c r="J984" s="26">
        <v>2.33</v>
      </c>
      <c r="K984" s="26">
        <v>3.22</v>
      </c>
      <c r="L984" s="26">
        <v>1.94</v>
      </c>
      <c r="M984" s="26">
        <v>1.58</v>
      </c>
      <c r="N984" s="26">
        <v>4.8899999999999997</v>
      </c>
      <c r="O984" s="26">
        <v>1.69</v>
      </c>
      <c r="P984" s="26">
        <v>2.1</v>
      </c>
      <c r="Q984" s="26">
        <v>1.53</v>
      </c>
      <c r="R984" s="26">
        <v>-0.43</v>
      </c>
      <c r="S984" s="26">
        <v>5.29</v>
      </c>
      <c r="T984" s="26">
        <v>1.56</v>
      </c>
      <c r="U984" s="26">
        <v>2.2799999999999998</v>
      </c>
      <c r="V984" s="26">
        <v>0.18</v>
      </c>
      <c r="W984" s="26">
        <v>1.27</v>
      </c>
      <c r="X984" s="26">
        <v>3.81</v>
      </c>
      <c r="Y984" s="26">
        <v>0.77</v>
      </c>
      <c r="Z984" s="26">
        <v>1.34</v>
      </c>
      <c r="AA984" s="26">
        <v>0.02</v>
      </c>
      <c r="AB984" s="26">
        <v>1.67</v>
      </c>
      <c r="AC984" s="26">
        <v>1.5</v>
      </c>
      <c r="AD984" s="26">
        <v>1.1000000000000001</v>
      </c>
      <c r="AE984" s="26">
        <v>-0.01</v>
      </c>
      <c r="AF984" s="26">
        <v>0.06</v>
      </c>
      <c r="AG984" s="26">
        <v>0.35</v>
      </c>
      <c r="AH984" s="25"/>
      <c r="AI984" s="26">
        <v>0.03</v>
      </c>
    </row>
    <row r="985" spans="1:35" x14ac:dyDescent="0.45">
      <c r="A985" s="24" t="s">
        <v>2027</v>
      </c>
      <c r="B985" t="s">
        <v>2028</v>
      </c>
      <c r="C985" s="24">
        <v>12</v>
      </c>
      <c r="D985" s="26">
        <v>2.94</v>
      </c>
      <c r="E985" s="26">
        <v>1.05</v>
      </c>
      <c r="F985" s="26">
        <v>-3.38</v>
      </c>
      <c r="G985" s="26">
        <v>0.85</v>
      </c>
      <c r="H985" s="26">
        <v>4.42</v>
      </c>
      <c r="I985" s="26">
        <v>3.99</v>
      </c>
      <c r="J985" s="26">
        <v>1.67</v>
      </c>
      <c r="K985" s="26">
        <v>1.43</v>
      </c>
      <c r="L985" s="26">
        <v>-1.03</v>
      </c>
      <c r="M985" s="26">
        <v>1.92</v>
      </c>
      <c r="N985" s="26">
        <v>7.7</v>
      </c>
      <c r="O985" s="26">
        <v>1.68</v>
      </c>
      <c r="P985" s="26">
        <v>1.58</v>
      </c>
      <c r="Q985" s="26">
        <v>2.4900000000000002</v>
      </c>
      <c r="R985" s="26">
        <v>1.94</v>
      </c>
      <c r="S985" s="26">
        <v>28.95</v>
      </c>
      <c r="T985" s="26">
        <v>6.96</v>
      </c>
      <c r="U985" s="26">
        <v>11.57</v>
      </c>
      <c r="V985" s="26">
        <v>7</v>
      </c>
      <c r="W985" s="26">
        <v>3.43</v>
      </c>
      <c r="X985" s="26">
        <v>28.85</v>
      </c>
      <c r="Y985" s="26">
        <v>7.41</v>
      </c>
      <c r="Z985" s="26">
        <v>9.1</v>
      </c>
      <c r="AA985" s="26">
        <v>7.14</v>
      </c>
      <c r="AB985" s="26">
        <v>5.21</v>
      </c>
      <c r="AC985" s="26">
        <v>24.31</v>
      </c>
      <c r="AD985" s="26">
        <v>7.56</v>
      </c>
      <c r="AE985" s="26">
        <v>5</v>
      </c>
      <c r="AF985" s="26">
        <v>3.9</v>
      </c>
      <c r="AG985" s="26">
        <v>7.85</v>
      </c>
      <c r="AH985" s="25"/>
      <c r="AI985" s="26">
        <v>8.44</v>
      </c>
    </row>
    <row r="986" spans="1:35" x14ac:dyDescent="0.45">
      <c r="A986" s="24" t="s">
        <v>2029</v>
      </c>
      <c r="B986" t="s">
        <v>2030</v>
      </c>
      <c r="C986" s="24">
        <v>12</v>
      </c>
      <c r="D986" s="26">
        <v>10.14</v>
      </c>
      <c r="E986" s="27">
        <v>2.59</v>
      </c>
      <c r="F986" s="26">
        <v>3.19</v>
      </c>
      <c r="G986" s="26">
        <v>-1.6</v>
      </c>
      <c r="H986" s="26">
        <v>5.97</v>
      </c>
      <c r="I986" s="26">
        <v>12.6</v>
      </c>
      <c r="J986" s="26">
        <v>6.14</v>
      </c>
      <c r="K986" s="26">
        <v>1.4</v>
      </c>
      <c r="L986" s="26">
        <v>3.2</v>
      </c>
      <c r="M986" s="26">
        <v>1.86</v>
      </c>
      <c r="N986" s="26">
        <v>15.71</v>
      </c>
      <c r="O986" s="26">
        <v>6.23</v>
      </c>
      <c r="P986" s="26">
        <v>2.5499999999999998</v>
      </c>
      <c r="Q986" s="26">
        <v>1.38</v>
      </c>
      <c r="R986" s="26">
        <v>5.55</v>
      </c>
      <c r="S986" s="26">
        <v>7.22</v>
      </c>
      <c r="T986" s="26">
        <v>2.35</v>
      </c>
      <c r="U986" s="26">
        <v>-0.56000000000000005</v>
      </c>
      <c r="V986" s="26">
        <v>0.49</v>
      </c>
      <c r="W986" s="26">
        <v>4.93</v>
      </c>
      <c r="X986" s="26">
        <v>16.28</v>
      </c>
      <c r="Y986" s="26">
        <v>0.69</v>
      </c>
      <c r="Z986" s="26">
        <v>3.27</v>
      </c>
      <c r="AA986" s="26">
        <v>3.23</v>
      </c>
      <c r="AB986" s="26">
        <v>9.1</v>
      </c>
      <c r="AC986" s="26">
        <v>2.94</v>
      </c>
      <c r="AD986" s="26">
        <v>6.34</v>
      </c>
      <c r="AE986" s="26">
        <v>-4.28</v>
      </c>
      <c r="AF986" s="26">
        <v>0.72</v>
      </c>
      <c r="AG986" s="26">
        <v>0.17</v>
      </c>
      <c r="AH986" s="25"/>
      <c r="AI986" s="26">
        <v>0.97</v>
      </c>
    </row>
    <row r="987" spans="1:35" x14ac:dyDescent="0.45">
      <c r="A987" s="24" t="s">
        <v>2031</v>
      </c>
      <c r="B987" t="s">
        <v>2032</v>
      </c>
      <c r="C987" s="24">
        <v>12</v>
      </c>
      <c r="D987" s="26">
        <v>2.54</v>
      </c>
      <c r="E987" s="26">
        <v>0.81</v>
      </c>
      <c r="F987" s="26">
        <v>-6.54</v>
      </c>
      <c r="G987" s="26">
        <v>0.25</v>
      </c>
      <c r="H987" s="26">
        <v>8.02</v>
      </c>
      <c r="I987" s="26">
        <v>5.13</v>
      </c>
      <c r="J987" s="26">
        <v>3.63</v>
      </c>
      <c r="K987" s="26">
        <v>-2.64</v>
      </c>
      <c r="L987" s="26">
        <v>1.45</v>
      </c>
      <c r="M987" s="26">
        <v>2.7</v>
      </c>
      <c r="N987" s="26">
        <v>6.77</v>
      </c>
      <c r="O987" s="26">
        <v>4.16</v>
      </c>
      <c r="P987" s="26">
        <v>-2.3199999999999998</v>
      </c>
      <c r="Q987" s="26">
        <v>2.12</v>
      </c>
      <c r="R987" s="26">
        <v>2.81</v>
      </c>
      <c r="S987" s="26">
        <v>1.1100000000000001</v>
      </c>
      <c r="T987" s="26">
        <v>1.53</v>
      </c>
      <c r="U987" s="26">
        <v>-3.61</v>
      </c>
      <c r="V987" s="26">
        <v>-0.47</v>
      </c>
      <c r="W987" s="26">
        <v>3.66</v>
      </c>
      <c r="X987" s="26">
        <v>-1.05</v>
      </c>
      <c r="Y987" s="26">
        <v>-0.27</v>
      </c>
      <c r="Z987" s="26">
        <v>-4.43</v>
      </c>
      <c r="AA987" s="26">
        <v>0.3</v>
      </c>
      <c r="AB987" s="26">
        <v>3.36</v>
      </c>
      <c r="AC987" s="26">
        <v>1.07</v>
      </c>
      <c r="AD987" s="26">
        <v>0.36</v>
      </c>
      <c r="AE987" s="26">
        <v>-3.48</v>
      </c>
      <c r="AF987" s="26">
        <v>-0.19</v>
      </c>
      <c r="AG987" s="26">
        <v>4.38</v>
      </c>
      <c r="AH987" s="25"/>
      <c r="AI987" s="26">
        <v>-12.09</v>
      </c>
    </row>
    <row r="988" spans="1:35" x14ac:dyDescent="0.45">
      <c r="A988" s="24" t="s">
        <v>2033</v>
      </c>
      <c r="B988" t="s">
        <v>2034</v>
      </c>
      <c r="C988" s="24">
        <v>12</v>
      </c>
      <c r="D988" s="26">
        <v>10.42</v>
      </c>
      <c r="E988" s="26">
        <v>3</v>
      </c>
      <c r="F988" s="26">
        <v>2.8</v>
      </c>
      <c r="G988" s="26">
        <v>2.44</v>
      </c>
      <c r="H988" s="26">
        <v>2.1800000000000002</v>
      </c>
      <c r="I988" s="26">
        <v>11.67</v>
      </c>
      <c r="J988" s="26">
        <v>3.42</v>
      </c>
      <c r="K988" s="26">
        <v>3</v>
      </c>
      <c r="L988" s="26">
        <v>2.4700000000000002</v>
      </c>
      <c r="M988" s="26">
        <v>2.78</v>
      </c>
      <c r="N988" s="26">
        <v>15.71</v>
      </c>
      <c r="O988" s="26">
        <v>3.38</v>
      </c>
      <c r="P988" s="26">
        <v>3.06</v>
      </c>
      <c r="Q988" s="26">
        <v>2.54</v>
      </c>
      <c r="R988" s="26">
        <v>6.72</v>
      </c>
      <c r="S988" s="26">
        <v>13.97</v>
      </c>
      <c r="T988" s="26">
        <v>1.28</v>
      </c>
      <c r="U988" s="26">
        <v>3.2</v>
      </c>
      <c r="V988" s="26">
        <v>2.91</v>
      </c>
      <c r="W988" s="26">
        <v>6.58</v>
      </c>
      <c r="X988" s="26">
        <v>18.86</v>
      </c>
      <c r="Y988" s="26">
        <v>4.1399999999999997</v>
      </c>
      <c r="Z988" s="26">
        <v>3.74</v>
      </c>
      <c r="AA988" s="26">
        <v>5.83</v>
      </c>
      <c r="AB988" s="26">
        <v>5.15</v>
      </c>
      <c r="AC988" s="26">
        <v>27.06</v>
      </c>
      <c r="AD988" s="26">
        <v>6.28</v>
      </c>
      <c r="AE988" s="26">
        <v>6.65</v>
      </c>
      <c r="AF988" s="26">
        <v>8.32</v>
      </c>
      <c r="AG988" s="26">
        <v>5.82</v>
      </c>
      <c r="AH988" s="25"/>
      <c r="AI988" s="26">
        <v>9.1199999999999992</v>
      </c>
    </row>
    <row r="989" spans="1:35" x14ac:dyDescent="0.45">
      <c r="A989" s="24" t="s">
        <v>2035</v>
      </c>
      <c r="B989" t="s">
        <v>2036</v>
      </c>
      <c r="C989" s="24">
        <v>12</v>
      </c>
      <c r="D989" s="26">
        <v>3.01</v>
      </c>
      <c r="E989" s="26">
        <v>-0.62</v>
      </c>
      <c r="F989" s="26">
        <v>1.36</v>
      </c>
      <c r="G989" s="26">
        <v>-1.32</v>
      </c>
      <c r="H989" s="26">
        <v>3.59</v>
      </c>
      <c r="I989" s="26">
        <v>-0.27</v>
      </c>
      <c r="J989" s="26">
        <v>-0.56999999999999995</v>
      </c>
      <c r="K989" s="26">
        <v>1.9</v>
      </c>
      <c r="L989" s="26">
        <v>-2.83</v>
      </c>
      <c r="M989" s="26">
        <v>1.23</v>
      </c>
      <c r="N989" s="26">
        <v>-2.5</v>
      </c>
      <c r="O989" s="26">
        <v>-0.22</v>
      </c>
      <c r="P989" s="26">
        <v>-0.74</v>
      </c>
      <c r="Q989" s="26">
        <v>-0.6</v>
      </c>
      <c r="R989" s="26">
        <v>-0.95</v>
      </c>
      <c r="S989" s="26">
        <v>-3.54</v>
      </c>
      <c r="T989" s="26">
        <v>-0.28999999999999998</v>
      </c>
      <c r="U989" s="26">
        <v>-0.61</v>
      </c>
      <c r="V989" s="26">
        <v>-0.35</v>
      </c>
      <c r="W989" s="26">
        <v>-2.2999999999999998</v>
      </c>
      <c r="X989" s="26">
        <v>0.23</v>
      </c>
      <c r="Y989" s="26">
        <v>0.01</v>
      </c>
      <c r="Z989" s="26">
        <v>0.2</v>
      </c>
      <c r="AA989" s="26">
        <v>0.34</v>
      </c>
      <c r="AB989" s="26">
        <v>-0.32</v>
      </c>
      <c r="AC989" s="26">
        <v>-2.39</v>
      </c>
      <c r="AD989" s="26">
        <v>-0.23</v>
      </c>
      <c r="AE989" s="26">
        <v>-1.4</v>
      </c>
      <c r="AF989" s="26">
        <v>-0.63</v>
      </c>
      <c r="AG989" s="26">
        <v>-0.13</v>
      </c>
      <c r="AH989" s="25"/>
      <c r="AI989" s="26">
        <v>-1.06</v>
      </c>
    </row>
    <row r="990" spans="1:35" x14ac:dyDescent="0.45">
      <c r="A990" s="24" t="s">
        <v>2037</v>
      </c>
      <c r="B990" t="s">
        <v>2038</v>
      </c>
      <c r="C990" s="24">
        <v>12</v>
      </c>
      <c r="D990" s="26">
        <v>-17.64</v>
      </c>
      <c r="E990" s="26">
        <v>-8.61</v>
      </c>
      <c r="F990" s="26">
        <v>-9.09</v>
      </c>
      <c r="G990" s="26">
        <v>2.88</v>
      </c>
      <c r="H990" s="26">
        <v>-2.82</v>
      </c>
      <c r="I990" s="26">
        <v>10.82</v>
      </c>
      <c r="J990" s="26">
        <v>4.8499999999999996</v>
      </c>
      <c r="K990" s="26">
        <v>5.05</v>
      </c>
      <c r="L990" s="26">
        <v>0.24</v>
      </c>
      <c r="M990" s="26">
        <v>0.68</v>
      </c>
      <c r="N990" s="26">
        <v>6.16</v>
      </c>
      <c r="O990" s="26">
        <v>2.42</v>
      </c>
      <c r="P990" s="26">
        <v>2.41</v>
      </c>
      <c r="Q990" s="26">
        <v>-1.71</v>
      </c>
      <c r="R990" s="26">
        <v>3.04</v>
      </c>
      <c r="S990" s="26">
        <v>16.170000000000002</v>
      </c>
      <c r="T990" s="26">
        <v>3.61</v>
      </c>
      <c r="U990" s="26">
        <v>4.09</v>
      </c>
      <c r="V990" s="26">
        <v>4.59</v>
      </c>
      <c r="W990" s="26">
        <v>3.88</v>
      </c>
      <c r="X990" s="26">
        <v>14.42</v>
      </c>
      <c r="Y990" s="26">
        <v>4.17</v>
      </c>
      <c r="Z990" s="26">
        <v>4</v>
      </c>
      <c r="AA990" s="26">
        <v>3.28</v>
      </c>
      <c r="AB990" s="26">
        <v>2.97</v>
      </c>
      <c r="AC990" s="26">
        <v>3.01</v>
      </c>
      <c r="AD990" s="26">
        <v>2.41</v>
      </c>
      <c r="AE990" s="26">
        <v>4.25</v>
      </c>
      <c r="AF990" s="26">
        <v>0.41</v>
      </c>
      <c r="AG990" s="26">
        <v>-4.0599999999999996</v>
      </c>
      <c r="AH990" s="25">
        <v>5.3</v>
      </c>
      <c r="AI990" s="26">
        <v>1.05</v>
      </c>
    </row>
    <row r="991" spans="1:35" x14ac:dyDescent="0.45">
      <c r="A991" s="24" t="s">
        <v>2039</v>
      </c>
      <c r="B991" t="s">
        <v>2040</v>
      </c>
      <c r="C991" s="24">
        <v>12</v>
      </c>
      <c r="D991" s="26">
        <v>14.29</v>
      </c>
      <c r="E991" s="26">
        <v>2.2599999999999998</v>
      </c>
      <c r="F991" s="26">
        <v>3.1</v>
      </c>
      <c r="G991" s="26">
        <v>4.03</v>
      </c>
      <c r="H991" s="26">
        <v>4.9000000000000004</v>
      </c>
      <c r="I991" s="26">
        <v>18.68</v>
      </c>
      <c r="J991" s="26">
        <v>3.83</v>
      </c>
      <c r="K991" s="26">
        <v>4.3</v>
      </c>
      <c r="L991" s="26">
        <v>4.72</v>
      </c>
      <c r="M991" s="26">
        <v>5.82</v>
      </c>
      <c r="N991" s="26">
        <v>20.6</v>
      </c>
      <c r="O991" s="26">
        <v>4.25</v>
      </c>
      <c r="P991" s="26">
        <v>5.54</v>
      </c>
      <c r="Q991" s="26">
        <v>5.42</v>
      </c>
      <c r="R991" s="26">
        <v>5.39</v>
      </c>
      <c r="S991" s="26">
        <v>13.72</v>
      </c>
      <c r="T991" s="26">
        <v>3.82</v>
      </c>
      <c r="U991" s="26">
        <v>4.03</v>
      </c>
      <c r="V991" s="26">
        <v>2.15</v>
      </c>
      <c r="W991" s="26">
        <v>3.71</v>
      </c>
      <c r="X991" s="26">
        <v>13.89</v>
      </c>
      <c r="Y991" s="26">
        <v>3.32</v>
      </c>
      <c r="Z991" s="26">
        <v>3.61</v>
      </c>
      <c r="AA991" s="26">
        <v>3.57</v>
      </c>
      <c r="AB991" s="26">
        <v>3.39</v>
      </c>
      <c r="AC991" s="26">
        <v>13.47</v>
      </c>
      <c r="AD991" s="26">
        <v>3.37</v>
      </c>
      <c r="AE991" s="26">
        <v>3.27</v>
      </c>
      <c r="AF991" s="26">
        <v>3.61</v>
      </c>
      <c r="AG991" s="26">
        <v>3.02</v>
      </c>
      <c r="AH991" s="25">
        <v>14.8</v>
      </c>
      <c r="AI991" s="26">
        <v>2.65</v>
      </c>
    </row>
    <row r="992" spans="1:35" x14ac:dyDescent="0.45">
      <c r="A992" s="24" t="s">
        <v>2041</v>
      </c>
      <c r="B992" t="s">
        <v>2042</v>
      </c>
      <c r="C992" s="24">
        <v>12</v>
      </c>
      <c r="D992" s="26">
        <v>15.4</v>
      </c>
      <c r="E992" s="26">
        <v>0.41</v>
      </c>
      <c r="F992" s="26">
        <v>1.93</v>
      </c>
      <c r="G992" s="26">
        <v>4.75</v>
      </c>
      <c r="H992" s="26">
        <v>8.3000000000000007</v>
      </c>
      <c r="I992" s="26">
        <v>50.33</v>
      </c>
      <c r="J992" s="26">
        <v>10.47</v>
      </c>
      <c r="K992" s="26">
        <v>19.62</v>
      </c>
      <c r="L992" s="26">
        <v>8.9499999999999993</v>
      </c>
      <c r="M992" s="26">
        <v>11.29</v>
      </c>
      <c r="N992" s="26">
        <v>60.07</v>
      </c>
      <c r="O992" s="26">
        <v>12.39</v>
      </c>
      <c r="P992" s="26">
        <v>18.190000000000001</v>
      </c>
      <c r="Q992" s="26">
        <v>12.3</v>
      </c>
      <c r="R992" s="26">
        <v>17.2</v>
      </c>
      <c r="S992" s="26">
        <v>17.43</v>
      </c>
      <c r="T992" s="26">
        <v>0.9</v>
      </c>
      <c r="U992" s="26">
        <v>6.05</v>
      </c>
      <c r="V992" s="26">
        <v>2.71</v>
      </c>
      <c r="W992" s="26">
        <v>7.78</v>
      </c>
      <c r="X992" s="26">
        <v>13.44</v>
      </c>
      <c r="Y992" s="26">
        <v>-4.75</v>
      </c>
      <c r="Z992" s="26">
        <v>11.73</v>
      </c>
      <c r="AA992" s="26">
        <v>4.03</v>
      </c>
      <c r="AB992" s="26">
        <v>2.4500000000000002</v>
      </c>
      <c r="AC992" s="26">
        <v>46.31</v>
      </c>
      <c r="AD992" s="26">
        <v>2.92</v>
      </c>
      <c r="AE992" s="26">
        <v>9.83</v>
      </c>
      <c r="AF992" s="26">
        <v>15.55</v>
      </c>
      <c r="AG992" s="26">
        <v>18.010000000000002</v>
      </c>
      <c r="AH992" s="25">
        <v>71.2</v>
      </c>
      <c r="AI992" s="26">
        <v>15.42</v>
      </c>
    </row>
    <row r="993" spans="1:35" x14ac:dyDescent="0.45">
      <c r="A993" s="24" t="s">
        <v>2043</v>
      </c>
      <c r="B993" t="s">
        <v>2044</v>
      </c>
      <c r="C993" s="24">
        <v>12</v>
      </c>
      <c r="D993" s="26">
        <v>9.26</v>
      </c>
      <c r="E993" s="26">
        <v>1.41</v>
      </c>
      <c r="F993" s="26">
        <v>2.9</v>
      </c>
      <c r="G993" s="26">
        <v>2.73</v>
      </c>
      <c r="H993" s="26">
        <v>2.2200000000000002</v>
      </c>
      <c r="I993" s="26">
        <v>2.52</v>
      </c>
      <c r="J993" s="26">
        <v>2.13</v>
      </c>
      <c r="K993" s="26">
        <v>-0.61</v>
      </c>
      <c r="L993" s="26">
        <v>-0.2</v>
      </c>
      <c r="M993" s="26">
        <v>1.21</v>
      </c>
      <c r="N993" s="26">
        <v>7.43</v>
      </c>
      <c r="O993" s="26">
        <v>0.06</v>
      </c>
      <c r="P993" s="26">
        <v>2.23</v>
      </c>
      <c r="Q993" s="26">
        <v>2.76</v>
      </c>
      <c r="R993" s="26">
        <v>2.38</v>
      </c>
      <c r="S993" s="26">
        <v>6.54</v>
      </c>
      <c r="T993" s="26">
        <v>2.52</v>
      </c>
      <c r="U993" s="26">
        <v>3.04</v>
      </c>
      <c r="V993" s="26">
        <v>0.67</v>
      </c>
      <c r="W993" s="26">
        <v>0.3</v>
      </c>
      <c r="X993" s="26">
        <v>2.17</v>
      </c>
      <c r="Y993" s="26">
        <v>0.64</v>
      </c>
      <c r="Z993" s="26">
        <v>0.92</v>
      </c>
      <c r="AA993" s="26">
        <v>0.12</v>
      </c>
      <c r="AB993" s="26">
        <v>0.49</v>
      </c>
      <c r="AC993" s="26">
        <v>2.39</v>
      </c>
      <c r="AD993" s="26">
        <v>0.43</v>
      </c>
      <c r="AE993" s="26">
        <v>0.11</v>
      </c>
      <c r="AF993" s="26">
        <v>0.03</v>
      </c>
      <c r="AG993" s="26">
        <v>1.82</v>
      </c>
      <c r="AH993" s="25"/>
      <c r="AI993" s="26">
        <v>2.4900000000000002</v>
      </c>
    </row>
    <row r="994" spans="1:35" x14ac:dyDescent="0.45">
      <c r="A994" s="24" t="s">
        <v>2045</v>
      </c>
      <c r="B994" t="s">
        <v>2046</v>
      </c>
      <c r="C994" s="24">
        <v>12</v>
      </c>
      <c r="D994" s="26">
        <v>16.5</v>
      </c>
      <c r="E994" s="26">
        <v>2.4</v>
      </c>
      <c r="F994" s="26">
        <v>4.32</v>
      </c>
      <c r="G994" s="26">
        <v>5.88</v>
      </c>
      <c r="H994" s="26">
        <v>3.91</v>
      </c>
      <c r="I994" s="26">
        <v>19.64</v>
      </c>
      <c r="J994" s="26">
        <v>3.92</v>
      </c>
      <c r="K994" s="26">
        <v>6.47</v>
      </c>
      <c r="L994" s="26">
        <v>6.16</v>
      </c>
      <c r="M994" s="26">
        <v>3.09</v>
      </c>
      <c r="N994" s="26">
        <v>30.65</v>
      </c>
      <c r="O994" s="26">
        <v>4.18</v>
      </c>
      <c r="P994" s="26">
        <v>7.12</v>
      </c>
      <c r="Q994" s="26">
        <v>8.2799999999999994</v>
      </c>
      <c r="R994" s="26">
        <v>11.07</v>
      </c>
      <c r="S994" s="26">
        <v>29.63</v>
      </c>
      <c r="T994" s="26">
        <v>6.76</v>
      </c>
      <c r="U994" s="26">
        <v>6.97</v>
      </c>
      <c r="V994" s="26">
        <v>8.31</v>
      </c>
      <c r="W994" s="26">
        <v>7.59</v>
      </c>
      <c r="X994" s="26">
        <v>33.92</v>
      </c>
      <c r="Y994" s="26">
        <v>8.39</v>
      </c>
      <c r="Z994" s="26">
        <v>8.1300000000000008</v>
      </c>
      <c r="AA994" s="26">
        <v>7.92</v>
      </c>
      <c r="AB994" s="26">
        <v>9.48</v>
      </c>
      <c r="AC994" s="26">
        <v>30.61</v>
      </c>
      <c r="AD994" s="26">
        <v>9.77</v>
      </c>
      <c r="AE994" s="26">
        <v>7.39</v>
      </c>
      <c r="AF994" s="26">
        <v>6.83</v>
      </c>
      <c r="AG994" s="26">
        <v>6.62</v>
      </c>
      <c r="AH994" s="25">
        <v>31.65</v>
      </c>
      <c r="AI994" s="26">
        <v>2.97</v>
      </c>
    </row>
    <row r="995" spans="1:35" x14ac:dyDescent="0.45">
      <c r="A995" s="24" t="s">
        <v>2047</v>
      </c>
      <c r="B995" t="s">
        <v>2048</v>
      </c>
      <c r="C995" s="24">
        <v>12</v>
      </c>
      <c r="D995" s="26">
        <v>16.22</v>
      </c>
      <c r="E995" s="26">
        <v>0.16</v>
      </c>
      <c r="F995" s="26">
        <v>-2.85</v>
      </c>
      <c r="G995" s="26">
        <v>5.33</v>
      </c>
      <c r="H995" s="26">
        <v>13.57</v>
      </c>
      <c r="I995" s="26">
        <v>16.61</v>
      </c>
      <c r="J995" s="26">
        <v>3.2</v>
      </c>
      <c r="K995" s="26">
        <v>8.91</v>
      </c>
      <c r="L995" s="26">
        <v>2.61</v>
      </c>
      <c r="M995" s="26">
        <v>1.89</v>
      </c>
      <c r="N995" s="27">
        <v>24.05</v>
      </c>
      <c r="O995" s="26">
        <v>-1.17</v>
      </c>
      <c r="P995" s="26">
        <v>6.83</v>
      </c>
      <c r="Q995" s="26">
        <v>4.38</v>
      </c>
      <c r="R995" s="26">
        <v>14</v>
      </c>
      <c r="S995" s="26">
        <v>51.65</v>
      </c>
      <c r="T995" s="26">
        <v>13.37</v>
      </c>
      <c r="U995" s="26">
        <v>14.27</v>
      </c>
      <c r="V995" s="26">
        <v>14.14</v>
      </c>
      <c r="W995" s="26">
        <v>9.86</v>
      </c>
      <c r="X995" s="26">
        <v>54.27</v>
      </c>
      <c r="Y995" s="26">
        <v>20.05</v>
      </c>
      <c r="Z995" s="26">
        <v>26.49</v>
      </c>
      <c r="AA995" s="26">
        <v>21.31</v>
      </c>
      <c r="AB995" s="26">
        <v>-13.58</v>
      </c>
      <c r="AC995" s="26">
        <v>61.73</v>
      </c>
      <c r="AD995" s="26">
        <v>23.34</v>
      </c>
      <c r="AE995" s="26">
        <v>19.43</v>
      </c>
      <c r="AF995" s="26">
        <v>5.39</v>
      </c>
      <c r="AG995" s="26">
        <v>13.58</v>
      </c>
      <c r="AH995" s="25"/>
      <c r="AI995" s="26">
        <v>13.84</v>
      </c>
    </row>
    <row r="996" spans="1:35" x14ac:dyDescent="0.45">
      <c r="A996" s="24" t="s">
        <v>2049</v>
      </c>
      <c r="B996" t="s">
        <v>2050</v>
      </c>
      <c r="C996" s="24">
        <v>12</v>
      </c>
      <c r="D996" s="26">
        <v>19.98</v>
      </c>
      <c r="E996" s="27">
        <v>2.95</v>
      </c>
      <c r="F996" s="26">
        <v>5.46</v>
      </c>
      <c r="G996" s="26">
        <v>5.75</v>
      </c>
      <c r="H996" s="26">
        <v>5.81</v>
      </c>
      <c r="I996" s="26">
        <v>22.93</v>
      </c>
      <c r="J996" s="26">
        <v>3.55</v>
      </c>
      <c r="K996" s="26">
        <v>4.5599999999999996</v>
      </c>
      <c r="L996" s="26">
        <v>5.75</v>
      </c>
      <c r="M996" s="26">
        <v>9.07</v>
      </c>
      <c r="N996" s="26">
        <v>26.99</v>
      </c>
      <c r="O996" s="26">
        <v>3.31</v>
      </c>
      <c r="P996" s="26">
        <v>3.75</v>
      </c>
      <c r="Q996" s="26">
        <v>7.38</v>
      </c>
      <c r="R996" s="26">
        <v>12.56</v>
      </c>
      <c r="S996" s="26">
        <v>26.42</v>
      </c>
      <c r="T996" s="26">
        <v>2.14</v>
      </c>
      <c r="U996" s="26">
        <v>4.38</v>
      </c>
      <c r="V996" s="26">
        <v>8.32</v>
      </c>
      <c r="W996" s="26">
        <v>11.59</v>
      </c>
      <c r="X996" s="26">
        <v>27.68</v>
      </c>
      <c r="Y996" s="26">
        <v>0.05</v>
      </c>
      <c r="Z996" s="26">
        <v>3.54</v>
      </c>
      <c r="AA996" s="26">
        <v>8.5299999999999994</v>
      </c>
      <c r="AB996" s="26">
        <v>15.56</v>
      </c>
      <c r="AC996" s="26">
        <v>33.28</v>
      </c>
      <c r="AD996" s="26">
        <v>1.05</v>
      </c>
      <c r="AE996" s="26">
        <v>3.46</v>
      </c>
      <c r="AF996" s="26">
        <v>7.88</v>
      </c>
      <c r="AG996" s="26">
        <v>20.89</v>
      </c>
      <c r="AH996" s="25"/>
      <c r="AI996" s="26">
        <v>1.93</v>
      </c>
    </row>
    <row r="997" spans="1:35" x14ac:dyDescent="0.45">
      <c r="A997" s="24" t="s">
        <v>2051</v>
      </c>
      <c r="B997" t="s">
        <v>2052</v>
      </c>
      <c r="C997" s="24">
        <v>12</v>
      </c>
      <c r="D997" s="26">
        <v>2.58</v>
      </c>
      <c r="E997" s="26">
        <v>1.01</v>
      </c>
      <c r="F997" s="26">
        <v>0.59</v>
      </c>
      <c r="G997" s="26">
        <v>-0.08</v>
      </c>
      <c r="H997" s="26">
        <v>1.06</v>
      </c>
      <c r="I997" s="26">
        <v>-7.73</v>
      </c>
      <c r="J997" s="26">
        <v>0.65</v>
      </c>
      <c r="K997" s="26">
        <v>1.55</v>
      </c>
      <c r="L997" s="26">
        <v>-8.4600000000000009</v>
      </c>
      <c r="M997" s="26">
        <v>-1.46</v>
      </c>
      <c r="N997" s="26">
        <v>-3.39</v>
      </c>
      <c r="O997" s="26">
        <v>-0.25</v>
      </c>
      <c r="P997" s="26">
        <v>0.18</v>
      </c>
      <c r="Q997" s="26">
        <v>-0.91</v>
      </c>
      <c r="R997" s="26">
        <v>-2.42</v>
      </c>
      <c r="S997" s="27">
        <v>-3.59</v>
      </c>
      <c r="T997" s="26">
        <v>-0.21</v>
      </c>
      <c r="U997" s="26">
        <v>-1.17</v>
      </c>
      <c r="V997" s="26">
        <v>-0.94</v>
      </c>
      <c r="W997" s="26">
        <v>-1.28</v>
      </c>
      <c r="X997" s="27">
        <v>-0.94</v>
      </c>
      <c r="Y997" s="26">
        <v>-0.75</v>
      </c>
      <c r="Z997" s="26">
        <v>-0.26</v>
      </c>
      <c r="AA997" s="26">
        <v>-0.2</v>
      </c>
      <c r="AB997" s="26">
        <v>0.27</v>
      </c>
      <c r="AC997" s="27">
        <v>-1.73</v>
      </c>
      <c r="AD997" s="26">
        <v>0.11</v>
      </c>
      <c r="AE997" s="26">
        <v>-0.84</v>
      </c>
      <c r="AF997" s="26">
        <v>-1.06</v>
      </c>
      <c r="AG997" s="26">
        <v>7.0000000000000007E-2</v>
      </c>
      <c r="AH997" s="25"/>
      <c r="AI997" s="26">
        <v>0.38</v>
      </c>
    </row>
    <row r="998" spans="1:35" x14ac:dyDescent="0.45">
      <c r="A998" s="24" t="s">
        <v>2053</v>
      </c>
      <c r="B998" t="s">
        <v>2054</v>
      </c>
      <c r="C998" s="24">
        <v>12</v>
      </c>
      <c r="D998" s="26">
        <v>-5.79</v>
      </c>
      <c r="E998" s="26">
        <v>0.22</v>
      </c>
      <c r="F998" s="26">
        <v>-0.34</v>
      </c>
      <c r="G998" s="26">
        <v>-1.3</v>
      </c>
      <c r="H998" s="26">
        <v>-4.37</v>
      </c>
      <c r="I998" s="26">
        <v>5.44</v>
      </c>
      <c r="J998" s="26">
        <v>1.2</v>
      </c>
      <c r="K998" s="26">
        <v>1.64</v>
      </c>
      <c r="L998" s="26">
        <v>1.62</v>
      </c>
      <c r="M998" s="26">
        <v>0.98</v>
      </c>
      <c r="N998" s="26">
        <v>3.67</v>
      </c>
      <c r="O998" s="26">
        <v>1.53</v>
      </c>
      <c r="P998" s="26">
        <v>1.3</v>
      </c>
      <c r="Q998" s="26">
        <v>1.52</v>
      </c>
      <c r="R998" s="26">
        <v>-0.67</v>
      </c>
      <c r="S998" s="26">
        <v>6.34</v>
      </c>
      <c r="T998" s="26">
        <v>1.17</v>
      </c>
      <c r="U998" s="26">
        <v>1.79</v>
      </c>
      <c r="V998" s="26">
        <v>1.37</v>
      </c>
      <c r="W998" s="26">
        <v>2.0099999999999998</v>
      </c>
      <c r="X998" s="26">
        <v>7.97</v>
      </c>
      <c r="Y998" s="27">
        <v>1.45</v>
      </c>
      <c r="Z998" s="26">
        <v>2.56</v>
      </c>
      <c r="AA998" s="26">
        <v>2</v>
      </c>
      <c r="AB998" s="26">
        <v>1.96</v>
      </c>
      <c r="AC998" s="26">
        <v>11</v>
      </c>
      <c r="AD998" s="26">
        <v>2.75</v>
      </c>
      <c r="AE998" s="26">
        <v>3.05</v>
      </c>
      <c r="AF998" s="26">
        <v>2.93</v>
      </c>
      <c r="AG998" s="26">
        <v>2.2599999999999998</v>
      </c>
      <c r="AH998" s="25"/>
      <c r="AI998" s="26">
        <v>2.2599999999999998</v>
      </c>
    </row>
    <row r="999" spans="1:35" x14ac:dyDescent="0.45">
      <c r="A999" s="24" t="s">
        <v>2055</v>
      </c>
      <c r="B999" t="s">
        <v>2056</v>
      </c>
      <c r="C999" s="24">
        <v>12</v>
      </c>
      <c r="D999" s="26">
        <v>10.1</v>
      </c>
      <c r="E999" s="26">
        <v>-0.09</v>
      </c>
      <c r="F999" s="26">
        <v>-0.95</v>
      </c>
      <c r="G999" s="26">
        <v>1.34</v>
      </c>
      <c r="H999" s="26">
        <v>9.81</v>
      </c>
      <c r="I999" s="26">
        <v>13.77</v>
      </c>
      <c r="J999" s="26">
        <v>2.65</v>
      </c>
      <c r="K999" s="26">
        <v>0.97</v>
      </c>
      <c r="L999" s="26">
        <v>5.62</v>
      </c>
      <c r="M999" s="26">
        <v>4.54</v>
      </c>
      <c r="N999" s="26">
        <v>18.82</v>
      </c>
      <c r="O999" s="26">
        <v>2.89</v>
      </c>
      <c r="P999" s="26">
        <v>1.58</v>
      </c>
      <c r="Q999" s="26">
        <v>8.06</v>
      </c>
      <c r="R999" s="26">
        <v>6.29</v>
      </c>
      <c r="S999" s="26">
        <v>23.8</v>
      </c>
      <c r="T999" s="26">
        <v>1.96</v>
      </c>
      <c r="U999" s="26">
        <v>4.1399999999999997</v>
      </c>
      <c r="V999" s="26">
        <v>9.67</v>
      </c>
      <c r="W999" s="26">
        <v>8.02</v>
      </c>
      <c r="X999" s="26">
        <v>12.16</v>
      </c>
      <c r="Y999" s="26">
        <v>-0.33</v>
      </c>
      <c r="Z999" s="26">
        <v>7.23</v>
      </c>
      <c r="AA999" s="26">
        <v>4.2300000000000004</v>
      </c>
      <c r="AB999" s="26">
        <v>1.04</v>
      </c>
      <c r="AC999" s="26">
        <v>22.86</v>
      </c>
      <c r="AD999" s="26">
        <v>1.02</v>
      </c>
      <c r="AE999" s="26">
        <v>2.7</v>
      </c>
      <c r="AF999" s="26">
        <v>8.86</v>
      </c>
      <c r="AG999" s="26">
        <v>10.28</v>
      </c>
      <c r="AH999" s="25"/>
      <c r="AI999" s="26">
        <v>5.0999999999999996</v>
      </c>
    </row>
    <row r="1000" spans="1:35" x14ac:dyDescent="0.45">
      <c r="A1000" s="24" t="s">
        <v>2057</v>
      </c>
      <c r="B1000" t="s">
        <v>2058</v>
      </c>
      <c r="C1000" s="24">
        <v>12</v>
      </c>
      <c r="D1000" s="26">
        <v>4.2</v>
      </c>
      <c r="E1000" s="26">
        <v>5.83</v>
      </c>
      <c r="F1000" s="26">
        <v>1.67</v>
      </c>
      <c r="G1000" s="26">
        <v>1.28</v>
      </c>
      <c r="H1000" s="26">
        <v>-4.59</v>
      </c>
      <c r="I1000" s="26">
        <v>6.82</v>
      </c>
      <c r="J1000" s="26">
        <v>4.1500000000000004</v>
      </c>
      <c r="K1000" s="26">
        <v>0.93</v>
      </c>
      <c r="L1000" s="26">
        <v>-0.23</v>
      </c>
      <c r="M1000" s="26">
        <v>1.97</v>
      </c>
      <c r="N1000" s="26">
        <v>11.13</v>
      </c>
      <c r="O1000" s="26">
        <v>5.98</v>
      </c>
      <c r="P1000" s="26">
        <v>-1.22</v>
      </c>
      <c r="Q1000" s="26">
        <v>1.32</v>
      </c>
      <c r="R1000" s="26">
        <v>5.05</v>
      </c>
      <c r="S1000" s="26">
        <v>8.94</v>
      </c>
      <c r="T1000" s="26">
        <v>4.26</v>
      </c>
      <c r="U1000" s="26">
        <v>1.63</v>
      </c>
      <c r="V1000" s="26">
        <v>2.94</v>
      </c>
      <c r="W1000" s="26">
        <v>0.11</v>
      </c>
      <c r="X1000" s="26">
        <v>11.1</v>
      </c>
      <c r="Y1000" s="26">
        <v>4.83</v>
      </c>
      <c r="Z1000" s="26">
        <v>1.83</v>
      </c>
      <c r="AA1000" s="26">
        <v>6.51</v>
      </c>
      <c r="AB1000" s="26">
        <v>-2.06</v>
      </c>
      <c r="AC1000" s="26">
        <v>13.64</v>
      </c>
      <c r="AD1000" s="26">
        <v>7.56</v>
      </c>
      <c r="AE1000" s="26">
        <v>3.2</v>
      </c>
      <c r="AF1000" s="26">
        <v>3.73</v>
      </c>
      <c r="AG1000" s="26">
        <v>-0.85</v>
      </c>
      <c r="AH1000" s="25"/>
      <c r="AI1000" s="26">
        <v>5.37</v>
      </c>
    </row>
    <row r="1001" spans="1:35" x14ac:dyDescent="0.45">
      <c r="A1001" s="24" t="s">
        <v>2059</v>
      </c>
      <c r="B1001" t="s">
        <v>2060</v>
      </c>
      <c r="C1001" s="24">
        <v>12</v>
      </c>
      <c r="D1001" s="26">
        <v>2.16</v>
      </c>
      <c r="E1001" s="26">
        <v>-0.81</v>
      </c>
      <c r="F1001" s="26">
        <v>1.1399999999999999</v>
      </c>
      <c r="G1001" s="26">
        <v>2.2200000000000002</v>
      </c>
      <c r="H1001" s="26">
        <v>-0.4</v>
      </c>
      <c r="I1001" s="26">
        <v>-0.79</v>
      </c>
      <c r="J1001" s="26">
        <v>-0.83</v>
      </c>
      <c r="K1001" s="26">
        <v>-0.81</v>
      </c>
      <c r="L1001" s="26">
        <v>-0.59</v>
      </c>
      <c r="M1001" s="26">
        <v>1.43</v>
      </c>
      <c r="N1001" s="26">
        <v>-1.52</v>
      </c>
      <c r="O1001" s="26">
        <v>-1.1299999999999999</v>
      </c>
      <c r="P1001" s="26">
        <v>0.2</v>
      </c>
      <c r="Q1001" s="26">
        <v>-0.68</v>
      </c>
      <c r="R1001" s="27">
        <v>0.09</v>
      </c>
      <c r="S1001" s="26">
        <v>-12.93</v>
      </c>
      <c r="T1001" s="27">
        <v>-3.72</v>
      </c>
      <c r="U1001" s="26">
        <v>-0.59</v>
      </c>
      <c r="V1001" s="26">
        <v>-0.04</v>
      </c>
      <c r="W1001" s="26">
        <v>-8.58</v>
      </c>
      <c r="X1001" s="26">
        <v>-3.74</v>
      </c>
      <c r="Y1001" s="26">
        <v>-1.21</v>
      </c>
      <c r="Z1001" s="26">
        <v>-2.79</v>
      </c>
      <c r="AA1001" s="26">
        <v>-0.35</v>
      </c>
      <c r="AB1001" s="26">
        <v>0.62</v>
      </c>
      <c r="AC1001" s="26">
        <v>-1.97</v>
      </c>
      <c r="AD1001" s="26">
        <v>-3.02</v>
      </c>
      <c r="AE1001" s="26">
        <v>0.93</v>
      </c>
      <c r="AF1001" s="26">
        <v>0.93</v>
      </c>
      <c r="AG1001" s="26">
        <v>-0.82</v>
      </c>
      <c r="AH1001" s="25"/>
      <c r="AI1001" s="26">
        <v>0.68</v>
      </c>
    </row>
    <row r="1002" spans="1:35" x14ac:dyDescent="0.45">
      <c r="A1002" s="24" t="s">
        <v>2061</v>
      </c>
      <c r="B1002" t="s">
        <v>2062</v>
      </c>
      <c r="C1002" s="24">
        <v>12</v>
      </c>
      <c r="D1002" s="26">
        <v>-4.33</v>
      </c>
      <c r="E1002" s="26">
        <v>-0.13</v>
      </c>
      <c r="F1002" s="26">
        <v>-0.83</v>
      </c>
      <c r="G1002" s="26">
        <v>-1.4</v>
      </c>
      <c r="H1002" s="26">
        <v>-1.97</v>
      </c>
      <c r="I1002" s="26">
        <v>-9.35</v>
      </c>
      <c r="J1002" s="26">
        <v>-1.52</v>
      </c>
      <c r="K1002" s="26">
        <v>-2.63</v>
      </c>
      <c r="L1002" s="26">
        <v>-2.36</v>
      </c>
      <c r="M1002" s="26">
        <v>-2.84</v>
      </c>
      <c r="N1002" s="26">
        <v>-11.52</v>
      </c>
      <c r="O1002" s="26">
        <v>-2.37</v>
      </c>
      <c r="P1002" s="26">
        <v>-1.95</v>
      </c>
      <c r="Q1002" s="26">
        <v>-2.97</v>
      </c>
      <c r="R1002" s="26">
        <v>-4.2300000000000004</v>
      </c>
      <c r="S1002" s="26">
        <v>-10.66</v>
      </c>
      <c r="T1002" s="26">
        <v>-2.4300000000000002</v>
      </c>
      <c r="U1002" s="26">
        <v>-1.54</v>
      </c>
      <c r="V1002" s="26">
        <v>-2.5099999999999998</v>
      </c>
      <c r="W1002" s="26">
        <v>-4.18</v>
      </c>
      <c r="X1002" s="26">
        <v>-10.050000000000001</v>
      </c>
      <c r="Y1002" s="26">
        <v>-3.37</v>
      </c>
      <c r="Z1002" s="26">
        <v>-2.29</v>
      </c>
      <c r="AA1002" s="26">
        <v>-2.2400000000000002</v>
      </c>
      <c r="AB1002" s="26">
        <v>-2.14</v>
      </c>
      <c r="AC1002" s="26">
        <v>-5.75</v>
      </c>
      <c r="AD1002" s="26">
        <v>-2.02</v>
      </c>
      <c r="AE1002" s="26">
        <v>-1.45</v>
      </c>
      <c r="AF1002" s="26">
        <v>-0.92</v>
      </c>
      <c r="AG1002" s="26">
        <v>-1.35</v>
      </c>
      <c r="AH1002" s="25"/>
      <c r="AI1002" s="26">
        <v>-1.03</v>
      </c>
    </row>
    <row r="1003" spans="1:35" x14ac:dyDescent="0.45">
      <c r="A1003" s="24" t="s">
        <v>2063</v>
      </c>
      <c r="B1003" t="s">
        <v>2064</v>
      </c>
      <c r="C1003" s="24">
        <v>12</v>
      </c>
      <c r="D1003" s="26">
        <v>14.96</v>
      </c>
      <c r="E1003" s="26">
        <v>-2.68</v>
      </c>
      <c r="F1003" s="26">
        <v>-1.1599999999999999</v>
      </c>
      <c r="G1003" s="26">
        <v>14.29</v>
      </c>
      <c r="H1003" s="26">
        <v>4.51</v>
      </c>
      <c r="I1003" s="26">
        <v>35.49</v>
      </c>
      <c r="J1003" s="26">
        <v>0.2</v>
      </c>
      <c r="K1003" s="26">
        <v>3.98</v>
      </c>
      <c r="L1003" s="26">
        <v>14.3</v>
      </c>
      <c r="M1003" s="26">
        <v>17.010000000000002</v>
      </c>
      <c r="N1003" s="26">
        <v>79.790000000000006</v>
      </c>
      <c r="O1003" s="26">
        <v>25.77</v>
      </c>
      <c r="P1003" s="26">
        <v>21.29</v>
      </c>
      <c r="Q1003" s="27">
        <v>20.03</v>
      </c>
      <c r="R1003" s="26">
        <v>12.71</v>
      </c>
      <c r="S1003" s="26">
        <v>30.44</v>
      </c>
      <c r="T1003" s="26">
        <v>10.81</v>
      </c>
      <c r="U1003" s="26">
        <v>5.55</v>
      </c>
      <c r="V1003" s="26">
        <v>9.17</v>
      </c>
      <c r="W1003" s="26">
        <v>4.91</v>
      </c>
      <c r="X1003" s="26">
        <v>16.100000000000001</v>
      </c>
      <c r="Y1003" s="26">
        <v>-0.19</v>
      </c>
      <c r="Z1003" s="26">
        <v>-2.58</v>
      </c>
      <c r="AA1003" s="26">
        <v>7.04</v>
      </c>
      <c r="AB1003" s="26">
        <v>11.83</v>
      </c>
      <c r="AC1003" s="26">
        <v>43.17</v>
      </c>
      <c r="AD1003" s="26">
        <v>-0.59</v>
      </c>
      <c r="AE1003" s="26">
        <v>7.48</v>
      </c>
      <c r="AF1003" s="26">
        <v>15.39</v>
      </c>
      <c r="AG1003" s="26">
        <v>20.89</v>
      </c>
      <c r="AH1003" s="25">
        <v>54.6</v>
      </c>
      <c r="AI1003" s="26">
        <v>17.53</v>
      </c>
    </row>
    <row r="1004" spans="1:35" x14ac:dyDescent="0.45">
      <c r="A1004" s="24" t="s">
        <v>2065</v>
      </c>
      <c r="B1004" t="s">
        <v>2066</v>
      </c>
      <c r="C1004" s="24">
        <v>12</v>
      </c>
      <c r="D1004" s="26">
        <v>-5.1100000000000003</v>
      </c>
      <c r="E1004" s="26">
        <v>-3.58</v>
      </c>
      <c r="F1004" s="26">
        <v>-1.26</v>
      </c>
      <c r="G1004" s="26">
        <v>-0.57999999999999996</v>
      </c>
      <c r="H1004" s="26">
        <v>-1.82</v>
      </c>
      <c r="I1004" s="26">
        <v>0.36</v>
      </c>
      <c r="J1004" s="26">
        <v>-1.44</v>
      </c>
      <c r="K1004" s="26">
        <v>-0.9</v>
      </c>
      <c r="L1004" s="26">
        <v>-0.7</v>
      </c>
      <c r="M1004" s="26">
        <v>9.27</v>
      </c>
      <c r="N1004" s="26">
        <v>-2.36</v>
      </c>
      <c r="O1004" s="26">
        <v>-7.33</v>
      </c>
      <c r="P1004" s="26">
        <v>-0.69</v>
      </c>
      <c r="Q1004" s="26">
        <v>-0.63</v>
      </c>
      <c r="R1004" s="26">
        <v>-1.04</v>
      </c>
      <c r="S1004" s="26">
        <v>-7.06</v>
      </c>
      <c r="T1004" s="26">
        <v>-0.96</v>
      </c>
      <c r="U1004" s="26">
        <v>-1.56</v>
      </c>
      <c r="V1004" s="26">
        <v>-2.31</v>
      </c>
      <c r="W1004" s="26">
        <v>-2.2200000000000002</v>
      </c>
      <c r="X1004" s="26">
        <v>-6.14</v>
      </c>
      <c r="Y1004" s="26">
        <v>-0.75</v>
      </c>
      <c r="Z1004" s="26">
        <v>-2.09</v>
      </c>
      <c r="AA1004" s="26">
        <v>-0.76</v>
      </c>
      <c r="AB1004" s="26">
        <v>-2.54</v>
      </c>
      <c r="AC1004" s="26">
        <v>0.06</v>
      </c>
      <c r="AD1004" s="26">
        <v>0.05</v>
      </c>
      <c r="AE1004" s="26">
        <v>-0.59</v>
      </c>
      <c r="AF1004" s="26">
        <v>0.31</v>
      </c>
      <c r="AG1004" s="26">
        <v>0.28000000000000003</v>
      </c>
      <c r="AH1004" s="25"/>
      <c r="AI1004" s="26">
        <v>0.08</v>
      </c>
    </row>
    <row r="1005" spans="1:35" x14ac:dyDescent="0.45">
      <c r="A1005" s="24" t="s">
        <v>2067</v>
      </c>
      <c r="B1005" t="s">
        <v>2068</v>
      </c>
      <c r="C1005" s="24">
        <v>12</v>
      </c>
      <c r="D1005" s="26">
        <v>-2.56</v>
      </c>
      <c r="E1005" s="26">
        <v>-0.13</v>
      </c>
      <c r="F1005" s="26">
        <v>-1.18</v>
      </c>
      <c r="G1005" s="26">
        <v>-0.64</v>
      </c>
      <c r="H1005" s="26">
        <v>-0.61</v>
      </c>
      <c r="I1005" s="26">
        <v>1.05</v>
      </c>
      <c r="J1005" s="26">
        <v>-0.19</v>
      </c>
      <c r="K1005" s="26">
        <v>-0.22</v>
      </c>
      <c r="L1005" s="26">
        <v>0.62</v>
      </c>
      <c r="M1005" s="26">
        <v>0.85</v>
      </c>
      <c r="N1005" s="26">
        <v>1.95</v>
      </c>
      <c r="O1005" s="26">
        <v>0.27</v>
      </c>
      <c r="P1005" s="26">
        <v>0.08</v>
      </c>
      <c r="Q1005" s="26">
        <v>0.36</v>
      </c>
      <c r="R1005" s="26">
        <v>1.24</v>
      </c>
      <c r="S1005" s="26">
        <v>1.63</v>
      </c>
      <c r="T1005" s="26">
        <v>0.12</v>
      </c>
      <c r="U1005" s="26">
        <v>0.82</v>
      </c>
      <c r="V1005" s="26">
        <v>0.21</v>
      </c>
      <c r="W1005" s="26">
        <v>0.48</v>
      </c>
      <c r="X1005" s="26">
        <v>0.28999999999999998</v>
      </c>
      <c r="Y1005" s="26">
        <v>0.23</v>
      </c>
      <c r="Z1005" s="26">
        <v>0.15</v>
      </c>
      <c r="AA1005" s="26">
        <v>7.0000000000000007E-2</v>
      </c>
      <c r="AB1005" s="26">
        <v>-0.17</v>
      </c>
      <c r="AC1005" s="26">
        <v>-2.79</v>
      </c>
      <c r="AD1005" s="26">
        <v>0.36</v>
      </c>
      <c r="AE1005" s="26">
        <v>-0.14000000000000001</v>
      </c>
      <c r="AF1005" s="26">
        <v>-1.8</v>
      </c>
      <c r="AG1005" s="26">
        <v>-1.21</v>
      </c>
      <c r="AH1005" s="25"/>
      <c r="AI1005" s="26">
        <v>0.23</v>
      </c>
    </row>
    <row r="1006" spans="1:35" x14ac:dyDescent="0.45">
      <c r="A1006" s="24" t="s">
        <v>2069</v>
      </c>
      <c r="B1006" t="s">
        <v>2070</v>
      </c>
      <c r="C1006" s="24">
        <v>12</v>
      </c>
      <c r="D1006" s="26">
        <v>0.8</v>
      </c>
      <c r="E1006" s="26">
        <v>0.44</v>
      </c>
      <c r="F1006" s="26">
        <v>0.04</v>
      </c>
      <c r="G1006" s="27">
        <v>0.16</v>
      </c>
      <c r="H1006" s="26">
        <v>0.16</v>
      </c>
      <c r="I1006" s="26">
        <v>1.1599999999999999</v>
      </c>
      <c r="J1006" s="26">
        <v>0.41</v>
      </c>
      <c r="K1006" s="26">
        <v>0.68</v>
      </c>
      <c r="L1006" s="26">
        <v>0.35</v>
      </c>
      <c r="M1006" s="26">
        <v>-0.28000000000000003</v>
      </c>
      <c r="N1006" s="26">
        <v>1.39</v>
      </c>
      <c r="O1006" s="26">
        <v>0.45</v>
      </c>
      <c r="P1006" s="26">
        <v>0.7</v>
      </c>
      <c r="Q1006" s="26">
        <v>0.27</v>
      </c>
      <c r="R1006" s="26">
        <v>-0.03</v>
      </c>
      <c r="S1006" s="26">
        <v>0.85</v>
      </c>
      <c r="T1006" s="26">
        <v>0.23</v>
      </c>
      <c r="U1006" s="26">
        <v>0.45</v>
      </c>
      <c r="V1006" s="26">
        <v>0.09</v>
      </c>
      <c r="W1006" s="26">
        <v>7.0000000000000007E-2</v>
      </c>
      <c r="X1006" s="26">
        <v>0.76</v>
      </c>
      <c r="Y1006" s="26">
        <v>0.14000000000000001</v>
      </c>
      <c r="Z1006" s="26">
        <v>0.43</v>
      </c>
      <c r="AA1006" s="26">
        <v>0.06</v>
      </c>
      <c r="AB1006" s="26">
        <v>0.13</v>
      </c>
      <c r="AC1006" s="26">
        <v>1.39</v>
      </c>
      <c r="AD1006" s="26">
        <v>0.28000000000000003</v>
      </c>
      <c r="AE1006" s="26">
        <v>0.54</v>
      </c>
      <c r="AF1006" s="26">
        <v>0.25</v>
      </c>
      <c r="AG1006" s="26">
        <v>0.32</v>
      </c>
      <c r="AH1006" s="25"/>
      <c r="AI1006" s="26">
        <v>0.41</v>
      </c>
    </row>
    <row r="1007" spans="1:35" x14ac:dyDescent="0.45">
      <c r="A1007" s="24" t="s">
        <v>2071</v>
      </c>
      <c r="B1007" t="s">
        <v>2072</v>
      </c>
      <c r="C1007" s="24">
        <v>12</v>
      </c>
      <c r="D1007" s="26">
        <v>-8.48</v>
      </c>
      <c r="E1007" s="26">
        <v>-2.75</v>
      </c>
      <c r="F1007" s="26">
        <v>-3.34</v>
      </c>
      <c r="G1007" s="26">
        <v>-2.3199999999999998</v>
      </c>
      <c r="H1007" s="26">
        <v>-0.06</v>
      </c>
      <c r="I1007" s="26">
        <v>8.08</v>
      </c>
      <c r="J1007" s="26">
        <v>-1.37</v>
      </c>
      <c r="K1007" s="26">
        <v>0.87</v>
      </c>
      <c r="L1007" s="26">
        <v>2.16</v>
      </c>
      <c r="M1007" s="26">
        <v>6.42</v>
      </c>
      <c r="N1007" s="26">
        <v>9.18</v>
      </c>
      <c r="O1007" s="26">
        <v>2.4900000000000002</v>
      </c>
      <c r="P1007" s="26">
        <v>1.41</v>
      </c>
      <c r="Q1007" s="26">
        <v>4.0599999999999996</v>
      </c>
      <c r="R1007" s="26">
        <v>1.23</v>
      </c>
      <c r="S1007" s="26">
        <v>16.78</v>
      </c>
      <c r="T1007" s="26">
        <v>2.66</v>
      </c>
      <c r="U1007" s="26">
        <v>5.45</v>
      </c>
      <c r="V1007" s="26">
        <v>6.46</v>
      </c>
      <c r="W1007" s="26">
        <v>2.21</v>
      </c>
      <c r="X1007" s="26">
        <v>4.87</v>
      </c>
      <c r="Y1007" s="26">
        <v>1.02</v>
      </c>
      <c r="Z1007" s="26">
        <v>1.07</v>
      </c>
      <c r="AA1007" s="26">
        <v>1.42</v>
      </c>
      <c r="AB1007" s="26">
        <v>1.37</v>
      </c>
      <c r="AC1007" s="26">
        <v>-6.19</v>
      </c>
      <c r="AD1007" s="26">
        <v>-2.6</v>
      </c>
      <c r="AE1007" s="26">
        <v>-3.55</v>
      </c>
      <c r="AF1007" s="26">
        <v>-2.72</v>
      </c>
      <c r="AG1007" s="26">
        <v>2.68</v>
      </c>
      <c r="AH1007" s="25">
        <v>16.93</v>
      </c>
      <c r="AI1007" s="26">
        <v>6.12</v>
      </c>
    </row>
    <row r="1008" spans="1:35" x14ac:dyDescent="0.45">
      <c r="A1008" s="24" t="s">
        <v>2073</v>
      </c>
      <c r="B1008" t="s">
        <v>2074</v>
      </c>
      <c r="C1008" s="24">
        <v>12</v>
      </c>
      <c r="D1008" s="26">
        <v>0.9</v>
      </c>
      <c r="E1008" s="26">
        <v>0.88</v>
      </c>
      <c r="F1008" s="26">
        <v>0.92</v>
      </c>
      <c r="G1008" s="26">
        <v>0.31</v>
      </c>
      <c r="H1008" s="26">
        <v>-1.2</v>
      </c>
      <c r="I1008" s="26">
        <v>0.82</v>
      </c>
      <c r="J1008" s="26">
        <v>1.23</v>
      </c>
      <c r="K1008" s="26">
        <v>-0.3</v>
      </c>
      <c r="L1008" s="26">
        <v>0.57999999999999996</v>
      </c>
      <c r="M1008" s="26">
        <v>-0.69</v>
      </c>
      <c r="N1008" s="26">
        <v>-3.18</v>
      </c>
      <c r="O1008" s="26">
        <v>0.18</v>
      </c>
      <c r="P1008" s="26">
        <v>-1.31</v>
      </c>
      <c r="Q1008" s="26">
        <v>-3.29</v>
      </c>
      <c r="R1008" s="26">
        <v>1.24</v>
      </c>
      <c r="S1008" s="26">
        <v>5.99</v>
      </c>
      <c r="T1008" s="26">
        <v>0.78</v>
      </c>
      <c r="U1008" s="26">
        <v>1.41</v>
      </c>
      <c r="V1008" s="26">
        <v>2.72</v>
      </c>
      <c r="W1008" s="26">
        <v>1.08</v>
      </c>
      <c r="X1008" s="26">
        <v>10.3</v>
      </c>
      <c r="Y1008" s="26">
        <v>2.7</v>
      </c>
      <c r="Z1008" s="26">
        <v>1.43</v>
      </c>
      <c r="AA1008" s="26">
        <v>2.75</v>
      </c>
      <c r="AB1008" s="26">
        <v>3.42</v>
      </c>
      <c r="AC1008" s="26">
        <v>10.220000000000001</v>
      </c>
      <c r="AD1008" s="26">
        <v>2.87</v>
      </c>
      <c r="AE1008" s="26">
        <v>2.44</v>
      </c>
      <c r="AF1008" s="26">
        <v>3.41</v>
      </c>
      <c r="AG1008" s="26">
        <v>1.5</v>
      </c>
      <c r="AH1008" s="25"/>
      <c r="AI1008" s="26">
        <v>5.61</v>
      </c>
    </row>
    <row r="1009" spans="1:35" x14ac:dyDescent="0.45">
      <c r="A1009" s="24" t="s">
        <v>2075</v>
      </c>
      <c r="B1009" t="s">
        <v>2076</v>
      </c>
      <c r="C1009" s="24">
        <v>12</v>
      </c>
      <c r="D1009" s="26">
        <v>-10.88</v>
      </c>
      <c r="E1009" s="27">
        <v>-2.36</v>
      </c>
      <c r="F1009" s="27">
        <v>-2.88</v>
      </c>
      <c r="G1009" s="27">
        <v>-3.44</v>
      </c>
      <c r="H1009" s="26">
        <v>-2.2000000000000002</v>
      </c>
      <c r="I1009" s="26">
        <v>-3.96</v>
      </c>
      <c r="J1009" s="27">
        <v>-2.11</v>
      </c>
      <c r="K1009" s="26">
        <v>-1.37</v>
      </c>
      <c r="L1009" s="26">
        <v>-1.07</v>
      </c>
      <c r="M1009" s="26">
        <v>0.57999999999999996</v>
      </c>
      <c r="N1009" s="26">
        <v>-15.27</v>
      </c>
      <c r="O1009" s="27">
        <v>-7.27</v>
      </c>
      <c r="P1009" s="27">
        <v>-4.3600000000000003</v>
      </c>
      <c r="Q1009" s="27">
        <v>-2.6</v>
      </c>
      <c r="R1009" s="26">
        <v>-1.04</v>
      </c>
      <c r="S1009" s="26">
        <v>-18.600000000000001</v>
      </c>
      <c r="T1009" s="26">
        <v>-7.01</v>
      </c>
      <c r="U1009" s="26">
        <v>-6.76</v>
      </c>
      <c r="V1009" s="26">
        <v>-3.29</v>
      </c>
      <c r="W1009" s="26">
        <v>-1.54</v>
      </c>
      <c r="X1009" s="26">
        <v>-22.64</v>
      </c>
      <c r="Y1009" s="26">
        <v>-5.9</v>
      </c>
      <c r="Z1009" s="26">
        <v>-7.59</v>
      </c>
      <c r="AA1009" s="26">
        <v>-4.9000000000000004</v>
      </c>
      <c r="AB1009" s="26">
        <v>-4.24</v>
      </c>
      <c r="AC1009" s="26">
        <v>-6.85</v>
      </c>
      <c r="AD1009" s="26">
        <v>-2.88</v>
      </c>
      <c r="AE1009" s="26">
        <v>-2.65</v>
      </c>
      <c r="AF1009" s="26">
        <v>-1.02</v>
      </c>
      <c r="AG1009" s="26">
        <v>-0.3</v>
      </c>
      <c r="AH1009" s="25"/>
      <c r="AI1009" s="26">
        <v>-0.73</v>
      </c>
    </row>
    <row r="1010" spans="1:35" x14ac:dyDescent="0.45">
      <c r="A1010" s="24" t="s">
        <v>2077</v>
      </c>
      <c r="B1010" t="s">
        <v>2078</v>
      </c>
      <c r="C1010" s="24">
        <v>12</v>
      </c>
      <c r="D1010" s="26">
        <v>24.61</v>
      </c>
      <c r="E1010" s="26">
        <v>5.6</v>
      </c>
      <c r="F1010" s="26">
        <v>6.61</v>
      </c>
      <c r="G1010" s="26">
        <v>7.44</v>
      </c>
      <c r="H1010" s="26">
        <v>4.95</v>
      </c>
      <c r="I1010" s="26">
        <v>26.71</v>
      </c>
      <c r="J1010" s="26">
        <v>6.58</v>
      </c>
      <c r="K1010" s="26">
        <v>7.28</v>
      </c>
      <c r="L1010" s="26">
        <v>8.1999999999999993</v>
      </c>
      <c r="M1010" s="26">
        <v>4.6500000000000004</v>
      </c>
      <c r="N1010" s="26">
        <v>27.58</v>
      </c>
      <c r="O1010" s="26">
        <v>7.11</v>
      </c>
      <c r="P1010" s="26">
        <v>5.58</v>
      </c>
      <c r="Q1010" s="26">
        <v>8.51</v>
      </c>
      <c r="R1010" s="26">
        <v>6.37</v>
      </c>
      <c r="S1010" s="26">
        <v>18.809999999999999</v>
      </c>
      <c r="T1010" s="26">
        <v>5.46</v>
      </c>
      <c r="U1010" s="26">
        <v>7.42</v>
      </c>
      <c r="V1010" s="26">
        <v>5.19</v>
      </c>
      <c r="W1010" s="26">
        <v>0.73</v>
      </c>
      <c r="X1010" s="26">
        <v>18.670000000000002</v>
      </c>
      <c r="Y1010" s="26">
        <v>4.49</v>
      </c>
      <c r="Z1010" s="26">
        <v>6.32</v>
      </c>
      <c r="AA1010" s="26">
        <v>4.0599999999999996</v>
      </c>
      <c r="AB1010" s="26">
        <v>3.79</v>
      </c>
      <c r="AC1010" s="26">
        <v>11.72</v>
      </c>
      <c r="AD1010" s="26">
        <v>4.24</v>
      </c>
      <c r="AE1010" s="26">
        <v>3.06</v>
      </c>
      <c r="AF1010" s="26">
        <v>2.08</v>
      </c>
      <c r="AG1010" s="26">
        <v>2.34</v>
      </c>
      <c r="AH1010" s="25"/>
      <c r="AI1010" s="26">
        <v>3.14</v>
      </c>
    </row>
    <row r="1011" spans="1:35" x14ac:dyDescent="0.45">
      <c r="A1011" s="24" t="s">
        <v>2079</v>
      </c>
      <c r="B1011" t="s">
        <v>2080</v>
      </c>
      <c r="C1011" s="24">
        <v>12</v>
      </c>
      <c r="D1011" s="26">
        <v>1.67</v>
      </c>
      <c r="E1011" s="26">
        <v>2.12</v>
      </c>
      <c r="F1011" s="26">
        <v>0.55000000000000004</v>
      </c>
      <c r="G1011" s="26">
        <v>-1.33</v>
      </c>
      <c r="H1011" s="26">
        <v>0.32</v>
      </c>
      <c r="I1011" s="27">
        <v>1.02</v>
      </c>
      <c r="J1011" s="26">
        <v>0.92</v>
      </c>
      <c r="K1011" s="26">
        <v>-0.99</v>
      </c>
      <c r="L1011" s="26">
        <v>-0.66</v>
      </c>
      <c r="M1011" s="26">
        <v>1.74</v>
      </c>
      <c r="N1011" s="26">
        <v>-2.4</v>
      </c>
      <c r="O1011" s="26">
        <v>-0.26</v>
      </c>
      <c r="P1011" s="26">
        <v>-1.06</v>
      </c>
      <c r="Q1011" s="26">
        <v>-0.87</v>
      </c>
      <c r="R1011" s="26">
        <v>-0.22</v>
      </c>
      <c r="S1011" s="26">
        <v>-1.48</v>
      </c>
      <c r="T1011" s="26">
        <v>-0.44</v>
      </c>
      <c r="U1011" s="26">
        <v>-0.3</v>
      </c>
      <c r="V1011" s="26">
        <v>-0.43</v>
      </c>
      <c r="W1011" s="26">
        <v>-0.31</v>
      </c>
      <c r="X1011" s="26">
        <v>0.65</v>
      </c>
      <c r="Y1011" s="26">
        <v>0.68</v>
      </c>
      <c r="Z1011" s="26">
        <v>0.37</v>
      </c>
      <c r="AA1011" s="26">
        <v>0.15</v>
      </c>
      <c r="AB1011" s="26">
        <v>-0.55000000000000004</v>
      </c>
      <c r="AC1011" s="26">
        <v>-3.94</v>
      </c>
      <c r="AD1011" s="26">
        <v>-1.07</v>
      </c>
      <c r="AE1011" s="26">
        <v>-1.26</v>
      </c>
      <c r="AF1011" s="26">
        <v>-1.01</v>
      </c>
      <c r="AG1011" s="26">
        <v>-0.6</v>
      </c>
      <c r="AH1011" s="25"/>
      <c r="AI1011" s="26">
        <v>-0.98</v>
      </c>
    </row>
    <row r="1012" spans="1:35" x14ac:dyDescent="0.45">
      <c r="A1012" s="24" t="s">
        <v>2081</v>
      </c>
      <c r="B1012" t="s">
        <v>2082</v>
      </c>
      <c r="C1012" s="24">
        <v>12</v>
      </c>
      <c r="D1012" s="27">
        <v>15.44</v>
      </c>
      <c r="E1012" s="26">
        <v>12.53</v>
      </c>
      <c r="F1012" s="26">
        <v>5.82</v>
      </c>
      <c r="G1012" s="26">
        <v>3.6</v>
      </c>
      <c r="H1012" s="26">
        <v>-6.51</v>
      </c>
      <c r="I1012" s="27">
        <v>19.34</v>
      </c>
      <c r="J1012" s="26">
        <v>-0.04</v>
      </c>
      <c r="K1012" s="26">
        <v>5.87</v>
      </c>
      <c r="L1012" s="26">
        <v>9.43</v>
      </c>
      <c r="M1012" s="26">
        <v>4.08</v>
      </c>
      <c r="N1012" s="26">
        <v>94.27</v>
      </c>
      <c r="O1012" s="26">
        <v>18.72</v>
      </c>
      <c r="P1012" s="26">
        <v>26.64</v>
      </c>
      <c r="Q1012" s="26">
        <v>30.48</v>
      </c>
      <c r="R1012" s="26">
        <v>18.440000000000001</v>
      </c>
      <c r="S1012" s="26">
        <v>44.72</v>
      </c>
      <c r="T1012" s="26">
        <v>15.14</v>
      </c>
      <c r="U1012" s="26">
        <v>18.27</v>
      </c>
      <c r="V1012" s="26">
        <v>8.24</v>
      </c>
      <c r="W1012" s="26">
        <v>3.06</v>
      </c>
      <c r="X1012" s="26">
        <v>63.14</v>
      </c>
      <c r="Y1012" s="26">
        <v>10.83</v>
      </c>
      <c r="Z1012" s="26">
        <v>17.64</v>
      </c>
      <c r="AA1012" s="26">
        <v>20.97</v>
      </c>
      <c r="AB1012" s="26">
        <v>13.7</v>
      </c>
      <c r="AC1012" s="26">
        <v>89.74</v>
      </c>
      <c r="AD1012" s="26">
        <v>18.850000000000001</v>
      </c>
      <c r="AE1012" s="26">
        <v>20.92</v>
      </c>
      <c r="AF1012" s="26">
        <v>19.260000000000002</v>
      </c>
      <c r="AG1012" s="26">
        <v>30.72</v>
      </c>
      <c r="AH1012" s="25"/>
      <c r="AI1012" s="26">
        <v>27.66</v>
      </c>
    </row>
    <row r="1013" spans="1:35" x14ac:dyDescent="0.45">
      <c r="A1013" s="24" t="s">
        <v>2083</v>
      </c>
      <c r="B1013" t="s">
        <v>2084</v>
      </c>
      <c r="C1013" s="24">
        <v>12</v>
      </c>
      <c r="D1013" s="26">
        <v>2.37</v>
      </c>
      <c r="E1013" s="26">
        <v>-0.5</v>
      </c>
      <c r="F1013" s="26">
        <v>-0.08</v>
      </c>
      <c r="G1013" s="26">
        <v>1.42</v>
      </c>
      <c r="H1013" s="26">
        <v>1.53</v>
      </c>
      <c r="I1013" s="26">
        <v>-0.16</v>
      </c>
      <c r="J1013" s="26">
        <v>0.02</v>
      </c>
      <c r="K1013" s="26">
        <v>1.23</v>
      </c>
      <c r="L1013" s="26">
        <v>0.54</v>
      </c>
      <c r="M1013" s="26">
        <v>-1.95</v>
      </c>
      <c r="N1013" s="26">
        <v>-0.69</v>
      </c>
      <c r="O1013" s="26">
        <v>-0.04</v>
      </c>
      <c r="P1013" s="26">
        <v>0.26</v>
      </c>
      <c r="Q1013" s="26">
        <v>-1.34</v>
      </c>
      <c r="R1013" s="26">
        <v>0.43</v>
      </c>
      <c r="S1013" s="26">
        <v>0.72</v>
      </c>
      <c r="T1013" s="26">
        <v>0.12</v>
      </c>
      <c r="U1013" s="26">
        <v>0.22</v>
      </c>
      <c r="V1013" s="26">
        <v>-0.92</v>
      </c>
      <c r="W1013" s="26">
        <v>1.3</v>
      </c>
      <c r="X1013" s="26">
        <v>1.28</v>
      </c>
      <c r="Y1013" s="26">
        <v>0.34</v>
      </c>
      <c r="Z1013" s="26">
        <v>-0.04</v>
      </c>
      <c r="AA1013" s="26">
        <v>0.24</v>
      </c>
      <c r="AB1013" s="26">
        <v>0.74</v>
      </c>
      <c r="AC1013" s="26">
        <v>6.09</v>
      </c>
      <c r="AD1013" s="26">
        <v>2</v>
      </c>
      <c r="AE1013" s="26">
        <v>0.55000000000000004</v>
      </c>
      <c r="AF1013" s="26">
        <v>1.59</v>
      </c>
      <c r="AG1013" s="26">
        <v>1.95</v>
      </c>
      <c r="AH1013" s="25"/>
      <c r="AI1013" s="26">
        <v>0.06</v>
      </c>
    </row>
    <row r="1014" spans="1:35" x14ac:dyDescent="0.45">
      <c r="A1014" s="24" t="s">
        <v>2085</v>
      </c>
      <c r="B1014" t="s">
        <v>2086</v>
      </c>
      <c r="C1014" s="24">
        <v>12</v>
      </c>
      <c r="D1014" s="26">
        <v>2.59</v>
      </c>
      <c r="E1014" s="26">
        <v>-0.68</v>
      </c>
      <c r="F1014" s="26">
        <v>1.26</v>
      </c>
      <c r="G1014" s="26">
        <v>0.1</v>
      </c>
      <c r="H1014" s="26">
        <v>1.92</v>
      </c>
      <c r="I1014" s="26">
        <v>7.99</v>
      </c>
      <c r="J1014" s="26">
        <v>1.24</v>
      </c>
      <c r="K1014" s="26">
        <v>3.13</v>
      </c>
      <c r="L1014" s="26">
        <v>0.13</v>
      </c>
      <c r="M1014" s="26">
        <v>3.5</v>
      </c>
      <c r="N1014" s="26">
        <v>20.9</v>
      </c>
      <c r="O1014" s="26">
        <v>4.4800000000000004</v>
      </c>
      <c r="P1014" s="26">
        <v>4.8099999999999996</v>
      </c>
      <c r="Q1014" s="26">
        <v>2.2200000000000002</v>
      </c>
      <c r="R1014" s="26">
        <v>9.39</v>
      </c>
      <c r="S1014" s="26">
        <v>18.309999999999999</v>
      </c>
      <c r="T1014" s="26">
        <v>6.23</v>
      </c>
      <c r="U1014" s="26">
        <v>10.48</v>
      </c>
      <c r="V1014" s="26">
        <v>-3.2</v>
      </c>
      <c r="W1014" s="26">
        <v>4.8099999999999996</v>
      </c>
      <c r="X1014" s="26">
        <v>5.81</v>
      </c>
      <c r="Y1014" s="26">
        <v>0.96</v>
      </c>
      <c r="Z1014" s="26">
        <v>2.19</v>
      </c>
      <c r="AA1014" s="26">
        <v>-2.41</v>
      </c>
      <c r="AB1014" s="26">
        <v>5.08</v>
      </c>
      <c r="AC1014" s="26">
        <v>9.24</v>
      </c>
      <c r="AD1014" s="26">
        <v>1.62</v>
      </c>
      <c r="AE1014" s="26">
        <v>1.75</v>
      </c>
      <c r="AF1014" s="26">
        <v>1.38</v>
      </c>
      <c r="AG1014" s="26">
        <v>4.5</v>
      </c>
      <c r="AH1014" s="25"/>
      <c r="AI1014" s="26">
        <v>-0.76</v>
      </c>
    </row>
    <row r="1015" spans="1:35" x14ac:dyDescent="0.45">
      <c r="A1015" s="24" t="s">
        <v>2087</v>
      </c>
      <c r="B1015" t="s">
        <v>2088</v>
      </c>
      <c r="C1015" s="24">
        <v>12</v>
      </c>
      <c r="D1015" s="26">
        <v>0.97</v>
      </c>
      <c r="E1015" s="26">
        <v>1.87</v>
      </c>
      <c r="F1015" s="26">
        <v>-0.11</v>
      </c>
      <c r="G1015" s="26">
        <v>-0.23</v>
      </c>
      <c r="H1015" s="26">
        <v>-0.55000000000000004</v>
      </c>
      <c r="I1015" s="26">
        <v>-4.01</v>
      </c>
      <c r="J1015" s="26">
        <v>-5.52</v>
      </c>
      <c r="K1015" s="26">
        <v>-4.7</v>
      </c>
      <c r="L1015" s="26">
        <v>0.47</v>
      </c>
      <c r="M1015" s="26">
        <v>5.73</v>
      </c>
      <c r="N1015" s="27">
        <v>9.32</v>
      </c>
      <c r="O1015" s="26">
        <v>2.41</v>
      </c>
      <c r="P1015" s="26">
        <v>4.96</v>
      </c>
      <c r="Q1015" s="26">
        <v>5.07</v>
      </c>
      <c r="R1015" s="26">
        <v>-3.12</v>
      </c>
      <c r="S1015" s="26">
        <v>3.41</v>
      </c>
      <c r="T1015" s="26">
        <v>-0.37</v>
      </c>
      <c r="U1015" s="26">
        <v>0.83</v>
      </c>
      <c r="V1015" s="27">
        <v>0.08</v>
      </c>
      <c r="W1015" s="26">
        <v>2.87</v>
      </c>
      <c r="X1015" s="26">
        <v>8.51</v>
      </c>
      <c r="Y1015" s="26">
        <v>0.42</v>
      </c>
      <c r="Z1015" s="26">
        <v>1.68</v>
      </c>
      <c r="AA1015" s="26">
        <v>1.56</v>
      </c>
      <c r="AB1015" s="26">
        <v>4.8499999999999996</v>
      </c>
      <c r="AC1015" s="26">
        <v>2.5099999999999998</v>
      </c>
      <c r="AD1015" s="27">
        <v>-1.02</v>
      </c>
      <c r="AE1015" s="26">
        <v>1.32</v>
      </c>
      <c r="AF1015" s="26">
        <v>-0.14000000000000001</v>
      </c>
      <c r="AG1015" s="26">
        <v>2.35</v>
      </c>
      <c r="AH1015" s="25"/>
      <c r="AI1015" s="26">
        <v>1.04</v>
      </c>
    </row>
    <row r="1016" spans="1:35" x14ac:dyDescent="0.45">
      <c r="A1016" s="24" t="s">
        <v>2089</v>
      </c>
      <c r="B1016" t="s">
        <v>2090</v>
      </c>
      <c r="C1016" s="24">
        <v>12</v>
      </c>
      <c r="D1016" s="26">
        <v>15.7</v>
      </c>
      <c r="E1016" s="26">
        <v>4.68</v>
      </c>
      <c r="F1016" s="26">
        <v>3.25</v>
      </c>
      <c r="G1016" s="26">
        <v>1.93</v>
      </c>
      <c r="H1016" s="26">
        <v>5.84</v>
      </c>
      <c r="I1016" s="26">
        <v>12.49</v>
      </c>
      <c r="J1016" s="26">
        <v>1.63</v>
      </c>
      <c r="K1016" s="26">
        <v>3.34</v>
      </c>
      <c r="L1016" s="26">
        <v>3.51</v>
      </c>
      <c r="M1016" s="26">
        <v>4.01</v>
      </c>
      <c r="N1016" s="26">
        <v>21.99</v>
      </c>
      <c r="O1016" s="26">
        <v>4.43</v>
      </c>
      <c r="P1016" s="26">
        <v>5.91</v>
      </c>
      <c r="Q1016" s="26">
        <v>5.69</v>
      </c>
      <c r="R1016" s="26">
        <v>5.96</v>
      </c>
      <c r="S1016" s="26">
        <v>29.77</v>
      </c>
      <c r="T1016" s="26">
        <v>7.51</v>
      </c>
      <c r="U1016" s="26">
        <v>6.56</v>
      </c>
      <c r="V1016" s="26">
        <v>5.82</v>
      </c>
      <c r="W1016" s="26">
        <v>9.8800000000000008</v>
      </c>
      <c r="X1016" s="26">
        <v>30.68</v>
      </c>
      <c r="Y1016" s="26">
        <v>7.32</v>
      </c>
      <c r="Z1016" s="26">
        <v>6.87</v>
      </c>
      <c r="AA1016" s="26">
        <v>7.36</v>
      </c>
      <c r="AB1016" s="26">
        <v>9.1300000000000008</v>
      </c>
      <c r="AC1016" s="26">
        <v>33.28</v>
      </c>
      <c r="AD1016" s="26">
        <v>8.8699999999999992</v>
      </c>
      <c r="AE1016" s="26">
        <v>10.9</v>
      </c>
      <c r="AF1016" s="26">
        <v>7.6</v>
      </c>
      <c r="AG1016" s="26">
        <v>5.91</v>
      </c>
      <c r="AH1016" s="25">
        <v>38.380000000000003</v>
      </c>
      <c r="AI1016" s="26">
        <v>9.2899999999999991</v>
      </c>
    </row>
    <row r="1017" spans="1:35" x14ac:dyDescent="0.45">
      <c r="A1017" s="24" t="s">
        <v>2091</v>
      </c>
      <c r="B1017" t="s">
        <v>2092</v>
      </c>
      <c r="C1017" s="24">
        <v>12</v>
      </c>
      <c r="D1017" s="26">
        <v>13.84</v>
      </c>
      <c r="E1017" s="26">
        <v>2.5099999999999998</v>
      </c>
      <c r="F1017" s="26">
        <v>3.46</v>
      </c>
      <c r="G1017" s="26">
        <v>4.97</v>
      </c>
      <c r="H1017" s="26">
        <v>2.9</v>
      </c>
      <c r="I1017" s="26">
        <v>21.25</v>
      </c>
      <c r="J1017" s="26">
        <v>4.6399999999999997</v>
      </c>
      <c r="K1017" s="26">
        <v>5.22</v>
      </c>
      <c r="L1017" s="26">
        <v>6.49</v>
      </c>
      <c r="M1017" s="26">
        <v>4.91</v>
      </c>
      <c r="N1017" s="26">
        <v>25.45</v>
      </c>
      <c r="O1017" s="26">
        <v>7.15</v>
      </c>
      <c r="P1017" s="26">
        <v>9.5</v>
      </c>
      <c r="Q1017" s="26">
        <v>8.0399999999999991</v>
      </c>
      <c r="R1017" s="26">
        <v>0.76</v>
      </c>
      <c r="S1017" s="26">
        <v>6.62</v>
      </c>
      <c r="T1017" s="26">
        <v>2.97</v>
      </c>
      <c r="U1017" s="26">
        <v>2.74</v>
      </c>
      <c r="V1017" s="26">
        <v>1.3</v>
      </c>
      <c r="W1017" s="26">
        <v>-0.4</v>
      </c>
      <c r="X1017" s="26">
        <v>1.43</v>
      </c>
      <c r="Y1017" s="26">
        <v>-0.14000000000000001</v>
      </c>
      <c r="Z1017" s="26">
        <v>1.1499999999999999</v>
      </c>
      <c r="AA1017" s="26">
        <v>0.73</v>
      </c>
      <c r="AB1017" s="26">
        <v>-0.31</v>
      </c>
      <c r="AC1017" s="27">
        <v>2.5099999999999998</v>
      </c>
      <c r="AD1017" s="26">
        <v>-0.54</v>
      </c>
      <c r="AE1017" s="26">
        <v>0.55000000000000004</v>
      </c>
      <c r="AF1017" s="26">
        <v>1.26</v>
      </c>
      <c r="AG1017" s="26">
        <v>1.24</v>
      </c>
      <c r="AH1017" s="25"/>
      <c r="AI1017" s="26">
        <v>1.84</v>
      </c>
    </row>
    <row r="1018" spans="1:35" x14ac:dyDescent="0.45">
      <c r="A1018" s="24" t="s">
        <v>2093</v>
      </c>
      <c r="B1018" t="s">
        <v>2094</v>
      </c>
      <c r="C1018" s="24">
        <v>12</v>
      </c>
      <c r="D1018" s="27">
        <v>4929.74</v>
      </c>
      <c r="E1018" s="27">
        <v>1257.3900000000001</v>
      </c>
      <c r="F1018" s="27">
        <v>1255.19</v>
      </c>
      <c r="G1018" s="27">
        <v>1468.2</v>
      </c>
      <c r="H1018" s="27">
        <v>948.96</v>
      </c>
      <c r="I1018" s="27">
        <v>5952.1</v>
      </c>
      <c r="J1018" s="27">
        <v>1682.38</v>
      </c>
      <c r="K1018" s="27">
        <v>1693.52</v>
      </c>
      <c r="L1018" s="27">
        <v>1603.88</v>
      </c>
      <c r="M1018" s="27">
        <v>972.32</v>
      </c>
      <c r="N1018" s="27">
        <v>5905.56</v>
      </c>
      <c r="O1018" s="27">
        <v>1884.51</v>
      </c>
      <c r="P1018" s="27">
        <v>1717.17</v>
      </c>
      <c r="Q1018" s="27">
        <v>1723.75</v>
      </c>
      <c r="R1018" s="27">
        <v>580.14</v>
      </c>
      <c r="S1018" s="27">
        <v>6100.85</v>
      </c>
      <c r="T1018" s="27">
        <v>1756.19</v>
      </c>
      <c r="U1018" s="27">
        <v>1736.05</v>
      </c>
      <c r="V1018" s="27">
        <v>1704.13</v>
      </c>
      <c r="W1018" s="27">
        <v>904.48</v>
      </c>
      <c r="X1018" s="27">
        <v>6458.67</v>
      </c>
      <c r="Y1018" s="27">
        <v>2068.2399999999998</v>
      </c>
      <c r="Z1018" s="27">
        <v>1852.54</v>
      </c>
      <c r="AA1018" s="27">
        <v>1869.9</v>
      </c>
      <c r="AB1018" s="27">
        <v>667.99</v>
      </c>
      <c r="AC1018" s="27">
        <v>7023.36</v>
      </c>
      <c r="AD1018" s="27">
        <v>1944.21</v>
      </c>
      <c r="AE1018" s="27">
        <v>2014.26</v>
      </c>
      <c r="AF1018" s="27">
        <v>1954.62</v>
      </c>
      <c r="AG1018" s="27">
        <v>1110.26</v>
      </c>
      <c r="AH1018" s="26">
        <v>7616.03</v>
      </c>
      <c r="AI1018" s="27">
        <v>2154.4499999999998</v>
      </c>
    </row>
    <row r="1019" spans="1:35" x14ac:dyDescent="0.45">
      <c r="A1019" s="24" t="s">
        <v>2095</v>
      </c>
      <c r="B1019" t="s">
        <v>2096</v>
      </c>
      <c r="C1019" s="24">
        <v>12</v>
      </c>
      <c r="D1019" s="26">
        <v>-8.81</v>
      </c>
      <c r="E1019" s="26">
        <v>-3.46</v>
      </c>
      <c r="F1019" s="26">
        <v>-3.04</v>
      </c>
      <c r="G1019" s="26">
        <v>-1.29</v>
      </c>
      <c r="H1019" s="26">
        <v>-1.02</v>
      </c>
      <c r="I1019" s="26">
        <v>-6.41</v>
      </c>
      <c r="J1019" s="26">
        <v>-1.88</v>
      </c>
      <c r="K1019" s="26">
        <v>-1.22</v>
      </c>
      <c r="L1019" s="26">
        <v>-1.76</v>
      </c>
      <c r="M1019" s="26">
        <v>-1.56</v>
      </c>
      <c r="N1019" s="26">
        <v>4.45</v>
      </c>
      <c r="O1019" s="26">
        <v>2.08</v>
      </c>
      <c r="P1019" s="26">
        <v>1.04</v>
      </c>
      <c r="Q1019" s="25"/>
      <c r="R1019" s="26">
        <v>1.99</v>
      </c>
      <c r="S1019" s="26">
        <v>-5.34</v>
      </c>
      <c r="T1019" s="26">
        <v>-1.51</v>
      </c>
      <c r="U1019" s="26">
        <v>-1.39</v>
      </c>
      <c r="V1019" s="26">
        <v>-1.64</v>
      </c>
      <c r="W1019" s="26">
        <v>-0.8</v>
      </c>
      <c r="X1019" s="26">
        <v>-2.67</v>
      </c>
      <c r="Y1019" s="27">
        <v>-1.08</v>
      </c>
      <c r="Z1019" s="27">
        <v>-1.1399999999999999</v>
      </c>
      <c r="AA1019" s="26">
        <v>-1.68</v>
      </c>
      <c r="AB1019" s="26">
        <v>1.24</v>
      </c>
      <c r="AC1019" s="26">
        <v>-5.03</v>
      </c>
      <c r="AD1019" s="26">
        <v>-2.06</v>
      </c>
      <c r="AE1019" s="26">
        <v>-3.26</v>
      </c>
      <c r="AF1019" s="26">
        <v>-1.69</v>
      </c>
      <c r="AG1019" s="26">
        <v>1.97</v>
      </c>
      <c r="AH1019" s="25"/>
      <c r="AI1019" s="26">
        <v>-3.98</v>
      </c>
    </row>
    <row r="1020" spans="1:35" x14ac:dyDescent="0.45">
      <c r="A1020" s="24" t="s">
        <v>2097</v>
      </c>
      <c r="B1020" t="s">
        <v>2098</v>
      </c>
      <c r="C1020" s="24">
        <v>12</v>
      </c>
      <c r="D1020" s="26">
        <v>-10.8</v>
      </c>
      <c r="E1020" s="26">
        <v>-0.63</v>
      </c>
      <c r="F1020" s="26">
        <v>-3.57</v>
      </c>
      <c r="G1020" s="26">
        <v>-0.86</v>
      </c>
      <c r="H1020" s="26">
        <v>-5.75</v>
      </c>
      <c r="I1020" s="26">
        <v>-0.82</v>
      </c>
      <c r="J1020" s="26">
        <v>-0.18</v>
      </c>
      <c r="K1020" s="26">
        <v>-0.67</v>
      </c>
      <c r="L1020" s="26">
        <v>-0.31</v>
      </c>
      <c r="M1020" s="26">
        <v>0.35</v>
      </c>
      <c r="N1020" s="26">
        <v>0.42</v>
      </c>
      <c r="O1020" s="26">
        <v>-0.82</v>
      </c>
      <c r="P1020" s="26">
        <v>1</v>
      </c>
      <c r="Q1020" s="26">
        <v>0.22</v>
      </c>
      <c r="R1020" s="26">
        <v>0.02</v>
      </c>
      <c r="S1020" s="26">
        <v>-1.62</v>
      </c>
      <c r="T1020" s="26">
        <v>-0.28999999999999998</v>
      </c>
      <c r="U1020" s="26">
        <v>-1.41</v>
      </c>
      <c r="V1020" s="26">
        <v>0.72</v>
      </c>
      <c r="W1020" s="26">
        <v>-0.63</v>
      </c>
      <c r="X1020" s="26">
        <v>-1.1200000000000001</v>
      </c>
      <c r="Y1020" s="27">
        <v>-1.1399999999999999</v>
      </c>
      <c r="Z1020" s="27">
        <v>-0.14000000000000001</v>
      </c>
      <c r="AA1020" s="27">
        <v>0.31</v>
      </c>
      <c r="AB1020" s="26">
        <v>-0.14000000000000001</v>
      </c>
      <c r="AC1020" s="26">
        <v>3.81</v>
      </c>
      <c r="AD1020" s="27">
        <v>0.59</v>
      </c>
      <c r="AE1020" s="26">
        <v>1.9</v>
      </c>
      <c r="AF1020" s="26">
        <v>0.99</v>
      </c>
      <c r="AG1020" s="26">
        <v>0.33</v>
      </c>
      <c r="AH1020" s="25"/>
      <c r="AI1020" s="26">
        <v>0.24</v>
      </c>
    </row>
    <row r="1021" spans="1:35" x14ac:dyDescent="0.45">
      <c r="A1021" s="24" t="s">
        <v>2099</v>
      </c>
      <c r="B1021" t="s">
        <v>2100</v>
      </c>
      <c r="C1021" s="24">
        <v>12</v>
      </c>
      <c r="D1021" s="26">
        <v>167.33</v>
      </c>
      <c r="E1021" s="26">
        <v>43.01</v>
      </c>
      <c r="F1021" s="26">
        <v>48.87</v>
      </c>
      <c r="G1021" s="26">
        <v>31.86</v>
      </c>
      <c r="H1021" s="26">
        <v>43.6</v>
      </c>
      <c r="I1021" s="26">
        <v>188.94</v>
      </c>
      <c r="J1021" s="26">
        <v>42.35</v>
      </c>
      <c r="K1021" s="26">
        <v>33.07</v>
      </c>
      <c r="L1021" s="26">
        <v>50.03</v>
      </c>
      <c r="M1021" s="26">
        <v>63.49</v>
      </c>
      <c r="N1021" s="26">
        <v>160.91999999999999</v>
      </c>
      <c r="O1021" s="26">
        <v>50.51</v>
      </c>
      <c r="P1021" s="26">
        <v>41.76</v>
      </c>
      <c r="Q1021" s="26">
        <v>46.4</v>
      </c>
      <c r="R1021" s="26">
        <v>22.25</v>
      </c>
      <c r="S1021" s="26">
        <v>88.91</v>
      </c>
      <c r="T1021" s="26">
        <v>25.79</v>
      </c>
      <c r="U1021" s="26">
        <v>21.36</v>
      </c>
      <c r="V1021" s="26">
        <v>5.01</v>
      </c>
      <c r="W1021" s="26">
        <v>36.74</v>
      </c>
      <c r="X1021" s="27">
        <v>-48.4</v>
      </c>
      <c r="Y1021" s="26">
        <v>54.69</v>
      </c>
      <c r="Z1021" s="26">
        <v>54.46</v>
      </c>
      <c r="AA1021" s="26">
        <v>-147.26</v>
      </c>
      <c r="AB1021" s="26">
        <v>-10.29</v>
      </c>
      <c r="AC1021" s="26">
        <v>85.86</v>
      </c>
      <c r="AD1021" s="26">
        <v>29.05</v>
      </c>
      <c r="AE1021" s="26">
        <v>21.12</v>
      </c>
      <c r="AF1021" s="26">
        <v>26.7</v>
      </c>
      <c r="AG1021" s="26">
        <v>8.99</v>
      </c>
      <c r="AH1021" s="25">
        <v>124.7</v>
      </c>
      <c r="AI1021" s="26">
        <v>15.45</v>
      </c>
    </row>
    <row r="1022" spans="1:35" x14ac:dyDescent="0.45">
      <c r="A1022" s="24" t="s">
        <v>2101</v>
      </c>
      <c r="B1022" t="s">
        <v>2102</v>
      </c>
      <c r="C1022" s="24">
        <v>12</v>
      </c>
      <c r="D1022" s="26">
        <v>3.21</v>
      </c>
      <c r="E1022" s="26">
        <v>-1.55</v>
      </c>
      <c r="F1022" s="26">
        <v>1.98</v>
      </c>
      <c r="G1022" s="26">
        <v>0.54</v>
      </c>
      <c r="H1022" s="26">
        <v>2.2400000000000002</v>
      </c>
      <c r="I1022" s="26">
        <v>5.68</v>
      </c>
      <c r="J1022" s="26">
        <v>-0.01</v>
      </c>
      <c r="K1022" s="26">
        <v>-0.16</v>
      </c>
      <c r="L1022" s="26">
        <v>-0.95</v>
      </c>
      <c r="M1022" s="26">
        <v>6.8</v>
      </c>
      <c r="N1022" s="26">
        <v>0.3</v>
      </c>
      <c r="O1022" s="26">
        <v>-2.23</v>
      </c>
      <c r="P1022" s="26">
        <v>1.88</v>
      </c>
      <c r="Q1022" s="26">
        <v>-0.82</v>
      </c>
      <c r="R1022" s="26">
        <v>1.47</v>
      </c>
      <c r="S1022" s="26">
        <v>-2.6</v>
      </c>
      <c r="T1022" s="26">
        <v>-2.2000000000000002</v>
      </c>
      <c r="U1022" s="26">
        <v>-1.88</v>
      </c>
      <c r="V1022" s="26">
        <v>-1.2</v>
      </c>
      <c r="W1022" s="26">
        <v>2.68</v>
      </c>
      <c r="X1022" s="26">
        <v>-7.63</v>
      </c>
      <c r="Y1022" s="26">
        <v>-3.55</v>
      </c>
      <c r="Z1022" s="26">
        <v>-3.12</v>
      </c>
      <c r="AA1022" s="26">
        <v>-0.87</v>
      </c>
      <c r="AB1022" s="26">
        <v>-0.1</v>
      </c>
      <c r="AC1022" s="26">
        <v>0.31</v>
      </c>
      <c r="AD1022" s="26">
        <v>-1.86</v>
      </c>
      <c r="AE1022" s="26">
        <v>-0.67</v>
      </c>
      <c r="AF1022" s="26">
        <v>-1.76</v>
      </c>
      <c r="AG1022" s="26">
        <v>4.59</v>
      </c>
      <c r="AH1022" s="25"/>
      <c r="AI1022" s="26">
        <v>-2.19</v>
      </c>
    </row>
    <row r="1023" spans="1:35" x14ac:dyDescent="0.45">
      <c r="A1023" s="24" t="s">
        <v>2103</v>
      </c>
      <c r="B1023" t="s">
        <v>2104</v>
      </c>
      <c r="C1023" s="24">
        <v>12</v>
      </c>
      <c r="D1023" s="26">
        <v>8.11</v>
      </c>
      <c r="E1023" s="26">
        <v>-0.18</v>
      </c>
      <c r="F1023" s="26">
        <v>2.2200000000000002</v>
      </c>
      <c r="G1023" s="26">
        <v>5.95</v>
      </c>
      <c r="H1023" s="26">
        <v>0.12</v>
      </c>
      <c r="I1023" s="26">
        <v>2.0299999999999998</v>
      </c>
      <c r="J1023" s="26">
        <v>0.4</v>
      </c>
      <c r="K1023" s="26">
        <v>0.01</v>
      </c>
      <c r="L1023" s="26">
        <v>2.06</v>
      </c>
      <c r="M1023" s="26">
        <v>-0.43</v>
      </c>
      <c r="N1023" s="26">
        <v>-2.77</v>
      </c>
      <c r="O1023" s="26">
        <v>1.02</v>
      </c>
      <c r="P1023" s="26">
        <v>1.08</v>
      </c>
      <c r="Q1023" s="26">
        <v>-3.14</v>
      </c>
      <c r="R1023" s="26">
        <v>-1.74</v>
      </c>
      <c r="S1023" s="26">
        <v>-15.54</v>
      </c>
      <c r="T1023" s="26">
        <v>-5.41</v>
      </c>
      <c r="U1023" s="26">
        <v>-3.84</v>
      </c>
      <c r="V1023" s="26">
        <v>-3.63</v>
      </c>
      <c r="W1023" s="26">
        <v>-2.67</v>
      </c>
      <c r="X1023" s="26">
        <v>5.81</v>
      </c>
      <c r="Y1023" s="26">
        <v>0.84</v>
      </c>
      <c r="Z1023" s="26">
        <v>2.06</v>
      </c>
      <c r="AA1023" s="26">
        <v>1.3</v>
      </c>
      <c r="AB1023" s="26">
        <v>1.61</v>
      </c>
      <c r="AC1023" s="26">
        <v>9.1</v>
      </c>
      <c r="AD1023" s="26">
        <v>4.42</v>
      </c>
      <c r="AE1023" s="26">
        <v>4.12</v>
      </c>
      <c r="AF1023" s="26">
        <v>1.84</v>
      </c>
      <c r="AG1023" s="26">
        <v>-1.28</v>
      </c>
      <c r="AH1023" s="25"/>
      <c r="AI1023" s="26">
        <v>0.57999999999999996</v>
      </c>
    </row>
    <row r="1024" spans="1:35" x14ac:dyDescent="0.45">
      <c r="A1024" s="24" t="s">
        <v>2105</v>
      </c>
      <c r="B1024" t="s">
        <v>2106</v>
      </c>
      <c r="C1024" s="24">
        <v>12</v>
      </c>
      <c r="D1024" s="27">
        <v>-4.76</v>
      </c>
      <c r="E1024" s="26">
        <v>-1.1100000000000001</v>
      </c>
      <c r="F1024" s="26">
        <v>-0.47</v>
      </c>
      <c r="G1024" s="26">
        <v>-0.66</v>
      </c>
      <c r="H1024" s="26">
        <v>-2.57</v>
      </c>
      <c r="I1024" s="26">
        <v>-0.21</v>
      </c>
      <c r="J1024" s="27">
        <v>-0.04</v>
      </c>
      <c r="K1024" s="26">
        <v>-1.39</v>
      </c>
      <c r="L1024" s="26">
        <v>0.41</v>
      </c>
      <c r="M1024" s="26">
        <v>0.81</v>
      </c>
      <c r="N1024" s="26">
        <v>1.53</v>
      </c>
      <c r="O1024" s="26">
        <v>-0.74</v>
      </c>
      <c r="P1024" s="26">
        <v>-1.39</v>
      </c>
      <c r="Q1024" s="26">
        <v>0.4</v>
      </c>
      <c r="R1024" s="26">
        <v>3.26</v>
      </c>
      <c r="S1024" s="26">
        <v>0.88</v>
      </c>
      <c r="T1024" s="26">
        <v>0.24</v>
      </c>
      <c r="U1024" s="26">
        <v>-0.54</v>
      </c>
      <c r="V1024" s="26">
        <v>-1.17</v>
      </c>
      <c r="W1024" s="26">
        <v>2.35</v>
      </c>
      <c r="X1024" s="26">
        <v>-1.41</v>
      </c>
      <c r="Y1024" s="26">
        <v>-1.01</v>
      </c>
      <c r="Z1024" s="26">
        <v>0.38</v>
      </c>
      <c r="AA1024" s="26">
        <v>0.02</v>
      </c>
      <c r="AB1024" s="26">
        <v>-0.79</v>
      </c>
      <c r="AC1024" s="26">
        <v>-11.27</v>
      </c>
      <c r="AD1024" s="26">
        <v>-1.02</v>
      </c>
      <c r="AE1024" s="27">
        <v>-0.57999999999999996</v>
      </c>
      <c r="AF1024" s="26">
        <v>-0.74</v>
      </c>
      <c r="AG1024" s="26">
        <v>-8.94</v>
      </c>
      <c r="AH1024" s="25"/>
      <c r="AI1024" s="26">
        <v>0.17</v>
      </c>
    </row>
    <row r="1025" spans="1:35" x14ac:dyDescent="0.45">
      <c r="A1025" s="24" t="s">
        <v>2107</v>
      </c>
      <c r="B1025" t="s">
        <v>2108</v>
      </c>
      <c r="C1025" s="24">
        <v>12</v>
      </c>
      <c r="D1025" s="26">
        <v>-1.2</v>
      </c>
      <c r="E1025" s="26">
        <v>-1.24</v>
      </c>
      <c r="F1025" s="26">
        <v>-0.31</v>
      </c>
      <c r="G1025" s="26">
        <v>0.57999999999999996</v>
      </c>
      <c r="H1025" s="26">
        <v>-0.23</v>
      </c>
      <c r="I1025" s="26">
        <v>3.63</v>
      </c>
      <c r="J1025" s="26">
        <v>1.69</v>
      </c>
      <c r="K1025" s="26">
        <v>0.08</v>
      </c>
      <c r="L1025" s="26">
        <v>1.91</v>
      </c>
      <c r="M1025" s="26">
        <v>-0.04</v>
      </c>
      <c r="N1025" s="26">
        <v>4.78</v>
      </c>
      <c r="O1025" s="26">
        <v>1.42</v>
      </c>
      <c r="P1025" s="26">
        <v>0.93</v>
      </c>
      <c r="Q1025" s="26">
        <v>2.12</v>
      </c>
      <c r="R1025" s="26">
        <v>0.31</v>
      </c>
      <c r="S1025" s="26">
        <v>5.12</v>
      </c>
      <c r="T1025" s="26">
        <v>1.34</v>
      </c>
      <c r="U1025" s="26">
        <v>0.73</v>
      </c>
      <c r="V1025" s="26">
        <v>1.98</v>
      </c>
      <c r="W1025" s="26">
        <v>1.07</v>
      </c>
      <c r="X1025" s="26">
        <v>2.79</v>
      </c>
      <c r="Y1025" s="26">
        <v>0.86</v>
      </c>
      <c r="Z1025" s="26">
        <v>0.02</v>
      </c>
      <c r="AA1025" s="26">
        <v>1.31</v>
      </c>
      <c r="AB1025" s="26">
        <v>0.61</v>
      </c>
      <c r="AC1025" s="26">
        <v>0.95</v>
      </c>
      <c r="AD1025" s="26">
        <v>0.53</v>
      </c>
      <c r="AE1025" s="26">
        <v>-0.17</v>
      </c>
      <c r="AF1025" s="26">
        <v>0.66</v>
      </c>
      <c r="AG1025" s="26">
        <v>-7.0000000000000007E-2</v>
      </c>
      <c r="AH1025" s="25"/>
      <c r="AI1025" s="26">
        <v>0.48</v>
      </c>
    </row>
    <row r="1026" spans="1:35" x14ac:dyDescent="0.45">
      <c r="A1026" s="24" t="s">
        <v>2109</v>
      </c>
      <c r="B1026" t="s">
        <v>2110</v>
      </c>
      <c r="C1026" s="24">
        <v>12</v>
      </c>
      <c r="D1026" s="26">
        <v>172.32</v>
      </c>
      <c r="E1026" s="27">
        <v>28.93</v>
      </c>
      <c r="F1026" s="26">
        <v>42.82</v>
      </c>
      <c r="G1026" s="26">
        <v>52.91</v>
      </c>
      <c r="H1026" s="26">
        <v>47.67</v>
      </c>
      <c r="I1026" s="26">
        <v>140.1</v>
      </c>
      <c r="J1026" s="26">
        <v>44.43</v>
      </c>
      <c r="K1026" s="26">
        <v>35.79</v>
      </c>
      <c r="L1026" s="26">
        <v>27.68</v>
      </c>
      <c r="M1026" s="26">
        <v>32.19</v>
      </c>
      <c r="N1026" s="26">
        <v>110.64</v>
      </c>
      <c r="O1026" s="26">
        <v>34.94</v>
      </c>
      <c r="P1026" s="26">
        <v>27.8</v>
      </c>
      <c r="Q1026" s="26">
        <v>29.88</v>
      </c>
      <c r="R1026" s="26">
        <v>18.02</v>
      </c>
      <c r="S1026" s="26">
        <v>59.95</v>
      </c>
      <c r="T1026" s="26">
        <v>16.78</v>
      </c>
      <c r="U1026" s="26">
        <v>17.66</v>
      </c>
      <c r="V1026" s="26">
        <v>16.82</v>
      </c>
      <c r="W1026" s="26">
        <v>8.68</v>
      </c>
      <c r="X1026" s="27">
        <v>130.13</v>
      </c>
      <c r="Y1026" s="26">
        <v>59.05</v>
      </c>
      <c r="Z1026" s="26">
        <v>33.49</v>
      </c>
      <c r="AA1026" s="27">
        <v>19.579999999999998</v>
      </c>
      <c r="AB1026" s="27">
        <v>18.010000000000002</v>
      </c>
      <c r="AC1026" s="27">
        <v>130.77000000000001</v>
      </c>
      <c r="AD1026" s="27">
        <v>48.06</v>
      </c>
      <c r="AE1026" s="27">
        <v>30.18</v>
      </c>
      <c r="AF1026" s="27">
        <v>24.78</v>
      </c>
      <c r="AG1026" s="27">
        <v>27.74</v>
      </c>
      <c r="AH1026" s="25"/>
      <c r="AI1026" s="27">
        <v>65.34</v>
      </c>
    </row>
    <row r="1027" spans="1:35" x14ac:dyDescent="0.45">
      <c r="A1027" s="24" t="s">
        <v>2111</v>
      </c>
      <c r="B1027" t="s">
        <v>2112</v>
      </c>
      <c r="C1027" s="24">
        <v>12</v>
      </c>
      <c r="D1027" s="26">
        <v>-0.81</v>
      </c>
      <c r="E1027" s="26">
        <v>-0.86</v>
      </c>
      <c r="F1027" s="26">
        <v>0.54</v>
      </c>
      <c r="G1027" s="26">
        <v>0.1</v>
      </c>
      <c r="H1027" s="26">
        <v>-0.57999999999999996</v>
      </c>
      <c r="I1027" s="26">
        <v>-3.84</v>
      </c>
      <c r="J1027" s="26">
        <v>-1.01</v>
      </c>
      <c r="K1027" s="26">
        <v>-0.57999999999999996</v>
      </c>
      <c r="L1027" s="26">
        <v>-1.1399999999999999</v>
      </c>
      <c r="M1027" s="26">
        <v>-1.1100000000000001</v>
      </c>
      <c r="N1027" s="27">
        <v>1.86</v>
      </c>
      <c r="O1027" s="26">
        <v>-0.27</v>
      </c>
      <c r="P1027" s="26">
        <v>0.84</v>
      </c>
      <c r="Q1027" s="26">
        <v>0.16</v>
      </c>
      <c r="R1027" s="26">
        <v>1.1299999999999999</v>
      </c>
      <c r="S1027" s="26">
        <v>0.31</v>
      </c>
      <c r="T1027" s="26">
        <v>0.34</v>
      </c>
      <c r="U1027" s="26">
        <v>0.13</v>
      </c>
      <c r="V1027" s="26">
        <v>-0.95</v>
      </c>
      <c r="W1027" s="26">
        <v>0.79</v>
      </c>
      <c r="X1027" s="26">
        <v>5.95</v>
      </c>
      <c r="Y1027" s="26">
        <v>1.48</v>
      </c>
      <c r="Z1027" s="26">
        <v>0.93</v>
      </c>
      <c r="AA1027" s="26">
        <v>0.33</v>
      </c>
      <c r="AB1027" s="26">
        <v>3.2</v>
      </c>
      <c r="AC1027" s="26">
        <v>1.02</v>
      </c>
      <c r="AD1027" s="26">
        <v>-0.26</v>
      </c>
      <c r="AE1027" s="26">
        <v>-7.0000000000000007E-2</v>
      </c>
      <c r="AF1027" s="26">
        <v>-0.08</v>
      </c>
      <c r="AG1027" s="26">
        <v>1.42</v>
      </c>
      <c r="AH1027" s="25"/>
      <c r="AI1027" s="26">
        <v>-0.28999999999999998</v>
      </c>
    </row>
    <row r="1028" spans="1:35" x14ac:dyDescent="0.45">
      <c r="A1028" s="24" t="s">
        <v>2113</v>
      </c>
      <c r="B1028" t="s">
        <v>2114</v>
      </c>
      <c r="C1028" s="24">
        <v>12</v>
      </c>
      <c r="D1028" s="26">
        <v>0.73</v>
      </c>
      <c r="E1028" s="26">
        <v>0.08</v>
      </c>
      <c r="F1028" s="26">
        <v>-0.22</v>
      </c>
      <c r="G1028" s="26">
        <v>0.54</v>
      </c>
      <c r="H1028" s="26">
        <v>0.33</v>
      </c>
      <c r="I1028" s="26">
        <v>1</v>
      </c>
      <c r="J1028" s="26">
        <v>0.26</v>
      </c>
      <c r="K1028" s="26">
        <v>0.1</v>
      </c>
      <c r="L1028" s="26">
        <v>0.27</v>
      </c>
      <c r="M1028" s="26">
        <v>0.37</v>
      </c>
      <c r="N1028" s="26">
        <v>-2.4900000000000002</v>
      </c>
      <c r="O1028" s="26">
        <v>0.28999999999999998</v>
      </c>
      <c r="P1028" s="26">
        <v>-0.36</v>
      </c>
      <c r="Q1028" s="26">
        <v>-1.1200000000000001</v>
      </c>
      <c r="R1028" s="26">
        <v>-1.29</v>
      </c>
      <c r="S1028" s="26">
        <v>-5.62</v>
      </c>
      <c r="T1028" s="26">
        <v>-1.6</v>
      </c>
      <c r="U1028" s="26">
        <v>-1.01</v>
      </c>
      <c r="V1028" s="26">
        <v>-1.25</v>
      </c>
      <c r="W1028" s="26">
        <v>-1.76</v>
      </c>
      <c r="X1028" s="26">
        <v>-9.85</v>
      </c>
      <c r="Y1028" s="26">
        <v>-0.95</v>
      </c>
      <c r="Z1028" s="26">
        <v>0.52</v>
      </c>
      <c r="AA1028" s="26">
        <v>-0.85</v>
      </c>
      <c r="AB1028" s="26">
        <v>-8.56</v>
      </c>
      <c r="AC1028" s="26">
        <v>0.26</v>
      </c>
      <c r="AD1028" s="26">
        <v>-0.89</v>
      </c>
      <c r="AE1028" s="26">
        <v>0.04</v>
      </c>
      <c r="AF1028" s="26">
        <v>-0.05</v>
      </c>
      <c r="AG1028" s="26">
        <v>1.1599999999999999</v>
      </c>
      <c r="AH1028" s="25"/>
      <c r="AI1028" s="26">
        <v>-1.05</v>
      </c>
    </row>
    <row r="1029" spans="1:35" x14ac:dyDescent="0.45">
      <c r="A1029" s="24" t="s">
        <v>2115</v>
      </c>
      <c r="B1029" t="s">
        <v>2116</v>
      </c>
      <c r="C1029" s="24">
        <v>12</v>
      </c>
      <c r="D1029" s="26">
        <v>30.35</v>
      </c>
      <c r="E1029" s="26">
        <v>0.56000000000000005</v>
      </c>
      <c r="F1029" s="26">
        <v>11.06</v>
      </c>
      <c r="G1029" s="26">
        <v>11.85</v>
      </c>
      <c r="H1029" s="26">
        <v>6.87</v>
      </c>
      <c r="I1029" s="26">
        <v>10.64</v>
      </c>
      <c r="J1029" s="26">
        <v>0.96</v>
      </c>
      <c r="K1029" s="26">
        <v>8.91</v>
      </c>
      <c r="L1029" s="26">
        <v>2.15</v>
      </c>
      <c r="M1029" s="27">
        <v>-1.38</v>
      </c>
      <c r="N1029" s="26">
        <v>-1.77</v>
      </c>
      <c r="O1029" s="26">
        <v>1.27</v>
      </c>
      <c r="P1029" s="26">
        <v>1.94</v>
      </c>
      <c r="Q1029" s="26">
        <v>-2.4700000000000002</v>
      </c>
      <c r="R1029" s="26">
        <v>-2.5099999999999998</v>
      </c>
      <c r="S1029" s="26">
        <v>-13.87</v>
      </c>
      <c r="T1029" s="26">
        <v>-2.2200000000000002</v>
      </c>
      <c r="U1029" s="26">
        <v>-5.23</v>
      </c>
      <c r="V1029" s="26">
        <v>-2.31</v>
      </c>
      <c r="W1029" s="26">
        <v>-4.12</v>
      </c>
      <c r="X1029" s="26">
        <v>-9.49</v>
      </c>
      <c r="Y1029" s="26">
        <v>-1.67</v>
      </c>
      <c r="Z1029" s="26">
        <v>-1.28</v>
      </c>
      <c r="AA1029" s="26">
        <v>-2.36</v>
      </c>
      <c r="AB1029" s="26">
        <v>-4.18</v>
      </c>
      <c r="AC1029" s="26">
        <v>-2.79</v>
      </c>
      <c r="AD1029" s="26">
        <v>-1.06</v>
      </c>
      <c r="AE1029" s="27">
        <v>-1.69</v>
      </c>
      <c r="AF1029" s="26">
        <v>-0.3</v>
      </c>
      <c r="AG1029" s="26">
        <v>0.26</v>
      </c>
      <c r="AH1029" s="25"/>
      <c r="AI1029" s="26">
        <v>0.37</v>
      </c>
    </row>
    <row r="1030" spans="1:35" x14ac:dyDescent="0.45">
      <c r="A1030" s="24" t="s">
        <v>2117</v>
      </c>
      <c r="B1030" t="s">
        <v>2118</v>
      </c>
      <c r="C1030" s="24">
        <v>12</v>
      </c>
      <c r="D1030" s="26">
        <v>6.21</v>
      </c>
      <c r="E1030" s="26">
        <v>-0.47</v>
      </c>
      <c r="F1030" s="26">
        <v>2.5</v>
      </c>
      <c r="G1030" s="26">
        <v>0.61</v>
      </c>
      <c r="H1030" s="27">
        <v>3.56</v>
      </c>
      <c r="I1030" s="26">
        <v>9.8800000000000008</v>
      </c>
      <c r="J1030" s="26">
        <v>1.26</v>
      </c>
      <c r="K1030" s="26">
        <v>3.45</v>
      </c>
      <c r="L1030" s="26">
        <v>3.73</v>
      </c>
      <c r="M1030" s="26">
        <v>1.44</v>
      </c>
      <c r="N1030" s="26">
        <v>6.74</v>
      </c>
      <c r="O1030" s="26">
        <v>1.4</v>
      </c>
      <c r="P1030" s="26">
        <v>3.29</v>
      </c>
      <c r="Q1030" s="26">
        <v>1.73</v>
      </c>
      <c r="R1030" s="26">
        <v>0.33</v>
      </c>
      <c r="S1030" s="26">
        <v>6.09</v>
      </c>
      <c r="T1030" s="26">
        <v>0.16</v>
      </c>
      <c r="U1030" s="26">
        <v>3.48</v>
      </c>
      <c r="V1030" s="26">
        <v>1.42</v>
      </c>
      <c r="W1030" s="26">
        <v>1.04</v>
      </c>
      <c r="X1030" s="26">
        <v>4.51</v>
      </c>
      <c r="Y1030" s="26">
        <v>0.11</v>
      </c>
      <c r="Z1030" s="26">
        <v>2.42</v>
      </c>
      <c r="AA1030" s="26">
        <v>0.25</v>
      </c>
      <c r="AB1030" s="26">
        <v>1.74</v>
      </c>
      <c r="AC1030" s="26">
        <v>3.19</v>
      </c>
      <c r="AD1030" s="26">
        <v>0.2</v>
      </c>
      <c r="AE1030" s="26">
        <v>0.59</v>
      </c>
      <c r="AF1030" s="26">
        <v>1.81</v>
      </c>
      <c r="AG1030" s="26">
        <v>0.6</v>
      </c>
      <c r="AH1030" s="25"/>
      <c r="AI1030" s="26">
        <v>-0.09</v>
      </c>
    </row>
    <row r="1031" spans="1:35" x14ac:dyDescent="0.45">
      <c r="A1031" s="24" t="s">
        <v>2119</v>
      </c>
      <c r="B1031" t="s">
        <v>2120</v>
      </c>
      <c r="C1031" s="24">
        <v>12</v>
      </c>
      <c r="D1031" s="26">
        <v>16.920000000000002</v>
      </c>
      <c r="E1031" s="26">
        <v>3.39</v>
      </c>
      <c r="F1031" s="26">
        <v>3.4</v>
      </c>
      <c r="G1031" s="26">
        <v>5.45</v>
      </c>
      <c r="H1031" s="26">
        <v>4.68</v>
      </c>
      <c r="I1031" s="26">
        <v>143.28</v>
      </c>
      <c r="J1031" s="26">
        <v>14.37</v>
      </c>
      <c r="K1031" s="26">
        <v>43.39</v>
      </c>
      <c r="L1031" s="26">
        <v>55.87</v>
      </c>
      <c r="M1031" s="26">
        <v>29.65</v>
      </c>
      <c r="N1031" s="26">
        <v>38.22</v>
      </c>
      <c r="O1031" s="26">
        <v>27.24</v>
      </c>
      <c r="P1031" s="26">
        <v>25.45</v>
      </c>
      <c r="Q1031" s="26">
        <v>1.86</v>
      </c>
      <c r="R1031" s="26">
        <v>-16.329999999999998</v>
      </c>
      <c r="S1031" s="26">
        <v>30.63</v>
      </c>
      <c r="T1031" s="26">
        <v>1.96</v>
      </c>
      <c r="U1031" s="26">
        <v>12.2</v>
      </c>
      <c r="V1031" s="26">
        <v>10.8</v>
      </c>
      <c r="W1031" s="26">
        <v>5.67</v>
      </c>
      <c r="X1031" s="26">
        <v>51.92</v>
      </c>
      <c r="Y1031" s="26">
        <v>12.45</v>
      </c>
      <c r="Z1031" s="26">
        <v>15.49</v>
      </c>
      <c r="AA1031" s="26">
        <v>10.28</v>
      </c>
      <c r="AB1031" s="26">
        <v>13.7</v>
      </c>
      <c r="AC1031" s="26">
        <v>24.46</v>
      </c>
      <c r="AD1031" s="26">
        <v>11.87</v>
      </c>
      <c r="AE1031" s="26">
        <v>5.51</v>
      </c>
      <c r="AF1031" s="26">
        <v>4.96</v>
      </c>
      <c r="AG1031" s="26">
        <v>2.12</v>
      </c>
      <c r="AH1031" s="25">
        <v>32</v>
      </c>
      <c r="AI1031" s="26">
        <v>6.29</v>
      </c>
    </row>
    <row r="1032" spans="1:35" x14ac:dyDescent="0.45">
      <c r="A1032" s="24" t="s">
        <v>2121</v>
      </c>
      <c r="B1032" t="s">
        <v>2122</v>
      </c>
      <c r="C1032" s="24">
        <v>12</v>
      </c>
      <c r="D1032" s="26">
        <v>-2.12</v>
      </c>
      <c r="E1032" s="26">
        <v>-1.76</v>
      </c>
      <c r="F1032" s="26">
        <v>2.12</v>
      </c>
      <c r="G1032" s="26">
        <v>-1.28</v>
      </c>
      <c r="H1032" s="26">
        <v>-1.2</v>
      </c>
      <c r="I1032" s="27">
        <v>-4.55</v>
      </c>
      <c r="J1032" s="26">
        <v>-0.91</v>
      </c>
      <c r="K1032" s="26">
        <v>1</v>
      </c>
      <c r="L1032" s="26">
        <v>0.03</v>
      </c>
      <c r="M1032" s="26">
        <v>-4.68</v>
      </c>
      <c r="N1032" s="27">
        <v>-5.61</v>
      </c>
      <c r="O1032" s="26">
        <v>0.02</v>
      </c>
      <c r="P1032" s="26">
        <v>0.15</v>
      </c>
      <c r="Q1032" s="26">
        <v>-2.59</v>
      </c>
      <c r="R1032" s="26">
        <v>-3.19</v>
      </c>
      <c r="S1032" s="26">
        <v>-2.93</v>
      </c>
      <c r="T1032" s="26">
        <v>-1.22</v>
      </c>
      <c r="U1032" s="26">
        <v>-3.03</v>
      </c>
      <c r="V1032" s="26">
        <v>-1.38</v>
      </c>
      <c r="W1032" s="26">
        <v>2.71</v>
      </c>
      <c r="X1032" s="26">
        <v>-6.51</v>
      </c>
      <c r="Y1032" s="26">
        <v>-1.01</v>
      </c>
      <c r="Z1032" s="26">
        <v>-1.67</v>
      </c>
      <c r="AA1032" s="26">
        <v>-1.85</v>
      </c>
      <c r="AB1032" s="26">
        <v>-1.98</v>
      </c>
      <c r="AC1032" s="26">
        <v>-5.99</v>
      </c>
      <c r="AD1032" s="26">
        <v>-2.7</v>
      </c>
      <c r="AE1032" s="26">
        <v>-1.35</v>
      </c>
      <c r="AF1032" s="26">
        <v>-1.03</v>
      </c>
      <c r="AG1032" s="26">
        <v>-0.91</v>
      </c>
      <c r="AH1032" s="25"/>
      <c r="AI1032" s="26">
        <v>-2.66</v>
      </c>
    </row>
    <row r="1033" spans="1:35" x14ac:dyDescent="0.45">
      <c r="A1033" s="24" t="s">
        <v>2123</v>
      </c>
      <c r="B1033" t="s">
        <v>2124</v>
      </c>
      <c r="C1033" s="24">
        <v>12</v>
      </c>
      <c r="D1033" s="26">
        <v>77.88</v>
      </c>
      <c r="E1033" s="26">
        <v>19.95</v>
      </c>
      <c r="F1033" s="26">
        <v>20.93</v>
      </c>
      <c r="G1033" s="26">
        <v>20.45</v>
      </c>
      <c r="H1033" s="26">
        <v>16.559999999999999</v>
      </c>
      <c r="I1033" s="26">
        <v>117.1</v>
      </c>
      <c r="J1033" s="26">
        <v>27.88</v>
      </c>
      <c r="K1033" s="26">
        <v>34.39</v>
      </c>
      <c r="L1033" s="26">
        <v>32.06</v>
      </c>
      <c r="M1033" s="26">
        <v>22.77</v>
      </c>
      <c r="N1033" s="26">
        <v>136.63</v>
      </c>
      <c r="O1033" s="26">
        <v>37.53</v>
      </c>
      <c r="P1033" s="26">
        <v>41.3</v>
      </c>
      <c r="Q1033" s="26">
        <v>42.05</v>
      </c>
      <c r="R1033" s="26">
        <v>15.76</v>
      </c>
      <c r="S1033" s="26">
        <v>114.38</v>
      </c>
      <c r="T1033" s="26">
        <v>17.260000000000002</v>
      </c>
      <c r="U1033" s="26">
        <v>33.56</v>
      </c>
      <c r="V1033" s="26">
        <v>33.32</v>
      </c>
      <c r="W1033" s="26">
        <v>30.23</v>
      </c>
      <c r="X1033" s="26">
        <v>124.2</v>
      </c>
      <c r="Y1033" s="26">
        <v>23.3</v>
      </c>
      <c r="Z1033" s="26">
        <v>33.21</v>
      </c>
      <c r="AA1033" s="26">
        <v>30.67</v>
      </c>
      <c r="AB1033" s="26">
        <v>37.020000000000003</v>
      </c>
      <c r="AC1033" s="26">
        <v>177</v>
      </c>
      <c r="AD1033" s="26">
        <v>34.94</v>
      </c>
      <c r="AE1033" s="26">
        <v>53.44</v>
      </c>
      <c r="AF1033" s="26">
        <v>48.26</v>
      </c>
      <c r="AG1033" s="26">
        <v>40.35</v>
      </c>
      <c r="AH1033" s="25">
        <v>217.77</v>
      </c>
      <c r="AI1033" s="26">
        <v>47.3</v>
      </c>
    </row>
    <row r="1034" spans="1:35" x14ac:dyDescent="0.45">
      <c r="A1034" s="24" t="s">
        <v>2125</v>
      </c>
      <c r="B1034" t="s">
        <v>2126</v>
      </c>
      <c r="C1034" s="24">
        <v>12</v>
      </c>
      <c r="D1034" s="26">
        <v>18.079999999999998</v>
      </c>
      <c r="E1034" s="26">
        <v>3</v>
      </c>
      <c r="F1034" s="26">
        <v>3.63</v>
      </c>
      <c r="G1034" s="26">
        <v>7.06</v>
      </c>
      <c r="H1034" s="26">
        <v>4.38</v>
      </c>
      <c r="I1034" s="26">
        <v>23.54</v>
      </c>
      <c r="J1034" s="26">
        <v>4.82</v>
      </c>
      <c r="K1034" s="26">
        <v>5.21</v>
      </c>
      <c r="L1034" s="26">
        <v>7.53</v>
      </c>
      <c r="M1034" s="26">
        <v>5.98</v>
      </c>
      <c r="N1034" s="26">
        <v>25.48</v>
      </c>
      <c r="O1034" s="26">
        <v>8.83</v>
      </c>
      <c r="P1034" s="26">
        <v>6.26</v>
      </c>
      <c r="Q1034" s="26">
        <v>5.88</v>
      </c>
      <c r="R1034" s="26">
        <v>4.5</v>
      </c>
      <c r="S1034" s="26">
        <v>15.97</v>
      </c>
      <c r="T1034" s="26">
        <v>6.03</v>
      </c>
      <c r="U1034" s="26">
        <v>4.84</v>
      </c>
      <c r="V1034" s="26">
        <v>2.4500000000000002</v>
      </c>
      <c r="W1034" s="26">
        <v>2.65</v>
      </c>
      <c r="X1034" s="26">
        <v>12.34</v>
      </c>
      <c r="Y1034" s="26">
        <v>3.07</v>
      </c>
      <c r="Z1034" s="26">
        <v>3.46</v>
      </c>
      <c r="AA1034" s="26">
        <v>3.31</v>
      </c>
      <c r="AB1034" s="26">
        <v>2.4900000000000002</v>
      </c>
      <c r="AC1034" s="26">
        <v>17.940000000000001</v>
      </c>
      <c r="AD1034" s="26">
        <v>4.09</v>
      </c>
      <c r="AE1034" s="26">
        <v>3.92</v>
      </c>
      <c r="AF1034" s="26">
        <v>4.93</v>
      </c>
      <c r="AG1034" s="27">
        <v>5</v>
      </c>
      <c r="AH1034" s="25">
        <v>23.75</v>
      </c>
      <c r="AI1034" s="26">
        <v>4.49</v>
      </c>
    </row>
    <row r="1035" spans="1:35" x14ac:dyDescent="0.45">
      <c r="A1035" s="24" t="s">
        <v>2127</v>
      </c>
      <c r="B1035" t="s">
        <v>2128</v>
      </c>
      <c r="C1035" s="24">
        <v>12</v>
      </c>
      <c r="D1035" s="26">
        <v>10.59</v>
      </c>
      <c r="E1035" s="26">
        <v>2.52</v>
      </c>
      <c r="F1035" s="26">
        <v>2.2999999999999998</v>
      </c>
      <c r="G1035" s="26">
        <v>1.9</v>
      </c>
      <c r="H1035" s="26">
        <v>3.87</v>
      </c>
      <c r="I1035" s="26">
        <v>18.38</v>
      </c>
      <c r="J1035" s="26">
        <v>3.15</v>
      </c>
      <c r="K1035" s="27">
        <v>3.24</v>
      </c>
      <c r="L1035" s="26">
        <v>6.07</v>
      </c>
      <c r="M1035" s="26">
        <v>5.94</v>
      </c>
      <c r="N1035" s="26">
        <v>30.15</v>
      </c>
      <c r="O1035" s="26">
        <v>5.33</v>
      </c>
      <c r="P1035" s="26">
        <v>3.91</v>
      </c>
      <c r="Q1035" s="26">
        <v>6.23</v>
      </c>
      <c r="R1035" s="26">
        <v>14.68</v>
      </c>
      <c r="S1035" s="26">
        <v>21.31</v>
      </c>
      <c r="T1035" s="26">
        <v>4.28</v>
      </c>
      <c r="U1035" s="26">
        <v>3.66</v>
      </c>
      <c r="V1035" s="26">
        <v>4.2300000000000004</v>
      </c>
      <c r="W1035" s="26">
        <v>9.14</v>
      </c>
      <c r="X1035" s="26">
        <v>12.84</v>
      </c>
      <c r="Y1035" s="26">
        <v>4.01</v>
      </c>
      <c r="Z1035" s="26">
        <v>0.69</v>
      </c>
      <c r="AA1035" s="26">
        <v>4.2699999999999996</v>
      </c>
      <c r="AB1035" s="26">
        <v>3.88</v>
      </c>
      <c r="AC1035" s="26">
        <v>17.55</v>
      </c>
      <c r="AD1035" s="26">
        <v>6.49</v>
      </c>
      <c r="AE1035" s="26">
        <v>2.7</v>
      </c>
      <c r="AF1035" s="26">
        <v>4.1399999999999997</v>
      </c>
      <c r="AG1035" s="26">
        <v>4.24</v>
      </c>
      <c r="AH1035" s="25"/>
      <c r="AI1035" s="26">
        <v>3.18</v>
      </c>
    </row>
    <row r="1036" spans="1:35" x14ac:dyDescent="0.45">
      <c r="A1036" s="24" t="s">
        <v>2129</v>
      </c>
      <c r="B1036" t="s">
        <v>2130</v>
      </c>
      <c r="C1036" s="24">
        <v>12</v>
      </c>
      <c r="D1036" s="26">
        <v>13.08</v>
      </c>
      <c r="E1036" s="26">
        <v>18.579999999999998</v>
      </c>
      <c r="F1036" s="26">
        <v>19.59</v>
      </c>
      <c r="G1036" s="26">
        <v>-14.83</v>
      </c>
      <c r="H1036" s="26">
        <v>-10.26</v>
      </c>
      <c r="I1036" s="26">
        <v>308.2</v>
      </c>
      <c r="J1036" s="26">
        <v>46.77</v>
      </c>
      <c r="K1036" s="26">
        <v>121.62</v>
      </c>
      <c r="L1036" s="26">
        <v>95.6</v>
      </c>
      <c r="M1036" s="26">
        <v>44.22</v>
      </c>
      <c r="N1036" s="26">
        <v>196.13</v>
      </c>
      <c r="O1036" s="26">
        <v>61.71</v>
      </c>
      <c r="P1036" s="26">
        <v>94.14</v>
      </c>
      <c r="Q1036" s="26">
        <v>25.46</v>
      </c>
      <c r="R1036" s="26">
        <v>14.82</v>
      </c>
      <c r="S1036" s="26">
        <v>200.77</v>
      </c>
      <c r="T1036" s="26">
        <v>78.150000000000006</v>
      </c>
      <c r="U1036" s="26">
        <v>88.51</v>
      </c>
      <c r="V1036" s="26">
        <v>43.76</v>
      </c>
      <c r="W1036" s="26">
        <v>-9.65</v>
      </c>
      <c r="X1036" s="26">
        <v>99.19</v>
      </c>
      <c r="Y1036" s="26">
        <v>35.909999999999997</v>
      </c>
      <c r="Z1036" s="26">
        <v>83.19</v>
      </c>
      <c r="AA1036" s="26">
        <v>26.01</v>
      </c>
      <c r="AB1036" s="26">
        <v>-45.93</v>
      </c>
      <c r="AC1036" s="26">
        <v>175.47</v>
      </c>
      <c r="AD1036" s="26">
        <v>38.869999999999997</v>
      </c>
      <c r="AE1036" s="26">
        <v>44.59</v>
      </c>
      <c r="AF1036" s="26">
        <v>50.97</v>
      </c>
      <c r="AG1036" s="26">
        <v>41.04</v>
      </c>
      <c r="AH1036" s="25">
        <v>205</v>
      </c>
      <c r="AI1036" s="26">
        <v>57.68</v>
      </c>
    </row>
    <row r="1037" spans="1:35" x14ac:dyDescent="0.45">
      <c r="A1037" s="24" t="s">
        <v>2131</v>
      </c>
      <c r="B1037" t="s">
        <v>2132</v>
      </c>
      <c r="C1037" s="24">
        <v>12</v>
      </c>
      <c r="D1037" s="26">
        <v>-7.2</v>
      </c>
      <c r="E1037" s="26">
        <v>-1.77</v>
      </c>
      <c r="F1037" s="26">
        <v>2.64</v>
      </c>
      <c r="G1037" s="26">
        <v>-3.49</v>
      </c>
      <c r="H1037" s="26">
        <v>-4.58</v>
      </c>
      <c r="I1037" s="26">
        <v>4.3099999999999996</v>
      </c>
      <c r="J1037" s="26">
        <v>-3.58</v>
      </c>
      <c r="K1037" s="26">
        <v>1.05</v>
      </c>
      <c r="L1037" s="26">
        <v>4.8499999999999996</v>
      </c>
      <c r="M1037" s="26">
        <v>2</v>
      </c>
      <c r="N1037" s="26">
        <v>11.55</v>
      </c>
      <c r="O1037" s="26">
        <v>1.31</v>
      </c>
      <c r="P1037" s="26">
        <v>4.62</v>
      </c>
      <c r="Q1037" s="26">
        <v>1.54</v>
      </c>
      <c r="R1037" s="26">
        <v>4.08</v>
      </c>
      <c r="S1037" s="26">
        <v>22.48</v>
      </c>
      <c r="T1037" s="26">
        <v>3.55</v>
      </c>
      <c r="U1037" s="26">
        <v>11.99</v>
      </c>
      <c r="V1037" s="26">
        <v>2.97</v>
      </c>
      <c r="W1037" s="26">
        <v>3.97</v>
      </c>
      <c r="X1037" s="26">
        <v>-1.75</v>
      </c>
      <c r="Y1037" s="26">
        <v>-3.24</v>
      </c>
      <c r="Z1037" s="26">
        <v>3.6</v>
      </c>
      <c r="AA1037" s="26">
        <v>-3.32</v>
      </c>
      <c r="AB1037" s="26">
        <v>1.21</v>
      </c>
      <c r="AC1037" s="26">
        <v>2.0699999999999998</v>
      </c>
      <c r="AD1037" s="26">
        <v>-2.65</v>
      </c>
      <c r="AE1037" s="26">
        <v>0.74</v>
      </c>
      <c r="AF1037" s="26">
        <v>-2.81</v>
      </c>
      <c r="AG1037" s="26">
        <v>6.78</v>
      </c>
      <c r="AH1037" s="25"/>
      <c r="AI1037" s="26">
        <v>-5.84</v>
      </c>
    </row>
    <row r="1038" spans="1:35" x14ac:dyDescent="0.45">
      <c r="A1038" s="24" t="s">
        <v>2133</v>
      </c>
      <c r="B1038" t="s">
        <v>2134</v>
      </c>
      <c r="C1038" s="24">
        <v>12</v>
      </c>
      <c r="D1038" s="26">
        <v>1.82</v>
      </c>
      <c r="E1038" s="26">
        <v>0.22</v>
      </c>
      <c r="F1038" s="26">
        <v>0.45</v>
      </c>
      <c r="G1038" s="26">
        <v>0.65</v>
      </c>
      <c r="H1038" s="26">
        <v>0.5</v>
      </c>
      <c r="I1038" s="26">
        <v>1.66</v>
      </c>
      <c r="J1038" s="26">
        <v>0.13</v>
      </c>
      <c r="K1038" s="26">
        <v>0.56000000000000005</v>
      </c>
      <c r="L1038" s="26">
        <v>1.06</v>
      </c>
      <c r="M1038" s="26">
        <v>-0.09</v>
      </c>
      <c r="N1038" s="26">
        <v>2.98</v>
      </c>
      <c r="O1038" s="26">
        <v>0.71</v>
      </c>
      <c r="P1038" s="26">
        <v>1.18</v>
      </c>
      <c r="Q1038" s="26">
        <v>1.47</v>
      </c>
      <c r="R1038" s="26">
        <v>-0.38</v>
      </c>
      <c r="S1038" s="26">
        <v>3.04</v>
      </c>
      <c r="T1038" s="26">
        <v>0.74</v>
      </c>
      <c r="U1038" s="26">
        <v>2.48</v>
      </c>
      <c r="V1038" s="26">
        <v>0.84</v>
      </c>
      <c r="W1038" s="26">
        <v>-1.02</v>
      </c>
      <c r="X1038" s="26">
        <v>1.02</v>
      </c>
      <c r="Y1038" s="26">
        <v>0.11</v>
      </c>
      <c r="Z1038" s="26">
        <v>0.32</v>
      </c>
      <c r="AA1038" s="26">
        <v>0.13</v>
      </c>
      <c r="AB1038" s="26">
        <v>0.46</v>
      </c>
      <c r="AC1038" s="26">
        <v>-3.69</v>
      </c>
      <c r="AD1038" s="26">
        <v>-1.33</v>
      </c>
      <c r="AE1038" s="26">
        <v>-4.6100000000000003</v>
      </c>
      <c r="AF1038" s="26">
        <v>1.21</v>
      </c>
      <c r="AG1038" s="26">
        <v>1.04</v>
      </c>
      <c r="AH1038" s="25"/>
      <c r="AI1038" s="26">
        <v>-2.92</v>
      </c>
    </row>
    <row r="1039" spans="1:35" x14ac:dyDescent="0.45">
      <c r="A1039" s="24" t="s">
        <v>2135</v>
      </c>
      <c r="B1039" t="s">
        <v>2136</v>
      </c>
      <c r="C1039" s="24">
        <v>12</v>
      </c>
      <c r="D1039" s="26">
        <v>17.87</v>
      </c>
      <c r="E1039" s="26">
        <v>3.46</v>
      </c>
      <c r="F1039" s="26">
        <v>6.15</v>
      </c>
      <c r="G1039" s="26">
        <v>4.88</v>
      </c>
      <c r="H1039" s="26">
        <v>3.38</v>
      </c>
      <c r="I1039" s="26">
        <v>21.04</v>
      </c>
      <c r="J1039" s="26">
        <v>8.86</v>
      </c>
      <c r="K1039" s="26">
        <v>7.52</v>
      </c>
      <c r="L1039" s="26">
        <v>5.52</v>
      </c>
      <c r="M1039" s="26">
        <v>-0.86</v>
      </c>
      <c r="N1039" s="26">
        <v>24.33</v>
      </c>
      <c r="O1039" s="26">
        <v>6.31</v>
      </c>
      <c r="P1039" s="26">
        <v>7.23</v>
      </c>
      <c r="Q1039" s="26">
        <v>8.07</v>
      </c>
      <c r="R1039" s="26">
        <v>2.72</v>
      </c>
      <c r="S1039" s="26">
        <v>18.72</v>
      </c>
      <c r="T1039" s="26">
        <v>4.87</v>
      </c>
      <c r="U1039" s="26">
        <v>7.12</v>
      </c>
      <c r="V1039" s="26">
        <v>5.59</v>
      </c>
      <c r="W1039" s="26">
        <v>1.1399999999999999</v>
      </c>
      <c r="X1039" s="26">
        <v>6.97</v>
      </c>
      <c r="Y1039" s="26">
        <v>7.84</v>
      </c>
      <c r="Z1039" s="26">
        <v>-9.6999999999999993</v>
      </c>
      <c r="AA1039" s="26">
        <v>5.07</v>
      </c>
      <c r="AB1039" s="26">
        <v>3.77</v>
      </c>
      <c r="AC1039" s="26">
        <v>29.81</v>
      </c>
      <c r="AD1039" s="26">
        <v>6.63</v>
      </c>
      <c r="AE1039" s="26">
        <v>12.82</v>
      </c>
      <c r="AF1039" s="26">
        <v>9.18</v>
      </c>
      <c r="AG1039" s="26">
        <v>1.18</v>
      </c>
      <c r="AH1039" s="25"/>
      <c r="AI1039" s="26">
        <v>10.5</v>
      </c>
    </row>
    <row r="1040" spans="1:35" x14ac:dyDescent="0.45">
      <c r="A1040" s="24" t="s">
        <v>2137</v>
      </c>
      <c r="B1040" t="s">
        <v>2138</v>
      </c>
      <c r="C1040" s="24">
        <v>12</v>
      </c>
      <c r="D1040" s="26">
        <v>9</v>
      </c>
      <c r="E1040" s="26">
        <v>6.48</v>
      </c>
      <c r="F1040" s="26">
        <v>3.83</v>
      </c>
      <c r="G1040" s="26">
        <v>3.27</v>
      </c>
      <c r="H1040" s="26">
        <v>-4.57</v>
      </c>
      <c r="I1040" s="26">
        <v>14.41</v>
      </c>
      <c r="J1040" s="26">
        <v>5.54</v>
      </c>
      <c r="K1040" s="26">
        <v>4.47</v>
      </c>
      <c r="L1040" s="26">
        <v>4.45</v>
      </c>
      <c r="M1040" s="26">
        <v>-0.06</v>
      </c>
      <c r="N1040" s="26">
        <v>19.54</v>
      </c>
      <c r="O1040" s="26">
        <v>7.78</v>
      </c>
      <c r="P1040" s="26">
        <v>6.41</v>
      </c>
      <c r="Q1040" s="26">
        <v>3.73</v>
      </c>
      <c r="R1040" s="26">
        <v>1.62</v>
      </c>
      <c r="S1040" s="26">
        <v>20.53</v>
      </c>
      <c r="T1040" s="26">
        <v>6.28</v>
      </c>
      <c r="U1040" s="26">
        <v>6.5</v>
      </c>
      <c r="V1040" s="26">
        <v>3.41</v>
      </c>
      <c r="W1040" s="26">
        <v>4.33</v>
      </c>
      <c r="X1040" s="26">
        <v>23.64</v>
      </c>
      <c r="Y1040" s="26">
        <v>4.26</v>
      </c>
      <c r="Z1040" s="26">
        <v>9.01</v>
      </c>
      <c r="AA1040" s="26">
        <v>6.15</v>
      </c>
      <c r="AB1040" s="26">
        <v>4.22</v>
      </c>
      <c r="AC1040" s="26">
        <v>24.74</v>
      </c>
      <c r="AD1040" s="26">
        <v>7.51</v>
      </c>
      <c r="AE1040" s="26">
        <v>6.59</v>
      </c>
      <c r="AF1040" s="26">
        <v>6.57</v>
      </c>
      <c r="AG1040" s="26">
        <v>4.12</v>
      </c>
      <c r="AH1040" s="25"/>
      <c r="AI1040" s="26">
        <v>5.22</v>
      </c>
    </row>
    <row r="1041" spans="1:35" x14ac:dyDescent="0.45">
      <c r="A1041" s="24" t="s">
        <v>2139</v>
      </c>
      <c r="B1041" t="s">
        <v>2140</v>
      </c>
      <c r="C1041" s="24">
        <v>12</v>
      </c>
      <c r="D1041" s="26">
        <v>6.46</v>
      </c>
      <c r="E1041" s="26">
        <v>0</v>
      </c>
      <c r="F1041" s="25"/>
      <c r="G1041" s="26">
        <v>1.58</v>
      </c>
      <c r="H1041" s="26">
        <v>3</v>
      </c>
      <c r="I1041" s="26">
        <v>6.73</v>
      </c>
      <c r="J1041" s="26">
        <v>0.18</v>
      </c>
      <c r="K1041" s="26">
        <v>1.74</v>
      </c>
      <c r="L1041" s="26">
        <v>1.85</v>
      </c>
      <c r="M1041" s="26">
        <v>2.96</v>
      </c>
      <c r="N1041" s="26">
        <v>6.49</v>
      </c>
      <c r="O1041" s="26">
        <v>0.62</v>
      </c>
      <c r="P1041" s="26">
        <v>1.79</v>
      </c>
      <c r="Q1041" s="26">
        <v>2.17</v>
      </c>
      <c r="R1041" s="26">
        <v>1.91</v>
      </c>
      <c r="S1041" s="26">
        <v>4.66</v>
      </c>
      <c r="T1041" s="26">
        <v>1.1100000000000001</v>
      </c>
      <c r="U1041" s="26">
        <v>1.1599999999999999</v>
      </c>
      <c r="V1041" s="26">
        <v>1.3</v>
      </c>
      <c r="W1041" s="27">
        <v>1.1000000000000001</v>
      </c>
      <c r="X1041" s="26">
        <v>8.61</v>
      </c>
      <c r="Y1041" s="26">
        <v>0.03</v>
      </c>
      <c r="Z1041" s="26">
        <v>1.75</v>
      </c>
      <c r="AA1041" s="26">
        <v>4.3899999999999997</v>
      </c>
      <c r="AB1041" s="26">
        <v>2.4300000000000002</v>
      </c>
      <c r="AC1041" s="26">
        <v>0.91</v>
      </c>
      <c r="AD1041" s="26">
        <v>0.96</v>
      </c>
      <c r="AE1041" s="26">
        <v>0.15</v>
      </c>
      <c r="AF1041" s="26">
        <v>0.31</v>
      </c>
      <c r="AG1041" s="26">
        <v>-0.52</v>
      </c>
      <c r="AH1041" s="25">
        <v>1.6</v>
      </c>
      <c r="AI1041" s="26">
        <v>-2.76</v>
      </c>
    </row>
    <row r="1042" spans="1:35" x14ac:dyDescent="0.45">
      <c r="A1042" s="24" t="s">
        <v>2141</v>
      </c>
      <c r="B1042" t="s">
        <v>2142</v>
      </c>
      <c r="C1042" s="24">
        <v>12</v>
      </c>
      <c r="D1042" s="26">
        <v>43.86</v>
      </c>
      <c r="E1042" s="26">
        <v>11.38</v>
      </c>
      <c r="F1042" s="26">
        <v>11.34</v>
      </c>
      <c r="G1042" s="26">
        <v>14.47</v>
      </c>
      <c r="H1042" s="26">
        <v>6.66</v>
      </c>
      <c r="I1042" s="26">
        <v>69.67</v>
      </c>
      <c r="J1042" s="26">
        <v>18.22</v>
      </c>
      <c r="K1042" s="26">
        <v>20.25</v>
      </c>
      <c r="L1042" s="26">
        <v>17.22</v>
      </c>
      <c r="M1042" s="26">
        <v>13.98</v>
      </c>
      <c r="N1042" s="26">
        <v>64.27</v>
      </c>
      <c r="O1042" s="26">
        <v>19.940000000000001</v>
      </c>
      <c r="P1042" s="26">
        <v>19.510000000000002</v>
      </c>
      <c r="Q1042" s="26">
        <v>21.17</v>
      </c>
      <c r="R1042" s="26">
        <v>3.66</v>
      </c>
      <c r="S1042" s="26">
        <v>29.9</v>
      </c>
      <c r="T1042" s="26">
        <v>7.04</v>
      </c>
      <c r="U1042" s="26">
        <v>8.8699999999999992</v>
      </c>
      <c r="V1042" s="26">
        <v>12.58</v>
      </c>
      <c r="W1042" s="26">
        <v>1.41</v>
      </c>
      <c r="X1042" s="26">
        <v>94.63</v>
      </c>
      <c r="Y1042" s="26">
        <v>23.21</v>
      </c>
      <c r="Z1042" s="26">
        <v>34.93</v>
      </c>
      <c r="AA1042" s="26">
        <v>27.06</v>
      </c>
      <c r="AB1042" s="26">
        <v>9.43</v>
      </c>
      <c r="AC1042" s="26">
        <v>101</v>
      </c>
      <c r="AD1042" s="26">
        <v>35.299999999999997</v>
      </c>
      <c r="AE1042" s="26">
        <v>30.2</v>
      </c>
      <c r="AF1042" s="26">
        <v>22.39</v>
      </c>
      <c r="AG1042" s="26">
        <v>13.11</v>
      </c>
      <c r="AH1042" s="25"/>
      <c r="AI1042" s="26">
        <v>18.87</v>
      </c>
    </row>
    <row r="1043" spans="1:35" x14ac:dyDescent="0.45">
      <c r="A1043" s="24" t="s">
        <v>2143</v>
      </c>
      <c r="B1043" t="s">
        <v>2144</v>
      </c>
      <c r="C1043" s="24">
        <v>12</v>
      </c>
      <c r="D1043" s="26">
        <v>1.74</v>
      </c>
      <c r="E1043" s="26">
        <v>0.5</v>
      </c>
      <c r="F1043" s="26">
        <v>0.7</v>
      </c>
      <c r="G1043" s="26">
        <v>0.11</v>
      </c>
      <c r="H1043" s="26">
        <v>0.43</v>
      </c>
      <c r="I1043" s="26">
        <v>2</v>
      </c>
      <c r="J1043" s="26">
        <v>0.65</v>
      </c>
      <c r="K1043" s="26">
        <v>0.99</v>
      </c>
      <c r="L1043" s="26">
        <v>0.37</v>
      </c>
      <c r="M1043" s="26">
        <v>0</v>
      </c>
      <c r="N1043" s="26">
        <v>2.93</v>
      </c>
      <c r="O1043" s="26">
        <v>0.85</v>
      </c>
      <c r="P1043" s="26">
        <v>1.48</v>
      </c>
      <c r="Q1043" s="26">
        <v>0.9</v>
      </c>
      <c r="R1043" s="26">
        <v>-0.3</v>
      </c>
      <c r="S1043" s="26">
        <v>-2.15</v>
      </c>
      <c r="T1043" s="26">
        <v>-1.27</v>
      </c>
      <c r="U1043" s="26">
        <v>0.39</v>
      </c>
      <c r="V1043" s="26">
        <v>0.5</v>
      </c>
      <c r="W1043" s="26">
        <v>-1.77</v>
      </c>
      <c r="X1043" s="26">
        <v>2.6</v>
      </c>
      <c r="Y1043" s="26">
        <v>0.09</v>
      </c>
      <c r="Z1043" s="26">
        <v>0.44</v>
      </c>
      <c r="AA1043" s="26">
        <v>1.03</v>
      </c>
      <c r="AB1043" s="26">
        <v>1.04</v>
      </c>
      <c r="AC1043" s="26">
        <v>6.04</v>
      </c>
      <c r="AD1043" s="26">
        <v>0.91</v>
      </c>
      <c r="AE1043" s="26">
        <v>2.04</v>
      </c>
      <c r="AF1043" s="26">
        <v>2.61</v>
      </c>
      <c r="AG1043" s="26">
        <v>0.47</v>
      </c>
      <c r="AH1043" s="25"/>
      <c r="AI1043" s="26">
        <v>1.66</v>
      </c>
    </row>
    <row r="1044" spans="1:35" x14ac:dyDescent="0.45">
      <c r="A1044" s="24" t="s">
        <v>2145</v>
      </c>
      <c r="B1044" t="s">
        <v>2146</v>
      </c>
      <c r="C1044" s="24">
        <v>12</v>
      </c>
      <c r="D1044" s="26">
        <v>0.66</v>
      </c>
      <c r="E1044" s="26">
        <v>0.4</v>
      </c>
      <c r="F1044" s="26">
        <v>1.53</v>
      </c>
      <c r="G1044" s="26">
        <v>0.1</v>
      </c>
      <c r="H1044" s="26">
        <v>-1.37</v>
      </c>
      <c r="I1044" s="26">
        <v>5.16</v>
      </c>
      <c r="J1044" s="26">
        <v>1.84</v>
      </c>
      <c r="K1044" s="26">
        <v>1.85</v>
      </c>
      <c r="L1044" s="26">
        <v>1.37</v>
      </c>
      <c r="M1044" s="26">
        <v>0.1</v>
      </c>
      <c r="N1044" s="26">
        <v>2.06</v>
      </c>
      <c r="O1044" s="26">
        <v>1.52</v>
      </c>
      <c r="P1044" s="26">
        <v>0.65</v>
      </c>
      <c r="Q1044" s="26">
        <v>0.44</v>
      </c>
      <c r="R1044" s="26">
        <v>-0.55000000000000004</v>
      </c>
      <c r="S1044" s="26">
        <v>-0.91</v>
      </c>
      <c r="T1044" s="26">
        <v>0.04</v>
      </c>
      <c r="U1044" s="26">
        <v>-0.42</v>
      </c>
      <c r="V1044" s="26">
        <v>-0.62</v>
      </c>
      <c r="W1044" s="26">
        <v>0.08</v>
      </c>
      <c r="X1044" s="26">
        <v>-4.1900000000000004</v>
      </c>
      <c r="Y1044" s="26">
        <v>7.0000000000000007E-2</v>
      </c>
      <c r="Z1044" s="26">
        <v>-1.1299999999999999</v>
      </c>
      <c r="AA1044" s="26">
        <v>-1.1100000000000001</v>
      </c>
      <c r="AB1044" s="26">
        <v>-2.02</v>
      </c>
      <c r="AC1044" s="26">
        <v>0.96</v>
      </c>
      <c r="AD1044" s="26">
        <v>-1.1000000000000001</v>
      </c>
      <c r="AE1044" s="26">
        <v>-1.1299999999999999</v>
      </c>
      <c r="AF1044" s="26">
        <v>1.47</v>
      </c>
      <c r="AG1044" s="26">
        <v>1.72</v>
      </c>
      <c r="AH1044" s="25"/>
      <c r="AI1044" s="26">
        <v>0.2</v>
      </c>
    </row>
    <row r="1045" spans="1:35" x14ac:dyDescent="0.45">
      <c r="A1045" s="24" t="s">
        <v>2147</v>
      </c>
      <c r="B1045" t="s">
        <v>2148</v>
      </c>
      <c r="C1045" s="24">
        <v>12</v>
      </c>
      <c r="D1045" s="26">
        <v>2.66</v>
      </c>
      <c r="E1045" s="26">
        <v>-0.53</v>
      </c>
      <c r="F1045" s="26">
        <v>0.74</v>
      </c>
      <c r="G1045" s="26">
        <v>1.1200000000000001</v>
      </c>
      <c r="H1045" s="26">
        <v>1.34</v>
      </c>
      <c r="I1045" s="26">
        <v>4.9400000000000004</v>
      </c>
      <c r="J1045" s="26">
        <v>0.48</v>
      </c>
      <c r="K1045" s="26">
        <v>2.21</v>
      </c>
      <c r="L1045" s="26">
        <v>0.79</v>
      </c>
      <c r="M1045" s="26">
        <v>1.46</v>
      </c>
      <c r="N1045" s="26">
        <v>5.37</v>
      </c>
      <c r="O1045" s="26">
        <v>1.58</v>
      </c>
      <c r="P1045" s="27">
        <v>2.35</v>
      </c>
      <c r="Q1045" s="26">
        <v>1.61</v>
      </c>
      <c r="R1045" s="26">
        <v>-0.18</v>
      </c>
      <c r="S1045" s="26">
        <v>10.75</v>
      </c>
      <c r="T1045" s="26">
        <v>3.04</v>
      </c>
      <c r="U1045" s="26">
        <v>3.89</v>
      </c>
      <c r="V1045" s="26">
        <v>4.22</v>
      </c>
      <c r="W1045" s="26">
        <v>-0.41</v>
      </c>
      <c r="X1045" s="26">
        <v>17.22</v>
      </c>
      <c r="Y1045" s="26">
        <v>4.82</v>
      </c>
      <c r="Z1045" s="26">
        <v>3.71</v>
      </c>
      <c r="AA1045" s="26">
        <v>3.85</v>
      </c>
      <c r="AB1045" s="26">
        <v>4.84</v>
      </c>
      <c r="AC1045" s="26">
        <v>21.43</v>
      </c>
      <c r="AD1045" s="26">
        <v>5.61</v>
      </c>
      <c r="AE1045" s="26">
        <v>7.79</v>
      </c>
      <c r="AF1045" s="26">
        <v>5.08</v>
      </c>
      <c r="AG1045" s="26">
        <v>2.94</v>
      </c>
      <c r="AH1045" s="25">
        <v>22.1</v>
      </c>
      <c r="AI1045" s="26">
        <v>4.8499999999999996</v>
      </c>
    </row>
    <row r="1046" spans="1:35" x14ac:dyDescent="0.45">
      <c r="A1046" s="24" t="s">
        <v>2149</v>
      </c>
      <c r="B1046" t="s">
        <v>2150</v>
      </c>
      <c r="C1046" s="24">
        <v>12</v>
      </c>
      <c r="D1046" s="27">
        <v>-0.35</v>
      </c>
      <c r="E1046" s="25"/>
      <c r="F1046" s="25"/>
      <c r="G1046" s="26">
        <v>0.42</v>
      </c>
      <c r="H1046" s="26">
        <v>-0.6</v>
      </c>
      <c r="I1046" s="26">
        <v>-1.08</v>
      </c>
      <c r="J1046" s="26">
        <v>-0.17</v>
      </c>
      <c r="K1046" s="26">
        <v>-0.43</v>
      </c>
      <c r="L1046" s="26">
        <v>-0.33</v>
      </c>
      <c r="M1046" s="26">
        <v>-0.16</v>
      </c>
      <c r="N1046" s="26">
        <v>-1.27</v>
      </c>
      <c r="O1046" s="26">
        <v>-0.31</v>
      </c>
      <c r="P1046" s="26">
        <v>-0.42</v>
      </c>
      <c r="Q1046" s="26">
        <v>-0.38</v>
      </c>
      <c r="R1046" s="26">
        <v>-0.16</v>
      </c>
      <c r="S1046" s="26">
        <v>-1.5</v>
      </c>
      <c r="T1046" s="26">
        <v>-0.26</v>
      </c>
      <c r="U1046" s="26">
        <v>-0.19</v>
      </c>
      <c r="V1046" s="26">
        <v>-0.57999999999999996</v>
      </c>
      <c r="W1046" s="26">
        <v>-0.46</v>
      </c>
      <c r="X1046" s="26">
        <v>-0.72</v>
      </c>
      <c r="Y1046" s="27">
        <v>-0.31</v>
      </c>
      <c r="Z1046" s="26">
        <v>0</v>
      </c>
      <c r="AA1046" s="26">
        <v>-0.18</v>
      </c>
      <c r="AB1046" s="26">
        <v>-0.22</v>
      </c>
      <c r="AC1046" s="26">
        <v>-0.62</v>
      </c>
      <c r="AD1046" s="26">
        <v>-0.38</v>
      </c>
      <c r="AE1046" s="26">
        <v>0.01</v>
      </c>
      <c r="AF1046" s="26">
        <v>-0.03</v>
      </c>
      <c r="AG1046" s="26">
        <v>-0.23</v>
      </c>
      <c r="AH1046" s="25"/>
      <c r="AI1046" s="26">
        <v>-0.3</v>
      </c>
    </row>
    <row r="1047" spans="1:35" x14ac:dyDescent="0.45">
      <c r="A1047" s="24" t="s">
        <v>2151</v>
      </c>
      <c r="B1047" t="s">
        <v>2152</v>
      </c>
      <c r="C1047" s="24">
        <v>12</v>
      </c>
      <c r="D1047" s="26">
        <v>48.94</v>
      </c>
      <c r="E1047" s="26">
        <v>12.36</v>
      </c>
      <c r="F1047" s="26">
        <v>13.06</v>
      </c>
      <c r="G1047" s="26">
        <v>9.83</v>
      </c>
      <c r="H1047" s="26">
        <v>13.69</v>
      </c>
      <c r="I1047" s="26">
        <v>41.85</v>
      </c>
      <c r="J1047" s="26">
        <v>9.4600000000000009</v>
      </c>
      <c r="K1047" s="26">
        <v>11</v>
      </c>
      <c r="L1047" s="26">
        <v>11.19</v>
      </c>
      <c r="M1047" s="27">
        <v>10.199999999999999</v>
      </c>
      <c r="N1047" s="26">
        <v>33.229999999999997</v>
      </c>
      <c r="O1047" s="26">
        <v>8.6999999999999993</v>
      </c>
      <c r="P1047" s="26">
        <v>10.16</v>
      </c>
      <c r="Q1047" s="26">
        <v>8.16</v>
      </c>
      <c r="R1047" s="26">
        <v>6.21</v>
      </c>
      <c r="S1047" s="26">
        <v>25.81</v>
      </c>
      <c r="T1047" s="26">
        <v>7.26</v>
      </c>
      <c r="U1047" s="26">
        <v>8.52</v>
      </c>
      <c r="V1047" s="26">
        <v>6.44</v>
      </c>
      <c r="W1047" s="26">
        <v>3.59</v>
      </c>
      <c r="X1047" s="26">
        <v>23.18</v>
      </c>
      <c r="Y1047" s="26">
        <v>4.83</v>
      </c>
      <c r="Z1047" s="26">
        <v>4.7699999999999996</v>
      </c>
      <c r="AA1047" s="26">
        <v>5.33</v>
      </c>
      <c r="AB1047" s="26">
        <v>8.25</v>
      </c>
      <c r="AC1047" s="26">
        <v>18.23</v>
      </c>
      <c r="AD1047" s="26">
        <v>3.21</v>
      </c>
      <c r="AE1047" s="26">
        <v>3.74</v>
      </c>
      <c r="AF1047" s="26">
        <v>5.38</v>
      </c>
      <c r="AG1047" s="26">
        <v>5.9</v>
      </c>
      <c r="AH1047" s="25"/>
      <c r="AI1047" s="26">
        <v>2.79</v>
      </c>
    </row>
    <row r="1048" spans="1:35" x14ac:dyDescent="0.45">
      <c r="A1048" s="24" t="s">
        <v>2153</v>
      </c>
      <c r="B1048" t="s">
        <v>2154</v>
      </c>
      <c r="C1048" s="24">
        <v>12</v>
      </c>
      <c r="D1048" s="26">
        <v>0.43</v>
      </c>
      <c r="E1048" s="26">
        <v>0.42</v>
      </c>
      <c r="F1048" s="26">
        <v>-7.0000000000000007E-2</v>
      </c>
      <c r="G1048" s="26">
        <v>0.11</v>
      </c>
      <c r="H1048" s="26">
        <v>-0.03</v>
      </c>
      <c r="I1048" s="26">
        <v>-0.67</v>
      </c>
      <c r="J1048" s="26">
        <v>-0.22</v>
      </c>
      <c r="K1048" s="26">
        <v>0.01</v>
      </c>
      <c r="L1048" s="26">
        <v>0.02</v>
      </c>
      <c r="M1048" s="26">
        <v>-0.49</v>
      </c>
      <c r="N1048" s="26">
        <v>-4.43</v>
      </c>
      <c r="O1048" s="26">
        <v>0.27</v>
      </c>
      <c r="P1048" s="26">
        <v>1.22</v>
      </c>
      <c r="Q1048" s="26">
        <v>-1.08</v>
      </c>
      <c r="R1048" s="26">
        <v>-4.84</v>
      </c>
      <c r="S1048" s="26">
        <v>-9.32</v>
      </c>
      <c r="T1048" s="26">
        <v>-2.11</v>
      </c>
      <c r="U1048" s="26">
        <v>-1.72</v>
      </c>
      <c r="V1048" s="26">
        <v>-3.19</v>
      </c>
      <c r="W1048" s="26">
        <v>-2.29</v>
      </c>
      <c r="X1048" s="26">
        <v>-10.58</v>
      </c>
      <c r="Y1048" s="26">
        <v>-2.68</v>
      </c>
      <c r="Z1048" s="26">
        <v>-3.06</v>
      </c>
      <c r="AA1048" s="26">
        <v>-2.6</v>
      </c>
      <c r="AB1048" s="26">
        <v>-2.25</v>
      </c>
      <c r="AC1048" s="26">
        <v>-8.25</v>
      </c>
      <c r="AD1048" s="26">
        <v>-1.53</v>
      </c>
      <c r="AE1048" s="26">
        <v>-2.87</v>
      </c>
      <c r="AF1048" s="26">
        <v>-2.33</v>
      </c>
      <c r="AG1048" s="26">
        <v>-1.52</v>
      </c>
      <c r="AH1048" s="25"/>
      <c r="AI1048" s="26">
        <v>0.22</v>
      </c>
    </row>
    <row r="1049" spans="1:35" x14ac:dyDescent="0.45">
      <c r="A1049" s="24" t="s">
        <v>2155</v>
      </c>
      <c r="B1049" t="s">
        <v>2156</v>
      </c>
      <c r="C1049" s="24">
        <v>12</v>
      </c>
      <c r="D1049" s="26">
        <v>0.19</v>
      </c>
      <c r="E1049" s="26">
        <v>-0.78</v>
      </c>
      <c r="F1049" s="26">
        <v>1.41</v>
      </c>
      <c r="G1049" s="26">
        <v>0.9</v>
      </c>
      <c r="H1049" s="26">
        <v>-1.33</v>
      </c>
      <c r="I1049" s="26">
        <v>-10.09</v>
      </c>
      <c r="J1049" s="26">
        <v>-0.28000000000000003</v>
      </c>
      <c r="K1049" s="26">
        <v>-5.36</v>
      </c>
      <c r="L1049" s="26">
        <v>-3.57</v>
      </c>
      <c r="M1049" s="26">
        <v>-0.89</v>
      </c>
      <c r="N1049" s="26">
        <v>-17.57</v>
      </c>
      <c r="O1049" s="26">
        <v>-3.75</v>
      </c>
      <c r="P1049" s="26">
        <v>-3.16</v>
      </c>
      <c r="Q1049" s="26">
        <v>-3.96</v>
      </c>
      <c r="R1049" s="26">
        <v>-6.7</v>
      </c>
      <c r="S1049" s="26">
        <v>-6.09</v>
      </c>
      <c r="T1049" s="26">
        <v>-2.41</v>
      </c>
      <c r="U1049" s="26">
        <v>-2.02</v>
      </c>
      <c r="V1049" s="26">
        <v>-1.59</v>
      </c>
      <c r="W1049" s="26">
        <v>-0.06</v>
      </c>
      <c r="X1049" s="26">
        <v>-5.5</v>
      </c>
      <c r="Y1049" s="26">
        <v>-1.42</v>
      </c>
      <c r="Z1049" s="26">
        <v>-1.61</v>
      </c>
      <c r="AA1049" s="26">
        <v>-1.17</v>
      </c>
      <c r="AB1049" s="26">
        <v>-1.3</v>
      </c>
      <c r="AC1049" s="26">
        <v>-5.44</v>
      </c>
      <c r="AD1049" s="26">
        <v>-1.68</v>
      </c>
      <c r="AE1049" s="26">
        <v>-0.85</v>
      </c>
      <c r="AF1049" s="26">
        <v>-1.56</v>
      </c>
      <c r="AG1049" s="26">
        <v>-1.35</v>
      </c>
      <c r="AH1049" s="25"/>
      <c r="AI1049" s="26">
        <v>-1.01</v>
      </c>
    </row>
    <row r="1050" spans="1:35" x14ac:dyDescent="0.45">
      <c r="A1050" s="24" t="s">
        <v>2157</v>
      </c>
      <c r="B1050" t="s">
        <v>2158</v>
      </c>
      <c r="C1050" s="24">
        <v>12</v>
      </c>
      <c r="D1050" s="26">
        <v>39.770000000000003</v>
      </c>
      <c r="E1050" s="26">
        <v>7.97</v>
      </c>
      <c r="F1050" s="26">
        <v>9.7799999999999994</v>
      </c>
      <c r="G1050" s="26">
        <v>11.23</v>
      </c>
      <c r="H1050" s="26">
        <v>10.79</v>
      </c>
      <c r="I1050" s="26">
        <v>43.16</v>
      </c>
      <c r="J1050" s="26">
        <v>9.1199999999999992</v>
      </c>
      <c r="K1050" s="26">
        <v>11.23</v>
      </c>
      <c r="L1050" s="26">
        <v>11.15</v>
      </c>
      <c r="M1050" s="26">
        <v>11.66</v>
      </c>
      <c r="N1050" s="26">
        <v>44.21</v>
      </c>
      <c r="O1050" s="26">
        <v>8.5299999999999994</v>
      </c>
      <c r="P1050" s="26">
        <v>10.48</v>
      </c>
      <c r="Q1050" s="26">
        <v>13.17</v>
      </c>
      <c r="R1050" s="26">
        <v>12.03</v>
      </c>
      <c r="S1050" s="26">
        <v>41.96</v>
      </c>
      <c r="T1050" s="26">
        <v>8.9700000000000006</v>
      </c>
      <c r="U1050" s="26">
        <v>10.95</v>
      </c>
      <c r="V1050" s="26">
        <v>9.64</v>
      </c>
      <c r="W1050" s="26">
        <v>12.39</v>
      </c>
      <c r="X1050" s="26">
        <v>43.78</v>
      </c>
      <c r="Y1050" s="26">
        <v>11.16</v>
      </c>
      <c r="Z1050" s="26">
        <v>11.65</v>
      </c>
      <c r="AA1050" s="26">
        <v>8.7899999999999991</v>
      </c>
      <c r="AB1050" s="26">
        <v>12.18</v>
      </c>
      <c r="AC1050" s="26">
        <v>54.69</v>
      </c>
      <c r="AD1050" s="26">
        <v>10.91</v>
      </c>
      <c r="AE1050" s="26">
        <v>12.37</v>
      </c>
      <c r="AF1050" s="26">
        <v>15.76</v>
      </c>
      <c r="AG1050" s="26">
        <v>15.65</v>
      </c>
      <c r="AH1050" s="25">
        <v>63.8</v>
      </c>
      <c r="AI1050" s="26">
        <v>13.78</v>
      </c>
    </row>
    <row r="1051" spans="1:35" x14ac:dyDescent="0.45">
      <c r="A1051" s="24" t="s">
        <v>2159</v>
      </c>
      <c r="B1051" t="s">
        <v>2160</v>
      </c>
      <c r="C1051" s="24">
        <v>12</v>
      </c>
      <c r="D1051" s="26">
        <v>-3.92</v>
      </c>
      <c r="E1051" s="26">
        <v>-0.94</v>
      </c>
      <c r="F1051" s="26">
        <v>-7.0000000000000007E-2</v>
      </c>
      <c r="G1051" s="26">
        <v>-0.48</v>
      </c>
      <c r="H1051" s="26">
        <v>-2.42</v>
      </c>
      <c r="I1051" s="26">
        <v>-2.5</v>
      </c>
      <c r="J1051" s="26">
        <v>-1.1200000000000001</v>
      </c>
      <c r="K1051" s="26">
        <v>-0.27</v>
      </c>
      <c r="L1051" s="26">
        <v>-1.1499999999999999</v>
      </c>
      <c r="M1051" s="26">
        <v>0.04</v>
      </c>
      <c r="N1051" s="26">
        <v>0.71</v>
      </c>
      <c r="O1051" s="26">
        <v>-0.92</v>
      </c>
      <c r="P1051" s="26">
        <v>-0.22</v>
      </c>
      <c r="Q1051" s="26">
        <v>0.23</v>
      </c>
      <c r="R1051" s="26">
        <v>1.61</v>
      </c>
      <c r="S1051" s="26">
        <v>-0.12</v>
      </c>
      <c r="T1051" s="26">
        <v>0.38</v>
      </c>
      <c r="U1051" s="26">
        <v>0.38</v>
      </c>
      <c r="V1051" s="26">
        <v>0.56000000000000005</v>
      </c>
      <c r="W1051" s="26">
        <v>-1.44</v>
      </c>
      <c r="X1051" s="26">
        <v>2.64</v>
      </c>
      <c r="Y1051" s="26">
        <v>0.61</v>
      </c>
      <c r="Z1051" s="26">
        <v>0.67</v>
      </c>
      <c r="AA1051" s="26">
        <v>1.26</v>
      </c>
      <c r="AB1051" s="26">
        <v>0.09</v>
      </c>
      <c r="AC1051" s="26">
        <v>1.3</v>
      </c>
      <c r="AD1051" s="26">
        <v>0.22</v>
      </c>
      <c r="AE1051" s="26">
        <v>0.21</v>
      </c>
      <c r="AF1051" s="26">
        <v>-0.62</v>
      </c>
      <c r="AG1051" s="26">
        <v>1.47</v>
      </c>
      <c r="AH1051" s="25"/>
      <c r="AI1051" s="26">
        <v>0.3</v>
      </c>
    </row>
    <row r="1052" spans="1:35" x14ac:dyDescent="0.45">
      <c r="A1052" s="24" t="s">
        <v>2161</v>
      </c>
      <c r="B1052" t="s">
        <v>2162</v>
      </c>
      <c r="C1052" s="24">
        <v>12</v>
      </c>
      <c r="D1052" s="26">
        <v>0.52</v>
      </c>
      <c r="E1052" s="26">
        <v>-0.79</v>
      </c>
      <c r="F1052" s="26">
        <v>-0.38</v>
      </c>
      <c r="G1052" s="26">
        <v>0.42</v>
      </c>
      <c r="H1052" s="26">
        <v>1.27</v>
      </c>
      <c r="I1052" s="26">
        <v>-1.82</v>
      </c>
      <c r="J1052" s="26">
        <v>-1.61</v>
      </c>
      <c r="K1052" s="26">
        <v>0.14000000000000001</v>
      </c>
      <c r="L1052" s="26">
        <v>-0.85</v>
      </c>
      <c r="M1052" s="26">
        <v>0.5</v>
      </c>
      <c r="N1052" s="26">
        <v>1.1100000000000001</v>
      </c>
      <c r="O1052" s="26">
        <v>0.12</v>
      </c>
      <c r="P1052" s="26">
        <v>-0.43</v>
      </c>
      <c r="Q1052" s="26">
        <v>0.77</v>
      </c>
      <c r="R1052" s="26">
        <v>0.66</v>
      </c>
      <c r="S1052" s="26">
        <v>1.1399999999999999</v>
      </c>
      <c r="T1052" s="26">
        <v>1.1599999999999999</v>
      </c>
      <c r="U1052" s="26">
        <v>1.1499999999999999</v>
      </c>
      <c r="V1052" s="26">
        <v>-0.4</v>
      </c>
      <c r="W1052" s="26">
        <v>-0.78</v>
      </c>
      <c r="X1052" s="26">
        <v>-5.82</v>
      </c>
      <c r="Y1052" s="26">
        <v>-1.64</v>
      </c>
      <c r="Z1052" s="26">
        <v>-1.29</v>
      </c>
      <c r="AA1052" s="26">
        <v>-1.42</v>
      </c>
      <c r="AB1052" s="26">
        <v>-1.47</v>
      </c>
      <c r="AC1052" s="26">
        <v>2.36</v>
      </c>
      <c r="AD1052" s="26">
        <v>0.84</v>
      </c>
      <c r="AE1052" s="26">
        <v>-0.21</v>
      </c>
      <c r="AF1052" s="26">
        <v>0.34</v>
      </c>
      <c r="AG1052" s="26">
        <v>1.38</v>
      </c>
      <c r="AH1052" s="25">
        <v>6.55</v>
      </c>
      <c r="AI1052" s="26">
        <v>-0.91</v>
      </c>
    </row>
    <row r="1053" spans="1:35" x14ac:dyDescent="0.45">
      <c r="A1053" s="24" t="s">
        <v>2163</v>
      </c>
      <c r="B1053" t="s">
        <v>2164</v>
      </c>
      <c r="C1053" s="24">
        <v>3</v>
      </c>
      <c r="D1053" s="26">
        <v>-1.41</v>
      </c>
      <c r="E1053" s="26">
        <v>-0.72</v>
      </c>
      <c r="F1053" s="26">
        <v>-0.35</v>
      </c>
      <c r="G1053" s="26">
        <v>-0.45</v>
      </c>
      <c r="H1053" s="26">
        <v>0.14000000000000001</v>
      </c>
      <c r="I1053" s="26">
        <v>1.45</v>
      </c>
      <c r="J1053" s="26">
        <v>-0.74</v>
      </c>
      <c r="K1053" s="26">
        <v>-0.28000000000000003</v>
      </c>
      <c r="L1053" s="26">
        <v>1.34</v>
      </c>
      <c r="M1053" s="26">
        <v>0.97</v>
      </c>
      <c r="N1053" s="26">
        <v>2.1800000000000002</v>
      </c>
      <c r="O1053" s="26">
        <v>-0.56999999999999995</v>
      </c>
      <c r="P1053" s="26">
        <v>0.21</v>
      </c>
      <c r="Q1053" s="27">
        <v>0.53</v>
      </c>
      <c r="R1053" s="26">
        <v>1.1399999999999999</v>
      </c>
      <c r="S1053" s="26">
        <v>1.1599999999999999</v>
      </c>
      <c r="T1053" s="26">
        <v>0.3</v>
      </c>
      <c r="U1053" s="26">
        <v>1.08</v>
      </c>
      <c r="V1053" s="26">
        <v>0.81</v>
      </c>
      <c r="W1053" s="26">
        <v>-0.37</v>
      </c>
      <c r="X1053" s="26">
        <v>-5.83</v>
      </c>
      <c r="Y1053" s="26">
        <v>-0.35</v>
      </c>
      <c r="Z1053" s="26">
        <v>-0.41</v>
      </c>
      <c r="AA1053" s="26">
        <v>-0.38</v>
      </c>
      <c r="AB1053" s="26">
        <v>-0.14000000000000001</v>
      </c>
      <c r="AC1053" s="27">
        <v>-5.1100000000000003</v>
      </c>
      <c r="AD1053" s="26">
        <v>-4.9000000000000004</v>
      </c>
      <c r="AE1053" s="26">
        <v>0.25</v>
      </c>
      <c r="AF1053" s="26">
        <v>-2.68</v>
      </c>
      <c r="AG1053" s="26">
        <v>-1.06</v>
      </c>
      <c r="AH1053" s="25"/>
      <c r="AI1053" s="27">
        <v>-1.62</v>
      </c>
    </row>
    <row r="1054" spans="1:35" x14ac:dyDescent="0.45">
      <c r="A1054" s="24" t="s">
        <v>2165</v>
      </c>
      <c r="B1054" t="s">
        <v>2166</v>
      </c>
      <c r="C1054" s="24">
        <v>12</v>
      </c>
      <c r="D1054" s="26">
        <v>-4.1399999999999997</v>
      </c>
      <c r="E1054" s="26">
        <v>2.83</v>
      </c>
      <c r="F1054" s="26">
        <v>-1.26</v>
      </c>
      <c r="G1054" s="26">
        <v>-1.28</v>
      </c>
      <c r="H1054" s="26">
        <v>-4.4400000000000004</v>
      </c>
      <c r="I1054" s="26">
        <v>-5.13</v>
      </c>
      <c r="J1054" s="26">
        <v>-0.38</v>
      </c>
      <c r="K1054" s="26">
        <v>1.08</v>
      </c>
      <c r="L1054" s="26">
        <v>-1.27</v>
      </c>
      <c r="M1054" s="26">
        <v>-4.5599999999999996</v>
      </c>
      <c r="N1054" s="26">
        <v>-6.61</v>
      </c>
      <c r="O1054" s="26">
        <v>0.06</v>
      </c>
      <c r="P1054" s="26">
        <v>-1.8</v>
      </c>
      <c r="Q1054" s="26">
        <v>-2.94</v>
      </c>
      <c r="R1054" s="26">
        <v>-1.93</v>
      </c>
      <c r="S1054" s="26">
        <v>13.09</v>
      </c>
      <c r="T1054" s="26">
        <v>1.54</v>
      </c>
      <c r="U1054" s="26">
        <v>5.47</v>
      </c>
      <c r="V1054" s="26">
        <v>4.08</v>
      </c>
      <c r="W1054" s="26">
        <v>1.99</v>
      </c>
      <c r="X1054" s="26">
        <v>12.39</v>
      </c>
      <c r="Y1054" s="26">
        <v>-2.84</v>
      </c>
      <c r="Z1054" s="26">
        <v>5.95</v>
      </c>
      <c r="AA1054" s="26">
        <v>7.23</v>
      </c>
      <c r="AB1054" s="26">
        <v>-0.28000000000000003</v>
      </c>
      <c r="AC1054" s="26">
        <v>7.01</v>
      </c>
      <c r="AD1054" s="26">
        <v>3.02</v>
      </c>
      <c r="AE1054" s="26">
        <v>3.42</v>
      </c>
      <c r="AF1054" s="26">
        <v>2.0499999999999998</v>
      </c>
      <c r="AG1054" s="26">
        <v>-1.48</v>
      </c>
      <c r="AH1054" s="25">
        <v>15.7</v>
      </c>
      <c r="AI1054" s="26">
        <v>4.22</v>
      </c>
    </row>
    <row r="1055" spans="1:35" x14ac:dyDescent="0.45">
      <c r="A1055" s="24" t="s">
        <v>2167</v>
      </c>
      <c r="B1055" t="s">
        <v>2168</v>
      </c>
      <c r="C1055" s="24">
        <v>12</v>
      </c>
      <c r="D1055" s="26">
        <v>4.5999999999999996</v>
      </c>
      <c r="E1055" s="26">
        <v>0.3</v>
      </c>
      <c r="F1055" s="26">
        <v>1.1399999999999999</v>
      </c>
      <c r="G1055" s="26">
        <v>1.1599999999999999</v>
      </c>
      <c r="H1055" s="26">
        <v>2</v>
      </c>
      <c r="I1055" s="26">
        <v>22.8</v>
      </c>
      <c r="J1055" s="26">
        <v>4.22</v>
      </c>
      <c r="K1055" s="26">
        <v>7.91</v>
      </c>
      <c r="L1055" s="26">
        <v>7.77</v>
      </c>
      <c r="M1055" s="26">
        <v>2.89</v>
      </c>
      <c r="N1055" s="26">
        <v>6.76</v>
      </c>
      <c r="O1055" s="26">
        <v>2.98</v>
      </c>
      <c r="P1055" s="26">
        <v>2.67</v>
      </c>
      <c r="Q1055" s="26">
        <v>-1.1399999999999999</v>
      </c>
      <c r="R1055" s="26">
        <v>2.25</v>
      </c>
      <c r="S1055" s="26">
        <v>5.99</v>
      </c>
      <c r="T1055" s="26">
        <v>2.66</v>
      </c>
      <c r="U1055" s="26">
        <v>2.16</v>
      </c>
      <c r="V1055" s="26">
        <v>0.32</v>
      </c>
      <c r="W1055" s="26">
        <v>0.85</v>
      </c>
      <c r="X1055" s="26">
        <v>3.15</v>
      </c>
      <c r="Y1055" s="26">
        <v>1.18</v>
      </c>
      <c r="Z1055" s="26">
        <v>0.08</v>
      </c>
      <c r="AA1055" s="26">
        <v>0.61</v>
      </c>
      <c r="AB1055" s="26">
        <v>1.28</v>
      </c>
      <c r="AC1055" s="26">
        <v>1.81</v>
      </c>
      <c r="AD1055" s="26">
        <v>0.49</v>
      </c>
      <c r="AE1055" s="26">
        <v>0.45</v>
      </c>
      <c r="AF1055" s="26">
        <v>0.95</v>
      </c>
      <c r="AG1055" s="26">
        <v>-0.08</v>
      </c>
      <c r="AH1055" s="25"/>
      <c r="AI1055" s="26">
        <v>0.01</v>
      </c>
    </row>
    <row r="1056" spans="1:35" x14ac:dyDescent="0.45">
      <c r="A1056" s="24" t="s">
        <v>2169</v>
      </c>
      <c r="B1056" t="s">
        <v>2170</v>
      </c>
      <c r="C1056" s="24">
        <v>12</v>
      </c>
      <c r="D1056" s="26">
        <v>-0.14000000000000001</v>
      </c>
      <c r="E1056" s="26">
        <v>0.06</v>
      </c>
      <c r="F1056" s="26">
        <v>-0.51</v>
      </c>
      <c r="G1056" s="26">
        <v>-0.24</v>
      </c>
      <c r="H1056" s="26">
        <v>0.55000000000000004</v>
      </c>
      <c r="I1056" s="26">
        <v>0.95</v>
      </c>
      <c r="J1056" s="26">
        <v>0.53</v>
      </c>
      <c r="K1056" s="26">
        <v>0.24</v>
      </c>
      <c r="L1056" s="26">
        <v>0.15</v>
      </c>
      <c r="M1056" s="26">
        <v>0.03</v>
      </c>
      <c r="N1056" s="26">
        <v>0.39</v>
      </c>
      <c r="O1056" s="26">
        <v>0.66</v>
      </c>
      <c r="P1056" s="26">
        <v>0.42</v>
      </c>
      <c r="Q1056" s="26">
        <v>-0.66</v>
      </c>
      <c r="R1056" s="26">
        <v>-0.03</v>
      </c>
      <c r="S1056" s="26">
        <v>-2.19</v>
      </c>
      <c r="T1056" s="26">
        <v>-0.23</v>
      </c>
      <c r="U1056" s="26">
        <v>-0.78</v>
      </c>
      <c r="V1056" s="26">
        <v>-0.38</v>
      </c>
      <c r="W1056" s="26">
        <v>-0.81</v>
      </c>
      <c r="X1056" s="26">
        <v>-1.7</v>
      </c>
      <c r="Y1056" s="26">
        <v>-0.31</v>
      </c>
      <c r="Z1056" s="26">
        <v>-0.43</v>
      </c>
      <c r="AA1056" s="26">
        <v>-0.67</v>
      </c>
      <c r="AB1056" s="26">
        <v>-0.28999999999999998</v>
      </c>
      <c r="AC1056" s="26">
        <v>-0.21</v>
      </c>
      <c r="AD1056" s="26">
        <v>0</v>
      </c>
      <c r="AE1056" s="26">
        <v>-0.35</v>
      </c>
      <c r="AF1056" s="26">
        <v>-0.31</v>
      </c>
      <c r="AG1056" s="26">
        <v>0.46</v>
      </c>
      <c r="AH1056" s="25"/>
      <c r="AI1056" s="26">
        <v>0.35</v>
      </c>
    </row>
    <row r="1057" spans="1:35" x14ac:dyDescent="0.45">
      <c r="A1057" s="24" t="s">
        <v>2171</v>
      </c>
      <c r="B1057" t="s">
        <v>2172</v>
      </c>
      <c r="C1057" s="24">
        <v>12</v>
      </c>
      <c r="D1057" s="26">
        <v>6.21</v>
      </c>
      <c r="E1057" s="26">
        <v>0.28000000000000003</v>
      </c>
      <c r="F1057" s="26">
        <v>1.47</v>
      </c>
      <c r="G1057" s="26">
        <v>1.87</v>
      </c>
      <c r="H1057" s="26">
        <v>2.59</v>
      </c>
      <c r="I1057" s="26">
        <v>7.07</v>
      </c>
      <c r="J1057" s="26">
        <v>1.45</v>
      </c>
      <c r="K1057" s="26">
        <v>1.28</v>
      </c>
      <c r="L1057" s="26">
        <v>2.82</v>
      </c>
      <c r="M1057" s="26">
        <v>1.52</v>
      </c>
      <c r="N1057" s="26">
        <v>11.09</v>
      </c>
      <c r="O1057" s="26">
        <v>6.22</v>
      </c>
      <c r="P1057" s="26">
        <v>3.38</v>
      </c>
      <c r="Q1057" s="26">
        <v>0.76</v>
      </c>
      <c r="R1057" s="26">
        <v>0.74</v>
      </c>
      <c r="S1057" s="26">
        <v>4.71</v>
      </c>
      <c r="T1057" s="26">
        <v>0.78</v>
      </c>
      <c r="U1057" s="26">
        <v>0.01</v>
      </c>
      <c r="V1057" s="26">
        <v>0.99</v>
      </c>
      <c r="W1057" s="26">
        <v>2.93</v>
      </c>
      <c r="X1057" s="26">
        <v>3.35</v>
      </c>
      <c r="Y1057" s="26">
        <v>1.17</v>
      </c>
      <c r="Z1057" s="26">
        <v>-0.78</v>
      </c>
      <c r="AA1057" s="26">
        <v>-1.06</v>
      </c>
      <c r="AB1057" s="26">
        <v>4.03</v>
      </c>
      <c r="AC1057" s="26">
        <v>3.91</v>
      </c>
      <c r="AD1057" s="26">
        <v>-0.92</v>
      </c>
      <c r="AE1057" s="26">
        <v>-0.18</v>
      </c>
      <c r="AF1057" s="26">
        <v>1.87</v>
      </c>
      <c r="AG1057" s="26">
        <v>3.15</v>
      </c>
      <c r="AH1057" s="25"/>
      <c r="AI1057" s="26">
        <v>1.23</v>
      </c>
    </row>
    <row r="1058" spans="1:35" x14ac:dyDescent="0.45">
      <c r="A1058" s="24" t="s">
        <v>2173</v>
      </c>
      <c r="B1058" t="s">
        <v>2174</v>
      </c>
      <c r="C1058" s="24">
        <v>12</v>
      </c>
      <c r="D1058" s="26">
        <v>6.59</v>
      </c>
      <c r="E1058" s="26">
        <v>-0.77</v>
      </c>
      <c r="F1058" s="26">
        <v>3.05</v>
      </c>
      <c r="G1058" s="26">
        <v>-0.61</v>
      </c>
      <c r="H1058" s="26">
        <v>4.9000000000000004</v>
      </c>
      <c r="I1058" s="26">
        <v>16.57</v>
      </c>
      <c r="J1058" s="26">
        <v>0.02</v>
      </c>
      <c r="K1058" s="26">
        <v>3.27</v>
      </c>
      <c r="L1058" s="26">
        <v>4.6500000000000004</v>
      </c>
      <c r="M1058" s="26">
        <v>8.64</v>
      </c>
      <c r="N1058" s="26">
        <v>23.65</v>
      </c>
      <c r="O1058" s="26">
        <v>2.83</v>
      </c>
      <c r="P1058" s="26">
        <v>7</v>
      </c>
      <c r="Q1058" s="26">
        <v>6.94</v>
      </c>
      <c r="R1058" s="26">
        <v>6.87</v>
      </c>
      <c r="S1058" s="26">
        <v>39.72</v>
      </c>
      <c r="T1058" s="26">
        <v>9.42</v>
      </c>
      <c r="U1058" s="26">
        <v>13.4</v>
      </c>
      <c r="V1058" s="26">
        <v>8.49</v>
      </c>
      <c r="W1058" s="26">
        <v>8.41</v>
      </c>
      <c r="X1058" s="26">
        <v>12.31</v>
      </c>
      <c r="Y1058" s="26">
        <v>3.31</v>
      </c>
      <c r="Z1058" s="26">
        <v>7</v>
      </c>
      <c r="AA1058" s="26">
        <v>1.59</v>
      </c>
      <c r="AB1058" s="26">
        <v>0.41</v>
      </c>
      <c r="AC1058" s="26">
        <v>-18.510000000000002</v>
      </c>
      <c r="AD1058" s="26">
        <v>-4.9800000000000004</v>
      </c>
      <c r="AE1058" s="26">
        <v>-3.01</v>
      </c>
      <c r="AF1058" s="26">
        <v>-5.19</v>
      </c>
      <c r="AG1058" s="26">
        <v>-5.34</v>
      </c>
      <c r="AH1058" s="25"/>
      <c r="AI1058" s="26">
        <v>-5.92</v>
      </c>
    </row>
    <row r="1059" spans="1:35" x14ac:dyDescent="0.45">
      <c r="A1059" s="24" t="s">
        <v>2175</v>
      </c>
      <c r="B1059" t="s">
        <v>2176</v>
      </c>
      <c r="C1059" s="24">
        <v>12</v>
      </c>
      <c r="D1059" s="26">
        <v>-11.89</v>
      </c>
      <c r="E1059" s="26">
        <v>-1.7</v>
      </c>
      <c r="F1059" s="26">
        <v>-3.97</v>
      </c>
      <c r="G1059" s="26">
        <v>-3.95</v>
      </c>
      <c r="H1059" s="26">
        <v>-2.27</v>
      </c>
      <c r="I1059" s="26">
        <v>4.8499999999999996</v>
      </c>
      <c r="J1059" s="26">
        <v>1.06</v>
      </c>
      <c r="K1059" s="26">
        <v>1.71</v>
      </c>
      <c r="L1059" s="26">
        <v>1.95</v>
      </c>
      <c r="M1059" s="26">
        <v>0.13</v>
      </c>
      <c r="N1059" s="26">
        <v>-8.67</v>
      </c>
      <c r="O1059" s="26">
        <v>-0.41</v>
      </c>
      <c r="P1059" s="26">
        <v>-0.61</v>
      </c>
      <c r="Q1059" s="26">
        <v>-0.82</v>
      </c>
      <c r="R1059" s="26">
        <v>-6.82</v>
      </c>
      <c r="S1059" s="26">
        <v>-3.35</v>
      </c>
      <c r="T1059" s="26">
        <v>0.31</v>
      </c>
      <c r="U1059" s="26">
        <v>1.46</v>
      </c>
      <c r="V1059" s="26">
        <v>-0.96</v>
      </c>
      <c r="W1059" s="26">
        <v>-4.1500000000000004</v>
      </c>
      <c r="X1059" s="26">
        <v>-3.15</v>
      </c>
      <c r="Y1059" s="26">
        <v>-0.88</v>
      </c>
      <c r="Z1059" s="26">
        <v>-1.85</v>
      </c>
      <c r="AA1059" s="26">
        <v>1.78</v>
      </c>
      <c r="AB1059" s="26">
        <v>-2.2000000000000002</v>
      </c>
      <c r="AC1059" s="26">
        <v>0.59</v>
      </c>
      <c r="AD1059" s="26">
        <v>-0.4</v>
      </c>
      <c r="AE1059" s="26">
        <v>0.49</v>
      </c>
      <c r="AF1059" s="26">
        <v>0.56999999999999995</v>
      </c>
      <c r="AG1059" s="26">
        <v>-7.0000000000000007E-2</v>
      </c>
      <c r="AH1059" s="25"/>
      <c r="AI1059" s="26">
        <v>0.14000000000000001</v>
      </c>
    </row>
    <row r="1060" spans="1:35" x14ac:dyDescent="0.45">
      <c r="A1060" s="24" t="s">
        <v>2177</v>
      </c>
      <c r="B1060" t="s">
        <v>2178</v>
      </c>
      <c r="C1060" s="24">
        <v>12</v>
      </c>
      <c r="D1060" s="26">
        <v>-5.88</v>
      </c>
      <c r="E1060" s="26">
        <v>-1.9</v>
      </c>
      <c r="F1060" s="26">
        <v>-0.66</v>
      </c>
      <c r="G1060" s="26">
        <v>-1.81</v>
      </c>
      <c r="H1060" s="26">
        <v>-1.51</v>
      </c>
      <c r="I1060" s="26">
        <v>-2.94</v>
      </c>
      <c r="J1060" s="26">
        <v>0.54</v>
      </c>
      <c r="K1060" s="26">
        <v>-1.58</v>
      </c>
      <c r="L1060" s="26">
        <v>-2.97</v>
      </c>
      <c r="M1060" s="26">
        <v>1.07</v>
      </c>
      <c r="N1060" s="26">
        <v>11.23</v>
      </c>
      <c r="O1060" s="26">
        <v>8.7200000000000006</v>
      </c>
      <c r="P1060" s="26">
        <v>3.34</v>
      </c>
      <c r="Q1060" s="26">
        <v>0.51</v>
      </c>
      <c r="R1060" s="26">
        <v>-1.33</v>
      </c>
      <c r="S1060" s="26">
        <v>-4.58</v>
      </c>
      <c r="T1060" s="26">
        <v>-0.88</v>
      </c>
      <c r="U1060" s="26">
        <v>1.04</v>
      </c>
      <c r="V1060" s="26">
        <v>-2.2400000000000002</v>
      </c>
      <c r="W1060" s="26">
        <v>-2.5</v>
      </c>
      <c r="X1060" s="27">
        <v>-5.01</v>
      </c>
      <c r="Y1060" s="26">
        <v>-1.36</v>
      </c>
      <c r="Z1060" s="26">
        <v>-0.84</v>
      </c>
      <c r="AA1060" s="26">
        <v>-2.56</v>
      </c>
      <c r="AB1060" s="26">
        <v>-0.25</v>
      </c>
      <c r="AC1060" s="26">
        <v>6.25</v>
      </c>
      <c r="AD1060" s="26">
        <v>0.89</v>
      </c>
      <c r="AE1060" s="26">
        <v>2.4</v>
      </c>
      <c r="AF1060" s="26">
        <v>1.45</v>
      </c>
      <c r="AG1060" s="26">
        <v>1.51</v>
      </c>
      <c r="AH1060" s="25"/>
      <c r="AI1060" s="26">
        <v>4.5999999999999996</v>
      </c>
    </row>
    <row r="1061" spans="1:35" x14ac:dyDescent="0.45">
      <c r="A1061" s="24" t="s">
        <v>2179</v>
      </c>
      <c r="B1061" t="s">
        <v>2180</v>
      </c>
      <c r="C1061" s="24">
        <v>12</v>
      </c>
      <c r="D1061" s="26">
        <v>3.53</v>
      </c>
      <c r="E1061" s="26">
        <v>1.94</v>
      </c>
      <c r="F1061" s="26">
        <v>-0.64</v>
      </c>
      <c r="G1061" s="26">
        <v>3.2</v>
      </c>
      <c r="H1061" s="26">
        <v>-0.97</v>
      </c>
      <c r="I1061" s="27">
        <v>26.92</v>
      </c>
      <c r="J1061" s="26">
        <v>0.7</v>
      </c>
      <c r="K1061" s="26">
        <v>1.1299999999999999</v>
      </c>
      <c r="L1061" s="26">
        <v>14.13</v>
      </c>
      <c r="M1061" s="26">
        <v>10.96</v>
      </c>
      <c r="N1061" s="26">
        <v>35.32</v>
      </c>
      <c r="O1061" s="26">
        <v>4.9400000000000004</v>
      </c>
      <c r="P1061" s="26">
        <v>3.74</v>
      </c>
      <c r="Q1061" s="26">
        <v>22.33</v>
      </c>
      <c r="R1061" s="26">
        <v>4.3099999999999996</v>
      </c>
      <c r="S1061" s="26">
        <v>33.61</v>
      </c>
      <c r="T1061" s="26">
        <v>1.99</v>
      </c>
      <c r="U1061" s="26">
        <v>8.4600000000000009</v>
      </c>
      <c r="V1061" s="26">
        <v>20.45</v>
      </c>
      <c r="W1061" s="26">
        <v>2.7</v>
      </c>
      <c r="X1061" s="26">
        <v>21.86</v>
      </c>
      <c r="Y1061" s="26">
        <v>3.19</v>
      </c>
      <c r="Z1061" s="26">
        <v>8.52</v>
      </c>
      <c r="AA1061" s="26">
        <v>6.92</v>
      </c>
      <c r="AB1061" s="26">
        <v>3.23</v>
      </c>
      <c r="AC1061" s="26">
        <v>31.75</v>
      </c>
      <c r="AD1061" s="26">
        <v>3.72</v>
      </c>
      <c r="AE1061" s="26">
        <v>11.59</v>
      </c>
      <c r="AF1061" s="26">
        <v>14.1</v>
      </c>
      <c r="AG1061" s="26">
        <v>2.35</v>
      </c>
      <c r="AH1061" s="25">
        <v>31.9</v>
      </c>
      <c r="AI1061" s="26">
        <v>1.68</v>
      </c>
    </row>
    <row r="1062" spans="1:35" x14ac:dyDescent="0.45">
      <c r="A1062" s="24" t="s">
        <v>2181</v>
      </c>
      <c r="B1062" t="s">
        <v>2182</v>
      </c>
      <c r="C1062" s="24">
        <v>12</v>
      </c>
      <c r="D1062" s="26">
        <v>4.26</v>
      </c>
      <c r="E1062" s="26">
        <v>1.49</v>
      </c>
      <c r="F1062" s="26">
        <v>-0.68</v>
      </c>
      <c r="G1062" s="26">
        <v>1.8</v>
      </c>
      <c r="H1062" s="26">
        <v>1.65</v>
      </c>
      <c r="I1062" s="26">
        <v>4.34</v>
      </c>
      <c r="J1062" s="26">
        <v>-1.37</v>
      </c>
      <c r="K1062" s="26">
        <v>0.11</v>
      </c>
      <c r="L1062" s="26">
        <v>2.72</v>
      </c>
      <c r="M1062" s="26">
        <v>2.88</v>
      </c>
      <c r="N1062" s="26">
        <v>6.41</v>
      </c>
      <c r="O1062" s="26">
        <v>1.93</v>
      </c>
      <c r="P1062" s="27">
        <v>0.77</v>
      </c>
      <c r="Q1062" s="26">
        <v>2.57</v>
      </c>
      <c r="R1062" s="26">
        <v>1.1399999999999999</v>
      </c>
      <c r="S1062" s="26">
        <v>2.89</v>
      </c>
      <c r="T1062" s="26">
        <v>-0.06</v>
      </c>
      <c r="U1062" s="26">
        <v>0.78</v>
      </c>
      <c r="V1062" s="26">
        <v>1.39</v>
      </c>
      <c r="W1062" s="26">
        <v>0.77</v>
      </c>
      <c r="X1062" s="26">
        <v>2.2200000000000002</v>
      </c>
      <c r="Y1062" s="26">
        <v>-0.85</v>
      </c>
      <c r="Z1062" s="26">
        <v>0.36</v>
      </c>
      <c r="AA1062" s="26">
        <v>2.25</v>
      </c>
      <c r="AB1062" s="26">
        <v>0.46</v>
      </c>
      <c r="AC1062" s="26">
        <v>4.22</v>
      </c>
      <c r="AD1062" s="26">
        <v>7.0000000000000007E-2</v>
      </c>
      <c r="AE1062" s="26">
        <v>1.27</v>
      </c>
      <c r="AF1062" s="26">
        <v>1.29</v>
      </c>
      <c r="AG1062" s="26">
        <v>1.59</v>
      </c>
      <c r="AH1062" s="25"/>
      <c r="AI1062" s="26">
        <v>1.8</v>
      </c>
    </row>
    <row r="1063" spans="1:35" x14ac:dyDescent="0.45">
      <c r="A1063" s="24" t="s">
        <v>2183</v>
      </c>
      <c r="B1063" t="s">
        <v>2184</v>
      </c>
      <c r="C1063" s="24">
        <v>12</v>
      </c>
      <c r="D1063" s="26">
        <v>-7.72</v>
      </c>
      <c r="E1063" s="26">
        <v>-1.44</v>
      </c>
      <c r="F1063" s="26">
        <v>-2.84</v>
      </c>
      <c r="G1063" s="26">
        <v>-1.94</v>
      </c>
      <c r="H1063" s="26">
        <v>-1.5</v>
      </c>
      <c r="I1063" s="26">
        <v>3.11</v>
      </c>
      <c r="J1063" s="26">
        <v>0.34</v>
      </c>
      <c r="K1063" s="26">
        <v>0.66</v>
      </c>
      <c r="L1063" s="26">
        <v>-0.01</v>
      </c>
      <c r="M1063" s="26">
        <v>2.12</v>
      </c>
      <c r="N1063" s="26">
        <v>-2.84</v>
      </c>
      <c r="O1063" s="26">
        <v>0.73</v>
      </c>
      <c r="P1063" s="26">
        <v>-2.2400000000000002</v>
      </c>
      <c r="Q1063" s="26">
        <v>0.31</v>
      </c>
      <c r="R1063" s="26">
        <v>-1.65</v>
      </c>
      <c r="S1063" s="26">
        <v>-4.76</v>
      </c>
      <c r="T1063" s="26">
        <v>-0.5</v>
      </c>
      <c r="U1063" s="26">
        <v>-1.05</v>
      </c>
      <c r="V1063" s="26">
        <v>-0.95</v>
      </c>
      <c r="W1063" s="26">
        <v>-2.2599999999999998</v>
      </c>
      <c r="X1063" s="27">
        <v>-4.87</v>
      </c>
      <c r="Y1063" s="26">
        <v>-1.49</v>
      </c>
      <c r="Z1063" s="26">
        <v>-0.38</v>
      </c>
      <c r="AA1063" s="26">
        <v>-0.92</v>
      </c>
      <c r="AB1063" s="26">
        <v>-2.09</v>
      </c>
      <c r="AC1063" s="26">
        <v>-9.32</v>
      </c>
      <c r="AD1063" s="27">
        <v>-1.27</v>
      </c>
      <c r="AE1063" s="26">
        <v>-1.97</v>
      </c>
      <c r="AF1063" s="26">
        <v>-0.92</v>
      </c>
      <c r="AG1063" s="26">
        <v>-5.17</v>
      </c>
      <c r="AH1063" s="25"/>
      <c r="AI1063" s="27">
        <v>-1.98</v>
      </c>
    </row>
    <row r="1064" spans="1:35" x14ac:dyDescent="0.45">
      <c r="A1064" s="24" t="s">
        <v>2185</v>
      </c>
      <c r="B1064" t="s">
        <v>2186</v>
      </c>
      <c r="C1064" s="24">
        <v>12</v>
      </c>
      <c r="D1064" s="27">
        <v>90.75</v>
      </c>
      <c r="E1064" s="27">
        <v>17.38</v>
      </c>
      <c r="F1064" s="26">
        <v>-19.149999999999999</v>
      </c>
      <c r="G1064" s="26">
        <v>44.81</v>
      </c>
      <c r="H1064" s="26">
        <v>47.7</v>
      </c>
      <c r="I1064" s="26">
        <v>139.9</v>
      </c>
      <c r="J1064" s="26">
        <v>34.479999999999997</v>
      </c>
      <c r="K1064" s="26">
        <v>43.84</v>
      </c>
      <c r="L1064" s="26">
        <v>41.13</v>
      </c>
      <c r="M1064" s="26">
        <v>20.45</v>
      </c>
      <c r="N1064" s="26">
        <v>85.85</v>
      </c>
      <c r="O1064" s="26">
        <v>35.74</v>
      </c>
      <c r="P1064" s="26">
        <v>44.42</v>
      </c>
      <c r="Q1064" s="26">
        <v>23.43</v>
      </c>
      <c r="R1064" s="26">
        <v>-17.739999999999998</v>
      </c>
      <c r="S1064" s="26">
        <v>92.17</v>
      </c>
      <c r="T1064" s="26">
        <v>33.229999999999997</v>
      </c>
      <c r="U1064" s="26">
        <v>63.07</v>
      </c>
      <c r="V1064" s="26">
        <v>-13.3</v>
      </c>
      <c r="W1064" s="26">
        <v>9.18</v>
      </c>
      <c r="X1064" s="26">
        <v>90.44</v>
      </c>
      <c r="Y1064" s="26">
        <v>67.069999999999993</v>
      </c>
      <c r="Z1064" s="26">
        <v>17</v>
      </c>
      <c r="AA1064" s="26">
        <v>-17.36</v>
      </c>
      <c r="AB1064" s="26">
        <v>23.74</v>
      </c>
      <c r="AC1064" s="26">
        <v>88.69</v>
      </c>
      <c r="AD1064" s="26">
        <v>17.36</v>
      </c>
      <c r="AE1064" s="26">
        <v>16.34</v>
      </c>
      <c r="AF1064" s="26">
        <v>19.75</v>
      </c>
      <c r="AG1064" s="26">
        <v>35.24</v>
      </c>
      <c r="AH1064" s="25">
        <v>110.98</v>
      </c>
      <c r="AI1064" s="26">
        <v>34.72</v>
      </c>
    </row>
    <row r="1065" spans="1:35" x14ac:dyDescent="0.45">
      <c r="A1065" s="24" t="s">
        <v>2187</v>
      </c>
      <c r="B1065" t="s">
        <v>2188</v>
      </c>
      <c r="C1065" s="24">
        <v>12</v>
      </c>
      <c r="D1065" s="27">
        <v>9.75</v>
      </c>
      <c r="E1065" s="26">
        <v>0.41</v>
      </c>
      <c r="F1065" s="26">
        <v>2.48</v>
      </c>
      <c r="G1065" s="26">
        <v>3.86</v>
      </c>
      <c r="H1065" s="26">
        <v>3</v>
      </c>
      <c r="I1065" s="26">
        <v>12.32</v>
      </c>
      <c r="J1065" s="26">
        <v>2.44</v>
      </c>
      <c r="K1065" s="26">
        <v>0.96</v>
      </c>
      <c r="L1065" s="26">
        <v>3.34</v>
      </c>
      <c r="M1065" s="26">
        <v>5.58</v>
      </c>
      <c r="N1065" s="26">
        <v>20.94</v>
      </c>
      <c r="O1065" s="26">
        <v>2.66</v>
      </c>
      <c r="P1065" s="26">
        <v>2.93</v>
      </c>
      <c r="Q1065" s="26">
        <v>9.4</v>
      </c>
      <c r="R1065" s="26">
        <v>5.94</v>
      </c>
      <c r="S1065" s="26">
        <v>5.04</v>
      </c>
      <c r="T1065" s="26">
        <v>0.62</v>
      </c>
      <c r="U1065" s="26">
        <v>-1.41</v>
      </c>
      <c r="V1065" s="26">
        <v>5.66</v>
      </c>
      <c r="W1065" s="26">
        <v>0.17</v>
      </c>
      <c r="X1065" s="26">
        <v>1.81</v>
      </c>
      <c r="Y1065" s="26">
        <v>2.13</v>
      </c>
      <c r="Z1065" s="26">
        <v>4.87</v>
      </c>
      <c r="AA1065" s="26">
        <v>2.54</v>
      </c>
      <c r="AB1065" s="26">
        <v>-7.73</v>
      </c>
      <c r="AC1065" s="26">
        <v>-25.19</v>
      </c>
      <c r="AD1065" s="26">
        <v>-5.52</v>
      </c>
      <c r="AE1065" s="26">
        <v>-5.69</v>
      </c>
      <c r="AF1065" s="26">
        <v>-4.3499999999999996</v>
      </c>
      <c r="AG1065" s="26">
        <v>-9.6300000000000008</v>
      </c>
      <c r="AH1065" s="25"/>
      <c r="AI1065" s="26">
        <v>-7.31</v>
      </c>
    </row>
    <row r="1066" spans="1:35" x14ac:dyDescent="0.45">
      <c r="A1066" s="24" t="s">
        <v>2189</v>
      </c>
      <c r="B1066" t="s">
        <v>2190</v>
      </c>
      <c r="C1066" s="24">
        <v>12</v>
      </c>
      <c r="D1066" s="27">
        <v>8.0299999999999994</v>
      </c>
      <c r="E1066" s="25"/>
      <c r="F1066" s="25"/>
      <c r="G1066" s="25"/>
      <c r="H1066" s="25"/>
      <c r="I1066" s="27">
        <v>12.94</v>
      </c>
      <c r="J1066" s="25"/>
      <c r="K1066" s="25"/>
      <c r="L1066" s="25"/>
      <c r="M1066" s="25"/>
      <c r="N1066" s="27">
        <v>16.2</v>
      </c>
      <c r="O1066" s="25"/>
      <c r="P1066" s="25"/>
      <c r="Q1066" s="25"/>
      <c r="R1066" s="25"/>
      <c r="S1066" s="27">
        <v>12.84</v>
      </c>
      <c r="T1066" s="25"/>
      <c r="U1066" s="25"/>
      <c r="V1066" s="25"/>
      <c r="W1066" s="25"/>
      <c r="X1066" s="27">
        <v>21.55</v>
      </c>
      <c r="Y1066" s="25"/>
      <c r="Z1066" s="25"/>
      <c r="AA1066" s="26">
        <v>4.87</v>
      </c>
      <c r="AB1066" s="26">
        <v>5.52</v>
      </c>
      <c r="AC1066" s="26">
        <v>16.29</v>
      </c>
      <c r="AD1066" s="26">
        <v>7.36</v>
      </c>
      <c r="AE1066" s="26">
        <v>7.91</v>
      </c>
      <c r="AF1066" s="27">
        <v>5.45</v>
      </c>
      <c r="AG1066" s="26">
        <v>-3.16</v>
      </c>
      <c r="AH1066" s="25">
        <v>34.5</v>
      </c>
      <c r="AI1066" s="26">
        <v>3.85</v>
      </c>
    </row>
    <row r="1067" spans="1:35" x14ac:dyDescent="0.45">
      <c r="A1067" s="24" t="s">
        <v>2191</v>
      </c>
      <c r="B1067" t="s">
        <v>2192</v>
      </c>
      <c r="C1067" s="24">
        <v>12</v>
      </c>
      <c r="D1067" s="26">
        <v>4.58</v>
      </c>
      <c r="E1067" s="26">
        <v>2.4300000000000002</v>
      </c>
      <c r="F1067" s="26">
        <v>1.91</v>
      </c>
      <c r="G1067" s="26">
        <v>0.43</v>
      </c>
      <c r="H1067" s="26">
        <v>-0.18</v>
      </c>
      <c r="I1067" s="26">
        <v>4.26</v>
      </c>
      <c r="J1067" s="26">
        <v>0.77</v>
      </c>
      <c r="K1067" s="26">
        <v>0.89</v>
      </c>
      <c r="L1067" s="26">
        <v>0.13</v>
      </c>
      <c r="M1067" s="26">
        <v>2.4700000000000002</v>
      </c>
      <c r="N1067" s="26">
        <v>4.7699999999999996</v>
      </c>
      <c r="O1067" s="26">
        <v>1.78</v>
      </c>
      <c r="P1067" s="26">
        <v>1.95</v>
      </c>
      <c r="Q1067" s="26">
        <v>1.86</v>
      </c>
      <c r="R1067" s="26">
        <v>-0.82</v>
      </c>
      <c r="S1067" s="26">
        <v>2.0499999999999998</v>
      </c>
      <c r="T1067" s="26">
        <v>0.75</v>
      </c>
      <c r="U1067" s="26">
        <v>0.91</v>
      </c>
      <c r="V1067" s="26">
        <v>-0.28000000000000003</v>
      </c>
      <c r="W1067" s="26">
        <v>0.67</v>
      </c>
      <c r="X1067" s="26">
        <v>0.76</v>
      </c>
      <c r="Y1067" s="26">
        <v>0.8</v>
      </c>
      <c r="Z1067" s="26">
        <v>0.22</v>
      </c>
      <c r="AA1067" s="26">
        <v>0.14000000000000001</v>
      </c>
      <c r="AB1067" s="26">
        <v>-0.41</v>
      </c>
      <c r="AC1067" s="26">
        <v>-2.2799999999999998</v>
      </c>
      <c r="AD1067" s="26">
        <v>-1.2</v>
      </c>
      <c r="AE1067" s="26">
        <v>0.05</v>
      </c>
      <c r="AF1067" s="26">
        <v>0.17</v>
      </c>
      <c r="AG1067" s="26">
        <v>-1.3</v>
      </c>
      <c r="AH1067" s="25"/>
      <c r="AI1067" s="26">
        <v>-0.56999999999999995</v>
      </c>
    </row>
    <row r="1068" spans="1:35" x14ac:dyDescent="0.45">
      <c r="A1068" s="24" t="s">
        <v>2193</v>
      </c>
      <c r="B1068" t="s">
        <v>2194</v>
      </c>
      <c r="C1068" s="24">
        <v>12</v>
      </c>
      <c r="D1068" s="26">
        <v>42.76</v>
      </c>
      <c r="E1068" s="26">
        <v>8.6300000000000008</v>
      </c>
      <c r="F1068" s="26">
        <v>8.11</v>
      </c>
      <c r="G1068" s="26">
        <v>10.08</v>
      </c>
      <c r="H1068" s="26">
        <v>15.94</v>
      </c>
      <c r="I1068" s="26">
        <v>44.23</v>
      </c>
      <c r="J1068" s="26">
        <v>10.64</v>
      </c>
      <c r="K1068" s="26">
        <v>12.4</v>
      </c>
      <c r="L1068" s="26">
        <v>16.510000000000002</v>
      </c>
      <c r="M1068" s="26">
        <v>4.68</v>
      </c>
      <c r="N1068" s="26">
        <v>56.8</v>
      </c>
      <c r="O1068" s="26">
        <v>16.95</v>
      </c>
      <c r="P1068" s="26">
        <v>19.829999999999998</v>
      </c>
      <c r="Q1068" s="26">
        <v>16.34</v>
      </c>
      <c r="R1068" s="26">
        <v>3.68</v>
      </c>
      <c r="S1068" s="26">
        <v>-12.71</v>
      </c>
      <c r="T1068" s="26">
        <v>-5.21</v>
      </c>
      <c r="U1068" s="26">
        <v>0.41</v>
      </c>
      <c r="V1068" s="26">
        <v>-4.66</v>
      </c>
      <c r="W1068" s="26">
        <v>-3.25</v>
      </c>
      <c r="X1068" s="26">
        <v>-18.82</v>
      </c>
      <c r="Y1068" s="26">
        <v>-7.48</v>
      </c>
      <c r="Z1068" s="26">
        <v>1.26</v>
      </c>
      <c r="AA1068" s="26">
        <v>-2.16</v>
      </c>
      <c r="AB1068" s="26">
        <v>-10.44</v>
      </c>
      <c r="AC1068" s="26">
        <v>-39.799999999999997</v>
      </c>
      <c r="AD1068" s="26">
        <v>-4.01</v>
      </c>
      <c r="AE1068" s="26">
        <v>-3.31</v>
      </c>
      <c r="AF1068" s="26">
        <v>-6.28</v>
      </c>
      <c r="AG1068" s="26">
        <v>-26.21</v>
      </c>
      <c r="AH1068" s="25"/>
      <c r="AI1068" s="26">
        <v>7.64</v>
      </c>
    </row>
    <row r="1069" spans="1:35" x14ac:dyDescent="0.45">
      <c r="A1069" s="24" t="s">
        <v>2195</v>
      </c>
      <c r="B1069" t="s">
        <v>2196</v>
      </c>
      <c r="C1069" s="24">
        <v>12</v>
      </c>
      <c r="D1069" s="26">
        <v>1.83</v>
      </c>
      <c r="E1069" s="25"/>
      <c r="F1069" s="25"/>
      <c r="G1069" s="25"/>
      <c r="H1069" s="25"/>
      <c r="I1069" s="26">
        <v>0.48</v>
      </c>
      <c r="J1069" s="25"/>
      <c r="K1069" s="25"/>
      <c r="L1069" s="25"/>
      <c r="M1069" s="25"/>
      <c r="N1069" s="26">
        <v>12.18</v>
      </c>
      <c r="O1069" s="25"/>
      <c r="P1069" s="25"/>
      <c r="Q1069" s="25"/>
      <c r="R1069" s="25"/>
      <c r="S1069" s="27">
        <v>46.6</v>
      </c>
      <c r="T1069" s="26">
        <v>11.9</v>
      </c>
      <c r="U1069" s="25"/>
      <c r="V1069" s="25"/>
      <c r="W1069" s="26">
        <v>4.79</v>
      </c>
      <c r="X1069" s="26">
        <v>109.23</v>
      </c>
      <c r="Y1069" s="27">
        <v>23.25</v>
      </c>
      <c r="Z1069" s="26">
        <v>24.5</v>
      </c>
      <c r="AA1069" s="26">
        <v>27.79</v>
      </c>
      <c r="AB1069" s="26">
        <v>33.69</v>
      </c>
      <c r="AC1069" s="26">
        <v>178.63</v>
      </c>
      <c r="AD1069" s="26">
        <v>37.520000000000003</v>
      </c>
      <c r="AE1069" s="26">
        <v>46.19</v>
      </c>
      <c r="AF1069" s="26">
        <v>42.56</v>
      </c>
      <c r="AG1069" s="26">
        <v>52.36</v>
      </c>
      <c r="AH1069" s="25">
        <v>250.41</v>
      </c>
      <c r="AI1069" s="26">
        <v>55.48</v>
      </c>
    </row>
    <row r="1070" spans="1:35" x14ac:dyDescent="0.45">
      <c r="A1070" s="24" t="s">
        <v>2197</v>
      </c>
      <c r="B1070" t="s">
        <v>2198</v>
      </c>
      <c r="C1070" s="24">
        <v>12</v>
      </c>
      <c r="D1070" s="26">
        <v>-6.5</v>
      </c>
      <c r="E1070" s="26">
        <v>-1.73</v>
      </c>
      <c r="F1070" s="26">
        <v>-0.9</v>
      </c>
      <c r="G1070" s="26">
        <v>-1.28</v>
      </c>
      <c r="H1070" s="26">
        <v>-2.58</v>
      </c>
      <c r="I1070" s="26">
        <v>-11.81</v>
      </c>
      <c r="J1070" s="26">
        <v>-2.4300000000000002</v>
      </c>
      <c r="K1070" s="26">
        <v>-4.18</v>
      </c>
      <c r="L1070" s="26">
        <v>-1.82</v>
      </c>
      <c r="M1070" s="26">
        <v>-3.38</v>
      </c>
      <c r="N1070" s="26">
        <v>0.83</v>
      </c>
      <c r="O1070" s="27">
        <v>0.13</v>
      </c>
      <c r="P1070" s="26">
        <v>0.63</v>
      </c>
      <c r="Q1070" s="26">
        <v>0.59</v>
      </c>
      <c r="R1070" s="26">
        <v>-0.52</v>
      </c>
      <c r="S1070" s="26">
        <v>-3.02</v>
      </c>
      <c r="T1070" s="26">
        <v>-1.1499999999999999</v>
      </c>
      <c r="U1070" s="26">
        <v>-0.87</v>
      </c>
      <c r="V1070" s="26">
        <v>-0.97</v>
      </c>
      <c r="W1070" s="26">
        <v>-0.03</v>
      </c>
      <c r="X1070" s="26">
        <v>-4.8</v>
      </c>
      <c r="Y1070" s="26">
        <v>-1.73</v>
      </c>
      <c r="Z1070" s="26">
        <v>-1.4</v>
      </c>
      <c r="AA1070" s="26">
        <v>-1.27</v>
      </c>
      <c r="AB1070" s="26">
        <v>-0.4</v>
      </c>
      <c r="AC1070" s="26">
        <v>-3.42</v>
      </c>
      <c r="AD1070" s="26">
        <v>-0.99</v>
      </c>
      <c r="AE1070" s="26">
        <v>-0.89</v>
      </c>
      <c r="AF1070" s="26">
        <v>-0.96</v>
      </c>
      <c r="AG1070" s="26">
        <v>-0.57999999999999996</v>
      </c>
      <c r="AH1070" s="25"/>
      <c r="AI1070" s="26">
        <v>-0.71</v>
      </c>
    </row>
    <row r="1071" spans="1:35" x14ac:dyDescent="0.45">
      <c r="A1071" s="24" t="s">
        <v>2199</v>
      </c>
      <c r="B1071" t="s">
        <v>2200</v>
      </c>
      <c r="C1071" s="24">
        <v>12</v>
      </c>
      <c r="D1071" s="26">
        <v>23.69</v>
      </c>
      <c r="E1071" s="26">
        <v>6.23</v>
      </c>
      <c r="F1071" s="26">
        <v>10.82</v>
      </c>
      <c r="G1071" s="26">
        <v>5.54</v>
      </c>
      <c r="H1071" s="26">
        <v>1.0900000000000001</v>
      </c>
      <c r="I1071" s="27">
        <v>37.81</v>
      </c>
      <c r="J1071" s="26">
        <v>8.42</v>
      </c>
      <c r="K1071" s="26">
        <v>2.91</v>
      </c>
      <c r="L1071" s="26">
        <v>21.6</v>
      </c>
      <c r="M1071" s="26">
        <v>4.88</v>
      </c>
      <c r="N1071" s="26">
        <v>-7.6</v>
      </c>
      <c r="O1071" s="26">
        <v>-3.22</v>
      </c>
      <c r="P1071" s="26">
        <v>-1.62</v>
      </c>
      <c r="Q1071" s="26">
        <v>-0.64</v>
      </c>
      <c r="R1071" s="26">
        <v>-2.12</v>
      </c>
      <c r="S1071" s="26">
        <v>-0.02</v>
      </c>
      <c r="T1071" s="26">
        <v>7.11</v>
      </c>
      <c r="U1071" s="26">
        <v>-10.35</v>
      </c>
      <c r="V1071" s="26">
        <v>5.66</v>
      </c>
      <c r="W1071" s="26">
        <v>-2.44</v>
      </c>
      <c r="X1071" s="26">
        <v>-12.84</v>
      </c>
      <c r="Y1071" s="26">
        <v>3.5</v>
      </c>
      <c r="Z1071" s="26">
        <v>-3.96</v>
      </c>
      <c r="AA1071" s="26">
        <v>-6.37</v>
      </c>
      <c r="AB1071" s="26">
        <v>-6.01</v>
      </c>
      <c r="AC1071" s="26">
        <v>-6.82</v>
      </c>
      <c r="AD1071" s="26">
        <v>-3.2</v>
      </c>
      <c r="AE1071" s="26">
        <v>-2.2000000000000002</v>
      </c>
      <c r="AF1071" s="26">
        <v>-3.95</v>
      </c>
      <c r="AG1071" s="26">
        <v>2.52</v>
      </c>
      <c r="AH1071" s="25"/>
      <c r="AI1071" s="26">
        <v>-9.7100000000000009</v>
      </c>
    </row>
    <row r="1072" spans="1:35" x14ac:dyDescent="0.45">
      <c r="A1072" s="24" t="s">
        <v>2201</v>
      </c>
      <c r="B1072" t="s">
        <v>2202</v>
      </c>
      <c r="C1072" s="24">
        <v>12</v>
      </c>
      <c r="D1072" s="26">
        <v>7.61</v>
      </c>
      <c r="E1072" s="26">
        <v>3.43</v>
      </c>
      <c r="F1072" s="26">
        <v>3.9</v>
      </c>
      <c r="G1072" s="26">
        <v>1.34</v>
      </c>
      <c r="H1072" s="26">
        <v>-1.05</v>
      </c>
      <c r="I1072" s="26">
        <v>-11.43</v>
      </c>
      <c r="J1072" s="26">
        <v>-2.33</v>
      </c>
      <c r="K1072" s="26">
        <v>-1.28</v>
      </c>
      <c r="L1072" s="26">
        <v>-3.77</v>
      </c>
      <c r="M1072" s="26">
        <v>-4.0599999999999996</v>
      </c>
      <c r="N1072" s="26">
        <v>-14.81</v>
      </c>
      <c r="O1072" s="26">
        <v>-0.3</v>
      </c>
      <c r="P1072" s="26">
        <v>-3.97</v>
      </c>
      <c r="Q1072" s="26">
        <v>-0.65</v>
      </c>
      <c r="R1072" s="26">
        <v>-9.9</v>
      </c>
      <c r="S1072" s="26">
        <v>-20.149999999999999</v>
      </c>
      <c r="T1072" s="26">
        <v>-3.64</v>
      </c>
      <c r="U1072" s="26">
        <v>-5.83</v>
      </c>
      <c r="V1072" s="26">
        <v>-5.69</v>
      </c>
      <c r="W1072" s="26">
        <v>-4.99</v>
      </c>
      <c r="X1072" s="26">
        <v>10.95</v>
      </c>
      <c r="Y1072" s="26">
        <v>3.19</v>
      </c>
      <c r="Z1072" s="26">
        <v>4.9800000000000004</v>
      </c>
      <c r="AA1072" s="26">
        <v>2.58</v>
      </c>
      <c r="AB1072" s="26">
        <v>0.21</v>
      </c>
      <c r="AC1072" s="26">
        <v>3.61</v>
      </c>
      <c r="AD1072" s="26">
        <v>2.09</v>
      </c>
      <c r="AE1072" s="26">
        <v>2.88</v>
      </c>
      <c r="AF1072" s="26">
        <v>-1.47</v>
      </c>
      <c r="AG1072" s="26">
        <v>0.11</v>
      </c>
      <c r="AH1072" s="25"/>
      <c r="AI1072" s="26">
        <v>-1.71</v>
      </c>
    </row>
    <row r="1073" spans="1:35" x14ac:dyDescent="0.45">
      <c r="A1073" s="24" t="s">
        <v>2203</v>
      </c>
      <c r="B1073" t="s">
        <v>2204</v>
      </c>
      <c r="C1073" s="24">
        <v>12</v>
      </c>
      <c r="D1073" s="26">
        <v>-0.41</v>
      </c>
      <c r="E1073" s="26">
        <v>-1.27</v>
      </c>
      <c r="F1073" s="26">
        <v>0.51</v>
      </c>
      <c r="G1073" s="26">
        <v>1.0900000000000001</v>
      </c>
      <c r="H1073" s="26">
        <v>-0.74</v>
      </c>
      <c r="I1073" s="26">
        <v>19.73</v>
      </c>
      <c r="J1073" s="26">
        <v>3.22</v>
      </c>
      <c r="K1073" s="26">
        <v>7.13</v>
      </c>
      <c r="L1073" s="26">
        <v>6.38</v>
      </c>
      <c r="M1073" s="26">
        <v>3</v>
      </c>
      <c r="N1073" s="26">
        <v>7.71</v>
      </c>
      <c r="O1073" s="27">
        <v>6.59</v>
      </c>
      <c r="P1073" s="26">
        <v>2.48</v>
      </c>
      <c r="Q1073" s="26">
        <v>0.23</v>
      </c>
      <c r="R1073" s="26">
        <v>-1.59</v>
      </c>
      <c r="S1073" s="26">
        <v>-3.55</v>
      </c>
      <c r="T1073" s="26">
        <v>-1.87</v>
      </c>
      <c r="U1073" s="26">
        <v>1.64</v>
      </c>
      <c r="V1073" s="26">
        <v>-1.45</v>
      </c>
      <c r="W1073" s="26">
        <v>-1.86</v>
      </c>
      <c r="X1073" s="26">
        <v>-3.39</v>
      </c>
      <c r="Y1073" s="26">
        <v>1.89</v>
      </c>
      <c r="Z1073" s="26">
        <v>-0.34</v>
      </c>
      <c r="AA1073" s="26">
        <v>-2.2799999999999998</v>
      </c>
      <c r="AB1073" s="26">
        <v>-2.65</v>
      </c>
      <c r="AC1073" s="26">
        <v>-3.95</v>
      </c>
      <c r="AD1073" s="26">
        <v>-2.11</v>
      </c>
      <c r="AE1073" s="26">
        <v>0.59</v>
      </c>
      <c r="AF1073" s="26">
        <v>-0.75</v>
      </c>
      <c r="AG1073" s="26">
        <v>-1.69</v>
      </c>
      <c r="AH1073" s="25"/>
      <c r="AI1073" s="26">
        <v>0.28999999999999998</v>
      </c>
    </row>
    <row r="1074" spans="1:35" x14ac:dyDescent="0.45">
      <c r="A1074" s="24" t="s">
        <v>2205</v>
      </c>
      <c r="B1074" t="s">
        <v>2206</v>
      </c>
      <c r="C1074" s="24">
        <v>12</v>
      </c>
      <c r="D1074" s="26">
        <v>-0.47</v>
      </c>
      <c r="E1074" s="26">
        <v>-1.1399999999999999</v>
      </c>
      <c r="F1074" s="26">
        <v>0.49</v>
      </c>
      <c r="G1074" s="26">
        <v>-0.12</v>
      </c>
      <c r="H1074" s="26">
        <v>0.28999999999999998</v>
      </c>
      <c r="I1074" s="26">
        <v>0.16</v>
      </c>
      <c r="J1074" s="26">
        <v>0.43</v>
      </c>
      <c r="K1074" s="26">
        <v>0.28999999999999998</v>
      </c>
      <c r="L1074" s="26">
        <v>-0.43</v>
      </c>
      <c r="M1074" s="26">
        <v>-0.12</v>
      </c>
      <c r="N1074" s="26">
        <v>3.51</v>
      </c>
      <c r="O1074" s="26">
        <v>0.13</v>
      </c>
      <c r="P1074" s="26">
        <v>0.21</v>
      </c>
      <c r="Q1074" s="26">
        <v>1.04</v>
      </c>
      <c r="R1074" s="26">
        <v>2.13</v>
      </c>
      <c r="S1074" s="26">
        <v>2.69</v>
      </c>
      <c r="T1074" s="26">
        <v>0.37</v>
      </c>
      <c r="U1074" s="26">
        <v>0.77</v>
      </c>
      <c r="V1074" s="26">
        <v>1.69</v>
      </c>
      <c r="W1074" s="26">
        <v>-0.16</v>
      </c>
      <c r="X1074" s="26">
        <v>3.53</v>
      </c>
      <c r="Y1074" s="26">
        <v>0.85</v>
      </c>
      <c r="Z1074" s="26">
        <v>0.97</v>
      </c>
      <c r="AA1074" s="26">
        <v>1.35</v>
      </c>
      <c r="AB1074" s="26">
        <v>0.36</v>
      </c>
      <c r="AC1074" s="26">
        <v>4.58</v>
      </c>
      <c r="AD1074" s="26">
        <v>0.68</v>
      </c>
      <c r="AE1074" s="26">
        <v>2.36</v>
      </c>
      <c r="AF1074" s="26">
        <v>2.4700000000000002</v>
      </c>
      <c r="AG1074" s="26">
        <v>-0.94</v>
      </c>
      <c r="AH1074" s="25"/>
      <c r="AI1074" s="26">
        <v>0.7</v>
      </c>
    </row>
    <row r="1075" spans="1:35" x14ac:dyDescent="0.45">
      <c r="A1075" s="24" t="s">
        <v>2207</v>
      </c>
      <c r="B1075" t="s">
        <v>2208</v>
      </c>
      <c r="C1075" s="24">
        <v>12</v>
      </c>
      <c r="D1075" s="26">
        <v>14.18</v>
      </c>
      <c r="E1075" s="26">
        <v>0.47</v>
      </c>
      <c r="F1075" s="26">
        <v>5</v>
      </c>
      <c r="G1075" s="26">
        <v>5.88</v>
      </c>
      <c r="H1075" s="26">
        <v>2.83</v>
      </c>
      <c r="I1075" s="26">
        <v>14.29</v>
      </c>
      <c r="J1075" s="26">
        <v>2.29</v>
      </c>
      <c r="K1075" s="26">
        <v>3.27</v>
      </c>
      <c r="L1075" s="26">
        <v>3.54</v>
      </c>
      <c r="M1075" s="26">
        <v>5.19</v>
      </c>
      <c r="N1075" s="26">
        <v>18.89</v>
      </c>
      <c r="O1075" s="26">
        <v>2.48</v>
      </c>
      <c r="P1075" s="26">
        <v>5.69</v>
      </c>
      <c r="Q1075" s="26">
        <v>4.38</v>
      </c>
      <c r="R1075" s="26">
        <v>6.35</v>
      </c>
      <c r="S1075" s="26">
        <v>27.75</v>
      </c>
      <c r="T1075" s="26">
        <v>5.03</v>
      </c>
      <c r="U1075" s="26">
        <v>7.39</v>
      </c>
      <c r="V1075" s="26">
        <v>6.51</v>
      </c>
      <c r="W1075" s="26">
        <v>8.81</v>
      </c>
      <c r="X1075" s="26">
        <v>18.7</v>
      </c>
      <c r="Y1075" s="26">
        <v>4.67</v>
      </c>
      <c r="Z1075" s="26">
        <v>6.26</v>
      </c>
      <c r="AA1075" s="26">
        <v>6.45</v>
      </c>
      <c r="AB1075" s="26">
        <v>1.32</v>
      </c>
      <c r="AC1075" s="26">
        <v>30.71</v>
      </c>
      <c r="AD1075" s="26">
        <v>4.5599999999999996</v>
      </c>
      <c r="AE1075" s="26">
        <v>9.8800000000000008</v>
      </c>
      <c r="AF1075" s="26">
        <v>8.7899999999999991</v>
      </c>
      <c r="AG1075" s="26">
        <v>7.49</v>
      </c>
      <c r="AH1075" s="25">
        <v>38</v>
      </c>
      <c r="AI1075" s="26">
        <v>7.47</v>
      </c>
    </row>
    <row r="1076" spans="1:35" x14ac:dyDescent="0.45">
      <c r="A1076" s="24" t="s">
        <v>2209</v>
      </c>
      <c r="B1076" t="s">
        <v>2210</v>
      </c>
      <c r="C1076" s="24">
        <v>12</v>
      </c>
      <c r="D1076" s="26">
        <v>2.73</v>
      </c>
      <c r="E1076" s="26">
        <v>1.1200000000000001</v>
      </c>
      <c r="F1076" s="26">
        <v>-0.6</v>
      </c>
      <c r="G1076" s="26">
        <v>1.89</v>
      </c>
      <c r="H1076" s="26">
        <v>0.32</v>
      </c>
      <c r="I1076" s="26">
        <v>-3.03</v>
      </c>
      <c r="J1076" s="26">
        <v>-0.91</v>
      </c>
      <c r="K1076" s="26">
        <v>-1.1399999999999999</v>
      </c>
      <c r="L1076" s="26">
        <v>0.47</v>
      </c>
      <c r="M1076" s="26">
        <v>-1.46</v>
      </c>
      <c r="N1076" s="26">
        <v>-3.22</v>
      </c>
      <c r="O1076" s="26">
        <v>0.65</v>
      </c>
      <c r="P1076" s="26">
        <v>-1.4</v>
      </c>
      <c r="Q1076" s="26">
        <v>-1.91</v>
      </c>
      <c r="R1076" s="26">
        <v>-0.56999999999999995</v>
      </c>
      <c r="S1076" s="26">
        <v>-5.63</v>
      </c>
      <c r="T1076" s="26">
        <v>-1.22</v>
      </c>
      <c r="U1076" s="26">
        <v>0.02</v>
      </c>
      <c r="V1076" s="26">
        <v>-2.02</v>
      </c>
      <c r="W1076" s="26">
        <v>-2.41</v>
      </c>
      <c r="X1076" s="26">
        <v>-4.2</v>
      </c>
      <c r="Y1076" s="26">
        <v>-1.39</v>
      </c>
      <c r="Z1076" s="26">
        <v>-0.75</v>
      </c>
      <c r="AA1076" s="26">
        <v>-1.26</v>
      </c>
      <c r="AB1076" s="26">
        <v>-0.81</v>
      </c>
      <c r="AC1076" s="26">
        <v>2.2999999999999998</v>
      </c>
      <c r="AD1076" s="26">
        <v>-2.0099999999999998</v>
      </c>
      <c r="AE1076" s="26">
        <v>-0.84</v>
      </c>
      <c r="AF1076" s="26">
        <v>2.61</v>
      </c>
      <c r="AG1076" s="26">
        <v>2.5499999999999998</v>
      </c>
      <c r="AH1076" s="25"/>
      <c r="AI1076" s="26">
        <v>0.69</v>
      </c>
    </row>
    <row r="1077" spans="1:35" x14ac:dyDescent="0.45">
      <c r="A1077" s="24" t="s">
        <v>2211</v>
      </c>
      <c r="B1077" t="s">
        <v>2212</v>
      </c>
      <c r="C1077" s="24">
        <v>12</v>
      </c>
      <c r="D1077" s="26">
        <v>-13.43</v>
      </c>
      <c r="E1077" s="26">
        <v>-2.0699999999999998</v>
      </c>
      <c r="F1077" s="26">
        <v>-6.03</v>
      </c>
      <c r="G1077" s="26">
        <v>-4.16</v>
      </c>
      <c r="H1077" s="26">
        <v>-1.17</v>
      </c>
      <c r="I1077" s="26">
        <v>-8.17</v>
      </c>
      <c r="J1077" s="26">
        <v>-1.63</v>
      </c>
      <c r="K1077" s="26">
        <v>-2.56</v>
      </c>
      <c r="L1077" s="26">
        <v>-1.49</v>
      </c>
      <c r="M1077" s="26">
        <v>-2.48</v>
      </c>
      <c r="N1077" s="26">
        <v>-13.23</v>
      </c>
      <c r="O1077" s="27">
        <v>0.36</v>
      </c>
      <c r="P1077" s="26">
        <v>-2.19</v>
      </c>
      <c r="Q1077" s="26">
        <v>-3.14</v>
      </c>
      <c r="R1077" s="26">
        <v>-8.26</v>
      </c>
      <c r="S1077" s="26">
        <v>-0.56999999999999995</v>
      </c>
      <c r="T1077" s="27">
        <v>-1.87</v>
      </c>
      <c r="U1077" s="26">
        <v>0.82</v>
      </c>
      <c r="V1077" s="26">
        <v>0.12</v>
      </c>
      <c r="W1077" s="26">
        <v>0.36</v>
      </c>
      <c r="X1077" s="26">
        <v>-3.54</v>
      </c>
      <c r="Y1077" s="26">
        <v>-0.63</v>
      </c>
      <c r="Z1077" s="26">
        <v>-0.7</v>
      </c>
      <c r="AA1077" s="26">
        <v>-0.76</v>
      </c>
      <c r="AB1077" s="26">
        <v>-1.44</v>
      </c>
      <c r="AC1077" s="26">
        <v>-6.08</v>
      </c>
      <c r="AD1077" s="26">
        <v>-1.38</v>
      </c>
      <c r="AE1077" s="26">
        <v>-1.37</v>
      </c>
      <c r="AF1077" s="26">
        <v>-1.56</v>
      </c>
      <c r="AG1077" s="26">
        <v>-1.77</v>
      </c>
      <c r="AH1077" s="25"/>
      <c r="AI1077" s="26">
        <v>-3</v>
      </c>
    </row>
    <row r="1078" spans="1:35" x14ac:dyDescent="0.45">
      <c r="A1078" s="24" t="s">
        <v>2213</v>
      </c>
      <c r="B1078" t="s">
        <v>2214</v>
      </c>
      <c r="C1078" s="24">
        <v>12</v>
      </c>
      <c r="D1078" s="26">
        <v>-2.0499999999999998</v>
      </c>
      <c r="E1078" s="26">
        <v>-1.01</v>
      </c>
      <c r="F1078" s="26">
        <v>-1.04</v>
      </c>
      <c r="G1078" s="26">
        <v>-0.48</v>
      </c>
      <c r="H1078" s="26">
        <v>0.48</v>
      </c>
      <c r="I1078" s="26">
        <v>-4.5599999999999996</v>
      </c>
      <c r="J1078" s="26">
        <v>-0.87</v>
      </c>
      <c r="K1078" s="26">
        <v>-1.08</v>
      </c>
      <c r="L1078" s="26">
        <v>-0.28999999999999998</v>
      </c>
      <c r="M1078" s="26">
        <v>-2.31</v>
      </c>
      <c r="N1078" s="26">
        <v>0.38</v>
      </c>
      <c r="O1078" s="26">
        <v>-0.41</v>
      </c>
      <c r="P1078" s="26">
        <v>-0.14000000000000001</v>
      </c>
      <c r="Q1078" s="26">
        <v>-0.13</v>
      </c>
      <c r="R1078" s="26">
        <v>1.06</v>
      </c>
      <c r="S1078" s="26">
        <v>-10.19</v>
      </c>
      <c r="T1078" s="26">
        <v>-2.7</v>
      </c>
      <c r="U1078" s="26">
        <v>-2.2599999999999998</v>
      </c>
      <c r="V1078" s="26">
        <v>-2.56</v>
      </c>
      <c r="W1078" s="26">
        <v>-2.67</v>
      </c>
      <c r="X1078" s="26">
        <v>1.38</v>
      </c>
      <c r="Y1078" s="26">
        <v>-2.37</v>
      </c>
      <c r="Z1078" s="26">
        <v>1.1000000000000001</v>
      </c>
      <c r="AA1078" s="26">
        <v>-1.54</v>
      </c>
      <c r="AB1078" s="26">
        <v>4.1900000000000004</v>
      </c>
      <c r="AC1078" s="26">
        <v>-2.88</v>
      </c>
      <c r="AD1078" s="26">
        <v>-2.2200000000000002</v>
      </c>
      <c r="AE1078" s="26">
        <v>-1.44</v>
      </c>
      <c r="AF1078" s="26">
        <v>-1.28</v>
      </c>
      <c r="AG1078" s="26">
        <v>2.0699999999999998</v>
      </c>
      <c r="AH1078" s="25"/>
      <c r="AI1078" s="26">
        <v>-2.33</v>
      </c>
    </row>
    <row r="1079" spans="1:35" x14ac:dyDescent="0.45">
      <c r="A1079" s="24" t="s">
        <v>2215</v>
      </c>
      <c r="B1079" t="s">
        <v>2216</v>
      </c>
      <c r="C1079" s="24">
        <v>12</v>
      </c>
      <c r="D1079" s="27">
        <v>14.97</v>
      </c>
      <c r="E1079" s="27">
        <v>3.14</v>
      </c>
      <c r="F1079" s="27">
        <v>4.1500000000000004</v>
      </c>
      <c r="G1079" s="27">
        <v>4.76</v>
      </c>
      <c r="H1079" s="27">
        <v>2.91</v>
      </c>
      <c r="I1079" s="27">
        <v>15.96</v>
      </c>
      <c r="J1079" s="26">
        <v>2.2200000000000002</v>
      </c>
      <c r="K1079" s="26">
        <v>2.93</v>
      </c>
      <c r="L1079" s="26">
        <v>1.65</v>
      </c>
      <c r="M1079" s="26">
        <v>9.16</v>
      </c>
      <c r="N1079" s="26">
        <v>-2.76</v>
      </c>
      <c r="O1079" s="26">
        <v>-0.43</v>
      </c>
      <c r="P1079" s="26">
        <v>-2.88</v>
      </c>
      <c r="Q1079" s="26">
        <v>-2.82</v>
      </c>
      <c r="R1079" s="26">
        <v>3.37</v>
      </c>
      <c r="S1079" s="26">
        <v>3.5</v>
      </c>
      <c r="T1079" s="26">
        <v>1.93</v>
      </c>
      <c r="U1079" s="26">
        <v>0.74</v>
      </c>
      <c r="V1079" s="26">
        <v>2.46</v>
      </c>
      <c r="W1079" s="26">
        <v>-1.63</v>
      </c>
      <c r="X1079" s="26">
        <v>1.39</v>
      </c>
      <c r="Y1079" s="26">
        <v>2.68</v>
      </c>
      <c r="Z1079" s="26">
        <v>-0.67</v>
      </c>
      <c r="AA1079" s="26">
        <v>5.53</v>
      </c>
      <c r="AB1079" s="26">
        <v>-6.15</v>
      </c>
      <c r="AC1079" s="26">
        <v>2.31</v>
      </c>
      <c r="AD1079" s="26">
        <v>2.2999999999999998</v>
      </c>
      <c r="AE1079" s="26">
        <v>1.08</v>
      </c>
      <c r="AF1079" s="26">
        <v>2.02</v>
      </c>
      <c r="AG1079" s="26">
        <v>-3.08</v>
      </c>
      <c r="AH1079" s="25"/>
      <c r="AI1079" s="26">
        <v>1.19</v>
      </c>
    </row>
    <row r="1080" spans="1:35" x14ac:dyDescent="0.45">
      <c r="A1080" s="24" t="s">
        <v>2217</v>
      </c>
      <c r="B1080" t="s">
        <v>2218</v>
      </c>
      <c r="C1080" s="24">
        <v>12</v>
      </c>
      <c r="D1080" s="26">
        <v>7.02</v>
      </c>
      <c r="E1080" s="26">
        <v>1.3</v>
      </c>
      <c r="F1080" s="26">
        <v>1.29</v>
      </c>
      <c r="G1080" s="26">
        <v>2.39</v>
      </c>
      <c r="H1080" s="26">
        <v>2.25</v>
      </c>
      <c r="I1080" s="26">
        <v>27.53</v>
      </c>
      <c r="J1080" s="26">
        <v>2.4500000000000002</v>
      </c>
      <c r="K1080" s="26">
        <v>6.89</v>
      </c>
      <c r="L1080" s="26">
        <v>13.75</v>
      </c>
      <c r="M1080" s="26">
        <v>4.4400000000000004</v>
      </c>
      <c r="N1080" s="26">
        <v>19.36</v>
      </c>
      <c r="O1080" s="26">
        <v>5.83</v>
      </c>
      <c r="P1080" s="26">
        <v>6.72</v>
      </c>
      <c r="Q1080" s="26">
        <v>3.72</v>
      </c>
      <c r="R1080" s="26">
        <v>3.09</v>
      </c>
      <c r="S1080" s="26">
        <v>-11.09</v>
      </c>
      <c r="T1080" s="26">
        <v>-4.38</v>
      </c>
      <c r="U1080" s="26">
        <v>-4.5199999999999996</v>
      </c>
      <c r="V1080" s="26">
        <v>-2.67</v>
      </c>
      <c r="W1080" s="26">
        <v>0.47</v>
      </c>
      <c r="X1080" s="26">
        <v>-15.59</v>
      </c>
      <c r="Y1080" s="26">
        <v>-2.48</v>
      </c>
      <c r="Z1080" s="26">
        <v>-5.14</v>
      </c>
      <c r="AA1080" s="26">
        <v>-1.81</v>
      </c>
      <c r="AB1080" s="26">
        <v>-6.16</v>
      </c>
      <c r="AC1080" s="26">
        <v>-3.73</v>
      </c>
      <c r="AD1080" s="26">
        <v>-4.4800000000000004</v>
      </c>
      <c r="AE1080" s="26">
        <v>1.58</v>
      </c>
      <c r="AF1080" s="26">
        <v>-4.92</v>
      </c>
      <c r="AG1080" s="26">
        <v>4.08</v>
      </c>
      <c r="AH1080" s="25">
        <v>9.7799999999999994</v>
      </c>
      <c r="AI1080" s="26">
        <v>-1.91</v>
      </c>
    </row>
    <row r="1081" spans="1:35" x14ac:dyDescent="0.45">
      <c r="A1081" s="24" t="s">
        <v>2219</v>
      </c>
      <c r="B1081" t="s">
        <v>2220</v>
      </c>
      <c r="C1081" s="24">
        <v>12</v>
      </c>
      <c r="D1081" s="27">
        <v>82.06</v>
      </c>
      <c r="E1081" s="27">
        <v>11.67</v>
      </c>
      <c r="F1081" s="27">
        <v>25.59</v>
      </c>
      <c r="G1081" s="27">
        <v>31.14</v>
      </c>
      <c r="H1081" s="27">
        <v>13.66</v>
      </c>
      <c r="I1081" s="27">
        <v>80.22</v>
      </c>
      <c r="J1081" s="27">
        <v>25.8</v>
      </c>
      <c r="K1081" s="27">
        <v>15.76</v>
      </c>
      <c r="L1081" s="27">
        <v>7.92</v>
      </c>
      <c r="M1081" s="27">
        <v>30.73</v>
      </c>
      <c r="N1081" s="27">
        <v>147.49</v>
      </c>
      <c r="O1081" s="27">
        <v>23.56</v>
      </c>
      <c r="P1081" s="27">
        <v>31.43</v>
      </c>
      <c r="Q1081" s="27">
        <v>31.83</v>
      </c>
      <c r="R1081" s="27">
        <v>60.67</v>
      </c>
      <c r="S1081" s="27">
        <v>210.05</v>
      </c>
      <c r="T1081" s="27">
        <v>31.91</v>
      </c>
      <c r="U1081" s="27">
        <v>67.239999999999995</v>
      </c>
      <c r="V1081" s="27">
        <v>41.12</v>
      </c>
      <c r="W1081" s="27">
        <v>69.78</v>
      </c>
      <c r="X1081" s="27">
        <v>456.57</v>
      </c>
      <c r="Y1081" s="27">
        <v>44.68</v>
      </c>
      <c r="Z1081" s="27">
        <v>112.76</v>
      </c>
      <c r="AA1081" s="27">
        <v>137.43</v>
      </c>
      <c r="AB1081" s="27">
        <v>161.69</v>
      </c>
      <c r="AC1081" s="27">
        <v>1005.64</v>
      </c>
      <c r="AD1081" s="27">
        <v>202.85</v>
      </c>
      <c r="AE1081" s="27">
        <v>257.58999999999997</v>
      </c>
      <c r="AF1081" s="27">
        <v>277.74</v>
      </c>
      <c r="AG1081" s="27">
        <v>267.45999999999998</v>
      </c>
      <c r="AH1081" s="26">
        <v>1158.54</v>
      </c>
      <c r="AI1081" s="27">
        <v>224.2</v>
      </c>
    </row>
    <row r="1082" spans="1:35" x14ac:dyDescent="0.45">
      <c r="A1082" s="24" t="s">
        <v>2221</v>
      </c>
      <c r="B1082" t="s">
        <v>2222</v>
      </c>
      <c r="C1082" s="24">
        <v>12</v>
      </c>
      <c r="D1082" s="27">
        <v>246.12</v>
      </c>
      <c r="E1082" s="27">
        <v>24.43</v>
      </c>
      <c r="F1082" s="27">
        <v>39.32</v>
      </c>
      <c r="G1082" s="27">
        <v>57.14</v>
      </c>
      <c r="H1082" s="27">
        <v>125.23</v>
      </c>
      <c r="I1082" s="27">
        <v>328.58</v>
      </c>
      <c r="J1082" s="27">
        <v>54.36</v>
      </c>
      <c r="K1082" s="27">
        <v>56.22</v>
      </c>
      <c r="L1082" s="27">
        <v>89.85</v>
      </c>
      <c r="M1082" s="27">
        <v>128.16</v>
      </c>
      <c r="N1082" s="27">
        <v>385.39</v>
      </c>
      <c r="O1082" s="27">
        <v>64.94</v>
      </c>
      <c r="P1082" s="27">
        <v>87.34</v>
      </c>
      <c r="Q1082" s="27">
        <v>95.34</v>
      </c>
      <c r="R1082" s="27">
        <v>137.77000000000001</v>
      </c>
      <c r="S1082" s="27">
        <v>464.05</v>
      </c>
      <c r="T1082" s="27">
        <v>63.18</v>
      </c>
      <c r="U1082" s="27">
        <v>113.82</v>
      </c>
      <c r="V1082" s="27">
        <v>89.21</v>
      </c>
      <c r="W1082" s="27">
        <v>197.84</v>
      </c>
      <c r="X1082" s="27">
        <v>512.86</v>
      </c>
      <c r="Y1082" s="27">
        <v>32.29</v>
      </c>
      <c r="Z1082" s="27">
        <v>137.69</v>
      </c>
      <c r="AA1082" s="27">
        <v>142.79</v>
      </c>
      <c r="AB1082" s="27">
        <v>200.1</v>
      </c>
      <c r="AC1082" s="27">
        <v>551.83000000000004</v>
      </c>
      <c r="AD1082" s="27">
        <v>78.900000000000006</v>
      </c>
      <c r="AE1082" s="27">
        <v>140.79</v>
      </c>
      <c r="AF1082" s="27">
        <v>120.17</v>
      </c>
      <c r="AG1082" s="27">
        <v>211.97</v>
      </c>
      <c r="AH1082" s="25">
        <v>619.30999999999995</v>
      </c>
      <c r="AI1082" s="27">
        <v>94.2</v>
      </c>
    </row>
    <row r="1083" spans="1:35" x14ac:dyDescent="0.45">
      <c r="A1083" s="24" t="s">
        <v>2223</v>
      </c>
      <c r="B1083" t="s">
        <v>2224</v>
      </c>
      <c r="C1083" s="24">
        <v>12</v>
      </c>
      <c r="D1083" s="26">
        <v>1.72</v>
      </c>
      <c r="E1083" s="26">
        <v>0.17</v>
      </c>
      <c r="F1083" s="26">
        <v>0.34</v>
      </c>
      <c r="G1083" s="26">
        <v>0.3</v>
      </c>
      <c r="H1083" s="26">
        <v>0.91</v>
      </c>
      <c r="I1083" s="26">
        <v>3.14</v>
      </c>
      <c r="J1083" s="26">
        <v>0.23</v>
      </c>
      <c r="K1083" s="26">
        <v>0.89</v>
      </c>
      <c r="L1083" s="26">
        <v>1.01</v>
      </c>
      <c r="M1083" s="26">
        <v>1.02</v>
      </c>
      <c r="N1083" s="26">
        <v>3.92</v>
      </c>
      <c r="O1083" s="26">
        <v>1.1200000000000001</v>
      </c>
      <c r="P1083" s="26">
        <v>1.1000000000000001</v>
      </c>
      <c r="Q1083" s="26">
        <v>0.85</v>
      </c>
      <c r="R1083" s="26">
        <v>0.85</v>
      </c>
      <c r="S1083" s="26">
        <v>4.16</v>
      </c>
      <c r="T1083" s="26">
        <v>0.49</v>
      </c>
      <c r="U1083" s="26">
        <v>0.67</v>
      </c>
      <c r="V1083" s="26">
        <v>1.1599999999999999</v>
      </c>
      <c r="W1083" s="26">
        <v>1.84</v>
      </c>
      <c r="X1083" s="26">
        <v>-3.25</v>
      </c>
      <c r="Y1083" s="26">
        <v>0.14000000000000001</v>
      </c>
      <c r="Z1083" s="26">
        <v>-1.75</v>
      </c>
      <c r="AA1083" s="26">
        <v>-0.47</v>
      </c>
      <c r="AB1083" s="26">
        <v>-1.18</v>
      </c>
      <c r="AC1083" s="26">
        <v>0.31</v>
      </c>
      <c r="AD1083" s="26">
        <v>-0.88</v>
      </c>
      <c r="AE1083" s="26">
        <v>-1.23</v>
      </c>
      <c r="AF1083" s="26">
        <v>0.43</v>
      </c>
      <c r="AG1083" s="26">
        <v>1.99</v>
      </c>
      <c r="AH1083" s="25"/>
      <c r="AI1083" s="26">
        <v>0.35</v>
      </c>
    </row>
    <row r="1084" spans="1:35" x14ac:dyDescent="0.45">
      <c r="A1084" s="24" t="s">
        <v>2225</v>
      </c>
      <c r="B1084" t="s">
        <v>2226</v>
      </c>
      <c r="C1084" s="24">
        <v>12</v>
      </c>
      <c r="D1084" s="27">
        <v>-5.86</v>
      </c>
      <c r="E1084" s="26">
        <v>-1.1200000000000001</v>
      </c>
      <c r="F1084" s="26">
        <v>0.08</v>
      </c>
      <c r="G1084" s="26">
        <v>-0.76</v>
      </c>
      <c r="H1084" s="26">
        <v>-4.0599999999999996</v>
      </c>
      <c r="I1084" s="26">
        <v>0.97</v>
      </c>
      <c r="J1084" s="26">
        <v>-0.49</v>
      </c>
      <c r="K1084" s="26">
        <v>-0.63</v>
      </c>
      <c r="L1084" s="26">
        <v>0.92</v>
      </c>
      <c r="M1084" s="26">
        <v>1.17</v>
      </c>
      <c r="N1084" s="26">
        <v>-3.81</v>
      </c>
      <c r="O1084" s="26">
        <v>-0.83</v>
      </c>
      <c r="P1084" s="26">
        <v>-0.42</v>
      </c>
      <c r="Q1084" s="26">
        <v>-1.06</v>
      </c>
      <c r="R1084" s="26">
        <v>-1.5</v>
      </c>
      <c r="S1084" s="26">
        <v>-4.54</v>
      </c>
      <c r="T1084" s="26">
        <v>-0.38</v>
      </c>
      <c r="U1084" s="26">
        <v>-1.27</v>
      </c>
      <c r="V1084" s="26">
        <v>-1.24</v>
      </c>
      <c r="W1084" s="26">
        <v>-1.7</v>
      </c>
      <c r="X1084" s="26">
        <v>-0.38</v>
      </c>
      <c r="Y1084" s="26">
        <v>0.8</v>
      </c>
      <c r="Z1084" s="26">
        <v>-0.02</v>
      </c>
      <c r="AA1084" s="26">
        <v>-0.4</v>
      </c>
      <c r="AB1084" s="26">
        <v>-0.75</v>
      </c>
      <c r="AC1084" s="26">
        <v>-5.6</v>
      </c>
      <c r="AD1084" s="26">
        <v>-1.03</v>
      </c>
      <c r="AE1084" s="27">
        <v>-1.47</v>
      </c>
      <c r="AF1084" s="26">
        <v>-1.1499999999999999</v>
      </c>
      <c r="AG1084" s="26">
        <v>-1.96</v>
      </c>
      <c r="AH1084" s="25"/>
      <c r="AI1084" s="26">
        <v>-1.81</v>
      </c>
    </row>
    <row r="1085" spans="1:35" x14ac:dyDescent="0.45">
      <c r="A1085" s="24" t="s">
        <v>2227</v>
      </c>
      <c r="B1085" t="s">
        <v>2228</v>
      </c>
      <c r="C1085" s="24">
        <v>12</v>
      </c>
      <c r="D1085" s="26">
        <v>105.2</v>
      </c>
      <c r="E1085" s="26">
        <v>-0.46</v>
      </c>
      <c r="F1085" s="26">
        <v>32.04</v>
      </c>
      <c r="G1085" s="26">
        <v>42.35</v>
      </c>
      <c r="H1085" s="26">
        <v>31.27</v>
      </c>
      <c r="I1085" s="26">
        <v>47.06</v>
      </c>
      <c r="J1085" s="26">
        <v>18.149999999999999</v>
      </c>
      <c r="K1085" s="26">
        <v>22.64</v>
      </c>
      <c r="L1085" s="26">
        <v>0.1</v>
      </c>
      <c r="M1085" s="26">
        <v>6.17</v>
      </c>
      <c r="N1085" s="26">
        <v>11.54</v>
      </c>
      <c r="O1085" s="26">
        <v>10.4</v>
      </c>
      <c r="P1085" s="26">
        <v>0.04</v>
      </c>
      <c r="Q1085" s="26">
        <v>4.17</v>
      </c>
      <c r="R1085" s="26">
        <v>-3.07</v>
      </c>
      <c r="S1085" s="26">
        <v>0.79</v>
      </c>
      <c r="T1085" s="26">
        <v>-0.1</v>
      </c>
      <c r="U1085" s="26">
        <v>5.13</v>
      </c>
      <c r="V1085" s="26">
        <v>4.03</v>
      </c>
      <c r="W1085" s="26">
        <v>-8.27</v>
      </c>
      <c r="X1085" s="26">
        <v>-13.42</v>
      </c>
      <c r="Y1085" s="26">
        <v>2.78</v>
      </c>
      <c r="Z1085" s="26">
        <v>-0.59</v>
      </c>
      <c r="AA1085" s="26">
        <v>-8.17</v>
      </c>
      <c r="AB1085" s="26">
        <v>-7.43</v>
      </c>
      <c r="AC1085" s="27">
        <v>15.23</v>
      </c>
      <c r="AD1085" s="26">
        <v>4.34</v>
      </c>
      <c r="AE1085" s="26">
        <v>5.3</v>
      </c>
      <c r="AF1085" s="26">
        <v>2.88</v>
      </c>
      <c r="AG1085" s="26">
        <v>2.7</v>
      </c>
      <c r="AH1085" s="25"/>
      <c r="AI1085" s="26">
        <v>-0.53</v>
      </c>
    </row>
    <row r="1086" spans="1:35" x14ac:dyDescent="0.45">
      <c r="A1086" s="24" t="s">
        <v>2229</v>
      </c>
      <c r="B1086" t="s">
        <v>2230</v>
      </c>
      <c r="C1086" s="24">
        <v>12</v>
      </c>
      <c r="D1086" s="26">
        <v>80.27</v>
      </c>
      <c r="E1086" s="27">
        <v>18.309999999999999</v>
      </c>
      <c r="F1086" s="26">
        <v>19.649999999999999</v>
      </c>
      <c r="G1086" s="26">
        <v>20.59</v>
      </c>
      <c r="H1086" s="26">
        <v>21.72</v>
      </c>
      <c r="I1086" s="26">
        <v>103.4</v>
      </c>
      <c r="J1086" s="26">
        <v>23.87</v>
      </c>
      <c r="K1086" s="26">
        <v>25.88</v>
      </c>
      <c r="L1086" s="27">
        <v>26.64</v>
      </c>
      <c r="M1086" s="26">
        <v>27.01</v>
      </c>
      <c r="N1086" s="26">
        <v>127.03</v>
      </c>
      <c r="O1086" s="26">
        <v>29.06</v>
      </c>
      <c r="P1086" s="26">
        <v>33.58</v>
      </c>
      <c r="Q1086" s="26">
        <v>35.119999999999997</v>
      </c>
      <c r="R1086" s="26">
        <v>29.27</v>
      </c>
      <c r="S1086" s="26">
        <v>66.7</v>
      </c>
      <c r="T1086" s="26">
        <v>22.13</v>
      </c>
      <c r="U1086" s="26">
        <v>12.96</v>
      </c>
      <c r="V1086" s="26">
        <v>14.91</v>
      </c>
      <c r="W1086" s="26">
        <v>16.7</v>
      </c>
      <c r="X1086" s="26">
        <v>80.75</v>
      </c>
      <c r="Y1086" s="26">
        <v>17.37</v>
      </c>
      <c r="Z1086" s="26">
        <v>20.329999999999998</v>
      </c>
      <c r="AA1086" s="26">
        <v>22.56</v>
      </c>
      <c r="AB1086" s="26">
        <v>20.5</v>
      </c>
      <c r="AC1086" s="26">
        <v>83.89</v>
      </c>
      <c r="AD1086" s="26">
        <v>23.47</v>
      </c>
      <c r="AE1086" s="26">
        <v>19.5</v>
      </c>
      <c r="AF1086" s="26">
        <v>22.38</v>
      </c>
      <c r="AG1086" s="26">
        <v>18.53</v>
      </c>
      <c r="AH1086" s="25">
        <v>125.8</v>
      </c>
      <c r="AI1086" s="26">
        <v>28.55</v>
      </c>
    </row>
    <row r="1087" spans="1:35" x14ac:dyDescent="0.45">
      <c r="A1087" s="24" t="s">
        <v>2231</v>
      </c>
      <c r="B1087" t="s">
        <v>2232</v>
      </c>
      <c r="C1087" s="24">
        <v>12</v>
      </c>
      <c r="D1087" s="26">
        <v>3.7</v>
      </c>
      <c r="E1087" s="26">
        <v>0.89</v>
      </c>
      <c r="F1087" s="26">
        <v>1.28</v>
      </c>
      <c r="G1087" s="26">
        <v>1.06</v>
      </c>
      <c r="H1087" s="26">
        <v>0.47</v>
      </c>
      <c r="I1087" s="27">
        <v>1.73</v>
      </c>
      <c r="J1087" s="26">
        <v>1.08</v>
      </c>
      <c r="K1087" s="26">
        <v>1</v>
      </c>
      <c r="L1087" s="26">
        <v>1.03</v>
      </c>
      <c r="M1087" s="26">
        <v>-1.38</v>
      </c>
      <c r="N1087" s="27">
        <v>-1.2</v>
      </c>
      <c r="O1087" s="26">
        <v>0.01</v>
      </c>
      <c r="P1087" s="26">
        <v>-0.18</v>
      </c>
      <c r="Q1087" s="26">
        <v>-0.09</v>
      </c>
      <c r="R1087" s="26">
        <v>-0.94</v>
      </c>
      <c r="S1087" s="26">
        <v>-9.33</v>
      </c>
      <c r="T1087" s="26">
        <v>-1.99</v>
      </c>
      <c r="U1087" s="26">
        <v>-2.3199999999999998</v>
      </c>
      <c r="V1087" s="26">
        <v>-1.86</v>
      </c>
      <c r="W1087" s="26">
        <v>-3.16</v>
      </c>
      <c r="X1087" s="26">
        <v>-26.16</v>
      </c>
      <c r="Y1087" s="26">
        <v>-9.1300000000000008</v>
      </c>
      <c r="Z1087" s="26">
        <v>-5.54</v>
      </c>
      <c r="AA1087" s="26">
        <v>-6.1</v>
      </c>
      <c r="AB1087" s="26">
        <v>-5.39</v>
      </c>
      <c r="AC1087" s="26">
        <v>-21.12</v>
      </c>
      <c r="AD1087" s="26">
        <v>-3.73</v>
      </c>
      <c r="AE1087" s="26">
        <v>-5.0199999999999996</v>
      </c>
      <c r="AF1087" s="26">
        <v>-5.71</v>
      </c>
      <c r="AG1087" s="26">
        <v>-6.67</v>
      </c>
      <c r="AH1087" s="25"/>
      <c r="AI1087" s="26">
        <v>-4.13</v>
      </c>
    </row>
    <row r="1088" spans="1:35" x14ac:dyDescent="0.45">
      <c r="A1088" s="24" t="s">
        <v>2233</v>
      </c>
      <c r="B1088" t="s">
        <v>2234</v>
      </c>
      <c r="C1088" s="24">
        <v>12</v>
      </c>
      <c r="D1088" s="27">
        <v>25.41</v>
      </c>
      <c r="E1088" s="26">
        <v>-7.77</v>
      </c>
      <c r="F1088" s="26">
        <v>12.71</v>
      </c>
      <c r="G1088" s="26">
        <v>12.87</v>
      </c>
      <c r="H1088" s="26">
        <v>7.61</v>
      </c>
      <c r="I1088" s="27">
        <v>47.38</v>
      </c>
      <c r="J1088" s="26">
        <v>15.32</v>
      </c>
      <c r="K1088" s="26">
        <v>16.309999999999999</v>
      </c>
      <c r="L1088" s="26">
        <v>5.07</v>
      </c>
      <c r="M1088" s="26">
        <v>10.68</v>
      </c>
      <c r="N1088" s="27">
        <v>2.36</v>
      </c>
      <c r="O1088" s="26">
        <v>1.03</v>
      </c>
      <c r="P1088" s="26">
        <v>-2.33</v>
      </c>
      <c r="Q1088" s="26">
        <v>-6.01</v>
      </c>
      <c r="R1088" s="26">
        <v>9.68</v>
      </c>
      <c r="S1088" s="26">
        <v>40.950000000000003</v>
      </c>
      <c r="T1088" s="26">
        <v>25.13</v>
      </c>
      <c r="U1088" s="26">
        <v>10.67</v>
      </c>
      <c r="V1088" s="26">
        <v>-3.41</v>
      </c>
      <c r="W1088" s="26">
        <v>8.57</v>
      </c>
      <c r="X1088" s="26">
        <v>38.99</v>
      </c>
      <c r="Y1088" s="26">
        <v>10.029999999999999</v>
      </c>
      <c r="Z1088" s="26">
        <v>10.85</v>
      </c>
      <c r="AA1088" s="26">
        <v>10.1</v>
      </c>
      <c r="AB1088" s="26">
        <v>8.01</v>
      </c>
      <c r="AC1088" s="26">
        <v>49.96</v>
      </c>
      <c r="AD1088" s="26">
        <v>4.32</v>
      </c>
      <c r="AE1088" s="26">
        <v>34.79</v>
      </c>
      <c r="AF1088" s="26">
        <v>15.56</v>
      </c>
      <c r="AG1088" s="26">
        <v>-4.71</v>
      </c>
      <c r="AH1088" s="25"/>
      <c r="AI1088" s="26">
        <v>28.19</v>
      </c>
    </row>
    <row r="1089" spans="1:35" x14ac:dyDescent="0.45">
      <c r="A1089" s="24" t="s">
        <v>2235</v>
      </c>
      <c r="B1089" t="s">
        <v>2236</v>
      </c>
      <c r="C1089" s="24">
        <v>12</v>
      </c>
      <c r="D1089" s="26">
        <v>4.67</v>
      </c>
      <c r="E1089" s="26">
        <v>1.05</v>
      </c>
      <c r="F1089" s="26">
        <v>1.42</v>
      </c>
      <c r="G1089" s="26">
        <v>1.3</v>
      </c>
      <c r="H1089" s="26">
        <v>0.9</v>
      </c>
      <c r="I1089" s="26">
        <v>5.1100000000000003</v>
      </c>
      <c r="J1089" s="26">
        <v>1.46</v>
      </c>
      <c r="K1089" s="26">
        <v>1.42</v>
      </c>
      <c r="L1089" s="26">
        <v>1.71</v>
      </c>
      <c r="M1089" s="26">
        <v>0.52</v>
      </c>
      <c r="N1089" s="26">
        <v>6.07</v>
      </c>
      <c r="O1089" s="26">
        <v>1</v>
      </c>
      <c r="P1089" s="26">
        <v>1.43</v>
      </c>
      <c r="Q1089" s="26">
        <v>1.68</v>
      </c>
      <c r="R1089" s="26">
        <v>1.96</v>
      </c>
      <c r="S1089" s="26">
        <v>6.07</v>
      </c>
      <c r="T1089" s="26">
        <v>1.1000000000000001</v>
      </c>
      <c r="U1089" s="26">
        <v>1.39</v>
      </c>
      <c r="V1089" s="26">
        <v>1.93</v>
      </c>
      <c r="W1089" s="26">
        <v>1.65</v>
      </c>
      <c r="X1089" s="26">
        <v>7.65</v>
      </c>
      <c r="Y1089" s="26">
        <v>1.44</v>
      </c>
      <c r="Z1089" s="26">
        <v>1.84</v>
      </c>
      <c r="AA1089" s="26">
        <v>1.99</v>
      </c>
      <c r="AB1089" s="26">
        <v>2.38</v>
      </c>
      <c r="AC1089" s="26">
        <v>10.66</v>
      </c>
      <c r="AD1089" s="26">
        <v>2.09</v>
      </c>
      <c r="AE1089" s="26">
        <v>2.06</v>
      </c>
      <c r="AF1089" s="26">
        <v>2.69</v>
      </c>
      <c r="AG1089" s="26">
        <v>3.82</v>
      </c>
      <c r="AH1089" s="25">
        <v>25.9</v>
      </c>
      <c r="AI1089" s="26">
        <v>4.68</v>
      </c>
    </row>
    <row r="1090" spans="1:35" x14ac:dyDescent="0.45">
      <c r="A1090" s="24" t="s">
        <v>2237</v>
      </c>
      <c r="B1090" t="s">
        <v>2238</v>
      </c>
      <c r="C1090" s="24">
        <v>12</v>
      </c>
      <c r="D1090" s="26">
        <v>89.38</v>
      </c>
      <c r="E1090" s="26">
        <v>18.75</v>
      </c>
      <c r="F1090" s="26">
        <v>13.14</v>
      </c>
      <c r="G1090" s="26">
        <v>28.21</v>
      </c>
      <c r="H1090" s="26">
        <v>29.28</v>
      </c>
      <c r="I1090" s="26">
        <v>91.6</v>
      </c>
      <c r="J1090" s="26">
        <v>26.32</v>
      </c>
      <c r="K1090" s="26">
        <v>21.6</v>
      </c>
      <c r="L1090" s="26">
        <v>19.96</v>
      </c>
      <c r="M1090" s="26">
        <v>23.71</v>
      </c>
      <c r="N1090" s="26">
        <v>111.93</v>
      </c>
      <c r="O1090" s="26">
        <v>23.12</v>
      </c>
      <c r="P1090" s="26">
        <v>20.55</v>
      </c>
      <c r="Q1090" s="26">
        <v>28.82</v>
      </c>
      <c r="R1090" s="26">
        <v>39.44</v>
      </c>
      <c r="S1090" s="26">
        <v>116.63</v>
      </c>
      <c r="T1090" s="27">
        <v>26.88</v>
      </c>
      <c r="U1090" s="26">
        <v>28.54</v>
      </c>
      <c r="V1090" s="26">
        <v>28.86</v>
      </c>
      <c r="W1090" s="26">
        <v>32.35</v>
      </c>
      <c r="X1090" s="26">
        <v>98.13</v>
      </c>
      <c r="Y1090" s="26">
        <v>22.01</v>
      </c>
      <c r="Z1090" s="26">
        <v>25.09</v>
      </c>
      <c r="AA1090" s="26">
        <v>22.02</v>
      </c>
      <c r="AB1090" s="26">
        <v>29.01</v>
      </c>
      <c r="AC1090" s="26">
        <v>102.55</v>
      </c>
      <c r="AD1090" s="26">
        <v>23.02</v>
      </c>
      <c r="AE1090" s="26">
        <v>26.65</v>
      </c>
      <c r="AF1090" s="26">
        <v>22</v>
      </c>
      <c r="AG1090" s="26">
        <v>30.89</v>
      </c>
      <c r="AH1090" s="25">
        <v>109.18</v>
      </c>
      <c r="AI1090" s="26">
        <v>21.54</v>
      </c>
    </row>
    <row r="1091" spans="1:35" x14ac:dyDescent="0.45">
      <c r="A1091" s="24" t="s">
        <v>2239</v>
      </c>
      <c r="B1091" t="s">
        <v>2240</v>
      </c>
      <c r="C1091" s="24">
        <v>12</v>
      </c>
      <c r="D1091" s="26">
        <v>-7.3</v>
      </c>
      <c r="E1091" s="26">
        <v>-5.93</v>
      </c>
      <c r="F1091" s="26">
        <v>-0.8</v>
      </c>
      <c r="G1091" s="26">
        <v>-1.93</v>
      </c>
      <c r="H1091" s="26">
        <v>1.35</v>
      </c>
      <c r="I1091" s="26">
        <v>-0.8</v>
      </c>
      <c r="J1091" s="26">
        <v>-1.47</v>
      </c>
      <c r="K1091" s="26">
        <v>0.92</v>
      </c>
      <c r="L1091" s="26">
        <v>0.06</v>
      </c>
      <c r="M1091" s="26">
        <v>-0.3</v>
      </c>
      <c r="N1091" s="26">
        <v>-2.9</v>
      </c>
      <c r="O1091" s="26">
        <v>-0.36</v>
      </c>
      <c r="P1091" s="26">
        <v>-0.56000000000000005</v>
      </c>
      <c r="Q1091" s="26">
        <v>0.52</v>
      </c>
      <c r="R1091" s="26">
        <v>-2.5</v>
      </c>
      <c r="S1091" s="26">
        <v>7.9</v>
      </c>
      <c r="T1091" s="26">
        <v>0.77</v>
      </c>
      <c r="U1091" s="26">
        <v>0.42</v>
      </c>
      <c r="V1091" s="26">
        <v>11.98</v>
      </c>
      <c r="W1091" s="26">
        <v>-5.26</v>
      </c>
      <c r="X1091" s="26">
        <v>-3.93</v>
      </c>
      <c r="Y1091" s="26">
        <v>-1.96</v>
      </c>
      <c r="Z1091" s="26">
        <v>2.16</v>
      </c>
      <c r="AA1091" s="26">
        <v>-1.6</v>
      </c>
      <c r="AB1091" s="26">
        <v>-2.5299999999999998</v>
      </c>
      <c r="AC1091" s="26">
        <v>-0.41</v>
      </c>
      <c r="AD1091" s="26">
        <v>-0.17</v>
      </c>
      <c r="AE1091" s="26">
        <v>-0.48</v>
      </c>
      <c r="AF1091" s="26">
        <v>0.27</v>
      </c>
      <c r="AG1091" s="26">
        <v>-0.03</v>
      </c>
      <c r="AH1091" s="25"/>
      <c r="AI1091" s="26">
        <v>-1.1000000000000001</v>
      </c>
    </row>
    <row r="1092" spans="1:35" x14ac:dyDescent="0.45">
      <c r="A1092" s="24" t="s">
        <v>2241</v>
      </c>
      <c r="B1092" t="s">
        <v>2242</v>
      </c>
      <c r="C1092" s="24">
        <v>12</v>
      </c>
      <c r="D1092" s="26">
        <v>-18.2</v>
      </c>
      <c r="E1092" s="26">
        <v>-22.51</v>
      </c>
      <c r="F1092" s="26">
        <v>2.2200000000000002</v>
      </c>
      <c r="G1092" s="26">
        <v>7.44</v>
      </c>
      <c r="H1092" s="26">
        <v>-5.35</v>
      </c>
      <c r="I1092" s="26">
        <v>-20.45</v>
      </c>
      <c r="J1092" s="26">
        <v>-9.67</v>
      </c>
      <c r="K1092" s="26">
        <v>-0.28000000000000003</v>
      </c>
      <c r="L1092" s="26">
        <v>-1.41</v>
      </c>
      <c r="M1092" s="26">
        <v>-9.09</v>
      </c>
      <c r="N1092" s="26">
        <v>-28.51</v>
      </c>
      <c r="O1092" s="26">
        <v>-9.81</v>
      </c>
      <c r="P1092" s="26">
        <v>0.13</v>
      </c>
      <c r="Q1092" s="26">
        <v>-0.34</v>
      </c>
      <c r="R1092" s="26">
        <v>-18.48</v>
      </c>
      <c r="S1092" s="26">
        <v>21.91</v>
      </c>
      <c r="T1092" s="26">
        <v>7.47</v>
      </c>
      <c r="U1092" s="26">
        <v>3.92</v>
      </c>
      <c r="V1092" s="26">
        <v>-2.97</v>
      </c>
      <c r="W1092" s="26">
        <v>13.49</v>
      </c>
      <c r="X1092" s="26">
        <v>-7.47</v>
      </c>
      <c r="Y1092" s="26">
        <v>-8.17</v>
      </c>
      <c r="Z1092" s="27">
        <v>5.71</v>
      </c>
      <c r="AA1092" s="26">
        <v>-8.84</v>
      </c>
      <c r="AB1092" s="26">
        <v>3.83</v>
      </c>
      <c r="AC1092" s="26">
        <v>-35.22</v>
      </c>
      <c r="AD1092" s="26">
        <v>-15.32</v>
      </c>
      <c r="AE1092" s="26">
        <v>-11.93</v>
      </c>
      <c r="AF1092" s="26">
        <v>1.99</v>
      </c>
      <c r="AG1092" s="26">
        <v>-9.9700000000000006</v>
      </c>
      <c r="AH1092" s="25"/>
      <c r="AI1092" s="26">
        <v>9.0399999999999991</v>
      </c>
    </row>
    <row r="1093" spans="1:35" x14ac:dyDescent="0.45">
      <c r="A1093" s="24" t="s">
        <v>2243</v>
      </c>
      <c r="B1093" t="s">
        <v>2244</v>
      </c>
      <c r="C1093" s="24">
        <v>12</v>
      </c>
      <c r="D1093" s="26">
        <v>-7.39</v>
      </c>
      <c r="E1093" s="26">
        <v>-2.81</v>
      </c>
      <c r="F1093" s="26">
        <v>-3.38</v>
      </c>
      <c r="G1093" s="26">
        <v>-5.27</v>
      </c>
      <c r="H1093" s="26">
        <v>4.07</v>
      </c>
      <c r="I1093" s="26">
        <v>-0.89</v>
      </c>
      <c r="J1093" s="26">
        <v>-3.78</v>
      </c>
      <c r="K1093" s="26">
        <v>-0.22</v>
      </c>
      <c r="L1093" s="26">
        <v>0</v>
      </c>
      <c r="M1093" s="26">
        <v>3.11</v>
      </c>
      <c r="N1093" s="26">
        <v>-4.0199999999999996</v>
      </c>
      <c r="O1093" s="26">
        <v>-0.11</v>
      </c>
      <c r="P1093" s="26">
        <v>-0.56999999999999995</v>
      </c>
      <c r="Q1093" s="26">
        <v>-1.88</v>
      </c>
      <c r="R1093" s="26">
        <v>-1.46</v>
      </c>
      <c r="S1093" s="26">
        <v>0.76</v>
      </c>
      <c r="T1093" s="26">
        <v>-0.83</v>
      </c>
      <c r="U1093" s="26">
        <v>-1.44</v>
      </c>
      <c r="V1093" s="26">
        <v>-0.49</v>
      </c>
      <c r="W1093" s="26">
        <v>3.53</v>
      </c>
      <c r="X1093" s="26">
        <v>-0.76</v>
      </c>
      <c r="Y1093" s="26">
        <v>-0.56999999999999995</v>
      </c>
      <c r="Z1093" s="26">
        <v>0.96</v>
      </c>
      <c r="AA1093" s="26">
        <v>-0.06</v>
      </c>
      <c r="AB1093" s="26">
        <v>-1.08</v>
      </c>
      <c r="AC1093" s="26">
        <v>4.55</v>
      </c>
      <c r="AD1093" s="26">
        <v>0.48</v>
      </c>
      <c r="AE1093" s="26">
        <v>1.75</v>
      </c>
      <c r="AF1093" s="26">
        <v>1.0900000000000001</v>
      </c>
      <c r="AG1093" s="26">
        <v>1.23</v>
      </c>
      <c r="AH1093" s="25"/>
      <c r="AI1093" s="26">
        <v>1.35</v>
      </c>
    </row>
    <row r="1094" spans="1:35" x14ac:dyDescent="0.45">
      <c r="A1094" s="24" t="s">
        <v>2245</v>
      </c>
      <c r="B1094" t="s">
        <v>2246</v>
      </c>
      <c r="C1094" s="24">
        <v>12</v>
      </c>
      <c r="D1094" s="26">
        <v>-2.0299999999999998</v>
      </c>
      <c r="E1094" s="26">
        <v>-0.44</v>
      </c>
      <c r="F1094" s="26">
        <v>-0.69</v>
      </c>
      <c r="G1094" s="26">
        <v>-1.36</v>
      </c>
      <c r="H1094" s="26">
        <v>0.46</v>
      </c>
      <c r="I1094" s="26">
        <v>-3.43</v>
      </c>
      <c r="J1094" s="26">
        <v>0.27</v>
      </c>
      <c r="K1094" s="26">
        <v>-0.18</v>
      </c>
      <c r="L1094" s="26">
        <v>-0.94</v>
      </c>
      <c r="M1094" s="26">
        <v>-2.58</v>
      </c>
      <c r="N1094" s="26">
        <v>-4.45</v>
      </c>
      <c r="O1094" s="26">
        <v>0.15</v>
      </c>
      <c r="P1094" s="26">
        <v>-0.52</v>
      </c>
      <c r="Q1094" s="26">
        <v>0.06</v>
      </c>
      <c r="R1094" s="26">
        <v>-4.1500000000000004</v>
      </c>
      <c r="S1094" s="26">
        <v>-6.79</v>
      </c>
      <c r="T1094" s="26">
        <v>-0.37</v>
      </c>
      <c r="U1094" s="26">
        <v>-2.59</v>
      </c>
      <c r="V1094" s="26">
        <v>-2.44</v>
      </c>
      <c r="W1094" s="26">
        <v>-1.39</v>
      </c>
      <c r="X1094" s="26">
        <v>-3.22</v>
      </c>
      <c r="Y1094" s="26">
        <v>-0.98</v>
      </c>
      <c r="Z1094" s="26">
        <v>-0.55000000000000004</v>
      </c>
      <c r="AA1094" s="26">
        <v>-0.11</v>
      </c>
      <c r="AB1094" s="26">
        <v>-1.58</v>
      </c>
      <c r="AC1094" s="26">
        <v>-2.82</v>
      </c>
      <c r="AD1094" s="26">
        <v>-0.61</v>
      </c>
      <c r="AE1094" s="26">
        <v>-0.56999999999999995</v>
      </c>
      <c r="AF1094" s="26">
        <v>-0.5</v>
      </c>
      <c r="AG1094" s="26">
        <v>-1.1399999999999999</v>
      </c>
      <c r="AH1094" s="25"/>
      <c r="AI1094" s="26">
        <v>0.05</v>
      </c>
    </row>
    <row r="1095" spans="1:35" x14ac:dyDescent="0.45">
      <c r="A1095" s="24" t="s">
        <v>2247</v>
      </c>
      <c r="B1095" t="s">
        <v>2248</v>
      </c>
      <c r="C1095" s="24">
        <v>12</v>
      </c>
      <c r="D1095" s="26">
        <v>13.36</v>
      </c>
      <c r="E1095" s="26">
        <v>4.08</v>
      </c>
      <c r="F1095" s="26">
        <v>1.9</v>
      </c>
      <c r="G1095" s="26">
        <v>5.07</v>
      </c>
      <c r="H1095" s="26">
        <v>2.31</v>
      </c>
      <c r="I1095" s="26">
        <v>35.04</v>
      </c>
      <c r="J1095" s="26">
        <v>12.88</v>
      </c>
      <c r="K1095" s="26">
        <v>11.83</v>
      </c>
      <c r="L1095" s="26">
        <v>5.55</v>
      </c>
      <c r="M1095" s="26">
        <v>4.78</v>
      </c>
      <c r="N1095" s="26">
        <v>32.020000000000003</v>
      </c>
      <c r="O1095" s="26">
        <v>9.42</v>
      </c>
      <c r="P1095" s="26">
        <v>9.77</v>
      </c>
      <c r="Q1095" s="26">
        <v>11.55</v>
      </c>
      <c r="R1095" s="26">
        <v>1.28</v>
      </c>
      <c r="S1095" s="26">
        <v>28.41</v>
      </c>
      <c r="T1095" s="26">
        <v>12.07</v>
      </c>
      <c r="U1095" s="26">
        <v>11.66</v>
      </c>
      <c r="V1095" s="26">
        <v>7.94</v>
      </c>
      <c r="W1095" s="26">
        <v>-3.25</v>
      </c>
      <c r="X1095" s="26">
        <v>28.35</v>
      </c>
      <c r="Y1095" s="26">
        <v>6.99</v>
      </c>
      <c r="Z1095" s="26">
        <v>10.07</v>
      </c>
      <c r="AA1095" s="26">
        <v>6.91</v>
      </c>
      <c r="AB1095" s="26">
        <v>4.3899999999999997</v>
      </c>
      <c r="AC1095" s="26">
        <v>25.54</v>
      </c>
      <c r="AD1095" s="26">
        <v>10.32</v>
      </c>
      <c r="AE1095" s="26">
        <v>6.18</v>
      </c>
      <c r="AF1095" s="26">
        <v>4.9000000000000004</v>
      </c>
      <c r="AG1095" s="26">
        <v>4.1399999999999997</v>
      </c>
      <c r="AH1095" s="25"/>
      <c r="AI1095" s="26">
        <v>6.12</v>
      </c>
    </row>
    <row r="1096" spans="1:35" x14ac:dyDescent="0.45">
      <c r="A1096" s="24" t="s">
        <v>2249</v>
      </c>
      <c r="B1096" t="s">
        <v>2250</v>
      </c>
      <c r="C1096" s="24">
        <v>12</v>
      </c>
      <c r="D1096" s="26">
        <v>3.68</v>
      </c>
      <c r="E1096" s="26">
        <v>0.34</v>
      </c>
      <c r="F1096" s="26">
        <v>0.6</v>
      </c>
      <c r="G1096" s="26">
        <v>0.48</v>
      </c>
      <c r="H1096" s="26">
        <v>2.2599999999999998</v>
      </c>
      <c r="I1096" s="26">
        <v>5.81</v>
      </c>
      <c r="J1096" s="26">
        <v>0.67</v>
      </c>
      <c r="K1096" s="26">
        <v>0.67</v>
      </c>
      <c r="L1096" s="26">
        <v>2.2999999999999998</v>
      </c>
      <c r="M1096" s="26">
        <v>2.1800000000000002</v>
      </c>
      <c r="N1096" s="26">
        <v>1.3</v>
      </c>
      <c r="O1096" s="26">
        <v>0.64</v>
      </c>
      <c r="P1096" s="26">
        <v>0.36</v>
      </c>
      <c r="Q1096" s="26">
        <v>1.02</v>
      </c>
      <c r="R1096" s="26">
        <v>-0.71</v>
      </c>
      <c r="S1096" s="26">
        <v>-2.87</v>
      </c>
      <c r="T1096" s="26">
        <v>-0.97</v>
      </c>
      <c r="U1096" s="26">
        <v>-1.36</v>
      </c>
      <c r="V1096" s="26">
        <v>-0.26</v>
      </c>
      <c r="W1096" s="26">
        <v>-0.28000000000000003</v>
      </c>
      <c r="X1096" s="26">
        <v>0.93</v>
      </c>
      <c r="Y1096" s="26">
        <v>-0.18</v>
      </c>
      <c r="Z1096" s="26">
        <v>-0.1</v>
      </c>
      <c r="AA1096" s="26">
        <v>-1.18</v>
      </c>
      <c r="AB1096" s="26">
        <v>2.39</v>
      </c>
      <c r="AC1096" s="26">
        <v>0.79</v>
      </c>
      <c r="AD1096" s="26">
        <v>-1.07</v>
      </c>
      <c r="AE1096" s="26">
        <v>0.48</v>
      </c>
      <c r="AF1096" s="26">
        <v>1.17</v>
      </c>
      <c r="AG1096" s="26">
        <v>0.21</v>
      </c>
      <c r="AH1096" s="25"/>
      <c r="AI1096" s="26">
        <v>0.39</v>
      </c>
    </row>
    <row r="1097" spans="1:35" x14ac:dyDescent="0.45">
      <c r="A1097" s="24" t="s">
        <v>2251</v>
      </c>
      <c r="B1097" t="s">
        <v>2252</v>
      </c>
      <c r="C1097" s="24">
        <v>12</v>
      </c>
      <c r="D1097" s="26">
        <v>0.36</v>
      </c>
      <c r="E1097" s="26">
        <v>-0.55000000000000004</v>
      </c>
      <c r="F1097" s="26">
        <v>-0.11</v>
      </c>
      <c r="G1097" s="26">
        <v>0.75</v>
      </c>
      <c r="H1097" s="26">
        <v>0.28000000000000003</v>
      </c>
      <c r="I1097" s="26">
        <v>2</v>
      </c>
      <c r="J1097" s="26">
        <v>0.18</v>
      </c>
      <c r="K1097" s="26">
        <v>0.28000000000000003</v>
      </c>
      <c r="L1097" s="26">
        <v>1.18</v>
      </c>
      <c r="M1097" s="26">
        <v>0.36</v>
      </c>
      <c r="N1097" s="26">
        <v>-2.27</v>
      </c>
      <c r="O1097" s="26">
        <v>0.02</v>
      </c>
      <c r="P1097" s="26">
        <v>-0.65</v>
      </c>
      <c r="Q1097" s="26">
        <v>-0.52</v>
      </c>
      <c r="R1097" s="26">
        <v>-1.1299999999999999</v>
      </c>
      <c r="S1097" s="26">
        <v>-8.59</v>
      </c>
      <c r="T1097" s="26">
        <v>-0.56000000000000005</v>
      </c>
      <c r="U1097" s="26">
        <v>-1.04</v>
      </c>
      <c r="V1097" s="26">
        <v>-0.99</v>
      </c>
      <c r="W1097" s="26">
        <v>-6.01</v>
      </c>
      <c r="X1097" s="26">
        <v>-3.69</v>
      </c>
      <c r="Y1097" s="26">
        <v>-0.95</v>
      </c>
      <c r="Z1097" s="26">
        <v>-1.1100000000000001</v>
      </c>
      <c r="AA1097" s="26">
        <v>-0.91</v>
      </c>
      <c r="AB1097" s="26">
        <v>-0.72</v>
      </c>
      <c r="AC1097" s="26">
        <v>-2.9</v>
      </c>
      <c r="AD1097" s="27">
        <v>-0.93</v>
      </c>
      <c r="AE1097" s="27">
        <v>-0.1</v>
      </c>
      <c r="AF1097" s="26">
        <v>-1.04</v>
      </c>
      <c r="AG1097" s="26">
        <v>-0.82</v>
      </c>
      <c r="AH1097" s="25"/>
      <c r="AI1097" s="26">
        <v>-1.22</v>
      </c>
    </row>
    <row r="1098" spans="1:35" x14ac:dyDescent="0.45">
      <c r="A1098" s="24" t="s">
        <v>2253</v>
      </c>
      <c r="B1098" t="s">
        <v>2254</v>
      </c>
      <c r="C1098" s="24">
        <v>12</v>
      </c>
      <c r="D1098" s="26">
        <v>1.79</v>
      </c>
      <c r="E1098" s="26">
        <v>-0.28000000000000003</v>
      </c>
      <c r="F1098" s="26">
        <v>-0.75</v>
      </c>
      <c r="G1098" s="26">
        <v>0.72</v>
      </c>
      <c r="H1098" s="26">
        <v>2.09</v>
      </c>
      <c r="I1098" s="26">
        <v>2.82</v>
      </c>
      <c r="J1098" s="26">
        <v>0.55000000000000004</v>
      </c>
      <c r="K1098" s="26">
        <v>-0.4</v>
      </c>
      <c r="L1098" s="26">
        <v>0.54</v>
      </c>
      <c r="M1098" s="26">
        <v>2.14</v>
      </c>
      <c r="N1098" s="26">
        <v>0.94</v>
      </c>
      <c r="O1098" s="26">
        <v>0.48</v>
      </c>
      <c r="P1098" s="26">
        <v>-0.19</v>
      </c>
      <c r="Q1098" s="26">
        <v>-0.34</v>
      </c>
      <c r="R1098" s="26">
        <v>1</v>
      </c>
      <c r="S1098" s="26">
        <v>3.03</v>
      </c>
      <c r="T1098" s="26">
        <v>-0.27</v>
      </c>
      <c r="U1098" s="26">
        <v>0.22</v>
      </c>
      <c r="V1098" s="26">
        <v>-0.33</v>
      </c>
      <c r="W1098" s="26">
        <v>3.42</v>
      </c>
      <c r="X1098" s="26">
        <v>3.1</v>
      </c>
      <c r="Y1098" s="26">
        <v>0.86</v>
      </c>
      <c r="Z1098" s="26">
        <v>0.96</v>
      </c>
      <c r="AA1098" s="26">
        <v>2.65</v>
      </c>
      <c r="AB1098" s="26">
        <v>-1.38</v>
      </c>
      <c r="AC1098" s="26">
        <v>1.53</v>
      </c>
      <c r="AD1098" s="26">
        <v>0.22</v>
      </c>
      <c r="AE1098" s="26">
        <v>0.46</v>
      </c>
      <c r="AF1098" s="26">
        <v>-1.1399999999999999</v>
      </c>
      <c r="AG1098" s="26">
        <v>2</v>
      </c>
      <c r="AH1098" s="25"/>
      <c r="AI1098" s="26">
        <v>-1.19</v>
      </c>
    </row>
    <row r="1099" spans="1:35" x14ac:dyDescent="0.45">
      <c r="A1099" s="24" t="s">
        <v>2255</v>
      </c>
      <c r="B1099" t="s">
        <v>2256</v>
      </c>
      <c r="C1099" s="24">
        <v>12</v>
      </c>
      <c r="D1099" s="26">
        <v>3.16</v>
      </c>
      <c r="E1099" s="26">
        <v>0.31</v>
      </c>
      <c r="F1099" s="26">
        <v>0.41</v>
      </c>
      <c r="G1099" s="26">
        <v>0.81</v>
      </c>
      <c r="H1099" s="26">
        <v>1.64</v>
      </c>
      <c r="I1099" s="26">
        <v>7.13</v>
      </c>
      <c r="J1099" s="26">
        <v>1.37</v>
      </c>
      <c r="K1099" s="26">
        <v>2.79</v>
      </c>
      <c r="L1099" s="26">
        <v>2.31</v>
      </c>
      <c r="M1099" s="26">
        <v>0.66</v>
      </c>
      <c r="N1099" s="26">
        <v>1.65</v>
      </c>
      <c r="O1099" s="26">
        <v>1.37</v>
      </c>
      <c r="P1099" s="26">
        <v>0.53</v>
      </c>
      <c r="Q1099" s="26">
        <v>0.05</v>
      </c>
      <c r="R1099" s="26">
        <v>-0.28999999999999998</v>
      </c>
      <c r="S1099" s="26">
        <v>-4.34</v>
      </c>
      <c r="T1099" s="26">
        <v>-1.4</v>
      </c>
      <c r="U1099" s="26">
        <v>-1.29</v>
      </c>
      <c r="V1099" s="26">
        <v>-0.66</v>
      </c>
      <c r="W1099" s="26">
        <v>-0.99</v>
      </c>
      <c r="X1099" s="26">
        <v>1.82</v>
      </c>
      <c r="Y1099" s="26">
        <v>-0.25</v>
      </c>
      <c r="Z1099" s="26">
        <v>-0.35</v>
      </c>
      <c r="AA1099" s="26">
        <v>0.16</v>
      </c>
      <c r="AB1099" s="26">
        <v>2.2599999999999998</v>
      </c>
      <c r="AC1099" s="26">
        <v>4.37</v>
      </c>
      <c r="AD1099" s="26">
        <v>0.08</v>
      </c>
      <c r="AE1099" s="26">
        <v>0.86</v>
      </c>
      <c r="AF1099" s="26">
        <v>1.43</v>
      </c>
      <c r="AG1099" s="26">
        <v>2.0099999999999998</v>
      </c>
      <c r="AH1099" s="25"/>
      <c r="AI1099" s="26">
        <v>0.2</v>
      </c>
    </row>
    <row r="1100" spans="1:35" x14ac:dyDescent="0.45">
      <c r="A1100" s="24" t="s">
        <v>2257</v>
      </c>
      <c r="B1100" t="s">
        <v>2258</v>
      </c>
      <c r="C1100" s="24">
        <v>12</v>
      </c>
      <c r="D1100" s="26">
        <v>-8.75</v>
      </c>
      <c r="E1100" s="26">
        <v>-1.61</v>
      </c>
      <c r="F1100" s="26">
        <v>-1.91</v>
      </c>
      <c r="G1100" s="26">
        <v>-1.29</v>
      </c>
      <c r="H1100" s="26">
        <v>-3.94</v>
      </c>
      <c r="I1100" s="26">
        <v>0.35</v>
      </c>
      <c r="J1100" s="26">
        <v>0.24</v>
      </c>
      <c r="K1100" s="26">
        <v>-0.06</v>
      </c>
      <c r="L1100" s="26">
        <v>0.11</v>
      </c>
      <c r="M1100" s="26">
        <v>0.06</v>
      </c>
      <c r="N1100" s="26">
        <v>0.36</v>
      </c>
      <c r="O1100" s="26">
        <v>0.06</v>
      </c>
      <c r="P1100" s="26">
        <v>1</v>
      </c>
      <c r="Q1100" s="26">
        <v>-1.21</v>
      </c>
      <c r="R1100" s="26">
        <v>0.5</v>
      </c>
      <c r="S1100" s="26">
        <v>1.98</v>
      </c>
      <c r="T1100" s="26">
        <v>0.52</v>
      </c>
      <c r="U1100" s="26">
        <v>0.6</v>
      </c>
      <c r="V1100" s="26">
        <v>0.77</v>
      </c>
      <c r="W1100" s="26">
        <v>0.1</v>
      </c>
      <c r="X1100" s="26">
        <v>1.22</v>
      </c>
      <c r="Y1100" s="26">
        <v>0.54</v>
      </c>
      <c r="Z1100" s="26">
        <v>0.6</v>
      </c>
      <c r="AA1100" s="26">
        <v>-0.04</v>
      </c>
      <c r="AB1100" s="26">
        <v>0.12</v>
      </c>
      <c r="AC1100" s="26">
        <v>0.91</v>
      </c>
      <c r="AD1100" s="26">
        <v>0.46</v>
      </c>
      <c r="AE1100" s="26">
        <v>1.02</v>
      </c>
      <c r="AF1100" s="26">
        <v>0.39</v>
      </c>
      <c r="AG1100" s="26">
        <v>-0.96</v>
      </c>
      <c r="AH1100" s="25"/>
      <c r="AI1100" s="26">
        <v>-0.06</v>
      </c>
    </row>
    <row r="1101" spans="1:35" x14ac:dyDescent="0.45">
      <c r="A1101" s="24" t="s">
        <v>2259</v>
      </c>
      <c r="B1101" t="s">
        <v>2260</v>
      </c>
      <c r="C1101" s="24">
        <v>12</v>
      </c>
      <c r="D1101" s="26">
        <v>6.86</v>
      </c>
      <c r="E1101" s="26">
        <v>0.75</v>
      </c>
      <c r="F1101" s="26">
        <v>-2.08</v>
      </c>
      <c r="G1101" s="26">
        <v>4.03</v>
      </c>
      <c r="H1101" s="26">
        <v>4.16</v>
      </c>
      <c r="I1101" s="26">
        <v>9.67</v>
      </c>
      <c r="J1101" s="26">
        <v>1.32</v>
      </c>
      <c r="K1101" s="26">
        <v>2.65</v>
      </c>
      <c r="L1101" s="26">
        <v>4.42</v>
      </c>
      <c r="M1101" s="26">
        <v>1.28</v>
      </c>
      <c r="N1101" s="26">
        <v>20.09</v>
      </c>
      <c r="O1101" s="26">
        <v>4.96</v>
      </c>
      <c r="P1101" s="26">
        <v>5.14</v>
      </c>
      <c r="Q1101" s="26">
        <v>6.31</v>
      </c>
      <c r="R1101" s="26">
        <v>3.69</v>
      </c>
      <c r="S1101" s="26">
        <v>16.38</v>
      </c>
      <c r="T1101" s="26">
        <v>3.76</v>
      </c>
      <c r="U1101" s="26">
        <v>6.18</v>
      </c>
      <c r="V1101" s="26">
        <v>5.53</v>
      </c>
      <c r="W1101" s="26">
        <v>0.91</v>
      </c>
      <c r="X1101" s="26">
        <v>13.33</v>
      </c>
      <c r="Y1101" s="26">
        <v>3.43</v>
      </c>
      <c r="Z1101" s="26">
        <v>5.19</v>
      </c>
      <c r="AA1101" s="26">
        <v>3.97</v>
      </c>
      <c r="AB1101" s="26">
        <v>0.74</v>
      </c>
      <c r="AC1101" s="26">
        <v>5.55</v>
      </c>
      <c r="AD1101" s="26">
        <v>3.26</v>
      </c>
      <c r="AE1101" s="26">
        <v>1.86</v>
      </c>
      <c r="AF1101" s="26">
        <v>2.5099999999999998</v>
      </c>
      <c r="AG1101" s="26">
        <v>-2.09</v>
      </c>
      <c r="AH1101" s="25"/>
      <c r="AI1101" s="26">
        <v>2.62</v>
      </c>
    </row>
    <row r="1102" spans="1:35" x14ac:dyDescent="0.45">
      <c r="A1102" s="24" t="s">
        <v>2261</v>
      </c>
      <c r="B1102" t="s">
        <v>2262</v>
      </c>
      <c r="C1102" s="24">
        <v>12</v>
      </c>
      <c r="D1102" s="26">
        <v>4.43</v>
      </c>
      <c r="E1102" s="26">
        <v>0.37</v>
      </c>
      <c r="F1102" s="26">
        <v>0.45</v>
      </c>
      <c r="G1102" s="26">
        <v>0.31</v>
      </c>
      <c r="H1102" s="26">
        <v>3.29</v>
      </c>
      <c r="I1102" s="26">
        <v>3.68</v>
      </c>
      <c r="J1102" s="26">
        <v>0.12</v>
      </c>
      <c r="K1102" s="26">
        <v>0.54</v>
      </c>
      <c r="L1102" s="26">
        <v>0.15</v>
      </c>
      <c r="M1102" s="26">
        <v>2.88</v>
      </c>
      <c r="N1102" s="26">
        <v>3.4</v>
      </c>
      <c r="O1102" s="26">
        <v>0.17</v>
      </c>
      <c r="P1102" s="26">
        <v>0.94</v>
      </c>
      <c r="Q1102" s="26">
        <v>0.67</v>
      </c>
      <c r="R1102" s="26">
        <v>1.63</v>
      </c>
      <c r="S1102" s="26">
        <v>2.88</v>
      </c>
      <c r="T1102" s="26">
        <v>0.15</v>
      </c>
      <c r="U1102" s="26">
        <v>0.1</v>
      </c>
      <c r="V1102" s="26">
        <v>0.89</v>
      </c>
      <c r="W1102" s="26">
        <v>1.74</v>
      </c>
      <c r="X1102" s="26">
        <v>3.83</v>
      </c>
      <c r="Y1102" s="26">
        <v>0.63</v>
      </c>
      <c r="Z1102" s="26">
        <v>0.44</v>
      </c>
      <c r="AA1102" s="26">
        <v>0.76</v>
      </c>
      <c r="AB1102" s="26">
        <v>2</v>
      </c>
      <c r="AC1102" s="26">
        <v>5.48</v>
      </c>
      <c r="AD1102" s="26">
        <v>0.31</v>
      </c>
      <c r="AE1102" s="26">
        <v>0.51</v>
      </c>
      <c r="AF1102" s="26">
        <v>0.89</v>
      </c>
      <c r="AG1102" s="26">
        <v>3.77</v>
      </c>
      <c r="AH1102" s="25"/>
      <c r="AI1102" s="26">
        <v>1.33</v>
      </c>
    </row>
    <row r="1103" spans="1:35" x14ac:dyDescent="0.45">
      <c r="A1103" s="24" t="s">
        <v>2263</v>
      </c>
      <c r="B1103" t="s">
        <v>2264</v>
      </c>
      <c r="C1103" s="24">
        <v>12</v>
      </c>
      <c r="D1103" s="26">
        <v>-2.63</v>
      </c>
      <c r="E1103" s="26">
        <v>0.12</v>
      </c>
      <c r="F1103" s="26">
        <v>0.28000000000000003</v>
      </c>
      <c r="G1103" s="26">
        <v>0.23</v>
      </c>
      <c r="H1103" s="26">
        <v>-3.26</v>
      </c>
      <c r="I1103" s="26">
        <v>1.1399999999999999</v>
      </c>
      <c r="J1103" s="26">
        <v>-1.31</v>
      </c>
      <c r="K1103" s="26">
        <v>-0.13</v>
      </c>
      <c r="L1103" s="26">
        <v>-1.5</v>
      </c>
      <c r="M1103" s="26">
        <v>4.08</v>
      </c>
      <c r="N1103" s="26">
        <v>-20.149999999999999</v>
      </c>
      <c r="O1103" s="26">
        <v>-3.5</v>
      </c>
      <c r="P1103" s="26">
        <v>-6.85</v>
      </c>
      <c r="Q1103" s="26">
        <v>-1.45</v>
      </c>
      <c r="R1103" s="26">
        <v>-8.34</v>
      </c>
      <c r="S1103" s="26">
        <v>-6.13</v>
      </c>
      <c r="T1103" s="26">
        <v>-2.62</v>
      </c>
      <c r="U1103" s="26">
        <v>-0.17</v>
      </c>
      <c r="V1103" s="26">
        <v>-1.4</v>
      </c>
      <c r="W1103" s="26">
        <v>-1.93</v>
      </c>
      <c r="X1103" s="26">
        <v>-5.93</v>
      </c>
      <c r="Y1103" s="26">
        <v>-1.26</v>
      </c>
      <c r="Z1103" s="26">
        <v>-1.61</v>
      </c>
      <c r="AA1103" s="26">
        <v>-0.79</v>
      </c>
      <c r="AB1103" s="26">
        <v>-2.27</v>
      </c>
      <c r="AC1103" s="26">
        <v>-0.19</v>
      </c>
      <c r="AD1103" s="26">
        <v>-1.33</v>
      </c>
      <c r="AE1103" s="26">
        <v>1.43</v>
      </c>
      <c r="AF1103" s="26">
        <v>-0.49</v>
      </c>
      <c r="AG1103" s="27">
        <v>0.19</v>
      </c>
      <c r="AH1103" s="25"/>
      <c r="AI1103" s="26">
        <v>-0.32</v>
      </c>
    </row>
    <row r="1104" spans="1:35" x14ac:dyDescent="0.45">
      <c r="A1104" s="24" t="s">
        <v>2265</v>
      </c>
      <c r="B1104" t="s">
        <v>2266</v>
      </c>
      <c r="C1104" s="24">
        <v>12</v>
      </c>
      <c r="D1104" s="26">
        <v>-2.16</v>
      </c>
      <c r="E1104" s="27">
        <v>-0.25</v>
      </c>
      <c r="F1104" s="26">
        <v>-0.55000000000000004</v>
      </c>
      <c r="G1104" s="26">
        <v>-0.35</v>
      </c>
      <c r="H1104" s="26">
        <v>-1.1399999999999999</v>
      </c>
      <c r="I1104" s="26">
        <v>0.86</v>
      </c>
      <c r="J1104" s="26">
        <v>0.28999999999999998</v>
      </c>
      <c r="K1104" s="26">
        <v>0.36</v>
      </c>
      <c r="L1104" s="26">
        <v>0.04</v>
      </c>
      <c r="M1104" s="26">
        <v>0.16</v>
      </c>
      <c r="N1104" s="26">
        <v>-4.0599999999999996</v>
      </c>
      <c r="O1104" s="26">
        <v>-0.86</v>
      </c>
      <c r="P1104" s="26">
        <v>-1.01</v>
      </c>
      <c r="Q1104" s="26">
        <v>-1.29</v>
      </c>
      <c r="R1104" s="26">
        <v>-0.9</v>
      </c>
      <c r="S1104" s="26">
        <v>-1.89</v>
      </c>
      <c r="T1104" s="26">
        <v>-0.72</v>
      </c>
      <c r="U1104" s="26">
        <v>-0.35</v>
      </c>
      <c r="V1104" s="26">
        <v>-0.28999999999999998</v>
      </c>
      <c r="W1104" s="26">
        <v>-0.53</v>
      </c>
      <c r="X1104" s="26">
        <v>-3.85</v>
      </c>
      <c r="Y1104" s="26">
        <v>-0.56999999999999995</v>
      </c>
      <c r="Z1104" s="26">
        <v>-0.7</v>
      </c>
      <c r="AA1104" s="26">
        <v>-1.02</v>
      </c>
      <c r="AB1104" s="26">
        <v>-1.57</v>
      </c>
      <c r="AC1104" s="26">
        <v>-4.28</v>
      </c>
      <c r="AD1104" s="26">
        <v>-2.34</v>
      </c>
      <c r="AE1104" s="26">
        <v>0.11</v>
      </c>
      <c r="AF1104" s="26">
        <v>-0.86</v>
      </c>
      <c r="AG1104" s="26">
        <v>-1.18</v>
      </c>
      <c r="AH1104" s="25"/>
      <c r="AI1104" s="26">
        <v>-0.47</v>
      </c>
    </row>
    <row r="1105" spans="1:35" x14ac:dyDescent="0.45">
      <c r="A1105" s="24" t="s">
        <v>2267</v>
      </c>
      <c r="B1105" t="s">
        <v>2268</v>
      </c>
      <c r="C1105" s="24">
        <v>12</v>
      </c>
      <c r="D1105" s="26">
        <v>-3.71</v>
      </c>
      <c r="E1105" s="26">
        <v>-0.91</v>
      </c>
      <c r="F1105" s="27">
        <v>-1.0900000000000001</v>
      </c>
      <c r="G1105" s="26">
        <v>-0.54</v>
      </c>
      <c r="H1105" s="26">
        <v>-1.18</v>
      </c>
      <c r="I1105" s="26">
        <v>-2.62</v>
      </c>
      <c r="J1105" s="26">
        <v>-0.83</v>
      </c>
      <c r="K1105" s="26">
        <v>-0.25</v>
      </c>
      <c r="L1105" s="26">
        <v>-0.93</v>
      </c>
      <c r="M1105" s="26">
        <v>-0.62</v>
      </c>
      <c r="N1105" s="26">
        <v>-4.6500000000000004</v>
      </c>
      <c r="O1105" s="26">
        <v>-1.1000000000000001</v>
      </c>
      <c r="P1105" s="26">
        <v>-1.1399999999999999</v>
      </c>
      <c r="Q1105" s="26">
        <v>-1.17</v>
      </c>
      <c r="R1105" s="26">
        <v>-1.23</v>
      </c>
      <c r="S1105" s="26">
        <v>-5.07</v>
      </c>
      <c r="T1105" s="26">
        <v>-1.1000000000000001</v>
      </c>
      <c r="U1105" s="26">
        <v>-1.94</v>
      </c>
      <c r="V1105" s="26">
        <v>-1.37</v>
      </c>
      <c r="W1105" s="26">
        <v>-0.66</v>
      </c>
      <c r="X1105" s="26">
        <v>-3.75</v>
      </c>
      <c r="Y1105" s="26">
        <v>-0.95</v>
      </c>
      <c r="Z1105" s="26">
        <v>-0.89</v>
      </c>
      <c r="AA1105" s="26">
        <v>-0.64</v>
      </c>
      <c r="AB1105" s="26">
        <v>-1.27</v>
      </c>
      <c r="AC1105" s="26">
        <v>-2.4300000000000002</v>
      </c>
      <c r="AD1105" s="26">
        <v>-1.1000000000000001</v>
      </c>
      <c r="AE1105" s="26">
        <v>-0.45</v>
      </c>
      <c r="AF1105" s="26">
        <v>-0.41</v>
      </c>
      <c r="AG1105" s="26">
        <v>-0.47</v>
      </c>
      <c r="AH1105" s="25"/>
      <c r="AI1105" s="26">
        <v>-1.1000000000000001</v>
      </c>
    </row>
    <row r="1106" spans="1:35" x14ac:dyDescent="0.45">
      <c r="A1106" s="24" t="s">
        <v>2269</v>
      </c>
      <c r="B1106" t="s">
        <v>2270</v>
      </c>
      <c r="C1106" s="24">
        <v>12</v>
      </c>
      <c r="D1106" s="26">
        <v>17.36</v>
      </c>
      <c r="E1106" s="26">
        <v>3.5</v>
      </c>
      <c r="F1106" s="26">
        <v>1.4</v>
      </c>
      <c r="G1106" s="26">
        <v>4.82</v>
      </c>
      <c r="H1106" s="26">
        <v>7.64</v>
      </c>
      <c r="I1106" s="26">
        <v>24.36</v>
      </c>
      <c r="J1106" s="26">
        <v>5.61</v>
      </c>
      <c r="K1106" s="26">
        <v>5.72</v>
      </c>
      <c r="L1106" s="26">
        <v>6.94</v>
      </c>
      <c r="M1106" s="26">
        <v>6.08</v>
      </c>
      <c r="N1106" s="26">
        <v>20.55</v>
      </c>
      <c r="O1106" s="26">
        <v>7.08</v>
      </c>
      <c r="P1106" s="26">
        <v>6.07</v>
      </c>
      <c r="Q1106" s="26">
        <v>3.24</v>
      </c>
      <c r="R1106" s="26">
        <v>4.17</v>
      </c>
      <c r="S1106" s="26">
        <v>8.01</v>
      </c>
      <c r="T1106" s="26">
        <v>1.32</v>
      </c>
      <c r="U1106" s="26">
        <v>1.46</v>
      </c>
      <c r="V1106" s="26">
        <v>2.57</v>
      </c>
      <c r="W1106" s="26">
        <v>2.66</v>
      </c>
      <c r="X1106" s="26">
        <v>20.13</v>
      </c>
      <c r="Y1106" s="26">
        <v>4.04</v>
      </c>
      <c r="Z1106" s="26">
        <v>5.83</v>
      </c>
      <c r="AA1106" s="26">
        <v>4.9000000000000004</v>
      </c>
      <c r="AB1106" s="26">
        <v>5.35</v>
      </c>
      <c r="AC1106" s="26">
        <v>21.81</v>
      </c>
      <c r="AD1106" s="26">
        <v>6.71</v>
      </c>
      <c r="AE1106" s="26">
        <v>4.96</v>
      </c>
      <c r="AF1106" s="26">
        <v>6.38</v>
      </c>
      <c r="AG1106" s="26">
        <v>3.76</v>
      </c>
      <c r="AH1106" s="25"/>
      <c r="AI1106" s="27">
        <v>4.63</v>
      </c>
    </row>
    <row r="1107" spans="1:35" x14ac:dyDescent="0.45">
      <c r="A1107" s="24" t="s">
        <v>2271</v>
      </c>
      <c r="B1107" t="s">
        <v>2272</v>
      </c>
      <c r="C1107" s="24">
        <v>12</v>
      </c>
      <c r="D1107" s="26">
        <v>-2.25</v>
      </c>
      <c r="E1107" s="26">
        <v>-1.36</v>
      </c>
      <c r="F1107" s="26">
        <v>0.05</v>
      </c>
      <c r="G1107" s="26">
        <v>0.6</v>
      </c>
      <c r="H1107" s="26">
        <v>-1.54</v>
      </c>
      <c r="I1107" s="26">
        <v>1.2</v>
      </c>
      <c r="J1107" s="26">
        <v>-1.82</v>
      </c>
      <c r="K1107" s="26">
        <v>0.34</v>
      </c>
      <c r="L1107" s="26">
        <v>0.51</v>
      </c>
      <c r="M1107" s="26">
        <v>2.17</v>
      </c>
      <c r="N1107" s="26">
        <v>-15.19</v>
      </c>
      <c r="O1107" s="26">
        <v>-3.51</v>
      </c>
      <c r="P1107" s="26">
        <v>-6.3</v>
      </c>
      <c r="Q1107" s="26">
        <v>-2.88</v>
      </c>
      <c r="R1107" s="26">
        <v>-2.5</v>
      </c>
      <c r="S1107" s="26">
        <v>-10.130000000000001</v>
      </c>
      <c r="T1107" s="26">
        <v>-3.79</v>
      </c>
      <c r="U1107" s="26">
        <v>-1.2</v>
      </c>
      <c r="V1107" s="26">
        <v>-1.26</v>
      </c>
      <c r="W1107" s="26">
        <v>-3.88</v>
      </c>
      <c r="X1107" s="26">
        <v>-1.43</v>
      </c>
      <c r="Y1107" s="26">
        <v>-1.01</v>
      </c>
      <c r="Z1107" s="26">
        <v>0.71</v>
      </c>
      <c r="AA1107" s="26">
        <v>-0.03</v>
      </c>
      <c r="AB1107" s="26">
        <v>-1.0900000000000001</v>
      </c>
      <c r="AC1107" s="26">
        <v>-12.74</v>
      </c>
      <c r="AD1107" s="26">
        <v>-9.7200000000000006</v>
      </c>
      <c r="AE1107" s="26">
        <v>0.83</v>
      </c>
      <c r="AF1107" s="26">
        <v>-0.92</v>
      </c>
      <c r="AG1107" s="26">
        <v>-2.92</v>
      </c>
      <c r="AH1107" s="25"/>
      <c r="AI1107" s="26">
        <v>-0.09</v>
      </c>
    </row>
    <row r="1108" spans="1:35" x14ac:dyDescent="0.45">
      <c r="A1108" s="24" t="s">
        <v>2273</v>
      </c>
      <c r="B1108" t="s">
        <v>2274</v>
      </c>
      <c r="C1108" s="24">
        <v>12</v>
      </c>
      <c r="D1108" s="26">
        <v>11.31</v>
      </c>
      <c r="E1108" s="26">
        <v>3.85</v>
      </c>
      <c r="F1108" s="26">
        <v>2.25</v>
      </c>
      <c r="G1108" s="26">
        <v>1.87</v>
      </c>
      <c r="H1108" s="26">
        <v>3.33</v>
      </c>
      <c r="I1108" s="26">
        <v>14.83</v>
      </c>
      <c r="J1108" s="26">
        <v>3.75</v>
      </c>
      <c r="K1108" s="26">
        <v>-0.43</v>
      </c>
      <c r="L1108" s="26">
        <v>2.52</v>
      </c>
      <c r="M1108" s="26">
        <v>9</v>
      </c>
      <c r="N1108" s="26">
        <v>12.47</v>
      </c>
      <c r="O1108" s="26">
        <v>5.41</v>
      </c>
      <c r="P1108" s="26">
        <v>-0.59</v>
      </c>
      <c r="Q1108" s="26">
        <v>5.36</v>
      </c>
      <c r="R1108" s="26">
        <v>2.29</v>
      </c>
      <c r="S1108" s="26">
        <v>12.98</v>
      </c>
      <c r="T1108" s="26">
        <v>2.61</v>
      </c>
      <c r="U1108" s="26">
        <v>3.68</v>
      </c>
      <c r="V1108" s="26">
        <v>4.59</v>
      </c>
      <c r="W1108" s="26">
        <v>2.1</v>
      </c>
      <c r="X1108" s="26">
        <v>1.65</v>
      </c>
      <c r="Y1108" s="26">
        <v>1.18</v>
      </c>
      <c r="Z1108" s="26">
        <v>1.04</v>
      </c>
      <c r="AA1108" s="26">
        <v>1.45</v>
      </c>
      <c r="AB1108" s="26">
        <v>-2.02</v>
      </c>
      <c r="AC1108" s="26">
        <v>25.33</v>
      </c>
      <c r="AD1108" s="26">
        <v>9.94</v>
      </c>
      <c r="AE1108" s="26">
        <v>5.14</v>
      </c>
      <c r="AF1108" s="26">
        <v>6.2</v>
      </c>
      <c r="AG1108" s="26">
        <v>4.05</v>
      </c>
      <c r="AH1108" s="25"/>
      <c r="AI1108" s="26">
        <v>8.0399999999999991</v>
      </c>
    </row>
    <row r="1109" spans="1:35" x14ac:dyDescent="0.45">
      <c r="A1109" s="24" t="s">
        <v>2275</v>
      </c>
      <c r="B1109" t="s">
        <v>2276</v>
      </c>
      <c r="C1109" s="24">
        <v>12</v>
      </c>
      <c r="D1109" s="27">
        <v>0.36</v>
      </c>
      <c r="E1109" s="26">
        <v>-0.56999999999999995</v>
      </c>
      <c r="F1109" s="26">
        <v>0.2</v>
      </c>
      <c r="G1109" s="26">
        <v>0.28000000000000003</v>
      </c>
      <c r="H1109" s="26">
        <v>0.46</v>
      </c>
      <c r="I1109" s="26">
        <v>0.23</v>
      </c>
      <c r="J1109" s="26">
        <v>-0.15</v>
      </c>
      <c r="K1109" s="26">
        <v>-0.28999999999999998</v>
      </c>
      <c r="L1109" s="26">
        <v>0.52</v>
      </c>
      <c r="M1109" s="26">
        <v>0.14000000000000001</v>
      </c>
      <c r="N1109" s="26">
        <v>-4.13</v>
      </c>
      <c r="O1109" s="26">
        <v>-1.79</v>
      </c>
      <c r="P1109" s="26">
        <v>-1</v>
      </c>
      <c r="Q1109" s="26">
        <v>-0.3</v>
      </c>
      <c r="R1109" s="26">
        <v>-1.05</v>
      </c>
      <c r="S1109" s="26">
        <v>-1.58</v>
      </c>
      <c r="T1109" s="26">
        <v>-1.04</v>
      </c>
      <c r="U1109" s="26">
        <v>-0.21</v>
      </c>
      <c r="V1109" s="26">
        <v>-0.66</v>
      </c>
      <c r="W1109" s="26">
        <v>0.34</v>
      </c>
      <c r="X1109" s="26">
        <v>-0.2</v>
      </c>
      <c r="Y1109" s="26">
        <v>0.1</v>
      </c>
      <c r="Z1109" s="26">
        <v>-0.04</v>
      </c>
      <c r="AA1109" s="26">
        <v>-0.11</v>
      </c>
      <c r="AB1109" s="26">
        <v>-0.15</v>
      </c>
      <c r="AC1109" s="26">
        <v>-1.18</v>
      </c>
      <c r="AD1109" s="26">
        <v>-0.77</v>
      </c>
      <c r="AE1109" s="26">
        <v>-0.39</v>
      </c>
      <c r="AF1109" s="26">
        <v>-0.16</v>
      </c>
      <c r="AG1109" s="26">
        <v>0.14000000000000001</v>
      </c>
      <c r="AH1109" s="25"/>
      <c r="AI1109" s="26">
        <v>-0.37</v>
      </c>
    </row>
    <row r="1110" spans="1:35" x14ac:dyDescent="0.45">
      <c r="A1110" s="24" t="s">
        <v>2277</v>
      </c>
      <c r="B1110" t="s">
        <v>2278</v>
      </c>
      <c r="C1110" s="24">
        <v>12</v>
      </c>
      <c r="D1110" s="27">
        <v>19.809999999999999</v>
      </c>
      <c r="E1110" s="26">
        <v>-1.08</v>
      </c>
      <c r="F1110" s="26">
        <v>5.01</v>
      </c>
      <c r="G1110" s="26">
        <v>3.8</v>
      </c>
      <c r="H1110" s="26">
        <v>12.08</v>
      </c>
      <c r="I1110" s="27">
        <v>13.22</v>
      </c>
      <c r="J1110" s="26">
        <v>3.88</v>
      </c>
      <c r="K1110" s="26">
        <v>4.6100000000000003</v>
      </c>
      <c r="L1110" s="26">
        <v>0.87</v>
      </c>
      <c r="M1110" s="26">
        <v>3.86</v>
      </c>
      <c r="N1110" s="26">
        <v>6.3</v>
      </c>
      <c r="O1110" s="26">
        <v>-0.22</v>
      </c>
      <c r="P1110" s="26">
        <v>6.4</v>
      </c>
      <c r="Q1110" s="26">
        <v>1.05</v>
      </c>
      <c r="R1110" s="26">
        <v>-0.94</v>
      </c>
      <c r="S1110" s="26">
        <v>4.8499999999999996</v>
      </c>
      <c r="T1110" s="26">
        <v>1.86</v>
      </c>
      <c r="U1110" s="26">
        <v>2.14</v>
      </c>
      <c r="V1110" s="26">
        <v>-0.98</v>
      </c>
      <c r="W1110" s="26">
        <v>1.83</v>
      </c>
      <c r="X1110" s="26">
        <v>2.17</v>
      </c>
      <c r="Y1110" s="26">
        <v>2.09</v>
      </c>
      <c r="Z1110" s="26">
        <v>-2.39</v>
      </c>
      <c r="AA1110" s="26">
        <v>-11.21</v>
      </c>
      <c r="AB1110" s="26">
        <v>13.67</v>
      </c>
      <c r="AC1110" s="26">
        <v>-11.12</v>
      </c>
      <c r="AD1110" s="26">
        <v>-0.96</v>
      </c>
      <c r="AE1110" s="26">
        <v>0.85</v>
      </c>
      <c r="AF1110" s="26">
        <v>-9.18</v>
      </c>
      <c r="AG1110" s="26">
        <v>-1.82</v>
      </c>
      <c r="AH1110" s="25"/>
      <c r="AI1110" s="26">
        <v>0.56999999999999995</v>
      </c>
    </row>
    <row r="1111" spans="1:35" x14ac:dyDescent="0.45">
      <c r="A1111" s="24" t="s">
        <v>2279</v>
      </c>
      <c r="B1111" t="s">
        <v>2280</v>
      </c>
      <c r="C1111" s="24">
        <v>12</v>
      </c>
      <c r="D1111" s="26">
        <v>7.94</v>
      </c>
      <c r="E1111" s="26">
        <v>1.05</v>
      </c>
      <c r="F1111" s="26">
        <v>1.72</v>
      </c>
      <c r="G1111" s="26">
        <v>3.82</v>
      </c>
      <c r="H1111" s="26">
        <v>1.36</v>
      </c>
      <c r="I1111" s="26">
        <v>10</v>
      </c>
      <c r="J1111" s="26">
        <v>3.98</v>
      </c>
      <c r="K1111" s="26">
        <v>3.39</v>
      </c>
      <c r="L1111" s="26">
        <v>1.81</v>
      </c>
      <c r="M1111" s="26">
        <v>0.82</v>
      </c>
      <c r="N1111" s="26">
        <v>7.18</v>
      </c>
      <c r="O1111" s="26">
        <v>1.9</v>
      </c>
      <c r="P1111" s="26">
        <v>2.38</v>
      </c>
      <c r="Q1111" s="26">
        <v>1.06</v>
      </c>
      <c r="R1111" s="26">
        <v>1.84</v>
      </c>
      <c r="S1111" s="26">
        <v>6.28</v>
      </c>
      <c r="T1111" s="26">
        <v>0.33</v>
      </c>
      <c r="U1111" s="26">
        <v>2.0499999999999998</v>
      </c>
      <c r="V1111" s="26">
        <v>1.77</v>
      </c>
      <c r="W1111" s="26">
        <v>2.14</v>
      </c>
      <c r="X1111" s="26">
        <v>10.71</v>
      </c>
      <c r="Y1111" s="26">
        <v>2.5099999999999998</v>
      </c>
      <c r="Z1111" s="26">
        <v>5.96</v>
      </c>
      <c r="AA1111" s="26">
        <v>3.03</v>
      </c>
      <c r="AB1111" s="26">
        <v>-0.78</v>
      </c>
      <c r="AC1111" s="26">
        <v>10.35</v>
      </c>
      <c r="AD1111" s="26">
        <v>1.89</v>
      </c>
      <c r="AE1111" s="26">
        <v>3.36</v>
      </c>
      <c r="AF1111" s="26">
        <v>2.21</v>
      </c>
      <c r="AG1111" s="26">
        <v>2.89</v>
      </c>
      <c r="AH1111" s="25"/>
      <c r="AI1111" s="26">
        <v>1.0900000000000001</v>
      </c>
    </row>
    <row r="1112" spans="1:35" x14ac:dyDescent="0.45">
      <c r="A1112" s="24" t="s">
        <v>2281</v>
      </c>
      <c r="B1112" t="s">
        <v>2282</v>
      </c>
      <c r="C1112" s="24">
        <v>12</v>
      </c>
      <c r="D1112" s="26">
        <v>0.43</v>
      </c>
      <c r="E1112" s="26">
        <v>0.16</v>
      </c>
      <c r="F1112" s="26">
        <v>0.59</v>
      </c>
      <c r="G1112" s="26">
        <v>-0.28999999999999998</v>
      </c>
      <c r="H1112" s="26">
        <v>-0.03</v>
      </c>
      <c r="I1112" s="26">
        <v>2.71</v>
      </c>
      <c r="J1112" s="26">
        <v>0.71</v>
      </c>
      <c r="K1112" s="26">
        <v>0.7</v>
      </c>
      <c r="L1112" s="26">
        <v>1.93</v>
      </c>
      <c r="M1112" s="26">
        <v>-0.64</v>
      </c>
      <c r="N1112" s="26">
        <v>1.85</v>
      </c>
      <c r="O1112" s="26">
        <v>0.56000000000000005</v>
      </c>
      <c r="P1112" s="26">
        <v>0.89</v>
      </c>
      <c r="Q1112" s="26">
        <v>0.59</v>
      </c>
      <c r="R1112" s="26">
        <v>-0.2</v>
      </c>
      <c r="S1112" s="26">
        <v>-4.24</v>
      </c>
      <c r="T1112" s="26">
        <v>-0.55000000000000004</v>
      </c>
      <c r="U1112" s="26">
        <v>-0.28000000000000003</v>
      </c>
      <c r="V1112" s="26">
        <v>-0.99</v>
      </c>
      <c r="W1112" s="26">
        <v>-2.4300000000000002</v>
      </c>
      <c r="X1112" s="26">
        <v>1.18</v>
      </c>
      <c r="Y1112" s="26">
        <v>0.2</v>
      </c>
      <c r="Z1112" s="26">
        <v>0.52</v>
      </c>
      <c r="AA1112" s="26">
        <v>0.46</v>
      </c>
      <c r="AB1112" s="26">
        <v>0.01</v>
      </c>
      <c r="AC1112" s="26">
        <v>0.28999999999999998</v>
      </c>
      <c r="AD1112" s="26">
        <v>-0.03</v>
      </c>
      <c r="AE1112" s="26">
        <v>0.02</v>
      </c>
      <c r="AF1112" s="26">
        <v>0.22</v>
      </c>
      <c r="AG1112" s="26">
        <v>0.1</v>
      </c>
      <c r="AH1112" s="25"/>
      <c r="AI1112" s="26">
        <v>0.53</v>
      </c>
    </row>
    <row r="1113" spans="1:35" x14ac:dyDescent="0.45">
      <c r="A1113" s="24" t="s">
        <v>2283</v>
      </c>
      <c r="B1113" t="s">
        <v>2284</v>
      </c>
      <c r="C1113" s="24">
        <v>12</v>
      </c>
      <c r="D1113" s="26">
        <v>-25.71</v>
      </c>
      <c r="E1113" s="26">
        <v>-8.58</v>
      </c>
      <c r="F1113" s="26">
        <v>-9.94</v>
      </c>
      <c r="G1113" s="26">
        <v>-4.6900000000000004</v>
      </c>
      <c r="H1113" s="26">
        <v>-2.5</v>
      </c>
      <c r="I1113" s="26">
        <v>2.09</v>
      </c>
      <c r="J1113" s="26">
        <v>3.65</v>
      </c>
      <c r="K1113" s="27">
        <v>-4.16</v>
      </c>
      <c r="L1113" s="26">
        <v>2.38</v>
      </c>
      <c r="M1113" s="26">
        <v>0.22</v>
      </c>
      <c r="N1113" s="26">
        <v>16.48</v>
      </c>
      <c r="O1113" s="26">
        <v>3.63</v>
      </c>
      <c r="P1113" s="26">
        <v>4.49</v>
      </c>
      <c r="Q1113" s="26">
        <v>-0.34</v>
      </c>
      <c r="R1113" s="26">
        <v>8.6999999999999993</v>
      </c>
      <c r="S1113" s="26">
        <v>21.02</v>
      </c>
      <c r="T1113" s="26">
        <v>0.82</v>
      </c>
      <c r="U1113" s="26">
        <v>11.99</v>
      </c>
      <c r="V1113" s="26">
        <v>4.09</v>
      </c>
      <c r="W1113" s="26">
        <v>4.1100000000000003</v>
      </c>
      <c r="X1113" s="26">
        <v>2.87</v>
      </c>
      <c r="Y1113" s="26">
        <v>2.0499999999999998</v>
      </c>
      <c r="Z1113" s="26">
        <v>-1.1499999999999999</v>
      </c>
      <c r="AA1113" s="26">
        <v>6.66</v>
      </c>
      <c r="AB1113" s="26">
        <v>-4.7</v>
      </c>
      <c r="AC1113" s="26">
        <v>28.48</v>
      </c>
      <c r="AD1113" s="26">
        <v>3.27</v>
      </c>
      <c r="AE1113" s="26">
        <v>8.19</v>
      </c>
      <c r="AF1113" s="26">
        <v>5.74</v>
      </c>
      <c r="AG1113" s="26">
        <v>11.29</v>
      </c>
      <c r="AH1113" s="25"/>
      <c r="AI1113" s="26">
        <v>3.2</v>
      </c>
    </row>
    <row r="1114" spans="1:35" x14ac:dyDescent="0.45">
      <c r="A1114" s="24" t="s">
        <v>2285</v>
      </c>
      <c r="B1114" t="s">
        <v>2286</v>
      </c>
      <c r="C1114" s="24">
        <v>12</v>
      </c>
      <c r="D1114" s="26">
        <v>0.36</v>
      </c>
      <c r="E1114" s="26">
        <v>0.28000000000000003</v>
      </c>
      <c r="F1114" s="26">
        <v>-0.12</v>
      </c>
      <c r="G1114" s="26">
        <v>-0.01</v>
      </c>
      <c r="H1114" s="26">
        <v>0.21</v>
      </c>
      <c r="I1114" s="26">
        <v>-2.08</v>
      </c>
      <c r="J1114" s="26">
        <v>0.01</v>
      </c>
      <c r="K1114" s="26">
        <v>-0.6</v>
      </c>
      <c r="L1114" s="26">
        <v>-0.42</v>
      </c>
      <c r="M1114" s="26">
        <v>-1.08</v>
      </c>
      <c r="N1114" s="27">
        <v>-6.02</v>
      </c>
      <c r="O1114" s="26">
        <v>-0.8</v>
      </c>
      <c r="P1114" s="26">
        <v>-0.11</v>
      </c>
      <c r="Q1114" s="26">
        <v>-2.04</v>
      </c>
      <c r="R1114" s="26">
        <v>-3.06</v>
      </c>
      <c r="S1114" s="26">
        <v>-7.42</v>
      </c>
      <c r="T1114" s="26">
        <v>-2.13</v>
      </c>
      <c r="U1114" s="26">
        <v>-1.25</v>
      </c>
      <c r="V1114" s="26">
        <v>-2.5099999999999998</v>
      </c>
      <c r="W1114" s="26">
        <v>-1.52</v>
      </c>
      <c r="X1114" s="26">
        <v>-8.26</v>
      </c>
      <c r="Y1114" s="26">
        <v>-1.3</v>
      </c>
      <c r="Z1114" s="26">
        <v>-1.51</v>
      </c>
      <c r="AA1114" s="26">
        <v>-2.91</v>
      </c>
      <c r="AB1114" s="26">
        <v>-2.54</v>
      </c>
      <c r="AC1114" s="26">
        <v>-6.18</v>
      </c>
      <c r="AD1114" s="26">
        <v>-1.75</v>
      </c>
      <c r="AE1114" s="26">
        <v>-1.1499999999999999</v>
      </c>
      <c r="AF1114" s="27">
        <v>-1.35</v>
      </c>
      <c r="AG1114" s="26">
        <v>-1.93</v>
      </c>
      <c r="AH1114" s="25"/>
      <c r="AI1114" s="26">
        <v>-1.19</v>
      </c>
    </row>
    <row r="1115" spans="1:35" x14ac:dyDescent="0.45">
      <c r="A1115" s="24" t="s">
        <v>2287</v>
      </c>
      <c r="B1115" t="s">
        <v>2288</v>
      </c>
      <c r="C1115" s="24">
        <v>12</v>
      </c>
      <c r="D1115" s="26">
        <v>1.27</v>
      </c>
      <c r="E1115" s="26">
        <v>0.27</v>
      </c>
      <c r="F1115" s="26">
        <v>0.48</v>
      </c>
      <c r="G1115" s="26">
        <v>0.27</v>
      </c>
      <c r="H1115" s="26">
        <v>0.26</v>
      </c>
      <c r="I1115" s="26">
        <v>0.42</v>
      </c>
      <c r="J1115" s="26">
        <v>0.43</v>
      </c>
      <c r="K1115" s="26">
        <v>-0.26</v>
      </c>
      <c r="L1115" s="26">
        <v>-0.08</v>
      </c>
      <c r="M1115" s="26">
        <v>0.32</v>
      </c>
      <c r="N1115" s="26">
        <v>0.22</v>
      </c>
      <c r="O1115" s="26">
        <v>-0.16</v>
      </c>
      <c r="P1115" s="25">
        <v>0</v>
      </c>
      <c r="Q1115" s="26">
        <v>0.2</v>
      </c>
      <c r="R1115" s="26">
        <v>0.18</v>
      </c>
      <c r="S1115" s="26">
        <v>0.13</v>
      </c>
      <c r="T1115" s="26">
        <v>-0.17</v>
      </c>
      <c r="U1115" s="26">
        <v>0.21</v>
      </c>
      <c r="V1115" s="26">
        <v>-0.06</v>
      </c>
      <c r="W1115" s="26">
        <v>0.15</v>
      </c>
      <c r="X1115" s="26">
        <v>0.93</v>
      </c>
      <c r="Y1115" s="26">
        <v>-0.02</v>
      </c>
      <c r="Z1115" s="26">
        <v>-0.25</v>
      </c>
      <c r="AA1115" s="26">
        <v>0.56000000000000005</v>
      </c>
      <c r="AB1115" s="26">
        <v>0.65</v>
      </c>
      <c r="AC1115" s="26">
        <v>0.17</v>
      </c>
      <c r="AD1115" s="26">
        <v>-0.23</v>
      </c>
      <c r="AE1115" s="26">
        <v>0.06</v>
      </c>
      <c r="AF1115" s="26">
        <v>0.08</v>
      </c>
      <c r="AG1115" s="26">
        <v>0.26</v>
      </c>
      <c r="AH1115" s="25"/>
      <c r="AI1115" s="26">
        <v>-0.08</v>
      </c>
    </row>
    <row r="1116" spans="1:35" x14ac:dyDescent="0.45">
      <c r="A1116" s="24" t="s">
        <v>2289</v>
      </c>
      <c r="B1116" t="s">
        <v>2290</v>
      </c>
      <c r="C1116" s="24">
        <v>12</v>
      </c>
      <c r="D1116" s="27">
        <v>3905.11</v>
      </c>
      <c r="E1116" s="27">
        <v>1090.4000000000001</v>
      </c>
      <c r="F1116" s="27">
        <v>878.19</v>
      </c>
      <c r="G1116" s="27">
        <v>1073.8499999999999</v>
      </c>
      <c r="H1116" s="27">
        <v>862.67</v>
      </c>
      <c r="I1116" s="27">
        <v>4058</v>
      </c>
      <c r="J1116" s="27">
        <v>1767.27</v>
      </c>
      <c r="K1116" s="27">
        <v>948.64</v>
      </c>
      <c r="L1116" s="27">
        <v>596.78</v>
      </c>
      <c r="M1116" s="27">
        <v>745.31</v>
      </c>
      <c r="N1116" s="27">
        <v>3550.97</v>
      </c>
      <c r="O1116" s="27">
        <v>1942.89</v>
      </c>
      <c r="P1116" s="27">
        <v>792.25</v>
      </c>
      <c r="Q1116" s="27">
        <v>746.56</v>
      </c>
      <c r="R1116" s="27">
        <v>69.27</v>
      </c>
      <c r="S1116" s="27">
        <v>3653.29</v>
      </c>
      <c r="T1116" s="27">
        <v>1497.39</v>
      </c>
      <c r="U1116" s="27">
        <v>741.92</v>
      </c>
      <c r="V1116" s="27">
        <v>1101.47</v>
      </c>
      <c r="W1116" s="27">
        <v>312.52</v>
      </c>
      <c r="X1116" s="27">
        <v>3419.68</v>
      </c>
      <c r="Y1116" s="27">
        <v>1335.18</v>
      </c>
      <c r="Z1116" s="27">
        <v>1197.29</v>
      </c>
      <c r="AA1116" s="27">
        <v>751.88</v>
      </c>
      <c r="AB1116" s="27">
        <v>135.33000000000001</v>
      </c>
      <c r="AC1116" s="27">
        <v>2478.39</v>
      </c>
      <c r="AD1116" s="27">
        <v>1259.06</v>
      </c>
      <c r="AE1116" s="27">
        <v>639.4</v>
      </c>
      <c r="AF1116" s="27">
        <v>688.92</v>
      </c>
      <c r="AG1116" s="27">
        <v>-108.99</v>
      </c>
      <c r="AH1116" s="26">
        <v>3887.88</v>
      </c>
      <c r="AI1116" s="27">
        <v>1673.72</v>
      </c>
    </row>
    <row r="1117" spans="1:35" x14ac:dyDescent="0.45">
      <c r="A1117" s="24" t="s">
        <v>2291</v>
      </c>
      <c r="B1117" t="s">
        <v>2292</v>
      </c>
      <c r="C1117" s="24">
        <v>12</v>
      </c>
      <c r="D1117" s="26">
        <v>-6.1</v>
      </c>
      <c r="E1117" s="26">
        <v>-1.51</v>
      </c>
      <c r="F1117" s="26">
        <v>-2.77</v>
      </c>
      <c r="G1117" s="26">
        <v>-1.71</v>
      </c>
      <c r="H1117" s="26">
        <v>-0.11</v>
      </c>
      <c r="I1117" s="26">
        <v>-0.71</v>
      </c>
      <c r="J1117" s="26">
        <v>0.28999999999999998</v>
      </c>
      <c r="K1117" s="26">
        <v>2.0299999999999998</v>
      </c>
      <c r="L1117" s="26">
        <v>-1.7</v>
      </c>
      <c r="M1117" s="26">
        <v>-1.33</v>
      </c>
      <c r="N1117" s="26">
        <v>3.83</v>
      </c>
      <c r="O1117" s="26">
        <v>0.64</v>
      </c>
      <c r="P1117" s="26">
        <v>0.1</v>
      </c>
      <c r="Q1117" s="26">
        <v>-0.55000000000000004</v>
      </c>
      <c r="R1117" s="26">
        <v>3.64</v>
      </c>
      <c r="S1117" s="26">
        <v>8.3800000000000008</v>
      </c>
      <c r="T1117" s="26">
        <v>2.94</v>
      </c>
      <c r="U1117" s="26">
        <v>1.31</v>
      </c>
      <c r="V1117" s="26">
        <v>2.6</v>
      </c>
      <c r="W1117" s="26">
        <v>1.53</v>
      </c>
      <c r="X1117" s="26">
        <v>9.0500000000000007</v>
      </c>
      <c r="Y1117" s="26">
        <v>2.66</v>
      </c>
      <c r="Z1117" s="26">
        <v>2.73</v>
      </c>
      <c r="AA1117" s="26">
        <v>0.81</v>
      </c>
      <c r="AB1117" s="26">
        <v>2.84</v>
      </c>
      <c r="AC1117" s="26">
        <v>0.45</v>
      </c>
      <c r="AD1117" s="26">
        <v>0.7</v>
      </c>
      <c r="AE1117" s="26">
        <v>0.77</v>
      </c>
      <c r="AF1117" s="26">
        <v>0.5</v>
      </c>
      <c r="AG1117" s="26">
        <v>-1.52</v>
      </c>
      <c r="AH1117" s="25"/>
      <c r="AI1117" s="26">
        <v>3.38</v>
      </c>
    </row>
    <row r="1118" spans="1:35" x14ac:dyDescent="0.45">
      <c r="A1118" s="24" t="s">
        <v>2293</v>
      </c>
      <c r="B1118" t="s">
        <v>2294</v>
      </c>
      <c r="C1118" s="24">
        <v>12</v>
      </c>
      <c r="D1118" s="26">
        <v>25.74</v>
      </c>
      <c r="E1118" s="26">
        <v>4.3600000000000003</v>
      </c>
      <c r="F1118" s="26">
        <v>6.55</v>
      </c>
      <c r="G1118" s="26">
        <v>4.7699999999999996</v>
      </c>
      <c r="H1118" s="26">
        <v>10.06</v>
      </c>
      <c r="I1118" s="26">
        <v>25.75</v>
      </c>
      <c r="J1118" s="26">
        <v>8.0500000000000007</v>
      </c>
      <c r="K1118" s="26">
        <v>6.27</v>
      </c>
      <c r="L1118" s="26">
        <v>4.0999999999999996</v>
      </c>
      <c r="M1118" s="26">
        <v>7.34</v>
      </c>
      <c r="N1118" s="26">
        <v>28.76</v>
      </c>
      <c r="O1118" s="26">
        <v>7.28</v>
      </c>
      <c r="P1118" s="26">
        <v>6.99</v>
      </c>
      <c r="Q1118" s="26">
        <v>5.95</v>
      </c>
      <c r="R1118" s="26">
        <v>8.5500000000000007</v>
      </c>
      <c r="S1118" s="26">
        <v>32.409999999999997</v>
      </c>
      <c r="T1118" s="26">
        <v>6.09</v>
      </c>
      <c r="U1118" s="26">
        <v>4.7300000000000004</v>
      </c>
      <c r="V1118" s="26">
        <v>9.5299999999999994</v>
      </c>
      <c r="W1118" s="26">
        <v>12.06</v>
      </c>
      <c r="X1118" s="26">
        <v>41.7</v>
      </c>
      <c r="Y1118" s="26">
        <v>8.39</v>
      </c>
      <c r="Z1118" s="26">
        <v>10.47</v>
      </c>
      <c r="AA1118" s="26">
        <v>16.13</v>
      </c>
      <c r="AB1118" s="26">
        <v>6.72</v>
      </c>
      <c r="AC1118" s="26">
        <v>45.76</v>
      </c>
      <c r="AD1118" s="26">
        <v>17.100000000000001</v>
      </c>
      <c r="AE1118" s="26">
        <v>11.2</v>
      </c>
      <c r="AF1118" s="26">
        <v>7.79</v>
      </c>
      <c r="AG1118" s="26">
        <v>9.66</v>
      </c>
      <c r="AH1118" s="25"/>
      <c r="AI1118" s="26">
        <v>15.47</v>
      </c>
    </row>
    <row r="1119" spans="1:35" x14ac:dyDescent="0.45">
      <c r="A1119" s="24" t="s">
        <v>2295</v>
      </c>
      <c r="B1119" t="s">
        <v>2296</v>
      </c>
      <c r="C1119" s="24">
        <v>12</v>
      </c>
      <c r="D1119" s="26">
        <v>3.88</v>
      </c>
      <c r="E1119" s="27">
        <v>0.94</v>
      </c>
      <c r="F1119" s="26">
        <v>1.6</v>
      </c>
      <c r="G1119" s="26">
        <v>0.89</v>
      </c>
      <c r="H1119" s="26">
        <v>0.45</v>
      </c>
      <c r="I1119" s="26">
        <v>3.59</v>
      </c>
      <c r="J1119" s="26">
        <v>0.18</v>
      </c>
      <c r="K1119" s="26">
        <v>0.45</v>
      </c>
      <c r="L1119" s="26">
        <v>1.33</v>
      </c>
      <c r="M1119" s="26">
        <v>1.64</v>
      </c>
      <c r="N1119" s="26">
        <v>3.08</v>
      </c>
      <c r="O1119" s="26">
        <v>0.84</v>
      </c>
      <c r="P1119" s="26">
        <v>0.6</v>
      </c>
      <c r="Q1119" s="26">
        <v>0.74</v>
      </c>
      <c r="R1119" s="26">
        <v>0.9</v>
      </c>
      <c r="S1119" s="26">
        <v>2</v>
      </c>
      <c r="T1119" s="27">
        <v>0.9</v>
      </c>
      <c r="U1119" s="27">
        <v>0.42</v>
      </c>
      <c r="V1119" s="27">
        <v>0.56999999999999995</v>
      </c>
      <c r="W1119" s="26">
        <v>0.11</v>
      </c>
      <c r="X1119" s="26">
        <v>2.44</v>
      </c>
      <c r="Y1119" s="27">
        <v>0.71</v>
      </c>
      <c r="Z1119" s="26">
        <v>0.39</v>
      </c>
      <c r="AA1119" s="26">
        <v>0.71</v>
      </c>
      <c r="AB1119" s="26">
        <v>0.63</v>
      </c>
      <c r="AC1119" s="26">
        <v>-1.76</v>
      </c>
      <c r="AD1119" s="27">
        <v>1.81</v>
      </c>
      <c r="AE1119" s="27">
        <v>-1.49</v>
      </c>
      <c r="AF1119" s="26">
        <v>-1.04</v>
      </c>
      <c r="AG1119" s="26">
        <v>-1.04</v>
      </c>
      <c r="AH1119" s="25"/>
      <c r="AI1119" s="26">
        <v>1.85</v>
      </c>
    </row>
    <row r="1120" spans="1:35" x14ac:dyDescent="0.45">
      <c r="A1120" s="24" t="s">
        <v>2297</v>
      </c>
      <c r="B1120" t="s">
        <v>2298</v>
      </c>
      <c r="C1120" s="24">
        <v>12</v>
      </c>
      <c r="D1120" s="26">
        <v>-6.29</v>
      </c>
      <c r="E1120" s="26">
        <v>0.7</v>
      </c>
      <c r="F1120" s="26">
        <v>-1.58</v>
      </c>
      <c r="G1120" s="26">
        <v>-0.59</v>
      </c>
      <c r="H1120" s="26">
        <v>-4.83</v>
      </c>
      <c r="I1120" s="26">
        <v>-7.44</v>
      </c>
      <c r="J1120" s="26">
        <v>-0.15</v>
      </c>
      <c r="K1120" s="26">
        <v>-1.19</v>
      </c>
      <c r="L1120" s="26">
        <v>-1.36</v>
      </c>
      <c r="M1120" s="26">
        <v>-4.74</v>
      </c>
      <c r="N1120" s="27">
        <v>11.82</v>
      </c>
      <c r="O1120" s="26">
        <v>1.58</v>
      </c>
      <c r="P1120" s="26">
        <v>3.67</v>
      </c>
      <c r="Q1120" s="26">
        <v>5.89</v>
      </c>
      <c r="R1120" s="26">
        <v>0.68</v>
      </c>
      <c r="S1120" s="26">
        <v>11.18</v>
      </c>
      <c r="T1120" s="26">
        <v>2.44</v>
      </c>
      <c r="U1120" s="26">
        <v>2.99</v>
      </c>
      <c r="V1120" s="27">
        <v>4.24</v>
      </c>
      <c r="W1120" s="26">
        <v>1.52</v>
      </c>
      <c r="X1120" s="26">
        <v>12.5</v>
      </c>
      <c r="Y1120" s="26">
        <v>3.36</v>
      </c>
      <c r="Z1120" s="26">
        <v>3</v>
      </c>
      <c r="AA1120" s="26">
        <v>3.72</v>
      </c>
      <c r="AB1120" s="26">
        <v>2.42</v>
      </c>
      <c r="AC1120" s="26">
        <v>10.210000000000001</v>
      </c>
      <c r="AD1120" s="26">
        <v>4.5</v>
      </c>
      <c r="AE1120" s="26">
        <v>-0.48</v>
      </c>
      <c r="AF1120" s="26">
        <v>1.95</v>
      </c>
      <c r="AG1120" s="26">
        <v>4.24</v>
      </c>
      <c r="AH1120" s="25"/>
      <c r="AI1120" s="26">
        <v>1.94</v>
      </c>
    </row>
    <row r="1121" spans="1:35" x14ac:dyDescent="0.45">
      <c r="A1121" s="24" t="s">
        <v>2299</v>
      </c>
      <c r="B1121" t="s">
        <v>2300</v>
      </c>
      <c r="C1121" s="24">
        <v>12</v>
      </c>
      <c r="D1121" s="26">
        <v>-0.35</v>
      </c>
      <c r="E1121" s="26">
        <v>0.09</v>
      </c>
      <c r="F1121" s="26">
        <v>-0.02</v>
      </c>
      <c r="G1121" s="26">
        <v>0.02</v>
      </c>
      <c r="H1121" s="26">
        <v>-0.44</v>
      </c>
      <c r="I1121" s="27">
        <v>-0.3</v>
      </c>
      <c r="J1121" s="26">
        <v>0.03</v>
      </c>
      <c r="K1121" s="26">
        <v>-0.39</v>
      </c>
      <c r="L1121" s="26">
        <v>0.02</v>
      </c>
      <c r="M1121" s="26">
        <v>0.04</v>
      </c>
      <c r="N1121" s="26">
        <v>0.65</v>
      </c>
      <c r="O1121" s="26">
        <v>0.06</v>
      </c>
      <c r="P1121" s="26">
        <v>0.3</v>
      </c>
      <c r="Q1121" s="26">
        <v>0.2</v>
      </c>
      <c r="R1121" s="26">
        <v>0.08</v>
      </c>
      <c r="S1121" s="26">
        <v>0.45</v>
      </c>
      <c r="T1121" s="26">
        <v>0.15</v>
      </c>
      <c r="U1121" s="26">
        <v>0.18</v>
      </c>
      <c r="V1121" s="26">
        <v>0.06</v>
      </c>
      <c r="W1121" s="26">
        <v>7.0000000000000007E-2</v>
      </c>
      <c r="X1121" s="26">
        <v>-0.85</v>
      </c>
      <c r="Y1121" s="26">
        <v>-0.42</v>
      </c>
      <c r="Z1121" s="26">
        <v>-0.13</v>
      </c>
      <c r="AA1121" s="26">
        <v>0.02</v>
      </c>
      <c r="AB1121" s="26">
        <v>-0.32</v>
      </c>
      <c r="AC1121" s="26">
        <v>-5.0199999999999996</v>
      </c>
      <c r="AD1121" s="26">
        <v>-0.76</v>
      </c>
      <c r="AE1121" s="26">
        <v>-0.79</v>
      </c>
      <c r="AF1121" s="26">
        <v>-0.93</v>
      </c>
      <c r="AG1121" s="26">
        <v>-2.54</v>
      </c>
      <c r="AH1121" s="25"/>
      <c r="AI1121" s="26">
        <v>-2.13</v>
      </c>
    </row>
    <row r="1122" spans="1:35" x14ac:dyDescent="0.45">
      <c r="A1122" s="24" t="s">
        <v>2301</v>
      </c>
      <c r="B1122" t="s">
        <v>2302</v>
      </c>
      <c r="C1122" s="24">
        <v>12</v>
      </c>
      <c r="D1122" s="26">
        <v>8.15</v>
      </c>
      <c r="E1122" s="26">
        <v>2.16</v>
      </c>
      <c r="F1122" s="26">
        <v>-2.2400000000000002</v>
      </c>
      <c r="G1122" s="26">
        <v>5.22</v>
      </c>
      <c r="H1122" s="26">
        <v>3.02</v>
      </c>
      <c r="I1122" s="26">
        <v>7.69</v>
      </c>
      <c r="J1122" s="26">
        <v>-1.1499999999999999</v>
      </c>
      <c r="K1122" s="26">
        <v>1.67</v>
      </c>
      <c r="L1122" s="26">
        <v>2.25</v>
      </c>
      <c r="M1122" s="26">
        <v>4.92</v>
      </c>
      <c r="N1122" s="26">
        <v>8.9700000000000006</v>
      </c>
      <c r="O1122" s="26">
        <v>3.51</v>
      </c>
      <c r="P1122" s="26">
        <v>1.3</v>
      </c>
      <c r="Q1122" s="26">
        <v>3.56</v>
      </c>
      <c r="R1122" s="26">
        <v>4.46</v>
      </c>
      <c r="S1122" s="26">
        <v>-13.06</v>
      </c>
      <c r="T1122" s="26">
        <v>-0.21</v>
      </c>
      <c r="U1122" s="26">
        <v>-3.48</v>
      </c>
      <c r="V1122" s="26">
        <v>-6.19</v>
      </c>
      <c r="W1122" s="26">
        <v>-3.18</v>
      </c>
      <c r="X1122" s="26">
        <v>-30.4</v>
      </c>
      <c r="Y1122" s="26">
        <v>0.99</v>
      </c>
      <c r="Z1122" s="26">
        <v>-10.99</v>
      </c>
      <c r="AA1122" s="26">
        <v>-10.02</v>
      </c>
      <c r="AB1122" s="26">
        <v>-10.37</v>
      </c>
      <c r="AC1122" s="26">
        <v>-57.82</v>
      </c>
      <c r="AD1122" s="26">
        <v>-1.45</v>
      </c>
      <c r="AE1122" s="26">
        <v>-19.829999999999998</v>
      </c>
      <c r="AF1122" s="26">
        <v>-29.61</v>
      </c>
      <c r="AG1122" s="26">
        <v>-6.93</v>
      </c>
      <c r="AH1122" s="25"/>
      <c r="AI1122" s="26">
        <v>-1.83</v>
      </c>
    </row>
    <row r="1123" spans="1:35" x14ac:dyDescent="0.45">
      <c r="A1123" s="24" t="s">
        <v>2303</v>
      </c>
      <c r="B1123" t="s">
        <v>2304</v>
      </c>
      <c r="C1123" s="24">
        <v>12</v>
      </c>
      <c r="D1123" s="26">
        <v>-1.36</v>
      </c>
      <c r="E1123" s="26">
        <v>-0.96</v>
      </c>
      <c r="F1123" s="26">
        <v>0.18</v>
      </c>
      <c r="G1123" s="26">
        <v>-0.56000000000000005</v>
      </c>
      <c r="H1123" s="26">
        <v>-0.01</v>
      </c>
      <c r="I1123" s="26">
        <v>1.1499999999999999</v>
      </c>
      <c r="J1123" s="26">
        <v>0.5</v>
      </c>
      <c r="K1123" s="26">
        <v>0.4</v>
      </c>
      <c r="L1123" s="26">
        <v>0.15</v>
      </c>
      <c r="M1123" s="26">
        <v>0.11</v>
      </c>
      <c r="N1123" s="26">
        <v>-5.99</v>
      </c>
      <c r="O1123" s="26">
        <v>-0.04</v>
      </c>
      <c r="P1123" s="26">
        <v>-2.97</v>
      </c>
      <c r="Q1123" s="26">
        <v>-0.32</v>
      </c>
      <c r="R1123" s="26">
        <v>-2.66</v>
      </c>
      <c r="S1123" s="26">
        <v>-9.5</v>
      </c>
      <c r="T1123" s="26">
        <v>-1.39</v>
      </c>
      <c r="U1123" s="26">
        <v>-2.59</v>
      </c>
      <c r="V1123" s="26">
        <v>-1.62</v>
      </c>
      <c r="W1123" s="26">
        <v>-3.9</v>
      </c>
      <c r="X1123" s="26">
        <v>-9.09</v>
      </c>
      <c r="Y1123" s="26">
        <v>-2.57</v>
      </c>
      <c r="Z1123" s="26">
        <v>-1.41</v>
      </c>
      <c r="AA1123" s="26">
        <v>-2.88</v>
      </c>
      <c r="AB1123" s="26">
        <v>-2.23</v>
      </c>
      <c r="AC1123" s="26">
        <v>-6.68</v>
      </c>
      <c r="AD1123" s="26">
        <v>-1.1200000000000001</v>
      </c>
      <c r="AE1123" s="26">
        <v>-0.75</v>
      </c>
      <c r="AF1123" s="27">
        <v>-1.89</v>
      </c>
      <c r="AG1123" s="26">
        <v>-2.93</v>
      </c>
      <c r="AH1123" s="25"/>
      <c r="AI1123" s="26">
        <v>-0.73</v>
      </c>
    </row>
    <row r="1124" spans="1:35" x14ac:dyDescent="0.45">
      <c r="A1124" s="24" t="s">
        <v>2305</v>
      </c>
      <c r="B1124" t="s">
        <v>2306</v>
      </c>
      <c r="C1124" s="24">
        <v>12</v>
      </c>
      <c r="D1124" s="27">
        <v>1.47</v>
      </c>
      <c r="E1124" s="26">
        <v>1.5</v>
      </c>
      <c r="F1124" s="26">
        <v>2.56</v>
      </c>
      <c r="G1124" s="26">
        <v>-1.32</v>
      </c>
      <c r="H1124" s="26">
        <v>-1.26</v>
      </c>
      <c r="I1124" s="26">
        <v>44.25</v>
      </c>
      <c r="J1124" s="27">
        <v>-3.27</v>
      </c>
      <c r="K1124" s="27">
        <v>5.75</v>
      </c>
      <c r="L1124" s="27">
        <v>13.52</v>
      </c>
      <c r="M1124" s="26">
        <v>28.25</v>
      </c>
      <c r="N1124" s="26">
        <v>266.32</v>
      </c>
      <c r="O1124" s="26">
        <v>53.05</v>
      </c>
      <c r="P1124" s="26">
        <v>61.34</v>
      </c>
      <c r="Q1124" s="26">
        <v>98.65</v>
      </c>
      <c r="R1124" s="26">
        <v>53.29</v>
      </c>
      <c r="S1124" s="26">
        <v>-222.3</v>
      </c>
      <c r="T1124" s="26">
        <v>40.409999999999997</v>
      </c>
      <c r="U1124" s="26">
        <v>2.99</v>
      </c>
      <c r="V1124" s="26">
        <v>14.75</v>
      </c>
      <c r="W1124" s="26">
        <v>-280.45</v>
      </c>
      <c r="X1124" s="26">
        <v>-558.69000000000005</v>
      </c>
      <c r="Y1124" s="26">
        <v>-203.85</v>
      </c>
      <c r="Z1124" s="26">
        <v>-84.19</v>
      </c>
      <c r="AA1124" s="26">
        <v>-72.42</v>
      </c>
      <c r="AB1124" s="26">
        <v>-198.23</v>
      </c>
      <c r="AC1124" s="26">
        <v>-156.85</v>
      </c>
      <c r="AD1124" s="26">
        <v>-140.25</v>
      </c>
      <c r="AE1124" s="26">
        <v>-121.19</v>
      </c>
      <c r="AF1124" s="26">
        <v>22.12</v>
      </c>
      <c r="AG1124" s="26">
        <v>82.47</v>
      </c>
      <c r="AH1124" s="25">
        <v>232.81</v>
      </c>
      <c r="AI1124" s="26">
        <v>117.26</v>
      </c>
    </row>
    <row r="1125" spans="1:35" x14ac:dyDescent="0.45">
      <c r="A1125" s="24" t="s">
        <v>2307</v>
      </c>
      <c r="B1125" t="s">
        <v>2308</v>
      </c>
      <c r="C1125" s="24">
        <v>12</v>
      </c>
      <c r="D1125" s="26">
        <v>0.28999999999999998</v>
      </c>
      <c r="E1125" s="26">
        <v>0.18</v>
      </c>
      <c r="F1125" s="26">
        <v>0.44</v>
      </c>
      <c r="G1125" s="26">
        <v>0.53</v>
      </c>
      <c r="H1125" s="26">
        <v>-0.86</v>
      </c>
      <c r="I1125" s="27">
        <v>3.99</v>
      </c>
      <c r="J1125" s="26">
        <v>0.14000000000000001</v>
      </c>
      <c r="K1125" s="26">
        <v>1.38</v>
      </c>
      <c r="L1125" s="26">
        <v>0.45</v>
      </c>
      <c r="M1125" s="26">
        <v>2.0299999999999998</v>
      </c>
      <c r="N1125" s="26">
        <v>5.59</v>
      </c>
      <c r="O1125" s="26">
        <v>2.88</v>
      </c>
      <c r="P1125" s="26">
        <v>3.81</v>
      </c>
      <c r="Q1125" s="26">
        <v>3.45</v>
      </c>
      <c r="R1125" s="26">
        <v>-4.54</v>
      </c>
      <c r="S1125" s="26">
        <v>1.36</v>
      </c>
      <c r="T1125" s="26">
        <v>-1.1000000000000001</v>
      </c>
      <c r="U1125" s="26">
        <v>2.58</v>
      </c>
      <c r="V1125" s="26">
        <v>-1.1200000000000001</v>
      </c>
      <c r="W1125" s="26">
        <v>1</v>
      </c>
      <c r="X1125" s="26">
        <v>-50.73</v>
      </c>
      <c r="Y1125" s="26">
        <v>2.95</v>
      </c>
      <c r="Z1125" s="26">
        <v>-6.59</v>
      </c>
      <c r="AA1125" s="26">
        <v>-0.09</v>
      </c>
      <c r="AB1125" s="26">
        <v>-47.01</v>
      </c>
      <c r="AC1125" s="26">
        <v>2.84</v>
      </c>
      <c r="AD1125" s="26">
        <v>1.87</v>
      </c>
      <c r="AE1125" s="26">
        <v>2.2000000000000002</v>
      </c>
      <c r="AF1125" s="26">
        <v>0.51</v>
      </c>
      <c r="AG1125" s="26">
        <v>-1.74</v>
      </c>
      <c r="AH1125" s="25">
        <v>3.4</v>
      </c>
      <c r="AI1125" s="26">
        <v>-0.55000000000000004</v>
      </c>
    </row>
    <row r="1126" spans="1:35" x14ac:dyDescent="0.45">
      <c r="A1126" s="24" t="s">
        <v>2309</v>
      </c>
      <c r="B1126" t="s">
        <v>2310</v>
      </c>
      <c r="C1126" s="24">
        <v>12</v>
      </c>
      <c r="D1126" s="27">
        <v>20.47</v>
      </c>
      <c r="E1126" s="26">
        <v>5.04</v>
      </c>
      <c r="F1126" s="26">
        <v>4.4800000000000004</v>
      </c>
      <c r="G1126" s="26">
        <v>5.54</v>
      </c>
      <c r="H1126" s="26">
        <v>5.42</v>
      </c>
      <c r="I1126" s="27">
        <v>21.8</v>
      </c>
      <c r="J1126" s="26">
        <v>7.11</v>
      </c>
      <c r="K1126" s="26">
        <v>6.37</v>
      </c>
      <c r="L1126" s="26">
        <v>4.0599999999999996</v>
      </c>
      <c r="M1126" s="26">
        <v>4.26</v>
      </c>
      <c r="N1126" s="26">
        <v>7.4</v>
      </c>
      <c r="O1126" s="26">
        <v>3.12</v>
      </c>
      <c r="P1126" s="26">
        <v>0.08</v>
      </c>
      <c r="Q1126" s="26">
        <v>2.16</v>
      </c>
      <c r="R1126" s="26">
        <v>2.0499999999999998</v>
      </c>
      <c r="S1126" s="26">
        <v>25.33</v>
      </c>
      <c r="T1126" s="26">
        <v>4.01</v>
      </c>
      <c r="U1126" s="26">
        <v>4.76</v>
      </c>
      <c r="V1126" s="26">
        <v>3.84</v>
      </c>
      <c r="W1126" s="26">
        <v>12.72</v>
      </c>
      <c r="X1126" s="26">
        <v>11.61</v>
      </c>
      <c r="Y1126" s="26">
        <v>4.57</v>
      </c>
      <c r="Z1126" s="26">
        <v>3.18</v>
      </c>
      <c r="AA1126" s="26">
        <v>1.83</v>
      </c>
      <c r="AB1126" s="26">
        <v>2.0299999999999998</v>
      </c>
      <c r="AC1126" s="26">
        <v>5.66</v>
      </c>
      <c r="AD1126" s="26">
        <v>2.1800000000000002</v>
      </c>
      <c r="AE1126" s="26">
        <v>3.15</v>
      </c>
      <c r="AF1126" s="26">
        <v>-2.96</v>
      </c>
      <c r="AG1126" s="26">
        <v>3.29</v>
      </c>
      <c r="AH1126" s="25"/>
      <c r="AI1126" s="26">
        <v>0.31</v>
      </c>
    </row>
    <row r="1127" spans="1:35" x14ac:dyDescent="0.45">
      <c r="A1127" s="24" t="s">
        <v>2311</v>
      </c>
      <c r="B1127" t="s">
        <v>2312</v>
      </c>
      <c r="C1127" s="24">
        <v>3</v>
      </c>
      <c r="D1127" s="26">
        <v>4.75</v>
      </c>
      <c r="E1127" s="26">
        <v>0.96</v>
      </c>
      <c r="F1127" s="26">
        <v>0.79</v>
      </c>
      <c r="G1127" s="26">
        <v>1.32</v>
      </c>
      <c r="H1127" s="26">
        <v>1.53</v>
      </c>
      <c r="I1127" s="26">
        <v>5</v>
      </c>
      <c r="J1127" s="26">
        <v>1.1100000000000001</v>
      </c>
      <c r="K1127" s="26">
        <v>1</v>
      </c>
      <c r="L1127" s="26">
        <v>1.41</v>
      </c>
      <c r="M1127" s="26">
        <v>1.55</v>
      </c>
      <c r="N1127" s="26">
        <v>4.2300000000000004</v>
      </c>
      <c r="O1127" s="26">
        <v>1.04</v>
      </c>
      <c r="P1127" s="26">
        <v>0.87</v>
      </c>
      <c r="Q1127" s="26">
        <v>1.3</v>
      </c>
      <c r="R1127" s="26">
        <v>0.71</v>
      </c>
      <c r="S1127" s="26">
        <v>1.48</v>
      </c>
      <c r="T1127" s="26">
        <v>1.35</v>
      </c>
      <c r="U1127" s="26">
        <v>-0.82</v>
      </c>
      <c r="V1127" s="26">
        <v>2.04</v>
      </c>
      <c r="W1127" s="26">
        <v>0.8</v>
      </c>
      <c r="X1127" s="26">
        <v>-2.69</v>
      </c>
      <c r="Y1127" s="26">
        <v>-0.54</v>
      </c>
      <c r="Z1127" s="26">
        <v>-1.1100000000000001</v>
      </c>
      <c r="AA1127" s="26">
        <v>0.02</v>
      </c>
      <c r="AB1127" s="26">
        <v>0.08</v>
      </c>
      <c r="AC1127" s="26">
        <v>0.3</v>
      </c>
      <c r="AD1127" s="26">
        <v>-1.68</v>
      </c>
      <c r="AE1127" s="26">
        <v>-0.48</v>
      </c>
      <c r="AF1127" s="26">
        <v>0.71</v>
      </c>
      <c r="AG1127" s="26">
        <v>0.03</v>
      </c>
      <c r="AH1127" s="25"/>
      <c r="AI1127" s="26">
        <v>0.04</v>
      </c>
    </row>
    <row r="1128" spans="1:35" x14ac:dyDescent="0.45">
      <c r="A1128" s="24" t="s">
        <v>2313</v>
      </c>
      <c r="B1128" t="s">
        <v>2314</v>
      </c>
      <c r="C1128" s="24">
        <v>12</v>
      </c>
      <c r="D1128" s="26">
        <v>3.94</v>
      </c>
      <c r="E1128" s="26">
        <v>1.1200000000000001</v>
      </c>
      <c r="F1128" s="26">
        <v>1.03</v>
      </c>
      <c r="G1128" s="26">
        <v>2.19</v>
      </c>
      <c r="H1128" s="26">
        <v>-0.4</v>
      </c>
      <c r="I1128" s="26">
        <v>3.28</v>
      </c>
      <c r="J1128" s="26">
        <v>0.02</v>
      </c>
      <c r="K1128" s="26">
        <v>1.53</v>
      </c>
      <c r="L1128" s="26">
        <v>1.26</v>
      </c>
      <c r="M1128" s="26">
        <v>0.48</v>
      </c>
      <c r="N1128" s="26">
        <v>5.85</v>
      </c>
      <c r="O1128" s="26">
        <v>2.72</v>
      </c>
      <c r="P1128" s="26">
        <v>-0.66</v>
      </c>
      <c r="Q1128" s="26">
        <v>2.9</v>
      </c>
      <c r="R1128" s="26">
        <v>0.89</v>
      </c>
      <c r="S1128" s="26">
        <v>1.96</v>
      </c>
      <c r="T1128" s="26">
        <v>2</v>
      </c>
      <c r="U1128" s="26">
        <v>0.94</v>
      </c>
      <c r="V1128" s="26">
        <v>-0.6</v>
      </c>
      <c r="W1128" s="26">
        <v>-0.37</v>
      </c>
      <c r="X1128" s="26">
        <v>6.71</v>
      </c>
      <c r="Y1128" s="26">
        <v>-0.19</v>
      </c>
      <c r="Z1128" s="26">
        <v>1.79</v>
      </c>
      <c r="AA1128" s="26">
        <v>1.68</v>
      </c>
      <c r="AB1128" s="26">
        <v>3.43</v>
      </c>
      <c r="AC1128" s="26">
        <v>3.16</v>
      </c>
      <c r="AD1128" s="26">
        <v>1.1299999999999999</v>
      </c>
      <c r="AE1128" s="26">
        <v>0.28999999999999998</v>
      </c>
      <c r="AF1128" s="26">
        <v>1.05</v>
      </c>
      <c r="AG1128" s="26">
        <v>0.7</v>
      </c>
      <c r="AH1128" s="25"/>
      <c r="AI1128" s="26">
        <v>0.45</v>
      </c>
    </row>
    <row r="1129" spans="1:35" x14ac:dyDescent="0.45">
      <c r="A1129" s="24" t="s">
        <v>2315</v>
      </c>
      <c r="B1129" t="s">
        <v>2316</v>
      </c>
      <c r="C1129" s="24">
        <v>12</v>
      </c>
      <c r="D1129" s="26">
        <v>50.41</v>
      </c>
      <c r="E1129" s="26">
        <v>8.26</v>
      </c>
      <c r="F1129" s="26">
        <v>10.93</v>
      </c>
      <c r="G1129" s="26">
        <v>14.07</v>
      </c>
      <c r="H1129" s="26">
        <v>17.149999999999999</v>
      </c>
      <c r="I1129" s="26">
        <v>88.82</v>
      </c>
      <c r="J1129" s="26">
        <v>19.600000000000001</v>
      </c>
      <c r="K1129" s="26">
        <v>21.53</v>
      </c>
      <c r="L1129" s="26">
        <v>23.11</v>
      </c>
      <c r="M1129" s="26">
        <v>24.59</v>
      </c>
      <c r="N1129" s="26">
        <v>82.42</v>
      </c>
      <c r="O1129" s="26">
        <v>23.12</v>
      </c>
      <c r="P1129" s="26">
        <v>23.19</v>
      </c>
      <c r="Q1129" s="26">
        <v>20.65</v>
      </c>
      <c r="R1129" s="26">
        <v>15.45</v>
      </c>
      <c r="S1129" s="26">
        <v>90.31</v>
      </c>
      <c r="T1129" s="26">
        <v>18.38</v>
      </c>
      <c r="U1129" s="26">
        <v>23.63</v>
      </c>
      <c r="V1129" s="26">
        <v>21.9</v>
      </c>
      <c r="W1129" s="26">
        <v>26.4</v>
      </c>
      <c r="X1129" s="26">
        <v>113.51</v>
      </c>
      <c r="Y1129" s="26">
        <v>28.53</v>
      </c>
      <c r="Z1129" s="26">
        <v>33.299999999999997</v>
      </c>
      <c r="AA1129" s="26">
        <v>23.87</v>
      </c>
      <c r="AB1129" s="26">
        <v>27.8</v>
      </c>
      <c r="AC1129" s="26">
        <v>124.84</v>
      </c>
      <c r="AD1129" s="26">
        <v>27.94</v>
      </c>
      <c r="AE1129" s="26">
        <v>30.01</v>
      </c>
      <c r="AF1129" s="26">
        <v>36.26</v>
      </c>
      <c r="AG1129" s="26">
        <v>30.63</v>
      </c>
      <c r="AH1129" s="25">
        <v>115.08</v>
      </c>
      <c r="AI1129" s="26">
        <v>21.22</v>
      </c>
    </row>
    <row r="1130" spans="1:35" x14ac:dyDescent="0.45">
      <c r="A1130" s="24" t="s">
        <v>2317</v>
      </c>
      <c r="B1130" t="s">
        <v>2318</v>
      </c>
      <c r="C1130" s="24">
        <v>12</v>
      </c>
      <c r="D1130" s="26">
        <v>9.31</v>
      </c>
      <c r="E1130" s="26">
        <v>1.83</v>
      </c>
      <c r="F1130" s="26">
        <v>5.88</v>
      </c>
      <c r="G1130" s="26">
        <v>2.2999999999999998</v>
      </c>
      <c r="H1130" s="26">
        <v>-0.7</v>
      </c>
      <c r="I1130" s="26">
        <v>6.4</v>
      </c>
      <c r="J1130" s="26">
        <v>3.43</v>
      </c>
      <c r="K1130" s="26">
        <v>6.15</v>
      </c>
      <c r="L1130" s="26">
        <v>1.03</v>
      </c>
      <c r="M1130" s="26">
        <v>-4.21</v>
      </c>
      <c r="N1130" s="26">
        <v>-19.059999999999999</v>
      </c>
      <c r="O1130" s="26">
        <v>2.81</v>
      </c>
      <c r="P1130" s="26">
        <v>3.74</v>
      </c>
      <c r="Q1130" s="26">
        <v>-1.36</v>
      </c>
      <c r="R1130" s="26">
        <v>-24.24</v>
      </c>
      <c r="S1130" s="26">
        <v>-9.77</v>
      </c>
      <c r="T1130" s="26">
        <v>-2.4</v>
      </c>
      <c r="U1130" s="26">
        <v>9.58</v>
      </c>
      <c r="V1130" s="26">
        <v>0.26</v>
      </c>
      <c r="W1130" s="26">
        <v>-17.21</v>
      </c>
      <c r="X1130" s="26">
        <v>-14.88</v>
      </c>
      <c r="Y1130" s="26">
        <v>0.53</v>
      </c>
      <c r="Z1130" s="26">
        <v>4.6500000000000004</v>
      </c>
      <c r="AA1130" s="26">
        <v>0.26</v>
      </c>
      <c r="AB1130" s="26">
        <v>-20.3</v>
      </c>
      <c r="AC1130" s="26">
        <v>-2.2599999999999998</v>
      </c>
      <c r="AD1130" s="26">
        <v>0.21</v>
      </c>
      <c r="AE1130" s="26">
        <v>2.99</v>
      </c>
      <c r="AF1130" s="26">
        <v>4.7300000000000004</v>
      </c>
      <c r="AG1130" s="26">
        <v>-10.18</v>
      </c>
      <c r="AH1130" s="25"/>
      <c r="AI1130" s="26">
        <v>-4.18</v>
      </c>
    </row>
    <row r="1131" spans="1:35" x14ac:dyDescent="0.45">
      <c r="A1131" s="24" t="s">
        <v>2319</v>
      </c>
      <c r="B1131" t="s">
        <v>2320</v>
      </c>
      <c r="C1131" s="24">
        <v>12</v>
      </c>
      <c r="D1131" s="26">
        <v>13.72</v>
      </c>
      <c r="E1131" s="26">
        <v>1.34</v>
      </c>
      <c r="F1131" s="26">
        <v>1.32</v>
      </c>
      <c r="G1131" s="26">
        <v>3.81</v>
      </c>
      <c r="H1131" s="26">
        <v>7.25</v>
      </c>
      <c r="I1131" s="26">
        <v>26.47</v>
      </c>
      <c r="J1131" s="26">
        <v>2.57</v>
      </c>
      <c r="K1131" s="26">
        <v>7.5</v>
      </c>
      <c r="L1131" s="26">
        <v>9</v>
      </c>
      <c r="M1131" s="26">
        <v>7.4</v>
      </c>
      <c r="N1131" s="26">
        <v>41.04</v>
      </c>
      <c r="O1131" s="26">
        <v>6.89</v>
      </c>
      <c r="P1131" s="26">
        <v>10.220000000000001</v>
      </c>
      <c r="Q1131" s="26">
        <v>11.75</v>
      </c>
      <c r="R1131" s="26">
        <v>12.18</v>
      </c>
      <c r="S1131" s="26">
        <v>40.29</v>
      </c>
      <c r="T1131" s="26">
        <v>6.89</v>
      </c>
      <c r="U1131" s="26">
        <v>10.52</v>
      </c>
      <c r="V1131" s="26">
        <v>10.09</v>
      </c>
      <c r="W1131" s="26">
        <v>12.78</v>
      </c>
      <c r="X1131" s="26">
        <v>38.93</v>
      </c>
      <c r="Y1131" s="26">
        <v>7.15</v>
      </c>
      <c r="Z1131" s="26">
        <v>10.53</v>
      </c>
      <c r="AA1131" s="26">
        <v>9.89</v>
      </c>
      <c r="AB1131" s="26">
        <v>11.36</v>
      </c>
      <c r="AC1131" s="26">
        <v>31.89</v>
      </c>
      <c r="AD1131" s="26">
        <v>4.7</v>
      </c>
      <c r="AE1131" s="26">
        <v>8.7899999999999991</v>
      </c>
      <c r="AF1131" s="26">
        <v>7.99</v>
      </c>
      <c r="AG1131" s="26">
        <v>10.4</v>
      </c>
      <c r="AH1131" s="25"/>
      <c r="AI1131" s="26">
        <v>0.64</v>
      </c>
    </row>
    <row r="1132" spans="1:35" x14ac:dyDescent="0.45">
      <c r="A1132" s="24" t="s">
        <v>2321</v>
      </c>
      <c r="B1132" t="s">
        <v>2322</v>
      </c>
      <c r="C1132" s="24">
        <v>12</v>
      </c>
      <c r="D1132" s="26">
        <v>-0.55000000000000004</v>
      </c>
      <c r="E1132" s="26">
        <v>0.45</v>
      </c>
      <c r="F1132" s="26">
        <v>0.39</v>
      </c>
      <c r="G1132" s="26">
        <v>1.54</v>
      </c>
      <c r="H1132" s="26">
        <v>-2.93</v>
      </c>
      <c r="I1132" s="26">
        <v>3.43</v>
      </c>
      <c r="J1132" s="26">
        <v>0.04</v>
      </c>
      <c r="K1132" s="26">
        <v>0.06</v>
      </c>
      <c r="L1132" s="26">
        <v>1.99</v>
      </c>
      <c r="M1132" s="26">
        <v>1.34</v>
      </c>
      <c r="N1132" s="26">
        <v>4.29</v>
      </c>
      <c r="O1132" s="26">
        <v>1.22</v>
      </c>
      <c r="P1132" s="26">
        <v>1.07</v>
      </c>
      <c r="Q1132" s="26">
        <v>1.47</v>
      </c>
      <c r="R1132" s="26">
        <v>0.52</v>
      </c>
      <c r="S1132" s="26">
        <v>5.63</v>
      </c>
      <c r="T1132" s="26">
        <v>1.01</v>
      </c>
      <c r="U1132" s="26">
        <v>1.25</v>
      </c>
      <c r="V1132" s="26">
        <v>2.13</v>
      </c>
      <c r="W1132" s="26">
        <v>1.24</v>
      </c>
      <c r="X1132" s="26">
        <v>9.9499999999999993</v>
      </c>
      <c r="Y1132" s="26">
        <v>2.83</v>
      </c>
      <c r="Z1132" s="26">
        <v>1.89</v>
      </c>
      <c r="AA1132" s="26">
        <v>8.1199999999999992</v>
      </c>
      <c r="AB1132" s="26">
        <v>-2.89</v>
      </c>
      <c r="AC1132" s="26">
        <v>7.46</v>
      </c>
      <c r="AD1132" s="26">
        <v>0.67</v>
      </c>
      <c r="AE1132" s="26">
        <v>2.67</v>
      </c>
      <c r="AF1132" s="26">
        <v>2.7</v>
      </c>
      <c r="AG1132" s="26">
        <v>1.42</v>
      </c>
      <c r="AH1132" s="25"/>
      <c r="AI1132" s="26">
        <v>2.88</v>
      </c>
    </row>
    <row r="1133" spans="1:35" x14ac:dyDescent="0.45">
      <c r="A1133" s="24" t="s">
        <v>2323</v>
      </c>
      <c r="B1133" t="s">
        <v>2324</v>
      </c>
      <c r="C1133" s="24">
        <v>12</v>
      </c>
      <c r="D1133" s="26">
        <v>51.01</v>
      </c>
      <c r="E1133" s="26">
        <v>6.27</v>
      </c>
      <c r="F1133" s="26">
        <v>9.41</v>
      </c>
      <c r="G1133" s="26">
        <v>10.78</v>
      </c>
      <c r="H1133" s="26">
        <v>24.56</v>
      </c>
      <c r="I1133" s="26">
        <v>104.94</v>
      </c>
      <c r="J1133" s="26">
        <v>20.22</v>
      </c>
      <c r="K1133" s="26">
        <v>22.62</v>
      </c>
      <c r="L1133" s="26">
        <v>28.63</v>
      </c>
      <c r="M1133" s="26">
        <v>33.47</v>
      </c>
      <c r="N1133" s="26">
        <v>103.55</v>
      </c>
      <c r="O1133" s="26">
        <v>33.950000000000003</v>
      </c>
      <c r="P1133" s="26">
        <v>36.11</v>
      </c>
      <c r="Q1133" s="26">
        <v>25.58</v>
      </c>
      <c r="R1133" s="26">
        <v>7.92</v>
      </c>
      <c r="S1133" s="26">
        <v>57.9</v>
      </c>
      <c r="T1133" s="26">
        <v>16.78</v>
      </c>
      <c r="U1133" s="26">
        <v>18.47</v>
      </c>
      <c r="V1133" s="26">
        <v>15.84</v>
      </c>
      <c r="W1133" s="26">
        <v>6.81</v>
      </c>
      <c r="X1133" s="26">
        <v>106.79</v>
      </c>
      <c r="Y1133" s="26">
        <v>10.83</v>
      </c>
      <c r="Z1133" s="26">
        <v>18.62</v>
      </c>
      <c r="AA1133" s="26">
        <v>17.47</v>
      </c>
      <c r="AB1133" s="26">
        <v>59.88</v>
      </c>
      <c r="AC1133" s="26">
        <v>127.69</v>
      </c>
      <c r="AD1133" s="26">
        <v>11.74</v>
      </c>
      <c r="AE1133" s="26">
        <v>30.21</v>
      </c>
      <c r="AF1133" s="26">
        <v>38.39</v>
      </c>
      <c r="AG1133" s="26">
        <v>47.35</v>
      </c>
      <c r="AH1133" s="25">
        <v>315.38</v>
      </c>
      <c r="AI1133" s="26">
        <v>72.040000000000006</v>
      </c>
    </row>
    <row r="1134" spans="1:35" x14ac:dyDescent="0.45">
      <c r="A1134" s="24" t="s">
        <v>2325</v>
      </c>
      <c r="B1134" t="s">
        <v>2326</v>
      </c>
      <c r="C1134" s="24">
        <v>12</v>
      </c>
      <c r="D1134" s="26">
        <v>1.64</v>
      </c>
      <c r="E1134" s="25"/>
      <c r="F1134" s="25"/>
      <c r="G1134" s="25"/>
      <c r="H1134" s="25"/>
      <c r="I1134" s="26">
        <v>3.38</v>
      </c>
      <c r="J1134" s="25"/>
      <c r="K1134" s="25"/>
      <c r="L1134" s="26">
        <v>0.11</v>
      </c>
      <c r="M1134" s="26">
        <v>1.02</v>
      </c>
      <c r="N1134" s="26">
        <v>0.19</v>
      </c>
      <c r="O1134" s="26">
        <v>-0.22</v>
      </c>
      <c r="P1134" s="26">
        <v>0.19</v>
      </c>
      <c r="Q1134" s="26">
        <v>0.62</v>
      </c>
      <c r="R1134" s="26">
        <v>-0.39</v>
      </c>
      <c r="S1134" s="26">
        <v>5.19</v>
      </c>
      <c r="T1134" s="26">
        <v>-0.1</v>
      </c>
      <c r="U1134" s="26">
        <v>2.77</v>
      </c>
      <c r="V1134" s="26">
        <v>2.27</v>
      </c>
      <c r="W1134" s="26">
        <v>0.26</v>
      </c>
      <c r="X1134" s="26">
        <v>-0.53</v>
      </c>
      <c r="Y1134" s="26">
        <v>-0.43</v>
      </c>
      <c r="Z1134" s="26">
        <v>-1.5</v>
      </c>
      <c r="AA1134" s="26">
        <v>-0.14000000000000001</v>
      </c>
      <c r="AB1134" s="26">
        <v>1.54</v>
      </c>
      <c r="AC1134" s="26">
        <v>5.04</v>
      </c>
      <c r="AD1134" s="26">
        <v>1.19</v>
      </c>
      <c r="AE1134" s="26">
        <v>0.12</v>
      </c>
      <c r="AF1134" s="26">
        <v>1.62</v>
      </c>
      <c r="AG1134" s="26">
        <v>2.11</v>
      </c>
      <c r="AH1134" s="25"/>
      <c r="AI1134" s="26">
        <v>0.46</v>
      </c>
    </row>
    <row r="1135" spans="1:35" x14ac:dyDescent="0.45">
      <c r="A1135" s="24" t="s">
        <v>2327</v>
      </c>
      <c r="B1135" t="s">
        <v>2328</v>
      </c>
      <c r="C1135" s="24">
        <v>12</v>
      </c>
      <c r="D1135" s="27">
        <v>-32.47</v>
      </c>
      <c r="E1135" s="26">
        <v>-1.56</v>
      </c>
      <c r="F1135" s="26">
        <v>1.34</v>
      </c>
      <c r="G1135" s="26">
        <v>-19.71</v>
      </c>
      <c r="H1135" s="26">
        <v>-12.54</v>
      </c>
      <c r="I1135" s="27">
        <v>-14.41</v>
      </c>
      <c r="J1135" s="26">
        <v>-5.67</v>
      </c>
      <c r="K1135" s="26">
        <v>-7.78</v>
      </c>
      <c r="L1135" s="26">
        <v>-1.33</v>
      </c>
      <c r="M1135" s="26">
        <v>0.36</v>
      </c>
      <c r="N1135" s="26">
        <v>-13.38</v>
      </c>
      <c r="O1135" s="26">
        <v>1.51</v>
      </c>
      <c r="P1135" s="26">
        <v>1.53</v>
      </c>
      <c r="Q1135" s="26">
        <v>2.73</v>
      </c>
      <c r="R1135" s="26">
        <v>-19.149999999999999</v>
      </c>
      <c r="S1135" s="26">
        <v>-36.380000000000003</v>
      </c>
      <c r="T1135" s="26">
        <v>-8.9700000000000006</v>
      </c>
      <c r="U1135" s="26">
        <v>-16.559999999999999</v>
      </c>
      <c r="V1135" s="26">
        <v>-25.73</v>
      </c>
      <c r="W1135" s="26">
        <v>14.88</v>
      </c>
      <c r="X1135" s="26">
        <v>-6.4</v>
      </c>
      <c r="Y1135" s="26">
        <v>-13.59</v>
      </c>
      <c r="Z1135" s="26">
        <v>-6.1</v>
      </c>
      <c r="AA1135" s="26">
        <v>4.38</v>
      </c>
      <c r="AB1135" s="26">
        <v>8.91</v>
      </c>
      <c r="AC1135" s="26">
        <v>7.36</v>
      </c>
      <c r="AD1135" s="26">
        <v>5.96</v>
      </c>
      <c r="AE1135" s="26">
        <v>-3.41</v>
      </c>
      <c r="AF1135" s="26">
        <v>5.61</v>
      </c>
      <c r="AG1135" s="26">
        <v>-0.81</v>
      </c>
      <c r="AH1135" s="25"/>
      <c r="AI1135" s="26">
        <v>7.05</v>
      </c>
    </row>
    <row r="1136" spans="1:35" x14ac:dyDescent="0.45">
      <c r="A1136" s="24" t="s">
        <v>2329</v>
      </c>
      <c r="B1136" t="s">
        <v>2330</v>
      </c>
      <c r="C1136" s="24">
        <v>12</v>
      </c>
      <c r="D1136" s="26">
        <v>28.19</v>
      </c>
      <c r="E1136" s="27">
        <v>2.3199999999999998</v>
      </c>
      <c r="F1136" s="26">
        <v>9.6</v>
      </c>
      <c r="G1136" s="26">
        <v>5.64</v>
      </c>
      <c r="H1136" s="26">
        <v>10.64</v>
      </c>
      <c r="I1136" s="26">
        <v>42.78</v>
      </c>
      <c r="J1136" s="26">
        <v>7.71</v>
      </c>
      <c r="K1136" s="26">
        <v>7</v>
      </c>
      <c r="L1136" s="26">
        <v>7.65</v>
      </c>
      <c r="M1136" s="26">
        <v>20.43</v>
      </c>
      <c r="N1136" s="26">
        <v>53.15</v>
      </c>
      <c r="O1136" s="26">
        <v>12.23</v>
      </c>
      <c r="P1136" s="26">
        <v>10.39</v>
      </c>
      <c r="Q1136" s="26">
        <v>14.66</v>
      </c>
      <c r="R1136" s="26">
        <v>15.87</v>
      </c>
      <c r="S1136" s="26">
        <v>62.92</v>
      </c>
      <c r="T1136" s="26">
        <v>13.89</v>
      </c>
      <c r="U1136" s="26">
        <v>15.98</v>
      </c>
      <c r="V1136" s="26">
        <v>10.75</v>
      </c>
      <c r="W1136" s="26">
        <v>22.29</v>
      </c>
      <c r="X1136" s="26">
        <v>67.58</v>
      </c>
      <c r="Y1136" s="26">
        <v>10.29</v>
      </c>
      <c r="Z1136" s="26">
        <v>31.06</v>
      </c>
      <c r="AA1136" s="26">
        <v>22.26</v>
      </c>
      <c r="AB1136" s="26">
        <v>3.96</v>
      </c>
      <c r="AC1136" s="26">
        <v>-21.87</v>
      </c>
      <c r="AD1136" s="26">
        <v>15.23</v>
      </c>
      <c r="AE1136" s="26">
        <v>24.12</v>
      </c>
      <c r="AF1136" s="26">
        <v>11.28</v>
      </c>
      <c r="AG1136" s="26">
        <v>-72.489999999999995</v>
      </c>
      <c r="AH1136" s="25"/>
      <c r="AI1136" s="26">
        <v>10.53</v>
      </c>
    </row>
    <row r="1137" spans="1:35" x14ac:dyDescent="0.45">
      <c r="A1137" s="24" t="s">
        <v>2331</v>
      </c>
      <c r="B1137" t="s">
        <v>2332</v>
      </c>
      <c r="C1137" s="24">
        <v>12</v>
      </c>
      <c r="D1137" s="26">
        <v>-8.07</v>
      </c>
      <c r="E1137" s="26">
        <v>-2.67</v>
      </c>
      <c r="F1137" s="26">
        <v>-1.62</v>
      </c>
      <c r="G1137" s="26">
        <v>-1.88</v>
      </c>
      <c r="H1137" s="26">
        <v>-1.9</v>
      </c>
      <c r="I1137" s="26">
        <v>-18.48</v>
      </c>
      <c r="J1137" s="26">
        <v>-2.65</v>
      </c>
      <c r="K1137" s="26">
        <v>-3.24</v>
      </c>
      <c r="L1137" s="26">
        <v>-2.4700000000000002</v>
      </c>
      <c r="M1137" s="26">
        <v>-10.11</v>
      </c>
      <c r="N1137" s="26">
        <v>-20.16</v>
      </c>
      <c r="O1137" s="26">
        <v>-1.05</v>
      </c>
      <c r="P1137" s="26">
        <v>-4.75</v>
      </c>
      <c r="Q1137" s="26">
        <v>-5.6</v>
      </c>
      <c r="R1137" s="26">
        <v>-8.75</v>
      </c>
      <c r="S1137" s="26">
        <v>-24.53</v>
      </c>
      <c r="T1137" s="26">
        <v>-2.82</v>
      </c>
      <c r="U1137" s="26">
        <v>-6.63</v>
      </c>
      <c r="V1137" s="26">
        <v>-6.42</v>
      </c>
      <c r="W1137" s="26">
        <v>-8.66</v>
      </c>
      <c r="X1137" s="26">
        <v>-23.76</v>
      </c>
      <c r="Y1137" s="26">
        <v>-5.65</v>
      </c>
      <c r="Z1137" s="26">
        <v>-5.77</v>
      </c>
      <c r="AA1137" s="26">
        <v>-5.81</v>
      </c>
      <c r="AB1137" s="26">
        <v>-6.54</v>
      </c>
      <c r="AC1137" s="26">
        <v>-22.03</v>
      </c>
      <c r="AD1137" s="26">
        <v>-5.73</v>
      </c>
      <c r="AE1137" s="26">
        <v>-6.65</v>
      </c>
      <c r="AF1137" s="26">
        <v>-3.84</v>
      </c>
      <c r="AG1137" s="26">
        <v>-5.8</v>
      </c>
      <c r="AH1137" s="25"/>
      <c r="AI1137" s="26">
        <v>-6.45</v>
      </c>
    </row>
    <row r="1138" spans="1:35" x14ac:dyDescent="0.45">
      <c r="A1138" s="24" t="s">
        <v>2333</v>
      </c>
      <c r="B1138" t="s">
        <v>2334</v>
      </c>
      <c r="C1138" s="24">
        <v>12</v>
      </c>
      <c r="D1138" s="26">
        <v>0.41</v>
      </c>
      <c r="E1138" s="26">
        <v>0.01</v>
      </c>
      <c r="F1138" s="26">
        <v>-0.35</v>
      </c>
      <c r="G1138" s="26">
        <v>0.28999999999999998</v>
      </c>
      <c r="H1138" s="26">
        <v>0.46</v>
      </c>
      <c r="I1138" s="26">
        <v>1.05</v>
      </c>
      <c r="J1138" s="26">
        <v>7.0000000000000007E-2</v>
      </c>
      <c r="K1138" s="26">
        <v>0.12</v>
      </c>
      <c r="L1138" s="26">
        <v>0.64</v>
      </c>
      <c r="M1138" s="26">
        <v>0.22</v>
      </c>
      <c r="N1138" s="26">
        <v>0.14000000000000001</v>
      </c>
      <c r="O1138" s="26">
        <v>0.11</v>
      </c>
      <c r="P1138" s="26">
        <v>0.22</v>
      </c>
      <c r="Q1138" s="26">
        <v>-7.0000000000000007E-2</v>
      </c>
      <c r="R1138" s="26">
        <v>-0.13</v>
      </c>
      <c r="S1138" s="26">
        <v>0.55000000000000004</v>
      </c>
      <c r="T1138" s="26">
        <v>0.15</v>
      </c>
      <c r="U1138" s="26">
        <v>0</v>
      </c>
      <c r="V1138" s="26">
        <v>0.18</v>
      </c>
      <c r="W1138" s="26">
        <v>0.21</v>
      </c>
      <c r="X1138" s="26">
        <v>2.39</v>
      </c>
      <c r="Y1138" s="26">
        <v>0.6</v>
      </c>
      <c r="Z1138" s="26">
        <v>0.57999999999999996</v>
      </c>
      <c r="AA1138" s="26">
        <v>0.77</v>
      </c>
      <c r="AB1138" s="26">
        <v>0.44</v>
      </c>
      <c r="AC1138" s="26">
        <v>2.88</v>
      </c>
      <c r="AD1138" s="26">
        <v>1.0900000000000001</v>
      </c>
      <c r="AE1138" s="26">
        <v>0.83</v>
      </c>
      <c r="AF1138" s="26">
        <v>0.86</v>
      </c>
      <c r="AG1138" s="26">
        <v>0.1</v>
      </c>
      <c r="AH1138" s="25"/>
      <c r="AI1138" s="26">
        <v>1.06</v>
      </c>
    </row>
    <row r="1139" spans="1:35" x14ac:dyDescent="0.45">
      <c r="A1139" s="24" t="s">
        <v>2335</v>
      </c>
      <c r="B1139" t="s">
        <v>2336</v>
      </c>
      <c r="C1139" s="24">
        <v>12</v>
      </c>
      <c r="D1139" s="26">
        <v>4.63</v>
      </c>
      <c r="E1139" s="26">
        <v>0.24</v>
      </c>
      <c r="F1139" s="26">
        <v>1.8</v>
      </c>
      <c r="G1139" s="26">
        <v>2.35</v>
      </c>
      <c r="H1139" s="26">
        <v>0.24</v>
      </c>
      <c r="I1139" s="26">
        <v>2.13</v>
      </c>
      <c r="J1139" s="26">
        <v>0.39</v>
      </c>
      <c r="K1139" s="26">
        <v>0.77</v>
      </c>
      <c r="L1139" s="26">
        <v>1.39</v>
      </c>
      <c r="M1139" s="26">
        <v>-0.42</v>
      </c>
      <c r="N1139" s="26">
        <v>-1.9</v>
      </c>
      <c r="O1139" s="26">
        <v>0.52</v>
      </c>
      <c r="P1139" s="27">
        <v>-0.55000000000000004</v>
      </c>
      <c r="Q1139" s="26">
        <v>-0.5</v>
      </c>
      <c r="R1139" s="26">
        <v>-1.37</v>
      </c>
      <c r="S1139" s="26">
        <v>-2.58</v>
      </c>
      <c r="T1139" s="26">
        <v>-1.42</v>
      </c>
      <c r="U1139" s="26">
        <v>-0.75</v>
      </c>
      <c r="V1139" s="26">
        <v>-7.0000000000000007E-2</v>
      </c>
      <c r="W1139" s="26">
        <v>-0.34</v>
      </c>
      <c r="X1139" s="26">
        <v>0.74</v>
      </c>
      <c r="Y1139" s="26">
        <v>0.36</v>
      </c>
      <c r="Z1139" s="26">
        <v>0.4</v>
      </c>
      <c r="AA1139" s="26">
        <v>0.16</v>
      </c>
      <c r="AB1139" s="26">
        <v>-0.19</v>
      </c>
      <c r="AC1139" s="26">
        <v>-0.21</v>
      </c>
      <c r="AD1139" s="26">
        <v>0.06</v>
      </c>
      <c r="AE1139" s="26">
        <v>-0.28999999999999998</v>
      </c>
      <c r="AF1139" s="26">
        <v>0.02</v>
      </c>
      <c r="AG1139" s="25">
        <v>0</v>
      </c>
      <c r="AH1139" s="25"/>
      <c r="AI1139" s="26">
        <v>0.46</v>
      </c>
    </row>
    <row r="1140" spans="1:35" x14ac:dyDescent="0.45">
      <c r="A1140" s="24" t="s">
        <v>2337</v>
      </c>
      <c r="B1140" t="s">
        <v>2338</v>
      </c>
      <c r="C1140" s="24">
        <v>12</v>
      </c>
      <c r="D1140" s="26">
        <v>14.6</v>
      </c>
      <c r="E1140" s="26">
        <v>2.54</v>
      </c>
      <c r="F1140" s="26">
        <v>6.25</v>
      </c>
      <c r="G1140" s="26">
        <v>2.2000000000000002</v>
      </c>
      <c r="H1140" s="26">
        <v>3.61</v>
      </c>
      <c r="I1140" s="26">
        <v>11.02</v>
      </c>
      <c r="J1140" s="26">
        <v>2.98</v>
      </c>
      <c r="K1140" s="26">
        <v>4.93</v>
      </c>
      <c r="L1140" s="26">
        <v>0.02</v>
      </c>
      <c r="M1140" s="26">
        <v>3.09</v>
      </c>
      <c r="N1140" s="26">
        <v>9.2200000000000006</v>
      </c>
      <c r="O1140" s="26">
        <v>0.86</v>
      </c>
      <c r="P1140" s="26">
        <v>4.88</v>
      </c>
      <c r="Q1140" s="26">
        <v>0.46</v>
      </c>
      <c r="R1140" s="26">
        <v>3.02</v>
      </c>
      <c r="S1140" s="26">
        <v>11.04</v>
      </c>
      <c r="T1140" s="26">
        <v>3.21</v>
      </c>
      <c r="U1140" s="26">
        <v>4.8099999999999996</v>
      </c>
      <c r="V1140" s="26">
        <v>0.2</v>
      </c>
      <c r="W1140" s="26">
        <v>2.83</v>
      </c>
      <c r="X1140" s="26">
        <v>7.78</v>
      </c>
      <c r="Y1140" s="26">
        <v>2.81</v>
      </c>
      <c r="Z1140" s="26">
        <v>4.1100000000000003</v>
      </c>
      <c r="AA1140" s="26">
        <v>-0.66</v>
      </c>
      <c r="AB1140" s="26">
        <v>1.52</v>
      </c>
      <c r="AC1140" s="26">
        <v>4.59</v>
      </c>
      <c r="AD1140" s="26">
        <v>1.41</v>
      </c>
      <c r="AE1140" s="26">
        <v>2.67</v>
      </c>
      <c r="AF1140" s="26">
        <v>-0.68</v>
      </c>
      <c r="AG1140" s="26">
        <v>1.18</v>
      </c>
      <c r="AH1140" s="25"/>
      <c r="AI1140" s="26">
        <v>1.3</v>
      </c>
    </row>
    <row r="1141" spans="1:35" x14ac:dyDescent="0.45">
      <c r="A1141" s="24" t="s">
        <v>2339</v>
      </c>
      <c r="B1141" t="s">
        <v>2340</v>
      </c>
      <c r="C1141" s="24">
        <v>12</v>
      </c>
      <c r="D1141" s="26">
        <v>31.7</v>
      </c>
      <c r="E1141" s="26">
        <v>7.78</v>
      </c>
      <c r="F1141" s="26">
        <v>10.37</v>
      </c>
      <c r="G1141" s="26">
        <v>8.77</v>
      </c>
      <c r="H1141" s="26">
        <v>4.78</v>
      </c>
      <c r="I1141" s="26">
        <v>32.42</v>
      </c>
      <c r="J1141" s="26">
        <v>7.86</v>
      </c>
      <c r="K1141" s="26">
        <v>9.34</v>
      </c>
      <c r="L1141" s="26">
        <v>6.32</v>
      </c>
      <c r="M1141" s="26">
        <v>8.9</v>
      </c>
      <c r="N1141" s="26">
        <v>33.5</v>
      </c>
      <c r="O1141" s="26">
        <v>5.57</v>
      </c>
      <c r="P1141" s="26">
        <v>7.94</v>
      </c>
      <c r="Q1141" s="26">
        <v>10.3</v>
      </c>
      <c r="R1141" s="26">
        <v>9.69</v>
      </c>
      <c r="S1141" s="26">
        <v>32.119999999999997</v>
      </c>
      <c r="T1141" s="26">
        <v>6.57</v>
      </c>
      <c r="U1141" s="26">
        <v>9.81</v>
      </c>
      <c r="V1141" s="26">
        <v>7.22</v>
      </c>
      <c r="W1141" s="26">
        <v>8.52</v>
      </c>
      <c r="X1141" s="26">
        <v>30.28</v>
      </c>
      <c r="Y1141" s="26">
        <v>6.33</v>
      </c>
      <c r="Z1141" s="26">
        <v>9.94</v>
      </c>
      <c r="AA1141" s="26">
        <v>6.9</v>
      </c>
      <c r="AB1141" s="26">
        <v>7.1</v>
      </c>
      <c r="AC1141" s="26">
        <v>26.07</v>
      </c>
      <c r="AD1141" s="26">
        <v>4.43</v>
      </c>
      <c r="AE1141" s="26">
        <v>9.23</v>
      </c>
      <c r="AF1141" s="26">
        <v>6.38</v>
      </c>
      <c r="AG1141" s="26">
        <v>6.03</v>
      </c>
      <c r="AH1141" s="25"/>
      <c r="AI1141" s="26">
        <v>4.21</v>
      </c>
    </row>
    <row r="1142" spans="1:35" x14ac:dyDescent="0.45">
      <c r="A1142" s="24" t="s">
        <v>2341</v>
      </c>
      <c r="B1142" t="s">
        <v>2342</v>
      </c>
      <c r="C1142" s="24">
        <v>12</v>
      </c>
      <c r="D1142" s="26">
        <v>4.8899999999999997</v>
      </c>
      <c r="E1142" s="26">
        <v>2.48</v>
      </c>
      <c r="F1142" s="26">
        <v>-1.36</v>
      </c>
      <c r="G1142" s="26">
        <v>-2.15</v>
      </c>
      <c r="H1142" s="26">
        <v>5.91</v>
      </c>
      <c r="I1142" s="26">
        <v>5.66</v>
      </c>
      <c r="J1142" s="26">
        <v>3.39</v>
      </c>
      <c r="K1142" s="26">
        <v>-1.99</v>
      </c>
      <c r="L1142" s="26">
        <v>-3.03</v>
      </c>
      <c r="M1142" s="26">
        <v>7.29</v>
      </c>
      <c r="N1142" s="26">
        <v>8.01</v>
      </c>
      <c r="O1142" s="26">
        <v>-0.19</v>
      </c>
      <c r="P1142" s="26">
        <v>0.73</v>
      </c>
      <c r="Q1142" s="26">
        <v>-0.34</v>
      </c>
      <c r="R1142" s="26">
        <v>7.8</v>
      </c>
      <c r="S1142" s="26">
        <v>7.54</v>
      </c>
      <c r="T1142" s="26">
        <v>-0.72</v>
      </c>
      <c r="U1142" s="26">
        <v>0.55000000000000004</v>
      </c>
      <c r="V1142" s="26">
        <v>1.74</v>
      </c>
      <c r="W1142" s="26">
        <v>5.96</v>
      </c>
      <c r="X1142" s="26">
        <v>6.07</v>
      </c>
      <c r="Y1142" s="26">
        <v>-1.37</v>
      </c>
      <c r="Z1142" s="26">
        <v>-0.44</v>
      </c>
      <c r="AA1142" s="26">
        <v>1.42</v>
      </c>
      <c r="AB1142" s="26">
        <v>6.45</v>
      </c>
      <c r="AC1142" s="26">
        <v>16.010000000000002</v>
      </c>
      <c r="AD1142" s="26">
        <v>-0.9</v>
      </c>
      <c r="AE1142" s="26">
        <v>0.65</v>
      </c>
      <c r="AF1142" s="26">
        <v>1.43</v>
      </c>
      <c r="AG1142" s="26">
        <v>14.83</v>
      </c>
      <c r="AH1142" s="25">
        <v>17.7</v>
      </c>
      <c r="AI1142" s="26">
        <v>-3.18</v>
      </c>
    </row>
    <row r="1143" spans="1:35" x14ac:dyDescent="0.45">
      <c r="A1143" s="24" t="s">
        <v>2343</v>
      </c>
      <c r="B1143" t="s">
        <v>2344</v>
      </c>
      <c r="C1143" s="24">
        <v>12</v>
      </c>
      <c r="D1143" s="27">
        <v>44.86</v>
      </c>
      <c r="E1143" s="26">
        <v>13.89</v>
      </c>
      <c r="F1143" s="27">
        <v>20.28</v>
      </c>
      <c r="G1143" s="26">
        <v>8.74</v>
      </c>
      <c r="H1143" s="26">
        <v>1.95</v>
      </c>
      <c r="I1143" s="27">
        <v>56.36</v>
      </c>
      <c r="J1143" s="26">
        <v>10.9</v>
      </c>
      <c r="K1143" s="26">
        <v>19.989999999999998</v>
      </c>
      <c r="L1143" s="26">
        <v>14.08</v>
      </c>
      <c r="M1143" s="26">
        <v>11.39</v>
      </c>
      <c r="N1143" s="27">
        <v>64.84</v>
      </c>
      <c r="O1143" s="26">
        <v>19.46</v>
      </c>
      <c r="P1143" s="26">
        <v>19.98</v>
      </c>
      <c r="Q1143" s="26">
        <v>15.4</v>
      </c>
      <c r="R1143" s="26">
        <v>10</v>
      </c>
      <c r="S1143" s="26">
        <v>42.77</v>
      </c>
      <c r="T1143" s="26">
        <v>6.08</v>
      </c>
      <c r="U1143" s="26">
        <v>15.19</v>
      </c>
      <c r="V1143" s="26">
        <v>10.65</v>
      </c>
      <c r="W1143" s="26">
        <v>10.86</v>
      </c>
      <c r="X1143" s="26">
        <v>25.04</v>
      </c>
      <c r="Y1143" s="26">
        <v>5.19</v>
      </c>
      <c r="Z1143" s="26">
        <v>6.27</v>
      </c>
      <c r="AA1143" s="26">
        <v>2.92</v>
      </c>
      <c r="AB1143" s="26">
        <v>10.65</v>
      </c>
      <c r="AC1143" s="26">
        <v>40.79</v>
      </c>
      <c r="AD1143" s="26">
        <v>7.94</v>
      </c>
      <c r="AE1143" s="26">
        <v>13.73</v>
      </c>
      <c r="AF1143" s="26">
        <v>6.33</v>
      </c>
      <c r="AG1143" s="26">
        <v>12.79</v>
      </c>
      <c r="AH1143" s="25"/>
      <c r="AI1143" s="26">
        <v>10.44</v>
      </c>
    </row>
    <row r="1144" spans="1:35" x14ac:dyDescent="0.45">
      <c r="A1144" s="24" t="s">
        <v>2345</v>
      </c>
      <c r="B1144" t="s">
        <v>2346</v>
      </c>
      <c r="C1144" s="24">
        <v>12</v>
      </c>
      <c r="D1144" s="26">
        <v>2.46</v>
      </c>
      <c r="E1144" s="26">
        <v>0.7</v>
      </c>
      <c r="F1144" s="26">
        <v>-0.05</v>
      </c>
      <c r="G1144" s="26">
        <v>1.26</v>
      </c>
      <c r="H1144" s="26">
        <v>0.56000000000000005</v>
      </c>
      <c r="I1144" s="26">
        <v>1.49</v>
      </c>
      <c r="J1144" s="26">
        <v>0.91</v>
      </c>
      <c r="K1144" s="26">
        <v>0.52</v>
      </c>
      <c r="L1144" s="26">
        <v>0.03</v>
      </c>
      <c r="M1144" s="26">
        <v>0.04</v>
      </c>
      <c r="N1144" s="26">
        <v>0.93</v>
      </c>
      <c r="O1144" s="26">
        <v>0.11</v>
      </c>
      <c r="P1144" s="26">
        <v>-0.02</v>
      </c>
      <c r="Q1144" s="26">
        <v>0.51</v>
      </c>
      <c r="R1144" s="26">
        <v>0.33</v>
      </c>
      <c r="S1144" s="26">
        <v>4.37</v>
      </c>
      <c r="T1144" s="26">
        <v>1.07</v>
      </c>
      <c r="U1144" s="26">
        <v>2.4900000000000002</v>
      </c>
      <c r="V1144" s="26">
        <v>1.31</v>
      </c>
      <c r="W1144" s="26">
        <v>-0.51</v>
      </c>
      <c r="X1144" s="26">
        <v>0.13</v>
      </c>
      <c r="Y1144" s="26">
        <v>0.43</v>
      </c>
      <c r="Z1144" s="26">
        <v>0.75</v>
      </c>
      <c r="AA1144" s="26">
        <v>-0.04</v>
      </c>
      <c r="AB1144" s="26">
        <v>-1.01</v>
      </c>
      <c r="AC1144" s="26">
        <v>-3.47</v>
      </c>
      <c r="AD1144" s="26">
        <v>-0.62</v>
      </c>
      <c r="AE1144" s="26">
        <v>-2</v>
      </c>
      <c r="AF1144" s="26">
        <v>0.32</v>
      </c>
      <c r="AG1144" s="26">
        <v>-1.18</v>
      </c>
      <c r="AH1144" s="25"/>
      <c r="AI1144" s="26">
        <v>0.08</v>
      </c>
    </row>
    <row r="1145" spans="1:35" x14ac:dyDescent="0.45">
      <c r="A1145" s="24" t="s">
        <v>2347</v>
      </c>
      <c r="B1145" t="s">
        <v>2348</v>
      </c>
      <c r="C1145" s="24">
        <v>12</v>
      </c>
      <c r="D1145" s="26">
        <v>-1.55</v>
      </c>
      <c r="E1145" s="25"/>
      <c r="F1145" s="25"/>
      <c r="G1145" s="25"/>
      <c r="H1145" s="25"/>
      <c r="I1145" s="27">
        <v>0.21</v>
      </c>
      <c r="J1145" s="25"/>
      <c r="K1145" s="25"/>
      <c r="L1145" s="25"/>
      <c r="M1145" s="25"/>
      <c r="N1145" s="27">
        <v>0.77</v>
      </c>
      <c r="O1145" s="25"/>
      <c r="P1145" s="25"/>
      <c r="Q1145" s="25"/>
      <c r="R1145" s="26">
        <v>0.85</v>
      </c>
      <c r="S1145" s="26">
        <v>-2.4700000000000002</v>
      </c>
      <c r="T1145" s="26">
        <v>-0.04</v>
      </c>
      <c r="U1145" s="26">
        <v>-2.4500000000000002</v>
      </c>
      <c r="V1145" s="26">
        <v>0.46</v>
      </c>
      <c r="W1145" s="26">
        <v>-0.41</v>
      </c>
      <c r="X1145" s="27">
        <v>-2.06</v>
      </c>
      <c r="Y1145" s="26">
        <v>-1</v>
      </c>
      <c r="Z1145" s="26">
        <v>-1.62</v>
      </c>
      <c r="AA1145" s="26">
        <v>-0.37</v>
      </c>
      <c r="AB1145" s="26">
        <v>0.92</v>
      </c>
      <c r="AC1145" s="27">
        <v>-1.73</v>
      </c>
      <c r="AD1145" s="26">
        <v>-0.93</v>
      </c>
      <c r="AE1145" s="26">
        <v>-0.46</v>
      </c>
      <c r="AF1145" s="26">
        <v>-0.24</v>
      </c>
      <c r="AG1145" s="26">
        <v>-0.1</v>
      </c>
      <c r="AH1145" s="25"/>
      <c r="AI1145" s="26">
        <v>0.06</v>
      </c>
    </row>
    <row r="1146" spans="1:35" x14ac:dyDescent="0.45">
      <c r="A1146" s="24" t="s">
        <v>2349</v>
      </c>
      <c r="B1146" t="s">
        <v>2350</v>
      </c>
      <c r="C1146" s="24">
        <v>12</v>
      </c>
      <c r="D1146" s="26">
        <v>16.41</v>
      </c>
      <c r="E1146" s="26">
        <v>4.0999999999999996</v>
      </c>
      <c r="F1146" s="26">
        <v>8.08</v>
      </c>
      <c r="G1146" s="26">
        <v>0.43</v>
      </c>
      <c r="H1146" s="26">
        <v>3.81</v>
      </c>
      <c r="I1146" s="26">
        <v>-14.49</v>
      </c>
      <c r="J1146" s="26">
        <v>3.04</v>
      </c>
      <c r="K1146" s="26">
        <v>2.92</v>
      </c>
      <c r="L1146" s="26">
        <v>-3.19</v>
      </c>
      <c r="M1146" s="26">
        <v>-17.260000000000002</v>
      </c>
      <c r="N1146" s="26">
        <v>-159.27000000000001</v>
      </c>
      <c r="O1146" s="26">
        <v>-26.5</v>
      </c>
      <c r="P1146" s="26">
        <v>-41.14</v>
      </c>
      <c r="Q1146" s="26">
        <v>0.56999999999999995</v>
      </c>
      <c r="R1146" s="26">
        <v>-92.2</v>
      </c>
      <c r="S1146" s="26">
        <v>19.27</v>
      </c>
      <c r="T1146" s="26">
        <v>2.72</v>
      </c>
      <c r="U1146" s="26">
        <v>6.33</v>
      </c>
      <c r="V1146" s="26">
        <v>-0.36</v>
      </c>
      <c r="W1146" s="27">
        <v>10.58</v>
      </c>
      <c r="X1146" s="26">
        <v>7.65</v>
      </c>
      <c r="Y1146" s="26">
        <v>2.1800000000000002</v>
      </c>
      <c r="Z1146" s="26">
        <v>10.96</v>
      </c>
      <c r="AA1146" s="26">
        <v>1.9</v>
      </c>
      <c r="AB1146" s="26">
        <v>-7.39</v>
      </c>
      <c r="AC1146" s="26">
        <v>-120.68</v>
      </c>
      <c r="AD1146" s="26">
        <v>-14.22</v>
      </c>
      <c r="AE1146" s="26">
        <v>-24.11</v>
      </c>
      <c r="AF1146" s="26">
        <v>-19.28</v>
      </c>
      <c r="AG1146" s="26">
        <v>-63.08</v>
      </c>
      <c r="AH1146" s="25"/>
      <c r="AI1146" s="26">
        <v>-9.4600000000000009</v>
      </c>
    </row>
    <row r="1147" spans="1:35" x14ac:dyDescent="0.45">
      <c r="A1147" s="24" t="s">
        <v>2351</v>
      </c>
      <c r="B1147" t="s">
        <v>2352</v>
      </c>
      <c r="C1147" s="24">
        <v>12</v>
      </c>
      <c r="D1147" s="27">
        <v>718.58</v>
      </c>
      <c r="E1147" s="26">
        <v>120.24</v>
      </c>
      <c r="F1147" s="26">
        <v>181.84</v>
      </c>
      <c r="G1147" s="26">
        <v>245.27</v>
      </c>
      <c r="H1147" s="26">
        <v>171.22</v>
      </c>
      <c r="I1147" s="26">
        <v>744.18</v>
      </c>
      <c r="J1147" s="26">
        <v>209.69</v>
      </c>
      <c r="K1147" s="26">
        <v>163.99</v>
      </c>
      <c r="L1147" s="26">
        <v>168.24</v>
      </c>
      <c r="M1147" s="26">
        <v>202.26</v>
      </c>
      <c r="N1147" s="26">
        <v>647.20000000000005</v>
      </c>
      <c r="O1147" s="26">
        <v>129.27000000000001</v>
      </c>
      <c r="P1147" s="26">
        <v>203.54</v>
      </c>
      <c r="Q1147" s="26">
        <v>213.76</v>
      </c>
      <c r="R1147" s="26">
        <v>100.63</v>
      </c>
      <c r="S1147" s="26">
        <v>651.48</v>
      </c>
      <c r="T1147" s="26">
        <v>182.43</v>
      </c>
      <c r="U1147" s="26">
        <v>182.99</v>
      </c>
      <c r="V1147" s="26">
        <v>267.63</v>
      </c>
      <c r="W1147" s="26">
        <v>18.420000000000002</v>
      </c>
      <c r="X1147" s="26">
        <v>492.02</v>
      </c>
      <c r="Y1147" s="26">
        <v>15.44</v>
      </c>
      <c r="Z1147" s="26">
        <v>72.489999999999995</v>
      </c>
      <c r="AA1147" s="26">
        <v>207.69</v>
      </c>
      <c r="AB1147" s="26">
        <v>196.4</v>
      </c>
      <c r="AC1147" s="26">
        <v>1168.47</v>
      </c>
      <c r="AD1147" s="26">
        <v>149.41999999999999</v>
      </c>
      <c r="AE1147" s="26">
        <v>242.47</v>
      </c>
      <c r="AF1147" s="26">
        <v>301.41000000000003</v>
      </c>
      <c r="AG1147" s="26">
        <v>475.17</v>
      </c>
      <c r="AH1147" s="26">
        <v>1756.13</v>
      </c>
      <c r="AI1147" s="26">
        <v>321.87</v>
      </c>
    </row>
    <row r="1148" spans="1:35" x14ac:dyDescent="0.45">
      <c r="A1148" s="24" t="s">
        <v>2353</v>
      </c>
      <c r="B1148" t="s">
        <v>2354</v>
      </c>
      <c r="C1148" s="24">
        <v>12</v>
      </c>
      <c r="D1148" s="26">
        <v>-4.51</v>
      </c>
      <c r="E1148" s="26">
        <v>0.73</v>
      </c>
      <c r="F1148" s="26">
        <v>-1.78</v>
      </c>
      <c r="G1148" s="26">
        <v>-2.2400000000000002</v>
      </c>
      <c r="H1148" s="26">
        <v>-1.22</v>
      </c>
      <c r="I1148" s="26">
        <v>8</v>
      </c>
      <c r="J1148" s="26">
        <v>0.7</v>
      </c>
      <c r="K1148" s="26">
        <v>-0.14000000000000001</v>
      </c>
      <c r="L1148" s="26">
        <v>1.34</v>
      </c>
      <c r="M1148" s="26">
        <v>6.09</v>
      </c>
      <c r="N1148" s="26">
        <v>-1.26</v>
      </c>
      <c r="O1148" s="26">
        <v>4.28</v>
      </c>
      <c r="P1148" s="26">
        <v>-4.95</v>
      </c>
      <c r="Q1148" s="26">
        <v>-0.32</v>
      </c>
      <c r="R1148" s="26">
        <v>-0.27</v>
      </c>
      <c r="S1148" s="26">
        <v>-1.31</v>
      </c>
      <c r="T1148" s="26">
        <v>-0.16</v>
      </c>
      <c r="U1148" s="26">
        <v>-0.6</v>
      </c>
      <c r="V1148" s="26">
        <v>-0.16</v>
      </c>
      <c r="W1148" s="26">
        <v>-0.39</v>
      </c>
      <c r="X1148" s="26">
        <v>-0.18</v>
      </c>
      <c r="Y1148" s="26">
        <v>-0.21</v>
      </c>
      <c r="Z1148" s="26">
        <v>-0.43</v>
      </c>
      <c r="AA1148" s="26">
        <v>0.28000000000000003</v>
      </c>
      <c r="AB1148" s="26">
        <v>0.19</v>
      </c>
      <c r="AC1148" s="26">
        <v>-0.8</v>
      </c>
      <c r="AD1148" s="26">
        <v>-0.09</v>
      </c>
      <c r="AE1148" s="26">
        <v>-0.5</v>
      </c>
      <c r="AF1148" s="26">
        <v>0.08</v>
      </c>
      <c r="AG1148" s="26">
        <v>-0.28999999999999998</v>
      </c>
      <c r="AH1148" s="25"/>
      <c r="AI1148" s="26">
        <v>-0.2</v>
      </c>
    </row>
    <row r="1149" spans="1:35" x14ac:dyDescent="0.45">
      <c r="A1149" s="24" t="s">
        <v>2355</v>
      </c>
      <c r="B1149" t="s">
        <v>2356</v>
      </c>
      <c r="C1149" s="24">
        <v>12</v>
      </c>
      <c r="D1149" s="27">
        <v>5.61</v>
      </c>
      <c r="E1149" s="26">
        <v>1.1100000000000001</v>
      </c>
      <c r="F1149" s="26">
        <v>1.33</v>
      </c>
      <c r="G1149" s="26">
        <v>1.19</v>
      </c>
      <c r="H1149" s="26">
        <v>1.98</v>
      </c>
      <c r="I1149" s="26">
        <v>7.34</v>
      </c>
      <c r="J1149" s="26">
        <v>1.28</v>
      </c>
      <c r="K1149" s="26">
        <v>2.31</v>
      </c>
      <c r="L1149" s="26">
        <v>0.93</v>
      </c>
      <c r="M1149" s="26">
        <v>2.82</v>
      </c>
      <c r="N1149" s="26">
        <v>5.14</v>
      </c>
      <c r="O1149" s="26">
        <v>1.27</v>
      </c>
      <c r="P1149" s="26">
        <v>0.79</v>
      </c>
      <c r="Q1149" s="26">
        <v>1.33</v>
      </c>
      <c r="R1149" s="26">
        <v>1.76</v>
      </c>
      <c r="S1149" s="26">
        <v>6.21</v>
      </c>
      <c r="T1149" s="26">
        <v>0.98</v>
      </c>
      <c r="U1149" s="26">
        <v>2.82</v>
      </c>
      <c r="V1149" s="26">
        <v>-0.33</v>
      </c>
      <c r="W1149" s="26">
        <v>2.74</v>
      </c>
      <c r="X1149" s="26">
        <v>2.2599999999999998</v>
      </c>
      <c r="Y1149" s="26">
        <v>0.12</v>
      </c>
      <c r="Z1149" s="26">
        <v>0.61</v>
      </c>
      <c r="AA1149" s="26">
        <v>0.38</v>
      </c>
      <c r="AB1149" s="26">
        <v>1.1599999999999999</v>
      </c>
      <c r="AC1149" s="26">
        <v>4.55</v>
      </c>
      <c r="AD1149" s="26">
        <v>0.44</v>
      </c>
      <c r="AE1149" s="26">
        <v>1.1200000000000001</v>
      </c>
      <c r="AF1149" s="26">
        <v>1.91</v>
      </c>
      <c r="AG1149" s="26">
        <v>1.08</v>
      </c>
      <c r="AH1149" s="25"/>
      <c r="AI1149" s="26">
        <v>0.45</v>
      </c>
    </row>
    <row r="1150" spans="1:35" x14ac:dyDescent="0.45">
      <c r="A1150" s="24" t="s">
        <v>2357</v>
      </c>
      <c r="B1150" t="s">
        <v>2358</v>
      </c>
      <c r="C1150" s="24">
        <v>12</v>
      </c>
      <c r="D1150" s="26">
        <v>23.63</v>
      </c>
      <c r="E1150" s="27">
        <v>4.3899999999999997</v>
      </c>
      <c r="F1150" s="27">
        <v>5.75</v>
      </c>
      <c r="G1150" s="27">
        <v>5.85</v>
      </c>
      <c r="H1150" s="26">
        <v>7.65</v>
      </c>
      <c r="I1150" s="26">
        <v>47.8</v>
      </c>
      <c r="J1150" s="27">
        <v>9.64</v>
      </c>
      <c r="K1150" s="26">
        <v>16.63</v>
      </c>
      <c r="L1150" s="26">
        <v>13</v>
      </c>
      <c r="M1150" s="26">
        <v>8.52</v>
      </c>
      <c r="N1150" s="26">
        <v>38.17</v>
      </c>
      <c r="O1150" s="26">
        <v>7.76</v>
      </c>
      <c r="P1150" s="26">
        <v>10.86</v>
      </c>
      <c r="Q1150" s="26">
        <v>13.46</v>
      </c>
      <c r="R1150" s="26">
        <v>6.09</v>
      </c>
      <c r="S1150" s="26">
        <v>36.07</v>
      </c>
      <c r="T1150" s="27">
        <v>9.56</v>
      </c>
      <c r="U1150" s="27">
        <v>14.77</v>
      </c>
      <c r="V1150" s="26">
        <v>6.55</v>
      </c>
      <c r="W1150" s="26">
        <v>5.19</v>
      </c>
      <c r="X1150" s="26">
        <v>37.22</v>
      </c>
      <c r="Y1150" s="26">
        <v>3.69</v>
      </c>
      <c r="Z1150" s="26">
        <v>9.42</v>
      </c>
      <c r="AA1150" s="26">
        <v>13.65</v>
      </c>
      <c r="AB1150" s="26">
        <v>10.47</v>
      </c>
      <c r="AC1150" s="26">
        <v>56.09</v>
      </c>
      <c r="AD1150" s="27">
        <v>10.74</v>
      </c>
      <c r="AE1150" s="27">
        <v>15.52</v>
      </c>
      <c r="AF1150" s="27">
        <v>16.11</v>
      </c>
      <c r="AG1150" s="26">
        <v>13.72</v>
      </c>
      <c r="AH1150" s="25"/>
      <c r="AI1150" s="27">
        <v>12.9</v>
      </c>
    </row>
    <row r="1151" spans="1:35" x14ac:dyDescent="0.45">
      <c r="A1151" s="24" t="s">
        <v>2359</v>
      </c>
      <c r="B1151" t="s">
        <v>2360</v>
      </c>
      <c r="C1151" s="24">
        <v>12</v>
      </c>
      <c r="D1151" s="27">
        <v>33.81</v>
      </c>
      <c r="E1151" s="27">
        <v>6.63</v>
      </c>
      <c r="F1151" s="26">
        <v>8.65</v>
      </c>
      <c r="G1151" s="26">
        <v>9.74</v>
      </c>
      <c r="H1151" s="26">
        <v>8.7899999999999991</v>
      </c>
      <c r="I1151" s="27">
        <v>32.01</v>
      </c>
      <c r="J1151" s="26">
        <v>3.9</v>
      </c>
      <c r="K1151" s="26">
        <v>8.36</v>
      </c>
      <c r="L1151" s="26">
        <v>7.98</v>
      </c>
      <c r="M1151" s="26">
        <v>11.77</v>
      </c>
      <c r="N1151" s="26">
        <v>53.54</v>
      </c>
      <c r="O1151" s="26">
        <v>9.64</v>
      </c>
      <c r="P1151" s="26">
        <v>13.79</v>
      </c>
      <c r="Q1151" s="26">
        <v>9.1199999999999992</v>
      </c>
      <c r="R1151" s="26">
        <v>20.99</v>
      </c>
      <c r="S1151" s="27">
        <v>72.78</v>
      </c>
      <c r="T1151" s="26">
        <v>6.82</v>
      </c>
      <c r="U1151" s="26">
        <v>8.24</v>
      </c>
      <c r="V1151" s="26">
        <v>10.85</v>
      </c>
      <c r="W1151" s="26">
        <v>46.87</v>
      </c>
      <c r="X1151" s="26">
        <v>-3.92</v>
      </c>
      <c r="Y1151" s="26">
        <v>5.37</v>
      </c>
      <c r="Z1151" s="26">
        <v>-4.96</v>
      </c>
      <c r="AA1151" s="26">
        <v>-5.49</v>
      </c>
      <c r="AB1151" s="26">
        <v>1.1599999999999999</v>
      </c>
      <c r="AC1151" s="26">
        <v>4.24</v>
      </c>
      <c r="AD1151" s="26">
        <v>3.31</v>
      </c>
      <c r="AE1151" s="26">
        <v>-7.99</v>
      </c>
      <c r="AF1151" s="26">
        <v>10.42</v>
      </c>
      <c r="AG1151" s="26">
        <v>-1.5</v>
      </c>
      <c r="AH1151" s="25"/>
      <c r="AI1151" s="26">
        <v>-8.57</v>
      </c>
    </row>
    <row r="1152" spans="1:35" x14ac:dyDescent="0.45">
      <c r="A1152" s="24" t="s">
        <v>2361</v>
      </c>
      <c r="B1152" t="s">
        <v>2362</v>
      </c>
      <c r="C1152" s="24">
        <v>12</v>
      </c>
      <c r="D1152" s="26">
        <v>14.21</v>
      </c>
      <c r="E1152" s="26">
        <v>0.3</v>
      </c>
      <c r="F1152" s="26">
        <v>4.79</v>
      </c>
      <c r="G1152" s="26">
        <v>9.81</v>
      </c>
      <c r="H1152" s="26">
        <v>-0.69</v>
      </c>
      <c r="I1152" s="26">
        <v>25.24</v>
      </c>
      <c r="J1152" s="26">
        <v>3.27</v>
      </c>
      <c r="K1152" s="26">
        <v>8.5500000000000007</v>
      </c>
      <c r="L1152" s="26">
        <v>14.82</v>
      </c>
      <c r="M1152" s="26">
        <v>-1.39</v>
      </c>
      <c r="N1152" s="26">
        <v>28.38</v>
      </c>
      <c r="O1152" s="26">
        <v>5.75</v>
      </c>
      <c r="P1152" s="26">
        <v>8.1300000000000008</v>
      </c>
      <c r="Q1152" s="26">
        <v>16.21</v>
      </c>
      <c r="R1152" s="26">
        <v>-1.7</v>
      </c>
      <c r="S1152" s="26">
        <v>25.02</v>
      </c>
      <c r="T1152" s="26">
        <v>2.13</v>
      </c>
      <c r="U1152" s="26">
        <v>7.99</v>
      </c>
      <c r="V1152" s="26">
        <v>17.920000000000002</v>
      </c>
      <c r="W1152" s="26">
        <v>-3.01</v>
      </c>
      <c r="X1152" s="26">
        <v>23.7</v>
      </c>
      <c r="Y1152" s="26">
        <v>1.22</v>
      </c>
      <c r="Z1152" s="26">
        <v>7.53</v>
      </c>
      <c r="AA1152" s="26">
        <v>18.43</v>
      </c>
      <c r="AB1152" s="26">
        <v>-3.48</v>
      </c>
      <c r="AC1152" s="26">
        <v>31.56</v>
      </c>
      <c r="AD1152" s="26">
        <v>5.19</v>
      </c>
      <c r="AE1152" s="26">
        <v>10.08</v>
      </c>
      <c r="AF1152" s="26">
        <v>21.22</v>
      </c>
      <c r="AG1152" s="26">
        <v>-4.92</v>
      </c>
      <c r="AH1152" s="25">
        <v>44.6</v>
      </c>
      <c r="AI1152" s="26">
        <v>10.16</v>
      </c>
    </row>
    <row r="1153" spans="1:35" x14ac:dyDescent="0.45">
      <c r="A1153" s="24" t="s">
        <v>2363</v>
      </c>
      <c r="B1153" t="s">
        <v>2364</v>
      </c>
      <c r="C1153" s="24">
        <v>12</v>
      </c>
      <c r="D1153" s="26">
        <v>-3.18</v>
      </c>
      <c r="E1153" s="27">
        <v>-0.54</v>
      </c>
      <c r="F1153" s="26">
        <v>-0.96</v>
      </c>
      <c r="G1153" s="26">
        <v>-1.41</v>
      </c>
      <c r="H1153" s="26">
        <v>-0.27</v>
      </c>
      <c r="I1153" s="26">
        <v>-9.89</v>
      </c>
      <c r="J1153" s="26">
        <v>-1.1000000000000001</v>
      </c>
      <c r="K1153" s="26">
        <v>-0.62</v>
      </c>
      <c r="L1153" s="26">
        <v>-0.68</v>
      </c>
      <c r="M1153" s="26">
        <v>-7.49</v>
      </c>
      <c r="N1153" s="26">
        <v>0.48</v>
      </c>
      <c r="O1153" s="26">
        <v>1.89</v>
      </c>
      <c r="P1153" s="27">
        <v>2.66</v>
      </c>
      <c r="Q1153" s="27">
        <v>-2.72</v>
      </c>
      <c r="R1153" s="26">
        <v>-1.35</v>
      </c>
      <c r="S1153" s="26">
        <v>2.06</v>
      </c>
      <c r="T1153" s="26">
        <v>-1.91</v>
      </c>
      <c r="U1153" s="26">
        <v>-0.54</v>
      </c>
      <c r="V1153" s="26">
        <v>0.93</v>
      </c>
      <c r="W1153" s="26">
        <v>3.58</v>
      </c>
      <c r="X1153" s="26">
        <v>-1.71</v>
      </c>
      <c r="Y1153" s="26">
        <v>-0.83</v>
      </c>
      <c r="Z1153" s="26">
        <v>0.51</v>
      </c>
      <c r="AA1153" s="26">
        <v>0.21</v>
      </c>
      <c r="AB1153" s="26">
        <v>-1.59</v>
      </c>
      <c r="AC1153" s="26">
        <v>-3.43</v>
      </c>
      <c r="AD1153" s="26">
        <v>-1.82</v>
      </c>
      <c r="AE1153" s="26">
        <v>-0.27</v>
      </c>
      <c r="AF1153" s="26">
        <v>-1.68</v>
      </c>
      <c r="AG1153" s="26">
        <v>0.35</v>
      </c>
      <c r="AH1153" s="25"/>
      <c r="AI1153" s="26">
        <v>-1.83</v>
      </c>
    </row>
    <row r="1154" spans="1:35" x14ac:dyDescent="0.45">
      <c r="A1154" s="24" t="s">
        <v>2365</v>
      </c>
      <c r="B1154" t="s">
        <v>2366</v>
      </c>
      <c r="C1154" s="24">
        <v>12</v>
      </c>
      <c r="D1154" s="26">
        <v>108.26</v>
      </c>
      <c r="E1154" s="26">
        <v>9.56</v>
      </c>
      <c r="F1154" s="26">
        <v>16.43</v>
      </c>
      <c r="G1154" s="26">
        <v>43.49</v>
      </c>
      <c r="H1154" s="26">
        <v>38.78</v>
      </c>
      <c r="I1154" s="26">
        <v>103</v>
      </c>
      <c r="J1154" s="26">
        <v>37.340000000000003</v>
      </c>
      <c r="K1154" s="26">
        <v>23.16</v>
      </c>
      <c r="L1154" s="26">
        <v>16.34</v>
      </c>
      <c r="M1154" s="26">
        <v>26.15</v>
      </c>
      <c r="N1154" s="27">
        <v>83.01</v>
      </c>
      <c r="O1154" s="26">
        <v>22.29</v>
      </c>
      <c r="P1154" s="26">
        <v>25.63</v>
      </c>
      <c r="Q1154" s="26">
        <v>17.420000000000002</v>
      </c>
      <c r="R1154" s="26">
        <v>17.670000000000002</v>
      </c>
      <c r="S1154" s="26">
        <v>49.9</v>
      </c>
      <c r="T1154" s="26">
        <v>9.74</v>
      </c>
      <c r="U1154" s="26">
        <v>11.85</v>
      </c>
      <c r="V1154" s="26">
        <v>10.050000000000001</v>
      </c>
      <c r="W1154" s="26">
        <v>18.27</v>
      </c>
      <c r="X1154" s="26">
        <v>54.55</v>
      </c>
      <c r="Y1154" s="26">
        <v>17.989999999999998</v>
      </c>
      <c r="Z1154" s="26">
        <v>11.8</v>
      </c>
      <c r="AA1154" s="26">
        <v>9.6300000000000008</v>
      </c>
      <c r="AB1154" s="26">
        <v>15.14</v>
      </c>
      <c r="AC1154" s="26">
        <v>29.73</v>
      </c>
      <c r="AD1154" s="26">
        <v>8.9</v>
      </c>
      <c r="AE1154" s="26">
        <v>6.17</v>
      </c>
      <c r="AF1154" s="26">
        <v>7.63</v>
      </c>
      <c r="AG1154" s="26">
        <v>7.02</v>
      </c>
      <c r="AH1154" s="25">
        <v>36.049999999999997</v>
      </c>
      <c r="AI1154" s="26">
        <v>5.38</v>
      </c>
    </row>
    <row r="1155" spans="1:35" x14ac:dyDescent="0.45">
      <c r="A1155" s="24" t="s">
        <v>2367</v>
      </c>
      <c r="B1155" t="s">
        <v>2368</v>
      </c>
      <c r="C1155" s="24">
        <v>12</v>
      </c>
      <c r="D1155" s="27">
        <v>6.28</v>
      </c>
      <c r="E1155" s="27">
        <v>1.69</v>
      </c>
      <c r="F1155" s="26">
        <v>2.2599999999999998</v>
      </c>
      <c r="G1155" s="26">
        <v>0.17</v>
      </c>
      <c r="H1155" s="26">
        <v>2.17</v>
      </c>
      <c r="I1155" s="26">
        <v>3.67</v>
      </c>
      <c r="J1155" s="26">
        <v>-0.72</v>
      </c>
      <c r="K1155" s="26">
        <v>1.41</v>
      </c>
      <c r="L1155" s="26">
        <v>-1.59</v>
      </c>
      <c r="M1155" s="26">
        <v>4.57</v>
      </c>
      <c r="N1155" s="26">
        <v>-6.06</v>
      </c>
      <c r="O1155" s="26">
        <v>0.14000000000000001</v>
      </c>
      <c r="P1155" s="26">
        <v>1.4</v>
      </c>
      <c r="Q1155" s="26">
        <v>0.09</v>
      </c>
      <c r="R1155" s="26">
        <v>-7.69</v>
      </c>
      <c r="S1155" s="26">
        <v>-24.65</v>
      </c>
      <c r="T1155" s="27">
        <v>-2.13</v>
      </c>
      <c r="U1155" s="27">
        <v>-3.1</v>
      </c>
      <c r="V1155" s="27">
        <v>0.83</v>
      </c>
      <c r="W1155" s="26">
        <v>-20.25</v>
      </c>
      <c r="X1155" s="26">
        <v>4.13</v>
      </c>
      <c r="Y1155" s="27">
        <v>2.72</v>
      </c>
      <c r="Z1155" s="26">
        <v>-1.02</v>
      </c>
      <c r="AA1155" s="26">
        <v>7.0000000000000007E-2</v>
      </c>
      <c r="AB1155" s="26">
        <v>2.36</v>
      </c>
      <c r="AC1155" s="26">
        <v>4.82</v>
      </c>
      <c r="AD1155" s="27">
        <v>0.45</v>
      </c>
      <c r="AE1155" s="27">
        <v>5.67</v>
      </c>
      <c r="AF1155" s="26">
        <v>3.34</v>
      </c>
      <c r="AG1155" s="26">
        <v>-4.6399999999999997</v>
      </c>
      <c r="AH1155" s="25"/>
      <c r="AI1155" s="27">
        <v>1.72</v>
      </c>
    </row>
    <row r="1156" spans="1:35" x14ac:dyDescent="0.45">
      <c r="A1156" s="24" t="s">
        <v>2369</v>
      </c>
      <c r="B1156" t="s">
        <v>2370</v>
      </c>
      <c r="C1156" s="24">
        <v>12</v>
      </c>
      <c r="D1156" s="26">
        <v>95.25</v>
      </c>
      <c r="E1156" s="26">
        <v>31.06</v>
      </c>
      <c r="F1156" s="26">
        <v>16.91</v>
      </c>
      <c r="G1156" s="26">
        <v>17.36</v>
      </c>
      <c r="H1156" s="26">
        <v>29.91</v>
      </c>
      <c r="I1156" s="26">
        <v>93.4</v>
      </c>
      <c r="J1156" s="26">
        <v>28.25</v>
      </c>
      <c r="K1156" s="26">
        <v>27.16</v>
      </c>
      <c r="L1156" s="26">
        <v>18.32</v>
      </c>
      <c r="M1156" s="26">
        <v>19.66</v>
      </c>
      <c r="N1156" s="26">
        <v>117.15</v>
      </c>
      <c r="O1156" s="26">
        <v>35.43</v>
      </c>
      <c r="P1156" s="26">
        <v>30.85</v>
      </c>
      <c r="Q1156" s="26">
        <v>36.4</v>
      </c>
      <c r="R1156" s="26">
        <v>14.45</v>
      </c>
      <c r="S1156" s="26">
        <v>121.23</v>
      </c>
      <c r="T1156" s="26">
        <v>48.61</v>
      </c>
      <c r="U1156" s="26">
        <v>43.73</v>
      </c>
      <c r="V1156" s="26">
        <v>30.45</v>
      </c>
      <c r="W1156" s="26">
        <v>-1.56</v>
      </c>
      <c r="X1156" s="26">
        <v>80.8</v>
      </c>
      <c r="Y1156" s="26">
        <v>31.54</v>
      </c>
      <c r="Z1156" s="26">
        <v>21.49</v>
      </c>
      <c r="AA1156" s="26">
        <v>19.559999999999999</v>
      </c>
      <c r="AB1156" s="26">
        <v>8.2200000000000006</v>
      </c>
      <c r="AC1156" s="26">
        <v>65.61</v>
      </c>
      <c r="AD1156" s="26">
        <v>12.62</v>
      </c>
      <c r="AE1156" s="26">
        <v>21.99</v>
      </c>
      <c r="AF1156" s="26">
        <v>26.4</v>
      </c>
      <c r="AG1156" s="26">
        <v>4.6100000000000003</v>
      </c>
      <c r="AH1156" s="25">
        <v>86.85</v>
      </c>
      <c r="AI1156" s="26">
        <v>15.2</v>
      </c>
    </row>
    <row r="1157" spans="1:35" x14ac:dyDescent="0.45">
      <c r="A1157" s="24" t="s">
        <v>2371</v>
      </c>
      <c r="B1157" t="s">
        <v>2372</v>
      </c>
      <c r="C1157" s="24">
        <v>12</v>
      </c>
      <c r="D1157" s="26">
        <v>-2.85</v>
      </c>
      <c r="E1157" s="27">
        <v>-2.21</v>
      </c>
      <c r="F1157" s="26">
        <v>-1.49</v>
      </c>
      <c r="G1157" s="26">
        <v>-0.38</v>
      </c>
      <c r="H1157" s="26">
        <v>1.23</v>
      </c>
      <c r="I1157" s="26">
        <v>6.02</v>
      </c>
      <c r="J1157" s="26">
        <v>1</v>
      </c>
      <c r="K1157" s="26">
        <v>2</v>
      </c>
      <c r="L1157" s="26">
        <v>1.45</v>
      </c>
      <c r="M1157" s="26">
        <v>1.56</v>
      </c>
      <c r="N1157" s="26">
        <v>3.87</v>
      </c>
      <c r="O1157" s="26">
        <v>1.39</v>
      </c>
      <c r="P1157" s="26">
        <v>-0.22</v>
      </c>
      <c r="Q1157" s="26">
        <v>1.78</v>
      </c>
      <c r="R1157" s="26">
        <v>0.91</v>
      </c>
      <c r="S1157" s="26">
        <v>-0.33</v>
      </c>
      <c r="T1157" s="26">
        <v>-2.4300000000000002</v>
      </c>
      <c r="U1157" s="26">
        <v>1.24</v>
      </c>
      <c r="V1157" s="26">
        <v>0.13</v>
      </c>
      <c r="W1157" s="26">
        <v>0.74</v>
      </c>
      <c r="X1157" s="26">
        <v>0.24</v>
      </c>
      <c r="Y1157" s="26">
        <v>0.16</v>
      </c>
      <c r="Z1157" s="26">
        <v>0.49</v>
      </c>
      <c r="AA1157" s="26">
        <v>-0.33</v>
      </c>
      <c r="AB1157" s="26">
        <v>-0.06</v>
      </c>
      <c r="AC1157" s="26">
        <v>1.3</v>
      </c>
      <c r="AD1157" s="27">
        <v>-0.19</v>
      </c>
      <c r="AE1157" s="26">
        <v>0.1</v>
      </c>
      <c r="AF1157" s="26">
        <v>0.66</v>
      </c>
      <c r="AG1157" s="26">
        <v>0.73</v>
      </c>
      <c r="AH1157" s="25"/>
      <c r="AI1157" s="26">
        <v>3.49</v>
      </c>
    </row>
    <row r="1158" spans="1:35" x14ac:dyDescent="0.45">
      <c r="A1158" s="24" t="s">
        <v>2373</v>
      </c>
      <c r="B1158" t="s">
        <v>2374</v>
      </c>
      <c r="C1158" s="24">
        <v>12</v>
      </c>
      <c r="D1158" s="26">
        <v>4.2699999999999996</v>
      </c>
      <c r="E1158" s="26">
        <v>0.47</v>
      </c>
      <c r="F1158" s="26">
        <v>-0.26</v>
      </c>
      <c r="G1158" s="26">
        <v>0.16</v>
      </c>
      <c r="H1158" s="26">
        <v>3.91</v>
      </c>
      <c r="I1158" s="26">
        <v>2.4500000000000002</v>
      </c>
      <c r="J1158" s="26">
        <v>-0.86</v>
      </c>
      <c r="K1158" s="26">
        <v>-1.57</v>
      </c>
      <c r="L1158" s="26">
        <v>0.34</v>
      </c>
      <c r="M1158" s="26">
        <v>4.54</v>
      </c>
      <c r="N1158" s="26">
        <v>-0.4</v>
      </c>
      <c r="O1158" s="26">
        <v>-0.67</v>
      </c>
      <c r="P1158" s="26">
        <v>-1.64</v>
      </c>
      <c r="Q1158" s="26">
        <v>-0.46</v>
      </c>
      <c r="R1158" s="26">
        <v>2.38</v>
      </c>
      <c r="S1158" s="26">
        <v>-3.21</v>
      </c>
      <c r="T1158" s="26">
        <v>-2.12</v>
      </c>
      <c r="U1158" s="26">
        <v>-1.61</v>
      </c>
      <c r="V1158" s="26">
        <v>-1.29</v>
      </c>
      <c r="W1158" s="26">
        <v>1.81</v>
      </c>
      <c r="X1158" s="26">
        <v>-0.24</v>
      </c>
      <c r="Y1158" s="26">
        <v>-2.35</v>
      </c>
      <c r="Z1158" s="26">
        <v>-1.68</v>
      </c>
      <c r="AA1158" s="26">
        <v>0.34</v>
      </c>
      <c r="AB1158" s="26">
        <v>3.45</v>
      </c>
      <c r="AC1158" s="26">
        <v>2.16</v>
      </c>
      <c r="AD1158" s="26">
        <v>0.42</v>
      </c>
      <c r="AE1158" s="26">
        <v>0.51</v>
      </c>
      <c r="AF1158" s="26">
        <v>0.51</v>
      </c>
      <c r="AG1158" s="26">
        <v>0.72</v>
      </c>
      <c r="AH1158" s="25"/>
      <c r="AI1158" s="26">
        <v>0.15</v>
      </c>
    </row>
    <row r="1159" spans="1:35" x14ac:dyDescent="0.45">
      <c r="A1159" s="24" t="s">
        <v>2375</v>
      </c>
      <c r="B1159" t="s">
        <v>2376</v>
      </c>
      <c r="C1159" s="24">
        <v>12</v>
      </c>
      <c r="D1159" s="26">
        <v>2.59</v>
      </c>
      <c r="E1159" s="26">
        <v>0.06</v>
      </c>
      <c r="F1159" s="26">
        <v>0.34</v>
      </c>
      <c r="G1159" s="26">
        <v>0.98</v>
      </c>
      <c r="H1159" s="26">
        <v>1.21</v>
      </c>
      <c r="I1159" s="26">
        <v>1.82</v>
      </c>
      <c r="J1159" s="26">
        <v>1.48</v>
      </c>
      <c r="K1159" s="26">
        <v>1.36</v>
      </c>
      <c r="L1159" s="26">
        <v>-0.06</v>
      </c>
      <c r="M1159" s="26">
        <v>-0.96</v>
      </c>
      <c r="N1159" s="26">
        <v>9.34</v>
      </c>
      <c r="O1159" s="26">
        <v>2.56</v>
      </c>
      <c r="P1159" s="26">
        <v>3.29</v>
      </c>
      <c r="Q1159" s="26">
        <v>1.83</v>
      </c>
      <c r="R1159" s="26">
        <v>1.66</v>
      </c>
      <c r="S1159" s="26">
        <v>8.36</v>
      </c>
      <c r="T1159" s="26">
        <v>0.38</v>
      </c>
      <c r="U1159" s="26">
        <v>3.65</v>
      </c>
      <c r="V1159" s="26">
        <v>0.97</v>
      </c>
      <c r="W1159" s="27">
        <v>3.36</v>
      </c>
      <c r="X1159" s="26">
        <v>5.83</v>
      </c>
      <c r="Y1159" s="26">
        <v>1.7</v>
      </c>
      <c r="Z1159" s="26">
        <v>1.49</v>
      </c>
      <c r="AA1159" s="27">
        <v>0.97</v>
      </c>
      <c r="AB1159" s="26">
        <v>1.66</v>
      </c>
      <c r="AC1159" s="26">
        <v>3.47</v>
      </c>
      <c r="AD1159" s="26">
        <v>4.59</v>
      </c>
      <c r="AE1159" s="26">
        <v>4</v>
      </c>
      <c r="AF1159" s="26">
        <v>-3.04</v>
      </c>
      <c r="AG1159" s="26">
        <v>-2.0699999999999998</v>
      </c>
      <c r="AH1159" s="25"/>
      <c r="AI1159" s="26">
        <v>1.74</v>
      </c>
    </row>
    <row r="1160" spans="1:35" x14ac:dyDescent="0.45">
      <c r="A1160" s="24" t="s">
        <v>2377</v>
      </c>
      <c r="B1160" t="s">
        <v>2378</v>
      </c>
      <c r="C1160" s="24">
        <v>12</v>
      </c>
      <c r="D1160" s="26">
        <v>13.32</v>
      </c>
      <c r="E1160" s="26">
        <v>1.98</v>
      </c>
      <c r="F1160" s="26">
        <v>-0.44</v>
      </c>
      <c r="G1160" s="26">
        <v>7.68</v>
      </c>
      <c r="H1160" s="26">
        <v>4.1100000000000003</v>
      </c>
      <c r="I1160" s="26">
        <v>-45.93</v>
      </c>
      <c r="J1160" s="26">
        <v>3.35</v>
      </c>
      <c r="K1160" s="26">
        <v>0.25</v>
      </c>
      <c r="L1160" s="26">
        <v>-7.21</v>
      </c>
      <c r="M1160" s="26">
        <v>-42.32</v>
      </c>
      <c r="N1160" s="26">
        <v>8.7200000000000006</v>
      </c>
      <c r="O1160" s="26">
        <v>-9.83</v>
      </c>
      <c r="P1160" s="26">
        <v>4.79</v>
      </c>
      <c r="Q1160" s="26">
        <v>8.0500000000000007</v>
      </c>
      <c r="R1160" s="26">
        <v>5.71</v>
      </c>
      <c r="S1160" s="26">
        <v>24.55</v>
      </c>
      <c r="T1160" s="26">
        <v>3.72</v>
      </c>
      <c r="U1160" s="26">
        <v>6.03</v>
      </c>
      <c r="V1160" s="26">
        <v>11.88</v>
      </c>
      <c r="W1160" s="26">
        <v>2.92</v>
      </c>
      <c r="X1160" s="26">
        <v>43.98</v>
      </c>
      <c r="Y1160" s="26">
        <v>8.69</v>
      </c>
      <c r="Z1160" s="26">
        <v>15.85</v>
      </c>
      <c r="AA1160" s="26">
        <v>15.41</v>
      </c>
      <c r="AB1160" s="26">
        <v>4.03</v>
      </c>
      <c r="AC1160" s="26">
        <v>45.82</v>
      </c>
      <c r="AD1160" s="26">
        <v>12.03</v>
      </c>
      <c r="AE1160" s="26">
        <v>14.93</v>
      </c>
      <c r="AF1160" s="26">
        <v>9.2899999999999991</v>
      </c>
      <c r="AG1160" s="26">
        <v>9.57</v>
      </c>
      <c r="AH1160" s="25"/>
      <c r="AI1160" s="26">
        <v>5.32</v>
      </c>
    </row>
    <row r="1161" spans="1:35" x14ac:dyDescent="0.45">
      <c r="A1161" s="24" t="s">
        <v>2379</v>
      </c>
      <c r="B1161" t="s">
        <v>2380</v>
      </c>
      <c r="C1161" s="24">
        <v>12</v>
      </c>
      <c r="D1161" s="26">
        <v>-18.899999999999999</v>
      </c>
      <c r="E1161" s="26">
        <v>-6.38</v>
      </c>
      <c r="F1161" s="26">
        <v>-3.76</v>
      </c>
      <c r="G1161" s="26">
        <v>-5.84</v>
      </c>
      <c r="H1161" s="26">
        <v>-2.92</v>
      </c>
      <c r="I1161" s="26">
        <v>-4.5199999999999996</v>
      </c>
      <c r="J1161" s="26">
        <v>0.22</v>
      </c>
      <c r="K1161" s="26">
        <v>1.51</v>
      </c>
      <c r="L1161" s="26">
        <v>0.73</v>
      </c>
      <c r="M1161" s="26">
        <v>-6.98</v>
      </c>
      <c r="N1161" s="26">
        <v>1.22</v>
      </c>
      <c r="O1161" s="26">
        <v>-0.9</v>
      </c>
      <c r="P1161" s="26">
        <v>1.85</v>
      </c>
      <c r="Q1161" s="26">
        <v>1.53</v>
      </c>
      <c r="R1161" s="26">
        <v>-1.26</v>
      </c>
      <c r="S1161" s="26">
        <v>-9.35</v>
      </c>
      <c r="T1161" s="26">
        <v>-2.93</v>
      </c>
      <c r="U1161" s="26">
        <v>-3.15</v>
      </c>
      <c r="V1161" s="26">
        <v>-1.72</v>
      </c>
      <c r="W1161" s="26">
        <v>-1.56</v>
      </c>
      <c r="X1161" s="26">
        <v>-10.27</v>
      </c>
      <c r="Y1161" s="26">
        <v>-2.37</v>
      </c>
      <c r="Z1161" s="26">
        <v>-3.14</v>
      </c>
      <c r="AA1161" s="26">
        <v>-2.72</v>
      </c>
      <c r="AB1161" s="26">
        <v>-2.0299999999999998</v>
      </c>
      <c r="AC1161" s="26">
        <v>-16.53</v>
      </c>
      <c r="AD1161" s="26">
        <v>-2.2599999999999998</v>
      </c>
      <c r="AE1161" s="26">
        <v>-3.69</v>
      </c>
      <c r="AF1161" s="26">
        <v>-2.27</v>
      </c>
      <c r="AG1161" s="26">
        <v>-8.31</v>
      </c>
      <c r="AH1161" s="25"/>
      <c r="AI1161" s="26">
        <v>-1.72</v>
      </c>
    </row>
    <row r="1162" spans="1:35" x14ac:dyDescent="0.45">
      <c r="A1162" s="24" t="s">
        <v>2381</v>
      </c>
      <c r="B1162" t="s">
        <v>2382</v>
      </c>
      <c r="C1162" s="24">
        <v>12</v>
      </c>
      <c r="D1162" s="27">
        <v>16.98</v>
      </c>
      <c r="E1162" s="26">
        <v>5.57</v>
      </c>
      <c r="F1162" s="26">
        <v>-3.23</v>
      </c>
      <c r="G1162" s="26">
        <v>5.92</v>
      </c>
      <c r="H1162" s="26">
        <v>8.7200000000000006</v>
      </c>
      <c r="I1162" s="26">
        <v>88.73</v>
      </c>
      <c r="J1162" s="26">
        <v>22.56</v>
      </c>
      <c r="K1162" s="26">
        <v>18.7</v>
      </c>
      <c r="L1162" s="26">
        <v>22.71</v>
      </c>
      <c r="M1162" s="26">
        <v>24.76</v>
      </c>
      <c r="N1162" s="26">
        <v>95.8</v>
      </c>
      <c r="O1162" s="26">
        <v>23.05</v>
      </c>
      <c r="P1162" s="26">
        <v>30.03</v>
      </c>
      <c r="Q1162" s="26">
        <v>30.1</v>
      </c>
      <c r="R1162" s="27">
        <v>12.62</v>
      </c>
      <c r="S1162" s="26">
        <v>122.59</v>
      </c>
      <c r="T1162" s="26">
        <v>24.47</v>
      </c>
      <c r="U1162" s="26">
        <v>40.06</v>
      </c>
      <c r="V1162" s="26">
        <v>29.38</v>
      </c>
      <c r="W1162" s="26">
        <v>28.68</v>
      </c>
      <c r="X1162" s="26">
        <v>147.94</v>
      </c>
      <c r="Y1162" s="26">
        <v>29.66</v>
      </c>
      <c r="Z1162" s="26">
        <v>42.31</v>
      </c>
      <c r="AA1162" s="26">
        <v>37.28</v>
      </c>
      <c r="AB1162" s="26">
        <v>38.69</v>
      </c>
      <c r="AC1162" s="26">
        <v>196.78</v>
      </c>
      <c r="AD1162" s="26">
        <v>38.700000000000003</v>
      </c>
      <c r="AE1162" s="26">
        <v>57.86</v>
      </c>
      <c r="AF1162" s="26">
        <v>56.89</v>
      </c>
      <c r="AG1162" s="26">
        <v>43.34</v>
      </c>
      <c r="AH1162" s="25">
        <v>198.34</v>
      </c>
      <c r="AI1162" s="26">
        <v>22.21</v>
      </c>
    </row>
    <row r="1163" spans="1:35" x14ac:dyDescent="0.45">
      <c r="A1163" s="24" t="s">
        <v>2383</v>
      </c>
      <c r="B1163" t="s">
        <v>2384</v>
      </c>
      <c r="C1163" s="24">
        <v>12</v>
      </c>
      <c r="D1163" s="27">
        <v>-18.86</v>
      </c>
      <c r="E1163" s="26">
        <v>-4.7699999999999996</v>
      </c>
      <c r="F1163" s="26">
        <v>-3.11</v>
      </c>
      <c r="G1163" s="26">
        <v>-2.73</v>
      </c>
      <c r="H1163" s="26">
        <v>-8.26</v>
      </c>
      <c r="I1163" s="26">
        <v>-12.09</v>
      </c>
      <c r="J1163" s="26">
        <v>-0.73</v>
      </c>
      <c r="K1163" s="26">
        <v>0.21</v>
      </c>
      <c r="L1163" s="26">
        <v>-4.55</v>
      </c>
      <c r="M1163" s="26">
        <v>-7.02</v>
      </c>
      <c r="N1163" s="26">
        <v>-21.13</v>
      </c>
      <c r="O1163" s="26">
        <v>-2.94</v>
      </c>
      <c r="P1163" s="26">
        <v>-1.71</v>
      </c>
      <c r="Q1163" s="26">
        <v>-5.39</v>
      </c>
      <c r="R1163" s="26">
        <v>-11.09</v>
      </c>
      <c r="S1163" s="26">
        <v>-4.22</v>
      </c>
      <c r="T1163" s="26">
        <v>-1.68</v>
      </c>
      <c r="U1163" s="26">
        <v>-1.86</v>
      </c>
      <c r="V1163" s="26">
        <v>-2.52</v>
      </c>
      <c r="W1163" s="26">
        <v>1.85</v>
      </c>
      <c r="X1163" s="26">
        <v>-17.63</v>
      </c>
      <c r="Y1163" s="26">
        <v>-0.17</v>
      </c>
      <c r="Z1163" s="26">
        <v>-4.37</v>
      </c>
      <c r="AA1163" s="26">
        <v>-8.48</v>
      </c>
      <c r="AB1163" s="26">
        <v>-4.5999999999999996</v>
      </c>
      <c r="AC1163" s="26">
        <v>-12.14</v>
      </c>
      <c r="AD1163" s="26">
        <v>-4.96</v>
      </c>
      <c r="AE1163" s="26">
        <v>-10.38</v>
      </c>
      <c r="AF1163" s="26">
        <v>-4.84</v>
      </c>
      <c r="AG1163" s="26">
        <v>8.0399999999999991</v>
      </c>
      <c r="AH1163" s="25"/>
      <c r="AI1163" s="26">
        <v>0.37</v>
      </c>
    </row>
    <row r="1164" spans="1:35" x14ac:dyDescent="0.45">
      <c r="A1164" s="24" t="s">
        <v>2385</v>
      </c>
      <c r="B1164" t="s">
        <v>2386</v>
      </c>
      <c r="C1164" s="24">
        <v>12</v>
      </c>
      <c r="D1164" s="26">
        <v>3.53</v>
      </c>
      <c r="E1164" s="26">
        <v>1.85</v>
      </c>
      <c r="F1164" s="26">
        <v>1.52</v>
      </c>
      <c r="G1164" s="26">
        <v>0.19</v>
      </c>
      <c r="H1164" s="26">
        <v>-0.02</v>
      </c>
      <c r="I1164" s="26">
        <v>4.29</v>
      </c>
      <c r="J1164" s="26">
        <v>-0.44</v>
      </c>
      <c r="K1164" s="26">
        <v>-0.39</v>
      </c>
      <c r="L1164" s="26">
        <v>0.62</v>
      </c>
      <c r="M1164" s="26">
        <v>4.5</v>
      </c>
      <c r="N1164" s="26">
        <v>26.37</v>
      </c>
      <c r="O1164" s="26">
        <v>7.09</v>
      </c>
      <c r="P1164" s="26">
        <v>4.37</v>
      </c>
      <c r="Q1164" s="26">
        <v>7.11</v>
      </c>
      <c r="R1164" s="26">
        <v>7.79</v>
      </c>
      <c r="S1164" s="26">
        <v>23.49</v>
      </c>
      <c r="T1164" s="26">
        <v>5.68</v>
      </c>
      <c r="U1164" s="26">
        <v>5.64</v>
      </c>
      <c r="V1164" s="26">
        <v>5.72</v>
      </c>
      <c r="W1164" s="26">
        <v>6.45</v>
      </c>
      <c r="X1164" s="26">
        <v>19.510000000000002</v>
      </c>
      <c r="Y1164" s="26">
        <v>4.6500000000000004</v>
      </c>
      <c r="Z1164" s="26">
        <v>6.37</v>
      </c>
      <c r="AA1164" s="26">
        <v>2.09</v>
      </c>
      <c r="AB1164" s="26">
        <v>6.4</v>
      </c>
      <c r="AC1164" s="26">
        <v>28.04</v>
      </c>
      <c r="AD1164" s="26">
        <v>6.05</v>
      </c>
      <c r="AE1164" s="26">
        <v>7.72</v>
      </c>
      <c r="AF1164" s="26">
        <v>8.39</v>
      </c>
      <c r="AG1164" s="26">
        <v>5.87</v>
      </c>
      <c r="AH1164" s="25"/>
      <c r="AI1164" s="26">
        <v>6.57</v>
      </c>
    </row>
    <row r="1165" spans="1:35" x14ac:dyDescent="0.45">
      <c r="A1165" s="24" t="s">
        <v>2387</v>
      </c>
      <c r="B1165" t="s">
        <v>2388</v>
      </c>
      <c r="C1165" s="24">
        <v>12</v>
      </c>
      <c r="D1165" s="26">
        <v>0.12</v>
      </c>
      <c r="E1165" s="26">
        <v>-0.18</v>
      </c>
      <c r="F1165" s="26">
        <v>0.19</v>
      </c>
      <c r="G1165" s="26">
        <v>-1.25</v>
      </c>
      <c r="H1165" s="26">
        <v>1.35</v>
      </c>
      <c r="I1165" s="26">
        <v>-7.8</v>
      </c>
      <c r="J1165" s="26">
        <v>-1.6</v>
      </c>
      <c r="K1165" s="26">
        <v>-1.74</v>
      </c>
      <c r="L1165" s="26">
        <v>-2.3199999999999998</v>
      </c>
      <c r="M1165" s="26">
        <v>-2.14</v>
      </c>
      <c r="N1165" s="26">
        <v>-12.08</v>
      </c>
      <c r="O1165" s="26">
        <v>-3.13</v>
      </c>
      <c r="P1165" s="26">
        <v>-2.56</v>
      </c>
      <c r="Q1165" s="26">
        <v>-2.1</v>
      </c>
      <c r="R1165" s="26">
        <v>-4.3</v>
      </c>
      <c r="S1165" s="26">
        <v>-11.57</v>
      </c>
      <c r="T1165" s="26">
        <v>-3.2</v>
      </c>
      <c r="U1165" s="26">
        <v>-2.61</v>
      </c>
      <c r="V1165" s="26">
        <v>-3</v>
      </c>
      <c r="W1165" s="26">
        <v>-2.75</v>
      </c>
      <c r="X1165" s="26">
        <v>-10.51</v>
      </c>
      <c r="Y1165" s="26">
        <v>-2.68</v>
      </c>
      <c r="Z1165" s="26">
        <v>-2.4500000000000002</v>
      </c>
      <c r="AA1165" s="26">
        <v>-2.76</v>
      </c>
      <c r="AB1165" s="26">
        <v>-2.62</v>
      </c>
      <c r="AC1165" s="26">
        <v>-5.91</v>
      </c>
      <c r="AD1165" s="27">
        <v>-1.95</v>
      </c>
      <c r="AE1165" s="26">
        <v>-1.42</v>
      </c>
      <c r="AF1165" s="26">
        <v>1.1299999999999999</v>
      </c>
      <c r="AG1165" s="26">
        <v>-3.67</v>
      </c>
      <c r="AH1165" s="25"/>
      <c r="AI1165" s="26">
        <v>-0.48</v>
      </c>
    </row>
    <row r="1166" spans="1:35" x14ac:dyDescent="0.45">
      <c r="A1166" s="24" t="s">
        <v>2389</v>
      </c>
      <c r="B1166" t="s">
        <v>2390</v>
      </c>
      <c r="C1166" s="24">
        <v>12</v>
      </c>
      <c r="D1166" s="27">
        <v>135.86000000000001</v>
      </c>
      <c r="E1166" s="27">
        <v>14.9</v>
      </c>
      <c r="F1166" s="27">
        <v>8.1300000000000008</v>
      </c>
      <c r="G1166" s="27">
        <v>44.71</v>
      </c>
      <c r="H1166" s="27">
        <v>68.13</v>
      </c>
      <c r="I1166" s="27">
        <v>264.37</v>
      </c>
      <c r="J1166" s="27">
        <v>65</v>
      </c>
      <c r="K1166" s="27">
        <v>57.68</v>
      </c>
      <c r="L1166" s="27">
        <v>47.51</v>
      </c>
      <c r="M1166" s="27">
        <v>94.17</v>
      </c>
      <c r="N1166" s="27">
        <v>320.93</v>
      </c>
      <c r="O1166" s="27">
        <v>88.87</v>
      </c>
      <c r="P1166" s="27">
        <v>71.239999999999995</v>
      </c>
      <c r="Q1166" s="27">
        <v>92.23</v>
      </c>
      <c r="R1166" s="27">
        <v>68.59</v>
      </c>
      <c r="S1166" s="27">
        <v>303.47000000000003</v>
      </c>
      <c r="T1166" s="27">
        <v>77.87</v>
      </c>
      <c r="U1166" s="27">
        <v>55.63</v>
      </c>
      <c r="V1166" s="27">
        <v>73.98</v>
      </c>
      <c r="W1166" s="27">
        <v>96</v>
      </c>
      <c r="X1166" s="27">
        <v>284.04000000000002</v>
      </c>
      <c r="Y1166" s="27">
        <v>68.86</v>
      </c>
      <c r="Z1166" s="27">
        <v>42.84</v>
      </c>
      <c r="AA1166" s="27">
        <v>64.59</v>
      </c>
      <c r="AB1166" s="27">
        <v>107.75</v>
      </c>
      <c r="AC1166" s="27">
        <v>377.95</v>
      </c>
      <c r="AD1166" s="27">
        <v>112.46</v>
      </c>
      <c r="AE1166" s="27">
        <v>86.87</v>
      </c>
      <c r="AF1166" s="27">
        <v>72.7</v>
      </c>
      <c r="AG1166" s="27">
        <v>105.92</v>
      </c>
      <c r="AH1166" s="25">
        <v>425.43</v>
      </c>
      <c r="AI1166" s="27">
        <v>98.78</v>
      </c>
    </row>
    <row r="1167" spans="1:35" x14ac:dyDescent="0.45">
      <c r="A1167" s="24" t="s">
        <v>2391</v>
      </c>
      <c r="B1167" t="s">
        <v>2392</v>
      </c>
      <c r="C1167" s="24">
        <v>12</v>
      </c>
      <c r="D1167" s="26">
        <v>-0.54</v>
      </c>
      <c r="E1167" s="27">
        <v>-0.1</v>
      </c>
      <c r="F1167" s="27">
        <v>0.05</v>
      </c>
      <c r="G1167" s="27">
        <v>-0.25</v>
      </c>
      <c r="H1167" s="26">
        <v>-0.24</v>
      </c>
      <c r="I1167" s="26">
        <v>0.46</v>
      </c>
      <c r="J1167" s="26">
        <v>0.21</v>
      </c>
      <c r="K1167" s="26">
        <v>-0.02</v>
      </c>
      <c r="L1167" s="26">
        <v>0.3</v>
      </c>
      <c r="M1167" s="26">
        <v>-0.02</v>
      </c>
      <c r="N1167" s="26">
        <v>0.32</v>
      </c>
      <c r="O1167" s="26">
        <v>-0.4</v>
      </c>
      <c r="P1167" s="26">
        <v>0.85</v>
      </c>
      <c r="Q1167" s="26">
        <v>0.08</v>
      </c>
      <c r="R1167" s="26">
        <v>-0.2</v>
      </c>
      <c r="S1167" s="26">
        <v>-0.12</v>
      </c>
      <c r="T1167" s="26">
        <v>-0.56000000000000005</v>
      </c>
      <c r="U1167" s="26">
        <v>-0.13</v>
      </c>
      <c r="V1167" s="26">
        <v>-0.56999999999999995</v>
      </c>
      <c r="W1167" s="26">
        <v>1.1499999999999999</v>
      </c>
      <c r="X1167" s="26">
        <v>-2.1800000000000002</v>
      </c>
      <c r="Y1167" s="26">
        <v>0.08</v>
      </c>
      <c r="Z1167" s="26">
        <v>-0.09</v>
      </c>
      <c r="AA1167" s="26">
        <v>-1.1200000000000001</v>
      </c>
      <c r="AB1167" s="26">
        <v>-1.62</v>
      </c>
      <c r="AC1167" s="26">
        <v>1.9</v>
      </c>
      <c r="AD1167" s="26">
        <v>-7.0000000000000007E-2</v>
      </c>
      <c r="AE1167" s="26">
        <v>1.18</v>
      </c>
      <c r="AF1167" s="26">
        <v>1.29</v>
      </c>
      <c r="AG1167" s="26">
        <v>-0.11</v>
      </c>
      <c r="AH1167" s="25"/>
      <c r="AI1167" s="26">
        <v>-1.93</v>
      </c>
    </row>
    <row r="1168" spans="1:35" x14ac:dyDescent="0.45">
      <c r="A1168" s="24" t="s">
        <v>2393</v>
      </c>
      <c r="B1168" t="s">
        <v>2394</v>
      </c>
      <c r="C1168" s="24">
        <v>12</v>
      </c>
      <c r="D1168" s="26">
        <v>-5.52</v>
      </c>
      <c r="E1168" s="26">
        <v>-1.3</v>
      </c>
      <c r="F1168" s="26">
        <v>-0.81</v>
      </c>
      <c r="G1168" s="26">
        <v>-1.28</v>
      </c>
      <c r="H1168" s="26">
        <v>-2.13</v>
      </c>
      <c r="I1168" s="26">
        <v>-0.24</v>
      </c>
      <c r="J1168" s="26">
        <v>-1.01</v>
      </c>
      <c r="K1168" s="26">
        <v>-2.31</v>
      </c>
      <c r="L1168" s="26">
        <v>1.53</v>
      </c>
      <c r="M1168" s="26">
        <v>1.54</v>
      </c>
      <c r="N1168" s="26">
        <v>-3.97</v>
      </c>
      <c r="O1168" s="26">
        <v>-1.44</v>
      </c>
      <c r="P1168" s="26">
        <v>-0.56999999999999995</v>
      </c>
      <c r="Q1168" s="26">
        <v>-1.01</v>
      </c>
      <c r="R1168" s="26">
        <v>-0.96</v>
      </c>
      <c r="S1168" s="26">
        <v>-6.03</v>
      </c>
      <c r="T1168" s="26">
        <v>-2.57</v>
      </c>
      <c r="U1168" s="26">
        <v>-2.29</v>
      </c>
      <c r="V1168" s="26">
        <v>-0.98</v>
      </c>
      <c r="W1168" s="26">
        <v>-0.19</v>
      </c>
      <c r="X1168" s="26">
        <v>-2.98</v>
      </c>
      <c r="Y1168" s="26">
        <v>-1.68</v>
      </c>
      <c r="Z1168" s="26">
        <v>-0.98</v>
      </c>
      <c r="AA1168" s="26">
        <v>-0.59</v>
      </c>
      <c r="AB1168" s="26">
        <v>0.27</v>
      </c>
      <c r="AC1168" s="26">
        <v>1.05</v>
      </c>
      <c r="AD1168" s="26">
        <v>0.77</v>
      </c>
      <c r="AE1168" s="26">
        <v>0.32</v>
      </c>
      <c r="AF1168" s="26">
        <v>0.35</v>
      </c>
      <c r="AG1168" s="26">
        <v>-0.38</v>
      </c>
      <c r="AH1168" s="25"/>
      <c r="AI1168" s="26">
        <v>-2.27</v>
      </c>
    </row>
    <row r="1169" spans="1:35" x14ac:dyDescent="0.45">
      <c r="A1169" s="24" t="s">
        <v>2395</v>
      </c>
      <c r="B1169" t="s">
        <v>2396</v>
      </c>
      <c r="C1169" s="24">
        <v>12</v>
      </c>
      <c r="D1169" s="26">
        <v>-6.95</v>
      </c>
      <c r="E1169" s="26">
        <v>-0.76</v>
      </c>
      <c r="F1169" s="26">
        <v>-5.92</v>
      </c>
      <c r="G1169" s="26">
        <v>3.15</v>
      </c>
      <c r="H1169" s="26">
        <v>-3.42</v>
      </c>
      <c r="I1169" s="26">
        <v>30.73</v>
      </c>
      <c r="J1169" s="26">
        <v>-2.15</v>
      </c>
      <c r="K1169" s="26">
        <v>22</v>
      </c>
      <c r="L1169" s="26">
        <v>3.7</v>
      </c>
      <c r="M1169" s="26">
        <v>7.17</v>
      </c>
      <c r="N1169" s="26">
        <v>1.55</v>
      </c>
      <c r="O1169" s="26">
        <v>1.89</v>
      </c>
      <c r="P1169" s="26">
        <v>-4.6500000000000004</v>
      </c>
      <c r="Q1169" s="26">
        <v>5.27</v>
      </c>
      <c r="R1169" s="26">
        <v>-0.96</v>
      </c>
      <c r="S1169" s="26">
        <v>21.4</v>
      </c>
      <c r="T1169" s="26">
        <v>7.67</v>
      </c>
      <c r="U1169" s="26">
        <v>-4.1100000000000003</v>
      </c>
      <c r="V1169" s="26">
        <v>7.23</v>
      </c>
      <c r="W1169" s="26">
        <v>10.62</v>
      </c>
      <c r="X1169" s="26">
        <v>26.98</v>
      </c>
      <c r="Y1169" s="26">
        <v>9.98</v>
      </c>
      <c r="Z1169" s="26">
        <v>0.47</v>
      </c>
      <c r="AA1169" s="26">
        <v>10.15</v>
      </c>
      <c r="AB1169" s="26">
        <v>6.37</v>
      </c>
      <c r="AC1169" s="26">
        <v>23.28</v>
      </c>
      <c r="AD1169" s="26">
        <v>13.32</v>
      </c>
      <c r="AE1169" s="26">
        <v>5.92</v>
      </c>
      <c r="AF1169" s="26">
        <v>4.5199999999999996</v>
      </c>
      <c r="AG1169" s="26">
        <v>-0.49</v>
      </c>
      <c r="AH1169" s="25">
        <v>23.7</v>
      </c>
      <c r="AI1169" s="26">
        <v>9.3699999999999992</v>
      </c>
    </row>
    <row r="1170" spans="1:35" x14ac:dyDescent="0.45">
      <c r="A1170" s="24" t="s">
        <v>2397</v>
      </c>
      <c r="B1170" t="s">
        <v>2398</v>
      </c>
      <c r="C1170" s="24">
        <v>12</v>
      </c>
      <c r="D1170" s="26">
        <v>856.36</v>
      </c>
      <c r="E1170" s="26">
        <v>-167.91</v>
      </c>
      <c r="F1170" s="26">
        <v>401.61</v>
      </c>
      <c r="G1170" s="26">
        <v>321.02</v>
      </c>
      <c r="H1170" s="26">
        <v>301.64</v>
      </c>
      <c r="I1170" s="26">
        <v>1520.95</v>
      </c>
      <c r="J1170" s="26">
        <v>485.04</v>
      </c>
      <c r="K1170" s="26">
        <v>343.31</v>
      </c>
      <c r="L1170" s="26">
        <v>417.77</v>
      </c>
      <c r="M1170" s="26">
        <v>274.83</v>
      </c>
      <c r="N1170" s="26">
        <v>545.78</v>
      </c>
      <c r="O1170" s="26">
        <v>338.14</v>
      </c>
      <c r="P1170" s="26">
        <v>167.35</v>
      </c>
      <c r="Q1170" s="26">
        <v>182.33</v>
      </c>
      <c r="R1170" s="26">
        <v>-142.03</v>
      </c>
      <c r="S1170" s="26">
        <v>820.4</v>
      </c>
      <c r="T1170" s="26">
        <v>323.5</v>
      </c>
      <c r="U1170" s="26">
        <v>255.66</v>
      </c>
      <c r="V1170" s="26">
        <v>212.59</v>
      </c>
      <c r="W1170" s="26">
        <v>28.66</v>
      </c>
      <c r="X1170" s="27">
        <v>1199.72</v>
      </c>
      <c r="Y1170" s="26">
        <v>381.5</v>
      </c>
      <c r="Z1170" s="26">
        <v>299.47000000000003</v>
      </c>
      <c r="AA1170" s="27">
        <v>363.51</v>
      </c>
      <c r="AB1170" s="27">
        <v>155.24</v>
      </c>
      <c r="AC1170" s="27">
        <v>2345.33</v>
      </c>
      <c r="AD1170" s="27">
        <v>529.61</v>
      </c>
      <c r="AE1170" s="27">
        <v>585.54999999999995</v>
      </c>
      <c r="AF1170" s="27">
        <v>849.09</v>
      </c>
      <c r="AG1170" s="27">
        <v>381.07</v>
      </c>
      <c r="AH1170" s="26">
        <v>3347.35</v>
      </c>
      <c r="AI1170" s="27">
        <v>1106.31</v>
      </c>
    </row>
    <row r="1171" spans="1:35" x14ac:dyDescent="0.45">
      <c r="A1171" s="24" t="s">
        <v>2399</v>
      </c>
      <c r="B1171" t="s">
        <v>2400</v>
      </c>
      <c r="C1171" s="24">
        <v>12</v>
      </c>
      <c r="D1171" s="26">
        <v>0.28999999999999998</v>
      </c>
      <c r="E1171" s="26">
        <v>-0.3</v>
      </c>
      <c r="F1171" s="26">
        <v>-1.51</v>
      </c>
      <c r="G1171" s="26">
        <v>0.94</v>
      </c>
      <c r="H1171" s="26">
        <v>1.17</v>
      </c>
      <c r="I1171" s="26">
        <v>14.64</v>
      </c>
      <c r="J1171" s="26">
        <v>2.7</v>
      </c>
      <c r="K1171" s="26">
        <v>10.24</v>
      </c>
      <c r="L1171" s="26">
        <v>3.24</v>
      </c>
      <c r="M1171" s="26">
        <v>-1.54</v>
      </c>
      <c r="N1171" s="26">
        <v>16.87</v>
      </c>
      <c r="O1171" s="26">
        <v>7.78</v>
      </c>
      <c r="P1171" s="26">
        <v>2.41</v>
      </c>
      <c r="Q1171" s="26">
        <v>2.91</v>
      </c>
      <c r="R1171" s="26">
        <v>3.76</v>
      </c>
      <c r="S1171" s="26">
        <v>3.39</v>
      </c>
      <c r="T1171" s="26">
        <v>0.01</v>
      </c>
      <c r="U1171" s="26">
        <v>-0.5</v>
      </c>
      <c r="V1171" s="26">
        <v>1.74</v>
      </c>
      <c r="W1171" s="26">
        <v>2.14</v>
      </c>
      <c r="X1171" s="26">
        <v>0.91</v>
      </c>
      <c r="Y1171" s="26">
        <v>0.11</v>
      </c>
      <c r="Z1171" s="26">
        <v>-1.17</v>
      </c>
      <c r="AA1171" s="26">
        <v>-0.02</v>
      </c>
      <c r="AB1171" s="26">
        <v>1.99</v>
      </c>
      <c r="AC1171" s="26">
        <v>-3.32</v>
      </c>
      <c r="AD1171" s="26">
        <v>0.42</v>
      </c>
      <c r="AE1171" s="26">
        <v>1.78</v>
      </c>
      <c r="AF1171" s="26">
        <v>-3.36</v>
      </c>
      <c r="AG1171" s="26">
        <v>-2.17</v>
      </c>
      <c r="AH1171" s="25"/>
      <c r="AI1171" s="26">
        <v>1.77</v>
      </c>
    </row>
    <row r="1172" spans="1:35" x14ac:dyDescent="0.45">
      <c r="A1172" s="24" t="s">
        <v>2401</v>
      </c>
      <c r="B1172" t="s">
        <v>2402</v>
      </c>
      <c r="C1172" s="24">
        <v>12</v>
      </c>
      <c r="D1172" s="26">
        <v>7.28</v>
      </c>
      <c r="E1172" s="26">
        <v>0.12</v>
      </c>
      <c r="F1172" s="26">
        <v>2.0499999999999998</v>
      </c>
      <c r="G1172" s="26">
        <v>0.73</v>
      </c>
      <c r="H1172" s="26">
        <v>4.3899999999999997</v>
      </c>
      <c r="I1172" s="26">
        <v>7.42</v>
      </c>
      <c r="J1172" s="26">
        <v>0.57999999999999996</v>
      </c>
      <c r="K1172" s="26">
        <v>1.25</v>
      </c>
      <c r="L1172" s="26">
        <v>0.71</v>
      </c>
      <c r="M1172" s="26">
        <v>4.88</v>
      </c>
      <c r="N1172" s="26">
        <v>7.69</v>
      </c>
      <c r="O1172" s="26">
        <v>0.83</v>
      </c>
      <c r="P1172" s="26">
        <v>1.5</v>
      </c>
      <c r="Q1172" s="26">
        <v>0.03</v>
      </c>
      <c r="R1172" s="26">
        <v>5.33</v>
      </c>
      <c r="S1172" s="27">
        <v>3.94</v>
      </c>
      <c r="T1172" s="26">
        <v>-1.1399999999999999</v>
      </c>
      <c r="U1172" s="26">
        <v>1.33</v>
      </c>
      <c r="V1172" s="26">
        <v>0.01</v>
      </c>
      <c r="W1172" s="26">
        <v>3.74</v>
      </c>
      <c r="X1172" s="26">
        <v>7.72</v>
      </c>
      <c r="Y1172" s="27">
        <v>-2.8</v>
      </c>
      <c r="Z1172" s="26">
        <v>3.91</v>
      </c>
      <c r="AA1172" s="26">
        <v>4.57</v>
      </c>
      <c r="AB1172" s="26">
        <v>2.04</v>
      </c>
      <c r="AC1172" s="26">
        <v>14.22</v>
      </c>
      <c r="AD1172" s="26">
        <v>2.85</v>
      </c>
      <c r="AE1172" s="26">
        <v>1.32</v>
      </c>
      <c r="AF1172" s="26">
        <v>-1.54</v>
      </c>
      <c r="AG1172" s="26">
        <v>11.59</v>
      </c>
      <c r="AH1172" s="25"/>
      <c r="AI1172" s="26">
        <v>9.4700000000000006</v>
      </c>
    </row>
    <row r="1173" spans="1:35" x14ac:dyDescent="0.45">
      <c r="A1173" s="24" t="s">
        <v>2403</v>
      </c>
      <c r="B1173" t="s">
        <v>2404</v>
      </c>
      <c r="C1173" s="24">
        <v>12</v>
      </c>
      <c r="D1173" s="26">
        <v>9.26</v>
      </c>
      <c r="E1173" s="26">
        <v>0.96</v>
      </c>
      <c r="F1173" s="26">
        <v>5.2</v>
      </c>
      <c r="G1173" s="26">
        <v>4.13</v>
      </c>
      <c r="H1173" s="26">
        <v>-1.02</v>
      </c>
      <c r="I1173" s="26">
        <v>13.32</v>
      </c>
      <c r="J1173" s="26">
        <v>2.23</v>
      </c>
      <c r="K1173" s="26">
        <v>4.3899999999999997</v>
      </c>
      <c r="L1173" s="26">
        <v>5.34</v>
      </c>
      <c r="M1173" s="26">
        <v>1.36</v>
      </c>
      <c r="N1173" s="26">
        <v>26.44</v>
      </c>
      <c r="O1173" s="26">
        <v>6.27</v>
      </c>
      <c r="P1173" s="26">
        <v>7.1</v>
      </c>
      <c r="Q1173" s="26">
        <v>12.18</v>
      </c>
      <c r="R1173" s="26">
        <v>0.89</v>
      </c>
      <c r="S1173" s="26">
        <v>11.93</v>
      </c>
      <c r="T1173" s="26">
        <v>3.32</v>
      </c>
      <c r="U1173" s="26">
        <v>4.21</v>
      </c>
      <c r="V1173" s="26">
        <v>3.25</v>
      </c>
      <c r="W1173" s="26">
        <v>1.1399999999999999</v>
      </c>
      <c r="X1173" s="26">
        <v>19.78</v>
      </c>
      <c r="Y1173" s="26">
        <v>3.14</v>
      </c>
      <c r="Z1173" s="26">
        <v>4.4400000000000004</v>
      </c>
      <c r="AA1173" s="26">
        <v>7.04</v>
      </c>
      <c r="AB1173" s="26">
        <v>5.15</v>
      </c>
      <c r="AC1173" s="26">
        <v>14.42</v>
      </c>
      <c r="AD1173" s="26">
        <v>5.07</v>
      </c>
      <c r="AE1173" s="26">
        <v>4.92</v>
      </c>
      <c r="AF1173" s="26">
        <v>2.04</v>
      </c>
      <c r="AG1173" s="26">
        <v>2.4</v>
      </c>
      <c r="AH1173" s="25"/>
      <c r="AI1173" s="26">
        <v>4.3</v>
      </c>
    </row>
    <row r="1174" spans="1:35" x14ac:dyDescent="0.45">
      <c r="A1174" s="24" t="s">
        <v>2405</v>
      </c>
      <c r="B1174" t="s">
        <v>2406</v>
      </c>
      <c r="C1174" s="24">
        <v>12</v>
      </c>
      <c r="D1174" s="26">
        <v>132.85</v>
      </c>
      <c r="E1174" s="26">
        <v>123.01</v>
      </c>
      <c r="F1174" s="26">
        <v>-42.29</v>
      </c>
      <c r="G1174" s="26">
        <v>-12.98</v>
      </c>
      <c r="H1174" s="26">
        <v>65.11</v>
      </c>
      <c r="I1174" s="26">
        <v>39.69</v>
      </c>
      <c r="J1174" s="26">
        <v>134.26</v>
      </c>
      <c r="K1174" s="26">
        <v>-31.27</v>
      </c>
      <c r="L1174" s="26">
        <v>-37.479999999999997</v>
      </c>
      <c r="M1174" s="26">
        <v>-25.82</v>
      </c>
      <c r="N1174" s="27">
        <v>-403.89</v>
      </c>
      <c r="O1174" s="26">
        <v>-109.58</v>
      </c>
      <c r="P1174" s="26">
        <v>-110.84</v>
      </c>
      <c r="Q1174" s="26">
        <v>-57.44</v>
      </c>
      <c r="R1174" s="26">
        <v>-126.04</v>
      </c>
      <c r="S1174" s="26">
        <v>314.72000000000003</v>
      </c>
      <c r="T1174" s="26">
        <v>-87.72</v>
      </c>
      <c r="U1174" s="26">
        <v>-46.52</v>
      </c>
      <c r="V1174" s="26">
        <v>-44.37</v>
      </c>
      <c r="W1174" s="26">
        <v>493.34</v>
      </c>
      <c r="X1174" s="27">
        <v>327.94</v>
      </c>
      <c r="Y1174" s="26">
        <v>208.55</v>
      </c>
      <c r="Z1174" s="26">
        <v>-23.35</v>
      </c>
      <c r="AA1174" s="26">
        <v>28.87</v>
      </c>
      <c r="AB1174" s="27">
        <v>113.88</v>
      </c>
      <c r="AC1174" s="27">
        <v>529.62</v>
      </c>
      <c r="AD1174" s="27">
        <v>323.77999999999997</v>
      </c>
      <c r="AE1174" s="26">
        <v>-9.56</v>
      </c>
      <c r="AF1174" s="26">
        <v>89.37</v>
      </c>
      <c r="AG1174" s="27">
        <v>126.03</v>
      </c>
      <c r="AH1174" s="25">
        <v>400.4</v>
      </c>
      <c r="AI1174" s="27">
        <v>320.16000000000003</v>
      </c>
    </row>
    <row r="1175" spans="1:35" x14ac:dyDescent="0.45">
      <c r="A1175" s="24" t="s">
        <v>2407</v>
      </c>
      <c r="B1175" t="s">
        <v>2408</v>
      </c>
      <c r="C1175" s="24">
        <v>12</v>
      </c>
      <c r="D1175" s="26">
        <v>4.03</v>
      </c>
      <c r="E1175" s="26">
        <v>0.85</v>
      </c>
      <c r="F1175" s="26">
        <v>0.81</v>
      </c>
      <c r="G1175" s="26">
        <v>1.26</v>
      </c>
      <c r="H1175" s="26">
        <v>1.1200000000000001</v>
      </c>
      <c r="I1175" s="26">
        <v>6.66</v>
      </c>
      <c r="J1175" s="26">
        <v>1.9</v>
      </c>
      <c r="K1175" s="26">
        <v>1.18</v>
      </c>
      <c r="L1175" s="26">
        <v>0.83</v>
      </c>
      <c r="M1175" s="26">
        <v>2.74</v>
      </c>
      <c r="N1175" s="26">
        <v>6.46</v>
      </c>
      <c r="O1175" s="26">
        <v>2.93</v>
      </c>
      <c r="P1175" s="26">
        <v>0.21</v>
      </c>
      <c r="Q1175" s="26">
        <v>-0.37</v>
      </c>
      <c r="R1175" s="26">
        <v>3.7</v>
      </c>
      <c r="S1175" s="26">
        <v>3.94</v>
      </c>
      <c r="T1175" s="26">
        <v>0.32</v>
      </c>
      <c r="U1175" s="26">
        <v>1.44</v>
      </c>
      <c r="V1175" s="26">
        <v>0.77</v>
      </c>
      <c r="W1175" s="26">
        <v>1.41</v>
      </c>
      <c r="X1175" s="27">
        <v>0.49</v>
      </c>
      <c r="Y1175" s="26">
        <v>0.72</v>
      </c>
      <c r="Z1175" s="26">
        <v>0.55000000000000004</v>
      </c>
      <c r="AA1175" s="26">
        <v>0.61</v>
      </c>
      <c r="AB1175" s="26">
        <v>-1.39</v>
      </c>
      <c r="AC1175" s="27">
        <v>0.61</v>
      </c>
      <c r="AD1175" s="27">
        <v>0.69</v>
      </c>
      <c r="AE1175" s="26">
        <v>1.35</v>
      </c>
      <c r="AF1175" s="26">
        <v>0.12</v>
      </c>
      <c r="AG1175" s="26">
        <v>-1.56</v>
      </c>
      <c r="AH1175" s="25"/>
      <c r="AI1175" s="27">
        <v>-0.95</v>
      </c>
    </row>
    <row r="1176" spans="1:35" x14ac:dyDescent="0.45">
      <c r="A1176" s="24" t="s">
        <v>2409</v>
      </c>
      <c r="B1176" t="s">
        <v>2410</v>
      </c>
      <c r="C1176" s="24">
        <v>12</v>
      </c>
      <c r="D1176" s="26">
        <v>161.08000000000001</v>
      </c>
      <c r="E1176" s="27">
        <v>19.53</v>
      </c>
      <c r="F1176" s="26">
        <v>69.260000000000005</v>
      </c>
      <c r="G1176" s="26">
        <v>55.91</v>
      </c>
      <c r="H1176" s="26">
        <v>16.39</v>
      </c>
      <c r="I1176" s="26">
        <v>106.83</v>
      </c>
      <c r="J1176" s="26">
        <v>25.74</v>
      </c>
      <c r="K1176" s="26">
        <v>33.06</v>
      </c>
      <c r="L1176" s="26">
        <v>50.9</v>
      </c>
      <c r="M1176" s="26">
        <v>-2.86</v>
      </c>
      <c r="N1176" s="26">
        <v>-52.01</v>
      </c>
      <c r="O1176" s="26">
        <v>-8.17</v>
      </c>
      <c r="P1176" s="26">
        <v>0.25</v>
      </c>
      <c r="Q1176" s="26">
        <v>0.69</v>
      </c>
      <c r="R1176" s="26">
        <v>-44.78</v>
      </c>
      <c r="S1176" s="26">
        <v>8.2200000000000006</v>
      </c>
      <c r="T1176" s="26">
        <v>-25.81</v>
      </c>
      <c r="U1176" s="26">
        <v>7.82</v>
      </c>
      <c r="V1176" s="26">
        <v>36.24</v>
      </c>
      <c r="W1176" s="26">
        <v>-10.029999999999999</v>
      </c>
      <c r="X1176" s="26">
        <v>1.72</v>
      </c>
      <c r="Y1176" s="26">
        <v>-16.04</v>
      </c>
      <c r="Z1176" s="26">
        <v>2.78</v>
      </c>
      <c r="AA1176" s="26">
        <v>31.23</v>
      </c>
      <c r="AB1176" s="26">
        <v>-16.25</v>
      </c>
      <c r="AC1176" s="26">
        <v>9.64</v>
      </c>
      <c r="AD1176" s="26">
        <v>-11.06</v>
      </c>
      <c r="AE1176" s="26">
        <v>10.49</v>
      </c>
      <c r="AF1176" s="26">
        <v>18.95</v>
      </c>
      <c r="AG1176" s="26">
        <v>-8.74</v>
      </c>
      <c r="AH1176" s="25">
        <v>23.1</v>
      </c>
      <c r="AI1176" s="26">
        <v>-14.78</v>
      </c>
    </row>
    <row r="1177" spans="1:35" x14ac:dyDescent="0.45">
      <c r="A1177" s="24" t="s">
        <v>2411</v>
      </c>
      <c r="B1177" t="s">
        <v>2412</v>
      </c>
      <c r="C1177" s="24">
        <v>12</v>
      </c>
      <c r="D1177" s="26">
        <v>-9.25</v>
      </c>
      <c r="E1177" s="26">
        <v>-0.82</v>
      </c>
      <c r="F1177" s="26">
        <v>-3.97</v>
      </c>
      <c r="G1177" s="26">
        <v>-1.74</v>
      </c>
      <c r="H1177" s="26">
        <v>-2.71</v>
      </c>
      <c r="I1177" s="26">
        <v>-17.61</v>
      </c>
      <c r="J1177" s="26">
        <v>-0.04</v>
      </c>
      <c r="K1177" s="26">
        <v>-2.54</v>
      </c>
      <c r="L1177" s="26">
        <v>-4.29</v>
      </c>
      <c r="M1177" s="26">
        <v>-10.75</v>
      </c>
      <c r="N1177" s="26">
        <v>-10.76</v>
      </c>
      <c r="O1177" s="26">
        <v>-1.71</v>
      </c>
      <c r="P1177" s="26">
        <v>-3.26</v>
      </c>
      <c r="Q1177" s="26">
        <v>-0.72</v>
      </c>
      <c r="R1177" s="26">
        <v>-5.07</v>
      </c>
      <c r="S1177" s="26">
        <v>-9.2100000000000009</v>
      </c>
      <c r="T1177" s="26">
        <v>-0.96</v>
      </c>
      <c r="U1177" s="26">
        <v>-3.95</v>
      </c>
      <c r="V1177" s="26">
        <v>1.37</v>
      </c>
      <c r="W1177" s="26">
        <v>-5.67</v>
      </c>
      <c r="X1177" s="26">
        <v>-10.02</v>
      </c>
      <c r="Y1177" s="26">
        <v>-1.68</v>
      </c>
      <c r="Z1177" s="26">
        <v>-2.1800000000000002</v>
      </c>
      <c r="AA1177" s="26">
        <v>-5.38</v>
      </c>
      <c r="AB1177" s="26">
        <v>-0.78</v>
      </c>
      <c r="AC1177" s="26">
        <v>-6.27</v>
      </c>
      <c r="AD1177" s="26">
        <v>-2.12</v>
      </c>
      <c r="AE1177" s="26">
        <v>0.05</v>
      </c>
      <c r="AF1177" s="26">
        <v>0.06</v>
      </c>
      <c r="AG1177" s="26">
        <v>-4.2699999999999996</v>
      </c>
      <c r="AH1177" s="25"/>
      <c r="AI1177" s="26">
        <v>-1.17</v>
      </c>
    </row>
    <row r="1178" spans="1:35" x14ac:dyDescent="0.45">
      <c r="A1178" s="24" t="s">
        <v>2413</v>
      </c>
      <c r="B1178" t="s">
        <v>2414</v>
      </c>
      <c r="C1178" s="24">
        <v>12</v>
      </c>
      <c r="D1178" s="26">
        <v>-2.1</v>
      </c>
      <c r="E1178" s="26">
        <v>0.56000000000000005</v>
      </c>
      <c r="F1178" s="26">
        <v>-0.74</v>
      </c>
      <c r="G1178" s="26">
        <v>-2.08</v>
      </c>
      <c r="H1178" s="26">
        <v>0.16</v>
      </c>
      <c r="I1178" s="26">
        <v>-4.67</v>
      </c>
      <c r="J1178" s="26">
        <v>0.65</v>
      </c>
      <c r="K1178" s="26">
        <v>-0.18</v>
      </c>
      <c r="L1178" s="26">
        <v>-2.0499999999999998</v>
      </c>
      <c r="M1178" s="26">
        <v>-3.09</v>
      </c>
      <c r="N1178" s="26">
        <v>-0.7</v>
      </c>
      <c r="O1178" s="26">
        <v>0.3</v>
      </c>
      <c r="P1178" s="26">
        <v>-0.14000000000000001</v>
      </c>
      <c r="Q1178" s="26">
        <v>-0.12</v>
      </c>
      <c r="R1178" s="26">
        <v>-0.74</v>
      </c>
      <c r="S1178" s="26">
        <v>-3.03</v>
      </c>
      <c r="T1178" s="26">
        <v>0.86</v>
      </c>
      <c r="U1178" s="26">
        <v>-1.69</v>
      </c>
      <c r="V1178" s="26">
        <v>-0.01</v>
      </c>
      <c r="W1178" s="26">
        <v>-2.2000000000000002</v>
      </c>
      <c r="X1178" s="26">
        <v>-7.24</v>
      </c>
      <c r="Y1178" s="26">
        <v>0.83</v>
      </c>
      <c r="Z1178" s="26">
        <v>-0.91</v>
      </c>
      <c r="AA1178" s="26">
        <v>-1.89</v>
      </c>
      <c r="AB1178" s="26">
        <v>-5.27</v>
      </c>
      <c r="AC1178" s="26">
        <v>-5.68</v>
      </c>
      <c r="AD1178" s="26">
        <v>0.05</v>
      </c>
      <c r="AE1178" s="26">
        <v>-2.2000000000000002</v>
      </c>
      <c r="AF1178" s="26">
        <v>-2.5299999999999998</v>
      </c>
      <c r="AG1178" s="26">
        <v>-0.99</v>
      </c>
      <c r="AH1178" s="25"/>
      <c r="AI1178" s="26">
        <v>1.9</v>
      </c>
    </row>
    <row r="1179" spans="1:35" x14ac:dyDescent="0.45">
      <c r="A1179" s="24" t="s">
        <v>2415</v>
      </c>
      <c r="B1179" t="s">
        <v>2416</v>
      </c>
      <c r="C1179" s="24">
        <v>12</v>
      </c>
      <c r="D1179" s="26">
        <v>2.3199999999999998</v>
      </c>
      <c r="E1179" s="26">
        <v>-3.31</v>
      </c>
      <c r="F1179" s="26">
        <v>6.96</v>
      </c>
      <c r="G1179" s="26">
        <v>-0.63</v>
      </c>
      <c r="H1179" s="26">
        <v>-0.7</v>
      </c>
      <c r="I1179" s="26">
        <v>-8.0299999999999994</v>
      </c>
      <c r="J1179" s="26">
        <v>-3.71</v>
      </c>
      <c r="K1179" s="26">
        <v>-6.94</v>
      </c>
      <c r="L1179" s="26">
        <v>-1.55</v>
      </c>
      <c r="M1179" s="26">
        <v>4.17</v>
      </c>
      <c r="N1179" s="26">
        <v>11.12</v>
      </c>
      <c r="O1179" s="26">
        <v>-0.82</v>
      </c>
      <c r="P1179" s="26">
        <v>1.78</v>
      </c>
      <c r="Q1179" s="26">
        <v>3.47</v>
      </c>
      <c r="R1179" s="26">
        <v>6.69</v>
      </c>
      <c r="S1179" s="26">
        <v>18.38</v>
      </c>
      <c r="T1179" s="26">
        <v>-0.36</v>
      </c>
      <c r="U1179" s="26">
        <v>5.47</v>
      </c>
      <c r="V1179" s="26">
        <v>6.81</v>
      </c>
      <c r="W1179" s="26">
        <v>6.46</v>
      </c>
      <c r="X1179" s="26">
        <v>33.19</v>
      </c>
      <c r="Y1179" s="26">
        <v>6.25</v>
      </c>
      <c r="Z1179" s="26">
        <v>9</v>
      </c>
      <c r="AA1179" s="26">
        <v>8.81</v>
      </c>
      <c r="AB1179" s="26">
        <v>9.1300000000000008</v>
      </c>
      <c r="AC1179" s="26">
        <v>75.91</v>
      </c>
      <c r="AD1179" s="26">
        <v>10.27</v>
      </c>
      <c r="AE1179" s="26">
        <v>17.46</v>
      </c>
      <c r="AF1179" s="26">
        <v>20.29</v>
      </c>
      <c r="AG1179" s="26">
        <v>27.89</v>
      </c>
      <c r="AH1179" s="25">
        <v>151.51</v>
      </c>
      <c r="AI1179" s="26">
        <v>32.56</v>
      </c>
    </row>
    <row r="1180" spans="1:35" x14ac:dyDescent="0.45">
      <c r="A1180" s="24" t="s">
        <v>2417</v>
      </c>
      <c r="B1180" t="s">
        <v>2418</v>
      </c>
      <c r="C1180" s="24">
        <v>12</v>
      </c>
      <c r="D1180" s="26">
        <v>4.03</v>
      </c>
      <c r="E1180" s="26">
        <v>1.6</v>
      </c>
      <c r="F1180" s="26">
        <v>2.04</v>
      </c>
      <c r="G1180" s="26">
        <v>0.87</v>
      </c>
      <c r="H1180" s="26">
        <v>-0.47</v>
      </c>
      <c r="I1180" s="26">
        <v>4.54</v>
      </c>
      <c r="J1180" s="26">
        <v>1.76</v>
      </c>
      <c r="K1180" s="26">
        <v>1.02</v>
      </c>
      <c r="L1180" s="27">
        <v>1.25</v>
      </c>
      <c r="M1180" s="26">
        <v>0.52</v>
      </c>
      <c r="N1180" s="26">
        <v>4.28</v>
      </c>
      <c r="O1180" s="26">
        <v>2.19</v>
      </c>
      <c r="P1180" s="26">
        <v>0.88</v>
      </c>
      <c r="Q1180" s="26">
        <v>1.54</v>
      </c>
      <c r="R1180" s="26">
        <v>-0.33</v>
      </c>
      <c r="S1180" s="26">
        <v>6.99</v>
      </c>
      <c r="T1180" s="26">
        <v>1.9</v>
      </c>
      <c r="U1180" s="26">
        <v>0.76</v>
      </c>
      <c r="V1180" s="26">
        <v>1.34</v>
      </c>
      <c r="W1180" s="26">
        <v>3</v>
      </c>
      <c r="X1180" s="26">
        <v>5.76</v>
      </c>
      <c r="Y1180" s="26">
        <v>1.45</v>
      </c>
      <c r="Z1180" s="26">
        <v>2.02</v>
      </c>
      <c r="AA1180" s="26">
        <v>1.71</v>
      </c>
      <c r="AB1180" s="26">
        <v>0.57999999999999996</v>
      </c>
      <c r="AC1180" s="26">
        <v>6.48</v>
      </c>
      <c r="AD1180" s="26">
        <v>2.29</v>
      </c>
      <c r="AE1180" s="26">
        <v>1.5</v>
      </c>
      <c r="AF1180" s="26">
        <v>1.55</v>
      </c>
      <c r="AG1180" s="26">
        <v>1.1399999999999999</v>
      </c>
      <c r="AH1180" s="25"/>
      <c r="AI1180" s="26">
        <v>3</v>
      </c>
    </row>
    <row r="1181" spans="1:35" x14ac:dyDescent="0.45">
      <c r="A1181" s="24" t="s">
        <v>2419</v>
      </c>
      <c r="B1181" t="s">
        <v>2420</v>
      </c>
      <c r="C1181" s="24">
        <v>12</v>
      </c>
      <c r="D1181" s="26">
        <v>1.2</v>
      </c>
      <c r="E1181" s="26">
        <v>-0.96</v>
      </c>
      <c r="F1181" s="26">
        <v>-0.55000000000000004</v>
      </c>
      <c r="G1181" s="26">
        <v>-0.14000000000000001</v>
      </c>
      <c r="H1181" s="26">
        <v>2.85</v>
      </c>
      <c r="I1181" s="26">
        <v>3.15</v>
      </c>
      <c r="J1181" s="26">
        <v>-0.41</v>
      </c>
      <c r="K1181" s="26">
        <v>0.76</v>
      </c>
      <c r="L1181" s="26">
        <v>1.38</v>
      </c>
      <c r="M1181" s="26">
        <v>1.42</v>
      </c>
      <c r="N1181" s="26">
        <v>0.85</v>
      </c>
      <c r="O1181" s="26">
        <v>-1.26</v>
      </c>
      <c r="P1181" s="26">
        <v>-0.45</v>
      </c>
      <c r="Q1181" s="26">
        <v>0.59</v>
      </c>
      <c r="R1181" s="26">
        <v>1.96</v>
      </c>
      <c r="S1181" s="26">
        <v>-1.78</v>
      </c>
      <c r="T1181" s="26">
        <v>-1.5</v>
      </c>
      <c r="U1181" s="26">
        <v>-0.52</v>
      </c>
      <c r="V1181" s="26">
        <v>-0.57999999999999996</v>
      </c>
      <c r="W1181" s="26">
        <v>0.82</v>
      </c>
      <c r="X1181" s="26">
        <v>0.79</v>
      </c>
      <c r="Y1181" s="26">
        <v>-0.47</v>
      </c>
      <c r="Z1181" s="26">
        <v>-0.61</v>
      </c>
      <c r="AA1181" s="26">
        <v>0.71</v>
      </c>
      <c r="AB1181" s="26">
        <v>1.1599999999999999</v>
      </c>
      <c r="AC1181" s="26">
        <v>3.42</v>
      </c>
      <c r="AD1181" s="26">
        <v>0.7</v>
      </c>
      <c r="AE1181" s="26">
        <v>0.83</v>
      </c>
      <c r="AF1181" s="26">
        <v>1.55</v>
      </c>
      <c r="AG1181" s="26">
        <v>0.34</v>
      </c>
      <c r="AH1181" s="25"/>
      <c r="AI1181" s="26">
        <v>0.2</v>
      </c>
    </row>
    <row r="1182" spans="1:35" x14ac:dyDescent="0.45">
      <c r="A1182" s="24" t="s">
        <v>2421</v>
      </c>
      <c r="B1182" t="s">
        <v>2422</v>
      </c>
      <c r="C1182" s="24">
        <v>12</v>
      </c>
      <c r="D1182" s="26">
        <v>11.77</v>
      </c>
      <c r="E1182" s="26">
        <v>3.36</v>
      </c>
      <c r="F1182" s="26">
        <v>-2.84</v>
      </c>
      <c r="G1182" s="26">
        <v>4.8899999999999997</v>
      </c>
      <c r="H1182" s="26">
        <v>6.35</v>
      </c>
      <c r="I1182" s="26">
        <v>-2.4500000000000002</v>
      </c>
      <c r="J1182" s="26">
        <v>2.85</v>
      </c>
      <c r="K1182" s="26">
        <v>3.21</v>
      </c>
      <c r="L1182" s="26">
        <v>-1.04</v>
      </c>
      <c r="M1182" s="26">
        <v>-7.48</v>
      </c>
      <c r="N1182" s="26">
        <v>-19.8</v>
      </c>
      <c r="O1182" s="26">
        <v>0.2</v>
      </c>
      <c r="P1182" s="26">
        <v>-5.56</v>
      </c>
      <c r="Q1182" s="26">
        <v>-3.7</v>
      </c>
      <c r="R1182" s="26">
        <v>-10.74</v>
      </c>
      <c r="S1182" s="26">
        <v>21.26</v>
      </c>
      <c r="T1182" s="26">
        <v>5.86</v>
      </c>
      <c r="U1182" s="26">
        <v>3.96</v>
      </c>
      <c r="V1182" s="26">
        <v>3.94</v>
      </c>
      <c r="W1182" s="26">
        <v>7.49</v>
      </c>
      <c r="X1182" s="26">
        <v>15.03</v>
      </c>
      <c r="Y1182" s="26">
        <v>3.63</v>
      </c>
      <c r="Z1182" s="26">
        <v>5.71</v>
      </c>
      <c r="AA1182" s="26">
        <v>0.08</v>
      </c>
      <c r="AB1182" s="26">
        <v>5.6</v>
      </c>
      <c r="AC1182" s="26">
        <v>34.24</v>
      </c>
      <c r="AD1182" s="26">
        <v>5.44</v>
      </c>
      <c r="AE1182" s="26">
        <v>12.02</v>
      </c>
      <c r="AF1182" s="26">
        <v>9.92</v>
      </c>
      <c r="AG1182" s="26">
        <v>6.86</v>
      </c>
      <c r="AH1182" s="25"/>
      <c r="AI1182" s="26">
        <v>8.6300000000000008</v>
      </c>
    </row>
    <row r="1183" spans="1:35" x14ac:dyDescent="0.45">
      <c r="A1183" s="24" t="s">
        <v>2423</v>
      </c>
      <c r="B1183" t="s">
        <v>2424</v>
      </c>
      <c r="C1183" s="24">
        <v>12</v>
      </c>
      <c r="D1183" s="26">
        <v>74</v>
      </c>
      <c r="E1183" s="27">
        <v>21.59</v>
      </c>
      <c r="F1183" s="27">
        <v>20.48</v>
      </c>
      <c r="G1183" s="26">
        <v>13.13</v>
      </c>
      <c r="H1183" s="26">
        <v>18.809999999999999</v>
      </c>
      <c r="I1183" s="26">
        <v>55.77</v>
      </c>
      <c r="J1183" s="27">
        <v>13.05</v>
      </c>
      <c r="K1183" s="27">
        <v>13.09</v>
      </c>
      <c r="L1183" s="27">
        <v>12.71</v>
      </c>
      <c r="M1183" s="26">
        <v>16.91</v>
      </c>
      <c r="N1183" s="26">
        <v>52.81</v>
      </c>
      <c r="O1183" s="26">
        <v>13.84</v>
      </c>
      <c r="P1183" s="26">
        <v>15.7</v>
      </c>
      <c r="Q1183" s="26">
        <v>11.14</v>
      </c>
      <c r="R1183" s="26">
        <v>12.13</v>
      </c>
      <c r="S1183" s="26">
        <v>75.31</v>
      </c>
      <c r="T1183" s="26">
        <v>16.98</v>
      </c>
      <c r="U1183" s="26">
        <v>19.78</v>
      </c>
      <c r="V1183" s="26">
        <v>23.75</v>
      </c>
      <c r="W1183" s="26">
        <v>14.8</v>
      </c>
      <c r="X1183" s="26">
        <v>86.64</v>
      </c>
      <c r="Y1183" s="26">
        <v>35.76</v>
      </c>
      <c r="Z1183" s="26">
        <v>28.7</v>
      </c>
      <c r="AA1183" s="26">
        <v>19.45</v>
      </c>
      <c r="AB1183" s="26">
        <v>2.72</v>
      </c>
      <c r="AC1183" s="26">
        <v>81.12</v>
      </c>
      <c r="AD1183" s="26">
        <v>25.26</v>
      </c>
      <c r="AE1183" s="26">
        <v>18.47</v>
      </c>
      <c r="AF1183" s="26">
        <v>22.8</v>
      </c>
      <c r="AG1183" s="26">
        <v>14.58</v>
      </c>
      <c r="AH1183" s="25"/>
      <c r="AI1183" s="26">
        <v>30.89</v>
      </c>
    </row>
    <row r="1184" spans="1:35" x14ac:dyDescent="0.45">
      <c r="A1184" s="24" t="s">
        <v>2425</v>
      </c>
      <c r="B1184" t="s">
        <v>2426</v>
      </c>
      <c r="C1184" s="24">
        <v>12</v>
      </c>
      <c r="D1184" s="26">
        <v>1.55</v>
      </c>
      <c r="E1184" s="26">
        <v>0.53</v>
      </c>
      <c r="F1184" s="26">
        <v>0.02</v>
      </c>
      <c r="G1184" s="26">
        <v>-0.01</v>
      </c>
      <c r="H1184" s="26">
        <v>1.01</v>
      </c>
      <c r="I1184" s="26">
        <v>2.48</v>
      </c>
      <c r="J1184" s="26">
        <v>0.49</v>
      </c>
      <c r="K1184" s="26">
        <v>0.1</v>
      </c>
      <c r="L1184" s="26">
        <v>-0.43</v>
      </c>
      <c r="M1184" s="26">
        <v>2.3199999999999998</v>
      </c>
      <c r="N1184" s="26">
        <v>3.24</v>
      </c>
      <c r="O1184" s="26">
        <v>-0.09</v>
      </c>
      <c r="P1184" s="26">
        <v>1.23</v>
      </c>
      <c r="Q1184" s="26">
        <v>-0.33</v>
      </c>
      <c r="R1184" s="26">
        <v>2.4300000000000002</v>
      </c>
      <c r="S1184" s="26">
        <v>-2.04</v>
      </c>
      <c r="T1184" s="26">
        <v>-1.44</v>
      </c>
      <c r="U1184" s="26">
        <v>-0.56000000000000005</v>
      </c>
      <c r="V1184" s="26">
        <v>-1.35</v>
      </c>
      <c r="W1184" s="26">
        <v>1.31</v>
      </c>
      <c r="X1184" s="26">
        <v>-2.82</v>
      </c>
      <c r="Y1184" s="26">
        <v>-2.35</v>
      </c>
      <c r="Z1184" s="26">
        <v>0.37</v>
      </c>
      <c r="AA1184" s="26">
        <v>-2.23</v>
      </c>
      <c r="AB1184" s="26">
        <v>1.38</v>
      </c>
      <c r="AC1184" s="26">
        <v>-2.81</v>
      </c>
      <c r="AD1184" s="26">
        <v>-1.1200000000000001</v>
      </c>
      <c r="AE1184" s="26">
        <v>-0.66</v>
      </c>
      <c r="AF1184" s="26">
        <v>-1.1299999999999999</v>
      </c>
      <c r="AG1184" s="26">
        <v>0.11</v>
      </c>
      <c r="AH1184" s="25"/>
      <c r="AI1184" s="26">
        <v>-1.61</v>
      </c>
    </row>
    <row r="1185" spans="1:35" x14ac:dyDescent="0.45">
      <c r="A1185" s="24" t="s">
        <v>2427</v>
      </c>
      <c r="B1185" t="s">
        <v>2428</v>
      </c>
      <c r="C1185" s="24">
        <v>12</v>
      </c>
      <c r="D1185" s="26">
        <v>10.87</v>
      </c>
      <c r="E1185" s="26">
        <v>2.5099999999999998</v>
      </c>
      <c r="F1185" s="26">
        <v>5.7</v>
      </c>
      <c r="G1185" s="26">
        <v>4.4800000000000004</v>
      </c>
      <c r="H1185" s="26">
        <v>-1.82</v>
      </c>
      <c r="I1185" s="26">
        <v>15.9</v>
      </c>
      <c r="J1185" s="26">
        <v>4.45</v>
      </c>
      <c r="K1185" s="26">
        <v>7.31</v>
      </c>
      <c r="L1185" s="26">
        <v>6.54</v>
      </c>
      <c r="M1185" s="26">
        <v>-2.4</v>
      </c>
      <c r="N1185" s="26">
        <v>12.19</v>
      </c>
      <c r="O1185" s="26">
        <v>4.59</v>
      </c>
      <c r="P1185" s="26">
        <v>6.79</v>
      </c>
      <c r="Q1185" s="26">
        <v>3.87</v>
      </c>
      <c r="R1185" s="26">
        <v>-3.07</v>
      </c>
      <c r="S1185" s="26">
        <v>10.36</v>
      </c>
      <c r="T1185" s="26">
        <v>-1.2</v>
      </c>
      <c r="U1185" s="26">
        <v>4.1399999999999997</v>
      </c>
      <c r="V1185" s="27">
        <v>5.46</v>
      </c>
      <c r="W1185" s="26">
        <v>1.95</v>
      </c>
      <c r="X1185" s="26">
        <v>23.78</v>
      </c>
      <c r="Y1185" s="26">
        <v>5.22</v>
      </c>
      <c r="Z1185" s="26">
        <v>9.08</v>
      </c>
      <c r="AA1185" s="26">
        <v>7.55</v>
      </c>
      <c r="AB1185" s="26">
        <v>1.93</v>
      </c>
      <c r="AC1185" s="26">
        <v>20.54</v>
      </c>
      <c r="AD1185" s="26">
        <v>1.67</v>
      </c>
      <c r="AE1185" s="26">
        <v>8.81</v>
      </c>
      <c r="AF1185" s="26">
        <v>6.98</v>
      </c>
      <c r="AG1185" s="26">
        <v>3.08</v>
      </c>
      <c r="AH1185" s="25"/>
      <c r="AI1185" s="26">
        <v>1.53</v>
      </c>
    </row>
    <row r="1186" spans="1:35" x14ac:dyDescent="0.45">
      <c r="A1186" s="24" t="s">
        <v>2429</v>
      </c>
      <c r="B1186" t="s">
        <v>2430</v>
      </c>
      <c r="C1186" s="24">
        <v>12</v>
      </c>
      <c r="D1186" s="26">
        <v>1.0900000000000001</v>
      </c>
      <c r="E1186" s="26">
        <v>0.38</v>
      </c>
      <c r="F1186" s="26">
        <v>0.08</v>
      </c>
      <c r="G1186" s="26">
        <v>-0.1</v>
      </c>
      <c r="H1186" s="26">
        <v>0.73</v>
      </c>
      <c r="I1186" s="26">
        <v>4.04</v>
      </c>
      <c r="J1186" s="26">
        <v>0.33</v>
      </c>
      <c r="K1186" s="26">
        <v>1.56</v>
      </c>
      <c r="L1186" s="26">
        <v>0.56000000000000005</v>
      </c>
      <c r="M1186" s="26">
        <v>1.6</v>
      </c>
      <c r="N1186" s="26">
        <v>2.52</v>
      </c>
      <c r="O1186" s="26">
        <v>1.1299999999999999</v>
      </c>
      <c r="P1186" s="26">
        <v>0.36</v>
      </c>
      <c r="Q1186" s="26">
        <v>-0.74</v>
      </c>
      <c r="R1186" s="26">
        <v>1.76</v>
      </c>
      <c r="S1186" s="26">
        <v>3.67</v>
      </c>
      <c r="T1186" s="26">
        <v>0.57999999999999996</v>
      </c>
      <c r="U1186" s="26">
        <v>0.67</v>
      </c>
      <c r="V1186" s="26">
        <v>0.94</v>
      </c>
      <c r="W1186" s="26">
        <v>1.48</v>
      </c>
      <c r="X1186" s="26">
        <v>5.07</v>
      </c>
      <c r="Y1186" s="26">
        <v>0.68</v>
      </c>
      <c r="Z1186" s="26">
        <v>1.02</v>
      </c>
      <c r="AA1186" s="26">
        <v>0.5</v>
      </c>
      <c r="AB1186" s="26">
        <v>2.88</v>
      </c>
      <c r="AC1186" s="26">
        <v>8.99</v>
      </c>
      <c r="AD1186" s="26">
        <v>1.54</v>
      </c>
      <c r="AE1186" s="26">
        <v>1.48</v>
      </c>
      <c r="AF1186" s="26">
        <v>2.52</v>
      </c>
      <c r="AG1186" s="26">
        <v>3.45</v>
      </c>
      <c r="AH1186" s="25"/>
      <c r="AI1186" s="26">
        <v>3.79</v>
      </c>
    </row>
    <row r="1187" spans="1:35" x14ac:dyDescent="0.45">
      <c r="A1187" s="24" t="s">
        <v>2431</v>
      </c>
      <c r="B1187" t="s">
        <v>2432</v>
      </c>
      <c r="C1187" s="24">
        <v>12</v>
      </c>
      <c r="D1187" s="26">
        <v>10.44</v>
      </c>
      <c r="E1187" s="26">
        <v>2.17</v>
      </c>
      <c r="F1187" s="26">
        <v>2.72</v>
      </c>
      <c r="G1187" s="26">
        <v>3.24</v>
      </c>
      <c r="H1187" s="26">
        <v>2.3199999999999998</v>
      </c>
      <c r="I1187" s="26">
        <v>11.06</v>
      </c>
      <c r="J1187" s="26">
        <v>3.36</v>
      </c>
      <c r="K1187" s="26">
        <v>3.12</v>
      </c>
      <c r="L1187" s="26">
        <v>3.17</v>
      </c>
      <c r="M1187" s="26">
        <v>1.41</v>
      </c>
      <c r="N1187" s="26">
        <v>6.46</v>
      </c>
      <c r="O1187" s="26">
        <v>3.27</v>
      </c>
      <c r="P1187" s="26">
        <v>1.48</v>
      </c>
      <c r="Q1187" s="26">
        <v>1.9</v>
      </c>
      <c r="R1187" s="26">
        <v>-0.19</v>
      </c>
      <c r="S1187" s="26">
        <v>8.01</v>
      </c>
      <c r="T1187" s="26">
        <v>0.44</v>
      </c>
      <c r="U1187" s="26">
        <v>2.87</v>
      </c>
      <c r="V1187" s="26">
        <v>2.67</v>
      </c>
      <c r="W1187" s="26">
        <v>2.0299999999999998</v>
      </c>
      <c r="X1187" s="26">
        <v>11.21</v>
      </c>
      <c r="Y1187" s="26">
        <v>1.77</v>
      </c>
      <c r="Z1187" s="26">
        <v>3.85</v>
      </c>
      <c r="AA1187" s="26">
        <v>2.76</v>
      </c>
      <c r="AB1187" s="26">
        <v>2.83</v>
      </c>
      <c r="AC1187" s="26">
        <v>8.27</v>
      </c>
      <c r="AD1187" s="26">
        <v>1.44</v>
      </c>
      <c r="AE1187" s="26">
        <v>4.97</v>
      </c>
      <c r="AF1187" s="26">
        <v>4.45</v>
      </c>
      <c r="AG1187" s="26">
        <v>-2.59</v>
      </c>
      <c r="AH1187" s="25"/>
      <c r="AI1187" s="26">
        <v>0.41</v>
      </c>
    </row>
    <row r="1188" spans="1:35" x14ac:dyDescent="0.45">
      <c r="A1188" s="24" t="s">
        <v>2433</v>
      </c>
      <c r="B1188" t="s">
        <v>2434</v>
      </c>
      <c r="C1188" s="24">
        <v>12</v>
      </c>
      <c r="D1188" s="26">
        <v>2.12</v>
      </c>
      <c r="E1188" s="26">
        <v>0.52</v>
      </c>
      <c r="F1188" s="26">
        <v>0.67</v>
      </c>
      <c r="G1188" s="26">
        <v>0.36</v>
      </c>
      <c r="H1188" s="26">
        <v>0.57999999999999996</v>
      </c>
      <c r="I1188" s="26">
        <v>2.02</v>
      </c>
      <c r="J1188" s="26">
        <v>0.43</v>
      </c>
      <c r="K1188" s="26">
        <v>0.56999999999999995</v>
      </c>
      <c r="L1188" s="26">
        <v>0.54</v>
      </c>
      <c r="M1188" s="26">
        <v>0.49</v>
      </c>
      <c r="N1188" s="26">
        <v>3.48</v>
      </c>
      <c r="O1188" s="26">
        <v>0.79</v>
      </c>
      <c r="P1188" s="26">
        <v>0.86</v>
      </c>
      <c r="Q1188" s="26">
        <v>0.92</v>
      </c>
      <c r="R1188" s="26">
        <v>0.91</v>
      </c>
      <c r="S1188" s="26">
        <v>11.84</v>
      </c>
      <c r="T1188" s="26">
        <v>1.66</v>
      </c>
      <c r="U1188" s="26">
        <v>2.7</v>
      </c>
      <c r="V1188" s="26">
        <v>3.31</v>
      </c>
      <c r="W1188" s="26">
        <v>4.17</v>
      </c>
      <c r="X1188" s="26">
        <v>13.81</v>
      </c>
      <c r="Y1188" s="26">
        <v>3.91</v>
      </c>
      <c r="Z1188" s="26">
        <v>4.1900000000000004</v>
      </c>
      <c r="AA1188" s="26">
        <v>3.28</v>
      </c>
      <c r="AB1188" s="26">
        <v>2.4300000000000002</v>
      </c>
      <c r="AC1188" s="26">
        <v>11.54</v>
      </c>
      <c r="AD1188" s="26">
        <v>2.81</v>
      </c>
      <c r="AE1188" s="26">
        <v>3.34</v>
      </c>
      <c r="AF1188" s="26">
        <v>2.95</v>
      </c>
      <c r="AG1188" s="26">
        <v>2.44</v>
      </c>
      <c r="AH1188" s="25"/>
      <c r="AI1188" s="26">
        <v>4.03</v>
      </c>
    </row>
    <row r="1189" spans="1:35" x14ac:dyDescent="0.45">
      <c r="A1189" s="24" t="s">
        <v>2435</v>
      </c>
      <c r="B1189" t="s">
        <v>2436</v>
      </c>
      <c r="C1189" s="24">
        <v>12</v>
      </c>
      <c r="D1189" s="26">
        <v>-12.46</v>
      </c>
      <c r="E1189" s="27">
        <v>-6.89</v>
      </c>
      <c r="F1189" s="26">
        <v>0.45</v>
      </c>
      <c r="G1189" s="26">
        <v>2.0099999999999998</v>
      </c>
      <c r="H1189" s="26">
        <v>-8.02</v>
      </c>
      <c r="I1189" s="26">
        <v>-6.45</v>
      </c>
      <c r="J1189" s="26">
        <v>-2.69</v>
      </c>
      <c r="K1189" s="26">
        <v>-2.58</v>
      </c>
      <c r="L1189" s="26">
        <v>-1.24</v>
      </c>
      <c r="M1189" s="27">
        <v>0.06</v>
      </c>
      <c r="N1189" s="26">
        <v>1.46</v>
      </c>
      <c r="O1189" s="26">
        <v>1.54</v>
      </c>
      <c r="P1189" s="26">
        <v>1.1599999999999999</v>
      </c>
      <c r="Q1189" s="26">
        <v>-3.22</v>
      </c>
      <c r="R1189" s="26">
        <v>1.99</v>
      </c>
      <c r="S1189" s="26">
        <v>-8.6</v>
      </c>
      <c r="T1189" s="26">
        <v>-4.2699999999999996</v>
      </c>
      <c r="U1189" s="26">
        <v>-2.7</v>
      </c>
      <c r="V1189" s="27">
        <v>-1.35</v>
      </c>
      <c r="W1189" s="26">
        <v>-0.28999999999999998</v>
      </c>
      <c r="X1189" s="26">
        <v>-3.67</v>
      </c>
      <c r="Y1189" s="27">
        <v>4.7699999999999996</v>
      </c>
      <c r="Z1189" s="27">
        <v>-1.73</v>
      </c>
      <c r="AA1189" s="27">
        <v>-2.73</v>
      </c>
      <c r="AB1189" s="26">
        <v>-3.98</v>
      </c>
      <c r="AC1189" s="27">
        <v>-9.6199999999999992</v>
      </c>
      <c r="AD1189" s="27">
        <v>-1.45</v>
      </c>
      <c r="AE1189" s="27">
        <v>-3.48</v>
      </c>
      <c r="AF1189" s="27">
        <v>-2.66</v>
      </c>
      <c r="AG1189" s="27">
        <v>-2.04</v>
      </c>
      <c r="AH1189" s="25"/>
      <c r="AI1189" s="26">
        <v>-0.84</v>
      </c>
    </row>
    <row r="1190" spans="1:35" x14ac:dyDescent="0.45">
      <c r="A1190" s="24" t="s">
        <v>2437</v>
      </c>
      <c r="B1190" t="s">
        <v>2438</v>
      </c>
      <c r="C1190" s="24">
        <v>12</v>
      </c>
      <c r="D1190" s="26">
        <v>0.68</v>
      </c>
      <c r="E1190" s="26">
        <v>0.33</v>
      </c>
      <c r="F1190" s="26">
        <v>0.83</v>
      </c>
      <c r="G1190" s="26">
        <v>0.35</v>
      </c>
      <c r="H1190" s="26">
        <v>-0.83</v>
      </c>
      <c r="I1190" s="26">
        <v>-3.24</v>
      </c>
      <c r="J1190" s="26">
        <v>-0.23</v>
      </c>
      <c r="K1190" s="26">
        <v>-0.78</v>
      </c>
      <c r="L1190" s="26">
        <v>-0.56000000000000005</v>
      </c>
      <c r="M1190" s="26">
        <v>-1.67</v>
      </c>
      <c r="N1190" s="26">
        <v>-4.22</v>
      </c>
      <c r="O1190" s="26">
        <v>-0.44</v>
      </c>
      <c r="P1190" s="26">
        <v>-1.27</v>
      </c>
      <c r="Q1190" s="26">
        <v>-1.04</v>
      </c>
      <c r="R1190" s="26">
        <v>-1.47</v>
      </c>
      <c r="S1190" s="26">
        <v>-3.88</v>
      </c>
      <c r="T1190" s="26">
        <v>-1.17</v>
      </c>
      <c r="U1190" s="26">
        <v>-1.08</v>
      </c>
      <c r="V1190" s="26">
        <v>-0.95</v>
      </c>
      <c r="W1190" s="26">
        <v>-0.68</v>
      </c>
      <c r="X1190" s="26">
        <v>-3.37</v>
      </c>
      <c r="Y1190" s="26">
        <v>-0.27</v>
      </c>
      <c r="Z1190" s="26">
        <v>-0.9</v>
      </c>
      <c r="AA1190" s="26">
        <v>-1.23</v>
      </c>
      <c r="AB1190" s="26">
        <v>-0.98</v>
      </c>
      <c r="AC1190" s="26">
        <v>-3.02</v>
      </c>
      <c r="AD1190" s="26">
        <v>-0.77</v>
      </c>
      <c r="AE1190" s="26">
        <v>-0.68</v>
      </c>
      <c r="AF1190" s="26">
        <v>-0.78</v>
      </c>
      <c r="AG1190" s="26">
        <v>-0.8</v>
      </c>
      <c r="AH1190" s="25"/>
      <c r="AI1190" s="26">
        <v>-0.23</v>
      </c>
    </row>
    <row r="1191" spans="1:35" x14ac:dyDescent="0.45">
      <c r="A1191" s="24" t="s">
        <v>2439</v>
      </c>
      <c r="B1191" t="s">
        <v>2440</v>
      </c>
      <c r="C1191" s="24">
        <v>12</v>
      </c>
      <c r="D1191" s="26">
        <v>-4.47</v>
      </c>
      <c r="E1191" s="26">
        <v>-18.41</v>
      </c>
      <c r="F1191" s="26">
        <v>-35.44</v>
      </c>
      <c r="G1191" s="26">
        <v>43.91</v>
      </c>
      <c r="H1191" s="26">
        <v>5.47</v>
      </c>
      <c r="I1191" s="26">
        <v>-41.52</v>
      </c>
      <c r="J1191" s="26">
        <v>0.45</v>
      </c>
      <c r="K1191" s="26">
        <v>11.39</v>
      </c>
      <c r="L1191" s="26">
        <v>-54.54</v>
      </c>
      <c r="M1191" s="26">
        <v>1.19</v>
      </c>
      <c r="N1191" s="26">
        <v>23.14</v>
      </c>
      <c r="O1191" s="26">
        <v>0.53</v>
      </c>
      <c r="P1191" s="26">
        <v>1.84</v>
      </c>
      <c r="Q1191" s="26">
        <v>2.3199999999999998</v>
      </c>
      <c r="R1191" s="26">
        <v>18.440000000000001</v>
      </c>
      <c r="S1191" s="26">
        <v>411.01</v>
      </c>
      <c r="T1191" s="26">
        <v>54.55</v>
      </c>
      <c r="U1191" s="26">
        <v>88.09</v>
      </c>
      <c r="V1191" s="26">
        <v>96.23</v>
      </c>
      <c r="W1191" s="26">
        <v>172.14</v>
      </c>
      <c r="X1191" s="26">
        <v>588.59</v>
      </c>
      <c r="Y1191" s="26">
        <v>145.63</v>
      </c>
      <c r="Z1191" s="26">
        <v>151.51</v>
      </c>
      <c r="AA1191" s="26">
        <v>140.22</v>
      </c>
      <c r="AB1191" s="26">
        <v>151.22999999999999</v>
      </c>
      <c r="AC1191" s="26">
        <v>575.86</v>
      </c>
      <c r="AD1191" s="26">
        <v>146.55000000000001</v>
      </c>
      <c r="AE1191" s="26">
        <v>175.17</v>
      </c>
      <c r="AF1191" s="26">
        <v>108.51</v>
      </c>
      <c r="AG1191" s="26">
        <v>145.63</v>
      </c>
      <c r="AH1191" s="25">
        <v>574.64</v>
      </c>
      <c r="AI1191" s="26">
        <v>147.03</v>
      </c>
    </row>
    <row r="1192" spans="1:35" x14ac:dyDescent="0.45">
      <c r="A1192" s="24" t="s">
        <v>2441</v>
      </c>
      <c r="B1192" t="s">
        <v>2442</v>
      </c>
      <c r="C1192" s="24">
        <v>12</v>
      </c>
      <c r="D1192" s="26">
        <v>13.8</v>
      </c>
      <c r="E1192" s="26">
        <v>5.96</v>
      </c>
      <c r="F1192" s="26">
        <v>3.75</v>
      </c>
      <c r="G1192" s="26">
        <v>2.2599999999999998</v>
      </c>
      <c r="H1192" s="26">
        <v>1.82</v>
      </c>
      <c r="I1192" s="26">
        <v>13.42</v>
      </c>
      <c r="J1192" s="26">
        <v>1.83</v>
      </c>
      <c r="K1192" s="26">
        <v>3.52</v>
      </c>
      <c r="L1192" s="26">
        <v>-1.37</v>
      </c>
      <c r="M1192" s="26">
        <v>9.44</v>
      </c>
      <c r="N1192" s="26">
        <v>14.34</v>
      </c>
      <c r="O1192" s="26">
        <v>-1.39</v>
      </c>
      <c r="P1192" s="26">
        <v>0.7</v>
      </c>
      <c r="Q1192" s="26">
        <v>7.73</v>
      </c>
      <c r="R1192" s="26">
        <v>7.3</v>
      </c>
      <c r="S1192" s="26">
        <v>10.28</v>
      </c>
      <c r="T1192" s="26">
        <v>2.73</v>
      </c>
      <c r="U1192" s="26">
        <v>-2.38</v>
      </c>
      <c r="V1192" s="26">
        <v>1.78</v>
      </c>
      <c r="W1192" s="26">
        <v>8.15</v>
      </c>
      <c r="X1192" s="26">
        <v>2.44</v>
      </c>
      <c r="Y1192" s="26">
        <v>-5.0199999999999996</v>
      </c>
      <c r="Z1192" s="26">
        <v>-3.63</v>
      </c>
      <c r="AA1192" s="26">
        <v>4.5199999999999996</v>
      </c>
      <c r="AB1192" s="26">
        <v>6.57</v>
      </c>
      <c r="AC1192" s="26">
        <v>-1.1200000000000001</v>
      </c>
      <c r="AD1192" s="26">
        <v>-4.75</v>
      </c>
      <c r="AE1192" s="26">
        <v>-1.62</v>
      </c>
      <c r="AF1192" s="26">
        <v>-2.52</v>
      </c>
      <c r="AG1192" s="26">
        <v>7.78</v>
      </c>
      <c r="AH1192" s="25">
        <v>17.899999999999999</v>
      </c>
      <c r="AI1192" s="26">
        <v>-0.28000000000000003</v>
      </c>
    </row>
    <row r="1193" spans="1:35" x14ac:dyDescent="0.45">
      <c r="A1193" s="24" t="s">
        <v>2443</v>
      </c>
      <c r="B1193" t="s">
        <v>2444</v>
      </c>
      <c r="C1193" s="24">
        <v>12</v>
      </c>
      <c r="D1193" s="26">
        <v>-1.27</v>
      </c>
      <c r="E1193" s="26">
        <v>-0.4</v>
      </c>
      <c r="F1193" s="26">
        <v>-0.38</v>
      </c>
      <c r="G1193" s="26">
        <v>-0.08</v>
      </c>
      <c r="H1193" s="26">
        <v>-0.41</v>
      </c>
      <c r="I1193" s="26">
        <v>-3.04</v>
      </c>
      <c r="J1193" s="26">
        <v>-1.28</v>
      </c>
      <c r="K1193" s="26">
        <v>0.21</v>
      </c>
      <c r="L1193" s="26">
        <v>0.21</v>
      </c>
      <c r="M1193" s="26">
        <v>-2.1800000000000002</v>
      </c>
      <c r="N1193" s="26">
        <v>-4.49</v>
      </c>
      <c r="O1193" s="26">
        <v>-1.38</v>
      </c>
      <c r="P1193" s="26">
        <v>-0.83</v>
      </c>
      <c r="Q1193" s="26">
        <v>-1.29</v>
      </c>
      <c r="R1193" s="26">
        <v>-0.99</v>
      </c>
      <c r="S1193" s="26">
        <v>-0.5</v>
      </c>
      <c r="T1193" s="26">
        <v>-0.61</v>
      </c>
      <c r="U1193" s="26">
        <v>-0.51</v>
      </c>
      <c r="V1193" s="26">
        <v>-0.41</v>
      </c>
      <c r="W1193" s="26">
        <v>1.03</v>
      </c>
      <c r="X1193" s="26">
        <v>0.81</v>
      </c>
      <c r="Y1193" s="26">
        <v>-0.77</v>
      </c>
      <c r="Z1193" s="26">
        <v>-0.61</v>
      </c>
      <c r="AA1193" s="26">
        <v>0.01</v>
      </c>
      <c r="AB1193" s="26">
        <v>2.1800000000000002</v>
      </c>
      <c r="AC1193" s="26">
        <v>0.92</v>
      </c>
      <c r="AD1193" s="26">
        <v>0.64</v>
      </c>
      <c r="AE1193" s="26">
        <v>-0.02</v>
      </c>
      <c r="AF1193" s="26">
        <v>-0.16</v>
      </c>
      <c r="AG1193" s="26">
        <v>0.45</v>
      </c>
      <c r="AH1193" s="25"/>
      <c r="AI1193" s="26">
        <v>-0.51</v>
      </c>
    </row>
    <row r="1194" spans="1:35" x14ac:dyDescent="0.45">
      <c r="A1194" s="24" t="s">
        <v>2445</v>
      </c>
      <c r="B1194" t="s">
        <v>2446</v>
      </c>
      <c r="C1194" s="24">
        <v>12</v>
      </c>
      <c r="D1194" s="27">
        <v>32.22</v>
      </c>
      <c r="E1194" s="26">
        <v>7.14</v>
      </c>
      <c r="F1194" s="26">
        <v>18.850000000000001</v>
      </c>
      <c r="G1194" s="26">
        <v>8.32</v>
      </c>
      <c r="H1194" s="26">
        <v>-2.09</v>
      </c>
      <c r="I1194" s="27">
        <v>37.979999999999997</v>
      </c>
      <c r="J1194" s="26">
        <v>7.67</v>
      </c>
      <c r="K1194" s="26">
        <v>21.45</v>
      </c>
      <c r="L1194" s="26">
        <v>8.58</v>
      </c>
      <c r="M1194" s="26">
        <v>0.28999999999999998</v>
      </c>
      <c r="N1194" s="27">
        <v>28.47</v>
      </c>
      <c r="O1194" s="26">
        <v>1.86</v>
      </c>
      <c r="P1194" s="26">
        <v>21.86</v>
      </c>
      <c r="Q1194" s="26">
        <v>7.54</v>
      </c>
      <c r="R1194" s="26">
        <v>-2.79</v>
      </c>
      <c r="S1194" s="27">
        <v>4.63</v>
      </c>
      <c r="T1194" s="26">
        <v>0.06</v>
      </c>
      <c r="U1194" s="26">
        <v>7.13</v>
      </c>
      <c r="V1194" s="26">
        <v>3.09</v>
      </c>
      <c r="W1194" s="26">
        <v>-5.65</v>
      </c>
      <c r="X1194" s="26">
        <v>27.53</v>
      </c>
      <c r="Y1194" s="26">
        <v>2.2400000000000002</v>
      </c>
      <c r="Z1194" s="26">
        <v>17.82</v>
      </c>
      <c r="AA1194" s="26">
        <v>8.26</v>
      </c>
      <c r="AB1194" s="26">
        <v>-0.79</v>
      </c>
      <c r="AC1194" s="26">
        <v>32.69</v>
      </c>
      <c r="AD1194" s="26">
        <v>0.73</v>
      </c>
      <c r="AE1194" s="26">
        <v>16.53</v>
      </c>
      <c r="AF1194" s="26">
        <v>18.649999999999999</v>
      </c>
      <c r="AG1194" s="26">
        <v>-3.22</v>
      </c>
      <c r="AH1194" s="25"/>
      <c r="AI1194" s="26">
        <v>2.66</v>
      </c>
    </row>
    <row r="1195" spans="1:35" x14ac:dyDescent="0.45">
      <c r="A1195" s="24" t="s">
        <v>2447</v>
      </c>
      <c r="B1195" t="s">
        <v>2448</v>
      </c>
      <c r="C1195" s="24">
        <v>12</v>
      </c>
      <c r="D1195" s="26">
        <v>0.49</v>
      </c>
      <c r="E1195" s="26">
        <v>0.19</v>
      </c>
      <c r="F1195" s="26">
        <v>0.33</v>
      </c>
      <c r="G1195" s="26">
        <v>0.03</v>
      </c>
      <c r="H1195" s="26">
        <v>-0.05</v>
      </c>
      <c r="I1195" s="26">
        <v>-5.37</v>
      </c>
      <c r="J1195" s="26">
        <v>-1.1599999999999999</v>
      </c>
      <c r="K1195" s="26">
        <v>-1.31</v>
      </c>
      <c r="L1195" s="26">
        <v>-1.05</v>
      </c>
      <c r="M1195" s="26">
        <v>-1.85</v>
      </c>
      <c r="N1195" s="26">
        <v>-3.75</v>
      </c>
      <c r="O1195" s="26">
        <v>-0.3</v>
      </c>
      <c r="P1195" s="26">
        <v>-0.61</v>
      </c>
      <c r="Q1195" s="26">
        <v>-0.93</v>
      </c>
      <c r="R1195" s="26">
        <v>-1.92</v>
      </c>
      <c r="S1195" s="26">
        <v>-6.81</v>
      </c>
      <c r="T1195" s="26">
        <v>-0.47</v>
      </c>
      <c r="U1195" s="26">
        <v>-1.49</v>
      </c>
      <c r="V1195" s="26">
        <v>-1.67</v>
      </c>
      <c r="W1195" s="26">
        <v>-3.18</v>
      </c>
      <c r="X1195" s="26">
        <v>-5.22</v>
      </c>
      <c r="Y1195" s="27">
        <v>-1.63</v>
      </c>
      <c r="Z1195" s="26">
        <v>-0.53</v>
      </c>
      <c r="AA1195" s="26">
        <v>-1.74</v>
      </c>
      <c r="AB1195" s="26">
        <v>-1.32</v>
      </c>
      <c r="AC1195" s="26">
        <v>-4.4800000000000004</v>
      </c>
      <c r="AD1195" s="26">
        <v>-1.1599999999999999</v>
      </c>
      <c r="AE1195" s="26">
        <v>-1.38</v>
      </c>
      <c r="AF1195" s="27">
        <v>-0.84</v>
      </c>
      <c r="AG1195" s="26">
        <v>-1.1000000000000001</v>
      </c>
      <c r="AH1195" s="25"/>
      <c r="AI1195" s="26">
        <v>-1.9</v>
      </c>
    </row>
    <row r="1196" spans="1:35" x14ac:dyDescent="0.45">
      <c r="A1196" s="24" t="s">
        <v>2449</v>
      </c>
      <c r="B1196" t="s">
        <v>2450</v>
      </c>
      <c r="C1196" s="24">
        <v>12</v>
      </c>
      <c r="D1196" s="26">
        <v>-1.08</v>
      </c>
      <c r="E1196" s="26">
        <v>-0.23</v>
      </c>
      <c r="F1196" s="26">
        <v>-0.21</v>
      </c>
      <c r="G1196" s="26">
        <v>-0.56999999999999995</v>
      </c>
      <c r="H1196" s="26">
        <v>-0.06</v>
      </c>
      <c r="I1196" s="26">
        <v>-2.12</v>
      </c>
      <c r="J1196" s="26">
        <v>-0.92</v>
      </c>
      <c r="K1196" s="26">
        <v>0.02</v>
      </c>
      <c r="L1196" s="26">
        <v>0.03</v>
      </c>
      <c r="M1196" s="26">
        <v>-1.26</v>
      </c>
      <c r="N1196" s="27">
        <v>-0.92</v>
      </c>
      <c r="O1196" s="26">
        <v>0.09</v>
      </c>
      <c r="P1196" s="26">
        <v>0.1</v>
      </c>
      <c r="Q1196" s="26">
        <v>-0.48</v>
      </c>
      <c r="R1196" s="26">
        <v>-0.62</v>
      </c>
      <c r="S1196" s="26">
        <v>-3.47</v>
      </c>
      <c r="T1196" s="26">
        <v>-0.14000000000000001</v>
      </c>
      <c r="U1196" s="26">
        <v>-0.18</v>
      </c>
      <c r="V1196" s="26">
        <v>-1.06</v>
      </c>
      <c r="W1196" s="26">
        <v>-2.08</v>
      </c>
      <c r="X1196" s="26">
        <v>-9.36</v>
      </c>
      <c r="Y1196" s="26">
        <v>-3.04</v>
      </c>
      <c r="Z1196" s="26">
        <v>-1.83</v>
      </c>
      <c r="AA1196" s="26">
        <v>-2.2799999999999998</v>
      </c>
      <c r="AB1196" s="26">
        <v>-2.2200000000000002</v>
      </c>
      <c r="AC1196" s="26">
        <v>-10.14</v>
      </c>
      <c r="AD1196" s="26">
        <v>-2.97</v>
      </c>
      <c r="AE1196" s="26">
        <v>-2.63</v>
      </c>
      <c r="AF1196" s="26">
        <v>-2.5099999999999998</v>
      </c>
      <c r="AG1196" s="26">
        <v>-2.02</v>
      </c>
      <c r="AH1196" s="25"/>
      <c r="AI1196" s="26">
        <v>-1.75</v>
      </c>
    </row>
    <row r="1197" spans="1:35" x14ac:dyDescent="0.45">
      <c r="A1197" s="24" t="s">
        <v>2451</v>
      </c>
      <c r="B1197" t="s">
        <v>2452</v>
      </c>
      <c r="C1197" s="24">
        <v>12</v>
      </c>
      <c r="D1197" s="26">
        <v>2.48</v>
      </c>
      <c r="E1197" s="26">
        <v>0.68</v>
      </c>
      <c r="F1197" s="26">
        <v>0.8</v>
      </c>
      <c r="G1197" s="26">
        <v>0.97</v>
      </c>
      <c r="H1197" s="26">
        <v>0.02</v>
      </c>
      <c r="I1197" s="26">
        <v>4.0999999999999996</v>
      </c>
      <c r="J1197" s="26">
        <v>0.42</v>
      </c>
      <c r="K1197" s="26">
        <v>2.15</v>
      </c>
      <c r="L1197" s="26">
        <v>0.61</v>
      </c>
      <c r="M1197" s="26">
        <v>0.92</v>
      </c>
      <c r="N1197" s="26">
        <v>7.03</v>
      </c>
      <c r="O1197" s="26">
        <v>2.85</v>
      </c>
      <c r="P1197" s="27">
        <v>1.75</v>
      </c>
      <c r="Q1197" s="26">
        <v>2.12</v>
      </c>
      <c r="R1197" s="26">
        <v>0.32</v>
      </c>
      <c r="S1197" s="26">
        <v>1.46</v>
      </c>
      <c r="T1197" s="26">
        <v>-0.48</v>
      </c>
      <c r="U1197" s="26">
        <v>0.37</v>
      </c>
      <c r="V1197" s="26">
        <v>0.16</v>
      </c>
      <c r="W1197" s="26">
        <v>1.42</v>
      </c>
      <c r="X1197" s="26">
        <v>-2.15</v>
      </c>
      <c r="Y1197" s="26">
        <v>0.1</v>
      </c>
      <c r="Z1197" s="26">
        <v>0.27</v>
      </c>
      <c r="AA1197" s="26">
        <v>-2.13</v>
      </c>
      <c r="AB1197" s="26">
        <v>-0.39</v>
      </c>
      <c r="AC1197" s="26">
        <v>3.59</v>
      </c>
      <c r="AD1197" s="26">
        <v>0.51</v>
      </c>
      <c r="AE1197" s="26">
        <v>0.22</v>
      </c>
      <c r="AF1197" s="26">
        <v>1.4</v>
      </c>
      <c r="AG1197" s="26">
        <v>1.46</v>
      </c>
      <c r="AH1197" s="25"/>
      <c r="AI1197" s="26">
        <v>0.63</v>
      </c>
    </row>
    <row r="1198" spans="1:35" x14ac:dyDescent="0.45">
      <c r="A1198" s="24" t="s">
        <v>2453</v>
      </c>
      <c r="B1198" t="s">
        <v>2454</v>
      </c>
      <c r="C1198" s="24">
        <v>12</v>
      </c>
      <c r="D1198" s="26">
        <v>41.22</v>
      </c>
      <c r="E1198" s="26">
        <v>7.62</v>
      </c>
      <c r="F1198" s="26">
        <v>14.99</v>
      </c>
      <c r="G1198" s="26">
        <v>15.07</v>
      </c>
      <c r="H1198" s="26">
        <v>3.54</v>
      </c>
      <c r="I1198" s="26">
        <v>86.75</v>
      </c>
      <c r="J1198" s="26">
        <v>19.96</v>
      </c>
      <c r="K1198" s="26">
        <v>24.42</v>
      </c>
      <c r="L1198" s="26">
        <v>26.69</v>
      </c>
      <c r="M1198" s="26">
        <v>15.68</v>
      </c>
      <c r="N1198" s="26">
        <v>115.13</v>
      </c>
      <c r="O1198" s="26">
        <v>34.049999999999997</v>
      </c>
      <c r="P1198" s="26">
        <v>35.92</v>
      </c>
      <c r="Q1198" s="26">
        <v>37.07</v>
      </c>
      <c r="R1198" s="26">
        <v>8.09</v>
      </c>
      <c r="S1198" s="26">
        <v>82.98</v>
      </c>
      <c r="T1198" s="26">
        <v>33.22</v>
      </c>
      <c r="U1198" s="26">
        <v>27.96</v>
      </c>
      <c r="V1198" s="26">
        <v>13.26</v>
      </c>
      <c r="W1198" s="27">
        <v>8.5399999999999991</v>
      </c>
      <c r="X1198" s="26">
        <v>90.61</v>
      </c>
      <c r="Y1198" s="26">
        <v>32.5</v>
      </c>
      <c r="Z1198" s="26">
        <v>36.32</v>
      </c>
      <c r="AA1198" s="26">
        <v>29.92</v>
      </c>
      <c r="AB1198" s="26">
        <v>-8.1300000000000008</v>
      </c>
      <c r="AC1198" s="26">
        <v>59.61</v>
      </c>
      <c r="AD1198" s="26">
        <v>19.079999999999998</v>
      </c>
      <c r="AE1198" s="26">
        <v>14.09</v>
      </c>
      <c r="AF1198" s="26">
        <v>8</v>
      </c>
      <c r="AG1198" s="26">
        <v>18.440000000000001</v>
      </c>
      <c r="AH1198" s="25">
        <v>108.05</v>
      </c>
      <c r="AI1198" s="26">
        <v>21.86</v>
      </c>
    </row>
    <row r="1199" spans="1:35" x14ac:dyDescent="0.45">
      <c r="A1199" s="24" t="s">
        <v>2455</v>
      </c>
      <c r="B1199" t="s">
        <v>2456</v>
      </c>
      <c r="C1199" s="24">
        <v>12</v>
      </c>
      <c r="D1199" s="26">
        <v>-8.33</v>
      </c>
      <c r="E1199" s="26">
        <v>-1.69</v>
      </c>
      <c r="F1199" s="26">
        <v>0.57999999999999996</v>
      </c>
      <c r="G1199" s="26">
        <v>-1.98</v>
      </c>
      <c r="H1199" s="26">
        <v>-5.24</v>
      </c>
      <c r="I1199" s="26">
        <v>-1.92</v>
      </c>
      <c r="J1199" s="26">
        <v>-2.4</v>
      </c>
      <c r="K1199" s="26">
        <v>-1.33</v>
      </c>
      <c r="L1199" s="26">
        <v>0.71</v>
      </c>
      <c r="M1199" s="26">
        <v>1.1000000000000001</v>
      </c>
      <c r="N1199" s="26">
        <v>-13.17</v>
      </c>
      <c r="O1199" s="26">
        <v>-3.87</v>
      </c>
      <c r="P1199" s="26">
        <v>-4.0599999999999996</v>
      </c>
      <c r="Q1199" s="26">
        <v>-4.97</v>
      </c>
      <c r="R1199" s="26">
        <v>-0.27</v>
      </c>
      <c r="S1199" s="26">
        <v>-23.92</v>
      </c>
      <c r="T1199" s="26">
        <v>-4.8600000000000003</v>
      </c>
      <c r="U1199" s="26">
        <v>-4.4000000000000004</v>
      </c>
      <c r="V1199" s="26">
        <v>-5.26</v>
      </c>
      <c r="W1199" s="26">
        <v>-9.4</v>
      </c>
      <c r="X1199" s="26">
        <v>-17.28</v>
      </c>
      <c r="Y1199" s="26">
        <v>-4.66</v>
      </c>
      <c r="Z1199" s="27">
        <v>-4.09</v>
      </c>
      <c r="AA1199" s="26">
        <v>-3.61</v>
      </c>
      <c r="AB1199" s="26">
        <v>-4.92</v>
      </c>
      <c r="AC1199" s="26">
        <v>-2.83</v>
      </c>
      <c r="AD1199" s="26">
        <v>-3.12</v>
      </c>
      <c r="AE1199" s="26">
        <v>-1.27</v>
      </c>
      <c r="AF1199" s="26">
        <v>0.7</v>
      </c>
      <c r="AG1199" s="26">
        <v>0.87</v>
      </c>
      <c r="AH1199" s="25"/>
      <c r="AI1199" s="26">
        <v>-0.64</v>
      </c>
    </row>
    <row r="1200" spans="1:35" x14ac:dyDescent="0.45">
      <c r="A1200" s="24" t="s">
        <v>2457</v>
      </c>
      <c r="B1200" t="s">
        <v>2458</v>
      </c>
      <c r="C1200" s="24">
        <v>12</v>
      </c>
      <c r="D1200" s="26">
        <v>1.45</v>
      </c>
      <c r="E1200" s="26">
        <v>0.55000000000000004</v>
      </c>
      <c r="F1200" s="26">
        <v>0.38</v>
      </c>
      <c r="G1200" s="26">
        <v>0.04</v>
      </c>
      <c r="H1200" s="26">
        <v>0.47</v>
      </c>
      <c r="I1200" s="26">
        <v>0.57999999999999996</v>
      </c>
      <c r="J1200" s="26">
        <v>0.05</v>
      </c>
      <c r="K1200" s="26">
        <v>0.09</v>
      </c>
      <c r="L1200" s="26">
        <v>-0.26</v>
      </c>
      <c r="M1200" s="26">
        <v>0.7</v>
      </c>
      <c r="N1200" s="27">
        <v>1.47</v>
      </c>
      <c r="O1200" s="26">
        <v>0.65</v>
      </c>
      <c r="P1200" s="26">
        <v>0.18</v>
      </c>
      <c r="Q1200" s="26">
        <v>0</v>
      </c>
      <c r="R1200" s="26">
        <v>0.64</v>
      </c>
      <c r="S1200" s="26">
        <v>1.27</v>
      </c>
      <c r="T1200" s="26">
        <v>0.82</v>
      </c>
      <c r="U1200" s="26">
        <v>0.45</v>
      </c>
      <c r="V1200" s="26">
        <v>0.25</v>
      </c>
      <c r="W1200" s="26">
        <v>-0.25</v>
      </c>
      <c r="X1200" s="26">
        <v>2.14</v>
      </c>
      <c r="Y1200" s="26">
        <v>-0.08</v>
      </c>
      <c r="Z1200" s="26">
        <v>0.93</v>
      </c>
      <c r="AA1200" s="26">
        <v>0.87</v>
      </c>
      <c r="AB1200" s="26">
        <v>0.41</v>
      </c>
      <c r="AC1200" s="26">
        <v>3.26</v>
      </c>
      <c r="AD1200" s="26">
        <v>3.36</v>
      </c>
      <c r="AE1200" s="26">
        <v>0.13</v>
      </c>
      <c r="AF1200" s="26">
        <v>-0.08</v>
      </c>
      <c r="AG1200" s="26">
        <v>-0.15</v>
      </c>
      <c r="AH1200" s="25"/>
      <c r="AI1200" s="26">
        <v>0.48</v>
      </c>
    </row>
    <row r="1201" spans="1:35" x14ac:dyDescent="0.45">
      <c r="A1201" s="24" t="s">
        <v>2459</v>
      </c>
      <c r="B1201" t="s">
        <v>2460</v>
      </c>
      <c r="C1201" s="24">
        <v>12</v>
      </c>
      <c r="D1201" s="26">
        <v>-2.73</v>
      </c>
      <c r="E1201" s="26">
        <v>-1.68</v>
      </c>
      <c r="F1201" s="26">
        <v>-4.33</v>
      </c>
      <c r="G1201" s="26">
        <v>0.33</v>
      </c>
      <c r="H1201" s="26">
        <v>2.95</v>
      </c>
      <c r="I1201" s="26">
        <v>0.33</v>
      </c>
      <c r="J1201" s="26">
        <v>1.55</v>
      </c>
      <c r="K1201" s="26">
        <v>0.77</v>
      </c>
      <c r="L1201" s="26">
        <v>-1.94</v>
      </c>
      <c r="M1201" s="26">
        <v>-0.06</v>
      </c>
      <c r="N1201" s="26">
        <v>-3.1</v>
      </c>
      <c r="O1201" s="26">
        <v>-1.36</v>
      </c>
      <c r="P1201" s="26">
        <v>-0.48</v>
      </c>
      <c r="Q1201" s="26">
        <v>-1.81</v>
      </c>
      <c r="R1201" s="26">
        <v>0.55000000000000004</v>
      </c>
      <c r="S1201" s="26">
        <v>-7.62</v>
      </c>
      <c r="T1201" s="26">
        <v>-4.55</v>
      </c>
      <c r="U1201" s="26">
        <v>-1.88</v>
      </c>
      <c r="V1201" s="26">
        <v>-0.61</v>
      </c>
      <c r="W1201" s="26">
        <v>-0.57999999999999996</v>
      </c>
      <c r="X1201" s="26">
        <v>-5.78</v>
      </c>
      <c r="Y1201" s="26">
        <v>-0.74</v>
      </c>
      <c r="Z1201" s="26">
        <v>0.87</v>
      </c>
      <c r="AA1201" s="26">
        <v>-1.75</v>
      </c>
      <c r="AB1201" s="26">
        <v>-4.17</v>
      </c>
      <c r="AC1201" s="26">
        <v>-0.74</v>
      </c>
      <c r="AD1201" s="26">
        <v>0.2</v>
      </c>
      <c r="AE1201" s="26">
        <v>-0.3</v>
      </c>
      <c r="AF1201" s="26">
        <v>-0.53</v>
      </c>
      <c r="AG1201" s="26">
        <v>-0.11</v>
      </c>
      <c r="AH1201" s="25"/>
      <c r="AI1201" s="26">
        <v>-1.73</v>
      </c>
    </row>
    <row r="1202" spans="1:35" x14ac:dyDescent="0.45">
      <c r="A1202" s="24" t="s">
        <v>2461</v>
      </c>
      <c r="B1202" t="s">
        <v>2462</v>
      </c>
      <c r="C1202" s="24">
        <v>12</v>
      </c>
      <c r="D1202" s="26">
        <v>1.18</v>
      </c>
      <c r="E1202" s="26">
        <v>-7.0000000000000007E-2</v>
      </c>
      <c r="F1202" s="26">
        <v>-1.88</v>
      </c>
      <c r="G1202" s="26">
        <v>1.07</v>
      </c>
      <c r="H1202" s="26">
        <v>2.0699999999999998</v>
      </c>
      <c r="I1202" s="26">
        <v>3.72</v>
      </c>
      <c r="J1202" s="26">
        <v>6.05</v>
      </c>
      <c r="K1202" s="26">
        <v>5.07</v>
      </c>
      <c r="L1202" s="26">
        <v>3.09</v>
      </c>
      <c r="M1202" s="26">
        <v>-10.49</v>
      </c>
      <c r="N1202" s="26">
        <v>24.93</v>
      </c>
      <c r="O1202" s="26">
        <v>-7.19</v>
      </c>
      <c r="P1202" s="26">
        <v>12.17</v>
      </c>
      <c r="Q1202" s="26">
        <v>4.55</v>
      </c>
      <c r="R1202" s="26">
        <v>15.41</v>
      </c>
      <c r="S1202" s="26">
        <v>33.549999999999997</v>
      </c>
      <c r="T1202" s="26">
        <v>-6.42</v>
      </c>
      <c r="U1202" s="26">
        <v>21.2</v>
      </c>
      <c r="V1202" s="26">
        <v>-6.66</v>
      </c>
      <c r="W1202" s="26">
        <v>25.43</v>
      </c>
      <c r="X1202" s="26">
        <v>35.979999999999997</v>
      </c>
      <c r="Y1202" s="26">
        <v>4.26</v>
      </c>
      <c r="Z1202" s="26">
        <v>7.95</v>
      </c>
      <c r="AA1202" s="26">
        <v>0.64</v>
      </c>
      <c r="AB1202" s="26">
        <v>23.13</v>
      </c>
      <c r="AC1202" s="26">
        <v>73.39</v>
      </c>
      <c r="AD1202" s="26">
        <v>17.8</v>
      </c>
      <c r="AE1202" s="26">
        <v>8.76</v>
      </c>
      <c r="AF1202" s="26">
        <v>12.14</v>
      </c>
      <c r="AG1202" s="26">
        <v>34.68</v>
      </c>
      <c r="AH1202" s="25">
        <v>86.05</v>
      </c>
      <c r="AI1202" s="26">
        <v>13.64</v>
      </c>
    </row>
    <row r="1203" spans="1:35" x14ac:dyDescent="0.45">
      <c r="A1203" s="24" t="s">
        <v>2463</v>
      </c>
      <c r="B1203" t="s">
        <v>2464</v>
      </c>
      <c r="C1203" s="24">
        <v>12</v>
      </c>
      <c r="D1203" s="26">
        <v>4.21</v>
      </c>
      <c r="E1203" s="26">
        <v>1.32</v>
      </c>
      <c r="F1203" s="26">
        <v>1.55</v>
      </c>
      <c r="G1203" s="26">
        <v>1.1499999999999999</v>
      </c>
      <c r="H1203" s="26">
        <v>0.19</v>
      </c>
      <c r="I1203" s="26">
        <v>2.77</v>
      </c>
      <c r="J1203" s="26">
        <v>1.27</v>
      </c>
      <c r="K1203" s="26">
        <v>1.41</v>
      </c>
      <c r="L1203" s="26">
        <v>1.1599999999999999</v>
      </c>
      <c r="M1203" s="26">
        <v>-1.07</v>
      </c>
      <c r="N1203" s="26">
        <v>4.21</v>
      </c>
      <c r="O1203" s="26">
        <v>1.92</v>
      </c>
      <c r="P1203" s="26">
        <v>2.0499999999999998</v>
      </c>
      <c r="Q1203" s="26">
        <v>0.53</v>
      </c>
      <c r="R1203" s="26">
        <v>-0.28999999999999998</v>
      </c>
      <c r="S1203" s="26">
        <v>2.08</v>
      </c>
      <c r="T1203" s="26">
        <v>0.93</v>
      </c>
      <c r="U1203" s="26">
        <v>1.02</v>
      </c>
      <c r="V1203" s="26">
        <v>0.04</v>
      </c>
      <c r="W1203" s="26">
        <v>0.1</v>
      </c>
      <c r="X1203" s="26">
        <v>1.1399999999999999</v>
      </c>
      <c r="Y1203" s="26">
        <v>0.44</v>
      </c>
      <c r="Z1203" s="26">
        <v>0.42</v>
      </c>
      <c r="AA1203" s="27">
        <v>-0.08</v>
      </c>
      <c r="AB1203" s="26">
        <v>0.35</v>
      </c>
      <c r="AC1203" s="26">
        <v>3.38</v>
      </c>
      <c r="AD1203" s="26">
        <v>0.41</v>
      </c>
      <c r="AE1203" s="26">
        <v>1.56</v>
      </c>
      <c r="AF1203" s="26">
        <v>1.24</v>
      </c>
      <c r="AG1203" s="26">
        <v>0.17</v>
      </c>
      <c r="AH1203" s="25"/>
      <c r="AI1203" s="26">
        <v>0.56000000000000005</v>
      </c>
    </row>
    <row r="1204" spans="1:35" x14ac:dyDescent="0.45">
      <c r="A1204" s="24" t="s">
        <v>2465</v>
      </c>
      <c r="B1204" t="s">
        <v>2466</v>
      </c>
      <c r="C1204" s="24">
        <v>12</v>
      </c>
      <c r="D1204" s="26">
        <v>3.7</v>
      </c>
      <c r="E1204" s="26">
        <v>-1.1599999999999999</v>
      </c>
      <c r="F1204" s="26">
        <v>2.0699999999999998</v>
      </c>
      <c r="G1204" s="26">
        <v>1.25</v>
      </c>
      <c r="H1204" s="26">
        <v>1.53</v>
      </c>
      <c r="I1204" s="27">
        <v>-0.25</v>
      </c>
      <c r="J1204" s="26">
        <v>0.6</v>
      </c>
      <c r="K1204" s="26">
        <v>-0.62</v>
      </c>
      <c r="L1204" s="26">
        <v>-0.3</v>
      </c>
      <c r="M1204" s="26">
        <v>0.06</v>
      </c>
      <c r="N1204" s="27">
        <v>1.35</v>
      </c>
      <c r="O1204" s="26">
        <v>-1.64</v>
      </c>
      <c r="P1204" s="26">
        <v>-1.1100000000000001</v>
      </c>
      <c r="Q1204" s="26">
        <v>1.24</v>
      </c>
      <c r="R1204" s="26">
        <v>2.85</v>
      </c>
      <c r="S1204" s="26">
        <v>1.22</v>
      </c>
      <c r="T1204" s="26">
        <v>0.99</v>
      </c>
      <c r="U1204" s="26">
        <v>-0.32</v>
      </c>
      <c r="V1204" s="26">
        <v>-0.11</v>
      </c>
      <c r="W1204" s="26">
        <v>0.67</v>
      </c>
      <c r="X1204" s="26">
        <v>1.95</v>
      </c>
      <c r="Y1204" s="26">
        <v>2.29</v>
      </c>
      <c r="Z1204" s="26">
        <v>-5.35</v>
      </c>
      <c r="AA1204" s="26">
        <v>-8.7200000000000006</v>
      </c>
      <c r="AB1204" s="26">
        <v>13.72</v>
      </c>
      <c r="AC1204" s="26">
        <v>-18.13</v>
      </c>
      <c r="AD1204" s="26">
        <v>0.95</v>
      </c>
      <c r="AE1204" s="26">
        <v>-2.5</v>
      </c>
      <c r="AF1204" s="26">
        <v>-7.94</v>
      </c>
      <c r="AG1204" s="26">
        <v>-8.6300000000000008</v>
      </c>
      <c r="AH1204" s="25"/>
      <c r="AI1204" s="26">
        <v>1.59</v>
      </c>
    </row>
    <row r="1205" spans="1:35" x14ac:dyDescent="0.45">
      <c r="A1205" s="24" t="s">
        <v>2467</v>
      </c>
      <c r="B1205" t="s">
        <v>2468</v>
      </c>
      <c r="C1205" s="24">
        <v>12</v>
      </c>
      <c r="D1205" s="26">
        <v>-19.809999999999999</v>
      </c>
      <c r="E1205" s="26">
        <v>-2.81</v>
      </c>
      <c r="F1205" s="26">
        <v>-6.95</v>
      </c>
      <c r="G1205" s="26">
        <v>-8.0500000000000007</v>
      </c>
      <c r="H1205" s="26">
        <v>-2.0099999999999998</v>
      </c>
      <c r="I1205" s="26">
        <v>-11.44</v>
      </c>
      <c r="J1205" s="26">
        <v>-6.53</v>
      </c>
      <c r="K1205" s="26">
        <v>-7.51</v>
      </c>
      <c r="L1205" s="26">
        <v>-4.2699999999999996</v>
      </c>
      <c r="M1205" s="26">
        <v>6.87</v>
      </c>
      <c r="N1205" s="26">
        <v>-5.12</v>
      </c>
      <c r="O1205" s="26">
        <v>-2.98</v>
      </c>
      <c r="P1205" s="26">
        <v>-0.03</v>
      </c>
      <c r="Q1205" s="26">
        <v>0.46</v>
      </c>
      <c r="R1205" s="26">
        <v>-2.56</v>
      </c>
      <c r="S1205" s="26">
        <v>3.99</v>
      </c>
      <c r="T1205" s="26">
        <v>-1.62</v>
      </c>
      <c r="U1205" s="26">
        <v>1.97</v>
      </c>
      <c r="V1205" s="26">
        <v>0.89</v>
      </c>
      <c r="W1205" s="26">
        <v>2.75</v>
      </c>
      <c r="X1205" s="26">
        <v>-13.39</v>
      </c>
      <c r="Y1205" s="26">
        <v>1.6</v>
      </c>
      <c r="Z1205" s="26">
        <v>-0.98</v>
      </c>
      <c r="AA1205" s="26">
        <v>-5.18</v>
      </c>
      <c r="AB1205" s="26">
        <v>-8.82</v>
      </c>
      <c r="AC1205" s="26">
        <v>-6.74</v>
      </c>
      <c r="AD1205" s="26">
        <v>-3.24</v>
      </c>
      <c r="AE1205" s="26">
        <v>-2.12</v>
      </c>
      <c r="AF1205" s="26">
        <v>-2.0499999999999998</v>
      </c>
      <c r="AG1205" s="26">
        <v>0.68</v>
      </c>
      <c r="AH1205" s="25"/>
      <c r="AI1205" s="26">
        <v>0.7</v>
      </c>
    </row>
    <row r="1206" spans="1:35" x14ac:dyDescent="0.45">
      <c r="A1206" s="24" t="s">
        <v>2469</v>
      </c>
      <c r="B1206" t="s">
        <v>2470</v>
      </c>
      <c r="C1206" s="24">
        <v>12</v>
      </c>
      <c r="D1206" s="26">
        <v>6.38</v>
      </c>
      <c r="E1206" s="27">
        <v>1.91</v>
      </c>
      <c r="F1206" s="26">
        <v>-0.61</v>
      </c>
      <c r="G1206" s="26">
        <v>2.63</v>
      </c>
      <c r="H1206" s="26">
        <v>2.4500000000000002</v>
      </c>
      <c r="I1206" s="26">
        <v>5.99</v>
      </c>
      <c r="J1206" s="26">
        <v>1.38</v>
      </c>
      <c r="K1206" s="26">
        <v>1.78</v>
      </c>
      <c r="L1206" s="26">
        <v>2.25</v>
      </c>
      <c r="M1206" s="26">
        <v>0.59</v>
      </c>
      <c r="N1206" s="26">
        <v>-3.72</v>
      </c>
      <c r="O1206" s="26">
        <v>5.23</v>
      </c>
      <c r="P1206" s="26">
        <v>0.68</v>
      </c>
      <c r="Q1206" s="26">
        <v>-3.59</v>
      </c>
      <c r="R1206" s="26">
        <v>-6.05</v>
      </c>
      <c r="S1206" s="26">
        <v>-10.97</v>
      </c>
      <c r="T1206" s="26">
        <v>0.37</v>
      </c>
      <c r="U1206" s="26">
        <v>-2.2200000000000002</v>
      </c>
      <c r="V1206" s="26">
        <v>-0.86</v>
      </c>
      <c r="W1206" s="26">
        <v>-8.26</v>
      </c>
      <c r="X1206" s="26">
        <v>18.64</v>
      </c>
      <c r="Y1206" s="26">
        <v>4</v>
      </c>
      <c r="Z1206" s="26">
        <v>7.06</v>
      </c>
      <c r="AA1206" s="27">
        <v>2.42</v>
      </c>
      <c r="AB1206" s="26">
        <v>5.16</v>
      </c>
      <c r="AC1206" s="26">
        <v>2.81</v>
      </c>
      <c r="AD1206" s="26">
        <v>-1.39</v>
      </c>
      <c r="AE1206" s="26">
        <v>2.58</v>
      </c>
      <c r="AF1206" s="26">
        <v>1.57</v>
      </c>
      <c r="AG1206" s="26">
        <v>0.06</v>
      </c>
      <c r="AH1206" s="25">
        <v>29</v>
      </c>
      <c r="AI1206" s="26">
        <v>-0.67</v>
      </c>
    </row>
    <row r="1207" spans="1:35" x14ac:dyDescent="0.45">
      <c r="A1207" s="24" t="s">
        <v>2471</v>
      </c>
      <c r="B1207" t="s">
        <v>2472</v>
      </c>
      <c r="C1207" s="24">
        <v>12</v>
      </c>
      <c r="D1207" s="26">
        <v>9.01</v>
      </c>
      <c r="E1207" s="26">
        <v>1.74</v>
      </c>
      <c r="F1207" s="26">
        <v>2.21</v>
      </c>
      <c r="G1207" s="26">
        <v>2.19</v>
      </c>
      <c r="H1207" s="26">
        <v>2.86</v>
      </c>
      <c r="I1207" s="26">
        <v>24.55</v>
      </c>
      <c r="J1207" s="26">
        <v>5.76</v>
      </c>
      <c r="K1207" s="26">
        <v>6.27</v>
      </c>
      <c r="L1207" s="26">
        <v>6.83</v>
      </c>
      <c r="M1207" s="26">
        <v>5.7</v>
      </c>
      <c r="N1207" s="26">
        <v>47.31</v>
      </c>
      <c r="O1207" s="26">
        <v>10.8</v>
      </c>
      <c r="P1207" s="26">
        <v>8.82</v>
      </c>
      <c r="Q1207" s="26">
        <v>13.87</v>
      </c>
      <c r="R1207" s="26">
        <v>13.82</v>
      </c>
      <c r="S1207" s="26">
        <v>33.99</v>
      </c>
      <c r="T1207" s="26">
        <v>9.8699999999999992</v>
      </c>
      <c r="U1207" s="26">
        <v>8.3000000000000007</v>
      </c>
      <c r="V1207" s="26">
        <v>8.75</v>
      </c>
      <c r="W1207" s="26">
        <v>7.07</v>
      </c>
      <c r="X1207" s="26">
        <v>34.14</v>
      </c>
      <c r="Y1207" s="26">
        <v>8.51</v>
      </c>
      <c r="Z1207" s="26">
        <v>9.1199999999999992</v>
      </c>
      <c r="AA1207" s="26">
        <v>7.85</v>
      </c>
      <c r="AB1207" s="26">
        <v>8.66</v>
      </c>
      <c r="AC1207" s="26">
        <v>36.69</v>
      </c>
      <c r="AD1207" s="26">
        <v>9.86</v>
      </c>
      <c r="AE1207" s="26">
        <v>7.36</v>
      </c>
      <c r="AF1207" s="26">
        <v>9.7899999999999991</v>
      </c>
      <c r="AG1207" s="26">
        <v>9.68</v>
      </c>
      <c r="AH1207" s="25"/>
      <c r="AI1207" s="26">
        <v>11.54</v>
      </c>
    </row>
    <row r="1208" spans="1:35" x14ac:dyDescent="0.45">
      <c r="A1208" s="24" t="s">
        <v>2473</v>
      </c>
      <c r="B1208" t="s">
        <v>2474</v>
      </c>
      <c r="C1208" s="24">
        <v>12</v>
      </c>
      <c r="D1208" s="26">
        <v>14.34</v>
      </c>
      <c r="E1208" s="26">
        <v>3.28</v>
      </c>
      <c r="F1208" s="26">
        <v>5</v>
      </c>
      <c r="G1208" s="26">
        <v>1.29</v>
      </c>
      <c r="H1208" s="26">
        <v>4.7699999999999996</v>
      </c>
      <c r="I1208" s="26">
        <v>3.64</v>
      </c>
      <c r="J1208" s="26">
        <v>-4.3099999999999996</v>
      </c>
      <c r="K1208" s="26">
        <v>1.23</v>
      </c>
      <c r="L1208" s="26">
        <v>3.23</v>
      </c>
      <c r="M1208" s="26">
        <v>3.5</v>
      </c>
      <c r="N1208" s="26">
        <v>-8.82</v>
      </c>
      <c r="O1208" s="26">
        <v>-1.1299999999999999</v>
      </c>
      <c r="P1208" s="26">
        <v>0.63</v>
      </c>
      <c r="Q1208" s="26">
        <v>1.27</v>
      </c>
      <c r="R1208" s="26">
        <v>-9.59</v>
      </c>
      <c r="S1208" s="26">
        <v>18.87</v>
      </c>
      <c r="T1208" s="26">
        <v>-0.35</v>
      </c>
      <c r="U1208" s="26">
        <v>4.45</v>
      </c>
      <c r="V1208" s="26">
        <v>1.88</v>
      </c>
      <c r="W1208" s="26">
        <v>12.88</v>
      </c>
      <c r="X1208" s="26">
        <v>42.24</v>
      </c>
      <c r="Y1208" s="26">
        <v>6.81</v>
      </c>
      <c r="Z1208" s="26">
        <v>21.77</v>
      </c>
      <c r="AA1208" s="26">
        <v>5.43</v>
      </c>
      <c r="AB1208" s="26">
        <v>8.23</v>
      </c>
      <c r="AC1208" s="26">
        <v>69.59</v>
      </c>
      <c r="AD1208" s="26">
        <v>15.45</v>
      </c>
      <c r="AE1208" s="26">
        <v>33.35</v>
      </c>
      <c r="AF1208" s="26">
        <v>15.43</v>
      </c>
      <c r="AG1208" s="26">
        <v>5.37</v>
      </c>
      <c r="AH1208" s="25">
        <v>100.35</v>
      </c>
      <c r="AI1208" s="26">
        <v>17.5</v>
      </c>
    </row>
    <row r="1209" spans="1:35" x14ac:dyDescent="0.45">
      <c r="A1209" s="24" t="s">
        <v>2475</v>
      </c>
      <c r="B1209" t="s">
        <v>2476</v>
      </c>
      <c r="C1209" s="24">
        <v>12</v>
      </c>
      <c r="D1209" s="26">
        <v>0.55000000000000004</v>
      </c>
      <c r="E1209" s="26">
        <v>-2.44</v>
      </c>
      <c r="F1209" s="26">
        <v>-0.06</v>
      </c>
      <c r="G1209" s="26">
        <v>1.52</v>
      </c>
      <c r="H1209" s="26">
        <v>1.52</v>
      </c>
      <c r="I1209" s="26">
        <v>1.1499999999999999</v>
      </c>
      <c r="J1209" s="26">
        <v>-2.5099999999999998</v>
      </c>
      <c r="K1209" s="26">
        <v>-1.17</v>
      </c>
      <c r="L1209" s="26">
        <v>0.68</v>
      </c>
      <c r="M1209" s="26">
        <v>4.16</v>
      </c>
      <c r="N1209" s="26">
        <v>2.86</v>
      </c>
      <c r="O1209" s="26">
        <v>-2.4900000000000002</v>
      </c>
      <c r="P1209" s="26">
        <v>-0.91</v>
      </c>
      <c r="Q1209" s="26">
        <v>-0.57999999999999996</v>
      </c>
      <c r="R1209" s="26">
        <v>6.83</v>
      </c>
      <c r="S1209" s="26">
        <v>3.04</v>
      </c>
      <c r="T1209" s="26">
        <v>-1.78</v>
      </c>
      <c r="U1209" s="26">
        <v>2.65</v>
      </c>
      <c r="V1209" s="26">
        <v>0.15</v>
      </c>
      <c r="W1209" s="26">
        <v>2.02</v>
      </c>
      <c r="X1209" s="26">
        <v>3.38</v>
      </c>
      <c r="Y1209" s="26">
        <v>-2.2000000000000002</v>
      </c>
      <c r="Z1209" s="26">
        <v>-0.54</v>
      </c>
      <c r="AA1209" s="26">
        <v>-0.88</v>
      </c>
      <c r="AB1209" s="26">
        <v>7</v>
      </c>
      <c r="AC1209" s="26">
        <v>3.29</v>
      </c>
      <c r="AD1209" s="26">
        <v>-1.82</v>
      </c>
      <c r="AE1209" s="27">
        <v>-1.39</v>
      </c>
      <c r="AF1209" s="26">
        <v>-0.03</v>
      </c>
      <c r="AG1209" s="26">
        <v>6.52</v>
      </c>
      <c r="AH1209" s="25"/>
      <c r="AI1209" s="27">
        <v>-1.35</v>
      </c>
    </row>
    <row r="1210" spans="1:35" x14ac:dyDescent="0.45">
      <c r="A1210" s="24" t="s">
        <v>2477</v>
      </c>
      <c r="B1210" t="s">
        <v>2478</v>
      </c>
      <c r="C1210" s="24">
        <v>12</v>
      </c>
      <c r="D1210" s="26">
        <v>153.53</v>
      </c>
      <c r="E1210" s="26">
        <v>14.01</v>
      </c>
      <c r="F1210" s="26">
        <v>40.270000000000003</v>
      </c>
      <c r="G1210" s="26">
        <v>55.19</v>
      </c>
      <c r="H1210" s="26">
        <v>44.06</v>
      </c>
      <c r="I1210" s="26">
        <v>225.78</v>
      </c>
      <c r="J1210" s="26">
        <v>65.010000000000005</v>
      </c>
      <c r="K1210" s="26">
        <v>61.59</v>
      </c>
      <c r="L1210" s="26">
        <v>52.9</v>
      </c>
      <c r="M1210" s="26">
        <v>46.28</v>
      </c>
      <c r="N1210" s="26">
        <v>41.78</v>
      </c>
      <c r="O1210" s="26">
        <v>31.43</v>
      </c>
      <c r="P1210" s="26">
        <v>19.809999999999999</v>
      </c>
      <c r="Q1210" s="26">
        <v>8.98</v>
      </c>
      <c r="R1210" s="26">
        <v>-18.45</v>
      </c>
      <c r="S1210" s="26">
        <v>33.19</v>
      </c>
      <c r="T1210" s="26">
        <v>25.71</v>
      </c>
      <c r="U1210" s="26">
        <v>7.67</v>
      </c>
      <c r="V1210" s="26">
        <v>-3.43</v>
      </c>
      <c r="W1210" s="26">
        <v>3.23</v>
      </c>
      <c r="X1210" s="26">
        <v>21.81</v>
      </c>
      <c r="Y1210" s="26">
        <v>20.5</v>
      </c>
      <c r="Z1210" s="26">
        <v>16.12</v>
      </c>
      <c r="AA1210" s="26">
        <v>-2.27</v>
      </c>
      <c r="AB1210" s="26">
        <v>-12.55</v>
      </c>
      <c r="AC1210" s="26">
        <v>22.22</v>
      </c>
      <c r="AD1210" s="26">
        <v>16.78</v>
      </c>
      <c r="AE1210" s="26">
        <v>26.41</v>
      </c>
      <c r="AF1210" s="26">
        <v>-0.68</v>
      </c>
      <c r="AG1210" s="26">
        <v>-20.29</v>
      </c>
      <c r="AH1210" s="25"/>
      <c r="AI1210" s="26">
        <v>39.22</v>
      </c>
    </row>
    <row r="1211" spans="1:35" x14ac:dyDescent="0.45">
      <c r="A1211" s="24" t="s">
        <v>2479</v>
      </c>
      <c r="B1211" t="s">
        <v>2480</v>
      </c>
      <c r="C1211" s="24">
        <v>12</v>
      </c>
      <c r="D1211" s="26">
        <v>21.63</v>
      </c>
      <c r="E1211" s="26">
        <v>3.81</v>
      </c>
      <c r="F1211" s="26">
        <v>5.92</v>
      </c>
      <c r="G1211" s="26">
        <v>6.41</v>
      </c>
      <c r="H1211" s="26">
        <v>5.49</v>
      </c>
      <c r="I1211" s="26">
        <v>32.92</v>
      </c>
      <c r="J1211" s="26">
        <v>7.32</v>
      </c>
      <c r="K1211" s="26">
        <v>8.8000000000000007</v>
      </c>
      <c r="L1211" s="26">
        <v>7.28</v>
      </c>
      <c r="M1211" s="26">
        <v>9.52</v>
      </c>
      <c r="N1211" s="26">
        <v>27.41</v>
      </c>
      <c r="O1211" s="26">
        <v>4.34</v>
      </c>
      <c r="P1211" s="26">
        <v>7.99</v>
      </c>
      <c r="Q1211" s="26">
        <v>5.25</v>
      </c>
      <c r="R1211" s="26">
        <v>9.83</v>
      </c>
      <c r="S1211" s="27">
        <v>32.6</v>
      </c>
      <c r="T1211" s="26">
        <v>5.55</v>
      </c>
      <c r="U1211" s="26">
        <v>13.54</v>
      </c>
      <c r="V1211" s="26">
        <v>7.48</v>
      </c>
      <c r="W1211" s="26">
        <v>6.03</v>
      </c>
      <c r="X1211" s="26">
        <v>14.35</v>
      </c>
      <c r="Y1211" s="26">
        <v>2.2599999999999998</v>
      </c>
      <c r="Z1211" s="26">
        <v>2.48</v>
      </c>
      <c r="AA1211" s="26">
        <v>3.63</v>
      </c>
      <c r="AB1211" s="26">
        <v>5.98</v>
      </c>
      <c r="AC1211" s="26">
        <v>30.61</v>
      </c>
      <c r="AD1211" s="26">
        <v>4.49</v>
      </c>
      <c r="AE1211" s="26">
        <v>7.86</v>
      </c>
      <c r="AF1211" s="26">
        <v>8.1999999999999993</v>
      </c>
      <c r="AG1211" s="26">
        <v>10.06</v>
      </c>
      <c r="AH1211" s="25"/>
      <c r="AI1211" s="26">
        <v>5.75</v>
      </c>
    </row>
    <row r="1212" spans="1:35" x14ac:dyDescent="0.45">
      <c r="A1212" s="24" t="s">
        <v>2481</v>
      </c>
      <c r="B1212" t="s">
        <v>2482</v>
      </c>
      <c r="C1212" s="24">
        <v>12</v>
      </c>
      <c r="D1212" s="26">
        <v>0.44</v>
      </c>
      <c r="E1212" s="26">
        <v>0.6</v>
      </c>
      <c r="F1212" s="26">
        <v>0.59</v>
      </c>
      <c r="G1212" s="26">
        <v>-0.93</v>
      </c>
      <c r="H1212" s="26">
        <v>0.19</v>
      </c>
      <c r="I1212" s="27">
        <v>-6.27</v>
      </c>
      <c r="J1212" s="26">
        <v>-1.72</v>
      </c>
      <c r="K1212" s="26">
        <v>-0.01</v>
      </c>
      <c r="L1212" s="26">
        <v>-1.08</v>
      </c>
      <c r="M1212" s="26">
        <v>-3.46</v>
      </c>
      <c r="N1212" s="26">
        <v>-11.05</v>
      </c>
      <c r="O1212" s="26">
        <v>-1.56</v>
      </c>
      <c r="P1212" s="26">
        <v>-1.67</v>
      </c>
      <c r="Q1212" s="26">
        <v>-3.65</v>
      </c>
      <c r="R1212" s="26">
        <v>-4.16</v>
      </c>
      <c r="S1212" s="26">
        <v>-1.61</v>
      </c>
      <c r="T1212" s="26">
        <v>-2.4900000000000002</v>
      </c>
      <c r="U1212" s="26">
        <v>-1.02</v>
      </c>
      <c r="V1212" s="26">
        <v>-0.8</v>
      </c>
      <c r="W1212" s="26">
        <v>2.7</v>
      </c>
      <c r="X1212" s="26">
        <v>-1.29</v>
      </c>
      <c r="Y1212" s="26">
        <v>-0.42</v>
      </c>
      <c r="Z1212" s="26">
        <v>0.02</v>
      </c>
      <c r="AA1212" s="26">
        <v>-0.28999999999999998</v>
      </c>
      <c r="AB1212" s="26">
        <v>-0.6</v>
      </c>
      <c r="AC1212" s="26">
        <v>-0.5</v>
      </c>
      <c r="AD1212" s="26">
        <v>0.14000000000000001</v>
      </c>
      <c r="AE1212" s="26">
        <v>-0.06</v>
      </c>
      <c r="AF1212" s="26">
        <v>0.03</v>
      </c>
      <c r="AG1212" s="26">
        <v>-0.6</v>
      </c>
      <c r="AH1212" s="25"/>
      <c r="AI1212" s="26">
        <v>-0.5</v>
      </c>
    </row>
    <row r="1213" spans="1:35" x14ac:dyDescent="0.45">
      <c r="A1213" s="24" t="s">
        <v>2483</v>
      </c>
      <c r="B1213" t="s">
        <v>2484</v>
      </c>
      <c r="C1213" s="24">
        <v>12</v>
      </c>
      <c r="D1213" s="26">
        <v>8.1199999999999992</v>
      </c>
      <c r="E1213" s="26">
        <v>2.82</v>
      </c>
      <c r="F1213" s="26">
        <v>2.96</v>
      </c>
      <c r="G1213" s="26">
        <v>2.44</v>
      </c>
      <c r="H1213" s="26">
        <v>-0.11</v>
      </c>
      <c r="I1213" s="26">
        <v>9.69</v>
      </c>
      <c r="J1213" s="27">
        <v>2.11</v>
      </c>
      <c r="K1213" s="26">
        <v>3.04</v>
      </c>
      <c r="L1213" s="26">
        <v>2.2400000000000002</v>
      </c>
      <c r="M1213" s="26">
        <v>2.2999999999999998</v>
      </c>
      <c r="N1213" s="26">
        <v>8.17</v>
      </c>
      <c r="O1213" s="26">
        <v>2.95</v>
      </c>
      <c r="P1213" s="26">
        <v>2.65</v>
      </c>
      <c r="Q1213" s="26">
        <v>1.36</v>
      </c>
      <c r="R1213" s="26">
        <v>1.23</v>
      </c>
      <c r="S1213" s="26">
        <v>3.8</v>
      </c>
      <c r="T1213" s="27">
        <v>1.55</v>
      </c>
      <c r="U1213" s="26">
        <v>0.28999999999999998</v>
      </c>
      <c r="V1213" s="26">
        <v>0.91</v>
      </c>
      <c r="W1213" s="26">
        <v>1.06</v>
      </c>
      <c r="X1213" s="26">
        <v>9.0500000000000007</v>
      </c>
      <c r="Y1213" s="26">
        <v>2.0499999999999998</v>
      </c>
      <c r="Z1213" s="26">
        <v>2.31</v>
      </c>
      <c r="AA1213" s="26">
        <v>3.16</v>
      </c>
      <c r="AB1213" s="26">
        <v>1.54</v>
      </c>
      <c r="AC1213" s="26">
        <v>7.33</v>
      </c>
      <c r="AD1213" s="26">
        <v>3.61</v>
      </c>
      <c r="AE1213" s="26">
        <v>2.35</v>
      </c>
      <c r="AF1213" s="26">
        <v>0.77</v>
      </c>
      <c r="AG1213" s="27">
        <v>0.6</v>
      </c>
      <c r="AH1213" s="25"/>
      <c r="AI1213" s="26">
        <v>1.99</v>
      </c>
    </row>
    <row r="1214" spans="1:35" x14ac:dyDescent="0.45">
      <c r="A1214" s="24" t="s">
        <v>2485</v>
      </c>
      <c r="B1214" t="s">
        <v>2486</v>
      </c>
      <c r="C1214" s="24">
        <v>12</v>
      </c>
      <c r="D1214" s="26">
        <v>4.91</v>
      </c>
      <c r="E1214" s="26">
        <v>5.42</v>
      </c>
      <c r="F1214" s="26">
        <v>1.1499999999999999</v>
      </c>
      <c r="G1214" s="26">
        <v>5.17</v>
      </c>
      <c r="H1214" s="26">
        <v>-6.83</v>
      </c>
      <c r="I1214" s="26">
        <v>-22.45</v>
      </c>
      <c r="J1214" s="26">
        <v>-5.08</v>
      </c>
      <c r="K1214" s="26">
        <v>-7.09</v>
      </c>
      <c r="L1214" s="26">
        <v>-6.76</v>
      </c>
      <c r="M1214" s="26">
        <v>-3.53</v>
      </c>
      <c r="N1214" s="26">
        <v>6.86</v>
      </c>
      <c r="O1214" s="26">
        <v>1.88</v>
      </c>
      <c r="P1214" s="26">
        <v>-0.15</v>
      </c>
      <c r="Q1214" s="26">
        <v>7.51</v>
      </c>
      <c r="R1214" s="26">
        <v>-2.38</v>
      </c>
      <c r="S1214" s="26">
        <v>-22.06</v>
      </c>
      <c r="T1214" s="26">
        <v>18.690000000000001</v>
      </c>
      <c r="U1214" s="26">
        <v>24.83</v>
      </c>
      <c r="V1214" s="26">
        <v>-6.54</v>
      </c>
      <c r="W1214" s="26">
        <v>-59.05</v>
      </c>
      <c r="X1214" s="26">
        <v>-16.510000000000002</v>
      </c>
      <c r="Y1214" s="26">
        <v>-2.87</v>
      </c>
      <c r="Z1214" s="26">
        <v>0.86</v>
      </c>
      <c r="AA1214" s="26">
        <v>-5.58</v>
      </c>
      <c r="AB1214" s="26">
        <v>-8.93</v>
      </c>
      <c r="AC1214" s="26">
        <v>6.24</v>
      </c>
      <c r="AD1214" s="26">
        <v>-3.07</v>
      </c>
      <c r="AE1214" s="26">
        <v>0.11</v>
      </c>
      <c r="AF1214" s="26">
        <v>-0.21</v>
      </c>
      <c r="AG1214" s="26">
        <v>9.4</v>
      </c>
      <c r="AH1214" s="25"/>
      <c r="AI1214" s="26">
        <v>0.53</v>
      </c>
    </row>
    <row r="1215" spans="1:35" x14ac:dyDescent="0.45">
      <c r="A1215" s="24" t="s">
        <v>2487</v>
      </c>
      <c r="B1215" t="s">
        <v>2488</v>
      </c>
      <c r="C1215" s="24">
        <v>12</v>
      </c>
      <c r="D1215" s="26">
        <v>-2.41</v>
      </c>
      <c r="E1215" s="26">
        <v>-0.14000000000000001</v>
      </c>
      <c r="F1215" s="26">
        <v>-0.25</v>
      </c>
      <c r="G1215" s="26">
        <v>-1.69</v>
      </c>
      <c r="H1215" s="26">
        <v>-0.33</v>
      </c>
      <c r="I1215" s="26">
        <v>-5.21</v>
      </c>
      <c r="J1215" s="26">
        <v>-1.51</v>
      </c>
      <c r="K1215" s="26">
        <v>-0.64</v>
      </c>
      <c r="L1215" s="26">
        <v>-1.43</v>
      </c>
      <c r="M1215" s="26">
        <v>-1.63</v>
      </c>
      <c r="N1215" s="26">
        <v>-17.420000000000002</v>
      </c>
      <c r="O1215" s="26">
        <v>-3.25</v>
      </c>
      <c r="P1215" s="26">
        <v>-4.7</v>
      </c>
      <c r="Q1215" s="26">
        <v>-6.26</v>
      </c>
      <c r="R1215" s="26">
        <v>-3.2</v>
      </c>
      <c r="S1215" s="26">
        <v>-25.13</v>
      </c>
      <c r="T1215" s="26">
        <v>-4.3600000000000003</v>
      </c>
      <c r="U1215" s="26">
        <v>-5.04</v>
      </c>
      <c r="V1215" s="26">
        <v>-6.03</v>
      </c>
      <c r="W1215" s="26">
        <v>-9.6999999999999993</v>
      </c>
      <c r="X1215" s="26">
        <v>-48.54</v>
      </c>
      <c r="Y1215" s="26">
        <v>-5.96</v>
      </c>
      <c r="Z1215" s="26">
        <v>-9.26</v>
      </c>
      <c r="AA1215" s="26">
        <v>-14.57</v>
      </c>
      <c r="AB1215" s="26">
        <v>-18.75</v>
      </c>
      <c r="AC1215" s="26">
        <v>-67.98</v>
      </c>
      <c r="AD1215" s="26">
        <v>-13.67</v>
      </c>
      <c r="AE1215" s="26">
        <v>-18.989999999999998</v>
      </c>
      <c r="AF1215" s="26">
        <v>-14.06</v>
      </c>
      <c r="AG1215" s="26">
        <v>-21.26</v>
      </c>
      <c r="AH1215" s="25"/>
      <c r="AI1215" s="26">
        <v>-16.850000000000001</v>
      </c>
    </row>
    <row r="1216" spans="1:35" x14ac:dyDescent="0.45">
      <c r="A1216" s="24" t="s">
        <v>2489</v>
      </c>
      <c r="B1216" t="s">
        <v>2490</v>
      </c>
      <c r="C1216" s="24">
        <v>12</v>
      </c>
      <c r="D1216" s="26">
        <v>114.12</v>
      </c>
      <c r="E1216" s="26">
        <v>23.64</v>
      </c>
      <c r="F1216" s="26">
        <v>38.04</v>
      </c>
      <c r="G1216" s="26">
        <v>26.36</v>
      </c>
      <c r="H1216" s="26">
        <v>26.07</v>
      </c>
      <c r="I1216" s="26">
        <v>52.62</v>
      </c>
      <c r="J1216" s="26">
        <v>17.66</v>
      </c>
      <c r="K1216" s="26">
        <v>10.97</v>
      </c>
      <c r="L1216" s="27">
        <v>12.93</v>
      </c>
      <c r="M1216" s="26">
        <v>11.07</v>
      </c>
      <c r="N1216" s="26">
        <v>-15.12</v>
      </c>
      <c r="O1216" s="26">
        <v>-2.66</v>
      </c>
      <c r="P1216" s="26">
        <v>3.78</v>
      </c>
      <c r="Q1216" s="26">
        <v>1.59</v>
      </c>
      <c r="R1216" s="26">
        <v>-17.829999999999998</v>
      </c>
      <c r="S1216" s="26">
        <v>-33.19</v>
      </c>
      <c r="T1216" s="26">
        <v>-13.33</v>
      </c>
      <c r="U1216" s="26">
        <v>-3.89</v>
      </c>
      <c r="V1216" s="26">
        <v>-1.44</v>
      </c>
      <c r="W1216" s="26">
        <v>-14.53</v>
      </c>
      <c r="X1216" s="26">
        <v>6.13</v>
      </c>
      <c r="Y1216" s="26">
        <v>1.1599999999999999</v>
      </c>
      <c r="Z1216" s="26">
        <v>1.37</v>
      </c>
      <c r="AA1216" s="26">
        <v>1.44</v>
      </c>
      <c r="AB1216" s="26">
        <v>2.16</v>
      </c>
      <c r="AC1216" s="26">
        <v>2.63</v>
      </c>
      <c r="AD1216" s="26">
        <v>1.67</v>
      </c>
      <c r="AE1216" s="26">
        <v>1.38</v>
      </c>
      <c r="AF1216" s="26">
        <v>-19.61</v>
      </c>
      <c r="AG1216" s="26">
        <v>19.190000000000001</v>
      </c>
      <c r="AH1216" s="25">
        <v>31.07</v>
      </c>
      <c r="AI1216" s="26">
        <v>5.14</v>
      </c>
    </row>
    <row r="1217" spans="1:35" x14ac:dyDescent="0.45">
      <c r="A1217" s="24" t="s">
        <v>2491</v>
      </c>
      <c r="B1217" t="s">
        <v>2492</v>
      </c>
      <c r="C1217" s="24">
        <v>12</v>
      </c>
      <c r="D1217" s="26">
        <v>6.93</v>
      </c>
      <c r="E1217" s="27">
        <v>0.76</v>
      </c>
      <c r="F1217" s="26">
        <v>3.81</v>
      </c>
      <c r="G1217" s="26">
        <v>2.68</v>
      </c>
      <c r="H1217" s="26">
        <v>-0.32</v>
      </c>
      <c r="I1217" s="26">
        <v>30.02</v>
      </c>
      <c r="J1217" s="26">
        <v>3.88</v>
      </c>
      <c r="K1217" s="26">
        <v>5.75</v>
      </c>
      <c r="L1217" s="26">
        <v>11.12</v>
      </c>
      <c r="M1217" s="26">
        <v>9.27</v>
      </c>
      <c r="N1217" s="26">
        <v>52.82</v>
      </c>
      <c r="O1217" s="26">
        <v>11.23</v>
      </c>
      <c r="P1217" s="26">
        <v>14.39</v>
      </c>
      <c r="Q1217" s="26">
        <v>17.739999999999998</v>
      </c>
      <c r="R1217" s="26">
        <v>9.4600000000000009</v>
      </c>
      <c r="S1217" s="26">
        <v>19.100000000000001</v>
      </c>
      <c r="T1217" s="26">
        <v>3.64</v>
      </c>
      <c r="U1217" s="26">
        <v>3.94</v>
      </c>
      <c r="V1217" s="26">
        <v>4.17</v>
      </c>
      <c r="W1217" s="26">
        <v>7.34</v>
      </c>
      <c r="X1217" s="26">
        <v>35.04</v>
      </c>
      <c r="Y1217" s="26">
        <v>11.16</v>
      </c>
      <c r="Z1217" s="26">
        <v>9.9</v>
      </c>
      <c r="AA1217" s="26">
        <v>4.33</v>
      </c>
      <c r="AB1217" s="26">
        <v>9.66</v>
      </c>
      <c r="AC1217" s="26">
        <v>23.87</v>
      </c>
      <c r="AD1217" s="26">
        <v>4.7300000000000004</v>
      </c>
      <c r="AE1217" s="26">
        <v>-0.09</v>
      </c>
      <c r="AF1217" s="26">
        <v>9.77</v>
      </c>
      <c r="AG1217" s="26">
        <v>9.4700000000000006</v>
      </c>
      <c r="AH1217" s="25"/>
      <c r="AI1217" s="27">
        <v>6.76</v>
      </c>
    </row>
    <row r="1218" spans="1:35" x14ac:dyDescent="0.45">
      <c r="A1218" s="24" t="s">
        <v>2493</v>
      </c>
      <c r="B1218" t="s">
        <v>2494</v>
      </c>
      <c r="C1218" s="24">
        <v>12</v>
      </c>
      <c r="D1218" s="26">
        <v>-68</v>
      </c>
      <c r="E1218" s="26">
        <v>-12.2</v>
      </c>
      <c r="F1218" s="26">
        <v>-10.19</v>
      </c>
      <c r="G1218" s="26">
        <v>-15.06</v>
      </c>
      <c r="H1218" s="26">
        <v>-30.54</v>
      </c>
      <c r="I1218" s="26">
        <v>-22.38</v>
      </c>
      <c r="J1218" s="26">
        <v>-6.04</v>
      </c>
      <c r="K1218" s="26">
        <v>-6</v>
      </c>
      <c r="L1218" s="26">
        <v>-4.5999999999999996</v>
      </c>
      <c r="M1218" s="26">
        <v>-5.75</v>
      </c>
      <c r="N1218" s="26">
        <v>9.98</v>
      </c>
      <c r="O1218" s="26">
        <v>0.56000000000000005</v>
      </c>
      <c r="P1218" s="26">
        <v>2.42</v>
      </c>
      <c r="Q1218" s="26">
        <v>0.6</v>
      </c>
      <c r="R1218" s="26">
        <v>6.39</v>
      </c>
      <c r="S1218" s="26">
        <v>11.42</v>
      </c>
      <c r="T1218" s="26">
        <v>4.03</v>
      </c>
      <c r="U1218" s="26">
        <v>3.84</v>
      </c>
      <c r="V1218" s="26">
        <v>1.35</v>
      </c>
      <c r="W1218" s="26">
        <v>2.2000000000000002</v>
      </c>
      <c r="X1218" s="26">
        <v>18.190000000000001</v>
      </c>
      <c r="Y1218" s="26">
        <v>5.1100000000000003</v>
      </c>
      <c r="Z1218" s="26">
        <v>5.15</v>
      </c>
      <c r="AA1218" s="26">
        <v>3.86</v>
      </c>
      <c r="AB1218" s="26">
        <v>4.08</v>
      </c>
      <c r="AC1218" s="26">
        <v>17.95</v>
      </c>
      <c r="AD1218" s="26">
        <v>4.93</v>
      </c>
      <c r="AE1218" s="26">
        <v>7.5</v>
      </c>
      <c r="AF1218" s="26">
        <v>-0.95</v>
      </c>
      <c r="AG1218" s="26">
        <v>6.48</v>
      </c>
      <c r="AH1218" s="25"/>
      <c r="AI1218" s="26">
        <v>9.42</v>
      </c>
    </row>
    <row r="1219" spans="1:35" x14ac:dyDescent="0.45">
      <c r="A1219" s="24" t="s">
        <v>2495</v>
      </c>
      <c r="B1219" t="s">
        <v>2496</v>
      </c>
      <c r="C1219" s="24">
        <v>12</v>
      </c>
      <c r="D1219" s="26">
        <v>-10.06</v>
      </c>
      <c r="E1219" s="26">
        <v>-0.41</v>
      </c>
      <c r="F1219" s="26">
        <v>1.28</v>
      </c>
      <c r="G1219" s="26">
        <v>-1.46</v>
      </c>
      <c r="H1219" s="26">
        <v>-9.48</v>
      </c>
      <c r="I1219" s="26">
        <v>1.38</v>
      </c>
      <c r="J1219" s="26">
        <v>-1.92</v>
      </c>
      <c r="K1219" s="26">
        <v>-1.31</v>
      </c>
      <c r="L1219" s="26">
        <v>0.21</v>
      </c>
      <c r="M1219" s="26">
        <v>0.38</v>
      </c>
      <c r="N1219" s="26">
        <v>2.59</v>
      </c>
      <c r="O1219" s="26">
        <v>0.13</v>
      </c>
      <c r="P1219" s="26">
        <v>0.89</v>
      </c>
      <c r="Q1219" s="26">
        <v>0.21</v>
      </c>
      <c r="R1219" s="26">
        <v>1.36</v>
      </c>
      <c r="S1219" s="26">
        <v>4.8099999999999996</v>
      </c>
      <c r="T1219" s="26">
        <v>1.0900000000000001</v>
      </c>
      <c r="U1219" s="26">
        <v>0.48</v>
      </c>
      <c r="V1219" s="26">
        <v>0.57999999999999996</v>
      </c>
      <c r="W1219" s="26">
        <v>2.66</v>
      </c>
      <c r="X1219" s="27">
        <v>3.98</v>
      </c>
      <c r="Y1219" s="26">
        <v>1.33</v>
      </c>
      <c r="Z1219" s="26">
        <v>1.1599999999999999</v>
      </c>
      <c r="AA1219" s="26">
        <v>0.59</v>
      </c>
      <c r="AB1219" s="26">
        <v>0.91</v>
      </c>
      <c r="AC1219" s="26">
        <v>0.25</v>
      </c>
      <c r="AD1219" s="26">
        <v>0.68</v>
      </c>
      <c r="AE1219" s="26">
        <v>0.12</v>
      </c>
      <c r="AF1219" s="26">
        <v>-0.17</v>
      </c>
      <c r="AG1219" s="26">
        <v>-0.39</v>
      </c>
      <c r="AH1219" s="25"/>
      <c r="AI1219" s="26">
        <v>-0.09</v>
      </c>
    </row>
    <row r="1220" spans="1:35" x14ac:dyDescent="0.45">
      <c r="A1220" s="24" t="s">
        <v>2497</v>
      </c>
      <c r="B1220" t="s">
        <v>2498</v>
      </c>
      <c r="C1220" s="24">
        <v>12</v>
      </c>
      <c r="D1220" s="26">
        <v>9.02</v>
      </c>
      <c r="E1220" s="26">
        <v>2.5099999999999998</v>
      </c>
      <c r="F1220" s="26">
        <v>2.09</v>
      </c>
      <c r="G1220" s="26">
        <v>3.03</v>
      </c>
      <c r="H1220" s="26">
        <v>1.4</v>
      </c>
      <c r="I1220" s="26">
        <v>17.600000000000001</v>
      </c>
      <c r="J1220" s="26">
        <v>5.09</v>
      </c>
      <c r="K1220" s="26">
        <v>4.6399999999999997</v>
      </c>
      <c r="L1220" s="26">
        <v>4.87</v>
      </c>
      <c r="M1220" s="26">
        <v>3</v>
      </c>
      <c r="N1220" s="26">
        <v>11.97</v>
      </c>
      <c r="O1220" s="26">
        <v>3.49</v>
      </c>
      <c r="P1220" s="26">
        <v>5.05</v>
      </c>
      <c r="Q1220" s="26">
        <v>3.59</v>
      </c>
      <c r="R1220" s="26">
        <v>-0.16</v>
      </c>
      <c r="S1220" s="26">
        <v>6.21</v>
      </c>
      <c r="T1220" s="26">
        <v>0.17</v>
      </c>
      <c r="U1220" s="26">
        <v>1.82</v>
      </c>
      <c r="V1220" s="26">
        <v>1.5</v>
      </c>
      <c r="W1220" s="26">
        <v>2.72</v>
      </c>
      <c r="X1220" s="26">
        <v>29.35</v>
      </c>
      <c r="Y1220" s="26">
        <v>5.0199999999999996</v>
      </c>
      <c r="Z1220" s="26">
        <v>8.2899999999999991</v>
      </c>
      <c r="AA1220" s="26">
        <v>8.14</v>
      </c>
      <c r="AB1220" s="26">
        <v>7.9</v>
      </c>
      <c r="AC1220" s="26">
        <v>20.69</v>
      </c>
      <c r="AD1220" s="26">
        <v>4.78</v>
      </c>
      <c r="AE1220" s="26">
        <v>5.35</v>
      </c>
      <c r="AF1220" s="26">
        <v>5.99</v>
      </c>
      <c r="AG1220" s="26">
        <v>4.57</v>
      </c>
      <c r="AH1220" s="25">
        <v>41.75</v>
      </c>
      <c r="AI1220" s="26">
        <v>9.2200000000000006</v>
      </c>
    </row>
    <row r="1221" spans="1:35" x14ac:dyDescent="0.45">
      <c r="A1221" s="24" t="s">
        <v>2499</v>
      </c>
      <c r="B1221" t="s">
        <v>2500</v>
      </c>
      <c r="C1221" s="24">
        <v>12</v>
      </c>
      <c r="D1221" s="26">
        <v>-2.95</v>
      </c>
      <c r="E1221" s="26">
        <v>-0.15</v>
      </c>
      <c r="F1221" s="26">
        <v>-1.06</v>
      </c>
      <c r="G1221" s="26">
        <v>-0.51</v>
      </c>
      <c r="H1221" s="26">
        <v>-1.23</v>
      </c>
      <c r="I1221" s="26">
        <v>-8.34</v>
      </c>
      <c r="J1221" s="26">
        <v>-2.33</v>
      </c>
      <c r="K1221" s="26">
        <v>-1.7</v>
      </c>
      <c r="L1221" s="26">
        <v>-1.97</v>
      </c>
      <c r="M1221" s="26">
        <v>-2.35</v>
      </c>
      <c r="N1221" s="26">
        <v>-10.81</v>
      </c>
      <c r="O1221" s="26">
        <v>-1.95</v>
      </c>
      <c r="P1221" s="26">
        <v>-1.42</v>
      </c>
      <c r="Q1221" s="26">
        <v>-1.42</v>
      </c>
      <c r="R1221" s="26">
        <v>-7.44</v>
      </c>
      <c r="S1221" s="26">
        <v>-6.3</v>
      </c>
      <c r="T1221" s="26">
        <v>-1.65</v>
      </c>
      <c r="U1221" s="26">
        <v>-1.74</v>
      </c>
      <c r="V1221" s="26">
        <v>-2.2200000000000002</v>
      </c>
      <c r="W1221" s="26">
        <v>-0.68</v>
      </c>
      <c r="X1221" s="26">
        <v>-6.47</v>
      </c>
      <c r="Y1221" s="26">
        <v>-1.7</v>
      </c>
      <c r="Z1221" s="26">
        <v>-1.88</v>
      </c>
      <c r="AA1221" s="26">
        <v>-1.85</v>
      </c>
      <c r="AB1221" s="26">
        <v>-1.03</v>
      </c>
      <c r="AC1221" s="26">
        <v>-8.02</v>
      </c>
      <c r="AD1221" s="26">
        <v>-2.14</v>
      </c>
      <c r="AE1221" s="26">
        <v>-1.82</v>
      </c>
      <c r="AF1221" s="26">
        <v>-1.1499999999999999</v>
      </c>
      <c r="AG1221" s="26">
        <v>-2.91</v>
      </c>
      <c r="AH1221" s="25"/>
      <c r="AI1221" s="26">
        <v>-1.38</v>
      </c>
    </row>
    <row r="1222" spans="1:35" x14ac:dyDescent="0.45">
      <c r="A1222" s="24" t="s">
        <v>2501</v>
      </c>
      <c r="B1222" t="s">
        <v>2502</v>
      </c>
      <c r="C1222" s="24">
        <v>12</v>
      </c>
      <c r="D1222" s="26">
        <v>9.26</v>
      </c>
      <c r="E1222" s="26">
        <v>1.84</v>
      </c>
      <c r="F1222" s="26">
        <v>3.04</v>
      </c>
      <c r="G1222" s="26">
        <v>3.72</v>
      </c>
      <c r="H1222" s="26">
        <v>0.67</v>
      </c>
      <c r="I1222" s="27">
        <v>28.38</v>
      </c>
      <c r="J1222" s="26">
        <v>7.13</v>
      </c>
      <c r="K1222" s="26">
        <v>8.6999999999999993</v>
      </c>
      <c r="L1222" s="26">
        <v>7.37</v>
      </c>
      <c r="M1222" s="26">
        <v>5.18</v>
      </c>
      <c r="N1222" s="26">
        <v>14.36</v>
      </c>
      <c r="O1222" s="26">
        <v>8.48</v>
      </c>
      <c r="P1222" s="26">
        <v>1.66</v>
      </c>
      <c r="Q1222" s="26">
        <v>0.76</v>
      </c>
      <c r="R1222" s="26">
        <v>3.45</v>
      </c>
      <c r="S1222" s="26">
        <v>-18.86</v>
      </c>
      <c r="T1222" s="26">
        <v>-8.51</v>
      </c>
      <c r="U1222" s="26">
        <v>3.03</v>
      </c>
      <c r="V1222" s="26">
        <v>-4.3499999999999996</v>
      </c>
      <c r="W1222" s="27">
        <v>-9.0299999999999994</v>
      </c>
      <c r="X1222" s="26">
        <v>-41.89</v>
      </c>
      <c r="Y1222" s="26">
        <v>-6.06</v>
      </c>
      <c r="Z1222" s="27">
        <v>-11.03</v>
      </c>
      <c r="AA1222" s="26">
        <v>-13.77</v>
      </c>
      <c r="AB1222" s="26">
        <v>-11.03</v>
      </c>
      <c r="AC1222" s="26">
        <v>12.53</v>
      </c>
      <c r="AD1222" s="26">
        <v>0.44</v>
      </c>
      <c r="AE1222" s="26">
        <v>1.48</v>
      </c>
      <c r="AF1222" s="26">
        <v>2.09</v>
      </c>
      <c r="AG1222" s="26">
        <v>8.52</v>
      </c>
      <c r="AH1222" s="25">
        <v>19</v>
      </c>
      <c r="AI1222" s="26">
        <v>11.3</v>
      </c>
    </row>
    <row r="1223" spans="1:35" x14ac:dyDescent="0.45">
      <c r="A1223" s="24" t="s">
        <v>2503</v>
      </c>
      <c r="B1223" t="s">
        <v>2504</v>
      </c>
      <c r="C1223" s="24">
        <v>12</v>
      </c>
      <c r="D1223" s="27">
        <v>920.57</v>
      </c>
      <c r="E1223" s="27">
        <v>9.4600000000000009</v>
      </c>
      <c r="F1223" s="27">
        <v>157.27000000000001</v>
      </c>
      <c r="G1223" s="27">
        <v>474.1</v>
      </c>
      <c r="H1223" s="27">
        <v>279.74</v>
      </c>
      <c r="I1223" s="27">
        <v>2651.35</v>
      </c>
      <c r="J1223" s="27">
        <v>706.4</v>
      </c>
      <c r="K1223" s="27">
        <v>485.52</v>
      </c>
      <c r="L1223" s="27">
        <v>643.33000000000004</v>
      </c>
      <c r="M1223" s="27">
        <v>816.09</v>
      </c>
      <c r="N1223" s="27">
        <v>5120.18</v>
      </c>
      <c r="O1223" s="27">
        <v>1237.6400000000001</v>
      </c>
      <c r="P1223" s="27">
        <v>1537.37</v>
      </c>
      <c r="Q1223" s="27">
        <v>1353.31</v>
      </c>
      <c r="R1223" s="27">
        <v>991.86</v>
      </c>
      <c r="S1223" s="27">
        <v>3721.8</v>
      </c>
      <c r="T1223" s="27">
        <v>1079.28</v>
      </c>
      <c r="U1223" s="27">
        <v>711.91</v>
      </c>
      <c r="V1223" s="27">
        <v>1231.3599999999999</v>
      </c>
      <c r="W1223" s="27">
        <v>699.26</v>
      </c>
      <c r="X1223" s="27">
        <v>3077.19</v>
      </c>
      <c r="Y1223" s="27">
        <v>1016.27</v>
      </c>
      <c r="Z1223" s="27">
        <v>802.77</v>
      </c>
      <c r="AA1223" s="27">
        <v>636.14</v>
      </c>
      <c r="AB1223" s="27">
        <v>622</v>
      </c>
      <c r="AC1223" s="27">
        <v>2936.06</v>
      </c>
      <c r="AD1223" s="27">
        <v>803.31</v>
      </c>
      <c r="AE1223" s="27">
        <v>483.25</v>
      </c>
      <c r="AF1223" s="27">
        <v>873.31</v>
      </c>
      <c r="AG1223" s="27">
        <v>776.2</v>
      </c>
      <c r="AH1223" s="26">
        <v>3979.23</v>
      </c>
      <c r="AI1223" s="27">
        <v>1258.57</v>
      </c>
    </row>
    <row r="1224" spans="1:35" x14ac:dyDescent="0.45">
      <c r="A1224" s="24" t="s">
        <v>2505</v>
      </c>
      <c r="B1224" t="s">
        <v>2506</v>
      </c>
      <c r="C1224" s="24">
        <v>12</v>
      </c>
      <c r="D1224" s="26">
        <v>0.16</v>
      </c>
      <c r="E1224" s="26">
        <v>-0.13</v>
      </c>
      <c r="F1224" s="26">
        <v>0.01</v>
      </c>
      <c r="G1224" s="26">
        <v>-0.23</v>
      </c>
      <c r="H1224" s="26">
        <v>0.5</v>
      </c>
      <c r="I1224" s="26">
        <v>0.4</v>
      </c>
      <c r="J1224" s="26">
        <v>-0.15</v>
      </c>
      <c r="K1224" s="26">
        <v>0.75</v>
      </c>
      <c r="L1224" s="26">
        <v>-0.7</v>
      </c>
      <c r="M1224" s="26">
        <v>0.51</v>
      </c>
      <c r="N1224" s="26">
        <v>0.14000000000000001</v>
      </c>
      <c r="O1224" s="26">
        <v>-0.14000000000000001</v>
      </c>
      <c r="P1224" s="26">
        <v>0.27</v>
      </c>
      <c r="Q1224" s="26">
        <v>0.11</v>
      </c>
      <c r="R1224" s="26">
        <v>-0.1</v>
      </c>
      <c r="S1224" s="26">
        <v>-0.09</v>
      </c>
      <c r="T1224" s="26">
        <v>-0.62</v>
      </c>
      <c r="U1224" s="26">
        <v>0.05</v>
      </c>
      <c r="V1224" s="26">
        <v>-0.24</v>
      </c>
      <c r="W1224" s="26">
        <v>0.71</v>
      </c>
      <c r="X1224" s="26">
        <v>-0.25</v>
      </c>
      <c r="Y1224" s="27">
        <v>-0.28000000000000003</v>
      </c>
      <c r="Z1224" s="25">
        <v>0</v>
      </c>
      <c r="AA1224" s="26">
        <v>-7.0000000000000007E-2</v>
      </c>
      <c r="AB1224" s="26">
        <v>0.1</v>
      </c>
      <c r="AC1224" s="26">
        <v>-4.32</v>
      </c>
      <c r="AD1224" s="26">
        <v>-0.79</v>
      </c>
      <c r="AE1224" s="26">
        <v>-0.43</v>
      </c>
      <c r="AF1224" s="26">
        <v>-0.45</v>
      </c>
      <c r="AG1224" s="26">
        <v>-2.64</v>
      </c>
      <c r="AH1224" s="25"/>
      <c r="AI1224" s="26">
        <v>-0.83</v>
      </c>
    </row>
    <row r="1225" spans="1:35" x14ac:dyDescent="0.45">
      <c r="A1225" s="24" t="s">
        <v>2507</v>
      </c>
      <c r="B1225" t="s">
        <v>2508</v>
      </c>
      <c r="C1225" s="24">
        <v>12</v>
      </c>
      <c r="D1225" s="26">
        <v>-388.66</v>
      </c>
      <c r="E1225" s="26">
        <v>-71.62</v>
      </c>
      <c r="F1225" s="26">
        <v>-130.53</v>
      </c>
      <c r="G1225" s="26">
        <v>-96.81</v>
      </c>
      <c r="H1225" s="26">
        <v>-89.69</v>
      </c>
      <c r="I1225" s="26">
        <v>-241.45</v>
      </c>
      <c r="J1225" s="26">
        <v>-62.84</v>
      </c>
      <c r="K1225" s="26">
        <v>-57.25</v>
      </c>
      <c r="L1225" s="26">
        <v>-77.489999999999995</v>
      </c>
      <c r="M1225" s="26">
        <v>-43.86</v>
      </c>
      <c r="N1225" s="26">
        <v>-70.239999999999995</v>
      </c>
      <c r="O1225" s="26">
        <v>-54.94</v>
      </c>
      <c r="P1225" s="26">
        <v>-16.16</v>
      </c>
      <c r="Q1225" s="26">
        <v>7.72</v>
      </c>
      <c r="R1225" s="26">
        <v>-6.85</v>
      </c>
      <c r="S1225" s="26">
        <v>49.07</v>
      </c>
      <c r="T1225" s="26">
        <v>-12.8</v>
      </c>
      <c r="U1225" s="26">
        <v>16.38</v>
      </c>
      <c r="V1225" s="26">
        <v>31.38</v>
      </c>
      <c r="W1225" s="26">
        <v>14.1</v>
      </c>
      <c r="X1225" s="26">
        <v>75.930000000000007</v>
      </c>
      <c r="Y1225" s="26">
        <v>4.54</v>
      </c>
      <c r="Z1225" s="26">
        <v>22.34</v>
      </c>
      <c r="AA1225" s="26">
        <v>32.07</v>
      </c>
      <c r="AB1225" s="26">
        <v>16.98</v>
      </c>
      <c r="AC1225" s="26">
        <v>96.22</v>
      </c>
      <c r="AD1225" s="26">
        <v>3.2</v>
      </c>
      <c r="AE1225" s="26">
        <v>1.72</v>
      </c>
      <c r="AF1225" s="26">
        <v>23.34</v>
      </c>
      <c r="AG1225" s="26">
        <v>67.959999999999994</v>
      </c>
      <c r="AH1225" s="25">
        <v>104.73</v>
      </c>
      <c r="AI1225" s="26">
        <v>8.7200000000000006</v>
      </c>
    </row>
    <row r="1226" spans="1:35" x14ac:dyDescent="0.45">
      <c r="A1226" s="24" t="s">
        <v>2509</v>
      </c>
      <c r="B1226" t="s">
        <v>2510</v>
      </c>
      <c r="C1226" s="24">
        <v>12</v>
      </c>
      <c r="D1226" s="26">
        <v>0.94</v>
      </c>
      <c r="E1226" s="26">
        <v>0.35</v>
      </c>
      <c r="F1226" s="26">
        <v>0</v>
      </c>
      <c r="G1226" s="26">
        <v>0.49</v>
      </c>
      <c r="H1226" s="26">
        <v>0.1</v>
      </c>
      <c r="I1226" s="26">
        <v>3.25</v>
      </c>
      <c r="J1226" s="26">
        <v>0.03</v>
      </c>
      <c r="K1226" s="26">
        <v>2.2799999999999998</v>
      </c>
      <c r="L1226" s="26">
        <v>0.36</v>
      </c>
      <c r="M1226" s="26">
        <v>0.56999999999999995</v>
      </c>
      <c r="N1226" s="26">
        <v>7.11</v>
      </c>
      <c r="O1226" s="26">
        <v>0.33</v>
      </c>
      <c r="P1226" s="26">
        <v>2.48</v>
      </c>
      <c r="Q1226" s="26">
        <v>2.73</v>
      </c>
      <c r="R1226" s="26">
        <v>1.57</v>
      </c>
      <c r="S1226" s="26">
        <v>1.57</v>
      </c>
      <c r="T1226" s="26">
        <v>-0.42</v>
      </c>
      <c r="U1226" s="26">
        <v>0.9</v>
      </c>
      <c r="V1226" s="26">
        <v>0.28000000000000003</v>
      </c>
      <c r="W1226" s="26">
        <v>0.81</v>
      </c>
      <c r="X1226" s="26">
        <v>8.77</v>
      </c>
      <c r="Y1226" s="26">
        <v>0.91</v>
      </c>
      <c r="Z1226" s="26">
        <v>7.21</v>
      </c>
      <c r="AA1226" s="26">
        <v>0.65</v>
      </c>
      <c r="AB1226" s="26">
        <v>0</v>
      </c>
      <c r="AC1226" s="26">
        <v>7.89</v>
      </c>
      <c r="AD1226" s="26">
        <v>0.83</v>
      </c>
      <c r="AE1226" s="26">
        <v>6.83</v>
      </c>
      <c r="AF1226" s="26">
        <v>-0.18</v>
      </c>
      <c r="AG1226" s="26">
        <v>0.4</v>
      </c>
      <c r="AH1226" s="25"/>
      <c r="AI1226" s="26">
        <v>0.67</v>
      </c>
    </row>
    <row r="1227" spans="1:35" x14ac:dyDescent="0.45">
      <c r="A1227" s="24" t="s">
        <v>2511</v>
      </c>
      <c r="B1227" t="s">
        <v>2512</v>
      </c>
      <c r="C1227" s="24">
        <v>12</v>
      </c>
      <c r="D1227" s="26">
        <v>-7.95</v>
      </c>
      <c r="E1227" s="27">
        <v>-1.57</v>
      </c>
      <c r="F1227" s="26">
        <v>-2.33</v>
      </c>
      <c r="G1227" s="26">
        <v>-1.59</v>
      </c>
      <c r="H1227" s="26">
        <v>-2.4700000000000002</v>
      </c>
      <c r="I1227" s="26">
        <v>-4.04</v>
      </c>
      <c r="J1227" s="26">
        <v>-0.84</v>
      </c>
      <c r="K1227" s="26">
        <v>-0.19</v>
      </c>
      <c r="L1227" s="26">
        <v>-1.24</v>
      </c>
      <c r="M1227" s="26">
        <v>-1.77</v>
      </c>
      <c r="N1227" s="26">
        <v>-3.78</v>
      </c>
      <c r="O1227" s="26">
        <v>-0.92</v>
      </c>
      <c r="P1227" s="26">
        <v>-0.26</v>
      </c>
      <c r="Q1227" s="26">
        <v>-1.05</v>
      </c>
      <c r="R1227" s="26">
        <v>-1.55</v>
      </c>
      <c r="S1227" s="26">
        <v>1.31</v>
      </c>
      <c r="T1227" s="26">
        <v>1.46</v>
      </c>
      <c r="U1227" s="26">
        <v>-0.99</v>
      </c>
      <c r="V1227" s="27">
        <v>0.27</v>
      </c>
      <c r="W1227" s="26">
        <v>0.56999999999999995</v>
      </c>
      <c r="X1227" s="26">
        <v>-5.37</v>
      </c>
      <c r="Y1227" s="26">
        <v>-1.54</v>
      </c>
      <c r="Z1227" s="26">
        <v>-1.56</v>
      </c>
      <c r="AA1227" s="26">
        <v>-1.43</v>
      </c>
      <c r="AB1227" s="26">
        <v>-0.84</v>
      </c>
      <c r="AC1227" s="26">
        <v>-2.74</v>
      </c>
      <c r="AD1227" s="27">
        <v>-1.3</v>
      </c>
      <c r="AE1227" s="27">
        <v>-0.97</v>
      </c>
      <c r="AF1227" s="26">
        <v>-0.45</v>
      </c>
      <c r="AG1227" s="26">
        <v>-0.01</v>
      </c>
      <c r="AH1227" s="25"/>
      <c r="AI1227" s="26">
        <v>0.23</v>
      </c>
    </row>
    <row r="1228" spans="1:35" x14ac:dyDescent="0.45">
      <c r="A1228" s="24" t="s">
        <v>2513</v>
      </c>
      <c r="B1228" t="s">
        <v>2514</v>
      </c>
      <c r="C1228" s="24">
        <v>12</v>
      </c>
      <c r="D1228" s="26">
        <v>18.21</v>
      </c>
      <c r="E1228" s="26">
        <v>-7.71</v>
      </c>
      <c r="F1228" s="26">
        <v>14.64</v>
      </c>
      <c r="G1228" s="26">
        <v>6.97</v>
      </c>
      <c r="H1228" s="26">
        <v>4.3</v>
      </c>
      <c r="I1228" s="26">
        <v>24.91</v>
      </c>
      <c r="J1228" s="26">
        <v>0.99</v>
      </c>
      <c r="K1228" s="26">
        <v>8.49</v>
      </c>
      <c r="L1228" s="26">
        <v>4.45</v>
      </c>
      <c r="M1228" s="26">
        <v>10.99</v>
      </c>
      <c r="N1228" s="26">
        <v>46.3</v>
      </c>
      <c r="O1228" s="26">
        <v>2.76</v>
      </c>
      <c r="P1228" s="26">
        <v>5.83</v>
      </c>
      <c r="Q1228" s="26">
        <v>23.06</v>
      </c>
      <c r="R1228" s="26">
        <v>14.65</v>
      </c>
      <c r="S1228" s="26">
        <v>7.14</v>
      </c>
      <c r="T1228" s="26">
        <v>0.31</v>
      </c>
      <c r="U1228" s="26">
        <v>-7.0000000000000007E-2</v>
      </c>
      <c r="V1228" s="26">
        <v>3.82</v>
      </c>
      <c r="W1228" s="26">
        <v>3.08</v>
      </c>
      <c r="X1228" s="26">
        <v>49.17</v>
      </c>
      <c r="Y1228" s="26">
        <v>7.56</v>
      </c>
      <c r="Z1228" s="26">
        <v>9.24</v>
      </c>
      <c r="AA1228" s="26">
        <v>16.600000000000001</v>
      </c>
      <c r="AB1228" s="26">
        <v>15.77</v>
      </c>
      <c r="AC1228" s="26">
        <v>-4.46</v>
      </c>
      <c r="AD1228" s="26">
        <v>-0.4</v>
      </c>
      <c r="AE1228" s="26">
        <v>0.67</v>
      </c>
      <c r="AF1228" s="26">
        <v>-2.5099999999999998</v>
      </c>
      <c r="AG1228" s="26">
        <v>-2.23</v>
      </c>
      <c r="AH1228" s="25"/>
      <c r="AI1228" s="26">
        <v>-17.14</v>
      </c>
    </row>
    <row r="1229" spans="1:35" x14ac:dyDescent="0.45">
      <c r="A1229" s="24" t="s">
        <v>2515</v>
      </c>
      <c r="B1229" t="s">
        <v>2516</v>
      </c>
      <c r="C1229" s="24">
        <v>12</v>
      </c>
      <c r="D1229" s="26">
        <v>37.200000000000003</v>
      </c>
      <c r="E1229" s="26">
        <v>14.83</v>
      </c>
      <c r="F1229" s="26">
        <v>10.039999999999999</v>
      </c>
      <c r="G1229" s="26">
        <v>8.9</v>
      </c>
      <c r="H1229" s="26">
        <v>3.43</v>
      </c>
      <c r="I1229" s="26">
        <v>20.239999999999998</v>
      </c>
      <c r="J1229" s="26">
        <v>9.83</v>
      </c>
      <c r="K1229" s="26">
        <v>5.0599999999999996</v>
      </c>
      <c r="L1229" s="26">
        <v>4.0199999999999996</v>
      </c>
      <c r="M1229" s="26">
        <v>1.33</v>
      </c>
      <c r="N1229" s="26">
        <v>-27.9</v>
      </c>
      <c r="O1229" s="26">
        <v>2.92</v>
      </c>
      <c r="P1229" s="26">
        <v>-0.28999999999999998</v>
      </c>
      <c r="Q1229" s="26">
        <v>0.51</v>
      </c>
      <c r="R1229" s="26">
        <v>-31.04</v>
      </c>
      <c r="S1229" s="26">
        <v>-19.850000000000001</v>
      </c>
      <c r="T1229" s="26">
        <v>-7.6</v>
      </c>
      <c r="U1229" s="26">
        <v>3.48</v>
      </c>
      <c r="V1229" s="26">
        <v>1.25</v>
      </c>
      <c r="W1229" s="26">
        <v>-16.97</v>
      </c>
      <c r="X1229" s="26">
        <v>24.04</v>
      </c>
      <c r="Y1229" s="26">
        <v>6.8</v>
      </c>
      <c r="Z1229" s="26">
        <v>8.17</v>
      </c>
      <c r="AA1229" s="26">
        <v>9.76</v>
      </c>
      <c r="AB1229" s="26">
        <v>-0.7</v>
      </c>
      <c r="AC1229" s="26">
        <v>15.72</v>
      </c>
      <c r="AD1229" s="27">
        <v>9.51</v>
      </c>
      <c r="AE1229" s="26">
        <v>5.08</v>
      </c>
      <c r="AF1229" s="26">
        <v>3.74</v>
      </c>
      <c r="AG1229" s="26">
        <v>-2.61</v>
      </c>
      <c r="AH1229" s="25">
        <v>15.7</v>
      </c>
      <c r="AI1229" s="26">
        <v>1.05</v>
      </c>
    </row>
    <row r="1230" spans="1:35" x14ac:dyDescent="0.45">
      <c r="A1230" s="24" t="s">
        <v>2517</v>
      </c>
      <c r="B1230" t="s">
        <v>2518</v>
      </c>
      <c r="C1230" s="24">
        <v>12</v>
      </c>
      <c r="D1230" s="26">
        <v>63.74</v>
      </c>
      <c r="E1230" s="26">
        <v>26.8</v>
      </c>
      <c r="F1230" s="26">
        <v>7.82</v>
      </c>
      <c r="G1230" s="26">
        <v>8.15</v>
      </c>
      <c r="H1230" s="26">
        <v>20.97</v>
      </c>
      <c r="I1230" s="26">
        <v>97.2</v>
      </c>
      <c r="J1230" s="26">
        <v>12.8</v>
      </c>
      <c r="K1230" s="26">
        <v>28.8</v>
      </c>
      <c r="L1230" s="26">
        <v>35.479999999999997</v>
      </c>
      <c r="M1230" s="26">
        <v>20.12</v>
      </c>
      <c r="N1230" s="26">
        <v>179.11</v>
      </c>
      <c r="O1230" s="26">
        <v>50.48</v>
      </c>
      <c r="P1230" s="26">
        <v>47.17</v>
      </c>
      <c r="Q1230" s="26">
        <v>58.34</v>
      </c>
      <c r="R1230" s="26">
        <v>23.12</v>
      </c>
      <c r="S1230" s="26">
        <v>186.38</v>
      </c>
      <c r="T1230" s="26">
        <v>68.180000000000007</v>
      </c>
      <c r="U1230" s="26">
        <v>40.22</v>
      </c>
      <c r="V1230" s="26">
        <v>41.06</v>
      </c>
      <c r="W1230" s="26">
        <v>36.909999999999997</v>
      </c>
      <c r="X1230" s="26">
        <v>223.39</v>
      </c>
      <c r="Y1230" s="26">
        <v>66.989999999999995</v>
      </c>
      <c r="Z1230" s="26">
        <v>49.14</v>
      </c>
      <c r="AA1230" s="26">
        <v>51.94</v>
      </c>
      <c r="AB1230" s="26">
        <v>55.32</v>
      </c>
      <c r="AC1230" s="26">
        <v>319.44</v>
      </c>
      <c r="AD1230" s="26">
        <v>109.59</v>
      </c>
      <c r="AE1230" s="26">
        <v>81.59</v>
      </c>
      <c r="AF1230" s="26">
        <v>89.59</v>
      </c>
      <c r="AG1230" s="26">
        <v>38.68</v>
      </c>
      <c r="AH1230" s="25">
        <v>451.27</v>
      </c>
      <c r="AI1230" s="26">
        <v>171.1</v>
      </c>
    </row>
    <row r="1231" spans="1:35" x14ac:dyDescent="0.45">
      <c r="A1231" s="24" t="s">
        <v>2519</v>
      </c>
      <c r="B1231" t="s">
        <v>2520</v>
      </c>
      <c r="C1231" s="24">
        <v>12</v>
      </c>
      <c r="D1231" s="26">
        <v>-8.39</v>
      </c>
      <c r="E1231" s="26">
        <v>-1.91</v>
      </c>
      <c r="F1231" s="26">
        <v>-2.62</v>
      </c>
      <c r="G1231" s="26">
        <v>-2.61</v>
      </c>
      <c r="H1231" s="26">
        <v>-1.25</v>
      </c>
      <c r="I1231" s="26">
        <v>4.46</v>
      </c>
      <c r="J1231" s="26">
        <v>0.18</v>
      </c>
      <c r="K1231" s="26">
        <v>1.7</v>
      </c>
      <c r="L1231" s="26">
        <v>0.32</v>
      </c>
      <c r="M1231" s="26">
        <v>0.46</v>
      </c>
      <c r="N1231" s="26">
        <v>-0.49</v>
      </c>
      <c r="O1231" s="26">
        <v>-0.22</v>
      </c>
      <c r="P1231" s="26">
        <v>0.53</v>
      </c>
      <c r="Q1231" s="26">
        <v>-0.32</v>
      </c>
      <c r="R1231" s="26">
        <v>-0.47</v>
      </c>
      <c r="S1231" s="26">
        <v>-1.58</v>
      </c>
      <c r="T1231" s="26">
        <v>-0.37</v>
      </c>
      <c r="U1231" s="26">
        <v>0.24</v>
      </c>
      <c r="V1231" s="26">
        <v>-0.95</v>
      </c>
      <c r="W1231" s="26">
        <v>-0.5</v>
      </c>
      <c r="X1231" s="26">
        <v>-2.4900000000000002</v>
      </c>
      <c r="Y1231" s="26">
        <v>-0.78</v>
      </c>
      <c r="Z1231" s="26">
        <v>-0.24</v>
      </c>
      <c r="AA1231" s="26">
        <v>-0.43</v>
      </c>
      <c r="AB1231" s="26">
        <v>-1.04</v>
      </c>
      <c r="AC1231" s="26">
        <v>-3.33</v>
      </c>
      <c r="AD1231" s="26">
        <v>-1.99</v>
      </c>
      <c r="AE1231" s="26">
        <v>-0.62</v>
      </c>
      <c r="AF1231" s="26">
        <v>-0.39</v>
      </c>
      <c r="AG1231" s="26">
        <v>-0.33</v>
      </c>
      <c r="AH1231" s="25"/>
      <c r="AI1231" s="26">
        <v>0.31</v>
      </c>
    </row>
    <row r="1232" spans="1:35" x14ac:dyDescent="0.45">
      <c r="A1232" s="24" t="s">
        <v>2521</v>
      </c>
      <c r="B1232" t="s">
        <v>2522</v>
      </c>
      <c r="C1232" s="24">
        <v>12</v>
      </c>
      <c r="D1232" s="26">
        <v>-6.2</v>
      </c>
      <c r="E1232" s="26">
        <v>-1.06</v>
      </c>
      <c r="F1232" s="26">
        <v>-3.81</v>
      </c>
      <c r="G1232" s="26">
        <v>0.72</v>
      </c>
      <c r="H1232" s="26">
        <v>-2.0499999999999998</v>
      </c>
      <c r="I1232" s="26">
        <v>1.19</v>
      </c>
      <c r="J1232" s="26">
        <v>0.56000000000000005</v>
      </c>
      <c r="K1232" s="26">
        <v>-1.03</v>
      </c>
      <c r="L1232" s="26">
        <v>-0.8</v>
      </c>
      <c r="M1232" s="26">
        <v>2.4700000000000002</v>
      </c>
      <c r="N1232" s="26">
        <v>-4.54</v>
      </c>
      <c r="O1232" s="26">
        <v>-2.52</v>
      </c>
      <c r="P1232" s="26">
        <v>0.1</v>
      </c>
      <c r="Q1232" s="26">
        <v>0.48</v>
      </c>
      <c r="R1232" s="26">
        <v>-2.59</v>
      </c>
      <c r="S1232" s="26">
        <v>1.75</v>
      </c>
      <c r="T1232" s="26">
        <v>-2.0299999999999998</v>
      </c>
      <c r="U1232" s="26">
        <v>0.13</v>
      </c>
      <c r="V1232" s="26">
        <v>0.02</v>
      </c>
      <c r="W1232" s="26">
        <v>3.62</v>
      </c>
      <c r="X1232" s="26">
        <v>5.36</v>
      </c>
      <c r="Y1232" s="26">
        <v>1.43</v>
      </c>
      <c r="Z1232" s="26">
        <v>-0.52</v>
      </c>
      <c r="AA1232" s="26">
        <v>2.0699999999999998</v>
      </c>
      <c r="AB1232" s="26">
        <v>2.37</v>
      </c>
      <c r="AC1232" s="26">
        <v>2.5499999999999998</v>
      </c>
      <c r="AD1232" s="26">
        <v>1.24</v>
      </c>
      <c r="AE1232" s="26">
        <v>0.54</v>
      </c>
      <c r="AF1232" s="26">
        <v>0.5</v>
      </c>
      <c r="AG1232" s="26">
        <v>0.27</v>
      </c>
      <c r="AH1232" s="25"/>
      <c r="AI1232" s="26">
        <v>3</v>
      </c>
    </row>
    <row r="1233" spans="1:35" x14ac:dyDescent="0.45">
      <c r="A1233" s="24" t="s">
        <v>2523</v>
      </c>
      <c r="B1233" t="s">
        <v>2524</v>
      </c>
      <c r="C1233" s="24">
        <v>12</v>
      </c>
      <c r="D1233" s="27">
        <v>11.23</v>
      </c>
      <c r="E1233" s="25"/>
      <c r="F1233" s="25"/>
      <c r="G1233" s="25"/>
      <c r="H1233" s="25"/>
      <c r="I1233" s="27">
        <v>18.25</v>
      </c>
      <c r="J1233" s="25"/>
      <c r="K1233" s="25"/>
      <c r="L1233" s="25"/>
      <c r="M1233" s="25"/>
      <c r="N1233" s="27">
        <v>27.92</v>
      </c>
      <c r="O1233" s="25"/>
      <c r="P1233" s="25"/>
      <c r="Q1233" s="25"/>
      <c r="R1233" s="25"/>
      <c r="S1233" s="27">
        <v>32.9</v>
      </c>
      <c r="T1233" s="26">
        <v>7.64</v>
      </c>
      <c r="U1233" s="25"/>
      <c r="V1233" s="26">
        <v>8.9700000000000006</v>
      </c>
      <c r="W1233" s="26">
        <v>6.11</v>
      </c>
      <c r="X1233" s="26">
        <v>31.35</v>
      </c>
      <c r="Y1233" s="27">
        <v>8</v>
      </c>
      <c r="Z1233" s="26">
        <v>9.56</v>
      </c>
      <c r="AA1233" s="26">
        <v>9.2100000000000009</v>
      </c>
      <c r="AB1233" s="26">
        <v>4.58</v>
      </c>
      <c r="AC1233" s="26">
        <v>28.72</v>
      </c>
      <c r="AD1233" s="26">
        <v>8.66</v>
      </c>
      <c r="AE1233" s="26">
        <v>9.4499999999999993</v>
      </c>
      <c r="AF1233" s="26">
        <v>4.96</v>
      </c>
      <c r="AG1233" s="26">
        <v>5.65</v>
      </c>
      <c r="AH1233" s="25">
        <v>29.85</v>
      </c>
      <c r="AI1233" s="26">
        <v>4.26</v>
      </c>
    </row>
    <row r="1234" spans="1:35" x14ac:dyDescent="0.45">
      <c r="A1234" s="24" t="s">
        <v>2525</v>
      </c>
      <c r="B1234" t="s">
        <v>2526</v>
      </c>
      <c r="C1234" s="24">
        <v>12</v>
      </c>
      <c r="D1234" s="26">
        <v>28.55</v>
      </c>
      <c r="E1234" s="26">
        <v>5.69</v>
      </c>
      <c r="F1234" s="26">
        <v>7.68</v>
      </c>
      <c r="G1234" s="26">
        <v>5.21</v>
      </c>
      <c r="H1234" s="26">
        <v>9.9600000000000009</v>
      </c>
      <c r="I1234" s="26">
        <v>33.630000000000003</v>
      </c>
      <c r="J1234" s="26">
        <v>6.39</v>
      </c>
      <c r="K1234" s="26">
        <v>7.07</v>
      </c>
      <c r="L1234" s="26">
        <v>8.33</v>
      </c>
      <c r="M1234" s="26">
        <v>11.84</v>
      </c>
      <c r="N1234" s="26">
        <v>41.21</v>
      </c>
      <c r="O1234" s="26">
        <v>9.56</v>
      </c>
      <c r="P1234" s="26">
        <v>9.81</v>
      </c>
      <c r="Q1234" s="26">
        <v>8.3800000000000008</v>
      </c>
      <c r="R1234" s="26">
        <v>13.46</v>
      </c>
      <c r="S1234" s="26">
        <v>42.6</v>
      </c>
      <c r="T1234" s="26">
        <v>8.36</v>
      </c>
      <c r="U1234" s="26">
        <v>11.25</v>
      </c>
      <c r="V1234" s="26">
        <v>8.9</v>
      </c>
      <c r="W1234" s="26">
        <v>14.09</v>
      </c>
      <c r="X1234" s="26">
        <v>35.11</v>
      </c>
      <c r="Y1234" s="26">
        <v>7.2</v>
      </c>
      <c r="Z1234" s="26">
        <v>7.65</v>
      </c>
      <c r="AA1234" s="26">
        <v>5.92</v>
      </c>
      <c r="AB1234" s="26">
        <v>14.34</v>
      </c>
      <c r="AC1234" s="26">
        <v>40.49</v>
      </c>
      <c r="AD1234" s="26">
        <v>5.78</v>
      </c>
      <c r="AE1234" s="26">
        <v>8.0399999999999991</v>
      </c>
      <c r="AF1234" s="26">
        <v>7.54</v>
      </c>
      <c r="AG1234" s="26">
        <v>19.13</v>
      </c>
      <c r="AH1234" s="25"/>
      <c r="AI1234" s="26">
        <v>10.73</v>
      </c>
    </row>
    <row r="1235" spans="1:35" x14ac:dyDescent="0.45">
      <c r="A1235" s="24" t="s">
        <v>2527</v>
      </c>
      <c r="B1235" t="s">
        <v>2528</v>
      </c>
      <c r="C1235" s="24">
        <v>12</v>
      </c>
      <c r="D1235" s="26">
        <v>4.7699999999999996</v>
      </c>
      <c r="E1235" s="26">
        <v>-0.83</v>
      </c>
      <c r="F1235" s="26">
        <v>2.02</v>
      </c>
      <c r="G1235" s="26">
        <v>-0.43</v>
      </c>
      <c r="H1235" s="26">
        <v>4.01</v>
      </c>
      <c r="I1235" s="26">
        <v>9.2799999999999994</v>
      </c>
      <c r="J1235" s="26">
        <v>-1.23</v>
      </c>
      <c r="K1235" s="26">
        <v>0.44</v>
      </c>
      <c r="L1235" s="26">
        <v>3.17</v>
      </c>
      <c r="M1235" s="26">
        <v>6.9</v>
      </c>
      <c r="N1235" s="26">
        <v>-12.68</v>
      </c>
      <c r="O1235" s="26">
        <v>1.93</v>
      </c>
      <c r="P1235" s="26">
        <v>-1.87</v>
      </c>
      <c r="Q1235" s="26">
        <v>-7.42</v>
      </c>
      <c r="R1235" s="26">
        <v>-5.32</v>
      </c>
      <c r="S1235" s="26">
        <v>-14.14</v>
      </c>
      <c r="T1235" s="26">
        <v>-4.8600000000000003</v>
      </c>
      <c r="U1235" s="26">
        <v>-5.73</v>
      </c>
      <c r="V1235" s="26">
        <v>-3.48</v>
      </c>
      <c r="W1235" s="26">
        <v>-7.0000000000000007E-2</v>
      </c>
      <c r="X1235" s="26">
        <v>-10.86</v>
      </c>
      <c r="Y1235" s="26">
        <v>-0.68</v>
      </c>
      <c r="Z1235" s="26">
        <v>-5.63</v>
      </c>
      <c r="AA1235" s="26">
        <v>-1.1599999999999999</v>
      </c>
      <c r="AB1235" s="26">
        <v>-3.39</v>
      </c>
      <c r="AC1235" s="26">
        <v>-8.61</v>
      </c>
      <c r="AD1235" s="26">
        <v>-2.62</v>
      </c>
      <c r="AE1235" s="26">
        <v>-0.56999999999999995</v>
      </c>
      <c r="AF1235" s="26">
        <v>-3.22</v>
      </c>
      <c r="AG1235" s="26">
        <v>-2.2000000000000002</v>
      </c>
      <c r="AH1235" s="25"/>
      <c r="AI1235" s="26">
        <v>0.19</v>
      </c>
    </row>
    <row r="1236" spans="1:35" x14ac:dyDescent="0.45">
      <c r="A1236" s="24" t="s">
        <v>2529</v>
      </c>
      <c r="B1236" t="s">
        <v>2530</v>
      </c>
      <c r="C1236" s="24">
        <v>12</v>
      </c>
      <c r="D1236" s="26">
        <v>40.96</v>
      </c>
      <c r="E1236" s="26">
        <v>8.33</v>
      </c>
      <c r="F1236" s="26">
        <v>9.59</v>
      </c>
      <c r="G1236" s="26">
        <v>14.73</v>
      </c>
      <c r="H1236" s="26">
        <v>8.32</v>
      </c>
      <c r="I1236" s="26">
        <v>14.82</v>
      </c>
      <c r="J1236" s="26">
        <v>5.87</v>
      </c>
      <c r="K1236" s="26">
        <v>6.26</v>
      </c>
      <c r="L1236" s="26">
        <v>4.41</v>
      </c>
      <c r="M1236" s="26">
        <v>-1.72</v>
      </c>
      <c r="N1236" s="26">
        <v>27.75</v>
      </c>
      <c r="O1236" s="26">
        <v>2.29</v>
      </c>
      <c r="P1236" s="26">
        <v>7.36</v>
      </c>
      <c r="Q1236" s="26">
        <v>9.89</v>
      </c>
      <c r="R1236" s="26">
        <v>8.2100000000000009</v>
      </c>
      <c r="S1236" s="26">
        <v>42.96</v>
      </c>
      <c r="T1236" s="26">
        <v>10.09</v>
      </c>
      <c r="U1236" s="26">
        <v>10.36</v>
      </c>
      <c r="V1236" s="26">
        <v>12.14</v>
      </c>
      <c r="W1236" s="26">
        <v>10.36</v>
      </c>
      <c r="X1236" s="26">
        <v>51.62</v>
      </c>
      <c r="Y1236" s="26">
        <v>10.99</v>
      </c>
      <c r="Z1236" s="27">
        <v>13.53</v>
      </c>
      <c r="AA1236" s="26">
        <v>15.62</v>
      </c>
      <c r="AB1236" s="26">
        <v>11.48</v>
      </c>
      <c r="AC1236" s="26">
        <v>53.62</v>
      </c>
      <c r="AD1236" s="26">
        <v>15.9</v>
      </c>
      <c r="AE1236" s="26">
        <v>13.5</v>
      </c>
      <c r="AF1236" s="26">
        <v>16.260000000000002</v>
      </c>
      <c r="AG1236" s="26">
        <v>7.95</v>
      </c>
      <c r="AH1236" s="25"/>
      <c r="AI1236" s="26">
        <v>6.52</v>
      </c>
    </row>
    <row r="1237" spans="1:35" x14ac:dyDescent="0.45">
      <c r="A1237" s="24" t="s">
        <v>2531</v>
      </c>
      <c r="B1237" t="s">
        <v>2532</v>
      </c>
      <c r="C1237" s="24">
        <v>12</v>
      </c>
      <c r="D1237" s="26">
        <v>-0.1</v>
      </c>
      <c r="E1237" s="26">
        <v>-0.87</v>
      </c>
      <c r="F1237" s="26">
        <v>-1.55</v>
      </c>
      <c r="G1237" s="26">
        <v>-0.92</v>
      </c>
      <c r="H1237" s="26">
        <v>3.24</v>
      </c>
      <c r="I1237" s="26">
        <v>-6.42</v>
      </c>
      <c r="J1237" s="26">
        <v>-0.3</v>
      </c>
      <c r="K1237" s="26">
        <v>-1.68</v>
      </c>
      <c r="L1237" s="26">
        <v>-0.9</v>
      </c>
      <c r="M1237" s="26">
        <v>-3.54</v>
      </c>
      <c r="N1237" s="26">
        <v>-3.79</v>
      </c>
      <c r="O1237" s="26">
        <v>-1.92</v>
      </c>
      <c r="P1237" s="26">
        <v>-0.74</v>
      </c>
      <c r="Q1237" s="26">
        <v>-0.69</v>
      </c>
      <c r="R1237" s="26">
        <v>-0.43</v>
      </c>
      <c r="S1237" s="26">
        <v>-0.24</v>
      </c>
      <c r="T1237" s="26">
        <v>-1.63</v>
      </c>
      <c r="U1237" s="26">
        <v>-0.76</v>
      </c>
      <c r="V1237" s="26">
        <v>-1.74</v>
      </c>
      <c r="W1237" s="26">
        <v>3.89</v>
      </c>
      <c r="X1237" s="26">
        <v>-1.98</v>
      </c>
      <c r="Y1237" s="27">
        <v>-1.49</v>
      </c>
      <c r="Z1237" s="26">
        <v>-0.4</v>
      </c>
      <c r="AA1237" s="26">
        <v>-0.46</v>
      </c>
      <c r="AB1237" s="26">
        <v>0.37</v>
      </c>
      <c r="AC1237" s="26">
        <v>0.74</v>
      </c>
      <c r="AD1237" s="26">
        <v>-0.81</v>
      </c>
      <c r="AE1237" s="26">
        <v>7.0000000000000007E-2</v>
      </c>
      <c r="AF1237" s="27">
        <v>0.37</v>
      </c>
      <c r="AG1237" s="26">
        <v>1.1200000000000001</v>
      </c>
      <c r="AH1237" s="25"/>
      <c r="AI1237" s="26">
        <v>-0.03</v>
      </c>
    </row>
    <row r="1238" spans="1:35" x14ac:dyDescent="0.45">
      <c r="A1238" s="24" t="s">
        <v>2533</v>
      </c>
      <c r="B1238" t="s">
        <v>2534</v>
      </c>
      <c r="C1238" s="24">
        <v>12</v>
      </c>
      <c r="D1238" s="26">
        <v>39.869999999999997</v>
      </c>
      <c r="E1238" s="26">
        <v>6.22</v>
      </c>
      <c r="F1238" s="26">
        <v>15.15</v>
      </c>
      <c r="G1238" s="26">
        <v>10.85</v>
      </c>
      <c r="H1238" s="26">
        <v>7.65</v>
      </c>
      <c r="I1238" s="26">
        <v>6.49</v>
      </c>
      <c r="J1238" s="26">
        <v>9.6199999999999992</v>
      </c>
      <c r="K1238" s="26">
        <v>10.130000000000001</v>
      </c>
      <c r="L1238" s="26">
        <v>-2.5099999999999998</v>
      </c>
      <c r="M1238" s="26">
        <v>-10.74</v>
      </c>
      <c r="N1238" s="26">
        <v>-83.01</v>
      </c>
      <c r="O1238" s="26">
        <v>-12.62</v>
      </c>
      <c r="P1238" s="26">
        <v>-14.66</v>
      </c>
      <c r="Q1238" s="26">
        <v>-20.9</v>
      </c>
      <c r="R1238" s="26">
        <v>-34.840000000000003</v>
      </c>
      <c r="S1238" s="26">
        <v>-71.63</v>
      </c>
      <c r="T1238" s="26">
        <v>-22.16</v>
      </c>
      <c r="U1238" s="26">
        <v>-11.96</v>
      </c>
      <c r="V1238" s="26">
        <v>-12.35</v>
      </c>
      <c r="W1238" s="26">
        <v>-25.15</v>
      </c>
      <c r="X1238" s="26">
        <v>-38.25</v>
      </c>
      <c r="Y1238" s="26">
        <v>-7.23</v>
      </c>
      <c r="Z1238" s="26">
        <v>-4.7699999999999996</v>
      </c>
      <c r="AA1238" s="26">
        <v>-6.74</v>
      </c>
      <c r="AB1238" s="26">
        <v>-19.510000000000002</v>
      </c>
      <c r="AC1238" s="26">
        <v>19.760000000000002</v>
      </c>
      <c r="AD1238" s="26">
        <v>6.36</v>
      </c>
      <c r="AE1238" s="26">
        <v>2.46</v>
      </c>
      <c r="AF1238" s="26">
        <v>1.01</v>
      </c>
      <c r="AG1238" s="26">
        <v>9.93</v>
      </c>
      <c r="AH1238" s="25"/>
      <c r="AI1238" s="26">
        <v>0.18</v>
      </c>
    </row>
    <row r="1239" spans="1:35" x14ac:dyDescent="0.45">
      <c r="A1239" s="24" t="s">
        <v>2535</v>
      </c>
      <c r="B1239" t="s">
        <v>2536</v>
      </c>
      <c r="C1239" s="24">
        <v>12</v>
      </c>
      <c r="D1239" s="27">
        <v>3.03</v>
      </c>
      <c r="E1239" s="26">
        <v>-1.25</v>
      </c>
      <c r="F1239" s="26">
        <v>1.31</v>
      </c>
      <c r="G1239" s="26">
        <v>0.54</v>
      </c>
      <c r="H1239" s="26">
        <v>2.4300000000000002</v>
      </c>
      <c r="I1239" s="26">
        <v>10.08</v>
      </c>
      <c r="J1239" s="26">
        <v>0.71</v>
      </c>
      <c r="K1239" s="26">
        <v>3.33</v>
      </c>
      <c r="L1239" s="26">
        <v>1.35</v>
      </c>
      <c r="M1239" s="26">
        <v>4.6900000000000004</v>
      </c>
      <c r="N1239" s="26">
        <v>13.3</v>
      </c>
      <c r="O1239" s="26">
        <v>1.55</v>
      </c>
      <c r="P1239" s="26">
        <v>5.26</v>
      </c>
      <c r="Q1239" s="26">
        <v>3.51</v>
      </c>
      <c r="R1239" s="26">
        <v>2.97</v>
      </c>
      <c r="S1239" s="26">
        <v>15.14</v>
      </c>
      <c r="T1239" s="26">
        <v>3.64</v>
      </c>
      <c r="U1239" s="26">
        <v>4.38</v>
      </c>
      <c r="V1239" s="26">
        <v>3.1</v>
      </c>
      <c r="W1239" s="26">
        <v>4.0199999999999996</v>
      </c>
      <c r="X1239" s="26">
        <v>20.74</v>
      </c>
      <c r="Y1239" s="26">
        <v>3.87</v>
      </c>
      <c r="Z1239" s="26">
        <v>4.6900000000000004</v>
      </c>
      <c r="AA1239" s="26">
        <v>4.01</v>
      </c>
      <c r="AB1239" s="26">
        <v>8.17</v>
      </c>
      <c r="AC1239" s="26">
        <v>22.92</v>
      </c>
      <c r="AD1239" s="26">
        <v>4.07</v>
      </c>
      <c r="AE1239" s="26">
        <v>8.48</v>
      </c>
      <c r="AF1239" s="26">
        <v>7.3</v>
      </c>
      <c r="AG1239" s="26">
        <v>3.07</v>
      </c>
      <c r="AH1239" s="25"/>
      <c r="AI1239" s="26">
        <v>5.84</v>
      </c>
    </row>
    <row r="1240" spans="1:35" x14ac:dyDescent="0.45">
      <c r="A1240" s="24" t="s">
        <v>2537</v>
      </c>
      <c r="B1240" t="s">
        <v>2538</v>
      </c>
      <c r="C1240" s="24">
        <v>12</v>
      </c>
      <c r="D1240" s="27">
        <v>-20.58</v>
      </c>
      <c r="E1240" s="26">
        <v>-1.45</v>
      </c>
      <c r="F1240" s="26">
        <v>-9.34</v>
      </c>
      <c r="G1240" s="26">
        <v>-7.45</v>
      </c>
      <c r="H1240" s="26">
        <v>-2.34</v>
      </c>
      <c r="I1240" s="26">
        <v>-23.34</v>
      </c>
      <c r="J1240" s="26">
        <v>-4.07</v>
      </c>
      <c r="K1240" s="26">
        <v>-6.13</v>
      </c>
      <c r="L1240" s="26">
        <v>-9.92</v>
      </c>
      <c r="M1240" s="26">
        <v>-3.21</v>
      </c>
      <c r="N1240" s="26">
        <v>-22.1</v>
      </c>
      <c r="O1240" s="26">
        <v>-4.17</v>
      </c>
      <c r="P1240" s="26">
        <v>-4.88</v>
      </c>
      <c r="Q1240" s="26">
        <v>-5.18</v>
      </c>
      <c r="R1240" s="26">
        <v>-7.87</v>
      </c>
      <c r="S1240" s="26">
        <v>11.56</v>
      </c>
      <c r="T1240" s="26">
        <v>6.11</v>
      </c>
      <c r="U1240" s="26">
        <v>3.17</v>
      </c>
      <c r="V1240" s="26">
        <v>2.89</v>
      </c>
      <c r="W1240" s="26">
        <v>-0.62</v>
      </c>
      <c r="X1240" s="26">
        <v>4.8899999999999997</v>
      </c>
      <c r="Y1240" s="26">
        <v>5.74</v>
      </c>
      <c r="Z1240" s="26">
        <v>-4.6399999999999997</v>
      </c>
      <c r="AA1240" s="26">
        <v>1.67</v>
      </c>
      <c r="AB1240" s="26">
        <v>2.12</v>
      </c>
      <c r="AC1240" s="26">
        <v>7.44</v>
      </c>
      <c r="AD1240" s="26">
        <v>7.95</v>
      </c>
      <c r="AE1240" s="26">
        <v>2.69</v>
      </c>
      <c r="AF1240" s="26">
        <v>-3.45</v>
      </c>
      <c r="AG1240" s="26">
        <v>0.25</v>
      </c>
      <c r="AH1240" s="25">
        <v>11</v>
      </c>
      <c r="AI1240" s="26">
        <v>2.83</v>
      </c>
    </row>
    <row r="1241" spans="1:35" x14ac:dyDescent="0.45">
      <c r="A1241" s="24" t="s">
        <v>2539</v>
      </c>
      <c r="B1241" t="s">
        <v>2540</v>
      </c>
      <c r="C1241" s="24">
        <v>12</v>
      </c>
      <c r="D1241" s="27">
        <v>6.57</v>
      </c>
      <c r="E1241" s="26">
        <v>1.19</v>
      </c>
      <c r="F1241" s="26">
        <v>4.28</v>
      </c>
      <c r="G1241" s="26">
        <v>1.74</v>
      </c>
      <c r="H1241" s="26">
        <v>-0.64</v>
      </c>
      <c r="I1241" s="26">
        <v>20.059999999999999</v>
      </c>
      <c r="J1241" s="26">
        <v>0.45</v>
      </c>
      <c r="K1241" s="26">
        <v>7.1</v>
      </c>
      <c r="L1241" s="26">
        <v>9.51</v>
      </c>
      <c r="M1241" s="26">
        <v>2.99</v>
      </c>
      <c r="N1241" s="26">
        <v>26.32</v>
      </c>
      <c r="O1241" s="26">
        <v>12.76</v>
      </c>
      <c r="P1241" s="26">
        <v>12.32</v>
      </c>
      <c r="Q1241" s="26">
        <v>4.47</v>
      </c>
      <c r="R1241" s="26">
        <v>-3.23</v>
      </c>
      <c r="S1241" s="26">
        <v>17.84</v>
      </c>
      <c r="T1241" s="26">
        <v>2.98</v>
      </c>
      <c r="U1241" s="26">
        <v>5.49</v>
      </c>
      <c r="V1241" s="26">
        <v>3.88</v>
      </c>
      <c r="W1241" s="26">
        <v>5.48</v>
      </c>
      <c r="X1241" s="26">
        <v>9.58</v>
      </c>
      <c r="Y1241" s="26">
        <v>4.7699999999999996</v>
      </c>
      <c r="Z1241" s="26">
        <v>2.4</v>
      </c>
      <c r="AA1241" s="26">
        <v>1.91</v>
      </c>
      <c r="AB1241" s="26">
        <v>0.51</v>
      </c>
      <c r="AC1241" s="26">
        <v>35.869999999999997</v>
      </c>
      <c r="AD1241" s="26">
        <v>3.7</v>
      </c>
      <c r="AE1241" s="26">
        <v>4.34</v>
      </c>
      <c r="AF1241" s="26">
        <v>13.9</v>
      </c>
      <c r="AG1241" s="26">
        <v>13.93</v>
      </c>
      <c r="AH1241" s="25"/>
      <c r="AI1241" s="26">
        <v>67.11</v>
      </c>
    </row>
    <row r="1242" spans="1:35" x14ac:dyDescent="0.45">
      <c r="A1242" s="24" t="s">
        <v>2541</v>
      </c>
      <c r="B1242" t="s">
        <v>2542</v>
      </c>
      <c r="C1242" s="24">
        <v>12</v>
      </c>
      <c r="D1242" s="26">
        <v>25.9</v>
      </c>
      <c r="E1242" s="26">
        <v>-0.47</v>
      </c>
      <c r="F1242" s="26">
        <v>14.8</v>
      </c>
      <c r="G1242" s="26">
        <v>-3.48</v>
      </c>
      <c r="H1242" s="26">
        <v>15.04</v>
      </c>
      <c r="I1242" s="26">
        <v>30.15</v>
      </c>
      <c r="J1242" s="26">
        <v>4.0199999999999996</v>
      </c>
      <c r="K1242" s="26">
        <v>13.18</v>
      </c>
      <c r="L1242" s="26">
        <v>-2.2999999999999998</v>
      </c>
      <c r="M1242" s="26">
        <v>15.26</v>
      </c>
      <c r="N1242" s="26">
        <v>23.15</v>
      </c>
      <c r="O1242" s="26">
        <v>4.92</v>
      </c>
      <c r="P1242" s="26">
        <v>16.489999999999998</v>
      </c>
      <c r="Q1242" s="26">
        <v>1.68</v>
      </c>
      <c r="R1242" s="26">
        <v>0.06</v>
      </c>
      <c r="S1242" s="26">
        <v>16.23</v>
      </c>
      <c r="T1242" s="26">
        <v>5.05</v>
      </c>
      <c r="U1242" s="26">
        <v>11.53</v>
      </c>
      <c r="V1242" s="26">
        <v>-4</v>
      </c>
      <c r="W1242" s="26">
        <v>3.65</v>
      </c>
      <c r="X1242" s="26">
        <v>38.61</v>
      </c>
      <c r="Y1242" s="26">
        <v>12.91</v>
      </c>
      <c r="Z1242" s="26">
        <v>13.81</v>
      </c>
      <c r="AA1242" s="26">
        <v>3.51</v>
      </c>
      <c r="AB1242" s="26">
        <v>8.3699999999999992</v>
      </c>
      <c r="AC1242" s="26">
        <v>27.87</v>
      </c>
      <c r="AD1242" s="26">
        <v>8.0299999999999994</v>
      </c>
      <c r="AE1242" s="26">
        <v>12.15</v>
      </c>
      <c r="AF1242" s="26">
        <v>-3.69</v>
      </c>
      <c r="AG1242" s="26">
        <v>11.37</v>
      </c>
      <c r="AH1242" s="25"/>
      <c r="AI1242" s="26">
        <v>3.06</v>
      </c>
    </row>
    <row r="1243" spans="1:35" x14ac:dyDescent="0.45">
      <c r="A1243" s="24" t="s">
        <v>2543</v>
      </c>
      <c r="B1243" t="s">
        <v>2544</v>
      </c>
      <c r="C1243" s="24">
        <v>12</v>
      </c>
      <c r="D1243" s="26">
        <v>0.78</v>
      </c>
      <c r="E1243" s="26">
        <v>-0.18</v>
      </c>
      <c r="F1243" s="26">
        <v>-1.69</v>
      </c>
      <c r="G1243" s="26">
        <v>1.1399999999999999</v>
      </c>
      <c r="H1243" s="26">
        <v>1.52</v>
      </c>
      <c r="I1243" s="26">
        <v>4.49</v>
      </c>
      <c r="J1243" s="26">
        <v>1.9</v>
      </c>
      <c r="K1243" s="26">
        <v>1.36</v>
      </c>
      <c r="L1243" s="26">
        <v>0.88</v>
      </c>
      <c r="M1243" s="26">
        <v>0.36</v>
      </c>
      <c r="N1243" s="26">
        <v>6.95</v>
      </c>
      <c r="O1243" s="26">
        <v>2.63</v>
      </c>
      <c r="P1243" s="26">
        <v>2.88</v>
      </c>
      <c r="Q1243" s="26">
        <v>2.71</v>
      </c>
      <c r="R1243" s="26">
        <v>-1.26</v>
      </c>
      <c r="S1243" s="26">
        <v>4.0599999999999996</v>
      </c>
      <c r="T1243" s="26">
        <v>1.5</v>
      </c>
      <c r="U1243" s="26">
        <v>1.78</v>
      </c>
      <c r="V1243" s="26">
        <v>1.2</v>
      </c>
      <c r="W1243" s="26">
        <v>-0.42</v>
      </c>
      <c r="X1243" s="26">
        <v>6.31</v>
      </c>
      <c r="Y1243" s="26">
        <v>0.81</v>
      </c>
      <c r="Z1243" s="26">
        <v>2.2200000000000002</v>
      </c>
      <c r="AA1243" s="26">
        <v>2.09</v>
      </c>
      <c r="AB1243" s="27">
        <v>1.18</v>
      </c>
      <c r="AC1243" s="26">
        <v>11.61</v>
      </c>
      <c r="AD1243" s="26">
        <v>2.56</v>
      </c>
      <c r="AE1243" s="26">
        <v>5.84</v>
      </c>
      <c r="AF1243" s="26">
        <v>1.86</v>
      </c>
      <c r="AG1243" s="26">
        <v>1.34</v>
      </c>
      <c r="AH1243" s="25"/>
      <c r="AI1243" s="26">
        <v>2.04</v>
      </c>
    </row>
    <row r="1244" spans="1:35" x14ac:dyDescent="0.45">
      <c r="A1244" s="24" t="s">
        <v>2545</v>
      </c>
      <c r="B1244" t="s">
        <v>2546</v>
      </c>
      <c r="C1244" s="24">
        <v>12</v>
      </c>
      <c r="D1244" s="26">
        <v>1.31</v>
      </c>
      <c r="E1244" s="26">
        <v>0.15</v>
      </c>
      <c r="F1244" s="26">
        <v>0.83</v>
      </c>
      <c r="G1244" s="26">
        <v>-0.01</v>
      </c>
      <c r="H1244" s="26">
        <v>0.32</v>
      </c>
      <c r="I1244" s="26">
        <v>2.63</v>
      </c>
      <c r="J1244" s="27">
        <v>1.54</v>
      </c>
      <c r="K1244" s="26">
        <v>1.1499999999999999</v>
      </c>
      <c r="L1244" s="26">
        <v>1.02</v>
      </c>
      <c r="M1244" s="26">
        <v>-1.07</v>
      </c>
      <c r="N1244" s="26">
        <v>-3.37</v>
      </c>
      <c r="O1244" s="26">
        <v>0.66</v>
      </c>
      <c r="P1244" s="26">
        <v>-0.51</v>
      </c>
      <c r="Q1244" s="26">
        <v>-1.49</v>
      </c>
      <c r="R1244" s="26">
        <v>-2.0299999999999998</v>
      </c>
      <c r="S1244" s="26">
        <v>-4.25</v>
      </c>
      <c r="T1244" s="26">
        <v>-2.06</v>
      </c>
      <c r="U1244" s="26">
        <v>-0.14000000000000001</v>
      </c>
      <c r="V1244" s="26">
        <v>-1</v>
      </c>
      <c r="W1244" s="26">
        <v>-1.34</v>
      </c>
      <c r="X1244" s="26">
        <v>-6.36</v>
      </c>
      <c r="Y1244" s="26">
        <v>-1.83</v>
      </c>
      <c r="Z1244" s="26">
        <v>-1.01</v>
      </c>
      <c r="AA1244" s="26">
        <v>0.65</v>
      </c>
      <c r="AB1244" s="26">
        <v>-4.16</v>
      </c>
      <c r="AC1244" s="26">
        <v>-2.2799999999999998</v>
      </c>
      <c r="AD1244" s="26">
        <v>-0.56999999999999995</v>
      </c>
      <c r="AE1244" s="26">
        <v>-1.08</v>
      </c>
      <c r="AF1244" s="26">
        <v>-0.73</v>
      </c>
      <c r="AG1244" s="26">
        <v>0.11</v>
      </c>
      <c r="AH1244" s="25"/>
      <c r="AI1244" s="26">
        <v>-2.34</v>
      </c>
    </row>
    <row r="1245" spans="1:35" x14ac:dyDescent="0.45">
      <c r="A1245" s="24" t="s">
        <v>2547</v>
      </c>
      <c r="B1245" t="s">
        <v>2548</v>
      </c>
      <c r="C1245" s="24">
        <v>12</v>
      </c>
      <c r="D1245" s="26">
        <v>1.94</v>
      </c>
      <c r="E1245" s="26">
        <v>2.14</v>
      </c>
      <c r="F1245" s="26">
        <v>0.22</v>
      </c>
      <c r="G1245" s="26">
        <v>-0.39</v>
      </c>
      <c r="H1245" s="26">
        <v>-0.03</v>
      </c>
      <c r="I1245" s="26">
        <v>-2.1800000000000002</v>
      </c>
      <c r="J1245" s="26">
        <v>0.83</v>
      </c>
      <c r="K1245" s="26">
        <v>-0.25</v>
      </c>
      <c r="L1245" s="26">
        <v>-0.44</v>
      </c>
      <c r="M1245" s="26">
        <v>-2.3199999999999998</v>
      </c>
      <c r="N1245" s="26">
        <v>-5.2</v>
      </c>
      <c r="O1245" s="26">
        <v>-0.98</v>
      </c>
      <c r="P1245" s="26">
        <v>-0.28999999999999998</v>
      </c>
      <c r="Q1245" s="26">
        <v>-0.84</v>
      </c>
      <c r="R1245" s="26">
        <v>-3.09</v>
      </c>
      <c r="S1245" s="26">
        <v>-0.77</v>
      </c>
      <c r="T1245" s="26">
        <v>0.03</v>
      </c>
      <c r="U1245" s="26">
        <v>0.35</v>
      </c>
      <c r="V1245" s="26">
        <v>0.22</v>
      </c>
      <c r="W1245" s="26">
        <v>-1.37</v>
      </c>
      <c r="X1245" s="26">
        <v>1.54</v>
      </c>
      <c r="Y1245" s="26">
        <v>0.15</v>
      </c>
      <c r="Z1245" s="26">
        <v>1.01</v>
      </c>
      <c r="AA1245" s="26">
        <v>0.21</v>
      </c>
      <c r="AB1245" s="26">
        <v>0.17</v>
      </c>
      <c r="AC1245" s="26">
        <v>3.75</v>
      </c>
      <c r="AD1245" s="26">
        <v>2.02</v>
      </c>
      <c r="AE1245" s="26">
        <v>2.02</v>
      </c>
      <c r="AF1245" s="26">
        <v>0.28000000000000003</v>
      </c>
      <c r="AG1245" s="26">
        <v>-0.56999999999999995</v>
      </c>
      <c r="AH1245" s="25"/>
      <c r="AI1245" s="26">
        <v>1.07</v>
      </c>
    </row>
    <row r="1246" spans="1:35" x14ac:dyDescent="0.45">
      <c r="A1246" s="24" t="s">
        <v>2549</v>
      </c>
      <c r="B1246" t="s">
        <v>2550</v>
      </c>
      <c r="C1246" s="24">
        <v>12</v>
      </c>
      <c r="D1246" s="26">
        <v>0.81</v>
      </c>
      <c r="E1246" s="26">
        <v>0.34</v>
      </c>
      <c r="F1246" s="26">
        <v>-0.05</v>
      </c>
      <c r="G1246" s="26">
        <v>-7.0000000000000007E-2</v>
      </c>
      <c r="H1246" s="26">
        <v>0.57999999999999996</v>
      </c>
      <c r="I1246" s="26">
        <v>2.58</v>
      </c>
      <c r="J1246" s="26">
        <v>0.16</v>
      </c>
      <c r="K1246" s="26">
        <v>0.93</v>
      </c>
      <c r="L1246" s="26">
        <v>0.6</v>
      </c>
      <c r="M1246" s="26">
        <v>0.9</v>
      </c>
      <c r="N1246" s="26">
        <v>2.61</v>
      </c>
      <c r="O1246" s="26">
        <v>0.69</v>
      </c>
      <c r="P1246" s="26">
        <v>1.6</v>
      </c>
      <c r="Q1246" s="26">
        <v>0.33</v>
      </c>
      <c r="R1246" s="26">
        <v>-0.01</v>
      </c>
      <c r="S1246" s="26">
        <v>-0.26</v>
      </c>
      <c r="T1246" s="26">
        <v>0.34</v>
      </c>
      <c r="U1246" s="26">
        <v>0.1</v>
      </c>
      <c r="V1246" s="26">
        <v>0.28999999999999998</v>
      </c>
      <c r="W1246" s="26">
        <v>-0.99</v>
      </c>
      <c r="X1246" s="26">
        <v>1.9</v>
      </c>
      <c r="Y1246" s="26">
        <v>0.22</v>
      </c>
      <c r="Z1246" s="26">
        <v>1.05</v>
      </c>
      <c r="AA1246" s="26">
        <v>0.11</v>
      </c>
      <c r="AB1246" s="26">
        <v>0.52</v>
      </c>
      <c r="AC1246" s="26">
        <v>11.09</v>
      </c>
      <c r="AD1246" s="26">
        <v>1.65</v>
      </c>
      <c r="AE1246" s="26">
        <v>3.19</v>
      </c>
      <c r="AF1246" s="26">
        <v>3.69</v>
      </c>
      <c r="AG1246" s="26">
        <v>2.5499999999999998</v>
      </c>
      <c r="AH1246" s="25">
        <v>27.7</v>
      </c>
      <c r="AI1246" s="26">
        <v>3.61</v>
      </c>
    </row>
    <row r="1247" spans="1:35" x14ac:dyDescent="0.45">
      <c r="A1247" s="24" t="s">
        <v>2551</v>
      </c>
      <c r="B1247" t="s">
        <v>2552</v>
      </c>
      <c r="C1247" s="24">
        <v>12</v>
      </c>
      <c r="D1247" s="26">
        <v>-10.83</v>
      </c>
      <c r="E1247" s="26">
        <v>-2.71</v>
      </c>
      <c r="F1247" s="26">
        <v>-2.4900000000000002</v>
      </c>
      <c r="G1247" s="26">
        <v>-1.78</v>
      </c>
      <c r="H1247" s="26">
        <v>-3.86</v>
      </c>
      <c r="I1247" s="26">
        <v>-10.61</v>
      </c>
      <c r="J1247" s="26">
        <v>-3.64</v>
      </c>
      <c r="K1247" s="26">
        <v>-1.61</v>
      </c>
      <c r="L1247" s="26">
        <v>1.96</v>
      </c>
      <c r="M1247" s="26">
        <v>-7.32</v>
      </c>
      <c r="N1247" s="26">
        <v>1.27</v>
      </c>
      <c r="O1247" s="26">
        <v>-1.78</v>
      </c>
      <c r="P1247" s="26">
        <v>2.34</v>
      </c>
      <c r="Q1247" s="26">
        <v>-2.4700000000000002</v>
      </c>
      <c r="R1247" s="26">
        <v>3.18</v>
      </c>
      <c r="S1247" s="26">
        <v>-5.23</v>
      </c>
      <c r="T1247" s="26">
        <v>-1.31</v>
      </c>
      <c r="U1247" s="26">
        <v>-0.16</v>
      </c>
      <c r="V1247" s="26">
        <v>-2.93</v>
      </c>
      <c r="W1247" s="26">
        <v>-0.83</v>
      </c>
      <c r="X1247" s="26">
        <v>-13.49</v>
      </c>
      <c r="Y1247" s="26">
        <v>-2.17</v>
      </c>
      <c r="Z1247" s="26">
        <v>-1.57</v>
      </c>
      <c r="AA1247" s="26">
        <v>-1.94</v>
      </c>
      <c r="AB1247" s="26">
        <v>-7.81</v>
      </c>
      <c r="AC1247" s="26">
        <v>-17.23</v>
      </c>
      <c r="AD1247" s="26">
        <v>-1.78</v>
      </c>
      <c r="AE1247" s="26">
        <v>-2.89</v>
      </c>
      <c r="AF1247" s="26">
        <v>-9.91</v>
      </c>
      <c r="AG1247" s="26">
        <v>-2.65</v>
      </c>
      <c r="AH1247" s="25"/>
      <c r="AI1247" s="26">
        <v>-1.57</v>
      </c>
    </row>
    <row r="1248" spans="1:35" x14ac:dyDescent="0.45">
      <c r="A1248" s="24" t="s">
        <v>2553</v>
      </c>
      <c r="B1248" t="s">
        <v>2554</v>
      </c>
      <c r="C1248" s="24">
        <v>12</v>
      </c>
      <c r="D1248" s="26">
        <v>9.1</v>
      </c>
      <c r="E1248" s="26">
        <v>3.07</v>
      </c>
      <c r="F1248" s="26">
        <v>1.65</v>
      </c>
      <c r="G1248" s="26">
        <v>4.0599999999999996</v>
      </c>
      <c r="H1248" s="26">
        <v>0.32</v>
      </c>
      <c r="I1248" s="26">
        <v>9.1</v>
      </c>
      <c r="J1248" s="26">
        <v>0.92</v>
      </c>
      <c r="K1248" s="26">
        <v>6.39</v>
      </c>
      <c r="L1248" s="26">
        <v>-0.23</v>
      </c>
      <c r="M1248" s="26">
        <v>2.02</v>
      </c>
      <c r="N1248" s="26">
        <v>3.27</v>
      </c>
      <c r="O1248" s="26">
        <v>1.52</v>
      </c>
      <c r="P1248" s="26">
        <v>3.33</v>
      </c>
      <c r="Q1248" s="26">
        <v>-0.92</v>
      </c>
      <c r="R1248" s="26">
        <v>-0.66</v>
      </c>
      <c r="S1248" s="26">
        <v>-4.37</v>
      </c>
      <c r="T1248" s="26">
        <v>1.1200000000000001</v>
      </c>
      <c r="U1248" s="26">
        <v>-1.67</v>
      </c>
      <c r="V1248" s="26">
        <v>-1.08</v>
      </c>
      <c r="W1248" s="26">
        <v>-2.73</v>
      </c>
      <c r="X1248" s="26">
        <v>-4.6399999999999997</v>
      </c>
      <c r="Y1248" s="26">
        <v>-0.15</v>
      </c>
      <c r="Z1248" s="26">
        <v>0.84</v>
      </c>
      <c r="AA1248" s="26">
        <v>-1.47</v>
      </c>
      <c r="AB1248" s="26">
        <v>-3.87</v>
      </c>
      <c r="AC1248" s="26">
        <v>-6.79</v>
      </c>
      <c r="AD1248" s="26">
        <v>-2.25</v>
      </c>
      <c r="AE1248" s="26">
        <v>-1.95</v>
      </c>
      <c r="AF1248" s="26">
        <v>-3.62</v>
      </c>
      <c r="AG1248" s="26">
        <v>1.03</v>
      </c>
      <c r="AH1248" s="25"/>
      <c r="AI1248" s="26">
        <v>0.44</v>
      </c>
    </row>
    <row r="1249" spans="1:35" x14ac:dyDescent="0.45">
      <c r="A1249" s="24" t="s">
        <v>2555</v>
      </c>
      <c r="B1249" t="s">
        <v>2556</v>
      </c>
      <c r="C1249" s="24">
        <v>12</v>
      </c>
      <c r="D1249" s="26">
        <v>4.78</v>
      </c>
      <c r="E1249" s="26">
        <v>1.0900000000000001</v>
      </c>
      <c r="F1249" s="26">
        <v>1.29</v>
      </c>
      <c r="G1249" s="26">
        <v>0.76</v>
      </c>
      <c r="H1249" s="26">
        <v>1.64</v>
      </c>
      <c r="I1249" s="26">
        <v>16.82</v>
      </c>
      <c r="J1249" s="26">
        <v>2.08</v>
      </c>
      <c r="K1249" s="26">
        <v>4.46</v>
      </c>
      <c r="L1249" s="26">
        <v>4.7300000000000004</v>
      </c>
      <c r="M1249" s="26">
        <v>5.55</v>
      </c>
      <c r="N1249" s="26">
        <v>21.29</v>
      </c>
      <c r="O1249" s="26">
        <v>7.9</v>
      </c>
      <c r="P1249" s="26">
        <v>8.2799999999999994</v>
      </c>
      <c r="Q1249" s="26">
        <v>1.94</v>
      </c>
      <c r="R1249" s="26">
        <v>3.18</v>
      </c>
      <c r="S1249" s="26">
        <v>-1.53</v>
      </c>
      <c r="T1249" s="26">
        <v>0.13</v>
      </c>
      <c r="U1249" s="26">
        <v>-0.82</v>
      </c>
      <c r="V1249" s="26">
        <v>-0.26</v>
      </c>
      <c r="W1249" s="26">
        <v>-0.57999999999999996</v>
      </c>
      <c r="X1249" s="26">
        <v>4.79</v>
      </c>
      <c r="Y1249" s="26">
        <v>0.21</v>
      </c>
      <c r="Z1249" s="26">
        <v>1.99</v>
      </c>
      <c r="AA1249" s="26">
        <v>0.81</v>
      </c>
      <c r="AB1249" s="26">
        <v>1.78</v>
      </c>
      <c r="AC1249" s="26">
        <v>5.24</v>
      </c>
      <c r="AD1249" s="26">
        <v>0.82</v>
      </c>
      <c r="AE1249" s="26">
        <v>1.58</v>
      </c>
      <c r="AF1249" s="26">
        <v>1.0900000000000001</v>
      </c>
      <c r="AG1249" s="26">
        <v>1.74</v>
      </c>
      <c r="AH1249" s="25"/>
      <c r="AI1249" s="26">
        <v>2.36</v>
      </c>
    </row>
    <row r="1250" spans="1:35" x14ac:dyDescent="0.45">
      <c r="A1250" s="24" t="s">
        <v>2557</v>
      </c>
      <c r="B1250" t="s">
        <v>2558</v>
      </c>
      <c r="C1250" s="24">
        <v>12</v>
      </c>
      <c r="D1250" s="26">
        <v>-2.27</v>
      </c>
      <c r="E1250" s="25"/>
      <c r="F1250" s="25"/>
      <c r="G1250" s="25"/>
      <c r="H1250" s="25"/>
      <c r="I1250" s="26">
        <v>-7.46</v>
      </c>
      <c r="J1250" s="25"/>
      <c r="K1250" s="25"/>
      <c r="L1250" s="25"/>
      <c r="M1250" s="25"/>
      <c r="N1250" s="26">
        <v>-4.88</v>
      </c>
      <c r="O1250" s="25"/>
      <c r="P1250" s="25"/>
      <c r="Q1250" s="25"/>
      <c r="R1250" s="25"/>
      <c r="S1250" s="26">
        <v>0.24</v>
      </c>
      <c r="T1250" s="25"/>
      <c r="U1250" s="25"/>
      <c r="V1250" s="25"/>
      <c r="W1250" s="26">
        <v>1.28</v>
      </c>
      <c r="X1250" s="26">
        <v>1.34</v>
      </c>
      <c r="Y1250" s="26">
        <v>0.57999999999999996</v>
      </c>
      <c r="Z1250" s="26">
        <v>-0.96</v>
      </c>
      <c r="AA1250" s="26">
        <v>-1.07</v>
      </c>
      <c r="AB1250" s="26">
        <v>2.62</v>
      </c>
      <c r="AC1250" s="26">
        <v>-3.06</v>
      </c>
      <c r="AD1250" s="26">
        <v>-2.27</v>
      </c>
      <c r="AE1250" s="26">
        <v>-1.92</v>
      </c>
      <c r="AF1250" s="26">
        <v>0.1</v>
      </c>
      <c r="AG1250" s="26">
        <v>1.1499999999999999</v>
      </c>
      <c r="AH1250" s="25">
        <v>1.8</v>
      </c>
      <c r="AI1250" s="26">
        <v>-3.75</v>
      </c>
    </row>
    <row r="1251" spans="1:35" x14ac:dyDescent="0.45">
      <c r="A1251" s="24" t="s">
        <v>2559</v>
      </c>
      <c r="B1251" t="s">
        <v>2560</v>
      </c>
      <c r="C1251" s="24">
        <v>12</v>
      </c>
      <c r="D1251" s="26">
        <v>-4.72</v>
      </c>
      <c r="E1251" s="26">
        <v>-1.4</v>
      </c>
      <c r="F1251" s="26">
        <v>-1.8</v>
      </c>
      <c r="G1251" s="26">
        <v>-0.15</v>
      </c>
      <c r="H1251" s="26">
        <v>-1.38</v>
      </c>
      <c r="I1251" s="26">
        <v>0.98</v>
      </c>
      <c r="J1251" s="26">
        <v>-0.95</v>
      </c>
      <c r="K1251" s="26">
        <v>-0.79</v>
      </c>
      <c r="L1251" s="26">
        <v>2.06</v>
      </c>
      <c r="M1251" s="26">
        <v>0.66</v>
      </c>
      <c r="N1251" s="26">
        <v>2.81</v>
      </c>
      <c r="O1251" s="26">
        <v>1.88</v>
      </c>
      <c r="P1251" s="26">
        <v>0.27</v>
      </c>
      <c r="Q1251" s="26">
        <v>0.34</v>
      </c>
      <c r="R1251" s="26">
        <v>0.31</v>
      </c>
      <c r="S1251" s="26">
        <v>-4.46</v>
      </c>
      <c r="T1251" s="26">
        <v>-0.73</v>
      </c>
      <c r="U1251" s="26">
        <v>-1.26</v>
      </c>
      <c r="V1251" s="26">
        <v>-0.59</v>
      </c>
      <c r="W1251" s="26">
        <v>-1.88</v>
      </c>
      <c r="X1251" s="26">
        <v>-5.09</v>
      </c>
      <c r="Y1251" s="26">
        <v>-1.84</v>
      </c>
      <c r="Z1251" s="26">
        <v>-2.35</v>
      </c>
      <c r="AA1251" s="26">
        <v>-1.37</v>
      </c>
      <c r="AB1251" s="26">
        <v>0.48</v>
      </c>
      <c r="AC1251" s="26">
        <v>3.98</v>
      </c>
      <c r="AD1251" s="26">
        <v>1.44</v>
      </c>
      <c r="AE1251" s="26">
        <v>1.73</v>
      </c>
      <c r="AF1251" s="26">
        <v>-0.24</v>
      </c>
      <c r="AG1251" s="26">
        <v>1.06</v>
      </c>
      <c r="AH1251" s="25"/>
      <c r="AI1251" s="26">
        <v>1.69</v>
      </c>
    </row>
    <row r="1252" spans="1:35" x14ac:dyDescent="0.45">
      <c r="A1252" s="24" t="s">
        <v>2561</v>
      </c>
      <c r="B1252" t="s">
        <v>2562</v>
      </c>
      <c r="C1252" s="24">
        <v>12</v>
      </c>
      <c r="D1252" s="26">
        <v>341.08</v>
      </c>
      <c r="E1252" s="26">
        <v>67.14</v>
      </c>
      <c r="F1252" s="26">
        <v>50.28</v>
      </c>
      <c r="G1252" s="26">
        <v>155.58000000000001</v>
      </c>
      <c r="H1252" s="26">
        <v>68.069999999999993</v>
      </c>
      <c r="I1252" s="26">
        <v>492.85</v>
      </c>
      <c r="J1252" s="26">
        <v>183.57</v>
      </c>
      <c r="K1252" s="26">
        <v>173.79</v>
      </c>
      <c r="L1252" s="26">
        <v>110.31</v>
      </c>
      <c r="M1252" s="26">
        <v>25.19</v>
      </c>
      <c r="N1252" s="26">
        <v>435.07</v>
      </c>
      <c r="O1252" s="26">
        <v>168.79</v>
      </c>
      <c r="P1252" s="26">
        <v>152.38999999999999</v>
      </c>
      <c r="Q1252" s="26">
        <v>121.8</v>
      </c>
      <c r="R1252" s="26">
        <v>-7.91</v>
      </c>
      <c r="S1252" s="26">
        <v>303.49</v>
      </c>
      <c r="T1252" s="26">
        <v>160.38</v>
      </c>
      <c r="U1252" s="26">
        <v>91.94</v>
      </c>
      <c r="V1252" s="26">
        <v>92.56</v>
      </c>
      <c r="W1252" s="26">
        <v>-41.39</v>
      </c>
      <c r="X1252" s="26">
        <v>360.8</v>
      </c>
      <c r="Y1252" s="26">
        <v>163.26</v>
      </c>
      <c r="Z1252" s="26">
        <v>140.15</v>
      </c>
      <c r="AA1252" s="26">
        <v>93.37</v>
      </c>
      <c r="AB1252" s="26">
        <v>-35.97</v>
      </c>
      <c r="AC1252" s="26">
        <v>474.78</v>
      </c>
      <c r="AD1252" s="26">
        <v>162.66999999999999</v>
      </c>
      <c r="AE1252" s="26">
        <v>181.89</v>
      </c>
      <c r="AF1252" s="26">
        <v>131.87</v>
      </c>
      <c r="AG1252" s="26">
        <v>-1.65</v>
      </c>
      <c r="AH1252" s="25">
        <v>556.98</v>
      </c>
      <c r="AI1252" s="26">
        <v>193.66</v>
      </c>
    </row>
    <row r="1253" spans="1:35" x14ac:dyDescent="0.45">
      <c r="A1253" s="24" t="s">
        <v>2563</v>
      </c>
      <c r="B1253" t="s">
        <v>2564</v>
      </c>
      <c r="C1253" s="24">
        <v>12</v>
      </c>
      <c r="D1253" s="26">
        <v>4.32</v>
      </c>
      <c r="E1253" s="26">
        <v>2.42</v>
      </c>
      <c r="F1253" s="26">
        <v>0.26</v>
      </c>
      <c r="G1253" s="26">
        <v>4.05</v>
      </c>
      <c r="H1253" s="26">
        <v>-2.4</v>
      </c>
      <c r="I1253" s="26">
        <v>-5.03</v>
      </c>
      <c r="J1253" s="26">
        <v>0.5</v>
      </c>
      <c r="K1253" s="26">
        <v>-2.14</v>
      </c>
      <c r="L1253" s="26">
        <v>1.86</v>
      </c>
      <c r="M1253" s="26">
        <v>-5.25</v>
      </c>
      <c r="N1253" s="27">
        <v>-49.47</v>
      </c>
      <c r="O1253" s="26">
        <v>-0.41</v>
      </c>
      <c r="P1253" s="26">
        <v>-17.43</v>
      </c>
      <c r="Q1253" s="26">
        <v>-9.08</v>
      </c>
      <c r="R1253" s="26">
        <v>-22.55</v>
      </c>
      <c r="S1253" s="26">
        <v>10.08</v>
      </c>
      <c r="T1253" s="26">
        <v>0.24</v>
      </c>
      <c r="U1253" s="26">
        <v>2.68</v>
      </c>
      <c r="V1253" s="26">
        <v>8.39</v>
      </c>
      <c r="W1253" s="26">
        <v>-1.23</v>
      </c>
      <c r="X1253" s="26">
        <v>-4.45</v>
      </c>
      <c r="Y1253" s="26">
        <v>5.52</v>
      </c>
      <c r="Z1253" s="26">
        <v>0.79</v>
      </c>
      <c r="AA1253" s="26">
        <v>0.28999999999999998</v>
      </c>
      <c r="AB1253" s="26">
        <v>-11.05</v>
      </c>
      <c r="AC1253" s="26">
        <v>-3.11</v>
      </c>
      <c r="AD1253" s="26">
        <v>0.66</v>
      </c>
      <c r="AE1253" s="26">
        <v>0.73</v>
      </c>
      <c r="AF1253" s="26">
        <v>0.92</v>
      </c>
      <c r="AG1253" s="26">
        <v>-5.42</v>
      </c>
      <c r="AH1253" s="25"/>
      <c r="AI1253" s="26">
        <v>4.41</v>
      </c>
    </row>
    <row r="1254" spans="1:35" x14ac:dyDescent="0.45">
      <c r="A1254" s="24" t="s">
        <v>2565</v>
      </c>
      <c r="B1254" t="s">
        <v>2566</v>
      </c>
      <c r="C1254" s="24">
        <v>12</v>
      </c>
      <c r="D1254" s="26">
        <v>1.44</v>
      </c>
      <c r="E1254" s="26">
        <v>-1.91</v>
      </c>
      <c r="F1254" s="26">
        <v>1.89</v>
      </c>
      <c r="G1254" s="26">
        <v>2.98</v>
      </c>
      <c r="H1254" s="26">
        <v>-1.52</v>
      </c>
      <c r="I1254" s="26">
        <v>-3.63</v>
      </c>
      <c r="J1254" s="26">
        <v>-0.61</v>
      </c>
      <c r="K1254" s="26">
        <v>0.51</v>
      </c>
      <c r="L1254" s="26">
        <v>-0.82</v>
      </c>
      <c r="M1254" s="26">
        <v>-2.7</v>
      </c>
      <c r="N1254" s="27">
        <v>-3.95</v>
      </c>
      <c r="O1254" s="26">
        <v>0.3</v>
      </c>
      <c r="P1254" s="26">
        <v>0.89</v>
      </c>
      <c r="Q1254" s="26">
        <v>-0.65</v>
      </c>
      <c r="R1254" s="26">
        <v>-4.4800000000000004</v>
      </c>
      <c r="S1254" s="26">
        <v>-7.87</v>
      </c>
      <c r="T1254" s="26">
        <v>-2.96</v>
      </c>
      <c r="U1254" s="26">
        <v>8.65</v>
      </c>
      <c r="V1254" s="26">
        <v>-4.78</v>
      </c>
      <c r="W1254" s="26">
        <v>-8.7799999999999994</v>
      </c>
      <c r="X1254" s="26">
        <v>-38.340000000000003</v>
      </c>
      <c r="Y1254" s="26">
        <v>-18.190000000000001</v>
      </c>
      <c r="Z1254" s="26">
        <v>-3.12</v>
      </c>
      <c r="AA1254" s="26">
        <v>-8.8699999999999992</v>
      </c>
      <c r="AB1254" s="26">
        <v>-8.16</v>
      </c>
      <c r="AC1254" s="26">
        <v>3.79</v>
      </c>
      <c r="AD1254" s="26">
        <v>-2.96</v>
      </c>
      <c r="AE1254" s="26">
        <v>-1.5</v>
      </c>
      <c r="AF1254" s="26">
        <v>0.73</v>
      </c>
      <c r="AG1254" s="26">
        <v>7.52</v>
      </c>
      <c r="AH1254" s="25"/>
      <c r="AI1254" s="26">
        <v>-0.76</v>
      </c>
    </row>
    <row r="1255" spans="1:35" x14ac:dyDescent="0.45">
      <c r="A1255" s="24" t="s">
        <v>2567</v>
      </c>
      <c r="B1255" t="s">
        <v>2568</v>
      </c>
      <c r="C1255" s="24">
        <v>12</v>
      </c>
      <c r="D1255" s="26">
        <v>166.37</v>
      </c>
      <c r="E1255" s="26">
        <v>83.57</v>
      </c>
      <c r="F1255" s="26">
        <v>25.26</v>
      </c>
      <c r="G1255" s="26">
        <v>20.85</v>
      </c>
      <c r="H1255" s="26">
        <v>36.69</v>
      </c>
      <c r="I1255" s="26">
        <v>332.16</v>
      </c>
      <c r="J1255" s="26">
        <v>124.07</v>
      </c>
      <c r="K1255" s="26">
        <v>47.65</v>
      </c>
      <c r="L1255" s="26">
        <v>132.36000000000001</v>
      </c>
      <c r="M1255" s="26">
        <v>28.22</v>
      </c>
      <c r="N1255" s="26">
        <v>9</v>
      </c>
      <c r="O1255" s="26">
        <v>88.28</v>
      </c>
      <c r="P1255" s="26">
        <v>51.07</v>
      </c>
      <c r="Q1255" s="26">
        <v>81.319999999999993</v>
      </c>
      <c r="R1255" s="26">
        <v>-211.67</v>
      </c>
      <c r="S1255" s="26">
        <v>294.25</v>
      </c>
      <c r="T1255" s="26">
        <v>189.17</v>
      </c>
      <c r="U1255" s="26">
        <v>46.97</v>
      </c>
      <c r="V1255" s="26">
        <v>18.59</v>
      </c>
      <c r="W1255" s="26">
        <v>39.520000000000003</v>
      </c>
      <c r="X1255" s="27">
        <v>368.06</v>
      </c>
      <c r="Y1255" s="26">
        <v>87.88</v>
      </c>
      <c r="Z1255" s="26">
        <v>110.62</v>
      </c>
      <c r="AA1255" s="26">
        <v>114.66</v>
      </c>
      <c r="AB1255" s="27">
        <v>54.9</v>
      </c>
      <c r="AC1255" s="27">
        <v>198.81</v>
      </c>
      <c r="AD1255" s="27">
        <v>58.67</v>
      </c>
      <c r="AE1255" s="26">
        <v>41.39</v>
      </c>
      <c r="AF1255" s="26">
        <v>47.74</v>
      </c>
      <c r="AG1255" s="27">
        <v>51.02</v>
      </c>
      <c r="AH1255" s="25"/>
      <c r="AI1255" s="27">
        <v>31.1</v>
      </c>
    </row>
    <row r="1256" spans="1:35" x14ac:dyDescent="0.45">
      <c r="A1256" s="24" t="s">
        <v>2569</v>
      </c>
      <c r="B1256" t="s">
        <v>2570</v>
      </c>
      <c r="C1256" s="24">
        <v>12</v>
      </c>
      <c r="D1256" s="27">
        <v>-1.82</v>
      </c>
      <c r="E1256" s="26">
        <v>-0.2</v>
      </c>
      <c r="F1256" s="26">
        <v>-0.44</v>
      </c>
      <c r="G1256" s="26">
        <v>0.09</v>
      </c>
      <c r="H1256" s="26">
        <v>-1.28</v>
      </c>
      <c r="I1256" s="26">
        <v>-5.26</v>
      </c>
      <c r="J1256" s="26">
        <v>-1.18</v>
      </c>
      <c r="K1256" s="26">
        <v>-1.85</v>
      </c>
      <c r="L1256" s="26">
        <v>-1.1299999999999999</v>
      </c>
      <c r="M1256" s="26">
        <v>-1.1100000000000001</v>
      </c>
      <c r="N1256" s="26">
        <v>-7.69</v>
      </c>
      <c r="O1256" s="26">
        <v>-2.2999999999999998</v>
      </c>
      <c r="P1256" s="26">
        <v>-2.12</v>
      </c>
      <c r="Q1256" s="26">
        <v>-1.65</v>
      </c>
      <c r="R1256" s="26">
        <v>-1.62</v>
      </c>
      <c r="S1256" s="26">
        <v>-6.53</v>
      </c>
      <c r="T1256" s="26">
        <v>-1.9</v>
      </c>
      <c r="U1256" s="26">
        <v>-1.84</v>
      </c>
      <c r="V1256" s="26">
        <v>-2.0699999999999998</v>
      </c>
      <c r="W1256" s="26">
        <v>-0.72</v>
      </c>
      <c r="X1256" s="26">
        <v>-8.2899999999999991</v>
      </c>
      <c r="Y1256" s="26">
        <v>-1.71</v>
      </c>
      <c r="Z1256" s="26">
        <v>-1.68</v>
      </c>
      <c r="AA1256" s="26">
        <v>-2.83</v>
      </c>
      <c r="AB1256" s="26">
        <v>-2.06</v>
      </c>
      <c r="AC1256" s="25"/>
      <c r="AD1256" s="26">
        <v>-2.36</v>
      </c>
      <c r="AE1256" s="26">
        <v>-1.63</v>
      </c>
      <c r="AF1256" s="26">
        <v>-1.49</v>
      </c>
      <c r="AG1256" s="25"/>
      <c r="AH1256" s="25"/>
      <c r="AI1256" s="25"/>
    </row>
    <row r="1257" spans="1:35" x14ac:dyDescent="0.45">
      <c r="A1257" s="24" t="s">
        <v>2571</v>
      </c>
      <c r="B1257" t="s">
        <v>2572</v>
      </c>
      <c r="C1257" s="24">
        <v>12</v>
      </c>
      <c r="D1257" s="27">
        <v>20.02</v>
      </c>
      <c r="E1257" s="26">
        <v>10.15</v>
      </c>
      <c r="F1257" s="26">
        <v>6.64</v>
      </c>
      <c r="G1257" s="26">
        <v>1.1299999999999999</v>
      </c>
      <c r="H1257" s="26">
        <v>2.1</v>
      </c>
      <c r="I1257" s="26">
        <v>-39.78</v>
      </c>
      <c r="J1257" s="26">
        <v>-6.94</v>
      </c>
      <c r="K1257" s="26">
        <v>-4.47</v>
      </c>
      <c r="L1257" s="26">
        <v>-20.81</v>
      </c>
      <c r="M1257" s="26">
        <v>-7.56</v>
      </c>
      <c r="N1257" s="26">
        <v>-29.53</v>
      </c>
      <c r="O1257" s="26">
        <v>-2.56</v>
      </c>
      <c r="P1257" s="26">
        <v>-30.53</v>
      </c>
      <c r="Q1257" s="26">
        <v>0.52</v>
      </c>
      <c r="R1257" s="26">
        <v>3.04</v>
      </c>
      <c r="S1257" s="26">
        <v>8.73</v>
      </c>
      <c r="T1257" s="26">
        <v>4.07</v>
      </c>
      <c r="U1257" s="26">
        <v>3.47</v>
      </c>
      <c r="V1257" s="26">
        <v>1.08</v>
      </c>
      <c r="W1257" s="26">
        <v>0.1</v>
      </c>
      <c r="X1257" s="26">
        <v>71.53</v>
      </c>
      <c r="Y1257" s="26">
        <v>19.43</v>
      </c>
      <c r="Z1257" s="26">
        <v>18.62</v>
      </c>
      <c r="AA1257" s="26">
        <v>15.29</v>
      </c>
      <c r="AB1257" s="26">
        <v>18.2</v>
      </c>
      <c r="AC1257" s="26">
        <v>130.07</v>
      </c>
      <c r="AD1257" s="26">
        <v>22.31</v>
      </c>
      <c r="AE1257" s="26">
        <v>33.78</v>
      </c>
      <c r="AF1257" s="26">
        <v>26.63</v>
      </c>
      <c r="AG1257" s="26">
        <v>47.35</v>
      </c>
      <c r="AH1257" s="25">
        <v>232.6</v>
      </c>
      <c r="AI1257" s="26">
        <v>51.38</v>
      </c>
    </row>
    <row r="1258" spans="1:35" x14ac:dyDescent="0.45">
      <c r="A1258" s="24" t="s">
        <v>2573</v>
      </c>
      <c r="B1258" t="s">
        <v>2574</v>
      </c>
      <c r="C1258" s="24">
        <v>12</v>
      </c>
      <c r="D1258" s="26">
        <v>-7.94</v>
      </c>
      <c r="E1258" s="26">
        <v>0</v>
      </c>
      <c r="F1258" s="26">
        <v>0.04</v>
      </c>
      <c r="G1258" s="26">
        <v>-1.65</v>
      </c>
      <c r="H1258" s="26">
        <v>-6.33</v>
      </c>
      <c r="I1258" s="26">
        <v>-17.600000000000001</v>
      </c>
      <c r="J1258" s="26">
        <v>-1.73</v>
      </c>
      <c r="K1258" s="26">
        <v>-4.4400000000000004</v>
      </c>
      <c r="L1258" s="26">
        <v>-3.53</v>
      </c>
      <c r="M1258" s="26">
        <v>-7.89</v>
      </c>
      <c r="N1258" s="26">
        <v>-5.44</v>
      </c>
      <c r="O1258" s="26">
        <v>-3.34</v>
      </c>
      <c r="P1258" s="26">
        <v>0.36</v>
      </c>
      <c r="Q1258" s="26">
        <v>0.02</v>
      </c>
      <c r="R1258" s="26">
        <v>-2.48</v>
      </c>
      <c r="S1258" s="26">
        <v>2.59</v>
      </c>
      <c r="T1258" s="26">
        <v>-1.03</v>
      </c>
      <c r="U1258" s="26">
        <v>0.76</v>
      </c>
      <c r="V1258" s="26">
        <v>1.1299999999999999</v>
      </c>
      <c r="W1258" s="26">
        <v>1.72</v>
      </c>
      <c r="X1258" s="26">
        <v>2.85</v>
      </c>
      <c r="Y1258" s="26">
        <v>0.71</v>
      </c>
      <c r="Z1258" s="26">
        <v>0.35</v>
      </c>
      <c r="AA1258" s="26">
        <v>1.28</v>
      </c>
      <c r="AB1258" s="26">
        <v>0.51</v>
      </c>
      <c r="AC1258" s="26">
        <v>-19.170000000000002</v>
      </c>
      <c r="AD1258" s="26">
        <v>-2.5</v>
      </c>
      <c r="AE1258" s="26">
        <v>-2.73</v>
      </c>
      <c r="AF1258" s="26">
        <v>-10.199999999999999</v>
      </c>
      <c r="AG1258" s="26">
        <v>-3.73</v>
      </c>
      <c r="AH1258" s="25"/>
      <c r="AI1258" s="26">
        <v>-3.02</v>
      </c>
    </row>
    <row r="1259" spans="1:35" x14ac:dyDescent="0.45">
      <c r="A1259" s="24" t="s">
        <v>2575</v>
      </c>
      <c r="B1259" t="s">
        <v>2576</v>
      </c>
      <c r="C1259" s="24">
        <v>12</v>
      </c>
      <c r="D1259" s="27">
        <v>39.049999999999997</v>
      </c>
      <c r="E1259" s="26">
        <v>4.42</v>
      </c>
      <c r="F1259" s="26">
        <v>13.43</v>
      </c>
      <c r="G1259" s="26">
        <v>15.35</v>
      </c>
      <c r="H1259" s="26">
        <v>5.85</v>
      </c>
      <c r="I1259" s="27">
        <v>42.83</v>
      </c>
      <c r="J1259" s="26">
        <v>12.19</v>
      </c>
      <c r="K1259" s="26">
        <v>13.11</v>
      </c>
      <c r="L1259" s="26">
        <v>12.41</v>
      </c>
      <c r="M1259" s="26">
        <v>5.13</v>
      </c>
      <c r="N1259" s="26">
        <v>34.380000000000003</v>
      </c>
      <c r="O1259" s="26">
        <v>10.98</v>
      </c>
      <c r="P1259" s="26">
        <v>14.9</v>
      </c>
      <c r="Q1259" s="26">
        <v>9.76</v>
      </c>
      <c r="R1259" s="26">
        <v>-1.25</v>
      </c>
      <c r="S1259" s="26">
        <v>26</v>
      </c>
      <c r="T1259" s="26">
        <v>0.82</v>
      </c>
      <c r="U1259" s="26">
        <v>7.71</v>
      </c>
      <c r="V1259" s="26">
        <v>12.97</v>
      </c>
      <c r="W1259" s="26">
        <v>4.49</v>
      </c>
      <c r="X1259" s="26">
        <v>15.2</v>
      </c>
      <c r="Y1259" s="26">
        <v>2.93</v>
      </c>
      <c r="Z1259" s="26">
        <v>10.01</v>
      </c>
      <c r="AA1259" s="26">
        <v>6.24</v>
      </c>
      <c r="AB1259" s="26">
        <v>-3.97</v>
      </c>
      <c r="AC1259" s="26">
        <v>0.95</v>
      </c>
      <c r="AD1259" s="26">
        <v>0.78</v>
      </c>
      <c r="AE1259" s="26">
        <v>-2.34</v>
      </c>
      <c r="AF1259" s="26">
        <v>2.37</v>
      </c>
      <c r="AG1259" s="26">
        <v>0.15</v>
      </c>
      <c r="AH1259" s="25"/>
      <c r="AI1259" s="26">
        <v>-4.3099999999999996</v>
      </c>
    </row>
    <row r="1260" spans="1:35" x14ac:dyDescent="0.45">
      <c r="A1260" s="24" t="s">
        <v>2577</v>
      </c>
      <c r="B1260" t="s">
        <v>2578</v>
      </c>
      <c r="C1260" s="24">
        <v>12</v>
      </c>
      <c r="D1260" s="26">
        <v>18.16</v>
      </c>
      <c r="E1260" s="26">
        <v>6.22</v>
      </c>
      <c r="F1260" s="26">
        <v>5.67</v>
      </c>
      <c r="G1260" s="26">
        <v>3.9</v>
      </c>
      <c r="H1260" s="26">
        <v>2.36</v>
      </c>
      <c r="I1260" s="26">
        <v>17.420000000000002</v>
      </c>
      <c r="J1260" s="26">
        <v>4.5999999999999996</v>
      </c>
      <c r="K1260" s="26">
        <v>6.76</v>
      </c>
      <c r="L1260" s="26">
        <v>4.59</v>
      </c>
      <c r="M1260" s="26">
        <v>1.48</v>
      </c>
      <c r="N1260" s="26">
        <v>28.83</v>
      </c>
      <c r="O1260" s="26">
        <v>3.31</v>
      </c>
      <c r="P1260" s="26">
        <v>5.5</v>
      </c>
      <c r="Q1260" s="26">
        <v>8.99</v>
      </c>
      <c r="R1260" s="26">
        <v>11.03</v>
      </c>
      <c r="S1260" s="26">
        <v>37.69</v>
      </c>
      <c r="T1260" s="26">
        <v>8.77</v>
      </c>
      <c r="U1260" s="26">
        <v>15.26</v>
      </c>
      <c r="V1260" s="26">
        <v>7.24</v>
      </c>
      <c r="W1260" s="26">
        <v>6.42</v>
      </c>
      <c r="X1260" s="26">
        <v>51.91</v>
      </c>
      <c r="Y1260" s="26">
        <v>10.11</v>
      </c>
      <c r="Z1260" s="26">
        <v>14.66</v>
      </c>
      <c r="AA1260" s="26">
        <v>12.12</v>
      </c>
      <c r="AB1260" s="26">
        <v>15.02</v>
      </c>
      <c r="AC1260" s="26">
        <v>69.27</v>
      </c>
      <c r="AD1260" s="26">
        <v>15.07</v>
      </c>
      <c r="AE1260" s="26">
        <v>16.13</v>
      </c>
      <c r="AF1260" s="26">
        <v>16.73</v>
      </c>
      <c r="AG1260" s="26">
        <v>21.33</v>
      </c>
      <c r="AH1260" s="25">
        <v>92.7</v>
      </c>
      <c r="AI1260" s="26">
        <v>20.28</v>
      </c>
    </row>
    <row r="1261" spans="1:35" x14ac:dyDescent="0.45">
      <c r="A1261" s="24" t="s">
        <v>2579</v>
      </c>
      <c r="B1261" t="s">
        <v>2580</v>
      </c>
      <c r="C1261" s="24">
        <v>12</v>
      </c>
      <c r="D1261" s="27">
        <v>4.16</v>
      </c>
      <c r="E1261" s="26">
        <v>8.0299999999999994</v>
      </c>
      <c r="F1261" s="26">
        <v>4</v>
      </c>
      <c r="G1261" s="26">
        <v>-3.44</v>
      </c>
      <c r="H1261" s="26">
        <v>-4.4400000000000004</v>
      </c>
      <c r="I1261" s="26">
        <v>26.36</v>
      </c>
      <c r="J1261" s="26">
        <v>10.87</v>
      </c>
      <c r="K1261" s="26">
        <v>8.56</v>
      </c>
      <c r="L1261" s="26">
        <v>5.23</v>
      </c>
      <c r="M1261" s="26">
        <v>1.69</v>
      </c>
      <c r="N1261" s="26">
        <v>29.82</v>
      </c>
      <c r="O1261" s="26">
        <v>4.9800000000000004</v>
      </c>
      <c r="P1261" s="26">
        <v>6.19</v>
      </c>
      <c r="Q1261" s="26">
        <v>11.96</v>
      </c>
      <c r="R1261" s="26">
        <v>6.68</v>
      </c>
      <c r="S1261" s="26">
        <v>67.150000000000006</v>
      </c>
      <c r="T1261" s="26">
        <v>10.67</v>
      </c>
      <c r="U1261" s="26">
        <v>18.670000000000002</v>
      </c>
      <c r="V1261" s="26">
        <v>23.82</v>
      </c>
      <c r="W1261" s="26">
        <v>13.99</v>
      </c>
      <c r="X1261" s="26">
        <v>-4.17</v>
      </c>
      <c r="Y1261" s="26">
        <v>1.73</v>
      </c>
      <c r="Z1261" s="26">
        <v>1.01</v>
      </c>
      <c r="AA1261" s="26">
        <v>-2.72</v>
      </c>
      <c r="AB1261" s="26">
        <v>-4.2</v>
      </c>
      <c r="AC1261" s="26">
        <v>-8.0500000000000007</v>
      </c>
      <c r="AD1261" s="26">
        <v>-5.99</v>
      </c>
      <c r="AE1261" s="26">
        <v>3.32</v>
      </c>
      <c r="AF1261" s="26">
        <v>-2.21</v>
      </c>
      <c r="AG1261" s="26">
        <v>-3.17</v>
      </c>
      <c r="AH1261" s="25"/>
      <c r="AI1261" s="26">
        <v>-5.42</v>
      </c>
    </row>
    <row r="1262" spans="1:35" x14ac:dyDescent="0.45">
      <c r="A1262" s="24" t="s">
        <v>2581</v>
      </c>
      <c r="B1262" t="s">
        <v>2582</v>
      </c>
      <c r="C1262" s="24">
        <v>12</v>
      </c>
      <c r="D1262" s="26">
        <v>14.71</v>
      </c>
      <c r="E1262" s="26">
        <v>3.67</v>
      </c>
      <c r="F1262" s="26">
        <v>4.3499999999999996</v>
      </c>
      <c r="G1262" s="26">
        <v>3.28</v>
      </c>
      <c r="H1262" s="26">
        <v>3.4</v>
      </c>
      <c r="I1262" s="26">
        <v>20.85</v>
      </c>
      <c r="J1262" s="26">
        <v>3.53</v>
      </c>
      <c r="K1262" s="26">
        <v>3.89</v>
      </c>
      <c r="L1262" s="26">
        <v>5.8</v>
      </c>
      <c r="M1262" s="26">
        <v>7.63</v>
      </c>
      <c r="N1262" s="26">
        <v>17.22</v>
      </c>
      <c r="O1262" s="26">
        <v>6.41</v>
      </c>
      <c r="P1262" s="26">
        <v>5.38</v>
      </c>
      <c r="Q1262" s="26">
        <v>3.21</v>
      </c>
      <c r="R1262" s="26">
        <v>2.21</v>
      </c>
      <c r="S1262" s="26">
        <v>4.95</v>
      </c>
      <c r="T1262" s="26">
        <v>1.1100000000000001</v>
      </c>
      <c r="U1262" s="26">
        <v>0.09</v>
      </c>
      <c r="V1262" s="26">
        <v>1.39</v>
      </c>
      <c r="W1262" s="26">
        <v>2.37</v>
      </c>
      <c r="X1262" s="26">
        <v>10.69</v>
      </c>
      <c r="Y1262" s="26">
        <v>1.96</v>
      </c>
      <c r="Z1262" s="26">
        <v>3.97</v>
      </c>
      <c r="AA1262" s="26">
        <v>1.79</v>
      </c>
      <c r="AB1262" s="26">
        <v>2.96</v>
      </c>
      <c r="AC1262" s="26">
        <v>10.15</v>
      </c>
      <c r="AD1262" s="26">
        <v>1.93</v>
      </c>
      <c r="AE1262" s="26">
        <v>1.1000000000000001</v>
      </c>
      <c r="AF1262" s="26">
        <v>5.05</v>
      </c>
      <c r="AG1262" s="26">
        <v>2.08</v>
      </c>
      <c r="AH1262" s="25"/>
      <c r="AI1262" s="26">
        <v>3.02</v>
      </c>
    </row>
    <row r="1263" spans="1:35" x14ac:dyDescent="0.45">
      <c r="A1263" s="24" t="s">
        <v>2583</v>
      </c>
      <c r="B1263" t="s">
        <v>2584</v>
      </c>
      <c r="C1263" s="24">
        <v>12</v>
      </c>
      <c r="D1263" s="26">
        <v>18.149999999999999</v>
      </c>
      <c r="E1263" s="26">
        <v>7.82</v>
      </c>
      <c r="F1263" s="26">
        <v>5.26</v>
      </c>
      <c r="G1263" s="26">
        <v>2.12</v>
      </c>
      <c r="H1263" s="26">
        <v>2.95</v>
      </c>
      <c r="I1263" s="26">
        <v>46.41</v>
      </c>
      <c r="J1263" s="26">
        <v>10.79</v>
      </c>
      <c r="K1263" s="26">
        <v>12.82</v>
      </c>
      <c r="L1263" s="26">
        <v>12.13</v>
      </c>
      <c r="M1263" s="26">
        <v>10.67</v>
      </c>
      <c r="N1263" s="26">
        <v>56.94</v>
      </c>
      <c r="O1263" s="26">
        <v>9.5299999999999994</v>
      </c>
      <c r="P1263" s="27">
        <v>14.82</v>
      </c>
      <c r="Q1263" s="26">
        <v>19.27</v>
      </c>
      <c r="R1263" s="26">
        <v>13.32</v>
      </c>
      <c r="S1263" s="26">
        <v>42.54</v>
      </c>
      <c r="T1263" s="26">
        <v>9.4499999999999993</v>
      </c>
      <c r="U1263" s="26">
        <v>6.31</v>
      </c>
      <c r="V1263" s="26">
        <v>12.29</v>
      </c>
      <c r="W1263" s="26">
        <v>14.49</v>
      </c>
      <c r="X1263" s="26">
        <v>58.57</v>
      </c>
      <c r="Y1263" s="26">
        <v>8.5500000000000007</v>
      </c>
      <c r="Z1263" s="26">
        <v>19.63</v>
      </c>
      <c r="AA1263" s="26">
        <v>19.25</v>
      </c>
      <c r="AB1263" s="26">
        <v>11.14</v>
      </c>
      <c r="AC1263" s="26">
        <v>59.17</v>
      </c>
      <c r="AD1263" s="26">
        <v>9.9</v>
      </c>
      <c r="AE1263" s="26">
        <v>17.04</v>
      </c>
      <c r="AF1263" s="27">
        <v>16.68</v>
      </c>
      <c r="AG1263" s="26">
        <v>15.56</v>
      </c>
      <c r="AH1263" s="25">
        <v>72.75</v>
      </c>
      <c r="AI1263" s="26">
        <v>20.190000000000001</v>
      </c>
    </row>
    <row r="1264" spans="1:35" x14ac:dyDescent="0.45">
      <c r="A1264" s="24" t="s">
        <v>2585</v>
      </c>
      <c r="B1264" t="s">
        <v>2586</v>
      </c>
      <c r="C1264" s="24">
        <v>12</v>
      </c>
      <c r="D1264" s="26">
        <v>-2.5099999999999998</v>
      </c>
      <c r="E1264" s="26">
        <v>-0.81</v>
      </c>
      <c r="F1264" s="26">
        <v>-0.69</v>
      </c>
      <c r="G1264" s="26">
        <v>-0.91</v>
      </c>
      <c r="H1264" s="26">
        <v>-0.09</v>
      </c>
      <c r="I1264" s="26">
        <v>-0.6</v>
      </c>
      <c r="J1264" s="26">
        <v>-0.06</v>
      </c>
      <c r="K1264" s="26">
        <v>0.09</v>
      </c>
      <c r="L1264" s="26">
        <v>-0.09</v>
      </c>
      <c r="M1264" s="26">
        <v>-0.54</v>
      </c>
      <c r="N1264" s="26">
        <v>0.69</v>
      </c>
      <c r="O1264" s="26">
        <v>0.34</v>
      </c>
      <c r="P1264" s="26">
        <v>0.47</v>
      </c>
      <c r="Q1264" s="26">
        <v>0.14000000000000001</v>
      </c>
      <c r="R1264" s="26">
        <v>-0.27</v>
      </c>
      <c r="S1264" s="26">
        <v>-1.29</v>
      </c>
      <c r="T1264" s="26">
        <v>-0.04</v>
      </c>
      <c r="U1264" s="26">
        <v>0.4</v>
      </c>
      <c r="V1264" s="26">
        <v>-0.25</v>
      </c>
      <c r="W1264" s="26">
        <v>-1.41</v>
      </c>
      <c r="X1264" s="26">
        <v>0.34</v>
      </c>
      <c r="Y1264" s="26">
        <v>0.23</v>
      </c>
      <c r="Z1264" s="26">
        <v>0.59</v>
      </c>
      <c r="AA1264" s="26">
        <v>0.18</v>
      </c>
      <c r="AB1264" s="26">
        <v>-0.66</v>
      </c>
      <c r="AC1264" s="26">
        <v>-1.93</v>
      </c>
      <c r="AD1264" s="26">
        <v>-0.49</v>
      </c>
      <c r="AE1264" s="26">
        <v>0.21</v>
      </c>
      <c r="AF1264" s="26">
        <v>-0.48</v>
      </c>
      <c r="AG1264" s="26">
        <v>-0.78</v>
      </c>
      <c r="AH1264" s="25"/>
      <c r="AI1264" s="26">
        <v>-1.27</v>
      </c>
    </row>
    <row r="1265" spans="1:35" x14ac:dyDescent="0.45">
      <c r="A1265" s="24" t="s">
        <v>2587</v>
      </c>
      <c r="B1265" t="s">
        <v>2588</v>
      </c>
      <c r="C1265" s="24">
        <v>12</v>
      </c>
      <c r="D1265" s="26">
        <v>11.15</v>
      </c>
      <c r="E1265" s="26">
        <v>0.47</v>
      </c>
      <c r="F1265" s="26">
        <v>1.39</v>
      </c>
      <c r="G1265" s="26">
        <v>6.98</v>
      </c>
      <c r="H1265" s="26">
        <v>2.2999999999999998</v>
      </c>
      <c r="I1265" s="26">
        <v>2.36</v>
      </c>
      <c r="J1265" s="26">
        <v>1.48</v>
      </c>
      <c r="K1265" s="26">
        <v>-0.32</v>
      </c>
      <c r="L1265" s="26">
        <v>-2.4300000000000002</v>
      </c>
      <c r="M1265" s="26">
        <v>3.63</v>
      </c>
      <c r="N1265" s="26">
        <v>5.82</v>
      </c>
      <c r="O1265" s="26">
        <v>1.38</v>
      </c>
      <c r="P1265" s="26">
        <v>3.8</v>
      </c>
      <c r="Q1265" s="26">
        <v>0</v>
      </c>
      <c r="R1265" s="26">
        <v>0.63</v>
      </c>
      <c r="S1265" s="26">
        <v>2.2799999999999998</v>
      </c>
      <c r="T1265" s="26">
        <v>-1.94</v>
      </c>
      <c r="U1265" s="26">
        <v>2.04</v>
      </c>
      <c r="V1265" s="26">
        <v>7.0000000000000007E-2</v>
      </c>
      <c r="W1265" s="26">
        <v>2.12</v>
      </c>
      <c r="X1265" s="26">
        <v>8.81</v>
      </c>
      <c r="Y1265" s="26">
        <v>-0.33</v>
      </c>
      <c r="Z1265" s="26">
        <v>0.42</v>
      </c>
      <c r="AA1265" s="26">
        <v>3.82</v>
      </c>
      <c r="AB1265" s="26">
        <v>4.8899999999999997</v>
      </c>
      <c r="AC1265" s="26">
        <v>10.35</v>
      </c>
      <c r="AD1265" s="26">
        <v>1.18</v>
      </c>
      <c r="AE1265" s="26">
        <v>4.54</v>
      </c>
      <c r="AF1265" s="26">
        <v>3.16</v>
      </c>
      <c r="AG1265" s="26">
        <v>1.48</v>
      </c>
      <c r="AH1265" s="25">
        <v>18.68</v>
      </c>
      <c r="AI1265" s="26">
        <v>3.5</v>
      </c>
    </row>
    <row r="1266" spans="1:35" x14ac:dyDescent="0.45">
      <c r="A1266" s="24" t="s">
        <v>2589</v>
      </c>
      <c r="B1266" t="s">
        <v>2590</v>
      </c>
      <c r="C1266" s="24">
        <v>12</v>
      </c>
      <c r="D1266" s="26">
        <v>42.59</v>
      </c>
      <c r="E1266" s="26">
        <v>8.85</v>
      </c>
      <c r="F1266" s="26">
        <v>17.78</v>
      </c>
      <c r="G1266" s="26">
        <v>13.03</v>
      </c>
      <c r="H1266" s="26">
        <v>2.94</v>
      </c>
      <c r="I1266" s="26">
        <v>8.32</v>
      </c>
      <c r="J1266" s="26">
        <v>2.88</v>
      </c>
      <c r="K1266" s="26">
        <v>2.81</v>
      </c>
      <c r="L1266" s="26">
        <v>1.54</v>
      </c>
      <c r="M1266" s="26">
        <v>1.1000000000000001</v>
      </c>
      <c r="N1266" s="26">
        <v>6.92</v>
      </c>
      <c r="O1266" s="26">
        <v>1.83</v>
      </c>
      <c r="P1266" s="26">
        <v>1.95</v>
      </c>
      <c r="Q1266" s="26">
        <v>2.14</v>
      </c>
      <c r="R1266" s="26">
        <v>1</v>
      </c>
      <c r="S1266" s="26">
        <v>-7.74</v>
      </c>
      <c r="T1266" s="26">
        <v>-0.55000000000000004</v>
      </c>
      <c r="U1266" s="26">
        <v>0.27</v>
      </c>
      <c r="V1266" s="26">
        <v>-0.35</v>
      </c>
      <c r="W1266" s="26">
        <v>-7.12</v>
      </c>
      <c r="X1266" s="26">
        <v>-3.43</v>
      </c>
      <c r="Y1266" s="26">
        <v>-1.4</v>
      </c>
      <c r="Z1266" s="26">
        <v>-0.91</v>
      </c>
      <c r="AA1266" s="26">
        <v>0.28999999999999998</v>
      </c>
      <c r="AB1266" s="26">
        <v>-1.41</v>
      </c>
      <c r="AC1266" s="26">
        <v>-0.39</v>
      </c>
      <c r="AD1266" s="26">
        <v>-1.54</v>
      </c>
      <c r="AE1266" s="26">
        <v>0.1</v>
      </c>
      <c r="AF1266" s="26">
        <v>1.67</v>
      </c>
      <c r="AG1266" s="26">
        <v>-0.62</v>
      </c>
      <c r="AH1266" s="25"/>
      <c r="AI1266" s="26">
        <v>-0.93</v>
      </c>
    </row>
    <row r="1267" spans="1:35" x14ac:dyDescent="0.45">
      <c r="A1267" s="24" t="s">
        <v>2591</v>
      </c>
      <c r="B1267" t="s">
        <v>2592</v>
      </c>
      <c r="C1267" s="24">
        <v>12</v>
      </c>
      <c r="D1267" s="26">
        <v>1.95</v>
      </c>
      <c r="E1267" s="26">
        <v>-0.31</v>
      </c>
      <c r="F1267" s="26">
        <v>0.1</v>
      </c>
      <c r="G1267" s="26">
        <v>0.2</v>
      </c>
      <c r="H1267" s="26">
        <v>1.96</v>
      </c>
      <c r="I1267" s="26">
        <v>-3.44</v>
      </c>
      <c r="J1267" s="26">
        <v>-0.44</v>
      </c>
      <c r="K1267" s="26">
        <v>-0.06</v>
      </c>
      <c r="L1267" s="26">
        <v>-0.1</v>
      </c>
      <c r="M1267" s="26">
        <v>-2.84</v>
      </c>
      <c r="N1267" s="26">
        <v>1.06</v>
      </c>
      <c r="O1267" s="26">
        <v>-0.56999999999999995</v>
      </c>
      <c r="P1267" s="26">
        <v>0.69</v>
      </c>
      <c r="Q1267" s="26">
        <v>-0.04</v>
      </c>
      <c r="R1267" s="26">
        <v>0.97</v>
      </c>
      <c r="S1267" s="26">
        <v>2.56</v>
      </c>
      <c r="T1267" s="26">
        <v>-0.44</v>
      </c>
      <c r="U1267" s="26">
        <v>0.96</v>
      </c>
      <c r="V1267" s="26">
        <v>0.72</v>
      </c>
      <c r="W1267" s="26">
        <v>1.31</v>
      </c>
      <c r="X1267" s="26">
        <v>1.61</v>
      </c>
      <c r="Y1267" s="26">
        <v>-0.3</v>
      </c>
      <c r="Z1267" s="26">
        <v>0.21</v>
      </c>
      <c r="AA1267" s="26">
        <v>0.2</v>
      </c>
      <c r="AB1267" s="26">
        <v>1.5</v>
      </c>
      <c r="AC1267" s="26">
        <v>1.7</v>
      </c>
      <c r="AD1267" s="26">
        <v>0.74</v>
      </c>
      <c r="AE1267" s="26">
        <v>-0.05</v>
      </c>
      <c r="AF1267" s="26">
        <v>-0.19</v>
      </c>
      <c r="AG1267" s="26">
        <v>1.2</v>
      </c>
      <c r="AH1267" s="25"/>
      <c r="AI1267" s="26">
        <v>-0.61</v>
      </c>
    </row>
    <row r="1268" spans="1:35" x14ac:dyDescent="0.45">
      <c r="A1268" s="24" t="s">
        <v>2593</v>
      </c>
      <c r="B1268" t="s">
        <v>2594</v>
      </c>
      <c r="C1268" s="24">
        <v>12</v>
      </c>
      <c r="D1268" s="26">
        <v>11.27</v>
      </c>
      <c r="E1268" s="26">
        <v>2.73</v>
      </c>
      <c r="F1268" s="26">
        <v>1.64</v>
      </c>
      <c r="G1268" s="26">
        <v>2.06</v>
      </c>
      <c r="H1268" s="26">
        <v>4.84</v>
      </c>
      <c r="I1268" s="26">
        <v>-30.61</v>
      </c>
      <c r="J1268" s="26">
        <v>-5.34</v>
      </c>
      <c r="K1268" s="26">
        <v>-4.24</v>
      </c>
      <c r="L1268" s="26">
        <v>-7.88</v>
      </c>
      <c r="M1268" s="26">
        <v>-13.15</v>
      </c>
      <c r="N1268" s="26">
        <v>8.11</v>
      </c>
      <c r="O1268" s="26">
        <v>0.74</v>
      </c>
      <c r="P1268" s="26">
        <v>-0.51</v>
      </c>
      <c r="Q1268" s="26">
        <v>1.42</v>
      </c>
      <c r="R1268" s="26">
        <v>6.46</v>
      </c>
      <c r="S1268" s="26">
        <v>15.09</v>
      </c>
      <c r="T1268" s="26">
        <v>1.58</v>
      </c>
      <c r="U1268" s="26">
        <v>-0.49</v>
      </c>
      <c r="V1268" s="26">
        <v>2.75</v>
      </c>
      <c r="W1268" s="26">
        <v>11.25</v>
      </c>
      <c r="X1268" s="26">
        <v>21.93</v>
      </c>
      <c r="Y1268" s="26">
        <v>3.52</v>
      </c>
      <c r="Z1268" s="26">
        <v>5.98</v>
      </c>
      <c r="AA1268" s="26">
        <v>4.7699999999999996</v>
      </c>
      <c r="AB1268" s="26">
        <v>7.66</v>
      </c>
      <c r="AC1268" s="26">
        <v>75.5</v>
      </c>
      <c r="AD1268" s="26">
        <v>12.44</v>
      </c>
      <c r="AE1268" s="26">
        <v>20.39</v>
      </c>
      <c r="AF1268" s="26">
        <v>18.350000000000001</v>
      </c>
      <c r="AG1268" s="26">
        <v>24.31</v>
      </c>
      <c r="AH1268" s="25">
        <v>120.14</v>
      </c>
      <c r="AI1268" s="26">
        <v>35.32</v>
      </c>
    </row>
    <row r="1269" spans="1:35" x14ac:dyDescent="0.45">
      <c r="A1269" s="24" t="s">
        <v>2595</v>
      </c>
      <c r="B1269" t="s">
        <v>2596</v>
      </c>
      <c r="C1269" s="24">
        <v>12</v>
      </c>
      <c r="D1269" s="26">
        <v>-0.79</v>
      </c>
      <c r="E1269" s="26">
        <v>-0.52</v>
      </c>
      <c r="F1269" s="26">
        <v>1.74</v>
      </c>
      <c r="G1269" s="27">
        <v>-0.42</v>
      </c>
      <c r="H1269" s="26">
        <v>-1.59</v>
      </c>
      <c r="I1269" s="26">
        <v>2</v>
      </c>
      <c r="J1269" s="26">
        <v>-2.3199999999999998</v>
      </c>
      <c r="K1269" s="26">
        <v>-0.05</v>
      </c>
      <c r="L1269" s="26">
        <v>-0.84</v>
      </c>
      <c r="M1269" s="26">
        <v>5.22</v>
      </c>
      <c r="N1269" s="27">
        <v>-9.27</v>
      </c>
      <c r="O1269" s="26">
        <v>-0.76</v>
      </c>
      <c r="P1269" s="26">
        <v>-1.46</v>
      </c>
      <c r="Q1269" s="26">
        <v>-4.17</v>
      </c>
      <c r="R1269" s="26">
        <v>-2.87</v>
      </c>
      <c r="S1269" s="26">
        <v>-5.91</v>
      </c>
      <c r="T1269" s="26">
        <v>-1.49</v>
      </c>
      <c r="U1269" s="26">
        <v>-2.38</v>
      </c>
      <c r="V1269" s="26">
        <v>-1.75</v>
      </c>
      <c r="W1269" s="26">
        <v>-0.28999999999999998</v>
      </c>
      <c r="X1269" s="26">
        <v>-3.77</v>
      </c>
      <c r="Y1269" s="26">
        <v>-2.2400000000000002</v>
      </c>
      <c r="Z1269" s="26">
        <v>0.19</v>
      </c>
      <c r="AA1269" s="26">
        <v>-0.44</v>
      </c>
      <c r="AB1269" s="26">
        <v>-1.29</v>
      </c>
      <c r="AC1269" s="26">
        <v>-5.63</v>
      </c>
      <c r="AD1269" s="26">
        <v>-0.92</v>
      </c>
      <c r="AE1269" s="26">
        <v>-1.73</v>
      </c>
      <c r="AF1269" s="26">
        <v>-0.79</v>
      </c>
      <c r="AG1269" s="26">
        <v>-2.19</v>
      </c>
      <c r="AH1269" s="25"/>
      <c r="AI1269" s="26">
        <v>-1.58</v>
      </c>
    </row>
    <row r="1270" spans="1:35" x14ac:dyDescent="0.45">
      <c r="A1270" s="24" t="s">
        <v>2597</v>
      </c>
      <c r="B1270" t="s">
        <v>2598</v>
      </c>
      <c r="C1270" s="24">
        <v>12</v>
      </c>
      <c r="D1270" s="27">
        <v>-10.14</v>
      </c>
      <c r="E1270" s="26">
        <v>-3.12</v>
      </c>
      <c r="F1270" s="26">
        <v>1.17</v>
      </c>
      <c r="G1270" s="26">
        <v>-0.82</v>
      </c>
      <c r="H1270" s="26">
        <v>-7.37</v>
      </c>
      <c r="I1270" s="26">
        <v>-5.05</v>
      </c>
      <c r="J1270" s="26">
        <v>-2.42</v>
      </c>
      <c r="K1270" s="26">
        <v>-2.2599999999999998</v>
      </c>
      <c r="L1270" s="26">
        <v>-2.27</v>
      </c>
      <c r="M1270" s="26">
        <v>1.9</v>
      </c>
      <c r="N1270" s="26">
        <v>-23.05</v>
      </c>
      <c r="O1270" s="26">
        <v>-3.85</v>
      </c>
      <c r="P1270" s="26">
        <v>-6.67</v>
      </c>
      <c r="Q1270" s="26">
        <v>-8.94</v>
      </c>
      <c r="R1270" s="26">
        <v>-3.59</v>
      </c>
      <c r="S1270" s="26">
        <v>-30.91</v>
      </c>
      <c r="T1270" s="26">
        <v>-4.66</v>
      </c>
      <c r="U1270" s="26">
        <v>-4.1500000000000004</v>
      </c>
      <c r="V1270" s="26">
        <v>-7.36</v>
      </c>
      <c r="W1270" s="26">
        <v>-14.74</v>
      </c>
      <c r="X1270" s="26">
        <v>-38.81</v>
      </c>
      <c r="Y1270" s="26">
        <v>-6.1</v>
      </c>
      <c r="Z1270" s="26">
        <v>-7.51</v>
      </c>
      <c r="AA1270" s="26">
        <v>-3.9</v>
      </c>
      <c r="AB1270" s="26">
        <v>-21.3</v>
      </c>
      <c r="AC1270" s="26">
        <v>-23.76</v>
      </c>
      <c r="AD1270" s="26">
        <v>-4.21</v>
      </c>
      <c r="AE1270" s="26">
        <v>-8.86</v>
      </c>
      <c r="AF1270" s="26">
        <v>-6.89</v>
      </c>
      <c r="AG1270" s="26">
        <v>-3.79</v>
      </c>
      <c r="AH1270" s="25"/>
      <c r="AI1270" s="26">
        <v>-6.1</v>
      </c>
    </row>
    <row r="1271" spans="1:35" x14ac:dyDescent="0.45">
      <c r="A1271" s="24" t="s">
        <v>2599</v>
      </c>
      <c r="B1271" t="s">
        <v>2600</v>
      </c>
      <c r="C1271" s="24">
        <v>12</v>
      </c>
      <c r="D1271" s="26">
        <v>23.08</v>
      </c>
      <c r="E1271" s="26">
        <v>11.34</v>
      </c>
      <c r="F1271" s="26">
        <v>-0.22</v>
      </c>
      <c r="G1271" s="26">
        <v>9.5500000000000007</v>
      </c>
      <c r="H1271" s="26">
        <v>2.41</v>
      </c>
      <c r="I1271" s="26">
        <v>9.81</v>
      </c>
      <c r="J1271" s="26">
        <v>0.32</v>
      </c>
      <c r="K1271" s="26">
        <v>0.24</v>
      </c>
      <c r="L1271" s="26">
        <v>1.39</v>
      </c>
      <c r="M1271" s="26">
        <v>7.86</v>
      </c>
      <c r="N1271" s="26">
        <v>13.57</v>
      </c>
      <c r="O1271" s="26">
        <v>-5.2</v>
      </c>
      <c r="P1271" s="26">
        <v>-3.05</v>
      </c>
      <c r="Q1271" s="26">
        <v>7.55</v>
      </c>
      <c r="R1271" s="26">
        <v>14.27</v>
      </c>
      <c r="S1271" s="26">
        <v>4.41</v>
      </c>
      <c r="T1271" s="26">
        <v>-7.37</v>
      </c>
      <c r="U1271" s="26">
        <v>3.13</v>
      </c>
      <c r="V1271" s="26">
        <v>-3.88</v>
      </c>
      <c r="W1271" s="26">
        <v>12.53</v>
      </c>
      <c r="X1271" s="26">
        <v>20.399999999999999</v>
      </c>
      <c r="Y1271" s="26">
        <v>2.99</v>
      </c>
      <c r="Z1271" s="26">
        <v>3.28</v>
      </c>
      <c r="AA1271" s="26">
        <v>7.47</v>
      </c>
      <c r="AB1271" s="26">
        <v>6.66</v>
      </c>
      <c r="AC1271" s="26">
        <v>34.619999999999997</v>
      </c>
      <c r="AD1271" s="26">
        <v>-3.38</v>
      </c>
      <c r="AE1271" s="26">
        <v>19.399999999999999</v>
      </c>
      <c r="AF1271" s="26">
        <v>6.97</v>
      </c>
      <c r="AG1271" s="26">
        <v>11.63</v>
      </c>
      <c r="AH1271" s="25"/>
      <c r="AI1271" s="26">
        <v>-4</v>
      </c>
    </row>
    <row r="1272" spans="1:35" x14ac:dyDescent="0.45">
      <c r="A1272" s="24" t="s">
        <v>2601</v>
      </c>
      <c r="B1272" t="s">
        <v>2602</v>
      </c>
      <c r="C1272" s="24">
        <v>12</v>
      </c>
      <c r="D1272" s="27">
        <v>81.81</v>
      </c>
      <c r="E1272" s="26">
        <v>9.36</v>
      </c>
      <c r="F1272" s="26">
        <v>22.05</v>
      </c>
      <c r="G1272" s="26">
        <v>23.01</v>
      </c>
      <c r="H1272" s="26">
        <v>27.39</v>
      </c>
      <c r="I1272" s="26">
        <v>201.8</v>
      </c>
      <c r="J1272" s="26">
        <v>13.22</v>
      </c>
      <c r="K1272" s="26">
        <v>67.38</v>
      </c>
      <c r="L1272" s="26">
        <v>66.13</v>
      </c>
      <c r="M1272" s="26">
        <v>55.06</v>
      </c>
      <c r="N1272" s="27">
        <v>215.38</v>
      </c>
      <c r="O1272" s="26">
        <v>53.4</v>
      </c>
      <c r="P1272" s="26">
        <v>92.7</v>
      </c>
      <c r="Q1272" s="26">
        <v>28.85</v>
      </c>
      <c r="R1272" s="26">
        <v>40.43</v>
      </c>
      <c r="S1272" s="26">
        <v>109.93</v>
      </c>
      <c r="T1272" s="26">
        <v>30.48</v>
      </c>
      <c r="U1272" s="26">
        <v>48.29</v>
      </c>
      <c r="V1272" s="26">
        <v>24.21</v>
      </c>
      <c r="W1272" s="26">
        <v>6.95</v>
      </c>
      <c r="X1272" s="26">
        <v>10.32</v>
      </c>
      <c r="Y1272" s="26">
        <v>6</v>
      </c>
      <c r="Z1272" s="26">
        <v>18.899999999999999</v>
      </c>
      <c r="AA1272" s="26">
        <v>2.13</v>
      </c>
      <c r="AB1272" s="26">
        <v>-16.7</v>
      </c>
      <c r="AC1272" s="26">
        <v>-2.87</v>
      </c>
      <c r="AD1272" s="26">
        <v>1.87</v>
      </c>
      <c r="AE1272" s="26">
        <v>7.92</v>
      </c>
      <c r="AF1272" s="26">
        <v>8</v>
      </c>
      <c r="AG1272" s="26">
        <v>-20.66</v>
      </c>
      <c r="AH1272" s="25">
        <v>16.5</v>
      </c>
      <c r="AI1272" s="26">
        <v>0.06</v>
      </c>
    </row>
    <row r="1273" spans="1:35" x14ac:dyDescent="0.45">
      <c r="A1273" s="24" t="s">
        <v>2603</v>
      </c>
      <c r="B1273" t="s">
        <v>2604</v>
      </c>
      <c r="C1273" s="24">
        <v>12</v>
      </c>
      <c r="D1273" s="26">
        <v>89.25</v>
      </c>
      <c r="E1273" s="26">
        <v>18.899999999999999</v>
      </c>
      <c r="F1273" s="26">
        <v>21.8</v>
      </c>
      <c r="G1273" s="26">
        <v>24.2</v>
      </c>
      <c r="H1273" s="26">
        <v>24.34</v>
      </c>
      <c r="I1273" s="26">
        <v>74.3</v>
      </c>
      <c r="J1273" s="26">
        <v>20.54</v>
      </c>
      <c r="K1273" s="26">
        <v>19.489999999999998</v>
      </c>
      <c r="L1273" s="26">
        <v>19.12</v>
      </c>
      <c r="M1273" s="26">
        <v>15.15</v>
      </c>
      <c r="N1273" s="26">
        <v>86.48</v>
      </c>
      <c r="O1273" s="26">
        <v>20.66</v>
      </c>
      <c r="P1273" s="26">
        <v>20.63</v>
      </c>
      <c r="Q1273" s="26">
        <v>18.23</v>
      </c>
      <c r="R1273" s="26">
        <v>26.96</v>
      </c>
      <c r="S1273" s="26">
        <v>113.95</v>
      </c>
      <c r="T1273" s="26">
        <v>24.46</v>
      </c>
      <c r="U1273" s="26">
        <v>36.549999999999997</v>
      </c>
      <c r="V1273" s="26">
        <v>31.9</v>
      </c>
      <c r="W1273" s="26">
        <v>21.04</v>
      </c>
      <c r="X1273" s="26">
        <v>96.99</v>
      </c>
      <c r="Y1273" s="26">
        <v>25.95</v>
      </c>
      <c r="Z1273" s="26">
        <v>30.39</v>
      </c>
      <c r="AA1273" s="26">
        <v>14.37</v>
      </c>
      <c r="AB1273" s="26">
        <v>26.28</v>
      </c>
      <c r="AC1273" s="26">
        <v>90.55</v>
      </c>
      <c r="AD1273" s="27">
        <v>25.55</v>
      </c>
      <c r="AE1273" s="26">
        <v>25.27</v>
      </c>
      <c r="AF1273" s="26">
        <v>20.34</v>
      </c>
      <c r="AG1273" s="26">
        <v>19.39</v>
      </c>
      <c r="AH1273" s="25"/>
      <c r="AI1273" s="26">
        <v>9.16</v>
      </c>
    </row>
    <row r="1274" spans="1:35" x14ac:dyDescent="0.45">
      <c r="A1274" s="24" t="s">
        <v>2605</v>
      </c>
      <c r="B1274" t="s">
        <v>2606</v>
      </c>
      <c r="C1274" s="24">
        <v>12</v>
      </c>
      <c r="D1274" s="26">
        <v>-0.74</v>
      </c>
      <c r="E1274" s="26">
        <v>-0.23</v>
      </c>
      <c r="F1274" s="26">
        <v>0.24</v>
      </c>
      <c r="G1274" s="26">
        <v>-0.36</v>
      </c>
      <c r="H1274" s="26">
        <v>-0.38</v>
      </c>
      <c r="I1274" s="26">
        <v>-0.33</v>
      </c>
      <c r="J1274" s="26">
        <v>0.35</v>
      </c>
      <c r="K1274" s="26">
        <v>-0.01</v>
      </c>
      <c r="L1274" s="26">
        <v>-0.39</v>
      </c>
      <c r="M1274" s="26">
        <v>-0.28000000000000003</v>
      </c>
      <c r="N1274" s="26">
        <v>-4.32</v>
      </c>
      <c r="O1274" s="26">
        <v>-0.16</v>
      </c>
      <c r="P1274" s="26">
        <v>-0.72</v>
      </c>
      <c r="Q1274" s="26">
        <v>-0.65</v>
      </c>
      <c r="R1274" s="26">
        <v>-2.79</v>
      </c>
      <c r="S1274" s="26">
        <v>-4.09</v>
      </c>
      <c r="T1274" s="26">
        <v>-0.05</v>
      </c>
      <c r="U1274" s="26">
        <v>-1.47</v>
      </c>
      <c r="V1274" s="26">
        <v>-0.23</v>
      </c>
      <c r="W1274" s="26">
        <v>-2.35</v>
      </c>
      <c r="X1274" s="26">
        <v>-1.24</v>
      </c>
      <c r="Y1274" s="26">
        <v>0.59</v>
      </c>
      <c r="Z1274" s="26">
        <v>-1.02</v>
      </c>
      <c r="AA1274" s="26">
        <v>-0.41</v>
      </c>
      <c r="AB1274" s="26">
        <v>-0.41</v>
      </c>
      <c r="AC1274" s="26">
        <v>5.21</v>
      </c>
      <c r="AD1274" s="26">
        <v>1.1599999999999999</v>
      </c>
      <c r="AE1274" s="26">
        <v>4.8499999999999996</v>
      </c>
      <c r="AF1274" s="26">
        <v>3.16</v>
      </c>
      <c r="AG1274" s="26">
        <v>-3.95</v>
      </c>
      <c r="AH1274" s="25"/>
      <c r="AI1274" s="26">
        <v>0.51</v>
      </c>
    </row>
    <row r="1275" spans="1:35" x14ac:dyDescent="0.45">
      <c r="A1275" s="24" t="s">
        <v>2607</v>
      </c>
      <c r="B1275" t="s">
        <v>2608</v>
      </c>
      <c r="C1275" s="24">
        <v>12</v>
      </c>
      <c r="D1275" s="26">
        <v>22.29</v>
      </c>
      <c r="E1275" s="26">
        <v>0.33</v>
      </c>
      <c r="F1275" s="26">
        <v>0.7</v>
      </c>
      <c r="G1275" s="26">
        <v>14.4</v>
      </c>
      <c r="H1275" s="26">
        <v>6.86</v>
      </c>
      <c r="I1275" s="26">
        <v>73.91</v>
      </c>
      <c r="J1275" s="26">
        <v>30.76</v>
      </c>
      <c r="K1275" s="26">
        <v>6.23</v>
      </c>
      <c r="L1275" s="26">
        <v>27.28</v>
      </c>
      <c r="M1275" s="26">
        <v>9.6300000000000008</v>
      </c>
      <c r="N1275" s="26">
        <v>53.64</v>
      </c>
      <c r="O1275" s="26">
        <v>32.46</v>
      </c>
      <c r="P1275" s="26">
        <v>6.03</v>
      </c>
      <c r="Q1275" s="26">
        <v>13.62</v>
      </c>
      <c r="R1275" s="26">
        <v>1.53</v>
      </c>
      <c r="S1275" s="26">
        <v>24.33</v>
      </c>
      <c r="T1275" s="26">
        <v>9.74</v>
      </c>
      <c r="U1275" s="26">
        <v>8.5399999999999991</v>
      </c>
      <c r="V1275" s="26">
        <v>0.72</v>
      </c>
      <c r="W1275" s="26">
        <v>5.32</v>
      </c>
      <c r="X1275" s="26">
        <v>61.18</v>
      </c>
      <c r="Y1275" s="26">
        <v>3.97</v>
      </c>
      <c r="Z1275" s="26">
        <v>9.9</v>
      </c>
      <c r="AA1275" s="26">
        <v>15.75</v>
      </c>
      <c r="AB1275" s="26">
        <v>31.55</v>
      </c>
      <c r="AC1275" s="26">
        <v>51.67</v>
      </c>
      <c r="AD1275" s="26">
        <v>9.1999999999999993</v>
      </c>
      <c r="AE1275" s="26">
        <v>19.739999999999998</v>
      </c>
      <c r="AF1275" s="26">
        <v>5.18</v>
      </c>
      <c r="AG1275" s="26">
        <v>17.55</v>
      </c>
      <c r="AH1275" s="25">
        <v>102.73</v>
      </c>
      <c r="AI1275" s="26">
        <v>18.829999999999998</v>
      </c>
    </row>
    <row r="1276" spans="1:35" x14ac:dyDescent="0.45">
      <c r="A1276" s="24" t="s">
        <v>2609</v>
      </c>
      <c r="B1276" t="s">
        <v>2610</v>
      </c>
      <c r="C1276" s="24">
        <v>9</v>
      </c>
      <c r="D1276" s="26">
        <v>1.47</v>
      </c>
      <c r="E1276" s="25"/>
      <c r="F1276" s="25"/>
      <c r="G1276" s="25"/>
      <c r="H1276" s="25"/>
      <c r="I1276" s="26">
        <v>1.72</v>
      </c>
      <c r="J1276" s="25"/>
      <c r="K1276" s="26">
        <v>-0.64</v>
      </c>
      <c r="L1276" s="26">
        <v>0.25</v>
      </c>
      <c r="M1276" s="26">
        <v>1.05</v>
      </c>
      <c r="N1276" s="26">
        <v>2.34</v>
      </c>
      <c r="O1276" s="26">
        <v>0.27</v>
      </c>
      <c r="P1276" s="26">
        <v>0.65</v>
      </c>
      <c r="Q1276" s="26">
        <v>0.38</v>
      </c>
      <c r="R1276" s="26">
        <v>0.04</v>
      </c>
      <c r="S1276" s="26">
        <v>0.39</v>
      </c>
      <c r="T1276" s="26">
        <v>1.3</v>
      </c>
      <c r="U1276" s="26">
        <v>0.01</v>
      </c>
      <c r="V1276" s="26">
        <v>-0.98</v>
      </c>
      <c r="W1276" s="26">
        <v>-0.05</v>
      </c>
      <c r="X1276" s="26">
        <v>-2.02</v>
      </c>
      <c r="Y1276" s="26">
        <v>-1.25</v>
      </c>
      <c r="Z1276" s="26">
        <v>-0.39</v>
      </c>
      <c r="AA1276" s="26">
        <v>-0.33</v>
      </c>
      <c r="AB1276" s="26">
        <v>1.66</v>
      </c>
      <c r="AC1276" s="26">
        <v>1.41</v>
      </c>
      <c r="AD1276" s="26">
        <v>0.34</v>
      </c>
      <c r="AE1276" s="26">
        <v>-0.52</v>
      </c>
      <c r="AF1276" s="26">
        <v>-0.06</v>
      </c>
      <c r="AG1276" s="26">
        <v>-0.12</v>
      </c>
      <c r="AH1276" s="25"/>
      <c r="AI1276" s="26">
        <v>1.1200000000000001</v>
      </c>
    </row>
    <row r="1277" spans="1:35" x14ac:dyDescent="0.45">
      <c r="A1277" s="24" t="s">
        <v>2611</v>
      </c>
      <c r="B1277" t="s">
        <v>2612</v>
      </c>
      <c r="C1277" s="24">
        <v>12</v>
      </c>
      <c r="D1277" s="26">
        <v>54.91</v>
      </c>
      <c r="E1277" s="26">
        <v>3.14</v>
      </c>
      <c r="F1277" s="26">
        <v>31.17</v>
      </c>
      <c r="G1277" s="26">
        <v>10.199999999999999</v>
      </c>
      <c r="H1277" s="26">
        <v>10.4</v>
      </c>
      <c r="I1277" s="26">
        <v>104.52</v>
      </c>
      <c r="J1277" s="26">
        <v>15.69</v>
      </c>
      <c r="K1277" s="26">
        <v>24.55</v>
      </c>
      <c r="L1277" s="26">
        <v>29.29</v>
      </c>
      <c r="M1277" s="26">
        <v>34.99</v>
      </c>
      <c r="N1277" s="26">
        <v>66.209999999999994</v>
      </c>
      <c r="O1277" s="26">
        <v>50.22</v>
      </c>
      <c r="P1277" s="26">
        <v>5.37</v>
      </c>
      <c r="Q1277" s="26">
        <v>8.85</v>
      </c>
      <c r="R1277" s="26">
        <v>1.77</v>
      </c>
      <c r="S1277" s="26">
        <v>-6.92</v>
      </c>
      <c r="T1277" s="26">
        <v>1.1200000000000001</v>
      </c>
      <c r="U1277" s="26">
        <v>1.83</v>
      </c>
      <c r="V1277" s="26">
        <v>0.11</v>
      </c>
      <c r="W1277" s="26">
        <v>-9.98</v>
      </c>
      <c r="X1277" s="26">
        <v>-18.489999999999998</v>
      </c>
      <c r="Y1277" s="26">
        <v>-6.12</v>
      </c>
      <c r="Z1277" s="26">
        <v>-2.9</v>
      </c>
      <c r="AA1277" s="26">
        <v>-3.81</v>
      </c>
      <c r="AB1277" s="26">
        <v>-5.66</v>
      </c>
      <c r="AC1277" s="26">
        <v>-53.52</v>
      </c>
      <c r="AD1277" s="26">
        <v>-5.72</v>
      </c>
      <c r="AE1277" s="26">
        <v>-20.16</v>
      </c>
      <c r="AF1277" s="26">
        <v>-2.12</v>
      </c>
      <c r="AG1277" s="26">
        <v>-25.52</v>
      </c>
      <c r="AH1277" s="25"/>
      <c r="AI1277" s="26">
        <v>-4.18</v>
      </c>
    </row>
    <row r="1278" spans="1:35" x14ac:dyDescent="0.45">
      <c r="A1278" s="24" t="s">
        <v>2613</v>
      </c>
      <c r="B1278" t="s">
        <v>2614</v>
      </c>
      <c r="C1278" s="24">
        <v>12</v>
      </c>
      <c r="D1278" s="26">
        <v>-22.12</v>
      </c>
      <c r="E1278" s="26">
        <v>-5.89</v>
      </c>
      <c r="F1278" s="26">
        <v>-4.7300000000000004</v>
      </c>
      <c r="G1278" s="26">
        <v>-4.8499999999999996</v>
      </c>
      <c r="H1278" s="26">
        <v>-6.65</v>
      </c>
      <c r="I1278" s="26">
        <v>-22.02</v>
      </c>
      <c r="J1278" s="26">
        <v>-6.43</v>
      </c>
      <c r="K1278" s="26">
        <v>-5.67</v>
      </c>
      <c r="L1278" s="26">
        <v>-5.59</v>
      </c>
      <c r="M1278" s="26">
        <v>-4.33</v>
      </c>
      <c r="N1278" s="26">
        <v>-11.22</v>
      </c>
      <c r="O1278" s="26">
        <v>-6.25</v>
      </c>
      <c r="P1278" s="26">
        <v>-2.8</v>
      </c>
      <c r="Q1278" s="26">
        <v>-1.8</v>
      </c>
      <c r="R1278" s="26">
        <v>-0.36</v>
      </c>
      <c r="S1278" s="26">
        <v>-0.28999999999999998</v>
      </c>
      <c r="T1278" s="26">
        <v>1.9</v>
      </c>
      <c r="U1278" s="26">
        <v>-2.21</v>
      </c>
      <c r="V1278" s="26">
        <v>0.13</v>
      </c>
      <c r="W1278" s="26">
        <v>-0.11</v>
      </c>
      <c r="X1278" s="26">
        <v>-1.53</v>
      </c>
      <c r="Y1278" s="26">
        <v>-0.37</v>
      </c>
      <c r="Z1278" s="26">
        <v>-1.23</v>
      </c>
      <c r="AA1278" s="26">
        <v>-0.95</v>
      </c>
      <c r="AB1278" s="26">
        <v>1.02</v>
      </c>
      <c r="AC1278" s="26">
        <v>5.0999999999999996</v>
      </c>
      <c r="AD1278" s="26">
        <v>-0.28999999999999998</v>
      </c>
      <c r="AE1278" s="26">
        <v>1.1100000000000001</v>
      </c>
      <c r="AF1278" s="26">
        <v>0.76</v>
      </c>
      <c r="AG1278" s="26">
        <v>3.51</v>
      </c>
      <c r="AH1278" s="25"/>
      <c r="AI1278" s="26">
        <v>0.62</v>
      </c>
    </row>
    <row r="1279" spans="1:35" x14ac:dyDescent="0.45">
      <c r="A1279" s="24" t="s">
        <v>2615</v>
      </c>
      <c r="B1279" t="s">
        <v>2616</v>
      </c>
      <c r="C1279" s="24">
        <v>12</v>
      </c>
      <c r="D1279" s="26">
        <v>-14.09</v>
      </c>
      <c r="E1279" s="26">
        <v>-2.71</v>
      </c>
      <c r="F1279" s="26">
        <v>-4.8600000000000003</v>
      </c>
      <c r="G1279" s="26">
        <v>-3.14</v>
      </c>
      <c r="H1279" s="26">
        <v>-3.37</v>
      </c>
      <c r="I1279" s="26">
        <v>1.93</v>
      </c>
      <c r="J1279" s="26">
        <v>-0.62</v>
      </c>
      <c r="K1279" s="26">
        <v>0.36</v>
      </c>
      <c r="L1279" s="26">
        <v>7.0000000000000007E-2</v>
      </c>
      <c r="M1279" s="26">
        <v>2.12</v>
      </c>
      <c r="N1279" s="26">
        <v>14.61</v>
      </c>
      <c r="O1279" s="26">
        <v>1.43</v>
      </c>
      <c r="P1279" s="26">
        <v>5.64</v>
      </c>
      <c r="Q1279" s="26">
        <v>2.29</v>
      </c>
      <c r="R1279" s="26">
        <v>5.26</v>
      </c>
      <c r="S1279" s="26">
        <v>7.92</v>
      </c>
      <c r="T1279" s="26">
        <v>2.5299999999999998</v>
      </c>
      <c r="U1279" s="26">
        <v>2.4900000000000002</v>
      </c>
      <c r="V1279" s="26">
        <v>0.72</v>
      </c>
      <c r="W1279" s="26">
        <v>2.1800000000000002</v>
      </c>
      <c r="X1279" s="26">
        <v>-0.42</v>
      </c>
      <c r="Y1279" s="26">
        <v>1.7</v>
      </c>
      <c r="Z1279" s="26">
        <v>0.82</v>
      </c>
      <c r="AA1279" s="26">
        <v>-2.78</v>
      </c>
      <c r="AB1279" s="26">
        <v>-0.16</v>
      </c>
      <c r="AC1279" s="26">
        <v>-3.18</v>
      </c>
      <c r="AD1279" s="26">
        <v>-2.4300000000000002</v>
      </c>
      <c r="AE1279" s="26">
        <v>0.39</v>
      </c>
      <c r="AF1279" s="26">
        <v>-1.38</v>
      </c>
      <c r="AG1279" s="26">
        <v>0.26</v>
      </c>
      <c r="AH1279" s="25"/>
      <c r="AI1279" s="26">
        <v>0.25</v>
      </c>
    </row>
    <row r="1280" spans="1:35" x14ac:dyDescent="0.45">
      <c r="A1280" s="24" t="s">
        <v>2617</v>
      </c>
      <c r="B1280" t="s">
        <v>2618</v>
      </c>
      <c r="C1280" s="24">
        <v>12</v>
      </c>
      <c r="D1280" s="26">
        <v>207.01</v>
      </c>
      <c r="E1280" s="26">
        <v>60.27</v>
      </c>
      <c r="F1280" s="27">
        <v>75.400000000000006</v>
      </c>
      <c r="G1280" s="26">
        <v>69.47</v>
      </c>
      <c r="H1280" s="26">
        <v>1.88</v>
      </c>
      <c r="I1280" s="27">
        <v>163.03</v>
      </c>
      <c r="J1280" s="26">
        <v>62.17</v>
      </c>
      <c r="K1280" s="26">
        <v>50.7</v>
      </c>
      <c r="L1280" s="26">
        <v>54.35</v>
      </c>
      <c r="M1280" s="26">
        <v>-4.18</v>
      </c>
      <c r="N1280" s="27">
        <v>143.81</v>
      </c>
      <c r="O1280" s="26">
        <v>45.4</v>
      </c>
      <c r="P1280" s="26">
        <v>50.25</v>
      </c>
      <c r="Q1280" s="26">
        <v>45.47</v>
      </c>
      <c r="R1280" s="26">
        <v>2.69</v>
      </c>
      <c r="S1280" s="26">
        <v>114.61</v>
      </c>
      <c r="T1280" s="26">
        <v>28.59</v>
      </c>
      <c r="U1280" s="26">
        <v>40.79</v>
      </c>
      <c r="V1280" s="26">
        <v>36.04</v>
      </c>
      <c r="W1280" s="26">
        <v>9.19</v>
      </c>
      <c r="X1280" s="26">
        <v>184.03</v>
      </c>
      <c r="Y1280" s="26">
        <v>53.98</v>
      </c>
      <c r="Z1280" s="26">
        <v>45.6</v>
      </c>
      <c r="AA1280" s="26">
        <v>58.72</v>
      </c>
      <c r="AB1280" s="26">
        <v>25.74</v>
      </c>
      <c r="AC1280" s="26">
        <v>199.83</v>
      </c>
      <c r="AD1280" s="26">
        <v>52.68</v>
      </c>
      <c r="AE1280" s="26">
        <v>49.93</v>
      </c>
      <c r="AF1280" s="26">
        <v>69.260000000000005</v>
      </c>
      <c r="AG1280" s="26">
        <v>27.96</v>
      </c>
      <c r="AH1280" s="25"/>
      <c r="AI1280" s="26">
        <v>78.11</v>
      </c>
    </row>
    <row r="1281" spans="1:35" x14ac:dyDescent="0.45">
      <c r="A1281" s="24" t="s">
        <v>2619</v>
      </c>
      <c r="B1281" t="s">
        <v>2620</v>
      </c>
      <c r="C1281" s="24">
        <v>12</v>
      </c>
      <c r="D1281" s="26">
        <v>12.49</v>
      </c>
      <c r="E1281" s="26">
        <v>0.15</v>
      </c>
      <c r="F1281" s="26">
        <v>2.48</v>
      </c>
      <c r="G1281" s="26">
        <v>3.8</v>
      </c>
      <c r="H1281" s="26">
        <v>6.06</v>
      </c>
      <c r="I1281" s="26">
        <v>12.48</v>
      </c>
      <c r="J1281" s="26">
        <v>1.39</v>
      </c>
      <c r="K1281" s="26">
        <v>4</v>
      </c>
      <c r="L1281" s="26">
        <v>2.35</v>
      </c>
      <c r="M1281" s="26">
        <v>4.75</v>
      </c>
      <c r="N1281" s="26">
        <v>4.46</v>
      </c>
      <c r="O1281" s="26">
        <v>0.72</v>
      </c>
      <c r="P1281" s="26">
        <v>0.51</v>
      </c>
      <c r="Q1281" s="26">
        <v>3.49</v>
      </c>
      <c r="R1281" s="26">
        <v>-0.26</v>
      </c>
      <c r="S1281" s="26">
        <v>35.44</v>
      </c>
      <c r="T1281" s="26">
        <v>0.44</v>
      </c>
      <c r="U1281" s="26">
        <v>13.51</v>
      </c>
      <c r="V1281" s="26">
        <v>11.95</v>
      </c>
      <c r="W1281" s="26">
        <v>9.5299999999999994</v>
      </c>
      <c r="X1281" s="26">
        <v>26.63</v>
      </c>
      <c r="Y1281" s="26">
        <v>4.95</v>
      </c>
      <c r="Z1281" s="26">
        <v>9.1999999999999993</v>
      </c>
      <c r="AA1281" s="26">
        <v>8.61</v>
      </c>
      <c r="AB1281" s="26">
        <v>3.88</v>
      </c>
      <c r="AC1281" s="26">
        <v>15.89</v>
      </c>
      <c r="AD1281" s="26">
        <v>0.56000000000000005</v>
      </c>
      <c r="AE1281" s="26">
        <v>8.9499999999999993</v>
      </c>
      <c r="AF1281" s="26">
        <v>3.51</v>
      </c>
      <c r="AG1281" s="26">
        <v>2.87</v>
      </c>
      <c r="AH1281" s="25"/>
      <c r="AI1281" s="26">
        <v>-4.57</v>
      </c>
    </row>
    <row r="1282" spans="1:35" x14ac:dyDescent="0.45">
      <c r="A1282" s="24" t="s">
        <v>2621</v>
      </c>
      <c r="B1282" t="s">
        <v>2622</v>
      </c>
      <c r="C1282" s="24">
        <v>12</v>
      </c>
      <c r="D1282" s="26">
        <v>25.35</v>
      </c>
      <c r="E1282" s="26">
        <v>11.87</v>
      </c>
      <c r="F1282" s="26">
        <v>-2.92</v>
      </c>
      <c r="G1282" s="26">
        <v>7.29</v>
      </c>
      <c r="H1282" s="26">
        <v>9.11</v>
      </c>
      <c r="I1282" s="26">
        <v>5.37</v>
      </c>
      <c r="J1282" s="26">
        <v>-1.01</v>
      </c>
      <c r="K1282" s="26">
        <v>-5.3</v>
      </c>
      <c r="L1282" s="26">
        <v>0.83</v>
      </c>
      <c r="M1282" s="26">
        <v>10.85</v>
      </c>
      <c r="N1282" s="26">
        <v>-16.16</v>
      </c>
      <c r="O1282" s="26">
        <v>-4.8499999999999996</v>
      </c>
      <c r="P1282" s="26">
        <v>-7.95</v>
      </c>
      <c r="Q1282" s="26">
        <v>5.0199999999999996</v>
      </c>
      <c r="R1282" s="26">
        <v>-8.3800000000000008</v>
      </c>
      <c r="S1282" s="26">
        <v>-14.88</v>
      </c>
      <c r="T1282" s="26">
        <v>-12.82</v>
      </c>
      <c r="U1282" s="26">
        <v>-7.93</v>
      </c>
      <c r="V1282" s="26">
        <v>7.87</v>
      </c>
      <c r="W1282" s="26">
        <v>-2</v>
      </c>
      <c r="X1282" s="26">
        <v>2.4</v>
      </c>
      <c r="Y1282" s="26">
        <v>-4.72</v>
      </c>
      <c r="Z1282" s="26">
        <v>1.06</v>
      </c>
      <c r="AA1282" s="26">
        <v>6.15</v>
      </c>
      <c r="AB1282" s="26">
        <v>-0.08</v>
      </c>
      <c r="AC1282" s="26">
        <v>-7</v>
      </c>
      <c r="AD1282" s="26">
        <v>-5.75</v>
      </c>
      <c r="AE1282" s="26">
        <v>0.5</v>
      </c>
      <c r="AF1282" s="26">
        <v>0.09</v>
      </c>
      <c r="AG1282" s="26">
        <v>-1.83</v>
      </c>
      <c r="AH1282" s="25">
        <v>7.1</v>
      </c>
      <c r="AI1282" s="26">
        <v>-4.93</v>
      </c>
    </row>
    <row r="1283" spans="1:35" x14ac:dyDescent="0.45">
      <c r="A1283" s="24" t="s">
        <v>2623</v>
      </c>
      <c r="B1283" t="s">
        <v>2624</v>
      </c>
      <c r="C1283" s="24">
        <v>12</v>
      </c>
      <c r="D1283" s="26">
        <v>-6.93</v>
      </c>
      <c r="E1283" s="27">
        <v>-6.62</v>
      </c>
      <c r="F1283" s="26">
        <v>1.97</v>
      </c>
      <c r="G1283" s="26">
        <v>-3.68</v>
      </c>
      <c r="H1283" s="26">
        <v>1.41</v>
      </c>
      <c r="I1283" s="26">
        <v>5.34</v>
      </c>
      <c r="J1283" s="26">
        <v>-0.74</v>
      </c>
      <c r="K1283" s="26">
        <v>4.3899999999999997</v>
      </c>
      <c r="L1283" s="26">
        <v>-0.85</v>
      </c>
      <c r="M1283" s="26">
        <v>2.54</v>
      </c>
      <c r="N1283" s="26">
        <v>1.96</v>
      </c>
      <c r="O1283" s="26">
        <v>-1.79</v>
      </c>
      <c r="P1283" s="27">
        <v>3.38</v>
      </c>
      <c r="Q1283" s="26">
        <v>-0.67</v>
      </c>
      <c r="R1283" s="26">
        <v>1.03</v>
      </c>
      <c r="S1283" s="26">
        <v>7.86</v>
      </c>
      <c r="T1283" s="26">
        <v>-0.33</v>
      </c>
      <c r="U1283" s="26">
        <v>5.16</v>
      </c>
      <c r="V1283" s="26">
        <v>-0.97</v>
      </c>
      <c r="W1283" s="26">
        <v>4</v>
      </c>
      <c r="X1283" s="26">
        <v>3.36</v>
      </c>
      <c r="Y1283" s="26">
        <v>-0.59</v>
      </c>
      <c r="Z1283" s="26">
        <v>3.03</v>
      </c>
      <c r="AA1283" s="26">
        <v>-2.82</v>
      </c>
      <c r="AB1283" s="26">
        <v>3.75</v>
      </c>
      <c r="AC1283" s="27">
        <v>3.15</v>
      </c>
      <c r="AD1283" s="26">
        <v>-2.78</v>
      </c>
      <c r="AE1283" s="26">
        <v>3.75</v>
      </c>
      <c r="AF1283" s="26">
        <v>-1.52</v>
      </c>
      <c r="AG1283" s="26">
        <v>3.7</v>
      </c>
      <c r="AH1283" s="25"/>
      <c r="AI1283" s="26">
        <v>-0.91</v>
      </c>
    </row>
    <row r="1284" spans="1:35" x14ac:dyDescent="0.45">
      <c r="A1284" s="24" t="s">
        <v>2625</v>
      </c>
      <c r="B1284" t="s">
        <v>2626</v>
      </c>
      <c r="C1284" s="24">
        <v>12</v>
      </c>
      <c r="D1284" s="26">
        <v>-55.08</v>
      </c>
      <c r="E1284" s="26">
        <v>-11.43</v>
      </c>
      <c r="F1284" s="26">
        <v>-18.61</v>
      </c>
      <c r="G1284" s="26">
        <v>-22.59</v>
      </c>
      <c r="H1284" s="26">
        <v>-2.44</v>
      </c>
      <c r="I1284" s="26">
        <v>-48.52</v>
      </c>
      <c r="J1284" s="26">
        <v>-11.77</v>
      </c>
      <c r="K1284" s="26">
        <v>-10.119999999999999</v>
      </c>
      <c r="L1284" s="26">
        <v>-9.44</v>
      </c>
      <c r="M1284" s="26">
        <v>-17.190000000000001</v>
      </c>
      <c r="N1284" s="26">
        <v>-52.58</v>
      </c>
      <c r="O1284" s="26">
        <v>-11.77</v>
      </c>
      <c r="P1284" s="26">
        <v>-13.62</v>
      </c>
      <c r="Q1284" s="26">
        <v>-13.07</v>
      </c>
      <c r="R1284" s="26">
        <v>-14.12</v>
      </c>
      <c r="S1284" s="26">
        <v>-35.25</v>
      </c>
      <c r="T1284" s="26">
        <v>-12.09</v>
      </c>
      <c r="U1284" s="26">
        <v>-9.0500000000000007</v>
      </c>
      <c r="V1284" s="26">
        <v>-7.84</v>
      </c>
      <c r="W1284" s="26">
        <v>-6.26</v>
      </c>
      <c r="X1284" s="26">
        <v>-17.95</v>
      </c>
      <c r="Y1284" s="26">
        <v>-5.73</v>
      </c>
      <c r="Z1284" s="26">
        <v>-5.91</v>
      </c>
      <c r="AA1284" s="26">
        <v>-5.0599999999999996</v>
      </c>
      <c r="AB1284" s="26">
        <v>-1.25</v>
      </c>
      <c r="AC1284" s="26">
        <v>-9.9</v>
      </c>
      <c r="AD1284" s="27">
        <v>-2.86</v>
      </c>
      <c r="AE1284" s="26">
        <v>-1.99</v>
      </c>
      <c r="AF1284" s="26">
        <v>-2.68</v>
      </c>
      <c r="AG1284" s="26">
        <v>-2.37</v>
      </c>
      <c r="AH1284" s="25"/>
      <c r="AI1284" s="26">
        <v>-2.2000000000000002</v>
      </c>
    </row>
    <row r="1285" spans="1:35" x14ac:dyDescent="0.45">
      <c r="A1285" s="24" t="s">
        <v>2627</v>
      </c>
      <c r="B1285" t="s">
        <v>2628</v>
      </c>
      <c r="C1285" s="24">
        <v>12</v>
      </c>
      <c r="D1285" s="26">
        <v>-0.31</v>
      </c>
      <c r="E1285" s="26">
        <v>0.15</v>
      </c>
      <c r="F1285" s="26">
        <v>-1.24</v>
      </c>
      <c r="G1285" s="26">
        <v>1.88</v>
      </c>
      <c r="H1285" s="26">
        <v>-1.1000000000000001</v>
      </c>
      <c r="I1285" s="26">
        <v>1.93</v>
      </c>
      <c r="J1285" s="26">
        <v>-2.79</v>
      </c>
      <c r="K1285" s="26">
        <v>1.89</v>
      </c>
      <c r="L1285" s="26">
        <v>0.45</v>
      </c>
      <c r="M1285" s="26">
        <v>2.38</v>
      </c>
      <c r="N1285" s="26">
        <v>0.87</v>
      </c>
      <c r="O1285" s="26">
        <v>-1.72</v>
      </c>
      <c r="P1285" s="26">
        <v>-1.55</v>
      </c>
      <c r="Q1285" s="26">
        <v>0.17</v>
      </c>
      <c r="R1285" s="26">
        <v>3.98</v>
      </c>
      <c r="S1285" s="26">
        <v>-1.1000000000000001</v>
      </c>
      <c r="T1285" s="26">
        <v>2.0699999999999998</v>
      </c>
      <c r="U1285" s="26">
        <v>1.8</v>
      </c>
      <c r="V1285" s="26">
        <v>-2.02</v>
      </c>
      <c r="W1285" s="26">
        <v>-2.95</v>
      </c>
      <c r="X1285" s="26">
        <v>-4.82</v>
      </c>
      <c r="Y1285" s="26">
        <v>-0.02</v>
      </c>
      <c r="Z1285" s="26">
        <v>-2.0299999999999998</v>
      </c>
      <c r="AA1285" s="26">
        <v>-1.34</v>
      </c>
      <c r="AB1285" s="26">
        <v>-1.44</v>
      </c>
      <c r="AC1285" s="26">
        <v>-0.65</v>
      </c>
      <c r="AD1285" s="26">
        <v>-0.96</v>
      </c>
      <c r="AE1285" s="26">
        <v>0.34</v>
      </c>
      <c r="AF1285" s="26">
        <v>-5.0199999999999996</v>
      </c>
      <c r="AG1285" s="26">
        <v>5</v>
      </c>
      <c r="AH1285" s="25"/>
      <c r="AI1285" s="26">
        <v>0.53</v>
      </c>
    </row>
    <row r="1286" spans="1:35" x14ac:dyDescent="0.45">
      <c r="A1286" s="24" t="s">
        <v>2629</v>
      </c>
      <c r="B1286" t="s">
        <v>2630</v>
      </c>
      <c r="C1286" s="24">
        <v>12</v>
      </c>
      <c r="D1286" s="26">
        <v>118.85</v>
      </c>
      <c r="E1286" s="26">
        <v>29.52</v>
      </c>
      <c r="F1286" s="26">
        <v>60.78</v>
      </c>
      <c r="G1286" s="26">
        <v>42.26</v>
      </c>
      <c r="H1286" s="26">
        <v>-13.71</v>
      </c>
      <c r="I1286" s="26">
        <v>106.51</v>
      </c>
      <c r="J1286" s="26">
        <v>2.46</v>
      </c>
      <c r="K1286" s="26">
        <v>50.75</v>
      </c>
      <c r="L1286" s="26">
        <v>18.690000000000001</v>
      </c>
      <c r="M1286" s="26">
        <v>34.61</v>
      </c>
      <c r="N1286" s="26">
        <v>162.38999999999999</v>
      </c>
      <c r="O1286" s="26">
        <v>77.25</v>
      </c>
      <c r="P1286" s="27">
        <v>59.73</v>
      </c>
      <c r="Q1286" s="26">
        <v>79.64</v>
      </c>
      <c r="R1286" s="26">
        <v>-54.23</v>
      </c>
      <c r="S1286" s="26">
        <v>148.72999999999999</v>
      </c>
      <c r="T1286" s="26">
        <v>140.13999999999999</v>
      </c>
      <c r="U1286" s="26">
        <v>53.19</v>
      </c>
      <c r="V1286" s="26">
        <v>9.18</v>
      </c>
      <c r="W1286" s="26">
        <v>-53.78</v>
      </c>
      <c r="X1286" s="26">
        <v>122.13</v>
      </c>
      <c r="Y1286" s="26">
        <v>47.76</v>
      </c>
      <c r="Z1286" s="26">
        <v>17.61</v>
      </c>
      <c r="AA1286" s="26">
        <v>4.4000000000000004</v>
      </c>
      <c r="AB1286" s="26">
        <v>52.36</v>
      </c>
      <c r="AC1286" s="26">
        <v>194.51</v>
      </c>
      <c r="AD1286" s="26">
        <v>39.35</v>
      </c>
      <c r="AE1286" s="26">
        <v>65.040000000000006</v>
      </c>
      <c r="AF1286" s="26">
        <v>61.77</v>
      </c>
      <c r="AG1286" s="26">
        <v>28.34</v>
      </c>
      <c r="AH1286" s="25">
        <v>193.1</v>
      </c>
      <c r="AI1286" s="26">
        <v>68.39</v>
      </c>
    </row>
    <row r="1287" spans="1:35" x14ac:dyDescent="0.45">
      <c r="A1287" s="24" t="s">
        <v>2631</v>
      </c>
      <c r="B1287" t="s">
        <v>2632</v>
      </c>
      <c r="C1287" s="24">
        <v>12</v>
      </c>
      <c r="D1287" s="26">
        <v>-2.4500000000000002</v>
      </c>
      <c r="E1287" s="26">
        <v>-2.96</v>
      </c>
      <c r="F1287" s="26">
        <v>-3.03</v>
      </c>
      <c r="G1287" s="26">
        <v>10.77</v>
      </c>
      <c r="H1287" s="26">
        <v>-7.22</v>
      </c>
      <c r="I1287" s="26">
        <v>7.71</v>
      </c>
      <c r="J1287" s="26">
        <v>4.99</v>
      </c>
      <c r="K1287" s="26">
        <v>0.11</v>
      </c>
      <c r="L1287" s="26">
        <v>0.52</v>
      </c>
      <c r="M1287" s="26">
        <v>2.09</v>
      </c>
      <c r="N1287" s="26">
        <v>-47.08</v>
      </c>
      <c r="O1287" s="26">
        <v>-5.13</v>
      </c>
      <c r="P1287" s="26">
        <v>-5.57</v>
      </c>
      <c r="Q1287" s="26">
        <v>-15.57</v>
      </c>
      <c r="R1287" s="26">
        <v>-20.81</v>
      </c>
      <c r="S1287" s="26">
        <v>-9.57</v>
      </c>
      <c r="T1287" s="26">
        <v>12.08</v>
      </c>
      <c r="U1287" s="26">
        <v>1.39</v>
      </c>
      <c r="V1287" s="26">
        <v>-5.04</v>
      </c>
      <c r="W1287" s="26">
        <v>-18</v>
      </c>
      <c r="X1287" s="26">
        <v>-59.68</v>
      </c>
      <c r="Y1287" s="26">
        <v>-12.56</v>
      </c>
      <c r="Z1287" s="26">
        <v>-0.78</v>
      </c>
      <c r="AA1287" s="26">
        <v>-6.82</v>
      </c>
      <c r="AB1287" s="26">
        <v>-39.520000000000003</v>
      </c>
      <c r="AC1287" s="26">
        <v>-48.77</v>
      </c>
      <c r="AD1287" s="26">
        <v>-12.51</v>
      </c>
      <c r="AE1287" s="26">
        <v>-20.77</v>
      </c>
      <c r="AF1287" s="26">
        <v>-8.06</v>
      </c>
      <c r="AG1287" s="26">
        <v>-7.44</v>
      </c>
      <c r="AH1287" s="25"/>
      <c r="AI1287" s="26">
        <v>-30.73</v>
      </c>
    </row>
    <row r="1288" spans="1:35" x14ac:dyDescent="0.45">
      <c r="A1288" s="24" t="s">
        <v>2633</v>
      </c>
      <c r="B1288" t="s">
        <v>2634</v>
      </c>
      <c r="C1288" s="24">
        <v>12</v>
      </c>
      <c r="D1288" s="26">
        <v>-9.76</v>
      </c>
      <c r="E1288" s="26">
        <v>-4.01</v>
      </c>
      <c r="F1288" s="26">
        <v>-5.28</v>
      </c>
      <c r="G1288" s="26">
        <v>3.15</v>
      </c>
      <c r="H1288" s="26">
        <v>-3.62</v>
      </c>
      <c r="I1288" s="26">
        <v>1.54</v>
      </c>
      <c r="J1288" s="26">
        <v>-2.0499999999999998</v>
      </c>
      <c r="K1288" s="26">
        <v>-1.53</v>
      </c>
      <c r="L1288" s="26">
        <v>3.33</v>
      </c>
      <c r="M1288" s="26">
        <v>1.78</v>
      </c>
      <c r="N1288" s="26">
        <v>17.899999999999999</v>
      </c>
      <c r="O1288" s="26">
        <v>6.58</v>
      </c>
      <c r="P1288" s="26">
        <v>4.8899999999999997</v>
      </c>
      <c r="Q1288" s="26">
        <v>3</v>
      </c>
      <c r="R1288" s="26">
        <v>3.43</v>
      </c>
      <c r="S1288" s="26">
        <v>10.33</v>
      </c>
      <c r="T1288" s="26">
        <v>1.37</v>
      </c>
      <c r="U1288" s="26">
        <v>-2.39</v>
      </c>
      <c r="V1288" s="27">
        <v>6.07</v>
      </c>
      <c r="W1288" s="26">
        <v>5.27</v>
      </c>
      <c r="X1288" s="26">
        <v>14.64</v>
      </c>
      <c r="Y1288" s="26">
        <v>4.84</v>
      </c>
      <c r="Z1288" s="26">
        <v>4.09</v>
      </c>
      <c r="AA1288" s="26">
        <v>3.91</v>
      </c>
      <c r="AB1288" s="26">
        <v>1.81</v>
      </c>
      <c r="AC1288" s="26">
        <v>9.23</v>
      </c>
      <c r="AD1288" s="26">
        <v>0.67</v>
      </c>
      <c r="AE1288" s="26">
        <v>3.25</v>
      </c>
      <c r="AF1288" s="26">
        <v>2.12</v>
      </c>
      <c r="AG1288" s="26">
        <v>3.2</v>
      </c>
      <c r="AH1288" s="25"/>
      <c r="AI1288" s="26">
        <v>0.28999999999999998</v>
      </c>
    </row>
    <row r="1289" spans="1:35" x14ac:dyDescent="0.45">
      <c r="A1289" s="24" t="s">
        <v>2635</v>
      </c>
      <c r="B1289" t="s">
        <v>2636</v>
      </c>
      <c r="C1289" s="24">
        <v>12</v>
      </c>
      <c r="D1289" s="26">
        <v>4.28</v>
      </c>
      <c r="E1289" s="26">
        <v>-1.03</v>
      </c>
      <c r="F1289" s="26">
        <v>0.59</v>
      </c>
      <c r="G1289" s="26">
        <v>-1.1399999999999999</v>
      </c>
      <c r="H1289" s="27">
        <v>5.85</v>
      </c>
      <c r="I1289" s="26">
        <v>2.75</v>
      </c>
      <c r="J1289" s="26">
        <v>-3.18</v>
      </c>
      <c r="K1289" s="26">
        <v>6.06</v>
      </c>
      <c r="L1289" s="26">
        <v>2.75</v>
      </c>
      <c r="M1289" s="26">
        <v>-2.88</v>
      </c>
      <c r="N1289" s="26">
        <v>-8.89</v>
      </c>
      <c r="O1289" s="26">
        <v>-2.1800000000000002</v>
      </c>
      <c r="P1289" s="26">
        <v>-2.41</v>
      </c>
      <c r="Q1289" s="26">
        <v>-2.11</v>
      </c>
      <c r="R1289" s="26">
        <v>-2.19</v>
      </c>
      <c r="S1289" s="26">
        <v>-3.85</v>
      </c>
      <c r="T1289" s="26">
        <v>-2.35</v>
      </c>
      <c r="U1289" s="26">
        <v>-1.77</v>
      </c>
      <c r="V1289" s="26">
        <v>-1.1499999999999999</v>
      </c>
      <c r="W1289" s="26">
        <v>1.42</v>
      </c>
      <c r="X1289" s="26">
        <v>-4.0199999999999996</v>
      </c>
      <c r="Y1289" s="26">
        <v>-1.33</v>
      </c>
      <c r="Z1289" s="26">
        <v>-0.95</v>
      </c>
      <c r="AA1289" s="26">
        <v>-0.57999999999999996</v>
      </c>
      <c r="AB1289" s="26">
        <v>-1.17</v>
      </c>
      <c r="AC1289" s="26">
        <v>3.18</v>
      </c>
      <c r="AD1289" s="26">
        <v>-0.5</v>
      </c>
      <c r="AE1289" s="26">
        <v>1.1599999999999999</v>
      </c>
      <c r="AF1289" s="26">
        <v>2.1800000000000002</v>
      </c>
      <c r="AG1289" s="26">
        <v>0.34</v>
      </c>
      <c r="AH1289" s="25"/>
      <c r="AI1289" s="26">
        <v>-1.0900000000000001</v>
      </c>
    </row>
    <row r="1290" spans="1:35" x14ac:dyDescent="0.45">
      <c r="A1290" s="24" t="s">
        <v>2637</v>
      </c>
      <c r="B1290" t="s">
        <v>2638</v>
      </c>
      <c r="C1290" s="24">
        <v>12</v>
      </c>
      <c r="D1290" s="26">
        <v>3.74</v>
      </c>
      <c r="E1290" s="26">
        <v>1.07</v>
      </c>
      <c r="F1290" s="26">
        <v>0.33</v>
      </c>
      <c r="G1290" s="26">
        <v>0.84</v>
      </c>
      <c r="H1290" s="26">
        <v>1.5</v>
      </c>
      <c r="I1290" s="26">
        <v>9.65</v>
      </c>
      <c r="J1290" s="26">
        <v>1.32</v>
      </c>
      <c r="K1290" s="26">
        <v>1.07</v>
      </c>
      <c r="L1290" s="26">
        <v>3.45</v>
      </c>
      <c r="M1290" s="26">
        <v>3.8</v>
      </c>
      <c r="N1290" s="26">
        <v>11.68</v>
      </c>
      <c r="O1290" s="26">
        <v>4.07</v>
      </c>
      <c r="P1290" s="26">
        <v>4.3099999999999996</v>
      </c>
      <c r="Q1290" s="26">
        <v>2.1800000000000002</v>
      </c>
      <c r="R1290" s="26">
        <v>1.1200000000000001</v>
      </c>
      <c r="S1290" s="26">
        <v>-0.08</v>
      </c>
      <c r="T1290" s="26">
        <v>0.76</v>
      </c>
      <c r="U1290" s="26">
        <v>-0.49</v>
      </c>
      <c r="V1290" s="26">
        <v>-0.26</v>
      </c>
      <c r="W1290" s="26">
        <v>-0.09</v>
      </c>
      <c r="X1290" s="26">
        <v>3.18</v>
      </c>
      <c r="Y1290" s="26">
        <v>0.94</v>
      </c>
      <c r="Z1290" s="26">
        <v>2.08</v>
      </c>
      <c r="AA1290" s="26">
        <v>-0.18</v>
      </c>
      <c r="AB1290" s="26">
        <v>0.34</v>
      </c>
      <c r="AC1290" s="26">
        <v>7.78</v>
      </c>
      <c r="AD1290" s="26">
        <v>1.68</v>
      </c>
      <c r="AE1290" s="26">
        <v>1.29</v>
      </c>
      <c r="AF1290" s="26">
        <v>2.64</v>
      </c>
      <c r="AG1290" s="26">
        <v>2.1800000000000002</v>
      </c>
      <c r="AH1290" s="25">
        <v>17.8</v>
      </c>
      <c r="AI1290" s="26">
        <v>2.29</v>
      </c>
    </row>
    <row r="1291" spans="1:35" x14ac:dyDescent="0.45">
      <c r="A1291" s="24" t="s">
        <v>2639</v>
      </c>
      <c r="B1291" t="s">
        <v>2640</v>
      </c>
      <c r="C1291" s="24">
        <v>12</v>
      </c>
      <c r="D1291" s="26">
        <v>0.54</v>
      </c>
      <c r="E1291" s="26">
        <v>0.14000000000000001</v>
      </c>
      <c r="F1291" s="26">
        <v>-0.05</v>
      </c>
      <c r="G1291" s="26">
        <v>-0.18</v>
      </c>
      <c r="H1291" s="26">
        <v>0.63</v>
      </c>
      <c r="I1291" s="26">
        <v>4.63</v>
      </c>
      <c r="J1291" s="26">
        <v>0.52</v>
      </c>
      <c r="K1291" s="26">
        <v>1</v>
      </c>
      <c r="L1291" s="26">
        <v>1.96</v>
      </c>
      <c r="M1291" s="26">
        <v>1.1499999999999999</v>
      </c>
      <c r="N1291" s="26">
        <v>0.8</v>
      </c>
      <c r="O1291" s="26">
        <v>0.33</v>
      </c>
      <c r="P1291" s="26">
        <v>0.51</v>
      </c>
      <c r="Q1291" s="26">
        <v>1.21</v>
      </c>
      <c r="R1291" s="26">
        <v>-1.25</v>
      </c>
      <c r="S1291" s="26">
        <v>-8.19</v>
      </c>
      <c r="T1291" s="26">
        <v>-1.73</v>
      </c>
      <c r="U1291" s="26">
        <v>-1.27</v>
      </c>
      <c r="V1291" s="26">
        <v>-2.82</v>
      </c>
      <c r="W1291" s="26">
        <v>-2.37</v>
      </c>
      <c r="X1291" s="26">
        <v>-8.8800000000000008</v>
      </c>
      <c r="Y1291" s="26">
        <v>-2.54</v>
      </c>
      <c r="Z1291" s="26">
        <v>-2.91</v>
      </c>
      <c r="AA1291" s="26">
        <v>-2.0299999999999998</v>
      </c>
      <c r="AB1291" s="26">
        <v>-1.41</v>
      </c>
      <c r="AC1291" s="26">
        <v>-4.8099999999999996</v>
      </c>
      <c r="AD1291" s="26">
        <v>-1.42</v>
      </c>
      <c r="AE1291" s="26">
        <v>-1.93</v>
      </c>
      <c r="AF1291" s="26">
        <v>-1.36</v>
      </c>
      <c r="AG1291" s="26">
        <v>-0.1</v>
      </c>
      <c r="AH1291" s="25"/>
      <c r="AI1291" s="26">
        <v>-1.82</v>
      </c>
    </row>
    <row r="1292" spans="1:35" x14ac:dyDescent="0.45">
      <c r="A1292" s="24" t="s">
        <v>2641</v>
      </c>
      <c r="B1292" t="s">
        <v>2642</v>
      </c>
      <c r="C1292" s="24">
        <v>12</v>
      </c>
      <c r="D1292" s="26">
        <v>1.66</v>
      </c>
      <c r="E1292" s="26">
        <v>0.19</v>
      </c>
      <c r="F1292" s="26">
        <v>0.27</v>
      </c>
      <c r="G1292" s="26">
        <v>-0.16</v>
      </c>
      <c r="H1292" s="26">
        <v>1.35</v>
      </c>
      <c r="I1292" s="26">
        <v>-0.21</v>
      </c>
      <c r="J1292" s="26">
        <v>-0.24</v>
      </c>
      <c r="K1292" s="26">
        <v>0.22</v>
      </c>
      <c r="L1292" s="26">
        <v>-7.0000000000000007E-2</v>
      </c>
      <c r="M1292" s="26">
        <v>-0.12</v>
      </c>
      <c r="N1292" s="26">
        <v>1.67</v>
      </c>
      <c r="O1292" s="26">
        <v>0.5</v>
      </c>
      <c r="P1292" s="26">
        <v>0.1</v>
      </c>
      <c r="Q1292" s="26">
        <v>0.2</v>
      </c>
      <c r="R1292" s="26">
        <v>0.87</v>
      </c>
      <c r="S1292" s="26">
        <v>3.95</v>
      </c>
      <c r="T1292" s="26">
        <v>0.98</v>
      </c>
      <c r="U1292" s="26">
        <v>1.34</v>
      </c>
      <c r="V1292" s="26">
        <v>1</v>
      </c>
      <c r="W1292" s="26">
        <v>0.63</v>
      </c>
      <c r="X1292" s="26">
        <v>3.84</v>
      </c>
      <c r="Y1292" s="26">
        <v>1.07</v>
      </c>
      <c r="Z1292" s="26">
        <v>0.78</v>
      </c>
      <c r="AA1292" s="26">
        <v>0.7</v>
      </c>
      <c r="AB1292" s="26">
        <v>1.29</v>
      </c>
      <c r="AC1292" s="26">
        <v>3.92</v>
      </c>
      <c r="AD1292" s="26">
        <v>0.75</v>
      </c>
      <c r="AE1292" s="26">
        <v>0.9</v>
      </c>
      <c r="AF1292" s="26">
        <v>1.36</v>
      </c>
      <c r="AG1292" s="26">
        <v>0.92</v>
      </c>
      <c r="AH1292" s="25"/>
      <c r="AI1292" s="26">
        <v>0.76</v>
      </c>
    </row>
    <row r="1293" spans="1:35" x14ac:dyDescent="0.45">
      <c r="A1293" s="24" t="s">
        <v>2643</v>
      </c>
      <c r="B1293" t="s">
        <v>2644</v>
      </c>
      <c r="C1293" s="24">
        <v>12</v>
      </c>
      <c r="D1293" s="26">
        <v>662.15</v>
      </c>
      <c r="E1293" s="26">
        <v>194.94</v>
      </c>
      <c r="F1293" s="26">
        <v>130.62</v>
      </c>
      <c r="G1293" s="26">
        <v>161.38999999999999</v>
      </c>
      <c r="H1293" s="26">
        <v>175.21</v>
      </c>
      <c r="I1293" s="26">
        <v>1126.25</v>
      </c>
      <c r="J1293" s="26">
        <v>209.28</v>
      </c>
      <c r="K1293" s="26">
        <v>276.88</v>
      </c>
      <c r="L1293" s="26">
        <v>314.98</v>
      </c>
      <c r="M1293" s="26">
        <v>325.10000000000002</v>
      </c>
      <c r="N1293" s="26">
        <v>1798.52</v>
      </c>
      <c r="O1293" s="26">
        <v>426.31</v>
      </c>
      <c r="P1293" s="26">
        <v>448.49</v>
      </c>
      <c r="Q1293" s="26">
        <v>478.06</v>
      </c>
      <c r="R1293" s="26">
        <v>445.66</v>
      </c>
      <c r="S1293" s="26">
        <v>1554.03</v>
      </c>
      <c r="T1293" s="26">
        <v>406.57</v>
      </c>
      <c r="U1293" s="26">
        <v>412.56</v>
      </c>
      <c r="V1293" s="26">
        <v>384.24</v>
      </c>
      <c r="W1293" s="26">
        <v>350.66</v>
      </c>
      <c r="X1293" s="26">
        <v>1752.87</v>
      </c>
      <c r="Y1293" s="26">
        <v>384.77</v>
      </c>
      <c r="Z1293" s="26">
        <v>439.29</v>
      </c>
      <c r="AA1293" s="26">
        <v>469.07</v>
      </c>
      <c r="AB1293" s="26">
        <v>459.74</v>
      </c>
      <c r="AC1293" s="26">
        <v>2073.0100000000002</v>
      </c>
      <c r="AD1293" s="26">
        <v>501.88</v>
      </c>
      <c r="AE1293" s="26">
        <v>538.88</v>
      </c>
      <c r="AF1293" s="26">
        <v>523.99</v>
      </c>
      <c r="AG1293" s="26">
        <v>508.26</v>
      </c>
      <c r="AH1293" s="26">
        <v>2182.11</v>
      </c>
      <c r="AI1293" s="26">
        <v>521.45000000000005</v>
      </c>
    </row>
    <row r="1294" spans="1:35" x14ac:dyDescent="0.45">
      <c r="A1294" s="24" t="s">
        <v>2645</v>
      </c>
      <c r="B1294" t="s">
        <v>2646</v>
      </c>
      <c r="C1294" s="24">
        <v>12</v>
      </c>
      <c r="D1294" s="26">
        <v>2.68</v>
      </c>
      <c r="E1294" s="26">
        <v>-5.66</v>
      </c>
      <c r="F1294" s="26">
        <v>1.1299999999999999</v>
      </c>
      <c r="G1294" s="26">
        <v>-1.1200000000000001</v>
      </c>
      <c r="H1294" s="26">
        <v>8.33</v>
      </c>
      <c r="I1294" s="26">
        <v>-9.0500000000000007</v>
      </c>
      <c r="J1294" s="26">
        <v>-2.94</v>
      </c>
      <c r="K1294" s="26">
        <v>-2.37</v>
      </c>
      <c r="L1294" s="26">
        <v>-1.39</v>
      </c>
      <c r="M1294" s="26">
        <v>-2.36</v>
      </c>
      <c r="N1294" s="26">
        <v>-5.99</v>
      </c>
      <c r="O1294" s="26">
        <v>-2.76</v>
      </c>
      <c r="P1294" s="26">
        <v>-7.16</v>
      </c>
      <c r="Q1294" s="26">
        <v>-3.53</v>
      </c>
      <c r="R1294" s="26">
        <v>7.45</v>
      </c>
      <c r="S1294" s="26">
        <v>7.14</v>
      </c>
      <c r="T1294" s="26">
        <v>-0.43</v>
      </c>
      <c r="U1294" s="26">
        <v>6.46</v>
      </c>
      <c r="V1294" s="26">
        <v>6.44</v>
      </c>
      <c r="W1294" s="26">
        <v>-5.32</v>
      </c>
      <c r="X1294" s="26">
        <v>-23.44</v>
      </c>
      <c r="Y1294" s="26">
        <v>-7.94</v>
      </c>
      <c r="Z1294" s="26">
        <v>-8.65</v>
      </c>
      <c r="AA1294" s="27">
        <v>1.47</v>
      </c>
      <c r="AB1294" s="26">
        <v>-8.33</v>
      </c>
      <c r="AC1294" s="26">
        <v>-21.09</v>
      </c>
      <c r="AD1294" s="26">
        <v>-3.99</v>
      </c>
      <c r="AE1294" s="26">
        <v>-4.3899999999999997</v>
      </c>
      <c r="AF1294" s="26">
        <v>-0.44</v>
      </c>
      <c r="AG1294" s="26">
        <v>-12.26</v>
      </c>
      <c r="AH1294" s="25">
        <v>23.9</v>
      </c>
      <c r="AI1294" s="27">
        <v>-2.5299999999999998</v>
      </c>
    </row>
    <row r="1295" spans="1:35" x14ac:dyDescent="0.45">
      <c r="A1295" s="24" t="s">
        <v>2647</v>
      </c>
      <c r="B1295" t="s">
        <v>2648</v>
      </c>
      <c r="C1295" s="24">
        <v>12</v>
      </c>
      <c r="D1295" s="27">
        <v>84.73</v>
      </c>
      <c r="E1295" s="27">
        <v>19.329999999999998</v>
      </c>
      <c r="F1295" s="26">
        <v>18.25</v>
      </c>
      <c r="G1295" s="26">
        <v>25.26</v>
      </c>
      <c r="H1295" s="26">
        <v>21.89</v>
      </c>
      <c r="I1295" s="26">
        <v>63.22</v>
      </c>
      <c r="J1295" s="26">
        <v>19.61</v>
      </c>
      <c r="K1295" s="26">
        <v>15.79</v>
      </c>
      <c r="L1295" s="26">
        <v>11.53</v>
      </c>
      <c r="M1295" s="26">
        <v>16.29</v>
      </c>
      <c r="N1295" s="26">
        <v>73.94</v>
      </c>
      <c r="O1295" s="26">
        <v>23.41</v>
      </c>
      <c r="P1295" s="26">
        <v>19.96</v>
      </c>
      <c r="Q1295" s="26">
        <v>11.86</v>
      </c>
      <c r="R1295" s="26">
        <v>18.71</v>
      </c>
      <c r="S1295" s="26">
        <v>66.87</v>
      </c>
      <c r="T1295" s="26">
        <v>19.309999999999999</v>
      </c>
      <c r="U1295" s="26">
        <v>12.91</v>
      </c>
      <c r="V1295" s="26">
        <v>14.19</v>
      </c>
      <c r="W1295" s="26">
        <v>20.46</v>
      </c>
      <c r="X1295" s="26">
        <v>80.42</v>
      </c>
      <c r="Y1295" s="26">
        <v>21.01</v>
      </c>
      <c r="Z1295" s="26">
        <v>19.22</v>
      </c>
      <c r="AA1295" s="26">
        <v>22.53</v>
      </c>
      <c r="AB1295" s="26">
        <v>17.649999999999999</v>
      </c>
      <c r="AC1295" s="26">
        <v>96.55</v>
      </c>
      <c r="AD1295" s="26">
        <v>25.32</v>
      </c>
      <c r="AE1295" s="26">
        <v>22.14</v>
      </c>
      <c r="AF1295" s="26">
        <v>24.8</v>
      </c>
      <c r="AG1295" s="26">
        <v>24.3</v>
      </c>
      <c r="AH1295" s="25">
        <v>115.4</v>
      </c>
      <c r="AI1295" s="26">
        <v>27.34</v>
      </c>
    </row>
    <row r="1296" spans="1:35" x14ac:dyDescent="0.45">
      <c r="A1296" s="24" t="s">
        <v>2649</v>
      </c>
      <c r="B1296" t="s">
        <v>2650</v>
      </c>
      <c r="C1296" s="24">
        <v>12</v>
      </c>
      <c r="D1296" s="26">
        <v>63.64</v>
      </c>
      <c r="E1296" s="26">
        <v>10.039999999999999</v>
      </c>
      <c r="F1296" s="26">
        <v>15.55</v>
      </c>
      <c r="G1296" s="26">
        <v>21.78</v>
      </c>
      <c r="H1296" s="26">
        <v>16.27</v>
      </c>
      <c r="I1296" s="26">
        <v>85.96</v>
      </c>
      <c r="J1296" s="26">
        <v>19.47</v>
      </c>
      <c r="K1296" s="26">
        <v>29.69</v>
      </c>
      <c r="L1296" s="26">
        <v>46.14</v>
      </c>
      <c r="M1296" s="26">
        <v>-9.35</v>
      </c>
      <c r="N1296" s="26">
        <v>613.23</v>
      </c>
      <c r="O1296" s="26">
        <v>53.89</v>
      </c>
      <c r="P1296" s="26">
        <v>169.91</v>
      </c>
      <c r="Q1296" s="26">
        <v>211.41</v>
      </c>
      <c r="R1296" s="26">
        <v>178.02</v>
      </c>
      <c r="S1296" s="26">
        <v>298.17</v>
      </c>
      <c r="T1296" s="26">
        <v>182.37</v>
      </c>
      <c r="U1296" s="26">
        <v>170.26</v>
      </c>
      <c r="V1296" s="26">
        <v>64.97</v>
      </c>
      <c r="W1296" s="26">
        <v>-119.43</v>
      </c>
      <c r="X1296" s="26">
        <v>-293.04000000000002</v>
      </c>
      <c r="Y1296" s="26">
        <v>-29.84</v>
      </c>
      <c r="Z1296" s="26">
        <v>-54.65</v>
      </c>
      <c r="AA1296" s="26">
        <v>-108.76</v>
      </c>
      <c r="AB1296" s="26">
        <v>-99.79</v>
      </c>
      <c r="AC1296" s="26">
        <v>213.76</v>
      </c>
      <c r="AD1296" s="26">
        <v>1.37</v>
      </c>
      <c r="AE1296" s="26">
        <v>16.23</v>
      </c>
      <c r="AF1296" s="26">
        <v>149.38999999999999</v>
      </c>
      <c r="AG1296" s="26">
        <v>46.78</v>
      </c>
      <c r="AH1296" s="25"/>
      <c r="AI1296" s="26">
        <v>56.39</v>
      </c>
    </row>
    <row r="1297" spans="1:35" x14ac:dyDescent="0.45">
      <c r="A1297" s="24" t="s">
        <v>2651</v>
      </c>
      <c r="B1297" t="s">
        <v>2652</v>
      </c>
      <c r="C1297" s="24">
        <v>12</v>
      </c>
      <c r="D1297" s="26">
        <v>6.74</v>
      </c>
      <c r="E1297" s="27">
        <v>3</v>
      </c>
      <c r="F1297" s="26">
        <v>2.77</v>
      </c>
      <c r="G1297" s="26">
        <v>2.81</v>
      </c>
      <c r="H1297" s="26">
        <v>-1.85</v>
      </c>
      <c r="I1297" s="26">
        <v>4.62</v>
      </c>
      <c r="J1297" s="26">
        <v>3.51</v>
      </c>
      <c r="K1297" s="26">
        <v>1.43</v>
      </c>
      <c r="L1297" s="26">
        <v>-2.0099999999999998</v>
      </c>
      <c r="M1297" s="26">
        <v>1.7</v>
      </c>
      <c r="N1297" s="26">
        <v>23.03</v>
      </c>
      <c r="O1297" s="26">
        <v>4.08</v>
      </c>
      <c r="P1297" s="26">
        <v>8.7200000000000006</v>
      </c>
      <c r="Q1297" s="26">
        <v>7.14</v>
      </c>
      <c r="R1297" s="26">
        <v>3.09</v>
      </c>
      <c r="S1297" s="26">
        <v>17.43</v>
      </c>
      <c r="T1297" s="26">
        <v>6.66</v>
      </c>
      <c r="U1297" s="26">
        <v>8.27</v>
      </c>
      <c r="V1297" s="26">
        <v>1.48</v>
      </c>
      <c r="W1297" s="26">
        <v>1.03</v>
      </c>
      <c r="X1297" s="26">
        <v>6.47</v>
      </c>
      <c r="Y1297" s="26">
        <v>2.76</v>
      </c>
      <c r="Z1297" s="26">
        <v>1.38</v>
      </c>
      <c r="AA1297" s="26">
        <v>-0.01</v>
      </c>
      <c r="AB1297" s="26">
        <v>2.33</v>
      </c>
      <c r="AC1297" s="26">
        <v>15.31</v>
      </c>
      <c r="AD1297" s="26">
        <v>2.78</v>
      </c>
      <c r="AE1297" s="26">
        <v>3.42</v>
      </c>
      <c r="AF1297" s="26">
        <v>5.81</v>
      </c>
      <c r="AG1297" s="27">
        <v>3.31</v>
      </c>
      <c r="AH1297" s="25"/>
      <c r="AI1297" s="26">
        <v>1.77</v>
      </c>
    </row>
    <row r="1298" spans="1:35" x14ac:dyDescent="0.45">
      <c r="A1298" s="24" t="s">
        <v>2653</v>
      </c>
      <c r="B1298" t="s">
        <v>2654</v>
      </c>
      <c r="C1298" s="24">
        <v>12</v>
      </c>
      <c r="D1298" s="26">
        <v>3.56</v>
      </c>
      <c r="E1298" s="26">
        <v>2.44</v>
      </c>
      <c r="F1298" s="26">
        <v>1.6</v>
      </c>
      <c r="G1298" s="26">
        <v>-0.64</v>
      </c>
      <c r="H1298" s="26">
        <v>-0.26</v>
      </c>
      <c r="I1298" s="26">
        <v>3.7</v>
      </c>
      <c r="J1298" s="26">
        <v>0.91</v>
      </c>
      <c r="K1298" s="26">
        <v>1.59</v>
      </c>
      <c r="L1298" s="26">
        <v>0.46</v>
      </c>
      <c r="M1298" s="26">
        <v>0.75</v>
      </c>
      <c r="N1298" s="26">
        <v>5.32</v>
      </c>
      <c r="O1298" s="26">
        <v>1.96</v>
      </c>
      <c r="P1298" s="26">
        <v>1.33</v>
      </c>
      <c r="Q1298" s="26">
        <v>0.79</v>
      </c>
      <c r="R1298" s="26">
        <v>1.24</v>
      </c>
      <c r="S1298" s="26">
        <v>9.0399999999999991</v>
      </c>
      <c r="T1298" s="26">
        <v>3.03</v>
      </c>
      <c r="U1298" s="26">
        <v>2.57</v>
      </c>
      <c r="V1298" s="26">
        <v>1.46</v>
      </c>
      <c r="W1298" s="26">
        <v>1.98</v>
      </c>
      <c r="X1298" s="26">
        <v>10.64</v>
      </c>
      <c r="Y1298" s="26">
        <v>3.82</v>
      </c>
      <c r="Z1298" s="26">
        <v>3.81</v>
      </c>
      <c r="AA1298" s="26">
        <v>2.52</v>
      </c>
      <c r="AB1298" s="26">
        <v>0.49</v>
      </c>
      <c r="AC1298" s="26">
        <v>6.06</v>
      </c>
      <c r="AD1298" s="26">
        <v>3.73</v>
      </c>
      <c r="AE1298" s="26">
        <v>2.0299999999999998</v>
      </c>
      <c r="AF1298" s="26">
        <v>0.7</v>
      </c>
      <c r="AG1298" s="26">
        <v>-0.41</v>
      </c>
      <c r="AH1298" s="25"/>
      <c r="AI1298" s="26">
        <v>1.52</v>
      </c>
    </row>
    <row r="1299" spans="1:35" x14ac:dyDescent="0.45">
      <c r="A1299" s="24" t="s">
        <v>2655</v>
      </c>
      <c r="B1299" t="s">
        <v>2656</v>
      </c>
      <c r="C1299" s="24">
        <v>12</v>
      </c>
      <c r="D1299" s="27">
        <v>3836.42</v>
      </c>
      <c r="E1299" s="27">
        <v>879</v>
      </c>
      <c r="F1299" s="27">
        <v>937.58</v>
      </c>
      <c r="G1299" s="27">
        <v>1067.53</v>
      </c>
      <c r="H1299" s="27">
        <v>952.31</v>
      </c>
      <c r="I1299" s="27">
        <v>4631.1000000000004</v>
      </c>
      <c r="J1299" s="27">
        <v>1076.9100000000001</v>
      </c>
      <c r="K1299" s="27">
        <v>1285</v>
      </c>
      <c r="L1299" s="27">
        <v>1148.25</v>
      </c>
      <c r="M1299" s="27">
        <v>1120.93</v>
      </c>
      <c r="N1299" s="27">
        <v>4688.28</v>
      </c>
      <c r="O1299" s="27">
        <v>1101.22</v>
      </c>
      <c r="P1299" s="27">
        <v>1130.26</v>
      </c>
      <c r="Q1299" s="27">
        <v>1470.71</v>
      </c>
      <c r="R1299" s="27">
        <v>986.1</v>
      </c>
      <c r="S1299" s="27">
        <v>4693.41</v>
      </c>
      <c r="T1299" s="27">
        <v>1518.77</v>
      </c>
      <c r="U1299" s="27">
        <v>1339.41</v>
      </c>
      <c r="V1299" s="27">
        <v>1186.19</v>
      </c>
      <c r="W1299" s="27">
        <v>649.04</v>
      </c>
      <c r="X1299" s="27">
        <v>4855.18</v>
      </c>
      <c r="Y1299" s="27">
        <v>1563.14</v>
      </c>
      <c r="Z1299" s="27">
        <v>1359.09</v>
      </c>
      <c r="AA1299" s="27">
        <v>1331.4</v>
      </c>
      <c r="AB1299" s="27">
        <v>601.55999999999995</v>
      </c>
      <c r="AC1299" s="27">
        <v>5350.9</v>
      </c>
      <c r="AD1299" s="27">
        <v>1488.93</v>
      </c>
      <c r="AE1299" s="27">
        <v>1493.32</v>
      </c>
      <c r="AF1299" s="27">
        <v>1478.25</v>
      </c>
      <c r="AG1299" s="27">
        <v>890.4</v>
      </c>
      <c r="AH1299" s="26">
        <v>6021.35</v>
      </c>
      <c r="AI1299" s="27">
        <v>1653.6</v>
      </c>
    </row>
    <row r="1300" spans="1:35" x14ac:dyDescent="0.45">
      <c r="A1300" s="24" t="s">
        <v>2657</v>
      </c>
      <c r="B1300" t="s">
        <v>2658</v>
      </c>
      <c r="C1300" s="24">
        <v>12</v>
      </c>
      <c r="D1300" s="26">
        <v>-3.33</v>
      </c>
      <c r="E1300" s="26">
        <v>-0.99</v>
      </c>
      <c r="F1300" s="26">
        <v>-0.96</v>
      </c>
      <c r="G1300" s="26">
        <v>-0.37</v>
      </c>
      <c r="H1300" s="26">
        <v>-1</v>
      </c>
      <c r="I1300" s="26">
        <v>-1.57</v>
      </c>
      <c r="J1300" s="26">
        <v>-0.46</v>
      </c>
      <c r="K1300" s="26">
        <v>-0.25</v>
      </c>
      <c r="L1300" s="26">
        <v>0.35</v>
      </c>
      <c r="M1300" s="26">
        <v>-1.21</v>
      </c>
      <c r="N1300" s="26">
        <v>-5.29</v>
      </c>
      <c r="O1300" s="26">
        <v>-1.19</v>
      </c>
      <c r="P1300" s="26">
        <v>-1.43</v>
      </c>
      <c r="Q1300" s="26">
        <v>-1.05</v>
      </c>
      <c r="R1300" s="26">
        <v>-1.63</v>
      </c>
      <c r="S1300" s="26">
        <v>-5.14</v>
      </c>
      <c r="T1300" s="26">
        <v>-1.01</v>
      </c>
      <c r="U1300" s="26">
        <v>-1.2</v>
      </c>
      <c r="V1300" s="26">
        <v>-1.47</v>
      </c>
      <c r="W1300" s="26">
        <v>-1.47</v>
      </c>
      <c r="X1300" s="26">
        <v>-5.07</v>
      </c>
      <c r="Y1300" s="26">
        <v>-2.69</v>
      </c>
      <c r="Z1300" s="26">
        <v>-0.64</v>
      </c>
      <c r="AA1300" s="26">
        <v>-1.1599999999999999</v>
      </c>
      <c r="AB1300" s="27">
        <v>-0.57999999999999996</v>
      </c>
      <c r="AC1300" s="26">
        <v>-4.34</v>
      </c>
      <c r="AD1300" s="26">
        <v>-1.38</v>
      </c>
      <c r="AE1300" s="26">
        <v>-1.38</v>
      </c>
      <c r="AF1300" s="26">
        <v>-1.1000000000000001</v>
      </c>
      <c r="AG1300" s="26">
        <v>-0.48</v>
      </c>
      <c r="AH1300" s="25"/>
      <c r="AI1300" s="26">
        <v>-1.3</v>
      </c>
    </row>
    <row r="1301" spans="1:35" x14ac:dyDescent="0.45">
      <c r="A1301" s="24" t="s">
        <v>2659</v>
      </c>
      <c r="B1301" t="s">
        <v>2660</v>
      </c>
      <c r="C1301" s="24">
        <v>12</v>
      </c>
      <c r="D1301" s="26">
        <v>-13.19</v>
      </c>
      <c r="E1301" s="26">
        <v>-3.96</v>
      </c>
      <c r="F1301" s="26">
        <v>-3.11</v>
      </c>
      <c r="G1301" s="26">
        <v>-1.84</v>
      </c>
      <c r="H1301" s="26">
        <v>-4.28</v>
      </c>
      <c r="I1301" s="26">
        <v>-8.98</v>
      </c>
      <c r="J1301" s="26">
        <v>-2.04</v>
      </c>
      <c r="K1301" s="26">
        <v>-0.8</v>
      </c>
      <c r="L1301" s="26">
        <v>-1.82</v>
      </c>
      <c r="M1301" s="26">
        <v>-4.33</v>
      </c>
      <c r="N1301" s="26">
        <v>-16.03</v>
      </c>
      <c r="O1301" s="26">
        <v>-3.7</v>
      </c>
      <c r="P1301" s="26">
        <v>-0.49</v>
      </c>
      <c r="Q1301" s="26">
        <v>-0.25</v>
      </c>
      <c r="R1301" s="26">
        <v>-11.58</v>
      </c>
      <c r="S1301" s="26">
        <v>3.89</v>
      </c>
      <c r="T1301" s="26">
        <v>-2.62</v>
      </c>
      <c r="U1301" s="26">
        <v>0.08</v>
      </c>
      <c r="V1301" s="26">
        <v>2.0099999999999998</v>
      </c>
      <c r="W1301" s="26">
        <v>4.41</v>
      </c>
      <c r="X1301" s="26">
        <v>13.4</v>
      </c>
      <c r="Y1301" s="26">
        <v>3.24</v>
      </c>
      <c r="Z1301" s="26">
        <v>4.7699999999999996</v>
      </c>
      <c r="AA1301" s="26">
        <v>0.15</v>
      </c>
      <c r="AB1301" s="26">
        <v>5.25</v>
      </c>
      <c r="AC1301" s="26">
        <v>1.63</v>
      </c>
      <c r="AD1301" s="26">
        <v>-0.46</v>
      </c>
      <c r="AE1301" s="26">
        <v>9.3800000000000008</v>
      </c>
      <c r="AF1301" s="26">
        <v>0.56000000000000005</v>
      </c>
      <c r="AG1301" s="26">
        <v>-7.85</v>
      </c>
      <c r="AH1301" s="25"/>
      <c r="AI1301" s="26">
        <v>-3.44</v>
      </c>
    </row>
    <row r="1302" spans="1:35" x14ac:dyDescent="0.45">
      <c r="A1302" s="24" t="s">
        <v>2661</v>
      </c>
      <c r="B1302" t="s">
        <v>2662</v>
      </c>
      <c r="C1302" s="24">
        <v>12</v>
      </c>
      <c r="D1302" s="26">
        <v>-37.07</v>
      </c>
      <c r="E1302" s="26">
        <v>-9.94</v>
      </c>
      <c r="F1302" s="26">
        <v>-4.12</v>
      </c>
      <c r="G1302" s="26">
        <v>-11.44</v>
      </c>
      <c r="H1302" s="26">
        <v>-11.57</v>
      </c>
      <c r="I1302" s="26">
        <v>34.49</v>
      </c>
      <c r="J1302" s="26">
        <v>-4.41</v>
      </c>
      <c r="K1302" s="26">
        <v>4.43</v>
      </c>
      <c r="L1302" s="26">
        <v>33.909999999999997</v>
      </c>
      <c r="M1302" s="26">
        <v>0.56000000000000005</v>
      </c>
      <c r="N1302" s="26">
        <v>46.66</v>
      </c>
      <c r="O1302" s="26">
        <v>5.47</v>
      </c>
      <c r="P1302" s="26">
        <v>10.38</v>
      </c>
      <c r="Q1302" s="26">
        <v>14.53</v>
      </c>
      <c r="R1302" s="26">
        <v>16.29</v>
      </c>
      <c r="S1302" s="27">
        <v>17.32</v>
      </c>
      <c r="T1302" s="26">
        <v>1.77</v>
      </c>
      <c r="U1302" s="26">
        <v>9.5500000000000007</v>
      </c>
      <c r="V1302" s="26">
        <v>3.57</v>
      </c>
      <c r="W1302" s="26">
        <v>2.4300000000000002</v>
      </c>
      <c r="X1302" s="26">
        <v>20.350000000000001</v>
      </c>
      <c r="Y1302" s="27">
        <v>-0.93</v>
      </c>
      <c r="Z1302" s="26">
        <v>14.33</v>
      </c>
      <c r="AA1302" s="26">
        <v>6</v>
      </c>
      <c r="AB1302" s="26">
        <v>0.95</v>
      </c>
      <c r="AC1302" s="26">
        <v>17</v>
      </c>
      <c r="AD1302" s="26">
        <v>5.48</v>
      </c>
      <c r="AE1302" s="26">
        <v>6.32</v>
      </c>
      <c r="AF1302" s="26">
        <v>8.9</v>
      </c>
      <c r="AG1302" s="26">
        <v>-3.69</v>
      </c>
      <c r="AH1302" s="25">
        <v>33.4</v>
      </c>
      <c r="AI1302" s="26">
        <v>7.37</v>
      </c>
    </row>
    <row r="1303" spans="1:35" x14ac:dyDescent="0.45">
      <c r="A1303" s="24" t="s">
        <v>2663</v>
      </c>
      <c r="B1303" t="s">
        <v>2664</v>
      </c>
      <c r="C1303" s="24">
        <v>12</v>
      </c>
      <c r="D1303" s="26">
        <v>4.03</v>
      </c>
      <c r="E1303" s="26">
        <v>2.5</v>
      </c>
      <c r="F1303" s="26">
        <v>0.39</v>
      </c>
      <c r="G1303" s="26">
        <v>0.94</v>
      </c>
      <c r="H1303" s="26">
        <v>0.2</v>
      </c>
      <c r="I1303" s="26">
        <v>5.08</v>
      </c>
      <c r="J1303" s="26">
        <v>2.56</v>
      </c>
      <c r="K1303" s="26">
        <v>2.3199999999999998</v>
      </c>
      <c r="L1303" s="26">
        <v>0.24</v>
      </c>
      <c r="M1303" s="26">
        <v>-0.03</v>
      </c>
      <c r="N1303" s="26">
        <v>8.15</v>
      </c>
      <c r="O1303" s="26">
        <v>3.29</v>
      </c>
      <c r="P1303" s="26">
        <v>2.3199999999999998</v>
      </c>
      <c r="Q1303" s="26">
        <v>2.31</v>
      </c>
      <c r="R1303" s="26">
        <v>0.24</v>
      </c>
      <c r="S1303" s="26">
        <v>8.7200000000000006</v>
      </c>
      <c r="T1303" s="26">
        <v>3.12</v>
      </c>
      <c r="U1303" s="26">
        <v>2.2799999999999998</v>
      </c>
      <c r="V1303" s="26">
        <v>2.8</v>
      </c>
      <c r="W1303" s="26">
        <v>0.51</v>
      </c>
      <c r="X1303" s="26">
        <v>5.94</v>
      </c>
      <c r="Y1303" s="26">
        <v>2.35</v>
      </c>
      <c r="Z1303" s="26">
        <v>0.94</v>
      </c>
      <c r="AA1303" s="26">
        <v>3.45</v>
      </c>
      <c r="AB1303" s="26">
        <v>-0.79</v>
      </c>
      <c r="AC1303" s="26">
        <v>5.81</v>
      </c>
      <c r="AD1303" s="26">
        <v>1.48</v>
      </c>
      <c r="AE1303" s="26">
        <v>1.89</v>
      </c>
      <c r="AF1303" s="26">
        <v>2.41</v>
      </c>
      <c r="AG1303" s="26">
        <v>0.04</v>
      </c>
      <c r="AH1303" s="25"/>
      <c r="AI1303" s="26">
        <v>4.53</v>
      </c>
    </row>
    <row r="1304" spans="1:35" x14ac:dyDescent="0.45">
      <c r="A1304" s="24" t="s">
        <v>2665</v>
      </c>
      <c r="B1304" t="s">
        <v>2666</v>
      </c>
      <c r="C1304" s="24">
        <v>12</v>
      </c>
      <c r="D1304" s="26">
        <v>-1.95</v>
      </c>
      <c r="E1304" s="26">
        <v>1.96</v>
      </c>
      <c r="F1304" s="26">
        <v>-1.03</v>
      </c>
      <c r="G1304" s="26">
        <v>-3.51</v>
      </c>
      <c r="H1304" s="26">
        <v>0.63</v>
      </c>
      <c r="I1304" s="26">
        <v>1.92</v>
      </c>
      <c r="J1304" s="26">
        <v>-0.83</v>
      </c>
      <c r="K1304" s="26">
        <v>-1.5</v>
      </c>
      <c r="L1304" s="26">
        <v>3.9</v>
      </c>
      <c r="M1304" s="26">
        <v>0.36</v>
      </c>
      <c r="N1304" s="26">
        <v>-3.19</v>
      </c>
      <c r="O1304" s="27">
        <v>-1.4</v>
      </c>
      <c r="P1304" s="26">
        <v>-1.51</v>
      </c>
      <c r="Q1304" s="26">
        <v>-2.2999999999999998</v>
      </c>
      <c r="R1304" s="26">
        <v>2.02</v>
      </c>
      <c r="S1304" s="26">
        <v>-28.3</v>
      </c>
      <c r="T1304" s="26">
        <v>0.8</v>
      </c>
      <c r="U1304" s="26">
        <v>-0.79</v>
      </c>
      <c r="V1304" s="26">
        <v>-22.07</v>
      </c>
      <c r="W1304" s="26">
        <v>-6.24</v>
      </c>
      <c r="X1304" s="26">
        <v>24.52</v>
      </c>
      <c r="Y1304" s="26">
        <v>19.95</v>
      </c>
      <c r="Z1304" s="26">
        <v>5.56</v>
      </c>
      <c r="AA1304" s="26">
        <v>-0.57999999999999996</v>
      </c>
      <c r="AB1304" s="26">
        <v>-0.41</v>
      </c>
      <c r="AC1304" s="26">
        <v>-11.65</v>
      </c>
      <c r="AD1304" s="26">
        <v>-1.41</v>
      </c>
      <c r="AE1304" s="26">
        <v>-5.48</v>
      </c>
      <c r="AF1304" s="26">
        <v>-1.19</v>
      </c>
      <c r="AG1304" s="26">
        <v>-3.57</v>
      </c>
      <c r="AH1304" s="25"/>
      <c r="AI1304" s="26">
        <v>21.67</v>
      </c>
    </row>
    <row r="1305" spans="1:35" x14ac:dyDescent="0.45">
      <c r="A1305" s="24" t="s">
        <v>2667</v>
      </c>
      <c r="B1305" t="s">
        <v>2668</v>
      </c>
      <c r="C1305" s="24">
        <v>12</v>
      </c>
      <c r="D1305" s="26">
        <v>-17.61</v>
      </c>
      <c r="E1305" s="26">
        <v>-3.71</v>
      </c>
      <c r="F1305" s="26">
        <v>-4.3499999999999996</v>
      </c>
      <c r="G1305" s="26">
        <v>-4.4000000000000004</v>
      </c>
      <c r="H1305" s="26">
        <v>-5.15</v>
      </c>
      <c r="I1305" s="26">
        <v>-15.66</v>
      </c>
      <c r="J1305" s="26">
        <v>-5.32</v>
      </c>
      <c r="K1305" s="26">
        <v>-1.69</v>
      </c>
      <c r="L1305" s="26">
        <v>-4.4000000000000004</v>
      </c>
      <c r="M1305" s="26">
        <v>-4.25</v>
      </c>
      <c r="N1305" s="26">
        <v>-15.23</v>
      </c>
      <c r="O1305" s="26">
        <v>-2.13</v>
      </c>
      <c r="P1305" s="26">
        <v>-4.0999999999999996</v>
      </c>
      <c r="Q1305" s="26">
        <v>-3.75</v>
      </c>
      <c r="R1305" s="26">
        <v>-5.25</v>
      </c>
      <c r="S1305" s="26">
        <v>-15.88</v>
      </c>
      <c r="T1305" s="26">
        <v>-4.16</v>
      </c>
      <c r="U1305" s="26">
        <v>-4.49</v>
      </c>
      <c r="V1305" s="26">
        <v>-4.17</v>
      </c>
      <c r="W1305" s="26">
        <v>-3.06</v>
      </c>
      <c r="X1305" s="26">
        <v>-16.53</v>
      </c>
      <c r="Y1305" s="26">
        <v>-4.04</v>
      </c>
      <c r="Z1305" s="26">
        <v>-4.28</v>
      </c>
      <c r="AA1305" s="26">
        <v>-4.7</v>
      </c>
      <c r="AB1305" s="26">
        <v>-3.51</v>
      </c>
      <c r="AC1305" s="26">
        <v>-21.26</v>
      </c>
      <c r="AD1305" s="26">
        <v>-4.3499999999999996</v>
      </c>
      <c r="AE1305" s="26">
        <v>-4.9800000000000004</v>
      </c>
      <c r="AF1305" s="26">
        <v>-6.24</v>
      </c>
      <c r="AG1305" s="26">
        <v>-5.69</v>
      </c>
      <c r="AH1305" s="25"/>
      <c r="AI1305" s="26">
        <v>-5.78</v>
      </c>
    </row>
    <row r="1306" spans="1:35" x14ac:dyDescent="0.45">
      <c r="A1306" s="24" t="s">
        <v>2669</v>
      </c>
      <c r="B1306" t="s">
        <v>2670</v>
      </c>
      <c r="C1306" s="24">
        <v>12</v>
      </c>
      <c r="D1306" s="26">
        <v>2.63</v>
      </c>
      <c r="E1306" s="26">
        <v>0.42</v>
      </c>
      <c r="F1306" s="26">
        <v>1.43</v>
      </c>
      <c r="G1306" s="26">
        <v>0.69</v>
      </c>
      <c r="H1306" s="26">
        <v>0.09</v>
      </c>
      <c r="I1306" s="26">
        <v>2.29</v>
      </c>
      <c r="J1306" s="26">
        <v>0.56000000000000005</v>
      </c>
      <c r="K1306" s="26">
        <v>0.02</v>
      </c>
      <c r="L1306" s="26">
        <v>0.33</v>
      </c>
      <c r="M1306" s="26">
        <v>1.39</v>
      </c>
      <c r="N1306" s="26">
        <v>-0.72</v>
      </c>
      <c r="O1306" s="26">
        <v>0.16</v>
      </c>
      <c r="P1306" s="26">
        <v>-0.38</v>
      </c>
      <c r="Q1306" s="26">
        <v>-0.41</v>
      </c>
      <c r="R1306" s="26">
        <v>-0.08</v>
      </c>
      <c r="S1306" s="26">
        <v>0.45</v>
      </c>
      <c r="T1306" s="26">
        <v>-0.81</v>
      </c>
      <c r="U1306" s="26">
        <v>0.04</v>
      </c>
      <c r="V1306" s="26">
        <v>0.06</v>
      </c>
      <c r="W1306" s="26">
        <v>1.1599999999999999</v>
      </c>
      <c r="X1306" s="26">
        <v>0.97</v>
      </c>
      <c r="Y1306" s="26">
        <v>-0.93</v>
      </c>
      <c r="Z1306" s="26">
        <v>-0.22</v>
      </c>
      <c r="AA1306" s="26">
        <v>0.61</v>
      </c>
      <c r="AB1306" s="26">
        <v>1.52</v>
      </c>
      <c r="AC1306" s="26">
        <v>-0.9</v>
      </c>
      <c r="AD1306" s="26">
        <v>-0.03</v>
      </c>
      <c r="AE1306" s="26">
        <v>0.26</v>
      </c>
      <c r="AF1306" s="26">
        <v>-0.56000000000000005</v>
      </c>
      <c r="AG1306" s="26">
        <v>-0.56000000000000005</v>
      </c>
      <c r="AH1306" s="25"/>
      <c r="AI1306" s="26">
        <v>-2.87</v>
      </c>
    </row>
    <row r="1307" spans="1:35" x14ac:dyDescent="0.45">
      <c r="A1307" s="24" t="s">
        <v>2671</v>
      </c>
      <c r="B1307" t="s">
        <v>2672</v>
      </c>
      <c r="C1307" s="24">
        <v>12</v>
      </c>
      <c r="D1307" s="26">
        <v>0.97</v>
      </c>
      <c r="E1307" s="26">
        <v>0.12</v>
      </c>
      <c r="F1307" s="26">
        <v>-0.02</v>
      </c>
      <c r="G1307" s="26">
        <v>0.37</v>
      </c>
      <c r="H1307" s="26">
        <v>0.51</v>
      </c>
      <c r="I1307" s="26">
        <v>3.35</v>
      </c>
      <c r="J1307" s="26">
        <v>-1.29</v>
      </c>
      <c r="K1307" s="26">
        <v>0.88</v>
      </c>
      <c r="L1307" s="26">
        <v>1.59</v>
      </c>
      <c r="M1307" s="26">
        <v>2.1800000000000002</v>
      </c>
      <c r="N1307" s="26">
        <v>2.91</v>
      </c>
      <c r="O1307" s="26">
        <v>0.88</v>
      </c>
      <c r="P1307" s="26">
        <v>0.68</v>
      </c>
      <c r="Q1307" s="26">
        <v>1.8</v>
      </c>
      <c r="R1307" s="26">
        <v>-0.46</v>
      </c>
      <c r="S1307" s="26">
        <v>-6.28</v>
      </c>
      <c r="T1307" s="26">
        <v>-1.71</v>
      </c>
      <c r="U1307" s="26">
        <v>-2.15</v>
      </c>
      <c r="V1307" s="26">
        <v>-0.72</v>
      </c>
      <c r="W1307" s="26">
        <v>-1.7</v>
      </c>
      <c r="X1307" s="26">
        <v>0.85</v>
      </c>
      <c r="Y1307" s="26">
        <v>0.19</v>
      </c>
      <c r="Z1307" s="26">
        <v>-0.63</v>
      </c>
      <c r="AA1307" s="26">
        <v>0.33</v>
      </c>
      <c r="AB1307" s="26">
        <v>0.96</v>
      </c>
      <c r="AC1307" s="26">
        <v>-5.63</v>
      </c>
      <c r="AD1307" s="26">
        <v>-0.89</v>
      </c>
      <c r="AE1307" s="26">
        <v>-2.23</v>
      </c>
      <c r="AF1307" s="26">
        <v>0.35</v>
      </c>
      <c r="AG1307" s="26">
        <v>-2.87</v>
      </c>
      <c r="AH1307" s="25"/>
      <c r="AI1307" s="26">
        <v>-2.0499999999999998</v>
      </c>
    </row>
    <row r="1308" spans="1:35" x14ac:dyDescent="0.45">
      <c r="A1308" s="24" t="s">
        <v>2673</v>
      </c>
      <c r="B1308" t="s">
        <v>2674</v>
      </c>
      <c r="C1308" s="24">
        <v>12</v>
      </c>
      <c r="D1308" s="26">
        <v>13.76</v>
      </c>
      <c r="E1308" s="26">
        <v>0.89</v>
      </c>
      <c r="F1308" s="26">
        <v>3.65</v>
      </c>
      <c r="G1308" s="26">
        <v>3.38</v>
      </c>
      <c r="H1308" s="26">
        <v>5.84</v>
      </c>
      <c r="I1308" s="26">
        <v>5.6</v>
      </c>
      <c r="J1308" s="26">
        <v>-2.31</v>
      </c>
      <c r="K1308" s="26">
        <v>4.37</v>
      </c>
      <c r="L1308" s="26">
        <v>0.75</v>
      </c>
      <c r="M1308" s="26">
        <v>2.8</v>
      </c>
      <c r="N1308" s="26">
        <v>13.2</v>
      </c>
      <c r="O1308" s="26">
        <v>2.54</v>
      </c>
      <c r="P1308" s="26">
        <v>8.15</v>
      </c>
      <c r="Q1308" s="26">
        <v>-1.41</v>
      </c>
      <c r="R1308" s="26">
        <v>3.92</v>
      </c>
      <c r="S1308" s="26">
        <v>2.2400000000000002</v>
      </c>
      <c r="T1308" s="26">
        <v>-5</v>
      </c>
      <c r="U1308" s="26">
        <v>-2.5299999999999998</v>
      </c>
      <c r="V1308" s="26">
        <v>2.15</v>
      </c>
      <c r="W1308" s="27">
        <v>7.63</v>
      </c>
      <c r="X1308" s="26">
        <v>14.73</v>
      </c>
      <c r="Y1308" s="26">
        <v>-1.21</v>
      </c>
      <c r="Z1308" s="26">
        <v>12.46</v>
      </c>
      <c r="AA1308" s="26">
        <v>-0.13</v>
      </c>
      <c r="AB1308" s="26">
        <v>3.61</v>
      </c>
      <c r="AC1308" s="26">
        <v>113.23</v>
      </c>
      <c r="AD1308" s="26">
        <v>-3.13</v>
      </c>
      <c r="AE1308" s="26">
        <v>40.46</v>
      </c>
      <c r="AF1308" s="26">
        <v>21.05</v>
      </c>
      <c r="AG1308" s="26">
        <v>54.85</v>
      </c>
      <c r="AH1308" s="25"/>
      <c r="AI1308" s="26">
        <v>4.0199999999999996</v>
      </c>
    </row>
    <row r="1309" spans="1:35" x14ac:dyDescent="0.45">
      <c r="A1309" s="24" t="s">
        <v>2675</v>
      </c>
      <c r="B1309" t="s">
        <v>2676</v>
      </c>
      <c r="C1309" s="24">
        <v>12</v>
      </c>
      <c r="D1309" s="26">
        <v>-4.62</v>
      </c>
      <c r="E1309" s="25"/>
      <c r="F1309" s="25"/>
      <c r="G1309" s="25"/>
      <c r="H1309" s="25"/>
      <c r="I1309" s="26">
        <v>-2.2200000000000002</v>
      </c>
      <c r="J1309" s="25"/>
      <c r="K1309" s="25"/>
      <c r="L1309" s="25"/>
      <c r="M1309" s="25"/>
      <c r="N1309" s="27">
        <v>-3.4</v>
      </c>
      <c r="O1309" s="25"/>
      <c r="P1309" s="25"/>
      <c r="Q1309" s="25"/>
      <c r="R1309" s="25"/>
      <c r="S1309" s="26">
        <v>-5.17</v>
      </c>
      <c r="T1309" s="26">
        <v>-1.24</v>
      </c>
      <c r="U1309" s="26">
        <v>-1.52</v>
      </c>
      <c r="V1309" s="26">
        <v>-1.0900000000000001</v>
      </c>
      <c r="W1309" s="26">
        <v>-1.32</v>
      </c>
      <c r="X1309" s="26">
        <v>-4.54</v>
      </c>
      <c r="Y1309" s="26">
        <v>-0.88</v>
      </c>
      <c r="Z1309" s="26">
        <v>-0.72</v>
      </c>
      <c r="AA1309" s="26">
        <v>-1.57</v>
      </c>
      <c r="AB1309" s="26">
        <v>-1.37</v>
      </c>
      <c r="AC1309" s="26">
        <v>-6.66</v>
      </c>
      <c r="AD1309" s="26">
        <v>-1.61</v>
      </c>
      <c r="AE1309" s="26">
        <v>-1.51</v>
      </c>
      <c r="AF1309" s="26">
        <v>-1.67</v>
      </c>
      <c r="AG1309" s="26">
        <v>-1.87</v>
      </c>
      <c r="AH1309" s="25"/>
      <c r="AI1309" s="26">
        <v>-1.82</v>
      </c>
    </row>
    <row r="1310" spans="1:35" x14ac:dyDescent="0.45">
      <c r="A1310" s="24" t="s">
        <v>2677</v>
      </c>
      <c r="B1310" t="s">
        <v>2678</v>
      </c>
      <c r="C1310" s="24">
        <v>12</v>
      </c>
      <c r="D1310" s="26">
        <v>-5.15</v>
      </c>
      <c r="E1310" s="26">
        <v>-0.99</v>
      </c>
      <c r="F1310" s="26">
        <v>-0.4</v>
      </c>
      <c r="G1310" s="26">
        <v>-1.08</v>
      </c>
      <c r="H1310" s="26">
        <v>-2.68</v>
      </c>
      <c r="I1310" s="26">
        <v>1.1599999999999999</v>
      </c>
      <c r="J1310" s="26">
        <v>0.37</v>
      </c>
      <c r="K1310" s="26">
        <v>1.3</v>
      </c>
      <c r="L1310" s="26">
        <v>-1.07</v>
      </c>
      <c r="M1310" s="26">
        <v>0.55000000000000004</v>
      </c>
      <c r="N1310" s="26">
        <v>1.7</v>
      </c>
      <c r="O1310" s="26">
        <v>-0.25</v>
      </c>
      <c r="P1310" s="26">
        <v>0.17</v>
      </c>
      <c r="Q1310" s="26">
        <v>0.85</v>
      </c>
      <c r="R1310" s="26">
        <v>0.93</v>
      </c>
      <c r="S1310" s="26">
        <v>0.88</v>
      </c>
      <c r="T1310" s="26">
        <v>-0.41</v>
      </c>
      <c r="U1310" s="26">
        <v>-0.1</v>
      </c>
      <c r="V1310" s="26">
        <v>0.5</v>
      </c>
      <c r="W1310" s="26">
        <v>0.88</v>
      </c>
      <c r="X1310" s="26">
        <v>2.4700000000000002</v>
      </c>
      <c r="Y1310" s="26">
        <v>-0.33</v>
      </c>
      <c r="Z1310" s="26">
        <v>1.24</v>
      </c>
      <c r="AA1310" s="26">
        <v>1.28</v>
      </c>
      <c r="AB1310" s="26">
        <v>0.28000000000000003</v>
      </c>
      <c r="AC1310" s="26">
        <v>1.57</v>
      </c>
      <c r="AD1310" s="26">
        <v>1.1200000000000001</v>
      </c>
      <c r="AE1310" s="26">
        <v>0.66</v>
      </c>
      <c r="AF1310" s="26">
        <v>1.06</v>
      </c>
      <c r="AG1310" s="26">
        <v>-1.23</v>
      </c>
      <c r="AH1310" s="25"/>
      <c r="AI1310" s="26">
        <v>-0.86</v>
      </c>
    </row>
    <row r="1311" spans="1:35" x14ac:dyDescent="0.45">
      <c r="A1311" s="24" t="s">
        <v>2679</v>
      </c>
      <c r="B1311" t="s">
        <v>2680</v>
      </c>
      <c r="C1311" s="24">
        <v>12</v>
      </c>
      <c r="D1311" s="27">
        <v>0.7</v>
      </c>
      <c r="E1311" s="25"/>
      <c r="F1311" s="25"/>
      <c r="G1311" s="25"/>
      <c r="H1311" s="25"/>
      <c r="I1311" s="27">
        <v>1.72</v>
      </c>
      <c r="J1311" s="25"/>
      <c r="K1311" s="25"/>
      <c r="L1311" s="25"/>
      <c r="M1311" s="25"/>
      <c r="N1311" s="27">
        <v>2.3199999999999998</v>
      </c>
      <c r="O1311" s="25"/>
      <c r="P1311" s="25"/>
      <c r="Q1311" s="25"/>
      <c r="R1311" s="25"/>
      <c r="S1311" s="27">
        <v>3.1</v>
      </c>
      <c r="T1311" s="26">
        <v>-0.08</v>
      </c>
      <c r="U1311" s="25"/>
      <c r="V1311" s="26">
        <v>0.72</v>
      </c>
      <c r="W1311" s="26">
        <v>1.57</v>
      </c>
      <c r="X1311" s="26">
        <v>1.97</v>
      </c>
      <c r="Y1311" s="27">
        <v>0.05</v>
      </c>
      <c r="Z1311" s="26">
        <v>1.1200000000000001</v>
      </c>
      <c r="AA1311" s="26">
        <v>0.77</v>
      </c>
      <c r="AB1311" s="26">
        <v>0.02</v>
      </c>
      <c r="AC1311" s="26">
        <v>-6.77</v>
      </c>
      <c r="AD1311" s="26">
        <v>-0.98</v>
      </c>
      <c r="AE1311" s="26">
        <v>-1.27</v>
      </c>
      <c r="AF1311" s="26">
        <v>-1.21</v>
      </c>
      <c r="AG1311" s="26">
        <v>-3.31</v>
      </c>
      <c r="AH1311" s="25"/>
      <c r="AI1311" s="26">
        <v>-0.8</v>
      </c>
    </row>
    <row r="1312" spans="1:35" x14ac:dyDescent="0.45">
      <c r="A1312" s="24" t="s">
        <v>2681</v>
      </c>
      <c r="B1312" t="s">
        <v>2682</v>
      </c>
      <c r="C1312" s="24">
        <v>12</v>
      </c>
      <c r="D1312" s="26">
        <v>343.7</v>
      </c>
      <c r="E1312" s="26">
        <v>99.84</v>
      </c>
      <c r="F1312" s="26">
        <v>122.92</v>
      </c>
      <c r="G1312" s="26">
        <v>206.91</v>
      </c>
      <c r="H1312" s="26">
        <v>-85.97</v>
      </c>
      <c r="I1312" s="26">
        <v>1351.98</v>
      </c>
      <c r="J1312" s="26">
        <v>436.7</v>
      </c>
      <c r="K1312" s="26">
        <v>240.78</v>
      </c>
      <c r="L1312" s="26">
        <v>250.26</v>
      </c>
      <c r="M1312" s="26">
        <v>424.24</v>
      </c>
      <c r="N1312" s="26">
        <v>1256.97</v>
      </c>
      <c r="O1312" s="26">
        <v>856.68</v>
      </c>
      <c r="P1312" s="26">
        <v>751.89</v>
      </c>
      <c r="Q1312" s="26">
        <v>215.65</v>
      </c>
      <c r="R1312" s="26">
        <v>-567.24</v>
      </c>
      <c r="S1312" s="26">
        <v>1057.04</v>
      </c>
      <c r="T1312" s="26">
        <v>756.62</v>
      </c>
      <c r="U1312" s="26">
        <v>289.27</v>
      </c>
      <c r="V1312" s="26">
        <v>34.53</v>
      </c>
      <c r="W1312" s="26">
        <v>-23.37</v>
      </c>
      <c r="X1312" s="27">
        <v>1096.97</v>
      </c>
      <c r="Y1312" s="27">
        <v>400.91</v>
      </c>
      <c r="Z1312" s="27">
        <v>379.6</v>
      </c>
      <c r="AA1312" s="27">
        <v>128.18</v>
      </c>
      <c r="AB1312" s="27">
        <v>188.28</v>
      </c>
      <c r="AC1312" s="27">
        <v>1147.25</v>
      </c>
      <c r="AD1312" s="27">
        <v>371.36</v>
      </c>
      <c r="AE1312" s="27">
        <v>240.7</v>
      </c>
      <c r="AF1312" s="27">
        <v>354.89</v>
      </c>
      <c r="AG1312" s="27">
        <v>180.3</v>
      </c>
      <c r="AH1312" s="25">
        <v>807.67</v>
      </c>
      <c r="AI1312" s="27">
        <v>480.78</v>
      </c>
    </row>
    <row r="1313" spans="1:35" x14ac:dyDescent="0.45">
      <c r="A1313" s="24" t="s">
        <v>2683</v>
      </c>
      <c r="B1313" t="s">
        <v>2684</v>
      </c>
      <c r="C1313" s="24">
        <v>12</v>
      </c>
      <c r="D1313" s="26">
        <v>10.62</v>
      </c>
      <c r="E1313" s="26">
        <v>1.24</v>
      </c>
      <c r="F1313" s="26">
        <v>2.82</v>
      </c>
      <c r="G1313" s="26">
        <v>5.79</v>
      </c>
      <c r="H1313" s="26">
        <v>0.76</v>
      </c>
      <c r="I1313" s="26">
        <v>24.19</v>
      </c>
      <c r="J1313" s="26">
        <v>4.68</v>
      </c>
      <c r="K1313" s="26">
        <v>7.99</v>
      </c>
      <c r="L1313" s="26">
        <v>6.37</v>
      </c>
      <c r="M1313" s="26">
        <v>5.15</v>
      </c>
      <c r="N1313" s="27">
        <v>21.64</v>
      </c>
      <c r="O1313" s="26">
        <v>6.83</v>
      </c>
      <c r="P1313" s="26">
        <v>10.55</v>
      </c>
      <c r="Q1313" s="26">
        <v>6.89</v>
      </c>
      <c r="R1313" s="26">
        <v>-2.63</v>
      </c>
      <c r="S1313" s="26">
        <v>5.14</v>
      </c>
      <c r="T1313" s="26">
        <v>2.1</v>
      </c>
      <c r="U1313" s="26">
        <v>2.56</v>
      </c>
      <c r="V1313" s="26">
        <v>4.59</v>
      </c>
      <c r="W1313" s="26">
        <v>-4.1100000000000003</v>
      </c>
      <c r="X1313" s="26">
        <v>6.48</v>
      </c>
      <c r="Y1313" s="26">
        <v>0.45</v>
      </c>
      <c r="Z1313" s="26">
        <v>3.67</v>
      </c>
      <c r="AA1313" s="26">
        <v>-1.39</v>
      </c>
      <c r="AB1313" s="26">
        <v>3.75</v>
      </c>
      <c r="AC1313" s="26">
        <v>6.53</v>
      </c>
      <c r="AD1313" s="26">
        <v>3.35</v>
      </c>
      <c r="AE1313" s="26">
        <v>2.84</v>
      </c>
      <c r="AF1313" s="26">
        <v>2.2599999999999998</v>
      </c>
      <c r="AG1313" s="26">
        <v>-1.92</v>
      </c>
      <c r="AH1313" s="25"/>
      <c r="AI1313" s="26">
        <v>0.82</v>
      </c>
    </row>
    <row r="1314" spans="1:35" x14ac:dyDescent="0.45">
      <c r="A1314" s="24" t="s">
        <v>2685</v>
      </c>
      <c r="B1314" t="s">
        <v>2686</v>
      </c>
      <c r="C1314" s="24">
        <v>12</v>
      </c>
      <c r="D1314" s="26">
        <v>-1.69</v>
      </c>
      <c r="E1314" s="26">
        <v>0.08</v>
      </c>
      <c r="F1314" s="26">
        <v>-1.37</v>
      </c>
      <c r="G1314" s="26">
        <v>-0.93</v>
      </c>
      <c r="H1314" s="26">
        <v>0.52</v>
      </c>
      <c r="I1314" s="26">
        <v>3.78</v>
      </c>
      <c r="J1314" s="26">
        <v>0.96</v>
      </c>
      <c r="K1314" s="26">
        <v>-0.26</v>
      </c>
      <c r="L1314" s="26">
        <v>0.04</v>
      </c>
      <c r="M1314" s="26">
        <v>3.04</v>
      </c>
      <c r="N1314" s="26">
        <v>6.09</v>
      </c>
      <c r="O1314" s="27">
        <v>2.85</v>
      </c>
      <c r="P1314" s="26">
        <v>-1.26</v>
      </c>
      <c r="Q1314" s="26">
        <v>0.45</v>
      </c>
      <c r="R1314" s="26">
        <v>4.04</v>
      </c>
      <c r="S1314" s="26">
        <v>3.76</v>
      </c>
      <c r="T1314" s="26">
        <v>0.87</v>
      </c>
      <c r="U1314" s="26">
        <v>-1.88</v>
      </c>
      <c r="V1314" s="26">
        <v>-0.41</v>
      </c>
      <c r="W1314" s="26">
        <v>5.19</v>
      </c>
      <c r="X1314" s="26">
        <v>1.1399999999999999</v>
      </c>
      <c r="Y1314" s="26">
        <v>0.63</v>
      </c>
      <c r="Z1314" s="26">
        <v>-1.53</v>
      </c>
      <c r="AA1314" s="26">
        <v>-0.52</v>
      </c>
      <c r="AB1314" s="27">
        <v>2.56</v>
      </c>
      <c r="AC1314" s="26">
        <v>3.98</v>
      </c>
      <c r="AD1314" s="26">
        <v>0.9</v>
      </c>
      <c r="AE1314" s="26">
        <v>-0.99</v>
      </c>
      <c r="AF1314" s="26">
        <v>-0.28000000000000003</v>
      </c>
      <c r="AG1314" s="26">
        <v>4.3499999999999996</v>
      </c>
      <c r="AH1314" s="25"/>
      <c r="AI1314" s="26">
        <v>4.13</v>
      </c>
    </row>
    <row r="1315" spans="1:35" x14ac:dyDescent="0.45">
      <c r="A1315" s="24" t="s">
        <v>2687</v>
      </c>
      <c r="B1315" t="s">
        <v>2688</v>
      </c>
      <c r="C1315" s="24">
        <v>12</v>
      </c>
      <c r="D1315" s="26">
        <v>-61.36</v>
      </c>
      <c r="E1315" s="26">
        <v>-14.1</v>
      </c>
      <c r="F1315" s="26">
        <v>-13.68</v>
      </c>
      <c r="G1315" s="26">
        <v>-11.05</v>
      </c>
      <c r="H1315" s="26">
        <v>-22.53</v>
      </c>
      <c r="I1315" s="26">
        <v>-35.46</v>
      </c>
      <c r="J1315" s="26">
        <v>-15.88</v>
      </c>
      <c r="K1315" s="26">
        <v>-0.88</v>
      </c>
      <c r="L1315" s="26">
        <v>-4.38</v>
      </c>
      <c r="M1315" s="26">
        <v>-14.32</v>
      </c>
      <c r="N1315" s="26">
        <v>-20.059999999999999</v>
      </c>
      <c r="O1315" s="26">
        <v>-8.19</v>
      </c>
      <c r="P1315" s="26">
        <v>-4.3600000000000003</v>
      </c>
      <c r="Q1315" s="26">
        <v>-8.5299999999999994</v>
      </c>
      <c r="R1315" s="26">
        <v>1.02</v>
      </c>
      <c r="S1315" s="26">
        <v>-62.29</v>
      </c>
      <c r="T1315" s="26">
        <v>-8.36</v>
      </c>
      <c r="U1315" s="26">
        <v>-23.45</v>
      </c>
      <c r="V1315" s="26">
        <v>-14.3</v>
      </c>
      <c r="W1315" s="26">
        <v>-16.18</v>
      </c>
      <c r="X1315" s="26">
        <v>-31.15</v>
      </c>
      <c r="Y1315" s="26">
        <v>-4.03</v>
      </c>
      <c r="Z1315" s="26">
        <v>-9.6300000000000008</v>
      </c>
      <c r="AA1315" s="26">
        <v>-10.17</v>
      </c>
      <c r="AB1315" s="26">
        <v>-7.32</v>
      </c>
      <c r="AC1315" s="26">
        <v>-22.15</v>
      </c>
      <c r="AD1315" s="26">
        <v>-1.91</v>
      </c>
      <c r="AE1315" s="26">
        <v>-4.99</v>
      </c>
      <c r="AF1315" s="26">
        <v>-4.25</v>
      </c>
      <c r="AG1315" s="26">
        <v>-11</v>
      </c>
      <c r="AH1315" s="25"/>
      <c r="AI1315" s="26">
        <v>-4.08</v>
      </c>
    </row>
    <row r="1316" spans="1:35" x14ac:dyDescent="0.45">
      <c r="A1316" s="24" t="s">
        <v>2689</v>
      </c>
      <c r="B1316" t="s">
        <v>2690</v>
      </c>
      <c r="C1316" s="24">
        <v>12</v>
      </c>
      <c r="D1316" s="26">
        <v>-3.4</v>
      </c>
      <c r="E1316" s="26">
        <v>-3.54</v>
      </c>
      <c r="F1316" s="26">
        <v>-3.12</v>
      </c>
      <c r="G1316" s="26">
        <v>-0.54</v>
      </c>
      <c r="H1316" s="26">
        <v>3.79</v>
      </c>
      <c r="I1316" s="26">
        <v>1.87</v>
      </c>
      <c r="J1316" s="26">
        <v>-0.55000000000000004</v>
      </c>
      <c r="K1316" s="26">
        <v>-1.66</v>
      </c>
      <c r="L1316" s="26">
        <v>3.12</v>
      </c>
      <c r="M1316" s="26">
        <v>0.96</v>
      </c>
      <c r="N1316" s="26">
        <v>11.93</v>
      </c>
      <c r="O1316" s="26">
        <v>1.87</v>
      </c>
      <c r="P1316" s="26">
        <v>5.3</v>
      </c>
      <c r="Q1316" s="26">
        <v>0.4</v>
      </c>
      <c r="R1316" s="26">
        <v>4.3600000000000003</v>
      </c>
      <c r="S1316" s="26">
        <v>21.13</v>
      </c>
      <c r="T1316" s="26">
        <v>1.52</v>
      </c>
      <c r="U1316" s="26">
        <v>10.210000000000001</v>
      </c>
      <c r="V1316" s="26">
        <v>8.64</v>
      </c>
      <c r="W1316" s="26">
        <v>0.76</v>
      </c>
      <c r="X1316" s="26">
        <v>-4.3099999999999996</v>
      </c>
      <c r="Y1316" s="26">
        <v>-3.94</v>
      </c>
      <c r="Z1316" s="26">
        <v>-1.48</v>
      </c>
      <c r="AA1316" s="26">
        <v>6.3</v>
      </c>
      <c r="AB1316" s="26">
        <v>-5.18</v>
      </c>
      <c r="AC1316" s="26">
        <v>13.15</v>
      </c>
      <c r="AD1316" s="26">
        <v>0.26</v>
      </c>
      <c r="AE1316" s="26">
        <v>5.18</v>
      </c>
      <c r="AF1316" s="26">
        <v>3.05</v>
      </c>
      <c r="AG1316" s="26">
        <v>4.6500000000000004</v>
      </c>
      <c r="AH1316" s="25"/>
      <c r="AI1316" s="26">
        <v>4.2</v>
      </c>
    </row>
    <row r="1317" spans="1:35" x14ac:dyDescent="0.45">
      <c r="A1317" s="24" t="s">
        <v>2691</v>
      </c>
      <c r="B1317" t="s">
        <v>2692</v>
      </c>
      <c r="C1317" s="24">
        <v>12</v>
      </c>
      <c r="D1317" s="26">
        <v>22.09</v>
      </c>
      <c r="E1317" s="26">
        <v>3.02</v>
      </c>
      <c r="F1317" s="26">
        <v>2.44</v>
      </c>
      <c r="G1317" s="26">
        <v>10.199999999999999</v>
      </c>
      <c r="H1317" s="26">
        <v>6.43</v>
      </c>
      <c r="I1317" s="26">
        <v>38.54</v>
      </c>
      <c r="J1317" s="26">
        <v>9.08</v>
      </c>
      <c r="K1317" s="26">
        <v>9</v>
      </c>
      <c r="L1317" s="26">
        <v>8.1199999999999992</v>
      </c>
      <c r="M1317" s="26">
        <v>12.35</v>
      </c>
      <c r="N1317" s="26">
        <v>22.46</v>
      </c>
      <c r="O1317" s="26">
        <v>9.27</v>
      </c>
      <c r="P1317" s="26">
        <v>5.43</v>
      </c>
      <c r="Q1317" s="26">
        <v>5.6</v>
      </c>
      <c r="R1317" s="26">
        <v>2.16</v>
      </c>
      <c r="S1317" s="26">
        <v>19.12</v>
      </c>
      <c r="T1317" s="26">
        <v>-3.06</v>
      </c>
      <c r="U1317" s="26">
        <v>4.4800000000000004</v>
      </c>
      <c r="V1317" s="26">
        <v>6.43</v>
      </c>
      <c r="W1317" s="26">
        <v>11.27</v>
      </c>
      <c r="X1317" s="26">
        <v>37.32</v>
      </c>
      <c r="Y1317" s="26">
        <v>12.48</v>
      </c>
      <c r="Z1317" s="26">
        <v>14.99</v>
      </c>
      <c r="AA1317" s="26">
        <v>7.71</v>
      </c>
      <c r="AB1317" s="26">
        <v>2.13</v>
      </c>
      <c r="AC1317" s="26">
        <v>23.2</v>
      </c>
      <c r="AD1317" s="26">
        <v>7.14</v>
      </c>
      <c r="AE1317" s="26">
        <v>6.1</v>
      </c>
      <c r="AF1317" s="26">
        <v>8.06</v>
      </c>
      <c r="AG1317" s="26">
        <v>1.9</v>
      </c>
      <c r="AH1317" s="25">
        <v>46.7</v>
      </c>
      <c r="AI1317" s="26">
        <v>7.42</v>
      </c>
    </row>
    <row r="1318" spans="1:35" x14ac:dyDescent="0.45">
      <c r="A1318" s="24" t="s">
        <v>2693</v>
      </c>
      <c r="B1318" t="s">
        <v>2694</v>
      </c>
      <c r="C1318" s="24">
        <v>12</v>
      </c>
      <c r="D1318" s="26">
        <v>37.909999999999997</v>
      </c>
      <c r="E1318" s="26">
        <v>9.66</v>
      </c>
      <c r="F1318" s="26">
        <v>12.23</v>
      </c>
      <c r="G1318" s="26">
        <v>12.94</v>
      </c>
      <c r="H1318" s="26">
        <v>3.08</v>
      </c>
      <c r="I1318" s="26">
        <v>36.22</v>
      </c>
      <c r="J1318" s="26">
        <v>1.96</v>
      </c>
      <c r="K1318" s="26">
        <v>15.76</v>
      </c>
      <c r="L1318" s="26">
        <v>10.74</v>
      </c>
      <c r="M1318" s="26">
        <v>7.77</v>
      </c>
      <c r="N1318" s="26">
        <v>57.67</v>
      </c>
      <c r="O1318" s="26">
        <v>14.21</v>
      </c>
      <c r="P1318" s="26">
        <v>22.39</v>
      </c>
      <c r="Q1318" s="26">
        <v>13.98</v>
      </c>
      <c r="R1318" s="26">
        <v>7.09</v>
      </c>
      <c r="S1318" s="26">
        <v>3.16</v>
      </c>
      <c r="T1318" s="26">
        <v>0.39</v>
      </c>
      <c r="U1318" s="26">
        <v>2.4300000000000002</v>
      </c>
      <c r="V1318" s="26">
        <v>-2.69</v>
      </c>
      <c r="W1318" s="26">
        <v>3.03</v>
      </c>
      <c r="X1318" s="26">
        <v>23.41</v>
      </c>
      <c r="Y1318" s="26">
        <v>5.57</v>
      </c>
      <c r="Z1318" s="26">
        <v>7.18</v>
      </c>
      <c r="AA1318" s="26">
        <v>6.18</v>
      </c>
      <c r="AB1318" s="26">
        <v>4.49</v>
      </c>
      <c r="AC1318" s="26">
        <v>15.84</v>
      </c>
      <c r="AD1318" s="26">
        <v>1.78</v>
      </c>
      <c r="AE1318" s="26">
        <v>6.36</v>
      </c>
      <c r="AF1318" s="26">
        <v>7.11</v>
      </c>
      <c r="AG1318" s="26">
        <v>0.57999999999999996</v>
      </c>
      <c r="AH1318" s="25">
        <v>98.5</v>
      </c>
      <c r="AI1318" s="26">
        <v>9.6999999999999993</v>
      </c>
    </row>
    <row r="1319" spans="1:35" x14ac:dyDescent="0.45">
      <c r="A1319" s="24" t="s">
        <v>2695</v>
      </c>
      <c r="B1319" t="s">
        <v>2696</v>
      </c>
      <c r="C1319" s="24">
        <v>12</v>
      </c>
      <c r="D1319" s="26">
        <v>-3.02</v>
      </c>
      <c r="E1319" s="26">
        <v>-0.38</v>
      </c>
      <c r="F1319" s="26">
        <v>-0.56000000000000005</v>
      </c>
      <c r="G1319" s="26">
        <v>-0.52</v>
      </c>
      <c r="H1319" s="26">
        <v>-1.56</v>
      </c>
      <c r="I1319" s="26">
        <v>-2.39</v>
      </c>
      <c r="J1319" s="26">
        <v>0.52</v>
      </c>
      <c r="K1319" s="26">
        <v>-0.91</v>
      </c>
      <c r="L1319" s="26">
        <v>-1.49</v>
      </c>
      <c r="M1319" s="26">
        <v>-0.51</v>
      </c>
      <c r="N1319" s="26">
        <v>-3.61</v>
      </c>
      <c r="O1319" s="26">
        <v>-1.03</v>
      </c>
      <c r="P1319" s="26">
        <v>-1.3</v>
      </c>
      <c r="Q1319" s="26">
        <v>-1.07</v>
      </c>
      <c r="R1319" s="26">
        <v>-0.2</v>
      </c>
      <c r="S1319" s="26">
        <v>1.27</v>
      </c>
      <c r="T1319" s="26">
        <v>0.17</v>
      </c>
      <c r="U1319" s="26">
        <v>0.04</v>
      </c>
      <c r="V1319" s="26">
        <v>0.42</v>
      </c>
      <c r="W1319" s="26">
        <v>0.64</v>
      </c>
      <c r="X1319" s="26">
        <v>-1.25</v>
      </c>
      <c r="Y1319" s="26">
        <v>-1.03</v>
      </c>
      <c r="Z1319" s="26">
        <v>0.06</v>
      </c>
      <c r="AA1319" s="26">
        <v>0.47</v>
      </c>
      <c r="AB1319" s="26">
        <v>-0.74</v>
      </c>
      <c r="AC1319" s="26">
        <v>2.2799999999999998</v>
      </c>
      <c r="AD1319" s="26">
        <v>-0.65</v>
      </c>
      <c r="AE1319" s="26">
        <v>1.1200000000000001</v>
      </c>
      <c r="AF1319" s="26">
        <v>3.85</v>
      </c>
      <c r="AG1319" s="26">
        <v>-2.04</v>
      </c>
      <c r="AH1319" s="25"/>
      <c r="AI1319" s="26">
        <v>3.55</v>
      </c>
    </row>
    <row r="1320" spans="1:35" x14ac:dyDescent="0.45">
      <c r="A1320" s="24" t="s">
        <v>2697</v>
      </c>
      <c r="B1320" t="s">
        <v>2698</v>
      </c>
      <c r="C1320" s="24">
        <v>12</v>
      </c>
      <c r="D1320" s="26">
        <v>0.95</v>
      </c>
      <c r="E1320" s="26">
        <v>0.46</v>
      </c>
      <c r="F1320" s="26">
        <v>0.8</v>
      </c>
      <c r="G1320" s="26">
        <v>0.44</v>
      </c>
      <c r="H1320" s="26">
        <v>-0.75</v>
      </c>
      <c r="I1320" s="26">
        <v>0.39</v>
      </c>
      <c r="J1320" s="26">
        <v>-0.17</v>
      </c>
      <c r="K1320" s="26">
        <v>-0.32</v>
      </c>
      <c r="L1320" s="26">
        <v>0.03</v>
      </c>
      <c r="M1320" s="26">
        <v>0.85</v>
      </c>
      <c r="N1320" s="26">
        <v>1.1000000000000001</v>
      </c>
      <c r="O1320" s="26">
        <v>0.09</v>
      </c>
      <c r="P1320" s="26">
        <v>0.06</v>
      </c>
      <c r="Q1320" s="26">
        <v>0.14000000000000001</v>
      </c>
      <c r="R1320" s="26">
        <v>0.81</v>
      </c>
      <c r="S1320" s="26">
        <v>2.17</v>
      </c>
      <c r="T1320" s="26">
        <v>0.13</v>
      </c>
      <c r="U1320" s="26">
        <v>0.19</v>
      </c>
      <c r="V1320" s="26">
        <v>0.87</v>
      </c>
      <c r="W1320" s="26">
        <v>0.97</v>
      </c>
      <c r="X1320" s="26">
        <v>1.61</v>
      </c>
      <c r="Y1320" s="26">
        <v>0.31</v>
      </c>
      <c r="Z1320" s="26">
        <v>0.09</v>
      </c>
      <c r="AA1320" s="26">
        <v>0.72</v>
      </c>
      <c r="AB1320" s="26">
        <v>0.49</v>
      </c>
      <c r="AC1320" s="26">
        <v>4.03</v>
      </c>
      <c r="AD1320" s="26">
        <v>0.16</v>
      </c>
      <c r="AE1320" s="26">
        <v>0.93</v>
      </c>
      <c r="AF1320" s="26">
        <v>0.22</v>
      </c>
      <c r="AG1320" s="26">
        <v>2.72</v>
      </c>
      <c r="AH1320" s="25"/>
      <c r="AI1320" s="26">
        <v>0.18</v>
      </c>
    </row>
    <row r="1321" spans="1:35" x14ac:dyDescent="0.45">
      <c r="A1321" s="24" t="s">
        <v>2699</v>
      </c>
      <c r="B1321" t="s">
        <v>2700</v>
      </c>
      <c r="C1321" s="24">
        <v>12</v>
      </c>
      <c r="D1321" s="26">
        <v>4.49</v>
      </c>
      <c r="E1321" s="26">
        <v>0.91</v>
      </c>
      <c r="F1321" s="26">
        <v>0.6</v>
      </c>
      <c r="G1321" s="26">
        <v>0.3</v>
      </c>
      <c r="H1321" s="26">
        <v>2.68</v>
      </c>
      <c r="I1321" s="26">
        <v>4.5</v>
      </c>
      <c r="J1321" s="26">
        <v>1.55</v>
      </c>
      <c r="K1321" s="26">
        <v>1.87</v>
      </c>
      <c r="L1321" s="26">
        <v>0.6</v>
      </c>
      <c r="M1321" s="26">
        <v>0.48</v>
      </c>
      <c r="N1321" s="26">
        <v>-2.31</v>
      </c>
      <c r="O1321" s="26">
        <v>-0.05</v>
      </c>
      <c r="P1321" s="26">
        <v>-0.54</v>
      </c>
      <c r="Q1321" s="26">
        <v>-0.33</v>
      </c>
      <c r="R1321" s="26">
        <v>-1.39</v>
      </c>
      <c r="S1321" s="26">
        <v>-7.66</v>
      </c>
      <c r="T1321" s="26">
        <v>-1.81</v>
      </c>
      <c r="U1321" s="26">
        <v>-2.1</v>
      </c>
      <c r="V1321" s="26">
        <v>-1.96</v>
      </c>
      <c r="W1321" s="26">
        <v>-1.79</v>
      </c>
      <c r="X1321" s="26">
        <v>-7.47</v>
      </c>
      <c r="Y1321" s="26">
        <v>-1.74</v>
      </c>
      <c r="Z1321" s="26">
        <v>-1.79</v>
      </c>
      <c r="AA1321" s="26">
        <v>-2.0099999999999998</v>
      </c>
      <c r="AB1321" s="26">
        <v>-1.93</v>
      </c>
      <c r="AC1321" s="26">
        <v>-8.58</v>
      </c>
      <c r="AD1321" s="26">
        <v>-1.74</v>
      </c>
      <c r="AE1321" s="26">
        <v>-1.84</v>
      </c>
      <c r="AF1321" s="26">
        <v>-2.0699999999999998</v>
      </c>
      <c r="AG1321" s="26">
        <v>-2.92</v>
      </c>
      <c r="AH1321" s="25"/>
      <c r="AI1321" s="26">
        <v>-2.14</v>
      </c>
    </row>
    <row r="1322" spans="1:35" x14ac:dyDescent="0.45">
      <c r="A1322" s="24" t="s">
        <v>2701</v>
      </c>
      <c r="B1322" t="s">
        <v>2702</v>
      </c>
      <c r="C1322" s="24">
        <v>12</v>
      </c>
      <c r="D1322" s="26">
        <v>34.58</v>
      </c>
      <c r="E1322" s="27">
        <v>8.18</v>
      </c>
      <c r="F1322" s="26">
        <v>9.27</v>
      </c>
      <c r="G1322" s="26">
        <v>10.029999999999999</v>
      </c>
      <c r="H1322" s="26">
        <v>7.1</v>
      </c>
      <c r="I1322" s="26">
        <v>28.37</v>
      </c>
      <c r="J1322" s="27">
        <v>6.72</v>
      </c>
      <c r="K1322" s="27">
        <v>7.73</v>
      </c>
      <c r="L1322" s="27">
        <v>11.99</v>
      </c>
      <c r="M1322" s="26">
        <v>1.93</v>
      </c>
      <c r="N1322" s="26">
        <v>22.56</v>
      </c>
      <c r="O1322" s="27">
        <v>5.83</v>
      </c>
      <c r="P1322" s="27">
        <v>1.65</v>
      </c>
      <c r="Q1322" s="27">
        <v>5.39</v>
      </c>
      <c r="R1322" s="26">
        <v>9.68</v>
      </c>
      <c r="S1322" s="26">
        <v>33.04</v>
      </c>
      <c r="T1322" s="26">
        <v>10.71</v>
      </c>
      <c r="U1322" s="26">
        <v>9.09</v>
      </c>
      <c r="V1322" s="26">
        <v>10.029999999999999</v>
      </c>
      <c r="W1322" s="26">
        <v>3.21</v>
      </c>
      <c r="X1322" s="26">
        <v>32.68</v>
      </c>
      <c r="Y1322" s="26">
        <v>11.79</v>
      </c>
      <c r="Z1322" s="26">
        <v>7.5</v>
      </c>
      <c r="AA1322" s="26">
        <v>6.99</v>
      </c>
      <c r="AB1322" s="26">
        <v>6.39</v>
      </c>
      <c r="AC1322" s="26">
        <v>49.69</v>
      </c>
      <c r="AD1322" s="27">
        <v>11.65</v>
      </c>
      <c r="AE1322" s="26">
        <v>13.45</v>
      </c>
      <c r="AF1322" s="26">
        <v>15.26</v>
      </c>
      <c r="AG1322" s="26">
        <v>9.33</v>
      </c>
      <c r="AH1322" s="25"/>
      <c r="AI1322" s="26">
        <v>7.76</v>
      </c>
    </row>
    <row r="1323" spans="1:35" x14ac:dyDescent="0.45">
      <c r="A1323" s="24" t="s">
        <v>2703</v>
      </c>
      <c r="B1323" t="s">
        <v>2704</v>
      </c>
      <c r="C1323" s="24">
        <v>12</v>
      </c>
      <c r="D1323" s="26">
        <v>-335.82</v>
      </c>
      <c r="E1323" s="26">
        <v>-65.73</v>
      </c>
      <c r="F1323" s="26">
        <v>-85.42</v>
      </c>
      <c r="G1323" s="26">
        <v>-70.06</v>
      </c>
      <c r="H1323" s="26">
        <v>-114.61</v>
      </c>
      <c r="I1323" s="26">
        <v>-317.16000000000003</v>
      </c>
      <c r="J1323" s="26">
        <v>-87.32</v>
      </c>
      <c r="K1323" s="26">
        <v>-71.2</v>
      </c>
      <c r="L1323" s="26">
        <v>-91.32</v>
      </c>
      <c r="M1323" s="26">
        <v>-67.31</v>
      </c>
      <c r="N1323" s="26">
        <v>-177.5</v>
      </c>
      <c r="O1323" s="26">
        <v>-78.94</v>
      </c>
      <c r="P1323" s="26">
        <v>-55.71</v>
      </c>
      <c r="Q1323" s="26">
        <v>-61.57</v>
      </c>
      <c r="R1323" s="26">
        <v>18.72</v>
      </c>
      <c r="S1323" s="26">
        <v>169.79</v>
      </c>
      <c r="T1323" s="26">
        <v>70.599999999999994</v>
      </c>
      <c r="U1323" s="26">
        <v>24.67</v>
      </c>
      <c r="V1323" s="26">
        <v>48.2</v>
      </c>
      <c r="W1323" s="26">
        <v>26.31</v>
      </c>
      <c r="X1323" s="26">
        <v>79.91</v>
      </c>
      <c r="Y1323" s="26">
        <v>78.95</v>
      </c>
      <c r="Z1323" s="26">
        <v>-5.3</v>
      </c>
      <c r="AA1323" s="26">
        <v>46.54</v>
      </c>
      <c r="AB1323" s="26">
        <v>-40.270000000000003</v>
      </c>
      <c r="AC1323" s="26">
        <v>-111.66</v>
      </c>
      <c r="AD1323" s="26">
        <v>-32.57</v>
      </c>
      <c r="AE1323" s="26">
        <v>-41.87</v>
      </c>
      <c r="AF1323" s="26">
        <v>-55.03</v>
      </c>
      <c r="AG1323" s="26">
        <v>17.809999999999999</v>
      </c>
      <c r="AH1323" s="25">
        <v>-4.3899999999999997</v>
      </c>
      <c r="AI1323" s="26">
        <v>69</v>
      </c>
    </row>
    <row r="1324" spans="1:35" x14ac:dyDescent="0.45">
      <c r="A1324" s="24" t="s">
        <v>2705</v>
      </c>
      <c r="B1324" t="s">
        <v>2706</v>
      </c>
      <c r="C1324" s="24">
        <v>12</v>
      </c>
      <c r="D1324" s="26">
        <v>26.97</v>
      </c>
      <c r="E1324" s="26">
        <v>4.5199999999999996</v>
      </c>
      <c r="F1324" s="26">
        <v>5.64</v>
      </c>
      <c r="G1324" s="26">
        <v>6.28</v>
      </c>
      <c r="H1324" s="26">
        <v>10.53</v>
      </c>
      <c r="I1324" s="26">
        <v>32.880000000000003</v>
      </c>
      <c r="J1324" s="26">
        <v>6</v>
      </c>
      <c r="K1324" s="26">
        <v>8.0299999999999994</v>
      </c>
      <c r="L1324" s="26">
        <v>8.14</v>
      </c>
      <c r="M1324" s="26">
        <v>10.69</v>
      </c>
      <c r="N1324" s="26">
        <v>33.049999999999997</v>
      </c>
      <c r="O1324" s="26">
        <v>6.92</v>
      </c>
      <c r="P1324" s="26">
        <v>10.79</v>
      </c>
      <c r="Q1324" s="26">
        <v>8.4600000000000009</v>
      </c>
      <c r="R1324" s="26">
        <v>6.88</v>
      </c>
      <c r="S1324" s="26">
        <v>20.52</v>
      </c>
      <c r="T1324" s="26">
        <v>2.44</v>
      </c>
      <c r="U1324" s="26">
        <v>4.6900000000000004</v>
      </c>
      <c r="V1324" s="26">
        <v>7.23</v>
      </c>
      <c r="W1324" s="26">
        <v>6.15</v>
      </c>
      <c r="X1324" s="26">
        <v>19.940000000000001</v>
      </c>
      <c r="Y1324" s="26">
        <v>1.9</v>
      </c>
      <c r="Z1324" s="26">
        <v>6.92</v>
      </c>
      <c r="AA1324" s="26">
        <v>6.43</v>
      </c>
      <c r="AB1324" s="26">
        <v>4.6900000000000004</v>
      </c>
      <c r="AC1324" s="26">
        <v>12.32</v>
      </c>
      <c r="AD1324" s="26">
        <v>2.42</v>
      </c>
      <c r="AE1324" s="26">
        <v>2.61</v>
      </c>
      <c r="AF1324" s="26">
        <v>3.75</v>
      </c>
      <c r="AG1324" s="26">
        <v>3.53</v>
      </c>
      <c r="AH1324" s="25"/>
      <c r="AI1324" s="26">
        <v>3.32</v>
      </c>
    </row>
    <row r="1325" spans="1:35" x14ac:dyDescent="0.45">
      <c r="A1325" s="24" t="s">
        <v>2707</v>
      </c>
      <c r="B1325" t="s">
        <v>2708</v>
      </c>
      <c r="C1325" s="24">
        <v>12</v>
      </c>
      <c r="D1325" s="26">
        <v>5.32</v>
      </c>
      <c r="E1325" s="26">
        <v>1.97</v>
      </c>
      <c r="F1325" s="26">
        <v>0.84</v>
      </c>
      <c r="G1325" s="26">
        <v>0.37</v>
      </c>
      <c r="H1325" s="26">
        <v>2.14</v>
      </c>
      <c r="I1325" s="26">
        <v>11.2</v>
      </c>
      <c r="J1325" s="26">
        <v>1.07</v>
      </c>
      <c r="K1325" s="26">
        <v>4.38</v>
      </c>
      <c r="L1325" s="26">
        <v>2.72</v>
      </c>
      <c r="M1325" s="26">
        <v>3.02</v>
      </c>
      <c r="N1325" s="26">
        <v>15.07</v>
      </c>
      <c r="O1325" s="26">
        <v>3.73</v>
      </c>
      <c r="P1325" s="26">
        <v>2.35</v>
      </c>
      <c r="Q1325" s="26">
        <v>0.94</v>
      </c>
      <c r="R1325" s="26">
        <v>8.06</v>
      </c>
      <c r="S1325" s="26">
        <v>2.96</v>
      </c>
      <c r="T1325" s="26">
        <v>0.53</v>
      </c>
      <c r="U1325" s="26">
        <v>-1.1299999999999999</v>
      </c>
      <c r="V1325" s="26">
        <v>0.54</v>
      </c>
      <c r="W1325" s="26">
        <v>3.02</v>
      </c>
      <c r="X1325" s="26">
        <v>0.44</v>
      </c>
      <c r="Y1325" s="26">
        <v>-0.6</v>
      </c>
      <c r="Z1325" s="26">
        <v>0.36</v>
      </c>
      <c r="AA1325" s="26">
        <v>-1.2</v>
      </c>
      <c r="AB1325" s="26">
        <v>1.87</v>
      </c>
      <c r="AC1325" s="26">
        <v>-2.2000000000000002</v>
      </c>
      <c r="AD1325" s="26">
        <v>-1.82</v>
      </c>
      <c r="AE1325" s="26">
        <v>-0.45</v>
      </c>
      <c r="AF1325" s="26">
        <v>0.04</v>
      </c>
      <c r="AG1325" s="27">
        <v>0.03</v>
      </c>
      <c r="AH1325" s="25"/>
      <c r="AI1325" s="26">
        <v>1.69</v>
      </c>
    </row>
    <row r="1326" spans="1:35" x14ac:dyDescent="0.45">
      <c r="A1326" s="24" t="s">
        <v>2709</v>
      </c>
      <c r="B1326" t="s">
        <v>2710</v>
      </c>
      <c r="C1326" s="24">
        <v>12</v>
      </c>
      <c r="D1326" s="26">
        <v>17.09</v>
      </c>
      <c r="E1326" s="26">
        <v>1.5</v>
      </c>
      <c r="F1326" s="26">
        <v>4.76</v>
      </c>
      <c r="G1326" s="26">
        <v>4.58</v>
      </c>
      <c r="H1326" s="26">
        <v>6.25</v>
      </c>
      <c r="I1326" s="26">
        <v>24.41</v>
      </c>
      <c r="J1326" s="26">
        <v>2.2799999999999998</v>
      </c>
      <c r="K1326" s="26">
        <v>7.44</v>
      </c>
      <c r="L1326" s="26">
        <v>7.01</v>
      </c>
      <c r="M1326" s="26">
        <v>7.68</v>
      </c>
      <c r="N1326" s="26">
        <v>14.78</v>
      </c>
      <c r="O1326" s="26">
        <v>3.35</v>
      </c>
      <c r="P1326" s="26">
        <v>4.2</v>
      </c>
      <c r="Q1326" s="26">
        <v>5.66</v>
      </c>
      <c r="R1326" s="26">
        <v>1.58</v>
      </c>
      <c r="S1326" s="26">
        <v>49.35</v>
      </c>
      <c r="T1326" s="26">
        <v>3.41</v>
      </c>
      <c r="U1326" s="26">
        <v>19.73</v>
      </c>
      <c r="V1326" s="26">
        <v>16.149999999999999</v>
      </c>
      <c r="W1326" s="26">
        <v>10.050000000000001</v>
      </c>
      <c r="X1326" s="26">
        <v>34.1</v>
      </c>
      <c r="Y1326" s="26">
        <v>6.59</v>
      </c>
      <c r="Z1326" s="26">
        <v>11.15</v>
      </c>
      <c r="AA1326" s="26">
        <v>11.49</v>
      </c>
      <c r="AB1326" s="26">
        <v>4.87</v>
      </c>
      <c r="AC1326" s="26">
        <v>21.46</v>
      </c>
      <c r="AD1326" s="26">
        <v>0.31</v>
      </c>
      <c r="AE1326" s="26">
        <v>11.74</v>
      </c>
      <c r="AF1326" s="26">
        <v>5.0199999999999996</v>
      </c>
      <c r="AG1326" s="26">
        <v>4.38</v>
      </c>
      <c r="AH1326" s="25"/>
      <c r="AI1326" s="26">
        <v>-2.4300000000000002</v>
      </c>
    </row>
    <row r="1327" spans="1:35" x14ac:dyDescent="0.45">
      <c r="A1327" s="24" t="s">
        <v>2711</v>
      </c>
      <c r="B1327" t="s">
        <v>2712</v>
      </c>
      <c r="C1327" s="24">
        <v>12</v>
      </c>
      <c r="D1327" s="27">
        <v>159.94999999999999</v>
      </c>
      <c r="E1327" s="27">
        <v>33</v>
      </c>
      <c r="F1327" s="26">
        <v>33.86</v>
      </c>
      <c r="G1327" s="26">
        <v>59.11</v>
      </c>
      <c r="H1327" s="26">
        <v>33.97</v>
      </c>
      <c r="I1327" s="26">
        <v>245.49</v>
      </c>
      <c r="J1327" s="26">
        <v>49.18</v>
      </c>
      <c r="K1327" s="26">
        <v>61.11</v>
      </c>
      <c r="L1327" s="26">
        <v>72.900000000000006</v>
      </c>
      <c r="M1327" s="26">
        <v>62.31</v>
      </c>
      <c r="N1327" s="26">
        <v>308.39</v>
      </c>
      <c r="O1327" s="26">
        <v>70.52</v>
      </c>
      <c r="P1327" s="26">
        <v>79.44</v>
      </c>
      <c r="Q1327" s="26">
        <v>93.97</v>
      </c>
      <c r="R1327" s="26">
        <v>64.47</v>
      </c>
      <c r="S1327" s="27">
        <v>305.19</v>
      </c>
      <c r="T1327" s="26">
        <v>85.3</v>
      </c>
      <c r="U1327" s="26">
        <v>85.27</v>
      </c>
      <c r="V1327" s="26">
        <v>81.430000000000007</v>
      </c>
      <c r="W1327" s="26">
        <v>53.19</v>
      </c>
      <c r="X1327" s="26">
        <v>284.81</v>
      </c>
      <c r="Y1327" s="26">
        <v>56.89</v>
      </c>
      <c r="Z1327" s="26">
        <v>75.78</v>
      </c>
      <c r="AA1327" s="26">
        <v>80.489999999999995</v>
      </c>
      <c r="AB1327" s="26">
        <v>71.650000000000006</v>
      </c>
      <c r="AC1327" s="26">
        <v>312.5</v>
      </c>
      <c r="AD1327" s="26">
        <v>66.989999999999995</v>
      </c>
      <c r="AE1327" s="26">
        <v>77.209999999999994</v>
      </c>
      <c r="AF1327" s="26">
        <v>89</v>
      </c>
      <c r="AG1327" s="26">
        <v>79.3</v>
      </c>
      <c r="AH1327" s="25">
        <v>359.3</v>
      </c>
      <c r="AI1327" s="26">
        <v>83.63</v>
      </c>
    </row>
    <row r="1328" spans="1:35" x14ac:dyDescent="0.45">
      <c r="A1328" s="24" t="s">
        <v>2713</v>
      </c>
      <c r="B1328" t="s">
        <v>2714</v>
      </c>
      <c r="C1328" s="24">
        <v>12</v>
      </c>
      <c r="D1328" s="26">
        <v>9.5399999999999991</v>
      </c>
      <c r="E1328" s="26">
        <v>-0.33</v>
      </c>
      <c r="F1328" s="26">
        <v>2.42</v>
      </c>
      <c r="G1328" s="26">
        <v>6.92</v>
      </c>
      <c r="H1328" s="26">
        <v>0.54</v>
      </c>
      <c r="I1328" s="26">
        <v>13.85</v>
      </c>
      <c r="J1328" s="26">
        <v>2.57</v>
      </c>
      <c r="K1328" s="26">
        <v>3.02</v>
      </c>
      <c r="L1328" s="26">
        <v>3.53</v>
      </c>
      <c r="M1328" s="26">
        <v>4.7300000000000004</v>
      </c>
      <c r="N1328" s="26">
        <v>8.5500000000000007</v>
      </c>
      <c r="O1328" s="26">
        <v>2.1800000000000002</v>
      </c>
      <c r="P1328" s="26">
        <v>3.94</v>
      </c>
      <c r="Q1328" s="26">
        <v>1.66</v>
      </c>
      <c r="R1328" s="26">
        <v>0.77</v>
      </c>
      <c r="S1328" s="26">
        <v>8.02</v>
      </c>
      <c r="T1328" s="26">
        <v>0.02</v>
      </c>
      <c r="U1328" s="26">
        <v>4.18</v>
      </c>
      <c r="V1328" s="26">
        <v>4.46</v>
      </c>
      <c r="W1328" s="26">
        <v>-0.65</v>
      </c>
      <c r="X1328" s="26">
        <v>-5.61</v>
      </c>
      <c r="Y1328" s="26">
        <v>-0.53</v>
      </c>
      <c r="Z1328" s="26">
        <v>0.28000000000000003</v>
      </c>
      <c r="AA1328" s="26">
        <v>-2.63</v>
      </c>
      <c r="AB1328" s="26">
        <v>-2.72</v>
      </c>
      <c r="AC1328" s="26">
        <v>17.39</v>
      </c>
      <c r="AD1328" s="26">
        <v>3.95</v>
      </c>
      <c r="AE1328" s="26">
        <v>6.86</v>
      </c>
      <c r="AF1328" s="26">
        <v>3.56</v>
      </c>
      <c r="AG1328" s="26">
        <v>3.02</v>
      </c>
      <c r="AH1328" s="25"/>
      <c r="AI1328" s="26">
        <v>1.46</v>
      </c>
    </row>
    <row r="1329" spans="1:35" x14ac:dyDescent="0.45">
      <c r="A1329" s="24" t="s">
        <v>2715</v>
      </c>
      <c r="B1329" t="s">
        <v>2716</v>
      </c>
      <c r="C1329" s="24">
        <v>12</v>
      </c>
      <c r="D1329" s="27">
        <v>29.62</v>
      </c>
      <c r="E1329" s="26">
        <v>4.46</v>
      </c>
      <c r="F1329" s="26">
        <v>8.2799999999999994</v>
      </c>
      <c r="G1329" s="26">
        <v>3.43</v>
      </c>
      <c r="H1329" s="26">
        <v>13.45</v>
      </c>
      <c r="I1329" s="26">
        <v>54.02</v>
      </c>
      <c r="J1329" s="27">
        <v>27.09</v>
      </c>
      <c r="K1329" s="26">
        <v>7.47</v>
      </c>
      <c r="L1329" s="26">
        <v>9.99</v>
      </c>
      <c r="M1329" s="26">
        <v>9.4600000000000009</v>
      </c>
      <c r="N1329" s="26">
        <v>30.93</v>
      </c>
      <c r="O1329" s="26">
        <v>20.02</v>
      </c>
      <c r="P1329" s="26">
        <v>13.29</v>
      </c>
      <c r="Q1329" s="26">
        <v>1.96</v>
      </c>
      <c r="R1329" s="26">
        <v>-4.34</v>
      </c>
      <c r="S1329" s="26">
        <v>-10.96</v>
      </c>
      <c r="T1329" s="26">
        <v>-0.64</v>
      </c>
      <c r="U1329" s="26">
        <v>-1.56</v>
      </c>
      <c r="V1329" s="26">
        <v>-4.5199999999999996</v>
      </c>
      <c r="W1329" s="26">
        <v>-4.25</v>
      </c>
      <c r="X1329" s="26">
        <v>-8.6</v>
      </c>
      <c r="Y1329" s="26">
        <v>-5.26</v>
      </c>
      <c r="Z1329" s="26">
        <v>0.28000000000000003</v>
      </c>
      <c r="AA1329" s="26">
        <v>-2.16</v>
      </c>
      <c r="AB1329" s="26">
        <v>-1.46</v>
      </c>
      <c r="AC1329" s="26">
        <v>24.67</v>
      </c>
      <c r="AD1329" s="26">
        <v>1.88</v>
      </c>
      <c r="AE1329" s="26">
        <v>4.42</v>
      </c>
      <c r="AF1329" s="26">
        <v>9.0399999999999991</v>
      </c>
      <c r="AG1329" s="26">
        <v>9.33</v>
      </c>
      <c r="AH1329" s="25">
        <v>94.05</v>
      </c>
      <c r="AI1329" s="26">
        <v>30.14</v>
      </c>
    </row>
    <row r="1330" spans="1:35" x14ac:dyDescent="0.45">
      <c r="A1330" s="24" t="s">
        <v>2717</v>
      </c>
      <c r="B1330" t="s">
        <v>2718</v>
      </c>
      <c r="C1330" s="24">
        <v>12</v>
      </c>
      <c r="D1330" s="26">
        <v>7.38</v>
      </c>
      <c r="E1330" s="26">
        <v>2.27</v>
      </c>
      <c r="F1330" s="26">
        <v>1.76</v>
      </c>
      <c r="G1330" s="26">
        <v>2.02</v>
      </c>
      <c r="H1330" s="26">
        <v>1.33</v>
      </c>
      <c r="I1330" s="26">
        <v>11.97</v>
      </c>
      <c r="J1330" s="26">
        <v>2.37</v>
      </c>
      <c r="K1330" s="26">
        <v>3.79</v>
      </c>
      <c r="L1330" s="26">
        <v>3.87</v>
      </c>
      <c r="M1330" s="26">
        <v>1.95</v>
      </c>
      <c r="N1330" s="26">
        <v>12.91</v>
      </c>
      <c r="O1330" s="26">
        <v>2.88</v>
      </c>
      <c r="P1330" s="26">
        <v>3.42</v>
      </c>
      <c r="Q1330" s="26">
        <v>4.32</v>
      </c>
      <c r="R1330" s="26">
        <v>2.29</v>
      </c>
      <c r="S1330" s="26">
        <v>8.9600000000000009</v>
      </c>
      <c r="T1330" s="26">
        <v>2.79</v>
      </c>
      <c r="U1330" s="26">
        <v>3.09</v>
      </c>
      <c r="V1330" s="26">
        <v>2.1800000000000002</v>
      </c>
      <c r="W1330" s="26">
        <v>0.91</v>
      </c>
      <c r="X1330" s="26">
        <v>5.85</v>
      </c>
      <c r="Y1330" s="26">
        <v>2.02</v>
      </c>
      <c r="Z1330" s="26">
        <v>2.12</v>
      </c>
      <c r="AA1330" s="26">
        <v>1.33</v>
      </c>
      <c r="AB1330" s="26">
        <v>0.38</v>
      </c>
      <c r="AC1330" s="26">
        <v>6.71</v>
      </c>
      <c r="AD1330" s="26">
        <v>1.08</v>
      </c>
      <c r="AE1330" s="26">
        <v>1.57</v>
      </c>
      <c r="AF1330" s="26">
        <v>2.13</v>
      </c>
      <c r="AG1330" s="26">
        <v>1.93</v>
      </c>
      <c r="AH1330" s="25">
        <v>11</v>
      </c>
      <c r="AI1330" s="26">
        <v>1.17</v>
      </c>
    </row>
    <row r="1331" spans="1:35" x14ac:dyDescent="0.45">
      <c r="A1331" s="24" t="s">
        <v>2719</v>
      </c>
      <c r="B1331" t="s">
        <v>2720</v>
      </c>
      <c r="C1331" s="24">
        <v>12</v>
      </c>
      <c r="D1331" s="26">
        <v>-7.21</v>
      </c>
      <c r="E1331" s="26">
        <v>-1.29</v>
      </c>
      <c r="F1331" s="26">
        <v>-5.22</v>
      </c>
      <c r="G1331" s="26">
        <v>-1.2</v>
      </c>
      <c r="H1331" s="26">
        <v>0.49</v>
      </c>
      <c r="I1331" s="26">
        <v>5.92</v>
      </c>
      <c r="J1331" s="26">
        <v>1.97</v>
      </c>
      <c r="K1331" s="26">
        <v>5.15</v>
      </c>
      <c r="L1331" s="26">
        <v>-1.84</v>
      </c>
      <c r="M1331" s="26">
        <v>0.63</v>
      </c>
      <c r="N1331" s="26">
        <v>5.73</v>
      </c>
      <c r="O1331" s="26">
        <v>-0.42</v>
      </c>
      <c r="P1331" s="26">
        <v>0.53</v>
      </c>
      <c r="Q1331" s="26">
        <v>0.6</v>
      </c>
      <c r="R1331" s="26">
        <v>5.0199999999999996</v>
      </c>
      <c r="S1331" s="27">
        <v>9.94</v>
      </c>
      <c r="T1331" s="26">
        <v>0.21</v>
      </c>
      <c r="U1331" s="26">
        <v>2.5299999999999998</v>
      </c>
      <c r="V1331" s="26">
        <v>4.32</v>
      </c>
      <c r="W1331" s="26">
        <v>2.88</v>
      </c>
      <c r="X1331" s="26">
        <v>14.06</v>
      </c>
      <c r="Y1331" s="26">
        <v>3.22</v>
      </c>
      <c r="Z1331" s="26">
        <v>5.16</v>
      </c>
      <c r="AA1331" s="26">
        <v>-0.31</v>
      </c>
      <c r="AB1331" s="26">
        <v>5.99</v>
      </c>
      <c r="AC1331" s="26">
        <v>13.34</v>
      </c>
      <c r="AD1331" s="26">
        <v>2.14</v>
      </c>
      <c r="AE1331" s="26">
        <v>2.94</v>
      </c>
      <c r="AF1331" s="26">
        <v>1.82</v>
      </c>
      <c r="AG1331" s="26">
        <v>6.45</v>
      </c>
      <c r="AH1331" s="25"/>
      <c r="AI1331" s="26">
        <v>5.0999999999999996</v>
      </c>
    </row>
    <row r="1332" spans="1:35" x14ac:dyDescent="0.45">
      <c r="A1332" s="24" t="s">
        <v>2721</v>
      </c>
      <c r="B1332" t="s">
        <v>2722</v>
      </c>
      <c r="C1332" s="24">
        <v>12</v>
      </c>
      <c r="D1332" s="26">
        <v>3.2</v>
      </c>
      <c r="E1332" s="26">
        <v>0.69</v>
      </c>
      <c r="F1332" s="26">
        <v>0.14000000000000001</v>
      </c>
      <c r="G1332" s="26">
        <v>1.76</v>
      </c>
      <c r="H1332" s="26">
        <v>0.61</v>
      </c>
      <c r="I1332" s="27">
        <v>2.4900000000000002</v>
      </c>
      <c r="J1332" s="26">
        <v>1.22</v>
      </c>
      <c r="K1332" s="26">
        <v>0.99</v>
      </c>
      <c r="L1332" s="26">
        <v>0.87</v>
      </c>
      <c r="M1332" s="26">
        <v>-0.59</v>
      </c>
      <c r="N1332" s="26">
        <v>2.2599999999999998</v>
      </c>
      <c r="O1332" s="26">
        <v>1.49</v>
      </c>
      <c r="P1332" s="26">
        <v>-0.32</v>
      </c>
      <c r="Q1332" s="26">
        <v>0.37</v>
      </c>
      <c r="R1332" s="26">
        <v>0.72</v>
      </c>
      <c r="S1332" s="26">
        <v>6.35</v>
      </c>
      <c r="T1332" s="26">
        <v>2</v>
      </c>
      <c r="U1332" s="26">
        <v>2.16</v>
      </c>
      <c r="V1332" s="26">
        <v>1.99</v>
      </c>
      <c r="W1332" s="26">
        <v>0.21</v>
      </c>
      <c r="X1332" s="26">
        <v>7.9</v>
      </c>
      <c r="Y1332" s="26">
        <v>2.37</v>
      </c>
      <c r="Z1332" s="26">
        <v>2.98</v>
      </c>
      <c r="AA1332" s="26">
        <v>2.23</v>
      </c>
      <c r="AB1332" s="26">
        <v>0.31</v>
      </c>
      <c r="AC1332" s="26">
        <v>6.88</v>
      </c>
      <c r="AD1332" s="26">
        <v>1.44</v>
      </c>
      <c r="AE1332" s="26">
        <v>2.81</v>
      </c>
      <c r="AF1332" s="26">
        <v>2.14</v>
      </c>
      <c r="AG1332" s="26">
        <v>0.48</v>
      </c>
      <c r="AH1332" s="25"/>
      <c r="AI1332" s="26">
        <v>1.58</v>
      </c>
    </row>
    <row r="1333" spans="1:35" x14ac:dyDescent="0.45">
      <c r="A1333" s="24" t="s">
        <v>2723</v>
      </c>
      <c r="B1333" t="s">
        <v>2724</v>
      </c>
      <c r="C1333" s="24">
        <v>12</v>
      </c>
      <c r="D1333" s="26">
        <v>32.299999999999997</v>
      </c>
      <c r="E1333" s="26">
        <v>5.19</v>
      </c>
      <c r="F1333" s="26">
        <v>11.32</v>
      </c>
      <c r="G1333" s="26">
        <v>11.98</v>
      </c>
      <c r="H1333" s="26">
        <v>3.82</v>
      </c>
      <c r="I1333" s="26">
        <v>25.53</v>
      </c>
      <c r="J1333" s="26">
        <v>6.37</v>
      </c>
      <c r="K1333" s="26">
        <v>8.77</v>
      </c>
      <c r="L1333" s="26">
        <v>7.18</v>
      </c>
      <c r="M1333" s="26">
        <v>3.21</v>
      </c>
      <c r="N1333" s="26">
        <v>25.75</v>
      </c>
      <c r="O1333" s="26">
        <v>5.82</v>
      </c>
      <c r="P1333" s="26">
        <v>11.98</v>
      </c>
      <c r="Q1333" s="26">
        <v>7.94</v>
      </c>
      <c r="R1333" s="26">
        <v>0</v>
      </c>
      <c r="S1333" s="26">
        <v>42.27</v>
      </c>
      <c r="T1333" s="26">
        <v>5.54</v>
      </c>
      <c r="U1333" s="26">
        <v>18.309999999999999</v>
      </c>
      <c r="V1333" s="26">
        <v>15.66</v>
      </c>
      <c r="W1333" s="26">
        <v>2.76</v>
      </c>
      <c r="X1333" s="26">
        <v>43.66</v>
      </c>
      <c r="Y1333" s="26">
        <v>8.91</v>
      </c>
      <c r="Z1333" s="26">
        <v>18.739999999999998</v>
      </c>
      <c r="AA1333" s="26">
        <v>13.76</v>
      </c>
      <c r="AB1333" s="26">
        <v>2.25</v>
      </c>
      <c r="AC1333" s="26">
        <v>30.18</v>
      </c>
      <c r="AD1333" s="26">
        <v>4.66</v>
      </c>
      <c r="AE1333" s="26">
        <v>14.09</v>
      </c>
      <c r="AF1333" s="26">
        <v>8.8699999999999992</v>
      </c>
      <c r="AG1333" s="26">
        <v>2.56</v>
      </c>
      <c r="AH1333" s="25"/>
      <c r="AI1333" s="26">
        <v>7.93</v>
      </c>
    </row>
    <row r="1334" spans="1:35" x14ac:dyDescent="0.45">
      <c r="A1334" s="24" t="s">
        <v>2725</v>
      </c>
      <c r="B1334" t="s">
        <v>2726</v>
      </c>
      <c r="C1334" s="24">
        <v>12</v>
      </c>
      <c r="D1334" s="26">
        <v>-11.32</v>
      </c>
      <c r="E1334" s="26">
        <v>-3.96</v>
      </c>
      <c r="F1334" s="26">
        <v>-0.69</v>
      </c>
      <c r="G1334" s="26">
        <v>-5.43</v>
      </c>
      <c r="H1334" s="26">
        <v>-1.23</v>
      </c>
      <c r="I1334" s="26">
        <v>0.22</v>
      </c>
      <c r="J1334" s="26">
        <v>0.09</v>
      </c>
      <c r="K1334" s="26">
        <v>-1.51</v>
      </c>
      <c r="L1334" s="26">
        <v>0.32</v>
      </c>
      <c r="M1334" s="26">
        <v>1.32</v>
      </c>
      <c r="N1334" s="26">
        <v>1.79</v>
      </c>
      <c r="O1334" s="26">
        <v>-0.68</v>
      </c>
      <c r="P1334" s="26">
        <v>-0.57999999999999996</v>
      </c>
      <c r="Q1334" s="26">
        <v>1.08</v>
      </c>
      <c r="R1334" s="26">
        <v>1.98</v>
      </c>
      <c r="S1334" s="26">
        <v>1.1399999999999999</v>
      </c>
      <c r="T1334" s="26">
        <v>-1.75</v>
      </c>
      <c r="U1334" s="26">
        <v>0.86</v>
      </c>
      <c r="V1334" s="26">
        <v>-0.14000000000000001</v>
      </c>
      <c r="W1334" s="26">
        <v>2.17</v>
      </c>
      <c r="X1334" s="26">
        <v>0.15</v>
      </c>
      <c r="Y1334" s="26">
        <v>-0.47</v>
      </c>
      <c r="Z1334" s="26">
        <v>1.59</v>
      </c>
      <c r="AA1334" s="26">
        <v>-2.04</v>
      </c>
      <c r="AB1334" s="26">
        <v>1.06</v>
      </c>
      <c r="AC1334" s="26">
        <v>-5.66</v>
      </c>
      <c r="AD1334" s="26">
        <v>-2.38</v>
      </c>
      <c r="AE1334" s="26">
        <v>-0.82</v>
      </c>
      <c r="AF1334" s="26">
        <v>-1.1000000000000001</v>
      </c>
      <c r="AG1334" s="26">
        <v>-1.36</v>
      </c>
      <c r="AH1334" s="25"/>
      <c r="AI1334" s="26">
        <v>7.0000000000000007E-2</v>
      </c>
    </row>
    <row r="1335" spans="1:35" x14ac:dyDescent="0.45">
      <c r="A1335" s="24" t="s">
        <v>2727</v>
      </c>
      <c r="B1335" t="s">
        <v>2728</v>
      </c>
      <c r="C1335" s="24">
        <v>12</v>
      </c>
      <c r="D1335" s="26">
        <v>0.33</v>
      </c>
      <c r="E1335" s="26">
        <v>0.73</v>
      </c>
      <c r="F1335" s="26">
        <v>0.08</v>
      </c>
      <c r="G1335" s="26">
        <v>1.1599999999999999</v>
      </c>
      <c r="H1335" s="26">
        <v>-1.64</v>
      </c>
      <c r="I1335" s="26">
        <v>-2.11</v>
      </c>
      <c r="J1335" s="26">
        <v>-0.63</v>
      </c>
      <c r="K1335" s="26">
        <v>0.03</v>
      </c>
      <c r="L1335" s="26">
        <v>-0.67</v>
      </c>
      <c r="M1335" s="26">
        <v>-0.84</v>
      </c>
      <c r="N1335" s="26">
        <v>-2.0499999999999998</v>
      </c>
      <c r="O1335" s="26">
        <v>-0.1</v>
      </c>
      <c r="P1335" s="26">
        <v>-0.38</v>
      </c>
      <c r="Q1335" s="27">
        <v>-1.07</v>
      </c>
      <c r="R1335" s="26">
        <v>-0.49</v>
      </c>
      <c r="S1335" s="26">
        <v>-3.86</v>
      </c>
      <c r="T1335" s="26">
        <v>-0.64</v>
      </c>
      <c r="U1335" s="26">
        <v>-0.74</v>
      </c>
      <c r="V1335" s="27">
        <v>-1.3</v>
      </c>
      <c r="W1335" s="26">
        <v>-1.18</v>
      </c>
      <c r="X1335" s="26">
        <v>-3.2</v>
      </c>
      <c r="Y1335" s="26">
        <v>-0.51</v>
      </c>
      <c r="Z1335" s="26">
        <v>-0.56000000000000005</v>
      </c>
      <c r="AA1335" s="26">
        <v>-1.04</v>
      </c>
      <c r="AB1335" s="26">
        <v>-1.1000000000000001</v>
      </c>
      <c r="AC1335" s="26">
        <v>-7.24</v>
      </c>
      <c r="AD1335" s="27">
        <v>-0.8</v>
      </c>
      <c r="AE1335" s="26">
        <v>-5.12</v>
      </c>
      <c r="AF1335" s="26">
        <v>-0.25</v>
      </c>
      <c r="AG1335" s="26">
        <v>-1.07</v>
      </c>
      <c r="AH1335" s="25"/>
      <c r="AI1335" s="26">
        <v>0.5</v>
      </c>
    </row>
    <row r="1336" spans="1:35" x14ac:dyDescent="0.45">
      <c r="A1336" s="24" t="s">
        <v>2729</v>
      </c>
      <c r="B1336" t="s">
        <v>2730</v>
      </c>
      <c r="C1336" s="24">
        <v>12</v>
      </c>
      <c r="D1336" s="26">
        <v>-8.25</v>
      </c>
      <c r="E1336" s="26">
        <v>0.74</v>
      </c>
      <c r="F1336" s="26">
        <v>-3.49</v>
      </c>
      <c r="G1336" s="26">
        <v>-3</v>
      </c>
      <c r="H1336" s="26">
        <v>-2.48</v>
      </c>
      <c r="I1336" s="26">
        <v>4.05</v>
      </c>
      <c r="J1336" s="26">
        <v>1.25</v>
      </c>
      <c r="K1336" s="26">
        <v>0.91</v>
      </c>
      <c r="L1336" s="26">
        <v>0.26</v>
      </c>
      <c r="M1336" s="26">
        <v>1.62</v>
      </c>
      <c r="N1336" s="26">
        <v>20.190000000000001</v>
      </c>
      <c r="O1336" s="26">
        <v>1.52</v>
      </c>
      <c r="P1336" s="26">
        <v>8.3800000000000008</v>
      </c>
      <c r="Q1336" s="26">
        <v>5.93</v>
      </c>
      <c r="R1336" s="26">
        <v>4.3600000000000003</v>
      </c>
      <c r="S1336" s="26">
        <v>28.95</v>
      </c>
      <c r="T1336" s="26">
        <v>7.29</v>
      </c>
      <c r="U1336" s="26">
        <v>7.74</v>
      </c>
      <c r="V1336" s="26">
        <v>7.31</v>
      </c>
      <c r="W1336" s="26">
        <v>6.61</v>
      </c>
      <c r="X1336" s="26">
        <v>10.73</v>
      </c>
      <c r="Y1336" s="26">
        <v>4.93</v>
      </c>
      <c r="Z1336" s="26">
        <v>7.31</v>
      </c>
      <c r="AA1336" s="26">
        <v>2.2599999999999998</v>
      </c>
      <c r="AB1336" s="26">
        <v>-3.77</v>
      </c>
      <c r="AC1336" s="26">
        <v>-0.1</v>
      </c>
      <c r="AD1336" s="26">
        <v>2.11</v>
      </c>
      <c r="AE1336" s="26">
        <v>-7.0000000000000007E-2</v>
      </c>
      <c r="AF1336" s="26">
        <v>-1.34</v>
      </c>
      <c r="AG1336" s="26">
        <v>-0.8</v>
      </c>
      <c r="AH1336" s="25"/>
      <c r="AI1336" s="26">
        <v>0.02</v>
      </c>
    </row>
    <row r="1337" spans="1:35" x14ac:dyDescent="0.45">
      <c r="A1337" s="24" t="s">
        <v>2731</v>
      </c>
      <c r="B1337" t="s">
        <v>2732</v>
      </c>
      <c r="C1337" s="24">
        <v>12</v>
      </c>
      <c r="D1337" s="26">
        <v>143.01</v>
      </c>
      <c r="E1337" s="26">
        <v>60.94</v>
      </c>
      <c r="F1337" s="26">
        <v>35.229999999999997</v>
      </c>
      <c r="G1337" s="26">
        <v>56.04</v>
      </c>
      <c r="H1337" s="26">
        <v>-9.2100000000000009</v>
      </c>
      <c r="I1337" s="26">
        <v>343.36</v>
      </c>
      <c r="J1337" s="26">
        <v>176.24</v>
      </c>
      <c r="K1337" s="26">
        <v>91.22</v>
      </c>
      <c r="L1337" s="26">
        <v>50.34</v>
      </c>
      <c r="M1337" s="26">
        <v>25.55</v>
      </c>
      <c r="N1337" s="26">
        <v>214.23</v>
      </c>
      <c r="O1337" s="26">
        <v>158</v>
      </c>
      <c r="P1337" s="26">
        <v>-19.52</v>
      </c>
      <c r="Q1337" s="26">
        <v>18.8</v>
      </c>
      <c r="R1337" s="26">
        <v>56.96</v>
      </c>
      <c r="S1337" s="26">
        <v>108.17</v>
      </c>
      <c r="T1337" s="26">
        <v>64.349999999999994</v>
      </c>
      <c r="U1337" s="26">
        <v>5.89</v>
      </c>
      <c r="V1337" s="26">
        <v>17.25</v>
      </c>
      <c r="W1337" s="26">
        <v>20.68</v>
      </c>
      <c r="X1337" s="26">
        <v>220.48</v>
      </c>
      <c r="Y1337" s="26">
        <v>72.680000000000007</v>
      </c>
      <c r="Z1337" s="26">
        <v>4.1500000000000004</v>
      </c>
      <c r="AA1337" s="26">
        <v>65.17</v>
      </c>
      <c r="AB1337" s="26">
        <v>78.48</v>
      </c>
      <c r="AC1337" s="26">
        <v>335.83</v>
      </c>
      <c r="AD1337" s="26">
        <v>117.73</v>
      </c>
      <c r="AE1337" s="26">
        <v>73.66</v>
      </c>
      <c r="AF1337" s="26">
        <v>91.89</v>
      </c>
      <c r="AG1337" s="26">
        <v>52.55</v>
      </c>
      <c r="AH1337" s="25">
        <v>459.89</v>
      </c>
      <c r="AI1337" s="26">
        <v>126.71</v>
      </c>
    </row>
    <row r="1338" spans="1:35" x14ac:dyDescent="0.45">
      <c r="A1338" s="24" t="s">
        <v>2733</v>
      </c>
      <c r="B1338" t="s">
        <v>2734</v>
      </c>
      <c r="C1338" s="24">
        <v>12</v>
      </c>
      <c r="D1338" s="27">
        <v>34.049999999999997</v>
      </c>
      <c r="E1338" s="26">
        <v>3.49</v>
      </c>
      <c r="F1338" s="26">
        <v>-2.31</v>
      </c>
      <c r="G1338" s="26">
        <v>30.33</v>
      </c>
      <c r="H1338" s="26">
        <v>2.54</v>
      </c>
      <c r="I1338" s="26">
        <v>71.09</v>
      </c>
      <c r="J1338" s="26">
        <v>-15.05</v>
      </c>
      <c r="K1338" s="26">
        <v>-1.01</v>
      </c>
      <c r="L1338" s="26">
        <v>43.71</v>
      </c>
      <c r="M1338" s="26">
        <v>43.43</v>
      </c>
      <c r="N1338" s="26">
        <v>131.27000000000001</v>
      </c>
      <c r="O1338" s="26">
        <v>22.39</v>
      </c>
      <c r="P1338" s="26">
        <v>24.05</v>
      </c>
      <c r="Q1338" s="26">
        <v>59.03</v>
      </c>
      <c r="R1338" s="26">
        <v>25.8</v>
      </c>
      <c r="S1338" s="26">
        <v>84.79</v>
      </c>
      <c r="T1338" s="26">
        <v>8.92</v>
      </c>
      <c r="U1338" s="26">
        <v>9.7100000000000009</v>
      </c>
      <c r="V1338" s="26">
        <v>50.81</v>
      </c>
      <c r="W1338" s="26">
        <v>15.36</v>
      </c>
      <c r="X1338" s="26">
        <v>87.05</v>
      </c>
      <c r="Y1338" s="26">
        <v>8.42</v>
      </c>
      <c r="Z1338" s="26">
        <v>31.34</v>
      </c>
      <c r="AA1338" s="26">
        <v>52.59</v>
      </c>
      <c r="AB1338" s="26">
        <v>-5.29</v>
      </c>
      <c r="AC1338" s="26">
        <v>53.98</v>
      </c>
      <c r="AD1338" s="26">
        <v>-25.36</v>
      </c>
      <c r="AE1338" s="26">
        <v>16.03</v>
      </c>
      <c r="AF1338" s="26">
        <v>34.479999999999997</v>
      </c>
      <c r="AG1338" s="26">
        <v>28.82</v>
      </c>
      <c r="AH1338" s="25">
        <v>116.9</v>
      </c>
      <c r="AI1338" s="26">
        <v>10.66</v>
      </c>
    </row>
    <row r="1339" spans="1:35" x14ac:dyDescent="0.45">
      <c r="A1339" s="24" t="s">
        <v>2735</v>
      </c>
      <c r="B1339" t="s">
        <v>2736</v>
      </c>
      <c r="C1339" s="24">
        <v>12</v>
      </c>
      <c r="D1339" s="26">
        <v>-10.27</v>
      </c>
      <c r="E1339" s="26">
        <v>-0.4</v>
      </c>
      <c r="F1339" s="26">
        <v>-3.48</v>
      </c>
      <c r="G1339" s="26">
        <v>-2.2000000000000002</v>
      </c>
      <c r="H1339" s="26">
        <v>-4.1900000000000004</v>
      </c>
      <c r="I1339" s="26">
        <v>-1.48</v>
      </c>
      <c r="J1339" s="26">
        <v>0.05</v>
      </c>
      <c r="K1339" s="26">
        <v>-0.77</v>
      </c>
      <c r="L1339" s="26">
        <v>-0.78</v>
      </c>
      <c r="M1339" s="26">
        <v>0.01</v>
      </c>
      <c r="N1339" s="26">
        <v>37.49</v>
      </c>
      <c r="O1339" s="26">
        <v>2.88</v>
      </c>
      <c r="P1339" s="26">
        <v>8.1</v>
      </c>
      <c r="Q1339" s="26">
        <v>9.57</v>
      </c>
      <c r="R1339" s="26">
        <v>16.940000000000001</v>
      </c>
      <c r="S1339" s="26">
        <v>-0.37</v>
      </c>
      <c r="T1339" s="26">
        <v>1.51</v>
      </c>
      <c r="U1339" s="26">
        <v>0.4</v>
      </c>
      <c r="V1339" s="26">
        <v>-0.75</v>
      </c>
      <c r="W1339" s="26">
        <v>-1.53</v>
      </c>
      <c r="X1339" s="26">
        <v>-5.78</v>
      </c>
      <c r="Y1339" s="26">
        <v>-0.39</v>
      </c>
      <c r="Z1339" s="26">
        <v>-3.95</v>
      </c>
      <c r="AA1339" s="26">
        <v>-2.58</v>
      </c>
      <c r="AB1339" s="26">
        <v>1.1299999999999999</v>
      </c>
      <c r="AC1339" s="26">
        <v>-23.67</v>
      </c>
      <c r="AD1339" s="26">
        <v>-5.62</v>
      </c>
      <c r="AE1339" s="26">
        <v>-6.17</v>
      </c>
      <c r="AF1339" s="26">
        <v>-6.25</v>
      </c>
      <c r="AG1339" s="26">
        <v>-5.62</v>
      </c>
      <c r="AH1339" s="25"/>
      <c r="AI1339" s="26">
        <v>-6.93</v>
      </c>
    </row>
    <row r="1340" spans="1:35" x14ac:dyDescent="0.45">
      <c r="A1340" s="24" t="s">
        <v>2737</v>
      </c>
      <c r="B1340" t="s">
        <v>2738</v>
      </c>
      <c r="C1340" s="24">
        <v>12</v>
      </c>
      <c r="D1340" s="26">
        <v>-8.91</v>
      </c>
      <c r="E1340" s="26">
        <v>-1.55</v>
      </c>
      <c r="F1340" s="26">
        <v>-1.05</v>
      </c>
      <c r="G1340" s="26">
        <v>-0.49</v>
      </c>
      <c r="H1340" s="26">
        <v>-5.82</v>
      </c>
      <c r="I1340" s="26">
        <v>-2.97</v>
      </c>
      <c r="J1340" s="26">
        <v>-0.89</v>
      </c>
      <c r="K1340" s="26">
        <v>-0.41</v>
      </c>
      <c r="L1340" s="27">
        <v>-1.34</v>
      </c>
      <c r="M1340" s="26">
        <v>-0.34</v>
      </c>
      <c r="N1340" s="26">
        <v>-7.47</v>
      </c>
      <c r="O1340" s="26">
        <v>-1.99</v>
      </c>
      <c r="P1340" s="26">
        <v>-1.55</v>
      </c>
      <c r="Q1340" s="26">
        <v>-2.1800000000000002</v>
      </c>
      <c r="R1340" s="26">
        <v>-1.76</v>
      </c>
      <c r="S1340" s="26">
        <v>-1.86</v>
      </c>
      <c r="T1340" s="26">
        <v>-0.69</v>
      </c>
      <c r="U1340" s="26">
        <v>-1.31</v>
      </c>
      <c r="V1340" s="26">
        <v>-0.69</v>
      </c>
      <c r="W1340" s="26">
        <v>0.83</v>
      </c>
      <c r="X1340" s="26">
        <v>-4.9400000000000004</v>
      </c>
      <c r="Y1340" s="26">
        <v>-0.82</v>
      </c>
      <c r="Z1340" s="26">
        <v>-0.27</v>
      </c>
      <c r="AA1340" s="26">
        <v>-1.96</v>
      </c>
      <c r="AB1340" s="26">
        <v>-1.89</v>
      </c>
      <c r="AC1340" s="26">
        <v>-17.32</v>
      </c>
      <c r="AD1340" s="26">
        <v>0.77</v>
      </c>
      <c r="AE1340" s="26">
        <v>0.95</v>
      </c>
      <c r="AF1340" s="26">
        <v>-3.18</v>
      </c>
      <c r="AG1340" s="26">
        <v>-15.87</v>
      </c>
      <c r="AH1340" s="25"/>
      <c r="AI1340" s="26">
        <v>-4.57</v>
      </c>
    </row>
    <row r="1341" spans="1:35" x14ac:dyDescent="0.45">
      <c r="A1341" s="24" t="s">
        <v>2739</v>
      </c>
      <c r="B1341" t="s">
        <v>2740</v>
      </c>
      <c r="C1341" s="24">
        <v>12</v>
      </c>
      <c r="D1341" s="26">
        <v>13.31</v>
      </c>
      <c r="E1341" s="26">
        <v>5.52</v>
      </c>
      <c r="F1341" s="26">
        <v>3.21</v>
      </c>
      <c r="G1341" s="26">
        <v>1.4</v>
      </c>
      <c r="H1341" s="26">
        <v>3.18</v>
      </c>
      <c r="I1341" s="26">
        <v>15.93</v>
      </c>
      <c r="J1341" s="26">
        <v>7.07</v>
      </c>
      <c r="K1341" s="26">
        <v>4.79</v>
      </c>
      <c r="L1341" s="26">
        <v>2.78</v>
      </c>
      <c r="M1341" s="26">
        <v>1.29</v>
      </c>
      <c r="N1341" s="26">
        <v>18.510000000000002</v>
      </c>
      <c r="O1341" s="26">
        <v>8.0299999999999994</v>
      </c>
      <c r="P1341" s="26">
        <v>4.38</v>
      </c>
      <c r="Q1341" s="26">
        <v>3.13</v>
      </c>
      <c r="R1341" s="26">
        <v>3.22</v>
      </c>
      <c r="S1341" s="26">
        <v>18.34</v>
      </c>
      <c r="T1341" s="26">
        <v>8.7799999999999994</v>
      </c>
      <c r="U1341" s="26">
        <v>4.7300000000000004</v>
      </c>
      <c r="V1341" s="26">
        <v>2.9</v>
      </c>
      <c r="W1341" s="26">
        <v>1.94</v>
      </c>
      <c r="X1341" s="26">
        <v>20.239999999999998</v>
      </c>
      <c r="Y1341" s="26">
        <v>7.57</v>
      </c>
      <c r="Z1341" s="26">
        <v>6.58</v>
      </c>
      <c r="AA1341" s="26">
        <v>3.79</v>
      </c>
      <c r="AB1341" s="26">
        <v>2.31</v>
      </c>
      <c r="AC1341" s="26">
        <v>24.2</v>
      </c>
      <c r="AD1341" s="27">
        <v>8.51</v>
      </c>
      <c r="AE1341" s="26">
        <v>6.62</v>
      </c>
      <c r="AF1341" s="26">
        <v>4.8099999999999996</v>
      </c>
      <c r="AG1341" s="26">
        <v>4.26</v>
      </c>
      <c r="AH1341" s="25"/>
      <c r="AI1341" s="27">
        <v>7.35</v>
      </c>
    </row>
    <row r="1342" spans="1:35" x14ac:dyDescent="0.45">
      <c r="A1342" s="24" t="s">
        <v>2741</v>
      </c>
      <c r="B1342" t="s">
        <v>2742</v>
      </c>
      <c r="C1342" s="24">
        <v>12</v>
      </c>
      <c r="D1342" s="26">
        <v>2.0699999999999998</v>
      </c>
      <c r="E1342" s="26">
        <v>-7.45</v>
      </c>
      <c r="F1342" s="26">
        <v>-10.46</v>
      </c>
      <c r="G1342" s="26">
        <v>9.0299999999999994</v>
      </c>
      <c r="H1342" s="26">
        <v>10.95</v>
      </c>
      <c r="I1342" s="26">
        <v>37.119999999999997</v>
      </c>
      <c r="J1342" s="26">
        <v>10.15</v>
      </c>
      <c r="K1342" s="26">
        <v>3.9</v>
      </c>
      <c r="L1342" s="26">
        <v>10.11</v>
      </c>
      <c r="M1342" s="26">
        <v>12.96</v>
      </c>
      <c r="N1342" s="26">
        <v>33.93</v>
      </c>
      <c r="O1342" s="26">
        <v>15.06</v>
      </c>
      <c r="P1342" s="26">
        <v>12.38</v>
      </c>
      <c r="Q1342" s="26">
        <v>6.2</v>
      </c>
      <c r="R1342" s="26">
        <v>0.28999999999999998</v>
      </c>
      <c r="S1342" s="26">
        <v>-14.6</v>
      </c>
      <c r="T1342" s="26">
        <v>1.19</v>
      </c>
      <c r="U1342" s="26">
        <v>-10.09</v>
      </c>
      <c r="V1342" s="26">
        <v>-3.13</v>
      </c>
      <c r="W1342" s="26">
        <v>-2.57</v>
      </c>
      <c r="X1342" s="26">
        <v>-30.51</v>
      </c>
      <c r="Y1342" s="26">
        <v>0.35</v>
      </c>
      <c r="Z1342" s="26">
        <v>-8.73</v>
      </c>
      <c r="AA1342" s="26">
        <v>-9.56</v>
      </c>
      <c r="AB1342" s="26">
        <v>-12.57</v>
      </c>
      <c r="AC1342" s="26">
        <v>-19.91</v>
      </c>
      <c r="AD1342" s="26">
        <v>-3.95</v>
      </c>
      <c r="AE1342" s="27">
        <v>-1.46</v>
      </c>
      <c r="AF1342" s="26">
        <v>-4.38</v>
      </c>
      <c r="AG1342" s="26">
        <v>-10.119999999999999</v>
      </c>
      <c r="AH1342" s="25"/>
      <c r="AI1342" s="26">
        <v>-4.8</v>
      </c>
    </row>
    <row r="1343" spans="1:35" x14ac:dyDescent="0.45">
      <c r="A1343" s="24" t="s">
        <v>2743</v>
      </c>
      <c r="B1343" t="s">
        <v>2744</v>
      </c>
      <c r="C1343" s="24">
        <v>12</v>
      </c>
      <c r="D1343" s="26">
        <v>3.5</v>
      </c>
      <c r="E1343" s="26">
        <v>0.56999999999999995</v>
      </c>
      <c r="F1343" s="26">
        <v>-2.0099999999999998</v>
      </c>
      <c r="G1343" s="26">
        <v>3.45</v>
      </c>
      <c r="H1343" s="26">
        <v>1.49</v>
      </c>
      <c r="I1343" s="26">
        <v>6.75</v>
      </c>
      <c r="J1343" s="26">
        <v>0.31</v>
      </c>
      <c r="K1343" s="26">
        <v>3.61</v>
      </c>
      <c r="L1343" s="26">
        <v>0.04</v>
      </c>
      <c r="M1343" s="26">
        <v>2.78</v>
      </c>
      <c r="N1343" s="26">
        <v>0.19</v>
      </c>
      <c r="O1343" s="26">
        <v>1.49</v>
      </c>
      <c r="P1343" s="26">
        <v>-0.65</v>
      </c>
      <c r="Q1343" s="26">
        <v>-0.84</v>
      </c>
      <c r="R1343" s="26">
        <v>0.2</v>
      </c>
      <c r="S1343" s="26">
        <v>2.84</v>
      </c>
      <c r="T1343" s="26">
        <v>-2.19</v>
      </c>
      <c r="U1343" s="26">
        <v>-0.57999999999999996</v>
      </c>
      <c r="V1343" s="26">
        <v>1.28</v>
      </c>
      <c r="W1343" s="26">
        <v>4.33</v>
      </c>
      <c r="X1343" s="26">
        <v>15.22</v>
      </c>
      <c r="Y1343" s="26">
        <v>3.46</v>
      </c>
      <c r="Z1343" s="26">
        <v>4.67</v>
      </c>
      <c r="AA1343" s="26">
        <v>5.37</v>
      </c>
      <c r="AB1343" s="26">
        <v>1.73</v>
      </c>
      <c r="AC1343" s="26">
        <v>15.72</v>
      </c>
      <c r="AD1343" s="26">
        <v>5.2</v>
      </c>
      <c r="AE1343" s="26">
        <v>1.89</v>
      </c>
      <c r="AF1343" s="26">
        <v>2.65</v>
      </c>
      <c r="AG1343" s="26">
        <v>5.98</v>
      </c>
      <c r="AH1343" s="25"/>
      <c r="AI1343" s="26">
        <v>6.72</v>
      </c>
    </row>
    <row r="1344" spans="1:35" x14ac:dyDescent="0.45">
      <c r="A1344" s="24" t="s">
        <v>2745</v>
      </c>
      <c r="B1344" t="s">
        <v>2746</v>
      </c>
      <c r="C1344" s="24">
        <v>12</v>
      </c>
      <c r="D1344" s="26">
        <v>-5.76</v>
      </c>
      <c r="E1344" s="26">
        <v>0.05</v>
      </c>
      <c r="F1344" s="26">
        <v>-2.12</v>
      </c>
      <c r="G1344" s="26">
        <v>-1.96</v>
      </c>
      <c r="H1344" s="26">
        <v>-1.73</v>
      </c>
      <c r="I1344" s="26">
        <v>-4.7699999999999996</v>
      </c>
      <c r="J1344" s="26">
        <v>-2.58</v>
      </c>
      <c r="K1344" s="26">
        <v>0.56999999999999995</v>
      </c>
      <c r="L1344" s="26">
        <v>-2.17</v>
      </c>
      <c r="M1344" s="26">
        <v>-0.6</v>
      </c>
      <c r="N1344" s="26">
        <v>-9.36</v>
      </c>
      <c r="O1344" s="26">
        <v>-2.77</v>
      </c>
      <c r="P1344" s="27">
        <v>-2.13</v>
      </c>
      <c r="Q1344" s="26">
        <v>-1.62</v>
      </c>
      <c r="R1344" s="27">
        <v>-2.83</v>
      </c>
      <c r="S1344" s="26">
        <v>-4.05</v>
      </c>
      <c r="T1344" s="26">
        <v>-1.29</v>
      </c>
      <c r="U1344" s="26">
        <v>-1.94</v>
      </c>
      <c r="V1344" s="26">
        <v>-1.61</v>
      </c>
      <c r="W1344" s="26">
        <v>0.79</v>
      </c>
      <c r="X1344" s="26">
        <v>-12.95</v>
      </c>
      <c r="Y1344" s="26">
        <v>-3.06</v>
      </c>
      <c r="Z1344" s="26">
        <v>-3.85</v>
      </c>
      <c r="AA1344" s="26">
        <v>-2.42</v>
      </c>
      <c r="AB1344" s="26">
        <v>-3.62</v>
      </c>
      <c r="AC1344" s="26">
        <v>-24.6</v>
      </c>
      <c r="AD1344" s="26">
        <v>-6.74</v>
      </c>
      <c r="AE1344" s="26">
        <v>-5.41</v>
      </c>
      <c r="AF1344" s="26">
        <v>-4.49</v>
      </c>
      <c r="AG1344" s="26">
        <v>-7.96</v>
      </c>
      <c r="AH1344" s="25"/>
      <c r="AI1344" s="26">
        <v>-3.65</v>
      </c>
    </row>
    <row r="1345" spans="1:35" x14ac:dyDescent="0.45">
      <c r="A1345" s="24" t="s">
        <v>2747</v>
      </c>
      <c r="B1345" t="s">
        <v>2748</v>
      </c>
      <c r="C1345" s="24">
        <v>12</v>
      </c>
      <c r="D1345" s="26">
        <v>19.47</v>
      </c>
      <c r="E1345" s="26">
        <v>0.82</v>
      </c>
      <c r="F1345" s="26">
        <v>4.58</v>
      </c>
      <c r="G1345" s="26">
        <v>6.5</v>
      </c>
      <c r="H1345" s="26">
        <v>7.57</v>
      </c>
      <c r="I1345" s="26">
        <v>19.649999999999999</v>
      </c>
      <c r="J1345" s="26">
        <v>4.8899999999999997</v>
      </c>
      <c r="K1345" s="26">
        <v>3.41</v>
      </c>
      <c r="L1345" s="26">
        <v>4.8499999999999996</v>
      </c>
      <c r="M1345" s="26">
        <v>6.5</v>
      </c>
      <c r="N1345" s="26">
        <v>32.76</v>
      </c>
      <c r="O1345" s="26">
        <v>7.9</v>
      </c>
      <c r="P1345" s="26">
        <v>7.28</v>
      </c>
      <c r="Q1345" s="26">
        <v>10.220000000000001</v>
      </c>
      <c r="R1345" s="26">
        <v>7.36</v>
      </c>
      <c r="S1345" s="26">
        <v>30.2</v>
      </c>
      <c r="T1345" s="26">
        <v>3.13</v>
      </c>
      <c r="U1345" s="26">
        <v>7.41</v>
      </c>
      <c r="V1345" s="26">
        <v>13.96</v>
      </c>
      <c r="W1345" s="26">
        <v>5.7</v>
      </c>
      <c r="X1345" s="26">
        <v>-6.51</v>
      </c>
      <c r="Y1345" s="26">
        <v>4.53</v>
      </c>
      <c r="Z1345" s="26">
        <v>1.57</v>
      </c>
      <c r="AA1345" s="26">
        <v>-4.1399999999999997</v>
      </c>
      <c r="AB1345" s="26">
        <v>-8.4700000000000006</v>
      </c>
      <c r="AC1345" s="26">
        <v>8.65</v>
      </c>
      <c r="AD1345" s="26">
        <v>-3.41</v>
      </c>
      <c r="AE1345" s="26">
        <v>0.4</v>
      </c>
      <c r="AF1345" s="26">
        <v>5.89</v>
      </c>
      <c r="AG1345" s="26">
        <v>5.76</v>
      </c>
      <c r="AH1345" s="25">
        <v>28.33</v>
      </c>
      <c r="AI1345" s="26">
        <v>4.88</v>
      </c>
    </row>
    <row r="1346" spans="1:35" x14ac:dyDescent="0.45">
      <c r="A1346" s="24" t="s">
        <v>2749</v>
      </c>
      <c r="B1346" t="s">
        <v>2750</v>
      </c>
      <c r="C1346" s="24">
        <v>12</v>
      </c>
      <c r="D1346" s="26">
        <v>4.59</v>
      </c>
      <c r="E1346" s="26">
        <v>0.11</v>
      </c>
      <c r="F1346" s="26">
        <v>1.79</v>
      </c>
      <c r="G1346" s="26">
        <v>1.1599999999999999</v>
      </c>
      <c r="H1346" s="26">
        <v>1.53</v>
      </c>
      <c r="I1346" s="26">
        <v>8.83</v>
      </c>
      <c r="J1346" s="26">
        <v>1.45</v>
      </c>
      <c r="K1346" s="26">
        <v>-1.25</v>
      </c>
      <c r="L1346" s="26">
        <v>4.59</v>
      </c>
      <c r="M1346" s="26">
        <v>4.04</v>
      </c>
      <c r="N1346" s="26">
        <v>4.47</v>
      </c>
      <c r="O1346" s="26">
        <v>0.33</v>
      </c>
      <c r="P1346" s="26">
        <v>1.51</v>
      </c>
      <c r="Q1346" s="26">
        <v>0.93</v>
      </c>
      <c r="R1346" s="26">
        <v>1.7</v>
      </c>
      <c r="S1346" s="26">
        <v>-4.37</v>
      </c>
      <c r="T1346" s="26">
        <v>2.4</v>
      </c>
      <c r="U1346" s="26">
        <v>-1.54</v>
      </c>
      <c r="V1346" s="26">
        <v>-1.99</v>
      </c>
      <c r="W1346" s="26">
        <v>-3.25</v>
      </c>
      <c r="X1346" s="26">
        <v>-2</v>
      </c>
      <c r="Y1346" s="26">
        <v>-1.6</v>
      </c>
      <c r="Z1346" s="26">
        <v>-0.46</v>
      </c>
      <c r="AA1346" s="26">
        <v>0.2</v>
      </c>
      <c r="AB1346" s="26">
        <v>-0.14000000000000001</v>
      </c>
      <c r="AC1346" s="26">
        <v>3.75</v>
      </c>
      <c r="AD1346" s="26">
        <v>-0.12</v>
      </c>
      <c r="AE1346" s="26">
        <v>0.32</v>
      </c>
      <c r="AF1346" s="26">
        <v>0.82</v>
      </c>
      <c r="AG1346" s="26">
        <v>2.73</v>
      </c>
      <c r="AH1346" s="25"/>
      <c r="AI1346" s="26">
        <v>0.39</v>
      </c>
    </row>
    <row r="1347" spans="1:35" x14ac:dyDescent="0.45">
      <c r="A1347" s="24" t="s">
        <v>2751</v>
      </c>
      <c r="B1347" t="s">
        <v>2752</v>
      </c>
      <c r="C1347" s="24">
        <v>12</v>
      </c>
      <c r="D1347" s="26">
        <v>41.94</v>
      </c>
      <c r="E1347" s="26">
        <v>11.88</v>
      </c>
      <c r="F1347" s="26">
        <v>-1.57</v>
      </c>
      <c r="G1347" s="26">
        <v>22.14</v>
      </c>
      <c r="H1347" s="26">
        <v>9.5</v>
      </c>
      <c r="I1347" s="26">
        <v>78.709999999999994</v>
      </c>
      <c r="J1347" s="26">
        <v>15.76</v>
      </c>
      <c r="K1347" s="26">
        <v>14.63</v>
      </c>
      <c r="L1347" s="26">
        <v>26.44</v>
      </c>
      <c r="M1347" s="26">
        <v>21.88</v>
      </c>
      <c r="N1347" s="26">
        <v>56.8</v>
      </c>
      <c r="O1347" s="26">
        <v>20.8</v>
      </c>
      <c r="P1347" s="26">
        <v>8.0399999999999991</v>
      </c>
      <c r="Q1347" s="26">
        <v>16.25</v>
      </c>
      <c r="R1347" s="26">
        <v>11.71</v>
      </c>
      <c r="S1347" s="26">
        <v>41.68</v>
      </c>
      <c r="T1347" s="26">
        <v>15.21</v>
      </c>
      <c r="U1347" s="26">
        <v>8.44</v>
      </c>
      <c r="V1347" s="26">
        <v>13.55</v>
      </c>
      <c r="W1347" s="26">
        <v>4.49</v>
      </c>
      <c r="X1347" s="26">
        <v>61.71</v>
      </c>
      <c r="Y1347" s="26">
        <v>16.149999999999999</v>
      </c>
      <c r="Z1347" s="26">
        <v>14.3</v>
      </c>
      <c r="AA1347" s="26">
        <v>19.52</v>
      </c>
      <c r="AB1347" s="26">
        <v>11.74</v>
      </c>
      <c r="AC1347" s="26">
        <v>44.75</v>
      </c>
      <c r="AD1347" s="26">
        <v>6.32</v>
      </c>
      <c r="AE1347" s="26">
        <v>6.4</v>
      </c>
      <c r="AF1347" s="26">
        <v>16.52</v>
      </c>
      <c r="AG1347" s="26">
        <v>15.51</v>
      </c>
      <c r="AH1347" s="25">
        <v>41.25</v>
      </c>
      <c r="AI1347" s="26">
        <v>12.25</v>
      </c>
    </row>
    <row r="1348" spans="1:35" x14ac:dyDescent="0.45">
      <c r="A1348" s="24" t="s">
        <v>2753</v>
      </c>
      <c r="B1348" t="s">
        <v>2754</v>
      </c>
      <c r="C1348" s="24">
        <v>12</v>
      </c>
      <c r="D1348" s="26">
        <v>-174.31</v>
      </c>
      <c r="E1348" s="26">
        <v>-22.3</v>
      </c>
      <c r="F1348" s="26">
        <v>-48.59</v>
      </c>
      <c r="G1348" s="26">
        <v>-31.09</v>
      </c>
      <c r="H1348" s="26">
        <v>-72.33</v>
      </c>
      <c r="I1348" s="26">
        <v>-148.33000000000001</v>
      </c>
      <c r="J1348" s="26">
        <v>-45.42</v>
      </c>
      <c r="K1348" s="26">
        <v>-34.75</v>
      </c>
      <c r="L1348" s="26">
        <v>-39.049999999999997</v>
      </c>
      <c r="M1348" s="26">
        <v>-29.11</v>
      </c>
      <c r="N1348" s="26">
        <v>-103.93</v>
      </c>
      <c r="O1348" s="26">
        <v>-38.97</v>
      </c>
      <c r="P1348" s="26">
        <v>-29.5</v>
      </c>
      <c r="Q1348" s="26">
        <v>-32.29</v>
      </c>
      <c r="R1348" s="26">
        <v>-3.17</v>
      </c>
      <c r="S1348" s="26">
        <v>139.41</v>
      </c>
      <c r="T1348" s="26">
        <v>82.47</v>
      </c>
      <c r="U1348" s="26">
        <v>20.04</v>
      </c>
      <c r="V1348" s="26">
        <v>34.630000000000003</v>
      </c>
      <c r="W1348" s="26">
        <v>2.2799999999999998</v>
      </c>
      <c r="X1348" s="26">
        <v>-12.27</v>
      </c>
      <c r="Y1348" s="26">
        <v>76.12</v>
      </c>
      <c r="Z1348" s="26">
        <v>-21.52</v>
      </c>
      <c r="AA1348" s="26">
        <v>-5.96</v>
      </c>
      <c r="AB1348" s="26">
        <v>-60.91</v>
      </c>
      <c r="AC1348" s="26">
        <v>-265.47000000000003</v>
      </c>
      <c r="AD1348" s="26">
        <v>-35.47</v>
      </c>
      <c r="AE1348" s="26">
        <v>-78.33</v>
      </c>
      <c r="AF1348" s="26">
        <v>-95.5</v>
      </c>
      <c r="AG1348" s="26">
        <v>-56.17</v>
      </c>
      <c r="AH1348" s="25">
        <v>-169</v>
      </c>
      <c r="AI1348" s="26">
        <v>19.190000000000001</v>
      </c>
    </row>
    <row r="1349" spans="1:35" x14ac:dyDescent="0.45">
      <c r="A1349" s="24" t="s">
        <v>2755</v>
      </c>
      <c r="B1349" t="s">
        <v>5204</v>
      </c>
      <c r="C1349" s="24">
        <v>12</v>
      </c>
      <c r="D1349" s="26">
        <v>0.92</v>
      </c>
      <c r="E1349" s="26">
        <v>0.74</v>
      </c>
      <c r="F1349" s="26">
        <v>-0.28999999999999998</v>
      </c>
      <c r="G1349" s="26">
        <v>0.76</v>
      </c>
      <c r="H1349" s="26">
        <v>-0.3</v>
      </c>
      <c r="I1349" s="26">
        <v>-10.49</v>
      </c>
      <c r="J1349" s="26">
        <v>0.41</v>
      </c>
      <c r="K1349" s="26">
        <v>-10.97</v>
      </c>
      <c r="L1349" s="26">
        <v>0.72</v>
      </c>
      <c r="M1349" s="26">
        <v>-0.65</v>
      </c>
      <c r="N1349" s="26">
        <v>-1.89</v>
      </c>
      <c r="O1349" s="26">
        <v>-0.26</v>
      </c>
      <c r="P1349" s="26">
        <v>-0.23</v>
      </c>
      <c r="Q1349" s="26">
        <v>-0.59</v>
      </c>
      <c r="R1349" s="26">
        <v>-0.81</v>
      </c>
      <c r="S1349" s="26">
        <v>-1.84</v>
      </c>
      <c r="T1349" s="26">
        <v>-0.56000000000000005</v>
      </c>
      <c r="U1349" s="26">
        <v>-0.23</v>
      </c>
      <c r="V1349" s="26">
        <v>0.05</v>
      </c>
      <c r="W1349" s="26">
        <v>-1.1100000000000001</v>
      </c>
      <c r="X1349" s="26">
        <v>0.18</v>
      </c>
      <c r="Y1349" s="26">
        <v>-0.98</v>
      </c>
      <c r="Z1349" s="26">
        <v>-1.02</v>
      </c>
      <c r="AA1349" s="26">
        <v>1.17</v>
      </c>
      <c r="AB1349" s="26">
        <v>1.01</v>
      </c>
      <c r="AC1349" s="26">
        <v>-0.26</v>
      </c>
      <c r="AD1349" s="26">
        <v>-1.1100000000000001</v>
      </c>
      <c r="AE1349" s="26">
        <v>-1.02</v>
      </c>
      <c r="AF1349" s="26">
        <v>0.86</v>
      </c>
      <c r="AG1349" s="26">
        <v>1.01</v>
      </c>
      <c r="AH1349" s="25"/>
      <c r="AI1349" s="26">
        <v>-1.39</v>
      </c>
    </row>
    <row r="1350" spans="1:35" x14ac:dyDescent="0.45">
      <c r="A1350" s="24" t="s">
        <v>2756</v>
      </c>
      <c r="B1350" t="s">
        <v>2757</v>
      </c>
      <c r="C1350" s="24">
        <v>12</v>
      </c>
      <c r="D1350" s="26">
        <v>3.1</v>
      </c>
      <c r="E1350" s="26">
        <v>-0.37</v>
      </c>
      <c r="F1350" s="26">
        <v>1.91</v>
      </c>
      <c r="G1350" s="26">
        <v>1.35</v>
      </c>
      <c r="H1350" s="26">
        <v>0.2</v>
      </c>
      <c r="I1350" s="26">
        <v>-4.6100000000000003</v>
      </c>
      <c r="J1350" s="26">
        <v>0.8</v>
      </c>
      <c r="K1350" s="26">
        <v>0.05</v>
      </c>
      <c r="L1350" s="26">
        <v>-3.02</v>
      </c>
      <c r="M1350" s="26">
        <v>-2.44</v>
      </c>
      <c r="N1350" s="26">
        <v>-4.9000000000000004</v>
      </c>
      <c r="O1350" s="26">
        <v>-2.38</v>
      </c>
      <c r="P1350" s="26">
        <v>-1.74</v>
      </c>
      <c r="Q1350" s="26">
        <v>7.0000000000000007E-2</v>
      </c>
      <c r="R1350" s="26">
        <v>-0.84</v>
      </c>
      <c r="S1350" s="26">
        <v>2.06</v>
      </c>
      <c r="T1350" s="26">
        <v>-0.73</v>
      </c>
      <c r="U1350" s="26">
        <v>1.4</v>
      </c>
      <c r="V1350" s="26">
        <v>1.3</v>
      </c>
      <c r="W1350" s="26">
        <v>0.08</v>
      </c>
      <c r="X1350" s="26">
        <v>-7.05</v>
      </c>
      <c r="Y1350" s="26">
        <v>-2.96</v>
      </c>
      <c r="Z1350" s="26">
        <v>-1.92</v>
      </c>
      <c r="AA1350" s="26">
        <v>-1.37</v>
      </c>
      <c r="AB1350" s="26">
        <v>-0.8</v>
      </c>
      <c r="AC1350" s="26">
        <v>-17.14</v>
      </c>
      <c r="AD1350" s="26">
        <v>-4.33</v>
      </c>
      <c r="AE1350" s="26">
        <v>-4.24</v>
      </c>
      <c r="AF1350" s="26">
        <v>-4.68</v>
      </c>
      <c r="AG1350" s="26">
        <v>-3.89</v>
      </c>
      <c r="AH1350" s="25"/>
      <c r="AI1350" s="26">
        <v>-3.17</v>
      </c>
    </row>
    <row r="1351" spans="1:35" x14ac:dyDescent="0.45">
      <c r="A1351" s="24" t="s">
        <v>2758</v>
      </c>
      <c r="B1351" t="s">
        <v>2759</v>
      </c>
      <c r="C1351" s="24">
        <v>12</v>
      </c>
      <c r="D1351" s="26">
        <v>11.81</v>
      </c>
      <c r="E1351" s="26">
        <v>1.29</v>
      </c>
      <c r="F1351" s="26">
        <v>3.75</v>
      </c>
      <c r="G1351" s="26">
        <v>3.76</v>
      </c>
      <c r="H1351" s="26">
        <v>3</v>
      </c>
      <c r="I1351" s="26">
        <v>11.14</v>
      </c>
      <c r="J1351" s="26">
        <v>1.19</v>
      </c>
      <c r="K1351" s="26">
        <v>2.54</v>
      </c>
      <c r="L1351" s="26">
        <v>2.4900000000000002</v>
      </c>
      <c r="M1351" s="26">
        <v>4.91</v>
      </c>
      <c r="N1351" s="26">
        <v>16.309999999999999</v>
      </c>
      <c r="O1351" s="26">
        <v>3.8</v>
      </c>
      <c r="P1351" s="26">
        <v>5.07</v>
      </c>
      <c r="Q1351" s="26">
        <v>5.5</v>
      </c>
      <c r="R1351" s="26">
        <v>1.94</v>
      </c>
      <c r="S1351" s="26">
        <v>-2.86</v>
      </c>
      <c r="T1351" s="26">
        <v>0.52</v>
      </c>
      <c r="U1351" s="26">
        <v>-1.05</v>
      </c>
      <c r="V1351" s="26">
        <v>-2.19</v>
      </c>
      <c r="W1351" s="26">
        <v>-3.15</v>
      </c>
      <c r="X1351" s="26">
        <v>-1.02</v>
      </c>
      <c r="Y1351" s="26">
        <v>1.24</v>
      </c>
      <c r="Z1351" s="26">
        <v>-0.33</v>
      </c>
      <c r="AA1351" s="26">
        <v>-1.33</v>
      </c>
      <c r="AB1351" s="26">
        <v>-0.59</v>
      </c>
      <c r="AC1351" s="26">
        <v>-0.67</v>
      </c>
      <c r="AD1351" s="26">
        <v>-0.53</v>
      </c>
      <c r="AE1351" s="26">
        <v>-1.18</v>
      </c>
      <c r="AF1351" s="26">
        <v>-1.03</v>
      </c>
      <c r="AG1351" s="26">
        <v>2.0699999999999998</v>
      </c>
      <c r="AH1351" s="25"/>
      <c r="AI1351" s="26">
        <v>0.71</v>
      </c>
    </row>
    <row r="1352" spans="1:35" x14ac:dyDescent="0.45">
      <c r="A1352" s="24" t="s">
        <v>2760</v>
      </c>
      <c r="B1352" t="s">
        <v>2761</v>
      </c>
      <c r="C1352" s="24">
        <v>12</v>
      </c>
      <c r="D1352" s="26">
        <v>16.87</v>
      </c>
      <c r="E1352" s="26">
        <v>3.32</v>
      </c>
      <c r="F1352" s="26">
        <v>11.76</v>
      </c>
      <c r="G1352" s="26">
        <v>1.98</v>
      </c>
      <c r="H1352" s="26">
        <v>-0.18</v>
      </c>
      <c r="I1352" s="26">
        <v>18.22</v>
      </c>
      <c r="J1352" s="26">
        <v>3.17</v>
      </c>
      <c r="K1352" s="26">
        <v>12.29</v>
      </c>
      <c r="L1352" s="26">
        <v>2.59</v>
      </c>
      <c r="M1352" s="26">
        <v>0.16</v>
      </c>
      <c r="N1352" s="26">
        <v>19.29</v>
      </c>
      <c r="O1352" s="26">
        <v>2.94</v>
      </c>
      <c r="P1352" s="26">
        <v>13.05</v>
      </c>
      <c r="Q1352" s="26">
        <v>2.48</v>
      </c>
      <c r="R1352" s="26">
        <v>0.82</v>
      </c>
      <c r="S1352" s="26">
        <v>12.61</v>
      </c>
      <c r="T1352" s="26">
        <v>-1.1399999999999999</v>
      </c>
      <c r="U1352" s="26">
        <v>11.16</v>
      </c>
      <c r="V1352" s="26">
        <v>1.1100000000000001</v>
      </c>
      <c r="W1352" s="26">
        <v>1.47</v>
      </c>
      <c r="X1352" s="26">
        <v>14.96</v>
      </c>
      <c r="Y1352" s="26">
        <v>0.25</v>
      </c>
      <c r="Z1352" s="26">
        <v>11.61</v>
      </c>
      <c r="AA1352" s="26">
        <v>1.6</v>
      </c>
      <c r="AB1352" s="26">
        <v>1.5</v>
      </c>
      <c r="AC1352" s="26">
        <v>15.58</v>
      </c>
      <c r="AD1352" s="26">
        <v>0.63</v>
      </c>
      <c r="AE1352" s="26">
        <v>11.99</v>
      </c>
      <c r="AF1352" s="26">
        <v>1.51</v>
      </c>
      <c r="AG1352" s="26">
        <v>1.46</v>
      </c>
      <c r="AH1352" s="25">
        <v>17</v>
      </c>
      <c r="AI1352" s="26">
        <v>0.69</v>
      </c>
    </row>
    <row r="1353" spans="1:35" x14ac:dyDescent="0.45">
      <c r="A1353" s="24" t="s">
        <v>2762</v>
      </c>
      <c r="B1353" t="s">
        <v>2763</v>
      </c>
      <c r="C1353" s="24">
        <v>12</v>
      </c>
      <c r="D1353" s="26">
        <v>27.38</v>
      </c>
      <c r="E1353" s="26">
        <v>2.68</v>
      </c>
      <c r="F1353" s="26">
        <v>6.06</v>
      </c>
      <c r="G1353" s="26">
        <v>9.5299999999999994</v>
      </c>
      <c r="H1353" s="26">
        <v>9.1199999999999992</v>
      </c>
      <c r="I1353" s="26">
        <v>22.27</v>
      </c>
      <c r="J1353" s="26">
        <v>12.65</v>
      </c>
      <c r="K1353" s="26">
        <v>11.15</v>
      </c>
      <c r="L1353" s="26">
        <v>9.32</v>
      </c>
      <c r="M1353" s="26">
        <v>-10.85</v>
      </c>
      <c r="N1353" s="26">
        <v>-62.12</v>
      </c>
      <c r="O1353" s="26">
        <v>-15.4</v>
      </c>
      <c r="P1353" s="26">
        <v>-8.51</v>
      </c>
      <c r="Q1353" s="26">
        <v>-17.059999999999999</v>
      </c>
      <c r="R1353" s="26">
        <v>-21.16</v>
      </c>
      <c r="S1353" s="26">
        <v>-72.95</v>
      </c>
      <c r="T1353" s="26">
        <v>-19.84</v>
      </c>
      <c r="U1353" s="26">
        <v>-14.21</v>
      </c>
      <c r="V1353" s="26">
        <v>-19.829999999999998</v>
      </c>
      <c r="W1353" s="26">
        <v>-19.079999999999998</v>
      </c>
      <c r="X1353" s="26">
        <v>3.49</v>
      </c>
      <c r="Y1353" s="26">
        <v>-3.98</v>
      </c>
      <c r="Z1353" s="26">
        <v>6.28</v>
      </c>
      <c r="AA1353" s="26">
        <v>5.22</v>
      </c>
      <c r="AB1353" s="26">
        <v>-4.03</v>
      </c>
      <c r="AC1353" s="26">
        <v>0.23</v>
      </c>
      <c r="AD1353" s="26">
        <v>-13.15</v>
      </c>
      <c r="AE1353" s="26">
        <v>-0.92</v>
      </c>
      <c r="AF1353" s="26">
        <v>-0.78</v>
      </c>
      <c r="AG1353" s="26">
        <v>15.07</v>
      </c>
      <c r="AH1353" s="25"/>
      <c r="AI1353" s="26">
        <v>10.37</v>
      </c>
    </row>
    <row r="1354" spans="1:35" x14ac:dyDescent="0.45">
      <c r="A1354" s="24" t="s">
        <v>2764</v>
      </c>
      <c r="B1354" t="s">
        <v>2765</v>
      </c>
      <c r="C1354" s="24">
        <v>12</v>
      </c>
      <c r="D1354" s="26">
        <v>-70.959999999999994</v>
      </c>
      <c r="E1354" s="26">
        <v>1.7</v>
      </c>
      <c r="F1354" s="26">
        <v>-15.2</v>
      </c>
      <c r="G1354" s="26">
        <v>-7.31</v>
      </c>
      <c r="H1354" s="26">
        <v>-50.15</v>
      </c>
      <c r="I1354" s="26">
        <v>27.29</v>
      </c>
      <c r="J1354" s="26">
        <v>11.94</v>
      </c>
      <c r="K1354" s="26">
        <v>10.62</v>
      </c>
      <c r="L1354" s="26">
        <v>1.32</v>
      </c>
      <c r="M1354" s="26">
        <v>3.42</v>
      </c>
      <c r="N1354" s="26">
        <v>31.29</v>
      </c>
      <c r="O1354" s="26">
        <v>9.49</v>
      </c>
      <c r="P1354" s="26">
        <v>11.64</v>
      </c>
      <c r="Q1354" s="26">
        <v>6.65</v>
      </c>
      <c r="R1354" s="26">
        <v>3.51</v>
      </c>
      <c r="S1354" s="26">
        <v>36.11</v>
      </c>
      <c r="T1354" s="26">
        <v>9.17</v>
      </c>
      <c r="U1354" s="26">
        <v>9.68</v>
      </c>
      <c r="V1354" s="26">
        <v>10</v>
      </c>
      <c r="W1354" s="26">
        <v>7.27</v>
      </c>
      <c r="X1354" s="26">
        <v>21.83</v>
      </c>
      <c r="Y1354" s="26">
        <v>4.8499999999999996</v>
      </c>
      <c r="Z1354" s="26">
        <v>7.75</v>
      </c>
      <c r="AA1354" s="26">
        <v>3.06</v>
      </c>
      <c r="AB1354" s="26">
        <v>6.17</v>
      </c>
      <c r="AC1354" s="26">
        <v>18.55</v>
      </c>
      <c r="AD1354" s="26">
        <v>8.31</v>
      </c>
      <c r="AE1354" s="26">
        <v>8.27</v>
      </c>
      <c r="AF1354" s="26">
        <v>4.71</v>
      </c>
      <c r="AG1354" s="26">
        <v>-2.73</v>
      </c>
      <c r="AH1354" s="25"/>
      <c r="AI1354" s="26">
        <v>2.82</v>
      </c>
    </row>
    <row r="1355" spans="1:35" x14ac:dyDescent="0.45">
      <c r="A1355" s="24" t="s">
        <v>2766</v>
      </c>
      <c r="B1355" t="s">
        <v>2767</v>
      </c>
      <c r="C1355" s="24">
        <v>12</v>
      </c>
      <c r="D1355" s="26">
        <v>-2.34</v>
      </c>
      <c r="E1355" s="25">
        <v>0</v>
      </c>
      <c r="F1355" s="26">
        <v>-1.23</v>
      </c>
      <c r="G1355" s="26">
        <v>0.17</v>
      </c>
      <c r="H1355" s="26">
        <v>-1.29</v>
      </c>
      <c r="I1355" s="26">
        <v>26.53</v>
      </c>
      <c r="J1355" s="26">
        <v>2.74</v>
      </c>
      <c r="K1355" s="26">
        <v>7.27</v>
      </c>
      <c r="L1355" s="26">
        <v>9.2799999999999994</v>
      </c>
      <c r="M1355" s="26">
        <v>7.24</v>
      </c>
      <c r="N1355" s="26">
        <v>18.03</v>
      </c>
      <c r="O1355" s="26">
        <v>9.02</v>
      </c>
      <c r="P1355" s="26">
        <v>8.8699999999999992</v>
      </c>
      <c r="Q1355" s="26">
        <v>1.29</v>
      </c>
      <c r="R1355" s="26">
        <v>-1.1499999999999999</v>
      </c>
      <c r="S1355" s="26">
        <v>-33</v>
      </c>
      <c r="T1355" s="26">
        <v>-3.63</v>
      </c>
      <c r="U1355" s="26">
        <v>-7.95</v>
      </c>
      <c r="V1355" s="26">
        <v>-6.55</v>
      </c>
      <c r="W1355" s="26">
        <v>-14.86</v>
      </c>
      <c r="X1355" s="26">
        <v>-13.27</v>
      </c>
      <c r="Y1355" s="26">
        <v>-1.59</v>
      </c>
      <c r="Z1355" s="26">
        <v>0.41</v>
      </c>
      <c r="AA1355" s="26">
        <v>-5.68</v>
      </c>
      <c r="AB1355" s="26">
        <v>-6.4</v>
      </c>
      <c r="AC1355" s="26">
        <v>-21.76</v>
      </c>
      <c r="AD1355" s="26">
        <v>-3.08</v>
      </c>
      <c r="AE1355" s="26">
        <v>-5.13</v>
      </c>
      <c r="AF1355" s="26">
        <v>-7.41</v>
      </c>
      <c r="AG1355" s="26">
        <v>-6.15</v>
      </c>
      <c r="AH1355" s="25"/>
      <c r="AI1355" s="26">
        <v>-4.84</v>
      </c>
    </row>
    <row r="1356" spans="1:35" x14ac:dyDescent="0.45">
      <c r="A1356" s="24" t="s">
        <v>2768</v>
      </c>
      <c r="B1356" t="s">
        <v>2769</v>
      </c>
      <c r="C1356" s="24">
        <v>12</v>
      </c>
      <c r="D1356" s="26">
        <v>79.11</v>
      </c>
      <c r="E1356" s="27">
        <v>17.05</v>
      </c>
      <c r="F1356" s="26">
        <v>14.9</v>
      </c>
      <c r="G1356" s="26">
        <v>19.25</v>
      </c>
      <c r="H1356" s="26">
        <v>27.91</v>
      </c>
      <c r="I1356" s="26">
        <v>54.14</v>
      </c>
      <c r="J1356" s="26">
        <v>17.04</v>
      </c>
      <c r="K1356" s="26">
        <v>14.76</v>
      </c>
      <c r="L1356" s="26">
        <v>9.1199999999999992</v>
      </c>
      <c r="M1356" s="26">
        <v>13.22</v>
      </c>
      <c r="N1356" s="26">
        <v>55.53</v>
      </c>
      <c r="O1356" s="26">
        <v>16.89</v>
      </c>
      <c r="P1356" s="26">
        <v>16.82</v>
      </c>
      <c r="Q1356" s="26">
        <v>11.96</v>
      </c>
      <c r="R1356" s="26">
        <v>9.85</v>
      </c>
      <c r="S1356" s="27">
        <v>65.38</v>
      </c>
      <c r="T1356" s="26">
        <v>14.7</v>
      </c>
      <c r="U1356" s="26">
        <v>14.87</v>
      </c>
      <c r="V1356" s="26">
        <v>20.81</v>
      </c>
      <c r="W1356" s="27">
        <v>15</v>
      </c>
      <c r="X1356" s="26">
        <v>51.13</v>
      </c>
      <c r="Y1356" s="27">
        <v>18.07</v>
      </c>
      <c r="Z1356" s="26">
        <v>16.29</v>
      </c>
      <c r="AA1356" s="26">
        <v>11.91</v>
      </c>
      <c r="AB1356" s="26">
        <v>4.87</v>
      </c>
      <c r="AC1356" s="26">
        <v>42.96</v>
      </c>
      <c r="AD1356" s="26">
        <v>13.25</v>
      </c>
      <c r="AE1356" s="26">
        <v>12.71</v>
      </c>
      <c r="AF1356" s="26">
        <v>14.21</v>
      </c>
      <c r="AG1356" s="26">
        <v>2.79</v>
      </c>
      <c r="AH1356" s="25"/>
      <c r="AI1356" s="26">
        <v>13.27</v>
      </c>
    </row>
    <row r="1357" spans="1:35" x14ac:dyDescent="0.45">
      <c r="A1357" s="24" t="s">
        <v>2770</v>
      </c>
      <c r="B1357" t="s">
        <v>2771</v>
      </c>
      <c r="C1357" s="24">
        <v>12</v>
      </c>
      <c r="D1357" s="26">
        <v>0.06</v>
      </c>
      <c r="E1357" s="26">
        <v>-0.62</v>
      </c>
      <c r="F1357" s="26">
        <v>-0.11</v>
      </c>
      <c r="G1357" s="26">
        <v>0.27</v>
      </c>
      <c r="H1357" s="26">
        <v>0.53</v>
      </c>
      <c r="I1357" s="26">
        <v>4.12</v>
      </c>
      <c r="J1357" s="26">
        <v>0.1</v>
      </c>
      <c r="K1357" s="26">
        <v>1.45</v>
      </c>
      <c r="L1357" s="26">
        <v>2.6</v>
      </c>
      <c r="M1357" s="26">
        <v>-0.02</v>
      </c>
      <c r="N1357" s="26">
        <v>8.33</v>
      </c>
      <c r="O1357" s="26">
        <v>1.22</v>
      </c>
      <c r="P1357" s="26">
        <v>2.3199999999999998</v>
      </c>
      <c r="Q1357" s="26">
        <v>2.96</v>
      </c>
      <c r="R1357" s="26">
        <v>1.82</v>
      </c>
      <c r="S1357" s="26">
        <v>13.91</v>
      </c>
      <c r="T1357" s="26">
        <v>2.2400000000000002</v>
      </c>
      <c r="U1357" s="26">
        <v>2.4700000000000002</v>
      </c>
      <c r="V1357" s="26">
        <v>4.8499999999999996</v>
      </c>
      <c r="W1357" s="26">
        <v>4.3499999999999996</v>
      </c>
      <c r="X1357" s="26">
        <v>7.75</v>
      </c>
      <c r="Y1357" s="26">
        <v>3.7</v>
      </c>
      <c r="Z1357" s="26">
        <v>2.64</v>
      </c>
      <c r="AA1357" s="26">
        <v>1.02</v>
      </c>
      <c r="AB1357" s="26">
        <v>0.39</v>
      </c>
      <c r="AC1357" s="26">
        <v>11.04</v>
      </c>
      <c r="AD1357" s="26">
        <v>0.97</v>
      </c>
      <c r="AE1357" s="26">
        <v>2.76</v>
      </c>
      <c r="AF1357" s="26">
        <v>5.15</v>
      </c>
      <c r="AG1357" s="26">
        <v>2.17</v>
      </c>
      <c r="AH1357" s="25"/>
      <c r="AI1357" s="26">
        <v>3.36</v>
      </c>
    </row>
    <row r="1358" spans="1:35" x14ac:dyDescent="0.45">
      <c r="A1358" s="24" t="s">
        <v>2772</v>
      </c>
      <c r="B1358" t="s">
        <v>2773</v>
      </c>
      <c r="C1358" s="24">
        <v>3</v>
      </c>
      <c r="D1358" s="26">
        <v>11.36</v>
      </c>
      <c r="E1358" s="26">
        <v>2.3199999999999998</v>
      </c>
      <c r="F1358" s="26">
        <v>2.4</v>
      </c>
      <c r="G1358" s="26">
        <v>1.37</v>
      </c>
      <c r="H1358" s="26">
        <v>4.43</v>
      </c>
      <c r="I1358" s="26">
        <v>9.64</v>
      </c>
      <c r="J1358" s="26">
        <v>3.16</v>
      </c>
      <c r="K1358" s="26">
        <v>4.1500000000000004</v>
      </c>
      <c r="L1358" s="26">
        <v>1.8</v>
      </c>
      <c r="M1358" s="26">
        <v>2.12</v>
      </c>
      <c r="N1358" s="26">
        <v>6.42</v>
      </c>
      <c r="O1358" s="26">
        <v>1.58</v>
      </c>
      <c r="P1358" s="26">
        <v>2.84</v>
      </c>
      <c r="Q1358" s="26">
        <v>0.53</v>
      </c>
      <c r="R1358" s="26">
        <v>2.91</v>
      </c>
      <c r="S1358" s="26">
        <v>2.5</v>
      </c>
      <c r="T1358" s="26">
        <v>0.14000000000000001</v>
      </c>
      <c r="U1358" s="26">
        <v>1.28</v>
      </c>
      <c r="V1358" s="26">
        <v>0.19</v>
      </c>
      <c r="W1358" s="26">
        <v>0.97</v>
      </c>
      <c r="X1358" s="26">
        <v>1.02</v>
      </c>
      <c r="Y1358" s="26">
        <v>0.06</v>
      </c>
      <c r="Z1358" s="26">
        <v>1.63</v>
      </c>
      <c r="AA1358" s="26">
        <v>-0.53</v>
      </c>
      <c r="AB1358" s="26">
        <v>0.16</v>
      </c>
      <c r="AC1358" s="26">
        <v>-3.71</v>
      </c>
      <c r="AD1358" s="26">
        <v>-0.24</v>
      </c>
      <c r="AE1358" s="26">
        <v>-1.37</v>
      </c>
      <c r="AF1358" s="26">
        <v>-0.71</v>
      </c>
      <c r="AG1358" s="26">
        <v>-0.14000000000000001</v>
      </c>
      <c r="AH1358" s="25"/>
      <c r="AI1358" s="26">
        <v>-1.49</v>
      </c>
    </row>
    <row r="1359" spans="1:35" x14ac:dyDescent="0.45">
      <c r="A1359" s="24" t="s">
        <v>2774</v>
      </c>
      <c r="B1359" t="s">
        <v>2775</v>
      </c>
      <c r="C1359" s="24">
        <v>12</v>
      </c>
      <c r="D1359" s="26">
        <v>1.39</v>
      </c>
      <c r="E1359" s="26">
        <v>0.99</v>
      </c>
      <c r="F1359" s="26">
        <v>0.51</v>
      </c>
      <c r="G1359" s="26">
        <v>0.44</v>
      </c>
      <c r="H1359" s="26">
        <v>-0.55000000000000004</v>
      </c>
      <c r="I1359" s="26">
        <v>0.15</v>
      </c>
      <c r="J1359" s="26">
        <v>-1.86</v>
      </c>
      <c r="K1359" s="26">
        <v>2.63</v>
      </c>
      <c r="L1359" s="26">
        <v>0.21</v>
      </c>
      <c r="M1359" s="26">
        <v>-0.83</v>
      </c>
      <c r="N1359" s="26">
        <v>8.82</v>
      </c>
      <c r="O1359" s="26">
        <v>0.95</v>
      </c>
      <c r="P1359" s="26">
        <v>2.69</v>
      </c>
      <c r="Q1359" s="26">
        <v>5.07</v>
      </c>
      <c r="R1359" s="26">
        <v>0.11</v>
      </c>
      <c r="S1359" s="26">
        <v>5.37</v>
      </c>
      <c r="T1359" s="26">
        <v>0.99</v>
      </c>
      <c r="U1359" s="26">
        <v>1.28</v>
      </c>
      <c r="V1359" s="26">
        <v>1.52</v>
      </c>
      <c r="W1359" s="26">
        <v>1.57</v>
      </c>
      <c r="X1359" s="26">
        <v>15.96</v>
      </c>
      <c r="Y1359" s="26">
        <v>3.91</v>
      </c>
      <c r="Z1359" s="26">
        <v>3.96</v>
      </c>
      <c r="AA1359" s="26">
        <v>3.19</v>
      </c>
      <c r="AB1359" s="26">
        <v>4.9000000000000004</v>
      </c>
      <c r="AC1359" s="26">
        <v>22.27</v>
      </c>
      <c r="AD1359" s="26">
        <v>5.13</v>
      </c>
      <c r="AE1359" s="26">
        <v>6.16</v>
      </c>
      <c r="AF1359" s="26">
        <v>5.44</v>
      </c>
      <c r="AG1359" s="26">
        <v>5.54</v>
      </c>
      <c r="AH1359" s="25"/>
      <c r="AI1359" s="26">
        <v>5.52</v>
      </c>
    </row>
    <row r="1360" spans="1:35" x14ac:dyDescent="0.45">
      <c r="A1360" s="24" t="s">
        <v>2776</v>
      </c>
      <c r="B1360" t="s">
        <v>2777</v>
      </c>
      <c r="C1360" s="24">
        <v>12</v>
      </c>
      <c r="D1360" s="27">
        <v>-11.9</v>
      </c>
      <c r="E1360" s="26">
        <v>-4.05</v>
      </c>
      <c r="F1360" s="26">
        <v>-3.44</v>
      </c>
      <c r="G1360" s="26">
        <v>-2.75</v>
      </c>
      <c r="H1360" s="26">
        <v>-1.67</v>
      </c>
      <c r="I1360" s="26">
        <v>-15.23</v>
      </c>
      <c r="J1360" s="26">
        <v>-2.37</v>
      </c>
      <c r="K1360" s="26">
        <v>-7.36</v>
      </c>
      <c r="L1360" s="26">
        <v>0.2</v>
      </c>
      <c r="M1360" s="26">
        <v>-5.7</v>
      </c>
      <c r="N1360" s="26">
        <v>-32.090000000000003</v>
      </c>
      <c r="O1360" s="26">
        <v>-12.65</v>
      </c>
      <c r="P1360" s="26">
        <v>-7.17</v>
      </c>
      <c r="Q1360" s="26">
        <v>-4.08</v>
      </c>
      <c r="R1360" s="26">
        <v>-8.19</v>
      </c>
      <c r="S1360" s="26">
        <v>-35.72</v>
      </c>
      <c r="T1360" s="26">
        <v>-7.73</v>
      </c>
      <c r="U1360" s="26">
        <v>-8.4700000000000006</v>
      </c>
      <c r="V1360" s="26">
        <v>-6.41</v>
      </c>
      <c r="W1360" s="26">
        <v>-13.12</v>
      </c>
      <c r="X1360" s="26">
        <v>-26.69</v>
      </c>
      <c r="Y1360" s="26">
        <v>-7.64</v>
      </c>
      <c r="Z1360" s="26">
        <v>-5.3</v>
      </c>
      <c r="AA1360" s="26">
        <v>-6.03</v>
      </c>
      <c r="AB1360" s="26">
        <v>-7.72</v>
      </c>
      <c r="AC1360" s="26">
        <v>-17.489999999999998</v>
      </c>
      <c r="AD1360" s="26">
        <v>-5.45</v>
      </c>
      <c r="AE1360" s="26">
        <v>-4.24</v>
      </c>
      <c r="AF1360" s="26">
        <v>-6.64</v>
      </c>
      <c r="AG1360" s="26">
        <v>-1.1599999999999999</v>
      </c>
      <c r="AH1360" s="25"/>
      <c r="AI1360" s="26">
        <v>-0.36</v>
      </c>
    </row>
    <row r="1361" spans="1:35" x14ac:dyDescent="0.45">
      <c r="A1361" s="24" t="s">
        <v>2778</v>
      </c>
      <c r="B1361" t="s">
        <v>2779</v>
      </c>
      <c r="C1361" s="24">
        <v>12</v>
      </c>
      <c r="D1361" s="26">
        <v>21.9</v>
      </c>
      <c r="E1361" s="26">
        <v>6.31</v>
      </c>
      <c r="F1361" s="26">
        <v>5.39</v>
      </c>
      <c r="G1361" s="26">
        <v>3.64</v>
      </c>
      <c r="H1361" s="26">
        <v>6.56</v>
      </c>
      <c r="I1361" s="26">
        <v>22.43</v>
      </c>
      <c r="J1361" s="26">
        <v>6.7</v>
      </c>
      <c r="K1361" s="26">
        <v>6.11</v>
      </c>
      <c r="L1361" s="26">
        <v>3.45</v>
      </c>
      <c r="M1361" s="26">
        <v>6.17</v>
      </c>
      <c r="N1361" s="26">
        <v>21.44</v>
      </c>
      <c r="O1361" s="26">
        <v>6.34</v>
      </c>
      <c r="P1361" s="26">
        <v>4.95</v>
      </c>
      <c r="Q1361" s="26">
        <v>4.1399999999999997</v>
      </c>
      <c r="R1361" s="26">
        <v>6.01</v>
      </c>
      <c r="S1361" s="26">
        <v>25.31</v>
      </c>
      <c r="T1361" s="26">
        <v>7.04</v>
      </c>
      <c r="U1361" s="26">
        <v>6.27</v>
      </c>
      <c r="V1361" s="26">
        <v>5.0599999999999996</v>
      </c>
      <c r="W1361" s="26">
        <v>6.93</v>
      </c>
      <c r="X1361" s="26">
        <v>24.65</v>
      </c>
      <c r="Y1361" s="26">
        <v>6.79</v>
      </c>
      <c r="Z1361" s="26">
        <v>6.11</v>
      </c>
      <c r="AA1361" s="26">
        <v>5.08</v>
      </c>
      <c r="AB1361" s="26">
        <v>6.67</v>
      </c>
      <c r="AC1361" s="26">
        <v>28.77</v>
      </c>
      <c r="AD1361" s="26">
        <v>7.78</v>
      </c>
      <c r="AE1361" s="26">
        <v>7.01</v>
      </c>
      <c r="AF1361" s="26">
        <v>6.77</v>
      </c>
      <c r="AG1361" s="26">
        <v>7.22</v>
      </c>
      <c r="AH1361" s="25">
        <v>31.8</v>
      </c>
      <c r="AI1361" s="26">
        <v>8.6999999999999993</v>
      </c>
    </row>
    <row r="1362" spans="1:35" x14ac:dyDescent="0.45">
      <c r="A1362" s="24" t="s">
        <v>2780</v>
      </c>
      <c r="B1362" t="s">
        <v>2781</v>
      </c>
      <c r="C1362" s="24">
        <v>12</v>
      </c>
      <c r="D1362" s="26">
        <v>1.71</v>
      </c>
      <c r="E1362" s="26">
        <v>3.05</v>
      </c>
      <c r="F1362" s="26">
        <v>-3.16</v>
      </c>
      <c r="G1362" s="26">
        <v>3.52</v>
      </c>
      <c r="H1362" s="26">
        <v>-1.7</v>
      </c>
      <c r="I1362" s="26">
        <v>10.31</v>
      </c>
      <c r="J1362" s="26">
        <v>4.82</v>
      </c>
      <c r="K1362" s="26">
        <v>3.56</v>
      </c>
      <c r="L1362" s="26">
        <v>-1.36</v>
      </c>
      <c r="M1362" s="26">
        <v>3.29</v>
      </c>
      <c r="N1362" s="26">
        <v>7.44</v>
      </c>
      <c r="O1362" s="26">
        <v>1.1200000000000001</v>
      </c>
      <c r="P1362" s="26">
        <v>1.37</v>
      </c>
      <c r="Q1362" s="26">
        <v>2.89</v>
      </c>
      <c r="R1362" s="26">
        <v>2.06</v>
      </c>
      <c r="S1362" s="26">
        <v>13.3</v>
      </c>
      <c r="T1362" s="26">
        <v>3.08</v>
      </c>
      <c r="U1362" s="26">
        <v>5.69</v>
      </c>
      <c r="V1362" s="26">
        <v>1.7</v>
      </c>
      <c r="W1362" s="26">
        <v>2.83</v>
      </c>
      <c r="X1362" s="26">
        <v>9.6999999999999993</v>
      </c>
      <c r="Y1362" s="26">
        <v>4.0199999999999996</v>
      </c>
      <c r="Z1362" s="26">
        <v>5.31</v>
      </c>
      <c r="AA1362" s="26">
        <v>0.14000000000000001</v>
      </c>
      <c r="AB1362" s="26">
        <v>0.22</v>
      </c>
      <c r="AC1362" s="26">
        <v>16.66</v>
      </c>
      <c r="AD1362" s="26">
        <v>1.76</v>
      </c>
      <c r="AE1362" s="26">
        <v>1.9</v>
      </c>
      <c r="AF1362" s="26">
        <v>6.74</v>
      </c>
      <c r="AG1362" s="26">
        <v>6.26</v>
      </c>
      <c r="AH1362" s="25"/>
      <c r="AI1362" s="26">
        <v>2.95</v>
      </c>
    </row>
    <row r="1363" spans="1:35" x14ac:dyDescent="0.45">
      <c r="A1363" s="24" t="s">
        <v>2782</v>
      </c>
      <c r="B1363" t="s">
        <v>2783</v>
      </c>
      <c r="C1363" s="24">
        <v>12</v>
      </c>
      <c r="D1363" s="26">
        <v>2.56</v>
      </c>
      <c r="E1363" s="25"/>
      <c r="F1363" s="25"/>
      <c r="G1363" s="25"/>
      <c r="H1363" s="25"/>
      <c r="I1363" s="26">
        <v>16.809999999999999</v>
      </c>
      <c r="J1363" s="25"/>
      <c r="K1363" s="25"/>
      <c r="L1363" s="25"/>
      <c r="M1363" s="25"/>
      <c r="N1363" s="27">
        <v>181.3</v>
      </c>
      <c r="O1363" s="26">
        <v>37.04</v>
      </c>
      <c r="P1363" s="25"/>
      <c r="Q1363" s="25"/>
      <c r="R1363" s="26">
        <v>53.43</v>
      </c>
      <c r="S1363" s="26">
        <v>157.34</v>
      </c>
      <c r="T1363" s="26">
        <v>77.56</v>
      </c>
      <c r="U1363" s="26">
        <v>56.16</v>
      </c>
      <c r="V1363" s="26">
        <v>-3.11</v>
      </c>
      <c r="W1363" s="26">
        <v>26.73</v>
      </c>
      <c r="X1363" s="26">
        <v>63.2</v>
      </c>
      <c r="Y1363" s="26">
        <v>0.95</v>
      </c>
      <c r="Z1363" s="26">
        <v>42.92</v>
      </c>
      <c r="AA1363" s="26">
        <v>13.92</v>
      </c>
      <c r="AB1363" s="26">
        <v>5.41</v>
      </c>
      <c r="AC1363" s="26">
        <v>39.94</v>
      </c>
      <c r="AD1363" s="26">
        <v>22.95</v>
      </c>
      <c r="AE1363" s="26">
        <v>14.59</v>
      </c>
      <c r="AF1363" s="26">
        <v>5.44</v>
      </c>
      <c r="AG1363" s="26">
        <v>-3.04</v>
      </c>
      <c r="AH1363" s="25"/>
      <c r="AI1363" s="26">
        <v>2.67</v>
      </c>
    </row>
    <row r="1364" spans="1:35" x14ac:dyDescent="0.45">
      <c r="A1364" s="24" t="s">
        <v>2784</v>
      </c>
      <c r="B1364" t="s">
        <v>2785</v>
      </c>
      <c r="C1364" s="24">
        <v>12</v>
      </c>
      <c r="D1364" s="26">
        <v>8.25</v>
      </c>
      <c r="E1364" s="26">
        <v>0.82</v>
      </c>
      <c r="F1364" s="26">
        <v>-2.92</v>
      </c>
      <c r="G1364" s="26">
        <v>7.1</v>
      </c>
      <c r="H1364" s="26">
        <v>3.26</v>
      </c>
      <c r="I1364" s="26">
        <v>6.28</v>
      </c>
      <c r="J1364" s="26">
        <v>1.85</v>
      </c>
      <c r="K1364" s="26">
        <v>0.45</v>
      </c>
      <c r="L1364" s="26">
        <v>-1.7</v>
      </c>
      <c r="M1364" s="26">
        <v>5.68</v>
      </c>
      <c r="N1364" s="26">
        <v>10.25</v>
      </c>
      <c r="O1364" s="26">
        <v>0.33</v>
      </c>
      <c r="P1364" s="26">
        <v>2.2200000000000002</v>
      </c>
      <c r="Q1364" s="26">
        <v>3.34</v>
      </c>
      <c r="R1364" s="26">
        <v>4.37</v>
      </c>
      <c r="S1364" s="26">
        <v>1.46</v>
      </c>
      <c r="T1364" s="26">
        <v>2.0299999999999998</v>
      </c>
      <c r="U1364" s="26">
        <v>5.4</v>
      </c>
      <c r="V1364" s="26">
        <v>-1.42</v>
      </c>
      <c r="W1364" s="26">
        <v>-4.55</v>
      </c>
      <c r="X1364" s="26">
        <v>-15.9</v>
      </c>
      <c r="Y1364" s="26">
        <v>-4.7699999999999996</v>
      </c>
      <c r="Z1364" s="26">
        <v>-3.09</v>
      </c>
      <c r="AA1364" s="26">
        <v>-6.78</v>
      </c>
      <c r="AB1364" s="26">
        <v>-1.25</v>
      </c>
      <c r="AC1364" s="26">
        <v>0.08</v>
      </c>
      <c r="AD1364" s="26">
        <v>-5.71</v>
      </c>
      <c r="AE1364" s="26">
        <v>-2.88</v>
      </c>
      <c r="AF1364" s="26">
        <v>-2.0299999999999998</v>
      </c>
      <c r="AG1364" s="26">
        <v>10.7</v>
      </c>
      <c r="AH1364" s="25">
        <v>14.8</v>
      </c>
      <c r="AI1364" s="26">
        <v>-1.97</v>
      </c>
    </row>
    <row r="1365" spans="1:35" x14ac:dyDescent="0.45">
      <c r="A1365" s="24" t="s">
        <v>2786</v>
      </c>
      <c r="B1365" t="s">
        <v>2787</v>
      </c>
      <c r="C1365" s="24">
        <v>12</v>
      </c>
      <c r="D1365" s="27">
        <v>77.069999999999993</v>
      </c>
      <c r="E1365" s="26">
        <v>12.95</v>
      </c>
      <c r="F1365" s="26">
        <v>33.6</v>
      </c>
      <c r="G1365" s="26">
        <v>-2.0699999999999998</v>
      </c>
      <c r="H1365" s="26">
        <v>32.590000000000003</v>
      </c>
      <c r="I1365" s="27">
        <v>158.87</v>
      </c>
      <c r="J1365" s="26">
        <v>27.49</v>
      </c>
      <c r="K1365" s="26">
        <v>51.05</v>
      </c>
      <c r="L1365" s="26">
        <v>22.28</v>
      </c>
      <c r="M1365" s="26">
        <v>58.04</v>
      </c>
      <c r="N1365" s="27">
        <v>185.16</v>
      </c>
      <c r="O1365" s="26">
        <v>47.92</v>
      </c>
      <c r="P1365" s="26">
        <v>55.83</v>
      </c>
      <c r="Q1365" s="26">
        <v>29.83</v>
      </c>
      <c r="R1365" s="26">
        <v>51.57</v>
      </c>
      <c r="S1365" s="26">
        <v>57.38</v>
      </c>
      <c r="T1365" s="26">
        <v>11.85</v>
      </c>
      <c r="U1365" s="26">
        <v>-14.38</v>
      </c>
      <c r="V1365" s="26">
        <v>14.46</v>
      </c>
      <c r="W1365" s="26">
        <v>45.46</v>
      </c>
      <c r="X1365" s="26">
        <v>126.14</v>
      </c>
      <c r="Y1365" s="26">
        <v>24.62</v>
      </c>
      <c r="Z1365" s="26">
        <v>21.66</v>
      </c>
      <c r="AA1365" s="26">
        <v>53.81</v>
      </c>
      <c r="AB1365" s="26">
        <v>26.05</v>
      </c>
      <c r="AC1365" s="26">
        <v>168.11</v>
      </c>
      <c r="AD1365" s="26">
        <v>30.1</v>
      </c>
      <c r="AE1365" s="26">
        <v>44.26</v>
      </c>
      <c r="AF1365" s="26">
        <v>16.13</v>
      </c>
      <c r="AG1365" s="26">
        <v>77.62</v>
      </c>
      <c r="AH1365" s="25"/>
      <c r="AI1365" s="26">
        <v>44.4</v>
      </c>
    </row>
    <row r="1366" spans="1:35" x14ac:dyDescent="0.45">
      <c r="A1366" s="24" t="s">
        <v>2788</v>
      </c>
      <c r="B1366" t="s">
        <v>2789</v>
      </c>
      <c r="C1366" s="24">
        <v>12</v>
      </c>
      <c r="D1366" s="27">
        <v>4.1500000000000004</v>
      </c>
      <c r="E1366" s="26">
        <v>2.0099999999999998</v>
      </c>
      <c r="F1366" s="26">
        <v>1.2</v>
      </c>
      <c r="G1366" s="26">
        <v>0.83</v>
      </c>
      <c r="H1366" s="26">
        <v>0.1</v>
      </c>
      <c r="I1366" s="26">
        <v>14.01</v>
      </c>
      <c r="J1366" s="26">
        <v>1.52</v>
      </c>
      <c r="K1366" s="26">
        <v>4.26</v>
      </c>
      <c r="L1366" s="26">
        <v>5.98</v>
      </c>
      <c r="M1366" s="27">
        <v>2.25</v>
      </c>
      <c r="N1366" s="26">
        <v>25.14</v>
      </c>
      <c r="O1366" s="26">
        <v>5.87</v>
      </c>
      <c r="P1366" s="26">
        <v>10.220000000000001</v>
      </c>
      <c r="Q1366" s="26">
        <v>9.8800000000000008</v>
      </c>
      <c r="R1366" s="26">
        <v>-0.83</v>
      </c>
      <c r="S1366" s="26">
        <v>9.27</v>
      </c>
      <c r="T1366" s="26">
        <v>3.72</v>
      </c>
      <c r="U1366" s="26">
        <v>3.46</v>
      </c>
      <c r="V1366" s="26">
        <v>0.59</v>
      </c>
      <c r="W1366" s="26">
        <v>1.5</v>
      </c>
      <c r="X1366" s="26">
        <v>9.42</v>
      </c>
      <c r="Y1366" s="26">
        <v>0.86</v>
      </c>
      <c r="Z1366" s="26">
        <v>3.69</v>
      </c>
      <c r="AA1366" s="26">
        <v>2.2999999999999998</v>
      </c>
      <c r="AB1366" s="26">
        <v>2.57</v>
      </c>
      <c r="AC1366" s="26">
        <v>15.91</v>
      </c>
      <c r="AD1366" s="26">
        <v>1.1399999999999999</v>
      </c>
      <c r="AE1366" s="26">
        <v>2.34</v>
      </c>
      <c r="AF1366" s="26">
        <v>2.42</v>
      </c>
      <c r="AG1366" s="26">
        <v>10.01</v>
      </c>
      <c r="AH1366" s="25"/>
      <c r="AI1366" s="26">
        <v>5.58</v>
      </c>
    </row>
    <row r="1367" spans="1:35" x14ac:dyDescent="0.45">
      <c r="A1367" s="24" t="s">
        <v>2790</v>
      </c>
      <c r="B1367" t="s">
        <v>2791</v>
      </c>
      <c r="C1367" s="24">
        <v>6</v>
      </c>
      <c r="D1367" s="27">
        <v>1.99</v>
      </c>
      <c r="E1367" s="26">
        <v>0.76</v>
      </c>
      <c r="F1367" s="26">
        <v>1.37</v>
      </c>
      <c r="G1367" s="26">
        <v>-1.51</v>
      </c>
      <c r="H1367" s="26">
        <v>0.55000000000000004</v>
      </c>
      <c r="I1367" s="27">
        <v>-0.26</v>
      </c>
      <c r="J1367" s="26">
        <v>2.75</v>
      </c>
      <c r="K1367" s="26">
        <v>-2.0499999999999998</v>
      </c>
      <c r="L1367" s="26">
        <v>-0.32</v>
      </c>
      <c r="M1367" s="26">
        <v>1.76</v>
      </c>
      <c r="N1367" s="27">
        <v>3.94</v>
      </c>
      <c r="O1367" s="26">
        <v>1.63</v>
      </c>
      <c r="P1367" s="26">
        <v>0.86</v>
      </c>
      <c r="Q1367" s="26">
        <v>-0.03</v>
      </c>
      <c r="R1367" s="26">
        <v>-7.0000000000000007E-2</v>
      </c>
      <c r="S1367" s="27">
        <v>2.4900000000000002</v>
      </c>
      <c r="T1367" s="26">
        <v>1.9</v>
      </c>
      <c r="U1367" s="26">
        <v>0.69</v>
      </c>
      <c r="V1367" s="26">
        <v>0.72</v>
      </c>
      <c r="W1367" s="26">
        <v>-0.33</v>
      </c>
      <c r="X1367" s="27">
        <v>7.01</v>
      </c>
      <c r="Y1367" s="26">
        <v>1.69</v>
      </c>
      <c r="Z1367" s="26">
        <v>4.93</v>
      </c>
      <c r="AA1367" s="26">
        <v>1.49</v>
      </c>
      <c r="AB1367" s="26">
        <v>0.15</v>
      </c>
      <c r="AC1367" s="26">
        <v>6.64</v>
      </c>
      <c r="AD1367" s="26">
        <v>-1.39</v>
      </c>
      <c r="AE1367" s="26">
        <v>6.39</v>
      </c>
      <c r="AF1367" s="26">
        <v>7.46</v>
      </c>
      <c r="AG1367" s="26">
        <v>-0.18</v>
      </c>
      <c r="AH1367" s="25"/>
      <c r="AI1367" s="26">
        <v>1.53</v>
      </c>
    </row>
    <row r="1368" spans="1:35" x14ac:dyDescent="0.45">
      <c r="A1368" s="24" t="s">
        <v>2792</v>
      </c>
      <c r="B1368" t="s">
        <v>2793</v>
      </c>
      <c r="C1368" s="24">
        <v>12</v>
      </c>
      <c r="D1368" s="26">
        <v>17.78</v>
      </c>
      <c r="E1368" s="26">
        <v>4.5199999999999996</v>
      </c>
      <c r="F1368" s="26">
        <v>4.5</v>
      </c>
      <c r="G1368" s="26">
        <v>4.33</v>
      </c>
      <c r="H1368" s="26">
        <v>4.43</v>
      </c>
      <c r="I1368" s="26">
        <v>19.73</v>
      </c>
      <c r="J1368" s="26">
        <v>4.47</v>
      </c>
      <c r="K1368" s="26">
        <v>4.47</v>
      </c>
      <c r="L1368" s="26">
        <v>4.92</v>
      </c>
      <c r="M1368" s="26">
        <v>5.87</v>
      </c>
      <c r="N1368" s="26">
        <v>25.87</v>
      </c>
      <c r="O1368" s="26">
        <v>6.48</v>
      </c>
      <c r="P1368" s="26">
        <v>6.86</v>
      </c>
      <c r="Q1368" s="26">
        <v>6.96</v>
      </c>
      <c r="R1368" s="26">
        <v>5.56</v>
      </c>
      <c r="S1368" s="26">
        <v>26.57</v>
      </c>
      <c r="T1368" s="26">
        <v>6.63</v>
      </c>
      <c r="U1368" s="26">
        <v>7.73</v>
      </c>
      <c r="V1368" s="26">
        <v>6.74</v>
      </c>
      <c r="W1368" s="26">
        <v>5.47</v>
      </c>
      <c r="X1368" s="26">
        <v>23.73</v>
      </c>
      <c r="Y1368" s="26">
        <v>5.89</v>
      </c>
      <c r="Z1368" s="26">
        <v>6.23</v>
      </c>
      <c r="AA1368" s="26">
        <v>5.7</v>
      </c>
      <c r="AB1368" s="26">
        <v>5.9</v>
      </c>
      <c r="AC1368" s="26">
        <v>23.88</v>
      </c>
      <c r="AD1368" s="26">
        <v>4.9400000000000004</v>
      </c>
      <c r="AE1368" s="26">
        <v>5.83</v>
      </c>
      <c r="AF1368" s="26">
        <v>6.2</v>
      </c>
      <c r="AG1368" s="26">
        <v>6.91</v>
      </c>
      <c r="AH1368" s="25"/>
      <c r="AI1368" s="26">
        <v>8.8699999999999992</v>
      </c>
    </row>
    <row r="1369" spans="1:35" x14ac:dyDescent="0.45">
      <c r="A1369" s="24" t="s">
        <v>2794</v>
      </c>
      <c r="B1369" t="s">
        <v>2795</v>
      </c>
      <c r="C1369" s="24">
        <v>12</v>
      </c>
      <c r="D1369" s="26">
        <v>2.81</v>
      </c>
      <c r="E1369" s="26">
        <v>-3.09</v>
      </c>
      <c r="F1369" s="26">
        <v>2.81</v>
      </c>
      <c r="G1369" s="26">
        <v>3.85</v>
      </c>
      <c r="H1369" s="26">
        <v>-0.76</v>
      </c>
      <c r="I1369" s="26">
        <v>58.14</v>
      </c>
      <c r="J1369" s="26">
        <v>-0.47</v>
      </c>
      <c r="K1369" s="26">
        <v>7.11</v>
      </c>
      <c r="L1369" s="26">
        <v>22.48</v>
      </c>
      <c r="M1369" s="26">
        <v>29.02</v>
      </c>
      <c r="N1369" s="26">
        <v>105.37</v>
      </c>
      <c r="O1369" s="26">
        <v>52.37</v>
      </c>
      <c r="P1369" s="26">
        <v>30.63</v>
      </c>
      <c r="Q1369" s="26">
        <v>24.86</v>
      </c>
      <c r="R1369" s="26">
        <v>-2.4900000000000002</v>
      </c>
      <c r="S1369" s="26">
        <v>-46.11</v>
      </c>
      <c r="T1369" s="26">
        <v>-17.45</v>
      </c>
      <c r="U1369" s="26">
        <v>-3.02</v>
      </c>
      <c r="V1369" s="26">
        <v>-6.57</v>
      </c>
      <c r="W1369" s="26">
        <v>-19.07</v>
      </c>
      <c r="X1369" s="26">
        <v>-9.58</v>
      </c>
      <c r="Y1369" s="26">
        <v>-9.42</v>
      </c>
      <c r="Z1369" s="26">
        <v>4.24</v>
      </c>
      <c r="AA1369" s="26">
        <v>-1.8</v>
      </c>
      <c r="AB1369" s="26">
        <v>-2.6</v>
      </c>
      <c r="AC1369" s="26">
        <v>25.35</v>
      </c>
      <c r="AD1369" s="26">
        <v>-0.1</v>
      </c>
      <c r="AE1369" s="26">
        <v>14.77</v>
      </c>
      <c r="AF1369" s="27">
        <v>5.84</v>
      </c>
      <c r="AG1369" s="26">
        <v>4.8499999999999996</v>
      </c>
      <c r="AH1369" s="25">
        <v>52.7</v>
      </c>
      <c r="AI1369" s="26">
        <v>9.26</v>
      </c>
    </row>
    <row r="1370" spans="1:35" x14ac:dyDescent="0.45">
      <c r="A1370" s="24" t="s">
        <v>2796</v>
      </c>
      <c r="B1370" t="s">
        <v>2797</v>
      </c>
      <c r="C1370" s="24">
        <v>8</v>
      </c>
      <c r="D1370" s="26">
        <v>0.22</v>
      </c>
      <c r="E1370" s="26">
        <v>-0.18</v>
      </c>
      <c r="F1370" s="26">
        <v>0.4</v>
      </c>
      <c r="G1370" s="26">
        <v>-0.12</v>
      </c>
      <c r="H1370" s="26">
        <v>1.04</v>
      </c>
      <c r="I1370" s="26">
        <v>4.22</v>
      </c>
      <c r="J1370" s="26">
        <v>1.36</v>
      </c>
      <c r="K1370" s="26">
        <v>1.17</v>
      </c>
      <c r="L1370" s="26">
        <v>0.64</v>
      </c>
      <c r="M1370" s="26">
        <v>0.49</v>
      </c>
      <c r="N1370" s="26">
        <v>3.01</v>
      </c>
      <c r="O1370" s="26">
        <v>1.18</v>
      </c>
      <c r="P1370" s="26">
        <v>1.55</v>
      </c>
      <c r="Q1370" s="26">
        <v>-0.21</v>
      </c>
      <c r="R1370" s="26">
        <v>2.13</v>
      </c>
      <c r="S1370" s="26">
        <v>5.24</v>
      </c>
      <c r="T1370" s="26">
        <v>1</v>
      </c>
      <c r="U1370" s="26">
        <v>1.78</v>
      </c>
      <c r="V1370" s="26">
        <v>0.32</v>
      </c>
      <c r="W1370" s="26">
        <v>0.63</v>
      </c>
      <c r="X1370" s="26">
        <v>1.1499999999999999</v>
      </c>
      <c r="Y1370" s="26">
        <v>-0.2</v>
      </c>
      <c r="Z1370" s="26">
        <v>1.19</v>
      </c>
      <c r="AA1370" s="26">
        <v>-0.47</v>
      </c>
      <c r="AB1370" s="26">
        <v>-0.35</v>
      </c>
      <c r="AC1370" s="26">
        <v>0.73</v>
      </c>
      <c r="AD1370" s="26">
        <v>-0.26</v>
      </c>
      <c r="AE1370" s="26">
        <v>0.86</v>
      </c>
      <c r="AF1370" s="26">
        <v>0.47</v>
      </c>
      <c r="AG1370" s="26">
        <v>0.28000000000000003</v>
      </c>
      <c r="AH1370" s="25"/>
      <c r="AI1370" s="26">
        <v>1.83</v>
      </c>
    </row>
    <row r="1371" spans="1:35" x14ac:dyDescent="0.45">
      <c r="A1371" s="24" t="s">
        <v>2798</v>
      </c>
      <c r="B1371" t="s">
        <v>2799</v>
      </c>
      <c r="C1371" s="24">
        <v>12</v>
      </c>
      <c r="D1371" s="26">
        <v>9.4600000000000009</v>
      </c>
      <c r="E1371" s="26">
        <v>1.86</v>
      </c>
      <c r="F1371" s="26">
        <v>2.58</v>
      </c>
      <c r="G1371" s="26">
        <v>2.73</v>
      </c>
      <c r="H1371" s="26">
        <v>2.2799999999999998</v>
      </c>
      <c r="I1371" s="26">
        <v>26.02</v>
      </c>
      <c r="J1371" s="26">
        <v>5.12</v>
      </c>
      <c r="K1371" s="26">
        <v>4.43</v>
      </c>
      <c r="L1371" s="26">
        <v>5.68</v>
      </c>
      <c r="M1371" s="26">
        <v>10.8</v>
      </c>
      <c r="N1371" s="26">
        <v>31.45</v>
      </c>
      <c r="O1371" s="26">
        <v>9.16</v>
      </c>
      <c r="P1371" s="26">
        <v>6.57</v>
      </c>
      <c r="Q1371" s="26">
        <v>9.48</v>
      </c>
      <c r="R1371" s="26">
        <v>6.24</v>
      </c>
      <c r="S1371" s="26">
        <v>26.35</v>
      </c>
      <c r="T1371" s="26">
        <v>11.61</v>
      </c>
      <c r="U1371" s="26">
        <v>6.68</v>
      </c>
      <c r="V1371" s="26">
        <v>3.99</v>
      </c>
      <c r="W1371" s="26">
        <v>4.07</v>
      </c>
      <c r="X1371" s="26">
        <v>26.89</v>
      </c>
      <c r="Y1371" s="26">
        <v>5.64</v>
      </c>
      <c r="Z1371" s="26">
        <v>5.47</v>
      </c>
      <c r="AA1371" s="26">
        <v>5.58</v>
      </c>
      <c r="AB1371" s="26">
        <v>10.19</v>
      </c>
      <c r="AC1371" s="26">
        <v>29.1</v>
      </c>
      <c r="AD1371" s="26">
        <v>9.68</v>
      </c>
      <c r="AE1371" s="26">
        <v>9.33</v>
      </c>
      <c r="AF1371" s="26">
        <v>3.85</v>
      </c>
      <c r="AG1371" s="26">
        <v>6.24</v>
      </c>
      <c r="AH1371" s="25">
        <v>33.799999999999997</v>
      </c>
      <c r="AI1371" s="26">
        <v>9.09</v>
      </c>
    </row>
    <row r="1372" spans="1:35" x14ac:dyDescent="0.45">
      <c r="A1372" s="24" t="s">
        <v>2800</v>
      </c>
      <c r="B1372" t="s">
        <v>2801</v>
      </c>
      <c r="C1372" s="24">
        <v>12</v>
      </c>
      <c r="D1372" s="26">
        <v>0.14000000000000001</v>
      </c>
      <c r="E1372" s="26">
        <v>-0.13</v>
      </c>
      <c r="F1372" s="26">
        <v>0.04</v>
      </c>
      <c r="G1372" s="26">
        <v>0.09</v>
      </c>
      <c r="H1372" s="26">
        <v>0.14000000000000001</v>
      </c>
      <c r="I1372" s="26">
        <v>0.74</v>
      </c>
      <c r="J1372" s="26">
        <v>0.26</v>
      </c>
      <c r="K1372" s="26">
        <v>0.18</v>
      </c>
      <c r="L1372" s="26">
        <v>-0.01</v>
      </c>
      <c r="M1372" s="26">
        <v>0.31</v>
      </c>
      <c r="N1372" s="26">
        <v>0.18</v>
      </c>
      <c r="O1372" s="26">
        <v>0.14000000000000001</v>
      </c>
      <c r="P1372" s="26">
        <v>0.36</v>
      </c>
      <c r="Q1372" s="26">
        <v>-0.04</v>
      </c>
      <c r="R1372" s="26">
        <v>-0.28000000000000003</v>
      </c>
      <c r="S1372" s="26">
        <v>-22.03</v>
      </c>
      <c r="T1372" s="26">
        <v>-0.1</v>
      </c>
      <c r="U1372" s="26">
        <v>-1.4</v>
      </c>
      <c r="V1372" s="26">
        <v>-2.0099999999999998</v>
      </c>
      <c r="W1372" s="26">
        <v>-18.53</v>
      </c>
      <c r="X1372" s="26">
        <v>-9.8800000000000008</v>
      </c>
      <c r="Y1372" s="26">
        <v>-3.7</v>
      </c>
      <c r="Z1372" s="26">
        <v>-1.05</v>
      </c>
      <c r="AA1372" s="26">
        <v>-2.69</v>
      </c>
      <c r="AB1372" s="26">
        <v>-2.44</v>
      </c>
      <c r="AC1372" s="26">
        <v>-10.210000000000001</v>
      </c>
      <c r="AD1372" s="26">
        <v>-2.56</v>
      </c>
      <c r="AE1372" s="26">
        <v>-2.93</v>
      </c>
      <c r="AF1372" s="26">
        <v>-2.77</v>
      </c>
      <c r="AG1372" s="26">
        <v>-1.96</v>
      </c>
      <c r="AH1372" s="25"/>
      <c r="AI1372" s="26">
        <v>-1.78</v>
      </c>
    </row>
    <row r="1373" spans="1:35" x14ac:dyDescent="0.45">
      <c r="A1373" s="24" t="s">
        <v>2802</v>
      </c>
      <c r="B1373" t="s">
        <v>2803</v>
      </c>
      <c r="C1373" s="24">
        <v>12</v>
      </c>
      <c r="D1373" s="26">
        <v>18.5</v>
      </c>
      <c r="E1373" s="26">
        <v>4.43</v>
      </c>
      <c r="F1373" s="26">
        <v>2.2999999999999998</v>
      </c>
      <c r="G1373" s="26">
        <v>5.95</v>
      </c>
      <c r="H1373" s="26">
        <v>5.83</v>
      </c>
      <c r="I1373" s="26">
        <v>13.46</v>
      </c>
      <c r="J1373" s="26">
        <v>1.35</v>
      </c>
      <c r="K1373" s="26">
        <v>-2.2999999999999998</v>
      </c>
      <c r="L1373" s="26">
        <v>8.64</v>
      </c>
      <c r="M1373" s="26">
        <v>5.76</v>
      </c>
      <c r="N1373" s="26">
        <v>22.56</v>
      </c>
      <c r="O1373" s="26">
        <v>7.32</v>
      </c>
      <c r="P1373" s="26">
        <v>5.64</v>
      </c>
      <c r="Q1373" s="26">
        <v>5.97</v>
      </c>
      <c r="R1373" s="26">
        <v>3.63</v>
      </c>
      <c r="S1373" s="26">
        <v>11.84</v>
      </c>
      <c r="T1373" s="26">
        <v>3.52</v>
      </c>
      <c r="U1373" s="26">
        <v>2.46</v>
      </c>
      <c r="V1373" s="26">
        <v>3.93</v>
      </c>
      <c r="W1373" s="26">
        <v>1.93</v>
      </c>
      <c r="X1373" s="26">
        <v>9.6199999999999992</v>
      </c>
      <c r="Y1373" s="26">
        <v>2.33</v>
      </c>
      <c r="Z1373" s="26">
        <v>4.05</v>
      </c>
      <c r="AA1373" s="26">
        <v>2.09</v>
      </c>
      <c r="AB1373" s="26">
        <v>1.1599999999999999</v>
      </c>
      <c r="AC1373" s="26">
        <v>3.43</v>
      </c>
      <c r="AD1373" s="26">
        <v>1.21</v>
      </c>
      <c r="AE1373" s="26">
        <v>3.71</v>
      </c>
      <c r="AF1373" s="26">
        <v>1.36</v>
      </c>
      <c r="AG1373" s="26">
        <v>-2.85</v>
      </c>
      <c r="AH1373" s="25"/>
      <c r="AI1373" s="26">
        <v>1.01</v>
      </c>
    </row>
    <row r="1374" spans="1:35" x14ac:dyDescent="0.45">
      <c r="A1374" s="24" t="s">
        <v>2804</v>
      </c>
      <c r="B1374" t="s">
        <v>2805</v>
      </c>
      <c r="C1374" s="24">
        <v>12</v>
      </c>
      <c r="D1374" s="26">
        <v>2.3199999999999998</v>
      </c>
      <c r="E1374" s="26">
        <v>-7.0000000000000007E-2</v>
      </c>
      <c r="F1374" s="26">
        <v>-2.19</v>
      </c>
      <c r="G1374" s="26">
        <v>1.6</v>
      </c>
      <c r="H1374" s="26">
        <v>2.97</v>
      </c>
      <c r="I1374" s="26">
        <v>-15.79</v>
      </c>
      <c r="J1374" s="26">
        <v>-1.97</v>
      </c>
      <c r="K1374" s="26">
        <v>-1.38</v>
      </c>
      <c r="L1374" s="26">
        <v>-2.56</v>
      </c>
      <c r="M1374" s="26">
        <v>-9.89</v>
      </c>
      <c r="N1374" s="26">
        <v>-6.26</v>
      </c>
      <c r="O1374" s="26">
        <v>-0.76</v>
      </c>
      <c r="P1374" s="26">
        <v>-3.53</v>
      </c>
      <c r="Q1374" s="26">
        <v>-1.87</v>
      </c>
      <c r="R1374" s="26">
        <v>-0.11</v>
      </c>
      <c r="S1374" s="26">
        <v>25.11</v>
      </c>
      <c r="T1374" s="26">
        <v>8.8800000000000008</v>
      </c>
      <c r="U1374" s="26">
        <v>-0.15</v>
      </c>
      <c r="V1374" s="26">
        <v>10.47</v>
      </c>
      <c r="W1374" s="26">
        <v>5.89</v>
      </c>
      <c r="X1374" s="26">
        <v>17.47</v>
      </c>
      <c r="Y1374" s="26">
        <v>5.21</v>
      </c>
      <c r="Z1374" s="26">
        <v>5.14</v>
      </c>
      <c r="AA1374" s="26">
        <v>6.56</v>
      </c>
      <c r="AB1374" s="26">
        <v>0.56000000000000005</v>
      </c>
      <c r="AC1374" s="26">
        <v>2.42</v>
      </c>
      <c r="AD1374" s="26">
        <v>-0.7</v>
      </c>
      <c r="AE1374" s="26">
        <v>3.11</v>
      </c>
      <c r="AF1374" s="26">
        <v>7.0000000000000007E-2</v>
      </c>
      <c r="AG1374" s="26">
        <v>-0.06</v>
      </c>
      <c r="AH1374" s="25"/>
      <c r="AI1374" s="26">
        <v>-1.85</v>
      </c>
    </row>
    <row r="1375" spans="1:35" x14ac:dyDescent="0.45">
      <c r="A1375" s="24" t="s">
        <v>2806</v>
      </c>
      <c r="B1375" t="s">
        <v>2807</v>
      </c>
      <c r="C1375" s="24">
        <v>12</v>
      </c>
      <c r="D1375" s="26">
        <v>16.809999999999999</v>
      </c>
      <c r="E1375" s="26">
        <v>3.87</v>
      </c>
      <c r="F1375" s="26">
        <v>3.94</v>
      </c>
      <c r="G1375" s="26">
        <v>4.1500000000000004</v>
      </c>
      <c r="H1375" s="26">
        <v>4.8600000000000003</v>
      </c>
      <c r="I1375" s="26">
        <v>20.29</v>
      </c>
      <c r="J1375" s="26">
        <v>4.6100000000000003</v>
      </c>
      <c r="K1375" s="26">
        <v>4.66</v>
      </c>
      <c r="L1375" s="26">
        <v>5.25</v>
      </c>
      <c r="M1375" s="26">
        <v>5.77</v>
      </c>
      <c r="N1375" s="26">
        <v>22.32</v>
      </c>
      <c r="O1375" s="26">
        <v>7.26</v>
      </c>
      <c r="P1375" s="26">
        <v>5.62</v>
      </c>
      <c r="Q1375" s="26">
        <v>5.1100000000000003</v>
      </c>
      <c r="R1375" s="26">
        <v>4.34</v>
      </c>
      <c r="S1375" s="26">
        <v>19.190000000000001</v>
      </c>
      <c r="T1375" s="26">
        <v>5.05</v>
      </c>
      <c r="U1375" s="26">
        <v>4.8899999999999997</v>
      </c>
      <c r="V1375" s="26">
        <v>4.3499999999999996</v>
      </c>
      <c r="W1375" s="26">
        <v>4.9000000000000004</v>
      </c>
      <c r="X1375" s="26">
        <v>18.75</v>
      </c>
      <c r="Y1375" s="27">
        <v>4.5599999999999996</v>
      </c>
      <c r="Z1375" s="26">
        <v>4.43</v>
      </c>
      <c r="AA1375" s="26">
        <v>3.95</v>
      </c>
      <c r="AB1375" s="26">
        <v>5.81</v>
      </c>
      <c r="AC1375" s="26">
        <v>18.96</v>
      </c>
      <c r="AD1375" s="26">
        <v>3.71</v>
      </c>
      <c r="AE1375" s="26">
        <v>4.4000000000000004</v>
      </c>
      <c r="AF1375" s="26">
        <v>4.3</v>
      </c>
      <c r="AG1375" s="26">
        <v>6.56</v>
      </c>
      <c r="AH1375" s="25"/>
      <c r="AI1375" s="26">
        <v>3.37</v>
      </c>
    </row>
    <row r="1376" spans="1:35" x14ac:dyDescent="0.45">
      <c r="A1376" s="24" t="s">
        <v>2808</v>
      </c>
      <c r="B1376" t="s">
        <v>2809</v>
      </c>
      <c r="C1376" s="24">
        <v>12</v>
      </c>
      <c r="D1376" s="26">
        <v>2.38</v>
      </c>
      <c r="E1376" s="26">
        <v>-0.53</v>
      </c>
      <c r="F1376" s="26">
        <v>0.6</v>
      </c>
      <c r="G1376" s="26">
        <v>1.31</v>
      </c>
      <c r="H1376" s="26">
        <v>1</v>
      </c>
      <c r="I1376" s="26">
        <v>5.2</v>
      </c>
      <c r="J1376" s="26">
        <v>0.37</v>
      </c>
      <c r="K1376" s="26">
        <v>0.28999999999999998</v>
      </c>
      <c r="L1376" s="26">
        <v>1.63</v>
      </c>
      <c r="M1376" s="26">
        <v>2.91</v>
      </c>
      <c r="N1376" s="26">
        <v>7.3</v>
      </c>
      <c r="O1376" s="26">
        <v>1.07</v>
      </c>
      <c r="P1376" s="26">
        <v>1.91</v>
      </c>
      <c r="Q1376" s="26">
        <v>1.58</v>
      </c>
      <c r="R1376" s="26">
        <v>2.74</v>
      </c>
      <c r="S1376" s="26">
        <v>7.77</v>
      </c>
      <c r="T1376" s="26">
        <v>1.55</v>
      </c>
      <c r="U1376" s="26">
        <v>1.88</v>
      </c>
      <c r="V1376" s="26">
        <v>2.02</v>
      </c>
      <c r="W1376" s="26">
        <v>2.3199999999999998</v>
      </c>
      <c r="X1376" s="26">
        <v>5.28</v>
      </c>
      <c r="Y1376" s="26">
        <v>0.01</v>
      </c>
      <c r="Z1376" s="26">
        <v>0.63</v>
      </c>
      <c r="AA1376" s="26">
        <v>1.73</v>
      </c>
      <c r="AB1376" s="26">
        <v>2.92</v>
      </c>
      <c r="AC1376" s="26">
        <v>6.96</v>
      </c>
      <c r="AD1376" s="26">
        <v>0.2</v>
      </c>
      <c r="AE1376" s="26">
        <v>1.38</v>
      </c>
      <c r="AF1376" s="26">
        <v>1.53</v>
      </c>
      <c r="AG1376" s="26">
        <v>3.86</v>
      </c>
      <c r="AH1376" s="25">
        <v>7.95</v>
      </c>
      <c r="AI1376" s="26">
        <v>0.18</v>
      </c>
    </row>
    <row r="1377" spans="1:35" x14ac:dyDescent="0.45">
      <c r="A1377" s="24" t="s">
        <v>2810</v>
      </c>
      <c r="B1377" t="s">
        <v>2811</v>
      </c>
      <c r="C1377" s="24">
        <v>12</v>
      </c>
      <c r="D1377" s="26">
        <v>7.73</v>
      </c>
      <c r="E1377" s="26">
        <v>2.5499999999999998</v>
      </c>
      <c r="F1377" s="26">
        <v>2.06</v>
      </c>
      <c r="G1377" s="26">
        <v>2.09</v>
      </c>
      <c r="H1377" s="26">
        <v>1.04</v>
      </c>
      <c r="I1377" s="27">
        <v>7.87</v>
      </c>
      <c r="J1377" s="26">
        <v>0.96</v>
      </c>
      <c r="K1377" s="26">
        <v>1.45</v>
      </c>
      <c r="L1377" s="26">
        <v>1.18</v>
      </c>
      <c r="M1377" s="26">
        <v>4.29</v>
      </c>
      <c r="N1377" s="26">
        <v>8.6</v>
      </c>
      <c r="O1377" s="26">
        <v>3.66</v>
      </c>
      <c r="P1377" s="26">
        <v>1.84</v>
      </c>
      <c r="Q1377" s="26">
        <v>2.86</v>
      </c>
      <c r="R1377" s="26">
        <v>0.24</v>
      </c>
      <c r="S1377" s="27">
        <v>9.24</v>
      </c>
      <c r="T1377" s="26">
        <v>2.91</v>
      </c>
      <c r="U1377" s="26">
        <v>1.17</v>
      </c>
      <c r="V1377" s="26">
        <v>2.88</v>
      </c>
      <c r="W1377" s="26">
        <v>2.2799999999999998</v>
      </c>
      <c r="X1377" s="26">
        <v>13.22</v>
      </c>
      <c r="Y1377" s="26">
        <v>2.81</v>
      </c>
      <c r="Z1377" s="26">
        <v>3.77</v>
      </c>
      <c r="AA1377" s="26">
        <v>3.17</v>
      </c>
      <c r="AB1377" s="26">
        <v>3.47</v>
      </c>
      <c r="AC1377" s="26">
        <v>18.39</v>
      </c>
      <c r="AD1377" s="26">
        <v>4.57</v>
      </c>
      <c r="AE1377" s="26">
        <v>4.97</v>
      </c>
      <c r="AF1377" s="26">
        <v>4.8099999999999996</v>
      </c>
      <c r="AG1377" s="26">
        <v>4.05</v>
      </c>
      <c r="AH1377" s="25"/>
      <c r="AI1377" s="26">
        <v>4.63</v>
      </c>
    </row>
    <row r="1378" spans="1:35" x14ac:dyDescent="0.45">
      <c r="A1378" s="24" t="s">
        <v>2812</v>
      </c>
      <c r="B1378" t="s">
        <v>2813</v>
      </c>
      <c r="C1378" s="24">
        <v>12</v>
      </c>
      <c r="D1378" s="26">
        <v>13.07</v>
      </c>
      <c r="E1378" s="26">
        <v>4.4400000000000004</v>
      </c>
      <c r="F1378" s="26">
        <v>3.4</v>
      </c>
      <c r="G1378" s="26">
        <v>2.62</v>
      </c>
      <c r="H1378" s="26">
        <v>2.61</v>
      </c>
      <c r="I1378" s="26">
        <v>18.809999999999999</v>
      </c>
      <c r="J1378" s="26">
        <v>3.74</v>
      </c>
      <c r="K1378" s="26">
        <v>6.96</v>
      </c>
      <c r="L1378" s="26">
        <v>1.08</v>
      </c>
      <c r="M1378" s="26">
        <v>7.03</v>
      </c>
      <c r="N1378" s="26">
        <v>17.899999999999999</v>
      </c>
      <c r="O1378" s="26">
        <v>4.6100000000000003</v>
      </c>
      <c r="P1378" s="26">
        <v>5.55</v>
      </c>
      <c r="Q1378" s="26">
        <v>6.13</v>
      </c>
      <c r="R1378" s="26">
        <v>1.62</v>
      </c>
      <c r="S1378" s="26">
        <v>13.12</v>
      </c>
      <c r="T1378" s="26">
        <v>4.46</v>
      </c>
      <c r="U1378" s="26">
        <v>3.78</v>
      </c>
      <c r="V1378" s="26">
        <v>4.82</v>
      </c>
      <c r="W1378" s="26">
        <v>7.0000000000000007E-2</v>
      </c>
      <c r="X1378" s="26">
        <v>10.27</v>
      </c>
      <c r="Y1378" s="26">
        <v>2.97</v>
      </c>
      <c r="Z1378" s="26">
        <v>4.93</v>
      </c>
      <c r="AA1378" s="26">
        <v>0.62</v>
      </c>
      <c r="AB1378" s="26">
        <v>1.76</v>
      </c>
      <c r="AC1378" s="26">
        <v>24.12</v>
      </c>
      <c r="AD1378" s="26">
        <v>2.29</v>
      </c>
      <c r="AE1378" s="26">
        <v>6.29</v>
      </c>
      <c r="AF1378" s="26">
        <v>7.43</v>
      </c>
      <c r="AG1378" s="26">
        <v>8.11</v>
      </c>
      <c r="AH1378" s="25"/>
      <c r="AI1378" s="26">
        <v>7</v>
      </c>
    </row>
    <row r="1379" spans="1:35" x14ac:dyDescent="0.45">
      <c r="A1379" s="24" t="s">
        <v>2814</v>
      </c>
      <c r="B1379" t="s">
        <v>2815</v>
      </c>
      <c r="C1379" s="24">
        <v>12</v>
      </c>
      <c r="D1379" s="27">
        <v>4.32</v>
      </c>
      <c r="E1379" s="26">
        <v>0.37</v>
      </c>
      <c r="F1379" s="26">
        <v>0.56999999999999995</v>
      </c>
      <c r="G1379" s="26">
        <v>2.19</v>
      </c>
      <c r="H1379" s="26">
        <v>1.18</v>
      </c>
      <c r="I1379" s="26">
        <v>6.67</v>
      </c>
      <c r="J1379" s="26">
        <v>1.97</v>
      </c>
      <c r="K1379" s="26">
        <v>1.81</v>
      </c>
      <c r="L1379" s="26">
        <v>1.03</v>
      </c>
      <c r="M1379" s="26">
        <v>1.86</v>
      </c>
      <c r="N1379" s="26">
        <v>3.56</v>
      </c>
      <c r="O1379" s="26">
        <v>1.69</v>
      </c>
      <c r="P1379" s="26">
        <v>0.6</v>
      </c>
      <c r="Q1379" s="26">
        <v>0.62</v>
      </c>
      <c r="R1379" s="26">
        <v>0.65</v>
      </c>
      <c r="S1379" s="26">
        <v>-2.68</v>
      </c>
      <c r="T1379" s="26">
        <v>1.1299999999999999</v>
      </c>
      <c r="U1379" s="26">
        <v>-5.14</v>
      </c>
      <c r="V1379" s="26">
        <v>0.97</v>
      </c>
      <c r="W1379" s="26">
        <v>0.36</v>
      </c>
      <c r="X1379" s="26">
        <v>2.46</v>
      </c>
      <c r="Y1379" s="26">
        <v>0.81</v>
      </c>
      <c r="Z1379" s="26">
        <v>0.71</v>
      </c>
      <c r="AA1379" s="26">
        <v>0.5</v>
      </c>
      <c r="AB1379" s="26">
        <v>0.45</v>
      </c>
      <c r="AC1379" s="26">
        <v>3.86</v>
      </c>
      <c r="AD1379" s="26">
        <v>1.29</v>
      </c>
      <c r="AE1379" s="26">
        <v>0.83</v>
      </c>
      <c r="AF1379" s="26">
        <v>0.69</v>
      </c>
      <c r="AG1379" s="26">
        <v>1.05</v>
      </c>
      <c r="AH1379" s="25"/>
      <c r="AI1379" s="26">
        <v>0.99</v>
      </c>
    </row>
    <row r="1380" spans="1:35" x14ac:dyDescent="0.45">
      <c r="A1380" s="24" t="s">
        <v>2816</v>
      </c>
      <c r="B1380" t="s">
        <v>2817</v>
      </c>
      <c r="C1380" s="24">
        <v>12</v>
      </c>
      <c r="D1380" s="26">
        <v>-12.02</v>
      </c>
      <c r="E1380" s="26">
        <v>-0.43</v>
      </c>
      <c r="F1380" s="26">
        <v>-3.73</v>
      </c>
      <c r="G1380" s="26">
        <v>-3.17</v>
      </c>
      <c r="H1380" s="26">
        <v>-4.68</v>
      </c>
      <c r="I1380" s="26">
        <v>-18.7</v>
      </c>
      <c r="J1380" s="26">
        <v>-2.1800000000000002</v>
      </c>
      <c r="K1380" s="26">
        <v>-9.59</v>
      </c>
      <c r="L1380" s="26">
        <v>-2.87</v>
      </c>
      <c r="M1380" s="26">
        <v>-4.0599999999999996</v>
      </c>
      <c r="N1380" s="26">
        <v>-15.79</v>
      </c>
      <c r="O1380" s="26">
        <v>-3.2</v>
      </c>
      <c r="P1380" s="26">
        <v>-5.32</v>
      </c>
      <c r="Q1380" s="26">
        <v>-4.22</v>
      </c>
      <c r="R1380" s="26">
        <v>-3.05</v>
      </c>
      <c r="S1380" s="26">
        <v>6.42</v>
      </c>
      <c r="T1380" s="26">
        <v>1.79</v>
      </c>
      <c r="U1380" s="26">
        <v>1.78</v>
      </c>
      <c r="V1380" s="26">
        <v>1.56</v>
      </c>
      <c r="W1380" s="26">
        <v>1.29</v>
      </c>
      <c r="X1380" s="26">
        <v>2</v>
      </c>
      <c r="Y1380" s="26">
        <v>1.19</v>
      </c>
      <c r="Z1380" s="26">
        <v>0.31</v>
      </c>
      <c r="AA1380" s="26">
        <v>0.45</v>
      </c>
      <c r="AB1380" s="26">
        <v>0.04</v>
      </c>
      <c r="AC1380" s="26">
        <v>9.7799999999999994</v>
      </c>
      <c r="AD1380" s="26">
        <v>0.34</v>
      </c>
      <c r="AE1380" s="26">
        <v>2.33</v>
      </c>
      <c r="AF1380" s="26">
        <v>5.71</v>
      </c>
      <c r="AG1380" s="26">
        <v>1.4</v>
      </c>
      <c r="AH1380" s="25"/>
      <c r="AI1380" s="26">
        <v>1.1299999999999999</v>
      </c>
    </row>
    <row r="1381" spans="1:35" x14ac:dyDescent="0.45">
      <c r="A1381" s="24" t="s">
        <v>2818</v>
      </c>
      <c r="B1381" t="s">
        <v>2819</v>
      </c>
      <c r="C1381" s="24">
        <v>12</v>
      </c>
      <c r="D1381" s="26">
        <v>-1.7</v>
      </c>
      <c r="E1381" s="26">
        <v>-0.76</v>
      </c>
      <c r="F1381" s="26">
        <v>0.21</v>
      </c>
      <c r="G1381" s="26">
        <v>-0.59</v>
      </c>
      <c r="H1381" s="26">
        <v>-0.56000000000000005</v>
      </c>
      <c r="I1381" s="26">
        <v>-2.46</v>
      </c>
      <c r="J1381" s="26">
        <v>-0.09</v>
      </c>
      <c r="K1381" s="26">
        <v>-0.61</v>
      </c>
      <c r="L1381" s="26">
        <v>-0.91</v>
      </c>
      <c r="M1381" s="26">
        <v>-0.84</v>
      </c>
      <c r="N1381" s="26">
        <v>-1.1599999999999999</v>
      </c>
      <c r="O1381" s="26">
        <v>-1.58</v>
      </c>
      <c r="P1381" s="26">
        <v>-0.5</v>
      </c>
      <c r="Q1381" s="26">
        <v>1.18</v>
      </c>
      <c r="R1381" s="26">
        <v>-0.26</v>
      </c>
      <c r="S1381" s="26">
        <v>-2.58</v>
      </c>
      <c r="T1381" s="26">
        <v>0.79</v>
      </c>
      <c r="U1381" s="26">
        <v>-2.17</v>
      </c>
      <c r="V1381" s="26">
        <v>-0.33</v>
      </c>
      <c r="W1381" s="26">
        <v>-0.86</v>
      </c>
      <c r="X1381" s="26">
        <v>-5.98</v>
      </c>
      <c r="Y1381" s="26">
        <v>-0.62</v>
      </c>
      <c r="Z1381" s="26">
        <v>-2.4700000000000002</v>
      </c>
      <c r="AA1381" s="26">
        <v>-0.61</v>
      </c>
      <c r="AB1381" s="26">
        <v>-2.29</v>
      </c>
      <c r="AC1381" s="26">
        <v>-4.6100000000000003</v>
      </c>
      <c r="AD1381" s="26">
        <v>-0.46</v>
      </c>
      <c r="AE1381" s="26">
        <v>-2.42</v>
      </c>
      <c r="AF1381" s="26">
        <v>-1.56</v>
      </c>
      <c r="AG1381" s="26">
        <v>-0.18</v>
      </c>
      <c r="AH1381" s="25"/>
      <c r="AI1381" s="26">
        <v>-1.07</v>
      </c>
    </row>
    <row r="1382" spans="1:35" x14ac:dyDescent="0.45">
      <c r="A1382" s="24" t="s">
        <v>2820</v>
      </c>
      <c r="B1382" t="s">
        <v>2821</v>
      </c>
      <c r="C1382" s="24">
        <v>12</v>
      </c>
      <c r="D1382" s="26">
        <v>0.1</v>
      </c>
      <c r="E1382" s="26">
        <v>0.23</v>
      </c>
      <c r="F1382" s="26">
        <v>-0.48</v>
      </c>
      <c r="G1382" s="26">
        <v>0.02</v>
      </c>
      <c r="H1382" s="26">
        <v>0.33</v>
      </c>
      <c r="I1382" s="26">
        <v>0.08</v>
      </c>
      <c r="J1382" s="26">
        <v>-0.08</v>
      </c>
      <c r="K1382" s="26">
        <v>-0.53</v>
      </c>
      <c r="L1382" s="26">
        <v>0.3</v>
      </c>
      <c r="M1382" s="26">
        <v>0.38</v>
      </c>
      <c r="N1382" s="26">
        <v>1.02</v>
      </c>
      <c r="O1382" s="26">
        <v>0.06</v>
      </c>
      <c r="P1382" s="26">
        <v>0.24</v>
      </c>
      <c r="Q1382" s="26">
        <v>0.05</v>
      </c>
      <c r="R1382" s="26">
        <v>0.67</v>
      </c>
      <c r="S1382" s="26">
        <v>1.85</v>
      </c>
      <c r="T1382" s="26">
        <v>0.11</v>
      </c>
      <c r="U1382" s="26">
        <v>0.12</v>
      </c>
      <c r="V1382" s="26">
        <v>0.3</v>
      </c>
      <c r="W1382" s="26">
        <v>1.33</v>
      </c>
      <c r="X1382" s="26">
        <v>2.2799999999999998</v>
      </c>
      <c r="Y1382" s="26">
        <v>0.16</v>
      </c>
      <c r="Z1382" s="26">
        <v>0.56000000000000005</v>
      </c>
      <c r="AA1382" s="26">
        <v>0.99</v>
      </c>
      <c r="AB1382" s="26">
        <v>0.57999999999999996</v>
      </c>
      <c r="AC1382" s="26">
        <v>-1.01</v>
      </c>
      <c r="AD1382" s="26">
        <v>-0.84</v>
      </c>
      <c r="AE1382" s="26">
        <v>-0.05</v>
      </c>
      <c r="AF1382" s="26">
        <v>-0.51</v>
      </c>
      <c r="AG1382" s="26">
        <v>0.39</v>
      </c>
      <c r="AH1382" s="25"/>
      <c r="AI1382" s="26">
        <v>-0.53</v>
      </c>
    </row>
    <row r="1383" spans="1:35" x14ac:dyDescent="0.45">
      <c r="A1383" s="24" t="s">
        <v>2822</v>
      </c>
      <c r="B1383" t="s">
        <v>2823</v>
      </c>
      <c r="C1383" s="24">
        <v>12</v>
      </c>
      <c r="D1383" s="26">
        <v>11.46</v>
      </c>
      <c r="E1383" s="26">
        <v>-0.51</v>
      </c>
      <c r="F1383" s="26">
        <v>-1.08</v>
      </c>
      <c r="G1383" s="26">
        <v>3.58</v>
      </c>
      <c r="H1383" s="26">
        <v>9.4700000000000006</v>
      </c>
      <c r="I1383" s="26">
        <v>16.34</v>
      </c>
      <c r="J1383" s="26">
        <v>2.5499999999999998</v>
      </c>
      <c r="K1383" s="26">
        <v>0.24</v>
      </c>
      <c r="L1383" s="26">
        <v>6.63</v>
      </c>
      <c r="M1383" s="26">
        <v>6.92</v>
      </c>
      <c r="N1383" s="26">
        <v>20.010000000000002</v>
      </c>
      <c r="O1383" s="26">
        <v>5.6</v>
      </c>
      <c r="P1383" s="26">
        <v>2.23</v>
      </c>
      <c r="Q1383" s="26">
        <v>4.41</v>
      </c>
      <c r="R1383" s="26">
        <v>7.76</v>
      </c>
      <c r="S1383" s="26">
        <v>14.83</v>
      </c>
      <c r="T1383" s="26">
        <v>1.1399999999999999</v>
      </c>
      <c r="U1383" s="26">
        <v>1.77</v>
      </c>
      <c r="V1383" s="26">
        <v>5.18</v>
      </c>
      <c r="W1383" s="26">
        <v>6.74</v>
      </c>
      <c r="X1383" s="26">
        <v>5.28</v>
      </c>
      <c r="Y1383" s="26">
        <v>-0.79</v>
      </c>
      <c r="Z1383" s="26">
        <v>4.79</v>
      </c>
      <c r="AA1383" s="26">
        <v>3.79</v>
      </c>
      <c r="AB1383" s="26">
        <v>-2.5099999999999998</v>
      </c>
      <c r="AC1383" s="26">
        <v>13.14</v>
      </c>
      <c r="AD1383" s="26">
        <v>-1.43</v>
      </c>
      <c r="AE1383" s="26">
        <v>2.89</v>
      </c>
      <c r="AF1383" s="26">
        <v>5.62</v>
      </c>
      <c r="AG1383" s="26">
        <v>6.06</v>
      </c>
      <c r="AH1383" s="25"/>
      <c r="AI1383" s="26">
        <v>3.43</v>
      </c>
    </row>
    <row r="1384" spans="1:35" x14ac:dyDescent="0.45">
      <c r="A1384" s="24" t="s">
        <v>2824</v>
      </c>
      <c r="B1384" t="s">
        <v>2825</v>
      </c>
      <c r="C1384" s="24">
        <v>12</v>
      </c>
      <c r="D1384" s="26">
        <v>-3.21</v>
      </c>
      <c r="E1384" s="26">
        <v>1.2</v>
      </c>
      <c r="F1384" s="26">
        <v>-0.2</v>
      </c>
      <c r="G1384" s="26">
        <v>-3.53</v>
      </c>
      <c r="H1384" s="26">
        <v>-0.68</v>
      </c>
      <c r="I1384" s="26">
        <v>-0.95</v>
      </c>
      <c r="J1384" s="26">
        <v>0.4</v>
      </c>
      <c r="K1384" s="26">
        <v>-2.15</v>
      </c>
      <c r="L1384" s="26">
        <v>2.81</v>
      </c>
      <c r="M1384" s="26">
        <v>-2.0099999999999998</v>
      </c>
      <c r="N1384" s="26">
        <v>-2.29</v>
      </c>
      <c r="O1384" s="26">
        <v>-0.92</v>
      </c>
      <c r="P1384" s="26">
        <v>1.49</v>
      </c>
      <c r="Q1384" s="26">
        <v>-0.57999999999999996</v>
      </c>
      <c r="R1384" s="26">
        <v>-2.27</v>
      </c>
      <c r="S1384" s="26">
        <v>0.88</v>
      </c>
      <c r="T1384" s="26">
        <v>-0.06</v>
      </c>
      <c r="U1384" s="26">
        <v>0.77</v>
      </c>
      <c r="V1384" s="26">
        <v>0.72</v>
      </c>
      <c r="W1384" s="26">
        <v>-0.55000000000000004</v>
      </c>
      <c r="X1384" s="26">
        <v>3.9</v>
      </c>
      <c r="Y1384" s="26">
        <v>0.31</v>
      </c>
      <c r="Z1384" s="26">
        <v>0.73</v>
      </c>
      <c r="AA1384" s="26">
        <v>-0.12</v>
      </c>
      <c r="AB1384" s="26">
        <v>2.98</v>
      </c>
      <c r="AC1384" s="26">
        <v>-4.78</v>
      </c>
      <c r="AD1384" s="26">
        <v>-0.79</v>
      </c>
      <c r="AE1384" s="26">
        <v>-0.21</v>
      </c>
      <c r="AF1384" s="26">
        <v>-0.45</v>
      </c>
      <c r="AG1384" s="26">
        <v>-3.33</v>
      </c>
      <c r="AH1384" s="25"/>
      <c r="AI1384" s="26">
        <v>1.74</v>
      </c>
    </row>
    <row r="1385" spans="1:35" x14ac:dyDescent="0.45">
      <c r="A1385" s="24" t="s">
        <v>2826</v>
      </c>
      <c r="B1385" t="s">
        <v>2827</v>
      </c>
      <c r="C1385" s="24">
        <v>12</v>
      </c>
      <c r="D1385" s="26">
        <v>-4.37</v>
      </c>
      <c r="E1385" s="26">
        <v>-3.01</v>
      </c>
      <c r="F1385" s="26">
        <v>-3.47</v>
      </c>
      <c r="G1385" s="26">
        <v>3.9</v>
      </c>
      <c r="H1385" s="26">
        <v>-1.78</v>
      </c>
      <c r="I1385" s="26">
        <v>1.01</v>
      </c>
      <c r="J1385" s="26">
        <v>-2.41</v>
      </c>
      <c r="K1385" s="26">
        <v>-1.53</v>
      </c>
      <c r="L1385" s="26">
        <v>-0.35</v>
      </c>
      <c r="M1385" s="26">
        <v>5.3</v>
      </c>
      <c r="N1385" s="26">
        <v>-5.94</v>
      </c>
      <c r="O1385" s="26">
        <v>-3.47</v>
      </c>
      <c r="P1385" s="26">
        <v>-2.66</v>
      </c>
      <c r="Q1385" s="26">
        <v>-1.35</v>
      </c>
      <c r="R1385" s="26">
        <v>1.55</v>
      </c>
      <c r="S1385" s="26">
        <v>2.35</v>
      </c>
      <c r="T1385" s="26">
        <v>-1.17</v>
      </c>
      <c r="U1385" s="26">
        <v>-0.28000000000000003</v>
      </c>
      <c r="V1385" s="26">
        <v>1.31</v>
      </c>
      <c r="W1385" s="26">
        <v>2.5</v>
      </c>
      <c r="X1385" s="26">
        <v>1.85</v>
      </c>
      <c r="Y1385" s="26">
        <v>0.66</v>
      </c>
      <c r="Z1385" s="26">
        <v>-1</v>
      </c>
      <c r="AA1385" s="26">
        <v>-0.5</v>
      </c>
      <c r="AB1385" s="26">
        <v>2.7</v>
      </c>
      <c r="AC1385" s="26">
        <v>-1.64</v>
      </c>
      <c r="AD1385" s="26">
        <v>-1</v>
      </c>
      <c r="AE1385" s="26">
        <v>-0.78</v>
      </c>
      <c r="AF1385" s="26">
        <v>-0.14000000000000001</v>
      </c>
      <c r="AG1385" s="26">
        <v>0.28000000000000003</v>
      </c>
      <c r="AH1385" s="25"/>
      <c r="AI1385" s="26">
        <v>-1.1299999999999999</v>
      </c>
    </row>
    <row r="1386" spans="1:35" x14ac:dyDescent="0.45">
      <c r="A1386" s="24" t="s">
        <v>2828</v>
      </c>
      <c r="B1386" t="s">
        <v>2829</v>
      </c>
      <c r="C1386" s="24">
        <v>12</v>
      </c>
      <c r="D1386" s="26">
        <v>18.079999999999998</v>
      </c>
      <c r="E1386" s="26">
        <v>5.95</v>
      </c>
      <c r="F1386" s="26">
        <v>7.62</v>
      </c>
      <c r="G1386" s="26">
        <v>4.08</v>
      </c>
      <c r="H1386" s="26">
        <v>0.43</v>
      </c>
      <c r="I1386" s="26">
        <v>37.520000000000003</v>
      </c>
      <c r="J1386" s="26">
        <v>6.55</v>
      </c>
      <c r="K1386" s="26">
        <v>13.37</v>
      </c>
      <c r="L1386" s="26">
        <v>9.17</v>
      </c>
      <c r="M1386" s="26">
        <v>8.43</v>
      </c>
      <c r="N1386" s="26">
        <v>55.88</v>
      </c>
      <c r="O1386" s="26">
        <v>15.89</v>
      </c>
      <c r="P1386" s="26">
        <v>22.64</v>
      </c>
      <c r="Q1386" s="26">
        <v>15.83</v>
      </c>
      <c r="R1386" s="26">
        <v>1.52</v>
      </c>
      <c r="S1386" s="26">
        <v>10.74</v>
      </c>
      <c r="T1386" s="26">
        <v>9.7799999999999994</v>
      </c>
      <c r="U1386" s="26">
        <v>6.48</v>
      </c>
      <c r="V1386" s="26">
        <v>-7.99</v>
      </c>
      <c r="W1386" s="26">
        <v>2.4700000000000002</v>
      </c>
      <c r="X1386" s="26">
        <v>44.78</v>
      </c>
      <c r="Y1386" s="26">
        <v>8.56</v>
      </c>
      <c r="Z1386" s="26">
        <v>14.91</v>
      </c>
      <c r="AA1386" s="26">
        <v>13.81</v>
      </c>
      <c r="AB1386" s="26">
        <v>7.5</v>
      </c>
      <c r="AC1386" s="26">
        <v>60.05</v>
      </c>
      <c r="AD1386" s="26">
        <v>6.99</v>
      </c>
      <c r="AE1386" s="26">
        <v>13.71</v>
      </c>
      <c r="AF1386" s="26">
        <v>17.420000000000002</v>
      </c>
      <c r="AG1386" s="26">
        <v>21.93</v>
      </c>
      <c r="AH1386" s="25">
        <v>101.88</v>
      </c>
      <c r="AI1386" s="26">
        <v>23.62</v>
      </c>
    </row>
    <row r="1387" spans="1:35" x14ac:dyDescent="0.45">
      <c r="A1387" s="24" t="s">
        <v>2830</v>
      </c>
      <c r="B1387" t="s">
        <v>2831</v>
      </c>
      <c r="C1387" s="24">
        <v>12</v>
      </c>
      <c r="D1387" s="26">
        <v>32.020000000000003</v>
      </c>
      <c r="E1387" s="26">
        <v>-0.9</v>
      </c>
      <c r="F1387" s="26">
        <v>0.24</v>
      </c>
      <c r="G1387" s="26">
        <v>9.5399999999999991</v>
      </c>
      <c r="H1387" s="26">
        <v>23.14</v>
      </c>
      <c r="I1387" s="26">
        <v>23.64</v>
      </c>
      <c r="J1387" s="26">
        <v>7.34</v>
      </c>
      <c r="K1387" s="26">
        <v>8.81</v>
      </c>
      <c r="L1387" s="26">
        <v>7.35</v>
      </c>
      <c r="M1387" s="26">
        <v>0.14000000000000001</v>
      </c>
      <c r="N1387" s="26">
        <v>9.6999999999999993</v>
      </c>
      <c r="O1387" s="27">
        <v>7.2</v>
      </c>
      <c r="P1387" s="26">
        <v>5.4</v>
      </c>
      <c r="Q1387" s="26">
        <v>6.94</v>
      </c>
      <c r="R1387" s="26">
        <v>-9.84</v>
      </c>
      <c r="S1387" s="26">
        <v>13.7</v>
      </c>
      <c r="T1387" s="26">
        <v>2.58</v>
      </c>
      <c r="U1387" s="26">
        <v>7.63</v>
      </c>
      <c r="V1387" s="26">
        <v>2.5299999999999998</v>
      </c>
      <c r="W1387" s="26">
        <v>0.97</v>
      </c>
      <c r="X1387" s="26">
        <v>24.86</v>
      </c>
      <c r="Y1387" s="26">
        <v>6.36</v>
      </c>
      <c r="Z1387" s="27">
        <v>11.55</v>
      </c>
      <c r="AA1387" s="26">
        <v>5.32</v>
      </c>
      <c r="AB1387" s="26">
        <v>1.62</v>
      </c>
      <c r="AC1387" s="26">
        <v>20.93</v>
      </c>
      <c r="AD1387" s="26">
        <v>11.28</v>
      </c>
      <c r="AE1387" s="26">
        <v>6.1</v>
      </c>
      <c r="AF1387" s="26">
        <v>4.4000000000000004</v>
      </c>
      <c r="AG1387" s="26">
        <v>-0.86</v>
      </c>
      <c r="AH1387" s="25"/>
      <c r="AI1387" s="26">
        <v>8.4600000000000009</v>
      </c>
    </row>
    <row r="1388" spans="1:35" x14ac:dyDescent="0.45">
      <c r="A1388" s="24" t="s">
        <v>2832</v>
      </c>
      <c r="B1388" t="s">
        <v>2833</v>
      </c>
      <c r="C1388" s="24">
        <v>12</v>
      </c>
      <c r="D1388" s="27">
        <v>21.09</v>
      </c>
      <c r="E1388" s="26">
        <v>9.16</v>
      </c>
      <c r="F1388" s="26">
        <v>5.61</v>
      </c>
      <c r="G1388" s="26">
        <v>8.81</v>
      </c>
      <c r="H1388" s="26">
        <v>-2.48</v>
      </c>
      <c r="I1388" s="26">
        <v>48.07</v>
      </c>
      <c r="J1388" s="26">
        <v>3.85</v>
      </c>
      <c r="K1388" s="26">
        <v>12.91</v>
      </c>
      <c r="L1388" s="26">
        <v>14.82</v>
      </c>
      <c r="M1388" s="26">
        <v>16.48</v>
      </c>
      <c r="N1388" s="26">
        <v>76.42</v>
      </c>
      <c r="O1388" s="26">
        <v>19.14</v>
      </c>
      <c r="P1388" s="26">
        <v>20.16</v>
      </c>
      <c r="Q1388" s="26">
        <v>20.14</v>
      </c>
      <c r="R1388" s="26">
        <v>16.97</v>
      </c>
      <c r="S1388" s="26">
        <v>78.47</v>
      </c>
      <c r="T1388" s="26">
        <v>20.92</v>
      </c>
      <c r="U1388" s="26">
        <v>15.6</v>
      </c>
      <c r="V1388" s="26">
        <v>21.67</v>
      </c>
      <c r="W1388" s="26">
        <v>20.28</v>
      </c>
      <c r="X1388" s="26">
        <v>76.260000000000005</v>
      </c>
      <c r="Y1388" s="26">
        <v>19.07</v>
      </c>
      <c r="Z1388" s="26">
        <v>20.45</v>
      </c>
      <c r="AA1388" s="27">
        <v>19.07</v>
      </c>
      <c r="AB1388" s="26">
        <v>17.66</v>
      </c>
      <c r="AC1388" s="26">
        <v>71.55</v>
      </c>
      <c r="AD1388" s="27">
        <v>17.32</v>
      </c>
      <c r="AE1388" s="27">
        <v>15.83</v>
      </c>
      <c r="AF1388" s="27">
        <v>13.16</v>
      </c>
      <c r="AG1388" s="26">
        <v>25.24</v>
      </c>
      <c r="AH1388" s="25">
        <v>82.75</v>
      </c>
      <c r="AI1388" s="27">
        <v>21.87</v>
      </c>
    </row>
    <row r="1389" spans="1:35" x14ac:dyDescent="0.45">
      <c r="A1389" s="24" t="s">
        <v>2834</v>
      </c>
      <c r="B1389" t="s">
        <v>2835</v>
      </c>
      <c r="C1389" s="24">
        <v>12</v>
      </c>
      <c r="D1389" s="26">
        <v>31.68</v>
      </c>
      <c r="E1389" s="26">
        <v>10.98</v>
      </c>
      <c r="F1389" s="26">
        <v>13.73</v>
      </c>
      <c r="G1389" s="26">
        <v>5.93</v>
      </c>
      <c r="H1389" s="26">
        <v>1.04</v>
      </c>
      <c r="I1389" s="26">
        <v>62.18</v>
      </c>
      <c r="J1389" s="26">
        <v>33.03</v>
      </c>
      <c r="K1389" s="26">
        <v>22.29</v>
      </c>
      <c r="L1389" s="26">
        <v>6.34</v>
      </c>
      <c r="M1389" s="26">
        <v>0.53</v>
      </c>
      <c r="N1389" s="26">
        <v>55.9</v>
      </c>
      <c r="O1389" s="26">
        <v>18.46</v>
      </c>
      <c r="P1389" s="26">
        <v>13.55</v>
      </c>
      <c r="Q1389" s="26">
        <v>15.41</v>
      </c>
      <c r="R1389" s="26">
        <v>8.4700000000000006</v>
      </c>
      <c r="S1389" s="26">
        <v>-5.86</v>
      </c>
      <c r="T1389" s="26">
        <v>-2.3199999999999998</v>
      </c>
      <c r="U1389" s="26">
        <v>9.41</v>
      </c>
      <c r="V1389" s="26">
        <v>-5.34</v>
      </c>
      <c r="W1389" s="26">
        <v>-7.61</v>
      </c>
      <c r="X1389" s="26">
        <v>38.47</v>
      </c>
      <c r="Y1389" s="26">
        <v>2.38</v>
      </c>
      <c r="Z1389" s="26">
        <v>10.01</v>
      </c>
      <c r="AA1389" s="26">
        <v>4.0599999999999996</v>
      </c>
      <c r="AB1389" s="26">
        <v>22.02</v>
      </c>
      <c r="AC1389" s="26">
        <v>57.84</v>
      </c>
      <c r="AD1389" s="26">
        <v>16.27</v>
      </c>
      <c r="AE1389" s="26">
        <v>20.37</v>
      </c>
      <c r="AF1389" s="26">
        <v>8.42</v>
      </c>
      <c r="AG1389" s="26">
        <v>12.78</v>
      </c>
      <c r="AH1389" s="25">
        <v>97.01</v>
      </c>
      <c r="AI1389" s="26">
        <v>22.2</v>
      </c>
    </row>
    <row r="1390" spans="1:35" x14ac:dyDescent="0.45">
      <c r="A1390" s="24" t="s">
        <v>2836</v>
      </c>
      <c r="B1390" t="s">
        <v>2837</v>
      </c>
      <c r="C1390" s="24">
        <v>12</v>
      </c>
      <c r="D1390" s="26">
        <v>60.34</v>
      </c>
      <c r="E1390" s="26">
        <v>13.62</v>
      </c>
      <c r="F1390" s="26">
        <v>17.829999999999998</v>
      </c>
      <c r="G1390" s="26">
        <v>15.98</v>
      </c>
      <c r="H1390" s="27">
        <v>12.91</v>
      </c>
      <c r="I1390" s="26">
        <v>21.25</v>
      </c>
      <c r="J1390" s="26">
        <v>13.39</v>
      </c>
      <c r="K1390" s="26">
        <v>5.23</v>
      </c>
      <c r="L1390" s="26">
        <v>-1.41</v>
      </c>
      <c r="M1390" s="26">
        <v>4.04</v>
      </c>
      <c r="N1390" s="26">
        <v>19.559999999999999</v>
      </c>
      <c r="O1390" s="26">
        <v>11.17</v>
      </c>
      <c r="P1390" s="26">
        <v>5.91</v>
      </c>
      <c r="Q1390" s="26">
        <v>5.24</v>
      </c>
      <c r="R1390" s="26">
        <v>-2.76</v>
      </c>
      <c r="S1390" s="26">
        <v>31.59</v>
      </c>
      <c r="T1390" s="26">
        <v>1.25</v>
      </c>
      <c r="U1390" s="26">
        <v>-4.8899999999999997</v>
      </c>
      <c r="V1390" s="26">
        <v>20.25</v>
      </c>
      <c r="W1390" s="26">
        <v>14.99</v>
      </c>
      <c r="X1390" s="26">
        <v>32.92</v>
      </c>
      <c r="Y1390" s="26">
        <v>14.84</v>
      </c>
      <c r="Z1390" s="26">
        <v>4.74</v>
      </c>
      <c r="AA1390" s="26">
        <v>6.46</v>
      </c>
      <c r="AB1390" s="26">
        <v>6.87</v>
      </c>
      <c r="AC1390" s="26">
        <v>59.98</v>
      </c>
      <c r="AD1390" s="26">
        <v>10.23</v>
      </c>
      <c r="AE1390" s="26">
        <v>18.59</v>
      </c>
      <c r="AF1390" s="26">
        <v>26.47</v>
      </c>
      <c r="AG1390" s="26">
        <v>4.7</v>
      </c>
      <c r="AH1390" s="25">
        <v>37.67</v>
      </c>
      <c r="AI1390" s="26">
        <v>6.95</v>
      </c>
    </row>
    <row r="1391" spans="1:35" x14ac:dyDescent="0.45">
      <c r="A1391" s="24" t="s">
        <v>2838</v>
      </c>
      <c r="B1391" t="s">
        <v>2839</v>
      </c>
      <c r="C1391" s="24">
        <v>12</v>
      </c>
      <c r="D1391" s="27">
        <v>-39.159999999999997</v>
      </c>
      <c r="E1391" s="26">
        <v>-4.91</v>
      </c>
      <c r="F1391" s="26">
        <v>-9.7799999999999994</v>
      </c>
      <c r="G1391" s="26">
        <v>-11.88</v>
      </c>
      <c r="H1391" s="26">
        <v>-12.59</v>
      </c>
      <c r="I1391" s="27">
        <v>-19.37</v>
      </c>
      <c r="J1391" s="26">
        <v>13.1</v>
      </c>
      <c r="K1391" s="27">
        <v>-10.35</v>
      </c>
      <c r="L1391" s="26">
        <v>-8.1199999999999992</v>
      </c>
      <c r="M1391" s="26">
        <v>-14</v>
      </c>
      <c r="N1391" s="26">
        <v>-33.68</v>
      </c>
      <c r="O1391" s="26">
        <v>-2.71</v>
      </c>
      <c r="P1391" s="26">
        <v>-9.1999999999999993</v>
      </c>
      <c r="Q1391" s="26">
        <v>-8.3800000000000008</v>
      </c>
      <c r="R1391" s="26">
        <v>-13.39</v>
      </c>
      <c r="S1391" s="26">
        <v>-41.24</v>
      </c>
      <c r="T1391" s="26">
        <v>-11.39</v>
      </c>
      <c r="U1391" s="26">
        <v>-12</v>
      </c>
      <c r="V1391" s="26">
        <v>-14.38</v>
      </c>
      <c r="W1391" s="26">
        <v>-3.47</v>
      </c>
      <c r="X1391" s="26">
        <v>-37.25</v>
      </c>
      <c r="Y1391" s="26">
        <v>-12.64</v>
      </c>
      <c r="Z1391" s="26">
        <v>-6.7</v>
      </c>
      <c r="AA1391" s="26">
        <v>-10.26</v>
      </c>
      <c r="AB1391" s="26">
        <v>-7.64</v>
      </c>
      <c r="AC1391" s="26">
        <v>-36.17</v>
      </c>
      <c r="AD1391" s="26">
        <v>-8.48</v>
      </c>
      <c r="AE1391" s="26">
        <v>-7.5</v>
      </c>
      <c r="AF1391" s="26">
        <v>-7.42</v>
      </c>
      <c r="AG1391" s="26">
        <v>-12.78</v>
      </c>
      <c r="AH1391" s="25"/>
      <c r="AI1391" s="26">
        <v>-9</v>
      </c>
    </row>
    <row r="1392" spans="1:35" x14ac:dyDescent="0.45">
      <c r="A1392" s="24" t="s">
        <v>2840</v>
      </c>
      <c r="B1392" t="s">
        <v>2841</v>
      </c>
      <c r="C1392" s="24">
        <v>12</v>
      </c>
      <c r="D1392" s="26">
        <v>13.99</v>
      </c>
      <c r="E1392" s="26">
        <v>-1.74</v>
      </c>
      <c r="F1392" s="26">
        <v>4.97</v>
      </c>
      <c r="G1392" s="26">
        <v>8.89</v>
      </c>
      <c r="H1392" s="26">
        <v>1.87</v>
      </c>
      <c r="I1392" s="26">
        <v>26.79</v>
      </c>
      <c r="J1392" s="26">
        <v>4.59</v>
      </c>
      <c r="K1392" s="26">
        <v>7.48</v>
      </c>
      <c r="L1392" s="26">
        <v>10.53</v>
      </c>
      <c r="M1392" s="26">
        <v>4.1900000000000004</v>
      </c>
      <c r="N1392" s="26">
        <v>27.55</v>
      </c>
      <c r="O1392" s="26">
        <v>-1.62</v>
      </c>
      <c r="P1392" s="26">
        <v>9.8000000000000007</v>
      </c>
      <c r="Q1392" s="26">
        <v>11.83</v>
      </c>
      <c r="R1392" s="26">
        <v>7.55</v>
      </c>
      <c r="S1392" s="26">
        <v>5.57</v>
      </c>
      <c r="T1392" s="26">
        <v>-5.38</v>
      </c>
      <c r="U1392" s="26">
        <v>4.72</v>
      </c>
      <c r="V1392" s="26">
        <v>3.67</v>
      </c>
      <c r="W1392" s="26">
        <v>2.56</v>
      </c>
      <c r="X1392" s="26">
        <v>9.25</v>
      </c>
      <c r="Y1392" s="26">
        <v>-2.93</v>
      </c>
      <c r="Z1392" s="26">
        <v>6.59</v>
      </c>
      <c r="AA1392" s="26">
        <v>2.67</v>
      </c>
      <c r="AB1392" s="26">
        <v>2.91</v>
      </c>
      <c r="AC1392" s="26">
        <v>-10.46</v>
      </c>
      <c r="AD1392" s="26">
        <v>-10.7</v>
      </c>
      <c r="AE1392" s="26">
        <v>3.56</v>
      </c>
      <c r="AF1392" s="26">
        <v>-0.93</v>
      </c>
      <c r="AG1392" s="26">
        <v>-2.38</v>
      </c>
      <c r="AH1392" s="25"/>
      <c r="AI1392" s="26">
        <v>-3.37</v>
      </c>
    </row>
    <row r="1393" spans="1:35" x14ac:dyDescent="0.45">
      <c r="A1393" s="24" t="s">
        <v>2842</v>
      </c>
      <c r="B1393" t="s">
        <v>2843</v>
      </c>
      <c r="C1393" s="24">
        <v>12</v>
      </c>
      <c r="D1393" s="27">
        <v>-5.89</v>
      </c>
      <c r="E1393" s="26">
        <v>2.64</v>
      </c>
      <c r="F1393" s="26">
        <v>3.22</v>
      </c>
      <c r="G1393" s="26">
        <v>-2.06</v>
      </c>
      <c r="H1393" s="26">
        <v>-9.6999999999999993</v>
      </c>
      <c r="I1393" s="27">
        <v>-18.489999999999998</v>
      </c>
      <c r="J1393" s="26">
        <v>1.76</v>
      </c>
      <c r="K1393" s="26">
        <v>-1.17</v>
      </c>
      <c r="L1393" s="26">
        <v>0.35</v>
      </c>
      <c r="M1393" s="26">
        <v>-19.43</v>
      </c>
      <c r="N1393" s="26">
        <v>-8.91</v>
      </c>
      <c r="O1393" s="26">
        <v>-2.19</v>
      </c>
      <c r="P1393" s="26">
        <v>-6.39</v>
      </c>
      <c r="Q1393" s="26">
        <v>3.94</v>
      </c>
      <c r="R1393" s="26">
        <v>-4.26</v>
      </c>
      <c r="S1393" s="26">
        <v>3.14</v>
      </c>
      <c r="T1393" s="26">
        <v>0.28000000000000003</v>
      </c>
      <c r="U1393" s="26">
        <v>2.11</v>
      </c>
      <c r="V1393" s="26">
        <v>3.47</v>
      </c>
      <c r="W1393" s="26">
        <v>-2.73</v>
      </c>
      <c r="X1393" s="26">
        <v>-14.52</v>
      </c>
      <c r="Y1393" s="26">
        <v>-0.91</v>
      </c>
      <c r="Z1393" s="26">
        <v>-0.41</v>
      </c>
      <c r="AA1393" s="26">
        <v>-2.0299999999999998</v>
      </c>
      <c r="AB1393" s="26">
        <v>-11.18</v>
      </c>
      <c r="AC1393" s="26">
        <v>-18.670000000000002</v>
      </c>
      <c r="AD1393" s="26">
        <v>-6.87</v>
      </c>
      <c r="AE1393" s="26">
        <v>1.1100000000000001</v>
      </c>
      <c r="AF1393" s="26">
        <v>-4.53</v>
      </c>
      <c r="AG1393" s="26">
        <v>-8.3699999999999992</v>
      </c>
      <c r="AH1393" s="25"/>
      <c r="AI1393" s="26">
        <v>-6</v>
      </c>
    </row>
    <row r="1394" spans="1:35" x14ac:dyDescent="0.45">
      <c r="A1394" s="24" t="s">
        <v>2844</v>
      </c>
      <c r="B1394" t="s">
        <v>2845</v>
      </c>
      <c r="C1394" s="24">
        <v>12</v>
      </c>
      <c r="D1394" s="26">
        <v>16.920000000000002</v>
      </c>
      <c r="E1394" s="26">
        <v>3.35</v>
      </c>
      <c r="F1394" s="26">
        <v>5.61</v>
      </c>
      <c r="G1394" s="26">
        <v>4.78</v>
      </c>
      <c r="H1394" s="26">
        <v>3.18</v>
      </c>
      <c r="I1394" s="26">
        <v>31.19</v>
      </c>
      <c r="J1394" s="26">
        <v>8.65</v>
      </c>
      <c r="K1394" s="26">
        <v>8.15</v>
      </c>
      <c r="L1394" s="26">
        <v>8.99</v>
      </c>
      <c r="M1394" s="26">
        <v>5.4</v>
      </c>
      <c r="N1394" s="26">
        <v>25.65</v>
      </c>
      <c r="O1394" s="26">
        <v>6.67</v>
      </c>
      <c r="P1394" s="26">
        <v>9.0399999999999991</v>
      </c>
      <c r="Q1394" s="26">
        <v>4.92</v>
      </c>
      <c r="R1394" s="26">
        <v>5.0199999999999996</v>
      </c>
      <c r="S1394" s="26">
        <v>25.22</v>
      </c>
      <c r="T1394" s="26">
        <v>9.6300000000000008</v>
      </c>
      <c r="U1394" s="26">
        <v>7.63</v>
      </c>
      <c r="V1394" s="26">
        <v>5.44</v>
      </c>
      <c r="W1394" s="26">
        <v>2.52</v>
      </c>
      <c r="X1394" s="26">
        <v>10.32</v>
      </c>
      <c r="Y1394" s="26">
        <v>5.04</v>
      </c>
      <c r="Z1394" s="26">
        <v>4.17</v>
      </c>
      <c r="AA1394" s="26">
        <v>1.43</v>
      </c>
      <c r="AB1394" s="26">
        <v>-0.33</v>
      </c>
      <c r="AC1394" s="26">
        <v>2.2400000000000002</v>
      </c>
      <c r="AD1394" s="26">
        <v>2.81</v>
      </c>
      <c r="AE1394" s="26">
        <v>1.56</v>
      </c>
      <c r="AF1394" s="26">
        <v>0.2</v>
      </c>
      <c r="AG1394" s="26">
        <v>-2.33</v>
      </c>
      <c r="AH1394" s="25"/>
      <c r="AI1394" s="26">
        <v>2.61</v>
      </c>
    </row>
    <row r="1395" spans="1:35" x14ac:dyDescent="0.45">
      <c r="A1395" s="24" t="s">
        <v>2846</v>
      </c>
      <c r="B1395" t="s">
        <v>2847</v>
      </c>
      <c r="C1395" s="24">
        <v>12</v>
      </c>
      <c r="D1395" s="26">
        <v>4.58</v>
      </c>
      <c r="E1395" s="25"/>
      <c r="F1395" s="25"/>
      <c r="G1395" s="25"/>
      <c r="H1395" s="25"/>
      <c r="I1395" s="26">
        <v>5.0599999999999996</v>
      </c>
      <c r="J1395" s="25"/>
      <c r="K1395" s="25"/>
      <c r="L1395" s="25"/>
      <c r="M1395" s="25"/>
      <c r="N1395" s="26">
        <v>3.02</v>
      </c>
      <c r="O1395" s="26">
        <v>-3.18</v>
      </c>
      <c r="P1395" s="26">
        <v>1.22</v>
      </c>
      <c r="Q1395" s="26">
        <v>1.27</v>
      </c>
      <c r="R1395" s="26">
        <v>3.71</v>
      </c>
      <c r="S1395" s="26">
        <v>3.46</v>
      </c>
      <c r="T1395" s="26">
        <v>-1.1100000000000001</v>
      </c>
      <c r="U1395" s="26">
        <v>0.14000000000000001</v>
      </c>
      <c r="V1395" s="26">
        <v>0.06</v>
      </c>
      <c r="W1395" s="26">
        <v>4.3600000000000003</v>
      </c>
      <c r="X1395" s="26">
        <v>1.7</v>
      </c>
      <c r="Y1395" s="26">
        <v>-2.23</v>
      </c>
      <c r="Z1395" s="26">
        <v>-0.78</v>
      </c>
      <c r="AA1395" s="26">
        <v>0.08</v>
      </c>
      <c r="AB1395" s="26">
        <v>4.63</v>
      </c>
      <c r="AC1395" s="26">
        <v>0.11</v>
      </c>
      <c r="AD1395" s="26">
        <v>-4.08</v>
      </c>
      <c r="AE1395" s="26">
        <v>0.87</v>
      </c>
      <c r="AF1395" s="26">
        <v>1.17</v>
      </c>
      <c r="AG1395" s="26">
        <v>2.15</v>
      </c>
      <c r="AH1395" s="25"/>
      <c r="AI1395" s="26">
        <v>-1.43</v>
      </c>
    </row>
    <row r="1396" spans="1:35" x14ac:dyDescent="0.45">
      <c r="A1396" s="24" t="s">
        <v>2848</v>
      </c>
      <c r="B1396" t="s">
        <v>2849</v>
      </c>
      <c r="C1396" s="24">
        <v>12</v>
      </c>
      <c r="D1396" s="26">
        <v>-11.21</v>
      </c>
      <c r="E1396" s="26">
        <v>-1.59</v>
      </c>
      <c r="F1396" s="26">
        <v>-4.0599999999999996</v>
      </c>
      <c r="G1396" s="26">
        <v>-0.92</v>
      </c>
      <c r="H1396" s="26">
        <v>-4.6399999999999997</v>
      </c>
      <c r="I1396" s="26">
        <v>-8.2200000000000006</v>
      </c>
      <c r="J1396" s="26">
        <v>-1.47</v>
      </c>
      <c r="K1396" s="26">
        <v>-0.98</v>
      </c>
      <c r="L1396" s="26">
        <v>-0.38</v>
      </c>
      <c r="M1396" s="26">
        <v>-5.39</v>
      </c>
      <c r="N1396" s="26">
        <v>-4.74</v>
      </c>
      <c r="O1396" s="26">
        <v>-1.63</v>
      </c>
      <c r="P1396" s="26">
        <v>-1.6</v>
      </c>
      <c r="Q1396" s="26">
        <v>-1.3</v>
      </c>
      <c r="R1396" s="26">
        <v>-0.2</v>
      </c>
      <c r="S1396" s="26">
        <v>5.6</v>
      </c>
      <c r="T1396" s="26">
        <v>2.1800000000000002</v>
      </c>
      <c r="U1396" s="26">
        <v>2.27</v>
      </c>
      <c r="V1396" s="26">
        <v>0.74</v>
      </c>
      <c r="W1396" s="26">
        <v>0.4</v>
      </c>
      <c r="X1396" s="26">
        <v>0.44</v>
      </c>
      <c r="Y1396" s="26">
        <v>0.96</v>
      </c>
      <c r="Z1396" s="26">
        <v>-0.15</v>
      </c>
      <c r="AA1396" s="26">
        <v>-0.57999999999999996</v>
      </c>
      <c r="AB1396" s="26">
        <v>0.21</v>
      </c>
      <c r="AC1396" s="26">
        <v>-0.14000000000000001</v>
      </c>
      <c r="AD1396" s="26">
        <v>-1.17</v>
      </c>
      <c r="AE1396" s="27">
        <v>-0.32</v>
      </c>
      <c r="AF1396" s="26">
        <v>1.17</v>
      </c>
      <c r="AG1396" s="26">
        <v>0.17</v>
      </c>
      <c r="AH1396" s="25"/>
      <c r="AI1396" s="26">
        <v>1.48</v>
      </c>
    </row>
    <row r="1397" spans="1:35" x14ac:dyDescent="0.45">
      <c r="A1397" s="24" t="s">
        <v>2850</v>
      </c>
      <c r="B1397" t="s">
        <v>2851</v>
      </c>
      <c r="C1397" s="24">
        <v>12</v>
      </c>
      <c r="D1397" s="26">
        <v>676.19</v>
      </c>
      <c r="E1397" s="26">
        <v>39.75</v>
      </c>
      <c r="F1397" s="26">
        <v>168.98</v>
      </c>
      <c r="G1397" s="26">
        <v>209.94</v>
      </c>
      <c r="H1397" s="26">
        <v>257.51</v>
      </c>
      <c r="I1397" s="26">
        <v>666.66</v>
      </c>
      <c r="J1397" s="26">
        <v>193.93</v>
      </c>
      <c r="K1397" s="26">
        <v>144.19</v>
      </c>
      <c r="L1397" s="26">
        <v>128.61000000000001</v>
      </c>
      <c r="M1397" s="26">
        <v>199.93</v>
      </c>
      <c r="N1397" s="26">
        <v>196.49</v>
      </c>
      <c r="O1397" s="26">
        <v>199.68</v>
      </c>
      <c r="P1397" s="26">
        <v>13</v>
      </c>
      <c r="Q1397" s="26">
        <v>-32.25</v>
      </c>
      <c r="R1397" s="26">
        <v>16.059999999999999</v>
      </c>
      <c r="S1397" s="26">
        <v>-30.05</v>
      </c>
      <c r="T1397" s="26">
        <v>-13.77</v>
      </c>
      <c r="U1397" s="26">
        <v>-9.66</v>
      </c>
      <c r="V1397" s="26">
        <v>-10.09</v>
      </c>
      <c r="W1397" s="26">
        <v>3.48</v>
      </c>
      <c r="X1397" s="26">
        <v>-16.48</v>
      </c>
      <c r="Y1397" s="26">
        <v>-14.37</v>
      </c>
      <c r="Z1397" s="26">
        <v>-1.1399999999999999</v>
      </c>
      <c r="AA1397" s="26">
        <v>5.26</v>
      </c>
      <c r="AB1397" s="26">
        <v>-6.23</v>
      </c>
      <c r="AC1397" s="26">
        <v>34.549999999999997</v>
      </c>
      <c r="AD1397" s="26">
        <v>14.85</v>
      </c>
      <c r="AE1397" s="26">
        <v>3.14</v>
      </c>
      <c r="AF1397" s="26">
        <v>9.61</v>
      </c>
      <c r="AG1397" s="26">
        <v>6.95</v>
      </c>
      <c r="AH1397" s="25">
        <v>78.349999999999994</v>
      </c>
      <c r="AI1397" s="26">
        <v>23.55</v>
      </c>
    </row>
    <row r="1398" spans="1:35" x14ac:dyDescent="0.45">
      <c r="A1398" s="24" t="s">
        <v>2852</v>
      </c>
      <c r="B1398" t="s">
        <v>2853</v>
      </c>
      <c r="C1398" s="24">
        <v>12</v>
      </c>
      <c r="D1398" s="26">
        <v>-21.04</v>
      </c>
      <c r="E1398" s="26">
        <v>-1.76</v>
      </c>
      <c r="F1398" s="26">
        <v>-2.88</v>
      </c>
      <c r="G1398" s="26">
        <v>-3.07</v>
      </c>
      <c r="H1398" s="26">
        <v>-13.33</v>
      </c>
      <c r="I1398" s="26">
        <v>-11.03</v>
      </c>
      <c r="J1398" s="26">
        <v>-1.67</v>
      </c>
      <c r="K1398" s="26">
        <v>-1.29</v>
      </c>
      <c r="L1398" s="26">
        <v>-3.79</v>
      </c>
      <c r="M1398" s="26">
        <v>-4.28</v>
      </c>
      <c r="N1398" s="26">
        <v>-10.49</v>
      </c>
      <c r="O1398" s="26">
        <v>-1.35</v>
      </c>
      <c r="P1398" s="26">
        <v>-2.29</v>
      </c>
      <c r="Q1398" s="26">
        <v>-1.22</v>
      </c>
      <c r="R1398" s="26">
        <v>-5.63</v>
      </c>
      <c r="S1398" s="26">
        <v>-17.28</v>
      </c>
      <c r="T1398" s="26">
        <v>-1.45</v>
      </c>
      <c r="U1398" s="26">
        <v>-3.37</v>
      </c>
      <c r="V1398" s="26">
        <v>-2.08</v>
      </c>
      <c r="W1398" s="26">
        <v>-10.38</v>
      </c>
      <c r="X1398" s="26">
        <v>-2.6</v>
      </c>
      <c r="Y1398" s="26">
        <v>-0.34</v>
      </c>
      <c r="Z1398" s="26">
        <v>0.8</v>
      </c>
      <c r="AA1398" s="26">
        <v>-1.49</v>
      </c>
      <c r="AB1398" s="26">
        <v>-1.57</v>
      </c>
      <c r="AC1398" s="26">
        <v>1.77</v>
      </c>
      <c r="AD1398" s="26">
        <v>1.51</v>
      </c>
      <c r="AE1398" s="26">
        <v>0.43</v>
      </c>
      <c r="AF1398" s="26">
        <v>1.33</v>
      </c>
      <c r="AG1398" s="26">
        <v>-1.5</v>
      </c>
      <c r="AH1398" s="25"/>
      <c r="AI1398" s="26">
        <v>0.16</v>
      </c>
    </row>
    <row r="1399" spans="1:35" x14ac:dyDescent="0.45">
      <c r="A1399" s="24" t="s">
        <v>2854</v>
      </c>
      <c r="B1399" t="s">
        <v>2855</v>
      </c>
      <c r="C1399" s="24">
        <v>12</v>
      </c>
      <c r="D1399" s="27">
        <v>-27.57</v>
      </c>
      <c r="E1399" s="26">
        <v>-6.41</v>
      </c>
      <c r="F1399" s="26">
        <v>-8.94</v>
      </c>
      <c r="G1399" s="26">
        <v>-4.66</v>
      </c>
      <c r="H1399" s="26">
        <v>-7.56</v>
      </c>
      <c r="I1399" s="26">
        <v>-8.9700000000000006</v>
      </c>
      <c r="J1399" s="26">
        <v>-1.08</v>
      </c>
      <c r="K1399" s="26">
        <v>-5.29</v>
      </c>
      <c r="L1399" s="26">
        <v>1.83</v>
      </c>
      <c r="M1399" s="26">
        <v>-4.43</v>
      </c>
      <c r="N1399" s="26">
        <v>5.82</v>
      </c>
      <c r="O1399" s="26">
        <v>-1.84</v>
      </c>
      <c r="P1399" s="26">
        <v>-1.1299999999999999</v>
      </c>
      <c r="Q1399" s="26">
        <v>7.79</v>
      </c>
      <c r="R1399" s="26">
        <v>1.01</v>
      </c>
      <c r="S1399" s="26">
        <v>7.97</v>
      </c>
      <c r="T1399" s="26">
        <v>1.43</v>
      </c>
      <c r="U1399" s="26">
        <v>3.87</v>
      </c>
      <c r="V1399" s="26">
        <v>1.9</v>
      </c>
      <c r="W1399" s="26">
        <v>0.76</v>
      </c>
      <c r="X1399" s="27">
        <v>10.45</v>
      </c>
      <c r="Y1399" s="26">
        <v>4.4000000000000004</v>
      </c>
      <c r="Z1399" s="26">
        <v>2.61</v>
      </c>
      <c r="AA1399" s="26">
        <v>-4.4000000000000004</v>
      </c>
      <c r="AB1399" s="26">
        <v>7.84</v>
      </c>
      <c r="AC1399" s="27">
        <v>13.27</v>
      </c>
      <c r="AD1399" s="27">
        <v>5</v>
      </c>
      <c r="AE1399" s="26">
        <v>0.82</v>
      </c>
      <c r="AF1399" s="26">
        <v>3.29</v>
      </c>
      <c r="AG1399" s="26">
        <v>4.1500000000000004</v>
      </c>
      <c r="AH1399" s="25"/>
      <c r="AI1399" s="26">
        <v>0.34</v>
      </c>
    </row>
    <row r="1400" spans="1:35" x14ac:dyDescent="0.45">
      <c r="A1400" s="24" t="s">
        <v>2856</v>
      </c>
      <c r="B1400" t="s">
        <v>2857</v>
      </c>
      <c r="C1400" s="24">
        <v>12</v>
      </c>
      <c r="D1400" s="26">
        <v>-2.57</v>
      </c>
      <c r="E1400" s="26">
        <v>-0.17</v>
      </c>
      <c r="F1400" s="26">
        <v>-0.87</v>
      </c>
      <c r="G1400" s="26">
        <v>-1.21</v>
      </c>
      <c r="H1400" s="26">
        <v>-0.31</v>
      </c>
      <c r="I1400" s="26">
        <v>-4.78</v>
      </c>
      <c r="J1400" s="26">
        <v>-1.1399999999999999</v>
      </c>
      <c r="K1400" s="26">
        <v>-0.28000000000000003</v>
      </c>
      <c r="L1400" s="26">
        <v>-2.29</v>
      </c>
      <c r="M1400" s="26">
        <v>-1.07</v>
      </c>
      <c r="N1400" s="26">
        <v>0.35</v>
      </c>
      <c r="O1400" s="26">
        <v>0.04</v>
      </c>
      <c r="P1400" s="26">
        <v>0.05</v>
      </c>
      <c r="Q1400" s="26">
        <v>0.3</v>
      </c>
      <c r="R1400" s="26">
        <v>-0.04</v>
      </c>
      <c r="S1400" s="26">
        <v>-7.07</v>
      </c>
      <c r="T1400" s="26">
        <v>-2.14</v>
      </c>
      <c r="U1400" s="26">
        <v>-1.34</v>
      </c>
      <c r="V1400" s="26">
        <v>-0.7</v>
      </c>
      <c r="W1400" s="26">
        <v>-2.9</v>
      </c>
      <c r="X1400" s="26">
        <v>-20.81</v>
      </c>
      <c r="Y1400" s="26">
        <v>-1.79</v>
      </c>
      <c r="Z1400" s="26">
        <v>-3.44</v>
      </c>
      <c r="AA1400" s="26">
        <v>-4.8499999999999996</v>
      </c>
      <c r="AB1400" s="26">
        <v>-10.73</v>
      </c>
      <c r="AC1400" s="26">
        <v>-10.93</v>
      </c>
      <c r="AD1400" s="26">
        <v>-3.97</v>
      </c>
      <c r="AE1400" s="26">
        <v>-1.58</v>
      </c>
      <c r="AF1400" s="26">
        <v>-0.69</v>
      </c>
      <c r="AG1400" s="26">
        <v>-4.6900000000000004</v>
      </c>
      <c r="AH1400" s="25"/>
      <c r="AI1400" s="26">
        <v>-3.05</v>
      </c>
    </row>
    <row r="1401" spans="1:35" x14ac:dyDescent="0.45">
      <c r="A1401" s="24" t="s">
        <v>2858</v>
      </c>
      <c r="B1401" t="s">
        <v>2859</v>
      </c>
      <c r="C1401" s="24">
        <v>12</v>
      </c>
      <c r="D1401" s="27">
        <v>37.33</v>
      </c>
      <c r="E1401" s="26">
        <v>8.3699999999999992</v>
      </c>
      <c r="F1401" s="26">
        <v>3.06</v>
      </c>
      <c r="G1401" s="26">
        <v>10.45</v>
      </c>
      <c r="H1401" s="26">
        <v>15.45</v>
      </c>
      <c r="I1401" s="26">
        <v>68.73</v>
      </c>
      <c r="J1401" s="26">
        <v>20.04</v>
      </c>
      <c r="K1401" s="26">
        <v>7.11</v>
      </c>
      <c r="L1401" s="26">
        <v>14.73</v>
      </c>
      <c r="M1401" s="26">
        <v>26.86</v>
      </c>
      <c r="N1401" s="26">
        <v>103.26</v>
      </c>
      <c r="O1401" s="26">
        <v>23.46</v>
      </c>
      <c r="P1401" s="26">
        <v>17.09</v>
      </c>
      <c r="Q1401" s="26">
        <v>21.72</v>
      </c>
      <c r="R1401" s="26">
        <v>40.99</v>
      </c>
      <c r="S1401" s="26">
        <v>144.9</v>
      </c>
      <c r="T1401" s="26">
        <v>33.58</v>
      </c>
      <c r="U1401" s="26">
        <v>27.64</v>
      </c>
      <c r="V1401" s="26">
        <v>36.51</v>
      </c>
      <c r="W1401" s="26">
        <v>47.17</v>
      </c>
      <c r="X1401" s="26">
        <v>146.52000000000001</v>
      </c>
      <c r="Y1401" s="26">
        <v>40.840000000000003</v>
      </c>
      <c r="Z1401" s="26">
        <v>27.88</v>
      </c>
      <c r="AA1401" s="26">
        <v>47.33</v>
      </c>
      <c r="AB1401" s="26">
        <v>30.47</v>
      </c>
      <c r="AC1401" s="26">
        <v>167.9</v>
      </c>
      <c r="AD1401" s="26">
        <v>41.76</v>
      </c>
      <c r="AE1401" s="26">
        <v>41.03</v>
      </c>
      <c r="AF1401" s="26">
        <v>47.16</v>
      </c>
      <c r="AG1401" s="26">
        <v>37.96</v>
      </c>
      <c r="AH1401" s="25"/>
      <c r="AI1401" s="26">
        <v>51.48</v>
      </c>
    </row>
    <row r="1402" spans="1:35" x14ac:dyDescent="0.45">
      <c r="A1402" s="24" t="s">
        <v>2860</v>
      </c>
      <c r="B1402" t="s">
        <v>2861</v>
      </c>
      <c r="C1402" s="24">
        <v>12</v>
      </c>
      <c r="D1402" s="27">
        <v>-2420.29</v>
      </c>
      <c r="E1402" s="27">
        <v>-1815.43</v>
      </c>
      <c r="F1402" s="27">
        <v>-456.27</v>
      </c>
      <c r="G1402" s="27">
        <v>-53.63</v>
      </c>
      <c r="H1402" s="27">
        <v>-94.95</v>
      </c>
      <c r="I1402" s="27">
        <v>1741.67</v>
      </c>
      <c r="J1402" s="27">
        <v>584.36</v>
      </c>
      <c r="K1402" s="27">
        <v>556.01</v>
      </c>
      <c r="L1402" s="27">
        <v>663.55</v>
      </c>
      <c r="M1402" s="27">
        <v>-62.25</v>
      </c>
      <c r="N1402" s="27">
        <v>3917.34</v>
      </c>
      <c r="O1402" s="27">
        <v>1649.07</v>
      </c>
      <c r="P1402" s="27">
        <v>2329.1999999999998</v>
      </c>
      <c r="Q1402" s="27">
        <v>703.96</v>
      </c>
      <c r="R1402" s="27">
        <v>-764.9</v>
      </c>
      <c r="S1402" s="27">
        <v>1286.8499999999999</v>
      </c>
      <c r="T1402" s="27">
        <v>374.99</v>
      </c>
      <c r="U1402" s="27">
        <v>-273.8</v>
      </c>
      <c r="V1402" s="27">
        <v>1353.19</v>
      </c>
      <c r="W1402" s="27">
        <v>-167.54</v>
      </c>
      <c r="X1402" s="27">
        <v>63.34</v>
      </c>
      <c r="Y1402" s="27">
        <v>586.20000000000005</v>
      </c>
      <c r="Z1402" s="27">
        <v>-157.66</v>
      </c>
      <c r="AA1402" s="27">
        <v>-484.06</v>
      </c>
      <c r="AB1402" s="27">
        <v>118.86</v>
      </c>
      <c r="AC1402" s="27">
        <v>-269.95</v>
      </c>
      <c r="AD1402" s="27">
        <v>-201.52</v>
      </c>
      <c r="AE1402" s="27">
        <v>-704.88</v>
      </c>
      <c r="AF1402" s="27">
        <v>400.38</v>
      </c>
      <c r="AG1402" s="27">
        <v>236.07</v>
      </c>
      <c r="AH1402" s="26">
        <v>4932.8999999999996</v>
      </c>
      <c r="AI1402" s="27">
        <v>2083.21</v>
      </c>
    </row>
    <row r="1403" spans="1:35" x14ac:dyDescent="0.45">
      <c r="A1403" s="24" t="s">
        <v>2862</v>
      </c>
      <c r="B1403" t="s">
        <v>2863</v>
      </c>
      <c r="C1403" s="24">
        <v>12</v>
      </c>
      <c r="D1403" s="26">
        <v>1.55</v>
      </c>
      <c r="E1403" s="26">
        <v>0.06</v>
      </c>
      <c r="F1403" s="26">
        <v>-0.23</v>
      </c>
      <c r="G1403" s="26">
        <v>0.59</v>
      </c>
      <c r="H1403" s="26">
        <v>1.1399999999999999</v>
      </c>
      <c r="I1403" s="26">
        <v>1.86</v>
      </c>
      <c r="J1403" s="26">
        <v>0.56000000000000005</v>
      </c>
      <c r="K1403" s="26">
        <v>0.43</v>
      </c>
      <c r="L1403" s="26">
        <v>0.4</v>
      </c>
      <c r="M1403" s="26">
        <v>0.47</v>
      </c>
      <c r="N1403" s="26">
        <v>1.48</v>
      </c>
      <c r="O1403" s="26">
        <v>0.28999999999999998</v>
      </c>
      <c r="P1403" s="26">
        <v>0.43</v>
      </c>
      <c r="Q1403" s="26">
        <v>0.39</v>
      </c>
      <c r="R1403" s="26">
        <v>0.38</v>
      </c>
      <c r="S1403" s="27">
        <v>-0.35</v>
      </c>
      <c r="T1403" s="26">
        <v>-0.28000000000000003</v>
      </c>
      <c r="U1403" s="26">
        <v>-0.5</v>
      </c>
      <c r="V1403" s="26">
        <v>-0.32</v>
      </c>
      <c r="W1403" s="26">
        <v>0.75</v>
      </c>
      <c r="X1403" s="26">
        <v>-0.84</v>
      </c>
      <c r="Y1403" s="26">
        <v>-0.25</v>
      </c>
      <c r="Z1403" s="26">
        <v>-0.35</v>
      </c>
      <c r="AA1403" s="26">
        <v>7.0000000000000007E-2</v>
      </c>
      <c r="AB1403" s="26">
        <v>-0.31</v>
      </c>
      <c r="AC1403" s="26">
        <v>0.31</v>
      </c>
      <c r="AD1403" s="26">
        <v>-0.38</v>
      </c>
      <c r="AE1403" s="26">
        <v>0.36</v>
      </c>
      <c r="AF1403" s="26">
        <v>0.13</v>
      </c>
      <c r="AG1403" s="26">
        <v>0.19</v>
      </c>
      <c r="AH1403" s="25"/>
      <c r="AI1403" s="26">
        <v>-0.44</v>
      </c>
    </row>
    <row r="1404" spans="1:35" x14ac:dyDescent="0.45">
      <c r="A1404" s="24" t="s">
        <v>2864</v>
      </c>
      <c r="B1404" t="s">
        <v>2865</v>
      </c>
      <c r="C1404" s="24">
        <v>12</v>
      </c>
      <c r="D1404" s="27">
        <v>51.63</v>
      </c>
      <c r="E1404" s="27">
        <v>17.100000000000001</v>
      </c>
      <c r="F1404" s="27">
        <v>0.43</v>
      </c>
      <c r="G1404" s="27">
        <v>44.51</v>
      </c>
      <c r="H1404" s="27">
        <v>-10.41</v>
      </c>
      <c r="I1404" s="27">
        <v>-108.99</v>
      </c>
      <c r="J1404" s="27">
        <v>-25.16</v>
      </c>
      <c r="K1404" s="27">
        <v>0.97</v>
      </c>
      <c r="L1404" s="27">
        <v>8.23</v>
      </c>
      <c r="M1404" s="27">
        <v>-93.04</v>
      </c>
      <c r="N1404" s="27">
        <v>6.63</v>
      </c>
      <c r="O1404" s="27">
        <v>2.58</v>
      </c>
      <c r="P1404" s="27">
        <v>2.3199999999999998</v>
      </c>
      <c r="Q1404" s="27">
        <v>-0.04</v>
      </c>
      <c r="R1404" s="27">
        <v>1.77</v>
      </c>
      <c r="S1404" s="27">
        <v>-108.79</v>
      </c>
      <c r="T1404" s="27">
        <v>-11.09</v>
      </c>
      <c r="U1404" s="27">
        <v>-75.17</v>
      </c>
      <c r="V1404" s="27">
        <v>-40.92</v>
      </c>
      <c r="W1404" s="27">
        <v>18.399999999999999</v>
      </c>
      <c r="X1404" s="27">
        <v>7.25</v>
      </c>
      <c r="Y1404" s="27">
        <v>11.9</v>
      </c>
      <c r="Z1404" s="27">
        <v>-39.54</v>
      </c>
      <c r="AA1404" s="27">
        <v>32.909999999999997</v>
      </c>
      <c r="AB1404" s="27">
        <v>1.99</v>
      </c>
      <c r="AC1404" s="27">
        <v>67.069999999999993</v>
      </c>
      <c r="AD1404" s="27">
        <v>5.45</v>
      </c>
      <c r="AE1404" s="27">
        <v>5.34</v>
      </c>
      <c r="AF1404" s="27">
        <v>5.79</v>
      </c>
      <c r="AG1404" s="27">
        <v>50.49</v>
      </c>
      <c r="AH1404" s="25">
        <v>205</v>
      </c>
      <c r="AI1404" s="27">
        <v>24.58</v>
      </c>
    </row>
    <row r="1405" spans="1:35" x14ac:dyDescent="0.45">
      <c r="A1405" s="24" t="s">
        <v>2866</v>
      </c>
      <c r="B1405" t="s">
        <v>2867</v>
      </c>
      <c r="C1405" s="24">
        <v>12</v>
      </c>
      <c r="D1405" s="26">
        <v>59.17</v>
      </c>
      <c r="E1405" s="26">
        <v>19.7</v>
      </c>
      <c r="F1405" s="26">
        <v>1.05</v>
      </c>
      <c r="G1405" s="26">
        <v>25.98</v>
      </c>
      <c r="H1405" s="26">
        <v>12.44</v>
      </c>
      <c r="I1405" s="26">
        <v>23.88</v>
      </c>
      <c r="J1405" s="26">
        <v>4.47</v>
      </c>
      <c r="K1405" s="26">
        <v>-0.71</v>
      </c>
      <c r="L1405" s="26">
        <v>7.48</v>
      </c>
      <c r="M1405" s="26">
        <v>12.63</v>
      </c>
      <c r="N1405" s="26">
        <v>10.7</v>
      </c>
      <c r="O1405" s="26">
        <v>4</v>
      </c>
      <c r="P1405" s="26">
        <v>4.22</v>
      </c>
      <c r="Q1405" s="26">
        <v>0.09</v>
      </c>
      <c r="R1405" s="26">
        <v>2.39</v>
      </c>
      <c r="S1405" s="26">
        <v>18.22</v>
      </c>
      <c r="T1405" s="26">
        <v>2.81</v>
      </c>
      <c r="U1405" s="26">
        <v>-2.29</v>
      </c>
      <c r="V1405" s="26">
        <v>10.37</v>
      </c>
      <c r="W1405" s="26">
        <v>7.32</v>
      </c>
      <c r="X1405" s="26">
        <v>44.38</v>
      </c>
      <c r="Y1405" s="26">
        <v>15.2</v>
      </c>
      <c r="Z1405" s="26">
        <v>7.65</v>
      </c>
      <c r="AA1405" s="26">
        <v>3.08</v>
      </c>
      <c r="AB1405" s="26">
        <v>18.45</v>
      </c>
      <c r="AC1405" s="26">
        <v>52.02</v>
      </c>
      <c r="AD1405" s="26">
        <v>20.92</v>
      </c>
      <c r="AE1405" s="26">
        <v>16.170000000000002</v>
      </c>
      <c r="AF1405" s="26">
        <v>6.71</v>
      </c>
      <c r="AG1405" s="26">
        <v>8.2200000000000006</v>
      </c>
      <c r="AH1405" s="25">
        <v>46.36</v>
      </c>
      <c r="AI1405" s="26">
        <v>11.41</v>
      </c>
    </row>
    <row r="1406" spans="1:35" x14ac:dyDescent="0.45">
      <c r="A1406" s="24" t="s">
        <v>2868</v>
      </c>
      <c r="B1406" t="s">
        <v>2869</v>
      </c>
      <c r="C1406" s="24">
        <v>12</v>
      </c>
      <c r="D1406" s="27">
        <v>15.97</v>
      </c>
      <c r="E1406" s="26">
        <v>10.38</v>
      </c>
      <c r="F1406" s="26">
        <v>7.75</v>
      </c>
      <c r="G1406" s="26">
        <v>0.43</v>
      </c>
      <c r="H1406" s="26">
        <v>-2.6</v>
      </c>
      <c r="I1406" s="26">
        <v>-19.7</v>
      </c>
      <c r="J1406" s="26">
        <v>-4.0999999999999996</v>
      </c>
      <c r="K1406" s="26">
        <v>-3.42</v>
      </c>
      <c r="L1406" s="26">
        <v>-6.08</v>
      </c>
      <c r="M1406" s="26">
        <v>-6.11</v>
      </c>
      <c r="N1406" s="26">
        <v>-8.6999999999999993</v>
      </c>
      <c r="O1406" s="26">
        <v>-3.66</v>
      </c>
      <c r="P1406" s="26">
        <v>-0.14000000000000001</v>
      </c>
      <c r="Q1406" s="26">
        <v>-4.26</v>
      </c>
      <c r="R1406" s="26">
        <v>-0.64</v>
      </c>
      <c r="S1406" s="26">
        <v>-19.149999999999999</v>
      </c>
      <c r="T1406" s="26">
        <v>-5.72</v>
      </c>
      <c r="U1406" s="26">
        <v>-6.51</v>
      </c>
      <c r="V1406" s="26">
        <v>-3.62</v>
      </c>
      <c r="W1406" s="26">
        <v>-3.3</v>
      </c>
      <c r="X1406" s="26">
        <v>-20.7</v>
      </c>
      <c r="Y1406" s="26">
        <v>-6.66</v>
      </c>
      <c r="Z1406" s="26">
        <v>-3.43</v>
      </c>
      <c r="AA1406" s="26">
        <v>-3.16</v>
      </c>
      <c r="AB1406" s="26">
        <v>-7.44</v>
      </c>
      <c r="AC1406" s="26">
        <v>1.08</v>
      </c>
      <c r="AD1406" s="26">
        <v>-2.66</v>
      </c>
      <c r="AE1406" s="26">
        <v>-4.67</v>
      </c>
      <c r="AF1406" s="26">
        <v>1.92</v>
      </c>
      <c r="AG1406" s="26">
        <v>6.49</v>
      </c>
      <c r="AH1406" s="25"/>
      <c r="AI1406" s="26">
        <v>-0.75</v>
      </c>
    </row>
    <row r="1407" spans="1:35" x14ac:dyDescent="0.45">
      <c r="A1407" s="24" t="s">
        <v>2870</v>
      </c>
      <c r="B1407" t="s">
        <v>2871</v>
      </c>
      <c r="C1407" s="24">
        <v>12</v>
      </c>
      <c r="D1407" s="26">
        <v>5.34</v>
      </c>
      <c r="E1407" s="26">
        <v>2.69</v>
      </c>
      <c r="F1407" s="26">
        <v>1.39</v>
      </c>
      <c r="G1407" s="26">
        <v>0.73</v>
      </c>
      <c r="H1407" s="26">
        <v>0.53</v>
      </c>
      <c r="I1407" s="26">
        <v>-6.45</v>
      </c>
      <c r="J1407" s="26">
        <v>-2.04</v>
      </c>
      <c r="K1407" s="26">
        <v>-1.44</v>
      </c>
      <c r="L1407" s="26">
        <v>-3.07</v>
      </c>
      <c r="M1407" s="26">
        <v>0.1</v>
      </c>
      <c r="N1407" s="26">
        <v>1.92</v>
      </c>
      <c r="O1407" s="27">
        <v>-0.47</v>
      </c>
      <c r="P1407" s="26">
        <v>0.59</v>
      </c>
      <c r="Q1407" s="26">
        <v>1.23</v>
      </c>
      <c r="R1407" s="26">
        <v>0.56999999999999995</v>
      </c>
      <c r="S1407" s="26">
        <v>-22.86</v>
      </c>
      <c r="T1407" s="26">
        <v>-5.74</v>
      </c>
      <c r="U1407" s="26">
        <v>-5.23</v>
      </c>
      <c r="V1407" s="26">
        <v>-6.52</v>
      </c>
      <c r="W1407" s="26">
        <v>-5.36</v>
      </c>
      <c r="X1407" s="26">
        <v>-23.27</v>
      </c>
      <c r="Y1407" s="26">
        <v>-5.34</v>
      </c>
      <c r="Z1407" s="26">
        <v>-4.7699999999999996</v>
      </c>
      <c r="AA1407" s="26">
        <v>-6.83</v>
      </c>
      <c r="AB1407" s="26">
        <v>-6.33</v>
      </c>
      <c r="AC1407" s="26">
        <v>-14.29</v>
      </c>
      <c r="AD1407" s="26">
        <v>-4.78</v>
      </c>
      <c r="AE1407" s="26">
        <v>-3.56</v>
      </c>
      <c r="AF1407" s="26">
        <v>-2.96</v>
      </c>
      <c r="AG1407" s="26">
        <v>-2.99</v>
      </c>
      <c r="AH1407" s="25"/>
      <c r="AI1407" s="26">
        <v>-2.06</v>
      </c>
    </row>
    <row r="1408" spans="1:35" x14ac:dyDescent="0.45">
      <c r="A1408" s="24" t="s">
        <v>2872</v>
      </c>
      <c r="B1408" t="s">
        <v>2873</v>
      </c>
      <c r="C1408" s="24">
        <v>6</v>
      </c>
      <c r="D1408" s="26">
        <v>2.04</v>
      </c>
      <c r="E1408" s="26">
        <v>1.59</v>
      </c>
      <c r="F1408" s="26">
        <v>0.67</v>
      </c>
      <c r="G1408" s="26">
        <v>-0.61</v>
      </c>
      <c r="H1408" s="26">
        <v>0.04</v>
      </c>
      <c r="I1408" s="26">
        <v>1.59</v>
      </c>
      <c r="J1408" s="26">
        <v>0.86</v>
      </c>
      <c r="K1408" s="26">
        <v>1.29</v>
      </c>
      <c r="L1408" s="26">
        <v>-0.25</v>
      </c>
      <c r="M1408" s="26">
        <v>0.87</v>
      </c>
      <c r="N1408" s="26">
        <v>4.25</v>
      </c>
      <c r="O1408" s="26">
        <v>1</v>
      </c>
      <c r="P1408" s="26">
        <v>2.64</v>
      </c>
      <c r="Q1408" s="26">
        <v>-0.61</v>
      </c>
      <c r="R1408" s="26">
        <v>-0.05</v>
      </c>
      <c r="S1408" s="26">
        <v>0.72</v>
      </c>
      <c r="T1408" s="26">
        <v>0.83</v>
      </c>
      <c r="U1408" s="26">
        <v>0.55000000000000004</v>
      </c>
      <c r="V1408" s="26">
        <v>-0.84</v>
      </c>
      <c r="W1408" s="26">
        <v>1.93</v>
      </c>
      <c r="X1408" s="26">
        <v>4.26</v>
      </c>
      <c r="Y1408" s="26">
        <v>3.11</v>
      </c>
      <c r="Z1408" s="26">
        <v>0.06</v>
      </c>
      <c r="AA1408" s="26">
        <v>-0.53</v>
      </c>
      <c r="AB1408" s="26">
        <v>1.1399999999999999</v>
      </c>
      <c r="AC1408" s="26">
        <v>3.47</v>
      </c>
      <c r="AD1408" s="26">
        <v>2.6</v>
      </c>
      <c r="AE1408" s="26">
        <v>0.25</v>
      </c>
      <c r="AF1408" s="26">
        <v>-0.28000000000000003</v>
      </c>
      <c r="AG1408" s="26">
        <v>0.2</v>
      </c>
      <c r="AH1408" s="25"/>
      <c r="AI1408" s="26">
        <v>3.22</v>
      </c>
    </row>
    <row r="1409" spans="1:35" x14ac:dyDescent="0.45">
      <c r="A1409" s="24" t="s">
        <v>2874</v>
      </c>
      <c r="B1409" t="s">
        <v>2875</v>
      </c>
      <c r="C1409" s="24">
        <v>12</v>
      </c>
      <c r="D1409" s="27">
        <v>1359.55</v>
      </c>
      <c r="E1409" s="27">
        <v>275.94</v>
      </c>
      <c r="F1409" s="27">
        <v>384.86</v>
      </c>
      <c r="G1409" s="27">
        <v>402.14</v>
      </c>
      <c r="H1409" s="27">
        <v>296.62</v>
      </c>
      <c r="I1409" s="27">
        <v>1524.43</v>
      </c>
      <c r="J1409" s="27">
        <v>385.08</v>
      </c>
      <c r="K1409" s="27">
        <v>469.57</v>
      </c>
      <c r="L1409" s="27">
        <v>433.16</v>
      </c>
      <c r="M1409" s="27">
        <v>236.63</v>
      </c>
      <c r="N1409" s="27">
        <v>1664.71</v>
      </c>
      <c r="O1409" s="27">
        <v>435.66</v>
      </c>
      <c r="P1409" s="27">
        <v>504.29</v>
      </c>
      <c r="Q1409" s="27">
        <v>484.19</v>
      </c>
      <c r="R1409" s="27">
        <v>240.57</v>
      </c>
      <c r="S1409" s="27">
        <v>1291.58</v>
      </c>
      <c r="T1409" s="27">
        <v>252.78</v>
      </c>
      <c r="U1409" s="27">
        <v>344.56</v>
      </c>
      <c r="V1409" s="27">
        <v>395.98</v>
      </c>
      <c r="W1409" s="27">
        <v>298.27</v>
      </c>
      <c r="X1409" s="27">
        <v>1452.07</v>
      </c>
      <c r="Y1409" s="27">
        <v>375.94</v>
      </c>
      <c r="Z1409" s="27">
        <v>375.99</v>
      </c>
      <c r="AA1409" s="27">
        <v>411.95</v>
      </c>
      <c r="AB1409" s="27">
        <v>288.19</v>
      </c>
      <c r="AC1409" s="27">
        <v>1233.5999999999999</v>
      </c>
      <c r="AD1409" s="27">
        <v>287.63</v>
      </c>
      <c r="AE1409" s="27">
        <v>394.64</v>
      </c>
      <c r="AF1409" s="27">
        <v>346.5</v>
      </c>
      <c r="AG1409" s="27">
        <v>204.83</v>
      </c>
      <c r="AH1409" s="26">
        <v>1293.58</v>
      </c>
      <c r="AI1409" s="27">
        <v>238.13</v>
      </c>
    </row>
    <row r="1410" spans="1:35" x14ac:dyDescent="0.45">
      <c r="A1410" s="24" t="s">
        <v>2876</v>
      </c>
      <c r="B1410" t="s">
        <v>2877</v>
      </c>
      <c r="C1410" s="24">
        <v>12</v>
      </c>
      <c r="D1410" s="26">
        <v>4.5599999999999996</v>
      </c>
      <c r="E1410" s="25"/>
      <c r="F1410" s="25"/>
      <c r="G1410" s="25"/>
      <c r="H1410" s="25"/>
      <c r="I1410" s="26">
        <v>-15.58</v>
      </c>
      <c r="J1410" s="25"/>
      <c r="K1410" s="25"/>
      <c r="L1410" s="25"/>
      <c r="M1410" s="25"/>
      <c r="N1410" s="26">
        <v>8.5500000000000007</v>
      </c>
      <c r="O1410" s="25"/>
      <c r="P1410" s="25"/>
      <c r="Q1410" s="25"/>
      <c r="R1410" s="25"/>
      <c r="S1410" s="27">
        <v>15.19</v>
      </c>
      <c r="T1410" s="25"/>
      <c r="U1410" s="25"/>
      <c r="V1410" s="26">
        <v>4.46</v>
      </c>
      <c r="W1410" s="26">
        <v>2.75</v>
      </c>
      <c r="X1410" s="26">
        <v>16.77</v>
      </c>
      <c r="Y1410" s="26">
        <v>0.28000000000000003</v>
      </c>
      <c r="Z1410" s="26">
        <v>6.17</v>
      </c>
      <c r="AA1410" s="26">
        <v>5.08</v>
      </c>
      <c r="AB1410" s="26">
        <v>5.15</v>
      </c>
      <c r="AC1410" s="26">
        <v>38.18</v>
      </c>
      <c r="AD1410" s="26">
        <v>2.13</v>
      </c>
      <c r="AE1410" s="26">
        <v>18.170000000000002</v>
      </c>
      <c r="AF1410" s="26">
        <v>8.83</v>
      </c>
      <c r="AG1410" s="26">
        <v>9.0399999999999991</v>
      </c>
      <c r="AH1410" s="25">
        <v>42.4</v>
      </c>
      <c r="AI1410" s="26">
        <v>7.63</v>
      </c>
    </row>
    <row r="1411" spans="1:35" x14ac:dyDescent="0.45">
      <c r="A1411" s="24" t="s">
        <v>2878</v>
      </c>
      <c r="B1411" t="s">
        <v>2879</v>
      </c>
      <c r="C1411" s="24">
        <v>12</v>
      </c>
      <c r="D1411" s="26">
        <v>1.65</v>
      </c>
      <c r="E1411" s="26">
        <v>-0.77</v>
      </c>
      <c r="F1411" s="26">
        <v>1.1000000000000001</v>
      </c>
      <c r="G1411" s="26">
        <v>1.1200000000000001</v>
      </c>
      <c r="H1411" s="26">
        <v>0.22</v>
      </c>
      <c r="I1411" s="26">
        <v>7.93</v>
      </c>
      <c r="J1411" s="26">
        <v>1.32</v>
      </c>
      <c r="K1411" s="26">
        <v>1.42</v>
      </c>
      <c r="L1411" s="26">
        <v>3.61</v>
      </c>
      <c r="M1411" s="26">
        <v>1.58</v>
      </c>
      <c r="N1411" s="26">
        <v>7.89</v>
      </c>
      <c r="O1411" s="26">
        <v>1.79</v>
      </c>
      <c r="P1411" s="26">
        <v>1.29</v>
      </c>
      <c r="Q1411" s="26">
        <v>3.24</v>
      </c>
      <c r="R1411" s="26">
        <v>1.59</v>
      </c>
      <c r="S1411" s="26">
        <v>7.43</v>
      </c>
      <c r="T1411" s="26">
        <v>2.0699999999999998</v>
      </c>
      <c r="U1411" s="26">
        <v>1.29</v>
      </c>
      <c r="V1411" s="26">
        <v>5.33</v>
      </c>
      <c r="W1411" s="26">
        <v>-1.26</v>
      </c>
      <c r="X1411" s="26">
        <v>10.199999999999999</v>
      </c>
      <c r="Y1411" s="26">
        <v>1.99</v>
      </c>
      <c r="Z1411" s="26">
        <v>1.52</v>
      </c>
      <c r="AA1411" s="26">
        <v>2.63</v>
      </c>
      <c r="AB1411" s="26">
        <v>4.0599999999999996</v>
      </c>
      <c r="AC1411" s="26">
        <v>17.739999999999998</v>
      </c>
      <c r="AD1411" s="26">
        <v>4.9800000000000004</v>
      </c>
      <c r="AE1411" s="26">
        <v>3.69</v>
      </c>
      <c r="AF1411" s="26">
        <v>3.9</v>
      </c>
      <c r="AG1411" s="26">
        <v>5.17</v>
      </c>
      <c r="AH1411" s="25"/>
      <c r="AI1411" s="26">
        <v>5.38</v>
      </c>
    </row>
    <row r="1412" spans="1:35" x14ac:dyDescent="0.45">
      <c r="A1412" s="24" t="s">
        <v>2880</v>
      </c>
      <c r="B1412" t="s">
        <v>2881</v>
      </c>
      <c r="C1412" s="24">
        <v>12</v>
      </c>
      <c r="D1412" s="26">
        <v>15.84</v>
      </c>
      <c r="E1412" s="27">
        <v>5.87</v>
      </c>
      <c r="F1412" s="26">
        <v>2.02</v>
      </c>
      <c r="G1412" s="26">
        <v>3.53</v>
      </c>
      <c r="H1412" s="26">
        <v>4.42</v>
      </c>
      <c r="I1412" s="26">
        <v>41.35</v>
      </c>
      <c r="J1412" s="26">
        <v>9.43</v>
      </c>
      <c r="K1412" s="26">
        <v>11.55</v>
      </c>
      <c r="L1412" s="26">
        <v>10.36</v>
      </c>
      <c r="M1412" s="26">
        <v>10.01</v>
      </c>
      <c r="N1412" s="26">
        <v>44.26</v>
      </c>
      <c r="O1412" s="26">
        <v>11.55</v>
      </c>
      <c r="P1412" s="26">
        <v>9.5399999999999991</v>
      </c>
      <c r="Q1412" s="26">
        <v>11.87</v>
      </c>
      <c r="R1412" s="26">
        <v>11.29</v>
      </c>
      <c r="S1412" s="26">
        <v>20.37</v>
      </c>
      <c r="T1412" s="26">
        <v>9.7100000000000009</v>
      </c>
      <c r="U1412" s="26">
        <v>3.09</v>
      </c>
      <c r="V1412" s="26">
        <v>1.77</v>
      </c>
      <c r="W1412" s="26">
        <v>5.8</v>
      </c>
      <c r="X1412" s="26">
        <v>3.32</v>
      </c>
      <c r="Y1412" s="26">
        <v>2.1800000000000002</v>
      </c>
      <c r="Z1412" s="26">
        <v>3.16</v>
      </c>
      <c r="AA1412" s="26">
        <v>0.69</v>
      </c>
      <c r="AB1412" s="26">
        <v>-2.71</v>
      </c>
      <c r="AC1412" s="26">
        <v>17.34</v>
      </c>
      <c r="AD1412" s="26">
        <v>3.19</v>
      </c>
      <c r="AE1412" s="26">
        <v>2.5099999999999998</v>
      </c>
      <c r="AF1412" s="26">
        <v>4.7</v>
      </c>
      <c r="AG1412" s="26">
        <v>6.95</v>
      </c>
      <c r="AH1412" s="25">
        <v>43.1</v>
      </c>
      <c r="AI1412" s="26">
        <v>9.85</v>
      </c>
    </row>
    <row r="1413" spans="1:35" x14ac:dyDescent="0.45">
      <c r="A1413" s="24" t="s">
        <v>2882</v>
      </c>
      <c r="B1413" t="s">
        <v>2883</v>
      </c>
      <c r="C1413" s="24">
        <v>12</v>
      </c>
      <c r="D1413" s="26">
        <v>-1.1000000000000001</v>
      </c>
      <c r="E1413" s="26">
        <v>-0.27</v>
      </c>
      <c r="F1413" s="26">
        <v>1.22</v>
      </c>
      <c r="G1413" s="26">
        <v>-0.76</v>
      </c>
      <c r="H1413" s="26">
        <v>-1.28</v>
      </c>
      <c r="I1413" s="26">
        <v>0.3</v>
      </c>
      <c r="J1413" s="26">
        <v>-0.03</v>
      </c>
      <c r="K1413" s="26">
        <v>0.06</v>
      </c>
      <c r="L1413" s="26">
        <v>-0.05</v>
      </c>
      <c r="M1413" s="26">
        <v>0.32</v>
      </c>
      <c r="N1413" s="26">
        <v>3.05</v>
      </c>
      <c r="O1413" s="26">
        <v>-0.43</v>
      </c>
      <c r="P1413" s="26">
        <v>1.91</v>
      </c>
      <c r="Q1413" s="26">
        <v>-7.0000000000000007E-2</v>
      </c>
      <c r="R1413" s="26">
        <v>1.63</v>
      </c>
      <c r="S1413" s="26">
        <v>3.55</v>
      </c>
      <c r="T1413" s="26">
        <v>-0.08</v>
      </c>
      <c r="U1413" s="26">
        <v>2.34</v>
      </c>
      <c r="V1413" s="26">
        <v>-0.79</v>
      </c>
      <c r="W1413" s="26">
        <v>2.09</v>
      </c>
      <c r="X1413" s="26">
        <v>0.51</v>
      </c>
      <c r="Y1413" s="26">
        <v>-0.62</v>
      </c>
      <c r="Z1413" s="27">
        <v>1.4</v>
      </c>
      <c r="AA1413" s="26">
        <v>-1.57</v>
      </c>
      <c r="AB1413" s="26">
        <v>1.3</v>
      </c>
      <c r="AC1413" s="26">
        <v>-1.41</v>
      </c>
      <c r="AD1413" s="26">
        <v>-0.66</v>
      </c>
      <c r="AE1413" s="26">
        <v>0.44</v>
      </c>
      <c r="AF1413" s="26">
        <v>-2.2400000000000002</v>
      </c>
      <c r="AG1413" s="26">
        <v>1.06</v>
      </c>
      <c r="AH1413" s="25"/>
      <c r="AI1413" s="26">
        <v>-0.72</v>
      </c>
    </row>
    <row r="1414" spans="1:35" x14ac:dyDescent="0.45">
      <c r="A1414" s="24" t="s">
        <v>2884</v>
      </c>
      <c r="B1414" t="s">
        <v>2885</v>
      </c>
      <c r="C1414" s="24">
        <v>12</v>
      </c>
      <c r="D1414" s="26">
        <v>30.46</v>
      </c>
      <c r="E1414" s="26">
        <v>7.58</v>
      </c>
      <c r="F1414" s="26">
        <v>8.42</v>
      </c>
      <c r="G1414" s="26">
        <v>8.83</v>
      </c>
      <c r="H1414" s="26">
        <v>5.62</v>
      </c>
      <c r="I1414" s="26">
        <v>34.83</v>
      </c>
      <c r="J1414" s="26">
        <v>8.06</v>
      </c>
      <c r="K1414" s="26">
        <v>11.05</v>
      </c>
      <c r="L1414" s="26">
        <v>9.4600000000000009</v>
      </c>
      <c r="M1414" s="26">
        <v>6.26</v>
      </c>
      <c r="N1414" s="26">
        <v>19.809999999999999</v>
      </c>
      <c r="O1414" s="26">
        <v>9.81</v>
      </c>
      <c r="P1414" s="26">
        <v>7.34</v>
      </c>
      <c r="Q1414" s="26">
        <v>3.8</v>
      </c>
      <c r="R1414" s="26">
        <v>-1.1399999999999999</v>
      </c>
      <c r="S1414" s="26">
        <v>10.93</v>
      </c>
      <c r="T1414" s="26">
        <v>4.5</v>
      </c>
      <c r="U1414" s="26">
        <v>3.84</v>
      </c>
      <c r="V1414" s="26">
        <v>-0.45</v>
      </c>
      <c r="W1414" s="26">
        <v>3.04</v>
      </c>
      <c r="X1414" s="26">
        <v>2.66</v>
      </c>
      <c r="Y1414" s="26">
        <v>0.81</v>
      </c>
      <c r="Z1414" s="26">
        <v>1.97</v>
      </c>
      <c r="AA1414" s="26">
        <v>3.82</v>
      </c>
      <c r="AB1414" s="26">
        <v>-3.95</v>
      </c>
      <c r="AC1414" s="26">
        <v>7.89</v>
      </c>
      <c r="AD1414" s="26">
        <v>3.24</v>
      </c>
      <c r="AE1414" s="26">
        <v>1.68</v>
      </c>
      <c r="AF1414" s="26">
        <v>0.92</v>
      </c>
      <c r="AG1414" s="26">
        <v>2.0499999999999998</v>
      </c>
      <c r="AH1414" s="25">
        <v>5</v>
      </c>
      <c r="AI1414" s="26">
        <v>0.94</v>
      </c>
    </row>
    <row r="1415" spans="1:35" x14ac:dyDescent="0.45">
      <c r="A1415" s="24" t="s">
        <v>2886</v>
      </c>
      <c r="B1415" t="s">
        <v>2887</v>
      </c>
      <c r="C1415" s="24">
        <v>12</v>
      </c>
      <c r="D1415" s="26">
        <v>0.23</v>
      </c>
      <c r="E1415" s="26">
        <v>0.78</v>
      </c>
      <c r="F1415" s="26">
        <v>1.47</v>
      </c>
      <c r="G1415" s="26">
        <v>0.37</v>
      </c>
      <c r="H1415" s="26">
        <v>-2.39</v>
      </c>
      <c r="I1415" s="26">
        <v>5.31</v>
      </c>
      <c r="J1415" s="26">
        <v>-0.37</v>
      </c>
      <c r="K1415" s="26">
        <v>1</v>
      </c>
      <c r="L1415" s="26">
        <v>0.24</v>
      </c>
      <c r="M1415" s="26">
        <v>4.4400000000000004</v>
      </c>
      <c r="N1415" s="26">
        <v>0.28000000000000003</v>
      </c>
      <c r="O1415" s="26">
        <v>-1.29</v>
      </c>
      <c r="P1415" s="26">
        <v>1.3</v>
      </c>
      <c r="Q1415" s="26">
        <v>0.42</v>
      </c>
      <c r="R1415" s="26">
        <v>-0.14000000000000001</v>
      </c>
      <c r="S1415" s="26">
        <v>-7.65</v>
      </c>
      <c r="T1415" s="26">
        <v>-0.49</v>
      </c>
      <c r="U1415" s="26">
        <v>-0.28999999999999998</v>
      </c>
      <c r="V1415" s="26">
        <v>0.67</v>
      </c>
      <c r="W1415" s="26">
        <v>-7.54</v>
      </c>
      <c r="X1415" s="26">
        <v>-6.5</v>
      </c>
      <c r="Y1415" s="26">
        <v>-1.7</v>
      </c>
      <c r="Z1415" s="26">
        <v>-3.55</v>
      </c>
      <c r="AA1415" s="26">
        <v>-0.42</v>
      </c>
      <c r="AB1415" s="26">
        <v>-0.83</v>
      </c>
      <c r="AC1415" s="26">
        <v>0.46</v>
      </c>
      <c r="AD1415" s="26">
        <v>-1.21</v>
      </c>
      <c r="AE1415" s="26">
        <v>1.45</v>
      </c>
      <c r="AF1415" s="26">
        <v>1.76</v>
      </c>
      <c r="AG1415" s="26">
        <v>-1.53</v>
      </c>
      <c r="AH1415" s="25"/>
      <c r="AI1415" s="26">
        <v>0.18</v>
      </c>
    </row>
    <row r="1416" spans="1:35" x14ac:dyDescent="0.45">
      <c r="A1416" s="24" t="s">
        <v>2888</v>
      </c>
      <c r="B1416" t="s">
        <v>2889</v>
      </c>
      <c r="C1416" s="24">
        <v>12</v>
      </c>
      <c r="D1416" s="26">
        <v>13.66</v>
      </c>
      <c r="E1416" s="26">
        <v>2.64</v>
      </c>
      <c r="F1416" s="26">
        <v>2.74</v>
      </c>
      <c r="G1416" s="26">
        <v>3.44</v>
      </c>
      <c r="H1416" s="26">
        <v>4.8499999999999996</v>
      </c>
      <c r="I1416" s="26">
        <v>1.27</v>
      </c>
      <c r="J1416" s="26">
        <v>1.02</v>
      </c>
      <c r="K1416" s="26">
        <v>3.13</v>
      </c>
      <c r="L1416" s="26">
        <v>1.22</v>
      </c>
      <c r="M1416" s="26">
        <v>-4.0999999999999996</v>
      </c>
      <c r="N1416" s="26">
        <v>-7.73</v>
      </c>
      <c r="O1416" s="26">
        <v>1.84</v>
      </c>
      <c r="P1416" s="26">
        <v>-2</v>
      </c>
      <c r="Q1416" s="26">
        <v>-0.33</v>
      </c>
      <c r="R1416" s="26">
        <v>-7.23</v>
      </c>
      <c r="S1416" s="26">
        <v>-4.3499999999999996</v>
      </c>
      <c r="T1416" s="26">
        <v>-0.31</v>
      </c>
      <c r="U1416" s="26">
        <v>-0.46</v>
      </c>
      <c r="V1416" s="26">
        <v>-2.59</v>
      </c>
      <c r="W1416" s="26">
        <v>-0.99</v>
      </c>
      <c r="X1416" s="26">
        <v>-3.07</v>
      </c>
      <c r="Y1416" s="26">
        <v>-3.53</v>
      </c>
      <c r="Z1416" s="26">
        <v>-1.53</v>
      </c>
      <c r="AA1416" s="26">
        <v>0.78</v>
      </c>
      <c r="AB1416" s="26">
        <v>1.2</v>
      </c>
      <c r="AC1416" s="26">
        <v>10.18</v>
      </c>
      <c r="AD1416" s="26">
        <v>1.74</v>
      </c>
      <c r="AE1416" s="26">
        <v>2.0299999999999998</v>
      </c>
      <c r="AF1416" s="26">
        <v>2.46</v>
      </c>
      <c r="AG1416" s="26">
        <v>3.96</v>
      </c>
      <c r="AH1416" s="25">
        <v>17.63</v>
      </c>
      <c r="AI1416" s="26">
        <v>-2</v>
      </c>
    </row>
    <row r="1417" spans="1:35" x14ac:dyDescent="0.45">
      <c r="A1417" s="24" t="s">
        <v>2890</v>
      </c>
      <c r="B1417" t="s">
        <v>2891</v>
      </c>
      <c r="C1417" s="24">
        <v>12</v>
      </c>
      <c r="D1417" s="27">
        <v>3.85</v>
      </c>
      <c r="E1417" s="26">
        <v>-0.42</v>
      </c>
      <c r="F1417" s="25"/>
      <c r="G1417" s="25"/>
      <c r="H1417" s="26">
        <v>3.52</v>
      </c>
      <c r="I1417" s="26">
        <v>5.31</v>
      </c>
      <c r="J1417" s="26">
        <v>0.21</v>
      </c>
      <c r="K1417" s="26">
        <v>1.1399999999999999</v>
      </c>
      <c r="L1417" s="26">
        <v>-0.16</v>
      </c>
      <c r="M1417" s="26">
        <v>4.12</v>
      </c>
      <c r="N1417" s="26">
        <v>4.78</v>
      </c>
      <c r="O1417" s="26">
        <v>0.15</v>
      </c>
      <c r="P1417" s="26">
        <v>0.67</v>
      </c>
      <c r="Q1417" s="26">
        <v>-0.31</v>
      </c>
      <c r="R1417" s="26">
        <v>4.28</v>
      </c>
      <c r="S1417" s="26">
        <v>3.34</v>
      </c>
      <c r="T1417" s="26">
        <v>-1.56</v>
      </c>
      <c r="U1417" s="26">
        <v>0.8</v>
      </c>
      <c r="V1417" s="26">
        <v>0.43</v>
      </c>
      <c r="W1417" s="26">
        <v>3.67</v>
      </c>
      <c r="X1417" s="26">
        <v>3.6</v>
      </c>
      <c r="Y1417" s="26">
        <v>-1.46</v>
      </c>
      <c r="Z1417" s="26">
        <v>0.41</v>
      </c>
      <c r="AA1417" s="26">
        <v>-0.72</v>
      </c>
      <c r="AB1417" s="26">
        <v>5.37</v>
      </c>
      <c r="AC1417" s="26">
        <v>2.11</v>
      </c>
      <c r="AD1417" s="26">
        <v>-1.94</v>
      </c>
      <c r="AE1417" s="26">
        <v>7.0000000000000007E-2</v>
      </c>
      <c r="AF1417" s="26">
        <v>-0.76</v>
      </c>
      <c r="AG1417" s="26">
        <v>4.7300000000000004</v>
      </c>
      <c r="AH1417" s="25"/>
      <c r="AI1417" s="26">
        <v>-1.22</v>
      </c>
    </row>
    <row r="1418" spans="1:35" x14ac:dyDescent="0.45">
      <c r="A1418" s="24" t="s">
        <v>2892</v>
      </c>
      <c r="B1418" t="s">
        <v>2893</v>
      </c>
      <c r="C1418" s="24">
        <v>12</v>
      </c>
      <c r="D1418" s="26">
        <v>-1.36</v>
      </c>
      <c r="E1418" s="26">
        <v>-0.34</v>
      </c>
      <c r="F1418" s="26">
        <v>-0.14000000000000001</v>
      </c>
      <c r="G1418" s="26">
        <v>-0.68</v>
      </c>
      <c r="H1418" s="26">
        <v>-0.21</v>
      </c>
      <c r="I1418" s="26">
        <v>0.49</v>
      </c>
      <c r="J1418" s="26">
        <v>-0.32</v>
      </c>
      <c r="K1418" s="26">
        <v>-0.44</v>
      </c>
      <c r="L1418" s="26">
        <v>0.23</v>
      </c>
      <c r="M1418" s="26">
        <v>1.01</v>
      </c>
      <c r="N1418" s="26">
        <v>1.4</v>
      </c>
      <c r="O1418" s="26">
        <v>-0.32</v>
      </c>
      <c r="P1418" s="26">
        <v>0.55000000000000004</v>
      </c>
      <c r="Q1418" s="26">
        <v>0.15</v>
      </c>
      <c r="R1418" s="26">
        <v>1.02</v>
      </c>
      <c r="S1418" s="26">
        <v>3.41</v>
      </c>
      <c r="T1418" s="26">
        <v>0.59</v>
      </c>
      <c r="U1418" s="26">
        <v>0.35</v>
      </c>
      <c r="V1418" s="26">
        <v>0.22</v>
      </c>
      <c r="W1418" s="26">
        <v>2.2599999999999998</v>
      </c>
      <c r="X1418" s="26">
        <v>4.08</v>
      </c>
      <c r="Y1418" s="26">
        <v>-0.08</v>
      </c>
      <c r="Z1418" s="26">
        <v>0.73</v>
      </c>
      <c r="AA1418" s="26">
        <v>0.97</v>
      </c>
      <c r="AB1418" s="26">
        <v>2.46</v>
      </c>
      <c r="AC1418" s="26">
        <v>9.2899999999999991</v>
      </c>
      <c r="AD1418" s="26">
        <v>0.42</v>
      </c>
      <c r="AE1418" s="26">
        <v>0.69</v>
      </c>
      <c r="AF1418" s="26">
        <v>3.03</v>
      </c>
      <c r="AG1418" s="26">
        <v>5.15</v>
      </c>
      <c r="AH1418" s="25"/>
      <c r="AI1418" s="26">
        <v>1.55</v>
      </c>
    </row>
    <row r="1419" spans="1:35" x14ac:dyDescent="0.45">
      <c r="A1419" s="24" t="s">
        <v>2894</v>
      </c>
      <c r="B1419" t="s">
        <v>2895</v>
      </c>
      <c r="C1419" s="24">
        <v>12</v>
      </c>
      <c r="D1419" s="27">
        <v>12.33</v>
      </c>
      <c r="E1419" s="26">
        <v>2.38</v>
      </c>
      <c r="F1419" s="26">
        <v>1.28</v>
      </c>
      <c r="G1419" s="26">
        <v>4.08</v>
      </c>
      <c r="H1419" s="26">
        <v>4.5999999999999996</v>
      </c>
      <c r="I1419" s="26">
        <v>18.23</v>
      </c>
      <c r="J1419" s="26">
        <v>4.95</v>
      </c>
      <c r="K1419" s="26">
        <v>5.08</v>
      </c>
      <c r="L1419" s="26">
        <v>3.58</v>
      </c>
      <c r="M1419" s="26">
        <v>4.62</v>
      </c>
      <c r="N1419" s="26">
        <v>25.27</v>
      </c>
      <c r="O1419" s="26">
        <v>5.61</v>
      </c>
      <c r="P1419" s="26">
        <v>6.56</v>
      </c>
      <c r="Q1419" s="26">
        <v>6.42</v>
      </c>
      <c r="R1419" s="26">
        <v>6.69</v>
      </c>
      <c r="S1419" s="26">
        <v>28.03</v>
      </c>
      <c r="T1419" s="26">
        <v>5.52</v>
      </c>
      <c r="U1419" s="26">
        <v>8.74</v>
      </c>
      <c r="V1419" s="26">
        <v>7.48</v>
      </c>
      <c r="W1419" s="26">
        <v>6.28</v>
      </c>
      <c r="X1419" s="26">
        <v>23.67</v>
      </c>
      <c r="Y1419" s="26">
        <v>2.42</v>
      </c>
      <c r="Z1419" s="26">
        <v>2.71</v>
      </c>
      <c r="AA1419" s="26">
        <v>4.72</v>
      </c>
      <c r="AB1419" s="26">
        <v>13.82</v>
      </c>
      <c r="AC1419" s="26">
        <v>15.01</v>
      </c>
      <c r="AD1419" s="26">
        <v>7.1</v>
      </c>
      <c r="AE1419" s="26">
        <v>2.0699999999999998</v>
      </c>
      <c r="AF1419" s="26">
        <v>4.88</v>
      </c>
      <c r="AG1419" s="26">
        <v>0.96</v>
      </c>
      <c r="AH1419" s="25">
        <v>36.1</v>
      </c>
      <c r="AI1419" s="26">
        <v>5.65</v>
      </c>
    </row>
    <row r="1420" spans="1:35" x14ac:dyDescent="0.45">
      <c r="A1420" s="24" t="s">
        <v>2896</v>
      </c>
      <c r="B1420" t="s">
        <v>2897</v>
      </c>
      <c r="C1420" s="24">
        <v>12</v>
      </c>
      <c r="D1420" s="27">
        <v>-18.059999999999999</v>
      </c>
      <c r="E1420" s="26">
        <v>-2.21</v>
      </c>
      <c r="F1420" s="26">
        <v>-3.76</v>
      </c>
      <c r="G1420" s="26">
        <v>-1.4</v>
      </c>
      <c r="H1420" s="26">
        <v>-10.69</v>
      </c>
      <c r="I1420" s="26">
        <v>-10.99</v>
      </c>
      <c r="J1420" s="26">
        <v>-1.03</v>
      </c>
      <c r="K1420" s="26">
        <v>-1.28</v>
      </c>
      <c r="L1420" s="26">
        <v>0.14000000000000001</v>
      </c>
      <c r="M1420" s="26">
        <v>-8.83</v>
      </c>
      <c r="N1420" s="26">
        <v>11.75</v>
      </c>
      <c r="O1420" s="26">
        <v>1.96</v>
      </c>
      <c r="P1420" s="26">
        <v>1.48</v>
      </c>
      <c r="Q1420" s="26">
        <v>3.54</v>
      </c>
      <c r="R1420" s="26">
        <v>4.76</v>
      </c>
      <c r="S1420" s="26">
        <v>22.04</v>
      </c>
      <c r="T1420" s="26">
        <v>4.8</v>
      </c>
      <c r="U1420" s="26">
        <v>7.24</v>
      </c>
      <c r="V1420" s="26">
        <v>4.67</v>
      </c>
      <c r="W1420" s="26">
        <v>5.32</v>
      </c>
      <c r="X1420" s="26">
        <v>23.96</v>
      </c>
      <c r="Y1420" s="26">
        <v>5.0999999999999996</v>
      </c>
      <c r="Z1420" s="26">
        <v>7.35</v>
      </c>
      <c r="AA1420" s="26">
        <v>8.43</v>
      </c>
      <c r="AB1420" s="26">
        <v>3.08</v>
      </c>
      <c r="AC1420" s="26">
        <v>-16.809999999999999</v>
      </c>
      <c r="AD1420" s="26">
        <v>4.29</v>
      </c>
      <c r="AE1420" s="26">
        <v>-1.04</v>
      </c>
      <c r="AF1420" s="26">
        <v>-0.35</v>
      </c>
      <c r="AG1420" s="26">
        <v>-19.7</v>
      </c>
      <c r="AH1420" s="25"/>
      <c r="AI1420" s="26">
        <v>-4.84</v>
      </c>
    </row>
    <row r="1421" spans="1:35" x14ac:dyDescent="0.45">
      <c r="A1421" s="24" t="s">
        <v>2898</v>
      </c>
      <c r="B1421" t="s">
        <v>2899</v>
      </c>
      <c r="C1421" s="24">
        <v>12</v>
      </c>
      <c r="D1421" s="26">
        <v>-2.89</v>
      </c>
      <c r="E1421" s="26">
        <v>-0.49</v>
      </c>
      <c r="F1421" s="26">
        <v>-0.38</v>
      </c>
      <c r="G1421" s="26">
        <v>-0.39</v>
      </c>
      <c r="H1421" s="26">
        <v>-1.63</v>
      </c>
      <c r="I1421" s="27">
        <v>-6.74</v>
      </c>
      <c r="J1421" s="26">
        <v>-0.41</v>
      </c>
      <c r="K1421" s="26">
        <v>-1.45</v>
      </c>
      <c r="L1421" s="26">
        <v>-1.1399999999999999</v>
      </c>
      <c r="M1421" s="26">
        <v>-3.74</v>
      </c>
      <c r="N1421" s="26">
        <v>0.42</v>
      </c>
      <c r="O1421" s="26">
        <v>-0.08</v>
      </c>
      <c r="P1421" s="26">
        <v>-0.21</v>
      </c>
      <c r="Q1421" s="26">
        <v>0.28000000000000003</v>
      </c>
      <c r="R1421" s="26">
        <v>0.44</v>
      </c>
      <c r="S1421" s="26">
        <v>-4.3899999999999997</v>
      </c>
      <c r="T1421" s="26">
        <v>-1.66</v>
      </c>
      <c r="U1421" s="26">
        <v>-0.68</v>
      </c>
      <c r="V1421" s="26">
        <v>-1.44</v>
      </c>
      <c r="W1421" s="26">
        <v>-0.62</v>
      </c>
      <c r="X1421" s="26">
        <v>0.5</v>
      </c>
      <c r="Y1421" s="26">
        <v>-0.03</v>
      </c>
      <c r="Z1421" s="26">
        <v>0.85</v>
      </c>
      <c r="AA1421" s="26">
        <v>-0.3</v>
      </c>
      <c r="AB1421" s="26">
        <v>-0.02</v>
      </c>
      <c r="AC1421" s="26">
        <v>-3.3</v>
      </c>
      <c r="AD1421" s="26">
        <v>-1.76</v>
      </c>
      <c r="AE1421" s="26">
        <v>-1.04</v>
      </c>
      <c r="AF1421" s="26">
        <v>-0.71</v>
      </c>
      <c r="AG1421" s="26">
        <v>0.21</v>
      </c>
      <c r="AH1421" s="25"/>
      <c r="AI1421" s="26">
        <v>-0.48</v>
      </c>
    </row>
    <row r="1422" spans="1:35" x14ac:dyDescent="0.45">
      <c r="A1422" s="24" t="s">
        <v>2900</v>
      </c>
      <c r="B1422" t="s">
        <v>2901</v>
      </c>
      <c r="C1422" s="24">
        <v>3</v>
      </c>
      <c r="D1422" s="26">
        <v>-3.97</v>
      </c>
      <c r="E1422" s="26">
        <v>0.05</v>
      </c>
      <c r="F1422" s="26">
        <v>-3.15</v>
      </c>
      <c r="G1422" s="26">
        <v>-2.78</v>
      </c>
      <c r="H1422" s="26">
        <v>0.96</v>
      </c>
      <c r="I1422" s="26">
        <v>0.59</v>
      </c>
      <c r="J1422" s="26">
        <v>1.01</v>
      </c>
      <c r="K1422" s="26">
        <v>0.67</v>
      </c>
      <c r="L1422" s="26">
        <v>0.13</v>
      </c>
      <c r="M1422" s="26">
        <v>0.37</v>
      </c>
      <c r="N1422" s="26">
        <v>-4.12</v>
      </c>
      <c r="O1422" s="26">
        <v>-0.59</v>
      </c>
      <c r="P1422" s="26">
        <v>-1.33</v>
      </c>
      <c r="Q1422" s="26">
        <v>-0.04</v>
      </c>
      <c r="R1422" s="26">
        <v>-0.18</v>
      </c>
      <c r="S1422" s="26">
        <v>0.24</v>
      </c>
      <c r="T1422" s="26">
        <v>-2.57</v>
      </c>
      <c r="U1422" s="26">
        <v>-0.23</v>
      </c>
      <c r="V1422" s="26">
        <v>-1.64</v>
      </c>
      <c r="W1422" s="26">
        <v>1.3</v>
      </c>
      <c r="X1422" s="26">
        <v>2.21</v>
      </c>
      <c r="Y1422" s="26">
        <v>0.81</v>
      </c>
      <c r="Z1422" s="26">
        <v>0.6</v>
      </c>
      <c r="AA1422" s="26">
        <v>1.28</v>
      </c>
      <c r="AB1422" s="26">
        <v>1.01</v>
      </c>
      <c r="AC1422" s="27">
        <v>5.0199999999999996</v>
      </c>
      <c r="AD1422" s="26">
        <v>-0.67</v>
      </c>
      <c r="AE1422" s="26">
        <v>0.11</v>
      </c>
      <c r="AF1422" s="26">
        <v>2.13</v>
      </c>
      <c r="AG1422" s="26">
        <v>1.06</v>
      </c>
      <c r="AH1422" s="25"/>
      <c r="AI1422" s="27">
        <v>1.71</v>
      </c>
    </row>
    <row r="1423" spans="1:35" x14ac:dyDescent="0.45">
      <c r="A1423" s="24" t="s">
        <v>2902</v>
      </c>
      <c r="B1423" t="s">
        <v>2903</v>
      </c>
      <c r="C1423" s="24">
        <v>12</v>
      </c>
      <c r="D1423" s="26">
        <v>4.5</v>
      </c>
      <c r="E1423" s="26">
        <v>0.55000000000000004</v>
      </c>
      <c r="F1423" s="26">
        <v>0.74</v>
      </c>
      <c r="G1423" s="26">
        <v>1.28</v>
      </c>
      <c r="H1423" s="26">
        <v>1.94</v>
      </c>
      <c r="I1423" s="26">
        <v>4.45</v>
      </c>
      <c r="J1423" s="26">
        <v>0.46</v>
      </c>
      <c r="K1423" s="26">
        <v>0.94</v>
      </c>
      <c r="L1423" s="26">
        <v>1.41</v>
      </c>
      <c r="M1423" s="26">
        <v>1.64</v>
      </c>
      <c r="N1423" s="26">
        <v>4.8600000000000003</v>
      </c>
      <c r="O1423" s="26">
        <v>0.56000000000000005</v>
      </c>
      <c r="P1423" s="26">
        <v>1.06</v>
      </c>
      <c r="Q1423" s="26">
        <v>1.56</v>
      </c>
      <c r="R1423" s="26">
        <v>1.69</v>
      </c>
      <c r="S1423" s="26">
        <v>3.81</v>
      </c>
      <c r="T1423" s="26">
        <v>0.7</v>
      </c>
      <c r="U1423" s="26">
        <v>0.9</v>
      </c>
      <c r="V1423" s="26">
        <v>0.87</v>
      </c>
      <c r="W1423" s="26">
        <v>1.33</v>
      </c>
      <c r="X1423" s="26">
        <v>1.06</v>
      </c>
      <c r="Y1423" s="26">
        <v>-0.08</v>
      </c>
      <c r="Z1423" s="26">
        <v>-0.24</v>
      </c>
      <c r="AA1423" s="26">
        <v>0.95</v>
      </c>
      <c r="AB1423" s="26">
        <v>0.43</v>
      </c>
      <c r="AC1423" s="26">
        <v>2.34</v>
      </c>
      <c r="AD1423" s="26">
        <v>0.34</v>
      </c>
      <c r="AE1423" s="26">
        <v>0.66</v>
      </c>
      <c r="AF1423" s="26">
        <v>0.19</v>
      </c>
      <c r="AG1423" s="26">
        <v>1.1499999999999999</v>
      </c>
      <c r="AH1423" s="25"/>
      <c r="AI1423" s="26">
        <v>0.86</v>
      </c>
    </row>
    <row r="1424" spans="1:35" x14ac:dyDescent="0.45">
      <c r="A1424" s="24" t="s">
        <v>2904</v>
      </c>
      <c r="B1424" t="s">
        <v>2905</v>
      </c>
      <c r="C1424" s="24">
        <v>12</v>
      </c>
      <c r="D1424" s="26">
        <v>29.05</v>
      </c>
      <c r="E1424" s="26">
        <v>8.85</v>
      </c>
      <c r="F1424" s="26">
        <v>10.92</v>
      </c>
      <c r="G1424" s="26">
        <v>8.31</v>
      </c>
      <c r="H1424" s="26">
        <v>0.97</v>
      </c>
      <c r="I1424" s="26">
        <v>26.43</v>
      </c>
      <c r="J1424" s="26">
        <v>11.53</v>
      </c>
      <c r="K1424" s="26">
        <v>2.9</v>
      </c>
      <c r="L1424" s="26">
        <v>6.32</v>
      </c>
      <c r="M1424" s="26">
        <v>5.68</v>
      </c>
      <c r="N1424" s="26">
        <v>71.94</v>
      </c>
      <c r="O1424" s="26">
        <v>17.07</v>
      </c>
      <c r="P1424" s="26">
        <v>20.420000000000002</v>
      </c>
      <c r="Q1424" s="26">
        <v>21.94</v>
      </c>
      <c r="R1424" s="26">
        <v>12.51</v>
      </c>
      <c r="S1424" s="26">
        <v>75.599999999999994</v>
      </c>
      <c r="T1424" s="26">
        <v>18.57</v>
      </c>
      <c r="U1424" s="26">
        <v>30.11</v>
      </c>
      <c r="V1424" s="26">
        <v>16.38</v>
      </c>
      <c r="W1424" s="26">
        <v>10.54</v>
      </c>
      <c r="X1424" s="26">
        <v>41.8</v>
      </c>
      <c r="Y1424" s="26">
        <v>8.9499999999999993</v>
      </c>
      <c r="Z1424" s="26">
        <v>14.98</v>
      </c>
      <c r="AA1424" s="26">
        <v>15.2</v>
      </c>
      <c r="AB1424" s="26">
        <v>2.67</v>
      </c>
      <c r="AC1424" s="26">
        <v>59.51</v>
      </c>
      <c r="AD1424" s="26">
        <v>11.04</v>
      </c>
      <c r="AE1424" s="26">
        <v>15.55</v>
      </c>
      <c r="AF1424" s="26">
        <v>19.25</v>
      </c>
      <c r="AG1424" s="26">
        <v>13.66</v>
      </c>
      <c r="AH1424" s="25">
        <v>71.739999999999995</v>
      </c>
      <c r="AI1424" s="26">
        <v>16.86</v>
      </c>
    </row>
    <row r="1425" spans="1:35" x14ac:dyDescent="0.45">
      <c r="A1425" s="24" t="s">
        <v>2906</v>
      </c>
      <c r="B1425" t="s">
        <v>2907</v>
      </c>
      <c r="C1425" s="24">
        <v>12</v>
      </c>
      <c r="D1425" s="26">
        <v>29.07</v>
      </c>
      <c r="E1425" s="26">
        <v>7.98</v>
      </c>
      <c r="F1425" s="26">
        <v>9.11</v>
      </c>
      <c r="G1425" s="26">
        <v>6.74</v>
      </c>
      <c r="H1425" s="26">
        <v>5.25</v>
      </c>
      <c r="I1425" s="26">
        <v>34.81</v>
      </c>
      <c r="J1425" s="26">
        <v>8.33</v>
      </c>
      <c r="K1425" s="26">
        <v>9.81</v>
      </c>
      <c r="L1425" s="26">
        <v>9.65</v>
      </c>
      <c r="M1425" s="26">
        <v>7.01</v>
      </c>
      <c r="N1425" s="26">
        <v>43.66</v>
      </c>
      <c r="O1425" s="26">
        <v>9.91</v>
      </c>
      <c r="P1425" s="26">
        <v>16.010000000000002</v>
      </c>
      <c r="Q1425" s="26">
        <v>7.62</v>
      </c>
      <c r="R1425" s="26">
        <v>10.130000000000001</v>
      </c>
      <c r="S1425" s="26">
        <v>18.739999999999998</v>
      </c>
      <c r="T1425" s="26">
        <v>5.86</v>
      </c>
      <c r="U1425" s="26">
        <v>0.15</v>
      </c>
      <c r="V1425" s="26">
        <v>5.84</v>
      </c>
      <c r="W1425" s="26">
        <v>6.9</v>
      </c>
      <c r="X1425" s="26">
        <v>22.33</v>
      </c>
      <c r="Y1425" s="26">
        <v>7.12</v>
      </c>
      <c r="Z1425" s="26">
        <v>3.76</v>
      </c>
      <c r="AA1425" s="26">
        <v>4.5199999999999996</v>
      </c>
      <c r="AB1425" s="26">
        <v>6.93</v>
      </c>
      <c r="AC1425" s="26">
        <v>21.42</v>
      </c>
      <c r="AD1425" s="26">
        <v>2.06</v>
      </c>
      <c r="AE1425" s="26">
        <v>6.53</v>
      </c>
      <c r="AF1425" s="26">
        <v>4.3</v>
      </c>
      <c r="AG1425" s="26">
        <v>8.5299999999999994</v>
      </c>
      <c r="AH1425" s="25">
        <v>33.83</v>
      </c>
      <c r="AI1425" s="26">
        <v>8.84</v>
      </c>
    </row>
    <row r="1426" spans="1:35" x14ac:dyDescent="0.45">
      <c r="A1426" s="24" t="s">
        <v>2908</v>
      </c>
      <c r="B1426" t="s">
        <v>2909</v>
      </c>
      <c r="C1426" s="24">
        <v>12</v>
      </c>
      <c r="D1426" s="26">
        <v>10.66</v>
      </c>
      <c r="E1426" s="26">
        <v>5.41</v>
      </c>
      <c r="F1426" s="26">
        <v>5.01</v>
      </c>
      <c r="G1426" s="26">
        <v>1.02</v>
      </c>
      <c r="H1426" s="26">
        <v>-0.78</v>
      </c>
      <c r="I1426" s="26">
        <v>18.350000000000001</v>
      </c>
      <c r="J1426" s="26">
        <v>2.56</v>
      </c>
      <c r="K1426" s="26">
        <v>8.9600000000000009</v>
      </c>
      <c r="L1426" s="26">
        <v>6.2</v>
      </c>
      <c r="M1426" s="26">
        <v>0.62</v>
      </c>
      <c r="N1426" s="26">
        <v>-11.4</v>
      </c>
      <c r="O1426" s="26">
        <v>1.96</v>
      </c>
      <c r="P1426" s="26">
        <v>11.72</v>
      </c>
      <c r="Q1426" s="26">
        <v>-1.73</v>
      </c>
      <c r="R1426" s="26">
        <v>-23.34</v>
      </c>
      <c r="S1426" s="26">
        <v>-35.26</v>
      </c>
      <c r="T1426" s="27">
        <v>-4.49</v>
      </c>
      <c r="U1426" s="26">
        <v>-15.42</v>
      </c>
      <c r="V1426" s="26">
        <v>-0.4</v>
      </c>
      <c r="W1426" s="26">
        <v>-14.95</v>
      </c>
      <c r="X1426" s="26">
        <v>-5.53</v>
      </c>
      <c r="Y1426" s="26">
        <v>-3.35</v>
      </c>
      <c r="Z1426" s="26">
        <v>6.85</v>
      </c>
      <c r="AA1426" s="26">
        <v>3.95</v>
      </c>
      <c r="AB1426" s="26">
        <v>-12.98</v>
      </c>
      <c r="AC1426" s="26">
        <v>6.94</v>
      </c>
      <c r="AD1426" s="26">
        <v>6.32</v>
      </c>
      <c r="AE1426" s="26">
        <v>4.03</v>
      </c>
      <c r="AF1426" s="26">
        <v>-0.19</v>
      </c>
      <c r="AG1426" s="26">
        <v>-3.22</v>
      </c>
      <c r="AH1426" s="25">
        <v>2</v>
      </c>
      <c r="AI1426" s="26">
        <v>-0.99</v>
      </c>
    </row>
    <row r="1427" spans="1:35" x14ac:dyDescent="0.45">
      <c r="A1427" s="24" t="s">
        <v>2910</v>
      </c>
      <c r="B1427" t="s">
        <v>2911</v>
      </c>
      <c r="C1427" s="24">
        <v>12</v>
      </c>
      <c r="D1427" s="26">
        <v>-14.86</v>
      </c>
      <c r="E1427" s="26">
        <v>-12.52</v>
      </c>
      <c r="F1427" s="26">
        <v>-8.58</v>
      </c>
      <c r="G1427" s="26">
        <v>-4.53</v>
      </c>
      <c r="H1427" s="26">
        <v>10.77</v>
      </c>
      <c r="I1427" s="26">
        <v>7.74</v>
      </c>
      <c r="J1427" s="26">
        <v>10.64</v>
      </c>
      <c r="K1427" s="26">
        <v>-7.96</v>
      </c>
      <c r="L1427" s="26">
        <v>-6</v>
      </c>
      <c r="M1427" s="26">
        <v>11.06</v>
      </c>
      <c r="N1427" s="26">
        <v>3.55</v>
      </c>
      <c r="O1427" s="26">
        <v>7.59</v>
      </c>
      <c r="P1427" s="26">
        <v>-6.88</v>
      </c>
      <c r="Q1427" s="26">
        <v>-6.02</v>
      </c>
      <c r="R1427" s="26">
        <v>8.85</v>
      </c>
      <c r="S1427" s="26">
        <v>-5.81</v>
      </c>
      <c r="T1427" s="26">
        <v>-7.21</v>
      </c>
      <c r="U1427" s="26">
        <v>-5.94</v>
      </c>
      <c r="V1427" s="26">
        <v>-5.63</v>
      </c>
      <c r="W1427" s="26">
        <v>12.97</v>
      </c>
      <c r="X1427" s="26">
        <v>10.220000000000001</v>
      </c>
      <c r="Y1427" s="26">
        <v>5.09</v>
      </c>
      <c r="Z1427" s="26">
        <v>-5.09</v>
      </c>
      <c r="AA1427" s="26">
        <v>-11.47</v>
      </c>
      <c r="AB1427" s="26">
        <v>21.68</v>
      </c>
      <c r="AC1427" s="26">
        <v>21.62</v>
      </c>
      <c r="AD1427" s="26">
        <v>19.11</v>
      </c>
      <c r="AE1427" s="26">
        <v>-9.51</v>
      </c>
      <c r="AF1427" s="26">
        <v>-14.37</v>
      </c>
      <c r="AG1427" s="26">
        <v>26.39</v>
      </c>
      <c r="AH1427" s="25"/>
      <c r="AI1427" s="26">
        <v>35.04</v>
      </c>
    </row>
    <row r="1428" spans="1:35" x14ac:dyDescent="0.45">
      <c r="A1428" s="24" t="s">
        <v>2912</v>
      </c>
      <c r="B1428" t="s">
        <v>2913</v>
      </c>
      <c r="C1428" s="24">
        <v>12</v>
      </c>
      <c r="D1428" s="26">
        <v>11.58</v>
      </c>
      <c r="E1428" s="27">
        <v>3.5</v>
      </c>
      <c r="F1428" s="26">
        <v>3.38</v>
      </c>
      <c r="G1428" s="26">
        <v>4.05</v>
      </c>
      <c r="H1428" s="26">
        <v>0.65</v>
      </c>
      <c r="I1428" s="26">
        <v>6.86</v>
      </c>
      <c r="J1428" s="26">
        <v>1.55</v>
      </c>
      <c r="K1428" s="26">
        <v>2.04</v>
      </c>
      <c r="L1428" s="26">
        <v>2.2000000000000002</v>
      </c>
      <c r="M1428" s="26">
        <v>1.06</v>
      </c>
      <c r="N1428" s="26">
        <v>5.23</v>
      </c>
      <c r="O1428" s="26">
        <v>2.04</v>
      </c>
      <c r="P1428" s="26">
        <v>1.17</v>
      </c>
      <c r="Q1428" s="26">
        <v>2.89</v>
      </c>
      <c r="R1428" s="26">
        <v>-0.87</v>
      </c>
      <c r="S1428" s="27">
        <v>3.52</v>
      </c>
      <c r="T1428" s="27">
        <v>0.75</v>
      </c>
      <c r="U1428" s="27">
        <v>3.21</v>
      </c>
      <c r="V1428" s="27">
        <v>1.27</v>
      </c>
      <c r="W1428" s="27">
        <v>-1.71</v>
      </c>
      <c r="X1428" s="26">
        <v>4.91</v>
      </c>
      <c r="Y1428" s="27">
        <v>2.11</v>
      </c>
      <c r="Z1428" s="26">
        <v>3.34</v>
      </c>
      <c r="AA1428" s="26">
        <v>0.01</v>
      </c>
      <c r="AB1428" s="26">
        <v>-0.54</v>
      </c>
      <c r="AC1428" s="26">
        <v>5.78</v>
      </c>
      <c r="AD1428" s="26">
        <v>2.2200000000000002</v>
      </c>
      <c r="AE1428" s="26">
        <v>3.09</v>
      </c>
      <c r="AF1428" s="26">
        <v>1.2</v>
      </c>
      <c r="AG1428" s="26">
        <v>-0.72</v>
      </c>
      <c r="AH1428" s="25"/>
      <c r="AI1428" s="26">
        <v>2.27</v>
      </c>
    </row>
    <row r="1429" spans="1:35" x14ac:dyDescent="0.45">
      <c r="A1429" s="24" t="s">
        <v>2914</v>
      </c>
      <c r="B1429" t="s">
        <v>2915</v>
      </c>
      <c r="C1429" s="24">
        <v>12</v>
      </c>
      <c r="D1429" s="26">
        <v>3.36</v>
      </c>
      <c r="E1429" s="26">
        <v>-0.9</v>
      </c>
      <c r="F1429" s="26">
        <v>0.13</v>
      </c>
      <c r="G1429" s="26">
        <v>1.08</v>
      </c>
      <c r="H1429" s="26">
        <v>3.04</v>
      </c>
      <c r="I1429" s="26">
        <v>5.64</v>
      </c>
      <c r="J1429" s="26">
        <v>2.0699999999999998</v>
      </c>
      <c r="K1429" s="26">
        <v>2.2999999999999998</v>
      </c>
      <c r="L1429" s="26">
        <v>1.03</v>
      </c>
      <c r="M1429" s="26">
        <v>0.23</v>
      </c>
      <c r="N1429" s="26">
        <v>4.88</v>
      </c>
      <c r="O1429" s="26">
        <v>1.52</v>
      </c>
      <c r="P1429" s="26">
        <v>2.58</v>
      </c>
      <c r="Q1429" s="26">
        <v>0.38</v>
      </c>
      <c r="R1429" s="26">
        <v>0.4</v>
      </c>
      <c r="S1429" s="26">
        <v>4.9400000000000004</v>
      </c>
      <c r="T1429" s="26">
        <v>1.44</v>
      </c>
      <c r="U1429" s="26">
        <v>1.0900000000000001</v>
      </c>
      <c r="V1429" s="26">
        <v>1.33</v>
      </c>
      <c r="W1429" s="26">
        <v>1.08</v>
      </c>
      <c r="X1429" s="26">
        <v>-0.89</v>
      </c>
      <c r="Y1429" s="26">
        <v>0.15</v>
      </c>
      <c r="Z1429" s="26">
        <v>-0.03</v>
      </c>
      <c r="AA1429" s="26">
        <v>-0.38</v>
      </c>
      <c r="AB1429" s="26">
        <v>-0.62</v>
      </c>
      <c r="AC1429" s="26">
        <v>-0.73</v>
      </c>
      <c r="AD1429" s="26">
        <v>-2.29</v>
      </c>
      <c r="AE1429" s="26">
        <v>-0.19</v>
      </c>
      <c r="AF1429" s="26">
        <v>-0.3</v>
      </c>
      <c r="AG1429" s="26">
        <v>2.0499999999999998</v>
      </c>
      <c r="AH1429" s="25"/>
      <c r="AI1429" s="26">
        <v>-1.17</v>
      </c>
    </row>
    <row r="1430" spans="1:35" x14ac:dyDescent="0.45">
      <c r="A1430" s="24" t="s">
        <v>2916</v>
      </c>
      <c r="B1430" t="s">
        <v>2917</v>
      </c>
      <c r="C1430" s="24">
        <v>12</v>
      </c>
      <c r="D1430" s="26">
        <v>-0.45</v>
      </c>
      <c r="E1430" s="26">
        <v>0.28999999999999998</v>
      </c>
      <c r="F1430" s="26">
        <v>0.52</v>
      </c>
      <c r="G1430" s="26">
        <v>-0.56999999999999995</v>
      </c>
      <c r="H1430" s="26">
        <v>-0.7</v>
      </c>
      <c r="I1430" s="26">
        <v>0.56999999999999995</v>
      </c>
      <c r="J1430" s="26">
        <v>0.34</v>
      </c>
      <c r="K1430" s="26">
        <v>0.78</v>
      </c>
      <c r="L1430" s="26">
        <v>0.19</v>
      </c>
      <c r="M1430" s="26">
        <v>-0.75</v>
      </c>
      <c r="N1430" s="26">
        <v>1.61</v>
      </c>
      <c r="O1430" s="26">
        <v>0.55000000000000004</v>
      </c>
      <c r="P1430" s="26">
        <v>0.46</v>
      </c>
      <c r="Q1430" s="26">
        <v>0.52</v>
      </c>
      <c r="R1430" s="26">
        <v>0.08</v>
      </c>
      <c r="S1430" s="26">
        <v>0.61</v>
      </c>
      <c r="T1430" s="26">
        <v>0.18</v>
      </c>
      <c r="U1430" s="26">
        <v>0.82</v>
      </c>
      <c r="V1430" s="26">
        <v>-0.52</v>
      </c>
      <c r="W1430" s="26">
        <v>0.13</v>
      </c>
      <c r="X1430" s="26">
        <v>-1.29</v>
      </c>
      <c r="Y1430" s="26">
        <v>-0.72</v>
      </c>
      <c r="Z1430" s="26">
        <v>0.25</v>
      </c>
      <c r="AA1430" s="26">
        <v>-0.41</v>
      </c>
      <c r="AB1430" s="26">
        <v>-0.42</v>
      </c>
      <c r="AC1430" s="26">
        <v>0.04</v>
      </c>
      <c r="AD1430" s="26">
        <v>-0.77</v>
      </c>
      <c r="AE1430" s="26">
        <v>0.37</v>
      </c>
      <c r="AF1430" s="26">
        <v>0.15</v>
      </c>
      <c r="AG1430" s="26">
        <v>0.28999999999999998</v>
      </c>
      <c r="AH1430" s="25"/>
      <c r="AI1430" s="26">
        <v>-0.37</v>
      </c>
    </row>
    <row r="1431" spans="1:35" x14ac:dyDescent="0.45">
      <c r="A1431" s="24" t="s">
        <v>2918</v>
      </c>
      <c r="B1431" t="s">
        <v>2919</v>
      </c>
      <c r="C1431" s="24">
        <v>12</v>
      </c>
      <c r="D1431" s="26">
        <v>14.39</v>
      </c>
      <c r="E1431" s="26">
        <v>4.37</v>
      </c>
      <c r="F1431" s="26">
        <v>3.67</v>
      </c>
      <c r="G1431" s="26">
        <v>3.94</v>
      </c>
      <c r="H1431" s="26">
        <v>2.42</v>
      </c>
      <c r="I1431" s="26">
        <v>15.39</v>
      </c>
      <c r="J1431" s="26">
        <v>4.1100000000000003</v>
      </c>
      <c r="K1431" s="27">
        <v>3.74</v>
      </c>
      <c r="L1431" s="26">
        <v>4.13</v>
      </c>
      <c r="M1431" s="26">
        <v>3.4</v>
      </c>
      <c r="N1431" s="26">
        <v>12.19</v>
      </c>
      <c r="O1431" s="26">
        <v>3</v>
      </c>
      <c r="P1431" s="26">
        <v>2.85</v>
      </c>
      <c r="Q1431" s="26">
        <v>3.52</v>
      </c>
      <c r="R1431" s="26">
        <v>2.82</v>
      </c>
      <c r="S1431" s="26">
        <v>16.920000000000002</v>
      </c>
      <c r="T1431" s="26">
        <v>4.07</v>
      </c>
      <c r="U1431" s="26">
        <v>4.16</v>
      </c>
      <c r="V1431" s="26">
        <v>5.25</v>
      </c>
      <c r="W1431" s="26">
        <v>3.44</v>
      </c>
      <c r="X1431" s="26">
        <v>11.38</v>
      </c>
      <c r="Y1431" s="26">
        <v>3.64</v>
      </c>
      <c r="Z1431" s="26">
        <v>2.77</v>
      </c>
      <c r="AA1431" s="26">
        <v>2.62</v>
      </c>
      <c r="AB1431" s="26">
        <v>2.34</v>
      </c>
      <c r="AC1431" s="26">
        <v>12.7</v>
      </c>
      <c r="AD1431" s="26">
        <v>2.76</v>
      </c>
      <c r="AE1431" s="26">
        <v>2.44</v>
      </c>
      <c r="AF1431" s="26">
        <v>3.76</v>
      </c>
      <c r="AG1431" s="26">
        <v>3.75</v>
      </c>
      <c r="AH1431" s="25"/>
      <c r="AI1431" s="26">
        <v>3.38</v>
      </c>
    </row>
    <row r="1432" spans="1:35" x14ac:dyDescent="0.45">
      <c r="A1432" s="24" t="s">
        <v>2920</v>
      </c>
      <c r="B1432" t="s">
        <v>2921</v>
      </c>
      <c r="C1432" s="24">
        <v>12</v>
      </c>
      <c r="D1432" s="26">
        <v>38.93</v>
      </c>
      <c r="E1432" s="26">
        <v>-1.96</v>
      </c>
      <c r="F1432" s="26">
        <v>10.17</v>
      </c>
      <c r="G1432" s="26">
        <v>6.8</v>
      </c>
      <c r="H1432" s="26">
        <v>23.91</v>
      </c>
      <c r="I1432" s="26">
        <v>96.38</v>
      </c>
      <c r="J1432" s="26">
        <v>16.77</v>
      </c>
      <c r="K1432" s="26">
        <v>33</v>
      </c>
      <c r="L1432" s="26">
        <v>2.42</v>
      </c>
      <c r="M1432" s="26">
        <v>44.19</v>
      </c>
      <c r="N1432" s="26">
        <v>59.19</v>
      </c>
      <c r="O1432" s="26">
        <v>19.100000000000001</v>
      </c>
      <c r="P1432" s="26">
        <v>29.55</v>
      </c>
      <c r="Q1432" s="26">
        <v>3.98</v>
      </c>
      <c r="R1432" s="26">
        <v>6.55</v>
      </c>
      <c r="S1432" s="26">
        <v>31.93</v>
      </c>
      <c r="T1432" s="26">
        <v>3.23</v>
      </c>
      <c r="U1432" s="26">
        <v>24.11</v>
      </c>
      <c r="V1432" s="26">
        <v>-0.83</v>
      </c>
      <c r="W1432" s="26">
        <v>5.41</v>
      </c>
      <c r="X1432" s="26">
        <v>15.7</v>
      </c>
      <c r="Y1432" s="26">
        <v>15.08</v>
      </c>
      <c r="Z1432" s="26">
        <v>9.4499999999999993</v>
      </c>
      <c r="AA1432" s="26">
        <v>-3.32</v>
      </c>
      <c r="AB1432" s="26">
        <v>-5.5</v>
      </c>
      <c r="AC1432" s="26">
        <v>35.119999999999997</v>
      </c>
      <c r="AD1432" s="26">
        <v>-1.37</v>
      </c>
      <c r="AE1432" s="26">
        <v>4.45</v>
      </c>
      <c r="AF1432" s="26">
        <v>9.81</v>
      </c>
      <c r="AG1432" s="26">
        <v>22.24</v>
      </c>
      <c r="AH1432" s="25"/>
      <c r="AI1432" s="26">
        <v>15.09</v>
      </c>
    </row>
    <row r="1433" spans="1:35" x14ac:dyDescent="0.45">
      <c r="A1433" s="24" t="s">
        <v>2922</v>
      </c>
      <c r="B1433" t="s">
        <v>2923</v>
      </c>
      <c r="C1433" s="24">
        <v>12</v>
      </c>
      <c r="D1433" s="26">
        <v>23.13</v>
      </c>
      <c r="E1433" s="26">
        <v>6.06</v>
      </c>
      <c r="F1433" s="26">
        <v>7.53</v>
      </c>
      <c r="G1433" s="26">
        <v>7.05</v>
      </c>
      <c r="H1433" s="26">
        <v>2.4700000000000002</v>
      </c>
      <c r="I1433" s="26">
        <v>13.28</v>
      </c>
      <c r="J1433" s="26">
        <v>6.57</v>
      </c>
      <c r="K1433" s="26">
        <v>4.7</v>
      </c>
      <c r="L1433" s="26">
        <v>4.1100000000000003</v>
      </c>
      <c r="M1433" s="26">
        <v>-2.1</v>
      </c>
      <c r="N1433" s="26">
        <v>3.56</v>
      </c>
      <c r="O1433" s="26">
        <v>-2.1800000000000002</v>
      </c>
      <c r="P1433" s="26">
        <v>1.28</v>
      </c>
      <c r="Q1433" s="26">
        <v>2.7</v>
      </c>
      <c r="R1433" s="26">
        <v>1.76</v>
      </c>
      <c r="S1433" s="26">
        <v>20.78</v>
      </c>
      <c r="T1433" s="26">
        <v>4.53</v>
      </c>
      <c r="U1433" s="26">
        <v>5.12</v>
      </c>
      <c r="V1433" s="26">
        <v>3.93</v>
      </c>
      <c r="W1433" s="26">
        <v>7.2</v>
      </c>
      <c r="X1433" s="26">
        <v>22.24</v>
      </c>
      <c r="Y1433" s="26">
        <v>3.01</v>
      </c>
      <c r="Z1433" s="26">
        <v>5.0199999999999996</v>
      </c>
      <c r="AA1433" s="26">
        <v>5.17</v>
      </c>
      <c r="AB1433" s="26">
        <v>9.0399999999999991</v>
      </c>
      <c r="AC1433" s="26">
        <v>111.31</v>
      </c>
      <c r="AD1433" s="26">
        <v>12.88</v>
      </c>
      <c r="AE1433" s="26">
        <v>27.36</v>
      </c>
      <c r="AF1433" s="26">
        <v>24.32</v>
      </c>
      <c r="AG1433" s="26">
        <v>46.75</v>
      </c>
      <c r="AH1433" s="25">
        <v>124.28</v>
      </c>
      <c r="AI1433" s="26">
        <v>22.8</v>
      </c>
    </row>
    <row r="1434" spans="1:35" x14ac:dyDescent="0.45">
      <c r="A1434" s="24" t="s">
        <v>2924</v>
      </c>
      <c r="B1434" t="s">
        <v>2925</v>
      </c>
      <c r="C1434" s="24">
        <v>12</v>
      </c>
      <c r="D1434" s="26">
        <v>0.6</v>
      </c>
      <c r="E1434" s="26">
        <v>-0.9</v>
      </c>
      <c r="F1434" s="26">
        <v>1.66</v>
      </c>
      <c r="G1434" s="26">
        <v>-0.11</v>
      </c>
      <c r="H1434" s="26">
        <v>-0.05</v>
      </c>
      <c r="I1434" s="26">
        <v>-3.56</v>
      </c>
      <c r="J1434" s="26">
        <v>2.25</v>
      </c>
      <c r="K1434" s="26">
        <v>-1.97</v>
      </c>
      <c r="L1434" s="26">
        <v>-0.27</v>
      </c>
      <c r="M1434" s="26">
        <v>-3.57</v>
      </c>
      <c r="N1434" s="26">
        <v>-14.55</v>
      </c>
      <c r="O1434" s="26">
        <v>-1.69</v>
      </c>
      <c r="P1434" s="26">
        <v>-1.6</v>
      </c>
      <c r="Q1434" s="26">
        <v>-3.52</v>
      </c>
      <c r="R1434" s="26">
        <v>-7.73</v>
      </c>
      <c r="S1434" s="26">
        <v>-1.2</v>
      </c>
      <c r="T1434" s="26">
        <v>0.2</v>
      </c>
      <c r="U1434" s="26">
        <v>0.12</v>
      </c>
      <c r="V1434" s="26">
        <v>-0.42</v>
      </c>
      <c r="W1434" s="26">
        <v>-1.1000000000000001</v>
      </c>
      <c r="X1434" s="26">
        <v>-0.75</v>
      </c>
      <c r="Y1434" s="26">
        <v>0.81</v>
      </c>
      <c r="Z1434" s="26">
        <v>0.56000000000000005</v>
      </c>
      <c r="AA1434" s="26">
        <v>-1.1000000000000001</v>
      </c>
      <c r="AB1434" s="26">
        <v>-1.02</v>
      </c>
      <c r="AC1434" s="26">
        <v>-4.62</v>
      </c>
      <c r="AD1434" s="26">
        <v>-1.76</v>
      </c>
      <c r="AE1434" s="26">
        <v>-1.48</v>
      </c>
      <c r="AF1434" s="26">
        <v>-1.01</v>
      </c>
      <c r="AG1434" s="26">
        <v>-0.38</v>
      </c>
      <c r="AH1434" s="25"/>
      <c r="AI1434" s="26">
        <v>-0.79</v>
      </c>
    </row>
    <row r="1435" spans="1:35" x14ac:dyDescent="0.45">
      <c r="A1435" s="24" t="s">
        <v>2926</v>
      </c>
      <c r="B1435" t="s">
        <v>2927</v>
      </c>
      <c r="C1435" s="24">
        <v>12</v>
      </c>
      <c r="D1435" s="26">
        <v>-5.26</v>
      </c>
      <c r="E1435" s="26">
        <v>-0.95</v>
      </c>
      <c r="F1435" s="26">
        <v>-0.55000000000000004</v>
      </c>
      <c r="G1435" s="26">
        <v>-1.05</v>
      </c>
      <c r="H1435" s="26">
        <v>-2.7</v>
      </c>
      <c r="I1435" s="26">
        <v>-7.93</v>
      </c>
      <c r="J1435" s="26">
        <v>-1.65</v>
      </c>
      <c r="K1435" s="26">
        <v>-1.67</v>
      </c>
      <c r="L1435" s="26">
        <v>-1.67</v>
      </c>
      <c r="M1435" s="26">
        <v>-2.94</v>
      </c>
      <c r="N1435" s="27">
        <v>-6.07</v>
      </c>
      <c r="O1435" s="26">
        <v>-1.24</v>
      </c>
      <c r="P1435" s="26">
        <v>-1.28</v>
      </c>
      <c r="Q1435" s="26">
        <v>-1.28</v>
      </c>
      <c r="R1435" s="26">
        <v>-2.2599999999999998</v>
      </c>
      <c r="S1435" s="26">
        <v>-6.15</v>
      </c>
      <c r="T1435" s="26">
        <v>-1.75</v>
      </c>
      <c r="U1435" s="26">
        <v>-1.31</v>
      </c>
      <c r="V1435" s="26">
        <v>-1.64</v>
      </c>
      <c r="W1435" s="26">
        <v>-1.45</v>
      </c>
      <c r="X1435" s="26">
        <v>-6.09</v>
      </c>
      <c r="Y1435" s="26">
        <v>-1.23</v>
      </c>
      <c r="Z1435" s="26">
        <v>-1.42</v>
      </c>
      <c r="AA1435" s="26">
        <v>-1.34</v>
      </c>
      <c r="AB1435" s="26">
        <v>-2.11</v>
      </c>
      <c r="AC1435" s="26">
        <v>-4.33</v>
      </c>
      <c r="AD1435" s="26">
        <v>-1.32</v>
      </c>
      <c r="AE1435" s="26">
        <v>-1</v>
      </c>
      <c r="AF1435" s="26">
        <v>-1.05</v>
      </c>
      <c r="AG1435" s="26">
        <v>-0.95</v>
      </c>
      <c r="AH1435" s="25"/>
      <c r="AI1435" s="26">
        <v>-0.98</v>
      </c>
    </row>
    <row r="1436" spans="1:35" x14ac:dyDescent="0.45">
      <c r="A1436" s="24" t="s">
        <v>2928</v>
      </c>
      <c r="B1436" t="s">
        <v>2929</v>
      </c>
      <c r="C1436" s="24">
        <v>12</v>
      </c>
      <c r="D1436" s="26">
        <v>35.799999999999997</v>
      </c>
      <c r="E1436" s="26">
        <v>6.95</v>
      </c>
      <c r="F1436" s="26">
        <v>9.4600000000000009</v>
      </c>
      <c r="G1436" s="26">
        <v>9.8000000000000007</v>
      </c>
      <c r="H1436" s="26">
        <v>9.6</v>
      </c>
      <c r="I1436" s="26">
        <v>40.299999999999997</v>
      </c>
      <c r="J1436" s="26">
        <v>10.130000000000001</v>
      </c>
      <c r="K1436" s="26">
        <v>9.34</v>
      </c>
      <c r="L1436" s="26">
        <v>11.15</v>
      </c>
      <c r="M1436" s="26">
        <v>9.68</v>
      </c>
      <c r="N1436" s="26">
        <v>50.7</v>
      </c>
      <c r="O1436" s="26">
        <v>11.07</v>
      </c>
      <c r="P1436" s="26">
        <v>12.6</v>
      </c>
      <c r="Q1436" s="26">
        <v>13.79</v>
      </c>
      <c r="R1436" s="26">
        <v>13.25</v>
      </c>
      <c r="S1436" s="26">
        <v>64.83</v>
      </c>
      <c r="T1436" s="26">
        <v>17.8</v>
      </c>
      <c r="U1436" s="26">
        <v>19.670000000000002</v>
      </c>
      <c r="V1436" s="26">
        <v>17.47</v>
      </c>
      <c r="W1436" s="27">
        <v>9.8800000000000008</v>
      </c>
      <c r="X1436" s="26">
        <v>70.3</v>
      </c>
      <c r="Y1436" s="26">
        <v>14.36</v>
      </c>
      <c r="Z1436" s="26">
        <v>21.84</v>
      </c>
      <c r="AA1436" s="26">
        <v>18.47</v>
      </c>
      <c r="AB1436" s="26">
        <v>15.65</v>
      </c>
      <c r="AC1436" s="26">
        <v>58.54</v>
      </c>
      <c r="AD1436" s="26">
        <v>14.77</v>
      </c>
      <c r="AE1436" s="26">
        <v>8.39</v>
      </c>
      <c r="AF1436" s="26">
        <v>13.02</v>
      </c>
      <c r="AG1436" s="26">
        <v>22.36</v>
      </c>
      <c r="AH1436" s="25"/>
      <c r="AI1436" s="26">
        <v>14.28</v>
      </c>
    </row>
    <row r="1437" spans="1:35" x14ac:dyDescent="0.45">
      <c r="A1437" s="24" t="s">
        <v>2930</v>
      </c>
      <c r="B1437" t="s">
        <v>2931</v>
      </c>
      <c r="C1437" s="24">
        <v>12</v>
      </c>
      <c r="D1437" s="26">
        <v>0.75</v>
      </c>
      <c r="E1437" s="26">
        <v>0.15</v>
      </c>
      <c r="F1437" s="26">
        <v>0.38</v>
      </c>
      <c r="G1437" s="26">
        <v>0.36</v>
      </c>
      <c r="H1437" s="26">
        <v>-0.13</v>
      </c>
      <c r="I1437" s="27">
        <v>2.0299999999999998</v>
      </c>
      <c r="J1437" s="26">
        <v>-0.56000000000000005</v>
      </c>
      <c r="K1437" s="26">
        <v>-0.87</v>
      </c>
      <c r="L1437" s="26">
        <v>0.16</v>
      </c>
      <c r="M1437" s="26">
        <v>3.29</v>
      </c>
      <c r="N1437" s="27">
        <v>5.38</v>
      </c>
      <c r="O1437" s="26">
        <v>0.34</v>
      </c>
      <c r="P1437" s="26">
        <v>2.11</v>
      </c>
      <c r="Q1437" s="26">
        <v>1.1399999999999999</v>
      </c>
      <c r="R1437" s="26">
        <v>1.79</v>
      </c>
      <c r="S1437" s="26">
        <v>2.4700000000000002</v>
      </c>
      <c r="T1437" s="26">
        <v>0.68</v>
      </c>
      <c r="U1437" s="26">
        <v>0.47</v>
      </c>
      <c r="V1437" s="26">
        <v>-0.39</v>
      </c>
      <c r="W1437" s="26">
        <v>1.71</v>
      </c>
      <c r="X1437" s="26">
        <v>-1.6</v>
      </c>
      <c r="Y1437" s="26">
        <v>1.41</v>
      </c>
      <c r="Z1437" s="26">
        <v>1.0900000000000001</v>
      </c>
      <c r="AA1437" s="26">
        <v>-0.88</v>
      </c>
      <c r="AB1437" s="26">
        <v>-3.21</v>
      </c>
      <c r="AC1437" s="26">
        <v>1.19</v>
      </c>
      <c r="AD1437" s="26">
        <v>0.2</v>
      </c>
      <c r="AE1437" s="26">
        <v>-1.29</v>
      </c>
      <c r="AF1437" s="26">
        <v>3.54</v>
      </c>
      <c r="AG1437" s="26">
        <v>-1.26</v>
      </c>
      <c r="AH1437" s="25"/>
      <c r="AI1437" s="26">
        <v>-0.37</v>
      </c>
    </row>
    <row r="1438" spans="1:35" x14ac:dyDescent="0.45">
      <c r="A1438" s="24" t="s">
        <v>2932</v>
      </c>
      <c r="B1438" t="s">
        <v>2933</v>
      </c>
      <c r="C1438" s="24">
        <v>12</v>
      </c>
      <c r="D1438" s="26">
        <v>4.1399999999999997</v>
      </c>
      <c r="E1438" s="27">
        <v>1.86</v>
      </c>
      <c r="F1438" s="26">
        <v>1.08</v>
      </c>
      <c r="G1438" s="26">
        <v>0.71</v>
      </c>
      <c r="H1438" s="26">
        <v>0.48</v>
      </c>
      <c r="I1438" s="26">
        <v>4.09</v>
      </c>
      <c r="J1438" s="26">
        <v>1.5</v>
      </c>
      <c r="K1438" s="26">
        <v>1.26</v>
      </c>
      <c r="L1438" s="26">
        <v>0.92</v>
      </c>
      <c r="M1438" s="26">
        <v>0.4</v>
      </c>
      <c r="N1438" s="26">
        <v>6.51</v>
      </c>
      <c r="O1438" s="26">
        <v>1.45</v>
      </c>
      <c r="P1438" s="26">
        <v>1.82</v>
      </c>
      <c r="Q1438" s="26">
        <v>2.56</v>
      </c>
      <c r="R1438" s="26">
        <v>0.67</v>
      </c>
      <c r="S1438" s="26">
        <v>5.03</v>
      </c>
      <c r="T1438" s="26">
        <v>0.86</v>
      </c>
      <c r="U1438" s="26">
        <v>0.01</v>
      </c>
      <c r="V1438" s="26">
        <v>2.12</v>
      </c>
      <c r="W1438" s="26">
        <v>2.04</v>
      </c>
      <c r="X1438" s="26">
        <v>10.210000000000001</v>
      </c>
      <c r="Y1438" s="26">
        <v>1.81</v>
      </c>
      <c r="Z1438" s="26">
        <v>3.52</v>
      </c>
      <c r="AA1438" s="26">
        <v>2.62</v>
      </c>
      <c r="AB1438" s="27">
        <v>2.2599999999999998</v>
      </c>
      <c r="AC1438" s="26">
        <v>10.17</v>
      </c>
      <c r="AD1438" s="26">
        <v>2.81</v>
      </c>
      <c r="AE1438" s="26">
        <v>3.6</v>
      </c>
      <c r="AF1438" s="26">
        <v>2.29</v>
      </c>
      <c r="AG1438" s="26">
        <v>1.48</v>
      </c>
      <c r="AH1438" s="25"/>
      <c r="AI1438" s="26">
        <v>3.02</v>
      </c>
    </row>
    <row r="1439" spans="1:35" x14ac:dyDescent="0.45">
      <c r="A1439" s="24" t="s">
        <v>2934</v>
      </c>
      <c r="B1439" t="s">
        <v>2935</v>
      </c>
      <c r="C1439" s="24">
        <v>12</v>
      </c>
      <c r="D1439" s="27">
        <v>6.3</v>
      </c>
      <c r="E1439" s="26">
        <v>1.18</v>
      </c>
      <c r="F1439" s="26">
        <v>0.4</v>
      </c>
      <c r="G1439" s="26">
        <v>3.51</v>
      </c>
      <c r="H1439" s="26">
        <v>1.2</v>
      </c>
      <c r="I1439" s="26">
        <v>14.54</v>
      </c>
      <c r="J1439" s="26">
        <v>-2.73</v>
      </c>
      <c r="K1439" s="26">
        <v>-2.62</v>
      </c>
      <c r="L1439" s="26">
        <v>6.58</v>
      </c>
      <c r="M1439" s="26">
        <v>13.31</v>
      </c>
      <c r="N1439" s="26">
        <v>70.62</v>
      </c>
      <c r="O1439" s="26">
        <v>5.3</v>
      </c>
      <c r="P1439" s="26">
        <v>9.15</v>
      </c>
      <c r="Q1439" s="26">
        <v>15.31</v>
      </c>
      <c r="R1439" s="26">
        <v>40.86</v>
      </c>
      <c r="S1439" s="26">
        <v>40.28</v>
      </c>
      <c r="T1439" s="26">
        <v>10.64</v>
      </c>
      <c r="U1439" s="26">
        <v>6.01</v>
      </c>
      <c r="V1439" s="26">
        <v>11.74</v>
      </c>
      <c r="W1439" s="27">
        <v>11.89</v>
      </c>
      <c r="X1439" s="26">
        <v>53.33</v>
      </c>
      <c r="Y1439" s="26">
        <v>16.04</v>
      </c>
      <c r="Z1439" s="26">
        <v>20.350000000000001</v>
      </c>
      <c r="AA1439" s="26">
        <v>7.23</v>
      </c>
      <c r="AB1439" s="26">
        <v>9.7100000000000009</v>
      </c>
      <c r="AC1439" s="26">
        <v>41.8</v>
      </c>
      <c r="AD1439" s="26">
        <v>8.35</v>
      </c>
      <c r="AE1439" s="26">
        <v>8.3800000000000008</v>
      </c>
      <c r="AF1439" s="26">
        <v>15.92</v>
      </c>
      <c r="AG1439" s="26">
        <v>9.15</v>
      </c>
      <c r="AH1439" s="25"/>
      <c r="AI1439" s="26">
        <v>9.9499999999999993</v>
      </c>
    </row>
    <row r="1440" spans="1:35" x14ac:dyDescent="0.45">
      <c r="A1440" s="24" t="s">
        <v>2936</v>
      </c>
      <c r="B1440" t="s">
        <v>2937</v>
      </c>
      <c r="C1440" s="24">
        <v>12</v>
      </c>
      <c r="D1440" s="26">
        <v>16.39</v>
      </c>
      <c r="E1440" s="26">
        <v>5.49</v>
      </c>
      <c r="F1440" s="26">
        <v>5.85</v>
      </c>
      <c r="G1440" s="26">
        <v>3.09</v>
      </c>
      <c r="H1440" s="26">
        <v>1.96</v>
      </c>
      <c r="I1440" s="26">
        <v>7.64</v>
      </c>
      <c r="J1440" s="26">
        <v>0.69</v>
      </c>
      <c r="K1440" s="26">
        <v>2.83</v>
      </c>
      <c r="L1440" s="26">
        <v>2.7</v>
      </c>
      <c r="M1440" s="26">
        <v>1.69</v>
      </c>
      <c r="N1440" s="26">
        <v>2.25</v>
      </c>
      <c r="O1440" s="26">
        <v>0.31</v>
      </c>
      <c r="P1440" s="26">
        <v>1.76</v>
      </c>
      <c r="Q1440" s="26">
        <v>1.21</v>
      </c>
      <c r="R1440" s="26">
        <v>-1.03</v>
      </c>
      <c r="S1440" s="26">
        <v>-2.97</v>
      </c>
      <c r="T1440" s="26">
        <v>-1.53</v>
      </c>
      <c r="U1440" s="26">
        <v>-0.95</v>
      </c>
      <c r="V1440" s="26">
        <v>0.27</v>
      </c>
      <c r="W1440" s="26">
        <v>-0.76</v>
      </c>
      <c r="X1440" s="26">
        <v>0.49</v>
      </c>
      <c r="Y1440" s="26">
        <v>-0.64</v>
      </c>
      <c r="Z1440" s="26">
        <v>0.28000000000000003</v>
      </c>
      <c r="AA1440" s="26">
        <v>-0.35</v>
      </c>
      <c r="AB1440" s="26">
        <v>1.19</v>
      </c>
      <c r="AC1440" s="26">
        <v>-0.61</v>
      </c>
      <c r="AD1440" s="26">
        <v>0.39</v>
      </c>
      <c r="AE1440" s="26">
        <v>-0.28000000000000003</v>
      </c>
      <c r="AF1440" s="26">
        <v>0.32</v>
      </c>
      <c r="AG1440" s="26">
        <v>-1.04</v>
      </c>
      <c r="AH1440" s="25"/>
      <c r="AI1440" s="26">
        <v>-0.76</v>
      </c>
    </row>
    <row r="1441" spans="1:35" x14ac:dyDescent="0.45">
      <c r="A1441" s="24" t="s">
        <v>2938</v>
      </c>
      <c r="B1441" t="s">
        <v>2939</v>
      </c>
      <c r="C1441" s="24">
        <v>12</v>
      </c>
      <c r="D1441" s="26">
        <v>-7.09</v>
      </c>
      <c r="E1441" s="26">
        <v>0.21</v>
      </c>
      <c r="F1441" s="26">
        <v>-4.3600000000000003</v>
      </c>
      <c r="G1441" s="26">
        <v>-1.38</v>
      </c>
      <c r="H1441" s="26">
        <v>-1.56</v>
      </c>
      <c r="I1441" s="26">
        <v>1.1100000000000001</v>
      </c>
      <c r="J1441" s="26">
        <v>0.89</v>
      </c>
      <c r="K1441" s="26">
        <v>-0.43</v>
      </c>
      <c r="L1441" s="26">
        <v>0.78</v>
      </c>
      <c r="M1441" s="26">
        <v>-0.13</v>
      </c>
      <c r="N1441" s="26">
        <v>-9.8000000000000007</v>
      </c>
      <c r="O1441" s="26">
        <v>-3.5</v>
      </c>
      <c r="P1441" s="26">
        <v>-3.41</v>
      </c>
      <c r="Q1441" s="26">
        <v>-1.57</v>
      </c>
      <c r="R1441" s="26">
        <v>-1.32</v>
      </c>
      <c r="S1441" s="26">
        <v>-0.26</v>
      </c>
      <c r="T1441" s="26">
        <v>-0.87</v>
      </c>
      <c r="U1441" s="26">
        <v>0.27</v>
      </c>
      <c r="V1441" s="26">
        <v>0.32</v>
      </c>
      <c r="W1441" s="26">
        <v>0.02</v>
      </c>
      <c r="X1441" s="26">
        <v>-2.89</v>
      </c>
      <c r="Y1441" s="26">
        <v>-1.07</v>
      </c>
      <c r="Z1441" s="26">
        <v>-0.23</v>
      </c>
      <c r="AA1441" s="26">
        <v>-1.64</v>
      </c>
      <c r="AB1441" s="26">
        <v>0.05</v>
      </c>
      <c r="AC1441" s="26">
        <v>-8.56</v>
      </c>
      <c r="AD1441" s="26">
        <v>-4.41</v>
      </c>
      <c r="AE1441" s="26">
        <v>-2.57</v>
      </c>
      <c r="AF1441" s="26">
        <v>-2.64</v>
      </c>
      <c r="AG1441" s="26">
        <v>1.06</v>
      </c>
      <c r="AH1441" s="25"/>
      <c r="AI1441" s="26">
        <v>-1.63</v>
      </c>
    </row>
    <row r="1442" spans="1:35" x14ac:dyDescent="0.45">
      <c r="A1442" s="24" t="s">
        <v>2940</v>
      </c>
      <c r="B1442" t="s">
        <v>2941</v>
      </c>
      <c r="C1442" s="24">
        <v>12</v>
      </c>
      <c r="D1442" s="26">
        <v>-2.86</v>
      </c>
      <c r="E1442" s="26">
        <v>-0.8</v>
      </c>
      <c r="F1442" s="26">
        <v>-1.1200000000000001</v>
      </c>
      <c r="G1442" s="26">
        <v>-0.3</v>
      </c>
      <c r="H1442" s="26">
        <v>-0.64</v>
      </c>
      <c r="I1442" s="26">
        <v>0.65</v>
      </c>
      <c r="J1442" s="26">
        <v>-0.01</v>
      </c>
      <c r="K1442" s="26">
        <v>0.41</v>
      </c>
      <c r="L1442" s="27">
        <v>0.25</v>
      </c>
      <c r="M1442" s="25">
        <v>0</v>
      </c>
      <c r="N1442" s="26">
        <v>-0.18</v>
      </c>
      <c r="O1442" s="26">
        <v>-0.17</v>
      </c>
      <c r="P1442" s="26">
        <v>0.11</v>
      </c>
      <c r="Q1442" s="26">
        <v>-0.2</v>
      </c>
      <c r="R1442" s="26">
        <v>0.08</v>
      </c>
      <c r="S1442" s="26">
        <v>0.42</v>
      </c>
      <c r="T1442" s="26">
        <v>-0.43</v>
      </c>
      <c r="U1442" s="26">
        <v>-0.13</v>
      </c>
      <c r="V1442" s="26">
        <v>0.81</v>
      </c>
      <c r="W1442" s="26">
        <v>0.17</v>
      </c>
      <c r="X1442" s="26">
        <v>-2.46</v>
      </c>
      <c r="Y1442" s="26">
        <v>-0.3</v>
      </c>
      <c r="Z1442" s="26">
        <v>0.11</v>
      </c>
      <c r="AA1442" s="26">
        <v>-0.86</v>
      </c>
      <c r="AB1442" s="26">
        <v>-1.41</v>
      </c>
      <c r="AC1442" s="26">
        <v>-5.0599999999999996</v>
      </c>
      <c r="AD1442" s="26">
        <v>-0.56999999999999995</v>
      </c>
      <c r="AE1442" s="26">
        <v>-1.38</v>
      </c>
      <c r="AF1442" s="26">
        <v>-1.35</v>
      </c>
      <c r="AG1442" s="26">
        <v>-1.76</v>
      </c>
      <c r="AH1442" s="25"/>
      <c r="AI1442" s="26">
        <v>-1.42</v>
      </c>
    </row>
    <row r="1443" spans="1:35" x14ac:dyDescent="0.45">
      <c r="A1443" s="24" t="s">
        <v>2942</v>
      </c>
      <c r="B1443" t="s">
        <v>2943</v>
      </c>
      <c r="C1443" s="24">
        <v>12</v>
      </c>
      <c r="D1443" s="26">
        <v>11.04</v>
      </c>
      <c r="E1443" s="26">
        <v>3.82</v>
      </c>
      <c r="F1443" s="26">
        <v>3.85</v>
      </c>
      <c r="G1443" s="26">
        <v>1.87</v>
      </c>
      <c r="H1443" s="26">
        <v>1.5</v>
      </c>
      <c r="I1443" s="26">
        <v>12.61</v>
      </c>
      <c r="J1443" s="26">
        <v>3.09</v>
      </c>
      <c r="K1443" s="26">
        <v>2.76</v>
      </c>
      <c r="L1443" s="26">
        <v>2.12</v>
      </c>
      <c r="M1443" s="26">
        <v>4.6500000000000004</v>
      </c>
      <c r="N1443" s="26">
        <v>16.010000000000002</v>
      </c>
      <c r="O1443" s="26">
        <v>3.54</v>
      </c>
      <c r="P1443" s="26">
        <v>3.47</v>
      </c>
      <c r="Q1443" s="26">
        <v>4.91</v>
      </c>
      <c r="R1443" s="26">
        <v>4.09</v>
      </c>
      <c r="S1443" s="26">
        <v>25.04</v>
      </c>
      <c r="T1443" s="26">
        <v>7</v>
      </c>
      <c r="U1443" s="26">
        <v>6.19</v>
      </c>
      <c r="V1443" s="26">
        <v>5.72</v>
      </c>
      <c r="W1443" s="26">
        <v>6.13</v>
      </c>
      <c r="X1443" s="26">
        <v>29.48</v>
      </c>
      <c r="Y1443" s="26">
        <v>7.37</v>
      </c>
      <c r="Z1443" s="26">
        <v>8.51</v>
      </c>
      <c r="AA1443" s="26">
        <v>9.6</v>
      </c>
      <c r="AB1443" s="26">
        <v>4</v>
      </c>
      <c r="AC1443" s="26">
        <v>50.39</v>
      </c>
      <c r="AD1443" s="26">
        <v>11.88</v>
      </c>
      <c r="AE1443" s="26">
        <v>13.29</v>
      </c>
      <c r="AF1443" s="26">
        <v>11.91</v>
      </c>
      <c r="AG1443" s="26">
        <v>13.31</v>
      </c>
      <c r="AH1443" s="25"/>
      <c r="AI1443" s="26">
        <v>11.38</v>
      </c>
    </row>
    <row r="1444" spans="1:35" x14ac:dyDescent="0.45">
      <c r="A1444" s="24" t="s">
        <v>2944</v>
      </c>
      <c r="B1444" t="s">
        <v>2945</v>
      </c>
      <c r="C1444" s="24">
        <v>12</v>
      </c>
      <c r="D1444" s="26">
        <v>33.89</v>
      </c>
      <c r="E1444" s="26">
        <v>11.16</v>
      </c>
      <c r="F1444" s="26">
        <v>10.44</v>
      </c>
      <c r="G1444" s="26">
        <v>8.0299999999999994</v>
      </c>
      <c r="H1444" s="26">
        <v>4.26</v>
      </c>
      <c r="I1444" s="26">
        <v>26.02</v>
      </c>
      <c r="J1444" s="26">
        <v>9.32</v>
      </c>
      <c r="K1444" s="26">
        <v>3.98</v>
      </c>
      <c r="L1444" s="26">
        <v>5.0599999999999996</v>
      </c>
      <c r="M1444" s="26">
        <v>7.66</v>
      </c>
      <c r="N1444" s="26">
        <v>23.17</v>
      </c>
      <c r="O1444" s="26">
        <v>5.45</v>
      </c>
      <c r="P1444" s="26">
        <v>5.25</v>
      </c>
      <c r="Q1444" s="26">
        <v>3.76</v>
      </c>
      <c r="R1444" s="26">
        <v>8.7100000000000009</v>
      </c>
      <c r="S1444" s="26">
        <v>45.72</v>
      </c>
      <c r="T1444" s="26">
        <v>8.83</v>
      </c>
      <c r="U1444" s="26">
        <v>9.9600000000000009</v>
      </c>
      <c r="V1444" s="26">
        <v>13.05</v>
      </c>
      <c r="W1444" s="26">
        <v>13.89</v>
      </c>
      <c r="X1444" s="26">
        <v>49.07</v>
      </c>
      <c r="Y1444" s="26">
        <v>14.3</v>
      </c>
      <c r="Z1444" s="26">
        <v>11.96</v>
      </c>
      <c r="AA1444" s="26">
        <v>11.94</v>
      </c>
      <c r="AB1444" s="26">
        <v>10.87</v>
      </c>
      <c r="AC1444" s="26">
        <v>42.33</v>
      </c>
      <c r="AD1444" s="26">
        <v>13.47</v>
      </c>
      <c r="AE1444" s="26">
        <v>10.3</v>
      </c>
      <c r="AF1444" s="26">
        <v>8.3000000000000007</v>
      </c>
      <c r="AG1444" s="26">
        <v>10.26</v>
      </c>
      <c r="AH1444" s="25"/>
      <c r="AI1444" s="26">
        <v>10.68</v>
      </c>
    </row>
    <row r="1445" spans="1:35" x14ac:dyDescent="0.45">
      <c r="A1445" s="24" t="s">
        <v>2946</v>
      </c>
      <c r="B1445" t="s">
        <v>2947</v>
      </c>
      <c r="C1445" s="24">
        <v>12</v>
      </c>
      <c r="D1445" s="26">
        <v>-3.49</v>
      </c>
      <c r="E1445" s="26">
        <v>-1.1399999999999999</v>
      </c>
      <c r="F1445" s="26">
        <v>-1.1299999999999999</v>
      </c>
      <c r="G1445" s="26">
        <v>-1.05</v>
      </c>
      <c r="H1445" s="26">
        <v>-0.18</v>
      </c>
      <c r="I1445" s="26">
        <v>-0.17</v>
      </c>
      <c r="J1445" s="26">
        <v>-1.59</v>
      </c>
      <c r="K1445" s="26">
        <v>-0.22</v>
      </c>
      <c r="L1445" s="26">
        <v>-0.6</v>
      </c>
      <c r="M1445" s="26">
        <v>2.25</v>
      </c>
      <c r="N1445" s="26">
        <v>-3.81</v>
      </c>
      <c r="O1445" s="26">
        <v>-1.0900000000000001</v>
      </c>
      <c r="P1445" s="26">
        <v>-0.97</v>
      </c>
      <c r="Q1445" s="26">
        <v>-0.42</v>
      </c>
      <c r="R1445" s="27">
        <v>-1.32</v>
      </c>
      <c r="S1445" s="26">
        <v>-35.83</v>
      </c>
      <c r="T1445" s="26">
        <v>-1.23</v>
      </c>
      <c r="U1445" s="26">
        <v>-0.66</v>
      </c>
      <c r="V1445" s="26">
        <v>-1.36</v>
      </c>
      <c r="W1445" s="26">
        <v>-32.58</v>
      </c>
      <c r="X1445" s="26">
        <v>-6.79</v>
      </c>
      <c r="Y1445" s="26">
        <v>-1.0900000000000001</v>
      </c>
      <c r="Z1445" s="26">
        <v>1.1200000000000001</v>
      </c>
      <c r="AA1445" s="26">
        <v>-7.0000000000000007E-2</v>
      </c>
      <c r="AB1445" s="26">
        <v>-6.75</v>
      </c>
      <c r="AC1445" s="26">
        <v>-15.06</v>
      </c>
      <c r="AD1445" s="26">
        <v>-4.3499999999999996</v>
      </c>
      <c r="AE1445" s="26">
        <v>-3.09</v>
      </c>
      <c r="AF1445" s="26">
        <v>-3.04</v>
      </c>
      <c r="AG1445" s="26">
        <v>-4.59</v>
      </c>
      <c r="AH1445" s="25"/>
      <c r="AI1445" s="26">
        <v>-3.37</v>
      </c>
    </row>
    <row r="1446" spans="1:35" x14ac:dyDescent="0.45">
      <c r="A1446" s="24" t="s">
        <v>2948</v>
      </c>
      <c r="B1446" t="s">
        <v>2949</v>
      </c>
      <c r="C1446" s="24">
        <v>12</v>
      </c>
      <c r="D1446" s="26">
        <v>-12.6</v>
      </c>
      <c r="E1446" s="26">
        <v>-1.46</v>
      </c>
      <c r="F1446" s="26">
        <v>-2.06</v>
      </c>
      <c r="G1446" s="26">
        <v>-3.55</v>
      </c>
      <c r="H1446" s="26">
        <v>-5.53</v>
      </c>
      <c r="I1446" s="26">
        <v>-10.91</v>
      </c>
      <c r="J1446" s="26">
        <v>-2.68</v>
      </c>
      <c r="K1446" s="26">
        <v>-1.37</v>
      </c>
      <c r="L1446" s="26">
        <v>-2.72</v>
      </c>
      <c r="M1446" s="26">
        <v>-4.1399999999999997</v>
      </c>
      <c r="N1446" s="26">
        <v>1.52</v>
      </c>
      <c r="O1446" s="26">
        <v>-1.28</v>
      </c>
      <c r="P1446" s="26">
        <v>1.54</v>
      </c>
      <c r="Q1446" s="26">
        <v>-1.8</v>
      </c>
      <c r="R1446" s="26">
        <v>3.05</v>
      </c>
      <c r="S1446" s="26">
        <v>-7.02</v>
      </c>
      <c r="T1446" s="26">
        <v>-0.77</v>
      </c>
      <c r="U1446" s="26">
        <v>-2.2400000000000002</v>
      </c>
      <c r="V1446" s="26">
        <v>-1.71</v>
      </c>
      <c r="W1446" s="26">
        <v>-2.29</v>
      </c>
      <c r="X1446" s="26">
        <v>2.0699999999999998</v>
      </c>
      <c r="Y1446" s="26">
        <v>-0.53</v>
      </c>
      <c r="Z1446" s="26">
        <v>1.1200000000000001</v>
      </c>
      <c r="AA1446" s="26">
        <v>-0.02</v>
      </c>
      <c r="AB1446" s="26">
        <v>1.5</v>
      </c>
      <c r="AC1446" s="26">
        <v>-7.53</v>
      </c>
      <c r="AD1446" s="26">
        <v>-2.57</v>
      </c>
      <c r="AE1446" s="26">
        <v>-2.04</v>
      </c>
      <c r="AF1446" s="26">
        <v>-1.35</v>
      </c>
      <c r="AG1446" s="26">
        <v>-1.58</v>
      </c>
      <c r="AH1446" s="25"/>
      <c r="AI1446" s="26">
        <v>-1.52</v>
      </c>
    </row>
    <row r="1447" spans="1:35" x14ac:dyDescent="0.45">
      <c r="A1447" s="24" t="s">
        <v>2950</v>
      </c>
      <c r="B1447" t="s">
        <v>2951</v>
      </c>
      <c r="C1447" s="24">
        <v>12</v>
      </c>
      <c r="D1447" s="26">
        <v>-5.18</v>
      </c>
      <c r="E1447" s="26">
        <v>-0.36</v>
      </c>
      <c r="F1447" s="26">
        <v>-1.35</v>
      </c>
      <c r="G1447" s="26">
        <v>-1.38</v>
      </c>
      <c r="H1447" s="26">
        <v>-2.08</v>
      </c>
      <c r="I1447" s="26">
        <v>0.28999999999999998</v>
      </c>
      <c r="J1447" s="26">
        <v>0.44</v>
      </c>
      <c r="K1447" s="26">
        <v>-0.11</v>
      </c>
      <c r="L1447" s="26">
        <v>-0.5</v>
      </c>
      <c r="M1447" s="26">
        <v>0.46</v>
      </c>
      <c r="N1447" s="26">
        <v>25.28</v>
      </c>
      <c r="O1447" s="26">
        <v>9.39</v>
      </c>
      <c r="P1447" s="26">
        <v>8.69</v>
      </c>
      <c r="Q1447" s="26">
        <v>5.28</v>
      </c>
      <c r="R1447" s="26">
        <v>1.92</v>
      </c>
      <c r="S1447" s="26">
        <v>3.76</v>
      </c>
      <c r="T1447" s="26">
        <v>2.85</v>
      </c>
      <c r="U1447" s="26">
        <v>0.94</v>
      </c>
      <c r="V1447" s="26">
        <v>1.25</v>
      </c>
      <c r="W1447" s="26">
        <v>-1.27</v>
      </c>
      <c r="X1447" s="26">
        <v>-8.09</v>
      </c>
      <c r="Y1447" s="26">
        <v>-1.39</v>
      </c>
      <c r="Z1447" s="26">
        <v>-1.29</v>
      </c>
      <c r="AA1447" s="26">
        <v>-2.13</v>
      </c>
      <c r="AB1447" s="26">
        <v>-3.28</v>
      </c>
      <c r="AC1447" s="26">
        <v>-48.75</v>
      </c>
      <c r="AD1447" s="26">
        <v>-2.4</v>
      </c>
      <c r="AE1447" s="26">
        <v>-16.690000000000001</v>
      </c>
      <c r="AF1447" s="26">
        <v>-11.75</v>
      </c>
      <c r="AG1447" s="26">
        <v>-17.91</v>
      </c>
      <c r="AH1447" s="25"/>
      <c r="AI1447" s="26">
        <v>-15.35</v>
      </c>
    </row>
    <row r="1448" spans="1:35" x14ac:dyDescent="0.45">
      <c r="A1448" s="24" t="s">
        <v>2952</v>
      </c>
      <c r="B1448" t="s">
        <v>2953</v>
      </c>
      <c r="C1448" s="24">
        <v>12</v>
      </c>
      <c r="D1448" s="27">
        <v>-0.63</v>
      </c>
      <c r="E1448" s="26">
        <v>0.98</v>
      </c>
      <c r="F1448" s="26">
        <v>-0.52</v>
      </c>
      <c r="G1448" s="26">
        <v>-0.82</v>
      </c>
      <c r="H1448" s="26">
        <v>-0.28000000000000003</v>
      </c>
      <c r="I1448" s="26">
        <v>3.63</v>
      </c>
      <c r="J1448" s="26">
        <v>0.15</v>
      </c>
      <c r="K1448" s="26">
        <v>0.54</v>
      </c>
      <c r="L1448" s="26">
        <v>-0.35</v>
      </c>
      <c r="M1448" s="26">
        <v>3.29</v>
      </c>
      <c r="N1448" s="26">
        <v>8.43</v>
      </c>
      <c r="O1448" s="26">
        <v>2.64</v>
      </c>
      <c r="P1448" s="26">
        <v>2.42</v>
      </c>
      <c r="Q1448" s="27">
        <v>1.91</v>
      </c>
      <c r="R1448" s="26">
        <v>1.46</v>
      </c>
      <c r="S1448" s="26">
        <v>4.8899999999999997</v>
      </c>
      <c r="T1448" s="26">
        <v>1.0900000000000001</v>
      </c>
      <c r="U1448" s="26">
        <v>1.55</v>
      </c>
      <c r="V1448" s="26">
        <v>1.46</v>
      </c>
      <c r="W1448" s="26">
        <v>0.79</v>
      </c>
      <c r="X1448" s="26">
        <v>10.26</v>
      </c>
      <c r="Y1448" s="26">
        <v>1.1499999999999999</v>
      </c>
      <c r="Z1448" s="26">
        <v>4.5599999999999996</v>
      </c>
      <c r="AA1448" s="26">
        <v>1.19</v>
      </c>
      <c r="AB1448" s="26">
        <v>3.36</v>
      </c>
      <c r="AC1448" s="27">
        <v>15.53</v>
      </c>
      <c r="AD1448" s="26">
        <v>2.66</v>
      </c>
      <c r="AE1448" s="26">
        <v>4.41</v>
      </c>
      <c r="AF1448" s="26">
        <v>4.87</v>
      </c>
      <c r="AG1448" s="26">
        <v>3.6</v>
      </c>
      <c r="AH1448" s="25"/>
      <c r="AI1448" s="26">
        <v>4.16</v>
      </c>
    </row>
    <row r="1449" spans="1:35" x14ac:dyDescent="0.45">
      <c r="A1449" s="24" t="s">
        <v>2954</v>
      </c>
      <c r="B1449" t="s">
        <v>2955</v>
      </c>
      <c r="C1449" s="24">
        <v>12</v>
      </c>
      <c r="D1449" s="26">
        <v>7.66</v>
      </c>
      <c r="E1449" s="26">
        <v>5.1100000000000003</v>
      </c>
      <c r="F1449" s="26">
        <v>5.36</v>
      </c>
      <c r="G1449" s="26">
        <v>-1.36</v>
      </c>
      <c r="H1449" s="26">
        <v>-1.44</v>
      </c>
      <c r="I1449" s="26">
        <v>0.22</v>
      </c>
      <c r="J1449" s="27">
        <v>1.83</v>
      </c>
      <c r="K1449" s="26">
        <v>-0.05</v>
      </c>
      <c r="L1449" s="27">
        <v>0.08</v>
      </c>
      <c r="M1449" s="26">
        <v>-1.64</v>
      </c>
      <c r="N1449" s="26">
        <v>5.23</v>
      </c>
      <c r="O1449" s="26">
        <v>-3.9</v>
      </c>
      <c r="P1449" s="26">
        <v>6.09</v>
      </c>
      <c r="Q1449" s="26">
        <v>2.37</v>
      </c>
      <c r="R1449" s="26">
        <v>0.67</v>
      </c>
      <c r="S1449" s="26">
        <v>25.27</v>
      </c>
      <c r="T1449" s="26">
        <v>6.07</v>
      </c>
      <c r="U1449" s="26">
        <v>5.4</v>
      </c>
      <c r="V1449" s="26">
        <v>4.63</v>
      </c>
      <c r="W1449" s="26">
        <v>9.17</v>
      </c>
      <c r="X1449" s="26">
        <v>31.09</v>
      </c>
      <c r="Y1449" s="26">
        <v>12.36</v>
      </c>
      <c r="Z1449" s="26">
        <v>14.04</v>
      </c>
      <c r="AA1449" s="26">
        <v>6.06</v>
      </c>
      <c r="AB1449" s="26">
        <v>-1.37</v>
      </c>
      <c r="AC1449" s="26">
        <v>0.71</v>
      </c>
      <c r="AD1449" s="26">
        <v>3.36</v>
      </c>
      <c r="AE1449" s="26">
        <v>2.5099999999999998</v>
      </c>
      <c r="AF1449" s="26">
        <v>-1.25</v>
      </c>
      <c r="AG1449" s="26">
        <v>-3.91</v>
      </c>
      <c r="AH1449" s="25"/>
      <c r="AI1449" s="26">
        <v>3.01</v>
      </c>
    </row>
    <row r="1450" spans="1:35" x14ac:dyDescent="0.45">
      <c r="A1450" s="24" t="s">
        <v>2956</v>
      </c>
      <c r="B1450" t="s">
        <v>2957</v>
      </c>
      <c r="C1450" s="24">
        <v>12</v>
      </c>
      <c r="D1450" s="26">
        <v>17.62</v>
      </c>
      <c r="E1450" s="26">
        <v>3.58</v>
      </c>
      <c r="F1450" s="26">
        <v>4.91</v>
      </c>
      <c r="G1450" s="26">
        <v>8.19</v>
      </c>
      <c r="H1450" s="26">
        <v>0.94</v>
      </c>
      <c r="I1450" s="26">
        <v>17.62</v>
      </c>
      <c r="J1450" s="26">
        <v>2.63</v>
      </c>
      <c r="K1450" s="26">
        <v>4.87</v>
      </c>
      <c r="L1450" s="26">
        <v>4.7</v>
      </c>
      <c r="M1450" s="26">
        <v>5.42</v>
      </c>
      <c r="N1450" s="26">
        <v>25.83</v>
      </c>
      <c r="O1450" s="26">
        <v>6.73</v>
      </c>
      <c r="P1450" s="26">
        <v>10.6</v>
      </c>
      <c r="Q1450" s="26">
        <v>5.26</v>
      </c>
      <c r="R1450" s="26">
        <v>3.23</v>
      </c>
      <c r="S1450" s="26">
        <v>-14.64</v>
      </c>
      <c r="T1450" s="26">
        <v>-4.28</v>
      </c>
      <c r="U1450" s="26">
        <v>-2.11</v>
      </c>
      <c r="V1450" s="26">
        <v>-5.03</v>
      </c>
      <c r="W1450" s="26">
        <v>-3.23</v>
      </c>
      <c r="X1450" s="26">
        <v>-5.0999999999999996</v>
      </c>
      <c r="Y1450" s="26">
        <v>-1.19</v>
      </c>
      <c r="Z1450" s="26">
        <v>0.37</v>
      </c>
      <c r="AA1450" s="26">
        <v>-1.92</v>
      </c>
      <c r="AB1450" s="26">
        <v>-2.36</v>
      </c>
      <c r="AC1450" s="26">
        <v>10.15</v>
      </c>
      <c r="AD1450" s="26">
        <v>4.17</v>
      </c>
      <c r="AE1450" s="26">
        <v>3.1</v>
      </c>
      <c r="AF1450" s="26">
        <v>1.49</v>
      </c>
      <c r="AG1450" s="26">
        <v>1.39</v>
      </c>
      <c r="AH1450" s="25"/>
      <c r="AI1450" s="26">
        <v>3.16</v>
      </c>
    </row>
    <row r="1451" spans="1:35" x14ac:dyDescent="0.45">
      <c r="A1451" s="24" t="s">
        <v>2958</v>
      </c>
      <c r="B1451" t="s">
        <v>2959</v>
      </c>
      <c r="C1451" s="24">
        <v>12</v>
      </c>
      <c r="D1451" s="26">
        <v>65.02</v>
      </c>
      <c r="E1451" s="26">
        <v>17.61</v>
      </c>
      <c r="F1451" s="26">
        <v>17.059999999999999</v>
      </c>
      <c r="G1451" s="26">
        <v>21.17</v>
      </c>
      <c r="H1451" s="26">
        <v>9.17</v>
      </c>
      <c r="I1451" s="26">
        <v>45.32</v>
      </c>
      <c r="J1451" s="26">
        <v>16.760000000000002</v>
      </c>
      <c r="K1451" s="26">
        <v>16.47</v>
      </c>
      <c r="L1451" s="26">
        <v>7.64</v>
      </c>
      <c r="M1451" s="26">
        <v>4.45</v>
      </c>
      <c r="N1451" s="26">
        <v>55.37</v>
      </c>
      <c r="O1451" s="26">
        <v>7.58</v>
      </c>
      <c r="P1451" s="26">
        <v>18.3</v>
      </c>
      <c r="Q1451" s="26">
        <v>21.61</v>
      </c>
      <c r="R1451" s="26">
        <v>7.88</v>
      </c>
      <c r="S1451" s="26">
        <v>74.069999999999993</v>
      </c>
      <c r="T1451" s="26">
        <v>14.06</v>
      </c>
      <c r="U1451" s="26">
        <v>17.649999999999999</v>
      </c>
      <c r="V1451" s="26">
        <v>25.4</v>
      </c>
      <c r="W1451" s="26">
        <v>16.95</v>
      </c>
      <c r="X1451" s="26">
        <v>91.03</v>
      </c>
      <c r="Y1451" s="26">
        <v>20.059999999999999</v>
      </c>
      <c r="Z1451" s="26">
        <v>22.61</v>
      </c>
      <c r="AA1451" s="26">
        <v>20.72</v>
      </c>
      <c r="AB1451" s="26">
        <v>27.64</v>
      </c>
      <c r="AC1451" s="26">
        <v>112.04</v>
      </c>
      <c r="AD1451" s="26">
        <v>21.16</v>
      </c>
      <c r="AE1451" s="26">
        <v>26.58</v>
      </c>
      <c r="AF1451" s="26">
        <v>34.26</v>
      </c>
      <c r="AG1451" s="26">
        <v>30.05</v>
      </c>
      <c r="AH1451" s="25"/>
      <c r="AI1451" s="26">
        <v>25.36</v>
      </c>
    </row>
    <row r="1452" spans="1:35" x14ac:dyDescent="0.45">
      <c r="A1452" s="24" t="s">
        <v>2960</v>
      </c>
      <c r="B1452" t="s">
        <v>2961</v>
      </c>
      <c r="C1452" s="24">
        <v>12</v>
      </c>
      <c r="D1452" s="27">
        <v>1.52</v>
      </c>
      <c r="E1452" s="25"/>
      <c r="F1452" s="25"/>
      <c r="G1452" s="26">
        <v>1.08</v>
      </c>
      <c r="H1452" s="26">
        <v>-0.2</v>
      </c>
      <c r="I1452" s="27">
        <v>13.63</v>
      </c>
      <c r="J1452" s="26">
        <v>2.2799999999999998</v>
      </c>
      <c r="K1452" s="26">
        <v>4.62</v>
      </c>
      <c r="L1452" s="26">
        <v>3.59</v>
      </c>
      <c r="M1452" s="26">
        <v>3.14</v>
      </c>
      <c r="N1452" s="26">
        <v>5.82</v>
      </c>
      <c r="O1452" s="26">
        <v>3.45</v>
      </c>
      <c r="P1452" s="26">
        <v>2.46</v>
      </c>
      <c r="Q1452" s="26">
        <v>0.56999999999999995</v>
      </c>
      <c r="R1452" s="26">
        <v>-0.66</v>
      </c>
      <c r="S1452" s="26">
        <v>-4.2</v>
      </c>
      <c r="T1452" s="26">
        <v>-0.15</v>
      </c>
      <c r="U1452" s="26">
        <v>-0.52</v>
      </c>
      <c r="V1452" s="26">
        <v>-2.0299999999999998</v>
      </c>
      <c r="W1452" s="26">
        <v>-1.51</v>
      </c>
      <c r="X1452" s="26">
        <v>-4.76</v>
      </c>
      <c r="Y1452" s="26">
        <v>-1.28</v>
      </c>
      <c r="Z1452" s="26">
        <v>-0.83</v>
      </c>
      <c r="AA1452" s="26">
        <v>-1.1000000000000001</v>
      </c>
      <c r="AB1452" s="26">
        <v>-1.55</v>
      </c>
      <c r="AC1452" s="26">
        <v>-4.07</v>
      </c>
      <c r="AD1452" s="26">
        <v>-0.66</v>
      </c>
      <c r="AE1452" s="26">
        <v>-1.1100000000000001</v>
      </c>
      <c r="AF1452" s="26">
        <v>-1.36</v>
      </c>
      <c r="AG1452" s="26">
        <v>-0.93</v>
      </c>
      <c r="AH1452" s="25"/>
      <c r="AI1452" s="26">
        <v>-0.32</v>
      </c>
    </row>
    <row r="1453" spans="1:35" x14ac:dyDescent="0.45">
      <c r="A1453" s="24" t="s">
        <v>2962</v>
      </c>
      <c r="B1453" t="s">
        <v>2963</v>
      </c>
      <c r="C1453" s="24">
        <v>12</v>
      </c>
      <c r="D1453" s="26">
        <v>1.65</v>
      </c>
      <c r="E1453" s="26">
        <v>-0.18</v>
      </c>
      <c r="F1453" s="26">
        <v>0.85</v>
      </c>
      <c r="G1453" s="26">
        <v>0.72</v>
      </c>
      <c r="H1453" s="26">
        <v>0.26</v>
      </c>
      <c r="I1453" s="26">
        <v>1.54</v>
      </c>
      <c r="J1453" s="26">
        <v>1.37</v>
      </c>
      <c r="K1453" s="26">
        <v>-0.06</v>
      </c>
      <c r="L1453" s="26">
        <v>-0.21</v>
      </c>
      <c r="M1453" s="26">
        <v>0.45</v>
      </c>
      <c r="N1453" s="26">
        <v>4.45</v>
      </c>
      <c r="O1453" s="26">
        <v>2.14</v>
      </c>
      <c r="P1453" s="26">
        <v>1.06</v>
      </c>
      <c r="Q1453" s="26">
        <v>2.2799999999999998</v>
      </c>
      <c r="R1453" s="26">
        <v>-1.03</v>
      </c>
      <c r="S1453" s="26">
        <v>1.77</v>
      </c>
      <c r="T1453" s="26">
        <v>1.76</v>
      </c>
      <c r="U1453" s="26">
        <v>-0.89</v>
      </c>
      <c r="V1453" s="26">
        <v>-0.73</v>
      </c>
      <c r="W1453" s="26">
        <v>1.63</v>
      </c>
      <c r="X1453" s="26">
        <v>-0.99</v>
      </c>
      <c r="Y1453" s="26">
        <v>1.01</v>
      </c>
      <c r="Z1453" s="26">
        <v>-7.0000000000000007E-2</v>
      </c>
      <c r="AA1453" s="26">
        <v>1.47</v>
      </c>
      <c r="AB1453" s="26">
        <v>-3.4</v>
      </c>
      <c r="AC1453" s="26">
        <v>-31.56</v>
      </c>
      <c r="AD1453" s="26">
        <v>-3.98</v>
      </c>
      <c r="AE1453" s="26">
        <v>-11.13</v>
      </c>
      <c r="AF1453" s="26">
        <v>-7.4</v>
      </c>
      <c r="AG1453" s="26">
        <v>-9.0500000000000007</v>
      </c>
      <c r="AH1453" s="25"/>
      <c r="AI1453" s="26">
        <v>-6.77</v>
      </c>
    </row>
    <row r="1454" spans="1:35" x14ac:dyDescent="0.45">
      <c r="A1454" s="24" t="s">
        <v>2964</v>
      </c>
      <c r="B1454" t="s">
        <v>2965</v>
      </c>
      <c r="C1454" s="24">
        <v>12</v>
      </c>
      <c r="D1454" s="26">
        <v>68.17</v>
      </c>
      <c r="E1454" s="26">
        <v>18.7</v>
      </c>
      <c r="F1454" s="26">
        <v>22.05</v>
      </c>
      <c r="G1454" s="26">
        <v>20.010000000000002</v>
      </c>
      <c r="H1454" s="26">
        <v>7.41</v>
      </c>
      <c r="I1454" s="26">
        <v>26</v>
      </c>
      <c r="J1454" s="26">
        <v>4.6900000000000004</v>
      </c>
      <c r="K1454" s="26">
        <v>5.41</v>
      </c>
      <c r="L1454" s="26">
        <v>13.19</v>
      </c>
      <c r="M1454" s="26">
        <v>2.71</v>
      </c>
      <c r="N1454" s="26">
        <v>64.650000000000006</v>
      </c>
      <c r="O1454" s="26">
        <v>13.84</v>
      </c>
      <c r="P1454" s="26">
        <v>21.65</v>
      </c>
      <c r="Q1454" s="26">
        <v>20.63</v>
      </c>
      <c r="R1454" s="26">
        <v>8.52</v>
      </c>
      <c r="S1454" s="26">
        <v>23.87</v>
      </c>
      <c r="T1454" s="26">
        <v>5.23</v>
      </c>
      <c r="U1454" s="26">
        <v>4.51</v>
      </c>
      <c r="V1454" s="26">
        <v>10.39</v>
      </c>
      <c r="W1454" s="26">
        <v>3.74</v>
      </c>
      <c r="X1454" s="26">
        <v>59.33</v>
      </c>
      <c r="Y1454" s="26">
        <v>6.91</v>
      </c>
      <c r="Z1454" s="26">
        <v>15.63</v>
      </c>
      <c r="AA1454" s="26">
        <v>18.32</v>
      </c>
      <c r="AB1454" s="26">
        <v>18.47</v>
      </c>
      <c r="AC1454" s="26">
        <v>78.08</v>
      </c>
      <c r="AD1454" s="26">
        <v>21.46</v>
      </c>
      <c r="AE1454" s="26">
        <v>23.5</v>
      </c>
      <c r="AF1454" s="26">
        <v>22</v>
      </c>
      <c r="AG1454" s="26">
        <v>11.12</v>
      </c>
      <c r="AH1454" s="25">
        <v>82.3</v>
      </c>
      <c r="AI1454" s="26">
        <v>24.92</v>
      </c>
    </row>
    <row r="1455" spans="1:35" x14ac:dyDescent="0.45">
      <c r="A1455" s="24" t="s">
        <v>2966</v>
      </c>
      <c r="B1455" t="s">
        <v>2967</v>
      </c>
      <c r="C1455" s="24">
        <v>12</v>
      </c>
      <c r="D1455" s="26">
        <v>-25.84</v>
      </c>
      <c r="E1455" s="26">
        <v>-2.2599999999999998</v>
      </c>
      <c r="F1455" s="26">
        <v>-1.88</v>
      </c>
      <c r="G1455" s="26">
        <v>2.04</v>
      </c>
      <c r="H1455" s="26">
        <v>-23.33</v>
      </c>
      <c r="I1455" s="26">
        <v>3.87</v>
      </c>
      <c r="J1455" s="26">
        <v>0.28999999999999998</v>
      </c>
      <c r="K1455" s="26">
        <v>2.8</v>
      </c>
      <c r="L1455" s="26">
        <v>1.97</v>
      </c>
      <c r="M1455" s="26">
        <v>-1.19</v>
      </c>
      <c r="N1455" s="26">
        <v>2.64</v>
      </c>
      <c r="O1455" s="26">
        <v>-2.59</v>
      </c>
      <c r="P1455" s="26">
        <v>5.03</v>
      </c>
      <c r="Q1455" s="26">
        <v>0.84</v>
      </c>
      <c r="R1455" s="26">
        <v>-0.64</v>
      </c>
      <c r="S1455" s="26">
        <v>-24.1</v>
      </c>
      <c r="T1455" s="26">
        <v>-5.71</v>
      </c>
      <c r="U1455" s="26">
        <v>-4.4800000000000004</v>
      </c>
      <c r="V1455" s="26">
        <v>-5.71</v>
      </c>
      <c r="W1455" s="26">
        <v>-8.1999999999999993</v>
      </c>
      <c r="X1455" s="26">
        <v>-22.08</v>
      </c>
      <c r="Y1455" s="26">
        <v>-3.48</v>
      </c>
      <c r="Z1455" s="26">
        <v>-6.42</v>
      </c>
      <c r="AA1455" s="26">
        <v>-8.9600000000000009</v>
      </c>
      <c r="AB1455" s="26">
        <v>-3.23</v>
      </c>
      <c r="AC1455" s="26">
        <v>17.57</v>
      </c>
      <c r="AD1455" s="26">
        <v>7.0000000000000007E-2</v>
      </c>
      <c r="AE1455" s="26">
        <v>1.26</v>
      </c>
      <c r="AF1455" s="26">
        <v>18.91</v>
      </c>
      <c r="AG1455" s="26">
        <v>-2.66</v>
      </c>
      <c r="AH1455" s="25"/>
      <c r="AI1455" s="26">
        <v>2.92</v>
      </c>
    </row>
    <row r="1456" spans="1:35" x14ac:dyDescent="0.45">
      <c r="A1456" s="24" t="s">
        <v>2968</v>
      </c>
      <c r="B1456" t="s">
        <v>2969</v>
      </c>
      <c r="C1456" s="24">
        <v>12</v>
      </c>
      <c r="D1456" s="26">
        <v>121.21</v>
      </c>
      <c r="E1456" s="26">
        <v>-1.65</v>
      </c>
      <c r="F1456" s="26">
        <v>21.01</v>
      </c>
      <c r="G1456" s="26">
        <v>48.39</v>
      </c>
      <c r="H1456" s="26">
        <v>53.46</v>
      </c>
      <c r="I1456" s="26">
        <v>314.13</v>
      </c>
      <c r="J1456" s="26">
        <v>62.43</v>
      </c>
      <c r="K1456" s="26">
        <v>106.49</v>
      </c>
      <c r="L1456" s="26">
        <v>80.819999999999993</v>
      </c>
      <c r="M1456" s="26">
        <v>64.39</v>
      </c>
      <c r="N1456" s="26">
        <v>231.62</v>
      </c>
      <c r="O1456" s="26">
        <v>69.27</v>
      </c>
      <c r="P1456" s="26">
        <v>89.62</v>
      </c>
      <c r="Q1456" s="26">
        <v>29.92</v>
      </c>
      <c r="R1456" s="26">
        <v>42.81</v>
      </c>
      <c r="S1456" s="26">
        <v>228.64</v>
      </c>
      <c r="T1456" s="26">
        <v>84.85</v>
      </c>
      <c r="U1456" s="26">
        <v>53.88</v>
      </c>
      <c r="V1456" s="26">
        <v>31.9</v>
      </c>
      <c r="W1456" s="26">
        <v>58.01</v>
      </c>
      <c r="X1456" s="26">
        <v>323.77</v>
      </c>
      <c r="Y1456" s="26">
        <v>54.23</v>
      </c>
      <c r="Z1456" s="26">
        <v>161.31</v>
      </c>
      <c r="AA1456" s="26">
        <v>74.36</v>
      </c>
      <c r="AB1456" s="26">
        <v>33.869999999999997</v>
      </c>
      <c r="AC1456" s="26">
        <v>297.43</v>
      </c>
      <c r="AD1456" s="26">
        <v>69.709999999999994</v>
      </c>
      <c r="AE1456" s="26">
        <v>93.59</v>
      </c>
      <c r="AF1456" s="26">
        <v>42.58</v>
      </c>
      <c r="AG1456" s="26">
        <v>91.54</v>
      </c>
      <c r="AH1456" s="25">
        <v>359.89</v>
      </c>
      <c r="AI1456" s="26">
        <v>90.17</v>
      </c>
    </row>
    <row r="1457" spans="1:35" x14ac:dyDescent="0.45">
      <c r="A1457" s="24" t="s">
        <v>2970</v>
      </c>
      <c r="B1457" t="s">
        <v>2971</v>
      </c>
      <c r="C1457" s="24">
        <v>12</v>
      </c>
      <c r="D1457" s="26">
        <v>-0.86</v>
      </c>
      <c r="E1457" s="26">
        <v>-1.44</v>
      </c>
      <c r="F1457" s="26">
        <v>0.61</v>
      </c>
      <c r="G1457" s="26">
        <v>-0.7</v>
      </c>
      <c r="H1457" s="26">
        <v>0.67</v>
      </c>
      <c r="I1457" s="26">
        <v>-0.31</v>
      </c>
      <c r="J1457" s="26">
        <v>-1.1000000000000001</v>
      </c>
      <c r="K1457" s="26">
        <v>0.26</v>
      </c>
      <c r="L1457" s="26">
        <v>-0.92</v>
      </c>
      <c r="M1457" s="26">
        <v>1.46</v>
      </c>
      <c r="N1457" s="26">
        <v>2.5</v>
      </c>
      <c r="O1457" s="26">
        <v>0.06</v>
      </c>
      <c r="P1457" s="26">
        <v>0.36</v>
      </c>
      <c r="Q1457" s="26">
        <v>0.94</v>
      </c>
      <c r="R1457" s="26">
        <v>1.1299999999999999</v>
      </c>
      <c r="S1457" s="26">
        <v>3.23</v>
      </c>
      <c r="T1457" s="26">
        <v>1.1100000000000001</v>
      </c>
      <c r="U1457" s="26">
        <v>1.1399999999999999</v>
      </c>
      <c r="V1457" s="26">
        <v>0.6</v>
      </c>
      <c r="W1457" s="26">
        <v>0.37</v>
      </c>
      <c r="X1457" s="26">
        <v>3.46</v>
      </c>
      <c r="Y1457" s="26">
        <v>1.06</v>
      </c>
      <c r="Z1457" s="26">
        <v>0.76</v>
      </c>
      <c r="AA1457" s="26">
        <v>-0.47</v>
      </c>
      <c r="AB1457" s="26">
        <v>2.11</v>
      </c>
      <c r="AC1457" s="26">
        <v>0.9</v>
      </c>
      <c r="AD1457" s="26">
        <v>-0.08</v>
      </c>
      <c r="AE1457" s="26">
        <v>0.71</v>
      </c>
      <c r="AF1457" s="26">
        <v>0.37</v>
      </c>
      <c r="AG1457" s="26">
        <v>-0.1</v>
      </c>
      <c r="AH1457" s="25"/>
      <c r="AI1457" s="26">
        <v>0.31</v>
      </c>
    </row>
    <row r="1458" spans="1:35" x14ac:dyDescent="0.45">
      <c r="A1458" s="24" t="s">
        <v>2972</v>
      </c>
      <c r="B1458" t="s">
        <v>2973</v>
      </c>
      <c r="C1458" s="24">
        <v>12</v>
      </c>
      <c r="D1458" s="26">
        <v>13.78</v>
      </c>
      <c r="E1458" s="26">
        <v>4.3099999999999996</v>
      </c>
      <c r="F1458" s="26">
        <v>1.99</v>
      </c>
      <c r="G1458" s="26">
        <v>4.42</v>
      </c>
      <c r="H1458" s="26">
        <v>3.06</v>
      </c>
      <c r="I1458" s="26">
        <v>20.399999999999999</v>
      </c>
      <c r="J1458" s="26">
        <v>8.48</v>
      </c>
      <c r="K1458" s="26">
        <v>5.28</v>
      </c>
      <c r="L1458" s="26">
        <v>3.67</v>
      </c>
      <c r="M1458" s="26">
        <v>2.97</v>
      </c>
      <c r="N1458" s="26">
        <v>31.49</v>
      </c>
      <c r="O1458" s="26">
        <v>9.76</v>
      </c>
      <c r="P1458" s="26">
        <v>3.72</v>
      </c>
      <c r="Q1458" s="26">
        <v>8.5299999999999994</v>
      </c>
      <c r="R1458" s="26">
        <v>9.48</v>
      </c>
      <c r="S1458" s="27">
        <v>60.76</v>
      </c>
      <c r="T1458" s="26">
        <v>17.100000000000001</v>
      </c>
      <c r="U1458" s="26">
        <v>13.01</v>
      </c>
      <c r="V1458" s="26">
        <v>15.84</v>
      </c>
      <c r="W1458" s="26">
        <v>14.81</v>
      </c>
      <c r="X1458" s="27">
        <v>79.739999999999995</v>
      </c>
      <c r="Y1458" s="27">
        <v>18.260000000000002</v>
      </c>
      <c r="Z1458" s="27">
        <v>24.52</v>
      </c>
      <c r="AA1458" s="27">
        <v>14.68</v>
      </c>
      <c r="AB1458" s="27">
        <v>22.28</v>
      </c>
      <c r="AC1458" s="27">
        <v>151.22999999999999</v>
      </c>
      <c r="AD1458" s="27">
        <v>34.04</v>
      </c>
      <c r="AE1458" s="27">
        <v>37.61</v>
      </c>
      <c r="AF1458" s="27">
        <v>35.340000000000003</v>
      </c>
      <c r="AG1458" s="27">
        <v>44.24</v>
      </c>
      <c r="AH1458" s="25">
        <v>211.56</v>
      </c>
      <c r="AI1458" s="27">
        <v>50.76</v>
      </c>
    </row>
    <row r="1459" spans="1:35" x14ac:dyDescent="0.45">
      <c r="A1459" s="24" t="s">
        <v>2974</v>
      </c>
      <c r="B1459" t="s">
        <v>2975</v>
      </c>
      <c r="C1459" s="24">
        <v>12</v>
      </c>
      <c r="D1459" s="26">
        <v>6.52</v>
      </c>
      <c r="E1459" s="26">
        <v>2.5099999999999998</v>
      </c>
      <c r="F1459" s="26">
        <v>1.93</v>
      </c>
      <c r="G1459" s="26">
        <v>1.18</v>
      </c>
      <c r="H1459" s="26">
        <v>0.91</v>
      </c>
      <c r="I1459" s="26">
        <v>2.06</v>
      </c>
      <c r="J1459" s="26">
        <v>0.04</v>
      </c>
      <c r="K1459" s="26">
        <v>0.78</v>
      </c>
      <c r="L1459" s="26">
        <v>0.04</v>
      </c>
      <c r="M1459" s="26">
        <v>1.19</v>
      </c>
      <c r="N1459" s="26">
        <v>0.1</v>
      </c>
      <c r="O1459" s="26">
        <v>0.04</v>
      </c>
      <c r="P1459" s="26">
        <v>0.02</v>
      </c>
      <c r="Q1459" s="26">
        <v>-0.74</v>
      </c>
      <c r="R1459" s="26">
        <v>0.77</v>
      </c>
      <c r="S1459" s="26">
        <v>1.3</v>
      </c>
      <c r="T1459" s="26">
        <v>1.21</v>
      </c>
      <c r="U1459" s="26">
        <v>1.45</v>
      </c>
      <c r="V1459" s="26">
        <v>-0.83</v>
      </c>
      <c r="W1459" s="26">
        <v>-0.53</v>
      </c>
      <c r="X1459" s="26">
        <v>0.45</v>
      </c>
      <c r="Y1459" s="26">
        <v>0.36</v>
      </c>
      <c r="Z1459" s="26">
        <v>0.38</v>
      </c>
      <c r="AA1459" s="26">
        <v>-0.62</v>
      </c>
      <c r="AB1459" s="26">
        <v>0.33</v>
      </c>
      <c r="AC1459" s="26">
        <v>4.67</v>
      </c>
      <c r="AD1459" s="26">
        <v>1.03</v>
      </c>
      <c r="AE1459" s="26">
        <v>0.96</v>
      </c>
      <c r="AF1459" s="26">
        <v>0.98</v>
      </c>
      <c r="AG1459" s="26">
        <v>1.7</v>
      </c>
      <c r="AH1459" s="25"/>
      <c r="AI1459" s="26">
        <v>0.98</v>
      </c>
    </row>
    <row r="1460" spans="1:35" x14ac:dyDescent="0.45">
      <c r="A1460" s="24" t="s">
        <v>2976</v>
      </c>
      <c r="B1460" t="s">
        <v>2977</v>
      </c>
      <c r="C1460" s="24">
        <v>12</v>
      </c>
      <c r="D1460" s="27">
        <v>0.98</v>
      </c>
      <c r="E1460" s="26">
        <v>0.44</v>
      </c>
      <c r="F1460" s="26">
        <v>-0.41</v>
      </c>
      <c r="G1460" s="26">
        <v>0.64</v>
      </c>
      <c r="H1460" s="26">
        <v>0.31</v>
      </c>
      <c r="I1460" s="26">
        <v>1.07</v>
      </c>
      <c r="J1460" s="26">
        <v>0.14000000000000001</v>
      </c>
      <c r="K1460" s="26">
        <v>0.77</v>
      </c>
      <c r="L1460" s="26">
        <v>0.15</v>
      </c>
      <c r="M1460" s="26">
        <v>0.01</v>
      </c>
      <c r="N1460" s="26">
        <v>-2.3199999999999998</v>
      </c>
      <c r="O1460" s="26">
        <v>-0.54</v>
      </c>
      <c r="P1460" s="26">
        <v>-0.06</v>
      </c>
      <c r="Q1460" s="26">
        <v>-0.99</v>
      </c>
      <c r="R1460" s="26">
        <v>-0.72</v>
      </c>
      <c r="S1460" s="26">
        <v>-2.02</v>
      </c>
      <c r="T1460" s="26">
        <v>-0.33</v>
      </c>
      <c r="U1460" s="26">
        <v>-0.36</v>
      </c>
      <c r="V1460" s="26">
        <v>-0.16</v>
      </c>
      <c r="W1460" s="26">
        <v>-1.18</v>
      </c>
      <c r="X1460" s="26">
        <v>-7.13</v>
      </c>
      <c r="Y1460" s="26">
        <v>0.06</v>
      </c>
      <c r="Z1460" s="26">
        <v>0.09</v>
      </c>
      <c r="AA1460" s="26">
        <v>-5.49</v>
      </c>
      <c r="AB1460" s="26">
        <v>-1.8</v>
      </c>
      <c r="AC1460" s="26">
        <v>-7.93</v>
      </c>
      <c r="AD1460" s="26">
        <v>-2.0499999999999998</v>
      </c>
      <c r="AE1460" s="26">
        <v>1.31</v>
      </c>
      <c r="AF1460" s="26">
        <v>-1.28</v>
      </c>
      <c r="AG1460" s="26">
        <v>-2.77</v>
      </c>
      <c r="AH1460" s="25"/>
      <c r="AI1460" s="26">
        <v>-3.33</v>
      </c>
    </row>
    <row r="1461" spans="1:35" x14ac:dyDescent="0.45">
      <c r="A1461" s="24" t="s">
        <v>2978</v>
      </c>
      <c r="B1461" t="s">
        <v>2979</v>
      </c>
      <c r="C1461" s="24">
        <v>12</v>
      </c>
      <c r="D1461" s="26">
        <v>1.46</v>
      </c>
      <c r="E1461" s="26">
        <v>0.79</v>
      </c>
      <c r="F1461" s="26">
        <v>0.18</v>
      </c>
      <c r="G1461" s="26">
        <v>0.37</v>
      </c>
      <c r="H1461" s="26">
        <v>0.12</v>
      </c>
      <c r="I1461" s="26">
        <v>5.58</v>
      </c>
      <c r="J1461" s="26">
        <v>-0.06</v>
      </c>
      <c r="K1461" s="26">
        <v>-0.04</v>
      </c>
      <c r="L1461" s="26">
        <v>1.49</v>
      </c>
      <c r="M1461" s="26">
        <v>3.04</v>
      </c>
      <c r="N1461" s="26">
        <v>2.08</v>
      </c>
      <c r="O1461" s="26">
        <v>1.1499999999999999</v>
      </c>
      <c r="P1461" s="26">
        <v>0.75</v>
      </c>
      <c r="Q1461" s="26">
        <v>0.02</v>
      </c>
      <c r="R1461" s="26">
        <v>0.17</v>
      </c>
      <c r="S1461" s="26">
        <v>0.8</v>
      </c>
      <c r="T1461" s="26">
        <v>0.38</v>
      </c>
      <c r="U1461" s="26">
        <v>0.6</v>
      </c>
      <c r="V1461" s="26">
        <v>0.12</v>
      </c>
      <c r="W1461" s="26">
        <v>-0.3</v>
      </c>
      <c r="X1461" s="26">
        <v>0.36</v>
      </c>
      <c r="Y1461" s="26">
        <v>-0.6</v>
      </c>
      <c r="Z1461" s="26">
        <v>0.3</v>
      </c>
      <c r="AA1461" s="26">
        <v>-0.15</v>
      </c>
      <c r="AB1461" s="26">
        <v>0.8</v>
      </c>
      <c r="AC1461" s="26">
        <v>-0.73</v>
      </c>
      <c r="AD1461" s="26">
        <v>-0.63</v>
      </c>
      <c r="AE1461" s="26">
        <v>0.22</v>
      </c>
      <c r="AF1461" s="26">
        <v>-0.41</v>
      </c>
      <c r="AG1461" s="27">
        <v>0.08</v>
      </c>
      <c r="AH1461" s="25"/>
      <c r="AI1461" s="26">
        <v>0.18</v>
      </c>
    </row>
    <row r="1462" spans="1:35" x14ac:dyDescent="0.45">
      <c r="A1462" s="24" t="s">
        <v>2980</v>
      </c>
      <c r="B1462" t="s">
        <v>2981</v>
      </c>
      <c r="C1462" s="24">
        <v>12</v>
      </c>
      <c r="D1462" s="26">
        <v>33.380000000000003</v>
      </c>
      <c r="E1462" s="26">
        <v>6.93</v>
      </c>
      <c r="F1462" s="26">
        <v>9.32</v>
      </c>
      <c r="G1462" s="26">
        <v>7.9</v>
      </c>
      <c r="H1462" s="26">
        <v>9.23</v>
      </c>
      <c r="I1462" s="26">
        <v>3.78</v>
      </c>
      <c r="J1462" s="26">
        <v>4.22</v>
      </c>
      <c r="K1462" s="26">
        <v>0.98</v>
      </c>
      <c r="L1462" s="26">
        <v>2.52</v>
      </c>
      <c r="M1462" s="26">
        <v>-3.93</v>
      </c>
      <c r="N1462" s="26">
        <v>-11.78</v>
      </c>
      <c r="O1462" s="26">
        <v>-2.68</v>
      </c>
      <c r="P1462" s="27">
        <v>-5.0599999999999996</v>
      </c>
      <c r="Q1462" s="26">
        <v>-3.51</v>
      </c>
      <c r="R1462" s="26">
        <v>-0.53</v>
      </c>
      <c r="S1462" s="26">
        <v>8.33</v>
      </c>
      <c r="T1462" s="26">
        <v>1.44</v>
      </c>
      <c r="U1462" s="26">
        <v>-1.07</v>
      </c>
      <c r="V1462" s="26">
        <v>2.06</v>
      </c>
      <c r="W1462" s="26">
        <v>5.9</v>
      </c>
      <c r="X1462" s="26">
        <v>24.6</v>
      </c>
      <c r="Y1462" s="26">
        <v>4.76</v>
      </c>
      <c r="Z1462" s="26">
        <v>3.05</v>
      </c>
      <c r="AA1462" s="26">
        <v>5.96</v>
      </c>
      <c r="AB1462" s="26">
        <v>10.83</v>
      </c>
      <c r="AC1462" s="26">
        <v>28.57</v>
      </c>
      <c r="AD1462" s="26">
        <v>12.23</v>
      </c>
      <c r="AE1462" s="26">
        <v>14.97</v>
      </c>
      <c r="AF1462" s="26">
        <v>11.09</v>
      </c>
      <c r="AG1462" s="26">
        <v>-9.7200000000000006</v>
      </c>
      <c r="AH1462" s="25"/>
      <c r="AI1462" s="26">
        <v>3.57</v>
      </c>
    </row>
    <row r="1463" spans="1:35" x14ac:dyDescent="0.45">
      <c r="A1463" s="24" t="s">
        <v>2982</v>
      </c>
      <c r="B1463" t="s">
        <v>2983</v>
      </c>
      <c r="C1463" s="24">
        <v>12</v>
      </c>
      <c r="D1463" s="26">
        <v>-20.8</v>
      </c>
      <c r="E1463" s="26">
        <v>-6.08</v>
      </c>
      <c r="F1463" s="26">
        <v>-9.58</v>
      </c>
      <c r="G1463" s="26">
        <v>-3.95</v>
      </c>
      <c r="H1463" s="26">
        <v>-1.18</v>
      </c>
      <c r="I1463" s="26">
        <v>66.52</v>
      </c>
      <c r="J1463" s="26">
        <v>7.47</v>
      </c>
      <c r="K1463" s="26">
        <v>15.71</v>
      </c>
      <c r="L1463" s="26">
        <v>15.25</v>
      </c>
      <c r="M1463" s="26">
        <v>28.09</v>
      </c>
      <c r="N1463" s="26">
        <v>22.93</v>
      </c>
      <c r="O1463" s="26">
        <v>22.53</v>
      </c>
      <c r="P1463" s="26">
        <v>5.48</v>
      </c>
      <c r="Q1463" s="26">
        <v>-14.41</v>
      </c>
      <c r="R1463" s="26">
        <v>9.34</v>
      </c>
      <c r="S1463" s="26">
        <v>-4.3</v>
      </c>
      <c r="T1463" s="26">
        <v>-4</v>
      </c>
      <c r="U1463" s="26">
        <v>6.41</v>
      </c>
      <c r="V1463" s="26">
        <v>-3.89</v>
      </c>
      <c r="W1463" s="26">
        <v>-2.82</v>
      </c>
      <c r="X1463" s="26">
        <v>-1.59</v>
      </c>
      <c r="Y1463" s="26">
        <v>-1.48</v>
      </c>
      <c r="Z1463" s="26">
        <v>2.82</v>
      </c>
      <c r="AA1463" s="26">
        <v>-1.42</v>
      </c>
      <c r="AB1463" s="26">
        <v>-1.51</v>
      </c>
      <c r="AC1463" s="26">
        <v>2.4</v>
      </c>
      <c r="AD1463" s="26">
        <v>-1.58</v>
      </c>
      <c r="AE1463" s="26">
        <v>0.45</v>
      </c>
      <c r="AF1463" s="26">
        <v>2.33</v>
      </c>
      <c r="AG1463" s="26">
        <v>1.2</v>
      </c>
      <c r="AH1463" s="25"/>
      <c r="AI1463" s="26">
        <v>5.62</v>
      </c>
    </row>
    <row r="1464" spans="1:35" x14ac:dyDescent="0.45">
      <c r="A1464" s="24" t="s">
        <v>2984</v>
      </c>
      <c r="B1464" t="s">
        <v>2985</v>
      </c>
      <c r="C1464" s="24">
        <v>12</v>
      </c>
      <c r="D1464" s="26">
        <v>3.99</v>
      </c>
      <c r="E1464" s="26">
        <v>0.41</v>
      </c>
      <c r="F1464" s="26">
        <v>1.06</v>
      </c>
      <c r="G1464" s="26">
        <v>0.71</v>
      </c>
      <c r="H1464" s="26">
        <v>1.81</v>
      </c>
      <c r="I1464" s="26">
        <v>3.78</v>
      </c>
      <c r="J1464" s="26">
        <v>0.87</v>
      </c>
      <c r="K1464" s="26">
        <v>1.3</v>
      </c>
      <c r="L1464" s="26">
        <v>0.6</v>
      </c>
      <c r="M1464" s="26">
        <v>1.01</v>
      </c>
      <c r="N1464" s="26">
        <v>5.85</v>
      </c>
      <c r="O1464" s="26">
        <v>0.98</v>
      </c>
      <c r="P1464" s="26">
        <v>2.0299999999999998</v>
      </c>
      <c r="Q1464" s="26">
        <v>1.1399999999999999</v>
      </c>
      <c r="R1464" s="26">
        <v>1.7</v>
      </c>
      <c r="S1464" s="26">
        <v>7.05</v>
      </c>
      <c r="T1464" s="26">
        <v>0.76</v>
      </c>
      <c r="U1464" s="26">
        <v>1.67</v>
      </c>
      <c r="V1464" s="26">
        <v>2.09</v>
      </c>
      <c r="W1464" s="26">
        <v>2.5299999999999998</v>
      </c>
      <c r="X1464" s="26">
        <v>3.37</v>
      </c>
      <c r="Y1464" s="26">
        <v>0.03</v>
      </c>
      <c r="Z1464" s="26">
        <v>0.09</v>
      </c>
      <c r="AA1464" s="26">
        <v>1.1200000000000001</v>
      </c>
      <c r="AB1464" s="26">
        <v>2.14</v>
      </c>
      <c r="AC1464" s="26">
        <v>9.1199999999999992</v>
      </c>
      <c r="AD1464" s="26">
        <v>1.04</v>
      </c>
      <c r="AE1464" s="26">
        <v>1.37</v>
      </c>
      <c r="AF1464" s="26">
        <v>3.62</v>
      </c>
      <c r="AG1464" s="26">
        <v>3.09</v>
      </c>
      <c r="AH1464" s="25"/>
      <c r="AI1464" s="26">
        <v>0.89</v>
      </c>
    </row>
    <row r="1465" spans="1:35" x14ac:dyDescent="0.45">
      <c r="A1465" s="24" t="s">
        <v>2986</v>
      </c>
      <c r="B1465" t="s">
        <v>2987</v>
      </c>
      <c r="C1465" s="24">
        <v>12</v>
      </c>
      <c r="D1465" s="26">
        <v>-6.32</v>
      </c>
      <c r="E1465" s="26">
        <v>2.2200000000000002</v>
      </c>
      <c r="F1465" s="26">
        <v>-1.94</v>
      </c>
      <c r="G1465" s="26">
        <v>-2.62</v>
      </c>
      <c r="H1465" s="26">
        <v>-3.97</v>
      </c>
      <c r="I1465" s="26">
        <v>-14.72</v>
      </c>
      <c r="J1465" s="26">
        <v>-3.24</v>
      </c>
      <c r="K1465" s="26">
        <v>-3.14</v>
      </c>
      <c r="L1465" s="26">
        <v>-4.0999999999999996</v>
      </c>
      <c r="M1465" s="26">
        <v>-4.24</v>
      </c>
      <c r="N1465" s="26">
        <v>-20.91</v>
      </c>
      <c r="O1465" s="26">
        <v>-3.92</v>
      </c>
      <c r="P1465" s="26">
        <v>-6.8</v>
      </c>
      <c r="Q1465" s="26">
        <v>-5.47</v>
      </c>
      <c r="R1465" s="26">
        <v>-4.72</v>
      </c>
      <c r="S1465" s="26">
        <v>6.62</v>
      </c>
      <c r="T1465" s="26">
        <v>1.74</v>
      </c>
      <c r="U1465" s="26">
        <v>0.91</v>
      </c>
      <c r="V1465" s="26">
        <v>3.73</v>
      </c>
      <c r="W1465" s="26">
        <v>0.24</v>
      </c>
      <c r="X1465" s="26">
        <v>-6.55</v>
      </c>
      <c r="Y1465" s="26">
        <v>4</v>
      </c>
      <c r="Z1465" s="26">
        <v>-6.46</v>
      </c>
      <c r="AA1465" s="26">
        <v>-2.37</v>
      </c>
      <c r="AB1465" s="26">
        <v>-1.72</v>
      </c>
      <c r="AC1465" s="26">
        <v>2.2400000000000002</v>
      </c>
      <c r="AD1465" s="26">
        <v>0.36</v>
      </c>
      <c r="AE1465" s="26">
        <v>-0.04</v>
      </c>
      <c r="AF1465" s="26">
        <v>-2.1800000000000002</v>
      </c>
      <c r="AG1465" s="26">
        <v>4.0999999999999996</v>
      </c>
      <c r="AH1465" s="25"/>
      <c r="AI1465" s="26">
        <v>2.38</v>
      </c>
    </row>
    <row r="1466" spans="1:35" x14ac:dyDescent="0.45">
      <c r="A1466" s="24" t="s">
        <v>2988</v>
      </c>
      <c r="B1466" t="s">
        <v>2989</v>
      </c>
      <c r="C1466" s="24">
        <v>12</v>
      </c>
      <c r="D1466" s="26">
        <v>35.11</v>
      </c>
      <c r="E1466" s="26">
        <v>9.9700000000000006</v>
      </c>
      <c r="F1466" s="26">
        <v>13.34</v>
      </c>
      <c r="G1466" s="26">
        <v>8.86</v>
      </c>
      <c r="H1466" s="26">
        <v>2.95</v>
      </c>
      <c r="I1466" s="26">
        <v>103.29</v>
      </c>
      <c r="J1466" s="26">
        <v>5.45</v>
      </c>
      <c r="K1466" s="26">
        <v>36.44</v>
      </c>
      <c r="L1466" s="26">
        <v>33.65</v>
      </c>
      <c r="M1466" s="26">
        <v>27.74</v>
      </c>
      <c r="N1466" s="26">
        <v>121.5</v>
      </c>
      <c r="O1466" s="26">
        <v>22.82</v>
      </c>
      <c r="P1466" s="26">
        <v>44.31</v>
      </c>
      <c r="Q1466" s="26">
        <v>24.56</v>
      </c>
      <c r="R1466" s="26">
        <v>29.82</v>
      </c>
      <c r="S1466" s="26">
        <v>86.55</v>
      </c>
      <c r="T1466" s="26">
        <v>16.96</v>
      </c>
      <c r="U1466" s="26">
        <v>33.07</v>
      </c>
      <c r="V1466" s="26">
        <v>19.5</v>
      </c>
      <c r="W1466" s="26">
        <v>17.02</v>
      </c>
      <c r="X1466" s="26">
        <v>1.81</v>
      </c>
      <c r="Y1466" s="26">
        <v>1.05</v>
      </c>
      <c r="Z1466" s="26">
        <v>0.61</v>
      </c>
      <c r="AA1466" s="26">
        <v>2.34</v>
      </c>
      <c r="AB1466" s="26">
        <v>-2.19</v>
      </c>
      <c r="AC1466" s="26">
        <v>-38.700000000000003</v>
      </c>
      <c r="AD1466" s="26">
        <v>-10.6</v>
      </c>
      <c r="AE1466" s="26">
        <v>-2.5499999999999998</v>
      </c>
      <c r="AF1466" s="26">
        <v>-9.77</v>
      </c>
      <c r="AG1466" s="26">
        <v>-15.77</v>
      </c>
      <c r="AH1466" s="25">
        <v>-11</v>
      </c>
      <c r="AI1466" s="26">
        <v>-14.28</v>
      </c>
    </row>
    <row r="1467" spans="1:35" x14ac:dyDescent="0.45">
      <c r="A1467" s="24" t="s">
        <v>2990</v>
      </c>
      <c r="B1467" t="s">
        <v>2991</v>
      </c>
      <c r="C1467" s="24">
        <v>12</v>
      </c>
      <c r="D1467" s="26">
        <v>45.93</v>
      </c>
      <c r="E1467" s="26">
        <v>10.82</v>
      </c>
      <c r="F1467" s="26">
        <v>11.65</v>
      </c>
      <c r="G1467" s="26">
        <v>13.34</v>
      </c>
      <c r="H1467" s="26">
        <v>10.130000000000001</v>
      </c>
      <c r="I1467" s="26">
        <v>50.51</v>
      </c>
      <c r="J1467" s="26">
        <v>10.5</v>
      </c>
      <c r="K1467" s="26">
        <v>12.2</v>
      </c>
      <c r="L1467" s="26">
        <v>14.26</v>
      </c>
      <c r="M1467" s="26">
        <v>13.55</v>
      </c>
      <c r="N1467" s="27">
        <v>88.8</v>
      </c>
      <c r="O1467" s="26">
        <v>15.95</v>
      </c>
      <c r="P1467" s="26">
        <v>23</v>
      </c>
      <c r="Q1467" s="26">
        <v>25.8</v>
      </c>
      <c r="R1467" s="26">
        <v>24.04</v>
      </c>
      <c r="S1467" s="26">
        <v>24.69</v>
      </c>
      <c r="T1467" s="26">
        <v>8.6999999999999993</v>
      </c>
      <c r="U1467" s="26">
        <v>5</v>
      </c>
      <c r="V1467" s="26">
        <v>4.05</v>
      </c>
      <c r="W1467" s="26">
        <v>6.94</v>
      </c>
      <c r="X1467" s="26">
        <v>51.92</v>
      </c>
      <c r="Y1467" s="26">
        <v>11.35</v>
      </c>
      <c r="Z1467" s="26">
        <v>15.95</v>
      </c>
      <c r="AA1467" s="26">
        <v>12.03</v>
      </c>
      <c r="AB1467" s="26">
        <v>12.6</v>
      </c>
      <c r="AC1467" s="26">
        <v>56.5</v>
      </c>
      <c r="AD1467" s="26">
        <v>14.76</v>
      </c>
      <c r="AE1467" s="26">
        <v>11.31</v>
      </c>
      <c r="AF1467" s="26">
        <v>14.15</v>
      </c>
      <c r="AG1467" s="26">
        <v>16.27</v>
      </c>
      <c r="AH1467" s="25">
        <v>72.900000000000006</v>
      </c>
      <c r="AI1467" s="26">
        <v>15.7</v>
      </c>
    </row>
    <row r="1468" spans="1:35" x14ac:dyDescent="0.45">
      <c r="A1468" s="24" t="s">
        <v>2992</v>
      </c>
      <c r="B1468" t="s">
        <v>2993</v>
      </c>
      <c r="C1468" s="24">
        <v>12</v>
      </c>
      <c r="D1468" s="26">
        <v>-7.81</v>
      </c>
      <c r="E1468" s="26">
        <v>-1.1399999999999999</v>
      </c>
      <c r="F1468" s="26">
        <v>-3.6</v>
      </c>
      <c r="G1468" s="26">
        <v>-3.62</v>
      </c>
      <c r="H1468" s="26">
        <v>0.55000000000000004</v>
      </c>
      <c r="I1468" s="26">
        <v>7.72</v>
      </c>
      <c r="J1468" s="26">
        <v>-0.94</v>
      </c>
      <c r="K1468" s="26">
        <v>0.78</v>
      </c>
      <c r="L1468" s="26">
        <v>1.29</v>
      </c>
      <c r="M1468" s="26">
        <v>6.59</v>
      </c>
      <c r="N1468" s="26">
        <v>15.29</v>
      </c>
      <c r="O1468" s="26">
        <v>2.34</v>
      </c>
      <c r="P1468" s="26">
        <v>2.06</v>
      </c>
      <c r="Q1468" s="26">
        <v>6.08</v>
      </c>
      <c r="R1468" s="26">
        <v>4.8099999999999996</v>
      </c>
      <c r="S1468" s="26">
        <v>5.22</v>
      </c>
      <c r="T1468" s="26">
        <v>1.6</v>
      </c>
      <c r="U1468" s="27">
        <v>2.5</v>
      </c>
      <c r="V1468" s="26">
        <v>-3.17</v>
      </c>
      <c r="W1468" s="26">
        <v>4.29</v>
      </c>
      <c r="X1468" s="26">
        <v>-2.29</v>
      </c>
      <c r="Y1468" s="26">
        <v>0.81</v>
      </c>
      <c r="Z1468" s="26">
        <v>-1.06</v>
      </c>
      <c r="AA1468" s="26">
        <v>0.37</v>
      </c>
      <c r="AB1468" s="26">
        <v>-2.4</v>
      </c>
      <c r="AC1468" s="26">
        <v>-2.96</v>
      </c>
      <c r="AD1468" s="26">
        <v>-1.07</v>
      </c>
      <c r="AE1468" s="26">
        <v>-0.53</v>
      </c>
      <c r="AF1468" s="26">
        <v>-0.46</v>
      </c>
      <c r="AG1468" s="26">
        <v>-0.89</v>
      </c>
      <c r="AH1468" s="25"/>
      <c r="AI1468" s="26">
        <v>-1.1200000000000001</v>
      </c>
    </row>
    <row r="1469" spans="1:35" x14ac:dyDescent="0.45">
      <c r="A1469" s="24" t="s">
        <v>2994</v>
      </c>
      <c r="B1469" t="s">
        <v>2995</v>
      </c>
      <c r="C1469" s="24">
        <v>12</v>
      </c>
      <c r="D1469" s="26">
        <v>1.3</v>
      </c>
      <c r="E1469" s="26">
        <v>-0.81</v>
      </c>
      <c r="F1469" s="26">
        <v>1.73</v>
      </c>
      <c r="G1469" s="26">
        <v>0.53</v>
      </c>
      <c r="H1469" s="26">
        <v>-0.15</v>
      </c>
      <c r="I1469" s="26">
        <v>6.44</v>
      </c>
      <c r="J1469" s="26">
        <v>-0.76</v>
      </c>
      <c r="K1469" s="26">
        <v>-0.71</v>
      </c>
      <c r="L1469" s="25"/>
      <c r="M1469" s="26">
        <v>0.11</v>
      </c>
      <c r="N1469" s="26">
        <v>-2.0499999999999998</v>
      </c>
      <c r="O1469" s="26">
        <v>-0.22</v>
      </c>
      <c r="P1469" s="26">
        <v>-0.32</v>
      </c>
      <c r="Q1469" s="26">
        <v>-0.36</v>
      </c>
      <c r="R1469" s="26">
        <v>-1.1100000000000001</v>
      </c>
      <c r="S1469" s="26">
        <v>-4.84</v>
      </c>
      <c r="T1469" s="26">
        <v>-0.68</v>
      </c>
      <c r="U1469" s="26">
        <v>-0.51</v>
      </c>
      <c r="V1469" s="26">
        <v>-0.54</v>
      </c>
      <c r="W1469" s="26">
        <v>-3.11</v>
      </c>
      <c r="X1469" s="26">
        <v>-5.07</v>
      </c>
      <c r="Y1469" s="26">
        <v>-1.1399999999999999</v>
      </c>
      <c r="Z1469" s="26">
        <v>-0.89</v>
      </c>
      <c r="AA1469" s="26">
        <v>-1.56</v>
      </c>
      <c r="AB1469" s="26">
        <v>-1.48</v>
      </c>
      <c r="AC1469" s="26">
        <v>-15.54</v>
      </c>
      <c r="AD1469" s="26">
        <v>-2.19</v>
      </c>
      <c r="AE1469" s="26">
        <v>-4.59</v>
      </c>
      <c r="AF1469" s="26">
        <v>-4.5599999999999996</v>
      </c>
      <c r="AG1469" s="26">
        <v>-4.2</v>
      </c>
      <c r="AH1469" s="25"/>
      <c r="AI1469" s="27">
        <v>-4.8600000000000003</v>
      </c>
    </row>
    <row r="1470" spans="1:35" x14ac:dyDescent="0.45">
      <c r="A1470" s="24" t="s">
        <v>2996</v>
      </c>
      <c r="B1470" t="s">
        <v>2997</v>
      </c>
      <c r="C1470" s="24">
        <v>12</v>
      </c>
      <c r="D1470" s="27">
        <v>4634.33</v>
      </c>
      <c r="E1470" s="27">
        <v>1039.1199999999999</v>
      </c>
      <c r="F1470" s="27">
        <v>1390.46</v>
      </c>
      <c r="G1470" s="27">
        <v>1415.68</v>
      </c>
      <c r="H1470" s="27">
        <v>789.08</v>
      </c>
      <c r="I1470" s="27">
        <v>6097.62</v>
      </c>
      <c r="J1470" s="27">
        <v>1746.62</v>
      </c>
      <c r="K1470" s="27">
        <v>1673.54</v>
      </c>
      <c r="L1470" s="27">
        <v>1787.92</v>
      </c>
      <c r="M1470" s="27">
        <v>889.54</v>
      </c>
      <c r="N1470" s="27">
        <v>5289.18</v>
      </c>
      <c r="O1470" s="27">
        <v>1910.41</v>
      </c>
      <c r="P1470" s="27">
        <v>1462.76</v>
      </c>
      <c r="Q1470" s="27">
        <v>1733.83</v>
      </c>
      <c r="R1470" s="27">
        <v>182.18</v>
      </c>
      <c r="S1470" s="27">
        <v>6385.02</v>
      </c>
      <c r="T1470" s="27">
        <v>2140.0300000000002</v>
      </c>
      <c r="U1470" s="27">
        <v>2052.8200000000002</v>
      </c>
      <c r="V1470" s="27">
        <v>1946.5</v>
      </c>
      <c r="W1470" s="27">
        <v>245.67</v>
      </c>
      <c r="X1470" s="27">
        <v>8045.26</v>
      </c>
      <c r="Y1470" s="27">
        <v>2345.56</v>
      </c>
      <c r="Z1470" s="27">
        <v>2302.75</v>
      </c>
      <c r="AA1470" s="27">
        <v>2365.39</v>
      </c>
      <c r="AB1470" s="27">
        <v>1031.56</v>
      </c>
      <c r="AC1470" s="27">
        <v>8517.7099999999991</v>
      </c>
      <c r="AD1470" s="27">
        <v>2293.0300000000002</v>
      </c>
      <c r="AE1470" s="27">
        <v>2132.9699999999998</v>
      </c>
      <c r="AF1470" s="27">
        <v>2334.9899999999998</v>
      </c>
      <c r="AG1470" s="27">
        <v>1756.72</v>
      </c>
      <c r="AH1470" s="26">
        <v>9096.1299999999992</v>
      </c>
      <c r="AI1470" s="27">
        <v>2727.57</v>
      </c>
    </row>
    <row r="1471" spans="1:35" x14ac:dyDescent="0.45">
      <c r="A1471" s="24" t="s">
        <v>2998</v>
      </c>
      <c r="B1471" t="s">
        <v>2999</v>
      </c>
      <c r="C1471" s="24">
        <v>12</v>
      </c>
      <c r="D1471" s="26">
        <v>64.86</v>
      </c>
      <c r="E1471" s="26">
        <v>9.99</v>
      </c>
      <c r="F1471" s="26">
        <v>1.63</v>
      </c>
      <c r="G1471" s="26">
        <v>53.11</v>
      </c>
      <c r="H1471" s="26">
        <v>0.14000000000000001</v>
      </c>
      <c r="I1471" s="26">
        <v>106.69</v>
      </c>
      <c r="J1471" s="26">
        <v>29.48</v>
      </c>
      <c r="K1471" s="26">
        <v>30.81</v>
      </c>
      <c r="L1471" s="26">
        <v>17.91</v>
      </c>
      <c r="M1471" s="26">
        <v>28.48</v>
      </c>
      <c r="N1471" s="26">
        <v>179.59</v>
      </c>
      <c r="O1471" s="26">
        <v>48.98</v>
      </c>
      <c r="P1471" s="26">
        <v>55.61</v>
      </c>
      <c r="Q1471" s="26">
        <v>65.55</v>
      </c>
      <c r="R1471" s="26">
        <v>9.44</v>
      </c>
      <c r="S1471" s="26">
        <v>168.23</v>
      </c>
      <c r="T1471" s="26">
        <v>35.89</v>
      </c>
      <c r="U1471" s="26">
        <v>44.35</v>
      </c>
      <c r="V1471" s="26">
        <v>60.65</v>
      </c>
      <c r="W1471" s="26">
        <v>27.34</v>
      </c>
      <c r="X1471" s="26">
        <v>142.19999999999999</v>
      </c>
      <c r="Y1471" s="26">
        <v>38.090000000000003</v>
      </c>
      <c r="Z1471" s="26">
        <v>42.55</v>
      </c>
      <c r="AA1471" s="26">
        <v>45.23</v>
      </c>
      <c r="AB1471" s="26">
        <v>16.329999999999998</v>
      </c>
      <c r="AC1471" s="26">
        <v>83.42</v>
      </c>
      <c r="AD1471" s="26">
        <v>20.28</v>
      </c>
      <c r="AE1471" s="26">
        <v>12.33</v>
      </c>
      <c r="AF1471" s="26">
        <v>36.979999999999997</v>
      </c>
      <c r="AG1471" s="26">
        <v>13.83</v>
      </c>
      <c r="AH1471" s="25">
        <v>91.36</v>
      </c>
      <c r="AI1471" s="26">
        <v>10.45</v>
      </c>
    </row>
    <row r="1472" spans="1:35" x14ac:dyDescent="0.45">
      <c r="A1472" s="24" t="s">
        <v>3000</v>
      </c>
      <c r="B1472" t="s">
        <v>3001</v>
      </c>
      <c r="C1472" s="24">
        <v>12</v>
      </c>
      <c r="D1472" s="26">
        <v>2.5099999999999998</v>
      </c>
      <c r="E1472" s="26">
        <v>1.42</v>
      </c>
      <c r="F1472" s="26">
        <v>1.76</v>
      </c>
      <c r="G1472" s="26">
        <v>0.41</v>
      </c>
      <c r="H1472" s="26">
        <v>-0.84</v>
      </c>
      <c r="I1472" s="26">
        <v>8.36</v>
      </c>
      <c r="J1472" s="26">
        <v>0.52</v>
      </c>
      <c r="K1472" s="26">
        <v>2.67</v>
      </c>
      <c r="L1472" s="26">
        <v>1.61</v>
      </c>
      <c r="M1472" s="26">
        <v>3.56</v>
      </c>
      <c r="N1472" s="26">
        <v>11.42</v>
      </c>
      <c r="O1472" s="26">
        <v>0.17</v>
      </c>
      <c r="P1472" s="26">
        <v>3.25</v>
      </c>
      <c r="Q1472" s="26">
        <v>4.93</v>
      </c>
      <c r="R1472" s="26">
        <v>3.06</v>
      </c>
      <c r="S1472" s="26">
        <v>11.79</v>
      </c>
      <c r="T1472" s="26">
        <v>4.46</v>
      </c>
      <c r="U1472" s="26">
        <v>6.05</v>
      </c>
      <c r="V1472" s="26">
        <v>0.92</v>
      </c>
      <c r="W1472" s="26">
        <v>0.37</v>
      </c>
      <c r="X1472" s="26">
        <v>-0.19</v>
      </c>
      <c r="Y1472" s="26">
        <v>0.2</v>
      </c>
      <c r="Z1472" s="26">
        <v>0.39</v>
      </c>
      <c r="AA1472" s="26">
        <v>-0.43</v>
      </c>
      <c r="AB1472" s="26">
        <v>-0.35</v>
      </c>
      <c r="AC1472" s="26">
        <v>11.07</v>
      </c>
      <c r="AD1472" s="26">
        <v>1.41</v>
      </c>
      <c r="AE1472" s="26">
        <v>0.31</v>
      </c>
      <c r="AF1472" s="27">
        <v>6.73</v>
      </c>
      <c r="AG1472" s="26">
        <v>2.61</v>
      </c>
      <c r="AH1472" s="25"/>
      <c r="AI1472" s="26">
        <v>0.24</v>
      </c>
    </row>
    <row r="1473" spans="1:35" x14ac:dyDescent="0.45">
      <c r="A1473" s="24" t="s">
        <v>3002</v>
      </c>
      <c r="B1473" t="s">
        <v>3003</v>
      </c>
      <c r="C1473" s="24">
        <v>12</v>
      </c>
      <c r="D1473" s="26">
        <v>0.88</v>
      </c>
      <c r="E1473" s="25"/>
      <c r="F1473" s="25"/>
      <c r="G1473" s="25"/>
      <c r="H1473" s="25"/>
      <c r="I1473" s="27">
        <v>9.44</v>
      </c>
      <c r="J1473" s="25"/>
      <c r="K1473" s="25"/>
      <c r="L1473" s="25"/>
      <c r="M1473" s="25"/>
      <c r="N1473" s="27">
        <v>11.99</v>
      </c>
      <c r="O1473" s="25"/>
      <c r="P1473" s="25"/>
      <c r="Q1473" s="25"/>
      <c r="R1473" s="26">
        <v>0.66</v>
      </c>
      <c r="S1473" s="26">
        <v>8.43</v>
      </c>
      <c r="T1473" s="26">
        <v>0.65</v>
      </c>
      <c r="U1473" s="26">
        <v>4.42</v>
      </c>
      <c r="V1473" s="26">
        <v>3.59</v>
      </c>
      <c r="W1473" s="26">
        <v>0.11</v>
      </c>
      <c r="X1473" s="26">
        <v>2.98</v>
      </c>
      <c r="Y1473" s="26">
        <v>-1.18</v>
      </c>
      <c r="Z1473" s="26">
        <v>2.25</v>
      </c>
      <c r="AA1473" s="26">
        <v>-1.27</v>
      </c>
      <c r="AB1473" s="26">
        <v>3.18</v>
      </c>
      <c r="AC1473" s="26">
        <v>3.38</v>
      </c>
      <c r="AD1473" s="26">
        <v>0.53</v>
      </c>
      <c r="AE1473" s="26">
        <v>1.64</v>
      </c>
      <c r="AF1473" s="26">
        <v>-0.39</v>
      </c>
      <c r="AG1473" s="26">
        <v>1.61</v>
      </c>
      <c r="AH1473" s="25"/>
      <c r="AI1473" s="26">
        <v>2</v>
      </c>
    </row>
    <row r="1474" spans="1:35" x14ac:dyDescent="0.45">
      <c r="A1474" s="24" t="s">
        <v>3004</v>
      </c>
      <c r="B1474" t="s">
        <v>3005</v>
      </c>
      <c r="C1474" s="24">
        <v>12</v>
      </c>
      <c r="D1474" s="26">
        <v>1.46</v>
      </c>
      <c r="E1474" s="26">
        <v>-1.87</v>
      </c>
      <c r="F1474" s="26">
        <v>-0.51</v>
      </c>
      <c r="G1474" s="26">
        <v>-2.54</v>
      </c>
      <c r="H1474" s="26">
        <v>6.38</v>
      </c>
      <c r="I1474" s="26">
        <v>8.3699999999999992</v>
      </c>
      <c r="J1474" s="26">
        <v>-0.52</v>
      </c>
      <c r="K1474" s="26">
        <v>3.57</v>
      </c>
      <c r="L1474" s="26">
        <v>0.81</v>
      </c>
      <c r="M1474" s="26">
        <v>4.5199999999999996</v>
      </c>
      <c r="N1474" s="26">
        <v>11.89</v>
      </c>
      <c r="O1474" s="26">
        <v>0.4</v>
      </c>
      <c r="P1474" s="26">
        <v>4.16</v>
      </c>
      <c r="Q1474" s="26">
        <v>5.24</v>
      </c>
      <c r="R1474" s="26">
        <v>2.1</v>
      </c>
      <c r="S1474" s="26">
        <v>15.37</v>
      </c>
      <c r="T1474" s="26">
        <v>4.72</v>
      </c>
      <c r="U1474" s="26">
        <v>7.15</v>
      </c>
      <c r="V1474" s="26">
        <v>3.16</v>
      </c>
      <c r="W1474" s="26">
        <v>0.34</v>
      </c>
      <c r="X1474" s="26">
        <v>16.11</v>
      </c>
      <c r="Y1474" s="26">
        <v>5.49</v>
      </c>
      <c r="Z1474" s="26">
        <v>8.2799999999999994</v>
      </c>
      <c r="AA1474" s="26">
        <v>-0.28000000000000003</v>
      </c>
      <c r="AB1474" s="26">
        <v>2.62</v>
      </c>
      <c r="AC1474" s="26">
        <v>14.18</v>
      </c>
      <c r="AD1474" s="26">
        <v>-0.69</v>
      </c>
      <c r="AE1474" s="26">
        <v>3.84</v>
      </c>
      <c r="AF1474" s="26">
        <v>9.83</v>
      </c>
      <c r="AG1474" s="26">
        <v>1.2</v>
      </c>
      <c r="AH1474" s="25">
        <v>20.3</v>
      </c>
      <c r="AI1474" s="26">
        <v>5</v>
      </c>
    </row>
    <row r="1475" spans="1:35" x14ac:dyDescent="0.45">
      <c r="A1475" s="24" t="s">
        <v>3006</v>
      </c>
      <c r="B1475" t="s">
        <v>3007</v>
      </c>
      <c r="C1475" s="24">
        <v>12</v>
      </c>
      <c r="D1475" s="26">
        <v>-1.76</v>
      </c>
      <c r="E1475" s="26">
        <v>-1.51</v>
      </c>
      <c r="F1475" s="26">
        <v>-1.05</v>
      </c>
      <c r="G1475" s="26">
        <v>-0.54</v>
      </c>
      <c r="H1475" s="26">
        <v>1.34</v>
      </c>
      <c r="I1475" s="26">
        <v>-3</v>
      </c>
      <c r="J1475" s="26">
        <v>-1.1299999999999999</v>
      </c>
      <c r="K1475" s="26">
        <v>-1.46</v>
      </c>
      <c r="L1475" s="26">
        <v>0.47</v>
      </c>
      <c r="M1475" s="26">
        <v>-0.89</v>
      </c>
      <c r="N1475" s="26">
        <v>0.68</v>
      </c>
      <c r="O1475" s="26">
        <v>0.2</v>
      </c>
      <c r="P1475" s="26">
        <v>0.33</v>
      </c>
      <c r="Q1475" s="26">
        <v>0.14000000000000001</v>
      </c>
      <c r="R1475" s="26">
        <v>0.01</v>
      </c>
      <c r="S1475" s="26">
        <v>-3.68</v>
      </c>
      <c r="T1475" s="27">
        <v>-0.62</v>
      </c>
      <c r="U1475" s="26">
        <v>-0.56000000000000005</v>
      </c>
      <c r="V1475" s="26">
        <v>-0.77</v>
      </c>
      <c r="W1475" s="26">
        <v>-1.74</v>
      </c>
      <c r="X1475" s="26">
        <v>-4.3499999999999996</v>
      </c>
      <c r="Y1475" s="26">
        <v>-1.1299999999999999</v>
      </c>
      <c r="Z1475" s="27">
        <v>-1.1000000000000001</v>
      </c>
      <c r="AA1475" s="26">
        <v>-1.5</v>
      </c>
      <c r="AB1475" s="26">
        <v>-0.61</v>
      </c>
      <c r="AC1475" s="26">
        <v>-9.23</v>
      </c>
      <c r="AD1475" s="26">
        <v>-1.31</v>
      </c>
      <c r="AE1475" s="26">
        <v>-2.09</v>
      </c>
      <c r="AF1475" s="26">
        <v>-2.12</v>
      </c>
      <c r="AG1475" s="26">
        <v>-3.7</v>
      </c>
      <c r="AH1475" s="25"/>
      <c r="AI1475" s="26">
        <v>-3.16</v>
      </c>
    </row>
    <row r="1476" spans="1:35" x14ac:dyDescent="0.45">
      <c r="A1476" s="24" t="s">
        <v>3008</v>
      </c>
      <c r="B1476" t="s">
        <v>3009</v>
      </c>
      <c r="C1476" s="24">
        <v>12</v>
      </c>
      <c r="D1476" s="27">
        <v>-3.32</v>
      </c>
      <c r="E1476" s="26">
        <v>-0.43</v>
      </c>
      <c r="F1476" s="26">
        <v>-2.46</v>
      </c>
      <c r="G1476" s="27">
        <v>0.5</v>
      </c>
      <c r="H1476" s="26">
        <v>-0.94</v>
      </c>
      <c r="I1476" s="26">
        <v>-0.41</v>
      </c>
      <c r="J1476" s="26">
        <v>-0.12</v>
      </c>
      <c r="K1476" s="26">
        <v>1.1399999999999999</v>
      </c>
      <c r="L1476" s="26">
        <v>0.05</v>
      </c>
      <c r="M1476" s="26">
        <v>-1.48</v>
      </c>
      <c r="N1476" s="26">
        <v>4.93</v>
      </c>
      <c r="O1476" s="26">
        <v>-1.19</v>
      </c>
      <c r="P1476" s="26">
        <v>1.1599999999999999</v>
      </c>
      <c r="Q1476" s="26">
        <v>1.26</v>
      </c>
      <c r="R1476" s="26">
        <v>3.7</v>
      </c>
      <c r="S1476" s="26">
        <v>10.09</v>
      </c>
      <c r="T1476" s="26">
        <v>-0.42</v>
      </c>
      <c r="U1476" s="26">
        <v>3.04</v>
      </c>
      <c r="V1476" s="26">
        <v>1.65</v>
      </c>
      <c r="W1476" s="26">
        <v>5.82</v>
      </c>
      <c r="X1476" s="26">
        <v>15.56</v>
      </c>
      <c r="Y1476" s="26">
        <v>3.78</v>
      </c>
      <c r="Z1476" s="26">
        <v>5.27</v>
      </c>
      <c r="AA1476" s="26">
        <v>3.71</v>
      </c>
      <c r="AB1476" s="26">
        <v>2.8</v>
      </c>
      <c r="AC1476" s="26">
        <v>12.86</v>
      </c>
      <c r="AD1476" s="26">
        <v>2.56</v>
      </c>
      <c r="AE1476" s="26">
        <v>3.22</v>
      </c>
      <c r="AF1476" s="26">
        <v>3.91</v>
      </c>
      <c r="AG1476" s="26">
        <v>3.17</v>
      </c>
      <c r="AH1476" s="25"/>
      <c r="AI1476" s="26">
        <v>-1.1000000000000001</v>
      </c>
    </row>
    <row r="1477" spans="1:35" x14ac:dyDescent="0.45">
      <c r="A1477" s="24" t="s">
        <v>3010</v>
      </c>
      <c r="B1477" t="s">
        <v>3011</v>
      </c>
      <c r="C1477" s="24">
        <v>12</v>
      </c>
      <c r="D1477" s="26">
        <v>10.07</v>
      </c>
      <c r="E1477" s="26">
        <v>0.72</v>
      </c>
      <c r="F1477" s="26">
        <v>2.98</v>
      </c>
      <c r="G1477" s="26">
        <v>4.38</v>
      </c>
      <c r="H1477" s="26">
        <v>1.99</v>
      </c>
      <c r="I1477" s="26">
        <v>2.84</v>
      </c>
      <c r="J1477" s="26">
        <v>0.91</v>
      </c>
      <c r="K1477" s="26">
        <v>0.51</v>
      </c>
      <c r="L1477" s="26">
        <v>0.31</v>
      </c>
      <c r="M1477" s="26">
        <v>1.1100000000000001</v>
      </c>
      <c r="N1477" s="26">
        <v>0.72</v>
      </c>
      <c r="O1477" s="26">
        <v>1.42</v>
      </c>
      <c r="P1477" s="26">
        <v>0.36</v>
      </c>
      <c r="Q1477" s="26">
        <v>0.74</v>
      </c>
      <c r="R1477" s="26">
        <v>-1.8</v>
      </c>
      <c r="S1477" s="26">
        <v>1.25</v>
      </c>
      <c r="T1477" s="26">
        <v>0.66</v>
      </c>
      <c r="U1477" s="26">
        <v>0.04</v>
      </c>
      <c r="V1477" s="26">
        <v>0.56999999999999995</v>
      </c>
      <c r="W1477" s="26">
        <v>-0.02</v>
      </c>
      <c r="X1477" s="26">
        <v>-1.74</v>
      </c>
      <c r="Y1477" s="26">
        <v>0.22</v>
      </c>
      <c r="Z1477" s="26">
        <v>0.23</v>
      </c>
      <c r="AA1477" s="26">
        <v>-0.97</v>
      </c>
      <c r="AB1477" s="26">
        <v>-1.21</v>
      </c>
      <c r="AC1477" s="26">
        <v>-6.41</v>
      </c>
      <c r="AD1477" s="26">
        <v>-0.8</v>
      </c>
      <c r="AE1477" s="26">
        <v>-1.66</v>
      </c>
      <c r="AF1477" s="26">
        <v>-2.38</v>
      </c>
      <c r="AG1477" s="26">
        <v>-1.58</v>
      </c>
      <c r="AH1477" s="25"/>
      <c r="AI1477" s="26">
        <v>-1.1499999999999999</v>
      </c>
    </row>
    <row r="1478" spans="1:35" x14ac:dyDescent="0.45">
      <c r="A1478" s="24" t="s">
        <v>3012</v>
      </c>
      <c r="B1478" t="s">
        <v>3013</v>
      </c>
      <c r="C1478" s="24">
        <v>12</v>
      </c>
      <c r="D1478" s="26">
        <v>-21.32</v>
      </c>
      <c r="E1478" s="26">
        <v>-5.22</v>
      </c>
      <c r="F1478" s="26">
        <v>-4.54</v>
      </c>
      <c r="G1478" s="26">
        <v>-4.42</v>
      </c>
      <c r="H1478" s="26">
        <v>-7.14</v>
      </c>
      <c r="I1478" s="26">
        <v>-16.32</v>
      </c>
      <c r="J1478" s="26">
        <v>-6.39</v>
      </c>
      <c r="K1478" s="26">
        <v>-4.99</v>
      </c>
      <c r="L1478" s="26">
        <v>-4.1500000000000004</v>
      </c>
      <c r="M1478" s="26">
        <v>-0.8</v>
      </c>
      <c r="N1478" s="26">
        <v>-5.59</v>
      </c>
      <c r="O1478" s="26">
        <v>-0.31</v>
      </c>
      <c r="P1478" s="26">
        <v>-0.54</v>
      </c>
      <c r="Q1478" s="26">
        <v>-1.1200000000000001</v>
      </c>
      <c r="R1478" s="26">
        <v>-3.62</v>
      </c>
      <c r="S1478" s="26">
        <v>-11.32</v>
      </c>
      <c r="T1478" s="26">
        <v>-3.26</v>
      </c>
      <c r="U1478" s="26">
        <v>-3.92</v>
      </c>
      <c r="V1478" s="26">
        <v>-2.52</v>
      </c>
      <c r="W1478" s="26">
        <v>-1.63</v>
      </c>
      <c r="X1478" s="26">
        <v>-6.83</v>
      </c>
      <c r="Y1478" s="26">
        <v>-2.34</v>
      </c>
      <c r="Z1478" s="26">
        <v>-2.4300000000000002</v>
      </c>
      <c r="AA1478" s="26">
        <v>-1.1399999999999999</v>
      </c>
      <c r="AB1478" s="26">
        <v>-0.93</v>
      </c>
      <c r="AC1478" s="26">
        <v>-2.67</v>
      </c>
      <c r="AD1478" s="26">
        <v>-0.88</v>
      </c>
      <c r="AE1478" s="26">
        <v>-0.56999999999999995</v>
      </c>
      <c r="AF1478" s="26">
        <v>-0.76</v>
      </c>
      <c r="AG1478" s="26">
        <v>-0.46</v>
      </c>
      <c r="AH1478" s="25"/>
      <c r="AI1478" s="26">
        <v>-0.56999999999999995</v>
      </c>
    </row>
    <row r="1479" spans="1:35" x14ac:dyDescent="0.45">
      <c r="A1479" s="24" t="s">
        <v>3014</v>
      </c>
      <c r="B1479" t="s">
        <v>3015</v>
      </c>
      <c r="C1479" s="24">
        <v>12</v>
      </c>
      <c r="D1479" s="26">
        <v>21.8</v>
      </c>
      <c r="E1479" s="26">
        <v>5.07</v>
      </c>
      <c r="F1479" s="26">
        <v>5.77</v>
      </c>
      <c r="G1479" s="26">
        <v>6.38</v>
      </c>
      <c r="H1479" s="26">
        <v>4.58</v>
      </c>
      <c r="I1479" s="26">
        <v>29.72</v>
      </c>
      <c r="J1479" s="26">
        <v>9.85</v>
      </c>
      <c r="K1479" s="26">
        <v>10.62</v>
      </c>
      <c r="L1479" s="26">
        <v>8.26</v>
      </c>
      <c r="M1479" s="26">
        <v>1</v>
      </c>
      <c r="N1479" s="26">
        <v>22.84</v>
      </c>
      <c r="O1479" s="26">
        <v>6.19</v>
      </c>
      <c r="P1479" s="26">
        <v>9.01</v>
      </c>
      <c r="Q1479" s="26">
        <v>5.68</v>
      </c>
      <c r="R1479" s="26">
        <v>1.96</v>
      </c>
      <c r="S1479" s="26">
        <v>15.56</v>
      </c>
      <c r="T1479" s="26">
        <v>3.66</v>
      </c>
      <c r="U1479" s="26">
        <v>2.65</v>
      </c>
      <c r="V1479" s="26">
        <v>4.21</v>
      </c>
      <c r="W1479" s="26">
        <v>5.05</v>
      </c>
      <c r="X1479" s="26">
        <v>23.03</v>
      </c>
      <c r="Y1479" s="26">
        <v>8.4499999999999993</v>
      </c>
      <c r="Z1479" s="26">
        <v>7.43</v>
      </c>
      <c r="AA1479" s="26">
        <v>4.72</v>
      </c>
      <c r="AB1479" s="26">
        <v>2.42</v>
      </c>
      <c r="AC1479" s="26">
        <v>20.350000000000001</v>
      </c>
      <c r="AD1479" s="26">
        <v>6.79</v>
      </c>
      <c r="AE1479" s="26">
        <v>4.41</v>
      </c>
      <c r="AF1479" s="26">
        <v>6.92</v>
      </c>
      <c r="AG1479" s="26">
        <v>2.23</v>
      </c>
      <c r="AH1479" s="25"/>
      <c r="AI1479" s="26">
        <v>9.2799999999999994</v>
      </c>
    </row>
    <row r="1480" spans="1:35" x14ac:dyDescent="0.45">
      <c r="A1480" s="24" t="s">
        <v>3016</v>
      </c>
      <c r="B1480" t="s">
        <v>3017</v>
      </c>
      <c r="C1480" s="24">
        <v>12</v>
      </c>
      <c r="D1480" s="26">
        <v>2.61</v>
      </c>
      <c r="E1480" s="25"/>
      <c r="F1480" s="25"/>
      <c r="G1480" s="25"/>
      <c r="H1480" s="25"/>
      <c r="I1480" s="27">
        <v>5.54</v>
      </c>
      <c r="J1480" s="26">
        <v>0.69</v>
      </c>
      <c r="K1480" s="25"/>
      <c r="L1480" s="25"/>
      <c r="M1480" s="26">
        <v>2.52</v>
      </c>
      <c r="N1480" s="26">
        <v>10.199999999999999</v>
      </c>
      <c r="O1480" s="26">
        <v>3.45</v>
      </c>
      <c r="P1480" s="26">
        <v>2.4300000000000002</v>
      </c>
      <c r="Q1480" s="26">
        <v>1.58</v>
      </c>
      <c r="R1480" s="26">
        <v>2.73</v>
      </c>
      <c r="S1480" s="26">
        <v>-4.9000000000000004</v>
      </c>
      <c r="T1480" s="26">
        <v>1.1100000000000001</v>
      </c>
      <c r="U1480" s="26">
        <v>-1.07</v>
      </c>
      <c r="V1480" s="26">
        <v>-2.71</v>
      </c>
      <c r="W1480" s="26">
        <v>-2.2200000000000002</v>
      </c>
      <c r="X1480" s="26">
        <v>-6.16</v>
      </c>
      <c r="Y1480" s="26">
        <v>-2.13</v>
      </c>
      <c r="Z1480" s="26">
        <v>-0.19</v>
      </c>
      <c r="AA1480" s="26">
        <v>-2.6</v>
      </c>
      <c r="AB1480" s="26">
        <v>-1.25</v>
      </c>
      <c r="AC1480" s="27">
        <v>-9.42</v>
      </c>
      <c r="AD1480" s="26">
        <v>-2.06</v>
      </c>
      <c r="AE1480" s="26">
        <v>-1.71</v>
      </c>
      <c r="AF1480" s="26">
        <v>-3.14</v>
      </c>
      <c r="AG1480" s="26">
        <v>-2.52</v>
      </c>
      <c r="AH1480" s="25"/>
      <c r="AI1480" s="26">
        <v>-0.47</v>
      </c>
    </row>
    <row r="1481" spans="1:35" x14ac:dyDescent="0.45">
      <c r="A1481" s="24" t="s">
        <v>3018</v>
      </c>
      <c r="B1481" t="s">
        <v>3019</v>
      </c>
      <c r="C1481" s="24">
        <v>12</v>
      </c>
      <c r="D1481" s="27">
        <v>-3.66</v>
      </c>
      <c r="E1481" s="25"/>
      <c r="F1481" s="25"/>
      <c r="G1481" s="25"/>
      <c r="H1481" s="25"/>
      <c r="I1481" s="27">
        <v>1.69</v>
      </c>
      <c r="J1481" s="25"/>
      <c r="K1481" s="25"/>
      <c r="L1481" s="25"/>
      <c r="M1481" s="25"/>
      <c r="N1481" s="27">
        <v>-13.92</v>
      </c>
      <c r="O1481" s="25"/>
      <c r="P1481" s="25"/>
      <c r="Q1481" s="25"/>
      <c r="R1481" s="25"/>
      <c r="S1481" s="26">
        <v>-12.67</v>
      </c>
      <c r="T1481" s="26">
        <v>-2.61</v>
      </c>
      <c r="U1481" s="26">
        <v>-2</v>
      </c>
      <c r="V1481" s="26">
        <v>-2.82</v>
      </c>
      <c r="W1481" s="26">
        <v>-0.53</v>
      </c>
      <c r="X1481" s="26">
        <v>9.57</v>
      </c>
      <c r="Y1481" s="26">
        <v>-0.28999999999999998</v>
      </c>
      <c r="Z1481" s="26">
        <v>2.38</v>
      </c>
      <c r="AA1481" s="26">
        <v>1.59</v>
      </c>
      <c r="AB1481" s="26">
        <v>5.89</v>
      </c>
      <c r="AC1481" s="26">
        <v>4.03</v>
      </c>
      <c r="AD1481" s="26">
        <v>-0.63</v>
      </c>
      <c r="AE1481" s="26">
        <v>0.4</v>
      </c>
      <c r="AF1481" s="26">
        <v>1.53</v>
      </c>
      <c r="AG1481" s="26">
        <v>2.73</v>
      </c>
      <c r="AH1481" s="25">
        <v>22.3</v>
      </c>
      <c r="AI1481" s="26">
        <v>1.44</v>
      </c>
    </row>
    <row r="1482" spans="1:35" x14ac:dyDescent="0.45">
      <c r="A1482" s="24" t="s">
        <v>3020</v>
      </c>
      <c r="B1482" t="s">
        <v>3021</v>
      </c>
      <c r="C1482" s="24">
        <v>12</v>
      </c>
      <c r="D1482" s="26">
        <v>28.87</v>
      </c>
      <c r="E1482" s="26">
        <v>1.77</v>
      </c>
      <c r="F1482" s="26">
        <v>32.79</v>
      </c>
      <c r="G1482" s="26">
        <v>11.26</v>
      </c>
      <c r="H1482" s="26">
        <v>-16.96</v>
      </c>
      <c r="I1482" s="27">
        <v>-88.64</v>
      </c>
      <c r="J1482" s="26">
        <v>-1.73</v>
      </c>
      <c r="K1482" s="26">
        <v>-40.299999999999997</v>
      </c>
      <c r="L1482" s="26">
        <v>-24.4</v>
      </c>
      <c r="M1482" s="26">
        <v>-22.21</v>
      </c>
      <c r="N1482" s="26">
        <v>20.84</v>
      </c>
      <c r="O1482" s="26">
        <v>0.48</v>
      </c>
      <c r="P1482" s="26">
        <v>-2.75</v>
      </c>
      <c r="Q1482" s="26">
        <v>-0.97</v>
      </c>
      <c r="R1482" s="26">
        <v>24.09</v>
      </c>
      <c r="S1482" s="26">
        <v>68.95</v>
      </c>
      <c r="T1482" s="26">
        <v>-8.34</v>
      </c>
      <c r="U1482" s="27">
        <v>18.07</v>
      </c>
      <c r="V1482" s="26">
        <v>-3.9</v>
      </c>
      <c r="W1482" s="26">
        <v>63.12</v>
      </c>
      <c r="X1482" s="26">
        <v>12.49</v>
      </c>
      <c r="Y1482" s="26">
        <v>28.88</v>
      </c>
      <c r="Z1482" s="26">
        <v>-0.81</v>
      </c>
      <c r="AA1482" s="26">
        <v>-9.9700000000000006</v>
      </c>
      <c r="AB1482" s="26">
        <v>-5.61</v>
      </c>
      <c r="AC1482" s="26">
        <v>-3.14</v>
      </c>
      <c r="AD1482" s="26">
        <v>-0.48</v>
      </c>
      <c r="AE1482" s="26">
        <v>-6.35</v>
      </c>
      <c r="AF1482" s="26">
        <v>7.41</v>
      </c>
      <c r="AG1482" s="26">
        <v>-3.72</v>
      </c>
      <c r="AH1482" s="25"/>
      <c r="AI1482" s="26">
        <v>6.05</v>
      </c>
    </row>
    <row r="1483" spans="1:35" x14ac:dyDescent="0.45">
      <c r="A1483" s="24" t="s">
        <v>3022</v>
      </c>
      <c r="B1483" t="s">
        <v>3023</v>
      </c>
      <c r="C1483" s="24">
        <v>12</v>
      </c>
      <c r="D1483" s="26">
        <v>94.23</v>
      </c>
      <c r="E1483" s="26">
        <v>11.69</v>
      </c>
      <c r="F1483" s="26">
        <v>9.33</v>
      </c>
      <c r="G1483" s="26">
        <v>48.48</v>
      </c>
      <c r="H1483" s="26">
        <v>24.73</v>
      </c>
      <c r="I1483" s="26">
        <v>369.62</v>
      </c>
      <c r="J1483" s="26">
        <v>59.24</v>
      </c>
      <c r="K1483" s="26">
        <v>95.55</v>
      </c>
      <c r="L1483" s="26">
        <v>128.97999999999999</v>
      </c>
      <c r="M1483" s="26">
        <v>85.84</v>
      </c>
      <c r="N1483" s="26">
        <v>310.62</v>
      </c>
      <c r="O1483" s="26">
        <v>127.92</v>
      </c>
      <c r="P1483" s="26">
        <v>109.59</v>
      </c>
      <c r="Q1483" s="26">
        <v>60.42</v>
      </c>
      <c r="R1483" s="26">
        <v>12.69</v>
      </c>
      <c r="S1483" s="26">
        <v>129.04</v>
      </c>
      <c r="T1483" s="26">
        <v>39.14</v>
      </c>
      <c r="U1483" s="26">
        <v>7.82</v>
      </c>
      <c r="V1483" s="26">
        <v>14.93</v>
      </c>
      <c r="W1483" s="26">
        <v>67.150000000000006</v>
      </c>
      <c r="X1483" s="26">
        <v>167.08</v>
      </c>
      <c r="Y1483" s="26">
        <v>46.24</v>
      </c>
      <c r="Z1483" s="27">
        <v>56.06</v>
      </c>
      <c r="AA1483" s="26">
        <v>34.28</v>
      </c>
      <c r="AB1483" s="26">
        <v>30.51</v>
      </c>
      <c r="AC1483" s="26">
        <v>108.86</v>
      </c>
      <c r="AD1483" s="26">
        <v>59.69</v>
      </c>
      <c r="AE1483" s="26">
        <v>10.23</v>
      </c>
      <c r="AF1483" s="26">
        <v>14.03</v>
      </c>
      <c r="AG1483" s="26">
        <v>24.91</v>
      </c>
      <c r="AH1483" s="25">
        <v>71</v>
      </c>
      <c r="AI1483" s="26">
        <v>20.59</v>
      </c>
    </row>
    <row r="1484" spans="1:35" x14ac:dyDescent="0.45">
      <c r="A1484" s="24" t="s">
        <v>3024</v>
      </c>
      <c r="B1484" t="s">
        <v>3025</v>
      </c>
      <c r="C1484" s="24">
        <v>12</v>
      </c>
      <c r="D1484" s="26">
        <v>16.3</v>
      </c>
      <c r="E1484" s="26">
        <v>3.49</v>
      </c>
      <c r="F1484" s="26">
        <v>3.71</v>
      </c>
      <c r="G1484" s="26">
        <v>4.12</v>
      </c>
      <c r="H1484" s="26">
        <v>4.97</v>
      </c>
      <c r="I1484" s="26">
        <v>7.26</v>
      </c>
      <c r="J1484" s="26">
        <v>2.85</v>
      </c>
      <c r="K1484" s="26">
        <v>2.4500000000000002</v>
      </c>
      <c r="L1484" s="26">
        <v>1.42</v>
      </c>
      <c r="M1484" s="26">
        <v>0.53</v>
      </c>
      <c r="N1484" s="26">
        <v>-9.89</v>
      </c>
      <c r="O1484" s="26">
        <v>-1.73</v>
      </c>
      <c r="P1484" s="26">
        <v>-1.91</v>
      </c>
      <c r="Q1484" s="26">
        <v>0.37</v>
      </c>
      <c r="R1484" s="26">
        <v>-6.61</v>
      </c>
      <c r="S1484" s="26">
        <v>3.73</v>
      </c>
      <c r="T1484" s="26">
        <v>-0.93</v>
      </c>
      <c r="U1484" s="26">
        <v>0.27</v>
      </c>
      <c r="V1484" s="26">
        <v>1.72</v>
      </c>
      <c r="W1484" s="26">
        <v>2.68</v>
      </c>
      <c r="X1484" s="26">
        <v>15.69</v>
      </c>
      <c r="Y1484" s="26">
        <v>2.38</v>
      </c>
      <c r="Z1484" s="26">
        <v>3.06</v>
      </c>
      <c r="AA1484" s="26">
        <v>2.92</v>
      </c>
      <c r="AB1484" s="26">
        <v>7.33</v>
      </c>
      <c r="AC1484" s="26">
        <v>27.06</v>
      </c>
      <c r="AD1484" s="26">
        <v>5.71</v>
      </c>
      <c r="AE1484" s="26">
        <v>5.78</v>
      </c>
      <c r="AF1484" s="26">
        <v>7.74</v>
      </c>
      <c r="AG1484" s="26">
        <v>7.82</v>
      </c>
      <c r="AH1484" s="25">
        <v>30.47</v>
      </c>
      <c r="AI1484" s="26">
        <v>6.27</v>
      </c>
    </row>
    <row r="1485" spans="1:35" x14ac:dyDescent="0.45">
      <c r="A1485" s="24" t="s">
        <v>3026</v>
      </c>
      <c r="B1485" t="s">
        <v>3027</v>
      </c>
      <c r="C1485" s="24">
        <v>12</v>
      </c>
      <c r="D1485" s="26">
        <v>-1.76</v>
      </c>
      <c r="E1485" s="26">
        <v>-0.04</v>
      </c>
      <c r="F1485" s="26">
        <v>-0.88</v>
      </c>
      <c r="G1485" s="26">
        <v>-0.64</v>
      </c>
      <c r="H1485" s="26">
        <v>-0.2</v>
      </c>
      <c r="I1485" s="26">
        <v>-0.93</v>
      </c>
      <c r="J1485" s="26">
        <v>-1.01</v>
      </c>
      <c r="K1485" s="26">
        <v>0.16</v>
      </c>
      <c r="L1485" s="26">
        <v>0.01</v>
      </c>
      <c r="M1485" s="26">
        <v>-0.08</v>
      </c>
      <c r="N1485" s="26">
        <v>-2.16</v>
      </c>
      <c r="O1485" s="26">
        <v>-0.34</v>
      </c>
      <c r="P1485" s="26">
        <v>-0.66</v>
      </c>
      <c r="Q1485" s="26">
        <v>-0.64</v>
      </c>
      <c r="R1485" s="26">
        <v>-0.51</v>
      </c>
      <c r="S1485" s="26">
        <v>-5.3</v>
      </c>
      <c r="T1485" s="26">
        <v>-1.55</v>
      </c>
      <c r="U1485" s="26">
        <v>-1.69</v>
      </c>
      <c r="V1485" s="26">
        <v>-1.52</v>
      </c>
      <c r="W1485" s="26">
        <v>-0.54</v>
      </c>
      <c r="X1485" s="26">
        <v>-2.97</v>
      </c>
      <c r="Y1485" s="26">
        <v>-0.92</v>
      </c>
      <c r="Z1485" s="26">
        <v>0.09</v>
      </c>
      <c r="AA1485" s="26">
        <v>-1.4</v>
      </c>
      <c r="AB1485" s="26">
        <v>-0.73</v>
      </c>
      <c r="AC1485" s="26">
        <v>3.35</v>
      </c>
      <c r="AD1485" s="26">
        <v>0.83</v>
      </c>
      <c r="AE1485" s="26">
        <v>0.24</v>
      </c>
      <c r="AF1485" s="27">
        <v>0.22</v>
      </c>
      <c r="AG1485" s="26">
        <v>2.06</v>
      </c>
      <c r="AH1485" s="25">
        <v>9.2799999999999994</v>
      </c>
      <c r="AI1485" s="26">
        <v>-11.84</v>
      </c>
    </row>
    <row r="1486" spans="1:35" x14ac:dyDescent="0.45">
      <c r="A1486" s="24" t="s">
        <v>3028</v>
      </c>
      <c r="B1486" t="s">
        <v>3029</v>
      </c>
      <c r="C1486" s="24">
        <v>12</v>
      </c>
      <c r="D1486" s="27">
        <v>70.989999999999995</v>
      </c>
      <c r="E1486" s="27">
        <v>20.82</v>
      </c>
      <c r="F1486" s="27">
        <v>13.2</v>
      </c>
      <c r="G1486" s="27">
        <v>28.11</v>
      </c>
      <c r="H1486" s="27">
        <v>8.85</v>
      </c>
      <c r="I1486" s="27">
        <v>70.45</v>
      </c>
      <c r="J1486" s="27">
        <v>29.39</v>
      </c>
      <c r="K1486" s="27">
        <v>30.67</v>
      </c>
      <c r="L1486" s="27">
        <v>11.85</v>
      </c>
      <c r="M1486" s="27">
        <v>-1.45</v>
      </c>
      <c r="N1486" s="27">
        <v>14.94</v>
      </c>
      <c r="O1486" s="27">
        <v>6.94</v>
      </c>
      <c r="P1486" s="27">
        <v>5.64</v>
      </c>
      <c r="Q1486" s="27">
        <v>15.35</v>
      </c>
      <c r="R1486" s="27">
        <v>-12.98</v>
      </c>
      <c r="S1486" s="27">
        <v>109.82</v>
      </c>
      <c r="T1486" s="27">
        <v>16.100000000000001</v>
      </c>
      <c r="U1486" s="27">
        <v>49.42</v>
      </c>
      <c r="V1486" s="27">
        <v>35.43</v>
      </c>
      <c r="W1486" s="27">
        <v>8.8699999999999992</v>
      </c>
      <c r="X1486" s="27">
        <v>97.47</v>
      </c>
      <c r="Y1486" s="27">
        <v>32.39</v>
      </c>
      <c r="Z1486" s="27">
        <v>37.82</v>
      </c>
      <c r="AA1486" s="27">
        <v>22.36</v>
      </c>
      <c r="AB1486" s="27">
        <v>4.91</v>
      </c>
      <c r="AC1486" s="27">
        <v>13.06</v>
      </c>
      <c r="AD1486" s="27">
        <v>7.06</v>
      </c>
      <c r="AE1486" s="27">
        <v>12.8</v>
      </c>
      <c r="AF1486" s="27">
        <v>22.11</v>
      </c>
      <c r="AG1486" s="27">
        <v>-28.91</v>
      </c>
      <c r="AH1486" s="25">
        <v>109.2</v>
      </c>
      <c r="AI1486" s="27">
        <v>45.88</v>
      </c>
    </row>
    <row r="1487" spans="1:35" x14ac:dyDescent="0.45">
      <c r="A1487" s="24" t="s">
        <v>3030</v>
      </c>
      <c r="B1487" t="s">
        <v>3031</v>
      </c>
      <c r="C1487" s="24">
        <v>12</v>
      </c>
      <c r="D1487" s="26">
        <v>-1.53</v>
      </c>
      <c r="E1487" s="26">
        <v>-2.44</v>
      </c>
      <c r="F1487" s="26">
        <v>-1.2</v>
      </c>
      <c r="G1487" s="26">
        <v>0.86</v>
      </c>
      <c r="H1487" s="26">
        <v>1.25</v>
      </c>
      <c r="I1487" s="26">
        <v>5.59</v>
      </c>
      <c r="J1487" s="26">
        <v>-1.31</v>
      </c>
      <c r="K1487" s="26">
        <v>1.64</v>
      </c>
      <c r="L1487" s="26">
        <v>2.5299999999999998</v>
      </c>
      <c r="M1487" s="26">
        <v>2.73</v>
      </c>
      <c r="N1487" s="26">
        <v>5.15</v>
      </c>
      <c r="O1487" s="26">
        <v>1.63</v>
      </c>
      <c r="P1487" s="26">
        <v>1.41</v>
      </c>
      <c r="Q1487" s="26">
        <v>1.45</v>
      </c>
      <c r="R1487" s="26">
        <v>0.66</v>
      </c>
      <c r="S1487" s="26">
        <v>4.09</v>
      </c>
      <c r="T1487" s="26">
        <v>0.65</v>
      </c>
      <c r="U1487" s="26">
        <v>1.43</v>
      </c>
      <c r="V1487" s="26">
        <v>1.94</v>
      </c>
      <c r="W1487" s="26">
        <v>0.06</v>
      </c>
      <c r="X1487" s="26">
        <v>0.8</v>
      </c>
      <c r="Y1487" s="26">
        <v>-0.49</v>
      </c>
      <c r="Z1487" s="26">
        <v>0.24</v>
      </c>
      <c r="AA1487" s="26">
        <v>-0.65</v>
      </c>
      <c r="AB1487" s="26">
        <v>1.71</v>
      </c>
      <c r="AC1487" s="26">
        <v>1.48</v>
      </c>
      <c r="AD1487" s="26">
        <v>-0.41</v>
      </c>
      <c r="AE1487" s="26">
        <v>7.0000000000000007E-2</v>
      </c>
      <c r="AF1487" s="26">
        <v>1.04</v>
      </c>
      <c r="AG1487" s="26">
        <v>0.78</v>
      </c>
      <c r="AH1487" s="25"/>
      <c r="AI1487" s="26">
        <v>-0.37</v>
      </c>
    </row>
    <row r="1488" spans="1:35" x14ac:dyDescent="0.45">
      <c r="A1488" s="24" t="s">
        <v>3032</v>
      </c>
      <c r="B1488" t="s">
        <v>3033</v>
      </c>
      <c r="C1488" s="24">
        <v>12</v>
      </c>
      <c r="D1488" s="26">
        <v>-4.8600000000000003</v>
      </c>
      <c r="E1488" s="26">
        <v>-1.26</v>
      </c>
      <c r="F1488" s="26">
        <v>-1.37</v>
      </c>
      <c r="G1488" s="26">
        <v>-0.8</v>
      </c>
      <c r="H1488" s="26">
        <v>-1.43</v>
      </c>
      <c r="I1488" s="26">
        <v>-1.41</v>
      </c>
      <c r="J1488" s="26">
        <v>-0.11</v>
      </c>
      <c r="K1488" s="26">
        <v>-0.17</v>
      </c>
      <c r="L1488" s="26">
        <v>-0.49</v>
      </c>
      <c r="M1488" s="26">
        <v>-0.65</v>
      </c>
      <c r="N1488" s="26">
        <v>-4.8099999999999996</v>
      </c>
      <c r="O1488" s="26">
        <v>-0.6</v>
      </c>
      <c r="P1488" s="26">
        <v>-1.88</v>
      </c>
      <c r="Q1488" s="26">
        <v>-1</v>
      </c>
      <c r="R1488" s="26">
        <v>-1.34</v>
      </c>
      <c r="S1488" s="26">
        <v>-1.34</v>
      </c>
      <c r="T1488" s="26">
        <v>-0.05</v>
      </c>
      <c r="U1488" s="26">
        <v>-0.44</v>
      </c>
      <c r="V1488" s="26">
        <v>-0.23</v>
      </c>
      <c r="W1488" s="26">
        <v>-0.62</v>
      </c>
      <c r="X1488" s="26">
        <v>3.76</v>
      </c>
      <c r="Y1488" s="26">
        <v>0.55000000000000004</v>
      </c>
      <c r="Z1488" s="26">
        <v>1.1499999999999999</v>
      </c>
      <c r="AA1488" s="26">
        <v>1.43</v>
      </c>
      <c r="AB1488" s="26">
        <v>0.63</v>
      </c>
      <c r="AC1488" s="26">
        <v>3.17</v>
      </c>
      <c r="AD1488" s="26">
        <v>0.98</v>
      </c>
      <c r="AE1488" s="26">
        <v>0.77</v>
      </c>
      <c r="AF1488" s="26">
        <v>0.13</v>
      </c>
      <c r="AG1488" s="26">
        <v>1.29</v>
      </c>
      <c r="AH1488" s="25"/>
      <c r="AI1488" s="26">
        <v>-0.26</v>
      </c>
    </row>
    <row r="1489" spans="1:35" x14ac:dyDescent="0.45">
      <c r="A1489" s="24" t="s">
        <v>3034</v>
      </c>
      <c r="B1489" t="s">
        <v>3035</v>
      </c>
      <c r="C1489" s="24">
        <v>12</v>
      </c>
      <c r="D1489" s="26">
        <v>1.57</v>
      </c>
      <c r="E1489" s="26">
        <v>0.55000000000000004</v>
      </c>
      <c r="F1489" s="26">
        <v>0.64</v>
      </c>
      <c r="G1489" s="26">
        <v>-0.05</v>
      </c>
      <c r="H1489" s="26">
        <v>0.43</v>
      </c>
      <c r="I1489" s="26">
        <v>4.24</v>
      </c>
      <c r="J1489" s="26">
        <v>0.71</v>
      </c>
      <c r="K1489" s="26">
        <v>1.02</v>
      </c>
      <c r="L1489" s="26">
        <v>1.23</v>
      </c>
      <c r="M1489" s="26">
        <v>1.29</v>
      </c>
      <c r="N1489" s="26">
        <v>7.74</v>
      </c>
      <c r="O1489" s="26">
        <v>1.64</v>
      </c>
      <c r="P1489" s="26">
        <v>1.53</v>
      </c>
      <c r="Q1489" s="26">
        <v>2.4300000000000002</v>
      </c>
      <c r="R1489" s="26">
        <v>2.14</v>
      </c>
      <c r="S1489" s="26">
        <v>0.83</v>
      </c>
      <c r="T1489" s="26">
        <v>0.8</v>
      </c>
      <c r="U1489" s="26">
        <v>0.74</v>
      </c>
      <c r="V1489" s="26">
        <v>-0.19</v>
      </c>
      <c r="W1489" s="26">
        <v>-0.52</v>
      </c>
      <c r="X1489" s="26">
        <v>2.71</v>
      </c>
      <c r="Y1489" s="26">
        <v>-0.34</v>
      </c>
      <c r="Z1489" s="26">
        <v>0.74</v>
      </c>
      <c r="AA1489" s="26">
        <v>1</v>
      </c>
      <c r="AB1489" s="26">
        <v>1.31</v>
      </c>
      <c r="AC1489" s="26">
        <v>4.51</v>
      </c>
      <c r="AD1489" s="26">
        <v>1.58</v>
      </c>
      <c r="AE1489" s="26">
        <v>1.64</v>
      </c>
      <c r="AF1489" s="26">
        <v>0.74</v>
      </c>
      <c r="AG1489" s="26">
        <v>0.54</v>
      </c>
      <c r="AH1489" s="25"/>
      <c r="AI1489" s="26">
        <v>1.25</v>
      </c>
    </row>
    <row r="1490" spans="1:35" x14ac:dyDescent="0.45">
      <c r="A1490" s="24" t="s">
        <v>3036</v>
      </c>
      <c r="B1490" t="s">
        <v>3037</v>
      </c>
      <c r="C1490" s="24">
        <v>12</v>
      </c>
      <c r="D1490" s="26">
        <v>-12.46</v>
      </c>
      <c r="E1490" s="26">
        <v>-3.49</v>
      </c>
      <c r="F1490" s="26">
        <v>0.33</v>
      </c>
      <c r="G1490" s="26">
        <v>-2.34</v>
      </c>
      <c r="H1490" s="26">
        <v>-6.96</v>
      </c>
      <c r="I1490" s="26">
        <v>14.11</v>
      </c>
      <c r="J1490" s="26">
        <v>2.54</v>
      </c>
      <c r="K1490" s="26">
        <v>7.84</v>
      </c>
      <c r="L1490" s="26">
        <v>5.2</v>
      </c>
      <c r="M1490" s="27">
        <v>-1.46</v>
      </c>
      <c r="N1490" s="26">
        <v>14.02</v>
      </c>
      <c r="O1490" s="26">
        <v>2.42</v>
      </c>
      <c r="P1490" s="26">
        <v>5.58</v>
      </c>
      <c r="Q1490" s="26">
        <v>2.25</v>
      </c>
      <c r="R1490" s="26">
        <v>3.77</v>
      </c>
      <c r="S1490" s="26">
        <v>13.56</v>
      </c>
      <c r="T1490" s="26">
        <v>6.36</v>
      </c>
      <c r="U1490" s="26">
        <v>6.97</v>
      </c>
      <c r="V1490" s="26">
        <v>5.51</v>
      </c>
      <c r="W1490" s="26">
        <v>-5.29</v>
      </c>
      <c r="X1490" s="26">
        <v>21.93</v>
      </c>
      <c r="Y1490" s="26">
        <v>6.17</v>
      </c>
      <c r="Z1490" s="26">
        <v>5.95</v>
      </c>
      <c r="AA1490" s="26">
        <v>4.3600000000000003</v>
      </c>
      <c r="AB1490" s="26">
        <v>5.46</v>
      </c>
      <c r="AC1490" s="26">
        <v>-6.63</v>
      </c>
      <c r="AD1490" s="27">
        <v>-2.0099999999999998</v>
      </c>
      <c r="AE1490" s="26">
        <v>-0.09</v>
      </c>
      <c r="AF1490" s="26">
        <v>-0.95</v>
      </c>
      <c r="AG1490" s="26">
        <v>-3.58</v>
      </c>
      <c r="AH1490" s="25"/>
      <c r="AI1490" s="27">
        <v>-1.21</v>
      </c>
    </row>
    <row r="1491" spans="1:35" x14ac:dyDescent="0.45">
      <c r="A1491" s="24" t="s">
        <v>3038</v>
      </c>
      <c r="B1491" t="s">
        <v>3039</v>
      </c>
      <c r="C1491" s="24">
        <v>12</v>
      </c>
      <c r="D1491" s="26">
        <v>9.02</v>
      </c>
      <c r="E1491" s="25"/>
      <c r="F1491" s="25"/>
      <c r="G1491" s="25"/>
      <c r="H1491" s="25"/>
      <c r="I1491" s="27">
        <v>12.67</v>
      </c>
      <c r="J1491" s="25"/>
      <c r="K1491" s="25"/>
      <c r="L1491" s="25"/>
      <c r="M1491" s="25"/>
      <c r="N1491" s="27">
        <v>13.17</v>
      </c>
      <c r="O1491" s="25"/>
      <c r="P1491" s="25"/>
      <c r="Q1491" s="25"/>
      <c r="R1491" s="25"/>
      <c r="S1491" s="26">
        <v>0.78</v>
      </c>
      <c r="T1491" s="26">
        <v>1.72</v>
      </c>
      <c r="U1491" s="26">
        <v>1.67</v>
      </c>
      <c r="V1491" s="26">
        <v>1.63</v>
      </c>
      <c r="W1491" s="26">
        <v>-2.25</v>
      </c>
      <c r="X1491" s="26">
        <v>1.25</v>
      </c>
      <c r="Y1491" s="26">
        <v>1.24</v>
      </c>
      <c r="Z1491" s="26">
        <v>0.3</v>
      </c>
      <c r="AA1491" s="26">
        <v>2.09</v>
      </c>
      <c r="AB1491" s="26">
        <v>-2.38</v>
      </c>
      <c r="AC1491" s="26">
        <v>0.15</v>
      </c>
      <c r="AD1491" s="26">
        <v>-0.02</v>
      </c>
      <c r="AE1491" s="26">
        <v>0.28000000000000003</v>
      </c>
      <c r="AF1491" s="26">
        <v>0.66</v>
      </c>
      <c r="AG1491" s="26">
        <v>-0.78</v>
      </c>
      <c r="AH1491" s="25"/>
      <c r="AI1491" s="26">
        <v>-1.48</v>
      </c>
    </row>
    <row r="1492" spans="1:35" x14ac:dyDescent="0.45">
      <c r="A1492" s="24" t="s">
        <v>3040</v>
      </c>
      <c r="B1492" t="s">
        <v>3041</v>
      </c>
      <c r="C1492" s="24">
        <v>12</v>
      </c>
      <c r="D1492" s="27">
        <v>-14.09</v>
      </c>
      <c r="E1492" s="27">
        <v>-2.29</v>
      </c>
      <c r="F1492" s="26">
        <v>-6.41</v>
      </c>
      <c r="G1492" s="26">
        <v>-2.21</v>
      </c>
      <c r="H1492" s="26">
        <v>-3.18</v>
      </c>
      <c r="I1492" s="26">
        <v>-6.46</v>
      </c>
      <c r="J1492" s="26">
        <v>-0.56000000000000005</v>
      </c>
      <c r="K1492" s="26">
        <v>-0.85</v>
      </c>
      <c r="L1492" s="26">
        <v>-2.67</v>
      </c>
      <c r="M1492" s="26">
        <v>-2.39</v>
      </c>
      <c r="N1492" s="26">
        <v>-13.12</v>
      </c>
      <c r="O1492" s="26">
        <v>-4.55</v>
      </c>
      <c r="P1492" s="26">
        <v>-3.15</v>
      </c>
      <c r="Q1492" s="26">
        <v>-1.81</v>
      </c>
      <c r="R1492" s="26">
        <v>-3.61</v>
      </c>
      <c r="S1492" s="26">
        <v>-9.7100000000000009</v>
      </c>
      <c r="T1492" s="27">
        <v>-2.99</v>
      </c>
      <c r="U1492" s="27">
        <v>-2.16</v>
      </c>
      <c r="V1492" s="27">
        <v>-2.2000000000000002</v>
      </c>
      <c r="W1492" s="26">
        <v>-2.36</v>
      </c>
      <c r="X1492" s="26">
        <v>-19.7</v>
      </c>
      <c r="Y1492" s="27">
        <v>-4.95</v>
      </c>
      <c r="Z1492" s="27">
        <v>-3.42</v>
      </c>
      <c r="AA1492" s="27">
        <v>-5.01</v>
      </c>
      <c r="AB1492" s="26">
        <v>-6.32</v>
      </c>
      <c r="AC1492" s="26">
        <v>-22.72</v>
      </c>
      <c r="AD1492" s="27">
        <v>-5.65</v>
      </c>
      <c r="AE1492" s="27">
        <v>-3.23</v>
      </c>
      <c r="AF1492" s="27">
        <v>-8.4499999999999993</v>
      </c>
      <c r="AG1492" s="26">
        <v>-5.4</v>
      </c>
      <c r="AH1492" s="25"/>
      <c r="AI1492" s="27">
        <v>-5.72</v>
      </c>
    </row>
    <row r="1493" spans="1:35" x14ac:dyDescent="0.45">
      <c r="A1493" s="24" t="s">
        <v>3042</v>
      </c>
      <c r="B1493" t="s">
        <v>3043</v>
      </c>
      <c r="C1493" s="24">
        <v>12</v>
      </c>
      <c r="D1493" s="26">
        <v>2.13</v>
      </c>
      <c r="E1493" s="26">
        <v>0.05</v>
      </c>
      <c r="F1493" s="26">
        <v>3.87</v>
      </c>
      <c r="G1493" s="26">
        <v>1.74</v>
      </c>
      <c r="H1493" s="26">
        <v>-3.54</v>
      </c>
      <c r="I1493" s="26">
        <v>-1.23</v>
      </c>
      <c r="J1493" s="26">
        <v>0.31</v>
      </c>
      <c r="K1493" s="26">
        <v>-0.46</v>
      </c>
      <c r="L1493" s="26">
        <v>-0.44</v>
      </c>
      <c r="M1493" s="26">
        <v>-0.65</v>
      </c>
      <c r="N1493" s="26">
        <v>-1.52</v>
      </c>
      <c r="O1493" s="26">
        <v>0.94</v>
      </c>
      <c r="P1493" s="26">
        <v>-0.57999999999999996</v>
      </c>
      <c r="Q1493" s="26">
        <v>-0.71</v>
      </c>
      <c r="R1493" s="26">
        <v>-1.18</v>
      </c>
      <c r="S1493" s="26">
        <v>-2.5499999999999998</v>
      </c>
      <c r="T1493" s="26">
        <v>-1.1100000000000001</v>
      </c>
      <c r="U1493" s="26">
        <v>-0.74</v>
      </c>
      <c r="V1493" s="26">
        <v>-0.17</v>
      </c>
      <c r="W1493" s="26">
        <v>-0.52</v>
      </c>
      <c r="X1493" s="26">
        <v>-1.64</v>
      </c>
      <c r="Y1493" s="26">
        <v>-0.91</v>
      </c>
      <c r="Z1493" s="26">
        <v>-0.14000000000000001</v>
      </c>
      <c r="AA1493" s="26">
        <v>-0.15</v>
      </c>
      <c r="AB1493" s="26">
        <v>-0.43</v>
      </c>
      <c r="AC1493" s="26">
        <v>-0.68</v>
      </c>
      <c r="AD1493" s="26">
        <v>-0.28999999999999998</v>
      </c>
      <c r="AE1493" s="26">
        <v>-0.09</v>
      </c>
      <c r="AF1493" s="26">
        <v>-0.11</v>
      </c>
      <c r="AG1493" s="26">
        <v>-0.19</v>
      </c>
      <c r="AH1493" s="25"/>
      <c r="AI1493" s="26">
        <v>-0.33</v>
      </c>
    </row>
    <row r="1494" spans="1:35" x14ac:dyDescent="0.45">
      <c r="A1494" s="24" t="s">
        <v>3044</v>
      </c>
      <c r="B1494" t="s">
        <v>3045</v>
      </c>
      <c r="C1494" s="24">
        <v>12</v>
      </c>
      <c r="D1494" s="26">
        <v>3.31</v>
      </c>
      <c r="E1494" s="26">
        <v>1.96</v>
      </c>
      <c r="F1494" s="26">
        <v>1.62</v>
      </c>
      <c r="G1494" s="26">
        <v>0.23</v>
      </c>
      <c r="H1494" s="26">
        <v>-0.51</v>
      </c>
      <c r="I1494" s="26">
        <v>2</v>
      </c>
      <c r="J1494" s="26">
        <v>0.35</v>
      </c>
      <c r="K1494" s="26">
        <v>0.44</v>
      </c>
      <c r="L1494" s="26">
        <v>-0.41</v>
      </c>
      <c r="M1494" s="26">
        <v>1.61</v>
      </c>
      <c r="N1494" s="26">
        <v>13.93</v>
      </c>
      <c r="O1494" s="26">
        <v>2.79</v>
      </c>
      <c r="P1494" s="26">
        <v>2.94</v>
      </c>
      <c r="Q1494" s="26">
        <v>3.7</v>
      </c>
      <c r="R1494" s="26">
        <v>4.5</v>
      </c>
      <c r="S1494" s="26">
        <v>12.37</v>
      </c>
      <c r="T1494" s="26">
        <v>3.87</v>
      </c>
      <c r="U1494" s="26">
        <v>3.56</v>
      </c>
      <c r="V1494" s="26">
        <v>2.81</v>
      </c>
      <c r="W1494" s="26">
        <v>2.12</v>
      </c>
      <c r="X1494" s="26">
        <v>0.62</v>
      </c>
      <c r="Y1494" s="26">
        <v>1.21</v>
      </c>
      <c r="Z1494" s="26">
        <v>0.24</v>
      </c>
      <c r="AA1494" s="26">
        <v>0.1</v>
      </c>
      <c r="AB1494" s="26">
        <v>-0.94</v>
      </c>
      <c r="AC1494" s="26">
        <v>1.43</v>
      </c>
      <c r="AD1494" s="26">
        <v>0.18</v>
      </c>
      <c r="AE1494" s="26">
        <v>1.2</v>
      </c>
      <c r="AF1494" s="26">
        <v>-0.23</v>
      </c>
      <c r="AG1494" s="26">
        <v>0.27</v>
      </c>
      <c r="AH1494" s="25"/>
      <c r="AI1494" s="26">
        <v>1.55</v>
      </c>
    </row>
    <row r="1495" spans="1:35" x14ac:dyDescent="0.45">
      <c r="A1495" s="24" t="s">
        <v>3046</v>
      </c>
      <c r="B1495" t="s">
        <v>3047</v>
      </c>
      <c r="C1495" s="24">
        <v>12</v>
      </c>
      <c r="D1495" s="26">
        <v>-2.0099999999999998</v>
      </c>
      <c r="E1495" s="26">
        <v>-0.47</v>
      </c>
      <c r="F1495" s="26">
        <v>-0.51</v>
      </c>
      <c r="G1495" s="26">
        <v>-0.54</v>
      </c>
      <c r="H1495" s="27">
        <v>-0.49</v>
      </c>
      <c r="I1495" s="26">
        <v>-2.58</v>
      </c>
      <c r="J1495" s="26">
        <v>-0.82</v>
      </c>
      <c r="K1495" s="26">
        <v>-0.91</v>
      </c>
      <c r="L1495" s="26">
        <v>-0.54</v>
      </c>
      <c r="M1495" s="26">
        <v>-0.31</v>
      </c>
      <c r="N1495" s="26">
        <v>-0.93</v>
      </c>
      <c r="O1495" s="26">
        <v>-0.26</v>
      </c>
      <c r="P1495" s="26">
        <v>-0.26</v>
      </c>
      <c r="Q1495" s="26">
        <v>-0.46</v>
      </c>
      <c r="R1495" s="26">
        <v>0.06</v>
      </c>
      <c r="S1495" s="26">
        <v>0.19</v>
      </c>
      <c r="T1495" s="26">
        <v>-0.17</v>
      </c>
      <c r="U1495" s="26">
        <v>-0.39</v>
      </c>
      <c r="V1495" s="26">
        <v>0.49</v>
      </c>
      <c r="W1495" s="26">
        <v>0.26</v>
      </c>
      <c r="X1495" s="26">
        <v>0.97</v>
      </c>
      <c r="Y1495" s="26">
        <v>0</v>
      </c>
      <c r="Z1495" s="26">
        <v>0.79</v>
      </c>
      <c r="AA1495" s="26">
        <v>7.0000000000000007E-2</v>
      </c>
      <c r="AB1495" s="26">
        <v>0.11</v>
      </c>
      <c r="AC1495" s="26">
        <v>-2.29</v>
      </c>
      <c r="AD1495" s="26">
        <v>0.19</v>
      </c>
      <c r="AE1495" s="26">
        <v>-1.57</v>
      </c>
      <c r="AF1495" s="26">
        <v>-0.41</v>
      </c>
      <c r="AG1495" s="26">
        <v>-0.51</v>
      </c>
      <c r="AH1495" s="25"/>
      <c r="AI1495" s="26">
        <v>-0.54</v>
      </c>
    </row>
    <row r="1496" spans="1:35" x14ac:dyDescent="0.45">
      <c r="A1496" s="24" t="s">
        <v>3048</v>
      </c>
      <c r="B1496" t="s">
        <v>3049</v>
      </c>
      <c r="C1496" s="24">
        <v>12</v>
      </c>
      <c r="D1496" s="26">
        <v>-1.87</v>
      </c>
      <c r="E1496" s="26">
        <v>-0.41</v>
      </c>
      <c r="F1496" s="26">
        <v>-0.47</v>
      </c>
      <c r="G1496" s="26">
        <v>-0.44</v>
      </c>
      <c r="H1496" s="26">
        <v>-0.55000000000000004</v>
      </c>
      <c r="I1496" s="26">
        <v>-3.03</v>
      </c>
      <c r="J1496" s="26">
        <v>-0.79</v>
      </c>
      <c r="K1496" s="26">
        <v>-0.75</v>
      </c>
      <c r="L1496" s="26">
        <v>-0.7</v>
      </c>
      <c r="M1496" s="26">
        <v>-0.79</v>
      </c>
      <c r="N1496" s="26">
        <v>-3.14</v>
      </c>
      <c r="O1496" s="26">
        <v>-0.8</v>
      </c>
      <c r="P1496" s="26">
        <v>-0.97</v>
      </c>
      <c r="Q1496" s="26">
        <v>-0.85</v>
      </c>
      <c r="R1496" s="26">
        <v>-0.52</v>
      </c>
      <c r="S1496" s="26">
        <v>-1.24</v>
      </c>
      <c r="T1496" s="26">
        <v>-0.85</v>
      </c>
      <c r="U1496" s="26">
        <v>-0.47</v>
      </c>
      <c r="V1496" s="26">
        <v>-0.25</v>
      </c>
      <c r="W1496" s="26">
        <v>0.33</v>
      </c>
      <c r="X1496" s="26">
        <v>1.1599999999999999</v>
      </c>
      <c r="Y1496" s="26">
        <v>0.12</v>
      </c>
      <c r="Z1496" s="26">
        <v>0.18</v>
      </c>
      <c r="AA1496" s="26">
        <v>0.5</v>
      </c>
      <c r="AB1496" s="26">
        <v>0.36</v>
      </c>
      <c r="AC1496" s="26">
        <v>-0.34</v>
      </c>
      <c r="AD1496" s="26">
        <v>-0.48</v>
      </c>
      <c r="AE1496" s="26">
        <v>0.09</v>
      </c>
      <c r="AF1496" s="26">
        <v>0.33</v>
      </c>
      <c r="AG1496" s="26">
        <v>-0.28000000000000003</v>
      </c>
      <c r="AH1496" s="25"/>
      <c r="AI1496" s="26">
        <v>-0.2</v>
      </c>
    </row>
    <row r="1497" spans="1:35" x14ac:dyDescent="0.45">
      <c r="A1497" s="24" t="s">
        <v>3050</v>
      </c>
      <c r="B1497" t="s">
        <v>3051</v>
      </c>
      <c r="C1497" s="24">
        <v>12</v>
      </c>
      <c r="D1497" s="26">
        <v>49.82</v>
      </c>
      <c r="E1497" s="26">
        <v>0.72</v>
      </c>
      <c r="F1497" s="26">
        <v>17.3</v>
      </c>
      <c r="G1497" s="26">
        <v>8.64</v>
      </c>
      <c r="H1497" s="26">
        <v>23.17</v>
      </c>
      <c r="I1497" s="26">
        <v>87.1</v>
      </c>
      <c r="J1497" s="26">
        <v>10.51</v>
      </c>
      <c r="K1497" s="26">
        <v>26.61</v>
      </c>
      <c r="L1497" s="26">
        <v>19.18</v>
      </c>
      <c r="M1497" s="26">
        <v>30.8</v>
      </c>
      <c r="N1497" s="26">
        <v>78.489999999999995</v>
      </c>
      <c r="O1497" s="26">
        <v>12.75</v>
      </c>
      <c r="P1497" s="26">
        <v>27.47</v>
      </c>
      <c r="Q1497" s="26">
        <v>15.37</v>
      </c>
      <c r="R1497" s="26">
        <v>22.91</v>
      </c>
      <c r="S1497" s="26">
        <v>46.11</v>
      </c>
      <c r="T1497" s="26">
        <v>7.08</v>
      </c>
      <c r="U1497" s="26">
        <v>17.600000000000001</v>
      </c>
      <c r="V1497" s="26">
        <v>6.83</v>
      </c>
      <c r="W1497" s="26">
        <v>14.6</v>
      </c>
      <c r="X1497" s="26">
        <v>12.14</v>
      </c>
      <c r="Y1497" s="27">
        <v>0.62</v>
      </c>
      <c r="Z1497" s="26">
        <v>7.91</v>
      </c>
      <c r="AA1497" s="26">
        <v>-0.04</v>
      </c>
      <c r="AB1497" s="26">
        <v>3.66</v>
      </c>
      <c r="AC1497" s="26">
        <v>-4.7300000000000004</v>
      </c>
      <c r="AD1497" s="26">
        <v>-4.6500000000000004</v>
      </c>
      <c r="AE1497" s="26">
        <v>4.88</v>
      </c>
      <c r="AF1497" s="26">
        <v>-3.66</v>
      </c>
      <c r="AG1497" s="26">
        <v>-1.3</v>
      </c>
      <c r="AH1497" s="25"/>
      <c r="AI1497" s="26">
        <v>-6.72</v>
      </c>
    </row>
    <row r="1498" spans="1:35" x14ac:dyDescent="0.45">
      <c r="A1498" s="24" t="s">
        <v>3052</v>
      </c>
      <c r="B1498" t="s">
        <v>3053</v>
      </c>
      <c r="C1498" s="24">
        <v>12</v>
      </c>
      <c r="D1498" s="26">
        <v>-1.93</v>
      </c>
      <c r="E1498" s="26">
        <v>-0.38</v>
      </c>
      <c r="F1498" s="26">
        <v>-1.64</v>
      </c>
      <c r="G1498" s="26">
        <v>-0.94</v>
      </c>
      <c r="H1498" s="26">
        <v>1.03</v>
      </c>
      <c r="I1498" s="27">
        <v>-5.9</v>
      </c>
      <c r="J1498" s="26">
        <v>0.71</v>
      </c>
      <c r="K1498" s="26">
        <v>-2.78</v>
      </c>
      <c r="L1498" s="26">
        <v>-3.98</v>
      </c>
      <c r="M1498" s="26">
        <v>0.15</v>
      </c>
      <c r="N1498" s="26">
        <v>5.53</v>
      </c>
      <c r="O1498" s="26">
        <v>-3.74</v>
      </c>
      <c r="P1498" s="26">
        <v>3.58</v>
      </c>
      <c r="Q1498" s="26">
        <v>1.44</v>
      </c>
      <c r="R1498" s="26">
        <v>4.25</v>
      </c>
      <c r="S1498" s="26">
        <v>8.64</v>
      </c>
      <c r="T1498" s="26">
        <v>-1.54</v>
      </c>
      <c r="U1498" s="26">
        <v>-0.92</v>
      </c>
      <c r="V1498" s="26">
        <v>5.17</v>
      </c>
      <c r="W1498" s="26">
        <v>5.93</v>
      </c>
      <c r="X1498" s="26">
        <v>24.09</v>
      </c>
      <c r="Y1498" s="26">
        <v>3.35</v>
      </c>
      <c r="Z1498" s="26">
        <v>6.86</v>
      </c>
      <c r="AA1498" s="26">
        <v>3.19</v>
      </c>
      <c r="AB1498" s="26">
        <v>10.7</v>
      </c>
      <c r="AC1498" s="26">
        <v>23.06</v>
      </c>
      <c r="AD1498" s="26">
        <v>5.28</v>
      </c>
      <c r="AE1498" s="26">
        <v>8.5</v>
      </c>
      <c r="AF1498" s="26">
        <v>8.58</v>
      </c>
      <c r="AG1498" s="26">
        <v>0.71</v>
      </c>
      <c r="AH1498" s="25"/>
      <c r="AI1498" s="26">
        <v>16.440000000000001</v>
      </c>
    </row>
    <row r="1499" spans="1:35" x14ac:dyDescent="0.45">
      <c r="A1499" s="24" t="s">
        <v>3054</v>
      </c>
      <c r="B1499" t="s">
        <v>3055</v>
      </c>
      <c r="C1499" s="24">
        <v>12</v>
      </c>
      <c r="D1499" s="27">
        <v>1.54</v>
      </c>
      <c r="E1499" s="26">
        <v>-3.06</v>
      </c>
      <c r="F1499" s="26">
        <v>0.91</v>
      </c>
      <c r="G1499" s="26">
        <v>6.89</v>
      </c>
      <c r="H1499" s="26">
        <v>-3.2</v>
      </c>
      <c r="I1499" s="26">
        <v>20.62</v>
      </c>
      <c r="J1499" s="26">
        <v>-2.39</v>
      </c>
      <c r="K1499" s="26">
        <v>-2.48</v>
      </c>
      <c r="L1499" s="26">
        <v>19.25</v>
      </c>
      <c r="M1499" s="26">
        <v>6.24</v>
      </c>
      <c r="N1499" s="26">
        <v>40.58</v>
      </c>
      <c r="O1499" s="26">
        <v>2.81</v>
      </c>
      <c r="P1499" s="26">
        <v>3.91</v>
      </c>
      <c r="Q1499" s="26">
        <v>27.31</v>
      </c>
      <c r="R1499" s="26">
        <v>6.55</v>
      </c>
      <c r="S1499" s="26">
        <v>35.119999999999997</v>
      </c>
      <c r="T1499" s="26">
        <v>6.47</v>
      </c>
      <c r="U1499" s="26">
        <v>11.74</v>
      </c>
      <c r="V1499" s="26">
        <v>16.98</v>
      </c>
      <c r="W1499" s="26">
        <v>-0.08</v>
      </c>
      <c r="X1499" s="26">
        <v>29.52</v>
      </c>
      <c r="Y1499" s="26">
        <v>-1.89</v>
      </c>
      <c r="Z1499" s="26">
        <v>4.46</v>
      </c>
      <c r="AA1499" s="26">
        <v>19.39</v>
      </c>
      <c r="AB1499" s="26">
        <v>7.56</v>
      </c>
      <c r="AC1499" s="26">
        <v>25.02</v>
      </c>
      <c r="AD1499" s="26">
        <v>4.4000000000000004</v>
      </c>
      <c r="AE1499" s="26">
        <v>0.24</v>
      </c>
      <c r="AF1499" s="26">
        <v>14.37</v>
      </c>
      <c r="AG1499" s="26">
        <v>6.01</v>
      </c>
      <c r="AH1499" s="25">
        <v>25.5</v>
      </c>
      <c r="AI1499" s="26">
        <v>-1.43</v>
      </c>
    </row>
    <row r="1500" spans="1:35" x14ac:dyDescent="0.45">
      <c r="A1500" s="24" t="s">
        <v>3056</v>
      </c>
      <c r="B1500" t="s">
        <v>3057</v>
      </c>
      <c r="C1500" s="24">
        <v>12</v>
      </c>
      <c r="D1500" s="26">
        <v>10.029999999999999</v>
      </c>
      <c r="E1500" s="25"/>
      <c r="F1500" s="25"/>
      <c r="G1500" s="25"/>
      <c r="H1500" s="25"/>
      <c r="I1500" s="26">
        <v>19.79</v>
      </c>
      <c r="J1500" s="25"/>
      <c r="K1500" s="25"/>
      <c r="L1500" s="25"/>
      <c r="M1500" s="25"/>
      <c r="N1500" s="27">
        <v>42.65</v>
      </c>
      <c r="O1500" s="25"/>
      <c r="P1500" s="25"/>
      <c r="Q1500" s="25"/>
      <c r="R1500" s="25"/>
      <c r="S1500" s="26">
        <v>28.25</v>
      </c>
      <c r="T1500" s="26">
        <v>6.54</v>
      </c>
      <c r="U1500" s="26">
        <v>8.4700000000000006</v>
      </c>
      <c r="V1500" s="26">
        <v>4.0199999999999996</v>
      </c>
      <c r="W1500" s="26">
        <v>8.44</v>
      </c>
      <c r="X1500" s="26">
        <v>21.12</v>
      </c>
      <c r="Y1500" s="26">
        <v>5.23</v>
      </c>
      <c r="Z1500" s="26">
        <v>6.16</v>
      </c>
      <c r="AA1500" s="26">
        <v>3.32</v>
      </c>
      <c r="AB1500" s="26">
        <v>6.42</v>
      </c>
      <c r="AC1500" s="26">
        <v>22.59</v>
      </c>
      <c r="AD1500" s="26">
        <v>4.2</v>
      </c>
      <c r="AE1500" s="26">
        <v>4.84</v>
      </c>
      <c r="AF1500" s="26">
        <v>5.04</v>
      </c>
      <c r="AG1500" s="26">
        <v>8.51</v>
      </c>
      <c r="AH1500" s="25">
        <v>30.13</v>
      </c>
      <c r="AI1500" s="26">
        <v>6.47</v>
      </c>
    </row>
    <row r="1501" spans="1:35" x14ac:dyDescent="0.45">
      <c r="A1501" s="24" t="s">
        <v>3058</v>
      </c>
      <c r="B1501" t="s">
        <v>3059</v>
      </c>
      <c r="C1501" s="24">
        <v>12</v>
      </c>
      <c r="D1501" s="26">
        <v>7.45</v>
      </c>
      <c r="E1501" s="26">
        <v>0.4</v>
      </c>
      <c r="F1501" s="26">
        <v>2.11</v>
      </c>
      <c r="G1501" s="26">
        <v>1.93</v>
      </c>
      <c r="H1501" s="26">
        <v>3.01</v>
      </c>
      <c r="I1501" s="26">
        <v>13.83</v>
      </c>
      <c r="J1501" s="26">
        <v>1.9</v>
      </c>
      <c r="K1501" s="26">
        <v>4.3499999999999996</v>
      </c>
      <c r="L1501" s="26">
        <v>4.5999999999999996</v>
      </c>
      <c r="M1501" s="26">
        <v>2.98</v>
      </c>
      <c r="N1501" s="26">
        <v>17.72</v>
      </c>
      <c r="O1501" s="26">
        <v>2.92</v>
      </c>
      <c r="P1501" s="26">
        <v>5.82</v>
      </c>
      <c r="Q1501" s="26">
        <v>5.35</v>
      </c>
      <c r="R1501" s="26">
        <v>3.63</v>
      </c>
      <c r="S1501" s="26">
        <v>11.79</v>
      </c>
      <c r="T1501" s="26">
        <v>1.55</v>
      </c>
      <c r="U1501" s="26">
        <v>4.5999999999999996</v>
      </c>
      <c r="V1501" s="26">
        <v>2.4300000000000002</v>
      </c>
      <c r="W1501" s="26">
        <v>3.22</v>
      </c>
      <c r="X1501" s="26">
        <v>8.01</v>
      </c>
      <c r="Y1501" s="26">
        <v>0.43</v>
      </c>
      <c r="Z1501" s="26">
        <v>3.2</v>
      </c>
      <c r="AA1501" s="26">
        <v>1.33</v>
      </c>
      <c r="AB1501" s="26">
        <v>3.05</v>
      </c>
      <c r="AC1501" s="26">
        <v>4.09</v>
      </c>
      <c r="AD1501" s="26">
        <v>-0.32</v>
      </c>
      <c r="AE1501" s="26">
        <v>2.1</v>
      </c>
      <c r="AF1501" s="26">
        <v>0.03</v>
      </c>
      <c r="AG1501" s="26">
        <v>2.2799999999999998</v>
      </c>
      <c r="AH1501" s="25"/>
      <c r="AI1501" s="26">
        <v>-0.46</v>
      </c>
    </row>
    <row r="1502" spans="1:35" x14ac:dyDescent="0.45">
      <c r="A1502" s="24" t="s">
        <v>3060</v>
      </c>
      <c r="B1502" t="s">
        <v>3061</v>
      </c>
      <c r="C1502" s="24">
        <v>12</v>
      </c>
      <c r="D1502" s="26">
        <v>259.69</v>
      </c>
      <c r="E1502" s="26">
        <v>50.58</v>
      </c>
      <c r="F1502" s="26">
        <v>51.74</v>
      </c>
      <c r="G1502" s="26">
        <v>109.02</v>
      </c>
      <c r="H1502" s="26">
        <v>48.34</v>
      </c>
      <c r="I1502" s="26">
        <v>442.52</v>
      </c>
      <c r="J1502" s="26">
        <v>73.97</v>
      </c>
      <c r="K1502" s="26">
        <v>104.95</v>
      </c>
      <c r="L1502" s="26">
        <v>140.28</v>
      </c>
      <c r="M1502" s="26">
        <v>123.32</v>
      </c>
      <c r="N1502" s="26">
        <v>823.03</v>
      </c>
      <c r="O1502" s="26">
        <v>145.87</v>
      </c>
      <c r="P1502" s="26">
        <v>208.14</v>
      </c>
      <c r="Q1502" s="26">
        <v>275.89999999999998</v>
      </c>
      <c r="R1502" s="26">
        <v>193.12</v>
      </c>
      <c r="S1502" s="26">
        <v>637.15</v>
      </c>
      <c r="T1502" s="26">
        <v>167.16</v>
      </c>
      <c r="U1502" s="26">
        <v>210.55</v>
      </c>
      <c r="V1502" s="26">
        <v>179.95</v>
      </c>
      <c r="W1502" s="26">
        <v>79.489999999999995</v>
      </c>
      <c r="X1502" s="26">
        <v>315.58</v>
      </c>
      <c r="Y1502" s="26">
        <v>71.040000000000006</v>
      </c>
      <c r="Z1502" s="26">
        <v>166.45</v>
      </c>
      <c r="AA1502" s="26">
        <v>104.51</v>
      </c>
      <c r="AB1502" s="26">
        <v>-26.43</v>
      </c>
      <c r="AC1502" s="26">
        <v>514.44000000000005</v>
      </c>
      <c r="AD1502" s="26">
        <v>82.32</v>
      </c>
      <c r="AE1502" s="26">
        <v>145.72</v>
      </c>
      <c r="AF1502" s="26">
        <v>181.19</v>
      </c>
      <c r="AG1502" s="26">
        <v>105.21</v>
      </c>
      <c r="AH1502" s="25">
        <v>634.79999999999995</v>
      </c>
      <c r="AI1502" s="26">
        <v>120.4</v>
      </c>
    </row>
    <row r="1503" spans="1:35" x14ac:dyDescent="0.45">
      <c r="A1503" s="24" t="s">
        <v>3062</v>
      </c>
      <c r="B1503" t="s">
        <v>3063</v>
      </c>
      <c r="C1503" s="24">
        <v>12</v>
      </c>
      <c r="D1503" s="26">
        <v>-12.46</v>
      </c>
      <c r="E1503" s="26">
        <v>3.22</v>
      </c>
      <c r="F1503" s="26">
        <v>-3.29</v>
      </c>
      <c r="G1503" s="26">
        <v>-9.59</v>
      </c>
      <c r="H1503" s="26">
        <v>-2.79</v>
      </c>
      <c r="I1503" s="26">
        <v>97.35</v>
      </c>
      <c r="J1503" s="26">
        <v>27.54</v>
      </c>
      <c r="K1503" s="26">
        <v>26.89</v>
      </c>
      <c r="L1503" s="26">
        <v>17.420000000000002</v>
      </c>
      <c r="M1503" s="26">
        <v>25.5</v>
      </c>
      <c r="N1503" s="26">
        <v>-84.94</v>
      </c>
      <c r="O1503" s="26">
        <v>5.32</v>
      </c>
      <c r="P1503" s="26">
        <v>-33.39</v>
      </c>
      <c r="Q1503" s="26">
        <v>-28.09</v>
      </c>
      <c r="R1503" s="26">
        <v>-28.78</v>
      </c>
      <c r="S1503" s="26">
        <v>-110.44</v>
      </c>
      <c r="T1503" s="26">
        <v>-46.77</v>
      </c>
      <c r="U1503" s="26">
        <v>-40.340000000000003</v>
      </c>
      <c r="V1503" s="26">
        <v>45.37</v>
      </c>
      <c r="W1503" s="26">
        <v>-68.7</v>
      </c>
      <c r="X1503" s="26">
        <v>7.06</v>
      </c>
      <c r="Y1503" s="26">
        <v>-37.630000000000003</v>
      </c>
      <c r="Z1503" s="26">
        <v>-24.14</v>
      </c>
      <c r="AA1503" s="26">
        <v>51.79</v>
      </c>
      <c r="AB1503" s="26">
        <v>17.04</v>
      </c>
      <c r="AC1503" s="26">
        <v>10.68</v>
      </c>
      <c r="AD1503" s="26">
        <v>-11.34</v>
      </c>
      <c r="AE1503" s="26">
        <v>-28.55</v>
      </c>
      <c r="AF1503" s="26">
        <v>26.31</v>
      </c>
      <c r="AG1503" s="26">
        <v>24.25</v>
      </c>
      <c r="AH1503" s="25">
        <v>47</v>
      </c>
      <c r="AI1503" s="26">
        <v>8.49</v>
      </c>
    </row>
    <row r="1504" spans="1:35" x14ac:dyDescent="0.45">
      <c r="A1504" s="24" t="s">
        <v>3064</v>
      </c>
      <c r="B1504" t="s">
        <v>3065</v>
      </c>
      <c r="C1504" s="24">
        <v>12</v>
      </c>
      <c r="D1504" s="26">
        <v>4.16</v>
      </c>
      <c r="E1504" s="25"/>
      <c r="F1504" s="25"/>
      <c r="G1504" s="25"/>
      <c r="H1504" s="25"/>
      <c r="I1504" s="27">
        <v>2.2400000000000002</v>
      </c>
      <c r="J1504" s="26">
        <v>0.44</v>
      </c>
      <c r="K1504" s="25"/>
      <c r="L1504" s="25"/>
      <c r="M1504" s="26">
        <v>0.68</v>
      </c>
      <c r="N1504" s="26">
        <v>5.31</v>
      </c>
      <c r="O1504" s="26">
        <v>1.45</v>
      </c>
      <c r="P1504" s="26">
        <v>1.65</v>
      </c>
      <c r="Q1504" s="26">
        <v>1.48</v>
      </c>
      <c r="R1504" s="26">
        <v>0.74</v>
      </c>
      <c r="S1504" s="26">
        <v>-7.83</v>
      </c>
      <c r="T1504" s="26">
        <v>-0.28000000000000003</v>
      </c>
      <c r="U1504" s="26">
        <v>-1.03</v>
      </c>
      <c r="V1504" s="26">
        <v>-2.35</v>
      </c>
      <c r="W1504" s="26">
        <v>-4.17</v>
      </c>
      <c r="X1504" s="26">
        <v>-8.16</v>
      </c>
      <c r="Y1504" s="26">
        <v>-2.61</v>
      </c>
      <c r="Z1504" s="26">
        <v>-2.09</v>
      </c>
      <c r="AA1504" s="26">
        <v>-1.98</v>
      </c>
      <c r="AB1504" s="26">
        <v>-1.48</v>
      </c>
      <c r="AC1504" s="26">
        <v>-1.77</v>
      </c>
      <c r="AD1504" s="26">
        <v>-1.28</v>
      </c>
      <c r="AE1504" s="26">
        <v>-1.07</v>
      </c>
      <c r="AF1504" s="26">
        <v>-0.56999999999999995</v>
      </c>
      <c r="AG1504" s="26">
        <v>1.1599999999999999</v>
      </c>
      <c r="AH1504" s="25"/>
      <c r="AI1504" s="26">
        <v>1.6</v>
      </c>
    </row>
    <row r="1505" spans="1:35" x14ac:dyDescent="0.45">
      <c r="A1505" s="24" t="s">
        <v>3066</v>
      </c>
      <c r="B1505" t="s">
        <v>3067</v>
      </c>
      <c r="C1505" s="24">
        <v>12</v>
      </c>
      <c r="D1505" s="26">
        <v>97.57</v>
      </c>
      <c r="E1505" s="26">
        <v>16.25</v>
      </c>
      <c r="F1505" s="26">
        <v>24.19</v>
      </c>
      <c r="G1505" s="26">
        <v>31.69</v>
      </c>
      <c r="H1505" s="26">
        <v>25.44</v>
      </c>
      <c r="I1505" s="27">
        <v>101.12</v>
      </c>
      <c r="J1505" s="26">
        <v>31.79</v>
      </c>
      <c r="K1505" s="26">
        <v>28.5</v>
      </c>
      <c r="L1505" s="26">
        <v>12.73</v>
      </c>
      <c r="M1505" s="26">
        <v>28.11</v>
      </c>
      <c r="N1505" s="26">
        <v>42.12</v>
      </c>
      <c r="O1505" s="26">
        <v>9.18</v>
      </c>
      <c r="P1505" s="26">
        <v>19.29</v>
      </c>
      <c r="Q1505" s="26">
        <v>20.27</v>
      </c>
      <c r="R1505" s="26">
        <v>-6.63</v>
      </c>
      <c r="S1505" s="26">
        <v>104.2</v>
      </c>
      <c r="T1505" s="26">
        <v>24.49</v>
      </c>
      <c r="U1505" s="26">
        <v>41.78</v>
      </c>
      <c r="V1505" s="26">
        <v>41.43</v>
      </c>
      <c r="W1505" s="26">
        <v>-3.5</v>
      </c>
      <c r="X1505" s="26">
        <v>255.48</v>
      </c>
      <c r="Y1505" s="26">
        <v>-13.4</v>
      </c>
      <c r="Z1505" s="26">
        <v>123.96</v>
      </c>
      <c r="AA1505" s="26">
        <v>109.84</v>
      </c>
      <c r="AB1505" s="26">
        <v>35.08</v>
      </c>
      <c r="AC1505" s="26">
        <v>320.32</v>
      </c>
      <c r="AD1505" s="26">
        <v>125.21</v>
      </c>
      <c r="AE1505" s="26">
        <v>59.27</v>
      </c>
      <c r="AF1505" s="26">
        <v>65.69</v>
      </c>
      <c r="AG1505" s="26">
        <v>70.16</v>
      </c>
      <c r="AH1505" s="25">
        <v>304.33</v>
      </c>
      <c r="AI1505" s="26">
        <v>74.290000000000006</v>
      </c>
    </row>
    <row r="1506" spans="1:35" x14ac:dyDescent="0.45">
      <c r="A1506" s="24" t="s">
        <v>3068</v>
      </c>
      <c r="B1506" t="s">
        <v>3069</v>
      </c>
      <c r="C1506" s="24">
        <v>12</v>
      </c>
      <c r="D1506" s="26">
        <v>1.24</v>
      </c>
      <c r="E1506" s="26">
        <v>-0.68</v>
      </c>
      <c r="F1506" s="26">
        <v>0.85</v>
      </c>
      <c r="G1506" s="26">
        <v>1.56</v>
      </c>
      <c r="H1506" s="26">
        <v>-0.48</v>
      </c>
      <c r="I1506" s="26">
        <v>2.69</v>
      </c>
      <c r="J1506" s="26">
        <v>0.46</v>
      </c>
      <c r="K1506" s="26">
        <v>1.17</v>
      </c>
      <c r="L1506" s="26">
        <v>-0.19</v>
      </c>
      <c r="M1506" s="26">
        <v>1.26</v>
      </c>
      <c r="N1506" s="26">
        <v>0.22</v>
      </c>
      <c r="O1506" s="26">
        <v>1.32</v>
      </c>
      <c r="P1506" s="26">
        <v>-0.55000000000000004</v>
      </c>
      <c r="Q1506" s="26">
        <v>-0.01</v>
      </c>
      <c r="R1506" s="26">
        <v>-0.54</v>
      </c>
      <c r="S1506" s="26">
        <v>3.72</v>
      </c>
      <c r="T1506" s="26">
        <v>0.47</v>
      </c>
      <c r="U1506" s="26">
        <v>0.49</v>
      </c>
      <c r="V1506" s="26">
        <v>1.78</v>
      </c>
      <c r="W1506" s="26">
        <v>0.98</v>
      </c>
      <c r="X1506" s="26">
        <v>5.52</v>
      </c>
      <c r="Y1506" s="26">
        <v>1.67</v>
      </c>
      <c r="Z1506" s="26">
        <v>1.62</v>
      </c>
      <c r="AA1506" s="26">
        <v>0.26</v>
      </c>
      <c r="AB1506" s="26">
        <v>1.98</v>
      </c>
      <c r="AC1506" s="26">
        <v>0.96</v>
      </c>
      <c r="AD1506" s="26">
        <v>1.49</v>
      </c>
      <c r="AE1506" s="26">
        <v>0.77</v>
      </c>
      <c r="AF1506" s="26">
        <v>-0.28000000000000003</v>
      </c>
      <c r="AG1506" s="27">
        <v>-1.01</v>
      </c>
      <c r="AH1506" s="25"/>
      <c r="AI1506" s="26">
        <v>1.2</v>
      </c>
    </row>
    <row r="1507" spans="1:35" x14ac:dyDescent="0.45">
      <c r="A1507" s="24" t="s">
        <v>3070</v>
      </c>
      <c r="B1507" t="s">
        <v>3071</v>
      </c>
      <c r="C1507" s="24">
        <v>12</v>
      </c>
      <c r="D1507" s="26">
        <v>-88.81</v>
      </c>
      <c r="E1507" s="26">
        <v>26.92</v>
      </c>
      <c r="F1507" s="26">
        <v>-32.1</v>
      </c>
      <c r="G1507" s="26">
        <v>-30.96</v>
      </c>
      <c r="H1507" s="26">
        <v>-52.67</v>
      </c>
      <c r="I1507" s="26">
        <v>-145.83000000000001</v>
      </c>
      <c r="J1507" s="26">
        <v>-46.64</v>
      </c>
      <c r="K1507" s="26">
        <v>-25.9</v>
      </c>
      <c r="L1507" s="26">
        <v>-31</v>
      </c>
      <c r="M1507" s="26">
        <v>-42.29</v>
      </c>
      <c r="N1507" s="26">
        <v>-13.92</v>
      </c>
      <c r="O1507" s="26">
        <v>-13.23</v>
      </c>
      <c r="P1507" s="26">
        <v>-10.71</v>
      </c>
      <c r="Q1507" s="26">
        <v>4.58</v>
      </c>
      <c r="R1507" s="26">
        <v>5.44</v>
      </c>
      <c r="S1507" s="26">
        <v>51.02</v>
      </c>
      <c r="T1507" s="26">
        <v>27.22</v>
      </c>
      <c r="U1507" s="26">
        <v>11.01</v>
      </c>
      <c r="V1507" s="26">
        <v>13.74</v>
      </c>
      <c r="W1507" s="26">
        <v>-0.94</v>
      </c>
      <c r="X1507" s="26">
        <v>38.32</v>
      </c>
      <c r="Y1507" s="26">
        <v>13.85</v>
      </c>
      <c r="Z1507" s="26">
        <v>13.21</v>
      </c>
      <c r="AA1507" s="26">
        <v>5.8</v>
      </c>
      <c r="AB1507" s="26">
        <v>5.47</v>
      </c>
      <c r="AC1507" s="26">
        <v>52.64</v>
      </c>
      <c r="AD1507" s="26">
        <v>20.170000000000002</v>
      </c>
      <c r="AE1507" s="26">
        <v>15.96</v>
      </c>
      <c r="AF1507" s="26">
        <v>17.309999999999999</v>
      </c>
      <c r="AG1507" s="26">
        <v>-0.8</v>
      </c>
      <c r="AH1507" s="25">
        <v>68.400000000000006</v>
      </c>
      <c r="AI1507" s="26">
        <v>18.149999999999999</v>
      </c>
    </row>
    <row r="1508" spans="1:35" x14ac:dyDescent="0.45">
      <c r="A1508" s="24" t="s">
        <v>3072</v>
      </c>
      <c r="B1508" t="s">
        <v>3073</v>
      </c>
      <c r="C1508" s="24">
        <v>12</v>
      </c>
      <c r="D1508" s="26">
        <v>-9.23</v>
      </c>
      <c r="E1508" s="26">
        <v>-2.0699999999999998</v>
      </c>
      <c r="F1508" s="26">
        <v>-1.81</v>
      </c>
      <c r="G1508" s="26">
        <v>-0.57999999999999996</v>
      </c>
      <c r="H1508" s="26">
        <v>-4.76</v>
      </c>
      <c r="I1508" s="26">
        <v>1.92</v>
      </c>
      <c r="J1508" s="26">
        <v>0.21</v>
      </c>
      <c r="K1508" s="26">
        <v>-0.06</v>
      </c>
      <c r="L1508" s="26">
        <v>-0.48</v>
      </c>
      <c r="M1508" s="26">
        <v>2.13</v>
      </c>
      <c r="N1508" s="26">
        <v>2.62</v>
      </c>
      <c r="O1508" s="26">
        <v>0.56999999999999995</v>
      </c>
      <c r="P1508" s="26">
        <v>0.4</v>
      </c>
      <c r="Q1508" s="26">
        <v>1.18</v>
      </c>
      <c r="R1508" s="26">
        <v>0.47</v>
      </c>
      <c r="S1508" s="26">
        <v>6.93</v>
      </c>
      <c r="T1508" s="26">
        <v>0.64</v>
      </c>
      <c r="U1508" s="26">
        <v>0.85</v>
      </c>
      <c r="V1508" s="26">
        <v>1.55</v>
      </c>
      <c r="W1508" s="26">
        <v>3.89</v>
      </c>
      <c r="X1508" s="26">
        <v>6.77</v>
      </c>
      <c r="Y1508" s="26">
        <v>2.0099999999999998</v>
      </c>
      <c r="Z1508" s="26">
        <v>2.31</v>
      </c>
      <c r="AA1508" s="26">
        <v>0.82</v>
      </c>
      <c r="AB1508" s="26">
        <v>1.63</v>
      </c>
      <c r="AC1508" s="26">
        <v>-6.1</v>
      </c>
      <c r="AD1508" s="26">
        <v>1.3</v>
      </c>
      <c r="AE1508" s="26">
        <v>-1.7</v>
      </c>
      <c r="AF1508" s="26">
        <v>-5.81</v>
      </c>
      <c r="AG1508" s="26">
        <v>0.11</v>
      </c>
      <c r="AH1508" s="25"/>
      <c r="AI1508" s="26">
        <v>-0.87</v>
      </c>
    </row>
    <row r="1509" spans="1:35" x14ac:dyDescent="0.45">
      <c r="A1509" s="24" t="s">
        <v>3074</v>
      </c>
      <c r="B1509" t="s">
        <v>3075</v>
      </c>
      <c r="C1509" s="24">
        <v>12</v>
      </c>
      <c r="D1509" s="26">
        <v>-1.91</v>
      </c>
      <c r="E1509" s="26">
        <v>-0.34</v>
      </c>
      <c r="F1509" s="26">
        <v>0.37</v>
      </c>
      <c r="G1509" s="26">
        <v>-0.55000000000000004</v>
      </c>
      <c r="H1509" s="26">
        <v>-1.39</v>
      </c>
      <c r="I1509" s="26">
        <v>-4.6500000000000004</v>
      </c>
      <c r="J1509" s="26">
        <v>-0.9</v>
      </c>
      <c r="K1509" s="26">
        <v>-0.94</v>
      </c>
      <c r="L1509" s="26">
        <v>-1.05</v>
      </c>
      <c r="M1509" s="26">
        <v>-1.76</v>
      </c>
      <c r="N1509" s="26">
        <v>-3.96</v>
      </c>
      <c r="O1509" s="26">
        <v>0.05</v>
      </c>
      <c r="P1509" s="26">
        <v>-1.08</v>
      </c>
      <c r="Q1509" s="26">
        <v>-1.03</v>
      </c>
      <c r="R1509" s="26">
        <v>-1.9</v>
      </c>
      <c r="S1509" s="26">
        <v>-4.6399999999999997</v>
      </c>
      <c r="T1509" s="26">
        <v>-1.06</v>
      </c>
      <c r="U1509" s="26">
        <v>-1.17</v>
      </c>
      <c r="V1509" s="26">
        <v>-0.56999999999999995</v>
      </c>
      <c r="W1509" s="26">
        <v>-1.84</v>
      </c>
      <c r="X1509" s="26">
        <v>0.38</v>
      </c>
      <c r="Y1509" s="26">
        <v>0.72</v>
      </c>
      <c r="Z1509" s="26">
        <v>0.71</v>
      </c>
      <c r="AA1509" s="26">
        <v>-0.63</v>
      </c>
      <c r="AB1509" s="26">
        <v>-0.43</v>
      </c>
      <c r="AC1509" s="26">
        <v>0.2</v>
      </c>
      <c r="AD1509" s="26">
        <v>-1.1399999999999999</v>
      </c>
      <c r="AE1509" s="26">
        <v>0.01</v>
      </c>
      <c r="AF1509" s="26">
        <v>0.1</v>
      </c>
      <c r="AG1509" s="26">
        <v>1.22</v>
      </c>
      <c r="AH1509" s="25"/>
      <c r="AI1509" s="26">
        <v>0.57999999999999996</v>
      </c>
    </row>
    <row r="1510" spans="1:35" x14ac:dyDescent="0.45">
      <c r="A1510" s="24" t="s">
        <v>3076</v>
      </c>
      <c r="B1510" t="s">
        <v>3077</v>
      </c>
      <c r="C1510" s="24">
        <v>12</v>
      </c>
      <c r="D1510" s="26">
        <v>5.25</v>
      </c>
      <c r="E1510" s="26">
        <v>0.35</v>
      </c>
      <c r="F1510" s="26">
        <v>1.1599999999999999</v>
      </c>
      <c r="G1510" s="26">
        <v>1.72</v>
      </c>
      <c r="H1510" s="26">
        <v>2.0299999999999998</v>
      </c>
      <c r="I1510" s="27">
        <v>5.84</v>
      </c>
      <c r="J1510" s="26">
        <v>2.2000000000000002</v>
      </c>
      <c r="K1510" s="26">
        <v>1.84</v>
      </c>
      <c r="L1510" s="26">
        <v>0.8</v>
      </c>
      <c r="M1510" s="26">
        <v>1</v>
      </c>
      <c r="N1510" s="26">
        <v>7.48</v>
      </c>
      <c r="O1510" s="26">
        <v>1.86</v>
      </c>
      <c r="P1510" s="26">
        <v>1.95</v>
      </c>
      <c r="Q1510" s="26">
        <v>2.75</v>
      </c>
      <c r="R1510" s="26">
        <v>0.92</v>
      </c>
      <c r="S1510" s="26">
        <v>5.47</v>
      </c>
      <c r="T1510" s="26">
        <v>1.37</v>
      </c>
      <c r="U1510" s="26">
        <v>1.1599999999999999</v>
      </c>
      <c r="V1510" s="26">
        <v>1.63</v>
      </c>
      <c r="W1510" s="26">
        <v>1.32</v>
      </c>
      <c r="X1510" s="26">
        <v>2.3199999999999998</v>
      </c>
      <c r="Y1510" s="26">
        <v>0.56999999999999995</v>
      </c>
      <c r="Z1510" s="26">
        <v>1.21</v>
      </c>
      <c r="AA1510" s="26">
        <v>0.45</v>
      </c>
      <c r="AB1510" s="26">
        <v>0.09</v>
      </c>
      <c r="AC1510" s="26">
        <v>7.79</v>
      </c>
      <c r="AD1510" s="26">
        <v>1.01</v>
      </c>
      <c r="AE1510" s="26">
        <v>1.72</v>
      </c>
      <c r="AF1510" s="26">
        <v>2.76</v>
      </c>
      <c r="AG1510" s="26">
        <v>2.29</v>
      </c>
      <c r="AH1510" s="25"/>
      <c r="AI1510" s="26">
        <v>1.56</v>
      </c>
    </row>
    <row r="1511" spans="1:35" x14ac:dyDescent="0.45">
      <c r="A1511" s="24" t="s">
        <v>3078</v>
      </c>
      <c r="B1511" t="s">
        <v>3079</v>
      </c>
      <c r="C1511" s="24">
        <v>12</v>
      </c>
      <c r="D1511" s="27">
        <v>11.59</v>
      </c>
      <c r="E1511" s="26">
        <v>1.28</v>
      </c>
      <c r="F1511" s="26">
        <v>3.14</v>
      </c>
      <c r="G1511" s="26">
        <v>4.17</v>
      </c>
      <c r="H1511" s="26">
        <v>3</v>
      </c>
      <c r="I1511" s="26">
        <v>38.46</v>
      </c>
      <c r="J1511" s="26">
        <v>6.71</v>
      </c>
      <c r="K1511" s="26">
        <v>8.39</v>
      </c>
      <c r="L1511" s="26">
        <v>9.31</v>
      </c>
      <c r="M1511" s="26">
        <v>14.05</v>
      </c>
      <c r="N1511" s="26">
        <v>36.07</v>
      </c>
      <c r="O1511" s="26">
        <v>9.3699999999999992</v>
      </c>
      <c r="P1511" s="26">
        <v>10.94</v>
      </c>
      <c r="Q1511" s="26">
        <v>10.79</v>
      </c>
      <c r="R1511" s="26">
        <v>4.9800000000000004</v>
      </c>
      <c r="S1511" s="26">
        <v>8.2200000000000006</v>
      </c>
      <c r="T1511" s="26">
        <v>3.19</v>
      </c>
      <c r="U1511" s="26">
        <v>1.73</v>
      </c>
      <c r="V1511" s="26">
        <v>1.94</v>
      </c>
      <c r="W1511" s="26">
        <v>1.35</v>
      </c>
      <c r="X1511" s="26">
        <v>23.07</v>
      </c>
      <c r="Y1511" s="26">
        <v>4.8899999999999997</v>
      </c>
      <c r="Z1511" s="26">
        <v>7.26</v>
      </c>
      <c r="AA1511" s="26">
        <v>4.6900000000000004</v>
      </c>
      <c r="AB1511" s="26">
        <v>6.22</v>
      </c>
      <c r="AC1511" s="26">
        <v>33.32</v>
      </c>
      <c r="AD1511" s="26">
        <v>11.91</v>
      </c>
      <c r="AE1511" s="26">
        <v>9.09</v>
      </c>
      <c r="AF1511" s="26">
        <v>9.3800000000000008</v>
      </c>
      <c r="AG1511" s="26">
        <v>2.94</v>
      </c>
      <c r="AH1511" s="25">
        <v>48.3</v>
      </c>
      <c r="AI1511" s="26">
        <v>7.12</v>
      </c>
    </row>
    <row r="1512" spans="1:35" x14ac:dyDescent="0.45">
      <c r="A1512" s="24" t="s">
        <v>3080</v>
      </c>
      <c r="B1512" t="s">
        <v>3081</v>
      </c>
      <c r="C1512" s="24">
        <v>12</v>
      </c>
      <c r="D1512" s="27">
        <v>11.63</v>
      </c>
      <c r="E1512" s="26">
        <v>3.55</v>
      </c>
      <c r="F1512" s="26">
        <v>2.06</v>
      </c>
      <c r="G1512" s="26">
        <v>4.2699999999999996</v>
      </c>
      <c r="H1512" s="26">
        <v>1.75</v>
      </c>
      <c r="I1512" s="26">
        <v>5.6</v>
      </c>
      <c r="J1512" s="26">
        <v>2.29</v>
      </c>
      <c r="K1512" s="26">
        <v>0.63</v>
      </c>
      <c r="L1512" s="26">
        <v>1.04</v>
      </c>
      <c r="M1512" s="26">
        <v>1.65</v>
      </c>
      <c r="N1512" s="26">
        <v>9.51</v>
      </c>
      <c r="O1512" s="26">
        <v>3.5</v>
      </c>
      <c r="P1512" s="26">
        <v>2</v>
      </c>
      <c r="Q1512" s="26">
        <v>2.06</v>
      </c>
      <c r="R1512" s="26">
        <v>1.95</v>
      </c>
      <c r="S1512" s="26">
        <v>24</v>
      </c>
      <c r="T1512" s="26">
        <v>4.66</v>
      </c>
      <c r="U1512" s="26">
        <v>5.0599999999999996</v>
      </c>
      <c r="V1512" s="26">
        <v>6.65</v>
      </c>
      <c r="W1512" s="26">
        <v>7.62</v>
      </c>
      <c r="X1512" s="26">
        <v>33.630000000000003</v>
      </c>
      <c r="Y1512" s="26">
        <v>11.76</v>
      </c>
      <c r="Z1512" s="26">
        <v>6.96</v>
      </c>
      <c r="AA1512" s="26">
        <v>9.09</v>
      </c>
      <c r="AB1512" s="26">
        <v>5.83</v>
      </c>
      <c r="AC1512" s="26">
        <v>27.13</v>
      </c>
      <c r="AD1512" s="26">
        <v>7.15</v>
      </c>
      <c r="AE1512" s="26">
        <v>7.18</v>
      </c>
      <c r="AF1512" s="26">
        <v>6.18</v>
      </c>
      <c r="AG1512" s="26">
        <v>6.62</v>
      </c>
      <c r="AH1512" s="25">
        <v>29.6</v>
      </c>
      <c r="AI1512" s="26">
        <v>3.69</v>
      </c>
    </row>
    <row r="1513" spans="1:35" x14ac:dyDescent="0.45">
      <c r="A1513" s="24" t="s">
        <v>3082</v>
      </c>
      <c r="B1513" t="s">
        <v>3083</v>
      </c>
      <c r="C1513" s="24">
        <v>12</v>
      </c>
      <c r="D1513" s="26">
        <v>13.48</v>
      </c>
      <c r="E1513" s="26">
        <v>-1.74</v>
      </c>
      <c r="F1513" s="26">
        <v>5.67</v>
      </c>
      <c r="G1513" s="26">
        <v>-2.86</v>
      </c>
      <c r="H1513" s="26">
        <v>12.42</v>
      </c>
      <c r="I1513" s="26">
        <v>-50.27</v>
      </c>
      <c r="J1513" s="26">
        <v>-8.32</v>
      </c>
      <c r="K1513" s="26">
        <v>-15.18</v>
      </c>
      <c r="L1513" s="26">
        <v>-7.06</v>
      </c>
      <c r="M1513" s="26">
        <v>-19.71</v>
      </c>
      <c r="N1513" s="26">
        <v>-5.26</v>
      </c>
      <c r="O1513" s="26">
        <v>-2.4900000000000002</v>
      </c>
      <c r="P1513" s="26">
        <v>4.16</v>
      </c>
      <c r="Q1513" s="26">
        <v>-5</v>
      </c>
      <c r="R1513" s="26">
        <v>-1.94</v>
      </c>
      <c r="S1513" s="26">
        <v>17.489999999999998</v>
      </c>
      <c r="T1513" s="26">
        <v>0.43</v>
      </c>
      <c r="U1513" s="26">
        <v>4.28</v>
      </c>
      <c r="V1513" s="26">
        <v>3.4</v>
      </c>
      <c r="W1513" s="26">
        <v>9.36</v>
      </c>
      <c r="X1513" s="26">
        <v>6.2</v>
      </c>
      <c r="Y1513" s="26">
        <v>8.23</v>
      </c>
      <c r="Z1513" s="26">
        <v>3.82</v>
      </c>
      <c r="AA1513" s="26">
        <v>2.13</v>
      </c>
      <c r="AB1513" s="26">
        <v>-7.98</v>
      </c>
      <c r="AC1513" s="27">
        <v>-29.22</v>
      </c>
      <c r="AD1513" s="26">
        <v>-6.8</v>
      </c>
      <c r="AE1513" s="26">
        <v>-5.47</v>
      </c>
      <c r="AF1513" s="26">
        <v>-1.96</v>
      </c>
      <c r="AG1513" s="26">
        <v>-14.98</v>
      </c>
      <c r="AH1513" s="25"/>
      <c r="AI1513" s="26">
        <v>2.82</v>
      </c>
    </row>
    <row r="1514" spans="1:35" x14ac:dyDescent="0.45">
      <c r="A1514" s="24" t="s">
        <v>3084</v>
      </c>
      <c r="B1514" t="s">
        <v>3085</v>
      </c>
      <c r="C1514" s="24">
        <v>12</v>
      </c>
      <c r="D1514" s="26">
        <v>-21.02</v>
      </c>
      <c r="E1514" s="26">
        <v>-4.1100000000000003</v>
      </c>
      <c r="F1514" s="26">
        <v>-5.09</v>
      </c>
      <c r="G1514" s="26">
        <v>-5.21</v>
      </c>
      <c r="H1514" s="26">
        <v>-6.61</v>
      </c>
      <c r="I1514" s="26">
        <v>-24.24</v>
      </c>
      <c r="J1514" s="26">
        <v>-6.3</v>
      </c>
      <c r="K1514" s="26">
        <v>-7.31</v>
      </c>
      <c r="L1514" s="26">
        <v>-5.27</v>
      </c>
      <c r="M1514" s="26">
        <v>-5.36</v>
      </c>
      <c r="N1514" s="27">
        <v>-27.47</v>
      </c>
      <c r="O1514" s="26">
        <v>-4.71</v>
      </c>
      <c r="P1514" s="26">
        <v>-7.5</v>
      </c>
      <c r="Q1514" s="26">
        <v>-9.0299999999999994</v>
      </c>
      <c r="R1514" s="26">
        <v>-6.23</v>
      </c>
      <c r="S1514" s="26">
        <v>-23.21</v>
      </c>
      <c r="T1514" s="26">
        <v>-7.19</v>
      </c>
      <c r="U1514" s="26">
        <v>-6.44</v>
      </c>
      <c r="V1514" s="26">
        <v>-5.14</v>
      </c>
      <c r="W1514" s="26">
        <v>-4.4400000000000004</v>
      </c>
      <c r="X1514" s="26">
        <v>-27.48</v>
      </c>
      <c r="Y1514" s="26">
        <v>-5.73</v>
      </c>
      <c r="Z1514" s="26">
        <v>-7.95</v>
      </c>
      <c r="AA1514" s="26">
        <v>-6.01</v>
      </c>
      <c r="AB1514" s="26">
        <v>-7.79</v>
      </c>
      <c r="AC1514" s="26">
        <v>-29.76</v>
      </c>
      <c r="AD1514" s="26">
        <v>-6.72</v>
      </c>
      <c r="AE1514" s="26">
        <v>-6.76</v>
      </c>
      <c r="AF1514" s="26">
        <v>-7.01</v>
      </c>
      <c r="AG1514" s="26">
        <v>-9.26</v>
      </c>
      <c r="AH1514" s="25"/>
      <c r="AI1514" s="26">
        <v>-7.67</v>
      </c>
    </row>
    <row r="1515" spans="1:35" x14ac:dyDescent="0.45">
      <c r="A1515" s="24" t="s">
        <v>3086</v>
      </c>
      <c r="B1515" t="s">
        <v>3087</v>
      </c>
      <c r="C1515" s="24">
        <v>12</v>
      </c>
      <c r="D1515" s="26">
        <v>8.09</v>
      </c>
      <c r="E1515" s="26">
        <v>2.1800000000000002</v>
      </c>
      <c r="F1515" s="26">
        <v>1.97</v>
      </c>
      <c r="G1515" s="26">
        <v>2.2000000000000002</v>
      </c>
      <c r="H1515" s="26">
        <v>1.74</v>
      </c>
      <c r="I1515" s="26">
        <v>6.37</v>
      </c>
      <c r="J1515" s="26">
        <v>2.29</v>
      </c>
      <c r="K1515" s="26">
        <v>1.84</v>
      </c>
      <c r="L1515" s="26">
        <v>1.69</v>
      </c>
      <c r="M1515" s="26">
        <v>0.55000000000000004</v>
      </c>
      <c r="N1515" s="26">
        <v>6.86</v>
      </c>
      <c r="O1515" s="26">
        <v>1.94</v>
      </c>
      <c r="P1515" s="26">
        <v>1.35</v>
      </c>
      <c r="Q1515" s="26">
        <v>1.83</v>
      </c>
      <c r="R1515" s="26">
        <v>1.73</v>
      </c>
      <c r="S1515" s="26">
        <v>7.76</v>
      </c>
      <c r="T1515" s="26">
        <v>2.06</v>
      </c>
      <c r="U1515" s="27">
        <v>1.74</v>
      </c>
      <c r="V1515" s="26">
        <v>2.06</v>
      </c>
      <c r="W1515" s="26">
        <v>1.89</v>
      </c>
      <c r="X1515" s="26">
        <v>7.87</v>
      </c>
      <c r="Y1515" s="26">
        <v>2.29</v>
      </c>
      <c r="Z1515" s="26">
        <v>2.17</v>
      </c>
      <c r="AA1515" s="26">
        <v>1.9</v>
      </c>
      <c r="AB1515" s="26">
        <v>1.51</v>
      </c>
      <c r="AC1515" s="26">
        <v>6.46</v>
      </c>
      <c r="AD1515" s="26">
        <v>2.29</v>
      </c>
      <c r="AE1515" s="26">
        <v>-0.32</v>
      </c>
      <c r="AF1515" s="26">
        <v>2.39</v>
      </c>
      <c r="AG1515" s="26">
        <v>2.1</v>
      </c>
      <c r="AH1515" s="25"/>
      <c r="AI1515" s="26">
        <v>1.92</v>
      </c>
    </row>
    <row r="1516" spans="1:35" x14ac:dyDescent="0.45">
      <c r="A1516" s="24" t="s">
        <v>3088</v>
      </c>
      <c r="B1516" t="s">
        <v>3089</v>
      </c>
      <c r="C1516" s="24">
        <v>12</v>
      </c>
      <c r="D1516" s="26">
        <v>-3.26</v>
      </c>
      <c r="E1516" s="26">
        <v>-2.09</v>
      </c>
      <c r="F1516" s="26">
        <v>-2.0299999999999998</v>
      </c>
      <c r="G1516" s="26">
        <v>-1.84</v>
      </c>
      <c r="H1516" s="26">
        <v>2.71</v>
      </c>
      <c r="I1516" s="26">
        <v>2.37</v>
      </c>
      <c r="J1516" s="26">
        <v>-0.66</v>
      </c>
      <c r="K1516" s="26">
        <v>0.03</v>
      </c>
      <c r="L1516" s="26">
        <v>-1.1200000000000001</v>
      </c>
      <c r="M1516" s="26">
        <v>4.12</v>
      </c>
      <c r="N1516" s="26">
        <v>-6.95</v>
      </c>
      <c r="O1516" s="26">
        <v>-3.62</v>
      </c>
      <c r="P1516" s="26">
        <v>-3.09</v>
      </c>
      <c r="Q1516" s="26">
        <v>-0.46</v>
      </c>
      <c r="R1516" s="26">
        <v>0.23</v>
      </c>
      <c r="S1516" s="26">
        <v>8.48</v>
      </c>
      <c r="T1516" s="26">
        <v>-1.43</v>
      </c>
      <c r="U1516" s="26">
        <v>-2.79</v>
      </c>
      <c r="V1516" s="26">
        <v>-1.02</v>
      </c>
      <c r="W1516" s="26">
        <v>13.72</v>
      </c>
      <c r="X1516" s="26">
        <v>20.07</v>
      </c>
      <c r="Y1516" s="26">
        <v>10.029999999999999</v>
      </c>
      <c r="Z1516" s="26">
        <v>12.36</v>
      </c>
      <c r="AA1516" s="26">
        <v>-2.5099999999999998</v>
      </c>
      <c r="AB1516" s="26">
        <v>0.19</v>
      </c>
      <c r="AC1516" s="26">
        <v>1.95</v>
      </c>
      <c r="AD1516" s="26">
        <v>-0.93</v>
      </c>
      <c r="AE1516" s="26">
        <v>2.72</v>
      </c>
      <c r="AF1516" s="26">
        <v>0.47</v>
      </c>
      <c r="AG1516" s="26">
        <v>-0.31</v>
      </c>
      <c r="AH1516" s="25">
        <v>8.6999999999999993</v>
      </c>
      <c r="AI1516" s="26">
        <v>-3.99</v>
      </c>
    </row>
    <row r="1517" spans="1:35" x14ac:dyDescent="0.45">
      <c r="A1517" s="24" t="s">
        <v>3090</v>
      </c>
      <c r="B1517" t="s">
        <v>3091</v>
      </c>
      <c r="C1517" s="24">
        <v>12</v>
      </c>
      <c r="D1517" s="26">
        <v>-11.27</v>
      </c>
      <c r="E1517" s="26">
        <v>-0.95</v>
      </c>
      <c r="F1517" s="26">
        <v>-4.76</v>
      </c>
      <c r="G1517" s="26">
        <v>-1.99</v>
      </c>
      <c r="H1517" s="26">
        <v>-3.56</v>
      </c>
      <c r="I1517" s="26">
        <v>-11.09</v>
      </c>
      <c r="J1517" s="26">
        <v>-2.2000000000000002</v>
      </c>
      <c r="K1517" s="26">
        <v>-4.2699999999999996</v>
      </c>
      <c r="L1517" s="26">
        <v>-1.71</v>
      </c>
      <c r="M1517" s="26">
        <v>-2.9</v>
      </c>
      <c r="N1517" s="26">
        <v>-7.51</v>
      </c>
      <c r="O1517" s="26">
        <v>-0.57999999999999996</v>
      </c>
      <c r="P1517" s="26">
        <v>-0.79</v>
      </c>
      <c r="Q1517" s="26">
        <v>-3.51</v>
      </c>
      <c r="R1517" s="26">
        <v>-2.63</v>
      </c>
      <c r="S1517" s="26">
        <v>-8.73</v>
      </c>
      <c r="T1517" s="26">
        <v>-1.49</v>
      </c>
      <c r="U1517" s="26">
        <v>-2.67</v>
      </c>
      <c r="V1517" s="26">
        <v>-2.17</v>
      </c>
      <c r="W1517" s="26">
        <v>-2.4</v>
      </c>
      <c r="X1517" s="26">
        <v>-7.62</v>
      </c>
      <c r="Y1517" s="26">
        <v>-2.61</v>
      </c>
      <c r="Z1517" s="26">
        <v>-3.21</v>
      </c>
      <c r="AA1517" s="26">
        <v>-1.82</v>
      </c>
      <c r="AB1517" s="26">
        <v>0.02</v>
      </c>
      <c r="AC1517" s="26">
        <v>-3.53</v>
      </c>
      <c r="AD1517" s="26">
        <v>-1.58</v>
      </c>
      <c r="AE1517" s="26">
        <v>-0.67</v>
      </c>
      <c r="AF1517" s="26">
        <v>-5.38</v>
      </c>
      <c r="AG1517" s="26">
        <v>4.09</v>
      </c>
      <c r="AH1517" s="25"/>
      <c r="AI1517" s="26">
        <v>-3.24</v>
      </c>
    </row>
    <row r="1518" spans="1:35" x14ac:dyDescent="0.45">
      <c r="A1518" s="24" t="s">
        <v>3092</v>
      </c>
      <c r="B1518" t="s">
        <v>3093</v>
      </c>
      <c r="C1518" s="24">
        <v>12</v>
      </c>
      <c r="D1518" s="26">
        <v>-2.74</v>
      </c>
      <c r="E1518" s="26">
        <v>0.43</v>
      </c>
      <c r="F1518" s="26">
        <v>0.99</v>
      </c>
      <c r="G1518" s="26">
        <v>-1.44</v>
      </c>
      <c r="H1518" s="26">
        <v>-2.71</v>
      </c>
      <c r="I1518" s="26">
        <v>7.18</v>
      </c>
      <c r="J1518" s="26">
        <v>0.82</v>
      </c>
      <c r="K1518" s="26">
        <v>1.66</v>
      </c>
      <c r="L1518" s="26">
        <v>1.98</v>
      </c>
      <c r="M1518" s="26">
        <v>2.72</v>
      </c>
      <c r="N1518" s="26">
        <v>11.12</v>
      </c>
      <c r="O1518" s="26">
        <v>2.59</v>
      </c>
      <c r="P1518" s="26">
        <v>3.14</v>
      </c>
      <c r="Q1518" s="26">
        <v>3.9</v>
      </c>
      <c r="R1518" s="26">
        <v>1.49</v>
      </c>
      <c r="S1518" s="26">
        <v>4.9400000000000004</v>
      </c>
      <c r="T1518" s="26">
        <v>2.06</v>
      </c>
      <c r="U1518" s="26">
        <v>2.13</v>
      </c>
      <c r="V1518" s="26">
        <v>1.4</v>
      </c>
      <c r="W1518" s="26">
        <v>-0.65</v>
      </c>
      <c r="X1518" s="26">
        <v>7.8</v>
      </c>
      <c r="Y1518" s="26">
        <v>1.94</v>
      </c>
      <c r="Z1518" s="26">
        <v>2.33</v>
      </c>
      <c r="AA1518" s="26">
        <v>0.55000000000000004</v>
      </c>
      <c r="AB1518" s="26">
        <v>2.98</v>
      </c>
      <c r="AC1518" s="26">
        <v>10.81</v>
      </c>
      <c r="AD1518" s="26">
        <v>1.1499999999999999</v>
      </c>
      <c r="AE1518" s="26">
        <v>3.21</v>
      </c>
      <c r="AF1518" s="26">
        <v>2.4</v>
      </c>
      <c r="AG1518" s="26">
        <v>4.0599999999999996</v>
      </c>
      <c r="AH1518" s="25"/>
      <c r="AI1518" s="26">
        <v>2.5299999999999998</v>
      </c>
    </row>
    <row r="1519" spans="1:35" x14ac:dyDescent="0.45">
      <c r="A1519" s="24" t="s">
        <v>3094</v>
      </c>
      <c r="B1519" t="s">
        <v>3095</v>
      </c>
      <c r="C1519" s="24">
        <v>12</v>
      </c>
      <c r="D1519" s="26">
        <v>2.46</v>
      </c>
      <c r="E1519" s="26">
        <v>0.3</v>
      </c>
      <c r="F1519" s="26">
        <v>0.12</v>
      </c>
      <c r="G1519" s="26">
        <v>0.56000000000000005</v>
      </c>
      <c r="H1519" s="26">
        <v>1.48</v>
      </c>
      <c r="I1519" s="26">
        <v>4.16</v>
      </c>
      <c r="J1519" s="26">
        <v>0.13</v>
      </c>
      <c r="K1519" s="26">
        <v>1.04</v>
      </c>
      <c r="L1519" s="26">
        <v>1.69</v>
      </c>
      <c r="M1519" s="26">
        <v>1.3</v>
      </c>
      <c r="N1519" s="26">
        <v>0.54</v>
      </c>
      <c r="O1519" s="26">
        <v>0.56000000000000005</v>
      </c>
      <c r="P1519" s="26">
        <v>0.23</v>
      </c>
      <c r="Q1519" s="26">
        <v>0.26</v>
      </c>
      <c r="R1519" s="26">
        <v>-0.51</v>
      </c>
      <c r="S1519" s="26">
        <v>3.15</v>
      </c>
      <c r="T1519" s="26">
        <v>0.47</v>
      </c>
      <c r="U1519" s="26">
        <v>0.61</v>
      </c>
      <c r="V1519" s="26">
        <v>1.43</v>
      </c>
      <c r="W1519" s="26">
        <v>0.64</v>
      </c>
      <c r="X1519" s="26">
        <v>1.98</v>
      </c>
      <c r="Y1519" s="26">
        <v>0.17</v>
      </c>
      <c r="Z1519" s="26">
        <v>0.31</v>
      </c>
      <c r="AA1519" s="26">
        <v>0.76</v>
      </c>
      <c r="AB1519" s="26">
        <v>0.74</v>
      </c>
      <c r="AC1519" s="26">
        <v>2.06</v>
      </c>
      <c r="AD1519" s="26">
        <v>0.23</v>
      </c>
      <c r="AE1519" s="26">
        <v>0.68</v>
      </c>
      <c r="AF1519" s="26">
        <v>0.28999999999999998</v>
      </c>
      <c r="AG1519" s="26">
        <v>0.87</v>
      </c>
      <c r="AH1519" s="25"/>
      <c r="AI1519" s="26">
        <v>0.24</v>
      </c>
    </row>
    <row r="1520" spans="1:35" x14ac:dyDescent="0.45">
      <c r="A1520" s="24" t="s">
        <v>3096</v>
      </c>
      <c r="B1520" t="s">
        <v>3097</v>
      </c>
      <c r="C1520" s="24">
        <v>12</v>
      </c>
      <c r="D1520" s="26">
        <v>-1.17</v>
      </c>
      <c r="E1520" s="26">
        <v>-0.26</v>
      </c>
      <c r="F1520" s="26">
        <v>-0.3</v>
      </c>
      <c r="G1520" s="26">
        <v>0.42</v>
      </c>
      <c r="H1520" s="26">
        <v>-1.03</v>
      </c>
      <c r="I1520" s="26">
        <v>-0.14000000000000001</v>
      </c>
      <c r="J1520" s="26">
        <v>-0.57999999999999996</v>
      </c>
      <c r="K1520" s="26">
        <v>0.18</v>
      </c>
      <c r="L1520" s="26">
        <v>-0.82</v>
      </c>
      <c r="M1520" s="26">
        <v>1.08</v>
      </c>
      <c r="N1520" s="26">
        <v>1.38</v>
      </c>
      <c r="O1520" s="26">
        <v>0.36</v>
      </c>
      <c r="P1520" s="26">
        <v>0.45</v>
      </c>
      <c r="Q1520" s="26">
        <v>0.06</v>
      </c>
      <c r="R1520" s="26">
        <v>0.52</v>
      </c>
      <c r="S1520" s="26">
        <v>0.96</v>
      </c>
      <c r="T1520" s="26">
        <v>0.08</v>
      </c>
      <c r="U1520" s="26">
        <v>0.57999999999999996</v>
      </c>
      <c r="V1520" s="26">
        <v>0.16</v>
      </c>
      <c r="W1520" s="26">
        <v>0.14000000000000001</v>
      </c>
      <c r="X1520" s="26">
        <v>-0.04</v>
      </c>
      <c r="Y1520" s="26">
        <v>-0.66</v>
      </c>
      <c r="Z1520" s="26">
        <v>1.39</v>
      </c>
      <c r="AA1520" s="26">
        <v>-0.63</v>
      </c>
      <c r="AB1520" s="26">
        <v>-0.14000000000000001</v>
      </c>
      <c r="AC1520" s="26">
        <v>0.37</v>
      </c>
      <c r="AD1520" s="26">
        <v>-0.37</v>
      </c>
      <c r="AE1520" s="26">
        <v>-0.46</v>
      </c>
      <c r="AF1520" s="26">
        <v>0.2</v>
      </c>
      <c r="AG1520" s="26">
        <v>1.01</v>
      </c>
      <c r="AH1520" s="25"/>
      <c r="AI1520" s="26">
        <v>-0.8</v>
      </c>
    </row>
    <row r="1521" spans="1:35" x14ac:dyDescent="0.45">
      <c r="A1521" s="24" t="s">
        <v>3098</v>
      </c>
      <c r="B1521" t="s">
        <v>3099</v>
      </c>
      <c r="C1521" s="24">
        <v>12</v>
      </c>
      <c r="D1521" s="26">
        <v>-4.38</v>
      </c>
      <c r="E1521" s="26">
        <v>0.31</v>
      </c>
      <c r="F1521" s="26">
        <v>-2.29</v>
      </c>
      <c r="G1521" s="26">
        <v>-0.22</v>
      </c>
      <c r="H1521" s="26">
        <v>-2.1800000000000002</v>
      </c>
      <c r="I1521" s="26">
        <v>-3.75</v>
      </c>
      <c r="J1521" s="26">
        <v>-0.26</v>
      </c>
      <c r="K1521" s="26">
        <v>-0.88</v>
      </c>
      <c r="L1521" s="26">
        <v>-0.83</v>
      </c>
      <c r="M1521" s="26">
        <v>-1.78</v>
      </c>
      <c r="N1521" s="26">
        <v>3.96</v>
      </c>
      <c r="O1521" s="26">
        <v>0.78</v>
      </c>
      <c r="P1521" s="26">
        <v>2.02</v>
      </c>
      <c r="Q1521" s="26">
        <v>3.33</v>
      </c>
      <c r="R1521" s="26">
        <v>-2.16</v>
      </c>
      <c r="S1521" s="26">
        <v>-3.41</v>
      </c>
      <c r="T1521" s="26">
        <v>-0.71</v>
      </c>
      <c r="U1521" s="26">
        <v>-0.3</v>
      </c>
      <c r="V1521" s="26">
        <v>-0.38</v>
      </c>
      <c r="W1521" s="26">
        <v>-2.02</v>
      </c>
      <c r="X1521" s="26">
        <v>-0.16</v>
      </c>
      <c r="Y1521" s="26">
        <v>-1.04</v>
      </c>
      <c r="Z1521" s="26">
        <v>1.65</v>
      </c>
      <c r="AA1521" s="26">
        <v>0.54</v>
      </c>
      <c r="AB1521" s="26">
        <v>-1.3</v>
      </c>
      <c r="AC1521" s="26">
        <v>6.57</v>
      </c>
      <c r="AD1521" s="26">
        <v>1.1499999999999999</v>
      </c>
      <c r="AE1521" s="26">
        <v>0.6</v>
      </c>
      <c r="AF1521" s="26">
        <v>3.14</v>
      </c>
      <c r="AG1521" s="26">
        <v>1.68</v>
      </c>
      <c r="AH1521" s="25"/>
      <c r="AI1521" s="26">
        <v>1.4</v>
      </c>
    </row>
    <row r="1522" spans="1:35" x14ac:dyDescent="0.45">
      <c r="A1522" s="24" t="s">
        <v>3100</v>
      </c>
      <c r="B1522" t="s">
        <v>3101</v>
      </c>
      <c r="C1522" s="24">
        <v>12</v>
      </c>
      <c r="D1522" s="26">
        <v>-3.69</v>
      </c>
      <c r="E1522" s="26">
        <v>-0.73</v>
      </c>
      <c r="F1522" s="26">
        <v>-1.18</v>
      </c>
      <c r="G1522" s="26">
        <v>-0.9</v>
      </c>
      <c r="H1522" s="26">
        <v>-0.88</v>
      </c>
      <c r="I1522" s="26">
        <v>0.56000000000000005</v>
      </c>
      <c r="J1522" s="26">
        <v>0.12</v>
      </c>
      <c r="K1522" s="26">
        <v>0.37</v>
      </c>
      <c r="L1522" s="26">
        <v>0.46</v>
      </c>
      <c r="M1522" s="26">
        <v>-0.39</v>
      </c>
      <c r="N1522" s="26">
        <v>1.55</v>
      </c>
      <c r="O1522" s="26">
        <v>0.64</v>
      </c>
      <c r="P1522" s="26">
        <v>0.63</v>
      </c>
      <c r="Q1522" s="26">
        <v>0.16</v>
      </c>
      <c r="R1522" s="26">
        <v>0.12</v>
      </c>
      <c r="S1522" s="26">
        <v>-2.31</v>
      </c>
      <c r="T1522" s="26">
        <v>0.08</v>
      </c>
      <c r="U1522" s="26">
        <v>-0.69</v>
      </c>
      <c r="V1522" s="26">
        <v>-0.67</v>
      </c>
      <c r="W1522" s="26">
        <v>-1.04</v>
      </c>
      <c r="X1522" s="26">
        <v>-5.21</v>
      </c>
      <c r="Y1522" s="26">
        <v>-0.17</v>
      </c>
      <c r="Z1522" s="26">
        <v>-0.22</v>
      </c>
      <c r="AA1522" s="26">
        <v>-1.47</v>
      </c>
      <c r="AB1522" s="26">
        <v>-3.35</v>
      </c>
      <c r="AC1522" s="26">
        <v>-1.99</v>
      </c>
      <c r="AD1522" s="26">
        <v>-0.63</v>
      </c>
      <c r="AE1522" s="26">
        <v>-0.6</v>
      </c>
      <c r="AF1522" s="26">
        <v>-0.59</v>
      </c>
      <c r="AG1522" s="26">
        <v>-0.17</v>
      </c>
      <c r="AH1522" s="25"/>
      <c r="AI1522" s="26">
        <v>-0.49</v>
      </c>
    </row>
    <row r="1523" spans="1:35" x14ac:dyDescent="0.45">
      <c r="A1523" s="24" t="s">
        <v>3102</v>
      </c>
      <c r="B1523" t="s">
        <v>3103</v>
      </c>
      <c r="C1523" s="24">
        <v>12</v>
      </c>
      <c r="D1523" s="26">
        <v>26.28</v>
      </c>
      <c r="E1523" s="26">
        <v>15.71</v>
      </c>
      <c r="F1523" s="26">
        <v>1.94</v>
      </c>
      <c r="G1523" s="26">
        <v>-7.85</v>
      </c>
      <c r="H1523" s="26">
        <v>16.48</v>
      </c>
      <c r="I1523" s="26">
        <v>16.05</v>
      </c>
      <c r="J1523" s="26">
        <v>18.940000000000001</v>
      </c>
      <c r="K1523" s="26">
        <v>-1.77</v>
      </c>
      <c r="L1523" s="26">
        <v>-6.73</v>
      </c>
      <c r="M1523" s="26">
        <v>5.6</v>
      </c>
      <c r="N1523" s="26">
        <v>0.94</v>
      </c>
      <c r="O1523" s="26">
        <v>16.03</v>
      </c>
      <c r="P1523" s="26">
        <v>2.93</v>
      </c>
      <c r="Q1523" s="26">
        <v>-9.34</v>
      </c>
      <c r="R1523" s="26">
        <v>-8.68</v>
      </c>
      <c r="S1523" s="26">
        <v>20.39</v>
      </c>
      <c r="T1523" s="26">
        <v>18.59</v>
      </c>
      <c r="U1523" s="26">
        <v>-3.95</v>
      </c>
      <c r="V1523" s="26">
        <v>-7.92</v>
      </c>
      <c r="W1523" s="26">
        <v>13.67</v>
      </c>
      <c r="X1523" s="26">
        <v>20.48</v>
      </c>
      <c r="Y1523" s="26">
        <v>23.19</v>
      </c>
      <c r="Z1523" s="26">
        <v>-6.68</v>
      </c>
      <c r="AA1523" s="26">
        <v>-6.63</v>
      </c>
      <c r="AB1523" s="26">
        <v>10.6</v>
      </c>
      <c r="AC1523" s="26">
        <v>30.35</v>
      </c>
      <c r="AD1523" s="26">
        <v>26.53</v>
      </c>
      <c r="AE1523" s="26">
        <v>1.25</v>
      </c>
      <c r="AF1523" s="26">
        <v>-4.66</v>
      </c>
      <c r="AG1523" s="26">
        <v>6.69</v>
      </c>
      <c r="AH1523" s="25"/>
      <c r="AI1523" s="26">
        <v>25.73</v>
      </c>
    </row>
    <row r="1524" spans="1:35" x14ac:dyDescent="0.45">
      <c r="A1524" s="24" t="s">
        <v>3104</v>
      </c>
      <c r="B1524" t="s">
        <v>3105</v>
      </c>
      <c r="C1524" s="24">
        <v>12</v>
      </c>
      <c r="D1524" s="26">
        <v>-6.95</v>
      </c>
      <c r="E1524" s="26">
        <v>-2.44</v>
      </c>
      <c r="F1524" s="26">
        <v>-0.91</v>
      </c>
      <c r="G1524" s="26">
        <v>-1.1399999999999999</v>
      </c>
      <c r="H1524" s="26">
        <v>-2.46</v>
      </c>
      <c r="I1524" s="27">
        <v>-5</v>
      </c>
      <c r="J1524" s="26">
        <v>-1.02</v>
      </c>
      <c r="K1524" s="26">
        <v>-1.66</v>
      </c>
      <c r="L1524" s="26">
        <v>-1.1499999999999999</v>
      </c>
      <c r="M1524" s="26">
        <v>-1.18</v>
      </c>
      <c r="N1524" s="26">
        <v>-3.23</v>
      </c>
      <c r="O1524" s="26">
        <v>-1.08</v>
      </c>
      <c r="P1524" s="26">
        <v>-0.24</v>
      </c>
      <c r="Q1524" s="26">
        <v>-0.83</v>
      </c>
      <c r="R1524" s="26">
        <v>-1.0900000000000001</v>
      </c>
      <c r="S1524" s="26">
        <v>-2.78</v>
      </c>
      <c r="T1524" s="26">
        <v>-2.0699999999999998</v>
      </c>
      <c r="U1524" s="27">
        <v>-1.24</v>
      </c>
      <c r="V1524" s="26">
        <v>-0.78</v>
      </c>
      <c r="W1524" s="26">
        <v>1.31</v>
      </c>
      <c r="X1524" s="26">
        <v>-1.41</v>
      </c>
      <c r="Y1524" s="26">
        <v>-0.13</v>
      </c>
      <c r="Z1524" s="26">
        <v>-0.03</v>
      </c>
      <c r="AA1524" s="26">
        <v>0.16</v>
      </c>
      <c r="AB1524" s="26">
        <v>-1.42</v>
      </c>
      <c r="AC1524" s="26">
        <v>-2.04</v>
      </c>
      <c r="AD1524" s="26">
        <v>-1.37</v>
      </c>
      <c r="AE1524" s="26">
        <v>-1.92</v>
      </c>
      <c r="AF1524" s="26">
        <v>1.47</v>
      </c>
      <c r="AG1524" s="26">
        <v>-0.23</v>
      </c>
      <c r="AH1524" s="25"/>
      <c r="AI1524" s="26">
        <v>-0.47</v>
      </c>
    </row>
    <row r="1525" spans="1:35" x14ac:dyDescent="0.45">
      <c r="A1525" s="24" t="s">
        <v>3106</v>
      </c>
      <c r="B1525" t="s">
        <v>3107</v>
      </c>
      <c r="C1525" s="24">
        <v>12</v>
      </c>
      <c r="D1525" s="26">
        <v>3.49</v>
      </c>
      <c r="E1525" s="26">
        <v>-0.1</v>
      </c>
      <c r="F1525" s="26">
        <v>1.26</v>
      </c>
      <c r="G1525" s="26">
        <v>1.34</v>
      </c>
      <c r="H1525" s="26">
        <v>1</v>
      </c>
      <c r="I1525" s="26">
        <v>-6.57</v>
      </c>
      <c r="J1525" s="26">
        <v>-0.93</v>
      </c>
      <c r="K1525" s="26">
        <v>0.46</v>
      </c>
      <c r="L1525" s="26">
        <v>-2.88</v>
      </c>
      <c r="M1525" s="26">
        <v>-3.21</v>
      </c>
      <c r="N1525" s="26">
        <v>-2.34</v>
      </c>
      <c r="O1525" s="26">
        <v>1.1499999999999999</v>
      </c>
      <c r="P1525" s="26">
        <v>-0.43</v>
      </c>
      <c r="Q1525" s="26">
        <v>-0.82</v>
      </c>
      <c r="R1525" s="26">
        <v>-2.2400000000000002</v>
      </c>
      <c r="S1525" s="26">
        <v>-8.2100000000000009</v>
      </c>
      <c r="T1525" s="26">
        <v>-2.57</v>
      </c>
      <c r="U1525" s="26">
        <v>-2.1800000000000002</v>
      </c>
      <c r="V1525" s="27">
        <v>-2.91</v>
      </c>
      <c r="W1525" s="26">
        <v>-0.54</v>
      </c>
      <c r="X1525" s="26">
        <v>-7</v>
      </c>
      <c r="Y1525" s="26">
        <v>-2.37</v>
      </c>
      <c r="Z1525" s="26">
        <v>-3.57</v>
      </c>
      <c r="AA1525" s="26">
        <v>1.54</v>
      </c>
      <c r="AB1525" s="26">
        <v>-2.6</v>
      </c>
      <c r="AC1525" s="26">
        <v>-11.91</v>
      </c>
      <c r="AD1525" s="26">
        <v>0.28999999999999998</v>
      </c>
      <c r="AE1525" s="26">
        <v>-1.03</v>
      </c>
      <c r="AF1525" s="26">
        <v>-0.13</v>
      </c>
      <c r="AG1525" s="26">
        <v>-11.05</v>
      </c>
      <c r="AH1525" s="25"/>
      <c r="AI1525" s="26">
        <v>-2.95</v>
      </c>
    </row>
    <row r="1526" spans="1:35" x14ac:dyDescent="0.45">
      <c r="A1526" s="24" t="s">
        <v>3108</v>
      </c>
      <c r="B1526" t="s">
        <v>3109</v>
      </c>
      <c r="C1526" s="24">
        <v>12</v>
      </c>
      <c r="D1526" s="26">
        <v>-1.63</v>
      </c>
      <c r="E1526" s="26">
        <v>-0.56000000000000005</v>
      </c>
      <c r="F1526" s="26">
        <v>-0.69</v>
      </c>
      <c r="G1526" s="26">
        <v>-0.46</v>
      </c>
      <c r="H1526" s="26">
        <v>0.08</v>
      </c>
      <c r="I1526" s="26">
        <v>-1.79</v>
      </c>
      <c r="J1526" s="26">
        <v>-1.08</v>
      </c>
      <c r="K1526" s="26">
        <v>-0.68</v>
      </c>
      <c r="L1526" s="26">
        <v>-0.21</v>
      </c>
      <c r="M1526" s="26">
        <v>-0.17</v>
      </c>
      <c r="N1526" s="26">
        <v>-0.3</v>
      </c>
      <c r="O1526" s="26">
        <v>-0.26</v>
      </c>
      <c r="P1526" s="26">
        <v>0.16</v>
      </c>
      <c r="Q1526" s="26">
        <v>-0.32</v>
      </c>
      <c r="R1526" s="26">
        <v>0.12</v>
      </c>
      <c r="S1526" s="26">
        <v>0.96</v>
      </c>
      <c r="T1526" s="26">
        <v>0.26</v>
      </c>
      <c r="U1526" s="26">
        <v>0.35</v>
      </c>
      <c r="V1526" s="26">
        <v>0.03</v>
      </c>
      <c r="W1526" s="26">
        <v>0.31</v>
      </c>
      <c r="X1526" s="26">
        <v>1.5</v>
      </c>
      <c r="Y1526" s="26">
        <v>0.36</v>
      </c>
      <c r="Z1526" s="26">
        <v>0.17</v>
      </c>
      <c r="AA1526" s="26">
        <v>0.21</v>
      </c>
      <c r="AB1526" s="26">
        <v>0.78</v>
      </c>
      <c r="AC1526" s="26">
        <v>1.32</v>
      </c>
      <c r="AD1526" s="26">
        <v>0.53</v>
      </c>
      <c r="AE1526" s="26">
        <v>0.82</v>
      </c>
      <c r="AF1526" s="26">
        <v>0.12</v>
      </c>
      <c r="AG1526" s="26">
        <v>-0.14000000000000001</v>
      </c>
      <c r="AH1526" s="25"/>
      <c r="AI1526" s="26">
        <v>0.57999999999999996</v>
      </c>
    </row>
    <row r="1527" spans="1:35" x14ac:dyDescent="0.45">
      <c r="A1527" s="24" t="s">
        <v>3110</v>
      </c>
      <c r="B1527" t="s">
        <v>3111</v>
      </c>
      <c r="C1527" s="24">
        <v>12</v>
      </c>
      <c r="D1527" s="26">
        <v>10.64</v>
      </c>
      <c r="E1527" s="26">
        <v>5.64</v>
      </c>
      <c r="F1527" s="26">
        <v>-3.96</v>
      </c>
      <c r="G1527" s="26">
        <v>2.68</v>
      </c>
      <c r="H1527" s="26">
        <v>6.28</v>
      </c>
      <c r="I1527" s="26">
        <v>35.32</v>
      </c>
      <c r="J1527" s="26">
        <v>8.77</v>
      </c>
      <c r="K1527" s="26">
        <v>9.42</v>
      </c>
      <c r="L1527" s="26">
        <v>8.9</v>
      </c>
      <c r="M1527" s="26">
        <v>8.23</v>
      </c>
      <c r="N1527" s="26">
        <v>58.82</v>
      </c>
      <c r="O1527" s="26">
        <v>9.82</v>
      </c>
      <c r="P1527" s="26">
        <v>10.15</v>
      </c>
      <c r="Q1527" s="26">
        <v>16.059999999999999</v>
      </c>
      <c r="R1527" s="26">
        <v>22.78</v>
      </c>
      <c r="S1527" s="26">
        <v>53.19</v>
      </c>
      <c r="T1527" s="26">
        <v>15.01</v>
      </c>
      <c r="U1527" s="26">
        <v>17.82</v>
      </c>
      <c r="V1527" s="26">
        <v>17.73</v>
      </c>
      <c r="W1527" s="26">
        <v>2.63</v>
      </c>
      <c r="X1527" s="26">
        <v>43.61</v>
      </c>
      <c r="Y1527" s="26">
        <v>10.93</v>
      </c>
      <c r="Z1527" s="26">
        <v>14.2</v>
      </c>
      <c r="AA1527" s="26">
        <v>15.87</v>
      </c>
      <c r="AB1527" s="26">
        <v>2.61</v>
      </c>
      <c r="AC1527" s="26">
        <v>41.79</v>
      </c>
      <c r="AD1527" s="26">
        <v>19.68</v>
      </c>
      <c r="AE1527" s="26">
        <v>12.87</v>
      </c>
      <c r="AF1527" s="26">
        <v>8.07</v>
      </c>
      <c r="AG1527" s="26">
        <v>1.17</v>
      </c>
      <c r="AH1527" s="25"/>
      <c r="AI1527" s="26">
        <v>11.71</v>
      </c>
    </row>
    <row r="1528" spans="1:35" x14ac:dyDescent="0.45">
      <c r="A1528" s="24" t="s">
        <v>3112</v>
      </c>
      <c r="B1528" t="s">
        <v>3113</v>
      </c>
      <c r="C1528" s="24">
        <v>12</v>
      </c>
      <c r="D1528" s="26">
        <v>1.92</v>
      </c>
      <c r="E1528" s="26">
        <v>0.67</v>
      </c>
      <c r="F1528" s="26">
        <v>0.66</v>
      </c>
      <c r="G1528" s="26">
        <v>0.14000000000000001</v>
      </c>
      <c r="H1528" s="26">
        <v>0.45</v>
      </c>
      <c r="I1528" s="26">
        <v>2.11</v>
      </c>
      <c r="J1528" s="26">
        <v>0.38</v>
      </c>
      <c r="K1528" s="26">
        <v>0.63</v>
      </c>
      <c r="L1528" s="26">
        <v>0.51</v>
      </c>
      <c r="M1528" s="26">
        <v>0.57999999999999996</v>
      </c>
      <c r="N1528" s="26">
        <v>2.02</v>
      </c>
      <c r="O1528" s="26">
        <v>1.1399999999999999</v>
      </c>
      <c r="P1528" s="26">
        <v>0.48</v>
      </c>
      <c r="Q1528" s="26">
        <v>-0.32</v>
      </c>
      <c r="R1528" s="26">
        <v>0.72</v>
      </c>
      <c r="S1528" s="26">
        <v>2.14</v>
      </c>
      <c r="T1528" s="26">
        <v>0.59</v>
      </c>
      <c r="U1528" s="26">
        <v>1.1599999999999999</v>
      </c>
      <c r="V1528" s="26">
        <v>0.05</v>
      </c>
      <c r="W1528" s="26">
        <v>0.35</v>
      </c>
      <c r="X1528" s="26">
        <v>1.49</v>
      </c>
      <c r="Y1528" s="26">
        <v>0.38</v>
      </c>
      <c r="Z1528" s="26">
        <v>0.82</v>
      </c>
      <c r="AA1528" s="26">
        <v>0.39</v>
      </c>
      <c r="AB1528" s="26">
        <v>-0.1</v>
      </c>
      <c r="AC1528" s="26">
        <v>2.36</v>
      </c>
      <c r="AD1528" s="26">
        <v>0.48</v>
      </c>
      <c r="AE1528" s="26">
        <v>1.02</v>
      </c>
      <c r="AF1528" s="26">
        <v>0.44</v>
      </c>
      <c r="AG1528" s="26">
        <v>0.43</v>
      </c>
      <c r="AH1528" s="25"/>
      <c r="AI1528" s="26">
        <v>0.37</v>
      </c>
    </row>
    <row r="1529" spans="1:35" x14ac:dyDescent="0.45">
      <c r="A1529" s="24" t="s">
        <v>3114</v>
      </c>
      <c r="B1529" t="s">
        <v>3115</v>
      </c>
      <c r="C1529" s="24">
        <v>12</v>
      </c>
      <c r="D1529" s="26">
        <v>15.14</v>
      </c>
      <c r="E1529" s="26">
        <v>6.22</v>
      </c>
      <c r="F1529" s="26">
        <v>4.57</v>
      </c>
      <c r="G1529" s="26">
        <v>3.61</v>
      </c>
      <c r="H1529" s="26">
        <v>0.74</v>
      </c>
      <c r="I1529" s="27">
        <v>22.64</v>
      </c>
      <c r="J1529" s="26">
        <v>4.63</v>
      </c>
      <c r="K1529" s="26">
        <v>6.56</v>
      </c>
      <c r="L1529" s="26">
        <v>8.0500000000000007</v>
      </c>
      <c r="M1529" s="26">
        <v>3.4</v>
      </c>
      <c r="N1529" s="26">
        <v>24.17</v>
      </c>
      <c r="O1529" s="26">
        <v>7.04</v>
      </c>
      <c r="P1529" s="26">
        <v>7.15</v>
      </c>
      <c r="Q1529" s="26">
        <v>8.2100000000000009</v>
      </c>
      <c r="R1529" s="26">
        <v>1.78</v>
      </c>
      <c r="S1529" s="26">
        <v>5.19</v>
      </c>
      <c r="T1529" s="26">
        <v>8.34</v>
      </c>
      <c r="U1529" s="26">
        <v>8.9</v>
      </c>
      <c r="V1529" s="26">
        <v>7.47</v>
      </c>
      <c r="W1529" s="26">
        <v>-19.52</v>
      </c>
      <c r="X1529" s="26">
        <v>5.82</v>
      </c>
      <c r="Y1529" s="26">
        <v>5.53</v>
      </c>
      <c r="Z1529" s="26">
        <v>2</v>
      </c>
      <c r="AA1529" s="26">
        <v>4.28</v>
      </c>
      <c r="AB1529" s="26">
        <v>-6</v>
      </c>
      <c r="AC1529" s="26">
        <v>19.48</v>
      </c>
      <c r="AD1529" s="26">
        <v>2.1800000000000002</v>
      </c>
      <c r="AE1529" s="26">
        <v>6.34</v>
      </c>
      <c r="AF1529" s="26">
        <v>4.72</v>
      </c>
      <c r="AG1529" s="26">
        <v>6.24</v>
      </c>
      <c r="AH1529" s="25">
        <v>32.06</v>
      </c>
      <c r="AI1529" s="26">
        <v>6.23</v>
      </c>
    </row>
    <row r="1530" spans="1:35" x14ac:dyDescent="0.45">
      <c r="A1530" s="24" t="s">
        <v>3116</v>
      </c>
      <c r="B1530" t="s">
        <v>3117</v>
      </c>
      <c r="C1530" s="24">
        <v>12</v>
      </c>
      <c r="D1530" s="26">
        <v>-44.69</v>
      </c>
      <c r="E1530" s="26">
        <v>0.28999999999999998</v>
      </c>
      <c r="F1530" s="26">
        <v>-5.95</v>
      </c>
      <c r="G1530" s="26">
        <v>-4.9000000000000004</v>
      </c>
      <c r="H1530" s="26">
        <v>-34.130000000000003</v>
      </c>
      <c r="I1530" s="26">
        <v>4.6500000000000004</v>
      </c>
      <c r="J1530" s="26">
        <v>1.21</v>
      </c>
      <c r="K1530" s="26">
        <v>1.08</v>
      </c>
      <c r="L1530" s="26">
        <v>1.02</v>
      </c>
      <c r="M1530" s="26">
        <v>1.33</v>
      </c>
      <c r="N1530" s="26">
        <v>3.63</v>
      </c>
      <c r="O1530" s="26">
        <v>0.63</v>
      </c>
      <c r="P1530" s="26">
        <v>0.85</v>
      </c>
      <c r="Q1530" s="26">
        <v>2.0299999999999998</v>
      </c>
      <c r="R1530" s="26">
        <v>0.12</v>
      </c>
      <c r="S1530" s="27">
        <v>6.91</v>
      </c>
      <c r="T1530" s="26">
        <v>2.73</v>
      </c>
      <c r="U1530" s="26">
        <v>-1.2</v>
      </c>
      <c r="V1530" s="26">
        <v>-0.66</v>
      </c>
      <c r="W1530" s="26">
        <v>6.05</v>
      </c>
      <c r="X1530" s="26">
        <v>-67.819999999999993</v>
      </c>
      <c r="Y1530" s="27">
        <v>3.56</v>
      </c>
      <c r="Z1530" s="26">
        <v>-65.569999999999993</v>
      </c>
      <c r="AA1530" s="26">
        <v>0.05</v>
      </c>
      <c r="AB1530" s="26">
        <v>-5.85</v>
      </c>
      <c r="AC1530" s="26">
        <v>-8.86</v>
      </c>
      <c r="AD1530" s="26">
        <v>-0.25</v>
      </c>
      <c r="AE1530" s="26">
        <v>-0.45</v>
      </c>
      <c r="AF1530" s="26">
        <v>-1.58</v>
      </c>
      <c r="AG1530" s="26">
        <v>-6.59</v>
      </c>
      <c r="AH1530" s="25"/>
      <c r="AI1530" s="26">
        <v>1.59</v>
      </c>
    </row>
    <row r="1531" spans="1:35" x14ac:dyDescent="0.45">
      <c r="A1531" s="24" t="s">
        <v>3118</v>
      </c>
      <c r="B1531" t="s">
        <v>3119</v>
      </c>
      <c r="C1531" s="24">
        <v>12</v>
      </c>
      <c r="D1531" s="26">
        <v>2.79</v>
      </c>
      <c r="E1531" s="26">
        <v>0.02</v>
      </c>
      <c r="F1531" s="26">
        <v>0.38</v>
      </c>
      <c r="G1531" s="26">
        <v>2.35</v>
      </c>
      <c r="H1531" s="26">
        <v>0.04</v>
      </c>
      <c r="I1531" s="26">
        <v>3.2</v>
      </c>
      <c r="J1531" s="26">
        <v>0.14000000000000001</v>
      </c>
      <c r="K1531" s="26">
        <v>0.4</v>
      </c>
      <c r="L1531" s="26">
        <v>0.61</v>
      </c>
      <c r="M1531" s="26">
        <v>2.0499999999999998</v>
      </c>
      <c r="N1531" s="26">
        <v>0.72</v>
      </c>
      <c r="O1531" s="26">
        <v>0.18</v>
      </c>
      <c r="P1531" s="26">
        <v>1.31</v>
      </c>
      <c r="Q1531" s="26">
        <v>-1.1200000000000001</v>
      </c>
      <c r="R1531" s="26">
        <v>0.35</v>
      </c>
      <c r="S1531" s="26">
        <v>-7.3</v>
      </c>
      <c r="T1531" s="26">
        <v>-4.03</v>
      </c>
      <c r="U1531" s="26">
        <v>-1.63</v>
      </c>
      <c r="V1531" s="26">
        <v>-1.1000000000000001</v>
      </c>
      <c r="W1531" s="26">
        <v>-0.54</v>
      </c>
      <c r="X1531" s="26">
        <v>-2.19</v>
      </c>
      <c r="Y1531" s="26">
        <v>-0.66</v>
      </c>
      <c r="Z1531" s="26">
        <v>-1.54</v>
      </c>
      <c r="AA1531" s="26">
        <v>-0.65</v>
      </c>
      <c r="AB1531" s="26">
        <v>0.66</v>
      </c>
      <c r="AC1531" s="26">
        <v>-0.26</v>
      </c>
      <c r="AD1531" s="26">
        <v>-1.0900000000000001</v>
      </c>
      <c r="AE1531" s="26">
        <v>-2.06</v>
      </c>
      <c r="AF1531" s="26">
        <v>-0.38</v>
      </c>
      <c r="AG1531" s="26">
        <v>3.27</v>
      </c>
      <c r="AH1531" s="25"/>
      <c r="AI1531" s="26">
        <v>-0.3</v>
      </c>
    </row>
    <row r="1532" spans="1:35" x14ac:dyDescent="0.45">
      <c r="A1532" s="24" t="s">
        <v>3120</v>
      </c>
      <c r="B1532" t="s">
        <v>3121</v>
      </c>
      <c r="C1532" s="24">
        <v>12</v>
      </c>
      <c r="D1532" s="26">
        <v>6.83</v>
      </c>
      <c r="E1532" s="26">
        <v>1.68</v>
      </c>
      <c r="F1532" s="26">
        <v>0.91</v>
      </c>
      <c r="G1532" s="26">
        <v>0.94</v>
      </c>
      <c r="H1532" s="26">
        <v>3.3</v>
      </c>
      <c r="I1532" s="26">
        <v>6.91</v>
      </c>
      <c r="J1532" s="26">
        <v>0.85</v>
      </c>
      <c r="K1532" s="26">
        <v>1.02</v>
      </c>
      <c r="L1532" s="26">
        <v>1.65</v>
      </c>
      <c r="M1532" s="26">
        <v>3.39</v>
      </c>
      <c r="N1532" s="26">
        <v>6.09</v>
      </c>
      <c r="O1532" s="26">
        <v>1.25</v>
      </c>
      <c r="P1532" s="26">
        <v>0.59</v>
      </c>
      <c r="Q1532" s="26">
        <v>1.89</v>
      </c>
      <c r="R1532" s="26">
        <v>2.36</v>
      </c>
      <c r="S1532" s="26">
        <v>11.02</v>
      </c>
      <c r="T1532" s="27">
        <v>1.36</v>
      </c>
      <c r="U1532" s="26">
        <v>1.97</v>
      </c>
      <c r="V1532" s="26">
        <v>0.94</v>
      </c>
      <c r="W1532" s="26">
        <v>6.75</v>
      </c>
      <c r="X1532" s="26">
        <v>31.7</v>
      </c>
      <c r="Y1532" s="26">
        <v>2.38</v>
      </c>
      <c r="Z1532" s="27">
        <v>2.97</v>
      </c>
      <c r="AA1532" s="26">
        <v>13.23</v>
      </c>
      <c r="AB1532" s="26">
        <v>13.13</v>
      </c>
      <c r="AC1532" s="26">
        <v>49.37</v>
      </c>
      <c r="AD1532" s="26">
        <v>14.99</v>
      </c>
      <c r="AE1532" s="26">
        <v>12.21</v>
      </c>
      <c r="AF1532" s="26">
        <v>12.77</v>
      </c>
      <c r="AG1532" s="26">
        <v>9.41</v>
      </c>
      <c r="AH1532" s="25"/>
      <c r="AI1532" s="26">
        <v>4.4000000000000004</v>
      </c>
    </row>
    <row r="1533" spans="1:35" x14ac:dyDescent="0.45">
      <c r="A1533" s="24" t="s">
        <v>3122</v>
      </c>
      <c r="B1533" t="s">
        <v>3123</v>
      </c>
      <c r="C1533" s="24">
        <v>12</v>
      </c>
      <c r="D1533" s="26">
        <v>12.71</v>
      </c>
      <c r="E1533" s="26">
        <v>3.74</v>
      </c>
      <c r="F1533" s="26">
        <v>3.57</v>
      </c>
      <c r="G1533" s="26">
        <v>2.44</v>
      </c>
      <c r="H1533" s="26">
        <v>2.96</v>
      </c>
      <c r="I1533" s="26">
        <v>14.14</v>
      </c>
      <c r="J1533" s="26">
        <v>3.81</v>
      </c>
      <c r="K1533" s="26">
        <v>3.97</v>
      </c>
      <c r="L1533" s="26">
        <v>3.53</v>
      </c>
      <c r="M1533" s="26">
        <v>2.82</v>
      </c>
      <c r="N1533" s="26">
        <v>9.44</v>
      </c>
      <c r="O1533" s="26">
        <v>2.1</v>
      </c>
      <c r="P1533" s="26">
        <v>2.5299999999999998</v>
      </c>
      <c r="Q1533" s="26">
        <v>1.41</v>
      </c>
      <c r="R1533" s="26">
        <v>3.39</v>
      </c>
      <c r="S1533" s="26">
        <v>10.58</v>
      </c>
      <c r="T1533" s="26">
        <v>1.95</v>
      </c>
      <c r="U1533" s="26">
        <v>3.01</v>
      </c>
      <c r="V1533" s="26">
        <v>2.15</v>
      </c>
      <c r="W1533" s="26">
        <v>3.47</v>
      </c>
      <c r="X1533" s="26">
        <v>8.68</v>
      </c>
      <c r="Y1533" s="26">
        <v>1.1100000000000001</v>
      </c>
      <c r="Z1533" s="26">
        <v>2.36</v>
      </c>
      <c r="AA1533" s="26">
        <v>2.64</v>
      </c>
      <c r="AB1533" s="26">
        <v>2.58</v>
      </c>
      <c r="AC1533" s="26">
        <v>7.79</v>
      </c>
      <c r="AD1533" s="26">
        <v>1.56</v>
      </c>
      <c r="AE1533" s="26">
        <v>2.31</v>
      </c>
      <c r="AF1533" s="27">
        <v>1.88</v>
      </c>
      <c r="AG1533" s="26">
        <v>2.0299999999999998</v>
      </c>
      <c r="AH1533" s="25"/>
      <c r="AI1533" s="26">
        <v>1.49</v>
      </c>
    </row>
    <row r="1534" spans="1:35" x14ac:dyDescent="0.45">
      <c r="A1534" s="24" t="s">
        <v>3124</v>
      </c>
      <c r="B1534" t="s">
        <v>3125</v>
      </c>
      <c r="C1534" s="24">
        <v>12</v>
      </c>
      <c r="D1534" s="26">
        <v>163.24</v>
      </c>
      <c r="E1534" s="26">
        <v>26.54</v>
      </c>
      <c r="F1534" s="26">
        <v>36.770000000000003</v>
      </c>
      <c r="G1534" s="27">
        <v>28.68</v>
      </c>
      <c r="H1534" s="26">
        <v>71.260000000000005</v>
      </c>
      <c r="I1534" s="26">
        <v>252.71</v>
      </c>
      <c r="J1534" s="26">
        <v>71.849999999999994</v>
      </c>
      <c r="K1534" s="26">
        <v>105.69</v>
      </c>
      <c r="L1534" s="26">
        <v>80.59</v>
      </c>
      <c r="M1534" s="26">
        <v>-5.42</v>
      </c>
      <c r="N1534" s="26">
        <v>242.5</v>
      </c>
      <c r="O1534" s="26">
        <v>64.260000000000005</v>
      </c>
      <c r="P1534" s="26">
        <v>88.66</v>
      </c>
      <c r="Q1534" s="26">
        <v>50.97</v>
      </c>
      <c r="R1534" s="26">
        <v>38.6</v>
      </c>
      <c r="S1534" s="26">
        <v>199.65</v>
      </c>
      <c r="T1534" s="26">
        <v>37.17</v>
      </c>
      <c r="U1534" s="26">
        <v>75.58</v>
      </c>
      <c r="V1534" s="26">
        <v>31.26</v>
      </c>
      <c r="W1534" s="26">
        <v>55.64</v>
      </c>
      <c r="X1534" s="26">
        <v>158.72</v>
      </c>
      <c r="Y1534" s="26">
        <v>31.13</v>
      </c>
      <c r="Z1534" s="26">
        <v>60.99</v>
      </c>
      <c r="AA1534" s="26">
        <v>30.83</v>
      </c>
      <c r="AB1534" s="26">
        <v>35.78</v>
      </c>
      <c r="AC1534" s="26">
        <v>108.9</v>
      </c>
      <c r="AD1534" s="26">
        <v>26.93</v>
      </c>
      <c r="AE1534" s="26">
        <v>45.3</v>
      </c>
      <c r="AF1534" s="26">
        <v>26.9</v>
      </c>
      <c r="AG1534" s="26">
        <v>9.76</v>
      </c>
      <c r="AH1534" s="25">
        <v>224.52</v>
      </c>
      <c r="AI1534" s="26">
        <v>61.92</v>
      </c>
    </row>
    <row r="1535" spans="1:35" x14ac:dyDescent="0.45">
      <c r="A1535" s="24" t="s">
        <v>3126</v>
      </c>
      <c r="B1535" t="s">
        <v>3127</v>
      </c>
      <c r="C1535" s="24">
        <v>12</v>
      </c>
      <c r="D1535" s="26">
        <v>10.130000000000001</v>
      </c>
      <c r="E1535" s="26">
        <v>2.2999999999999998</v>
      </c>
      <c r="F1535" s="26">
        <v>3.01</v>
      </c>
      <c r="G1535" s="26">
        <v>2.11</v>
      </c>
      <c r="H1535" s="26">
        <v>2.71</v>
      </c>
      <c r="I1535" s="26">
        <v>7.9</v>
      </c>
      <c r="J1535" s="26">
        <v>1.97</v>
      </c>
      <c r="K1535" s="26">
        <v>0.91</v>
      </c>
      <c r="L1535" s="26">
        <v>1.96</v>
      </c>
      <c r="M1535" s="26">
        <v>3.06</v>
      </c>
      <c r="N1535" s="26">
        <v>11.59</v>
      </c>
      <c r="O1535" s="26">
        <v>3.78</v>
      </c>
      <c r="P1535" s="26">
        <v>3.06</v>
      </c>
      <c r="Q1535" s="26">
        <v>2.93</v>
      </c>
      <c r="R1535" s="26">
        <v>1.83</v>
      </c>
      <c r="S1535" s="26">
        <v>11</v>
      </c>
      <c r="T1535" s="26">
        <v>4</v>
      </c>
      <c r="U1535" s="26">
        <v>2.67</v>
      </c>
      <c r="V1535" s="26">
        <v>2.2799999999999998</v>
      </c>
      <c r="W1535" s="26">
        <v>2.0499999999999998</v>
      </c>
      <c r="X1535" s="26">
        <v>8.48</v>
      </c>
      <c r="Y1535" s="26">
        <v>2.17</v>
      </c>
      <c r="Z1535" s="26">
        <v>1.89</v>
      </c>
      <c r="AA1535" s="26">
        <v>2.3199999999999998</v>
      </c>
      <c r="AB1535" s="26">
        <v>2.09</v>
      </c>
      <c r="AC1535" s="26">
        <v>11.18</v>
      </c>
      <c r="AD1535" s="26">
        <v>1.94</v>
      </c>
      <c r="AE1535" s="26">
        <v>2.57</v>
      </c>
      <c r="AF1535" s="26">
        <v>3.65</v>
      </c>
      <c r="AG1535" s="26">
        <v>3.03</v>
      </c>
      <c r="AH1535" s="25"/>
      <c r="AI1535" s="26">
        <v>3.98</v>
      </c>
    </row>
    <row r="1536" spans="1:35" x14ac:dyDescent="0.45">
      <c r="A1536" s="24" t="s">
        <v>3128</v>
      </c>
      <c r="B1536" t="s">
        <v>3129</v>
      </c>
      <c r="C1536" s="24">
        <v>12</v>
      </c>
      <c r="D1536" s="27">
        <v>30</v>
      </c>
      <c r="E1536" s="27">
        <v>2.08</v>
      </c>
      <c r="F1536" s="26">
        <v>13.55</v>
      </c>
      <c r="G1536" s="26">
        <v>14.1</v>
      </c>
      <c r="H1536" s="26">
        <v>0.27</v>
      </c>
      <c r="I1536" s="27">
        <v>73.19</v>
      </c>
      <c r="J1536" s="26">
        <v>10.71</v>
      </c>
      <c r="K1536" s="26">
        <v>26.67</v>
      </c>
      <c r="L1536" s="26">
        <v>26.75</v>
      </c>
      <c r="M1536" s="26">
        <v>9.06</v>
      </c>
      <c r="N1536" s="26">
        <v>94.45</v>
      </c>
      <c r="O1536" s="26">
        <v>21.99</v>
      </c>
      <c r="P1536" s="26">
        <v>33.4</v>
      </c>
      <c r="Q1536" s="26">
        <v>25.66</v>
      </c>
      <c r="R1536" s="26">
        <v>13.4</v>
      </c>
      <c r="S1536" s="27">
        <v>53.67</v>
      </c>
      <c r="T1536" s="27">
        <v>12.78</v>
      </c>
      <c r="U1536" s="27">
        <v>19.420000000000002</v>
      </c>
      <c r="V1536" s="27">
        <v>14.81</v>
      </c>
      <c r="W1536" s="27">
        <v>6.66</v>
      </c>
      <c r="X1536" s="27">
        <v>39.450000000000003</v>
      </c>
      <c r="Y1536" s="26">
        <v>6.04</v>
      </c>
      <c r="Z1536" s="26">
        <v>19.36</v>
      </c>
      <c r="AA1536" s="26">
        <v>12.88</v>
      </c>
      <c r="AB1536" s="26">
        <v>1.17</v>
      </c>
      <c r="AC1536" s="27">
        <v>28.03</v>
      </c>
      <c r="AD1536" s="26">
        <v>2.5499999999999998</v>
      </c>
      <c r="AE1536" s="26">
        <v>15.14</v>
      </c>
      <c r="AF1536" s="26">
        <v>9.73</v>
      </c>
      <c r="AG1536" s="26">
        <v>0.62</v>
      </c>
      <c r="AH1536" s="25"/>
      <c r="AI1536" s="26">
        <v>2.61</v>
      </c>
    </row>
    <row r="1537" spans="1:35" x14ac:dyDescent="0.45">
      <c r="A1537" s="24" t="s">
        <v>3130</v>
      </c>
      <c r="B1537" t="s">
        <v>3131</v>
      </c>
      <c r="C1537" s="24">
        <v>12</v>
      </c>
      <c r="D1537" s="26">
        <v>1.46</v>
      </c>
      <c r="E1537" s="26">
        <v>0.63</v>
      </c>
      <c r="F1537" s="26">
        <v>0.39</v>
      </c>
      <c r="G1537" s="26">
        <v>0.24</v>
      </c>
      <c r="H1537" s="26">
        <v>0.21</v>
      </c>
      <c r="I1537" s="26">
        <v>5.72</v>
      </c>
      <c r="J1537" s="26">
        <v>1.34</v>
      </c>
      <c r="K1537" s="26">
        <v>1.1100000000000001</v>
      </c>
      <c r="L1537" s="26">
        <v>1.67</v>
      </c>
      <c r="M1537" s="26">
        <v>1.6</v>
      </c>
      <c r="N1537" s="26">
        <v>16.82</v>
      </c>
      <c r="O1537" s="26">
        <v>3.69</v>
      </c>
      <c r="P1537" s="26">
        <v>4.67</v>
      </c>
      <c r="Q1537" s="26">
        <v>4.72</v>
      </c>
      <c r="R1537" s="26">
        <v>3.74</v>
      </c>
      <c r="S1537" s="26">
        <v>11.89</v>
      </c>
      <c r="T1537" s="26">
        <v>2.02</v>
      </c>
      <c r="U1537" s="26">
        <v>4.53</v>
      </c>
      <c r="V1537" s="26">
        <v>1.64</v>
      </c>
      <c r="W1537" s="26">
        <v>3.69</v>
      </c>
      <c r="X1537" s="26">
        <v>2.99</v>
      </c>
      <c r="Y1537" s="26">
        <v>1.75</v>
      </c>
      <c r="Z1537" s="26">
        <v>2.37</v>
      </c>
      <c r="AA1537" s="26">
        <v>0.17</v>
      </c>
      <c r="AB1537" s="26">
        <v>-1.31</v>
      </c>
      <c r="AC1537" s="26">
        <v>4.68</v>
      </c>
      <c r="AD1537" s="26">
        <v>0.28999999999999998</v>
      </c>
      <c r="AE1537" s="26">
        <v>1.85</v>
      </c>
      <c r="AF1537" s="26">
        <v>0.9</v>
      </c>
      <c r="AG1537" s="26">
        <v>1.64</v>
      </c>
      <c r="AH1537" s="25">
        <v>13</v>
      </c>
      <c r="AI1537" s="26">
        <v>2.76</v>
      </c>
    </row>
    <row r="1538" spans="1:35" x14ac:dyDescent="0.45">
      <c r="A1538" s="24" t="s">
        <v>3132</v>
      </c>
      <c r="B1538" t="s">
        <v>3133</v>
      </c>
      <c r="C1538" s="24">
        <v>12</v>
      </c>
      <c r="D1538" s="26">
        <v>-6.48</v>
      </c>
      <c r="E1538" s="26">
        <v>-1.2</v>
      </c>
      <c r="F1538" s="26">
        <v>-0.75</v>
      </c>
      <c r="G1538" s="26">
        <v>-0.68</v>
      </c>
      <c r="H1538" s="26">
        <v>-3.84</v>
      </c>
      <c r="I1538" s="26">
        <v>0.77</v>
      </c>
      <c r="J1538" s="26">
        <v>-0.59</v>
      </c>
      <c r="K1538" s="26">
        <v>0.32</v>
      </c>
      <c r="L1538" s="26">
        <v>0.56999999999999995</v>
      </c>
      <c r="M1538" s="26">
        <v>0.46</v>
      </c>
      <c r="N1538" s="26">
        <v>-2.71</v>
      </c>
      <c r="O1538" s="26">
        <v>0.44</v>
      </c>
      <c r="P1538" s="26">
        <v>-0.66</v>
      </c>
      <c r="Q1538" s="26">
        <v>-1.67</v>
      </c>
      <c r="R1538" s="26">
        <v>-0.82</v>
      </c>
      <c r="S1538" s="26">
        <v>-9.89</v>
      </c>
      <c r="T1538" s="26">
        <v>-0.79</v>
      </c>
      <c r="U1538" s="26">
        <v>-2.7</v>
      </c>
      <c r="V1538" s="26">
        <v>-2.4900000000000002</v>
      </c>
      <c r="W1538" s="26">
        <v>-3.9</v>
      </c>
      <c r="X1538" s="26">
        <v>-11.05</v>
      </c>
      <c r="Y1538" s="26">
        <v>-0.64</v>
      </c>
      <c r="Z1538" s="26">
        <v>-1.65</v>
      </c>
      <c r="AA1538" s="26">
        <v>-2.57</v>
      </c>
      <c r="AB1538" s="26">
        <v>-6.2</v>
      </c>
      <c r="AC1538" s="26">
        <v>-7.22</v>
      </c>
      <c r="AD1538" s="26">
        <v>-1.39</v>
      </c>
      <c r="AE1538" s="26">
        <v>-2.89</v>
      </c>
      <c r="AF1538" s="26">
        <v>-2.37</v>
      </c>
      <c r="AG1538" s="26">
        <v>-0.56999999999999995</v>
      </c>
      <c r="AH1538" s="25"/>
      <c r="AI1538" s="26">
        <v>-0.3</v>
      </c>
    </row>
    <row r="1539" spans="1:35" x14ac:dyDescent="0.45">
      <c r="A1539" s="24" t="s">
        <v>3134</v>
      </c>
      <c r="B1539" t="s">
        <v>3135</v>
      </c>
      <c r="C1539" s="24">
        <v>12</v>
      </c>
      <c r="D1539" s="27">
        <v>-1.95</v>
      </c>
      <c r="E1539" s="26">
        <v>-0.79</v>
      </c>
      <c r="F1539" s="26">
        <v>-0.31</v>
      </c>
      <c r="G1539" s="26">
        <v>0.18</v>
      </c>
      <c r="H1539" s="26">
        <v>-1.03</v>
      </c>
      <c r="I1539" s="26">
        <v>-9.41</v>
      </c>
      <c r="J1539" s="26">
        <v>-2.42</v>
      </c>
      <c r="K1539" s="26">
        <v>-2.8</v>
      </c>
      <c r="L1539" s="26">
        <v>-2.0299999999999998</v>
      </c>
      <c r="M1539" s="26">
        <v>-2.16</v>
      </c>
      <c r="N1539" s="26">
        <v>-7.21</v>
      </c>
      <c r="O1539" s="26">
        <v>-1.76</v>
      </c>
      <c r="P1539" s="26">
        <v>-1.51</v>
      </c>
      <c r="Q1539" s="26">
        <v>-2.15</v>
      </c>
      <c r="R1539" s="26">
        <v>-1.8</v>
      </c>
      <c r="S1539" s="26">
        <v>-4.0999999999999996</v>
      </c>
      <c r="T1539" s="26">
        <v>-1.31</v>
      </c>
      <c r="U1539" s="26">
        <v>-0.64</v>
      </c>
      <c r="V1539" s="26">
        <v>-0.85</v>
      </c>
      <c r="W1539" s="26">
        <v>-1.3</v>
      </c>
      <c r="X1539" s="26">
        <v>-3.17</v>
      </c>
      <c r="Y1539" s="26">
        <v>-0.38</v>
      </c>
      <c r="Z1539" s="27">
        <v>-0.3</v>
      </c>
      <c r="AA1539" s="26">
        <v>-1.44</v>
      </c>
      <c r="AB1539" s="26">
        <v>-1.06</v>
      </c>
      <c r="AC1539" s="26">
        <v>-8.07</v>
      </c>
      <c r="AD1539" s="26">
        <v>-1.51</v>
      </c>
      <c r="AE1539" s="26">
        <v>-0.5</v>
      </c>
      <c r="AF1539" s="26">
        <v>-2.12</v>
      </c>
      <c r="AG1539" s="26">
        <v>-3.95</v>
      </c>
      <c r="AH1539" s="25"/>
      <c r="AI1539" s="26">
        <v>0</v>
      </c>
    </row>
    <row r="1540" spans="1:35" x14ac:dyDescent="0.45">
      <c r="A1540" s="24" t="s">
        <v>3136</v>
      </c>
      <c r="B1540" t="s">
        <v>3137</v>
      </c>
      <c r="C1540" s="24">
        <v>12</v>
      </c>
      <c r="D1540" s="27">
        <v>-0.92</v>
      </c>
      <c r="E1540" s="26">
        <v>0.11</v>
      </c>
      <c r="F1540" s="26">
        <v>-0.27</v>
      </c>
      <c r="G1540" s="26">
        <v>0.08</v>
      </c>
      <c r="H1540" s="26">
        <v>-0.84</v>
      </c>
      <c r="I1540" s="26">
        <v>1.67</v>
      </c>
      <c r="J1540" s="26">
        <v>0.04</v>
      </c>
      <c r="K1540" s="26">
        <v>1.1399999999999999</v>
      </c>
      <c r="L1540" s="26">
        <v>-0.3</v>
      </c>
      <c r="M1540" s="26">
        <v>0.79</v>
      </c>
      <c r="N1540" s="26">
        <v>-0.73</v>
      </c>
      <c r="O1540" s="26">
        <v>-0.8</v>
      </c>
      <c r="P1540" s="26">
        <v>-0.67</v>
      </c>
      <c r="Q1540" s="26">
        <v>0.04</v>
      </c>
      <c r="R1540" s="26">
        <v>0.69</v>
      </c>
      <c r="S1540" s="26">
        <v>1.03</v>
      </c>
      <c r="T1540" s="26">
        <v>0.03</v>
      </c>
      <c r="U1540" s="26">
        <v>0.53</v>
      </c>
      <c r="V1540" s="26">
        <v>0.28000000000000003</v>
      </c>
      <c r="W1540" s="26">
        <v>0.18</v>
      </c>
      <c r="X1540" s="26">
        <v>-2.16</v>
      </c>
      <c r="Y1540" s="26">
        <v>-0.12</v>
      </c>
      <c r="Z1540" s="26">
        <v>-0.28000000000000003</v>
      </c>
      <c r="AA1540" s="26">
        <v>-0.38</v>
      </c>
      <c r="AB1540" s="26">
        <v>-1.38</v>
      </c>
      <c r="AC1540" s="26">
        <v>1.1000000000000001</v>
      </c>
      <c r="AD1540" s="26">
        <v>0.09</v>
      </c>
      <c r="AE1540" s="26">
        <v>0.02</v>
      </c>
      <c r="AF1540" s="26">
        <v>0.02</v>
      </c>
      <c r="AG1540" s="26">
        <v>0.96</v>
      </c>
      <c r="AH1540" s="25"/>
      <c r="AI1540" s="26">
        <v>-0.86</v>
      </c>
    </row>
    <row r="1541" spans="1:35" x14ac:dyDescent="0.45">
      <c r="A1541" s="24" t="s">
        <v>3138</v>
      </c>
      <c r="B1541" t="s">
        <v>3139</v>
      </c>
      <c r="C1541" s="24">
        <v>12</v>
      </c>
      <c r="D1541" s="26">
        <v>11.12</v>
      </c>
      <c r="E1541" s="26">
        <v>2.59</v>
      </c>
      <c r="F1541" s="26">
        <v>3.35</v>
      </c>
      <c r="G1541" s="26">
        <v>2.81</v>
      </c>
      <c r="H1541" s="26">
        <v>2.37</v>
      </c>
      <c r="I1541" s="26">
        <v>14.97</v>
      </c>
      <c r="J1541" s="26">
        <v>2.2000000000000002</v>
      </c>
      <c r="K1541" s="26">
        <v>3.51</v>
      </c>
      <c r="L1541" s="26">
        <v>3.33</v>
      </c>
      <c r="M1541" s="26">
        <v>5.93</v>
      </c>
      <c r="N1541" s="26">
        <v>14.92</v>
      </c>
      <c r="O1541" s="26">
        <v>3.43</v>
      </c>
      <c r="P1541" s="26">
        <v>4.46</v>
      </c>
      <c r="Q1541" s="26">
        <v>2.0299999999999998</v>
      </c>
      <c r="R1541" s="26">
        <v>4.99</v>
      </c>
      <c r="S1541" s="26">
        <v>12.76</v>
      </c>
      <c r="T1541" s="26">
        <v>1.61</v>
      </c>
      <c r="U1541" s="26">
        <v>3.71</v>
      </c>
      <c r="V1541" s="26">
        <v>3.27</v>
      </c>
      <c r="W1541" s="26">
        <v>4.17</v>
      </c>
      <c r="X1541" s="26">
        <v>6.51</v>
      </c>
      <c r="Y1541" s="26">
        <v>2.38</v>
      </c>
      <c r="Z1541" s="26">
        <v>3.2</v>
      </c>
      <c r="AA1541" s="26">
        <v>1.03</v>
      </c>
      <c r="AB1541" s="26">
        <v>-0.1</v>
      </c>
      <c r="AC1541" s="26">
        <v>-0.24</v>
      </c>
      <c r="AD1541" s="26">
        <v>0.08</v>
      </c>
      <c r="AE1541" s="26">
        <v>-0.04</v>
      </c>
      <c r="AF1541" s="26">
        <v>-1.66</v>
      </c>
      <c r="AG1541" s="26">
        <v>1.38</v>
      </c>
      <c r="AH1541" s="25"/>
      <c r="AI1541" s="26">
        <v>-1.58</v>
      </c>
    </row>
    <row r="1542" spans="1:35" x14ac:dyDescent="0.45">
      <c r="A1542" s="24" t="s">
        <v>3140</v>
      </c>
      <c r="B1542" t="s">
        <v>3141</v>
      </c>
      <c r="C1542" s="24">
        <v>12</v>
      </c>
      <c r="D1542" s="26">
        <v>-2.72</v>
      </c>
      <c r="E1542" s="26">
        <v>0.79</v>
      </c>
      <c r="F1542" s="26">
        <v>-1.18</v>
      </c>
      <c r="G1542" s="26">
        <v>2.14</v>
      </c>
      <c r="H1542" s="26">
        <v>-4.47</v>
      </c>
      <c r="I1542" s="26">
        <v>-4.1500000000000004</v>
      </c>
      <c r="J1542" s="26">
        <v>-6.17</v>
      </c>
      <c r="K1542" s="26">
        <v>11.57</v>
      </c>
      <c r="L1542" s="26">
        <v>2.8</v>
      </c>
      <c r="M1542" s="26">
        <v>-12.35</v>
      </c>
      <c r="N1542" s="26">
        <v>11.47</v>
      </c>
      <c r="O1542" s="26">
        <v>5.04</v>
      </c>
      <c r="P1542" s="26">
        <v>4.24</v>
      </c>
      <c r="Q1542" s="26">
        <v>5.03</v>
      </c>
      <c r="R1542" s="26">
        <v>-2.84</v>
      </c>
      <c r="S1542" s="26">
        <v>7.81</v>
      </c>
      <c r="T1542" s="26">
        <v>2.33</v>
      </c>
      <c r="U1542" s="26">
        <v>5.32</v>
      </c>
      <c r="V1542" s="26">
        <v>0.93</v>
      </c>
      <c r="W1542" s="26">
        <v>-0.77</v>
      </c>
      <c r="X1542" s="26">
        <v>5.14</v>
      </c>
      <c r="Y1542" s="26">
        <v>1.52</v>
      </c>
      <c r="Z1542" s="26">
        <v>0.23</v>
      </c>
      <c r="AA1542" s="26">
        <v>0.46</v>
      </c>
      <c r="AB1542" s="26">
        <v>2.94</v>
      </c>
      <c r="AC1542" s="26">
        <v>8.2799999999999994</v>
      </c>
      <c r="AD1542" s="26">
        <v>3.71</v>
      </c>
      <c r="AE1542" s="26">
        <v>5.71</v>
      </c>
      <c r="AF1542" s="26">
        <v>4.04</v>
      </c>
      <c r="AG1542" s="26">
        <v>-5.19</v>
      </c>
      <c r="AH1542" s="25"/>
      <c r="AI1542" s="26">
        <v>-3.74</v>
      </c>
    </row>
    <row r="1543" spans="1:35" x14ac:dyDescent="0.45">
      <c r="A1543" s="24" t="s">
        <v>3142</v>
      </c>
      <c r="B1543" t="s">
        <v>3143</v>
      </c>
      <c r="C1543" s="24">
        <v>12</v>
      </c>
      <c r="D1543" s="26">
        <v>60.27</v>
      </c>
      <c r="E1543" s="26">
        <v>5.0999999999999996</v>
      </c>
      <c r="F1543" s="26">
        <v>24.99</v>
      </c>
      <c r="G1543" s="26">
        <v>20.8</v>
      </c>
      <c r="H1543" s="26">
        <v>9.3800000000000008</v>
      </c>
      <c r="I1543" s="26">
        <v>74.11</v>
      </c>
      <c r="J1543" s="26">
        <v>6.73</v>
      </c>
      <c r="K1543" s="26">
        <v>24.37</v>
      </c>
      <c r="L1543" s="26">
        <v>23</v>
      </c>
      <c r="M1543" s="26">
        <v>20.010000000000002</v>
      </c>
      <c r="N1543" s="26">
        <v>78.63</v>
      </c>
      <c r="O1543" s="26">
        <v>7.18</v>
      </c>
      <c r="P1543" s="26">
        <v>33.21</v>
      </c>
      <c r="Q1543" s="26">
        <v>25.37</v>
      </c>
      <c r="R1543" s="26">
        <v>12.87</v>
      </c>
      <c r="S1543" s="26">
        <v>62.02</v>
      </c>
      <c r="T1543" s="26">
        <v>2.99</v>
      </c>
      <c r="U1543" s="26">
        <v>24.06</v>
      </c>
      <c r="V1543" s="26">
        <v>23.29</v>
      </c>
      <c r="W1543" s="26">
        <v>11.68</v>
      </c>
      <c r="X1543" s="26">
        <v>59.71</v>
      </c>
      <c r="Y1543" s="26">
        <v>2.58</v>
      </c>
      <c r="Z1543" s="26">
        <v>30.39</v>
      </c>
      <c r="AA1543" s="26">
        <v>23.79</v>
      </c>
      <c r="AB1543" s="26">
        <v>2.95</v>
      </c>
      <c r="AC1543" s="26">
        <v>38.39</v>
      </c>
      <c r="AD1543" s="26">
        <v>-0.81</v>
      </c>
      <c r="AE1543" s="26">
        <v>18.23</v>
      </c>
      <c r="AF1543" s="26">
        <v>20.12</v>
      </c>
      <c r="AG1543" s="26">
        <v>0.85</v>
      </c>
      <c r="AH1543" s="25">
        <v>50.8</v>
      </c>
      <c r="AI1543" s="26">
        <v>3.81</v>
      </c>
    </row>
    <row r="1544" spans="1:35" x14ac:dyDescent="0.45">
      <c r="A1544" s="24" t="s">
        <v>3144</v>
      </c>
      <c r="B1544" t="s">
        <v>3145</v>
      </c>
      <c r="C1544" s="24">
        <v>12</v>
      </c>
      <c r="D1544" s="26">
        <v>0.46</v>
      </c>
      <c r="E1544" s="26">
        <v>0.03</v>
      </c>
      <c r="F1544" s="26">
        <v>1.91</v>
      </c>
      <c r="G1544" s="26">
        <v>-0.43</v>
      </c>
      <c r="H1544" s="26">
        <v>-1.05</v>
      </c>
      <c r="I1544" s="26">
        <v>-11.1</v>
      </c>
      <c r="J1544" s="26">
        <v>-0.65</v>
      </c>
      <c r="K1544" s="26">
        <v>-3.37</v>
      </c>
      <c r="L1544" s="26">
        <v>-1.76</v>
      </c>
      <c r="M1544" s="26">
        <v>-5.33</v>
      </c>
      <c r="N1544" s="26">
        <v>-16.88</v>
      </c>
      <c r="O1544" s="26">
        <v>-2.15</v>
      </c>
      <c r="P1544" s="26">
        <v>-2.8</v>
      </c>
      <c r="Q1544" s="26">
        <v>-2.27</v>
      </c>
      <c r="R1544" s="26">
        <v>-9.66</v>
      </c>
      <c r="S1544" s="26">
        <v>-0.41</v>
      </c>
      <c r="T1544" s="27">
        <v>-1.23</v>
      </c>
      <c r="U1544" s="26">
        <v>-0.67</v>
      </c>
      <c r="V1544" s="26">
        <v>0.54</v>
      </c>
      <c r="W1544" s="26">
        <v>0.95</v>
      </c>
      <c r="X1544" s="26">
        <v>11.26</v>
      </c>
      <c r="Y1544" s="26">
        <v>2.4900000000000002</v>
      </c>
      <c r="Z1544" s="26">
        <v>2.82</v>
      </c>
      <c r="AA1544" s="26">
        <v>4.34</v>
      </c>
      <c r="AB1544" s="26">
        <v>1.61</v>
      </c>
      <c r="AC1544" s="26">
        <v>3.79</v>
      </c>
      <c r="AD1544" s="26">
        <v>2.2200000000000002</v>
      </c>
      <c r="AE1544" s="26">
        <v>2.85</v>
      </c>
      <c r="AF1544" s="27">
        <v>1.1100000000000001</v>
      </c>
      <c r="AG1544" s="26">
        <v>-2.39</v>
      </c>
      <c r="AH1544" s="25">
        <v>27.15</v>
      </c>
      <c r="AI1544" s="26">
        <v>3.06</v>
      </c>
    </row>
    <row r="1545" spans="1:35" x14ac:dyDescent="0.45">
      <c r="A1545" s="24" t="s">
        <v>3146</v>
      </c>
      <c r="B1545" t="s">
        <v>3147</v>
      </c>
      <c r="C1545" s="24">
        <v>12</v>
      </c>
      <c r="D1545" s="26">
        <v>3.93</v>
      </c>
      <c r="E1545" s="26">
        <v>-3.5</v>
      </c>
      <c r="F1545" s="26">
        <v>-4.29</v>
      </c>
      <c r="G1545" s="26">
        <v>3.44</v>
      </c>
      <c r="H1545" s="26">
        <v>8.2799999999999994</v>
      </c>
      <c r="I1545" s="26">
        <v>21.65</v>
      </c>
      <c r="J1545" s="26">
        <v>6.28</v>
      </c>
      <c r="K1545" s="26">
        <v>6.77</v>
      </c>
      <c r="L1545" s="26">
        <v>0.57999999999999996</v>
      </c>
      <c r="M1545" s="26">
        <v>8.0299999999999994</v>
      </c>
      <c r="N1545" s="26">
        <v>46.36</v>
      </c>
      <c r="O1545" s="26">
        <v>4.67</v>
      </c>
      <c r="P1545" s="26">
        <v>13.2</v>
      </c>
      <c r="Q1545" s="26">
        <v>6.48</v>
      </c>
      <c r="R1545" s="26">
        <v>22</v>
      </c>
      <c r="S1545" s="26">
        <v>73.760000000000005</v>
      </c>
      <c r="T1545" s="26">
        <v>16.46</v>
      </c>
      <c r="U1545" s="26">
        <v>21.2</v>
      </c>
      <c r="V1545" s="26">
        <v>22.95</v>
      </c>
      <c r="W1545" s="26">
        <v>13.15</v>
      </c>
      <c r="X1545" s="26">
        <v>36.520000000000003</v>
      </c>
      <c r="Y1545" s="26">
        <v>21.17</v>
      </c>
      <c r="Z1545" s="26">
        <v>20.92</v>
      </c>
      <c r="AA1545" s="26">
        <v>6.32</v>
      </c>
      <c r="AB1545" s="26">
        <v>-11.89</v>
      </c>
      <c r="AC1545" s="26">
        <v>26.81</v>
      </c>
      <c r="AD1545" s="26">
        <v>22.25</v>
      </c>
      <c r="AE1545" s="26">
        <v>17.47</v>
      </c>
      <c r="AF1545" s="26">
        <v>4.2699999999999996</v>
      </c>
      <c r="AG1545" s="26">
        <v>-17.18</v>
      </c>
      <c r="AH1545" s="25"/>
      <c r="AI1545" s="26">
        <v>14.34</v>
      </c>
    </row>
    <row r="1546" spans="1:35" x14ac:dyDescent="0.45">
      <c r="A1546" s="24" t="s">
        <v>3148</v>
      </c>
      <c r="B1546" t="s">
        <v>3149</v>
      </c>
      <c r="C1546" s="24">
        <v>12</v>
      </c>
      <c r="D1546" s="26">
        <v>5.99</v>
      </c>
      <c r="E1546" s="26">
        <v>-1.47</v>
      </c>
      <c r="F1546" s="26">
        <v>2.4300000000000002</v>
      </c>
      <c r="G1546" s="26">
        <v>2.16</v>
      </c>
      <c r="H1546" s="26">
        <v>2.87</v>
      </c>
      <c r="I1546" s="26">
        <v>25.34</v>
      </c>
      <c r="J1546" s="26">
        <v>7.8</v>
      </c>
      <c r="K1546" s="26">
        <v>7.63</v>
      </c>
      <c r="L1546" s="26">
        <v>10.73</v>
      </c>
      <c r="M1546" s="26">
        <v>-0.83</v>
      </c>
      <c r="N1546" s="26">
        <v>42.64</v>
      </c>
      <c r="O1546" s="26">
        <v>2.15</v>
      </c>
      <c r="P1546" s="26">
        <v>8.14</v>
      </c>
      <c r="Q1546" s="26">
        <v>14.84</v>
      </c>
      <c r="R1546" s="26">
        <v>17.510000000000002</v>
      </c>
      <c r="S1546" s="26">
        <v>79.52</v>
      </c>
      <c r="T1546" s="26">
        <v>32.57</v>
      </c>
      <c r="U1546" s="26">
        <v>25.92</v>
      </c>
      <c r="V1546" s="26">
        <v>20.09</v>
      </c>
      <c r="W1546" s="26">
        <v>0.94</v>
      </c>
      <c r="X1546" s="26">
        <v>-18.63</v>
      </c>
      <c r="Y1546" s="26">
        <v>-5.4</v>
      </c>
      <c r="Z1546" s="26">
        <v>-10.93</v>
      </c>
      <c r="AA1546" s="26">
        <v>-3.03</v>
      </c>
      <c r="AB1546" s="26">
        <v>0.73</v>
      </c>
      <c r="AC1546" s="26">
        <v>52.15</v>
      </c>
      <c r="AD1546" s="26">
        <v>5.32</v>
      </c>
      <c r="AE1546" s="26">
        <v>7.39</v>
      </c>
      <c r="AF1546" s="26">
        <v>23.52</v>
      </c>
      <c r="AG1546" s="26">
        <v>15.92</v>
      </c>
      <c r="AH1546" s="25">
        <v>78.739999999999995</v>
      </c>
      <c r="AI1546" s="26">
        <v>18.010000000000002</v>
      </c>
    </row>
    <row r="1547" spans="1:35" x14ac:dyDescent="0.45">
      <c r="A1547" s="24" t="s">
        <v>3150</v>
      </c>
      <c r="B1547" t="s">
        <v>3151</v>
      </c>
      <c r="C1547" s="24">
        <v>12</v>
      </c>
      <c r="D1547" s="27">
        <v>40.520000000000003</v>
      </c>
      <c r="E1547" s="26">
        <v>11.72</v>
      </c>
      <c r="F1547" s="26">
        <v>10.65</v>
      </c>
      <c r="G1547" s="26">
        <v>9.76</v>
      </c>
      <c r="H1547" s="26">
        <v>8.3800000000000008</v>
      </c>
      <c r="I1547" s="26">
        <v>45.42</v>
      </c>
      <c r="J1547" s="26">
        <v>8.73</v>
      </c>
      <c r="K1547" s="26">
        <v>12.49</v>
      </c>
      <c r="L1547" s="26">
        <v>11.59</v>
      </c>
      <c r="M1547" s="26">
        <v>12.61</v>
      </c>
      <c r="N1547" s="26">
        <v>56.3</v>
      </c>
      <c r="O1547" s="26">
        <v>11.72</v>
      </c>
      <c r="P1547" s="26">
        <v>14.19</v>
      </c>
      <c r="Q1547" s="26">
        <v>15.01</v>
      </c>
      <c r="R1547" s="26">
        <v>15.38</v>
      </c>
      <c r="S1547" s="26">
        <v>51.11</v>
      </c>
      <c r="T1547" s="26">
        <v>13.65</v>
      </c>
      <c r="U1547" s="26">
        <v>13.69</v>
      </c>
      <c r="V1547" s="26">
        <v>12.07</v>
      </c>
      <c r="W1547" s="26">
        <v>11.69</v>
      </c>
      <c r="X1547" s="26">
        <v>44.78</v>
      </c>
      <c r="Y1547" s="26">
        <v>12.27</v>
      </c>
      <c r="Z1547" s="26">
        <v>10.24</v>
      </c>
      <c r="AA1547" s="26">
        <v>9.86</v>
      </c>
      <c r="AB1547" s="26">
        <v>12.41</v>
      </c>
      <c r="AC1547" s="26">
        <v>20.32</v>
      </c>
      <c r="AD1547" s="26">
        <v>9.73</v>
      </c>
      <c r="AE1547" s="26">
        <v>6.54</v>
      </c>
      <c r="AF1547" s="26">
        <v>8.18</v>
      </c>
      <c r="AG1547" s="26">
        <v>-4.13</v>
      </c>
      <c r="AH1547" s="25">
        <v>68</v>
      </c>
      <c r="AI1547" s="26">
        <v>16.57</v>
      </c>
    </row>
    <row r="1548" spans="1:35" x14ac:dyDescent="0.45">
      <c r="A1548" s="24" t="s">
        <v>3152</v>
      </c>
      <c r="B1548" t="s">
        <v>3153</v>
      </c>
      <c r="C1548" s="24">
        <v>12</v>
      </c>
      <c r="D1548" s="26">
        <v>17.079999999999998</v>
      </c>
      <c r="E1548" s="26">
        <v>3.66</v>
      </c>
      <c r="F1548" s="26">
        <v>0.39</v>
      </c>
      <c r="G1548" s="26">
        <v>9.64</v>
      </c>
      <c r="H1548" s="26">
        <v>3.38</v>
      </c>
      <c r="I1548" s="26">
        <v>13.92</v>
      </c>
      <c r="J1548" s="26">
        <v>4.1500000000000004</v>
      </c>
      <c r="K1548" s="26">
        <v>3.4</v>
      </c>
      <c r="L1548" s="26">
        <v>2.54</v>
      </c>
      <c r="M1548" s="26">
        <v>3.83</v>
      </c>
      <c r="N1548" s="26">
        <v>-12.97</v>
      </c>
      <c r="O1548" s="26">
        <v>1.72</v>
      </c>
      <c r="P1548" s="26">
        <v>-1.56</v>
      </c>
      <c r="Q1548" s="26">
        <v>-5.99</v>
      </c>
      <c r="R1548" s="26">
        <v>-7.15</v>
      </c>
      <c r="S1548" s="26">
        <v>13.48</v>
      </c>
      <c r="T1548" s="26">
        <v>3.7</v>
      </c>
      <c r="U1548" s="26">
        <v>2.85</v>
      </c>
      <c r="V1548" s="26">
        <v>1.58</v>
      </c>
      <c r="W1548" s="26">
        <v>5.35</v>
      </c>
      <c r="X1548" s="26">
        <v>0.46</v>
      </c>
      <c r="Y1548" s="26">
        <v>6.21</v>
      </c>
      <c r="Z1548" s="26">
        <v>2.76</v>
      </c>
      <c r="AA1548" s="26">
        <v>-4.5199999999999996</v>
      </c>
      <c r="AB1548" s="27">
        <v>-3.99</v>
      </c>
      <c r="AC1548" s="26">
        <v>-36.28</v>
      </c>
      <c r="AD1548" s="26">
        <v>-11.51</v>
      </c>
      <c r="AE1548" s="26">
        <v>-21.05</v>
      </c>
      <c r="AF1548" s="26">
        <v>-3.78</v>
      </c>
      <c r="AG1548" s="26">
        <v>0.06</v>
      </c>
      <c r="AH1548" s="25"/>
      <c r="AI1548" s="26">
        <v>2.13</v>
      </c>
    </row>
    <row r="1549" spans="1:35" x14ac:dyDescent="0.45">
      <c r="A1549" s="24" t="s">
        <v>3154</v>
      </c>
      <c r="B1549" t="s">
        <v>3155</v>
      </c>
      <c r="C1549" s="24">
        <v>12</v>
      </c>
      <c r="D1549" s="26">
        <v>-4.03</v>
      </c>
      <c r="E1549" s="26">
        <v>-1.1499999999999999</v>
      </c>
      <c r="F1549" s="26">
        <v>-0.64</v>
      </c>
      <c r="G1549" s="26">
        <v>-0.73</v>
      </c>
      <c r="H1549" s="26">
        <v>-1.51</v>
      </c>
      <c r="I1549" s="26">
        <v>-3.18</v>
      </c>
      <c r="J1549" s="26">
        <v>-0.94</v>
      </c>
      <c r="K1549" s="26">
        <v>-0.88</v>
      </c>
      <c r="L1549" s="26">
        <v>-0.63</v>
      </c>
      <c r="M1549" s="26">
        <v>-0.74</v>
      </c>
      <c r="N1549" s="26">
        <v>-6</v>
      </c>
      <c r="O1549" s="26">
        <v>-0.5</v>
      </c>
      <c r="P1549" s="26">
        <v>-1.1599999999999999</v>
      </c>
      <c r="Q1549" s="26">
        <v>-1.6</v>
      </c>
      <c r="R1549" s="26">
        <v>-2.75</v>
      </c>
      <c r="S1549" s="26">
        <v>-10.119999999999999</v>
      </c>
      <c r="T1549" s="26">
        <v>-3.72</v>
      </c>
      <c r="U1549" s="27">
        <v>-1.47</v>
      </c>
      <c r="V1549" s="26">
        <v>-1.73</v>
      </c>
      <c r="W1549" s="26">
        <v>-3.21</v>
      </c>
      <c r="X1549" s="26">
        <v>-6.88</v>
      </c>
      <c r="Y1549" s="26">
        <v>-2.36</v>
      </c>
      <c r="Z1549" s="26">
        <v>-0.08</v>
      </c>
      <c r="AA1549" s="26">
        <v>-1.05</v>
      </c>
      <c r="AB1549" s="26">
        <v>-3.39</v>
      </c>
      <c r="AC1549" s="26">
        <v>0.21</v>
      </c>
      <c r="AD1549" s="26">
        <v>0.12</v>
      </c>
      <c r="AE1549" s="26">
        <v>-1.78</v>
      </c>
      <c r="AF1549" s="27">
        <v>2.64</v>
      </c>
      <c r="AG1549" s="26">
        <v>-0.76</v>
      </c>
      <c r="AH1549" s="25"/>
      <c r="AI1549" s="26">
        <v>1.35</v>
      </c>
    </row>
    <row r="1550" spans="1:35" x14ac:dyDescent="0.45">
      <c r="A1550" s="24" t="s">
        <v>3156</v>
      </c>
      <c r="B1550" t="s">
        <v>3157</v>
      </c>
      <c r="C1550" s="24">
        <v>12</v>
      </c>
      <c r="D1550" s="27">
        <v>26.83</v>
      </c>
      <c r="E1550" s="26">
        <v>11.62</v>
      </c>
      <c r="F1550" s="26">
        <v>-10.43</v>
      </c>
      <c r="G1550" s="26">
        <v>13.27</v>
      </c>
      <c r="H1550" s="26">
        <v>12.37</v>
      </c>
      <c r="I1550" s="26">
        <v>51.28</v>
      </c>
      <c r="J1550" s="26">
        <v>17.97</v>
      </c>
      <c r="K1550" s="26">
        <v>25.17</v>
      </c>
      <c r="L1550" s="26">
        <v>16.98</v>
      </c>
      <c r="M1550" s="26">
        <v>-8.84</v>
      </c>
      <c r="N1550" s="26">
        <v>139.12</v>
      </c>
      <c r="O1550" s="26">
        <v>23.19</v>
      </c>
      <c r="P1550" s="26">
        <v>25.52</v>
      </c>
      <c r="Q1550" s="26">
        <v>46.7</v>
      </c>
      <c r="R1550" s="26">
        <v>43.71</v>
      </c>
      <c r="S1550" s="26">
        <v>174.84</v>
      </c>
      <c r="T1550" s="26">
        <v>43.96</v>
      </c>
      <c r="U1550" s="26">
        <v>75.77</v>
      </c>
      <c r="V1550" s="26">
        <v>30</v>
      </c>
      <c r="W1550" s="26">
        <v>25.12</v>
      </c>
      <c r="X1550" s="26">
        <v>96.3</v>
      </c>
      <c r="Y1550" s="26">
        <v>36.64</v>
      </c>
      <c r="Z1550" s="26">
        <v>34.35</v>
      </c>
      <c r="AA1550" s="26">
        <v>29.54</v>
      </c>
      <c r="AB1550" s="26">
        <v>-4.2300000000000004</v>
      </c>
      <c r="AC1550" s="26">
        <v>31.28</v>
      </c>
      <c r="AD1550" s="26">
        <v>22.7</v>
      </c>
      <c r="AE1550" s="26">
        <v>6.99</v>
      </c>
      <c r="AF1550" s="26">
        <v>13.88</v>
      </c>
      <c r="AG1550" s="26">
        <v>-12.29</v>
      </c>
      <c r="AH1550" s="25"/>
      <c r="AI1550" s="27">
        <v>11.93</v>
      </c>
    </row>
    <row r="1551" spans="1:35" x14ac:dyDescent="0.45">
      <c r="A1551" s="24" t="s">
        <v>3158</v>
      </c>
      <c r="B1551" t="s">
        <v>3159</v>
      </c>
      <c r="C1551" s="24">
        <v>12</v>
      </c>
      <c r="D1551" s="26">
        <v>1.04</v>
      </c>
      <c r="E1551" s="25">
        <v>0</v>
      </c>
      <c r="F1551" s="26">
        <v>1.53</v>
      </c>
      <c r="G1551" s="26">
        <v>-0.42</v>
      </c>
      <c r="H1551" s="26">
        <v>-7.0000000000000007E-2</v>
      </c>
      <c r="I1551" s="26">
        <v>-3.94</v>
      </c>
      <c r="J1551" s="26">
        <v>0.34</v>
      </c>
      <c r="K1551" s="26">
        <v>-0.79</v>
      </c>
      <c r="L1551" s="26">
        <v>-0.74</v>
      </c>
      <c r="M1551" s="26">
        <v>-2.75</v>
      </c>
      <c r="N1551" s="26">
        <v>-3.17</v>
      </c>
      <c r="O1551" s="26">
        <v>-2.5499999999999998</v>
      </c>
      <c r="P1551" s="26">
        <v>-0.5</v>
      </c>
      <c r="Q1551" s="26">
        <v>1.33</v>
      </c>
      <c r="R1551" s="26">
        <v>-1.45</v>
      </c>
      <c r="S1551" s="26">
        <v>-4.0199999999999996</v>
      </c>
      <c r="T1551" s="26">
        <v>-0.67</v>
      </c>
      <c r="U1551" s="26">
        <v>-1.05</v>
      </c>
      <c r="V1551" s="26">
        <v>-0.24</v>
      </c>
      <c r="W1551" s="26">
        <v>-2.0699999999999998</v>
      </c>
      <c r="X1551" s="26">
        <v>6.02</v>
      </c>
      <c r="Y1551" s="26">
        <v>-0.57999999999999996</v>
      </c>
      <c r="Z1551" s="26">
        <v>0.89</v>
      </c>
      <c r="AA1551" s="26">
        <v>2.08</v>
      </c>
      <c r="AB1551" s="26">
        <v>3.64</v>
      </c>
      <c r="AC1551" s="26">
        <v>14.97</v>
      </c>
      <c r="AD1551" s="26">
        <v>3.76</v>
      </c>
      <c r="AE1551" s="26">
        <v>5.46</v>
      </c>
      <c r="AF1551" s="26">
        <v>5.65</v>
      </c>
      <c r="AG1551" s="26">
        <v>0.1</v>
      </c>
      <c r="AH1551" s="25">
        <v>24.2</v>
      </c>
      <c r="AI1551" s="26">
        <v>3.41</v>
      </c>
    </row>
    <row r="1552" spans="1:35" x14ac:dyDescent="0.45">
      <c r="A1552" s="24" t="s">
        <v>3160</v>
      </c>
      <c r="B1552" t="s">
        <v>3161</v>
      </c>
      <c r="C1552" s="24">
        <v>12</v>
      </c>
      <c r="D1552" s="26">
        <v>6.18</v>
      </c>
      <c r="E1552" s="26">
        <v>-7.0000000000000007E-2</v>
      </c>
      <c r="F1552" s="26">
        <v>-3.47</v>
      </c>
      <c r="G1552" s="26">
        <v>1.81</v>
      </c>
      <c r="H1552" s="26">
        <v>7.91</v>
      </c>
      <c r="I1552" s="26">
        <v>9.49</v>
      </c>
      <c r="J1552" s="26">
        <v>7.82</v>
      </c>
      <c r="K1552" s="26">
        <v>2.87</v>
      </c>
      <c r="L1552" s="26">
        <v>-2.78</v>
      </c>
      <c r="M1552" s="26">
        <v>1.59</v>
      </c>
      <c r="N1552" s="26">
        <v>19.45</v>
      </c>
      <c r="O1552" s="26">
        <v>5.78</v>
      </c>
      <c r="P1552" s="26">
        <v>3.37</v>
      </c>
      <c r="Q1552" s="26">
        <v>1.33</v>
      </c>
      <c r="R1552" s="26">
        <v>8.9600000000000009</v>
      </c>
      <c r="S1552" s="26">
        <v>33.93</v>
      </c>
      <c r="T1552" s="26">
        <v>11.53</v>
      </c>
      <c r="U1552" s="26">
        <v>4.9800000000000004</v>
      </c>
      <c r="V1552" s="26">
        <v>6.06</v>
      </c>
      <c r="W1552" s="26">
        <v>11.36</v>
      </c>
      <c r="X1552" s="26">
        <v>37.54</v>
      </c>
      <c r="Y1552" s="26">
        <v>7.93</v>
      </c>
      <c r="Z1552" s="26">
        <v>12.76</v>
      </c>
      <c r="AA1552" s="26">
        <v>6.68</v>
      </c>
      <c r="AB1552" s="26">
        <v>10.17</v>
      </c>
      <c r="AC1552" s="26">
        <v>45.41</v>
      </c>
      <c r="AD1552" s="26">
        <v>11.54</v>
      </c>
      <c r="AE1552" s="26">
        <v>15.76</v>
      </c>
      <c r="AF1552" s="26">
        <v>12.72</v>
      </c>
      <c r="AG1552" s="26">
        <v>5.4</v>
      </c>
      <c r="AH1552" s="25"/>
      <c r="AI1552" s="26">
        <v>11.76</v>
      </c>
    </row>
    <row r="1553" spans="1:35" x14ac:dyDescent="0.45">
      <c r="A1553" s="24" t="s">
        <v>3162</v>
      </c>
      <c r="B1553" t="s">
        <v>3163</v>
      </c>
      <c r="C1553" s="24">
        <v>12</v>
      </c>
      <c r="D1553" s="26">
        <v>12.98</v>
      </c>
      <c r="E1553" s="26">
        <v>2.89</v>
      </c>
      <c r="F1553" s="26">
        <v>2.4300000000000002</v>
      </c>
      <c r="G1553" s="26">
        <v>3.43</v>
      </c>
      <c r="H1553" s="26">
        <v>4.24</v>
      </c>
      <c r="I1553" s="26">
        <v>8.48</v>
      </c>
      <c r="J1553" s="26">
        <v>1.96</v>
      </c>
      <c r="K1553" s="26">
        <v>2.57</v>
      </c>
      <c r="L1553" s="26">
        <v>3.37</v>
      </c>
      <c r="M1553" s="26">
        <v>0.56999999999999995</v>
      </c>
      <c r="N1553" s="26">
        <v>0.89</v>
      </c>
      <c r="O1553" s="26">
        <v>1.23</v>
      </c>
      <c r="P1553" s="26">
        <v>-0.66</v>
      </c>
      <c r="Q1553" s="26">
        <v>0.67</v>
      </c>
      <c r="R1553" s="26">
        <v>-0.35</v>
      </c>
      <c r="S1553" s="26">
        <v>-0.44</v>
      </c>
      <c r="T1553" s="26">
        <v>-0.36</v>
      </c>
      <c r="U1553" s="26">
        <v>-0.24</v>
      </c>
      <c r="V1553" s="26">
        <v>0.11</v>
      </c>
      <c r="W1553" s="26">
        <v>0.06</v>
      </c>
      <c r="X1553" s="26">
        <v>1.05</v>
      </c>
      <c r="Y1553" s="26">
        <v>-0.3</v>
      </c>
      <c r="Z1553" s="26">
        <v>0.41</v>
      </c>
      <c r="AA1553" s="26">
        <v>-0.96</v>
      </c>
      <c r="AB1553" s="26">
        <v>1.9</v>
      </c>
      <c r="AC1553" s="26">
        <v>10.74</v>
      </c>
      <c r="AD1553" s="26">
        <v>1.76</v>
      </c>
      <c r="AE1553" s="26">
        <v>2.4500000000000002</v>
      </c>
      <c r="AF1553" s="26">
        <v>3.38</v>
      </c>
      <c r="AG1553" s="26">
        <v>3.15</v>
      </c>
      <c r="AH1553" s="25"/>
      <c r="AI1553" s="26">
        <v>3.39</v>
      </c>
    </row>
    <row r="1554" spans="1:35" x14ac:dyDescent="0.45">
      <c r="A1554" s="24" t="s">
        <v>3164</v>
      </c>
      <c r="B1554" t="s">
        <v>3165</v>
      </c>
      <c r="C1554" s="24">
        <v>12</v>
      </c>
      <c r="D1554" s="26">
        <v>3.87</v>
      </c>
      <c r="E1554" s="26">
        <v>1.64</v>
      </c>
      <c r="F1554" s="26">
        <v>-1.06</v>
      </c>
      <c r="G1554" s="26">
        <v>1.22</v>
      </c>
      <c r="H1554" s="26">
        <v>2.06</v>
      </c>
      <c r="I1554" s="26">
        <v>9.9</v>
      </c>
      <c r="J1554" s="26">
        <v>2.34</v>
      </c>
      <c r="K1554" s="26">
        <v>1.85</v>
      </c>
      <c r="L1554" s="26">
        <v>2.17</v>
      </c>
      <c r="M1554" s="26">
        <v>3.53</v>
      </c>
      <c r="N1554" s="26">
        <v>9.33</v>
      </c>
      <c r="O1554" s="26">
        <v>2.09</v>
      </c>
      <c r="P1554" s="26">
        <v>2.6</v>
      </c>
      <c r="Q1554" s="26">
        <v>2.69</v>
      </c>
      <c r="R1554" s="26">
        <v>1.94</v>
      </c>
      <c r="S1554" s="26">
        <v>3.67</v>
      </c>
      <c r="T1554" s="26">
        <v>0.14000000000000001</v>
      </c>
      <c r="U1554" s="26">
        <v>0.37</v>
      </c>
      <c r="V1554" s="26">
        <v>1.49</v>
      </c>
      <c r="W1554" s="26">
        <v>1.67</v>
      </c>
      <c r="X1554" s="26">
        <v>4.76</v>
      </c>
      <c r="Y1554" s="26">
        <v>0.71</v>
      </c>
      <c r="Z1554" s="26">
        <v>1.18</v>
      </c>
      <c r="AA1554" s="26">
        <v>0.88</v>
      </c>
      <c r="AB1554" s="26">
        <v>1.99</v>
      </c>
      <c r="AC1554" s="26">
        <v>0.27</v>
      </c>
      <c r="AD1554" s="26">
        <v>-0.32</v>
      </c>
      <c r="AE1554" s="26">
        <v>0</v>
      </c>
      <c r="AF1554" s="26">
        <v>-0.01</v>
      </c>
      <c r="AG1554" s="26">
        <v>0.61</v>
      </c>
      <c r="AH1554" s="25"/>
      <c r="AI1554" s="26">
        <v>0.24</v>
      </c>
    </row>
    <row r="1555" spans="1:35" x14ac:dyDescent="0.45">
      <c r="A1555" s="24" t="s">
        <v>3166</v>
      </c>
      <c r="B1555" t="s">
        <v>3167</v>
      </c>
      <c r="C1555" s="24">
        <v>12</v>
      </c>
      <c r="D1555" s="26">
        <v>-16.989999999999998</v>
      </c>
      <c r="E1555" s="26">
        <v>-2.54</v>
      </c>
      <c r="F1555" s="26">
        <v>-3.21</v>
      </c>
      <c r="G1555" s="26">
        <v>-5.8</v>
      </c>
      <c r="H1555" s="26">
        <v>-5.44</v>
      </c>
      <c r="I1555" s="26">
        <v>-3.19</v>
      </c>
      <c r="J1555" s="26">
        <v>-0.32</v>
      </c>
      <c r="K1555" s="26">
        <v>0.09</v>
      </c>
      <c r="L1555" s="26">
        <v>-1.53</v>
      </c>
      <c r="M1555" s="26">
        <v>-1.44</v>
      </c>
      <c r="N1555" s="26">
        <v>-0.02</v>
      </c>
      <c r="O1555" s="26">
        <v>0.6</v>
      </c>
      <c r="P1555" s="26">
        <v>-0.31</v>
      </c>
      <c r="Q1555" s="26">
        <v>-0.26</v>
      </c>
      <c r="R1555" s="26">
        <v>-0.05</v>
      </c>
      <c r="S1555" s="26">
        <v>3.05</v>
      </c>
      <c r="T1555" s="26">
        <v>0.96</v>
      </c>
      <c r="U1555" s="26">
        <v>1.58</v>
      </c>
      <c r="V1555" s="26">
        <v>1.21</v>
      </c>
      <c r="W1555" s="26">
        <v>-0.7</v>
      </c>
      <c r="X1555" s="26">
        <v>3.71</v>
      </c>
      <c r="Y1555" s="26">
        <v>2.42</v>
      </c>
      <c r="Z1555" s="26">
        <v>-0.04</v>
      </c>
      <c r="AA1555" s="26">
        <v>0.47</v>
      </c>
      <c r="AB1555" s="26">
        <v>0.86</v>
      </c>
      <c r="AC1555" s="26">
        <v>0.53</v>
      </c>
      <c r="AD1555" s="26">
        <v>1.72</v>
      </c>
      <c r="AE1555" s="26">
        <v>-0.18</v>
      </c>
      <c r="AF1555" s="26">
        <v>0.62</v>
      </c>
      <c r="AG1555" s="26">
        <v>-1.64</v>
      </c>
      <c r="AH1555" s="25"/>
      <c r="AI1555" s="26">
        <v>1.92</v>
      </c>
    </row>
    <row r="1556" spans="1:35" x14ac:dyDescent="0.45">
      <c r="A1556" s="24" t="s">
        <v>3168</v>
      </c>
      <c r="B1556" t="s">
        <v>3169</v>
      </c>
      <c r="C1556" s="24">
        <v>12</v>
      </c>
      <c r="D1556" s="27">
        <v>6.79</v>
      </c>
      <c r="E1556" s="26">
        <v>2.68</v>
      </c>
      <c r="F1556" s="26">
        <v>-2.57</v>
      </c>
      <c r="G1556" s="26">
        <v>2.63</v>
      </c>
      <c r="H1556" s="26">
        <v>4.05</v>
      </c>
      <c r="I1556" s="26">
        <v>7.74</v>
      </c>
      <c r="J1556" s="26">
        <v>4.42</v>
      </c>
      <c r="K1556" s="26">
        <v>2.6</v>
      </c>
      <c r="L1556" s="26">
        <v>2.16</v>
      </c>
      <c r="M1556" s="26">
        <v>-1.44</v>
      </c>
      <c r="N1556" s="26">
        <v>7.09</v>
      </c>
      <c r="O1556" s="26">
        <v>1.24</v>
      </c>
      <c r="P1556" s="26">
        <v>0.02</v>
      </c>
      <c r="Q1556" s="26">
        <v>5.61</v>
      </c>
      <c r="R1556" s="26">
        <v>0.22</v>
      </c>
      <c r="S1556" s="26">
        <v>13.23</v>
      </c>
      <c r="T1556" s="26">
        <v>4.79</v>
      </c>
      <c r="U1556" s="26">
        <v>3.21</v>
      </c>
      <c r="V1556" s="26">
        <v>4.5</v>
      </c>
      <c r="W1556" s="26">
        <v>0.73</v>
      </c>
      <c r="X1556" s="26">
        <v>14.24</v>
      </c>
      <c r="Y1556" s="26">
        <v>4.1500000000000004</v>
      </c>
      <c r="Z1556" s="26">
        <v>4.3099999999999996</v>
      </c>
      <c r="AA1556" s="26">
        <v>3.42</v>
      </c>
      <c r="AB1556" s="26">
        <v>2.37</v>
      </c>
      <c r="AC1556" s="26">
        <v>11.32</v>
      </c>
      <c r="AD1556" s="26">
        <v>3.61</v>
      </c>
      <c r="AE1556" s="26">
        <v>4.7699999999999996</v>
      </c>
      <c r="AF1556" s="26">
        <v>3.09</v>
      </c>
      <c r="AG1556" s="26">
        <v>-0.16</v>
      </c>
      <c r="AH1556" s="25"/>
      <c r="AI1556" s="26">
        <v>3.14</v>
      </c>
    </row>
    <row r="1557" spans="1:35" x14ac:dyDescent="0.45">
      <c r="A1557" s="24" t="s">
        <v>3170</v>
      </c>
      <c r="B1557" t="s">
        <v>3171</v>
      </c>
      <c r="C1557" s="24">
        <v>12</v>
      </c>
      <c r="D1557" s="26">
        <v>5.25</v>
      </c>
      <c r="E1557" s="26">
        <v>0.22</v>
      </c>
      <c r="F1557" s="26">
        <v>2.96</v>
      </c>
      <c r="G1557" s="26">
        <v>2.02</v>
      </c>
      <c r="H1557" s="26">
        <v>0.05</v>
      </c>
      <c r="I1557" s="26">
        <v>4.9400000000000004</v>
      </c>
      <c r="J1557" s="26">
        <v>2.11</v>
      </c>
      <c r="K1557" s="26">
        <v>3.25</v>
      </c>
      <c r="L1557" s="26">
        <v>0.08</v>
      </c>
      <c r="M1557" s="26">
        <v>-0.49</v>
      </c>
      <c r="N1557" s="26">
        <v>2.09</v>
      </c>
      <c r="O1557" s="26">
        <v>0.91</v>
      </c>
      <c r="P1557" s="26">
        <v>2.69</v>
      </c>
      <c r="Q1557" s="26">
        <v>0.04</v>
      </c>
      <c r="R1557" s="26">
        <v>-1.55</v>
      </c>
      <c r="S1557" s="26">
        <v>0.74</v>
      </c>
      <c r="T1557" s="26">
        <v>0.67</v>
      </c>
      <c r="U1557" s="26">
        <v>-0.34</v>
      </c>
      <c r="V1557" s="26">
        <v>1.59</v>
      </c>
      <c r="W1557" s="26">
        <v>-1.17</v>
      </c>
      <c r="X1557" s="26">
        <v>-5.49</v>
      </c>
      <c r="Y1557" s="26">
        <v>-1.17</v>
      </c>
      <c r="Z1557" s="26">
        <v>-0.24</v>
      </c>
      <c r="AA1557" s="26">
        <v>-2.0299999999999998</v>
      </c>
      <c r="AB1557" s="26">
        <v>-2.0499999999999998</v>
      </c>
      <c r="AC1557" s="26">
        <v>0.23</v>
      </c>
      <c r="AD1557" s="26">
        <v>-0.39</v>
      </c>
      <c r="AE1557" s="26">
        <v>1.61</v>
      </c>
      <c r="AF1557" s="26">
        <v>-0.63</v>
      </c>
      <c r="AG1557" s="26">
        <v>-0.36</v>
      </c>
      <c r="AH1557" s="25"/>
      <c r="AI1557" s="26">
        <v>-0.43</v>
      </c>
    </row>
    <row r="1558" spans="1:35" x14ac:dyDescent="0.45">
      <c r="A1558" s="24" t="s">
        <v>3172</v>
      </c>
      <c r="B1558" t="s">
        <v>3173</v>
      </c>
      <c r="C1558" s="24">
        <v>12</v>
      </c>
      <c r="D1558" s="26">
        <v>-8.74</v>
      </c>
      <c r="E1558" s="26">
        <v>-1.77</v>
      </c>
      <c r="F1558" s="26">
        <v>-0.96</v>
      </c>
      <c r="G1558" s="26">
        <v>-0.94</v>
      </c>
      <c r="H1558" s="26">
        <v>-5.08</v>
      </c>
      <c r="I1558" s="26">
        <v>-7.42</v>
      </c>
      <c r="J1558" s="26">
        <v>-2.2999999999999998</v>
      </c>
      <c r="K1558" s="26">
        <v>-1.51</v>
      </c>
      <c r="L1558" s="26">
        <v>-1.21</v>
      </c>
      <c r="M1558" s="26">
        <v>-2.4</v>
      </c>
      <c r="N1558" s="26">
        <v>-7.96</v>
      </c>
      <c r="O1558" s="26">
        <v>-1.65</v>
      </c>
      <c r="P1558" s="26">
        <v>-1.34</v>
      </c>
      <c r="Q1558" s="26">
        <v>-2.09</v>
      </c>
      <c r="R1558" s="26">
        <v>-2.88</v>
      </c>
      <c r="S1558" s="26">
        <v>-9.1199999999999992</v>
      </c>
      <c r="T1558" s="26">
        <v>-1.92</v>
      </c>
      <c r="U1558" s="26">
        <v>-3.38</v>
      </c>
      <c r="V1558" s="26">
        <v>-1.68</v>
      </c>
      <c r="W1558" s="26">
        <v>-2.14</v>
      </c>
      <c r="X1558" s="26">
        <v>-9.82</v>
      </c>
      <c r="Y1558" s="26">
        <v>-1.87</v>
      </c>
      <c r="Z1558" s="26">
        <v>-3.13</v>
      </c>
      <c r="AA1558" s="26">
        <v>-1.5</v>
      </c>
      <c r="AB1558" s="26">
        <v>-3.31</v>
      </c>
      <c r="AC1558" s="26">
        <v>-13.38</v>
      </c>
      <c r="AD1558" s="26">
        <v>-4.46</v>
      </c>
      <c r="AE1558" s="26">
        <v>-4.76</v>
      </c>
      <c r="AF1558" s="26">
        <v>-3.84</v>
      </c>
      <c r="AG1558" s="26">
        <v>-0.32</v>
      </c>
      <c r="AH1558" s="25"/>
      <c r="AI1558" s="26">
        <v>-2.0699999999999998</v>
      </c>
    </row>
    <row r="1559" spans="1:35" x14ac:dyDescent="0.45">
      <c r="A1559" s="24" t="s">
        <v>3174</v>
      </c>
      <c r="B1559" t="s">
        <v>3175</v>
      </c>
      <c r="C1559" s="24">
        <v>12</v>
      </c>
      <c r="D1559" s="26">
        <v>-22.43</v>
      </c>
      <c r="E1559" s="26">
        <v>-12.73</v>
      </c>
      <c r="F1559" s="26">
        <v>-1.08</v>
      </c>
      <c r="G1559" s="26">
        <v>1.1000000000000001</v>
      </c>
      <c r="H1559" s="26">
        <v>-9.7100000000000009</v>
      </c>
      <c r="I1559" s="26">
        <v>7.81</v>
      </c>
      <c r="J1559" s="26">
        <v>-2.59</v>
      </c>
      <c r="K1559" s="26">
        <v>10.24</v>
      </c>
      <c r="L1559" s="26">
        <v>-1.05</v>
      </c>
      <c r="M1559" s="26">
        <v>1.21</v>
      </c>
      <c r="N1559" s="26">
        <v>-7.02</v>
      </c>
      <c r="O1559" s="26">
        <v>0.77</v>
      </c>
      <c r="P1559" s="26">
        <v>0.1</v>
      </c>
      <c r="Q1559" s="26">
        <v>-5.21</v>
      </c>
      <c r="R1559" s="26">
        <v>-2.68</v>
      </c>
      <c r="S1559" s="26">
        <v>4.47</v>
      </c>
      <c r="T1559" s="26">
        <v>1.58</v>
      </c>
      <c r="U1559" s="26">
        <v>2.79</v>
      </c>
      <c r="V1559" s="26">
        <v>1.34</v>
      </c>
      <c r="W1559" s="26">
        <v>-1.24</v>
      </c>
      <c r="X1559" s="26">
        <v>20.04</v>
      </c>
      <c r="Y1559" s="26">
        <v>1.72</v>
      </c>
      <c r="Z1559" s="26">
        <v>3.28</v>
      </c>
      <c r="AA1559" s="26">
        <v>7.66</v>
      </c>
      <c r="AB1559" s="26">
        <v>7.38</v>
      </c>
      <c r="AC1559" s="26">
        <v>20.149999999999999</v>
      </c>
      <c r="AD1559" s="26">
        <v>3.57</v>
      </c>
      <c r="AE1559" s="26">
        <v>4</v>
      </c>
      <c r="AF1559" s="26">
        <v>9.5299999999999994</v>
      </c>
      <c r="AG1559" s="26">
        <v>3.06</v>
      </c>
      <c r="AH1559" s="25"/>
      <c r="AI1559" s="26">
        <v>0.48</v>
      </c>
    </row>
    <row r="1560" spans="1:35" x14ac:dyDescent="0.45">
      <c r="A1560" s="24" t="s">
        <v>3176</v>
      </c>
      <c r="B1560" t="s">
        <v>3177</v>
      </c>
      <c r="C1560" s="24">
        <v>12</v>
      </c>
      <c r="D1560" s="26">
        <v>178.67</v>
      </c>
      <c r="E1560" s="26">
        <v>39.130000000000003</v>
      </c>
      <c r="F1560" s="26">
        <v>41.81</v>
      </c>
      <c r="G1560" s="26">
        <v>46.13</v>
      </c>
      <c r="H1560" s="26">
        <v>51.6</v>
      </c>
      <c r="I1560" s="26">
        <v>147.93</v>
      </c>
      <c r="J1560" s="26">
        <v>33.409999999999997</v>
      </c>
      <c r="K1560" s="26">
        <v>39.36</v>
      </c>
      <c r="L1560" s="26">
        <v>31.63</v>
      </c>
      <c r="M1560" s="26">
        <v>43.53</v>
      </c>
      <c r="N1560" s="26">
        <v>146.87</v>
      </c>
      <c r="O1560" s="26">
        <v>38.92</v>
      </c>
      <c r="P1560" s="26">
        <v>35.76</v>
      </c>
      <c r="Q1560" s="26">
        <v>37.549999999999997</v>
      </c>
      <c r="R1560" s="26">
        <v>34.630000000000003</v>
      </c>
      <c r="S1560" s="26">
        <v>116.71</v>
      </c>
      <c r="T1560" s="26">
        <v>32.46</v>
      </c>
      <c r="U1560" s="26">
        <v>27.15</v>
      </c>
      <c r="V1560" s="26">
        <v>29.73</v>
      </c>
      <c r="W1560" s="26">
        <v>27.36</v>
      </c>
      <c r="X1560" s="26">
        <v>51.76</v>
      </c>
      <c r="Y1560" s="26">
        <v>29.48</v>
      </c>
      <c r="Z1560" s="26">
        <v>11.32</v>
      </c>
      <c r="AA1560" s="26">
        <v>2.72</v>
      </c>
      <c r="AB1560" s="26">
        <v>8.24</v>
      </c>
      <c r="AC1560" s="26">
        <v>34.229999999999997</v>
      </c>
      <c r="AD1560" s="26">
        <v>17.7</v>
      </c>
      <c r="AE1560" s="26">
        <v>8.31</v>
      </c>
      <c r="AF1560" s="26">
        <v>13.79</v>
      </c>
      <c r="AG1560" s="26">
        <v>-5.57</v>
      </c>
      <c r="AH1560" s="25"/>
      <c r="AI1560" s="26">
        <v>10.77</v>
      </c>
    </row>
    <row r="1561" spans="1:35" x14ac:dyDescent="0.45">
      <c r="A1561" s="24" t="s">
        <v>3178</v>
      </c>
      <c r="B1561" t="s">
        <v>3179</v>
      </c>
      <c r="C1561" s="24">
        <v>12</v>
      </c>
      <c r="D1561" s="26">
        <v>14.56</v>
      </c>
      <c r="E1561" s="26">
        <v>1.9</v>
      </c>
      <c r="F1561" s="26">
        <v>5.92</v>
      </c>
      <c r="G1561" s="26">
        <v>13.81</v>
      </c>
      <c r="H1561" s="26">
        <v>-7.07</v>
      </c>
      <c r="I1561" s="26">
        <v>31.54</v>
      </c>
      <c r="J1561" s="26">
        <v>-0.3</v>
      </c>
      <c r="K1561" s="26">
        <v>3.09</v>
      </c>
      <c r="L1561" s="26">
        <v>3.13</v>
      </c>
      <c r="M1561" s="26">
        <v>25.63</v>
      </c>
      <c r="N1561" s="26">
        <v>30.45</v>
      </c>
      <c r="O1561" s="26">
        <v>7.37</v>
      </c>
      <c r="P1561" s="26">
        <v>-4.84</v>
      </c>
      <c r="Q1561" s="26">
        <v>3.12</v>
      </c>
      <c r="R1561" s="26">
        <v>24.8</v>
      </c>
      <c r="S1561" s="26">
        <v>30.52</v>
      </c>
      <c r="T1561" s="26">
        <v>0.81</v>
      </c>
      <c r="U1561" s="26">
        <v>2.0499999999999998</v>
      </c>
      <c r="V1561" s="26">
        <v>2.14</v>
      </c>
      <c r="W1561" s="26">
        <v>25.51</v>
      </c>
      <c r="X1561" s="26">
        <v>58.56</v>
      </c>
      <c r="Y1561" s="26">
        <v>3.88</v>
      </c>
      <c r="Z1561" s="26">
        <v>16.059999999999999</v>
      </c>
      <c r="AA1561" s="26">
        <v>10.56</v>
      </c>
      <c r="AB1561" s="26">
        <v>28.06</v>
      </c>
      <c r="AC1561" s="26">
        <v>279.93</v>
      </c>
      <c r="AD1561" s="26">
        <v>33.840000000000003</v>
      </c>
      <c r="AE1561" s="26">
        <v>21.57</v>
      </c>
      <c r="AF1561" s="26">
        <v>64.47</v>
      </c>
      <c r="AG1561" s="26">
        <v>160.05000000000001</v>
      </c>
      <c r="AH1561" s="25"/>
      <c r="AI1561" s="26">
        <v>99.17</v>
      </c>
    </row>
    <row r="1562" spans="1:35" x14ac:dyDescent="0.45">
      <c r="A1562" s="24" t="s">
        <v>3180</v>
      </c>
      <c r="B1562" t="s">
        <v>3181</v>
      </c>
      <c r="C1562" s="24">
        <v>12</v>
      </c>
      <c r="D1562" s="26">
        <v>14.65</v>
      </c>
      <c r="E1562" s="26">
        <v>3.4</v>
      </c>
      <c r="F1562" s="26">
        <v>4.68</v>
      </c>
      <c r="G1562" s="26">
        <v>4.18</v>
      </c>
      <c r="H1562" s="26">
        <v>2.39</v>
      </c>
      <c r="I1562" s="26">
        <v>79.290000000000006</v>
      </c>
      <c r="J1562" s="26">
        <v>10.47</v>
      </c>
      <c r="K1562" s="26">
        <v>13.73</v>
      </c>
      <c r="L1562" s="26">
        <v>25.05</v>
      </c>
      <c r="M1562" s="26">
        <v>30.04</v>
      </c>
      <c r="N1562" s="26">
        <v>116.59</v>
      </c>
      <c r="O1562" s="26">
        <v>33.47</v>
      </c>
      <c r="P1562" s="26">
        <v>43.9</v>
      </c>
      <c r="Q1562" s="26">
        <v>21.96</v>
      </c>
      <c r="R1562" s="26">
        <v>17.260000000000002</v>
      </c>
      <c r="S1562" s="26">
        <v>36.04</v>
      </c>
      <c r="T1562" s="26">
        <v>8.3699999999999992</v>
      </c>
      <c r="U1562" s="26">
        <v>5.81</v>
      </c>
      <c r="V1562" s="26">
        <v>9.3699999999999992</v>
      </c>
      <c r="W1562" s="26">
        <v>12.48</v>
      </c>
      <c r="X1562" s="26">
        <v>40.82</v>
      </c>
      <c r="Y1562" s="26">
        <v>4.4000000000000004</v>
      </c>
      <c r="Z1562" s="26">
        <v>7.17</v>
      </c>
      <c r="AA1562" s="26">
        <v>19.95</v>
      </c>
      <c r="AB1562" s="26">
        <v>9.3000000000000007</v>
      </c>
      <c r="AC1562" s="26">
        <v>2.25</v>
      </c>
      <c r="AD1562" s="26">
        <v>8.1300000000000008</v>
      </c>
      <c r="AE1562" s="26">
        <v>6.3</v>
      </c>
      <c r="AF1562" s="26">
        <v>-8.91</v>
      </c>
      <c r="AG1562" s="26">
        <v>-3.27</v>
      </c>
      <c r="AH1562" s="25"/>
      <c r="AI1562" s="26">
        <v>0.55000000000000004</v>
      </c>
    </row>
    <row r="1563" spans="1:35" x14ac:dyDescent="0.45">
      <c r="A1563" s="24" t="s">
        <v>3182</v>
      </c>
      <c r="B1563" t="s">
        <v>3183</v>
      </c>
      <c r="C1563" s="24">
        <v>12</v>
      </c>
      <c r="D1563" s="26">
        <v>-1.99</v>
      </c>
      <c r="E1563" s="25"/>
      <c r="F1563" s="25"/>
      <c r="G1563" s="25"/>
      <c r="H1563" s="25"/>
      <c r="I1563" s="26">
        <v>0.94</v>
      </c>
      <c r="J1563" s="25"/>
      <c r="K1563" s="25"/>
      <c r="L1563" s="25"/>
      <c r="M1563" s="25"/>
      <c r="N1563" s="26">
        <v>2.63</v>
      </c>
      <c r="O1563" s="25"/>
      <c r="P1563" s="25"/>
      <c r="Q1563" s="25"/>
      <c r="R1563" s="25"/>
      <c r="S1563" s="26">
        <v>8.69</v>
      </c>
      <c r="T1563" s="25"/>
      <c r="U1563" s="25"/>
      <c r="V1563" s="26">
        <v>2.98</v>
      </c>
      <c r="W1563" s="26">
        <v>2.46</v>
      </c>
      <c r="X1563" s="26">
        <v>10.93</v>
      </c>
      <c r="Y1563" s="26">
        <v>2.93</v>
      </c>
      <c r="Z1563" s="26">
        <v>3.06</v>
      </c>
      <c r="AA1563" s="26">
        <v>3.51</v>
      </c>
      <c r="AB1563" s="26">
        <v>1.42</v>
      </c>
      <c r="AC1563" s="26">
        <v>6.8</v>
      </c>
      <c r="AD1563" s="26">
        <v>2.37</v>
      </c>
      <c r="AE1563" s="26">
        <v>1.44</v>
      </c>
      <c r="AF1563" s="26">
        <v>1.92</v>
      </c>
      <c r="AG1563" s="26">
        <v>1.08</v>
      </c>
      <c r="AH1563" s="25"/>
      <c r="AI1563" s="26">
        <v>6.37</v>
      </c>
    </row>
    <row r="1564" spans="1:35" x14ac:dyDescent="0.45">
      <c r="A1564" s="24" t="s">
        <v>3184</v>
      </c>
      <c r="B1564" t="s">
        <v>3185</v>
      </c>
      <c r="C1564" s="24">
        <v>12</v>
      </c>
      <c r="D1564" s="26">
        <v>1.58</v>
      </c>
      <c r="E1564" s="26">
        <v>1.1399999999999999</v>
      </c>
      <c r="F1564" s="27">
        <v>-2.16</v>
      </c>
      <c r="G1564" s="26">
        <v>1.64</v>
      </c>
      <c r="H1564" s="26">
        <v>0.96</v>
      </c>
      <c r="I1564" s="26">
        <v>1.76</v>
      </c>
      <c r="J1564" s="26">
        <v>0.83</v>
      </c>
      <c r="K1564" s="26">
        <v>-1.22</v>
      </c>
      <c r="L1564" s="26">
        <v>0.52</v>
      </c>
      <c r="M1564" s="26">
        <v>1.64</v>
      </c>
      <c r="N1564" s="26">
        <v>8.84</v>
      </c>
      <c r="O1564" s="26">
        <v>3.03</v>
      </c>
      <c r="P1564" s="26">
        <v>2.0499999999999998</v>
      </c>
      <c r="Q1564" s="26">
        <v>2.67</v>
      </c>
      <c r="R1564" s="26">
        <v>1.1000000000000001</v>
      </c>
      <c r="S1564" s="26">
        <v>12.29</v>
      </c>
      <c r="T1564" s="26">
        <v>3.08</v>
      </c>
      <c r="U1564" s="26">
        <v>4.93</v>
      </c>
      <c r="V1564" s="26">
        <v>1.74</v>
      </c>
      <c r="W1564" s="26">
        <v>2.5299999999999998</v>
      </c>
      <c r="X1564" s="26">
        <v>4.47</v>
      </c>
      <c r="Y1564" s="26">
        <v>0.86</v>
      </c>
      <c r="Z1564" s="26">
        <v>1.05</v>
      </c>
      <c r="AA1564" s="26">
        <v>0.67</v>
      </c>
      <c r="AB1564" s="26">
        <v>1.88</v>
      </c>
      <c r="AC1564" s="26">
        <v>9.3800000000000008</v>
      </c>
      <c r="AD1564" s="26">
        <v>1.85</v>
      </c>
      <c r="AE1564" s="26">
        <v>3.84</v>
      </c>
      <c r="AF1564" s="26">
        <v>2.17</v>
      </c>
      <c r="AG1564" s="26">
        <v>1.51</v>
      </c>
      <c r="AH1564" s="25">
        <v>14.4</v>
      </c>
      <c r="AI1564" s="26">
        <v>1.64</v>
      </c>
    </row>
    <row r="1565" spans="1:35" x14ac:dyDescent="0.45">
      <c r="A1565" s="24" t="s">
        <v>3186</v>
      </c>
      <c r="B1565" t="s">
        <v>3187</v>
      </c>
      <c r="C1565" s="24">
        <v>12</v>
      </c>
      <c r="D1565" s="27">
        <v>3.49</v>
      </c>
      <c r="E1565" s="25"/>
      <c r="F1565" s="25"/>
      <c r="G1565" s="25"/>
      <c r="H1565" s="25"/>
      <c r="I1565" s="27">
        <v>0.47</v>
      </c>
      <c r="J1565" s="25"/>
      <c r="K1565" s="25"/>
      <c r="L1565" s="25"/>
      <c r="M1565" s="25"/>
      <c r="N1565" s="26">
        <v>1.56</v>
      </c>
      <c r="O1565" s="25"/>
      <c r="P1565" s="25"/>
      <c r="Q1565" s="25"/>
      <c r="R1565" s="25"/>
      <c r="S1565" s="27">
        <v>4.3499999999999996</v>
      </c>
      <c r="T1565" s="25"/>
      <c r="U1565" s="25"/>
      <c r="V1565" s="25"/>
      <c r="W1565" s="25"/>
      <c r="X1565" s="27">
        <v>12.28</v>
      </c>
      <c r="Y1565" s="27">
        <v>0.4</v>
      </c>
      <c r="Z1565" s="26">
        <v>1.73</v>
      </c>
      <c r="AA1565" s="26">
        <v>0.37</v>
      </c>
      <c r="AB1565" s="26">
        <v>0.73</v>
      </c>
      <c r="AC1565" s="26">
        <v>10.29</v>
      </c>
      <c r="AD1565" s="27">
        <v>4.29</v>
      </c>
      <c r="AE1565" s="26">
        <v>2.83</v>
      </c>
      <c r="AF1565" s="26">
        <v>2.08</v>
      </c>
      <c r="AG1565" s="26">
        <v>1.0900000000000001</v>
      </c>
      <c r="AH1565" s="25">
        <v>14.5</v>
      </c>
      <c r="AI1565" s="26">
        <v>1.5</v>
      </c>
    </row>
    <row r="1566" spans="1:35" x14ac:dyDescent="0.45">
      <c r="A1566" s="24" t="s">
        <v>3188</v>
      </c>
      <c r="B1566" t="s">
        <v>3189</v>
      </c>
      <c r="C1566" s="24">
        <v>12</v>
      </c>
      <c r="D1566" s="26">
        <v>6.36</v>
      </c>
      <c r="E1566" s="26">
        <v>2.0099999999999998</v>
      </c>
      <c r="F1566" s="26">
        <v>2.15</v>
      </c>
      <c r="G1566" s="26">
        <v>1.41</v>
      </c>
      <c r="H1566" s="26">
        <v>0.79</v>
      </c>
      <c r="I1566" s="26">
        <v>5.63</v>
      </c>
      <c r="J1566" s="26">
        <v>1.54</v>
      </c>
      <c r="K1566" s="26">
        <v>0.72</v>
      </c>
      <c r="L1566" s="26">
        <v>1.23</v>
      </c>
      <c r="M1566" s="26">
        <v>2.13</v>
      </c>
      <c r="N1566" s="26">
        <v>9.35</v>
      </c>
      <c r="O1566" s="26">
        <v>1.9</v>
      </c>
      <c r="P1566" s="26">
        <v>4.7699999999999996</v>
      </c>
      <c r="Q1566" s="26">
        <v>1.1000000000000001</v>
      </c>
      <c r="R1566" s="26">
        <v>1.58</v>
      </c>
      <c r="S1566" s="26">
        <v>3.04</v>
      </c>
      <c r="T1566" s="26">
        <v>-0.52</v>
      </c>
      <c r="U1566" s="26">
        <v>1.1200000000000001</v>
      </c>
      <c r="V1566" s="26">
        <v>1.49</v>
      </c>
      <c r="W1566" s="26">
        <v>0.95</v>
      </c>
      <c r="X1566" s="26">
        <v>-8.07</v>
      </c>
      <c r="Y1566" s="26">
        <v>0.43</v>
      </c>
      <c r="Z1566" s="26">
        <v>0.69</v>
      </c>
      <c r="AA1566" s="26">
        <v>-2.5099999999999998</v>
      </c>
      <c r="AB1566" s="26">
        <v>-6.68</v>
      </c>
      <c r="AC1566" s="26">
        <v>1.77</v>
      </c>
      <c r="AD1566" s="26">
        <v>-2.41</v>
      </c>
      <c r="AE1566" s="26">
        <v>0.96</v>
      </c>
      <c r="AF1566" s="26">
        <v>2.57</v>
      </c>
      <c r="AG1566" s="26">
        <v>0.66</v>
      </c>
      <c r="AH1566" s="25">
        <v>14.95</v>
      </c>
      <c r="AI1566" s="26">
        <v>-1.54</v>
      </c>
    </row>
    <row r="1567" spans="1:35" x14ac:dyDescent="0.45">
      <c r="A1567" s="24" t="s">
        <v>3190</v>
      </c>
      <c r="B1567" t="s">
        <v>3191</v>
      </c>
      <c r="C1567" s="24">
        <v>12</v>
      </c>
      <c r="D1567" s="26">
        <v>-16.920000000000002</v>
      </c>
      <c r="E1567" s="26">
        <v>10.7</v>
      </c>
      <c r="F1567" s="26">
        <v>11.63</v>
      </c>
      <c r="G1567" s="26">
        <v>-25.1</v>
      </c>
      <c r="H1567" s="26">
        <v>-14.15</v>
      </c>
      <c r="I1567" s="26">
        <v>7.41</v>
      </c>
      <c r="J1567" s="26">
        <v>2.87</v>
      </c>
      <c r="K1567" s="26">
        <v>4.42</v>
      </c>
      <c r="L1567" s="26">
        <v>2.73</v>
      </c>
      <c r="M1567" s="26">
        <v>-2.61</v>
      </c>
      <c r="N1567" s="26">
        <v>9.52</v>
      </c>
      <c r="O1567" s="26">
        <v>3.99</v>
      </c>
      <c r="P1567" s="26">
        <v>4.84</v>
      </c>
      <c r="Q1567" s="26">
        <v>4.3099999999999996</v>
      </c>
      <c r="R1567" s="26">
        <v>-3.63</v>
      </c>
      <c r="S1567" s="26">
        <v>8.83</v>
      </c>
      <c r="T1567" s="26">
        <v>2.2799999999999998</v>
      </c>
      <c r="U1567" s="26">
        <v>2.95</v>
      </c>
      <c r="V1567" s="26">
        <v>1.1200000000000001</v>
      </c>
      <c r="W1567" s="26">
        <v>2.4700000000000002</v>
      </c>
      <c r="X1567" s="27">
        <v>6.94</v>
      </c>
      <c r="Y1567" s="26">
        <v>3.13</v>
      </c>
      <c r="Z1567" s="26">
        <v>3.89</v>
      </c>
      <c r="AA1567" s="27">
        <v>4.3600000000000003</v>
      </c>
      <c r="AB1567" s="27">
        <v>-4.43</v>
      </c>
      <c r="AC1567" s="27">
        <v>6.31</v>
      </c>
      <c r="AD1567" s="27">
        <v>3.77</v>
      </c>
      <c r="AE1567" s="27">
        <v>4.37</v>
      </c>
      <c r="AF1567" s="27">
        <v>3.73</v>
      </c>
      <c r="AG1567" s="27">
        <v>-5.56</v>
      </c>
      <c r="AH1567" s="25"/>
      <c r="AI1567" s="27">
        <v>4.3099999999999996</v>
      </c>
    </row>
    <row r="1568" spans="1:35" x14ac:dyDescent="0.45">
      <c r="A1568" s="24" t="s">
        <v>3192</v>
      </c>
      <c r="B1568" t="s">
        <v>3193</v>
      </c>
      <c r="C1568" s="24">
        <v>12</v>
      </c>
      <c r="D1568" s="26">
        <v>11.54</v>
      </c>
      <c r="E1568" s="26">
        <v>2.68</v>
      </c>
      <c r="F1568" s="26">
        <v>1.1000000000000001</v>
      </c>
      <c r="G1568" s="26">
        <v>4</v>
      </c>
      <c r="H1568" s="26">
        <v>3.77</v>
      </c>
      <c r="I1568" s="26">
        <v>22.27</v>
      </c>
      <c r="J1568" s="26">
        <v>4.0999999999999996</v>
      </c>
      <c r="K1568" s="26">
        <v>6.24</v>
      </c>
      <c r="L1568" s="26">
        <v>6.47</v>
      </c>
      <c r="M1568" s="26">
        <v>5.45</v>
      </c>
      <c r="N1568" s="26">
        <v>15.93</v>
      </c>
      <c r="O1568" s="26">
        <v>4.93</v>
      </c>
      <c r="P1568" s="26">
        <v>3.11</v>
      </c>
      <c r="Q1568" s="26">
        <v>4.07</v>
      </c>
      <c r="R1568" s="26">
        <v>3.81</v>
      </c>
      <c r="S1568" s="26">
        <v>17.190000000000001</v>
      </c>
      <c r="T1568" s="26">
        <v>4.63</v>
      </c>
      <c r="U1568" s="26">
        <v>3.43</v>
      </c>
      <c r="V1568" s="26">
        <v>4.03</v>
      </c>
      <c r="W1568" s="26">
        <v>5.0999999999999996</v>
      </c>
      <c r="X1568" s="26">
        <v>14.01</v>
      </c>
      <c r="Y1568" s="26">
        <v>5.64</v>
      </c>
      <c r="Z1568" s="26">
        <v>3.63</v>
      </c>
      <c r="AA1568" s="26">
        <v>3.26</v>
      </c>
      <c r="AB1568" s="26">
        <v>1.48</v>
      </c>
      <c r="AC1568" s="26">
        <v>17.350000000000001</v>
      </c>
      <c r="AD1568" s="26">
        <v>4.8099999999999996</v>
      </c>
      <c r="AE1568" s="26">
        <v>6.13</v>
      </c>
      <c r="AF1568" s="26">
        <v>5.79</v>
      </c>
      <c r="AG1568" s="26">
        <v>0.62</v>
      </c>
      <c r="AH1568" s="25"/>
      <c r="AI1568" s="26">
        <v>3.23</v>
      </c>
    </row>
    <row r="1569" spans="1:35" x14ac:dyDescent="0.45">
      <c r="A1569" s="24" t="s">
        <v>3194</v>
      </c>
      <c r="B1569" t="s">
        <v>3195</v>
      </c>
      <c r="C1569" s="24">
        <v>12</v>
      </c>
      <c r="D1569" s="26">
        <v>6.61</v>
      </c>
      <c r="E1569" s="26">
        <v>2.08</v>
      </c>
      <c r="F1569" s="26">
        <v>2.56</v>
      </c>
      <c r="G1569" s="26">
        <v>0.93</v>
      </c>
      <c r="H1569" s="26">
        <v>1.04</v>
      </c>
      <c r="I1569" s="26">
        <v>5.45</v>
      </c>
      <c r="J1569" s="26">
        <v>2.69</v>
      </c>
      <c r="K1569" s="26">
        <v>1.42</v>
      </c>
      <c r="L1569" s="26">
        <v>0.72</v>
      </c>
      <c r="M1569" s="26">
        <v>0.62</v>
      </c>
      <c r="N1569" s="26">
        <v>9.3000000000000007</v>
      </c>
      <c r="O1569" s="26">
        <v>1.9</v>
      </c>
      <c r="P1569" s="26">
        <v>2.21</v>
      </c>
      <c r="Q1569" s="26">
        <v>2.4500000000000002</v>
      </c>
      <c r="R1569" s="26">
        <v>2.74</v>
      </c>
      <c r="S1569" s="26">
        <v>8.7100000000000009</v>
      </c>
      <c r="T1569" s="26">
        <v>1.2</v>
      </c>
      <c r="U1569" s="26">
        <v>2.85</v>
      </c>
      <c r="V1569" s="26">
        <v>3.93</v>
      </c>
      <c r="W1569" s="26">
        <v>0.73</v>
      </c>
      <c r="X1569" s="26">
        <v>1.34</v>
      </c>
      <c r="Y1569" s="26">
        <v>1.07</v>
      </c>
      <c r="Z1569" s="26">
        <v>2.06</v>
      </c>
      <c r="AA1569" s="26">
        <v>-2.83</v>
      </c>
      <c r="AB1569" s="26">
        <v>1.03</v>
      </c>
      <c r="AC1569" s="26">
        <v>11.78</v>
      </c>
      <c r="AD1569" s="26">
        <v>1.85</v>
      </c>
      <c r="AE1569" s="26">
        <v>5.43</v>
      </c>
      <c r="AF1569" s="26">
        <v>0.33</v>
      </c>
      <c r="AG1569" s="26">
        <v>4.18</v>
      </c>
      <c r="AH1569" s="25"/>
      <c r="AI1569" s="26">
        <v>12.16</v>
      </c>
    </row>
    <row r="1570" spans="1:35" x14ac:dyDescent="0.45">
      <c r="A1570" s="24" t="s">
        <v>3196</v>
      </c>
      <c r="B1570" t="s">
        <v>3197</v>
      </c>
      <c r="C1570" s="24">
        <v>12</v>
      </c>
      <c r="D1570" s="26">
        <v>12.8</v>
      </c>
      <c r="E1570" s="26">
        <v>-1.37</v>
      </c>
      <c r="F1570" s="26">
        <v>2.46</v>
      </c>
      <c r="G1570" s="26">
        <v>7.14</v>
      </c>
      <c r="H1570" s="26">
        <v>4.57</v>
      </c>
      <c r="I1570" s="26">
        <v>43.49</v>
      </c>
      <c r="J1570" s="26">
        <v>-2.54</v>
      </c>
      <c r="K1570" s="26">
        <v>22.55</v>
      </c>
      <c r="L1570" s="26">
        <v>17.25</v>
      </c>
      <c r="M1570" s="26">
        <v>6.23</v>
      </c>
      <c r="N1570" s="26">
        <v>25.09</v>
      </c>
      <c r="O1570" s="26">
        <v>-3.35</v>
      </c>
      <c r="P1570" s="26">
        <v>1.44</v>
      </c>
      <c r="Q1570" s="26">
        <v>3.79</v>
      </c>
      <c r="R1570" s="26">
        <v>23.21</v>
      </c>
      <c r="S1570" s="26">
        <v>58.8</v>
      </c>
      <c r="T1570" s="26">
        <v>4.4000000000000004</v>
      </c>
      <c r="U1570" s="26">
        <v>9.91</v>
      </c>
      <c r="V1570" s="26">
        <v>35.85</v>
      </c>
      <c r="W1570" s="26">
        <v>8.64</v>
      </c>
      <c r="X1570" s="26">
        <v>30.99</v>
      </c>
      <c r="Y1570" s="26">
        <v>5.57</v>
      </c>
      <c r="Z1570" s="26">
        <v>14.74</v>
      </c>
      <c r="AA1570" s="26">
        <v>12.98</v>
      </c>
      <c r="AB1570" s="26">
        <v>-2.2999999999999998</v>
      </c>
      <c r="AC1570" s="26">
        <v>-32.549999999999997</v>
      </c>
      <c r="AD1570" s="26">
        <v>-2.35</v>
      </c>
      <c r="AE1570" s="26">
        <v>-6.46</v>
      </c>
      <c r="AF1570" s="26">
        <v>-8.69</v>
      </c>
      <c r="AG1570" s="26">
        <v>-15.06</v>
      </c>
      <c r="AH1570" s="25">
        <v>23.8</v>
      </c>
      <c r="AI1570" s="27">
        <v>-7.48</v>
      </c>
    </row>
    <row r="1571" spans="1:35" x14ac:dyDescent="0.45">
      <c r="A1571" s="24" t="s">
        <v>3198</v>
      </c>
      <c r="B1571" t="s">
        <v>3199</v>
      </c>
      <c r="C1571" s="24">
        <v>12</v>
      </c>
      <c r="D1571" s="27">
        <v>33.29</v>
      </c>
      <c r="E1571" s="25"/>
      <c r="F1571" s="25"/>
      <c r="G1571" s="25"/>
      <c r="H1571" s="25"/>
      <c r="I1571" s="27">
        <v>51.31</v>
      </c>
      <c r="J1571" s="26">
        <v>5.64</v>
      </c>
      <c r="K1571" s="25"/>
      <c r="L1571" s="25"/>
      <c r="M1571" s="26">
        <v>6.66</v>
      </c>
      <c r="N1571" s="26">
        <v>50.59</v>
      </c>
      <c r="O1571" s="26">
        <v>13.04</v>
      </c>
      <c r="P1571" s="26">
        <v>10.19</v>
      </c>
      <c r="Q1571" s="26">
        <v>14.16</v>
      </c>
      <c r="R1571" s="26">
        <v>13.2</v>
      </c>
      <c r="S1571" s="26">
        <v>50.23</v>
      </c>
      <c r="T1571" s="26">
        <v>14.91</v>
      </c>
      <c r="U1571" s="26">
        <v>12.43</v>
      </c>
      <c r="V1571" s="26">
        <v>10</v>
      </c>
      <c r="W1571" s="26">
        <v>12.89</v>
      </c>
      <c r="X1571" s="26">
        <v>43.5</v>
      </c>
      <c r="Y1571" s="26">
        <v>9.3800000000000008</v>
      </c>
      <c r="Z1571" s="26">
        <v>20.100000000000001</v>
      </c>
      <c r="AA1571" s="26">
        <v>2.2599999999999998</v>
      </c>
      <c r="AB1571" s="26">
        <v>11.76</v>
      </c>
      <c r="AC1571" s="26">
        <v>43.08</v>
      </c>
      <c r="AD1571" s="26">
        <v>10.54</v>
      </c>
      <c r="AE1571" s="26">
        <v>10.26</v>
      </c>
      <c r="AF1571" s="26">
        <v>10.1</v>
      </c>
      <c r="AG1571" s="26">
        <v>12.18</v>
      </c>
      <c r="AH1571" s="25">
        <v>49.4</v>
      </c>
      <c r="AI1571" s="26">
        <v>13.62</v>
      </c>
    </row>
    <row r="1572" spans="1:35" x14ac:dyDescent="0.45">
      <c r="A1572" s="24" t="s">
        <v>3200</v>
      </c>
      <c r="B1572" t="s">
        <v>3201</v>
      </c>
      <c r="C1572" s="24">
        <v>12</v>
      </c>
      <c r="D1572" s="26">
        <v>2.15</v>
      </c>
      <c r="E1572" s="25"/>
      <c r="F1572" s="25"/>
      <c r="G1572" s="25"/>
      <c r="H1572" s="25"/>
      <c r="I1572" s="26">
        <v>4.97</v>
      </c>
      <c r="J1572" s="25"/>
      <c r="K1572" s="25"/>
      <c r="L1572" s="25"/>
      <c r="M1572" s="25"/>
      <c r="N1572" s="27">
        <v>7.6</v>
      </c>
      <c r="O1572" s="25"/>
      <c r="P1572" s="25"/>
      <c r="Q1572" s="25"/>
      <c r="R1572" s="26">
        <v>1.7</v>
      </c>
      <c r="S1572" s="27">
        <v>4.1900000000000004</v>
      </c>
      <c r="T1572" s="25"/>
      <c r="U1572" s="25"/>
      <c r="V1572" s="26">
        <v>1.1499999999999999</v>
      </c>
      <c r="W1572" s="27">
        <v>0.52</v>
      </c>
      <c r="X1572" s="26">
        <v>2.9</v>
      </c>
      <c r="Y1572" s="26">
        <v>0.89</v>
      </c>
      <c r="Z1572" s="26">
        <v>0.48</v>
      </c>
      <c r="AA1572" s="26">
        <v>0.41</v>
      </c>
      <c r="AB1572" s="26">
        <v>1.1100000000000001</v>
      </c>
      <c r="AC1572" s="26">
        <v>1.1399999999999999</v>
      </c>
      <c r="AD1572" s="26">
        <v>0.45</v>
      </c>
      <c r="AE1572" s="26">
        <v>0.48</v>
      </c>
      <c r="AF1572" s="26">
        <v>7.0000000000000007E-2</v>
      </c>
      <c r="AG1572" s="26">
        <v>0.15</v>
      </c>
      <c r="AH1572" s="25"/>
      <c r="AI1572" s="26">
        <v>1.07</v>
      </c>
    </row>
    <row r="1573" spans="1:35" x14ac:dyDescent="0.45">
      <c r="A1573" s="24" t="s">
        <v>3202</v>
      </c>
      <c r="B1573" t="s">
        <v>3203</v>
      </c>
      <c r="C1573" s="24">
        <v>12</v>
      </c>
      <c r="D1573" s="26">
        <v>6.94</v>
      </c>
      <c r="E1573" s="26">
        <v>4.49</v>
      </c>
      <c r="F1573" s="26">
        <v>0.91</v>
      </c>
      <c r="G1573" s="26">
        <v>3.38</v>
      </c>
      <c r="H1573" s="26">
        <v>-1.85</v>
      </c>
      <c r="I1573" s="26">
        <v>1.34</v>
      </c>
      <c r="J1573" s="26">
        <v>-0.9</v>
      </c>
      <c r="K1573" s="26">
        <v>1.37</v>
      </c>
      <c r="L1573" s="26">
        <v>1.04</v>
      </c>
      <c r="M1573" s="26">
        <v>-0.18</v>
      </c>
      <c r="N1573" s="26">
        <v>6.93</v>
      </c>
      <c r="O1573" s="26">
        <v>-0.11</v>
      </c>
      <c r="P1573" s="26">
        <v>7.2</v>
      </c>
      <c r="Q1573" s="26">
        <v>-2.21</v>
      </c>
      <c r="R1573" s="26">
        <v>2.0499999999999998</v>
      </c>
      <c r="S1573" s="26">
        <v>4.1399999999999997</v>
      </c>
      <c r="T1573" s="26">
        <v>1.21</v>
      </c>
      <c r="U1573" s="26">
        <v>1.73</v>
      </c>
      <c r="V1573" s="26">
        <v>1.34</v>
      </c>
      <c r="W1573" s="26">
        <v>-0.14000000000000001</v>
      </c>
      <c r="X1573" s="26">
        <v>3.64</v>
      </c>
      <c r="Y1573" s="26">
        <v>-2.7</v>
      </c>
      <c r="Z1573" s="26">
        <v>-0.23</v>
      </c>
      <c r="AA1573" s="26">
        <v>1.75</v>
      </c>
      <c r="AB1573" s="26">
        <v>5.22</v>
      </c>
      <c r="AC1573" s="26">
        <v>3.15</v>
      </c>
      <c r="AD1573" s="26">
        <v>-0.17</v>
      </c>
      <c r="AE1573" s="26">
        <v>0.67</v>
      </c>
      <c r="AF1573" s="26">
        <v>-0.68</v>
      </c>
      <c r="AG1573" s="26">
        <v>3.33</v>
      </c>
      <c r="AH1573" s="25"/>
      <c r="AI1573" s="26">
        <v>0.57999999999999996</v>
      </c>
    </row>
    <row r="1574" spans="1:35" x14ac:dyDescent="0.45">
      <c r="A1574" s="24" t="s">
        <v>3204</v>
      </c>
      <c r="B1574" t="s">
        <v>3205</v>
      </c>
      <c r="C1574" s="24">
        <v>12</v>
      </c>
      <c r="D1574" s="26">
        <v>-8.06</v>
      </c>
      <c r="E1574" s="26">
        <v>-1.61</v>
      </c>
      <c r="F1574" s="26">
        <v>-1.72</v>
      </c>
      <c r="G1574" s="26">
        <v>-1.73</v>
      </c>
      <c r="H1574" s="26">
        <v>-3</v>
      </c>
      <c r="I1574" s="26">
        <v>-5.15</v>
      </c>
      <c r="J1574" s="26">
        <v>-1.55</v>
      </c>
      <c r="K1574" s="26">
        <v>-2.1</v>
      </c>
      <c r="L1574" s="26">
        <v>-0.14000000000000001</v>
      </c>
      <c r="M1574" s="26">
        <v>-1.37</v>
      </c>
      <c r="N1574" s="26">
        <v>-5.15</v>
      </c>
      <c r="O1574" s="26">
        <v>-2.2599999999999998</v>
      </c>
      <c r="P1574" s="26">
        <v>-1.02</v>
      </c>
      <c r="Q1574" s="26">
        <v>-1.37</v>
      </c>
      <c r="R1574" s="26">
        <v>-0.5</v>
      </c>
      <c r="S1574" s="26">
        <v>-4.34</v>
      </c>
      <c r="T1574" s="26">
        <v>-2.17</v>
      </c>
      <c r="U1574" s="26">
        <v>-0.75</v>
      </c>
      <c r="V1574" s="26">
        <v>-1.74</v>
      </c>
      <c r="W1574" s="26">
        <v>0.32</v>
      </c>
      <c r="X1574" s="26">
        <v>-9.11</v>
      </c>
      <c r="Y1574" s="26">
        <v>-2.5299999999999998</v>
      </c>
      <c r="Z1574" s="26">
        <v>-2.39</v>
      </c>
      <c r="AA1574" s="26">
        <v>-2.48</v>
      </c>
      <c r="AB1574" s="26">
        <v>-1.71</v>
      </c>
      <c r="AC1574" s="26">
        <v>-12.49</v>
      </c>
      <c r="AD1574" s="26">
        <v>-4.82</v>
      </c>
      <c r="AE1574" s="26">
        <v>-2.36</v>
      </c>
      <c r="AF1574" s="26">
        <v>-3.86</v>
      </c>
      <c r="AG1574" s="26">
        <v>-1.44</v>
      </c>
      <c r="AH1574" s="25"/>
      <c r="AI1574" s="26">
        <v>-4.92</v>
      </c>
    </row>
    <row r="1575" spans="1:35" x14ac:dyDescent="0.45">
      <c r="A1575" s="24" t="s">
        <v>3206</v>
      </c>
      <c r="B1575" t="s">
        <v>3207</v>
      </c>
      <c r="C1575" s="24">
        <v>12</v>
      </c>
      <c r="D1575" s="26">
        <v>5.44</v>
      </c>
      <c r="E1575" s="26">
        <v>-0.22</v>
      </c>
      <c r="F1575" s="26">
        <v>2.54</v>
      </c>
      <c r="G1575" s="26">
        <v>1.22</v>
      </c>
      <c r="H1575" s="26">
        <v>1.9</v>
      </c>
      <c r="I1575" s="26">
        <v>4.71</v>
      </c>
      <c r="J1575" s="26">
        <v>1.61</v>
      </c>
      <c r="K1575" s="26">
        <v>2.2599999999999998</v>
      </c>
      <c r="L1575" s="26">
        <v>1.08</v>
      </c>
      <c r="M1575" s="26">
        <v>-0.85</v>
      </c>
      <c r="N1575" s="26">
        <v>-1.1399999999999999</v>
      </c>
      <c r="O1575" s="26">
        <v>0.27</v>
      </c>
      <c r="P1575" s="26">
        <v>3.19</v>
      </c>
      <c r="Q1575" s="26">
        <v>-0.97</v>
      </c>
      <c r="R1575" s="26">
        <v>-3.63</v>
      </c>
      <c r="S1575" s="26">
        <v>-28.49</v>
      </c>
      <c r="T1575" s="26">
        <v>-4.32</v>
      </c>
      <c r="U1575" s="26">
        <v>-10.25</v>
      </c>
      <c r="V1575" s="26">
        <v>-1.18</v>
      </c>
      <c r="W1575" s="26">
        <v>-12.74</v>
      </c>
      <c r="X1575" s="26">
        <v>-35.17</v>
      </c>
      <c r="Y1575" s="26">
        <v>-4.67</v>
      </c>
      <c r="Z1575" s="26">
        <v>-6.07</v>
      </c>
      <c r="AA1575" s="26">
        <v>-3.09</v>
      </c>
      <c r="AB1575" s="26">
        <v>-21.34</v>
      </c>
      <c r="AC1575" s="26">
        <v>5.48</v>
      </c>
      <c r="AD1575" s="26">
        <v>-0.98</v>
      </c>
      <c r="AE1575" s="26">
        <v>0</v>
      </c>
      <c r="AF1575" s="26">
        <v>7.93</v>
      </c>
      <c r="AG1575" s="26">
        <v>-1.48</v>
      </c>
      <c r="AH1575" s="25"/>
      <c r="AI1575" s="26">
        <v>-2.77</v>
      </c>
    </row>
    <row r="1576" spans="1:35" x14ac:dyDescent="0.45">
      <c r="A1576" s="24" t="s">
        <v>3208</v>
      </c>
      <c r="B1576" t="s">
        <v>3209</v>
      </c>
      <c r="C1576" s="24">
        <v>12</v>
      </c>
      <c r="D1576" s="27">
        <v>6.77</v>
      </c>
      <c r="E1576" s="25"/>
      <c r="F1576" s="25"/>
      <c r="G1576" s="25"/>
      <c r="H1576" s="25"/>
      <c r="I1576" s="27">
        <v>4.7</v>
      </c>
      <c r="J1576" s="25"/>
      <c r="K1576" s="25"/>
      <c r="L1576" s="26">
        <v>0.79</v>
      </c>
      <c r="M1576" s="26">
        <v>1.48</v>
      </c>
      <c r="N1576" s="26">
        <v>4.12</v>
      </c>
      <c r="O1576" s="26">
        <v>1.62</v>
      </c>
      <c r="P1576" s="26">
        <v>1.77</v>
      </c>
      <c r="Q1576" s="26">
        <v>1.82</v>
      </c>
      <c r="R1576" s="26">
        <v>-1.0900000000000001</v>
      </c>
      <c r="S1576" s="26">
        <v>4.32</v>
      </c>
      <c r="T1576" s="26">
        <v>0.66</v>
      </c>
      <c r="U1576" s="26">
        <v>0.82</v>
      </c>
      <c r="V1576" s="26">
        <v>1.1299999999999999</v>
      </c>
      <c r="W1576" s="26">
        <v>1.0900000000000001</v>
      </c>
      <c r="X1576" s="26">
        <v>4.51</v>
      </c>
      <c r="Y1576" s="26">
        <v>0.96</v>
      </c>
      <c r="Z1576" s="26">
        <v>2.0299999999999998</v>
      </c>
      <c r="AA1576" s="26">
        <v>0.38</v>
      </c>
      <c r="AB1576" s="26">
        <v>1.1399999999999999</v>
      </c>
      <c r="AC1576" s="26">
        <v>-1.49</v>
      </c>
      <c r="AD1576" s="26">
        <v>0.42</v>
      </c>
      <c r="AE1576" s="26">
        <v>-0.28999999999999998</v>
      </c>
      <c r="AF1576" s="26">
        <v>-1.1399999999999999</v>
      </c>
      <c r="AG1576" s="26">
        <v>-0.47</v>
      </c>
      <c r="AH1576" s="25"/>
      <c r="AI1576" s="26">
        <v>0.22</v>
      </c>
    </row>
    <row r="1577" spans="1:35" x14ac:dyDescent="0.45">
      <c r="A1577" s="24" t="s">
        <v>3210</v>
      </c>
      <c r="B1577" t="s">
        <v>3211</v>
      </c>
      <c r="C1577" s="24">
        <v>12</v>
      </c>
      <c r="D1577" s="26">
        <v>-6.76</v>
      </c>
      <c r="E1577" s="26">
        <v>0.54</v>
      </c>
      <c r="F1577" s="26">
        <v>-2.91</v>
      </c>
      <c r="G1577" s="26">
        <v>0.24</v>
      </c>
      <c r="H1577" s="26">
        <v>-4.63</v>
      </c>
      <c r="I1577" s="26">
        <v>-12.27</v>
      </c>
      <c r="J1577" s="26">
        <v>-1.1000000000000001</v>
      </c>
      <c r="K1577" s="26">
        <v>-0.02</v>
      </c>
      <c r="L1577" s="27">
        <v>-0.98</v>
      </c>
      <c r="M1577" s="26">
        <v>-10.17</v>
      </c>
      <c r="N1577" s="26">
        <v>-1.92</v>
      </c>
      <c r="O1577" s="26">
        <v>-1.68</v>
      </c>
      <c r="P1577" s="26">
        <v>-2.71</v>
      </c>
      <c r="Q1577" s="26">
        <v>4.66</v>
      </c>
      <c r="R1577" s="26">
        <v>-2.19</v>
      </c>
      <c r="S1577" s="26">
        <v>3.95</v>
      </c>
      <c r="T1577" s="26">
        <v>1.1399999999999999</v>
      </c>
      <c r="U1577" s="26">
        <v>-0.91</v>
      </c>
      <c r="V1577" s="26">
        <v>3.52</v>
      </c>
      <c r="W1577" s="26">
        <v>0.2</v>
      </c>
      <c r="X1577" s="26">
        <v>19.600000000000001</v>
      </c>
      <c r="Y1577" s="26">
        <v>-4.72</v>
      </c>
      <c r="Z1577" s="26">
        <v>-1.95</v>
      </c>
      <c r="AA1577" s="26">
        <v>2.0499999999999998</v>
      </c>
      <c r="AB1577" s="26">
        <v>24.22</v>
      </c>
      <c r="AC1577" s="26">
        <v>-3.16</v>
      </c>
      <c r="AD1577" s="26">
        <v>2.4700000000000002</v>
      </c>
      <c r="AE1577" s="26">
        <v>-9.76</v>
      </c>
      <c r="AF1577" s="26">
        <v>8.2799999999999994</v>
      </c>
      <c r="AG1577" s="26">
        <v>-4.1500000000000004</v>
      </c>
      <c r="AH1577" s="25"/>
      <c r="AI1577" s="26">
        <v>-1.56</v>
      </c>
    </row>
    <row r="1578" spans="1:35" x14ac:dyDescent="0.45">
      <c r="A1578" s="24" t="s">
        <v>3212</v>
      </c>
      <c r="B1578" t="s">
        <v>3213</v>
      </c>
      <c r="C1578" s="24">
        <v>12</v>
      </c>
      <c r="D1578" s="26">
        <v>6.44</v>
      </c>
      <c r="E1578" s="26">
        <v>1.62</v>
      </c>
      <c r="F1578" s="26">
        <v>0.1</v>
      </c>
      <c r="G1578" s="26">
        <v>1.98</v>
      </c>
      <c r="H1578" s="26">
        <v>2.75</v>
      </c>
      <c r="I1578" s="26">
        <v>25.18</v>
      </c>
      <c r="J1578" s="26">
        <v>3.89</v>
      </c>
      <c r="K1578" s="26">
        <v>5.72</v>
      </c>
      <c r="L1578" s="26">
        <v>7.29</v>
      </c>
      <c r="M1578" s="26">
        <v>8.2899999999999991</v>
      </c>
      <c r="N1578" s="26">
        <v>10.37</v>
      </c>
      <c r="O1578" s="26">
        <v>8.26</v>
      </c>
      <c r="P1578" s="26">
        <v>3.37</v>
      </c>
      <c r="Q1578" s="26">
        <v>-2.96</v>
      </c>
      <c r="R1578" s="26">
        <v>1.71</v>
      </c>
      <c r="S1578" s="26">
        <v>5.25</v>
      </c>
      <c r="T1578" s="26">
        <v>2.08</v>
      </c>
      <c r="U1578" s="26">
        <v>1.82</v>
      </c>
      <c r="V1578" s="26">
        <v>-0.24</v>
      </c>
      <c r="W1578" s="26">
        <v>1.58</v>
      </c>
      <c r="X1578" s="26">
        <v>9.17</v>
      </c>
      <c r="Y1578" s="26">
        <v>1.1100000000000001</v>
      </c>
      <c r="Z1578" s="26">
        <v>5.41</v>
      </c>
      <c r="AA1578" s="26">
        <v>-0.27</v>
      </c>
      <c r="AB1578" s="26">
        <v>2.92</v>
      </c>
      <c r="AC1578" s="26">
        <v>12.23</v>
      </c>
      <c r="AD1578" s="26">
        <v>4.7300000000000004</v>
      </c>
      <c r="AE1578" s="26">
        <v>-0.84</v>
      </c>
      <c r="AF1578" s="26">
        <v>2.44</v>
      </c>
      <c r="AG1578" s="26">
        <v>5.89</v>
      </c>
      <c r="AH1578" s="25"/>
      <c r="AI1578" s="26">
        <v>7.93</v>
      </c>
    </row>
    <row r="1579" spans="1:35" x14ac:dyDescent="0.45">
      <c r="A1579" s="24" t="s">
        <v>3214</v>
      </c>
      <c r="B1579" t="s">
        <v>3215</v>
      </c>
      <c r="C1579" s="24">
        <v>12</v>
      </c>
      <c r="D1579" s="26">
        <v>10.029999999999999</v>
      </c>
      <c r="E1579" s="26">
        <v>-0.32</v>
      </c>
      <c r="F1579" s="26">
        <v>-1.63</v>
      </c>
      <c r="G1579" s="26">
        <v>7.38</v>
      </c>
      <c r="H1579" s="26">
        <v>4.5999999999999996</v>
      </c>
      <c r="I1579" s="26">
        <v>18.489999999999998</v>
      </c>
      <c r="J1579" s="26">
        <v>5.47</v>
      </c>
      <c r="K1579" s="26">
        <v>-1.41</v>
      </c>
      <c r="L1579" s="26">
        <v>4.42</v>
      </c>
      <c r="M1579" s="26">
        <v>10</v>
      </c>
      <c r="N1579" s="26">
        <v>48.3</v>
      </c>
      <c r="O1579" s="26">
        <v>16.420000000000002</v>
      </c>
      <c r="P1579" s="26">
        <v>0.88</v>
      </c>
      <c r="Q1579" s="26">
        <v>14</v>
      </c>
      <c r="R1579" s="26">
        <v>17</v>
      </c>
      <c r="S1579" s="26">
        <v>29.45</v>
      </c>
      <c r="T1579" s="26">
        <v>10.81</v>
      </c>
      <c r="U1579" s="26">
        <v>-3.75</v>
      </c>
      <c r="V1579" s="26">
        <v>10.18</v>
      </c>
      <c r="W1579" s="26">
        <v>12.21</v>
      </c>
      <c r="X1579" s="26">
        <v>21.78</v>
      </c>
      <c r="Y1579" s="26">
        <v>13.26</v>
      </c>
      <c r="Z1579" s="26">
        <v>0.7</v>
      </c>
      <c r="AA1579" s="26">
        <v>6.43</v>
      </c>
      <c r="AB1579" s="26">
        <v>1.39</v>
      </c>
      <c r="AC1579" s="26">
        <v>10.83</v>
      </c>
      <c r="AD1579" s="26">
        <v>14.22</v>
      </c>
      <c r="AE1579" s="26">
        <v>-0.51</v>
      </c>
      <c r="AF1579" s="26">
        <v>3.61</v>
      </c>
      <c r="AG1579" s="26">
        <v>-6.48</v>
      </c>
      <c r="AH1579" s="25"/>
      <c r="AI1579" s="26">
        <v>21.83</v>
      </c>
    </row>
    <row r="1580" spans="1:35" x14ac:dyDescent="0.45">
      <c r="A1580" s="24" t="s">
        <v>3216</v>
      </c>
      <c r="B1580" t="s">
        <v>3217</v>
      </c>
      <c r="C1580" s="24">
        <v>12</v>
      </c>
      <c r="D1580" s="26">
        <v>48.98</v>
      </c>
      <c r="E1580" s="26">
        <v>28.74</v>
      </c>
      <c r="F1580" s="26">
        <v>10.6</v>
      </c>
      <c r="G1580" s="26">
        <v>-32.28</v>
      </c>
      <c r="H1580" s="26">
        <v>41.91</v>
      </c>
      <c r="I1580" s="26">
        <v>125.42</v>
      </c>
      <c r="J1580" s="26">
        <v>29.95</v>
      </c>
      <c r="K1580" s="26">
        <v>15.86</v>
      </c>
      <c r="L1580" s="26">
        <v>36.880000000000003</v>
      </c>
      <c r="M1580" s="26">
        <v>42.72</v>
      </c>
      <c r="N1580" s="26">
        <v>158.09</v>
      </c>
      <c r="O1580" s="26">
        <v>40.86</v>
      </c>
      <c r="P1580" s="26">
        <v>31.58</v>
      </c>
      <c r="Q1580" s="26">
        <v>46.8</v>
      </c>
      <c r="R1580" s="26">
        <v>38.85</v>
      </c>
      <c r="S1580" s="26">
        <v>220.69</v>
      </c>
      <c r="T1580" s="26">
        <v>59.92</v>
      </c>
      <c r="U1580" s="26">
        <v>33.15</v>
      </c>
      <c r="V1580" s="26">
        <v>57.52</v>
      </c>
      <c r="W1580" s="26">
        <v>70.099999999999994</v>
      </c>
      <c r="X1580" s="26">
        <v>216.19</v>
      </c>
      <c r="Y1580" s="26">
        <v>76.650000000000006</v>
      </c>
      <c r="Z1580" s="26">
        <v>58.11</v>
      </c>
      <c r="AA1580" s="26">
        <v>50.98</v>
      </c>
      <c r="AB1580" s="26">
        <v>30.46</v>
      </c>
      <c r="AC1580" s="26">
        <v>257.8</v>
      </c>
      <c r="AD1580" s="26">
        <v>59.02</v>
      </c>
      <c r="AE1580" s="26">
        <v>60.44</v>
      </c>
      <c r="AF1580" s="26">
        <v>55.07</v>
      </c>
      <c r="AG1580" s="26">
        <v>83.27</v>
      </c>
      <c r="AH1580" s="25">
        <v>274.88</v>
      </c>
      <c r="AI1580" s="26">
        <v>53.65</v>
      </c>
    </row>
    <row r="1581" spans="1:35" x14ac:dyDescent="0.45">
      <c r="A1581" s="24" t="s">
        <v>3218</v>
      </c>
      <c r="B1581" t="s">
        <v>3219</v>
      </c>
      <c r="C1581" s="24">
        <v>12</v>
      </c>
      <c r="D1581" s="26">
        <v>7.66</v>
      </c>
      <c r="E1581" s="27">
        <v>1.04</v>
      </c>
      <c r="F1581" s="27">
        <v>0.8</v>
      </c>
      <c r="G1581" s="27">
        <v>1.76</v>
      </c>
      <c r="H1581" s="26">
        <v>4.05</v>
      </c>
      <c r="I1581" s="26">
        <v>19.989999999999998</v>
      </c>
      <c r="J1581" s="27">
        <v>3.99</v>
      </c>
      <c r="K1581" s="27">
        <v>3.59</v>
      </c>
      <c r="L1581" s="27">
        <v>5.8</v>
      </c>
      <c r="M1581" s="26">
        <v>6.62</v>
      </c>
      <c r="N1581" s="27">
        <v>35.409999999999997</v>
      </c>
      <c r="O1581" s="27">
        <v>11.1</v>
      </c>
      <c r="P1581" s="27">
        <v>11.66</v>
      </c>
      <c r="Q1581" s="27">
        <v>10.08</v>
      </c>
      <c r="R1581" s="27">
        <v>2.58</v>
      </c>
      <c r="S1581" s="26">
        <v>23.03</v>
      </c>
      <c r="T1581" s="27">
        <v>9.68</v>
      </c>
      <c r="U1581" s="26">
        <v>6.57</v>
      </c>
      <c r="V1581" s="26">
        <v>5.48</v>
      </c>
      <c r="W1581" s="26">
        <v>1.3</v>
      </c>
      <c r="X1581" s="26">
        <v>23.86</v>
      </c>
      <c r="Y1581" s="26">
        <v>3.63</v>
      </c>
      <c r="Z1581" s="26">
        <v>8.6199999999999992</v>
      </c>
      <c r="AA1581" s="26">
        <v>7.48</v>
      </c>
      <c r="AB1581" s="26">
        <v>4.13</v>
      </c>
      <c r="AC1581" s="26">
        <v>19.760000000000002</v>
      </c>
      <c r="AD1581" s="27">
        <v>8.3000000000000007</v>
      </c>
      <c r="AE1581" s="27">
        <v>7.67</v>
      </c>
      <c r="AF1581" s="27">
        <v>5.24</v>
      </c>
      <c r="AG1581" s="26">
        <v>-1.45</v>
      </c>
      <c r="AH1581" s="25"/>
      <c r="AI1581" s="26">
        <v>3.48</v>
      </c>
    </row>
    <row r="1582" spans="1:35" x14ac:dyDescent="0.45">
      <c r="A1582" s="24" t="s">
        <v>3220</v>
      </c>
      <c r="B1582" t="s">
        <v>3221</v>
      </c>
      <c r="C1582" s="24">
        <v>12</v>
      </c>
      <c r="D1582" s="26">
        <v>23.54</v>
      </c>
      <c r="E1582" s="26">
        <v>4.58</v>
      </c>
      <c r="F1582" s="26">
        <v>8.1199999999999992</v>
      </c>
      <c r="G1582" s="26">
        <v>5.6</v>
      </c>
      <c r="H1582" s="26">
        <v>5.12</v>
      </c>
      <c r="I1582" s="26">
        <v>-9.2200000000000006</v>
      </c>
      <c r="J1582" s="26">
        <v>3.72</v>
      </c>
      <c r="K1582" s="26">
        <v>0.27</v>
      </c>
      <c r="L1582" s="26">
        <v>-4.42</v>
      </c>
      <c r="M1582" s="26">
        <v>-8.7899999999999991</v>
      </c>
      <c r="N1582" s="26">
        <v>-15.49</v>
      </c>
      <c r="O1582" s="26">
        <v>-1.87</v>
      </c>
      <c r="P1582" s="26">
        <v>-0.85</v>
      </c>
      <c r="Q1582" s="26">
        <v>-1.45</v>
      </c>
      <c r="R1582" s="26">
        <v>-11.33</v>
      </c>
      <c r="S1582" s="26">
        <v>2.15</v>
      </c>
      <c r="T1582" s="26">
        <v>-2.54</v>
      </c>
      <c r="U1582" s="26">
        <v>2.29</v>
      </c>
      <c r="V1582" s="26">
        <v>1.87</v>
      </c>
      <c r="W1582" s="26">
        <v>0.53</v>
      </c>
      <c r="X1582" s="26">
        <v>4.82</v>
      </c>
      <c r="Y1582" s="26">
        <v>2.61</v>
      </c>
      <c r="Z1582" s="26">
        <v>0.45</v>
      </c>
      <c r="AA1582" s="26">
        <v>0.8</v>
      </c>
      <c r="AB1582" s="26">
        <v>0.97</v>
      </c>
      <c r="AC1582" s="26">
        <v>3.18</v>
      </c>
      <c r="AD1582" s="26">
        <v>2.0099999999999998</v>
      </c>
      <c r="AE1582" s="26">
        <v>0.85</v>
      </c>
      <c r="AF1582" s="26">
        <v>1.1399999999999999</v>
      </c>
      <c r="AG1582" s="26">
        <v>-0.83</v>
      </c>
      <c r="AH1582" s="25"/>
      <c r="AI1582" s="27">
        <v>0.67</v>
      </c>
    </row>
    <row r="1583" spans="1:35" x14ac:dyDescent="0.45">
      <c r="A1583" s="24" t="s">
        <v>3222</v>
      </c>
      <c r="B1583" t="s">
        <v>3223</v>
      </c>
      <c r="C1583" s="24">
        <v>12</v>
      </c>
      <c r="D1583" s="26">
        <v>-7.3</v>
      </c>
      <c r="E1583" s="25"/>
      <c r="F1583" s="25"/>
      <c r="G1583" s="25"/>
      <c r="H1583" s="25"/>
      <c r="I1583" s="27">
        <v>12.02</v>
      </c>
      <c r="J1583" s="26">
        <v>0.71</v>
      </c>
      <c r="K1583" s="25"/>
      <c r="L1583" s="25"/>
      <c r="M1583" s="26">
        <v>8.2100000000000009</v>
      </c>
      <c r="N1583" s="26">
        <v>11.48</v>
      </c>
      <c r="O1583" s="26">
        <v>2.4300000000000002</v>
      </c>
      <c r="P1583" s="26">
        <v>3</v>
      </c>
      <c r="Q1583" s="26">
        <v>2.2200000000000002</v>
      </c>
      <c r="R1583" s="26">
        <v>3.82</v>
      </c>
      <c r="S1583" s="26">
        <v>-6.58</v>
      </c>
      <c r="T1583" s="26">
        <v>0.23</v>
      </c>
      <c r="U1583" s="26">
        <v>-1.49</v>
      </c>
      <c r="V1583" s="26">
        <v>1.37</v>
      </c>
      <c r="W1583" s="26">
        <v>-6.69</v>
      </c>
      <c r="X1583" s="26">
        <v>-13.14</v>
      </c>
      <c r="Y1583" s="26">
        <v>-2.72</v>
      </c>
      <c r="Z1583" s="26">
        <v>3.11</v>
      </c>
      <c r="AA1583" s="26">
        <v>-2.2400000000000002</v>
      </c>
      <c r="AB1583" s="26">
        <v>-11.28</v>
      </c>
      <c r="AC1583" s="26">
        <v>-2.2999999999999998</v>
      </c>
      <c r="AD1583" s="26">
        <v>-0.21</v>
      </c>
      <c r="AE1583" s="26">
        <v>-1.51</v>
      </c>
      <c r="AF1583" s="26">
        <v>-0.44</v>
      </c>
      <c r="AG1583" s="26">
        <v>-0.15</v>
      </c>
      <c r="AH1583" s="25"/>
      <c r="AI1583" s="26">
        <v>0.04</v>
      </c>
    </row>
    <row r="1584" spans="1:35" x14ac:dyDescent="0.45">
      <c r="A1584" s="24" t="s">
        <v>3224</v>
      </c>
      <c r="B1584" t="s">
        <v>3225</v>
      </c>
      <c r="C1584" s="24">
        <v>12</v>
      </c>
      <c r="D1584" s="26">
        <v>0.85</v>
      </c>
      <c r="E1584" s="26">
        <v>-0.44</v>
      </c>
      <c r="F1584" s="27">
        <v>-0.67</v>
      </c>
      <c r="G1584" s="26">
        <v>0.96</v>
      </c>
      <c r="H1584" s="26">
        <v>1.01</v>
      </c>
      <c r="I1584" s="26">
        <v>2.2000000000000002</v>
      </c>
      <c r="J1584" s="26">
        <v>0.32</v>
      </c>
      <c r="K1584" s="26">
        <v>0.72</v>
      </c>
      <c r="L1584" s="26">
        <v>0.56000000000000005</v>
      </c>
      <c r="M1584" s="26">
        <v>0.6</v>
      </c>
      <c r="N1584" s="26">
        <v>3.22</v>
      </c>
      <c r="O1584" s="26">
        <v>1.07</v>
      </c>
      <c r="P1584" s="26">
        <v>1.66</v>
      </c>
      <c r="Q1584" s="26">
        <v>1.83</v>
      </c>
      <c r="R1584" s="26">
        <v>-1.33</v>
      </c>
      <c r="S1584" s="26">
        <v>4.47</v>
      </c>
      <c r="T1584" s="26">
        <v>-0.09</v>
      </c>
      <c r="U1584" s="26">
        <v>0.05</v>
      </c>
      <c r="V1584" s="26">
        <v>0.11</v>
      </c>
      <c r="W1584" s="26">
        <v>4.3899999999999997</v>
      </c>
      <c r="X1584" s="26">
        <v>7.67</v>
      </c>
      <c r="Y1584" s="26">
        <v>0.74</v>
      </c>
      <c r="Z1584" s="26">
        <v>2.95</v>
      </c>
      <c r="AA1584" s="26">
        <v>2.99</v>
      </c>
      <c r="AB1584" s="26">
        <v>0.98</v>
      </c>
      <c r="AC1584" s="26">
        <v>6.84</v>
      </c>
      <c r="AD1584" s="26">
        <v>1.95</v>
      </c>
      <c r="AE1584" s="26">
        <v>1.84</v>
      </c>
      <c r="AF1584" s="26">
        <v>2.27</v>
      </c>
      <c r="AG1584" s="26">
        <v>0.79</v>
      </c>
      <c r="AH1584" s="25"/>
      <c r="AI1584" s="26">
        <v>2.0299999999999998</v>
      </c>
    </row>
    <row r="1585" spans="1:35" x14ac:dyDescent="0.45">
      <c r="A1585" s="24" t="s">
        <v>3226</v>
      </c>
      <c r="B1585" t="s">
        <v>3227</v>
      </c>
      <c r="C1585" s="24">
        <v>12</v>
      </c>
      <c r="D1585" s="26">
        <v>14.09</v>
      </c>
      <c r="E1585" s="26">
        <v>2.75</v>
      </c>
      <c r="F1585" s="26">
        <v>7.2</v>
      </c>
      <c r="G1585" s="26">
        <v>2.27</v>
      </c>
      <c r="H1585" s="26">
        <v>1.87</v>
      </c>
      <c r="I1585" s="26">
        <v>16.940000000000001</v>
      </c>
      <c r="J1585" s="26">
        <v>3.78</v>
      </c>
      <c r="K1585" s="26">
        <v>8.2799999999999994</v>
      </c>
      <c r="L1585" s="26">
        <v>2.27</v>
      </c>
      <c r="M1585" s="26">
        <v>2.61</v>
      </c>
      <c r="N1585" s="26">
        <v>15.5</v>
      </c>
      <c r="O1585" s="26">
        <v>2.35</v>
      </c>
      <c r="P1585" s="26">
        <v>8.59</v>
      </c>
      <c r="Q1585" s="26">
        <v>2.2599999999999998</v>
      </c>
      <c r="R1585" s="26">
        <v>2.2999999999999998</v>
      </c>
      <c r="S1585" s="26">
        <v>14.19</v>
      </c>
      <c r="T1585" s="26">
        <v>1.45</v>
      </c>
      <c r="U1585" s="26">
        <v>8.69</v>
      </c>
      <c r="V1585" s="26">
        <v>2.56</v>
      </c>
      <c r="W1585" s="26">
        <v>1.48</v>
      </c>
      <c r="X1585" s="26">
        <v>15.78</v>
      </c>
      <c r="Y1585" s="26">
        <v>1.22</v>
      </c>
      <c r="Z1585" s="27">
        <v>9.6999999999999993</v>
      </c>
      <c r="AA1585" s="26">
        <v>3.22</v>
      </c>
      <c r="AB1585" s="26">
        <v>1.65</v>
      </c>
      <c r="AC1585" s="26">
        <v>15.43</v>
      </c>
      <c r="AD1585" s="26">
        <v>0.62</v>
      </c>
      <c r="AE1585" s="26">
        <v>10.029999999999999</v>
      </c>
      <c r="AF1585" s="26">
        <v>3.47</v>
      </c>
      <c r="AG1585" s="26">
        <v>1.3</v>
      </c>
      <c r="AH1585" s="25">
        <v>16.2</v>
      </c>
      <c r="AI1585" s="26">
        <v>1.26</v>
      </c>
    </row>
    <row r="1586" spans="1:35" x14ac:dyDescent="0.45">
      <c r="A1586" s="24" t="s">
        <v>3228</v>
      </c>
      <c r="B1586" t="s">
        <v>3229</v>
      </c>
      <c r="C1586" s="24">
        <v>12</v>
      </c>
      <c r="D1586" s="26">
        <v>19.03</v>
      </c>
      <c r="E1586" s="26">
        <v>7.96</v>
      </c>
      <c r="F1586" s="26">
        <v>10.01</v>
      </c>
      <c r="G1586" s="26">
        <v>9.51</v>
      </c>
      <c r="H1586" s="26">
        <v>-8.44</v>
      </c>
      <c r="I1586" s="26">
        <v>17.52</v>
      </c>
      <c r="J1586" s="26">
        <v>6.41</v>
      </c>
      <c r="K1586" s="26">
        <v>8.01</v>
      </c>
      <c r="L1586" s="26">
        <v>6.06</v>
      </c>
      <c r="M1586" s="26">
        <v>-2.96</v>
      </c>
      <c r="N1586" s="26">
        <v>18.649999999999999</v>
      </c>
      <c r="O1586" s="26">
        <v>4.47</v>
      </c>
      <c r="P1586" s="26">
        <v>7.54</v>
      </c>
      <c r="Q1586" s="26">
        <v>7.76</v>
      </c>
      <c r="R1586" s="26">
        <v>-1.1200000000000001</v>
      </c>
      <c r="S1586" s="26">
        <v>26.04</v>
      </c>
      <c r="T1586" s="26">
        <v>3.97</v>
      </c>
      <c r="U1586" s="26">
        <v>11.78</v>
      </c>
      <c r="V1586" s="26">
        <v>9.7899999999999991</v>
      </c>
      <c r="W1586" s="26">
        <v>0.49</v>
      </c>
      <c r="X1586" s="26">
        <v>16.14</v>
      </c>
      <c r="Y1586" s="26">
        <v>7.6</v>
      </c>
      <c r="Z1586" s="26">
        <v>13.29</v>
      </c>
      <c r="AA1586" s="26">
        <v>1.32</v>
      </c>
      <c r="AB1586" s="26">
        <v>-6.07</v>
      </c>
      <c r="AC1586" s="26">
        <v>6.57</v>
      </c>
      <c r="AD1586" s="26">
        <v>7.45</v>
      </c>
      <c r="AE1586" s="26">
        <v>13.78</v>
      </c>
      <c r="AF1586" s="26">
        <v>-16.38</v>
      </c>
      <c r="AG1586" s="26">
        <v>1.72</v>
      </c>
      <c r="AH1586" s="25"/>
      <c r="AI1586" s="26">
        <v>6.33</v>
      </c>
    </row>
    <row r="1587" spans="1:35" x14ac:dyDescent="0.45">
      <c r="A1587" s="24" t="s">
        <v>3230</v>
      </c>
      <c r="B1587" t="s">
        <v>3231</v>
      </c>
      <c r="C1587" s="24">
        <v>12</v>
      </c>
      <c r="D1587" s="26">
        <v>0.79</v>
      </c>
      <c r="E1587" s="26">
        <v>-0.48</v>
      </c>
      <c r="F1587" s="26">
        <v>0.04</v>
      </c>
      <c r="G1587" s="26">
        <v>0.25</v>
      </c>
      <c r="H1587" s="26">
        <v>0.98</v>
      </c>
      <c r="I1587" s="26">
        <v>0.48</v>
      </c>
      <c r="J1587" s="26">
        <v>-0.05</v>
      </c>
      <c r="K1587" s="26">
        <v>0.54</v>
      </c>
      <c r="L1587" s="26">
        <v>-0.21</v>
      </c>
      <c r="M1587" s="26">
        <v>0.2</v>
      </c>
      <c r="N1587" s="26">
        <v>-1.61</v>
      </c>
      <c r="O1587" s="26">
        <v>-0.5</v>
      </c>
      <c r="P1587" s="26">
        <v>-0.5</v>
      </c>
      <c r="Q1587" s="26">
        <v>-0.71</v>
      </c>
      <c r="R1587" s="26">
        <v>0.1</v>
      </c>
      <c r="S1587" s="26">
        <v>-2.82</v>
      </c>
      <c r="T1587" s="26">
        <v>-1.08</v>
      </c>
      <c r="U1587" s="26">
        <v>-0.32</v>
      </c>
      <c r="V1587" s="26">
        <v>-1.56</v>
      </c>
      <c r="W1587" s="26">
        <v>0.14000000000000001</v>
      </c>
      <c r="X1587" s="26">
        <v>-0.9</v>
      </c>
      <c r="Y1587" s="26">
        <v>-0.79</v>
      </c>
      <c r="Z1587" s="26">
        <v>0.7</v>
      </c>
      <c r="AA1587" s="26">
        <v>-0.95</v>
      </c>
      <c r="AB1587" s="26">
        <v>0.13</v>
      </c>
      <c r="AC1587" s="26">
        <v>-3.26</v>
      </c>
      <c r="AD1587" s="26">
        <v>-1.23</v>
      </c>
      <c r="AE1587" s="26">
        <v>0.14000000000000001</v>
      </c>
      <c r="AF1587" s="26">
        <v>-1.42</v>
      </c>
      <c r="AG1587" s="26">
        <v>-0.75</v>
      </c>
      <c r="AH1587" s="25"/>
      <c r="AI1587" s="26">
        <v>-0.59</v>
      </c>
    </row>
    <row r="1588" spans="1:35" x14ac:dyDescent="0.45">
      <c r="A1588" s="24" t="s">
        <v>3232</v>
      </c>
      <c r="B1588" t="s">
        <v>3233</v>
      </c>
      <c r="C1588" s="24">
        <v>12</v>
      </c>
      <c r="D1588" s="26">
        <v>15.51</v>
      </c>
      <c r="E1588" s="26">
        <v>4.43</v>
      </c>
      <c r="F1588" s="26">
        <v>5.37</v>
      </c>
      <c r="G1588" s="26">
        <v>4.6100000000000003</v>
      </c>
      <c r="H1588" s="26">
        <v>1.1000000000000001</v>
      </c>
      <c r="I1588" s="26">
        <v>10.47</v>
      </c>
      <c r="J1588" s="26">
        <v>2.0299999999999998</v>
      </c>
      <c r="K1588" s="26">
        <v>2.84</v>
      </c>
      <c r="L1588" s="26">
        <v>3.44</v>
      </c>
      <c r="M1588" s="26">
        <v>2.17</v>
      </c>
      <c r="N1588" s="26">
        <v>5.26</v>
      </c>
      <c r="O1588" s="26">
        <v>2.48</v>
      </c>
      <c r="P1588" s="26">
        <v>1.05</v>
      </c>
      <c r="Q1588" s="26">
        <v>1.18</v>
      </c>
      <c r="R1588" s="26">
        <v>0.54</v>
      </c>
      <c r="S1588" s="26">
        <v>8.19</v>
      </c>
      <c r="T1588" s="26">
        <v>1.61</v>
      </c>
      <c r="U1588" s="26">
        <v>2.4900000000000002</v>
      </c>
      <c r="V1588" s="26">
        <v>2.17</v>
      </c>
      <c r="W1588" s="26">
        <v>1.92</v>
      </c>
      <c r="X1588" s="26">
        <v>8.59</v>
      </c>
      <c r="Y1588" s="26">
        <v>2.2400000000000002</v>
      </c>
      <c r="Z1588" s="26">
        <v>2.04</v>
      </c>
      <c r="AA1588" s="26">
        <v>1.27</v>
      </c>
      <c r="AB1588" s="26">
        <v>3.04</v>
      </c>
      <c r="AC1588" s="26">
        <v>8.8800000000000008</v>
      </c>
      <c r="AD1588" s="26">
        <v>0.92</v>
      </c>
      <c r="AE1588" s="26">
        <v>3.07</v>
      </c>
      <c r="AF1588" s="26">
        <v>3.22</v>
      </c>
      <c r="AG1588" s="26">
        <v>1.66</v>
      </c>
      <c r="AH1588" s="25"/>
      <c r="AI1588" s="26">
        <v>2.9</v>
      </c>
    </row>
    <row r="1589" spans="1:35" x14ac:dyDescent="0.45">
      <c r="A1589" s="24" t="s">
        <v>3234</v>
      </c>
      <c r="B1589" t="s">
        <v>3235</v>
      </c>
      <c r="C1589" s="24">
        <v>12</v>
      </c>
      <c r="D1589" s="26">
        <v>4.22</v>
      </c>
      <c r="E1589" s="26">
        <v>-7.0000000000000007E-2</v>
      </c>
      <c r="F1589" s="26">
        <v>0.94</v>
      </c>
      <c r="G1589" s="26">
        <v>0.4</v>
      </c>
      <c r="H1589" s="26">
        <v>2.94</v>
      </c>
      <c r="I1589" s="26">
        <v>5.5</v>
      </c>
      <c r="J1589" s="26">
        <v>0.22</v>
      </c>
      <c r="K1589" s="26">
        <v>0.4</v>
      </c>
      <c r="L1589" s="26">
        <v>0.95</v>
      </c>
      <c r="M1589" s="26">
        <v>3.94</v>
      </c>
      <c r="N1589" s="26">
        <v>5.3</v>
      </c>
      <c r="O1589" s="26">
        <v>-7.0000000000000007E-2</v>
      </c>
      <c r="P1589" s="26">
        <v>0.82</v>
      </c>
      <c r="Q1589" s="26">
        <v>1.56</v>
      </c>
      <c r="R1589" s="26">
        <v>2.99</v>
      </c>
      <c r="S1589" s="26">
        <v>4.45</v>
      </c>
      <c r="T1589" s="26">
        <v>-0.17</v>
      </c>
      <c r="U1589" s="26">
        <v>0.5</v>
      </c>
      <c r="V1589" s="26">
        <v>1.27</v>
      </c>
      <c r="W1589" s="26">
        <v>2.85</v>
      </c>
      <c r="X1589" s="27">
        <v>3.42</v>
      </c>
      <c r="Y1589" s="26">
        <v>-7.0000000000000007E-2</v>
      </c>
      <c r="Z1589" s="26">
        <v>0.55000000000000004</v>
      </c>
      <c r="AA1589" s="26">
        <v>0.46</v>
      </c>
      <c r="AB1589" s="26">
        <v>2.48</v>
      </c>
      <c r="AC1589" s="26">
        <v>4.3099999999999996</v>
      </c>
      <c r="AD1589" s="26">
        <v>0.27</v>
      </c>
      <c r="AE1589" s="26">
        <v>0.1</v>
      </c>
      <c r="AF1589" s="26">
        <v>0.56000000000000005</v>
      </c>
      <c r="AG1589" s="26">
        <v>3.38</v>
      </c>
      <c r="AH1589" s="25"/>
      <c r="AI1589" s="26">
        <v>0.01</v>
      </c>
    </row>
    <row r="1590" spans="1:35" x14ac:dyDescent="0.45">
      <c r="A1590" s="24" t="s">
        <v>3236</v>
      </c>
      <c r="B1590" t="s">
        <v>3237</v>
      </c>
      <c r="C1590" s="24">
        <v>12</v>
      </c>
      <c r="D1590" s="26">
        <v>-14.93</v>
      </c>
      <c r="E1590" s="26">
        <v>-4.76</v>
      </c>
      <c r="F1590" s="26">
        <v>-3.82</v>
      </c>
      <c r="G1590" s="26">
        <v>-3.23</v>
      </c>
      <c r="H1590" s="26">
        <v>-2.09</v>
      </c>
      <c r="I1590" s="26">
        <v>-11.95</v>
      </c>
      <c r="J1590" s="26">
        <v>-2.37</v>
      </c>
      <c r="K1590" s="26">
        <v>-4.24</v>
      </c>
      <c r="L1590" s="26">
        <v>-1.66</v>
      </c>
      <c r="M1590" s="26">
        <v>-1.79</v>
      </c>
      <c r="N1590" s="26">
        <v>3.25</v>
      </c>
      <c r="O1590" s="26">
        <v>-0.38</v>
      </c>
      <c r="P1590" s="26">
        <v>1.9</v>
      </c>
      <c r="Q1590" s="26">
        <v>1.72</v>
      </c>
      <c r="R1590" s="26">
        <v>1.53</v>
      </c>
      <c r="S1590" s="26">
        <v>13.52</v>
      </c>
      <c r="T1590" s="26">
        <v>2.2000000000000002</v>
      </c>
      <c r="U1590" s="26">
        <v>3.54</v>
      </c>
      <c r="V1590" s="26">
        <v>3.34</v>
      </c>
      <c r="W1590" s="26">
        <v>4.45</v>
      </c>
      <c r="X1590" s="26">
        <v>9.6999999999999993</v>
      </c>
      <c r="Y1590" s="26">
        <v>1.67</v>
      </c>
      <c r="Z1590" s="26">
        <v>3.71</v>
      </c>
      <c r="AA1590" s="26">
        <v>2.89</v>
      </c>
      <c r="AB1590" s="26">
        <v>1.42</v>
      </c>
      <c r="AC1590" s="26">
        <v>3.35</v>
      </c>
      <c r="AD1590" s="26">
        <v>2.04</v>
      </c>
      <c r="AE1590" s="26">
        <v>0.25</v>
      </c>
      <c r="AF1590" s="26">
        <v>-0.03</v>
      </c>
      <c r="AG1590" s="26">
        <v>1.08</v>
      </c>
      <c r="AH1590" s="25"/>
      <c r="AI1590" s="26">
        <v>-0.88</v>
      </c>
    </row>
    <row r="1591" spans="1:35" x14ac:dyDescent="0.45">
      <c r="A1591" s="24" t="s">
        <v>3238</v>
      </c>
      <c r="B1591" t="s">
        <v>3239</v>
      </c>
      <c r="C1591" s="24">
        <v>12</v>
      </c>
      <c r="D1591" s="27">
        <v>0.91</v>
      </c>
      <c r="E1591" s="26">
        <v>1.03</v>
      </c>
      <c r="F1591" s="26">
        <v>-0.33</v>
      </c>
      <c r="G1591" s="26">
        <v>0.04</v>
      </c>
      <c r="H1591" s="26">
        <v>0.17</v>
      </c>
      <c r="I1591" s="27">
        <v>2.04</v>
      </c>
      <c r="J1591" s="26">
        <v>0.71</v>
      </c>
      <c r="K1591" s="26">
        <v>1.49</v>
      </c>
      <c r="L1591" s="27">
        <v>0.12</v>
      </c>
      <c r="M1591" s="26">
        <v>-0.27</v>
      </c>
      <c r="N1591" s="27">
        <v>2.2799999999999998</v>
      </c>
      <c r="O1591" s="26">
        <v>0.82</v>
      </c>
      <c r="P1591" s="26">
        <v>0.8</v>
      </c>
      <c r="Q1591" s="26">
        <v>1.1100000000000001</v>
      </c>
      <c r="R1591" s="26">
        <v>-0.44</v>
      </c>
      <c r="S1591" s="27">
        <v>-0.89</v>
      </c>
      <c r="T1591" s="27">
        <v>-0.13</v>
      </c>
      <c r="U1591" s="27">
        <v>-0.49</v>
      </c>
      <c r="V1591" s="27">
        <v>0.27</v>
      </c>
      <c r="W1591" s="27">
        <v>-0.55000000000000004</v>
      </c>
      <c r="X1591" s="27">
        <v>2.31</v>
      </c>
      <c r="Y1591" s="27">
        <v>0.56000000000000005</v>
      </c>
      <c r="Z1591" s="26">
        <v>1.43</v>
      </c>
      <c r="AA1591" s="26">
        <v>0.17</v>
      </c>
      <c r="AB1591" s="26">
        <v>0.15</v>
      </c>
      <c r="AC1591" s="26">
        <v>0.8</v>
      </c>
      <c r="AD1591" s="26">
        <v>0.16</v>
      </c>
      <c r="AE1591" s="26">
        <v>0.35</v>
      </c>
      <c r="AF1591" s="26">
        <v>0.18</v>
      </c>
      <c r="AG1591" s="26">
        <v>0.12</v>
      </c>
      <c r="AH1591" s="25"/>
      <c r="AI1591" s="27">
        <v>0.44</v>
      </c>
    </row>
    <row r="1592" spans="1:35" x14ac:dyDescent="0.45">
      <c r="A1592" s="24" t="s">
        <v>3240</v>
      </c>
      <c r="B1592" t="s">
        <v>3241</v>
      </c>
      <c r="C1592" s="24">
        <v>12</v>
      </c>
      <c r="D1592" s="26">
        <v>3.6</v>
      </c>
      <c r="E1592" s="27">
        <v>0.46</v>
      </c>
      <c r="F1592" s="26">
        <v>1.03</v>
      </c>
      <c r="G1592" s="26">
        <v>1.06</v>
      </c>
      <c r="H1592" s="26">
        <v>1.05</v>
      </c>
      <c r="I1592" s="26">
        <v>5.86</v>
      </c>
      <c r="J1592" s="26">
        <v>0.77</v>
      </c>
      <c r="K1592" s="26">
        <v>1.56</v>
      </c>
      <c r="L1592" s="26">
        <v>1.63</v>
      </c>
      <c r="M1592" s="26">
        <v>1.91</v>
      </c>
      <c r="N1592" s="26">
        <v>7.22</v>
      </c>
      <c r="O1592" s="26">
        <v>2.25</v>
      </c>
      <c r="P1592" s="26">
        <v>1.67</v>
      </c>
      <c r="Q1592" s="26">
        <v>2.31</v>
      </c>
      <c r="R1592" s="26">
        <v>0.99</v>
      </c>
      <c r="S1592" s="26">
        <v>6.17</v>
      </c>
      <c r="T1592" s="26">
        <v>1.01</v>
      </c>
      <c r="U1592" s="26">
        <v>2.57</v>
      </c>
      <c r="V1592" s="26">
        <v>1.63</v>
      </c>
      <c r="W1592" s="26">
        <v>0.96</v>
      </c>
      <c r="X1592" s="26">
        <v>4.2300000000000004</v>
      </c>
      <c r="Y1592" s="27">
        <v>0.85</v>
      </c>
      <c r="Z1592" s="26">
        <v>0.9</v>
      </c>
      <c r="AA1592" s="26">
        <v>1.17</v>
      </c>
      <c r="AB1592" s="26">
        <v>1.31</v>
      </c>
      <c r="AC1592" s="26">
        <v>5.53</v>
      </c>
      <c r="AD1592" s="26">
        <v>0.93</v>
      </c>
      <c r="AE1592" s="26">
        <v>1.69</v>
      </c>
      <c r="AF1592" s="26">
        <v>2.31</v>
      </c>
      <c r="AG1592" s="26">
        <v>0.6</v>
      </c>
      <c r="AH1592" s="25"/>
      <c r="AI1592" s="26">
        <v>0.97</v>
      </c>
    </row>
    <row r="1593" spans="1:35" x14ac:dyDescent="0.45">
      <c r="A1593" s="24" t="s">
        <v>3242</v>
      </c>
      <c r="B1593" t="s">
        <v>3243</v>
      </c>
      <c r="C1593" s="24">
        <v>12</v>
      </c>
      <c r="D1593" s="27">
        <v>42.71</v>
      </c>
      <c r="E1593" s="26">
        <v>12.27</v>
      </c>
      <c r="F1593" s="26">
        <v>17.329999999999998</v>
      </c>
      <c r="G1593" s="26">
        <v>12.42</v>
      </c>
      <c r="H1593" s="26">
        <v>0.69</v>
      </c>
      <c r="I1593" s="26">
        <v>54.64</v>
      </c>
      <c r="J1593" s="26">
        <v>11.85</v>
      </c>
      <c r="K1593" s="26">
        <v>20.49</v>
      </c>
      <c r="L1593" s="26">
        <v>10.89</v>
      </c>
      <c r="M1593" s="26">
        <v>11.41</v>
      </c>
      <c r="N1593" s="26">
        <v>56.63</v>
      </c>
      <c r="O1593" s="26">
        <v>22.23</v>
      </c>
      <c r="P1593" s="26">
        <v>22.52</v>
      </c>
      <c r="Q1593" s="26">
        <v>8.73</v>
      </c>
      <c r="R1593" s="26">
        <v>3.14</v>
      </c>
      <c r="S1593" s="26">
        <v>-2.38</v>
      </c>
      <c r="T1593" s="26">
        <v>-6.56</v>
      </c>
      <c r="U1593" s="26">
        <v>-3.51</v>
      </c>
      <c r="V1593" s="26">
        <v>6.76</v>
      </c>
      <c r="W1593" s="26">
        <v>0.92</v>
      </c>
      <c r="X1593" s="26">
        <v>39.9</v>
      </c>
      <c r="Y1593" s="26">
        <v>-3.07</v>
      </c>
      <c r="Z1593" s="26">
        <v>8.7100000000000009</v>
      </c>
      <c r="AA1593" s="26">
        <v>20.59</v>
      </c>
      <c r="AB1593" s="26">
        <v>13.67</v>
      </c>
      <c r="AC1593" s="26">
        <v>49.17</v>
      </c>
      <c r="AD1593" s="26">
        <v>3.12</v>
      </c>
      <c r="AE1593" s="26">
        <v>14.8</v>
      </c>
      <c r="AF1593" s="26">
        <v>11.48</v>
      </c>
      <c r="AG1593" s="26">
        <v>19.77</v>
      </c>
      <c r="AH1593" s="25">
        <v>150.5</v>
      </c>
      <c r="AI1593" s="26">
        <v>41.99</v>
      </c>
    </row>
    <row r="1594" spans="1:35" x14ac:dyDescent="0.45">
      <c r="A1594" s="24" t="s">
        <v>3244</v>
      </c>
      <c r="B1594" t="s">
        <v>3245</v>
      </c>
      <c r="C1594" s="24">
        <v>12</v>
      </c>
      <c r="D1594" s="26">
        <v>18.47</v>
      </c>
      <c r="E1594" s="26">
        <v>1.1599999999999999</v>
      </c>
      <c r="F1594" s="26">
        <v>10.35</v>
      </c>
      <c r="G1594" s="26">
        <v>3.38</v>
      </c>
      <c r="H1594" s="26">
        <v>3.58</v>
      </c>
      <c r="I1594" s="26">
        <v>17.46</v>
      </c>
      <c r="J1594" s="26">
        <v>3.22</v>
      </c>
      <c r="K1594" s="26">
        <v>10.119999999999999</v>
      </c>
      <c r="L1594" s="26">
        <v>3.32</v>
      </c>
      <c r="M1594" s="26">
        <v>0.78</v>
      </c>
      <c r="N1594" s="26">
        <v>7.25</v>
      </c>
      <c r="O1594" s="26">
        <v>1.64</v>
      </c>
      <c r="P1594" s="26">
        <v>5.62</v>
      </c>
      <c r="Q1594" s="26">
        <v>-0.39</v>
      </c>
      <c r="R1594" s="26">
        <v>0.38</v>
      </c>
      <c r="S1594" s="26">
        <v>7.93</v>
      </c>
      <c r="T1594" s="26">
        <v>0.26</v>
      </c>
      <c r="U1594" s="26">
        <v>4.9400000000000004</v>
      </c>
      <c r="V1594" s="26">
        <v>0.76</v>
      </c>
      <c r="W1594" s="26">
        <v>1.97</v>
      </c>
      <c r="X1594" s="26">
        <v>3.68</v>
      </c>
      <c r="Y1594" s="26">
        <v>0.59</v>
      </c>
      <c r="Z1594" s="26">
        <v>3.56</v>
      </c>
      <c r="AA1594" s="26">
        <v>-0.01</v>
      </c>
      <c r="AB1594" s="26">
        <v>-0.47</v>
      </c>
      <c r="AC1594" s="26">
        <v>2.39</v>
      </c>
      <c r="AD1594" s="26">
        <v>0.4</v>
      </c>
      <c r="AE1594" s="26">
        <v>4.18</v>
      </c>
      <c r="AF1594" s="26">
        <v>-0.96</v>
      </c>
      <c r="AG1594" s="26">
        <v>-1.23</v>
      </c>
      <c r="AH1594" s="25"/>
      <c r="AI1594" s="26">
        <v>-0.75</v>
      </c>
    </row>
    <row r="1595" spans="1:35" x14ac:dyDescent="0.45">
      <c r="A1595" s="24" t="s">
        <v>3246</v>
      </c>
      <c r="B1595" t="s">
        <v>3247</v>
      </c>
      <c r="C1595" s="24">
        <v>12</v>
      </c>
      <c r="D1595" s="26">
        <v>-4.38</v>
      </c>
      <c r="E1595" s="26">
        <v>0.02</v>
      </c>
      <c r="F1595" s="26">
        <v>-2.11</v>
      </c>
      <c r="G1595" s="26">
        <v>-1.38</v>
      </c>
      <c r="H1595" s="26">
        <v>-0.92</v>
      </c>
      <c r="I1595" s="26">
        <v>2.2999999999999998</v>
      </c>
      <c r="J1595" s="26">
        <v>1.02</v>
      </c>
      <c r="K1595" s="26">
        <v>2</v>
      </c>
      <c r="L1595" s="26">
        <v>-1</v>
      </c>
      <c r="M1595" s="26">
        <v>0.27</v>
      </c>
      <c r="N1595" s="26">
        <v>-2.86</v>
      </c>
      <c r="O1595" s="26">
        <v>-0.31</v>
      </c>
      <c r="P1595" s="26">
        <v>-1.06</v>
      </c>
      <c r="Q1595" s="26">
        <v>-0.41</v>
      </c>
      <c r="R1595" s="26">
        <v>-1.08</v>
      </c>
      <c r="S1595" s="26">
        <v>-5.77</v>
      </c>
      <c r="T1595" s="26">
        <v>0.25</v>
      </c>
      <c r="U1595" s="26">
        <v>-0.24</v>
      </c>
      <c r="V1595" s="26">
        <v>-0.05</v>
      </c>
      <c r="W1595" s="26">
        <v>-5.73</v>
      </c>
      <c r="X1595" s="26">
        <v>2.57</v>
      </c>
      <c r="Y1595" s="26">
        <v>0.92</v>
      </c>
      <c r="Z1595" s="26">
        <v>3.48</v>
      </c>
      <c r="AA1595" s="26">
        <v>1.5</v>
      </c>
      <c r="AB1595" s="26">
        <v>-3.33</v>
      </c>
      <c r="AC1595" s="26">
        <v>-3.18</v>
      </c>
      <c r="AD1595" s="26">
        <v>0.87</v>
      </c>
      <c r="AE1595" s="26">
        <v>-0.28999999999999998</v>
      </c>
      <c r="AF1595" s="26">
        <v>-1.96</v>
      </c>
      <c r="AG1595" s="26">
        <v>-1.79</v>
      </c>
      <c r="AH1595" s="25"/>
      <c r="AI1595" s="26">
        <v>0.35</v>
      </c>
    </row>
    <row r="1596" spans="1:35" x14ac:dyDescent="0.45">
      <c r="A1596" s="24" t="s">
        <v>3248</v>
      </c>
      <c r="B1596" t="s">
        <v>3249</v>
      </c>
      <c r="C1596" s="24">
        <v>12</v>
      </c>
      <c r="D1596" s="26">
        <v>-5.78</v>
      </c>
      <c r="E1596" s="26">
        <v>-3.21</v>
      </c>
      <c r="F1596" s="26">
        <v>-3.3</v>
      </c>
      <c r="G1596" s="26">
        <v>3.11</v>
      </c>
      <c r="H1596" s="26">
        <v>-2.38</v>
      </c>
      <c r="I1596" s="26">
        <v>1.85</v>
      </c>
      <c r="J1596" s="27">
        <v>1.84</v>
      </c>
      <c r="K1596" s="26">
        <v>-0.21</v>
      </c>
      <c r="L1596" s="26">
        <v>-0.2</v>
      </c>
      <c r="M1596" s="26">
        <v>0.43</v>
      </c>
      <c r="N1596" s="26">
        <v>6.67</v>
      </c>
      <c r="O1596" s="26">
        <v>0.91</v>
      </c>
      <c r="P1596" s="26">
        <v>1.75</v>
      </c>
      <c r="Q1596" s="26">
        <v>1.99</v>
      </c>
      <c r="R1596" s="26">
        <v>2.02</v>
      </c>
      <c r="S1596" s="26">
        <v>-4.2300000000000004</v>
      </c>
      <c r="T1596" s="26">
        <v>-0.95</v>
      </c>
      <c r="U1596" s="26">
        <v>-1.67</v>
      </c>
      <c r="V1596" s="26">
        <v>-1.85</v>
      </c>
      <c r="W1596" s="26">
        <v>0.24</v>
      </c>
      <c r="X1596" s="26">
        <v>1.87</v>
      </c>
      <c r="Y1596" s="26">
        <v>1.23</v>
      </c>
      <c r="Z1596" s="26">
        <v>0.39</v>
      </c>
      <c r="AA1596" s="26">
        <v>1.23</v>
      </c>
      <c r="AB1596" s="26">
        <v>-0.98</v>
      </c>
      <c r="AC1596" s="26">
        <v>-2.93</v>
      </c>
      <c r="AD1596" s="26">
        <v>-0.61</v>
      </c>
      <c r="AE1596" s="26">
        <v>-0.49</v>
      </c>
      <c r="AF1596" s="26">
        <v>-1.56</v>
      </c>
      <c r="AG1596" s="26">
        <v>-0.27</v>
      </c>
      <c r="AH1596" s="25"/>
      <c r="AI1596" s="26">
        <v>-2.66</v>
      </c>
    </row>
    <row r="1597" spans="1:35" x14ac:dyDescent="0.45">
      <c r="A1597" s="24" t="s">
        <v>3250</v>
      </c>
      <c r="B1597" t="s">
        <v>3251</v>
      </c>
      <c r="C1597" s="24">
        <v>12</v>
      </c>
      <c r="D1597" s="26">
        <v>30.56</v>
      </c>
      <c r="E1597" s="26">
        <v>7.9</v>
      </c>
      <c r="F1597" s="26">
        <v>8.11</v>
      </c>
      <c r="G1597" s="26">
        <v>4.96</v>
      </c>
      <c r="H1597" s="26">
        <v>9.59</v>
      </c>
      <c r="I1597" s="26">
        <v>54.06</v>
      </c>
      <c r="J1597" s="26">
        <v>9.91</v>
      </c>
      <c r="K1597" s="26">
        <v>8.1999999999999993</v>
      </c>
      <c r="L1597" s="26">
        <v>16.7</v>
      </c>
      <c r="M1597" s="26">
        <v>19.25</v>
      </c>
      <c r="N1597" s="26">
        <v>67.17</v>
      </c>
      <c r="O1597" s="26">
        <v>14.95</v>
      </c>
      <c r="P1597" s="26">
        <v>10.61</v>
      </c>
      <c r="Q1597" s="26">
        <v>16.77</v>
      </c>
      <c r="R1597" s="26">
        <v>24.83</v>
      </c>
      <c r="S1597" s="27">
        <v>60.78</v>
      </c>
      <c r="T1597" s="26">
        <v>11.86</v>
      </c>
      <c r="U1597" s="26">
        <v>18.16</v>
      </c>
      <c r="V1597" s="26">
        <v>17.39</v>
      </c>
      <c r="W1597" s="26">
        <v>13.37</v>
      </c>
      <c r="X1597" s="27">
        <v>37.92</v>
      </c>
      <c r="Y1597" s="26">
        <v>11.25</v>
      </c>
      <c r="Z1597" s="26">
        <v>16.77</v>
      </c>
      <c r="AA1597" s="26">
        <v>11.05</v>
      </c>
      <c r="AB1597" s="26">
        <v>-1.1499999999999999</v>
      </c>
      <c r="AC1597" s="27">
        <v>-0.94</v>
      </c>
      <c r="AD1597" s="27">
        <v>-19.13</v>
      </c>
      <c r="AE1597" s="27">
        <v>-2.12</v>
      </c>
      <c r="AF1597" s="27">
        <v>5.29</v>
      </c>
      <c r="AG1597" s="27">
        <v>15.03</v>
      </c>
      <c r="AH1597" s="25">
        <v>49.77</v>
      </c>
      <c r="AI1597" s="27">
        <v>5.48</v>
      </c>
    </row>
    <row r="1598" spans="1:35" x14ac:dyDescent="0.45">
      <c r="A1598" s="24" t="s">
        <v>3252</v>
      </c>
      <c r="B1598" t="s">
        <v>3253</v>
      </c>
      <c r="C1598" s="24">
        <v>12</v>
      </c>
      <c r="D1598" s="27">
        <v>7.11</v>
      </c>
      <c r="E1598" s="26">
        <v>1.17</v>
      </c>
      <c r="F1598" s="26">
        <v>4.42</v>
      </c>
      <c r="G1598" s="26">
        <v>3.21</v>
      </c>
      <c r="H1598" s="26">
        <v>-1.69</v>
      </c>
      <c r="I1598" s="27">
        <v>7.69</v>
      </c>
      <c r="J1598" s="26">
        <v>2.54</v>
      </c>
      <c r="K1598" s="26">
        <v>4.6900000000000004</v>
      </c>
      <c r="L1598" s="26">
        <v>3.29</v>
      </c>
      <c r="M1598" s="26">
        <v>-2.83</v>
      </c>
      <c r="N1598" s="26">
        <v>2</v>
      </c>
      <c r="O1598" s="26">
        <v>1.39</v>
      </c>
      <c r="P1598" s="26">
        <v>3.58</v>
      </c>
      <c r="Q1598" s="26">
        <v>1.26</v>
      </c>
      <c r="R1598" s="26">
        <v>-4.22</v>
      </c>
      <c r="S1598" s="26">
        <v>-3.94</v>
      </c>
      <c r="T1598" s="26">
        <v>-3.12</v>
      </c>
      <c r="U1598" s="26">
        <v>0.37</v>
      </c>
      <c r="V1598" s="26">
        <v>0.54</v>
      </c>
      <c r="W1598" s="26">
        <v>-1.72</v>
      </c>
      <c r="X1598" s="26">
        <v>2.2400000000000002</v>
      </c>
      <c r="Y1598" s="26">
        <v>0.37</v>
      </c>
      <c r="Z1598" s="26">
        <v>1.5</v>
      </c>
      <c r="AA1598" s="26">
        <v>1.35</v>
      </c>
      <c r="AB1598" s="26">
        <v>-0.98</v>
      </c>
      <c r="AC1598" s="26">
        <v>1.81</v>
      </c>
      <c r="AD1598" s="26">
        <v>-0.49</v>
      </c>
      <c r="AE1598" s="26">
        <v>1.21</v>
      </c>
      <c r="AF1598" s="26">
        <v>1.67</v>
      </c>
      <c r="AG1598" s="26">
        <v>-0.56999999999999995</v>
      </c>
      <c r="AH1598" s="25"/>
      <c r="AI1598" s="26">
        <v>0.15</v>
      </c>
    </row>
    <row r="1599" spans="1:35" x14ac:dyDescent="0.45">
      <c r="A1599" s="24" t="s">
        <v>3254</v>
      </c>
      <c r="B1599" t="s">
        <v>3255</v>
      </c>
      <c r="C1599" s="24">
        <v>12</v>
      </c>
      <c r="D1599" s="26">
        <v>-12.99</v>
      </c>
      <c r="E1599" s="26">
        <v>-1.6</v>
      </c>
      <c r="F1599" s="26">
        <v>-0.39</v>
      </c>
      <c r="G1599" s="26">
        <v>-2.86</v>
      </c>
      <c r="H1599" s="26">
        <v>-8.14</v>
      </c>
      <c r="I1599" s="26">
        <v>5.53</v>
      </c>
      <c r="J1599" s="26">
        <v>-3.96</v>
      </c>
      <c r="K1599" s="26">
        <v>-2.5</v>
      </c>
      <c r="L1599" s="26">
        <v>1.94</v>
      </c>
      <c r="M1599" s="26">
        <v>10.06</v>
      </c>
      <c r="N1599" s="26">
        <v>0.72</v>
      </c>
      <c r="O1599" s="26">
        <v>2.8</v>
      </c>
      <c r="P1599" s="26">
        <v>1.71</v>
      </c>
      <c r="Q1599" s="26">
        <v>-0.63</v>
      </c>
      <c r="R1599" s="26">
        <v>-3.16</v>
      </c>
      <c r="S1599" s="26">
        <v>-19.78</v>
      </c>
      <c r="T1599" s="26">
        <v>-2.1800000000000002</v>
      </c>
      <c r="U1599" s="26">
        <v>-3.4</v>
      </c>
      <c r="V1599" s="26">
        <v>-3.39</v>
      </c>
      <c r="W1599" s="26">
        <v>-10.81</v>
      </c>
      <c r="X1599" s="26">
        <v>-19.14</v>
      </c>
      <c r="Y1599" s="26">
        <v>-4.3899999999999997</v>
      </c>
      <c r="Z1599" s="26">
        <v>-0.94</v>
      </c>
      <c r="AA1599" s="26">
        <v>-6.8</v>
      </c>
      <c r="AB1599" s="26">
        <v>-7.01</v>
      </c>
      <c r="AC1599" s="26">
        <v>-1.67</v>
      </c>
      <c r="AD1599" s="26">
        <v>-5.45</v>
      </c>
      <c r="AE1599" s="26">
        <v>1.58</v>
      </c>
      <c r="AF1599" s="26">
        <v>0.03</v>
      </c>
      <c r="AG1599" s="26">
        <v>2.17</v>
      </c>
      <c r="AH1599" s="25"/>
      <c r="AI1599" s="26">
        <v>1.39</v>
      </c>
    </row>
    <row r="1600" spans="1:35" x14ac:dyDescent="0.45">
      <c r="A1600" s="24" t="s">
        <v>3256</v>
      </c>
      <c r="B1600" t="s">
        <v>3257</v>
      </c>
      <c r="C1600" s="24">
        <v>12</v>
      </c>
      <c r="D1600" s="26">
        <v>0.95</v>
      </c>
      <c r="E1600" s="27">
        <v>-0.08</v>
      </c>
      <c r="F1600" s="26">
        <v>0.2</v>
      </c>
      <c r="G1600" s="26">
        <v>0.08</v>
      </c>
      <c r="H1600" s="26">
        <v>0.76</v>
      </c>
      <c r="I1600" s="26">
        <v>1.37</v>
      </c>
      <c r="J1600" s="26">
        <v>0.68</v>
      </c>
      <c r="K1600" s="26">
        <v>0.36</v>
      </c>
      <c r="L1600" s="26">
        <v>0.23</v>
      </c>
      <c r="M1600" s="26">
        <v>0.1</v>
      </c>
      <c r="N1600" s="26">
        <v>1.82</v>
      </c>
      <c r="O1600" s="26">
        <v>0.6</v>
      </c>
      <c r="P1600" s="26">
        <v>0.61</v>
      </c>
      <c r="Q1600" s="26">
        <v>0.16</v>
      </c>
      <c r="R1600" s="26">
        <v>0.45</v>
      </c>
      <c r="S1600" s="26">
        <v>1</v>
      </c>
      <c r="T1600" s="27">
        <v>0.41</v>
      </c>
      <c r="U1600" s="26">
        <v>0.19</v>
      </c>
      <c r="V1600" s="26">
        <v>-0.1</v>
      </c>
      <c r="W1600" s="26">
        <v>0.5</v>
      </c>
      <c r="X1600" s="26">
        <v>0.74</v>
      </c>
      <c r="Y1600" s="26">
        <v>0.5</v>
      </c>
      <c r="Z1600" s="26">
        <v>-0.21</v>
      </c>
      <c r="AA1600" s="26">
        <v>0.12</v>
      </c>
      <c r="AB1600" s="26">
        <v>0.32</v>
      </c>
      <c r="AC1600" s="26">
        <v>0.88</v>
      </c>
      <c r="AD1600" s="26">
        <v>0.31</v>
      </c>
      <c r="AE1600" s="26">
        <v>0.13</v>
      </c>
      <c r="AF1600" s="26">
        <v>-0.22</v>
      </c>
      <c r="AG1600" s="26">
        <v>0.67</v>
      </c>
      <c r="AH1600" s="25"/>
      <c r="AI1600" s="26">
        <v>0.13</v>
      </c>
    </row>
    <row r="1601" spans="1:35" x14ac:dyDescent="0.45">
      <c r="A1601" s="24" t="s">
        <v>3258</v>
      </c>
      <c r="B1601" t="s">
        <v>3259</v>
      </c>
      <c r="C1601" s="24">
        <v>12</v>
      </c>
      <c r="D1601" s="26">
        <v>16.149999999999999</v>
      </c>
      <c r="E1601" s="26">
        <v>4.4800000000000004</v>
      </c>
      <c r="F1601" s="26">
        <v>5.33</v>
      </c>
      <c r="G1601" s="26">
        <v>4.7</v>
      </c>
      <c r="H1601" s="26">
        <v>1.64</v>
      </c>
      <c r="I1601" s="26">
        <v>12.77</v>
      </c>
      <c r="J1601" s="26">
        <v>3.26</v>
      </c>
      <c r="K1601" s="26">
        <v>3.79</v>
      </c>
      <c r="L1601" s="26">
        <v>2.88</v>
      </c>
      <c r="M1601" s="26">
        <v>2.84</v>
      </c>
      <c r="N1601" s="26">
        <v>18.98</v>
      </c>
      <c r="O1601" s="26">
        <v>4.3899999999999997</v>
      </c>
      <c r="P1601" s="26">
        <v>4.8</v>
      </c>
      <c r="Q1601" s="26">
        <v>6.84</v>
      </c>
      <c r="R1601" s="26">
        <v>2.95</v>
      </c>
      <c r="S1601" s="26">
        <v>24.91</v>
      </c>
      <c r="T1601" s="26">
        <v>5.31</v>
      </c>
      <c r="U1601" s="26">
        <v>7.73</v>
      </c>
      <c r="V1601" s="26">
        <v>6.61</v>
      </c>
      <c r="W1601" s="26">
        <v>5.26</v>
      </c>
      <c r="X1601" s="26">
        <v>28.63</v>
      </c>
      <c r="Y1601" s="26">
        <v>8.2799999999999994</v>
      </c>
      <c r="Z1601" s="26">
        <v>8.98</v>
      </c>
      <c r="AA1601" s="26">
        <v>7.1</v>
      </c>
      <c r="AB1601" s="26">
        <v>4.2699999999999996</v>
      </c>
      <c r="AC1601" s="26">
        <v>29.15</v>
      </c>
      <c r="AD1601" s="26">
        <v>6.98</v>
      </c>
      <c r="AE1601" s="26">
        <v>8.27</v>
      </c>
      <c r="AF1601" s="26">
        <v>8.81</v>
      </c>
      <c r="AG1601" s="26">
        <v>5.0999999999999996</v>
      </c>
      <c r="AH1601" s="25"/>
      <c r="AI1601" s="26">
        <v>9</v>
      </c>
    </row>
    <row r="1602" spans="1:35" x14ac:dyDescent="0.45">
      <c r="A1602" s="24" t="s">
        <v>3260</v>
      </c>
      <c r="B1602" t="s">
        <v>3261</v>
      </c>
      <c r="C1602" s="24">
        <v>12</v>
      </c>
      <c r="D1602" s="27">
        <v>-3.47</v>
      </c>
      <c r="E1602" s="26">
        <v>-1.42</v>
      </c>
      <c r="F1602" s="26">
        <v>-0.76</v>
      </c>
      <c r="G1602" s="26">
        <v>-1.19</v>
      </c>
      <c r="H1602" s="26">
        <v>-0.1</v>
      </c>
      <c r="I1602" s="27">
        <v>-4.83</v>
      </c>
      <c r="J1602" s="26">
        <v>-1.2</v>
      </c>
      <c r="K1602" s="26">
        <v>-0.63</v>
      </c>
      <c r="L1602" s="26">
        <v>-0.69</v>
      </c>
      <c r="M1602" s="26">
        <v>-2.31</v>
      </c>
      <c r="N1602" s="26">
        <v>1.4</v>
      </c>
      <c r="O1602" s="26">
        <v>-0.37</v>
      </c>
      <c r="P1602" s="26">
        <v>1.4</v>
      </c>
      <c r="Q1602" s="26">
        <v>1.42</v>
      </c>
      <c r="R1602" s="26">
        <v>-1.04</v>
      </c>
      <c r="S1602" s="26">
        <v>-2.65</v>
      </c>
      <c r="T1602" s="26">
        <v>-0.81</v>
      </c>
      <c r="U1602" s="26">
        <v>-0.7</v>
      </c>
      <c r="V1602" s="26">
        <v>-1.45</v>
      </c>
      <c r="W1602" s="26">
        <v>0.3</v>
      </c>
      <c r="X1602" s="26">
        <v>-3.73</v>
      </c>
      <c r="Y1602" s="26">
        <v>-0.86</v>
      </c>
      <c r="Z1602" s="26">
        <v>-1.87</v>
      </c>
      <c r="AA1602" s="26">
        <v>-0.95</v>
      </c>
      <c r="AB1602" s="26">
        <v>-0.04</v>
      </c>
      <c r="AC1602" s="26">
        <v>3.67</v>
      </c>
      <c r="AD1602" s="26">
        <v>-2.29</v>
      </c>
      <c r="AE1602" s="26">
        <v>2.98</v>
      </c>
      <c r="AF1602" s="26">
        <v>1.67</v>
      </c>
      <c r="AG1602" s="26">
        <v>1.32</v>
      </c>
      <c r="AH1602" s="25"/>
      <c r="AI1602" s="26">
        <v>-0.08</v>
      </c>
    </row>
    <row r="1603" spans="1:35" x14ac:dyDescent="0.45">
      <c r="A1603" s="24" t="s">
        <v>3262</v>
      </c>
      <c r="B1603" t="s">
        <v>3263</v>
      </c>
      <c r="C1603" s="24">
        <v>12</v>
      </c>
      <c r="D1603" s="26">
        <v>19.75</v>
      </c>
      <c r="E1603" s="26">
        <v>4.28</v>
      </c>
      <c r="F1603" s="26">
        <v>5.88</v>
      </c>
      <c r="G1603" s="26">
        <v>4.5</v>
      </c>
      <c r="H1603" s="26">
        <v>5.09</v>
      </c>
      <c r="I1603" s="26">
        <v>12.7</v>
      </c>
      <c r="J1603" s="26">
        <v>5.85</v>
      </c>
      <c r="K1603" s="26">
        <v>5.59</v>
      </c>
      <c r="L1603" s="27">
        <v>3.38</v>
      </c>
      <c r="M1603" s="26">
        <v>-2.11</v>
      </c>
      <c r="N1603" s="26">
        <v>0.04</v>
      </c>
      <c r="O1603" s="26">
        <v>1.72</v>
      </c>
      <c r="P1603" s="26">
        <v>0.3</v>
      </c>
      <c r="Q1603" s="26">
        <v>0.01</v>
      </c>
      <c r="R1603" s="26">
        <v>-1.99</v>
      </c>
      <c r="S1603" s="26">
        <v>-1.93</v>
      </c>
      <c r="T1603" s="26">
        <v>0.71</v>
      </c>
      <c r="U1603" s="26">
        <v>-0.59</v>
      </c>
      <c r="V1603" s="26">
        <v>0</v>
      </c>
      <c r="W1603" s="26">
        <v>-2.04</v>
      </c>
      <c r="X1603" s="26">
        <v>-3.36</v>
      </c>
      <c r="Y1603" s="26">
        <v>1.07</v>
      </c>
      <c r="Z1603" s="26">
        <v>-0.89</v>
      </c>
      <c r="AA1603" s="26">
        <v>-0.35</v>
      </c>
      <c r="AB1603" s="26">
        <v>-3.19</v>
      </c>
      <c r="AC1603" s="26">
        <v>-6.68</v>
      </c>
      <c r="AD1603" s="26">
        <v>-0.32</v>
      </c>
      <c r="AE1603" s="26">
        <v>-3.89</v>
      </c>
      <c r="AF1603" s="26">
        <v>-1.85</v>
      </c>
      <c r="AG1603" s="26">
        <v>-0.62</v>
      </c>
      <c r="AH1603" s="25"/>
      <c r="AI1603" s="26">
        <v>1.5</v>
      </c>
    </row>
    <row r="1604" spans="1:35" x14ac:dyDescent="0.45">
      <c r="A1604" s="24" t="s">
        <v>3264</v>
      </c>
      <c r="B1604" t="s">
        <v>3265</v>
      </c>
      <c r="C1604" s="24">
        <v>12</v>
      </c>
      <c r="D1604" s="26">
        <v>-2.38</v>
      </c>
      <c r="E1604" s="25"/>
      <c r="F1604" s="25"/>
      <c r="G1604" s="25"/>
      <c r="H1604" s="25"/>
      <c r="I1604" s="26">
        <v>2.58</v>
      </c>
      <c r="J1604" s="25"/>
      <c r="K1604" s="25"/>
      <c r="L1604" s="25"/>
      <c r="M1604" s="25"/>
      <c r="N1604" s="26">
        <v>3.32</v>
      </c>
      <c r="O1604" s="25"/>
      <c r="P1604" s="25"/>
      <c r="Q1604" s="25"/>
      <c r="R1604" s="25"/>
      <c r="S1604" s="26">
        <v>2.86</v>
      </c>
      <c r="T1604" s="25"/>
      <c r="U1604" s="25"/>
      <c r="V1604" s="25"/>
      <c r="W1604" s="25"/>
      <c r="X1604" s="26">
        <v>6.38</v>
      </c>
      <c r="Y1604" s="25"/>
      <c r="Z1604" s="26">
        <v>1.97</v>
      </c>
      <c r="AA1604" s="26">
        <v>0.74</v>
      </c>
      <c r="AB1604" s="26">
        <v>2.25</v>
      </c>
      <c r="AC1604" s="26">
        <v>-1.75</v>
      </c>
      <c r="AD1604" s="26">
        <v>0.4</v>
      </c>
      <c r="AE1604" s="26">
        <v>-2.08</v>
      </c>
      <c r="AF1604" s="26">
        <v>-1.01</v>
      </c>
      <c r="AG1604" s="26">
        <v>0.95</v>
      </c>
      <c r="AH1604" s="25"/>
      <c r="AI1604" s="26">
        <v>-2.0099999999999998</v>
      </c>
    </row>
    <row r="1605" spans="1:35" x14ac:dyDescent="0.45">
      <c r="A1605" s="24" t="s">
        <v>3266</v>
      </c>
      <c r="B1605" t="s">
        <v>3267</v>
      </c>
      <c r="C1605" s="24">
        <v>12</v>
      </c>
      <c r="D1605" s="27">
        <v>4.84</v>
      </c>
      <c r="E1605" s="25"/>
      <c r="F1605" s="25"/>
      <c r="G1605" s="26">
        <v>1.0900000000000001</v>
      </c>
      <c r="H1605" s="26">
        <v>0.59</v>
      </c>
      <c r="I1605" s="26">
        <v>6.11</v>
      </c>
      <c r="J1605" s="26">
        <v>0.87</v>
      </c>
      <c r="K1605" s="26">
        <v>1.75</v>
      </c>
      <c r="L1605" s="26">
        <v>0.99</v>
      </c>
      <c r="M1605" s="26">
        <v>1.75</v>
      </c>
      <c r="N1605" s="26">
        <v>8.69</v>
      </c>
      <c r="O1605" s="26">
        <v>2.38</v>
      </c>
      <c r="P1605" s="26">
        <v>1.8</v>
      </c>
      <c r="Q1605" s="26">
        <v>2.7</v>
      </c>
      <c r="R1605" s="26">
        <v>1.8</v>
      </c>
      <c r="S1605" s="26">
        <v>6.01</v>
      </c>
      <c r="T1605" s="26">
        <v>1.61</v>
      </c>
      <c r="U1605" s="26">
        <v>1.2</v>
      </c>
      <c r="V1605" s="26">
        <v>1.4</v>
      </c>
      <c r="W1605" s="26">
        <v>1.79</v>
      </c>
      <c r="X1605" s="26">
        <v>9.2200000000000006</v>
      </c>
      <c r="Y1605" s="26">
        <v>2</v>
      </c>
      <c r="Z1605" s="26">
        <v>1.96</v>
      </c>
      <c r="AA1605" s="26">
        <v>2.5499999999999998</v>
      </c>
      <c r="AB1605" s="26">
        <v>2.72</v>
      </c>
      <c r="AC1605" s="26">
        <v>12</v>
      </c>
      <c r="AD1605" s="26">
        <v>4.2</v>
      </c>
      <c r="AE1605" s="26">
        <v>2.91</v>
      </c>
      <c r="AF1605" s="26">
        <v>3.83</v>
      </c>
      <c r="AG1605" s="26">
        <v>1.05</v>
      </c>
      <c r="AH1605" s="25"/>
      <c r="AI1605" s="26">
        <v>2.42</v>
      </c>
    </row>
    <row r="1606" spans="1:35" x14ac:dyDescent="0.45">
      <c r="A1606" s="24" t="s">
        <v>3268</v>
      </c>
      <c r="B1606" t="s">
        <v>3269</v>
      </c>
      <c r="C1606" s="24">
        <v>12</v>
      </c>
      <c r="D1606" s="26">
        <v>6.11</v>
      </c>
      <c r="E1606" s="26">
        <v>-7.33</v>
      </c>
      <c r="F1606" s="26">
        <v>3.19</v>
      </c>
      <c r="G1606" s="26">
        <v>0.15</v>
      </c>
      <c r="H1606" s="26">
        <v>10.11</v>
      </c>
      <c r="I1606" s="26">
        <v>32.08</v>
      </c>
      <c r="J1606" s="26">
        <v>8.76</v>
      </c>
      <c r="K1606" s="26">
        <v>9</v>
      </c>
      <c r="L1606" s="26">
        <v>19.170000000000002</v>
      </c>
      <c r="M1606" s="26">
        <v>-4.8499999999999996</v>
      </c>
      <c r="N1606" s="26">
        <v>46.82</v>
      </c>
      <c r="O1606" s="26">
        <v>15.11</v>
      </c>
      <c r="P1606" s="26">
        <v>18.05</v>
      </c>
      <c r="Q1606" s="26">
        <v>7.86</v>
      </c>
      <c r="R1606" s="26">
        <v>5.8</v>
      </c>
      <c r="S1606" s="27">
        <v>40.450000000000003</v>
      </c>
      <c r="T1606" s="26">
        <v>0.34</v>
      </c>
      <c r="U1606" s="26">
        <v>39.33</v>
      </c>
      <c r="V1606" s="26">
        <v>15.21</v>
      </c>
      <c r="W1606" s="26">
        <v>-14.44</v>
      </c>
      <c r="X1606" s="27">
        <v>28.51</v>
      </c>
      <c r="Y1606" s="27">
        <v>10.36</v>
      </c>
      <c r="Z1606" s="27">
        <v>-2.42</v>
      </c>
      <c r="AA1606" s="27">
        <v>27.83</v>
      </c>
      <c r="AB1606" s="27">
        <v>-7.26</v>
      </c>
      <c r="AC1606" s="27">
        <v>47.68</v>
      </c>
      <c r="AD1606" s="27">
        <v>6.95</v>
      </c>
      <c r="AE1606" s="27">
        <v>19.77</v>
      </c>
      <c r="AF1606" s="27">
        <v>18.48</v>
      </c>
      <c r="AG1606" s="27">
        <v>2.48</v>
      </c>
      <c r="AH1606" s="25"/>
      <c r="AI1606" s="27">
        <v>11.66</v>
      </c>
    </row>
    <row r="1607" spans="1:35" x14ac:dyDescent="0.45">
      <c r="A1607" s="24" t="s">
        <v>3270</v>
      </c>
      <c r="B1607" t="s">
        <v>3271</v>
      </c>
      <c r="C1607" s="24">
        <v>12</v>
      </c>
      <c r="D1607" s="26">
        <v>107.55</v>
      </c>
      <c r="E1607" s="26">
        <v>19.649999999999999</v>
      </c>
      <c r="F1607" s="26">
        <v>30</v>
      </c>
      <c r="G1607" s="26">
        <v>19.059999999999999</v>
      </c>
      <c r="H1607" s="26">
        <v>38.840000000000003</v>
      </c>
      <c r="I1607" s="26">
        <v>83.45</v>
      </c>
      <c r="J1607" s="26">
        <v>23.1</v>
      </c>
      <c r="K1607" s="26">
        <v>32.82</v>
      </c>
      <c r="L1607" s="26">
        <v>19.809999999999999</v>
      </c>
      <c r="M1607" s="26">
        <v>7.73</v>
      </c>
      <c r="N1607" s="26">
        <v>70.599999999999994</v>
      </c>
      <c r="O1607" s="26">
        <v>19.05</v>
      </c>
      <c r="P1607" s="26">
        <v>30.75</v>
      </c>
      <c r="Q1607" s="26">
        <v>15.41</v>
      </c>
      <c r="R1607" s="26">
        <v>5.4</v>
      </c>
      <c r="S1607" s="26">
        <v>97.52</v>
      </c>
      <c r="T1607" s="26">
        <v>21</v>
      </c>
      <c r="U1607" s="26">
        <v>30.88</v>
      </c>
      <c r="V1607" s="26">
        <v>26.2</v>
      </c>
      <c r="W1607" s="26">
        <v>19.440000000000001</v>
      </c>
      <c r="X1607" s="26">
        <v>124.09</v>
      </c>
      <c r="Y1607" s="26">
        <v>33.4</v>
      </c>
      <c r="Z1607" s="26">
        <v>35.42</v>
      </c>
      <c r="AA1607" s="26">
        <v>23.61</v>
      </c>
      <c r="AB1607" s="26">
        <v>31.66</v>
      </c>
      <c r="AC1607" s="26">
        <v>179.19</v>
      </c>
      <c r="AD1607" s="26">
        <v>56.15</v>
      </c>
      <c r="AE1607" s="26">
        <v>44.31</v>
      </c>
      <c r="AF1607" s="26">
        <v>38.28</v>
      </c>
      <c r="AG1607" s="26">
        <v>40.450000000000003</v>
      </c>
      <c r="AH1607" s="25"/>
      <c r="AI1607" s="26">
        <v>61.35</v>
      </c>
    </row>
    <row r="1608" spans="1:35" x14ac:dyDescent="0.45">
      <c r="A1608" s="24" t="s">
        <v>3272</v>
      </c>
      <c r="B1608" t="s">
        <v>3273</v>
      </c>
      <c r="C1608" s="24">
        <v>12</v>
      </c>
      <c r="D1608" s="26">
        <v>18.73</v>
      </c>
      <c r="E1608" s="26">
        <v>6.3</v>
      </c>
      <c r="F1608" s="26">
        <v>3.72</v>
      </c>
      <c r="G1608" s="26">
        <v>1.34</v>
      </c>
      <c r="H1608" s="26">
        <v>7.36</v>
      </c>
      <c r="I1608" s="26">
        <v>20.97</v>
      </c>
      <c r="J1608" s="26">
        <v>0.32</v>
      </c>
      <c r="K1608" s="26">
        <v>3.45</v>
      </c>
      <c r="L1608" s="26">
        <v>3.8</v>
      </c>
      <c r="M1608" s="26">
        <v>13.39</v>
      </c>
      <c r="N1608" s="26">
        <v>21.98</v>
      </c>
      <c r="O1608" s="26">
        <v>1.87</v>
      </c>
      <c r="P1608" s="26">
        <v>4.82</v>
      </c>
      <c r="Q1608" s="26">
        <v>3.97</v>
      </c>
      <c r="R1608" s="26">
        <v>11.31</v>
      </c>
      <c r="S1608" s="26">
        <v>23.09</v>
      </c>
      <c r="T1608" s="26">
        <v>1.55</v>
      </c>
      <c r="U1608" s="26">
        <v>9.3699999999999992</v>
      </c>
      <c r="V1608" s="26">
        <v>3.71</v>
      </c>
      <c r="W1608" s="26">
        <v>8.4700000000000006</v>
      </c>
      <c r="X1608" s="26">
        <v>20.34</v>
      </c>
      <c r="Y1608" s="26">
        <v>4.96</v>
      </c>
      <c r="Z1608" s="26">
        <v>3.98</v>
      </c>
      <c r="AA1608" s="26">
        <v>3.89</v>
      </c>
      <c r="AB1608" s="26">
        <v>7.52</v>
      </c>
      <c r="AC1608" s="26">
        <v>21.16</v>
      </c>
      <c r="AD1608" s="26">
        <v>2.52</v>
      </c>
      <c r="AE1608" s="26">
        <v>4.68</v>
      </c>
      <c r="AF1608" s="26">
        <v>3.43</v>
      </c>
      <c r="AG1608" s="26">
        <v>10.53</v>
      </c>
      <c r="AH1608" s="25"/>
      <c r="AI1608" s="26">
        <v>1.73</v>
      </c>
    </row>
    <row r="1609" spans="1:35" x14ac:dyDescent="0.45">
      <c r="A1609" s="24" t="s">
        <v>3274</v>
      </c>
      <c r="B1609" t="s">
        <v>3275</v>
      </c>
      <c r="C1609" s="24">
        <v>12</v>
      </c>
      <c r="D1609" s="27">
        <v>5.65</v>
      </c>
      <c r="E1609" s="25"/>
      <c r="F1609" s="25"/>
      <c r="G1609" s="25"/>
      <c r="H1609" s="26">
        <v>2.2599999999999998</v>
      </c>
      <c r="I1609" s="26">
        <v>23.12</v>
      </c>
      <c r="J1609" s="26">
        <v>4.5999999999999996</v>
      </c>
      <c r="K1609" s="26">
        <v>8.7100000000000009</v>
      </c>
      <c r="L1609" s="26">
        <v>5.61</v>
      </c>
      <c r="M1609" s="26">
        <v>4.17</v>
      </c>
      <c r="N1609" s="26">
        <v>1.96</v>
      </c>
      <c r="O1609" s="26">
        <v>-2.4700000000000002</v>
      </c>
      <c r="P1609" s="26">
        <v>0.59</v>
      </c>
      <c r="Q1609" s="26">
        <v>1.1200000000000001</v>
      </c>
      <c r="R1609" s="26">
        <v>2.71</v>
      </c>
      <c r="S1609" s="26">
        <v>-14.99</v>
      </c>
      <c r="T1609" s="26">
        <v>-1.66</v>
      </c>
      <c r="U1609" s="26">
        <v>-2.34</v>
      </c>
      <c r="V1609" s="26">
        <v>-3.98</v>
      </c>
      <c r="W1609" s="26">
        <v>-7.01</v>
      </c>
      <c r="X1609" s="26">
        <v>-22.11</v>
      </c>
      <c r="Y1609" s="26">
        <v>-5.5</v>
      </c>
      <c r="Z1609" s="26">
        <v>-5.28</v>
      </c>
      <c r="AA1609" s="26">
        <v>-4.24</v>
      </c>
      <c r="AB1609" s="26">
        <v>-7.08</v>
      </c>
      <c r="AC1609" s="26">
        <v>-8.84</v>
      </c>
      <c r="AD1609" s="26">
        <v>-4.3099999999999996</v>
      </c>
      <c r="AE1609" s="26">
        <v>-2.83</v>
      </c>
      <c r="AF1609" s="26">
        <v>-2.0499999999999998</v>
      </c>
      <c r="AG1609" s="26">
        <v>0.36</v>
      </c>
      <c r="AH1609" s="25"/>
      <c r="AI1609" s="26">
        <v>0.66</v>
      </c>
    </row>
    <row r="1610" spans="1:35" x14ac:dyDescent="0.45">
      <c r="A1610" s="24" t="s">
        <v>3276</v>
      </c>
      <c r="B1610" t="s">
        <v>3277</v>
      </c>
      <c r="C1610" s="24">
        <v>12</v>
      </c>
      <c r="D1610" s="27">
        <v>738.26</v>
      </c>
      <c r="E1610" s="25"/>
      <c r="F1610" s="25"/>
      <c r="G1610" s="26">
        <v>236.03</v>
      </c>
      <c r="H1610" s="26">
        <v>393.53</v>
      </c>
      <c r="I1610" s="26">
        <v>1387.73</v>
      </c>
      <c r="J1610" s="26">
        <v>579.80999999999995</v>
      </c>
      <c r="K1610" s="26">
        <v>396.9</v>
      </c>
      <c r="L1610" s="26">
        <v>284.5</v>
      </c>
      <c r="M1610" s="26">
        <v>126.52</v>
      </c>
      <c r="N1610" s="26">
        <v>1146.6199999999999</v>
      </c>
      <c r="O1610" s="26">
        <v>619.62</v>
      </c>
      <c r="P1610" s="26">
        <v>348.15</v>
      </c>
      <c r="Q1610" s="26">
        <v>293.45</v>
      </c>
      <c r="R1610" s="26">
        <v>-114.59</v>
      </c>
      <c r="S1610" s="26">
        <v>-248.08</v>
      </c>
      <c r="T1610" s="26">
        <v>-123.78</v>
      </c>
      <c r="U1610" s="26">
        <v>-50.45</v>
      </c>
      <c r="V1610" s="26">
        <v>-44.24</v>
      </c>
      <c r="W1610" s="26">
        <v>-29.61</v>
      </c>
      <c r="X1610" s="26">
        <v>-54.06</v>
      </c>
      <c r="Y1610" s="26">
        <v>-10.56</v>
      </c>
      <c r="Z1610" s="26">
        <v>-14.88</v>
      </c>
      <c r="AA1610" s="26">
        <v>-10.54</v>
      </c>
      <c r="AB1610" s="26">
        <v>-18.07</v>
      </c>
      <c r="AC1610" s="26">
        <v>-80.95</v>
      </c>
      <c r="AD1610" s="26">
        <v>-14.56</v>
      </c>
      <c r="AE1610" s="26">
        <v>-20.58</v>
      </c>
      <c r="AF1610" s="26">
        <v>-13.97</v>
      </c>
      <c r="AG1610" s="26">
        <v>-31.84</v>
      </c>
      <c r="AH1610" s="25"/>
      <c r="AI1610" s="26">
        <v>-11.55</v>
      </c>
    </row>
    <row r="1611" spans="1:35" x14ac:dyDescent="0.45">
      <c r="A1611" s="24" t="s">
        <v>3278</v>
      </c>
      <c r="B1611" t="s">
        <v>3279</v>
      </c>
      <c r="C1611" s="24">
        <v>12</v>
      </c>
      <c r="D1611" s="26">
        <v>55.3</v>
      </c>
      <c r="E1611" s="26">
        <v>7.34</v>
      </c>
      <c r="F1611" s="26">
        <v>13.68</v>
      </c>
      <c r="G1611" s="26">
        <v>9.31</v>
      </c>
      <c r="H1611" s="26">
        <v>24.96</v>
      </c>
      <c r="I1611" s="26">
        <v>54.41</v>
      </c>
      <c r="J1611" s="26">
        <v>6.97</v>
      </c>
      <c r="K1611" s="26">
        <v>19</v>
      </c>
      <c r="L1611" s="26">
        <v>14.99</v>
      </c>
      <c r="M1611" s="26">
        <v>13.45</v>
      </c>
      <c r="N1611" s="26">
        <v>77.77</v>
      </c>
      <c r="O1611" s="26">
        <v>12.61</v>
      </c>
      <c r="P1611" s="26">
        <v>22.52</v>
      </c>
      <c r="Q1611" s="26">
        <v>17.64</v>
      </c>
      <c r="R1611" s="26">
        <v>25</v>
      </c>
      <c r="S1611" s="26">
        <v>76.92</v>
      </c>
      <c r="T1611" s="26">
        <v>17.309999999999999</v>
      </c>
      <c r="U1611" s="26">
        <v>16.350000000000001</v>
      </c>
      <c r="V1611" s="26">
        <v>5.88</v>
      </c>
      <c r="W1611" s="26">
        <v>37.380000000000003</v>
      </c>
      <c r="X1611" s="26">
        <v>163.96</v>
      </c>
      <c r="Y1611" s="26">
        <v>38.08</v>
      </c>
      <c r="Z1611" s="26">
        <v>26.65</v>
      </c>
      <c r="AA1611" s="26">
        <v>31.06</v>
      </c>
      <c r="AB1611" s="26">
        <v>68.17</v>
      </c>
      <c r="AC1611" s="26">
        <v>95.65</v>
      </c>
      <c r="AD1611" s="26">
        <v>14.41</v>
      </c>
      <c r="AE1611" s="26">
        <v>22.56</v>
      </c>
      <c r="AF1611" s="26">
        <v>13.47</v>
      </c>
      <c r="AG1611" s="26">
        <v>45.21</v>
      </c>
      <c r="AH1611" s="25"/>
      <c r="AI1611" s="26">
        <v>8.7899999999999991</v>
      </c>
    </row>
    <row r="1612" spans="1:35" x14ac:dyDescent="0.45">
      <c r="A1612" s="24" t="s">
        <v>3280</v>
      </c>
      <c r="B1612" t="s">
        <v>3281</v>
      </c>
      <c r="C1612" s="24">
        <v>12</v>
      </c>
      <c r="D1612" s="26">
        <v>-10.35</v>
      </c>
      <c r="E1612" s="26">
        <v>-0.36</v>
      </c>
      <c r="F1612" s="26">
        <v>-3.41</v>
      </c>
      <c r="G1612" s="26">
        <v>-2.96</v>
      </c>
      <c r="H1612" s="26">
        <v>-3.62</v>
      </c>
      <c r="I1612" s="26">
        <v>-11.53</v>
      </c>
      <c r="J1612" s="26">
        <v>-1.92</v>
      </c>
      <c r="K1612" s="26">
        <v>-0.94</v>
      </c>
      <c r="L1612" s="26">
        <v>0.39</v>
      </c>
      <c r="M1612" s="26">
        <v>-9.06</v>
      </c>
      <c r="N1612" s="26">
        <v>-4.7</v>
      </c>
      <c r="O1612" s="26">
        <v>-0.95</v>
      </c>
      <c r="P1612" s="26">
        <v>0.37</v>
      </c>
      <c r="Q1612" s="26">
        <v>-0.95</v>
      </c>
      <c r="R1612" s="26">
        <v>-3.17</v>
      </c>
      <c r="S1612" s="26">
        <v>-12.17</v>
      </c>
      <c r="T1612" s="26">
        <v>-3.73</v>
      </c>
      <c r="U1612" s="26">
        <v>-2.33</v>
      </c>
      <c r="V1612" s="26">
        <v>-2.83</v>
      </c>
      <c r="W1612" s="26">
        <v>-3.28</v>
      </c>
      <c r="X1612" s="26">
        <v>-5.48</v>
      </c>
      <c r="Y1612" s="26">
        <v>-2.72</v>
      </c>
      <c r="Z1612" s="26">
        <v>1.51</v>
      </c>
      <c r="AA1612" s="26">
        <v>-6.15</v>
      </c>
      <c r="AB1612" s="26">
        <v>1.88</v>
      </c>
      <c r="AC1612" s="26">
        <v>-35.58</v>
      </c>
      <c r="AD1612" s="26">
        <v>-1.78</v>
      </c>
      <c r="AE1612" s="26">
        <v>1.87</v>
      </c>
      <c r="AF1612" s="26">
        <v>-18.100000000000001</v>
      </c>
      <c r="AG1612" s="26">
        <v>-17.57</v>
      </c>
      <c r="AH1612" s="25"/>
      <c r="AI1612" s="26">
        <v>3.56</v>
      </c>
    </row>
    <row r="1613" spans="1:35" x14ac:dyDescent="0.45">
      <c r="A1613" s="24" t="s">
        <v>3282</v>
      </c>
      <c r="B1613" t="s">
        <v>3283</v>
      </c>
      <c r="C1613" s="24">
        <v>12</v>
      </c>
      <c r="D1613" s="26">
        <v>19.190000000000001</v>
      </c>
      <c r="E1613" s="26">
        <v>4.47</v>
      </c>
      <c r="F1613" s="26">
        <v>4.8499999999999996</v>
      </c>
      <c r="G1613" s="26">
        <v>4.43</v>
      </c>
      <c r="H1613" s="26">
        <v>5.43</v>
      </c>
      <c r="I1613" s="26">
        <v>39.78</v>
      </c>
      <c r="J1613" s="26">
        <v>8.69</v>
      </c>
      <c r="K1613" s="26">
        <v>10.17</v>
      </c>
      <c r="L1613" s="26">
        <v>12.2</v>
      </c>
      <c r="M1613" s="26">
        <v>8.7200000000000006</v>
      </c>
      <c r="N1613" s="26">
        <v>42.65</v>
      </c>
      <c r="O1613" s="26">
        <v>4.6900000000000004</v>
      </c>
      <c r="P1613" s="26">
        <v>21.66</v>
      </c>
      <c r="Q1613" s="26">
        <v>8.2799999999999994</v>
      </c>
      <c r="R1613" s="26">
        <v>8.02</v>
      </c>
      <c r="S1613" s="26">
        <v>32.299999999999997</v>
      </c>
      <c r="T1613" s="26">
        <v>8.18</v>
      </c>
      <c r="U1613" s="26">
        <v>7.81</v>
      </c>
      <c r="V1613" s="26">
        <v>10.17</v>
      </c>
      <c r="W1613" s="26">
        <v>6.13</v>
      </c>
      <c r="X1613" s="26">
        <v>10.69</v>
      </c>
      <c r="Y1613" s="26">
        <v>1.42</v>
      </c>
      <c r="Z1613" s="26">
        <v>2.2000000000000002</v>
      </c>
      <c r="AA1613" s="26">
        <v>2.99</v>
      </c>
      <c r="AB1613" s="26">
        <v>4.08</v>
      </c>
      <c r="AC1613" s="26">
        <v>7.72</v>
      </c>
      <c r="AD1613" s="26">
        <v>2.29</v>
      </c>
      <c r="AE1613" s="26">
        <v>3.96</v>
      </c>
      <c r="AF1613" s="26">
        <v>1.84</v>
      </c>
      <c r="AG1613" s="26">
        <v>-0.38</v>
      </c>
      <c r="AH1613" s="25"/>
      <c r="AI1613" s="26">
        <v>1.59</v>
      </c>
    </row>
    <row r="1614" spans="1:35" x14ac:dyDescent="0.45">
      <c r="A1614" s="24" t="s">
        <v>3284</v>
      </c>
      <c r="B1614" t="s">
        <v>3285</v>
      </c>
      <c r="C1614" s="24">
        <v>12</v>
      </c>
      <c r="D1614" s="26">
        <v>1372.08</v>
      </c>
      <c r="E1614" s="26">
        <v>268.3</v>
      </c>
      <c r="F1614" s="26">
        <v>351.2</v>
      </c>
      <c r="G1614" s="26">
        <v>362.54</v>
      </c>
      <c r="H1614" s="26">
        <v>390.03</v>
      </c>
      <c r="I1614" s="26">
        <v>1795.02</v>
      </c>
      <c r="J1614" s="26">
        <v>441.6</v>
      </c>
      <c r="K1614" s="26">
        <v>459.22</v>
      </c>
      <c r="L1614" s="26">
        <v>488.49</v>
      </c>
      <c r="M1614" s="26">
        <v>405.71</v>
      </c>
      <c r="N1614" s="26">
        <v>2893.19</v>
      </c>
      <c r="O1614" s="27">
        <v>853.93</v>
      </c>
      <c r="P1614" s="27">
        <v>667.62</v>
      </c>
      <c r="Q1614" s="27">
        <v>803.38</v>
      </c>
      <c r="R1614" s="26">
        <v>568.27</v>
      </c>
      <c r="S1614" s="26">
        <v>2933.5</v>
      </c>
      <c r="T1614" s="26">
        <v>806.79</v>
      </c>
      <c r="U1614" s="26">
        <v>759.98</v>
      </c>
      <c r="V1614" s="26">
        <v>808.7</v>
      </c>
      <c r="W1614" s="26">
        <v>558.03</v>
      </c>
      <c r="X1614" s="26">
        <v>3188.89</v>
      </c>
      <c r="Y1614" s="26">
        <v>770.79</v>
      </c>
      <c r="Z1614" s="26">
        <v>1005.6</v>
      </c>
      <c r="AA1614" s="26">
        <v>901.54</v>
      </c>
      <c r="AB1614" s="26">
        <v>510.97</v>
      </c>
      <c r="AC1614" s="26">
        <v>2872.73</v>
      </c>
      <c r="AD1614" s="26">
        <v>721.74</v>
      </c>
      <c r="AE1614" s="26">
        <v>949.73</v>
      </c>
      <c r="AF1614" s="26">
        <v>862.31</v>
      </c>
      <c r="AG1614" s="26">
        <v>338.94</v>
      </c>
      <c r="AH1614" s="26">
        <v>3205.8</v>
      </c>
      <c r="AI1614" s="26">
        <v>854.83</v>
      </c>
    </row>
    <row r="1615" spans="1:35" x14ac:dyDescent="0.45">
      <c r="A1615" s="24" t="s">
        <v>3286</v>
      </c>
      <c r="B1615" t="s">
        <v>3287</v>
      </c>
      <c r="C1615" s="24">
        <v>12</v>
      </c>
      <c r="D1615" s="26">
        <v>-0.16</v>
      </c>
      <c r="E1615" s="26">
        <v>0.7</v>
      </c>
      <c r="F1615" s="26">
        <v>7.0000000000000007E-2</v>
      </c>
      <c r="G1615" s="26">
        <v>-0.27</v>
      </c>
      <c r="H1615" s="26">
        <v>-0.65</v>
      </c>
      <c r="I1615" s="26">
        <v>4.13</v>
      </c>
      <c r="J1615" s="26">
        <v>0.35</v>
      </c>
      <c r="K1615" s="26">
        <v>1.45</v>
      </c>
      <c r="L1615" s="26">
        <v>1.41</v>
      </c>
      <c r="M1615" s="26">
        <v>0.93</v>
      </c>
      <c r="N1615" s="26">
        <v>6.72</v>
      </c>
      <c r="O1615" s="26">
        <v>1.93</v>
      </c>
      <c r="P1615" s="26">
        <v>2.82</v>
      </c>
      <c r="Q1615" s="26">
        <v>2.0499999999999998</v>
      </c>
      <c r="R1615" s="26">
        <v>-0.08</v>
      </c>
      <c r="S1615" s="26">
        <v>3.95</v>
      </c>
      <c r="T1615" s="26">
        <v>1.28</v>
      </c>
      <c r="U1615" s="26">
        <v>1.28</v>
      </c>
      <c r="V1615" s="26">
        <v>0.95</v>
      </c>
      <c r="W1615" s="26">
        <v>0.44</v>
      </c>
      <c r="X1615" s="26">
        <v>1.3</v>
      </c>
      <c r="Y1615" s="26">
        <v>0.48</v>
      </c>
      <c r="Z1615" s="26">
        <v>0.81</v>
      </c>
      <c r="AA1615" s="26">
        <v>0.25</v>
      </c>
      <c r="AB1615" s="26">
        <v>-0.24</v>
      </c>
      <c r="AC1615" s="26">
        <v>-0.38</v>
      </c>
      <c r="AD1615" s="26">
        <v>0.4</v>
      </c>
      <c r="AE1615" s="26">
        <v>-0.3</v>
      </c>
      <c r="AF1615" s="26">
        <v>-0.03</v>
      </c>
      <c r="AG1615" s="26">
        <v>-0.45</v>
      </c>
      <c r="AH1615" s="25"/>
      <c r="AI1615" s="26">
        <v>0.45</v>
      </c>
    </row>
    <row r="1616" spans="1:35" x14ac:dyDescent="0.45">
      <c r="A1616" s="24" t="s">
        <v>3288</v>
      </c>
      <c r="B1616" t="s">
        <v>3289</v>
      </c>
      <c r="C1616" s="24">
        <v>12</v>
      </c>
      <c r="D1616" s="26">
        <v>7.33</v>
      </c>
      <c r="E1616" s="26">
        <v>-1.4</v>
      </c>
      <c r="F1616" s="26">
        <v>4.18</v>
      </c>
      <c r="G1616" s="26">
        <v>5.04</v>
      </c>
      <c r="H1616" s="26">
        <v>-0.48</v>
      </c>
      <c r="I1616" s="26">
        <v>1.65</v>
      </c>
      <c r="J1616" s="26">
        <v>-1.2</v>
      </c>
      <c r="K1616" s="26">
        <v>4.37</v>
      </c>
      <c r="L1616" s="26">
        <v>1.52</v>
      </c>
      <c r="M1616" s="26">
        <v>-3.03</v>
      </c>
      <c r="N1616" s="26">
        <v>-8.7100000000000009</v>
      </c>
      <c r="O1616" s="26">
        <v>-2.5099999999999998</v>
      </c>
      <c r="P1616" s="26">
        <v>-0.59</v>
      </c>
      <c r="Q1616" s="26">
        <v>-2.19</v>
      </c>
      <c r="R1616" s="26">
        <v>-3.42</v>
      </c>
      <c r="S1616" s="26">
        <v>-31.08</v>
      </c>
      <c r="T1616" s="26">
        <v>-6.67</v>
      </c>
      <c r="U1616" s="26">
        <v>-8.0299999999999994</v>
      </c>
      <c r="V1616" s="26">
        <v>-8.9600000000000009</v>
      </c>
      <c r="W1616" s="26">
        <v>-7.43</v>
      </c>
      <c r="X1616" s="26">
        <v>-30.36</v>
      </c>
      <c r="Y1616" s="26">
        <v>-7.1</v>
      </c>
      <c r="Z1616" s="26">
        <v>-8.44</v>
      </c>
      <c r="AA1616" s="26">
        <v>-9.1</v>
      </c>
      <c r="AB1616" s="26">
        <v>-5.72</v>
      </c>
      <c r="AC1616" s="26">
        <v>-16</v>
      </c>
      <c r="AD1616" s="26">
        <v>-5.69</v>
      </c>
      <c r="AE1616" s="26">
        <v>-4.01</v>
      </c>
      <c r="AF1616" s="26">
        <v>-2.92</v>
      </c>
      <c r="AG1616" s="26">
        <v>-3.38</v>
      </c>
      <c r="AH1616" s="25">
        <v>5.3</v>
      </c>
      <c r="AI1616" s="26">
        <v>-0.61</v>
      </c>
    </row>
    <row r="1617" spans="1:35" x14ac:dyDescent="0.45">
      <c r="A1617" s="24" t="s">
        <v>3290</v>
      </c>
      <c r="B1617" t="s">
        <v>3291</v>
      </c>
      <c r="C1617" s="24">
        <v>12</v>
      </c>
      <c r="D1617" s="26">
        <v>-0.66</v>
      </c>
      <c r="E1617" s="27">
        <v>-1.03</v>
      </c>
      <c r="F1617" s="26">
        <v>0.71</v>
      </c>
      <c r="G1617" s="26">
        <v>-3.71</v>
      </c>
      <c r="H1617" s="26">
        <v>-0.22</v>
      </c>
      <c r="I1617" s="26">
        <v>0.69</v>
      </c>
      <c r="J1617" s="26">
        <v>-0.06</v>
      </c>
      <c r="K1617" s="25"/>
      <c r="L1617" s="26">
        <v>0.48</v>
      </c>
      <c r="M1617" s="26">
        <v>0.38</v>
      </c>
      <c r="N1617" s="26">
        <v>0.9</v>
      </c>
      <c r="O1617" s="26">
        <v>-0.81</v>
      </c>
      <c r="P1617" s="26">
        <v>0.56000000000000005</v>
      </c>
      <c r="Q1617" s="26">
        <v>0.38</v>
      </c>
      <c r="R1617" s="26">
        <v>0.77</v>
      </c>
      <c r="S1617" s="26">
        <v>-2.2999999999999998</v>
      </c>
      <c r="T1617" s="26">
        <v>-0.75</v>
      </c>
      <c r="U1617" s="26">
        <v>-0.46</v>
      </c>
      <c r="V1617" s="26">
        <v>-0.6</v>
      </c>
      <c r="W1617" s="26">
        <v>-0.49</v>
      </c>
      <c r="X1617" s="26">
        <v>-1.17</v>
      </c>
      <c r="Y1617" s="26">
        <v>-1.1000000000000001</v>
      </c>
      <c r="Z1617" s="26">
        <v>-0.84</v>
      </c>
      <c r="AA1617" s="26">
        <v>0.92</v>
      </c>
      <c r="AB1617" s="26">
        <v>-0.15</v>
      </c>
      <c r="AC1617" s="26">
        <v>0.57999999999999996</v>
      </c>
      <c r="AD1617" s="26">
        <v>-1.0900000000000001</v>
      </c>
      <c r="AE1617" s="26">
        <v>-0.27</v>
      </c>
      <c r="AF1617" s="26">
        <v>2.29</v>
      </c>
      <c r="AG1617" s="26">
        <v>-0.34</v>
      </c>
      <c r="AH1617" s="25"/>
      <c r="AI1617" s="26">
        <v>0.38</v>
      </c>
    </row>
    <row r="1618" spans="1:35" x14ac:dyDescent="0.45">
      <c r="A1618" s="24" t="s">
        <v>3292</v>
      </c>
      <c r="B1618" t="s">
        <v>3293</v>
      </c>
      <c r="C1618" s="24">
        <v>12</v>
      </c>
      <c r="D1618" s="26">
        <v>-3.01</v>
      </c>
      <c r="E1618" s="26">
        <v>-0.24</v>
      </c>
      <c r="F1618" s="26">
        <v>-0.65</v>
      </c>
      <c r="G1618" s="26">
        <v>-0.73</v>
      </c>
      <c r="H1618" s="26">
        <v>-1.39</v>
      </c>
      <c r="I1618" s="26">
        <v>-2.11</v>
      </c>
      <c r="J1618" s="26">
        <v>-0.89</v>
      </c>
      <c r="K1618" s="26">
        <v>-1.02</v>
      </c>
      <c r="L1618" s="26">
        <v>0.42</v>
      </c>
      <c r="M1618" s="26">
        <v>-0.62</v>
      </c>
      <c r="N1618" s="26">
        <v>0.65</v>
      </c>
      <c r="O1618" s="26">
        <v>1.61</v>
      </c>
      <c r="P1618" s="26">
        <v>0.73</v>
      </c>
      <c r="Q1618" s="26">
        <v>0.05</v>
      </c>
      <c r="R1618" s="26">
        <v>-1.75</v>
      </c>
      <c r="S1618" s="26">
        <v>-2.23</v>
      </c>
      <c r="T1618" s="26">
        <v>0.03</v>
      </c>
      <c r="U1618" s="26">
        <v>0.28000000000000003</v>
      </c>
      <c r="V1618" s="26">
        <v>-2.33</v>
      </c>
      <c r="W1618" s="26">
        <v>-0.21</v>
      </c>
      <c r="X1618" s="26">
        <v>-4.93</v>
      </c>
      <c r="Y1618" s="26">
        <v>0.32</v>
      </c>
      <c r="Z1618" s="26">
        <v>0.3</v>
      </c>
      <c r="AA1618" s="26">
        <v>-4.93</v>
      </c>
      <c r="AB1618" s="26">
        <v>-0.61</v>
      </c>
      <c r="AC1618" s="26">
        <v>5.03</v>
      </c>
      <c r="AD1618" s="26">
        <v>-1.22</v>
      </c>
      <c r="AE1618" s="26">
        <v>8.39</v>
      </c>
      <c r="AF1618" s="26">
        <v>-0.99</v>
      </c>
      <c r="AG1618" s="26">
        <v>-1.1499999999999999</v>
      </c>
      <c r="AH1618" s="25"/>
      <c r="AI1618" s="26">
        <v>0.14000000000000001</v>
      </c>
    </row>
    <row r="1619" spans="1:35" x14ac:dyDescent="0.45">
      <c r="A1619" s="24" t="s">
        <v>3294</v>
      </c>
      <c r="B1619" t="s">
        <v>3295</v>
      </c>
      <c r="C1619" s="24">
        <v>12</v>
      </c>
      <c r="D1619" s="26">
        <v>748.19</v>
      </c>
      <c r="E1619" s="26">
        <v>205.96</v>
      </c>
      <c r="F1619" s="27">
        <v>235.36</v>
      </c>
      <c r="G1619" s="26">
        <v>191.4</v>
      </c>
      <c r="H1619" s="26">
        <v>115.47</v>
      </c>
      <c r="I1619" s="26">
        <v>1092.02</v>
      </c>
      <c r="J1619" s="26">
        <v>262.72000000000003</v>
      </c>
      <c r="K1619" s="26">
        <v>373.9</v>
      </c>
      <c r="L1619" s="26">
        <v>367.05</v>
      </c>
      <c r="M1619" s="26">
        <v>88.34</v>
      </c>
      <c r="N1619" s="26">
        <v>1156.1400000000001</v>
      </c>
      <c r="O1619" s="26">
        <v>375.24</v>
      </c>
      <c r="P1619" s="26">
        <v>327.36</v>
      </c>
      <c r="Q1619" s="26">
        <v>365.94</v>
      </c>
      <c r="R1619" s="26">
        <v>87.6</v>
      </c>
      <c r="S1619" s="26">
        <v>801.17</v>
      </c>
      <c r="T1619" s="26">
        <v>321.24</v>
      </c>
      <c r="U1619" s="26">
        <v>279.01</v>
      </c>
      <c r="V1619" s="26">
        <v>268.60000000000002</v>
      </c>
      <c r="W1619" s="26">
        <v>-67.680000000000007</v>
      </c>
      <c r="X1619" s="26">
        <v>875.92</v>
      </c>
      <c r="Y1619" s="26">
        <v>311.48</v>
      </c>
      <c r="Z1619" s="26">
        <v>294.31</v>
      </c>
      <c r="AA1619" s="26">
        <v>241.53</v>
      </c>
      <c r="AB1619" s="26">
        <v>28.6</v>
      </c>
      <c r="AC1619" s="26">
        <v>902.68</v>
      </c>
      <c r="AD1619" s="26">
        <v>205.84</v>
      </c>
      <c r="AE1619" s="26">
        <v>255.86</v>
      </c>
      <c r="AF1619" s="26">
        <v>380.4</v>
      </c>
      <c r="AG1619" s="26">
        <v>60.59</v>
      </c>
      <c r="AH1619" s="26">
        <v>1116.96</v>
      </c>
      <c r="AI1619" s="26">
        <v>283.12</v>
      </c>
    </row>
    <row r="1620" spans="1:35" x14ac:dyDescent="0.45">
      <c r="A1620" s="24" t="s">
        <v>3296</v>
      </c>
      <c r="B1620" t="s">
        <v>3297</v>
      </c>
      <c r="C1620" s="24">
        <v>12</v>
      </c>
      <c r="D1620" s="26">
        <v>503.11</v>
      </c>
      <c r="E1620" s="26">
        <v>133.27000000000001</v>
      </c>
      <c r="F1620" s="26">
        <v>140.72999999999999</v>
      </c>
      <c r="G1620" s="26">
        <v>133.91</v>
      </c>
      <c r="H1620" s="27">
        <v>95.19</v>
      </c>
      <c r="I1620" s="26">
        <v>748.61</v>
      </c>
      <c r="J1620" s="26">
        <v>178.37</v>
      </c>
      <c r="K1620" s="26">
        <v>272.04000000000002</v>
      </c>
      <c r="L1620" s="26">
        <v>208.03</v>
      </c>
      <c r="M1620" s="26">
        <v>90.16</v>
      </c>
      <c r="N1620" s="26">
        <v>621.97</v>
      </c>
      <c r="O1620" s="26">
        <v>240.24</v>
      </c>
      <c r="P1620" s="26">
        <v>195.36</v>
      </c>
      <c r="Q1620" s="26">
        <v>177.9</v>
      </c>
      <c r="R1620" s="26">
        <v>8.48</v>
      </c>
      <c r="S1620" s="26">
        <v>534.25</v>
      </c>
      <c r="T1620" s="26">
        <v>229.3</v>
      </c>
      <c r="U1620" s="26">
        <v>191.93</v>
      </c>
      <c r="V1620" s="26">
        <v>158.36000000000001</v>
      </c>
      <c r="W1620" s="26">
        <v>-45.34</v>
      </c>
      <c r="X1620" s="27">
        <v>263.43</v>
      </c>
      <c r="Y1620" s="26">
        <v>158.51</v>
      </c>
      <c r="Z1620" s="26">
        <v>33.47</v>
      </c>
      <c r="AA1620" s="26">
        <v>113.65</v>
      </c>
      <c r="AB1620" s="26">
        <v>-42.19</v>
      </c>
      <c r="AC1620" s="27">
        <v>583.24</v>
      </c>
      <c r="AD1620" s="27">
        <v>209.09</v>
      </c>
      <c r="AE1620" s="26">
        <v>198.55</v>
      </c>
      <c r="AF1620" s="26">
        <v>155.71</v>
      </c>
      <c r="AG1620" s="26">
        <v>19.89</v>
      </c>
      <c r="AH1620" s="25">
        <v>666.48</v>
      </c>
      <c r="AI1620" s="27">
        <v>193.92</v>
      </c>
    </row>
    <row r="1621" spans="1:35" x14ac:dyDescent="0.45">
      <c r="A1621" s="24" t="s">
        <v>3298</v>
      </c>
      <c r="B1621" t="s">
        <v>3299</v>
      </c>
      <c r="C1621" s="24">
        <v>12</v>
      </c>
      <c r="D1621" s="26">
        <v>237.15</v>
      </c>
      <c r="E1621" s="26">
        <v>48.44</v>
      </c>
      <c r="F1621" s="26">
        <v>-47.39</v>
      </c>
      <c r="G1621" s="27">
        <v>151.24</v>
      </c>
      <c r="H1621" s="26">
        <v>84.87</v>
      </c>
      <c r="I1621" s="26">
        <v>316.79000000000002</v>
      </c>
      <c r="J1621" s="26">
        <v>123.25</v>
      </c>
      <c r="K1621" s="26">
        <v>7.58</v>
      </c>
      <c r="L1621" s="26">
        <v>108.62</v>
      </c>
      <c r="M1621" s="26">
        <v>77.34</v>
      </c>
      <c r="N1621" s="26">
        <v>135.65</v>
      </c>
      <c r="O1621" s="26">
        <v>34.450000000000003</v>
      </c>
      <c r="P1621" s="26">
        <v>-12.32</v>
      </c>
      <c r="Q1621" s="26">
        <v>100.74</v>
      </c>
      <c r="R1621" s="26">
        <v>12.79</v>
      </c>
      <c r="S1621" s="26">
        <v>-46.94</v>
      </c>
      <c r="T1621" s="26">
        <v>13.65</v>
      </c>
      <c r="U1621" s="26">
        <v>-53</v>
      </c>
      <c r="V1621" s="26">
        <v>77.92</v>
      </c>
      <c r="W1621" s="26">
        <v>-85.5</v>
      </c>
      <c r="X1621" s="26">
        <v>47.1</v>
      </c>
      <c r="Y1621" s="26">
        <v>47.1</v>
      </c>
      <c r="Z1621" s="26">
        <v>-34.64</v>
      </c>
      <c r="AA1621" s="26">
        <v>111.71</v>
      </c>
      <c r="AB1621" s="26">
        <v>-77.08</v>
      </c>
      <c r="AC1621" s="26">
        <v>322.54000000000002</v>
      </c>
      <c r="AD1621" s="26">
        <v>159.32</v>
      </c>
      <c r="AE1621" s="26">
        <v>21.63</v>
      </c>
      <c r="AF1621" s="26">
        <v>151.44999999999999</v>
      </c>
      <c r="AG1621" s="26">
        <v>-9.86</v>
      </c>
      <c r="AH1621" s="25">
        <v>579.23</v>
      </c>
      <c r="AI1621" s="26">
        <v>178.32</v>
      </c>
    </row>
    <row r="1622" spans="1:35" x14ac:dyDescent="0.45">
      <c r="A1622" s="24" t="s">
        <v>3300</v>
      </c>
      <c r="B1622" t="s">
        <v>3301</v>
      </c>
      <c r="C1622" s="24">
        <v>12</v>
      </c>
      <c r="D1622" s="26">
        <v>4.0999999999999996</v>
      </c>
      <c r="E1622" s="26">
        <v>0.49</v>
      </c>
      <c r="F1622" s="26">
        <v>1.37</v>
      </c>
      <c r="G1622" s="26">
        <v>1.96</v>
      </c>
      <c r="H1622" s="26">
        <v>0.28000000000000003</v>
      </c>
      <c r="I1622" s="26">
        <v>-1.24</v>
      </c>
      <c r="J1622" s="26">
        <v>0.36</v>
      </c>
      <c r="K1622" s="26">
        <v>-0.63</v>
      </c>
      <c r="L1622" s="26">
        <v>-0.43</v>
      </c>
      <c r="M1622" s="26">
        <v>-0.55000000000000004</v>
      </c>
      <c r="N1622" s="26">
        <v>-16.02</v>
      </c>
      <c r="O1622" s="26">
        <v>-2.08</v>
      </c>
      <c r="P1622" s="26">
        <v>-4.34</v>
      </c>
      <c r="Q1622" s="26">
        <v>-7.3</v>
      </c>
      <c r="R1622" s="26">
        <v>-2.2999999999999998</v>
      </c>
      <c r="S1622" s="26">
        <v>1.86</v>
      </c>
      <c r="T1622" s="26">
        <v>0.98</v>
      </c>
      <c r="U1622" s="26">
        <v>0.77</v>
      </c>
      <c r="V1622" s="26">
        <v>0.43</v>
      </c>
      <c r="W1622" s="26">
        <v>-0.32</v>
      </c>
      <c r="X1622" s="26">
        <v>0.59</v>
      </c>
      <c r="Y1622" s="26">
        <v>0.05</v>
      </c>
      <c r="Z1622" s="26">
        <v>0.28999999999999998</v>
      </c>
      <c r="AA1622" s="26">
        <v>0.09</v>
      </c>
      <c r="AB1622" s="26">
        <v>0.16</v>
      </c>
      <c r="AC1622" s="26">
        <v>0.93</v>
      </c>
      <c r="AD1622" s="26">
        <v>0.28000000000000003</v>
      </c>
      <c r="AE1622" s="26">
        <v>0.12</v>
      </c>
      <c r="AF1622" s="26">
        <v>0.3</v>
      </c>
      <c r="AG1622" s="26">
        <v>0.23</v>
      </c>
      <c r="AH1622" s="25"/>
      <c r="AI1622" s="26">
        <v>0.32</v>
      </c>
    </row>
    <row r="1623" spans="1:35" x14ac:dyDescent="0.45">
      <c r="A1623" s="24" t="s">
        <v>3302</v>
      </c>
      <c r="B1623" t="s">
        <v>3303</v>
      </c>
      <c r="C1623" s="24">
        <v>12</v>
      </c>
      <c r="D1623" s="27">
        <v>28.45</v>
      </c>
      <c r="E1623" s="26">
        <v>-1.84</v>
      </c>
      <c r="F1623" s="25"/>
      <c r="G1623" s="25"/>
      <c r="H1623" s="26">
        <v>10.36</v>
      </c>
      <c r="I1623" s="26">
        <v>55.31</v>
      </c>
      <c r="J1623" s="26">
        <v>14.48</v>
      </c>
      <c r="K1623" s="26">
        <v>15.82</v>
      </c>
      <c r="L1623" s="26">
        <v>19.100000000000001</v>
      </c>
      <c r="M1623" s="26">
        <v>5.91</v>
      </c>
      <c r="N1623" s="26">
        <v>4.5999999999999996</v>
      </c>
      <c r="O1623" s="26">
        <v>9.64</v>
      </c>
      <c r="P1623" s="27">
        <v>12.4</v>
      </c>
      <c r="Q1623" s="26">
        <v>-3.5</v>
      </c>
      <c r="R1623" s="26">
        <v>-13.95</v>
      </c>
      <c r="S1623" s="26">
        <v>-13.32</v>
      </c>
      <c r="T1623" s="26">
        <v>-6.21</v>
      </c>
      <c r="U1623" s="26">
        <v>5.42</v>
      </c>
      <c r="V1623" s="26">
        <v>3.23</v>
      </c>
      <c r="W1623" s="26">
        <v>-15.77</v>
      </c>
      <c r="X1623" s="26">
        <v>-42.4</v>
      </c>
      <c r="Y1623" s="26">
        <v>0.98</v>
      </c>
      <c r="Z1623" s="27">
        <v>0.36</v>
      </c>
      <c r="AA1623" s="26">
        <v>-12.21</v>
      </c>
      <c r="AB1623" s="26">
        <v>-31.53</v>
      </c>
      <c r="AC1623" s="26">
        <v>-25.57</v>
      </c>
      <c r="AD1623" s="26">
        <v>-6.76</v>
      </c>
      <c r="AE1623" s="26">
        <v>-4.82</v>
      </c>
      <c r="AF1623" s="26">
        <v>5.91</v>
      </c>
      <c r="AG1623" s="26">
        <v>-19.899999999999999</v>
      </c>
      <c r="AH1623" s="25"/>
      <c r="AI1623" s="26">
        <v>-0.85</v>
      </c>
    </row>
    <row r="1624" spans="1:35" x14ac:dyDescent="0.45">
      <c r="A1624" s="24" t="s">
        <v>3304</v>
      </c>
      <c r="B1624" t="s">
        <v>3305</v>
      </c>
      <c r="C1624" s="24">
        <v>12</v>
      </c>
      <c r="D1624" s="26">
        <v>15.42</v>
      </c>
      <c r="E1624" s="26">
        <v>2.6</v>
      </c>
      <c r="F1624" s="26">
        <v>6.43</v>
      </c>
      <c r="G1624" s="26">
        <v>4.8600000000000003</v>
      </c>
      <c r="H1624" s="26">
        <v>1.53</v>
      </c>
      <c r="I1624" s="26">
        <v>30.75</v>
      </c>
      <c r="J1624" s="26">
        <v>7.77</v>
      </c>
      <c r="K1624" s="26">
        <v>6.82</v>
      </c>
      <c r="L1624" s="26">
        <v>6.04</v>
      </c>
      <c r="M1624" s="26">
        <v>10.11</v>
      </c>
      <c r="N1624" s="26">
        <v>31.91</v>
      </c>
      <c r="O1624" s="26">
        <v>8.3000000000000007</v>
      </c>
      <c r="P1624" s="26">
        <v>5.77</v>
      </c>
      <c r="Q1624" s="26">
        <v>9.75</v>
      </c>
      <c r="R1624" s="26">
        <v>8.08</v>
      </c>
      <c r="S1624" s="26">
        <v>13.03</v>
      </c>
      <c r="T1624" s="26">
        <v>6.3</v>
      </c>
      <c r="U1624" s="26">
        <v>0.59</v>
      </c>
      <c r="V1624" s="26">
        <v>3.6</v>
      </c>
      <c r="W1624" s="26">
        <v>2.54</v>
      </c>
      <c r="X1624" s="27">
        <v>14.16</v>
      </c>
      <c r="Y1624" s="26">
        <v>1.1200000000000001</v>
      </c>
      <c r="Z1624" s="26">
        <v>9.07</v>
      </c>
      <c r="AA1624" s="26">
        <v>1.62</v>
      </c>
      <c r="AB1624" s="26">
        <v>2.35</v>
      </c>
      <c r="AC1624" s="26">
        <v>-11.7</v>
      </c>
      <c r="AD1624" s="26">
        <v>-2.97</v>
      </c>
      <c r="AE1624" s="26">
        <v>1.1399999999999999</v>
      </c>
      <c r="AF1624" s="26">
        <v>-5.08</v>
      </c>
      <c r="AG1624" s="26">
        <v>-4.79</v>
      </c>
      <c r="AH1624" s="25"/>
      <c r="AI1624" s="26">
        <v>-4.45</v>
      </c>
    </row>
    <row r="1625" spans="1:35" x14ac:dyDescent="0.45">
      <c r="A1625" s="24" t="s">
        <v>3306</v>
      </c>
      <c r="B1625" t="s">
        <v>3307</v>
      </c>
      <c r="C1625" s="24">
        <v>12</v>
      </c>
      <c r="D1625" s="26">
        <v>-7.53</v>
      </c>
      <c r="E1625" s="27">
        <v>-4.37</v>
      </c>
      <c r="F1625" s="26">
        <v>-5.51</v>
      </c>
      <c r="G1625" s="26">
        <v>-4.87</v>
      </c>
      <c r="H1625" s="26">
        <v>7.22</v>
      </c>
      <c r="I1625" s="26">
        <v>-16.8</v>
      </c>
      <c r="J1625" s="26">
        <v>-3.97</v>
      </c>
      <c r="K1625" s="26">
        <v>-2.58</v>
      </c>
      <c r="L1625" s="27">
        <v>-3.65</v>
      </c>
      <c r="M1625" s="26">
        <v>-6.59</v>
      </c>
      <c r="N1625" s="26">
        <v>-23.33</v>
      </c>
      <c r="O1625" s="27">
        <v>-4.91</v>
      </c>
      <c r="P1625" s="27">
        <v>-5.8</v>
      </c>
      <c r="Q1625" s="27">
        <v>-3.64</v>
      </c>
      <c r="R1625" s="26">
        <v>-8.98</v>
      </c>
      <c r="S1625" s="27">
        <v>-14.49</v>
      </c>
      <c r="T1625" s="26">
        <v>-4.5999999999999996</v>
      </c>
      <c r="U1625" s="26">
        <v>-3.34</v>
      </c>
      <c r="V1625" s="26">
        <v>-3.29</v>
      </c>
      <c r="W1625" s="26">
        <v>-3.26</v>
      </c>
      <c r="X1625" s="26">
        <v>-14.3</v>
      </c>
      <c r="Y1625" s="26">
        <v>-4.07</v>
      </c>
      <c r="Z1625" s="26">
        <v>-4.5999999999999996</v>
      </c>
      <c r="AA1625" s="26">
        <v>-1.66</v>
      </c>
      <c r="AB1625" s="26">
        <v>-3.98</v>
      </c>
      <c r="AC1625" s="26">
        <v>-16.77</v>
      </c>
      <c r="AD1625" s="26">
        <v>-3.52</v>
      </c>
      <c r="AE1625" s="26">
        <v>-3.55</v>
      </c>
      <c r="AF1625" s="26">
        <v>-4.6500000000000004</v>
      </c>
      <c r="AG1625" s="26">
        <v>-5.05</v>
      </c>
      <c r="AH1625" s="25"/>
      <c r="AI1625" s="26">
        <v>-4.5599999999999996</v>
      </c>
    </row>
    <row r="1626" spans="1:35" x14ac:dyDescent="0.45">
      <c r="A1626" s="24" t="s">
        <v>3308</v>
      </c>
      <c r="B1626" t="s">
        <v>3309</v>
      </c>
      <c r="C1626" s="24">
        <v>12</v>
      </c>
      <c r="D1626" s="26">
        <v>0.25</v>
      </c>
      <c r="E1626" s="25"/>
      <c r="F1626" s="25"/>
      <c r="G1626" s="25"/>
      <c r="H1626" s="25"/>
      <c r="I1626" s="26">
        <v>2.0499999999999998</v>
      </c>
      <c r="J1626" s="25"/>
      <c r="K1626" s="25"/>
      <c r="L1626" s="25"/>
      <c r="M1626" s="25"/>
      <c r="N1626" s="27">
        <v>4.76</v>
      </c>
      <c r="O1626" s="25"/>
      <c r="P1626" s="25"/>
      <c r="Q1626" s="26">
        <v>0.85</v>
      </c>
      <c r="R1626" s="26">
        <v>4.6100000000000003</v>
      </c>
      <c r="S1626" s="27">
        <v>1.89</v>
      </c>
      <c r="T1626" s="26">
        <v>-1.1399999999999999</v>
      </c>
      <c r="U1626" s="26">
        <v>1.24</v>
      </c>
      <c r="V1626" s="26">
        <v>1.0900000000000001</v>
      </c>
      <c r="W1626" s="27">
        <v>0.7</v>
      </c>
      <c r="X1626" s="26">
        <v>1.59</v>
      </c>
      <c r="Y1626" s="26">
        <v>-1.41</v>
      </c>
      <c r="Z1626" s="26">
        <v>-0.06</v>
      </c>
      <c r="AA1626" s="26">
        <v>-0.48</v>
      </c>
      <c r="AB1626" s="26">
        <v>3.54</v>
      </c>
      <c r="AC1626" s="26">
        <v>-0.54</v>
      </c>
      <c r="AD1626" s="26">
        <v>-0.9</v>
      </c>
      <c r="AE1626" s="26">
        <v>-0.62</v>
      </c>
      <c r="AF1626" s="26">
        <v>-0.59</v>
      </c>
      <c r="AG1626" s="26">
        <v>1.57</v>
      </c>
      <c r="AH1626" s="25"/>
      <c r="AI1626" s="26">
        <v>-1.42</v>
      </c>
    </row>
    <row r="1627" spans="1:35" x14ac:dyDescent="0.45">
      <c r="A1627" s="24" t="s">
        <v>3310</v>
      </c>
      <c r="B1627" t="s">
        <v>3311</v>
      </c>
      <c r="C1627" s="24">
        <v>12</v>
      </c>
      <c r="D1627" s="26">
        <v>-2.4</v>
      </c>
      <c r="E1627" s="26">
        <v>1.17</v>
      </c>
      <c r="F1627" s="26">
        <v>-5.29</v>
      </c>
      <c r="G1627" s="26">
        <v>0.79</v>
      </c>
      <c r="H1627" s="26">
        <v>0.92</v>
      </c>
      <c r="I1627" s="26">
        <v>9.86</v>
      </c>
      <c r="J1627" s="26">
        <v>2.1800000000000002</v>
      </c>
      <c r="K1627" s="26">
        <v>3.22</v>
      </c>
      <c r="L1627" s="26">
        <v>1.2</v>
      </c>
      <c r="M1627" s="26">
        <v>3.25</v>
      </c>
      <c r="N1627" s="26">
        <v>5.07</v>
      </c>
      <c r="O1627" s="26">
        <v>3.62</v>
      </c>
      <c r="P1627" s="26">
        <v>1.04</v>
      </c>
      <c r="Q1627" s="26">
        <v>-0.8</v>
      </c>
      <c r="R1627" s="26">
        <v>1.21</v>
      </c>
      <c r="S1627" s="26">
        <v>5.73</v>
      </c>
      <c r="T1627" s="26">
        <v>3.82</v>
      </c>
      <c r="U1627" s="26">
        <v>2.4300000000000002</v>
      </c>
      <c r="V1627" s="26">
        <v>1.04</v>
      </c>
      <c r="W1627" s="26">
        <v>-1.57</v>
      </c>
      <c r="X1627" s="26">
        <v>2.97</v>
      </c>
      <c r="Y1627" s="26">
        <v>1.51</v>
      </c>
      <c r="Z1627" s="26">
        <v>-0.15</v>
      </c>
      <c r="AA1627" s="26">
        <v>0.21</v>
      </c>
      <c r="AB1627" s="26">
        <v>1.39</v>
      </c>
      <c r="AC1627" s="26">
        <v>3.36</v>
      </c>
      <c r="AD1627" s="26">
        <v>0.75</v>
      </c>
      <c r="AE1627" s="26">
        <v>-0.91</v>
      </c>
      <c r="AF1627" s="26">
        <v>1.62</v>
      </c>
      <c r="AG1627" s="26">
        <v>1.89</v>
      </c>
      <c r="AH1627" s="25"/>
      <c r="AI1627" s="26">
        <v>-0.01</v>
      </c>
    </row>
    <row r="1628" spans="1:35" x14ac:dyDescent="0.45">
      <c r="A1628" s="24" t="s">
        <v>3312</v>
      </c>
      <c r="B1628" t="s">
        <v>3313</v>
      </c>
      <c r="C1628" s="24">
        <v>12</v>
      </c>
      <c r="D1628" s="26">
        <v>-1.55</v>
      </c>
      <c r="E1628" s="26">
        <v>0.23</v>
      </c>
      <c r="F1628" s="26">
        <v>0.1</v>
      </c>
      <c r="G1628" s="26">
        <v>0.02</v>
      </c>
      <c r="H1628" s="26">
        <v>-1.9</v>
      </c>
      <c r="I1628" s="26">
        <v>2.8</v>
      </c>
      <c r="J1628" s="26">
        <v>0.3</v>
      </c>
      <c r="K1628" s="26">
        <v>1.02</v>
      </c>
      <c r="L1628" s="26">
        <v>0.97</v>
      </c>
      <c r="M1628" s="26">
        <v>0.52</v>
      </c>
      <c r="N1628" s="27">
        <v>1.77</v>
      </c>
      <c r="O1628" s="26">
        <v>0.21</v>
      </c>
      <c r="P1628" s="26">
        <v>0.46</v>
      </c>
      <c r="Q1628" s="26">
        <v>0.48</v>
      </c>
      <c r="R1628" s="26">
        <v>0.62</v>
      </c>
      <c r="S1628" s="27">
        <v>-2.98</v>
      </c>
      <c r="T1628" s="26">
        <v>0.49</v>
      </c>
      <c r="U1628" s="26">
        <v>-1.57</v>
      </c>
      <c r="V1628" s="26">
        <v>-0.73</v>
      </c>
      <c r="W1628" s="26">
        <v>-1.1599999999999999</v>
      </c>
      <c r="X1628" s="26">
        <v>-3.71</v>
      </c>
      <c r="Y1628" s="26">
        <v>-1.56</v>
      </c>
      <c r="Z1628" s="26">
        <v>-1.7</v>
      </c>
      <c r="AA1628" s="26">
        <v>-0.26</v>
      </c>
      <c r="AB1628" s="26">
        <v>-0.19</v>
      </c>
      <c r="AC1628" s="26">
        <v>-3.56</v>
      </c>
      <c r="AD1628" s="26">
        <v>-1.1100000000000001</v>
      </c>
      <c r="AE1628" s="26">
        <v>-0.79</v>
      </c>
      <c r="AF1628" s="26">
        <v>-0.43</v>
      </c>
      <c r="AG1628" s="26">
        <v>-1.24</v>
      </c>
      <c r="AH1628" s="25"/>
      <c r="AI1628" s="26">
        <v>-1.1200000000000001</v>
      </c>
    </row>
    <row r="1629" spans="1:35" x14ac:dyDescent="0.45">
      <c r="A1629" s="24" t="s">
        <v>3314</v>
      </c>
      <c r="B1629" t="s">
        <v>3315</v>
      </c>
      <c r="C1629" s="24">
        <v>12</v>
      </c>
      <c r="D1629" s="26">
        <v>14.98</v>
      </c>
      <c r="E1629" s="26">
        <v>1.3</v>
      </c>
      <c r="F1629" s="26">
        <v>4.01</v>
      </c>
      <c r="G1629" s="27">
        <v>3.99</v>
      </c>
      <c r="H1629" s="26">
        <v>5.68</v>
      </c>
      <c r="I1629" s="27">
        <v>17.579999999999998</v>
      </c>
      <c r="J1629" s="26">
        <v>1.35</v>
      </c>
      <c r="K1629" s="26">
        <v>-0.98</v>
      </c>
      <c r="L1629" s="26">
        <v>4.78</v>
      </c>
      <c r="M1629" s="26">
        <v>12.43</v>
      </c>
      <c r="N1629" s="26">
        <v>32.65</v>
      </c>
      <c r="O1629" s="26">
        <v>0.59</v>
      </c>
      <c r="P1629" s="26">
        <v>0.14000000000000001</v>
      </c>
      <c r="Q1629" s="26">
        <v>13.49</v>
      </c>
      <c r="R1629" s="26">
        <v>18.43</v>
      </c>
      <c r="S1629" s="26">
        <v>27.56</v>
      </c>
      <c r="T1629" s="26">
        <v>2.1800000000000002</v>
      </c>
      <c r="U1629" s="26">
        <v>10.1</v>
      </c>
      <c r="V1629" s="26">
        <v>5.47</v>
      </c>
      <c r="W1629" s="26">
        <v>9.8000000000000007</v>
      </c>
      <c r="X1629" s="26">
        <v>38.53</v>
      </c>
      <c r="Y1629" s="26">
        <v>0.51</v>
      </c>
      <c r="Z1629" s="26">
        <v>12.69</v>
      </c>
      <c r="AA1629" s="26">
        <v>8.75</v>
      </c>
      <c r="AB1629" s="26">
        <v>16.579999999999998</v>
      </c>
      <c r="AC1629" s="26">
        <v>42.19</v>
      </c>
      <c r="AD1629" s="26">
        <v>13.15</v>
      </c>
      <c r="AE1629" s="26">
        <v>11.97</v>
      </c>
      <c r="AF1629" s="26">
        <v>8.6300000000000008</v>
      </c>
      <c r="AG1629" s="26">
        <v>8.44</v>
      </c>
      <c r="AH1629" s="25">
        <v>56.31</v>
      </c>
      <c r="AI1629" s="26">
        <v>2.1</v>
      </c>
    </row>
    <row r="1630" spans="1:35" x14ac:dyDescent="0.45">
      <c r="A1630" s="24" t="s">
        <v>3316</v>
      </c>
      <c r="B1630" t="s">
        <v>3317</v>
      </c>
      <c r="C1630" s="24">
        <v>12</v>
      </c>
      <c r="D1630" s="26">
        <v>16.72</v>
      </c>
      <c r="E1630" s="26">
        <v>-0.93</v>
      </c>
      <c r="F1630" s="26">
        <v>6.39</v>
      </c>
      <c r="G1630" s="26">
        <v>8.2100000000000009</v>
      </c>
      <c r="H1630" s="26">
        <v>3.05</v>
      </c>
      <c r="I1630" s="26">
        <v>11.46</v>
      </c>
      <c r="J1630" s="26">
        <v>0.63</v>
      </c>
      <c r="K1630" s="26">
        <v>5.59</v>
      </c>
      <c r="L1630" s="26">
        <v>0.61</v>
      </c>
      <c r="M1630" s="26">
        <v>4.6399999999999997</v>
      </c>
      <c r="N1630" s="26">
        <v>13.97</v>
      </c>
      <c r="O1630" s="26">
        <v>0.01</v>
      </c>
      <c r="P1630" s="26">
        <v>2.81</v>
      </c>
      <c r="Q1630" s="26">
        <v>6.49</v>
      </c>
      <c r="R1630" s="26">
        <v>4.66</v>
      </c>
      <c r="S1630" s="26">
        <v>-1.68</v>
      </c>
      <c r="T1630" s="26">
        <v>-3.06</v>
      </c>
      <c r="U1630" s="26">
        <v>1.18</v>
      </c>
      <c r="V1630" s="26">
        <v>-0.28999999999999998</v>
      </c>
      <c r="W1630" s="26">
        <v>0.48</v>
      </c>
      <c r="X1630" s="26">
        <v>6.76</v>
      </c>
      <c r="Y1630" s="26">
        <v>-2.4300000000000002</v>
      </c>
      <c r="Z1630" s="26">
        <v>1.9</v>
      </c>
      <c r="AA1630" s="26">
        <v>5.95</v>
      </c>
      <c r="AB1630" s="26">
        <v>1.34</v>
      </c>
      <c r="AC1630" s="26">
        <v>9.18</v>
      </c>
      <c r="AD1630" s="26">
        <v>8.3800000000000008</v>
      </c>
      <c r="AE1630" s="26">
        <v>2.9</v>
      </c>
      <c r="AF1630" s="26">
        <v>-2.5099999999999998</v>
      </c>
      <c r="AG1630" s="26">
        <v>0.42</v>
      </c>
      <c r="AH1630" s="25"/>
      <c r="AI1630" s="26">
        <v>-1.97</v>
      </c>
    </row>
    <row r="1631" spans="1:35" x14ac:dyDescent="0.45">
      <c r="A1631" s="24" t="s">
        <v>3318</v>
      </c>
      <c r="B1631" t="s">
        <v>3319</v>
      </c>
      <c r="C1631" s="24">
        <v>12</v>
      </c>
      <c r="D1631" s="26">
        <v>-29.76</v>
      </c>
      <c r="E1631" s="26">
        <v>-3.47</v>
      </c>
      <c r="F1631" s="26">
        <v>2.85</v>
      </c>
      <c r="G1631" s="27">
        <v>-5.55</v>
      </c>
      <c r="H1631" s="26">
        <v>-23.59</v>
      </c>
      <c r="I1631" s="26">
        <v>-27.71</v>
      </c>
      <c r="J1631" s="26">
        <v>-14.29</v>
      </c>
      <c r="K1631" s="26">
        <v>-14.92</v>
      </c>
      <c r="L1631" s="26">
        <v>-9.5</v>
      </c>
      <c r="M1631" s="26">
        <v>11.01</v>
      </c>
      <c r="N1631" s="26">
        <v>-50.38</v>
      </c>
      <c r="O1631" s="26">
        <v>-9.2100000000000009</v>
      </c>
      <c r="P1631" s="26">
        <v>-6.77</v>
      </c>
      <c r="Q1631" s="26">
        <v>-9.7200000000000006</v>
      </c>
      <c r="R1631" s="26">
        <v>-24.68</v>
      </c>
      <c r="S1631" s="26">
        <v>-80.819999999999993</v>
      </c>
      <c r="T1631" s="26">
        <v>-18.23</v>
      </c>
      <c r="U1631" s="26">
        <v>-16.96</v>
      </c>
      <c r="V1631" s="26">
        <v>-20.440000000000001</v>
      </c>
      <c r="W1631" s="26">
        <v>-25.19</v>
      </c>
      <c r="X1631" s="26">
        <v>-20.91</v>
      </c>
      <c r="Y1631" s="26">
        <v>2.86</v>
      </c>
      <c r="Z1631" s="26">
        <v>-10.59</v>
      </c>
      <c r="AA1631" s="26">
        <v>0.52</v>
      </c>
      <c r="AB1631" s="26">
        <v>-13.7</v>
      </c>
      <c r="AC1631" s="26">
        <v>-106.49</v>
      </c>
      <c r="AD1631" s="26">
        <v>11.38</v>
      </c>
      <c r="AE1631" s="26">
        <v>-21.55</v>
      </c>
      <c r="AF1631" s="26">
        <v>-23.2</v>
      </c>
      <c r="AG1631" s="26">
        <v>-73.12</v>
      </c>
      <c r="AH1631" s="25">
        <v>-64.97</v>
      </c>
      <c r="AI1631" s="27">
        <v>-37.42</v>
      </c>
    </row>
    <row r="1632" spans="1:35" x14ac:dyDescent="0.45">
      <c r="A1632" s="24" t="s">
        <v>3320</v>
      </c>
      <c r="B1632" t="s">
        <v>3321</v>
      </c>
      <c r="C1632" s="24">
        <v>12</v>
      </c>
      <c r="D1632" s="26">
        <v>6.25</v>
      </c>
      <c r="E1632" s="26">
        <v>2.46</v>
      </c>
      <c r="F1632" s="26">
        <v>2.74</v>
      </c>
      <c r="G1632" s="26">
        <v>0.64</v>
      </c>
      <c r="H1632" s="26">
        <v>0.41</v>
      </c>
      <c r="I1632" s="26">
        <v>17.59</v>
      </c>
      <c r="J1632" s="26">
        <v>3.4</v>
      </c>
      <c r="K1632" s="26">
        <v>1.68</v>
      </c>
      <c r="L1632" s="26">
        <v>2.4300000000000002</v>
      </c>
      <c r="M1632" s="26">
        <v>10.08</v>
      </c>
      <c r="N1632" s="26">
        <v>30.87</v>
      </c>
      <c r="O1632" s="26">
        <v>6.31</v>
      </c>
      <c r="P1632" s="26">
        <v>7.75</v>
      </c>
      <c r="Q1632" s="26">
        <v>10.81</v>
      </c>
      <c r="R1632" s="26">
        <v>6</v>
      </c>
      <c r="S1632" s="26">
        <v>30.92</v>
      </c>
      <c r="T1632" s="26">
        <v>7.76</v>
      </c>
      <c r="U1632" s="26">
        <v>8.43</v>
      </c>
      <c r="V1632" s="26">
        <v>7.98</v>
      </c>
      <c r="W1632" s="26">
        <v>6.76</v>
      </c>
      <c r="X1632" s="26">
        <v>36.130000000000003</v>
      </c>
      <c r="Y1632" s="26">
        <v>8.36</v>
      </c>
      <c r="Z1632" s="26">
        <v>9.5500000000000007</v>
      </c>
      <c r="AA1632" s="26">
        <v>4.68</v>
      </c>
      <c r="AB1632" s="26">
        <v>13.53</v>
      </c>
      <c r="AC1632" s="26">
        <v>32.270000000000003</v>
      </c>
      <c r="AD1632" s="26">
        <v>9.98</v>
      </c>
      <c r="AE1632" s="26">
        <v>3.59</v>
      </c>
      <c r="AF1632" s="26">
        <v>6.88</v>
      </c>
      <c r="AG1632" s="26">
        <v>11.81</v>
      </c>
      <c r="AH1632" s="25">
        <v>66.599999999999994</v>
      </c>
      <c r="AI1632" s="26">
        <v>18.440000000000001</v>
      </c>
    </row>
    <row r="1633" spans="1:35" x14ac:dyDescent="0.45">
      <c r="A1633" s="24" t="s">
        <v>3322</v>
      </c>
      <c r="B1633" t="s">
        <v>3323</v>
      </c>
      <c r="C1633" s="24">
        <v>12</v>
      </c>
      <c r="D1633" s="26">
        <v>4.2</v>
      </c>
      <c r="E1633" s="26">
        <v>0.52</v>
      </c>
      <c r="F1633" s="26">
        <v>2.79</v>
      </c>
      <c r="G1633" s="26">
        <v>0.61</v>
      </c>
      <c r="H1633" s="26">
        <v>0.28000000000000003</v>
      </c>
      <c r="I1633" s="26">
        <v>-20.16</v>
      </c>
      <c r="J1633" s="26">
        <v>1.68</v>
      </c>
      <c r="K1633" s="26">
        <v>1.71</v>
      </c>
      <c r="L1633" s="26">
        <v>-3</v>
      </c>
      <c r="M1633" s="26">
        <v>-20.55</v>
      </c>
      <c r="N1633" s="26">
        <v>-1.26</v>
      </c>
      <c r="O1633" s="26">
        <v>3.12</v>
      </c>
      <c r="P1633" s="26">
        <v>-0.45</v>
      </c>
      <c r="Q1633" s="26">
        <v>-1.19</v>
      </c>
      <c r="R1633" s="26">
        <v>-2.74</v>
      </c>
      <c r="S1633" s="26">
        <v>1.8</v>
      </c>
      <c r="T1633" s="26">
        <v>1.1599999999999999</v>
      </c>
      <c r="U1633" s="26">
        <v>0.18</v>
      </c>
      <c r="V1633" s="27">
        <v>0.51</v>
      </c>
      <c r="W1633" s="26">
        <v>-0.05</v>
      </c>
      <c r="X1633" s="26">
        <v>2.33</v>
      </c>
      <c r="Y1633" s="26">
        <v>0.08</v>
      </c>
      <c r="Z1633" s="26">
        <v>0.35</v>
      </c>
      <c r="AA1633" s="26">
        <v>0.93</v>
      </c>
      <c r="AB1633" s="26">
        <v>0.97</v>
      </c>
      <c r="AC1633" s="26">
        <v>2.89</v>
      </c>
      <c r="AD1633" s="26">
        <v>0.5</v>
      </c>
      <c r="AE1633" s="26">
        <v>1.06</v>
      </c>
      <c r="AF1633" s="26">
        <v>0.94</v>
      </c>
      <c r="AG1633" s="26">
        <v>0.39</v>
      </c>
      <c r="AH1633" s="25"/>
      <c r="AI1633" s="26">
        <v>0.28999999999999998</v>
      </c>
    </row>
    <row r="1634" spans="1:35" x14ac:dyDescent="0.45">
      <c r="A1634" s="24" t="s">
        <v>3324</v>
      </c>
      <c r="B1634" t="s">
        <v>3325</v>
      </c>
      <c r="C1634" s="24">
        <v>12</v>
      </c>
      <c r="D1634" s="26">
        <v>-11.84</v>
      </c>
      <c r="E1634" s="26">
        <v>-3</v>
      </c>
      <c r="F1634" s="26">
        <v>-2.94</v>
      </c>
      <c r="G1634" s="26">
        <v>-3.85</v>
      </c>
      <c r="H1634" s="26">
        <v>-2.04</v>
      </c>
      <c r="I1634" s="26">
        <v>-14.48</v>
      </c>
      <c r="J1634" s="26">
        <v>-2.04</v>
      </c>
      <c r="K1634" s="26">
        <v>-2.73</v>
      </c>
      <c r="L1634" s="26">
        <v>-3.54</v>
      </c>
      <c r="M1634" s="26">
        <v>-6.17</v>
      </c>
      <c r="N1634" s="26">
        <v>-9.73</v>
      </c>
      <c r="O1634" s="26">
        <v>-2.81</v>
      </c>
      <c r="P1634" s="26">
        <v>-3.09</v>
      </c>
      <c r="Q1634" s="26">
        <v>-3.93</v>
      </c>
      <c r="R1634" s="26">
        <v>0.1</v>
      </c>
      <c r="S1634" s="26">
        <v>-5.16</v>
      </c>
      <c r="T1634" s="26">
        <v>-1.95</v>
      </c>
      <c r="U1634" s="26">
        <v>-0.61</v>
      </c>
      <c r="V1634" s="26">
        <v>-1.48</v>
      </c>
      <c r="W1634" s="26">
        <v>-1.1100000000000001</v>
      </c>
      <c r="X1634" s="26">
        <v>-5.54</v>
      </c>
      <c r="Y1634" s="26">
        <v>-1.59</v>
      </c>
      <c r="Z1634" s="26">
        <v>0.3</v>
      </c>
      <c r="AA1634" s="26">
        <v>-0.6</v>
      </c>
      <c r="AB1634" s="26">
        <v>-3.65</v>
      </c>
      <c r="AC1634" s="26">
        <v>-6.53</v>
      </c>
      <c r="AD1634" s="26">
        <v>-1.08</v>
      </c>
      <c r="AE1634" s="26">
        <v>-1.18</v>
      </c>
      <c r="AF1634" s="26">
        <v>-1.47</v>
      </c>
      <c r="AG1634" s="26">
        <v>-2.8</v>
      </c>
      <c r="AH1634" s="25"/>
      <c r="AI1634" s="26">
        <v>-1.36</v>
      </c>
    </row>
    <row r="1635" spans="1:35" x14ac:dyDescent="0.45">
      <c r="A1635" s="24" t="s">
        <v>3326</v>
      </c>
      <c r="B1635" t="s">
        <v>3327</v>
      </c>
      <c r="C1635" s="24">
        <v>12</v>
      </c>
      <c r="D1635" s="26">
        <v>14.3</v>
      </c>
      <c r="E1635" s="26">
        <v>5.4</v>
      </c>
      <c r="F1635" s="26">
        <v>5.56</v>
      </c>
      <c r="G1635" s="26">
        <v>4.1900000000000004</v>
      </c>
      <c r="H1635" s="26">
        <v>-0.85</v>
      </c>
      <c r="I1635" s="26">
        <v>18.260000000000002</v>
      </c>
      <c r="J1635" s="26">
        <v>3.79</v>
      </c>
      <c r="K1635" s="26">
        <v>4.6100000000000003</v>
      </c>
      <c r="L1635" s="26">
        <v>5.82</v>
      </c>
      <c r="M1635" s="26">
        <v>4.04</v>
      </c>
      <c r="N1635" s="26">
        <v>27.84</v>
      </c>
      <c r="O1635" s="26">
        <v>9.4600000000000009</v>
      </c>
      <c r="P1635" s="26">
        <v>6.58</v>
      </c>
      <c r="Q1635" s="26">
        <v>7.04</v>
      </c>
      <c r="R1635" s="26">
        <v>4.76</v>
      </c>
      <c r="S1635" s="26">
        <v>22.65</v>
      </c>
      <c r="T1635" s="26">
        <v>5.43</v>
      </c>
      <c r="U1635" s="27">
        <v>7.99</v>
      </c>
      <c r="V1635" s="26">
        <v>7.03</v>
      </c>
      <c r="W1635" s="26">
        <v>2.2000000000000002</v>
      </c>
      <c r="X1635" s="26">
        <v>16.09</v>
      </c>
      <c r="Y1635" s="26">
        <v>4.4800000000000004</v>
      </c>
      <c r="Z1635" s="26">
        <v>3.85</v>
      </c>
      <c r="AA1635" s="26">
        <v>6.7</v>
      </c>
      <c r="AB1635" s="26">
        <v>1.05</v>
      </c>
      <c r="AC1635" s="26">
        <v>21.24</v>
      </c>
      <c r="AD1635" s="26">
        <v>4.42</v>
      </c>
      <c r="AE1635" s="26">
        <v>4.91</v>
      </c>
      <c r="AF1635" s="26">
        <v>5.45</v>
      </c>
      <c r="AG1635" s="26">
        <v>6.47</v>
      </c>
      <c r="AH1635" s="25"/>
      <c r="AI1635" s="26">
        <v>3.41</v>
      </c>
    </row>
    <row r="1636" spans="1:35" x14ac:dyDescent="0.45">
      <c r="A1636" s="24" t="s">
        <v>3328</v>
      </c>
      <c r="B1636" t="s">
        <v>3329</v>
      </c>
      <c r="C1636" s="24">
        <v>12</v>
      </c>
      <c r="D1636" s="26">
        <v>-5.2</v>
      </c>
      <c r="E1636" s="27">
        <v>5.79</v>
      </c>
      <c r="F1636" s="26">
        <v>-0.65</v>
      </c>
      <c r="G1636" s="26">
        <v>-0.61</v>
      </c>
      <c r="H1636" s="26">
        <v>-9.74</v>
      </c>
      <c r="I1636" s="26">
        <v>-50.13</v>
      </c>
      <c r="J1636" s="26">
        <v>-9.51</v>
      </c>
      <c r="K1636" s="26">
        <v>-12.39</v>
      </c>
      <c r="L1636" s="26">
        <v>-9.1</v>
      </c>
      <c r="M1636" s="26">
        <v>-19.13</v>
      </c>
      <c r="N1636" s="26">
        <v>-66.72</v>
      </c>
      <c r="O1636" s="26">
        <v>-20.52</v>
      </c>
      <c r="P1636" s="26">
        <v>-6.59</v>
      </c>
      <c r="Q1636" s="26">
        <v>-17.72</v>
      </c>
      <c r="R1636" s="26">
        <v>-21.9</v>
      </c>
      <c r="S1636" s="26">
        <v>-17.34</v>
      </c>
      <c r="T1636" s="26">
        <v>0.34</v>
      </c>
      <c r="U1636" s="26">
        <v>0.94</v>
      </c>
      <c r="V1636" s="26">
        <v>-1.55</v>
      </c>
      <c r="W1636" s="26">
        <v>-17.07</v>
      </c>
      <c r="X1636" s="26">
        <v>-46.48</v>
      </c>
      <c r="Y1636" s="26">
        <v>-9.77</v>
      </c>
      <c r="Z1636" s="26">
        <v>-18.38</v>
      </c>
      <c r="AA1636" s="26">
        <v>-11.7</v>
      </c>
      <c r="AB1636" s="26">
        <v>-6.63</v>
      </c>
      <c r="AC1636" s="26">
        <v>-38.74</v>
      </c>
      <c r="AD1636" s="26">
        <v>0.25</v>
      </c>
      <c r="AE1636" s="26">
        <v>-8.27</v>
      </c>
      <c r="AF1636" s="26">
        <v>-20.260000000000002</v>
      </c>
      <c r="AG1636" s="26">
        <v>-10.46</v>
      </c>
      <c r="AH1636" s="25"/>
      <c r="AI1636" s="26">
        <v>-9.0500000000000007</v>
      </c>
    </row>
    <row r="1637" spans="1:35" x14ac:dyDescent="0.45">
      <c r="A1637" s="24" t="s">
        <v>3330</v>
      </c>
      <c r="B1637" t="s">
        <v>3331</v>
      </c>
      <c r="C1637" s="24">
        <v>12</v>
      </c>
      <c r="D1637" s="26">
        <v>24.07</v>
      </c>
      <c r="E1637" s="26">
        <v>5.61</v>
      </c>
      <c r="F1637" s="26">
        <v>4.6399999999999997</v>
      </c>
      <c r="G1637" s="26">
        <v>6.58</v>
      </c>
      <c r="H1637" s="26">
        <v>7.23</v>
      </c>
      <c r="I1637" s="26">
        <v>39.090000000000003</v>
      </c>
      <c r="J1637" s="26">
        <v>7.53</v>
      </c>
      <c r="K1637" s="26">
        <v>11.04</v>
      </c>
      <c r="L1637" s="26">
        <v>10.89</v>
      </c>
      <c r="M1637" s="26">
        <v>9.6199999999999992</v>
      </c>
      <c r="N1637" s="26">
        <v>40.590000000000003</v>
      </c>
      <c r="O1637" s="26">
        <v>12.48</v>
      </c>
      <c r="P1637" s="26">
        <v>13.52</v>
      </c>
      <c r="Q1637" s="26">
        <v>11.53</v>
      </c>
      <c r="R1637" s="26">
        <v>3.05</v>
      </c>
      <c r="S1637" s="26">
        <v>25.26</v>
      </c>
      <c r="T1637" s="27">
        <v>5.56</v>
      </c>
      <c r="U1637" s="26">
        <v>9.5500000000000007</v>
      </c>
      <c r="V1637" s="26">
        <v>7.22</v>
      </c>
      <c r="W1637" s="26">
        <v>2.92</v>
      </c>
      <c r="X1637" s="26">
        <v>21.26</v>
      </c>
      <c r="Y1637" s="26">
        <v>5.28</v>
      </c>
      <c r="Z1637" s="26">
        <v>6.58</v>
      </c>
      <c r="AA1637" s="26">
        <v>6.47</v>
      </c>
      <c r="AB1637" s="26">
        <v>2.94</v>
      </c>
      <c r="AC1637" s="26">
        <v>16.78</v>
      </c>
      <c r="AD1637" s="26">
        <v>1.96</v>
      </c>
      <c r="AE1637" s="26">
        <v>4.99</v>
      </c>
      <c r="AF1637" s="26">
        <v>5.77</v>
      </c>
      <c r="AG1637" s="26">
        <v>4.0599999999999996</v>
      </c>
      <c r="AH1637" s="25"/>
      <c r="AI1637" s="26">
        <v>4.2699999999999996</v>
      </c>
    </row>
    <row r="1638" spans="1:35" x14ac:dyDescent="0.45">
      <c r="A1638" s="24" t="s">
        <v>3332</v>
      </c>
      <c r="B1638" t="s">
        <v>3333</v>
      </c>
      <c r="C1638" s="24">
        <v>12</v>
      </c>
      <c r="D1638" s="26">
        <v>7.93</v>
      </c>
      <c r="E1638" s="26">
        <v>0.48</v>
      </c>
      <c r="F1638" s="26">
        <v>2</v>
      </c>
      <c r="G1638" s="26">
        <v>7.59</v>
      </c>
      <c r="H1638" s="26">
        <v>-2.14</v>
      </c>
      <c r="I1638" s="26">
        <v>8.48</v>
      </c>
      <c r="J1638" s="26">
        <v>6.31</v>
      </c>
      <c r="K1638" s="26">
        <v>-0.15</v>
      </c>
      <c r="L1638" s="26">
        <v>1.49</v>
      </c>
      <c r="M1638" s="26">
        <v>0.84</v>
      </c>
      <c r="N1638" s="26">
        <v>-16.37</v>
      </c>
      <c r="O1638" s="26">
        <v>-2.97</v>
      </c>
      <c r="P1638" s="26">
        <v>-7.25</v>
      </c>
      <c r="Q1638" s="26">
        <v>-1.93</v>
      </c>
      <c r="R1638" s="26">
        <v>-4.22</v>
      </c>
      <c r="S1638" s="26">
        <v>-11.09</v>
      </c>
      <c r="T1638" s="26">
        <v>-2.54</v>
      </c>
      <c r="U1638" s="26">
        <v>-2.66</v>
      </c>
      <c r="V1638" s="26">
        <v>-3.37</v>
      </c>
      <c r="W1638" s="26">
        <v>-2.52</v>
      </c>
      <c r="X1638" s="26">
        <v>-4.97</v>
      </c>
      <c r="Y1638" s="26">
        <v>-1.56</v>
      </c>
      <c r="Z1638" s="26">
        <v>-7.0000000000000007E-2</v>
      </c>
      <c r="AA1638" s="26">
        <v>-1.95</v>
      </c>
      <c r="AB1638" s="26">
        <v>-1.39</v>
      </c>
      <c r="AC1638" s="26">
        <v>5.91</v>
      </c>
      <c r="AD1638" s="26">
        <v>-0.17</v>
      </c>
      <c r="AE1638" s="26">
        <v>-0.14000000000000001</v>
      </c>
      <c r="AF1638" s="26">
        <v>1.06</v>
      </c>
      <c r="AG1638" s="26">
        <v>5.15</v>
      </c>
      <c r="AH1638" s="25">
        <v>10</v>
      </c>
      <c r="AI1638" s="26">
        <v>3.54</v>
      </c>
    </row>
    <row r="1639" spans="1:35" x14ac:dyDescent="0.45">
      <c r="A1639" s="24" t="s">
        <v>3334</v>
      </c>
      <c r="B1639" t="s">
        <v>3335</v>
      </c>
      <c r="C1639" s="24">
        <v>12</v>
      </c>
      <c r="D1639" s="26">
        <v>6.43</v>
      </c>
      <c r="E1639" s="26">
        <v>-0.35</v>
      </c>
      <c r="F1639" s="26">
        <v>2.5299999999999998</v>
      </c>
      <c r="G1639" s="26">
        <v>2.93</v>
      </c>
      <c r="H1639" s="26">
        <v>1.32</v>
      </c>
      <c r="I1639" s="26">
        <v>36.340000000000003</v>
      </c>
      <c r="J1639" s="26">
        <v>3.7</v>
      </c>
      <c r="K1639" s="26">
        <v>1.32</v>
      </c>
      <c r="L1639" s="26">
        <v>10.35</v>
      </c>
      <c r="M1639" s="26">
        <v>20.98</v>
      </c>
      <c r="N1639" s="26">
        <v>44.28</v>
      </c>
      <c r="O1639" s="26">
        <v>36.130000000000003</v>
      </c>
      <c r="P1639" s="26">
        <v>4.9800000000000004</v>
      </c>
      <c r="Q1639" s="26">
        <v>9.65</v>
      </c>
      <c r="R1639" s="26">
        <v>-6.47</v>
      </c>
      <c r="S1639" s="26">
        <v>4.08</v>
      </c>
      <c r="T1639" s="26">
        <v>0.81</v>
      </c>
      <c r="U1639" s="26">
        <v>1.28</v>
      </c>
      <c r="V1639" s="26">
        <v>-1.74</v>
      </c>
      <c r="W1639" s="26">
        <v>3.73</v>
      </c>
      <c r="X1639" s="26">
        <v>-20</v>
      </c>
      <c r="Y1639" s="26">
        <v>-5.26</v>
      </c>
      <c r="Z1639" s="26">
        <v>-2.72</v>
      </c>
      <c r="AA1639" s="26">
        <v>-2.72</v>
      </c>
      <c r="AB1639" s="26">
        <v>-9.3000000000000007</v>
      </c>
      <c r="AC1639" s="26">
        <v>-13.79</v>
      </c>
      <c r="AD1639" s="26">
        <v>-5.69</v>
      </c>
      <c r="AE1639" s="26">
        <v>-3.37</v>
      </c>
      <c r="AF1639" s="26">
        <v>-0.4</v>
      </c>
      <c r="AG1639" s="26">
        <v>-4.33</v>
      </c>
      <c r="AH1639" s="25">
        <v>-12.9</v>
      </c>
      <c r="AI1639" s="26">
        <v>-5.1100000000000003</v>
      </c>
    </row>
    <row r="1640" spans="1:35" x14ac:dyDescent="0.45">
      <c r="A1640" s="24" t="s">
        <v>3336</v>
      </c>
      <c r="B1640" t="s">
        <v>3337</v>
      </c>
      <c r="C1640" s="24">
        <v>12</v>
      </c>
      <c r="D1640" s="26">
        <v>10.79</v>
      </c>
      <c r="E1640" s="26">
        <v>3.16</v>
      </c>
      <c r="F1640" s="26">
        <v>2.99</v>
      </c>
      <c r="G1640" s="26">
        <v>1.47</v>
      </c>
      <c r="H1640" s="26">
        <v>3.18</v>
      </c>
      <c r="I1640" s="26">
        <v>24.46</v>
      </c>
      <c r="J1640" s="26">
        <v>5.19</v>
      </c>
      <c r="K1640" s="26">
        <v>6.59</v>
      </c>
      <c r="L1640" s="26">
        <v>3.19</v>
      </c>
      <c r="M1640" s="26">
        <v>9.5</v>
      </c>
      <c r="N1640" s="26">
        <v>14.12</v>
      </c>
      <c r="O1640" s="26">
        <v>4.22</v>
      </c>
      <c r="P1640" s="26">
        <v>3.36</v>
      </c>
      <c r="Q1640" s="26">
        <v>0.95</v>
      </c>
      <c r="R1640" s="26">
        <v>5.6</v>
      </c>
      <c r="S1640" s="26">
        <v>16.09</v>
      </c>
      <c r="T1640" s="26">
        <v>0.81</v>
      </c>
      <c r="U1640" s="26">
        <v>7.19</v>
      </c>
      <c r="V1640" s="26">
        <v>4.74</v>
      </c>
      <c r="W1640" s="26">
        <v>3.35</v>
      </c>
      <c r="X1640" s="26">
        <v>26.13</v>
      </c>
      <c r="Y1640" s="26">
        <v>5.23</v>
      </c>
      <c r="Z1640" s="26">
        <v>10.96</v>
      </c>
      <c r="AA1640" s="26">
        <v>1.72</v>
      </c>
      <c r="AB1640" s="26">
        <v>8.2200000000000006</v>
      </c>
      <c r="AC1640" s="26">
        <v>28.67</v>
      </c>
      <c r="AD1640" s="26">
        <v>3.45</v>
      </c>
      <c r="AE1640" s="26">
        <v>12.2</v>
      </c>
      <c r="AF1640" s="26">
        <v>6.05</v>
      </c>
      <c r="AG1640" s="26">
        <v>6.97</v>
      </c>
      <c r="AH1640" s="25"/>
      <c r="AI1640" s="26">
        <v>13.55</v>
      </c>
    </row>
    <row r="1641" spans="1:35" x14ac:dyDescent="0.45">
      <c r="A1641" s="24" t="s">
        <v>3338</v>
      </c>
      <c r="B1641" t="s">
        <v>3339</v>
      </c>
      <c r="C1641" s="24">
        <v>12</v>
      </c>
      <c r="D1641" s="26">
        <v>78.06</v>
      </c>
      <c r="E1641" s="26">
        <v>12.31</v>
      </c>
      <c r="F1641" s="26">
        <v>16.71</v>
      </c>
      <c r="G1641" s="26">
        <v>21.17</v>
      </c>
      <c r="H1641" s="26">
        <v>27.87</v>
      </c>
      <c r="I1641" s="26">
        <v>95.61</v>
      </c>
      <c r="J1641" s="26">
        <v>29.46</v>
      </c>
      <c r="K1641" s="26">
        <v>26.59</v>
      </c>
      <c r="L1641" s="26">
        <v>20.04</v>
      </c>
      <c r="M1641" s="26">
        <v>19.52</v>
      </c>
      <c r="N1641" s="26">
        <v>101.38</v>
      </c>
      <c r="O1641" s="26">
        <v>24.62</v>
      </c>
      <c r="P1641" s="26">
        <v>21.94</v>
      </c>
      <c r="Q1641" s="26">
        <v>24.77</v>
      </c>
      <c r="R1641" s="26">
        <v>30.05</v>
      </c>
      <c r="S1641" s="26">
        <v>117.78</v>
      </c>
      <c r="T1641" s="26">
        <v>18.5</v>
      </c>
      <c r="U1641" s="26">
        <v>27.99</v>
      </c>
      <c r="V1641" s="26">
        <v>34.549999999999997</v>
      </c>
      <c r="W1641" s="26">
        <v>36.74</v>
      </c>
      <c r="X1641" s="26">
        <v>166.23</v>
      </c>
      <c r="Y1641" s="26">
        <v>23.96</v>
      </c>
      <c r="Z1641" s="26">
        <v>42.43</v>
      </c>
      <c r="AA1641" s="26">
        <v>53.38</v>
      </c>
      <c r="AB1641" s="26">
        <v>46.46</v>
      </c>
      <c r="AC1641" s="26">
        <v>200.85</v>
      </c>
      <c r="AD1641" s="26">
        <v>38.950000000000003</v>
      </c>
      <c r="AE1641" s="26">
        <v>56.67</v>
      </c>
      <c r="AF1641" s="26">
        <v>47.4</v>
      </c>
      <c r="AG1641" s="26">
        <v>57.83</v>
      </c>
      <c r="AH1641" s="25">
        <v>217.04</v>
      </c>
      <c r="AI1641" s="26">
        <v>47.62</v>
      </c>
    </row>
    <row r="1642" spans="1:35" x14ac:dyDescent="0.45">
      <c r="A1642" s="24" t="s">
        <v>3340</v>
      </c>
      <c r="B1642" t="s">
        <v>3341</v>
      </c>
      <c r="C1642" s="24">
        <v>12</v>
      </c>
      <c r="D1642" s="26">
        <v>-7.93</v>
      </c>
      <c r="E1642" s="25"/>
      <c r="F1642" s="25"/>
      <c r="G1642" s="25"/>
      <c r="H1642" s="25"/>
      <c r="I1642" s="27">
        <v>20.82</v>
      </c>
      <c r="J1642" s="25"/>
      <c r="K1642" s="25"/>
      <c r="L1642" s="25"/>
      <c r="M1642" s="25"/>
      <c r="N1642" s="27">
        <v>47.73</v>
      </c>
      <c r="O1642" s="25"/>
      <c r="P1642" s="25"/>
      <c r="Q1642" s="25"/>
      <c r="R1642" s="26">
        <v>-0.59</v>
      </c>
      <c r="S1642" s="27">
        <v>10.48</v>
      </c>
      <c r="T1642" s="25"/>
      <c r="U1642" s="25"/>
      <c r="V1642" s="26">
        <v>9.08</v>
      </c>
      <c r="W1642" s="27">
        <v>-3.28</v>
      </c>
      <c r="X1642" s="26">
        <v>17.57</v>
      </c>
      <c r="Y1642" s="26">
        <v>10.4</v>
      </c>
      <c r="Z1642" s="26">
        <v>1.84</v>
      </c>
      <c r="AA1642" s="26">
        <v>12.08</v>
      </c>
      <c r="AB1642" s="26">
        <v>-7.64</v>
      </c>
      <c r="AC1642" s="26">
        <v>13.34</v>
      </c>
      <c r="AD1642" s="26">
        <v>9.8800000000000008</v>
      </c>
      <c r="AE1642" s="26">
        <v>-6.19</v>
      </c>
      <c r="AF1642" s="26">
        <v>8.99</v>
      </c>
      <c r="AG1642" s="26">
        <v>0.65</v>
      </c>
      <c r="AH1642" s="25"/>
      <c r="AI1642" s="26">
        <v>7.54</v>
      </c>
    </row>
    <row r="1643" spans="1:35" x14ac:dyDescent="0.45">
      <c r="A1643" s="24" t="s">
        <v>3342</v>
      </c>
      <c r="B1643" t="s">
        <v>3343</v>
      </c>
      <c r="C1643" s="24">
        <v>12</v>
      </c>
      <c r="D1643" s="26">
        <v>-10.050000000000001</v>
      </c>
      <c r="E1643" s="26">
        <v>-0.45</v>
      </c>
      <c r="F1643" s="26">
        <v>-2.2999999999999998</v>
      </c>
      <c r="G1643" s="26">
        <v>-2.16</v>
      </c>
      <c r="H1643" s="26">
        <v>-5.15</v>
      </c>
      <c r="I1643" s="26">
        <v>-16.72</v>
      </c>
      <c r="J1643" s="26">
        <v>-2.83</v>
      </c>
      <c r="K1643" s="26">
        <v>-3.05</v>
      </c>
      <c r="L1643" s="26">
        <v>-4.93</v>
      </c>
      <c r="M1643" s="26">
        <v>-5.91</v>
      </c>
      <c r="N1643" s="26">
        <v>-7.23</v>
      </c>
      <c r="O1643" s="26">
        <v>-2.99</v>
      </c>
      <c r="P1643" s="26">
        <v>-1.1299999999999999</v>
      </c>
      <c r="Q1643" s="26">
        <v>-1.55</v>
      </c>
      <c r="R1643" s="26">
        <v>-1.56</v>
      </c>
      <c r="S1643" s="26">
        <v>-8.0399999999999991</v>
      </c>
      <c r="T1643" s="26">
        <v>-2.74</v>
      </c>
      <c r="U1643" s="26">
        <v>0.28000000000000003</v>
      </c>
      <c r="V1643" s="26">
        <v>-0.9</v>
      </c>
      <c r="W1643" s="26">
        <v>-4.68</v>
      </c>
      <c r="X1643" s="26">
        <v>-2.5499999999999998</v>
      </c>
      <c r="Y1643" s="26">
        <v>0.17</v>
      </c>
      <c r="Z1643" s="26">
        <v>0.01</v>
      </c>
      <c r="AA1643" s="26">
        <v>-0.68</v>
      </c>
      <c r="AB1643" s="26">
        <v>-2.04</v>
      </c>
      <c r="AC1643" s="26">
        <v>-0.56999999999999995</v>
      </c>
      <c r="AD1643" s="26">
        <v>-0.19</v>
      </c>
      <c r="AE1643" s="26">
        <v>0.12</v>
      </c>
      <c r="AF1643" s="26">
        <v>-0.09</v>
      </c>
      <c r="AG1643" s="26">
        <v>-0.41</v>
      </c>
      <c r="AH1643" s="25"/>
      <c r="AI1643" s="26">
        <v>1.1200000000000001</v>
      </c>
    </row>
    <row r="1644" spans="1:35" x14ac:dyDescent="0.45">
      <c r="A1644" s="24" t="s">
        <v>3344</v>
      </c>
      <c r="B1644" t="s">
        <v>3345</v>
      </c>
      <c r="C1644" s="24">
        <v>12</v>
      </c>
      <c r="D1644" s="26">
        <v>39.6</v>
      </c>
      <c r="E1644" s="27">
        <v>3.21</v>
      </c>
      <c r="F1644" s="26">
        <v>6.63</v>
      </c>
      <c r="G1644" s="26">
        <v>12.43</v>
      </c>
      <c r="H1644" s="26">
        <v>17.329999999999998</v>
      </c>
      <c r="I1644" s="26">
        <v>69.88</v>
      </c>
      <c r="J1644" s="26">
        <v>10.64</v>
      </c>
      <c r="K1644" s="26">
        <v>16.87</v>
      </c>
      <c r="L1644" s="26">
        <v>15.1</v>
      </c>
      <c r="M1644" s="26">
        <v>27.27</v>
      </c>
      <c r="N1644" s="26">
        <v>125.7</v>
      </c>
      <c r="O1644" s="26">
        <v>20.399999999999999</v>
      </c>
      <c r="P1644" s="26">
        <v>35.200000000000003</v>
      </c>
      <c r="Q1644" s="26">
        <v>33.72</v>
      </c>
      <c r="R1644" s="26">
        <v>36.39</v>
      </c>
      <c r="S1644" s="26">
        <v>138.28</v>
      </c>
      <c r="T1644" s="26">
        <v>21.53</v>
      </c>
      <c r="U1644" s="26">
        <v>32.39</v>
      </c>
      <c r="V1644" s="26">
        <v>30.06</v>
      </c>
      <c r="W1644" s="26">
        <v>54.3</v>
      </c>
      <c r="X1644" s="26">
        <v>98.5</v>
      </c>
      <c r="Y1644" s="26">
        <v>19.22</v>
      </c>
      <c r="Z1644" s="26">
        <v>27.7</v>
      </c>
      <c r="AA1644" s="26">
        <v>24.37</v>
      </c>
      <c r="AB1644" s="27">
        <v>27.2</v>
      </c>
      <c r="AC1644" s="26">
        <v>64.11</v>
      </c>
      <c r="AD1644" s="26">
        <v>9.58</v>
      </c>
      <c r="AE1644" s="26">
        <v>15.54</v>
      </c>
      <c r="AF1644" s="26">
        <v>12.47</v>
      </c>
      <c r="AG1644" s="26">
        <v>26.51</v>
      </c>
      <c r="AH1644" s="25">
        <v>86.18</v>
      </c>
      <c r="AI1644" s="26">
        <v>15.85</v>
      </c>
    </row>
    <row r="1645" spans="1:35" x14ac:dyDescent="0.45">
      <c r="A1645" s="24" t="s">
        <v>3346</v>
      </c>
      <c r="B1645" t="s">
        <v>3347</v>
      </c>
      <c r="C1645" s="24">
        <v>12</v>
      </c>
      <c r="D1645" s="26">
        <v>111.57</v>
      </c>
      <c r="E1645" s="26">
        <v>24.28</v>
      </c>
      <c r="F1645" s="26">
        <v>29.6</v>
      </c>
      <c r="G1645" s="26">
        <v>48.5</v>
      </c>
      <c r="H1645" s="26">
        <v>9.19</v>
      </c>
      <c r="I1645" s="26">
        <v>82.55</v>
      </c>
      <c r="J1645" s="26">
        <v>22.04</v>
      </c>
      <c r="K1645" s="26">
        <v>42.97</v>
      </c>
      <c r="L1645" s="26">
        <v>31.41</v>
      </c>
      <c r="M1645" s="26">
        <v>-13.87</v>
      </c>
      <c r="N1645" s="26">
        <v>82.02</v>
      </c>
      <c r="O1645" s="26">
        <v>11.43</v>
      </c>
      <c r="P1645" s="26">
        <v>34.229999999999997</v>
      </c>
      <c r="Q1645" s="26">
        <v>27.19</v>
      </c>
      <c r="R1645" s="26">
        <v>9.17</v>
      </c>
      <c r="S1645" s="26">
        <v>113.2</v>
      </c>
      <c r="T1645" s="26">
        <v>11.42</v>
      </c>
      <c r="U1645" s="26">
        <v>43.49</v>
      </c>
      <c r="V1645" s="26">
        <v>33.71</v>
      </c>
      <c r="W1645" s="26">
        <v>24.58</v>
      </c>
      <c r="X1645" s="26">
        <v>133.52000000000001</v>
      </c>
      <c r="Y1645" s="26">
        <v>28.74</v>
      </c>
      <c r="Z1645" s="26">
        <v>53.97</v>
      </c>
      <c r="AA1645" s="26">
        <v>39</v>
      </c>
      <c r="AB1645" s="26">
        <v>11.8</v>
      </c>
      <c r="AC1645" s="26">
        <v>111.72</v>
      </c>
      <c r="AD1645" s="26">
        <v>24.08</v>
      </c>
      <c r="AE1645" s="26">
        <v>38.520000000000003</v>
      </c>
      <c r="AF1645" s="26">
        <v>38.44</v>
      </c>
      <c r="AG1645" s="26">
        <v>10.69</v>
      </c>
      <c r="AH1645" s="25"/>
      <c r="AI1645" s="26">
        <v>21.06</v>
      </c>
    </row>
    <row r="1646" spans="1:35" x14ac:dyDescent="0.45">
      <c r="A1646" s="24" t="s">
        <v>3348</v>
      </c>
      <c r="B1646" t="s">
        <v>3349</v>
      </c>
      <c r="C1646" s="24">
        <v>12</v>
      </c>
      <c r="D1646" s="27">
        <v>1.85</v>
      </c>
      <c r="E1646" s="25"/>
      <c r="F1646" s="25"/>
      <c r="G1646" s="25"/>
      <c r="H1646" s="25"/>
      <c r="I1646" s="27">
        <v>3.61</v>
      </c>
      <c r="J1646" s="25"/>
      <c r="K1646" s="25"/>
      <c r="L1646" s="25"/>
      <c r="M1646" s="25"/>
      <c r="N1646" s="27">
        <v>5.15</v>
      </c>
      <c r="O1646" s="25"/>
      <c r="P1646" s="25"/>
      <c r="Q1646" s="26">
        <v>1.52</v>
      </c>
      <c r="R1646" s="26">
        <v>-0.2</v>
      </c>
      <c r="S1646" s="26">
        <v>4.12</v>
      </c>
      <c r="T1646" s="26">
        <v>0.23</v>
      </c>
      <c r="U1646" s="26">
        <v>0.66</v>
      </c>
      <c r="V1646" s="26">
        <v>2.17</v>
      </c>
      <c r="W1646" s="26">
        <v>1.07</v>
      </c>
      <c r="X1646" s="26">
        <v>5.16</v>
      </c>
      <c r="Y1646" s="26">
        <v>0.5</v>
      </c>
      <c r="Z1646" s="26">
        <v>1.47</v>
      </c>
      <c r="AA1646" s="26">
        <v>1.65</v>
      </c>
      <c r="AB1646" s="26">
        <v>1.55</v>
      </c>
      <c r="AC1646" s="26">
        <v>5.08</v>
      </c>
      <c r="AD1646" s="26">
        <v>2.0499999999999998</v>
      </c>
      <c r="AE1646" s="26">
        <v>0.87</v>
      </c>
      <c r="AF1646" s="26">
        <v>1.52</v>
      </c>
      <c r="AG1646" s="26">
        <v>0.63</v>
      </c>
      <c r="AH1646" s="25"/>
      <c r="AI1646" s="26">
        <v>0.91</v>
      </c>
    </row>
    <row r="1647" spans="1:35" x14ac:dyDescent="0.45">
      <c r="A1647" s="24" t="s">
        <v>3350</v>
      </c>
      <c r="B1647" t="s">
        <v>3351</v>
      </c>
      <c r="C1647" s="24">
        <v>12</v>
      </c>
      <c r="D1647" s="27">
        <v>6.25</v>
      </c>
      <c r="E1647" s="25"/>
      <c r="F1647" s="25"/>
      <c r="G1647" s="25"/>
      <c r="H1647" s="26">
        <v>2.12</v>
      </c>
      <c r="I1647" s="26">
        <v>9.23</v>
      </c>
      <c r="J1647" s="26">
        <v>2.52</v>
      </c>
      <c r="K1647" s="26">
        <v>2.06</v>
      </c>
      <c r="L1647" s="26">
        <v>2.5299999999999998</v>
      </c>
      <c r="M1647" s="26">
        <v>2.12</v>
      </c>
      <c r="N1647" s="26">
        <v>11.58</v>
      </c>
      <c r="O1647" s="26">
        <v>1.45</v>
      </c>
      <c r="P1647" s="26">
        <v>3.37</v>
      </c>
      <c r="Q1647" s="26">
        <v>3.82</v>
      </c>
      <c r="R1647" s="26">
        <v>2.95</v>
      </c>
      <c r="S1647" s="26">
        <v>-0.04</v>
      </c>
      <c r="T1647" s="26">
        <v>-0.77</v>
      </c>
      <c r="U1647" s="26">
        <v>0.1</v>
      </c>
      <c r="V1647" s="26">
        <v>0.06</v>
      </c>
      <c r="W1647" s="26">
        <v>0.56999999999999995</v>
      </c>
      <c r="X1647" s="26">
        <v>-2.06</v>
      </c>
      <c r="Y1647" s="26">
        <v>0.4</v>
      </c>
      <c r="Z1647" s="26">
        <v>-0.22</v>
      </c>
      <c r="AA1647" s="26">
        <v>-0.19</v>
      </c>
      <c r="AB1647" s="26">
        <v>-2.0499999999999998</v>
      </c>
      <c r="AC1647" s="26">
        <v>3.93</v>
      </c>
      <c r="AD1647" s="26">
        <v>-7.0000000000000007E-2</v>
      </c>
      <c r="AE1647" s="26">
        <v>1.61</v>
      </c>
      <c r="AF1647" s="26">
        <v>1.38</v>
      </c>
      <c r="AG1647" s="26">
        <v>1</v>
      </c>
      <c r="AH1647" s="25"/>
      <c r="AI1647" s="26">
        <v>0.8</v>
      </c>
    </row>
    <row r="1648" spans="1:35" x14ac:dyDescent="0.45">
      <c r="A1648" s="24" t="s">
        <v>3352</v>
      </c>
      <c r="B1648" t="s">
        <v>3353</v>
      </c>
      <c r="C1648" s="24">
        <v>12</v>
      </c>
      <c r="D1648" s="26">
        <v>4.9400000000000004</v>
      </c>
      <c r="E1648" s="27">
        <v>0.71</v>
      </c>
      <c r="F1648" s="26">
        <v>0.17</v>
      </c>
      <c r="G1648" s="26">
        <v>1.36</v>
      </c>
      <c r="H1648" s="26">
        <v>2.69</v>
      </c>
      <c r="I1648" s="26">
        <v>10.24</v>
      </c>
      <c r="J1648" s="26">
        <v>2.86</v>
      </c>
      <c r="K1648" s="26">
        <v>3.82</v>
      </c>
      <c r="L1648" s="26">
        <v>2.8</v>
      </c>
      <c r="M1648" s="26">
        <v>0.77</v>
      </c>
      <c r="N1648" s="26">
        <v>-5.23</v>
      </c>
      <c r="O1648" s="26">
        <v>-0.47</v>
      </c>
      <c r="P1648" s="26">
        <v>-2.63</v>
      </c>
      <c r="Q1648" s="26">
        <v>0.72</v>
      </c>
      <c r="R1648" s="26">
        <v>-2.85</v>
      </c>
      <c r="S1648" s="26">
        <v>-5.27</v>
      </c>
      <c r="T1648" s="26">
        <v>-0.62</v>
      </c>
      <c r="U1648" s="26">
        <v>-1.55</v>
      </c>
      <c r="V1648" s="26">
        <v>0.05</v>
      </c>
      <c r="W1648" s="26">
        <v>-3.15</v>
      </c>
      <c r="X1648" s="26">
        <v>-13.1</v>
      </c>
      <c r="Y1648" s="26">
        <v>-1.32</v>
      </c>
      <c r="Z1648" s="26">
        <v>-3.43</v>
      </c>
      <c r="AA1648" s="26">
        <v>-1.87</v>
      </c>
      <c r="AB1648" s="26">
        <v>-6.48</v>
      </c>
      <c r="AC1648" s="26">
        <v>-20.399999999999999</v>
      </c>
      <c r="AD1648" s="26">
        <v>-3.67</v>
      </c>
      <c r="AE1648" s="26">
        <v>-4.66</v>
      </c>
      <c r="AF1648" s="26">
        <v>-2.5299999999999998</v>
      </c>
      <c r="AG1648" s="26">
        <v>-9.5299999999999994</v>
      </c>
      <c r="AH1648" s="25"/>
      <c r="AI1648" s="26">
        <v>0.16</v>
      </c>
    </row>
    <row r="1649" spans="1:35" x14ac:dyDescent="0.45">
      <c r="A1649" s="24" t="s">
        <v>3354</v>
      </c>
      <c r="B1649" t="s">
        <v>3355</v>
      </c>
      <c r="C1649" s="24">
        <v>12</v>
      </c>
      <c r="D1649" s="26">
        <v>3.1</v>
      </c>
      <c r="E1649" s="26">
        <v>-0.01</v>
      </c>
      <c r="F1649" s="26">
        <v>2.08</v>
      </c>
      <c r="G1649" s="26">
        <v>0.41</v>
      </c>
      <c r="H1649" s="26">
        <v>0.62</v>
      </c>
      <c r="I1649" s="26">
        <v>6.8</v>
      </c>
      <c r="J1649" s="26">
        <v>0.59</v>
      </c>
      <c r="K1649" s="26">
        <v>2.7</v>
      </c>
      <c r="L1649" s="26">
        <v>2.5099999999999998</v>
      </c>
      <c r="M1649" s="26">
        <v>0.99</v>
      </c>
      <c r="N1649" s="26">
        <v>9.61</v>
      </c>
      <c r="O1649" s="26">
        <v>0.63</v>
      </c>
      <c r="P1649" s="26">
        <v>3.19</v>
      </c>
      <c r="Q1649" s="26">
        <v>2.52</v>
      </c>
      <c r="R1649" s="26">
        <v>3.27</v>
      </c>
      <c r="S1649" s="26">
        <v>5.56</v>
      </c>
      <c r="T1649" s="26">
        <v>3.19</v>
      </c>
      <c r="U1649" s="26">
        <v>1.55</v>
      </c>
      <c r="V1649" s="26">
        <v>0.37</v>
      </c>
      <c r="W1649" s="26">
        <v>0.45</v>
      </c>
      <c r="X1649" s="26">
        <v>4.09</v>
      </c>
      <c r="Y1649" s="26">
        <v>0.55000000000000004</v>
      </c>
      <c r="Z1649" s="26">
        <v>2.39</v>
      </c>
      <c r="AA1649" s="26">
        <v>0.61</v>
      </c>
      <c r="AB1649" s="26">
        <v>0.54</v>
      </c>
      <c r="AC1649" s="26">
        <v>10.57</v>
      </c>
      <c r="AD1649" s="26">
        <v>2.52</v>
      </c>
      <c r="AE1649" s="26">
        <v>3.17</v>
      </c>
      <c r="AF1649" s="26">
        <v>1.48</v>
      </c>
      <c r="AG1649" s="26">
        <v>3.4</v>
      </c>
      <c r="AH1649" s="25"/>
      <c r="AI1649" s="26">
        <v>4.84</v>
      </c>
    </row>
    <row r="1650" spans="1:35" x14ac:dyDescent="0.45">
      <c r="A1650" s="24" t="s">
        <v>3356</v>
      </c>
      <c r="B1650" t="s">
        <v>3357</v>
      </c>
      <c r="C1650" s="24">
        <v>12</v>
      </c>
      <c r="D1650" s="26">
        <v>2.0099999999999998</v>
      </c>
      <c r="E1650" s="26">
        <v>0.91</v>
      </c>
      <c r="F1650" s="26">
        <v>-7.3</v>
      </c>
      <c r="G1650" s="26">
        <v>1.86</v>
      </c>
      <c r="H1650" s="26">
        <v>6.54</v>
      </c>
      <c r="I1650" s="26">
        <v>17.350000000000001</v>
      </c>
      <c r="J1650" s="26">
        <v>-2.96</v>
      </c>
      <c r="K1650" s="26">
        <v>0.37</v>
      </c>
      <c r="L1650" s="26">
        <v>10.38</v>
      </c>
      <c r="M1650" s="26">
        <v>9.57</v>
      </c>
      <c r="N1650" s="26">
        <v>8</v>
      </c>
      <c r="O1650" s="26">
        <v>-1.1499999999999999</v>
      </c>
      <c r="P1650" s="26">
        <v>-3.22</v>
      </c>
      <c r="Q1650" s="26">
        <v>10.59</v>
      </c>
      <c r="R1650" s="26">
        <v>1.78</v>
      </c>
      <c r="S1650" s="26">
        <v>36.18</v>
      </c>
      <c r="T1650" s="26">
        <v>4.59</v>
      </c>
      <c r="U1650" s="26">
        <v>5.67</v>
      </c>
      <c r="V1650" s="26">
        <v>13.67</v>
      </c>
      <c r="W1650" s="26">
        <v>12.25</v>
      </c>
      <c r="X1650" s="26">
        <v>31.5</v>
      </c>
      <c r="Y1650" s="26">
        <v>9.86</v>
      </c>
      <c r="Z1650" s="26">
        <v>12.85</v>
      </c>
      <c r="AA1650" s="26">
        <v>6.47</v>
      </c>
      <c r="AB1650" s="26">
        <v>2.31</v>
      </c>
      <c r="AC1650" s="26">
        <v>1.76</v>
      </c>
      <c r="AD1650" s="26">
        <v>-3.15</v>
      </c>
      <c r="AE1650" s="26">
        <v>1.84</v>
      </c>
      <c r="AF1650" s="26">
        <v>2.56</v>
      </c>
      <c r="AG1650" s="26">
        <v>0.51</v>
      </c>
      <c r="AH1650" s="25">
        <v>8.35</v>
      </c>
      <c r="AI1650" s="26">
        <v>-2.17</v>
      </c>
    </row>
    <row r="1651" spans="1:35" x14ac:dyDescent="0.45">
      <c r="A1651" s="24" t="s">
        <v>3358</v>
      </c>
      <c r="B1651" t="s">
        <v>3359</v>
      </c>
      <c r="C1651" s="24">
        <v>12</v>
      </c>
      <c r="D1651" s="26">
        <v>4.07</v>
      </c>
      <c r="E1651" s="26">
        <v>0.32</v>
      </c>
      <c r="F1651" s="26">
        <v>4</v>
      </c>
      <c r="G1651" s="26">
        <v>-0.77</v>
      </c>
      <c r="H1651" s="26">
        <v>0.52</v>
      </c>
      <c r="I1651" s="26">
        <v>1.84</v>
      </c>
      <c r="J1651" s="26">
        <v>0.61</v>
      </c>
      <c r="K1651" s="26">
        <v>1.78</v>
      </c>
      <c r="L1651" s="26">
        <v>-0.26</v>
      </c>
      <c r="M1651" s="26">
        <v>-0.28999999999999998</v>
      </c>
      <c r="N1651" s="26">
        <v>3.28</v>
      </c>
      <c r="O1651" s="26">
        <v>-0.8</v>
      </c>
      <c r="P1651" s="26">
        <v>-0.42</v>
      </c>
      <c r="Q1651" s="26">
        <v>2.0299999999999998</v>
      </c>
      <c r="R1651" s="26">
        <v>2.4700000000000002</v>
      </c>
      <c r="S1651" s="26">
        <v>-1.45</v>
      </c>
      <c r="T1651" s="26">
        <v>-0.78</v>
      </c>
      <c r="U1651" s="26">
        <v>0.27</v>
      </c>
      <c r="V1651" s="26">
        <v>-0.22</v>
      </c>
      <c r="W1651" s="26">
        <v>-0.71</v>
      </c>
      <c r="X1651" s="26">
        <v>-2.69</v>
      </c>
      <c r="Y1651" s="26">
        <v>-0.34</v>
      </c>
      <c r="Z1651" s="26">
        <v>-1.01</v>
      </c>
      <c r="AA1651" s="26">
        <v>-0.56000000000000005</v>
      </c>
      <c r="AB1651" s="26">
        <v>-0.78</v>
      </c>
      <c r="AC1651" s="26">
        <v>-3.43</v>
      </c>
      <c r="AD1651" s="26">
        <v>-0.21</v>
      </c>
      <c r="AE1651" s="26">
        <v>-0.83</v>
      </c>
      <c r="AF1651" s="26">
        <v>-1.58</v>
      </c>
      <c r="AG1651" s="26">
        <v>-0.81</v>
      </c>
      <c r="AH1651" s="25"/>
      <c r="AI1651" s="26">
        <v>-1.34</v>
      </c>
    </row>
    <row r="1652" spans="1:35" x14ac:dyDescent="0.45">
      <c r="A1652" s="24" t="s">
        <v>3360</v>
      </c>
      <c r="B1652" t="s">
        <v>3361</v>
      </c>
      <c r="C1652" s="24">
        <v>12</v>
      </c>
      <c r="D1652" s="26">
        <v>-1.22</v>
      </c>
      <c r="E1652" s="25"/>
      <c r="F1652" s="25"/>
      <c r="G1652" s="25"/>
      <c r="H1652" s="25"/>
      <c r="I1652" s="26">
        <v>-0.94</v>
      </c>
      <c r="J1652" s="26">
        <v>-0.73</v>
      </c>
      <c r="K1652" s="26">
        <v>-0.43</v>
      </c>
      <c r="L1652" s="26">
        <v>-0.17</v>
      </c>
      <c r="M1652" s="26">
        <v>0.51</v>
      </c>
      <c r="N1652" s="26">
        <v>-1.1299999999999999</v>
      </c>
      <c r="O1652" s="26">
        <v>-0.45</v>
      </c>
      <c r="P1652" s="26">
        <v>-0.97</v>
      </c>
      <c r="Q1652" s="26">
        <v>-7.0000000000000007E-2</v>
      </c>
      <c r="R1652" s="26">
        <v>0.35</v>
      </c>
      <c r="S1652" s="26">
        <v>0.24</v>
      </c>
      <c r="T1652" s="26">
        <v>-0.64</v>
      </c>
      <c r="U1652" s="26">
        <v>0.05</v>
      </c>
      <c r="V1652" s="26">
        <v>0.26</v>
      </c>
      <c r="W1652" s="26">
        <v>0.51</v>
      </c>
      <c r="X1652" s="26">
        <v>-0.81</v>
      </c>
      <c r="Y1652" s="26">
        <v>-0.09</v>
      </c>
      <c r="Z1652" s="26">
        <v>-0.25</v>
      </c>
      <c r="AA1652" s="26">
        <v>-0.28000000000000003</v>
      </c>
      <c r="AB1652" s="26">
        <v>-0.19</v>
      </c>
      <c r="AC1652" s="26">
        <v>-1.07</v>
      </c>
      <c r="AD1652" s="26">
        <v>-0.75</v>
      </c>
      <c r="AE1652" s="26">
        <v>-0.12</v>
      </c>
      <c r="AF1652" s="26">
        <v>-0.16</v>
      </c>
      <c r="AG1652" s="26">
        <v>-0.03</v>
      </c>
      <c r="AH1652" s="25"/>
      <c r="AI1652" s="26">
        <v>-0.2</v>
      </c>
    </row>
    <row r="1653" spans="1:35" x14ac:dyDescent="0.45">
      <c r="A1653" s="24" t="s">
        <v>3362</v>
      </c>
      <c r="B1653" t="s">
        <v>3363</v>
      </c>
      <c r="C1653" s="24">
        <v>12</v>
      </c>
      <c r="D1653" s="27">
        <v>4.29</v>
      </c>
      <c r="E1653" s="25"/>
      <c r="F1653" s="25"/>
      <c r="G1653" s="25"/>
      <c r="H1653" s="25"/>
      <c r="I1653" s="26">
        <v>7.36</v>
      </c>
      <c r="J1653" s="26">
        <v>1.47</v>
      </c>
      <c r="K1653" s="25"/>
      <c r="L1653" s="25"/>
      <c r="M1653" s="26">
        <v>-0.21</v>
      </c>
      <c r="N1653" s="26">
        <v>1.98</v>
      </c>
      <c r="O1653" s="26">
        <v>2.04</v>
      </c>
      <c r="P1653" s="26">
        <v>0.42</v>
      </c>
      <c r="Q1653" s="26">
        <v>-1.1399999999999999</v>
      </c>
      <c r="R1653" s="26">
        <v>0.65</v>
      </c>
      <c r="S1653" s="26">
        <v>3.57</v>
      </c>
      <c r="T1653" s="26">
        <v>1.99</v>
      </c>
      <c r="U1653" s="26">
        <v>0.61</v>
      </c>
      <c r="V1653" s="26">
        <v>-0.05</v>
      </c>
      <c r="W1653" s="26">
        <v>1.02</v>
      </c>
      <c r="X1653" s="26">
        <v>0.42</v>
      </c>
      <c r="Y1653" s="26">
        <v>0.19</v>
      </c>
      <c r="Z1653" s="26">
        <v>0.33</v>
      </c>
      <c r="AA1653" s="26">
        <v>-0.35</v>
      </c>
      <c r="AB1653" s="26">
        <v>0.26</v>
      </c>
      <c r="AC1653" s="26">
        <v>-3.17</v>
      </c>
      <c r="AD1653" s="26">
        <v>-0.4</v>
      </c>
      <c r="AE1653" s="26">
        <v>-2.2200000000000002</v>
      </c>
      <c r="AF1653" s="26">
        <v>-0.57999999999999996</v>
      </c>
      <c r="AG1653" s="26">
        <v>0.04</v>
      </c>
      <c r="AH1653" s="25"/>
      <c r="AI1653" s="26">
        <v>-1.17</v>
      </c>
    </row>
    <row r="1654" spans="1:35" x14ac:dyDescent="0.45">
      <c r="A1654" s="24" t="s">
        <v>3364</v>
      </c>
      <c r="B1654" t="s">
        <v>3365</v>
      </c>
      <c r="C1654" s="24">
        <v>12</v>
      </c>
      <c r="D1654" s="26">
        <v>3.7</v>
      </c>
      <c r="E1654" s="26">
        <v>-0.43</v>
      </c>
      <c r="F1654" s="26">
        <v>2.25</v>
      </c>
      <c r="G1654" s="26">
        <v>1.92</v>
      </c>
      <c r="H1654" s="26">
        <v>-0.04</v>
      </c>
      <c r="I1654" s="26">
        <v>-2.39</v>
      </c>
      <c r="J1654" s="26">
        <v>0.49</v>
      </c>
      <c r="K1654" s="26">
        <v>-1.06</v>
      </c>
      <c r="L1654" s="26">
        <v>-0.48</v>
      </c>
      <c r="M1654" s="26">
        <v>-1.34</v>
      </c>
      <c r="N1654" s="26">
        <v>-5.35</v>
      </c>
      <c r="O1654" s="26">
        <v>-1.23</v>
      </c>
      <c r="P1654" s="26">
        <v>-2.06</v>
      </c>
      <c r="Q1654" s="26">
        <v>-0.61</v>
      </c>
      <c r="R1654" s="26">
        <v>-1.46</v>
      </c>
      <c r="S1654" s="26">
        <v>2.2000000000000002</v>
      </c>
      <c r="T1654" s="26">
        <v>-1.53</v>
      </c>
      <c r="U1654" s="26">
        <v>0.57999999999999996</v>
      </c>
      <c r="V1654" s="26">
        <v>2.74</v>
      </c>
      <c r="W1654" s="26">
        <v>0.41</v>
      </c>
      <c r="X1654" s="26">
        <v>5.8</v>
      </c>
      <c r="Y1654" s="26">
        <v>3.83</v>
      </c>
      <c r="Z1654" s="26">
        <v>4.84</v>
      </c>
      <c r="AA1654" s="26">
        <v>0.66</v>
      </c>
      <c r="AB1654" s="26">
        <v>-3.53</v>
      </c>
      <c r="AC1654" s="26">
        <v>6.15</v>
      </c>
      <c r="AD1654" s="26">
        <v>-1.1599999999999999</v>
      </c>
      <c r="AE1654" s="26">
        <v>1.32</v>
      </c>
      <c r="AF1654" s="26">
        <v>3.3</v>
      </c>
      <c r="AG1654" s="26">
        <v>2.69</v>
      </c>
      <c r="AH1654" s="25">
        <v>10.5</v>
      </c>
      <c r="AI1654" s="26">
        <v>0.77</v>
      </c>
    </row>
    <row r="1655" spans="1:35" x14ac:dyDescent="0.45">
      <c r="A1655" s="24" t="s">
        <v>3366</v>
      </c>
      <c r="B1655" t="s">
        <v>3367</v>
      </c>
      <c r="C1655" s="24">
        <v>12</v>
      </c>
      <c r="D1655" s="26">
        <v>1.24</v>
      </c>
      <c r="E1655" s="26">
        <v>0.78</v>
      </c>
      <c r="F1655" s="26">
        <v>-0.4</v>
      </c>
      <c r="G1655" s="26">
        <v>0.31</v>
      </c>
      <c r="H1655" s="26">
        <v>0.56000000000000005</v>
      </c>
      <c r="I1655" s="26">
        <v>4.63</v>
      </c>
      <c r="J1655" s="26">
        <v>0.22</v>
      </c>
      <c r="K1655" s="26">
        <v>0.64</v>
      </c>
      <c r="L1655" s="26">
        <v>1.65</v>
      </c>
      <c r="M1655" s="26">
        <v>2.11</v>
      </c>
      <c r="N1655" s="26">
        <v>3.58</v>
      </c>
      <c r="O1655" s="26">
        <v>1.18</v>
      </c>
      <c r="P1655" s="26">
        <v>0.71</v>
      </c>
      <c r="Q1655" s="27">
        <v>1.82</v>
      </c>
      <c r="R1655" s="26">
        <v>-0.13</v>
      </c>
      <c r="S1655" s="26">
        <v>5.27</v>
      </c>
      <c r="T1655" s="26">
        <v>0.79</v>
      </c>
      <c r="U1655" s="26">
        <v>1.57</v>
      </c>
      <c r="V1655" s="26">
        <v>1.39</v>
      </c>
      <c r="W1655" s="26">
        <v>1.52</v>
      </c>
      <c r="X1655" s="26">
        <v>-6.35</v>
      </c>
      <c r="Y1655" s="26">
        <v>1.3</v>
      </c>
      <c r="Z1655" s="26">
        <v>0.63</v>
      </c>
      <c r="AA1655" s="26">
        <v>-0.34</v>
      </c>
      <c r="AB1655" s="26">
        <v>-7.95</v>
      </c>
      <c r="AC1655" s="26">
        <v>4.0999999999999996</v>
      </c>
      <c r="AD1655" s="26">
        <v>2.2400000000000002</v>
      </c>
      <c r="AE1655" s="26">
        <v>-0.32</v>
      </c>
      <c r="AF1655" s="26">
        <v>0.48</v>
      </c>
      <c r="AG1655" s="26">
        <v>1.71</v>
      </c>
      <c r="AH1655" s="25"/>
      <c r="AI1655" s="26">
        <v>1.45</v>
      </c>
    </row>
    <row r="1656" spans="1:35" x14ac:dyDescent="0.45">
      <c r="A1656" s="24" t="s">
        <v>3368</v>
      </c>
      <c r="B1656" t="s">
        <v>3369</v>
      </c>
      <c r="C1656" s="24">
        <v>12</v>
      </c>
      <c r="D1656" s="26">
        <v>-1.24</v>
      </c>
      <c r="E1656" s="26">
        <v>-1.92</v>
      </c>
      <c r="F1656" s="26">
        <v>-3.34</v>
      </c>
      <c r="G1656" s="26">
        <v>-1.8</v>
      </c>
      <c r="H1656" s="26">
        <v>5.82</v>
      </c>
      <c r="I1656" s="26">
        <v>4.2300000000000004</v>
      </c>
      <c r="J1656" s="26">
        <v>-1.83</v>
      </c>
      <c r="K1656" s="26">
        <v>-1.71</v>
      </c>
      <c r="L1656" s="26">
        <v>0.56999999999999995</v>
      </c>
      <c r="M1656" s="26">
        <v>7.2</v>
      </c>
      <c r="N1656" s="26">
        <v>5.2</v>
      </c>
      <c r="O1656" s="26">
        <v>-0.23</v>
      </c>
      <c r="P1656" s="26">
        <v>0.52</v>
      </c>
      <c r="Q1656" s="26">
        <v>0.09</v>
      </c>
      <c r="R1656" s="26">
        <v>4.8099999999999996</v>
      </c>
      <c r="S1656" s="26">
        <v>3.81</v>
      </c>
      <c r="T1656" s="26">
        <v>-1.75</v>
      </c>
      <c r="U1656" s="26">
        <v>0.39</v>
      </c>
      <c r="V1656" s="26">
        <v>0.56000000000000005</v>
      </c>
      <c r="W1656" s="26">
        <v>4.6100000000000003</v>
      </c>
      <c r="X1656" s="26">
        <v>3.9</v>
      </c>
      <c r="Y1656" s="26">
        <v>-1.42</v>
      </c>
      <c r="Z1656" s="26">
        <v>0.64</v>
      </c>
      <c r="AA1656" s="26">
        <v>-0.62</v>
      </c>
      <c r="AB1656" s="26">
        <v>5.29</v>
      </c>
      <c r="AC1656" s="26">
        <v>2.54</v>
      </c>
      <c r="AD1656" s="26">
        <v>-2.71</v>
      </c>
      <c r="AE1656" s="26">
        <v>-0.94</v>
      </c>
      <c r="AF1656" s="26">
        <v>0.25</v>
      </c>
      <c r="AG1656" s="26">
        <v>5.93</v>
      </c>
      <c r="AH1656" s="25"/>
      <c r="AI1656" s="26">
        <v>-2.02</v>
      </c>
    </row>
    <row r="1657" spans="1:35" x14ac:dyDescent="0.45">
      <c r="A1657" s="24" t="s">
        <v>3370</v>
      </c>
      <c r="B1657" t="s">
        <v>3371</v>
      </c>
      <c r="C1657" s="24">
        <v>12</v>
      </c>
      <c r="D1657" s="26">
        <v>19.059999999999999</v>
      </c>
      <c r="E1657" s="26">
        <v>6.88</v>
      </c>
      <c r="F1657" s="26">
        <v>3.92</v>
      </c>
      <c r="G1657" s="26">
        <v>4.42</v>
      </c>
      <c r="H1657" s="26">
        <v>3.85</v>
      </c>
      <c r="I1657" s="26">
        <v>306.61</v>
      </c>
      <c r="J1657" s="26">
        <v>51.06</v>
      </c>
      <c r="K1657" s="26">
        <v>93.45</v>
      </c>
      <c r="L1657" s="26">
        <v>109.9</v>
      </c>
      <c r="M1657" s="26">
        <v>52.21</v>
      </c>
      <c r="N1657" s="26">
        <v>356.19</v>
      </c>
      <c r="O1657" s="26">
        <v>98.32</v>
      </c>
      <c r="P1657" s="26">
        <v>125.92</v>
      </c>
      <c r="Q1657" s="26">
        <v>82.19</v>
      </c>
      <c r="R1657" s="27">
        <v>49.76</v>
      </c>
      <c r="S1657" s="26">
        <v>309.77999999999997</v>
      </c>
      <c r="T1657" s="26">
        <v>97.06</v>
      </c>
      <c r="U1657" s="26">
        <v>105.9</v>
      </c>
      <c r="V1657" s="26">
        <v>99.44</v>
      </c>
      <c r="W1657" s="26">
        <v>7.38</v>
      </c>
      <c r="X1657" s="26">
        <v>226.53</v>
      </c>
      <c r="Y1657" s="26">
        <v>71.09</v>
      </c>
      <c r="Z1657" s="26">
        <v>87.93</v>
      </c>
      <c r="AA1657" s="26">
        <v>5.58</v>
      </c>
      <c r="AB1657" s="26">
        <v>61.93</v>
      </c>
      <c r="AC1657" s="26">
        <v>191.26</v>
      </c>
      <c r="AD1657" s="26">
        <v>75.45</v>
      </c>
      <c r="AE1657" s="26">
        <v>48.31</v>
      </c>
      <c r="AF1657" s="26">
        <v>58.84</v>
      </c>
      <c r="AG1657" s="26">
        <v>8.66</v>
      </c>
      <c r="AH1657" s="25"/>
      <c r="AI1657" s="26">
        <v>32.799999999999997</v>
      </c>
    </row>
    <row r="1658" spans="1:35" x14ac:dyDescent="0.45">
      <c r="A1658" s="24" t="s">
        <v>3372</v>
      </c>
      <c r="B1658" t="s">
        <v>3373</v>
      </c>
      <c r="C1658" s="24">
        <v>12</v>
      </c>
      <c r="D1658" s="26">
        <v>0.4</v>
      </c>
      <c r="E1658" s="26">
        <v>-0.85</v>
      </c>
      <c r="F1658" s="26">
        <v>-1.07</v>
      </c>
      <c r="G1658" s="26">
        <v>-0.15</v>
      </c>
      <c r="H1658" s="26">
        <v>2.4700000000000002</v>
      </c>
      <c r="I1658" s="26">
        <v>2.4700000000000002</v>
      </c>
      <c r="J1658" s="26">
        <v>-1.29</v>
      </c>
      <c r="K1658" s="26">
        <v>0.35</v>
      </c>
      <c r="L1658" s="26">
        <v>0.3</v>
      </c>
      <c r="M1658" s="26">
        <v>3.12</v>
      </c>
      <c r="N1658" s="26">
        <v>3.36</v>
      </c>
      <c r="O1658" s="26">
        <v>-0.99</v>
      </c>
      <c r="P1658" s="26">
        <v>-0.02</v>
      </c>
      <c r="Q1658" s="26">
        <v>0.3</v>
      </c>
      <c r="R1658" s="26">
        <v>4.07</v>
      </c>
      <c r="S1658" s="26">
        <v>-2.1</v>
      </c>
      <c r="T1658" s="26">
        <v>-1.49</v>
      </c>
      <c r="U1658" s="26">
        <v>-1.61</v>
      </c>
      <c r="V1658" s="26">
        <v>-0.8</v>
      </c>
      <c r="W1658" s="26">
        <v>1.8</v>
      </c>
      <c r="X1658" s="26">
        <v>0.39</v>
      </c>
      <c r="Y1658" s="26">
        <v>-1.65</v>
      </c>
      <c r="Z1658" s="26">
        <v>-1.06</v>
      </c>
      <c r="AA1658" s="26">
        <v>-0.66</v>
      </c>
      <c r="AB1658" s="26">
        <v>3.75</v>
      </c>
      <c r="AC1658" s="26">
        <v>2.61</v>
      </c>
      <c r="AD1658" s="26">
        <v>-0.47</v>
      </c>
      <c r="AE1658" s="26">
        <v>0.57999999999999996</v>
      </c>
      <c r="AF1658" s="26">
        <v>1.07</v>
      </c>
      <c r="AG1658" s="26">
        <v>1.43</v>
      </c>
      <c r="AH1658" s="25"/>
      <c r="AI1658" s="26">
        <v>-1.1200000000000001</v>
      </c>
    </row>
    <row r="1659" spans="1:35" x14ac:dyDescent="0.45">
      <c r="A1659" s="24" t="s">
        <v>3374</v>
      </c>
      <c r="B1659" t="s">
        <v>3375</v>
      </c>
      <c r="C1659" s="24">
        <v>12</v>
      </c>
      <c r="D1659" s="26">
        <v>3.38</v>
      </c>
      <c r="E1659" s="26">
        <v>0.09</v>
      </c>
      <c r="F1659" s="26">
        <v>0.6</v>
      </c>
      <c r="G1659" s="26">
        <v>1.43</v>
      </c>
      <c r="H1659" s="26">
        <v>1.26</v>
      </c>
      <c r="I1659" s="26">
        <v>13.51</v>
      </c>
      <c r="J1659" s="26">
        <v>1.94</v>
      </c>
      <c r="K1659" s="26">
        <v>5.03</v>
      </c>
      <c r="L1659" s="26">
        <v>2.92</v>
      </c>
      <c r="M1659" s="26">
        <v>3.62</v>
      </c>
      <c r="N1659" s="26">
        <v>2.74</v>
      </c>
      <c r="O1659" s="26">
        <v>3.31</v>
      </c>
      <c r="P1659" s="26">
        <v>5.81</v>
      </c>
      <c r="Q1659" s="26">
        <v>-2.16</v>
      </c>
      <c r="R1659" s="26">
        <v>-4.22</v>
      </c>
      <c r="S1659" s="26">
        <v>5.05</v>
      </c>
      <c r="T1659" s="26">
        <v>-1.29</v>
      </c>
      <c r="U1659" s="26">
        <v>2.65</v>
      </c>
      <c r="V1659" s="26">
        <v>1.1200000000000001</v>
      </c>
      <c r="W1659" s="26">
        <v>2.57</v>
      </c>
      <c r="X1659" s="26">
        <v>6.87</v>
      </c>
      <c r="Y1659" s="26">
        <v>1.31</v>
      </c>
      <c r="Z1659" s="26">
        <v>5.33</v>
      </c>
      <c r="AA1659" s="26">
        <v>0.15</v>
      </c>
      <c r="AB1659" s="26">
        <v>0.09</v>
      </c>
      <c r="AC1659" s="26">
        <v>0.28999999999999998</v>
      </c>
      <c r="AD1659" s="26">
        <v>0.6</v>
      </c>
      <c r="AE1659" s="26">
        <v>3.07</v>
      </c>
      <c r="AF1659" s="26">
        <v>-1.49</v>
      </c>
      <c r="AG1659" s="26">
        <v>-1.9</v>
      </c>
      <c r="AH1659" s="25"/>
      <c r="AI1659" s="26">
        <v>-5.77</v>
      </c>
    </row>
    <row r="1660" spans="1:35" x14ac:dyDescent="0.45">
      <c r="A1660" s="24" t="s">
        <v>3376</v>
      </c>
      <c r="B1660" t="s">
        <v>3377</v>
      </c>
      <c r="C1660" s="24">
        <v>12</v>
      </c>
      <c r="D1660" s="26">
        <v>-3.45</v>
      </c>
      <c r="E1660" s="26">
        <v>-0.46</v>
      </c>
      <c r="F1660" s="26">
        <v>-0.85</v>
      </c>
      <c r="G1660" s="26">
        <v>-0.96</v>
      </c>
      <c r="H1660" s="26">
        <v>-1.18</v>
      </c>
      <c r="I1660" s="26">
        <v>-4.5</v>
      </c>
      <c r="J1660" s="26">
        <v>-1.51</v>
      </c>
      <c r="K1660" s="26">
        <v>-1.39</v>
      </c>
      <c r="L1660" s="26">
        <v>-1.23</v>
      </c>
      <c r="M1660" s="26">
        <v>-0.37</v>
      </c>
      <c r="N1660" s="26">
        <v>-2.19</v>
      </c>
      <c r="O1660" s="26">
        <v>-1.1200000000000001</v>
      </c>
      <c r="P1660" s="26">
        <v>-0.91</v>
      </c>
      <c r="Q1660" s="26">
        <v>-0.99</v>
      </c>
      <c r="R1660" s="26">
        <v>0.84</v>
      </c>
      <c r="S1660" s="26">
        <v>-2.63</v>
      </c>
      <c r="T1660" s="26">
        <v>-1</v>
      </c>
      <c r="U1660" s="26">
        <v>-0.72</v>
      </c>
      <c r="V1660" s="27">
        <v>-0.73</v>
      </c>
      <c r="W1660" s="26">
        <v>-0.17</v>
      </c>
      <c r="X1660" s="26">
        <v>-2.4500000000000002</v>
      </c>
      <c r="Y1660" s="26">
        <v>-0.86</v>
      </c>
      <c r="Z1660" s="26">
        <v>-0.79</v>
      </c>
      <c r="AA1660" s="26">
        <v>-0.55000000000000004</v>
      </c>
      <c r="AB1660" s="26">
        <v>-0.25</v>
      </c>
      <c r="AC1660" s="26">
        <v>-2.41</v>
      </c>
      <c r="AD1660" s="26">
        <v>-1.1299999999999999</v>
      </c>
      <c r="AE1660" s="26">
        <v>-0.43</v>
      </c>
      <c r="AF1660" s="26">
        <v>-0.52</v>
      </c>
      <c r="AG1660" s="26">
        <v>-0.32</v>
      </c>
      <c r="AH1660" s="25"/>
      <c r="AI1660" s="26">
        <v>-0.72</v>
      </c>
    </row>
    <row r="1661" spans="1:35" x14ac:dyDescent="0.45">
      <c r="A1661" s="24" t="s">
        <v>3378</v>
      </c>
      <c r="B1661" t="s">
        <v>3379</v>
      </c>
      <c r="C1661" s="24">
        <v>12</v>
      </c>
      <c r="D1661" s="26">
        <v>0.93</v>
      </c>
      <c r="E1661" s="26">
        <v>2.3199999999999998</v>
      </c>
      <c r="F1661" s="26">
        <v>-0.57999999999999996</v>
      </c>
      <c r="G1661" s="26">
        <v>0.06</v>
      </c>
      <c r="H1661" s="26">
        <v>-0.1</v>
      </c>
      <c r="I1661" s="26">
        <v>2.21</v>
      </c>
      <c r="J1661" s="26">
        <v>2.8</v>
      </c>
      <c r="K1661" s="26">
        <v>-0.08</v>
      </c>
      <c r="L1661" s="26">
        <v>-0.4</v>
      </c>
      <c r="M1661" s="26">
        <v>-0.68</v>
      </c>
      <c r="N1661" s="26">
        <v>-1.6</v>
      </c>
      <c r="O1661" s="26">
        <v>0.3</v>
      </c>
      <c r="P1661" s="26">
        <v>-1.77</v>
      </c>
      <c r="Q1661" s="26">
        <v>0.55000000000000004</v>
      </c>
      <c r="R1661" s="27">
        <v>-1.05</v>
      </c>
      <c r="S1661" s="26">
        <v>-0.55000000000000004</v>
      </c>
      <c r="T1661" s="26">
        <v>1.63</v>
      </c>
      <c r="U1661" s="26">
        <v>-0.68</v>
      </c>
      <c r="V1661" s="26">
        <v>-0.44</v>
      </c>
      <c r="W1661" s="26">
        <v>-1.3</v>
      </c>
      <c r="X1661" s="26">
        <v>-1.1200000000000001</v>
      </c>
      <c r="Y1661" s="26">
        <v>0.3</v>
      </c>
      <c r="Z1661" s="26">
        <v>-0.53</v>
      </c>
      <c r="AA1661" s="26">
        <v>0.41</v>
      </c>
      <c r="AB1661" s="26">
        <v>-1.24</v>
      </c>
      <c r="AC1661" s="26">
        <v>-0.99</v>
      </c>
      <c r="AD1661" s="26">
        <v>1.35</v>
      </c>
      <c r="AE1661" s="26">
        <v>-0.2</v>
      </c>
      <c r="AF1661" s="26">
        <v>1.01</v>
      </c>
      <c r="AG1661" s="26">
        <v>-0.99</v>
      </c>
      <c r="AH1661" s="25"/>
      <c r="AI1661" s="26">
        <v>1.22</v>
      </c>
    </row>
    <row r="1662" spans="1:35" x14ac:dyDescent="0.45">
      <c r="A1662" s="24" t="s">
        <v>3380</v>
      </c>
      <c r="B1662" t="s">
        <v>3381</v>
      </c>
      <c r="C1662" s="24">
        <v>12</v>
      </c>
      <c r="D1662" s="26">
        <v>5.81</v>
      </c>
      <c r="E1662" s="27">
        <v>-0.43</v>
      </c>
      <c r="F1662" s="26">
        <v>2.31</v>
      </c>
      <c r="G1662" s="26">
        <v>6.85</v>
      </c>
      <c r="H1662" s="26">
        <v>-2.92</v>
      </c>
      <c r="I1662" s="26">
        <v>1.26</v>
      </c>
      <c r="J1662" s="26">
        <v>0.26</v>
      </c>
      <c r="K1662" s="26">
        <v>-0.1</v>
      </c>
      <c r="L1662" s="26">
        <v>0.59</v>
      </c>
      <c r="M1662" s="26">
        <v>0.51</v>
      </c>
      <c r="N1662" s="26">
        <v>5.67</v>
      </c>
      <c r="O1662" s="26">
        <v>0.26</v>
      </c>
      <c r="P1662" s="26">
        <v>1.51</v>
      </c>
      <c r="Q1662" s="26">
        <v>3.71</v>
      </c>
      <c r="R1662" s="26">
        <v>0.19</v>
      </c>
      <c r="S1662" s="26">
        <v>-0.15</v>
      </c>
      <c r="T1662" s="26">
        <v>-1.42</v>
      </c>
      <c r="U1662" s="26">
        <v>0.78</v>
      </c>
      <c r="V1662" s="26">
        <v>2.61</v>
      </c>
      <c r="W1662" s="26">
        <v>-2.11</v>
      </c>
      <c r="X1662" s="26">
        <v>2</v>
      </c>
      <c r="Y1662" s="26">
        <v>2.27</v>
      </c>
      <c r="Z1662" s="26">
        <v>2.02</v>
      </c>
      <c r="AA1662" s="26">
        <v>1.96</v>
      </c>
      <c r="AB1662" s="26">
        <v>-2.0699999999999998</v>
      </c>
      <c r="AC1662" s="26">
        <v>1.71</v>
      </c>
      <c r="AD1662" s="26">
        <v>1.47</v>
      </c>
      <c r="AE1662" s="26">
        <v>0.78</v>
      </c>
      <c r="AF1662" s="26">
        <v>0.44</v>
      </c>
      <c r="AG1662" s="26">
        <v>-0.97</v>
      </c>
      <c r="AH1662" s="25"/>
      <c r="AI1662" s="26">
        <v>0</v>
      </c>
    </row>
    <row r="1663" spans="1:35" x14ac:dyDescent="0.45">
      <c r="A1663" s="24" t="s">
        <v>3382</v>
      </c>
      <c r="B1663" t="s">
        <v>3383</v>
      </c>
      <c r="C1663" s="24">
        <v>12</v>
      </c>
      <c r="D1663" s="26">
        <v>10.63</v>
      </c>
      <c r="E1663" s="26">
        <v>1.69</v>
      </c>
      <c r="F1663" s="26">
        <v>2.06</v>
      </c>
      <c r="G1663" s="26">
        <v>2.56</v>
      </c>
      <c r="H1663" s="26">
        <v>4.33</v>
      </c>
      <c r="I1663" s="26">
        <v>14.04</v>
      </c>
      <c r="J1663" s="26">
        <v>1.35</v>
      </c>
      <c r="K1663" s="26">
        <v>3.87</v>
      </c>
      <c r="L1663" s="26">
        <v>2.44</v>
      </c>
      <c r="M1663" s="26">
        <v>6.38</v>
      </c>
      <c r="N1663" s="26">
        <v>23.08</v>
      </c>
      <c r="O1663" s="26">
        <v>4.55</v>
      </c>
      <c r="P1663" s="26">
        <v>3.71</v>
      </c>
      <c r="Q1663" s="26">
        <v>6.22</v>
      </c>
      <c r="R1663" s="26">
        <v>8.6</v>
      </c>
      <c r="S1663" s="26">
        <v>15.77</v>
      </c>
      <c r="T1663" s="26">
        <v>5.77</v>
      </c>
      <c r="U1663" s="26">
        <v>5.1100000000000003</v>
      </c>
      <c r="V1663" s="26">
        <v>4.29</v>
      </c>
      <c r="W1663" s="26">
        <v>0.6</v>
      </c>
      <c r="X1663" s="26">
        <v>6.9</v>
      </c>
      <c r="Y1663" s="26">
        <v>1.79</v>
      </c>
      <c r="Z1663" s="26">
        <v>2.71</v>
      </c>
      <c r="AA1663" s="26">
        <v>1.79</v>
      </c>
      <c r="AB1663" s="26">
        <v>0.6</v>
      </c>
      <c r="AC1663" s="26">
        <v>4.57</v>
      </c>
      <c r="AD1663" s="26">
        <v>0.02</v>
      </c>
      <c r="AE1663" s="26">
        <v>2.48</v>
      </c>
      <c r="AF1663" s="26">
        <v>1.86</v>
      </c>
      <c r="AG1663" s="26">
        <v>0.21</v>
      </c>
      <c r="AH1663" s="25"/>
      <c r="AI1663" s="26">
        <v>1.1000000000000001</v>
      </c>
    </row>
    <row r="1664" spans="1:35" x14ac:dyDescent="0.45">
      <c r="A1664" s="24" t="s">
        <v>3384</v>
      </c>
      <c r="B1664" t="s">
        <v>3385</v>
      </c>
      <c r="C1664" s="24">
        <v>12</v>
      </c>
      <c r="D1664" s="26">
        <v>12.08</v>
      </c>
      <c r="E1664" s="26">
        <v>3.15</v>
      </c>
      <c r="F1664" s="26">
        <v>3.79</v>
      </c>
      <c r="G1664" s="26">
        <v>2.4500000000000002</v>
      </c>
      <c r="H1664" s="26">
        <v>2.68</v>
      </c>
      <c r="I1664" s="26">
        <v>13.45</v>
      </c>
      <c r="J1664" s="26">
        <v>4.16</v>
      </c>
      <c r="K1664" s="26">
        <v>3.73</v>
      </c>
      <c r="L1664" s="26">
        <v>4.45</v>
      </c>
      <c r="M1664" s="26">
        <v>1.1100000000000001</v>
      </c>
      <c r="N1664" s="26">
        <v>35.770000000000003</v>
      </c>
      <c r="O1664" s="26">
        <v>9.67</v>
      </c>
      <c r="P1664" s="26">
        <v>7.23</v>
      </c>
      <c r="Q1664" s="26">
        <v>12.77</v>
      </c>
      <c r="R1664" s="26">
        <v>6.1</v>
      </c>
      <c r="S1664" s="26">
        <v>24.26</v>
      </c>
      <c r="T1664" s="26">
        <v>6.2</v>
      </c>
      <c r="U1664" s="26">
        <v>6.36</v>
      </c>
      <c r="V1664" s="26">
        <v>6.71</v>
      </c>
      <c r="W1664" s="26">
        <v>5</v>
      </c>
      <c r="X1664" s="26">
        <v>15.34</v>
      </c>
      <c r="Y1664" s="26">
        <v>5.12</v>
      </c>
      <c r="Z1664" s="26">
        <v>5.14</v>
      </c>
      <c r="AA1664" s="26">
        <v>1.59</v>
      </c>
      <c r="AB1664" s="26">
        <v>3.49</v>
      </c>
      <c r="AC1664" s="26">
        <v>19.29</v>
      </c>
      <c r="AD1664" s="26">
        <v>5.73</v>
      </c>
      <c r="AE1664" s="26">
        <v>2.95</v>
      </c>
      <c r="AF1664" s="26">
        <v>5.49</v>
      </c>
      <c r="AG1664" s="26">
        <v>5.12</v>
      </c>
      <c r="AH1664" s="25"/>
      <c r="AI1664" s="26">
        <v>6.67</v>
      </c>
    </row>
    <row r="1665" spans="1:35" x14ac:dyDescent="0.45">
      <c r="A1665" s="24" t="s">
        <v>3386</v>
      </c>
      <c r="B1665" t="s">
        <v>3387</v>
      </c>
      <c r="C1665" s="24">
        <v>12</v>
      </c>
      <c r="D1665" s="26">
        <v>-3.72</v>
      </c>
      <c r="E1665" s="26">
        <v>-0.98</v>
      </c>
      <c r="F1665" s="26">
        <v>-1.17</v>
      </c>
      <c r="G1665" s="26">
        <v>0.08</v>
      </c>
      <c r="H1665" s="26">
        <v>-1.66</v>
      </c>
      <c r="I1665" s="26">
        <v>-15.4</v>
      </c>
      <c r="J1665" s="26">
        <v>-1.83</v>
      </c>
      <c r="K1665" s="26">
        <v>-2.66</v>
      </c>
      <c r="L1665" s="26">
        <v>-4.1100000000000003</v>
      </c>
      <c r="M1665" s="26">
        <v>-6.79</v>
      </c>
      <c r="N1665" s="26">
        <v>-13.06</v>
      </c>
      <c r="O1665" s="26">
        <v>-3.84</v>
      </c>
      <c r="P1665" s="26">
        <v>-3.62</v>
      </c>
      <c r="Q1665" s="26">
        <v>-3.86</v>
      </c>
      <c r="R1665" s="26">
        <v>-1.74</v>
      </c>
      <c r="S1665" s="26">
        <v>2.0299999999999998</v>
      </c>
      <c r="T1665" s="26">
        <v>0.82</v>
      </c>
      <c r="U1665" s="26">
        <v>1.23</v>
      </c>
      <c r="V1665" s="27">
        <v>0.14000000000000001</v>
      </c>
      <c r="W1665" s="26">
        <v>-0.16</v>
      </c>
      <c r="X1665" s="26">
        <v>3.08</v>
      </c>
      <c r="Y1665" s="26">
        <v>1.65</v>
      </c>
      <c r="Z1665" s="26">
        <v>-0.4</v>
      </c>
      <c r="AA1665" s="26">
        <v>1.26</v>
      </c>
      <c r="AB1665" s="26">
        <v>0.56999999999999995</v>
      </c>
      <c r="AC1665" s="26">
        <v>0.72</v>
      </c>
      <c r="AD1665" s="26">
        <v>-0.15</v>
      </c>
      <c r="AE1665" s="26">
        <v>1.72</v>
      </c>
      <c r="AF1665" s="26">
        <v>0.34</v>
      </c>
      <c r="AG1665" s="26">
        <v>-1.2</v>
      </c>
      <c r="AH1665" s="25"/>
      <c r="AI1665" s="26">
        <v>0.11</v>
      </c>
    </row>
    <row r="1666" spans="1:35" x14ac:dyDescent="0.45">
      <c r="A1666" s="24" t="s">
        <v>3388</v>
      </c>
      <c r="B1666" t="s">
        <v>3389</v>
      </c>
      <c r="C1666" s="24">
        <v>12</v>
      </c>
      <c r="D1666" s="26">
        <v>2.0699999999999998</v>
      </c>
      <c r="E1666" s="26">
        <v>0.65</v>
      </c>
      <c r="F1666" s="26">
        <v>0.89</v>
      </c>
      <c r="G1666" s="26">
        <v>-0.61</v>
      </c>
      <c r="H1666" s="26">
        <v>1.1499999999999999</v>
      </c>
      <c r="I1666" s="26">
        <v>9.14</v>
      </c>
      <c r="J1666" s="26">
        <v>0.68</v>
      </c>
      <c r="K1666" s="26">
        <v>4</v>
      </c>
      <c r="L1666" s="26">
        <v>1.92</v>
      </c>
      <c r="M1666" s="26">
        <v>2.5499999999999998</v>
      </c>
      <c r="N1666" s="26">
        <v>8.0500000000000007</v>
      </c>
      <c r="O1666" s="26">
        <v>1.49</v>
      </c>
      <c r="P1666" s="26">
        <v>2.21</v>
      </c>
      <c r="Q1666" s="26">
        <v>1.56</v>
      </c>
      <c r="R1666" s="26">
        <v>2.78</v>
      </c>
      <c r="S1666" s="26">
        <v>11.41</v>
      </c>
      <c r="T1666" s="26">
        <v>0.74</v>
      </c>
      <c r="U1666" s="26">
        <v>4.04</v>
      </c>
      <c r="V1666" s="26">
        <v>2.35</v>
      </c>
      <c r="W1666" s="26">
        <v>4.29</v>
      </c>
      <c r="X1666" s="26">
        <v>14.44</v>
      </c>
      <c r="Y1666" s="26">
        <v>2.97</v>
      </c>
      <c r="Z1666" s="26">
        <v>4.3600000000000003</v>
      </c>
      <c r="AA1666" s="26">
        <v>3.81</v>
      </c>
      <c r="AB1666" s="26">
        <v>3.29</v>
      </c>
      <c r="AC1666" s="26">
        <v>10.36</v>
      </c>
      <c r="AD1666" s="26">
        <v>2.1</v>
      </c>
      <c r="AE1666" s="26">
        <v>1.64</v>
      </c>
      <c r="AF1666" s="26">
        <v>3.32</v>
      </c>
      <c r="AG1666" s="26">
        <v>3.3</v>
      </c>
      <c r="AH1666" s="25"/>
      <c r="AI1666" s="26">
        <v>0.43</v>
      </c>
    </row>
    <row r="1667" spans="1:35" x14ac:dyDescent="0.45">
      <c r="A1667" s="24" t="s">
        <v>3390</v>
      </c>
      <c r="B1667" t="s">
        <v>3391</v>
      </c>
      <c r="C1667" s="24">
        <v>12</v>
      </c>
      <c r="D1667" s="27">
        <v>4.78</v>
      </c>
      <c r="E1667" s="25"/>
      <c r="F1667" s="25"/>
      <c r="G1667" s="25"/>
      <c r="H1667" s="25"/>
      <c r="I1667" s="26">
        <v>3.96</v>
      </c>
      <c r="J1667" s="26">
        <v>1.0900000000000001</v>
      </c>
      <c r="K1667" s="26">
        <v>1.23</v>
      </c>
      <c r="L1667" s="26">
        <v>-1.59</v>
      </c>
      <c r="M1667" s="26">
        <v>2.29</v>
      </c>
      <c r="N1667" s="26">
        <v>10.5</v>
      </c>
      <c r="O1667" s="26">
        <v>-0.34</v>
      </c>
      <c r="P1667" s="26">
        <v>3.35</v>
      </c>
      <c r="Q1667" s="26">
        <v>4.2300000000000004</v>
      </c>
      <c r="R1667" s="26">
        <v>3.26</v>
      </c>
      <c r="S1667" s="26">
        <v>6.35</v>
      </c>
      <c r="T1667" s="26">
        <v>2.95</v>
      </c>
      <c r="U1667" s="26">
        <v>3.53</v>
      </c>
      <c r="V1667" s="26">
        <v>1.1200000000000001</v>
      </c>
      <c r="W1667" s="26">
        <v>-1.24</v>
      </c>
      <c r="X1667" s="26">
        <v>-1.86</v>
      </c>
      <c r="Y1667" s="26">
        <v>2.79</v>
      </c>
      <c r="Z1667" s="26">
        <v>-0.02</v>
      </c>
      <c r="AA1667" s="26">
        <v>-3.3</v>
      </c>
      <c r="AB1667" s="26">
        <v>-1.34</v>
      </c>
      <c r="AC1667" s="26">
        <v>-7.01</v>
      </c>
      <c r="AD1667" s="26">
        <v>-1.45</v>
      </c>
      <c r="AE1667" s="26">
        <v>-1.99</v>
      </c>
      <c r="AF1667" s="26">
        <v>-0.89</v>
      </c>
      <c r="AG1667" s="26">
        <v>-2.68</v>
      </c>
      <c r="AH1667" s="25"/>
      <c r="AI1667" s="26">
        <v>1.38</v>
      </c>
    </row>
    <row r="1668" spans="1:35" x14ac:dyDescent="0.45">
      <c r="A1668" s="24" t="s">
        <v>3392</v>
      </c>
      <c r="B1668" t="s">
        <v>3393</v>
      </c>
      <c r="C1668" s="24">
        <v>12</v>
      </c>
      <c r="D1668" s="26">
        <v>0.56999999999999995</v>
      </c>
      <c r="E1668" s="26">
        <v>-0.56000000000000005</v>
      </c>
      <c r="F1668" s="26">
        <v>2.37</v>
      </c>
      <c r="G1668" s="26">
        <v>0.17</v>
      </c>
      <c r="H1668" s="26">
        <v>-1.42</v>
      </c>
      <c r="I1668" s="26">
        <v>7.19</v>
      </c>
      <c r="J1668" s="26">
        <v>1.35</v>
      </c>
      <c r="K1668" s="26">
        <v>1.88</v>
      </c>
      <c r="L1668" s="26">
        <v>4.17</v>
      </c>
      <c r="M1668" s="26">
        <v>-0.22</v>
      </c>
      <c r="N1668" s="26">
        <v>9.33</v>
      </c>
      <c r="O1668" s="26">
        <v>2.15</v>
      </c>
      <c r="P1668" s="26">
        <v>1.89</v>
      </c>
      <c r="Q1668" s="26">
        <v>3.33</v>
      </c>
      <c r="R1668" s="26">
        <v>1.97</v>
      </c>
      <c r="S1668" s="26">
        <v>2.3199999999999998</v>
      </c>
      <c r="T1668" s="26">
        <v>1.41</v>
      </c>
      <c r="U1668" s="26">
        <v>1.52</v>
      </c>
      <c r="V1668" s="26">
        <v>0.39</v>
      </c>
      <c r="W1668" s="26">
        <v>-0.99</v>
      </c>
      <c r="X1668" s="26">
        <v>1.53</v>
      </c>
      <c r="Y1668" s="26">
        <v>0.75</v>
      </c>
      <c r="Z1668" s="26">
        <v>0.64</v>
      </c>
      <c r="AA1668" s="26">
        <v>0.43</v>
      </c>
      <c r="AB1668" s="26">
        <v>-0.3</v>
      </c>
      <c r="AC1668" s="26">
        <v>2.52</v>
      </c>
      <c r="AD1668" s="26">
        <v>1.28</v>
      </c>
      <c r="AE1668" s="26">
        <v>0.8</v>
      </c>
      <c r="AF1668" s="26">
        <v>0.42</v>
      </c>
      <c r="AG1668" s="26">
        <v>0.02</v>
      </c>
      <c r="AH1668" s="25"/>
      <c r="AI1668" s="26">
        <v>0.64</v>
      </c>
    </row>
    <row r="1669" spans="1:35" x14ac:dyDescent="0.45">
      <c r="A1669" s="24" t="s">
        <v>3394</v>
      </c>
      <c r="B1669" t="s">
        <v>3395</v>
      </c>
      <c r="C1669" s="24">
        <v>12</v>
      </c>
      <c r="D1669" s="26">
        <v>-2.17</v>
      </c>
      <c r="E1669" s="26">
        <v>0.26</v>
      </c>
      <c r="F1669" s="26">
        <v>0.2</v>
      </c>
      <c r="G1669" s="26">
        <v>0.21</v>
      </c>
      <c r="H1669" s="26">
        <v>-2.85</v>
      </c>
      <c r="I1669" s="26">
        <v>0.96</v>
      </c>
      <c r="J1669" s="26">
        <v>-1.38</v>
      </c>
      <c r="K1669" s="26">
        <v>-0.28999999999999998</v>
      </c>
      <c r="L1669" s="26">
        <v>0.64</v>
      </c>
      <c r="M1669" s="26">
        <v>1.99</v>
      </c>
      <c r="N1669" s="26">
        <v>-6.32</v>
      </c>
      <c r="O1669" s="26">
        <v>-0.25</v>
      </c>
      <c r="P1669" s="26">
        <v>-1.07</v>
      </c>
      <c r="Q1669" s="26">
        <v>-1.6</v>
      </c>
      <c r="R1669" s="26">
        <v>-3.41</v>
      </c>
      <c r="S1669" s="26">
        <v>-6.53</v>
      </c>
      <c r="T1669" s="26">
        <v>-1.85</v>
      </c>
      <c r="U1669" s="26">
        <v>-2.69</v>
      </c>
      <c r="V1669" s="26">
        <v>0.04</v>
      </c>
      <c r="W1669" s="26">
        <v>-2.0299999999999998</v>
      </c>
      <c r="X1669" s="26">
        <v>-4.6399999999999997</v>
      </c>
      <c r="Y1669" s="26">
        <v>-1.86</v>
      </c>
      <c r="Z1669" s="26">
        <v>-1.1599999999999999</v>
      </c>
      <c r="AA1669" s="26">
        <v>-0.91</v>
      </c>
      <c r="AB1669" s="26">
        <v>-0.7</v>
      </c>
      <c r="AC1669" s="26">
        <v>-3.94</v>
      </c>
      <c r="AD1669" s="26">
        <v>-0.64</v>
      </c>
      <c r="AE1669" s="26">
        <v>-0.9</v>
      </c>
      <c r="AF1669" s="26">
        <v>-1.43</v>
      </c>
      <c r="AG1669" s="26">
        <v>-0.97</v>
      </c>
      <c r="AH1669" s="25"/>
      <c r="AI1669" s="26">
        <v>-0.46</v>
      </c>
    </row>
    <row r="1670" spans="1:35" x14ac:dyDescent="0.45">
      <c r="A1670" s="24" t="s">
        <v>3396</v>
      </c>
      <c r="B1670" t="s">
        <v>3397</v>
      </c>
      <c r="C1670" s="24">
        <v>12</v>
      </c>
      <c r="D1670" s="27">
        <v>2.19</v>
      </c>
      <c r="E1670" s="25"/>
      <c r="F1670" s="25"/>
      <c r="G1670" s="25"/>
      <c r="H1670" s="25"/>
      <c r="I1670" s="27">
        <v>2.21</v>
      </c>
      <c r="J1670" s="25"/>
      <c r="K1670" s="25"/>
      <c r="L1670" s="25"/>
      <c r="M1670" s="25"/>
      <c r="N1670" s="27">
        <v>4.92</v>
      </c>
      <c r="O1670" s="25"/>
      <c r="P1670" s="25"/>
      <c r="Q1670" s="25"/>
      <c r="R1670" s="25"/>
      <c r="S1670" s="27">
        <v>4.34</v>
      </c>
      <c r="T1670" s="26">
        <v>1.48</v>
      </c>
      <c r="U1670" s="26">
        <v>0.93</v>
      </c>
      <c r="V1670" s="26">
        <v>1.45</v>
      </c>
      <c r="W1670" s="26">
        <v>0.46</v>
      </c>
      <c r="X1670" s="26">
        <v>-0.37</v>
      </c>
      <c r="Y1670" s="27">
        <v>0.57999999999999996</v>
      </c>
      <c r="Z1670" s="26">
        <v>0.34</v>
      </c>
      <c r="AA1670" s="26">
        <v>-0.43</v>
      </c>
      <c r="AB1670" s="26">
        <v>-0.85</v>
      </c>
      <c r="AC1670" s="26">
        <v>-8.91</v>
      </c>
      <c r="AD1670" s="26">
        <v>-2.38</v>
      </c>
      <c r="AE1670" s="26">
        <v>-1.39</v>
      </c>
      <c r="AF1670" s="26">
        <v>-2.09</v>
      </c>
      <c r="AG1670" s="26">
        <v>-3.05</v>
      </c>
      <c r="AH1670" s="25"/>
      <c r="AI1670" s="26">
        <v>-3.39</v>
      </c>
    </row>
    <row r="1671" spans="1:35" x14ac:dyDescent="0.45">
      <c r="A1671" s="24" t="s">
        <v>3398</v>
      </c>
      <c r="B1671" t="s">
        <v>3399</v>
      </c>
      <c r="C1671" s="24">
        <v>12</v>
      </c>
      <c r="D1671" s="26">
        <v>1.85</v>
      </c>
      <c r="E1671" s="26">
        <v>-1.06</v>
      </c>
      <c r="F1671" s="26">
        <v>-1.1599999999999999</v>
      </c>
      <c r="G1671" s="26">
        <v>4.47</v>
      </c>
      <c r="H1671" s="26">
        <v>-0.39</v>
      </c>
      <c r="I1671" s="26">
        <v>1.76</v>
      </c>
      <c r="J1671" s="26">
        <v>0.03</v>
      </c>
      <c r="K1671" s="26">
        <v>-2.42</v>
      </c>
      <c r="L1671" s="26">
        <v>0.92</v>
      </c>
      <c r="M1671" s="26">
        <v>3.24</v>
      </c>
      <c r="N1671" s="26">
        <v>7.22</v>
      </c>
      <c r="O1671" s="26">
        <v>-0.86</v>
      </c>
      <c r="P1671" s="26">
        <v>7.18</v>
      </c>
      <c r="Q1671" s="26">
        <v>1.87</v>
      </c>
      <c r="R1671" s="26">
        <v>-0.97</v>
      </c>
      <c r="S1671" s="26">
        <v>-5.58</v>
      </c>
      <c r="T1671" s="26">
        <v>-0.95</v>
      </c>
      <c r="U1671" s="26">
        <v>-5.59</v>
      </c>
      <c r="V1671" s="26">
        <v>1.55</v>
      </c>
      <c r="W1671" s="26">
        <v>-0.6</v>
      </c>
      <c r="X1671" s="26">
        <v>-18.96</v>
      </c>
      <c r="Y1671" s="26">
        <v>-2.2400000000000002</v>
      </c>
      <c r="Z1671" s="26">
        <v>-7.1</v>
      </c>
      <c r="AA1671" s="26">
        <v>-4.3099999999999996</v>
      </c>
      <c r="AB1671" s="26">
        <v>-5.3</v>
      </c>
      <c r="AC1671" s="26">
        <v>2.65</v>
      </c>
      <c r="AD1671" s="26">
        <v>0.87</v>
      </c>
      <c r="AE1671" s="26">
        <v>0.28999999999999998</v>
      </c>
      <c r="AF1671" s="26">
        <v>3.94</v>
      </c>
      <c r="AG1671" s="26">
        <v>-2.44</v>
      </c>
      <c r="AH1671" s="25"/>
      <c r="AI1671" s="26">
        <v>-1.43</v>
      </c>
    </row>
    <row r="1672" spans="1:35" x14ac:dyDescent="0.45">
      <c r="A1672" s="24" t="s">
        <v>3400</v>
      </c>
      <c r="B1672" t="s">
        <v>3401</v>
      </c>
      <c r="C1672" s="24">
        <v>12</v>
      </c>
      <c r="D1672" s="26">
        <v>22.99</v>
      </c>
      <c r="E1672" s="26">
        <v>7.69</v>
      </c>
      <c r="F1672" s="26">
        <v>7.67</v>
      </c>
      <c r="G1672" s="26">
        <v>3.95</v>
      </c>
      <c r="H1672" s="26">
        <v>3.67</v>
      </c>
      <c r="I1672" s="26">
        <v>32.409999999999997</v>
      </c>
      <c r="J1672" s="26">
        <v>10.87</v>
      </c>
      <c r="K1672" s="26">
        <v>9.33</v>
      </c>
      <c r="L1672" s="26">
        <v>6.12</v>
      </c>
      <c r="M1672" s="26">
        <v>6.08</v>
      </c>
      <c r="N1672" s="26">
        <v>21.16</v>
      </c>
      <c r="O1672" s="26">
        <v>6.31</v>
      </c>
      <c r="P1672" s="26">
        <v>6.07</v>
      </c>
      <c r="Q1672" s="26">
        <v>7.04</v>
      </c>
      <c r="R1672" s="26">
        <v>1.74</v>
      </c>
      <c r="S1672" s="26">
        <v>7.11</v>
      </c>
      <c r="T1672" s="26">
        <v>1.97</v>
      </c>
      <c r="U1672" s="26">
        <v>2.5299999999999998</v>
      </c>
      <c r="V1672" s="26">
        <v>2.63</v>
      </c>
      <c r="W1672" s="26">
        <v>-0.02</v>
      </c>
      <c r="X1672" s="26">
        <v>23.41</v>
      </c>
      <c r="Y1672" s="26">
        <v>4.09</v>
      </c>
      <c r="Z1672" s="27">
        <v>5.64</v>
      </c>
      <c r="AA1672" s="26">
        <v>6.05</v>
      </c>
      <c r="AB1672" s="26">
        <v>7.63</v>
      </c>
      <c r="AC1672" s="26">
        <v>23.35</v>
      </c>
      <c r="AD1672" s="26">
        <v>7.39</v>
      </c>
      <c r="AE1672" s="26">
        <v>7.41</v>
      </c>
      <c r="AF1672" s="26">
        <v>6.2</v>
      </c>
      <c r="AG1672" s="26">
        <v>2.35</v>
      </c>
      <c r="AH1672" s="25"/>
      <c r="AI1672" s="26">
        <v>4.7300000000000004</v>
      </c>
    </row>
    <row r="1673" spans="1:35" x14ac:dyDescent="0.45">
      <c r="A1673" s="24" t="s">
        <v>3402</v>
      </c>
      <c r="B1673" t="s">
        <v>3403</v>
      </c>
      <c r="C1673" s="24">
        <v>12</v>
      </c>
      <c r="D1673" s="26">
        <v>57.49</v>
      </c>
      <c r="E1673" s="26">
        <v>13.12</v>
      </c>
      <c r="F1673" s="26">
        <v>11.35</v>
      </c>
      <c r="G1673" s="26">
        <v>19.14</v>
      </c>
      <c r="H1673" s="26">
        <v>13.88</v>
      </c>
      <c r="I1673" s="26">
        <v>93.26</v>
      </c>
      <c r="J1673" s="26">
        <v>30.76</v>
      </c>
      <c r="K1673" s="26">
        <v>30.81</v>
      </c>
      <c r="L1673" s="26">
        <v>22.51</v>
      </c>
      <c r="M1673" s="26">
        <v>9.19</v>
      </c>
      <c r="N1673" s="26">
        <v>95.09</v>
      </c>
      <c r="O1673" s="26">
        <v>26.19</v>
      </c>
      <c r="P1673" s="26">
        <v>56.82</v>
      </c>
      <c r="Q1673" s="26">
        <v>8.8000000000000007</v>
      </c>
      <c r="R1673" s="26">
        <v>3.28</v>
      </c>
      <c r="S1673" s="26">
        <v>45.06</v>
      </c>
      <c r="T1673" s="26">
        <v>11</v>
      </c>
      <c r="U1673" s="26">
        <v>14.06</v>
      </c>
      <c r="V1673" s="26">
        <v>11.69</v>
      </c>
      <c r="W1673" s="26">
        <v>8.3000000000000007</v>
      </c>
      <c r="X1673" s="27">
        <v>15.46</v>
      </c>
      <c r="Y1673" s="27">
        <v>0.92</v>
      </c>
      <c r="Z1673" s="27">
        <v>10.76</v>
      </c>
      <c r="AA1673" s="27">
        <v>6.03</v>
      </c>
      <c r="AB1673" s="27">
        <v>-2.2599999999999998</v>
      </c>
      <c r="AC1673" s="27">
        <v>-10.19</v>
      </c>
      <c r="AD1673" s="27">
        <v>3.48</v>
      </c>
      <c r="AE1673" s="27">
        <v>-0.83</v>
      </c>
      <c r="AF1673" s="27">
        <v>-7.34</v>
      </c>
      <c r="AG1673" s="27">
        <v>-5.51</v>
      </c>
      <c r="AH1673" s="25"/>
      <c r="AI1673" s="27">
        <v>5.82</v>
      </c>
    </row>
    <row r="1674" spans="1:35" x14ac:dyDescent="0.45">
      <c r="A1674" s="24" t="s">
        <v>3404</v>
      </c>
      <c r="B1674" t="s">
        <v>3405</v>
      </c>
      <c r="C1674" s="24">
        <v>12</v>
      </c>
      <c r="D1674" s="26">
        <v>628.27</v>
      </c>
      <c r="E1674" s="26">
        <v>106</v>
      </c>
      <c r="F1674" s="26">
        <v>70.08</v>
      </c>
      <c r="G1674" s="26">
        <v>224.75</v>
      </c>
      <c r="H1674" s="26">
        <v>227.45</v>
      </c>
      <c r="I1674" s="26">
        <v>642.19000000000005</v>
      </c>
      <c r="J1674" s="26">
        <v>186.02</v>
      </c>
      <c r="K1674" s="26">
        <v>187.03</v>
      </c>
      <c r="L1674" s="26">
        <v>180.82</v>
      </c>
      <c r="M1674" s="26">
        <v>88.32</v>
      </c>
      <c r="N1674" s="26">
        <v>705.82</v>
      </c>
      <c r="O1674" s="26">
        <v>126.07</v>
      </c>
      <c r="P1674" s="26">
        <v>175.27</v>
      </c>
      <c r="Q1674" s="26">
        <v>192.43</v>
      </c>
      <c r="R1674" s="26">
        <v>212.05</v>
      </c>
      <c r="S1674" s="26">
        <v>1327.95</v>
      </c>
      <c r="T1674" s="26">
        <v>190.94</v>
      </c>
      <c r="U1674" s="26">
        <v>248.22</v>
      </c>
      <c r="V1674" s="26">
        <v>396.38</v>
      </c>
      <c r="W1674" s="26">
        <v>492.41</v>
      </c>
      <c r="X1674" s="26">
        <v>1762.26</v>
      </c>
      <c r="Y1674" s="26">
        <v>398.74</v>
      </c>
      <c r="Z1674" s="26">
        <v>420.04</v>
      </c>
      <c r="AA1674" s="26">
        <v>470.23</v>
      </c>
      <c r="AB1674" s="26">
        <v>473.25</v>
      </c>
      <c r="AC1674" s="26">
        <v>1841.08</v>
      </c>
      <c r="AD1674" s="26">
        <v>354.64</v>
      </c>
      <c r="AE1674" s="26">
        <v>353.64</v>
      </c>
      <c r="AF1674" s="26">
        <v>585.95000000000005</v>
      </c>
      <c r="AG1674" s="26">
        <v>546.84</v>
      </c>
      <c r="AH1674" s="26">
        <v>2132.37</v>
      </c>
      <c r="AI1674" s="26">
        <v>506.96</v>
      </c>
    </row>
    <row r="1675" spans="1:35" x14ac:dyDescent="0.45">
      <c r="A1675" s="24" t="s">
        <v>3406</v>
      </c>
      <c r="B1675" t="s">
        <v>3407</v>
      </c>
      <c r="C1675" s="24">
        <v>12</v>
      </c>
      <c r="D1675" s="26">
        <v>1.79</v>
      </c>
      <c r="E1675" s="26">
        <v>3.77</v>
      </c>
      <c r="F1675" s="26">
        <v>7.64</v>
      </c>
      <c r="G1675" s="26">
        <v>-1.98</v>
      </c>
      <c r="H1675" s="26">
        <v>-7.64</v>
      </c>
      <c r="I1675" s="26">
        <v>-10.53</v>
      </c>
      <c r="J1675" s="26">
        <v>-6.63</v>
      </c>
      <c r="K1675" s="26">
        <v>-1.45</v>
      </c>
      <c r="L1675" s="26">
        <v>-2.0499999999999998</v>
      </c>
      <c r="M1675" s="26">
        <v>-0.39</v>
      </c>
      <c r="N1675" s="26">
        <v>18.09</v>
      </c>
      <c r="O1675" s="26">
        <v>1.93</v>
      </c>
      <c r="P1675" s="26">
        <v>7.75</v>
      </c>
      <c r="Q1675" s="26">
        <v>1.32</v>
      </c>
      <c r="R1675" s="26">
        <v>7.08</v>
      </c>
      <c r="S1675" s="26">
        <v>10.27</v>
      </c>
      <c r="T1675" s="26">
        <v>8.8000000000000007</v>
      </c>
      <c r="U1675" s="26">
        <v>1.75</v>
      </c>
      <c r="V1675" s="26">
        <v>-6.61</v>
      </c>
      <c r="W1675" s="26">
        <v>6.32</v>
      </c>
      <c r="X1675" s="26">
        <v>13.8</v>
      </c>
      <c r="Y1675" s="26">
        <v>-2.0499999999999998</v>
      </c>
      <c r="Z1675" s="26">
        <v>6.53</v>
      </c>
      <c r="AA1675" s="26">
        <v>-2.8</v>
      </c>
      <c r="AB1675" s="26">
        <v>12.11</v>
      </c>
      <c r="AC1675" s="26">
        <v>-34.89</v>
      </c>
      <c r="AD1675" s="26">
        <v>-3.22</v>
      </c>
      <c r="AE1675" s="26">
        <v>-8.4499999999999993</v>
      </c>
      <c r="AF1675" s="26">
        <v>-9.56</v>
      </c>
      <c r="AG1675" s="26">
        <v>-13.66</v>
      </c>
      <c r="AH1675" s="25"/>
      <c r="AI1675" s="26">
        <v>-5.35</v>
      </c>
    </row>
    <row r="1676" spans="1:35" x14ac:dyDescent="0.45">
      <c r="A1676" s="24" t="s">
        <v>3408</v>
      </c>
      <c r="B1676" t="s">
        <v>3409</v>
      </c>
      <c r="C1676" s="24">
        <v>12</v>
      </c>
      <c r="D1676" s="26">
        <v>121.68</v>
      </c>
      <c r="E1676" s="27">
        <v>23.59</v>
      </c>
      <c r="F1676" s="26">
        <v>27.23</v>
      </c>
      <c r="G1676" s="26">
        <v>18.899999999999999</v>
      </c>
      <c r="H1676" s="26">
        <v>51.95</v>
      </c>
      <c r="I1676" s="26">
        <v>84.27</v>
      </c>
      <c r="J1676" s="26">
        <v>24.25</v>
      </c>
      <c r="K1676" s="26">
        <v>21.32</v>
      </c>
      <c r="L1676" s="26">
        <v>12.78</v>
      </c>
      <c r="M1676" s="26">
        <v>25.92</v>
      </c>
      <c r="N1676" s="26">
        <v>73.28</v>
      </c>
      <c r="O1676" s="26">
        <v>12.91</v>
      </c>
      <c r="P1676" s="26">
        <v>33.64</v>
      </c>
      <c r="Q1676" s="26">
        <v>18.09</v>
      </c>
      <c r="R1676" s="26">
        <v>8.64</v>
      </c>
      <c r="S1676" s="27">
        <v>136.13999999999999</v>
      </c>
      <c r="T1676" s="26">
        <v>12.06</v>
      </c>
      <c r="U1676" s="26">
        <v>55.67</v>
      </c>
      <c r="V1676" s="26">
        <v>31.03</v>
      </c>
      <c r="W1676" s="26">
        <v>37.380000000000003</v>
      </c>
      <c r="X1676" s="26">
        <v>193.85</v>
      </c>
      <c r="Y1676" s="26">
        <v>32.43</v>
      </c>
      <c r="Z1676" s="26">
        <v>71.739999999999995</v>
      </c>
      <c r="AA1676" s="26">
        <v>54.54</v>
      </c>
      <c r="AB1676" s="26">
        <v>35.14</v>
      </c>
      <c r="AC1676" s="26">
        <v>239.59</v>
      </c>
      <c r="AD1676" s="26">
        <v>59.94</v>
      </c>
      <c r="AE1676" s="26">
        <v>73.48</v>
      </c>
      <c r="AF1676" s="26">
        <v>58.33</v>
      </c>
      <c r="AG1676" s="26">
        <v>47.85</v>
      </c>
      <c r="AH1676" s="25">
        <v>307.99</v>
      </c>
      <c r="AI1676" s="26">
        <v>78.89</v>
      </c>
    </row>
    <row r="1677" spans="1:35" x14ac:dyDescent="0.45">
      <c r="A1677" s="24" t="s">
        <v>3410</v>
      </c>
      <c r="B1677" t="s">
        <v>3411</v>
      </c>
      <c r="C1677" s="24">
        <v>12</v>
      </c>
      <c r="D1677" s="27">
        <v>4.1900000000000004</v>
      </c>
      <c r="E1677" s="25"/>
      <c r="F1677" s="25"/>
      <c r="G1677" s="25"/>
      <c r="H1677" s="25"/>
      <c r="I1677" s="27">
        <v>23.86</v>
      </c>
      <c r="J1677" s="25"/>
      <c r="K1677" s="25"/>
      <c r="L1677" s="25"/>
      <c r="M1677" s="25"/>
      <c r="N1677" s="26">
        <v>15.87</v>
      </c>
      <c r="O1677" s="26">
        <v>4.21</v>
      </c>
      <c r="P1677" s="26">
        <v>5.35</v>
      </c>
      <c r="Q1677" s="26">
        <v>3.77</v>
      </c>
      <c r="R1677" s="26">
        <v>0.23</v>
      </c>
      <c r="S1677" s="26">
        <v>13.05</v>
      </c>
      <c r="T1677" s="26">
        <v>3.39</v>
      </c>
      <c r="U1677" s="26">
        <v>5.7</v>
      </c>
      <c r="V1677" s="27">
        <v>4.17</v>
      </c>
      <c r="W1677" s="26">
        <v>-0.21</v>
      </c>
      <c r="X1677" s="26">
        <v>10.47</v>
      </c>
      <c r="Y1677" s="27">
        <v>3.3</v>
      </c>
      <c r="Z1677" s="27">
        <v>4.41</v>
      </c>
      <c r="AA1677" s="27">
        <v>1.72</v>
      </c>
      <c r="AB1677" s="26">
        <v>1.03</v>
      </c>
      <c r="AC1677" s="26">
        <v>3.05</v>
      </c>
      <c r="AD1677" s="26">
        <v>1.97</v>
      </c>
      <c r="AE1677" s="26">
        <v>0.02</v>
      </c>
      <c r="AF1677" s="26">
        <v>0.18</v>
      </c>
      <c r="AG1677" s="26">
        <v>0.88</v>
      </c>
      <c r="AH1677" s="25"/>
      <c r="AI1677" s="26">
        <v>0.48</v>
      </c>
    </row>
    <row r="1678" spans="1:35" x14ac:dyDescent="0.45">
      <c r="A1678" s="24" t="s">
        <v>3412</v>
      </c>
      <c r="B1678" t="s">
        <v>3413</v>
      </c>
      <c r="C1678" s="24">
        <v>12</v>
      </c>
      <c r="D1678" s="25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7">
        <v>0.24</v>
      </c>
      <c r="T1678" s="25"/>
      <c r="U1678" s="25"/>
      <c r="V1678" s="25"/>
      <c r="W1678" s="25"/>
      <c r="X1678" s="26">
        <v>1.87</v>
      </c>
      <c r="Y1678" s="26">
        <v>0.16</v>
      </c>
      <c r="Z1678" s="26">
        <v>0.51</v>
      </c>
      <c r="AA1678" s="26">
        <v>0.15</v>
      </c>
      <c r="AB1678" s="26">
        <v>1.05</v>
      </c>
      <c r="AC1678" s="26">
        <v>3.09</v>
      </c>
      <c r="AD1678" s="26">
        <v>1.1599999999999999</v>
      </c>
      <c r="AE1678" s="26">
        <v>1.1000000000000001</v>
      </c>
      <c r="AF1678" s="26">
        <v>0.49</v>
      </c>
      <c r="AG1678" s="26">
        <v>0.35</v>
      </c>
      <c r="AH1678" s="25"/>
      <c r="AI1678" s="26">
        <v>1.1599999999999999</v>
      </c>
    </row>
    <row r="1679" spans="1:35" x14ac:dyDescent="0.45">
      <c r="A1679" s="24" t="s">
        <v>3414</v>
      </c>
      <c r="B1679" t="s">
        <v>3415</v>
      </c>
      <c r="C1679" s="24">
        <v>12</v>
      </c>
      <c r="D1679" s="26">
        <v>14.79</v>
      </c>
      <c r="E1679" s="26">
        <v>6.91</v>
      </c>
      <c r="F1679" s="26">
        <v>4.07</v>
      </c>
      <c r="G1679" s="26">
        <v>0.59</v>
      </c>
      <c r="H1679" s="27">
        <v>3.21</v>
      </c>
      <c r="I1679" s="26">
        <v>0.87</v>
      </c>
      <c r="J1679" s="26">
        <v>2.8</v>
      </c>
      <c r="K1679" s="26">
        <v>1.19</v>
      </c>
      <c r="L1679" s="26">
        <v>0.3</v>
      </c>
      <c r="M1679" s="26">
        <v>-3.42</v>
      </c>
      <c r="N1679" s="26">
        <v>8.08</v>
      </c>
      <c r="O1679" s="26">
        <v>-2.67</v>
      </c>
      <c r="P1679" s="26">
        <v>2.17</v>
      </c>
      <c r="Q1679" s="26">
        <v>3.44</v>
      </c>
      <c r="R1679" s="26">
        <v>5.14</v>
      </c>
      <c r="S1679" s="26">
        <v>13.69</v>
      </c>
      <c r="T1679" s="26">
        <v>4.68</v>
      </c>
      <c r="U1679" s="26">
        <v>3.43</v>
      </c>
      <c r="V1679" s="26">
        <v>6.13</v>
      </c>
      <c r="W1679" s="26">
        <v>-0.56000000000000005</v>
      </c>
      <c r="X1679" s="26">
        <v>9.59</v>
      </c>
      <c r="Y1679" s="26">
        <v>4.5999999999999996</v>
      </c>
      <c r="Z1679" s="26">
        <v>4.08</v>
      </c>
      <c r="AA1679" s="26">
        <v>0.16</v>
      </c>
      <c r="AB1679" s="26">
        <v>0.74</v>
      </c>
      <c r="AC1679" s="26">
        <v>18.559999999999999</v>
      </c>
      <c r="AD1679" s="26">
        <v>2.82</v>
      </c>
      <c r="AE1679" s="26">
        <v>5.97</v>
      </c>
      <c r="AF1679" s="26">
        <v>2.71</v>
      </c>
      <c r="AG1679" s="26">
        <v>7.07</v>
      </c>
      <c r="AH1679" s="25"/>
      <c r="AI1679" s="26">
        <v>7.78</v>
      </c>
    </row>
    <row r="1680" spans="1:35" x14ac:dyDescent="0.45">
      <c r="A1680" s="24" t="s">
        <v>3416</v>
      </c>
      <c r="B1680" t="s">
        <v>3417</v>
      </c>
      <c r="C1680" s="24">
        <v>12</v>
      </c>
      <c r="D1680" s="26">
        <v>3.29</v>
      </c>
      <c r="E1680" s="26">
        <v>0.77</v>
      </c>
      <c r="F1680" s="26">
        <v>0.24</v>
      </c>
      <c r="G1680" s="26">
        <v>1.89</v>
      </c>
      <c r="H1680" s="26">
        <v>0.51</v>
      </c>
      <c r="I1680" s="26">
        <v>7.43</v>
      </c>
      <c r="J1680" s="26">
        <v>-0.1</v>
      </c>
      <c r="K1680" s="26">
        <v>1.87</v>
      </c>
      <c r="L1680" s="26">
        <v>1.66</v>
      </c>
      <c r="M1680" s="26">
        <v>3.99</v>
      </c>
      <c r="N1680" s="26">
        <v>5.4</v>
      </c>
      <c r="O1680" s="26">
        <v>-0.09</v>
      </c>
      <c r="P1680" s="26">
        <v>1.85</v>
      </c>
      <c r="Q1680" s="26">
        <v>1.1000000000000001</v>
      </c>
      <c r="R1680" s="26">
        <v>2.54</v>
      </c>
      <c r="S1680" s="26">
        <v>3.67</v>
      </c>
      <c r="T1680" s="26">
        <v>0.56000000000000005</v>
      </c>
      <c r="U1680" s="26">
        <v>0.52</v>
      </c>
      <c r="V1680" s="26">
        <v>1.64</v>
      </c>
      <c r="W1680" s="26">
        <v>0.95</v>
      </c>
      <c r="X1680" s="26">
        <v>-0.47</v>
      </c>
      <c r="Y1680" s="26">
        <v>-0.02</v>
      </c>
      <c r="Z1680" s="26">
        <v>-0.05</v>
      </c>
      <c r="AA1680" s="26">
        <v>-0.12</v>
      </c>
      <c r="AB1680" s="26">
        <v>-0.28000000000000003</v>
      </c>
      <c r="AC1680" s="26">
        <v>1.47</v>
      </c>
      <c r="AD1680" s="26">
        <v>0.2</v>
      </c>
      <c r="AE1680" s="26">
        <v>0.53</v>
      </c>
      <c r="AF1680" s="26">
        <v>1.0900000000000001</v>
      </c>
      <c r="AG1680" s="26">
        <v>-0.35</v>
      </c>
      <c r="AH1680" s="25"/>
      <c r="AI1680" s="26">
        <v>-0.33</v>
      </c>
    </row>
    <row r="1681" spans="1:35" x14ac:dyDescent="0.45">
      <c r="A1681" s="24" t="s">
        <v>3418</v>
      </c>
      <c r="B1681" t="s">
        <v>3419</v>
      </c>
      <c r="C1681" s="24">
        <v>12</v>
      </c>
      <c r="D1681" s="26">
        <v>53.1</v>
      </c>
      <c r="E1681" s="27">
        <v>10.89</v>
      </c>
      <c r="F1681" s="26">
        <v>13.28</v>
      </c>
      <c r="G1681" s="26">
        <v>12.46</v>
      </c>
      <c r="H1681" s="26">
        <v>16.48</v>
      </c>
      <c r="I1681" s="26">
        <v>82.27</v>
      </c>
      <c r="J1681" s="26">
        <v>15.73</v>
      </c>
      <c r="K1681" s="26">
        <v>18.84</v>
      </c>
      <c r="L1681" s="26">
        <v>22.45</v>
      </c>
      <c r="M1681" s="26">
        <v>25.25</v>
      </c>
      <c r="N1681" s="26">
        <v>93.74</v>
      </c>
      <c r="O1681" s="26">
        <v>24.42</v>
      </c>
      <c r="P1681" s="26">
        <v>24.76</v>
      </c>
      <c r="Q1681" s="26">
        <v>21.94</v>
      </c>
      <c r="R1681" s="26">
        <v>22.62</v>
      </c>
      <c r="S1681" s="26">
        <v>41.28</v>
      </c>
      <c r="T1681" s="26">
        <v>15.7</v>
      </c>
      <c r="U1681" s="26">
        <v>12.91</v>
      </c>
      <c r="V1681" s="26">
        <v>7.63</v>
      </c>
      <c r="W1681" s="26">
        <v>5.04</v>
      </c>
      <c r="X1681" s="26">
        <v>43.41</v>
      </c>
      <c r="Y1681" s="26">
        <v>6.55</v>
      </c>
      <c r="Z1681" s="26">
        <v>9.57</v>
      </c>
      <c r="AA1681" s="26">
        <v>11.99</v>
      </c>
      <c r="AB1681" s="26">
        <v>15.29</v>
      </c>
      <c r="AC1681" s="26">
        <v>50.08</v>
      </c>
      <c r="AD1681" s="26">
        <v>8.7200000000000006</v>
      </c>
      <c r="AE1681" s="26">
        <v>8.5</v>
      </c>
      <c r="AF1681" s="26">
        <v>12</v>
      </c>
      <c r="AG1681" s="26">
        <v>20.87</v>
      </c>
      <c r="AH1681" s="25">
        <v>91.2</v>
      </c>
      <c r="AI1681" s="26">
        <v>21.3</v>
      </c>
    </row>
    <row r="1682" spans="1:35" x14ac:dyDescent="0.45">
      <c r="A1682" s="24" t="s">
        <v>3420</v>
      </c>
      <c r="B1682" t="s">
        <v>3421</v>
      </c>
      <c r="C1682" s="24">
        <v>12</v>
      </c>
      <c r="D1682" s="26">
        <v>-7</v>
      </c>
      <c r="E1682" s="26">
        <v>-1.56</v>
      </c>
      <c r="F1682" s="26">
        <v>-1.6</v>
      </c>
      <c r="G1682" s="26">
        <v>-1.63</v>
      </c>
      <c r="H1682" s="26">
        <v>-2.21</v>
      </c>
      <c r="I1682" s="26">
        <v>-10.55</v>
      </c>
      <c r="J1682" s="26">
        <v>-2.25</v>
      </c>
      <c r="K1682" s="26">
        <v>-2.57</v>
      </c>
      <c r="L1682" s="26">
        <v>-2.5299999999999998</v>
      </c>
      <c r="M1682" s="26">
        <v>-3.2</v>
      </c>
      <c r="N1682" s="26">
        <v>-6.35</v>
      </c>
      <c r="O1682" s="26">
        <v>-1.72</v>
      </c>
      <c r="P1682" s="26">
        <v>1.49</v>
      </c>
      <c r="Q1682" s="26">
        <v>-3.73</v>
      </c>
      <c r="R1682" s="26">
        <v>-2.39</v>
      </c>
      <c r="S1682" s="26">
        <v>-19.68</v>
      </c>
      <c r="T1682" s="26">
        <v>-1</v>
      </c>
      <c r="U1682" s="26">
        <v>-4.5599999999999996</v>
      </c>
      <c r="V1682" s="26">
        <v>-4.59</v>
      </c>
      <c r="W1682" s="26">
        <v>-9.5299999999999994</v>
      </c>
      <c r="X1682" s="26">
        <v>-22.02</v>
      </c>
      <c r="Y1682" s="26">
        <v>-2.4500000000000002</v>
      </c>
      <c r="Z1682" s="26">
        <v>-6.09</v>
      </c>
      <c r="AA1682" s="26">
        <v>-5.69</v>
      </c>
      <c r="AB1682" s="26">
        <v>-7.79</v>
      </c>
      <c r="AC1682" s="26">
        <v>-21.22</v>
      </c>
      <c r="AD1682" s="26">
        <v>-3.86</v>
      </c>
      <c r="AE1682" s="26">
        <v>-6.79</v>
      </c>
      <c r="AF1682" s="26">
        <v>-7.49</v>
      </c>
      <c r="AG1682" s="26">
        <v>-3.09</v>
      </c>
      <c r="AH1682" s="25"/>
      <c r="AI1682" s="26">
        <v>-5.99</v>
      </c>
    </row>
    <row r="1683" spans="1:35" x14ac:dyDescent="0.45">
      <c r="A1683" s="24" t="s">
        <v>3422</v>
      </c>
      <c r="B1683" t="s">
        <v>3423</v>
      </c>
      <c r="C1683" s="24">
        <v>12</v>
      </c>
      <c r="D1683" s="27">
        <v>-0.32</v>
      </c>
      <c r="E1683" s="26">
        <v>-0.45</v>
      </c>
      <c r="F1683" s="26">
        <v>0.01</v>
      </c>
      <c r="G1683" s="26">
        <v>0.16</v>
      </c>
      <c r="H1683" s="26">
        <v>-0.04</v>
      </c>
      <c r="I1683" s="26">
        <v>-5.91</v>
      </c>
      <c r="J1683" s="26">
        <v>-0.37</v>
      </c>
      <c r="K1683" s="26">
        <v>0.55000000000000004</v>
      </c>
      <c r="L1683" s="26">
        <v>-2.08</v>
      </c>
      <c r="M1683" s="26">
        <v>-4.01</v>
      </c>
      <c r="N1683" s="26">
        <v>-8.44</v>
      </c>
      <c r="O1683" s="26">
        <v>-2.17</v>
      </c>
      <c r="P1683" s="26">
        <v>-2.97</v>
      </c>
      <c r="Q1683" s="26">
        <v>-1.66</v>
      </c>
      <c r="R1683" s="26">
        <v>-1.63</v>
      </c>
      <c r="S1683" s="26">
        <v>-4.08</v>
      </c>
      <c r="T1683" s="26">
        <v>-1.67</v>
      </c>
      <c r="U1683" s="26">
        <v>-0.45</v>
      </c>
      <c r="V1683" s="26">
        <v>-0.95</v>
      </c>
      <c r="W1683" s="26">
        <v>-1.01</v>
      </c>
      <c r="X1683" s="26">
        <v>-3.77</v>
      </c>
      <c r="Y1683" s="26">
        <v>-0.98</v>
      </c>
      <c r="Z1683" s="26">
        <v>-0.9</v>
      </c>
      <c r="AA1683" s="26">
        <v>-0.95</v>
      </c>
      <c r="AB1683" s="26">
        <v>-0.94</v>
      </c>
      <c r="AC1683" s="26">
        <v>-3.29</v>
      </c>
      <c r="AD1683" s="26">
        <v>-0.73</v>
      </c>
      <c r="AE1683" s="26">
        <v>-1.05</v>
      </c>
      <c r="AF1683" s="26">
        <v>-0.68</v>
      </c>
      <c r="AG1683" s="26">
        <v>-0.83</v>
      </c>
      <c r="AH1683" s="25"/>
      <c r="AI1683" s="26">
        <v>-7.0000000000000007E-2</v>
      </c>
    </row>
    <row r="1684" spans="1:35" x14ac:dyDescent="0.45">
      <c r="A1684" s="24" t="s">
        <v>3424</v>
      </c>
      <c r="B1684" t="s">
        <v>3425</v>
      </c>
      <c r="C1684" s="24">
        <v>12</v>
      </c>
      <c r="D1684" s="27">
        <v>0.42</v>
      </c>
      <c r="E1684" s="25"/>
      <c r="F1684" s="25"/>
      <c r="G1684" s="25"/>
      <c r="H1684" s="25"/>
      <c r="I1684" s="27">
        <v>4.05</v>
      </c>
      <c r="J1684" s="25"/>
      <c r="K1684" s="25"/>
      <c r="L1684" s="25"/>
      <c r="M1684" s="25"/>
      <c r="N1684" s="26">
        <v>6.35</v>
      </c>
      <c r="O1684" s="26">
        <v>0.28000000000000003</v>
      </c>
      <c r="P1684" s="26">
        <v>1.27</v>
      </c>
      <c r="Q1684" s="26">
        <v>2.35</v>
      </c>
      <c r="R1684" s="26">
        <v>2.4900000000000002</v>
      </c>
      <c r="S1684" s="26">
        <v>8.06</v>
      </c>
      <c r="T1684" s="26">
        <v>2.25</v>
      </c>
      <c r="U1684" s="26">
        <v>2.14</v>
      </c>
      <c r="V1684" s="26">
        <v>1.79</v>
      </c>
      <c r="W1684" s="26">
        <v>1.89</v>
      </c>
      <c r="X1684" s="26">
        <v>-3.62</v>
      </c>
      <c r="Y1684" s="26">
        <v>-1.51</v>
      </c>
      <c r="Z1684" s="26">
        <v>-2.41</v>
      </c>
      <c r="AA1684" s="26">
        <v>0.31</v>
      </c>
      <c r="AB1684" s="26">
        <v>-0.02</v>
      </c>
      <c r="AC1684" s="26">
        <v>3.18</v>
      </c>
      <c r="AD1684" s="26">
        <v>-3.02</v>
      </c>
      <c r="AE1684" s="26">
        <v>0.26</v>
      </c>
      <c r="AF1684" s="26">
        <v>1.08</v>
      </c>
      <c r="AG1684" s="26">
        <v>4.87</v>
      </c>
      <c r="AH1684" s="25"/>
      <c r="AI1684" s="26">
        <v>-1.04</v>
      </c>
    </row>
    <row r="1685" spans="1:35" x14ac:dyDescent="0.45">
      <c r="A1685" s="24" t="s">
        <v>3426</v>
      </c>
      <c r="B1685" t="s">
        <v>3427</v>
      </c>
      <c r="C1685" s="24">
        <v>6</v>
      </c>
      <c r="D1685" s="26">
        <v>4.62</v>
      </c>
      <c r="E1685" s="26">
        <v>0.31</v>
      </c>
      <c r="F1685" s="26">
        <v>-0.72</v>
      </c>
      <c r="G1685" s="26">
        <v>0.55000000000000004</v>
      </c>
      <c r="H1685" s="26">
        <v>4.6900000000000004</v>
      </c>
      <c r="I1685" s="26">
        <v>6.25</v>
      </c>
      <c r="J1685" s="26">
        <v>0.13</v>
      </c>
      <c r="K1685" s="26">
        <v>0.88</v>
      </c>
      <c r="L1685" s="26">
        <v>1.1399999999999999</v>
      </c>
      <c r="M1685" s="26">
        <v>5.04</v>
      </c>
      <c r="N1685" s="26">
        <v>7.4</v>
      </c>
      <c r="O1685" s="26">
        <v>0.56000000000000005</v>
      </c>
      <c r="P1685" s="26">
        <v>0.66</v>
      </c>
      <c r="Q1685" s="26">
        <v>0.83</v>
      </c>
      <c r="R1685" s="26">
        <v>4.57</v>
      </c>
      <c r="S1685" s="26">
        <v>4.71</v>
      </c>
      <c r="T1685" s="26">
        <v>-0.89</v>
      </c>
      <c r="U1685" s="26">
        <v>0.2</v>
      </c>
      <c r="V1685" s="26">
        <v>0.33</v>
      </c>
      <c r="W1685" s="26">
        <v>2.9</v>
      </c>
      <c r="X1685" s="26">
        <v>1.68</v>
      </c>
      <c r="Y1685" s="26">
        <v>-1.17</v>
      </c>
      <c r="Z1685" s="26">
        <v>-0.38</v>
      </c>
      <c r="AA1685" s="26">
        <v>-0.12</v>
      </c>
      <c r="AB1685" s="26">
        <v>1.54</v>
      </c>
      <c r="AC1685" s="26">
        <v>-1.26</v>
      </c>
      <c r="AD1685" s="26">
        <v>-1.01</v>
      </c>
      <c r="AE1685" s="26">
        <v>-1.67</v>
      </c>
      <c r="AF1685" s="26">
        <v>0.34</v>
      </c>
      <c r="AG1685" s="26">
        <v>2.54</v>
      </c>
      <c r="AH1685" s="25"/>
      <c r="AI1685" s="26">
        <v>-0.96</v>
      </c>
    </row>
    <row r="1686" spans="1:35" x14ac:dyDescent="0.45">
      <c r="A1686" s="24" t="s">
        <v>3428</v>
      </c>
      <c r="B1686" t="s">
        <v>3429</v>
      </c>
      <c r="C1686" s="24">
        <v>12</v>
      </c>
      <c r="D1686" s="26">
        <v>12.65</v>
      </c>
      <c r="E1686" s="26">
        <v>2.06</v>
      </c>
      <c r="F1686" s="26">
        <v>2.2999999999999998</v>
      </c>
      <c r="G1686" s="26">
        <v>3.98</v>
      </c>
      <c r="H1686" s="26">
        <v>4.3</v>
      </c>
      <c r="I1686" s="26">
        <v>13.14</v>
      </c>
      <c r="J1686" s="26">
        <v>3.83</v>
      </c>
      <c r="K1686" s="26">
        <v>3.56</v>
      </c>
      <c r="L1686" s="26">
        <v>2.27</v>
      </c>
      <c r="M1686" s="26">
        <v>3.48</v>
      </c>
      <c r="N1686" s="26">
        <v>15.06</v>
      </c>
      <c r="O1686" s="26">
        <v>2.37</v>
      </c>
      <c r="P1686" s="26">
        <v>3.99</v>
      </c>
      <c r="Q1686" s="26">
        <v>3.33</v>
      </c>
      <c r="R1686" s="26">
        <v>5.37</v>
      </c>
      <c r="S1686" s="26">
        <v>15.4</v>
      </c>
      <c r="T1686" s="26">
        <v>5.15</v>
      </c>
      <c r="U1686" s="26">
        <v>4.32</v>
      </c>
      <c r="V1686" s="26">
        <v>2.25</v>
      </c>
      <c r="W1686" s="26">
        <v>3.67</v>
      </c>
      <c r="X1686" s="26">
        <v>10.88</v>
      </c>
      <c r="Y1686" s="26">
        <v>4.96</v>
      </c>
      <c r="Z1686" s="26">
        <v>3.14</v>
      </c>
      <c r="AA1686" s="26">
        <v>2.89</v>
      </c>
      <c r="AB1686" s="26">
        <v>-0.12</v>
      </c>
      <c r="AC1686" s="26">
        <v>12.31</v>
      </c>
      <c r="AD1686" s="26">
        <v>0.79</v>
      </c>
      <c r="AE1686" s="26">
        <v>6.04</v>
      </c>
      <c r="AF1686" s="26">
        <v>4.41</v>
      </c>
      <c r="AG1686" s="26">
        <v>1.07</v>
      </c>
      <c r="AH1686" s="25"/>
      <c r="AI1686" s="26">
        <v>5.51</v>
      </c>
    </row>
    <row r="1687" spans="1:35" x14ac:dyDescent="0.45">
      <c r="A1687" s="24" t="s">
        <v>3430</v>
      </c>
      <c r="B1687" t="s">
        <v>3431</v>
      </c>
      <c r="C1687" s="24">
        <v>12</v>
      </c>
      <c r="D1687" s="26">
        <v>6.52</v>
      </c>
      <c r="E1687" s="26">
        <v>0.67</v>
      </c>
      <c r="F1687" s="26">
        <v>1.1399999999999999</v>
      </c>
      <c r="G1687" s="26">
        <v>1.46</v>
      </c>
      <c r="H1687" s="26">
        <v>3.24</v>
      </c>
      <c r="I1687" s="26">
        <v>10.94</v>
      </c>
      <c r="J1687" s="26">
        <v>0.92</v>
      </c>
      <c r="K1687" s="26">
        <v>1.57</v>
      </c>
      <c r="L1687" s="26">
        <v>3.7</v>
      </c>
      <c r="M1687" s="26">
        <v>4.75</v>
      </c>
      <c r="N1687" s="26">
        <v>11.41</v>
      </c>
      <c r="O1687" s="26">
        <v>0.68</v>
      </c>
      <c r="P1687" s="26">
        <v>2.81</v>
      </c>
      <c r="Q1687" s="26">
        <v>3.15</v>
      </c>
      <c r="R1687" s="26">
        <v>4.76</v>
      </c>
      <c r="S1687" s="26">
        <v>9</v>
      </c>
      <c r="T1687" s="26">
        <v>0.83</v>
      </c>
      <c r="U1687" s="27">
        <v>2.33</v>
      </c>
      <c r="V1687" s="26">
        <v>1.38</v>
      </c>
      <c r="W1687" s="26">
        <v>4.46</v>
      </c>
      <c r="X1687" s="26">
        <v>2.59</v>
      </c>
      <c r="Y1687" s="26">
        <v>-1.58</v>
      </c>
      <c r="Z1687" s="26">
        <v>0.04</v>
      </c>
      <c r="AA1687" s="26">
        <v>0.67</v>
      </c>
      <c r="AB1687" s="26">
        <v>3.46</v>
      </c>
      <c r="AC1687" s="26">
        <v>5.4</v>
      </c>
      <c r="AD1687" s="26">
        <v>-1.49</v>
      </c>
      <c r="AE1687" s="26">
        <v>-7.0000000000000007E-2</v>
      </c>
      <c r="AF1687" s="26">
        <v>0.52</v>
      </c>
      <c r="AG1687" s="26">
        <v>6.44</v>
      </c>
      <c r="AH1687" s="25"/>
      <c r="AI1687" s="26">
        <v>-1.48</v>
      </c>
    </row>
    <row r="1688" spans="1:35" x14ac:dyDescent="0.45">
      <c r="A1688" s="24" t="s">
        <v>3432</v>
      </c>
      <c r="B1688" t="s">
        <v>3433</v>
      </c>
      <c r="C1688" s="24">
        <v>12</v>
      </c>
      <c r="D1688" s="26">
        <v>33.99</v>
      </c>
      <c r="E1688" s="26">
        <v>53.01</v>
      </c>
      <c r="F1688" s="26">
        <v>-9.44</v>
      </c>
      <c r="G1688" s="26">
        <v>6.76</v>
      </c>
      <c r="H1688" s="26">
        <v>-16.34</v>
      </c>
      <c r="I1688" s="26">
        <v>15.62</v>
      </c>
      <c r="J1688" s="26">
        <v>0.88</v>
      </c>
      <c r="K1688" s="26">
        <v>7.91</v>
      </c>
      <c r="L1688" s="26">
        <v>11.61</v>
      </c>
      <c r="M1688" s="26">
        <v>-4.78</v>
      </c>
      <c r="N1688" s="26">
        <v>16.670000000000002</v>
      </c>
      <c r="O1688" s="26">
        <v>8.15</v>
      </c>
      <c r="P1688" s="26">
        <v>4.3899999999999997</v>
      </c>
      <c r="Q1688" s="26">
        <v>14.61</v>
      </c>
      <c r="R1688" s="26">
        <v>-10.47</v>
      </c>
      <c r="S1688" s="26">
        <v>11.18</v>
      </c>
      <c r="T1688" s="26">
        <v>4.0599999999999996</v>
      </c>
      <c r="U1688" s="26">
        <v>3.44</v>
      </c>
      <c r="V1688" s="26">
        <v>7.86</v>
      </c>
      <c r="W1688" s="26">
        <v>-4.18</v>
      </c>
      <c r="X1688" s="26">
        <v>-25</v>
      </c>
      <c r="Y1688" s="26">
        <v>-16.100000000000001</v>
      </c>
      <c r="Z1688" s="26">
        <v>-5.98</v>
      </c>
      <c r="AA1688" s="26">
        <v>4.3499999999999996</v>
      </c>
      <c r="AB1688" s="26">
        <v>-7.27</v>
      </c>
      <c r="AC1688" s="26">
        <v>0.62</v>
      </c>
      <c r="AD1688" s="26">
        <v>-4.8099999999999996</v>
      </c>
      <c r="AE1688" s="26">
        <v>-5.83</v>
      </c>
      <c r="AF1688" s="26">
        <v>13.99</v>
      </c>
      <c r="AG1688" s="26">
        <v>-2.74</v>
      </c>
      <c r="AH1688" s="25">
        <v>38</v>
      </c>
      <c r="AI1688" s="26">
        <v>7.76</v>
      </c>
    </row>
    <row r="1689" spans="1:35" x14ac:dyDescent="0.45">
      <c r="A1689" s="24" t="s">
        <v>3434</v>
      </c>
      <c r="B1689" t="s">
        <v>3435</v>
      </c>
      <c r="C1689" s="24">
        <v>12</v>
      </c>
      <c r="D1689" s="26">
        <v>4.51</v>
      </c>
      <c r="E1689" s="26">
        <v>0.56999999999999995</v>
      </c>
      <c r="F1689" s="26">
        <v>1.62</v>
      </c>
      <c r="G1689" s="27">
        <v>1.92</v>
      </c>
      <c r="H1689" s="26">
        <v>0.41</v>
      </c>
      <c r="I1689" s="26">
        <v>-8.4</v>
      </c>
      <c r="J1689" s="26">
        <v>-2.0699999999999998</v>
      </c>
      <c r="K1689" s="26">
        <v>-2.25</v>
      </c>
      <c r="L1689" s="26">
        <v>-1.33</v>
      </c>
      <c r="M1689" s="26">
        <v>-2.74</v>
      </c>
      <c r="N1689" s="26">
        <v>10.78</v>
      </c>
      <c r="O1689" s="26">
        <v>1</v>
      </c>
      <c r="P1689" s="26">
        <v>3.86</v>
      </c>
      <c r="Q1689" s="26">
        <v>3.78</v>
      </c>
      <c r="R1689" s="26">
        <v>2.15</v>
      </c>
      <c r="S1689" s="26">
        <v>-16.05</v>
      </c>
      <c r="T1689" s="26">
        <v>-3.47</v>
      </c>
      <c r="U1689" s="26">
        <v>-0.06</v>
      </c>
      <c r="V1689" s="26">
        <v>-5.88</v>
      </c>
      <c r="W1689" s="26">
        <v>-6.63</v>
      </c>
      <c r="X1689" s="26">
        <v>24.18</v>
      </c>
      <c r="Y1689" s="26">
        <v>1.68</v>
      </c>
      <c r="Z1689" s="26">
        <v>3.61</v>
      </c>
      <c r="AA1689" s="26">
        <v>8.08</v>
      </c>
      <c r="AB1689" s="26">
        <v>10.81</v>
      </c>
      <c r="AC1689" s="26">
        <v>29.63</v>
      </c>
      <c r="AD1689" s="26">
        <v>9.43</v>
      </c>
      <c r="AE1689" s="26">
        <v>4.91</v>
      </c>
      <c r="AF1689" s="26">
        <v>8.23</v>
      </c>
      <c r="AG1689" s="26">
        <v>7.07</v>
      </c>
      <c r="AH1689" s="25">
        <v>65</v>
      </c>
      <c r="AI1689" s="26">
        <v>18.100000000000001</v>
      </c>
    </row>
    <row r="1690" spans="1:35" x14ac:dyDescent="0.45">
      <c r="A1690" s="24" t="s">
        <v>3436</v>
      </c>
      <c r="B1690" t="s">
        <v>3437</v>
      </c>
      <c r="C1690" s="24">
        <v>12</v>
      </c>
      <c r="D1690" s="26">
        <v>2.61</v>
      </c>
      <c r="E1690" s="26">
        <v>1.62</v>
      </c>
      <c r="F1690" s="26">
        <v>-0.49</v>
      </c>
      <c r="G1690" s="26">
        <v>0.69</v>
      </c>
      <c r="H1690" s="26">
        <v>0.79</v>
      </c>
      <c r="I1690" s="26">
        <v>4.47</v>
      </c>
      <c r="J1690" s="26">
        <v>1.02</v>
      </c>
      <c r="K1690" s="26">
        <v>1.0900000000000001</v>
      </c>
      <c r="L1690" s="26">
        <v>1.18</v>
      </c>
      <c r="M1690" s="26">
        <v>1.18</v>
      </c>
      <c r="N1690" s="26">
        <v>6.9</v>
      </c>
      <c r="O1690" s="26">
        <v>2.5499999999999998</v>
      </c>
      <c r="P1690" s="26">
        <v>1.92</v>
      </c>
      <c r="Q1690" s="26">
        <v>1.68</v>
      </c>
      <c r="R1690" s="26">
        <v>0.76</v>
      </c>
      <c r="S1690" s="26">
        <v>-2.95</v>
      </c>
      <c r="T1690" s="26">
        <v>-0.34</v>
      </c>
      <c r="U1690" s="26">
        <v>-0.61</v>
      </c>
      <c r="V1690" s="26">
        <v>-0.86</v>
      </c>
      <c r="W1690" s="26">
        <v>-1.1499999999999999</v>
      </c>
      <c r="X1690" s="26">
        <v>-1.65</v>
      </c>
      <c r="Y1690" s="26">
        <v>-0.53</v>
      </c>
      <c r="Z1690" s="26">
        <v>-0.2</v>
      </c>
      <c r="AA1690" s="26">
        <v>0</v>
      </c>
      <c r="AB1690" s="26">
        <v>-0.92</v>
      </c>
      <c r="AC1690" s="26">
        <v>-0.95</v>
      </c>
      <c r="AD1690" s="26">
        <v>0.16</v>
      </c>
      <c r="AE1690" s="26">
        <v>0.01</v>
      </c>
      <c r="AF1690" s="26">
        <v>0.09</v>
      </c>
      <c r="AG1690" s="26">
        <v>-1.21</v>
      </c>
      <c r="AH1690" s="25"/>
      <c r="AI1690" s="26">
        <v>0.47</v>
      </c>
    </row>
    <row r="1691" spans="1:35" x14ac:dyDescent="0.45">
      <c r="A1691" s="24" t="s">
        <v>3438</v>
      </c>
      <c r="B1691" t="s">
        <v>3439</v>
      </c>
      <c r="C1691" s="24">
        <v>12</v>
      </c>
      <c r="D1691" s="26">
        <v>3.68</v>
      </c>
      <c r="E1691" s="26">
        <v>0.11</v>
      </c>
      <c r="F1691" s="26">
        <v>0.42</v>
      </c>
      <c r="G1691" s="26">
        <v>0.65</v>
      </c>
      <c r="H1691" s="26">
        <v>2.4900000000000002</v>
      </c>
      <c r="I1691" s="27">
        <v>-7.12</v>
      </c>
      <c r="J1691" s="26">
        <v>-0.39</v>
      </c>
      <c r="K1691" s="26">
        <v>-2.5</v>
      </c>
      <c r="L1691" s="26">
        <v>0.43</v>
      </c>
      <c r="M1691" s="26">
        <v>-4.67</v>
      </c>
      <c r="N1691" s="26">
        <v>4.43</v>
      </c>
      <c r="O1691" s="26">
        <v>-0.57999999999999996</v>
      </c>
      <c r="P1691" s="26">
        <v>2.31</v>
      </c>
      <c r="Q1691" s="26">
        <v>-3.87</v>
      </c>
      <c r="R1691" s="26">
        <v>6.58</v>
      </c>
      <c r="S1691" s="26">
        <v>-4.0599999999999996</v>
      </c>
      <c r="T1691" s="26">
        <v>-2.5499999999999998</v>
      </c>
      <c r="U1691" s="26">
        <v>-5.03</v>
      </c>
      <c r="V1691" s="26">
        <v>0.1</v>
      </c>
      <c r="W1691" s="26">
        <v>3.42</v>
      </c>
      <c r="X1691" s="26">
        <v>7.91</v>
      </c>
      <c r="Y1691" s="26">
        <v>-1.1499999999999999</v>
      </c>
      <c r="Z1691" s="26">
        <v>7.44</v>
      </c>
      <c r="AA1691" s="26">
        <v>-1.56</v>
      </c>
      <c r="AB1691" s="26">
        <v>3.19</v>
      </c>
      <c r="AC1691" s="26">
        <v>111.53</v>
      </c>
      <c r="AD1691" s="26">
        <v>-1.79</v>
      </c>
      <c r="AE1691" s="26">
        <v>39.96</v>
      </c>
      <c r="AF1691" s="26">
        <v>19.8</v>
      </c>
      <c r="AG1691" s="26">
        <v>53.56</v>
      </c>
      <c r="AH1691" s="25">
        <v>106.48</v>
      </c>
      <c r="AI1691" s="26">
        <v>1.47</v>
      </c>
    </row>
    <row r="1692" spans="1:35" x14ac:dyDescent="0.45">
      <c r="A1692" s="24" t="s">
        <v>3440</v>
      </c>
      <c r="B1692" t="s">
        <v>3441</v>
      </c>
      <c r="C1692" s="24">
        <v>12</v>
      </c>
      <c r="D1692" s="26">
        <v>15.86</v>
      </c>
      <c r="E1692" s="26">
        <v>3.51</v>
      </c>
      <c r="F1692" s="26">
        <v>3.02</v>
      </c>
      <c r="G1692" s="26">
        <v>4.88</v>
      </c>
      <c r="H1692" s="26">
        <v>4.45</v>
      </c>
      <c r="I1692" s="26">
        <v>9.43</v>
      </c>
      <c r="J1692" s="26">
        <v>2.5299999999999998</v>
      </c>
      <c r="K1692" s="26">
        <v>3.24</v>
      </c>
      <c r="L1692" s="26">
        <v>2.66</v>
      </c>
      <c r="M1692" s="26">
        <v>1</v>
      </c>
      <c r="N1692" s="26">
        <v>10.99</v>
      </c>
      <c r="O1692" s="26">
        <v>3.61</v>
      </c>
      <c r="P1692" s="26">
        <v>3.13</v>
      </c>
      <c r="Q1692" s="26">
        <v>1.1599999999999999</v>
      </c>
      <c r="R1692" s="26">
        <v>2.93</v>
      </c>
      <c r="S1692" s="26">
        <v>7.79</v>
      </c>
      <c r="T1692" s="26">
        <v>2.48</v>
      </c>
      <c r="U1692" s="26">
        <v>3.67</v>
      </c>
      <c r="V1692" s="26">
        <v>2.4700000000000002</v>
      </c>
      <c r="W1692" s="26">
        <v>-0.83</v>
      </c>
      <c r="X1692" s="26">
        <v>9.3800000000000008</v>
      </c>
      <c r="Y1692" s="26">
        <v>0.96</v>
      </c>
      <c r="Z1692" s="27">
        <v>5.0999999999999996</v>
      </c>
      <c r="AA1692" s="26">
        <v>1.75</v>
      </c>
      <c r="AB1692" s="26">
        <v>1.57</v>
      </c>
      <c r="AC1692" s="26">
        <v>11.37</v>
      </c>
      <c r="AD1692" s="26">
        <v>-2.02</v>
      </c>
      <c r="AE1692" s="26">
        <v>5.08</v>
      </c>
      <c r="AF1692" s="26">
        <v>4.78</v>
      </c>
      <c r="AG1692" s="26">
        <v>3.53</v>
      </c>
      <c r="AH1692" s="25"/>
      <c r="AI1692" s="26">
        <v>4.1900000000000004</v>
      </c>
    </row>
    <row r="1693" spans="1:35" x14ac:dyDescent="0.45">
      <c r="A1693" s="24" t="s">
        <v>3442</v>
      </c>
      <c r="B1693" t="s">
        <v>3443</v>
      </c>
      <c r="C1693" s="24">
        <v>12</v>
      </c>
      <c r="D1693" s="26">
        <v>7.12</v>
      </c>
      <c r="E1693" s="25"/>
      <c r="F1693" s="25"/>
      <c r="G1693" s="25"/>
      <c r="H1693" s="25"/>
      <c r="I1693" s="27">
        <v>5.59</v>
      </c>
      <c r="J1693" s="26">
        <v>1.37</v>
      </c>
      <c r="K1693" s="26">
        <v>1.48</v>
      </c>
      <c r="L1693" s="26">
        <v>0.54</v>
      </c>
      <c r="M1693" s="26">
        <v>0.8</v>
      </c>
      <c r="N1693" s="27">
        <v>8.0299999999999994</v>
      </c>
      <c r="O1693" s="26">
        <v>0.28000000000000003</v>
      </c>
      <c r="P1693" s="26">
        <v>1.71</v>
      </c>
      <c r="Q1693" s="26">
        <v>1.42</v>
      </c>
      <c r="R1693" s="26">
        <v>4.6100000000000003</v>
      </c>
      <c r="S1693" s="26">
        <v>4.9000000000000004</v>
      </c>
      <c r="T1693" s="26">
        <v>4.0599999999999996</v>
      </c>
      <c r="U1693" s="26">
        <v>2.4700000000000002</v>
      </c>
      <c r="V1693" s="26">
        <v>-2.0699999999999998</v>
      </c>
      <c r="W1693" s="26">
        <v>0.44</v>
      </c>
      <c r="X1693" s="26">
        <v>-12.21</v>
      </c>
      <c r="Y1693" s="26">
        <v>-3.16</v>
      </c>
      <c r="Z1693" s="26">
        <v>-2.16</v>
      </c>
      <c r="AA1693" s="26">
        <v>-4.07</v>
      </c>
      <c r="AB1693" s="26">
        <v>-2.81</v>
      </c>
      <c r="AC1693" s="26">
        <v>-7.39</v>
      </c>
      <c r="AD1693" s="26">
        <v>-3.14</v>
      </c>
      <c r="AE1693" s="26">
        <v>-2.25</v>
      </c>
      <c r="AF1693" s="26">
        <v>-2.84</v>
      </c>
      <c r="AG1693" s="26">
        <v>0.83</v>
      </c>
      <c r="AH1693" s="25"/>
      <c r="AI1693" s="26">
        <v>-0.86</v>
      </c>
    </row>
    <row r="1694" spans="1:35" x14ac:dyDescent="0.45">
      <c r="A1694" s="24" t="s">
        <v>3444</v>
      </c>
      <c r="B1694" t="s">
        <v>3445</v>
      </c>
      <c r="C1694" s="24">
        <v>12</v>
      </c>
      <c r="D1694" s="26">
        <v>6.12</v>
      </c>
      <c r="E1694" s="26">
        <v>-0.31</v>
      </c>
      <c r="F1694" s="26">
        <v>2.14</v>
      </c>
      <c r="G1694" s="26">
        <v>2.21</v>
      </c>
      <c r="H1694" s="26">
        <v>2.0699999999999998</v>
      </c>
      <c r="I1694" s="26">
        <v>5.8</v>
      </c>
      <c r="J1694" s="26">
        <v>0.44</v>
      </c>
      <c r="K1694" s="26">
        <v>1.02</v>
      </c>
      <c r="L1694" s="26">
        <v>1.38</v>
      </c>
      <c r="M1694" s="26">
        <v>2.96</v>
      </c>
      <c r="N1694" s="26">
        <v>8.52</v>
      </c>
      <c r="O1694" s="26">
        <v>0.71</v>
      </c>
      <c r="P1694" s="26">
        <v>3.11</v>
      </c>
      <c r="Q1694" s="26">
        <v>1.42</v>
      </c>
      <c r="R1694" s="26">
        <v>3.29</v>
      </c>
      <c r="S1694" s="26">
        <v>13.95</v>
      </c>
      <c r="T1694" s="26">
        <v>2.39</v>
      </c>
      <c r="U1694" s="26">
        <v>4.37</v>
      </c>
      <c r="V1694" s="26">
        <v>3.27</v>
      </c>
      <c r="W1694" s="26">
        <v>3.93</v>
      </c>
      <c r="X1694" s="26">
        <v>10.65</v>
      </c>
      <c r="Y1694" s="26">
        <v>0.11</v>
      </c>
      <c r="Z1694" s="26">
        <v>1.68</v>
      </c>
      <c r="AA1694" s="26">
        <v>2.5099999999999998</v>
      </c>
      <c r="AB1694" s="27">
        <v>6.35</v>
      </c>
      <c r="AC1694" s="26">
        <v>14.04</v>
      </c>
      <c r="AD1694" s="26">
        <v>0.56000000000000005</v>
      </c>
      <c r="AE1694" s="26">
        <v>5.58</v>
      </c>
      <c r="AF1694" s="26">
        <v>3.36</v>
      </c>
      <c r="AG1694" s="26">
        <v>4.54</v>
      </c>
      <c r="AH1694" s="25"/>
      <c r="AI1694" s="26">
        <v>1.41</v>
      </c>
    </row>
    <row r="1695" spans="1:35" x14ac:dyDescent="0.45">
      <c r="A1695" s="24" t="s">
        <v>3446</v>
      </c>
      <c r="B1695" t="s">
        <v>3447</v>
      </c>
      <c r="C1695" s="24">
        <v>12</v>
      </c>
      <c r="D1695" s="26">
        <v>-7.32</v>
      </c>
      <c r="E1695" s="26">
        <v>-0.98</v>
      </c>
      <c r="F1695" s="26">
        <v>-1.59</v>
      </c>
      <c r="G1695" s="26">
        <v>-2.42</v>
      </c>
      <c r="H1695" s="26">
        <v>-2.33</v>
      </c>
      <c r="I1695" s="26">
        <v>-4.1900000000000004</v>
      </c>
      <c r="J1695" s="26">
        <v>-3.97</v>
      </c>
      <c r="K1695" s="26">
        <v>-1.33</v>
      </c>
      <c r="L1695" s="26">
        <v>-0.46</v>
      </c>
      <c r="M1695" s="26">
        <v>1.57</v>
      </c>
      <c r="N1695" s="26">
        <v>-13.18</v>
      </c>
      <c r="O1695" s="26">
        <v>-3.07</v>
      </c>
      <c r="P1695" s="26">
        <v>-1.55</v>
      </c>
      <c r="Q1695" s="26">
        <v>-0.35</v>
      </c>
      <c r="R1695" s="26">
        <v>-8.2100000000000009</v>
      </c>
      <c r="S1695" s="26">
        <v>-8.01</v>
      </c>
      <c r="T1695" s="26">
        <v>-1.05</v>
      </c>
      <c r="U1695" s="26">
        <v>-2.12</v>
      </c>
      <c r="V1695" s="26">
        <v>-2.2200000000000002</v>
      </c>
      <c r="W1695" s="26">
        <v>-2.62</v>
      </c>
      <c r="X1695" s="26">
        <v>-4.18</v>
      </c>
      <c r="Y1695" s="26">
        <v>-1.63</v>
      </c>
      <c r="Z1695" s="26">
        <v>0.42</v>
      </c>
      <c r="AA1695" s="26">
        <v>-1.07</v>
      </c>
      <c r="AB1695" s="26">
        <v>-1.89</v>
      </c>
      <c r="AC1695" s="26">
        <v>-0.61</v>
      </c>
      <c r="AD1695" s="26">
        <v>-3.75</v>
      </c>
      <c r="AE1695" s="26">
        <v>0.93</v>
      </c>
      <c r="AF1695" s="26">
        <v>1.78</v>
      </c>
      <c r="AG1695" s="26">
        <v>0.43</v>
      </c>
      <c r="AH1695" s="25">
        <v>2.7</v>
      </c>
      <c r="AI1695" s="26">
        <v>0.8</v>
      </c>
    </row>
    <row r="1696" spans="1:35" x14ac:dyDescent="0.45">
      <c r="A1696" s="24" t="s">
        <v>3448</v>
      </c>
      <c r="B1696" t="s">
        <v>3449</v>
      </c>
      <c r="C1696" s="24">
        <v>12</v>
      </c>
      <c r="D1696" s="26">
        <v>-6.57</v>
      </c>
      <c r="E1696" s="26">
        <v>-1.86</v>
      </c>
      <c r="F1696" s="26">
        <v>-1.75</v>
      </c>
      <c r="G1696" s="26">
        <v>-1.0900000000000001</v>
      </c>
      <c r="H1696" s="26">
        <v>-1.86</v>
      </c>
      <c r="I1696" s="26">
        <v>-10.23</v>
      </c>
      <c r="J1696" s="26">
        <v>-2.7</v>
      </c>
      <c r="K1696" s="26">
        <v>-3.59</v>
      </c>
      <c r="L1696" s="26">
        <v>-1.79</v>
      </c>
      <c r="M1696" s="26">
        <v>-2.15</v>
      </c>
      <c r="N1696" s="27">
        <v>-8.74</v>
      </c>
      <c r="O1696" s="26">
        <v>-2.57</v>
      </c>
      <c r="P1696" s="26">
        <v>-2.42</v>
      </c>
      <c r="Q1696" s="26">
        <v>-2.54</v>
      </c>
      <c r="R1696" s="26">
        <v>-1.22</v>
      </c>
      <c r="S1696" s="26">
        <v>-11.64</v>
      </c>
      <c r="T1696" s="26">
        <v>-2.16</v>
      </c>
      <c r="U1696" s="26">
        <v>-1.97</v>
      </c>
      <c r="V1696" s="26">
        <v>-4.0599999999999996</v>
      </c>
      <c r="W1696" s="26">
        <v>-3.46</v>
      </c>
      <c r="X1696" s="26">
        <v>-15.59</v>
      </c>
      <c r="Y1696" s="26">
        <v>-5.41</v>
      </c>
      <c r="Z1696" s="26">
        <v>-3.68</v>
      </c>
      <c r="AA1696" s="26">
        <v>-3.26</v>
      </c>
      <c r="AB1696" s="26">
        <v>-3.25</v>
      </c>
      <c r="AC1696" s="26">
        <v>-17.64</v>
      </c>
      <c r="AD1696" s="26">
        <v>-5.76</v>
      </c>
      <c r="AE1696" s="26">
        <v>-3.33</v>
      </c>
      <c r="AF1696" s="26">
        <v>-3.54</v>
      </c>
      <c r="AG1696" s="26">
        <v>-5.01</v>
      </c>
      <c r="AH1696" s="25"/>
      <c r="AI1696" s="26">
        <v>-3.06</v>
      </c>
    </row>
    <row r="1697" spans="1:35" x14ac:dyDescent="0.45">
      <c r="A1697" s="24" t="s">
        <v>3450</v>
      </c>
      <c r="B1697" t="s">
        <v>3451</v>
      </c>
      <c r="C1697" s="24">
        <v>12</v>
      </c>
      <c r="D1697" s="26">
        <v>-8.51</v>
      </c>
      <c r="E1697" s="26">
        <v>-2.77</v>
      </c>
      <c r="F1697" s="26">
        <v>-1.04</v>
      </c>
      <c r="G1697" s="26">
        <v>0.91</v>
      </c>
      <c r="H1697" s="26">
        <v>-5.61</v>
      </c>
      <c r="I1697" s="26">
        <v>-2.65</v>
      </c>
      <c r="J1697" s="26">
        <v>1.24</v>
      </c>
      <c r="K1697" s="26">
        <v>0.24</v>
      </c>
      <c r="L1697" s="26">
        <v>-0.23</v>
      </c>
      <c r="M1697" s="26">
        <v>-3.9</v>
      </c>
      <c r="N1697" s="26">
        <v>-6.62</v>
      </c>
      <c r="O1697" s="26">
        <v>-1.1599999999999999</v>
      </c>
      <c r="P1697" s="26">
        <v>-0.12</v>
      </c>
      <c r="Q1697" s="26">
        <v>-1.77</v>
      </c>
      <c r="R1697" s="26">
        <v>-3.57</v>
      </c>
      <c r="S1697" s="26">
        <v>-7.99</v>
      </c>
      <c r="T1697" s="26">
        <v>-0.99</v>
      </c>
      <c r="U1697" s="26">
        <v>-0.92</v>
      </c>
      <c r="V1697" s="26">
        <v>-1.55</v>
      </c>
      <c r="W1697" s="26">
        <v>-4.54</v>
      </c>
      <c r="X1697" s="26">
        <v>-6.59</v>
      </c>
      <c r="Y1697" s="26">
        <v>-1.71</v>
      </c>
      <c r="Z1697" s="26">
        <v>-2.2599999999999998</v>
      </c>
      <c r="AA1697" s="26">
        <v>-0.24</v>
      </c>
      <c r="AB1697" s="26">
        <v>-2.38</v>
      </c>
      <c r="AC1697" s="26">
        <v>-11.63</v>
      </c>
      <c r="AD1697" s="26">
        <v>-1.99</v>
      </c>
      <c r="AE1697" s="26">
        <v>-6.14</v>
      </c>
      <c r="AF1697" s="26">
        <v>-3.05</v>
      </c>
      <c r="AG1697" s="26">
        <v>-0.44</v>
      </c>
      <c r="AH1697" s="25"/>
      <c r="AI1697" s="26">
        <v>-2.96</v>
      </c>
    </row>
    <row r="1698" spans="1:35" x14ac:dyDescent="0.45">
      <c r="A1698" s="24" t="s">
        <v>3452</v>
      </c>
      <c r="B1698" t="s">
        <v>3453</v>
      </c>
      <c r="C1698" s="24">
        <v>12</v>
      </c>
      <c r="D1698" s="26">
        <v>-15.53</v>
      </c>
      <c r="E1698" s="26">
        <v>-0.98</v>
      </c>
      <c r="F1698" s="26">
        <v>-2.04</v>
      </c>
      <c r="G1698" s="26">
        <v>-5.09</v>
      </c>
      <c r="H1698" s="26">
        <v>-7.42</v>
      </c>
      <c r="I1698" s="26">
        <v>-28.28</v>
      </c>
      <c r="J1698" s="26">
        <v>-5.44</v>
      </c>
      <c r="K1698" s="26">
        <v>-4.66</v>
      </c>
      <c r="L1698" s="26">
        <v>-6.3</v>
      </c>
      <c r="M1698" s="26">
        <v>-11.89</v>
      </c>
      <c r="N1698" s="26">
        <v>-26.77</v>
      </c>
      <c r="O1698" s="26">
        <v>-4.97</v>
      </c>
      <c r="P1698" s="26">
        <v>-5.22</v>
      </c>
      <c r="Q1698" s="26">
        <v>-4.6399999999999997</v>
      </c>
      <c r="R1698" s="26">
        <v>-11.95</v>
      </c>
      <c r="S1698" s="27">
        <v>-22.54</v>
      </c>
      <c r="T1698" s="26">
        <v>-4.9000000000000004</v>
      </c>
      <c r="U1698" s="26">
        <v>-6.02</v>
      </c>
      <c r="V1698" s="26">
        <v>-2.5099999999999998</v>
      </c>
      <c r="W1698" s="26">
        <v>-9.1199999999999992</v>
      </c>
      <c r="X1698" s="26">
        <v>-15.16</v>
      </c>
      <c r="Y1698" s="26">
        <v>-4.1399999999999997</v>
      </c>
      <c r="Z1698" s="26">
        <v>-3.98</v>
      </c>
      <c r="AA1698" s="26">
        <v>-4.41</v>
      </c>
      <c r="AB1698" s="26">
        <v>-2.62</v>
      </c>
      <c r="AC1698" s="26">
        <v>-11.96</v>
      </c>
      <c r="AD1698" s="26">
        <v>-2.44</v>
      </c>
      <c r="AE1698" s="26">
        <v>-4.42</v>
      </c>
      <c r="AF1698" s="26">
        <v>-3.26</v>
      </c>
      <c r="AG1698" s="26">
        <v>-1.84</v>
      </c>
      <c r="AH1698" s="25"/>
      <c r="AI1698" s="26">
        <v>0.21</v>
      </c>
    </row>
    <row r="1699" spans="1:35" x14ac:dyDescent="0.45">
      <c r="A1699" s="24" t="s">
        <v>3454</v>
      </c>
      <c r="B1699" t="s">
        <v>3455</v>
      </c>
      <c r="C1699" s="24">
        <v>12</v>
      </c>
      <c r="D1699" s="27">
        <v>469.52</v>
      </c>
      <c r="E1699" s="27">
        <v>136.41999999999999</v>
      </c>
      <c r="F1699" s="27">
        <v>131.32</v>
      </c>
      <c r="G1699" s="27">
        <v>153.13</v>
      </c>
      <c r="H1699" s="27">
        <v>48.65</v>
      </c>
      <c r="I1699" s="27">
        <v>708.29</v>
      </c>
      <c r="J1699" s="27">
        <v>177.84</v>
      </c>
      <c r="K1699" s="27">
        <v>193.83</v>
      </c>
      <c r="L1699" s="27">
        <v>185.06</v>
      </c>
      <c r="M1699" s="27">
        <v>151.56</v>
      </c>
      <c r="N1699" s="27">
        <v>825.76</v>
      </c>
      <c r="O1699" s="27">
        <v>229.64</v>
      </c>
      <c r="P1699" s="27">
        <v>212.38</v>
      </c>
      <c r="Q1699" s="27">
        <v>230.57</v>
      </c>
      <c r="R1699" s="27">
        <v>153.16</v>
      </c>
      <c r="S1699" s="27">
        <v>799.98</v>
      </c>
      <c r="T1699" s="27">
        <v>223.23</v>
      </c>
      <c r="U1699" s="27">
        <v>219.86</v>
      </c>
      <c r="V1699" s="27">
        <v>230.59</v>
      </c>
      <c r="W1699" s="27">
        <v>126.3</v>
      </c>
      <c r="X1699" s="27">
        <v>906.08</v>
      </c>
      <c r="Y1699" s="27">
        <v>227.96</v>
      </c>
      <c r="Z1699" s="27">
        <v>258.8</v>
      </c>
      <c r="AA1699" s="27">
        <v>261.02999999999997</v>
      </c>
      <c r="AB1699" s="27">
        <v>158.28</v>
      </c>
      <c r="AC1699" s="27">
        <v>952.31</v>
      </c>
      <c r="AD1699" s="27">
        <v>217.47</v>
      </c>
      <c r="AE1699" s="27">
        <v>266.89999999999998</v>
      </c>
      <c r="AF1699" s="27">
        <v>281.08</v>
      </c>
      <c r="AG1699" s="27">
        <v>186.87</v>
      </c>
      <c r="AH1699" s="26">
        <v>1014.26</v>
      </c>
      <c r="AI1699" s="27">
        <v>221.31</v>
      </c>
    </row>
    <row r="1700" spans="1:35" x14ac:dyDescent="0.45">
      <c r="A1700" s="24" t="s">
        <v>3456</v>
      </c>
      <c r="B1700" t="s">
        <v>3457</v>
      </c>
      <c r="C1700" s="24">
        <v>12</v>
      </c>
      <c r="D1700" s="26">
        <v>-3.35</v>
      </c>
      <c r="E1700" s="25"/>
      <c r="F1700" s="25"/>
      <c r="G1700" s="25"/>
      <c r="H1700" s="25"/>
      <c r="I1700" s="26">
        <v>0.45</v>
      </c>
      <c r="J1700" s="25"/>
      <c r="K1700" s="25"/>
      <c r="L1700" s="25"/>
      <c r="M1700" s="25"/>
      <c r="N1700" s="26">
        <v>1.56</v>
      </c>
      <c r="O1700" s="25"/>
      <c r="P1700" s="25"/>
      <c r="Q1700" s="25"/>
      <c r="R1700" s="25"/>
      <c r="S1700" s="26">
        <v>5.26</v>
      </c>
      <c r="T1700" s="25"/>
      <c r="U1700" s="25"/>
      <c r="V1700" s="25"/>
      <c r="W1700" s="26">
        <v>1.79</v>
      </c>
      <c r="X1700" s="26">
        <v>5.08</v>
      </c>
      <c r="Y1700" s="26">
        <v>0.79</v>
      </c>
      <c r="Z1700" s="26">
        <v>1.85</v>
      </c>
      <c r="AA1700" s="27">
        <v>1.17</v>
      </c>
      <c r="AB1700" s="26">
        <v>1.27</v>
      </c>
      <c r="AC1700" s="26">
        <v>7.44</v>
      </c>
      <c r="AD1700" s="27">
        <v>0.67</v>
      </c>
      <c r="AE1700" s="27">
        <v>1.89</v>
      </c>
      <c r="AF1700" s="27">
        <v>1.9</v>
      </c>
      <c r="AG1700" s="26">
        <v>2.99</v>
      </c>
      <c r="AH1700" s="25"/>
      <c r="AI1700" s="26">
        <v>1.26</v>
      </c>
    </row>
    <row r="1701" spans="1:35" x14ac:dyDescent="0.45">
      <c r="A1701" s="24" t="s">
        <v>3458</v>
      </c>
      <c r="B1701" t="s">
        <v>3459</v>
      </c>
      <c r="C1701" s="24">
        <v>12</v>
      </c>
      <c r="D1701" s="26">
        <v>4.13</v>
      </c>
      <c r="E1701" s="26">
        <v>0.21</v>
      </c>
      <c r="F1701" s="26">
        <v>-3.45</v>
      </c>
      <c r="G1701" s="26">
        <v>1.73</v>
      </c>
      <c r="H1701" s="26">
        <v>5.65</v>
      </c>
      <c r="I1701" s="26">
        <v>-7.46</v>
      </c>
      <c r="J1701" s="26">
        <v>-0.48</v>
      </c>
      <c r="K1701" s="26">
        <v>-2.38</v>
      </c>
      <c r="L1701" s="27">
        <v>-1.97</v>
      </c>
      <c r="M1701" s="26">
        <v>-2.63</v>
      </c>
      <c r="N1701" s="26">
        <v>-6.98</v>
      </c>
      <c r="O1701" s="26">
        <v>0.03</v>
      </c>
      <c r="P1701" s="26">
        <v>-2.61</v>
      </c>
      <c r="Q1701" s="26">
        <v>-1.96</v>
      </c>
      <c r="R1701" s="26">
        <v>-2.44</v>
      </c>
      <c r="S1701" s="26">
        <v>-13.13</v>
      </c>
      <c r="T1701" s="26">
        <v>-3</v>
      </c>
      <c r="U1701" s="26">
        <v>-4.46</v>
      </c>
      <c r="V1701" s="26">
        <v>-1.56</v>
      </c>
      <c r="W1701" s="26">
        <v>-4.1100000000000003</v>
      </c>
      <c r="X1701" s="26">
        <v>-11.72</v>
      </c>
      <c r="Y1701" s="26">
        <v>-4.37</v>
      </c>
      <c r="Z1701" s="26">
        <v>-1.67</v>
      </c>
      <c r="AA1701" s="26">
        <v>-1.24</v>
      </c>
      <c r="AB1701" s="26">
        <v>-4.43</v>
      </c>
      <c r="AC1701" s="26">
        <v>-2.61</v>
      </c>
      <c r="AD1701" s="26">
        <v>-1.1399999999999999</v>
      </c>
      <c r="AE1701" s="26">
        <v>-0.78</v>
      </c>
      <c r="AF1701" s="26">
        <v>-0.12</v>
      </c>
      <c r="AG1701" s="26">
        <v>-0.56999999999999995</v>
      </c>
      <c r="AH1701" s="25"/>
      <c r="AI1701" s="27">
        <v>-0.14000000000000001</v>
      </c>
    </row>
    <row r="1702" spans="1:35" x14ac:dyDescent="0.45">
      <c r="A1702" s="24" t="s">
        <v>3460</v>
      </c>
      <c r="B1702" t="s">
        <v>3461</v>
      </c>
      <c r="C1702" s="24">
        <v>12</v>
      </c>
      <c r="D1702" s="27">
        <v>8.48</v>
      </c>
      <c r="E1702" s="26">
        <v>1.26</v>
      </c>
      <c r="F1702" s="26">
        <v>0.42</v>
      </c>
      <c r="G1702" s="26">
        <v>4.67</v>
      </c>
      <c r="H1702" s="26">
        <v>2.13</v>
      </c>
      <c r="I1702" s="26">
        <v>5.88</v>
      </c>
      <c r="J1702" s="26">
        <v>2.82</v>
      </c>
      <c r="K1702" s="26">
        <v>2.2999999999999998</v>
      </c>
      <c r="L1702" s="26">
        <v>-0.42</v>
      </c>
      <c r="M1702" s="26">
        <v>1.18</v>
      </c>
      <c r="N1702" s="26">
        <v>10.34</v>
      </c>
      <c r="O1702" s="26">
        <v>3.03</v>
      </c>
      <c r="P1702" s="26">
        <v>1.03</v>
      </c>
      <c r="Q1702" s="26">
        <v>2.97</v>
      </c>
      <c r="R1702" s="26">
        <v>3.31</v>
      </c>
      <c r="S1702" s="26">
        <v>1.69</v>
      </c>
      <c r="T1702" s="26">
        <v>0.49</v>
      </c>
      <c r="U1702" s="26">
        <v>1.01</v>
      </c>
      <c r="V1702" s="26">
        <v>0.8</v>
      </c>
      <c r="W1702" s="26">
        <v>-0.61</v>
      </c>
      <c r="X1702" s="26">
        <v>8.1300000000000008</v>
      </c>
      <c r="Y1702" s="26">
        <v>1.89</v>
      </c>
      <c r="Z1702" s="26">
        <v>2.85</v>
      </c>
      <c r="AA1702" s="26">
        <v>1.52</v>
      </c>
      <c r="AB1702" s="26">
        <v>1.86</v>
      </c>
      <c r="AC1702" s="26">
        <v>2.57</v>
      </c>
      <c r="AD1702" s="26">
        <v>1.0900000000000001</v>
      </c>
      <c r="AE1702" s="26">
        <v>1.18</v>
      </c>
      <c r="AF1702" s="26">
        <v>0.69</v>
      </c>
      <c r="AG1702" s="26">
        <v>-0.38</v>
      </c>
      <c r="AH1702" s="25"/>
      <c r="AI1702" s="26">
        <v>0.09</v>
      </c>
    </row>
    <row r="1703" spans="1:35" x14ac:dyDescent="0.45">
      <c r="A1703" s="24" t="s">
        <v>3462</v>
      </c>
      <c r="B1703" t="s">
        <v>3463</v>
      </c>
      <c r="C1703" s="24">
        <v>12</v>
      </c>
      <c r="D1703" s="26">
        <v>2.13</v>
      </c>
      <c r="E1703" s="25"/>
      <c r="F1703" s="25"/>
      <c r="G1703" s="25"/>
      <c r="H1703" s="25"/>
      <c r="I1703" s="26">
        <v>1.28</v>
      </c>
      <c r="J1703" s="25"/>
      <c r="K1703" s="25"/>
      <c r="L1703" s="25"/>
      <c r="M1703" s="25"/>
      <c r="N1703" s="26">
        <v>-0.83</v>
      </c>
      <c r="O1703" s="25"/>
      <c r="P1703" s="25"/>
      <c r="Q1703" s="25"/>
      <c r="R1703" s="25"/>
      <c r="S1703" s="26">
        <v>-7.95</v>
      </c>
      <c r="T1703" s="25"/>
      <c r="U1703" s="25"/>
      <c r="V1703" s="26">
        <v>-0.89</v>
      </c>
      <c r="W1703" s="26">
        <v>-4.83</v>
      </c>
      <c r="X1703" s="26">
        <v>1.75</v>
      </c>
      <c r="Y1703" s="26">
        <v>0.14000000000000001</v>
      </c>
      <c r="Z1703" s="26">
        <v>0.99</v>
      </c>
      <c r="AA1703" s="26">
        <v>0.56999999999999995</v>
      </c>
      <c r="AB1703" s="26">
        <v>0.04</v>
      </c>
      <c r="AC1703" s="26">
        <v>-2.69</v>
      </c>
      <c r="AD1703" s="26">
        <v>0.1</v>
      </c>
      <c r="AE1703" s="26">
        <v>-0.2</v>
      </c>
      <c r="AF1703" s="26">
        <v>-0.44</v>
      </c>
      <c r="AG1703" s="26">
        <v>-2.15</v>
      </c>
      <c r="AH1703" s="25">
        <v>4.0999999999999996</v>
      </c>
      <c r="AI1703" s="26">
        <v>0.27</v>
      </c>
    </row>
    <row r="1704" spans="1:35" x14ac:dyDescent="0.45">
      <c r="A1704" s="24" t="s">
        <v>3464</v>
      </c>
      <c r="B1704" t="s">
        <v>3465</v>
      </c>
      <c r="C1704" s="24">
        <v>12</v>
      </c>
      <c r="D1704" s="26">
        <v>4.91</v>
      </c>
      <c r="E1704" s="26">
        <v>5.55</v>
      </c>
      <c r="F1704" s="26">
        <v>-0.13</v>
      </c>
      <c r="G1704" s="26">
        <v>-5.29</v>
      </c>
      <c r="H1704" s="26">
        <v>4.7699999999999996</v>
      </c>
      <c r="I1704" s="26">
        <v>58</v>
      </c>
      <c r="J1704" s="26">
        <v>9.25</v>
      </c>
      <c r="K1704" s="26">
        <v>5.0199999999999996</v>
      </c>
      <c r="L1704" s="26">
        <v>25.03</v>
      </c>
      <c r="M1704" s="26">
        <v>18.7</v>
      </c>
      <c r="N1704" s="26">
        <v>59.69</v>
      </c>
      <c r="O1704" s="26">
        <v>2.83</v>
      </c>
      <c r="P1704" s="26">
        <v>-2.29</v>
      </c>
      <c r="Q1704" s="26">
        <v>17.41</v>
      </c>
      <c r="R1704" s="26">
        <v>41.75</v>
      </c>
      <c r="S1704" s="26">
        <v>49</v>
      </c>
      <c r="T1704" s="26">
        <v>19.96</v>
      </c>
      <c r="U1704" s="26">
        <v>-9.2200000000000006</v>
      </c>
      <c r="V1704" s="26">
        <v>3.32</v>
      </c>
      <c r="W1704" s="26">
        <v>34.93</v>
      </c>
      <c r="X1704" s="26">
        <v>108.7</v>
      </c>
      <c r="Y1704" s="26">
        <v>43.27</v>
      </c>
      <c r="Z1704" s="26">
        <v>31.14</v>
      </c>
      <c r="AA1704" s="26">
        <v>33.28</v>
      </c>
      <c r="AB1704" s="26">
        <v>1</v>
      </c>
      <c r="AC1704" s="26">
        <v>1.1499999999999999</v>
      </c>
      <c r="AD1704" s="26">
        <v>20.86</v>
      </c>
      <c r="AE1704" s="26">
        <v>-5.97</v>
      </c>
      <c r="AF1704" s="26">
        <v>-37.26</v>
      </c>
      <c r="AG1704" s="26">
        <v>23.51</v>
      </c>
      <c r="AH1704" s="25">
        <v>182.63</v>
      </c>
      <c r="AI1704" s="26">
        <v>-32.96</v>
      </c>
    </row>
    <row r="1705" spans="1:35" x14ac:dyDescent="0.45">
      <c r="A1705" s="24" t="s">
        <v>3466</v>
      </c>
      <c r="B1705" t="s">
        <v>3467</v>
      </c>
      <c r="C1705" s="24">
        <v>12</v>
      </c>
      <c r="D1705" s="26">
        <v>-1.93</v>
      </c>
      <c r="E1705" s="26">
        <v>0.42</v>
      </c>
      <c r="F1705" s="26">
        <v>-1.1599999999999999</v>
      </c>
      <c r="G1705" s="26">
        <v>0.05</v>
      </c>
      <c r="H1705" s="26">
        <v>-1.24</v>
      </c>
      <c r="I1705" s="26">
        <v>-9.82</v>
      </c>
      <c r="J1705" s="26">
        <v>-0.77</v>
      </c>
      <c r="K1705" s="26">
        <v>-3.25</v>
      </c>
      <c r="L1705" s="26">
        <v>-1.44</v>
      </c>
      <c r="M1705" s="26">
        <v>-4.3600000000000003</v>
      </c>
      <c r="N1705" s="26">
        <v>-3.19</v>
      </c>
      <c r="O1705" s="26">
        <v>0.13</v>
      </c>
      <c r="P1705" s="26">
        <v>-1.17</v>
      </c>
      <c r="Q1705" s="26">
        <v>-0.82</v>
      </c>
      <c r="R1705" s="26">
        <v>-1.32</v>
      </c>
      <c r="S1705" s="26">
        <v>-0.37</v>
      </c>
      <c r="T1705" s="26">
        <v>-1.51</v>
      </c>
      <c r="U1705" s="26">
        <v>-0.18</v>
      </c>
      <c r="V1705" s="27">
        <v>0.28999999999999998</v>
      </c>
      <c r="W1705" s="26">
        <v>1.03</v>
      </c>
      <c r="X1705" s="26">
        <v>4.33</v>
      </c>
      <c r="Y1705" s="26">
        <v>-0.66</v>
      </c>
      <c r="Z1705" s="26">
        <v>-0.08</v>
      </c>
      <c r="AA1705" s="26">
        <v>0.95</v>
      </c>
      <c r="AB1705" s="26">
        <v>4.12</v>
      </c>
      <c r="AC1705" s="26">
        <v>2.04</v>
      </c>
      <c r="AD1705" s="27">
        <v>-0.16</v>
      </c>
      <c r="AE1705" s="26">
        <v>-1.1200000000000001</v>
      </c>
      <c r="AF1705" s="26">
        <v>-0.05</v>
      </c>
      <c r="AG1705" s="26">
        <v>3.37</v>
      </c>
      <c r="AH1705" s="25"/>
      <c r="AI1705" s="26">
        <v>-0.31</v>
      </c>
    </row>
    <row r="1706" spans="1:35" x14ac:dyDescent="0.45">
      <c r="A1706" s="24" t="s">
        <v>3468</v>
      </c>
      <c r="B1706" t="s">
        <v>3469</v>
      </c>
      <c r="C1706" s="24">
        <v>12</v>
      </c>
      <c r="D1706" s="26">
        <v>60.01</v>
      </c>
      <c r="E1706" s="26">
        <v>14.7</v>
      </c>
      <c r="F1706" s="26">
        <v>12.53</v>
      </c>
      <c r="G1706" s="26">
        <v>15.93</v>
      </c>
      <c r="H1706" s="26">
        <v>16.850000000000001</v>
      </c>
      <c r="I1706" s="26">
        <v>75.86</v>
      </c>
      <c r="J1706" s="26">
        <v>20.66</v>
      </c>
      <c r="K1706" s="26">
        <v>21.57</v>
      </c>
      <c r="L1706" s="26">
        <v>19.190000000000001</v>
      </c>
      <c r="M1706" s="26">
        <v>14.43</v>
      </c>
      <c r="N1706" s="26">
        <v>52.14</v>
      </c>
      <c r="O1706" s="26">
        <v>13.24</v>
      </c>
      <c r="P1706" s="26">
        <v>12.95</v>
      </c>
      <c r="Q1706" s="26">
        <v>14.09</v>
      </c>
      <c r="R1706" s="26">
        <v>11.86</v>
      </c>
      <c r="S1706" s="26">
        <v>-3.94</v>
      </c>
      <c r="T1706" s="26">
        <v>-11.74</v>
      </c>
      <c r="U1706" s="26">
        <v>2.4700000000000002</v>
      </c>
      <c r="V1706" s="26">
        <v>4.24</v>
      </c>
      <c r="W1706" s="26">
        <v>1.1000000000000001</v>
      </c>
      <c r="X1706" s="26">
        <v>33.83</v>
      </c>
      <c r="Y1706" s="26">
        <v>2.4700000000000002</v>
      </c>
      <c r="Z1706" s="26">
        <v>17.079999999999998</v>
      </c>
      <c r="AA1706" s="26">
        <v>11.82</v>
      </c>
      <c r="AB1706" s="26">
        <v>2.46</v>
      </c>
      <c r="AC1706" s="26">
        <v>43.04</v>
      </c>
      <c r="AD1706" s="26">
        <v>8.6300000000000008</v>
      </c>
      <c r="AE1706" s="26">
        <v>16.170000000000002</v>
      </c>
      <c r="AF1706" s="26">
        <v>11.61</v>
      </c>
      <c r="AG1706" s="26">
        <v>6.63</v>
      </c>
      <c r="AH1706" s="25">
        <v>66.58</v>
      </c>
      <c r="AI1706" s="26">
        <v>14.05</v>
      </c>
    </row>
    <row r="1707" spans="1:35" x14ac:dyDescent="0.45">
      <c r="A1707" s="24" t="s">
        <v>3470</v>
      </c>
      <c r="B1707" t="s">
        <v>3471</v>
      </c>
      <c r="C1707" s="24">
        <v>12</v>
      </c>
      <c r="D1707" s="26">
        <v>6.51</v>
      </c>
      <c r="E1707" s="26">
        <v>1.33</v>
      </c>
      <c r="F1707" s="26">
        <v>1.66</v>
      </c>
      <c r="G1707" s="26">
        <v>1.03</v>
      </c>
      <c r="H1707" s="26">
        <v>2.48</v>
      </c>
      <c r="I1707" s="26">
        <v>13.21</v>
      </c>
      <c r="J1707" s="26">
        <v>2.46</v>
      </c>
      <c r="K1707" s="26">
        <v>3.63</v>
      </c>
      <c r="L1707" s="26">
        <v>3.05</v>
      </c>
      <c r="M1707" s="26">
        <v>4.07</v>
      </c>
      <c r="N1707" s="26">
        <v>22.29</v>
      </c>
      <c r="O1707" s="26">
        <v>2.4900000000000002</v>
      </c>
      <c r="P1707" s="26">
        <v>4.4800000000000004</v>
      </c>
      <c r="Q1707" s="26">
        <v>3.59</v>
      </c>
      <c r="R1707" s="26">
        <v>11.73</v>
      </c>
      <c r="S1707" s="26">
        <v>14.07</v>
      </c>
      <c r="T1707" s="26">
        <v>4.22</v>
      </c>
      <c r="U1707" s="26">
        <v>2.89</v>
      </c>
      <c r="V1707" s="26">
        <v>1.8</v>
      </c>
      <c r="W1707" s="26">
        <v>5.16</v>
      </c>
      <c r="X1707" s="26">
        <v>17.579999999999998</v>
      </c>
      <c r="Y1707" s="26">
        <v>5.44</v>
      </c>
      <c r="Z1707" s="26">
        <v>3.83</v>
      </c>
      <c r="AA1707" s="26">
        <v>6.01</v>
      </c>
      <c r="AB1707" s="26">
        <v>2.2999999999999998</v>
      </c>
      <c r="AC1707" s="26">
        <v>20.67</v>
      </c>
      <c r="AD1707" s="26">
        <v>6.67</v>
      </c>
      <c r="AE1707" s="26">
        <v>4.0599999999999996</v>
      </c>
      <c r="AF1707" s="26">
        <v>5.75</v>
      </c>
      <c r="AG1707" s="26">
        <v>4.2300000000000004</v>
      </c>
      <c r="AH1707" s="25"/>
      <c r="AI1707" s="26">
        <v>4.91</v>
      </c>
    </row>
    <row r="1708" spans="1:35" x14ac:dyDescent="0.45">
      <c r="A1708" s="24" t="s">
        <v>3472</v>
      </c>
      <c r="B1708" t="s">
        <v>3473</v>
      </c>
      <c r="C1708" s="24">
        <v>12</v>
      </c>
      <c r="D1708" s="26">
        <v>-1</v>
      </c>
      <c r="E1708" s="25"/>
      <c r="F1708" s="25"/>
      <c r="G1708" s="25"/>
      <c r="H1708" s="26">
        <v>-0.35</v>
      </c>
      <c r="I1708" s="26">
        <v>-1.55</v>
      </c>
      <c r="J1708" s="26">
        <v>-0.42</v>
      </c>
      <c r="K1708" s="26">
        <v>-0.08</v>
      </c>
      <c r="L1708" s="26">
        <v>-0.93</v>
      </c>
      <c r="M1708" s="26">
        <v>-0.12</v>
      </c>
      <c r="N1708" s="26">
        <v>-4.9400000000000004</v>
      </c>
      <c r="O1708" s="26">
        <v>-0.84</v>
      </c>
      <c r="P1708" s="26">
        <v>-2</v>
      </c>
      <c r="Q1708" s="26">
        <v>-1.07</v>
      </c>
      <c r="R1708" s="26">
        <v>-1.03</v>
      </c>
      <c r="S1708" s="26">
        <v>-4.76</v>
      </c>
      <c r="T1708" s="26">
        <v>-1.56</v>
      </c>
      <c r="U1708" s="26">
        <v>-1.01</v>
      </c>
      <c r="V1708" s="26">
        <v>-1.1399999999999999</v>
      </c>
      <c r="W1708" s="26">
        <v>-1.05</v>
      </c>
      <c r="X1708" s="26">
        <v>-4.12</v>
      </c>
      <c r="Y1708" s="26">
        <v>-0.56999999999999995</v>
      </c>
      <c r="Z1708" s="26">
        <v>-1.7</v>
      </c>
      <c r="AA1708" s="26">
        <v>-1.1200000000000001</v>
      </c>
      <c r="AB1708" s="26">
        <v>-0.72</v>
      </c>
      <c r="AC1708" s="26">
        <v>-3.5</v>
      </c>
      <c r="AD1708" s="26">
        <v>-0.2</v>
      </c>
      <c r="AE1708" s="26">
        <v>-1.89</v>
      </c>
      <c r="AF1708" s="26">
        <v>-1.76</v>
      </c>
      <c r="AG1708" s="26">
        <v>0.35</v>
      </c>
      <c r="AH1708" s="25"/>
      <c r="AI1708" s="26">
        <v>-1.06</v>
      </c>
    </row>
    <row r="1709" spans="1:35" x14ac:dyDescent="0.45">
      <c r="A1709" s="24" t="s">
        <v>3474</v>
      </c>
      <c r="B1709" t="s">
        <v>3475</v>
      </c>
      <c r="C1709" s="24">
        <v>12</v>
      </c>
      <c r="D1709" s="26">
        <v>0.77</v>
      </c>
      <c r="E1709" s="26">
        <v>-0.1</v>
      </c>
      <c r="F1709" s="26">
        <v>-0.76</v>
      </c>
      <c r="G1709" s="26">
        <v>0.86</v>
      </c>
      <c r="H1709" s="26">
        <v>0.77</v>
      </c>
      <c r="I1709" s="26">
        <v>-2.2200000000000002</v>
      </c>
      <c r="J1709" s="26">
        <v>-0.33</v>
      </c>
      <c r="K1709" s="26">
        <v>-1.0900000000000001</v>
      </c>
      <c r="L1709" s="26">
        <v>-0.26</v>
      </c>
      <c r="M1709" s="26">
        <v>-0.54</v>
      </c>
      <c r="N1709" s="26">
        <v>-4.6399999999999997</v>
      </c>
      <c r="O1709" s="26">
        <v>2.83</v>
      </c>
      <c r="P1709" s="26">
        <v>-1.89</v>
      </c>
      <c r="Q1709" s="26">
        <v>-1.08</v>
      </c>
      <c r="R1709" s="26">
        <v>-4.5</v>
      </c>
      <c r="S1709" s="26">
        <v>-19.73</v>
      </c>
      <c r="T1709" s="26">
        <v>-4.6100000000000003</v>
      </c>
      <c r="U1709" s="26">
        <v>-4.5599999999999996</v>
      </c>
      <c r="V1709" s="26">
        <v>-4.4000000000000004</v>
      </c>
      <c r="W1709" s="26">
        <v>-6.16</v>
      </c>
      <c r="X1709" s="26">
        <v>-32.24</v>
      </c>
      <c r="Y1709" s="26">
        <v>-6.4</v>
      </c>
      <c r="Z1709" s="26">
        <v>-5.53</v>
      </c>
      <c r="AA1709" s="26">
        <v>-7.3</v>
      </c>
      <c r="AB1709" s="26">
        <v>-13.01</v>
      </c>
      <c r="AC1709" s="26">
        <v>-48.31</v>
      </c>
      <c r="AD1709" s="26">
        <v>-9.67</v>
      </c>
      <c r="AE1709" s="26">
        <v>-9.61</v>
      </c>
      <c r="AF1709" s="26">
        <v>-13.3</v>
      </c>
      <c r="AG1709" s="26">
        <v>-15.72</v>
      </c>
      <c r="AH1709" s="25"/>
      <c r="AI1709" s="26">
        <v>-13.18</v>
      </c>
    </row>
    <row r="1710" spans="1:35" x14ac:dyDescent="0.45">
      <c r="A1710" s="24" t="s">
        <v>3476</v>
      </c>
      <c r="B1710" t="s">
        <v>3477</v>
      </c>
      <c r="C1710" s="24">
        <v>12</v>
      </c>
      <c r="D1710" s="26">
        <v>-5.98</v>
      </c>
      <c r="E1710" s="26">
        <v>-1.92</v>
      </c>
      <c r="F1710" s="26">
        <v>-0.96</v>
      </c>
      <c r="G1710" s="26">
        <v>-1.5</v>
      </c>
      <c r="H1710" s="26">
        <v>-1.6</v>
      </c>
      <c r="I1710" s="27">
        <v>-3.71</v>
      </c>
      <c r="J1710" s="26">
        <v>-0.86</v>
      </c>
      <c r="K1710" s="26">
        <v>-0.51</v>
      </c>
      <c r="L1710" s="26">
        <v>-1.2</v>
      </c>
      <c r="M1710" s="26">
        <v>-1.1499999999999999</v>
      </c>
      <c r="N1710" s="26">
        <v>2.63</v>
      </c>
      <c r="O1710" s="26">
        <v>0.95</v>
      </c>
      <c r="P1710" s="26">
        <v>0.14000000000000001</v>
      </c>
      <c r="Q1710" s="26">
        <v>0.41</v>
      </c>
      <c r="R1710" s="26">
        <v>0.55000000000000004</v>
      </c>
      <c r="S1710" s="26">
        <v>-15.45</v>
      </c>
      <c r="T1710" s="26">
        <v>-1.34</v>
      </c>
      <c r="U1710" s="26">
        <v>-2.36</v>
      </c>
      <c r="V1710" s="26">
        <v>-3.08</v>
      </c>
      <c r="W1710" s="26">
        <v>-8.67</v>
      </c>
      <c r="X1710" s="26">
        <v>-21.6</v>
      </c>
      <c r="Y1710" s="26">
        <v>-4.55</v>
      </c>
      <c r="Z1710" s="26">
        <v>-2.38</v>
      </c>
      <c r="AA1710" s="26">
        <v>-6.25</v>
      </c>
      <c r="AB1710" s="26">
        <v>-8.42</v>
      </c>
      <c r="AC1710" s="26">
        <v>-24.32</v>
      </c>
      <c r="AD1710" s="26">
        <v>-6.68</v>
      </c>
      <c r="AE1710" s="26">
        <v>-7.9</v>
      </c>
      <c r="AF1710" s="26">
        <v>-6.79</v>
      </c>
      <c r="AG1710" s="26">
        <v>-2.94</v>
      </c>
      <c r="AH1710" s="25"/>
      <c r="AI1710" s="26">
        <v>-5.25</v>
      </c>
    </row>
    <row r="1711" spans="1:35" x14ac:dyDescent="0.45">
      <c r="A1711" s="24" t="s">
        <v>3478</v>
      </c>
      <c r="B1711" t="s">
        <v>3479</v>
      </c>
      <c r="C1711" s="24">
        <v>12</v>
      </c>
      <c r="D1711" s="26">
        <v>-221.14</v>
      </c>
      <c r="E1711" s="26">
        <v>-33.979999999999997</v>
      </c>
      <c r="F1711" s="26">
        <v>-72.430000000000007</v>
      </c>
      <c r="G1711" s="26">
        <v>-59.3</v>
      </c>
      <c r="H1711" s="26">
        <v>-55.44</v>
      </c>
      <c r="I1711" s="26">
        <v>-9.93</v>
      </c>
      <c r="J1711" s="26">
        <v>-65.48</v>
      </c>
      <c r="K1711" s="26">
        <v>59.13</v>
      </c>
      <c r="L1711" s="26">
        <v>-4</v>
      </c>
      <c r="M1711" s="26">
        <v>0.43</v>
      </c>
      <c r="N1711" s="26">
        <v>14.49</v>
      </c>
      <c r="O1711" s="26">
        <v>0.88</v>
      </c>
      <c r="P1711" s="26">
        <v>1.41</v>
      </c>
      <c r="Q1711" s="26">
        <v>7.9</v>
      </c>
      <c r="R1711" s="26">
        <v>4.3</v>
      </c>
      <c r="S1711" s="26">
        <v>42.84</v>
      </c>
      <c r="T1711" s="26">
        <v>11.18</v>
      </c>
      <c r="U1711" s="26">
        <v>14.24</v>
      </c>
      <c r="V1711" s="26">
        <v>11.16</v>
      </c>
      <c r="W1711" s="26">
        <v>6.26</v>
      </c>
      <c r="X1711" s="26">
        <v>49.19</v>
      </c>
      <c r="Y1711" s="27">
        <v>12.87</v>
      </c>
      <c r="Z1711" s="27">
        <v>14.52</v>
      </c>
      <c r="AA1711" s="27">
        <v>13.89</v>
      </c>
      <c r="AB1711" s="26">
        <v>7.92</v>
      </c>
      <c r="AC1711" s="26">
        <v>-7.52</v>
      </c>
      <c r="AD1711" s="27">
        <v>6.75</v>
      </c>
      <c r="AE1711" s="27">
        <v>9.89</v>
      </c>
      <c r="AF1711" s="27">
        <v>-36.56</v>
      </c>
      <c r="AG1711" s="26">
        <v>12.39</v>
      </c>
      <c r="AH1711" s="25"/>
      <c r="AI1711" s="27">
        <v>13.01</v>
      </c>
    </row>
    <row r="1712" spans="1:35" x14ac:dyDescent="0.45">
      <c r="A1712" s="24" t="s">
        <v>3480</v>
      </c>
      <c r="B1712" t="s">
        <v>3481</v>
      </c>
      <c r="C1712" s="24">
        <v>12</v>
      </c>
      <c r="D1712" s="26">
        <v>85.74</v>
      </c>
      <c r="E1712" s="26">
        <v>28.29</v>
      </c>
      <c r="F1712" s="26">
        <v>26.45</v>
      </c>
      <c r="G1712" s="26">
        <v>15.85</v>
      </c>
      <c r="H1712" s="26">
        <v>15.15</v>
      </c>
      <c r="I1712" s="26">
        <v>97.87</v>
      </c>
      <c r="J1712" s="26">
        <v>25.1</v>
      </c>
      <c r="K1712" s="26">
        <v>19.87</v>
      </c>
      <c r="L1712" s="26">
        <v>27.92</v>
      </c>
      <c r="M1712" s="26">
        <v>24.97</v>
      </c>
      <c r="N1712" s="26">
        <v>39.049999999999997</v>
      </c>
      <c r="O1712" s="26">
        <v>15.53</v>
      </c>
      <c r="P1712" s="26">
        <v>5.2</v>
      </c>
      <c r="Q1712" s="26">
        <v>8.3000000000000007</v>
      </c>
      <c r="R1712" s="26">
        <v>10.029999999999999</v>
      </c>
      <c r="S1712" s="26">
        <v>55.6</v>
      </c>
      <c r="T1712" s="26">
        <v>19.11</v>
      </c>
      <c r="U1712" s="26">
        <v>20.89</v>
      </c>
      <c r="V1712" s="26">
        <v>23.36</v>
      </c>
      <c r="W1712" s="26">
        <v>-7.76</v>
      </c>
      <c r="X1712" s="26">
        <v>-32.619999999999997</v>
      </c>
      <c r="Y1712" s="27">
        <v>27.29</v>
      </c>
      <c r="Z1712" s="26">
        <v>28.48</v>
      </c>
      <c r="AA1712" s="26">
        <v>-113.39</v>
      </c>
      <c r="AB1712" s="26">
        <v>25.01</v>
      </c>
      <c r="AC1712" s="26">
        <v>132.43</v>
      </c>
      <c r="AD1712" s="26">
        <v>27.65</v>
      </c>
      <c r="AE1712" s="26">
        <v>21.92</v>
      </c>
      <c r="AF1712" s="26">
        <v>27.64</v>
      </c>
      <c r="AG1712" s="26">
        <v>55.23</v>
      </c>
      <c r="AH1712" s="25">
        <v>176.14</v>
      </c>
      <c r="AI1712" s="26">
        <v>26.25</v>
      </c>
    </row>
    <row r="1713" spans="1:35" x14ac:dyDescent="0.45">
      <c r="A1713" s="24" t="s">
        <v>3482</v>
      </c>
      <c r="B1713" t="s">
        <v>3483</v>
      </c>
      <c r="C1713" s="24">
        <v>12</v>
      </c>
      <c r="D1713" s="27">
        <v>1.1399999999999999</v>
      </c>
      <c r="E1713" s="26">
        <v>-0.48</v>
      </c>
      <c r="F1713" s="26">
        <v>0.81</v>
      </c>
      <c r="G1713" s="26">
        <v>0.14000000000000001</v>
      </c>
      <c r="H1713" s="26">
        <v>0.68</v>
      </c>
      <c r="I1713" s="26">
        <v>1.18</v>
      </c>
      <c r="J1713" s="26">
        <v>2.17</v>
      </c>
      <c r="K1713" s="26">
        <v>0.49</v>
      </c>
      <c r="L1713" s="26">
        <v>0.76</v>
      </c>
      <c r="M1713" s="26">
        <v>-2.2400000000000002</v>
      </c>
      <c r="N1713" s="26">
        <v>6.93</v>
      </c>
      <c r="O1713" s="26">
        <v>1.79</v>
      </c>
      <c r="P1713" s="26">
        <v>1.79</v>
      </c>
      <c r="Q1713" s="26">
        <v>0.64</v>
      </c>
      <c r="R1713" s="26">
        <v>2.71</v>
      </c>
      <c r="S1713" s="26">
        <v>15.42</v>
      </c>
      <c r="T1713" s="26">
        <v>0.95</v>
      </c>
      <c r="U1713" s="26">
        <v>5.61</v>
      </c>
      <c r="V1713" s="26">
        <v>3.42</v>
      </c>
      <c r="W1713" s="26">
        <v>5.44</v>
      </c>
      <c r="X1713" s="26">
        <v>11.98</v>
      </c>
      <c r="Y1713" s="26">
        <v>5.79</v>
      </c>
      <c r="Z1713" s="26">
        <v>5.15</v>
      </c>
      <c r="AA1713" s="26">
        <v>4.9400000000000004</v>
      </c>
      <c r="AB1713" s="26">
        <v>-3.9</v>
      </c>
      <c r="AC1713" s="26">
        <v>-7.26</v>
      </c>
      <c r="AD1713" s="26">
        <v>-1.1499999999999999</v>
      </c>
      <c r="AE1713" s="26">
        <v>1.1200000000000001</v>
      </c>
      <c r="AF1713" s="26">
        <v>-5.24</v>
      </c>
      <c r="AG1713" s="26">
        <v>-1.99</v>
      </c>
      <c r="AH1713" s="25"/>
      <c r="AI1713" s="26">
        <v>-5.18</v>
      </c>
    </row>
    <row r="1714" spans="1:35" x14ac:dyDescent="0.45">
      <c r="A1714" s="24" t="s">
        <v>3484</v>
      </c>
      <c r="B1714" t="s">
        <v>3485</v>
      </c>
      <c r="C1714" s="24">
        <v>12</v>
      </c>
      <c r="D1714" s="26">
        <v>-41.2</v>
      </c>
      <c r="E1714" s="26">
        <v>-8.1199999999999992</v>
      </c>
      <c r="F1714" s="26">
        <v>-12.11</v>
      </c>
      <c r="G1714" s="26">
        <v>-10.69</v>
      </c>
      <c r="H1714" s="26">
        <v>-10.28</v>
      </c>
      <c r="I1714" s="26">
        <v>-47.44</v>
      </c>
      <c r="J1714" s="26">
        <v>-9.98</v>
      </c>
      <c r="K1714" s="26">
        <v>-12.17</v>
      </c>
      <c r="L1714" s="26">
        <v>-11.7</v>
      </c>
      <c r="M1714" s="26">
        <v>-13.59</v>
      </c>
      <c r="N1714" s="26">
        <v>-49.65</v>
      </c>
      <c r="O1714" s="26">
        <v>-11.22</v>
      </c>
      <c r="P1714" s="26">
        <v>-13.34</v>
      </c>
      <c r="Q1714" s="26">
        <v>-13.21</v>
      </c>
      <c r="R1714" s="26">
        <v>-11.88</v>
      </c>
      <c r="S1714" s="26">
        <v>-67.48</v>
      </c>
      <c r="T1714" s="26">
        <v>-11.34</v>
      </c>
      <c r="U1714" s="26">
        <v>-15.13</v>
      </c>
      <c r="V1714" s="27">
        <v>-17.61</v>
      </c>
      <c r="W1714" s="26">
        <v>-23.41</v>
      </c>
      <c r="X1714" s="26">
        <v>-4.0599999999999996</v>
      </c>
      <c r="Y1714" s="26">
        <v>-3.9</v>
      </c>
      <c r="Z1714" s="26">
        <v>0.56999999999999995</v>
      </c>
      <c r="AA1714" s="26">
        <v>-0.55000000000000004</v>
      </c>
      <c r="AB1714" s="26">
        <v>-0.18</v>
      </c>
      <c r="AC1714" s="26">
        <v>-2.5299999999999998</v>
      </c>
      <c r="AD1714" s="26">
        <v>-0.53</v>
      </c>
      <c r="AE1714" s="26">
        <v>-0.7</v>
      </c>
      <c r="AF1714" s="26">
        <v>0.04</v>
      </c>
      <c r="AG1714" s="26">
        <v>-1.35</v>
      </c>
      <c r="AH1714" s="25"/>
      <c r="AI1714" s="26">
        <v>-1.21</v>
      </c>
    </row>
    <row r="1715" spans="1:35" x14ac:dyDescent="0.45">
      <c r="A1715" s="24" t="s">
        <v>3486</v>
      </c>
      <c r="B1715" t="s">
        <v>3487</v>
      </c>
      <c r="C1715" s="24">
        <v>12</v>
      </c>
      <c r="D1715" s="27">
        <v>75.31</v>
      </c>
      <c r="E1715" s="26">
        <v>-5.8</v>
      </c>
      <c r="F1715" s="26">
        <v>26.93</v>
      </c>
      <c r="G1715" s="26">
        <v>25.46</v>
      </c>
      <c r="H1715" s="26">
        <v>28.71</v>
      </c>
      <c r="I1715" s="26">
        <v>128.65</v>
      </c>
      <c r="J1715" s="26">
        <v>5.83</v>
      </c>
      <c r="K1715" s="26">
        <v>35.659999999999997</v>
      </c>
      <c r="L1715" s="26">
        <v>45.7</v>
      </c>
      <c r="M1715" s="26">
        <v>41.46</v>
      </c>
      <c r="N1715" s="26">
        <v>117.97</v>
      </c>
      <c r="O1715" s="26">
        <v>3.71</v>
      </c>
      <c r="P1715" s="26">
        <v>41.34</v>
      </c>
      <c r="Q1715" s="26">
        <v>35.72</v>
      </c>
      <c r="R1715" s="26">
        <v>37.21</v>
      </c>
      <c r="S1715" s="27">
        <v>146.88999999999999</v>
      </c>
      <c r="T1715" s="26">
        <v>15.87</v>
      </c>
      <c r="U1715" s="26">
        <v>47</v>
      </c>
      <c r="V1715" s="26">
        <v>43.76</v>
      </c>
      <c r="W1715" s="26">
        <v>40.25</v>
      </c>
      <c r="X1715" s="27">
        <v>140.75</v>
      </c>
      <c r="Y1715" s="27">
        <v>32.630000000000003</v>
      </c>
      <c r="Z1715" s="27">
        <v>56.87</v>
      </c>
      <c r="AA1715" s="27">
        <v>28.41</v>
      </c>
      <c r="AB1715" s="27">
        <v>22.84</v>
      </c>
      <c r="AC1715" s="27">
        <v>77.13</v>
      </c>
      <c r="AD1715" s="27">
        <v>10.01</v>
      </c>
      <c r="AE1715" s="27">
        <v>40.56</v>
      </c>
      <c r="AF1715" s="27">
        <v>18.989999999999998</v>
      </c>
      <c r="AG1715" s="27">
        <v>7.57</v>
      </c>
      <c r="AH1715" s="25">
        <v>66.599999999999994</v>
      </c>
      <c r="AI1715" s="27">
        <v>11.41</v>
      </c>
    </row>
    <row r="1716" spans="1:35" x14ac:dyDescent="0.45">
      <c r="A1716" s="24" t="s">
        <v>3488</v>
      </c>
      <c r="B1716" t="s">
        <v>3489</v>
      </c>
      <c r="C1716" s="24">
        <v>12</v>
      </c>
      <c r="D1716" s="26">
        <v>35.58</v>
      </c>
      <c r="E1716" s="27">
        <v>8.8800000000000008</v>
      </c>
      <c r="F1716" s="26">
        <v>8.43</v>
      </c>
      <c r="G1716" s="26">
        <v>11.84</v>
      </c>
      <c r="H1716" s="26">
        <v>6.44</v>
      </c>
      <c r="I1716" s="26">
        <v>58.83</v>
      </c>
      <c r="J1716" s="26">
        <v>13.76</v>
      </c>
      <c r="K1716" s="26">
        <v>16.329999999999998</v>
      </c>
      <c r="L1716" s="26">
        <v>14.95</v>
      </c>
      <c r="M1716" s="26">
        <v>13.8</v>
      </c>
      <c r="N1716" s="26">
        <v>55.4</v>
      </c>
      <c r="O1716" s="26">
        <v>16.55</v>
      </c>
      <c r="P1716" s="26">
        <v>15.77</v>
      </c>
      <c r="Q1716" s="26">
        <v>16.12</v>
      </c>
      <c r="R1716" s="26">
        <v>6.95</v>
      </c>
      <c r="S1716" s="26">
        <v>33.03</v>
      </c>
      <c r="T1716" s="26">
        <v>6.78</v>
      </c>
      <c r="U1716" s="26">
        <v>6.46</v>
      </c>
      <c r="V1716" s="26">
        <v>11.62</v>
      </c>
      <c r="W1716" s="26">
        <v>8.17</v>
      </c>
      <c r="X1716" s="26">
        <v>112.46</v>
      </c>
      <c r="Y1716" s="27">
        <v>27.77</v>
      </c>
      <c r="Z1716" s="26">
        <v>36.89</v>
      </c>
      <c r="AA1716" s="26">
        <v>28.98</v>
      </c>
      <c r="AB1716" s="26">
        <v>18.82</v>
      </c>
      <c r="AC1716" s="26">
        <v>110.99</v>
      </c>
      <c r="AD1716" s="27">
        <v>31.26</v>
      </c>
      <c r="AE1716" s="27">
        <v>30.16</v>
      </c>
      <c r="AF1716" s="27">
        <v>25.85</v>
      </c>
      <c r="AG1716" s="26">
        <v>23.72</v>
      </c>
      <c r="AH1716" s="25">
        <v>128.9</v>
      </c>
      <c r="AI1716" s="27">
        <v>20.45</v>
      </c>
    </row>
    <row r="1717" spans="1:35" x14ac:dyDescent="0.45">
      <c r="A1717" s="24" t="s">
        <v>3490</v>
      </c>
      <c r="B1717" t="s">
        <v>3491</v>
      </c>
      <c r="C1717" s="24">
        <v>12</v>
      </c>
      <c r="D1717" s="26">
        <v>-19.11</v>
      </c>
      <c r="E1717" s="26">
        <v>-4.01</v>
      </c>
      <c r="F1717" s="26">
        <v>-3.13</v>
      </c>
      <c r="G1717" s="26">
        <v>-5.31</v>
      </c>
      <c r="H1717" s="26">
        <v>-6.65</v>
      </c>
      <c r="I1717" s="26">
        <v>-20.75</v>
      </c>
      <c r="J1717" s="26">
        <v>-5.51</v>
      </c>
      <c r="K1717" s="26">
        <v>-4.8499999999999996</v>
      </c>
      <c r="L1717" s="26">
        <v>-5.19</v>
      </c>
      <c r="M1717" s="26">
        <v>-5.21</v>
      </c>
      <c r="N1717" s="26">
        <v>-14.66</v>
      </c>
      <c r="O1717" s="26">
        <v>-4.54</v>
      </c>
      <c r="P1717" s="26">
        <v>-3.6</v>
      </c>
      <c r="Q1717" s="26">
        <v>-2.96</v>
      </c>
      <c r="R1717" s="26">
        <v>-3.55</v>
      </c>
      <c r="S1717" s="26">
        <v>-14.36</v>
      </c>
      <c r="T1717" s="26">
        <v>-3.05</v>
      </c>
      <c r="U1717" s="26">
        <v>-3.83</v>
      </c>
      <c r="V1717" s="26">
        <v>-4.24</v>
      </c>
      <c r="W1717" s="26">
        <v>-3.23</v>
      </c>
      <c r="X1717" s="26">
        <v>-13.19</v>
      </c>
      <c r="Y1717" s="26">
        <v>-2.2000000000000002</v>
      </c>
      <c r="Z1717" s="26">
        <v>-3.63</v>
      </c>
      <c r="AA1717" s="26">
        <v>-2.67</v>
      </c>
      <c r="AB1717" s="26">
        <v>-4.6900000000000004</v>
      </c>
      <c r="AC1717" s="26">
        <v>-14.34</v>
      </c>
      <c r="AD1717" s="26">
        <v>-2.56</v>
      </c>
      <c r="AE1717" s="26">
        <v>-3.68</v>
      </c>
      <c r="AF1717" s="26">
        <v>-3.72</v>
      </c>
      <c r="AG1717" s="26">
        <v>-4.38</v>
      </c>
      <c r="AH1717" s="25"/>
      <c r="AI1717" s="26">
        <v>-3.24</v>
      </c>
    </row>
    <row r="1718" spans="1:35" x14ac:dyDescent="0.45">
      <c r="A1718" s="24" t="s">
        <v>3492</v>
      </c>
      <c r="B1718" t="s">
        <v>3493</v>
      </c>
      <c r="C1718" s="24">
        <v>12</v>
      </c>
      <c r="D1718" s="26">
        <v>3.89</v>
      </c>
      <c r="E1718" s="26">
        <v>-1.23</v>
      </c>
      <c r="F1718" s="26">
        <v>1.32</v>
      </c>
      <c r="G1718" s="26">
        <v>-0.06</v>
      </c>
      <c r="H1718" s="26">
        <v>3.87</v>
      </c>
      <c r="I1718" s="26">
        <v>3.31</v>
      </c>
      <c r="J1718" s="26">
        <v>0.57999999999999996</v>
      </c>
      <c r="K1718" s="26">
        <v>1.27</v>
      </c>
      <c r="L1718" s="26">
        <v>-0.95</v>
      </c>
      <c r="M1718" s="26">
        <v>2.42</v>
      </c>
      <c r="N1718" s="26">
        <v>3.84</v>
      </c>
      <c r="O1718" s="26">
        <v>-0.36</v>
      </c>
      <c r="P1718" s="26">
        <v>-0.39</v>
      </c>
      <c r="Q1718" s="26">
        <v>-0.59</v>
      </c>
      <c r="R1718" s="26">
        <v>5.18</v>
      </c>
      <c r="S1718" s="26">
        <v>1.18</v>
      </c>
      <c r="T1718" s="26">
        <v>-1.55</v>
      </c>
      <c r="U1718" s="26">
        <v>-0.31</v>
      </c>
      <c r="V1718" s="26">
        <v>-0.73</v>
      </c>
      <c r="W1718" s="26">
        <v>3.77</v>
      </c>
      <c r="X1718" s="26">
        <v>-4.1100000000000003</v>
      </c>
      <c r="Y1718" s="26">
        <v>-3.45</v>
      </c>
      <c r="Z1718" s="26">
        <v>-0.48</v>
      </c>
      <c r="AA1718" s="26">
        <v>-0.99</v>
      </c>
      <c r="AB1718" s="26">
        <v>0.82</v>
      </c>
      <c r="AC1718" s="26">
        <v>14.82</v>
      </c>
      <c r="AD1718" s="26">
        <v>-2.29</v>
      </c>
      <c r="AE1718" s="26">
        <v>-0.56999999999999995</v>
      </c>
      <c r="AF1718" s="26">
        <v>9.01</v>
      </c>
      <c r="AG1718" s="26">
        <v>8.67</v>
      </c>
      <c r="AH1718" s="25"/>
      <c r="AI1718" s="26">
        <v>0.76</v>
      </c>
    </row>
    <row r="1719" spans="1:35" x14ac:dyDescent="0.45">
      <c r="A1719" s="24" t="s">
        <v>3494</v>
      </c>
      <c r="B1719" t="s">
        <v>3495</v>
      </c>
      <c r="C1719" s="24">
        <v>12</v>
      </c>
      <c r="D1719" s="26">
        <v>-13.67</v>
      </c>
      <c r="E1719" s="26">
        <v>-3.57</v>
      </c>
      <c r="F1719" s="26">
        <v>-2.84</v>
      </c>
      <c r="G1719" s="26">
        <v>-2.94</v>
      </c>
      <c r="H1719" s="26">
        <v>-4.33</v>
      </c>
      <c r="I1719" s="26">
        <v>-35</v>
      </c>
      <c r="J1719" s="27">
        <v>-2.85</v>
      </c>
      <c r="K1719" s="26">
        <v>-5.9</v>
      </c>
      <c r="L1719" s="26">
        <v>-11.98</v>
      </c>
      <c r="M1719" s="26">
        <v>-14.28</v>
      </c>
      <c r="N1719" s="26">
        <v>-24.09</v>
      </c>
      <c r="O1719" s="26">
        <v>-6.44</v>
      </c>
      <c r="P1719" s="26">
        <v>-6.71</v>
      </c>
      <c r="Q1719" s="26">
        <v>-5.72</v>
      </c>
      <c r="R1719" s="26">
        <v>-5.22</v>
      </c>
      <c r="S1719" s="26">
        <v>-27.09</v>
      </c>
      <c r="T1719" s="26">
        <v>-8.2100000000000009</v>
      </c>
      <c r="U1719" s="26">
        <v>-8.14</v>
      </c>
      <c r="V1719" s="26">
        <v>-7</v>
      </c>
      <c r="W1719" s="26">
        <v>-3.73</v>
      </c>
      <c r="X1719" s="26">
        <v>-13.25</v>
      </c>
      <c r="Y1719" s="26">
        <v>-3.57</v>
      </c>
      <c r="Z1719" s="26">
        <v>-3.71</v>
      </c>
      <c r="AA1719" s="26">
        <v>-3.6</v>
      </c>
      <c r="AB1719" s="26">
        <v>-2.37</v>
      </c>
      <c r="AC1719" s="26">
        <v>-9.85</v>
      </c>
      <c r="AD1719" s="26">
        <v>-2.5</v>
      </c>
      <c r="AE1719" s="26">
        <v>-2.4500000000000002</v>
      </c>
      <c r="AF1719" s="26">
        <v>-1.65</v>
      </c>
      <c r="AG1719" s="26">
        <v>-3.25</v>
      </c>
      <c r="AH1719" s="25"/>
      <c r="AI1719" s="26">
        <v>-3.53</v>
      </c>
    </row>
    <row r="1720" spans="1:35" x14ac:dyDescent="0.45">
      <c r="A1720" s="24" t="s">
        <v>3496</v>
      </c>
      <c r="B1720" t="s">
        <v>3497</v>
      </c>
      <c r="C1720" s="24">
        <v>12</v>
      </c>
      <c r="D1720" s="26">
        <v>123.94</v>
      </c>
      <c r="E1720" s="26">
        <v>25.86</v>
      </c>
      <c r="F1720" s="26">
        <v>36.369999999999997</v>
      </c>
      <c r="G1720" s="26">
        <v>48.35</v>
      </c>
      <c r="H1720" s="26">
        <v>13.35</v>
      </c>
      <c r="I1720" s="26">
        <v>94.76</v>
      </c>
      <c r="J1720" s="26">
        <v>21.88</v>
      </c>
      <c r="K1720" s="26">
        <v>31.64</v>
      </c>
      <c r="L1720" s="26">
        <v>36.17</v>
      </c>
      <c r="M1720" s="26">
        <v>5.07</v>
      </c>
      <c r="N1720" s="26">
        <v>109.91</v>
      </c>
      <c r="O1720" s="26">
        <v>25.05</v>
      </c>
      <c r="P1720" s="26">
        <v>26.94</v>
      </c>
      <c r="Q1720" s="26">
        <v>39.32</v>
      </c>
      <c r="R1720" s="26">
        <v>18.59</v>
      </c>
      <c r="S1720" s="26">
        <v>246.6</v>
      </c>
      <c r="T1720" s="26">
        <v>31.49</v>
      </c>
      <c r="U1720" s="26">
        <v>45</v>
      </c>
      <c r="V1720" s="26">
        <v>55.73</v>
      </c>
      <c r="W1720" s="26">
        <v>114.37</v>
      </c>
      <c r="X1720" s="26">
        <v>99.46</v>
      </c>
      <c r="Y1720" s="26">
        <v>30.83</v>
      </c>
      <c r="Z1720" s="26">
        <v>35.840000000000003</v>
      </c>
      <c r="AA1720" s="26">
        <v>26.02</v>
      </c>
      <c r="AB1720" s="26">
        <v>6.76</v>
      </c>
      <c r="AC1720" s="26">
        <v>80.569999999999993</v>
      </c>
      <c r="AD1720" s="26">
        <v>12.45</v>
      </c>
      <c r="AE1720" s="26">
        <v>23.64</v>
      </c>
      <c r="AF1720" s="26">
        <v>20.99</v>
      </c>
      <c r="AG1720" s="26">
        <v>23.48</v>
      </c>
      <c r="AH1720" s="25">
        <v>82.74</v>
      </c>
      <c r="AI1720" s="26">
        <v>14.09</v>
      </c>
    </row>
    <row r="1721" spans="1:35" x14ac:dyDescent="0.45">
      <c r="A1721" s="24" t="s">
        <v>3498</v>
      </c>
      <c r="B1721" t="s">
        <v>3499</v>
      </c>
      <c r="C1721" s="24">
        <v>12</v>
      </c>
      <c r="D1721" s="26">
        <v>5.94</v>
      </c>
      <c r="E1721" s="26">
        <v>1.18</v>
      </c>
      <c r="F1721" s="26">
        <v>1.9</v>
      </c>
      <c r="G1721" s="26">
        <v>1.24</v>
      </c>
      <c r="H1721" s="26">
        <v>1.61</v>
      </c>
      <c r="I1721" s="26">
        <v>5.0999999999999996</v>
      </c>
      <c r="J1721" s="26">
        <v>1.85</v>
      </c>
      <c r="K1721" s="26">
        <v>1.17</v>
      </c>
      <c r="L1721" s="26">
        <v>1.46</v>
      </c>
      <c r="M1721" s="26">
        <v>0.62</v>
      </c>
      <c r="N1721" s="26">
        <v>3.6</v>
      </c>
      <c r="O1721" s="26">
        <v>1.62</v>
      </c>
      <c r="P1721" s="26">
        <v>1.3</v>
      </c>
      <c r="Q1721" s="26">
        <v>1.31</v>
      </c>
      <c r="R1721" s="26">
        <v>-0.63</v>
      </c>
      <c r="S1721" s="26">
        <v>-8.2100000000000009</v>
      </c>
      <c r="T1721" s="26">
        <v>0.6</v>
      </c>
      <c r="U1721" s="26">
        <v>-1.77</v>
      </c>
      <c r="V1721" s="26">
        <v>-0.97</v>
      </c>
      <c r="W1721" s="26">
        <v>-6.07</v>
      </c>
      <c r="X1721" s="26">
        <v>2.4900000000000002</v>
      </c>
      <c r="Y1721" s="26">
        <v>0.34</v>
      </c>
      <c r="Z1721" s="26">
        <v>-0.63</v>
      </c>
      <c r="AA1721" s="26">
        <v>-1.21</v>
      </c>
      <c r="AB1721" s="26">
        <v>3.98</v>
      </c>
      <c r="AC1721" s="26">
        <v>-0.95</v>
      </c>
      <c r="AD1721" s="26">
        <v>0.3</v>
      </c>
      <c r="AE1721" s="26">
        <v>-1.52</v>
      </c>
      <c r="AF1721" s="26">
        <v>1.64</v>
      </c>
      <c r="AG1721" s="26">
        <v>-1.37</v>
      </c>
      <c r="AH1721" s="25"/>
      <c r="AI1721" s="26">
        <v>0.43</v>
      </c>
    </row>
    <row r="1722" spans="1:35" x14ac:dyDescent="0.45">
      <c r="A1722" s="24" t="s">
        <v>3500</v>
      </c>
      <c r="B1722" t="s">
        <v>3501</v>
      </c>
      <c r="C1722" s="24">
        <v>12</v>
      </c>
      <c r="D1722" s="26">
        <v>-0.16</v>
      </c>
      <c r="E1722" s="26">
        <v>-1.02</v>
      </c>
      <c r="F1722" s="26">
        <v>2.4500000000000002</v>
      </c>
      <c r="G1722" s="26">
        <v>-0.52</v>
      </c>
      <c r="H1722" s="27">
        <v>-1.07</v>
      </c>
      <c r="I1722" s="26">
        <v>2.0299999999999998</v>
      </c>
      <c r="J1722" s="26">
        <v>-2.5299999999999998</v>
      </c>
      <c r="K1722" s="26">
        <v>-0.75</v>
      </c>
      <c r="L1722" s="26">
        <v>-0.04</v>
      </c>
      <c r="M1722" s="26">
        <v>5.35</v>
      </c>
      <c r="N1722" s="26">
        <v>4.54</v>
      </c>
      <c r="O1722" s="26">
        <v>-0.71</v>
      </c>
      <c r="P1722" s="26">
        <v>1.71</v>
      </c>
      <c r="Q1722" s="26">
        <v>-1.51</v>
      </c>
      <c r="R1722" s="26">
        <v>5.0599999999999996</v>
      </c>
      <c r="S1722" s="26">
        <v>-20.66</v>
      </c>
      <c r="T1722" s="26">
        <v>-0.71</v>
      </c>
      <c r="U1722" s="26">
        <v>-4.7</v>
      </c>
      <c r="V1722" s="26">
        <v>-4.76</v>
      </c>
      <c r="W1722" s="26">
        <v>-10.5</v>
      </c>
      <c r="X1722" s="26">
        <v>-5.71</v>
      </c>
      <c r="Y1722" s="26">
        <v>-0.91</v>
      </c>
      <c r="Z1722" s="26">
        <v>-4.24</v>
      </c>
      <c r="AA1722" s="26">
        <v>0.31</v>
      </c>
      <c r="AB1722" s="26">
        <v>-0.88</v>
      </c>
      <c r="AC1722" s="26">
        <v>-0.6</v>
      </c>
      <c r="AD1722" s="26">
        <v>-0.61</v>
      </c>
      <c r="AE1722" s="26">
        <v>0.2</v>
      </c>
      <c r="AF1722" s="26">
        <v>-1.1100000000000001</v>
      </c>
      <c r="AG1722" s="26">
        <v>0.93</v>
      </c>
      <c r="AH1722" s="25"/>
      <c r="AI1722" s="26">
        <v>-1.9</v>
      </c>
    </row>
    <row r="1723" spans="1:35" x14ac:dyDescent="0.45">
      <c r="A1723" s="24" t="s">
        <v>3502</v>
      </c>
      <c r="B1723" t="s">
        <v>3503</v>
      </c>
      <c r="C1723" s="24">
        <v>12</v>
      </c>
      <c r="D1723" s="26">
        <v>0.62</v>
      </c>
      <c r="E1723" s="26">
        <v>0.44</v>
      </c>
      <c r="F1723" s="26">
        <v>-0.36</v>
      </c>
      <c r="G1723" s="26">
        <v>0.06</v>
      </c>
      <c r="H1723" s="26">
        <v>0.47</v>
      </c>
      <c r="I1723" s="26">
        <v>2.36</v>
      </c>
      <c r="J1723" s="26">
        <v>0.56999999999999995</v>
      </c>
      <c r="K1723" s="26">
        <v>0.54</v>
      </c>
      <c r="L1723" s="26">
        <v>0.48</v>
      </c>
      <c r="M1723" s="26">
        <v>0.77</v>
      </c>
      <c r="N1723" s="26">
        <v>3.95</v>
      </c>
      <c r="O1723" s="26">
        <v>0.86</v>
      </c>
      <c r="P1723" s="26">
        <v>0.84</v>
      </c>
      <c r="Q1723" s="26">
        <v>0.66</v>
      </c>
      <c r="R1723" s="26">
        <v>1.6</v>
      </c>
      <c r="S1723" s="26">
        <v>4.91</v>
      </c>
      <c r="T1723" s="26">
        <v>1.06</v>
      </c>
      <c r="U1723" s="26">
        <v>1.99</v>
      </c>
      <c r="V1723" s="26">
        <v>0.99</v>
      </c>
      <c r="W1723" s="26">
        <v>0.88</v>
      </c>
      <c r="X1723" s="26">
        <v>6.96</v>
      </c>
      <c r="Y1723" s="26">
        <v>2.27</v>
      </c>
      <c r="Z1723" s="26">
        <v>1.34</v>
      </c>
      <c r="AA1723" s="26">
        <v>1.4</v>
      </c>
      <c r="AB1723" s="26">
        <v>1.95</v>
      </c>
      <c r="AC1723" s="26">
        <v>4.8</v>
      </c>
      <c r="AD1723" s="26">
        <v>2.09</v>
      </c>
      <c r="AE1723" s="26">
        <v>2.2000000000000002</v>
      </c>
      <c r="AF1723" s="26">
        <v>0.49</v>
      </c>
      <c r="AG1723" s="26">
        <v>0.01</v>
      </c>
      <c r="AH1723" s="25"/>
      <c r="AI1723" s="26">
        <v>1.38</v>
      </c>
    </row>
    <row r="1724" spans="1:35" x14ac:dyDescent="0.45">
      <c r="A1724" s="24" t="s">
        <v>3504</v>
      </c>
      <c r="B1724" t="s">
        <v>3505</v>
      </c>
      <c r="C1724" s="24">
        <v>12</v>
      </c>
      <c r="D1724" s="26">
        <v>-4.7</v>
      </c>
      <c r="E1724" s="26">
        <v>0.15</v>
      </c>
      <c r="F1724" s="26">
        <v>-0.31</v>
      </c>
      <c r="G1724" s="27">
        <v>-1.62</v>
      </c>
      <c r="H1724" s="26">
        <v>-2.91</v>
      </c>
      <c r="I1724" s="26">
        <v>-3.83</v>
      </c>
      <c r="J1724" s="26">
        <v>0.01</v>
      </c>
      <c r="K1724" s="26">
        <v>-1.41</v>
      </c>
      <c r="L1724" s="26">
        <v>-1.28</v>
      </c>
      <c r="M1724" s="26">
        <v>-1.1499999999999999</v>
      </c>
      <c r="N1724" s="26">
        <v>-6.22</v>
      </c>
      <c r="O1724" s="26">
        <v>-1.34</v>
      </c>
      <c r="P1724" s="26">
        <v>-0.56000000000000005</v>
      </c>
      <c r="Q1724" s="26">
        <v>-1.91</v>
      </c>
      <c r="R1724" s="26">
        <v>-2.42</v>
      </c>
      <c r="S1724" s="26">
        <v>-9.4600000000000009</v>
      </c>
      <c r="T1724" s="26">
        <v>-2.5</v>
      </c>
      <c r="U1724" s="26">
        <v>-2.56</v>
      </c>
      <c r="V1724" s="26">
        <v>-3.65</v>
      </c>
      <c r="W1724" s="26">
        <v>-0.75</v>
      </c>
      <c r="X1724" s="26">
        <v>-1.88</v>
      </c>
      <c r="Y1724" s="26">
        <v>-0.43</v>
      </c>
      <c r="Z1724" s="26">
        <v>0.06</v>
      </c>
      <c r="AA1724" s="26">
        <v>-0.05</v>
      </c>
      <c r="AB1724" s="26">
        <v>-1.46</v>
      </c>
      <c r="AC1724" s="26">
        <v>1.21</v>
      </c>
      <c r="AD1724" s="26">
        <v>0.81</v>
      </c>
      <c r="AE1724" s="26">
        <v>1.43</v>
      </c>
      <c r="AF1724" s="26">
        <v>-0.38</v>
      </c>
      <c r="AG1724" s="26">
        <v>-0.66</v>
      </c>
      <c r="AH1724" s="25"/>
      <c r="AI1724" s="26">
        <v>1</v>
      </c>
    </row>
    <row r="1725" spans="1:35" x14ac:dyDescent="0.45">
      <c r="A1725" s="24" t="s">
        <v>3506</v>
      </c>
      <c r="B1725" t="s">
        <v>3507</v>
      </c>
      <c r="C1725" s="24">
        <v>12</v>
      </c>
      <c r="D1725" s="27">
        <v>3.53</v>
      </c>
      <c r="E1725" s="25"/>
      <c r="F1725" s="25"/>
      <c r="G1725" s="26">
        <v>0.36</v>
      </c>
      <c r="H1725" s="26">
        <v>1.03</v>
      </c>
      <c r="I1725" s="26">
        <v>2.09</v>
      </c>
      <c r="J1725" s="26">
        <v>0.86</v>
      </c>
      <c r="K1725" s="26">
        <v>0.81</v>
      </c>
      <c r="L1725" s="26">
        <v>-0.32</v>
      </c>
      <c r="M1725" s="26">
        <v>0.74</v>
      </c>
      <c r="N1725" s="26">
        <v>-0.75</v>
      </c>
      <c r="O1725" s="26">
        <v>0.02</v>
      </c>
      <c r="P1725" s="26">
        <v>-0.17</v>
      </c>
      <c r="Q1725" s="26">
        <v>-0.02</v>
      </c>
      <c r="R1725" s="26">
        <v>-0.57999999999999996</v>
      </c>
      <c r="S1725" s="26">
        <v>-1.91</v>
      </c>
      <c r="T1725" s="26">
        <v>-0.91</v>
      </c>
      <c r="U1725" s="26">
        <v>-0.3</v>
      </c>
      <c r="V1725" s="26">
        <v>-0.97</v>
      </c>
      <c r="W1725" s="26">
        <v>0.26</v>
      </c>
      <c r="X1725" s="26">
        <v>-15.93</v>
      </c>
      <c r="Y1725" s="26">
        <v>-1.77</v>
      </c>
      <c r="Z1725" s="26">
        <v>-10.57</v>
      </c>
      <c r="AA1725" s="26">
        <v>-2.58</v>
      </c>
      <c r="AB1725" s="26">
        <v>-1.02</v>
      </c>
      <c r="AC1725" s="26">
        <v>-7.38</v>
      </c>
      <c r="AD1725" s="26">
        <v>-2.72</v>
      </c>
      <c r="AE1725" s="26">
        <v>-1.65</v>
      </c>
      <c r="AF1725" s="26">
        <v>-1.46</v>
      </c>
      <c r="AG1725" s="26">
        <v>-1.55</v>
      </c>
      <c r="AH1725" s="25"/>
      <c r="AI1725" s="26">
        <v>-1.84</v>
      </c>
    </row>
    <row r="1726" spans="1:35" x14ac:dyDescent="0.45">
      <c r="A1726" s="24" t="s">
        <v>3508</v>
      </c>
      <c r="B1726" t="s">
        <v>3509</v>
      </c>
      <c r="C1726" s="24">
        <v>12</v>
      </c>
      <c r="D1726" s="26">
        <v>-1.73</v>
      </c>
      <c r="E1726" s="26">
        <v>0.27</v>
      </c>
      <c r="F1726" s="26">
        <v>-1.23</v>
      </c>
      <c r="G1726" s="26">
        <v>-0.36</v>
      </c>
      <c r="H1726" s="26">
        <v>-0.41</v>
      </c>
      <c r="I1726" s="26">
        <v>0.88</v>
      </c>
      <c r="J1726" s="26">
        <v>-0.48</v>
      </c>
      <c r="K1726" s="26">
        <v>0.46</v>
      </c>
      <c r="L1726" s="26">
        <v>0.49</v>
      </c>
      <c r="M1726" s="26">
        <v>0.4</v>
      </c>
      <c r="N1726" s="26">
        <v>-3.55</v>
      </c>
      <c r="O1726" s="26">
        <v>0.39</v>
      </c>
      <c r="P1726" s="26">
        <v>-0.74</v>
      </c>
      <c r="Q1726" s="26">
        <v>-1.0900000000000001</v>
      </c>
      <c r="R1726" s="26">
        <v>-2.11</v>
      </c>
      <c r="S1726" s="26">
        <v>1.62</v>
      </c>
      <c r="T1726" s="26">
        <v>-2.0299999999999998</v>
      </c>
      <c r="U1726" s="26">
        <v>1.94</v>
      </c>
      <c r="V1726" s="26">
        <v>0.57999999999999996</v>
      </c>
      <c r="W1726" s="26">
        <v>1.1299999999999999</v>
      </c>
      <c r="X1726" s="26">
        <v>1.66</v>
      </c>
      <c r="Y1726" s="26">
        <v>0.87</v>
      </c>
      <c r="Z1726" s="26">
        <v>2.37</v>
      </c>
      <c r="AA1726" s="26">
        <v>0.52</v>
      </c>
      <c r="AB1726" s="26">
        <v>-2.09</v>
      </c>
      <c r="AC1726" s="26">
        <v>5.53</v>
      </c>
      <c r="AD1726" s="26">
        <v>-0.26</v>
      </c>
      <c r="AE1726" s="26">
        <v>0.01</v>
      </c>
      <c r="AF1726" s="26">
        <v>5.52</v>
      </c>
      <c r="AG1726" s="26">
        <v>0.26</v>
      </c>
      <c r="AH1726" s="25">
        <v>12.5</v>
      </c>
      <c r="AI1726" s="26">
        <v>-0.89</v>
      </c>
    </row>
    <row r="1727" spans="1:35" x14ac:dyDescent="0.45">
      <c r="A1727" s="24" t="s">
        <v>3510</v>
      </c>
      <c r="B1727" t="s">
        <v>3511</v>
      </c>
      <c r="C1727" s="24">
        <v>12</v>
      </c>
      <c r="D1727" s="26">
        <v>43.71</v>
      </c>
      <c r="E1727" s="26">
        <v>0.93</v>
      </c>
      <c r="F1727" s="26">
        <v>16.34</v>
      </c>
      <c r="G1727" s="26">
        <v>14.39</v>
      </c>
      <c r="H1727" s="26">
        <v>12.06</v>
      </c>
      <c r="I1727" s="26">
        <v>35.799999999999997</v>
      </c>
      <c r="J1727" s="26">
        <v>12.08</v>
      </c>
      <c r="K1727" s="26">
        <v>7</v>
      </c>
      <c r="L1727" s="26">
        <v>12.3</v>
      </c>
      <c r="M1727" s="26">
        <v>4.42</v>
      </c>
      <c r="N1727" s="26">
        <v>13.32</v>
      </c>
      <c r="O1727" s="26">
        <v>6.86</v>
      </c>
      <c r="P1727" s="26">
        <v>5.31</v>
      </c>
      <c r="Q1727" s="26">
        <v>-0.2</v>
      </c>
      <c r="R1727" s="27">
        <v>1.36</v>
      </c>
      <c r="S1727" s="26">
        <v>4.3099999999999996</v>
      </c>
      <c r="T1727" s="26">
        <v>-1.04</v>
      </c>
      <c r="U1727" s="26">
        <v>1.48</v>
      </c>
      <c r="V1727" s="26">
        <v>0.52</v>
      </c>
      <c r="W1727" s="26">
        <v>3.35</v>
      </c>
      <c r="X1727" s="26">
        <v>4.22</v>
      </c>
      <c r="Y1727" s="26">
        <v>0.54</v>
      </c>
      <c r="Z1727" s="26">
        <v>-3.18</v>
      </c>
      <c r="AA1727" s="26">
        <v>-1.1000000000000001</v>
      </c>
      <c r="AB1727" s="26">
        <v>7.97</v>
      </c>
      <c r="AC1727" s="26">
        <v>17.329999999999998</v>
      </c>
      <c r="AD1727" s="26">
        <v>-0.78</v>
      </c>
      <c r="AE1727" s="26">
        <v>2.2000000000000002</v>
      </c>
      <c r="AF1727" s="26">
        <v>13.33</v>
      </c>
      <c r="AG1727" s="26">
        <v>2.58</v>
      </c>
      <c r="AH1727" s="25"/>
      <c r="AI1727" s="26">
        <v>12.28</v>
      </c>
    </row>
    <row r="1728" spans="1:35" x14ac:dyDescent="0.45">
      <c r="A1728" s="24" t="s">
        <v>3512</v>
      </c>
      <c r="B1728" t="s">
        <v>3513</v>
      </c>
      <c r="C1728" s="24">
        <v>12</v>
      </c>
      <c r="D1728" s="26">
        <v>3.49</v>
      </c>
      <c r="E1728" s="25"/>
      <c r="F1728" s="25"/>
      <c r="G1728" s="25"/>
      <c r="H1728" s="25"/>
      <c r="I1728" s="26">
        <v>2.37</v>
      </c>
      <c r="J1728" s="25"/>
      <c r="K1728" s="25"/>
      <c r="L1728" s="25"/>
      <c r="M1728" s="25"/>
      <c r="N1728" s="26">
        <v>3.23</v>
      </c>
      <c r="O1728" s="25"/>
      <c r="P1728" s="25"/>
      <c r="Q1728" s="25"/>
      <c r="R1728" s="25"/>
      <c r="S1728" s="26">
        <v>4.92</v>
      </c>
      <c r="T1728" s="25"/>
      <c r="U1728" s="25"/>
      <c r="V1728" s="26">
        <v>0.52</v>
      </c>
      <c r="W1728" s="26">
        <v>2.23</v>
      </c>
      <c r="X1728" s="26">
        <v>5.24</v>
      </c>
      <c r="Y1728" s="25"/>
      <c r="Z1728" s="26">
        <v>0.96</v>
      </c>
      <c r="AA1728" s="26">
        <v>0.56999999999999995</v>
      </c>
      <c r="AB1728" s="26">
        <v>1.94</v>
      </c>
      <c r="AC1728" s="26">
        <v>0.83</v>
      </c>
      <c r="AD1728" s="26">
        <v>-0.02</v>
      </c>
      <c r="AE1728" s="26">
        <v>0.75</v>
      </c>
      <c r="AF1728" s="26">
        <v>0.52</v>
      </c>
      <c r="AG1728" s="26">
        <v>-0.42</v>
      </c>
      <c r="AH1728" s="25"/>
      <c r="AI1728" s="26">
        <v>0.77</v>
      </c>
    </row>
    <row r="1729" spans="1:35" x14ac:dyDescent="0.45">
      <c r="A1729" s="24" t="s">
        <v>3514</v>
      </c>
      <c r="B1729" t="s">
        <v>3515</v>
      </c>
      <c r="C1729" s="24">
        <v>12</v>
      </c>
      <c r="D1729" s="27">
        <v>-2.0499999999999998</v>
      </c>
      <c r="E1729" s="25"/>
      <c r="F1729" s="25"/>
      <c r="G1729" s="25"/>
      <c r="H1729" s="25"/>
      <c r="I1729" s="27">
        <v>-2.87</v>
      </c>
      <c r="J1729" s="25"/>
      <c r="K1729" s="25"/>
      <c r="L1729" s="25"/>
      <c r="M1729" s="25"/>
      <c r="N1729" s="26">
        <v>-4.08</v>
      </c>
      <c r="O1729" s="26">
        <v>-1.03</v>
      </c>
      <c r="P1729" s="25"/>
      <c r="Q1729" s="25"/>
      <c r="R1729" s="25"/>
      <c r="S1729" s="27">
        <v>-6.48</v>
      </c>
      <c r="T1729" s="26">
        <v>-1.36</v>
      </c>
      <c r="U1729" s="26">
        <v>-1.18</v>
      </c>
      <c r="V1729" s="26">
        <v>-1.62</v>
      </c>
      <c r="W1729" s="26">
        <v>-2.3199999999999998</v>
      </c>
      <c r="X1729" s="26">
        <v>-5.87</v>
      </c>
      <c r="Y1729" s="26">
        <v>-1.59</v>
      </c>
      <c r="Z1729" s="26">
        <v>-1.35</v>
      </c>
      <c r="AA1729" s="26">
        <v>-1.1000000000000001</v>
      </c>
      <c r="AB1729" s="26">
        <v>-1.83</v>
      </c>
      <c r="AC1729" s="26">
        <v>-4.37</v>
      </c>
      <c r="AD1729" s="26">
        <v>-1.19</v>
      </c>
      <c r="AE1729" s="26">
        <v>-0.49</v>
      </c>
      <c r="AF1729" s="26">
        <v>-0.91</v>
      </c>
      <c r="AG1729" s="26">
        <v>-1.78</v>
      </c>
      <c r="AH1729" s="25"/>
      <c r="AI1729" s="26">
        <v>-0.87</v>
      </c>
    </row>
    <row r="1730" spans="1:35" x14ac:dyDescent="0.45">
      <c r="A1730" s="24" t="s">
        <v>3516</v>
      </c>
      <c r="B1730" t="s">
        <v>3517</v>
      </c>
      <c r="C1730" s="24">
        <v>12</v>
      </c>
      <c r="D1730" s="26">
        <v>3.25</v>
      </c>
      <c r="E1730" s="26">
        <v>-2.79</v>
      </c>
      <c r="F1730" s="26">
        <v>3.08</v>
      </c>
      <c r="G1730" s="26">
        <v>-0.24</v>
      </c>
      <c r="H1730" s="26">
        <v>3.19</v>
      </c>
      <c r="I1730" s="26">
        <v>2.23</v>
      </c>
      <c r="J1730" s="26">
        <v>-2.34</v>
      </c>
      <c r="K1730" s="26">
        <v>-0.77</v>
      </c>
      <c r="L1730" s="26">
        <v>0.83</v>
      </c>
      <c r="M1730" s="26">
        <v>4.51</v>
      </c>
      <c r="N1730" s="26">
        <v>15.34</v>
      </c>
      <c r="O1730" s="26">
        <v>1.56</v>
      </c>
      <c r="P1730" s="26">
        <v>4.1500000000000004</v>
      </c>
      <c r="Q1730" s="26">
        <v>1.02</v>
      </c>
      <c r="R1730" s="26">
        <v>8.61</v>
      </c>
      <c r="S1730" s="26">
        <v>10.73</v>
      </c>
      <c r="T1730" s="26">
        <v>0.78</v>
      </c>
      <c r="U1730" s="26">
        <v>7.77</v>
      </c>
      <c r="V1730" s="26">
        <v>-1.58</v>
      </c>
      <c r="W1730" s="26">
        <v>3.76</v>
      </c>
      <c r="X1730" s="26">
        <v>-19.440000000000001</v>
      </c>
      <c r="Y1730" s="26">
        <v>-9.35</v>
      </c>
      <c r="Z1730" s="26">
        <v>0.91</v>
      </c>
      <c r="AA1730" s="26">
        <v>-5.74</v>
      </c>
      <c r="AB1730" s="26">
        <v>-5.27</v>
      </c>
      <c r="AC1730" s="26">
        <v>11.95</v>
      </c>
      <c r="AD1730" s="26">
        <v>-12.04</v>
      </c>
      <c r="AE1730" s="26">
        <v>1.76</v>
      </c>
      <c r="AF1730" s="26">
        <v>2.37</v>
      </c>
      <c r="AG1730" s="26">
        <v>19.86</v>
      </c>
      <c r="AH1730" s="25">
        <v>39.81</v>
      </c>
      <c r="AI1730" s="26">
        <v>0.59</v>
      </c>
    </row>
    <row r="1731" spans="1:35" x14ac:dyDescent="0.45">
      <c r="A1731" s="24" t="s">
        <v>3518</v>
      </c>
      <c r="B1731" t="s">
        <v>3519</v>
      </c>
      <c r="C1731" s="24">
        <v>12</v>
      </c>
      <c r="D1731" s="26">
        <v>0.69</v>
      </c>
      <c r="E1731" s="26">
        <v>-0.7</v>
      </c>
      <c r="F1731" s="26">
        <v>-0.34</v>
      </c>
      <c r="G1731" s="26">
        <v>0.38</v>
      </c>
      <c r="H1731" s="26">
        <v>1.36</v>
      </c>
      <c r="I1731" s="26">
        <v>-2.0099999999999998</v>
      </c>
      <c r="J1731" s="26">
        <v>-1.1100000000000001</v>
      </c>
      <c r="K1731" s="26">
        <v>-0.76</v>
      </c>
      <c r="L1731" s="26">
        <v>0.04</v>
      </c>
      <c r="M1731" s="26">
        <v>-0.18</v>
      </c>
      <c r="N1731" s="26">
        <v>-4.93</v>
      </c>
      <c r="O1731" s="26">
        <v>-1.39</v>
      </c>
      <c r="P1731" s="26">
        <v>-1.3</v>
      </c>
      <c r="Q1731" s="26">
        <v>-1.02</v>
      </c>
      <c r="R1731" s="26">
        <v>-1.23</v>
      </c>
      <c r="S1731" s="26">
        <v>-6.91</v>
      </c>
      <c r="T1731" s="26">
        <v>-1.7</v>
      </c>
      <c r="U1731" s="26">
        <v>-1.81</v>
      </c>
      <c r="V1731" s="26">
        <v>-1.58</v>
      </c>
      <c r="W1731" s="26">
        <v>-1.82</v>
      </c>
      <c r="X1731" s="26">
        <v>-5.28</v>
      </c>
      <c r="Y1731" s="26">
        <v>-1.95</v>
      </c>
      <c r="Z1731" s="26">
        <v>-1.91</v>
      </c>
      <c r="AA1731" s="26">
        <v>-1.1499999999999999</v>
      </c>
      <c r="AB1731" s="26">
        <v>-0.28000000000000003</v>
      </c>
      <c r="AC1731" s="26">
        <v>-3.23</v>
      </c>
      <c r="AD1731" s="26">
        <v>-1.07</v>
      </c>
      <c r="AE1731" s="26">
        <v>-1.25</v>
      </c>
      <c r="AF1731" s="26">
        <v>-0.66</v>
      </c>
      <c r="AG1731" s="26">
        <v>-0.25</v>
      </c>
      <c r="AH1731" s="25"/>
      <c r="AI1731" s="26">
        <v>-1.93</v>
      </c>
    </row>
    <row r="1732" spans="1:35" x14ac:dyDescent="0.45">
      <c r="A1732" s="24" t="s">
        <v>3520</v>
      </c>
      <c r="B1732" t="s">
        <v>3521</v>
      </c>
      <c r="C1732" s="24">
        <v>6</v>
      </c>
      <c r="D1732" s="26">
        <v>4.79</v>
      </c>
      <c r="E1732" s="26">
        <v>-0.48</v>
      </c>
      <c r="F1732" s="26">
        <v>1.93</v>
      </c>
      <c r="G1732" s="26">
        <v>-0.11</v>
      </c>
      <c r="H1732" s="26">
        <v>2.75</v>
      </c>
      <c r="I1732" s="26">
        <v>4.7300000000000004</v>
      </c>
      <c r="J1732" s="26">
        <v>-0.01</v>
      </c>
      <c r="K1732" s="26">
        <v>2.1</v>
      </c>
      <c r="L1732" s="26">
        <v>0.35</v>
      </c>
      <c r="M1732" s="26">
        <v>4.6399999999999997</v>
      </c>
      <c r="N1732" s="26">
        <v>6.66</v>
      </c>
      <c r="O1732" s="26">
        <v>-0.26</v>
      </c>
      <c r="P1732" s="26">
        <v>1.93</v>
      </c>
      <c r="Q1732" s="26">
        <v>0.04</v>
      </c>
      <c r="R1732" s="26">
        <v>4.38</v>
      </c>
      <c r="S1732" s="26">
        <v>5.16</v>
      </c>
      <c r="T1732" s="26">
        <v>0.21</v>
      </c>
      <c r="U1732" s="26">
        <v>0.52</v>
      </c>
      <c r="V1732" s="26">
        <v>0.9</v>
      </c>
      <c r="W1732" s="26">
        <v>4.21</v>
      </c>
      <c r="X1732" s="26">
        <v>4.5199999999999996</v>
      </c>
      <c r="Y1732" s="26">
        <v>-0.35</v>
      </c>
      <c r="Z1732" s="26">
        <v>-0.24</v>
      </c>
      <c r="AA1732" s="26">
        <v>0.4</v>
      </c>
      <c r="AB1732" s="26">
        <v>3.77</v>
      </c>
      <c r="AC1732" s="26">
        <v>4.4000000000000004</v>
      </c>
      <c r="AD1732" s="26">
        <v>-0.47</v>
      </c>
      <c r="AE1732" s="26">
        <v>0.7</v>
      </c>
      <c r="AF1732" s="26">
        <v>0.1</v>
      </c>
      <c r="AG1732" s="26">
        <v>4</v>
      </c>
      <c r="AH1732" s="25"/>
      <c r="AI1732" s="26">
        <v>-0.05</v>
      </c>
    </row>
    <row r="1733" spans="1:35" x14ac:dyDescent="0.45">
      <c r="A1733" s="24" t="s">
        <v>3522</v>
      </c>
      <c r="B1733" t="s">
        <v>3523</v>
      </c>
      <c r="C1733" s="24">
        <v>12</v>
      </c>
      <c r="D1733" s="26">
        <v>2.98</v>
      </c>
      <c r="E1733" s="26">
        <v>-1.08</v>
      </c>
      <c r="F1733" s="26">
        <v>-1.31</v>
      </c>
      <c r="G1733" s="26">
        <v>-0.4</v>
      </c>
      <c r="H1733" s="26">
        <v>5.78</v>
      </c>
      <c r="I1733" s="26">
        <v>-2.6</v>
      </c>
      <c r="J1733" s="26">
        <v>-1.1299999999999999</v>
      </c>
      <c r="K1733" s="26">
        <v>2.63</v>
      </c>
      <c r="L1733" s="26">
        <v>-1.34</v>
      </c>
      <c r="M1733" s="26">
        <v>-2.76</v>
      </c>
      <c r="N1733" s="26">
        <v>-2.91</v>
      </c>
      <c r="O1733" s="26">
        <v>-0.87</v>
      </c>
      <c r="P1733" s="26">
        <v>-2.0099999999999998</v>
      </c>
      <c r="Q1733" s="26">
        <v>-1.65</v>
      </c>
      <c r="R1733" s="26">
        <v>1.62</v>
      </c>
      <c r="S1733" s="26">
        <v>-3.46</v>
      </c>
      <c r="T1733" s="26">
        <v>-3.35</v>
      </c>
      <c r="U1733" s="26">
        <v>-1.43</v>
      </c>
      <c r="V1733" s="26">
        <v>-2.94</v>
      </c>
      <c r="W1733" s="26">
        <v>4.26</v>
      </c>
      <c r="X1733" s="26">
        <v>0.61</v>
      </c>
      <c r="Y1733" s="27">
        <v>-3.86</v>
      </c>
      <c r="Z1733" s="26">
        <v>-3.71</v>
      </c>
      <c r="AA1733" s="26">
        <v>-3.18</v>
      </c>
      <c r="AB1733" s="26">
        <v>11.36</v>
      </c>
      <c r="AC1733" s="26">
        <v>-8.8000000000000007</v>
      </c>
      <c r="AD1733" s="26">
        <v>-4.63</v>
      </c>
      <c r="AE1733" s="26">
        <v>-4.09</v>
      </c>
      <c r="AF1733" s="26">
        <v>0.28999999999999998</v>
      </c>
      <c r="AG1733" s="26">
        <v>-0.37</v>
      </c>
      <c r="AH1733" s="25"/>
      <c r="AI1733" s="26">
        <v>-4.16</v>
      </c>
    </row>
    <row r="1734" spans="1:35" x14ac:dyDescent="0.45">
      <c r="A1734" s="24" t="s">
        <v>3524</v>
      </c>
      <c r="B1734" t="s">
        <v>3525</v>
      </c>
      <c r="C1734" s="24">
        <v>12</v>
      </c>
      <c r="D1734" s="26">
        <v>2.48</v>
      </c>
      <c r="E1734" s="26">
        <v>-0.01</v>
      </c>
      <c r="F1734" s="26">
        <v>1.65</v>
      </c>
      <c r="G1734" s="26">
        <v>1.2</v>
      </c>
      <c r="H1734" s="26">
        <v>-0.37</v>
      </c>
      <c r="I1734" s="26">
        <v>6.7</v>
      </c>
      <c r="J1734" s="26">
        <v>0.45</v>
      </c>
      <c r="K1734" s="26">
        <v>3.06</v>
      </c>
      <c r="L1734" s="26">
        <v>3.14</v>
      </c>
      <c r="M1734" s="26">
        <v>0.05</v>
      </c>
      <c r="N1734" s="26">
        <v>10.48</v>
      </c>
      <c r="O1734" s="26">
        <v>1.35</v>
      </c>
      <c r="P1734" s="26">
        <v>5.1100000000000003</v>
      </c>
      <c r="Q1734" s="26">
        <v>4.0999999999999996</v>
      </c>
      <c r="R1734" s="26">
        <v>-0.08</v>
      </c>
      <c r="S1734" s="26">
        <v>10.26</v>
      </c>
      <c r="T1734" s="26">
        <v>3.14</v>
      </c>
      <c r="U1734" s="26">
        <v>4.7300000000000004</v>
      </c>
      <c r="V1734" s="26">
        <v>2.75</v>
      </c>
      <c r="W1734" s="26">
        <v>-0.36</v>
      </c>
      <c r="X1734" s="26">
        <v>10.74</v>
      </c>
      <c r="Y1734" s="26">
        <v>1.85</v>
      </c>
      <c r="Z1734" s="26">
        <v>3.62</v>
      </c>
      <c r="AA1734" s="26">
        <v>3.52</v>
      </c>
      <c r="AB1734" s="26">
        <v>1.76</v>
      </c>
      <c r="AC1734" s="26">
        <v>8.5299999999999994</v>
      </c>
      <c r="AD1734" s="26">
        <v>2.19</v>
      </c>
      <c r="AE1734" s="26">
        <v>2.81</v>
      </c>
      <c r="AF1734" s="26">
        <v>3.05</v>
      </c>
      <c r="AG1734" s="26">
        <v>0.48</v>
      </c>
      <c r="AH1734" s="25"/>
      <c r="AI1734" s="26">
        <v>1.01</v>
      </c>
    </row>
    <row r="1735" spans="1:35" x14ac:dyDescent="0.45">
      <c r="A1735" s="24" t="s">
        <v>3526</v>
      </c>
      <c r="B1735" t="s">
        <v>3527</v>
      </c>
      <c r="C1735" s="24">
        <v>12</v>
      </c>
      <c r="D1735" s="26">
        <v>-2.2599999999999998</v>
      </c>
      <c r="E1735" s="26">
        <v>1.23</v>
      </c>
      <c r="F1735" s="26">
        <v>-4.76</v>
      </c>
      <c r="G1735" s="26">
        <v>0.73</v>
      </c>
      <c r="H1735" s="26">
        <v>0.54</v>
      </c>
      <c r="I1735" s="26">
        <v>22.97</v>
      </c>
      <c r="J1735" s="26">
        <v>7.82</v>
      </c>
      <c r="K1735" s="26">
        <v>3.81</v>
      </c>
      <c r="L1735" s="26">
        <v>5.57</v>
      </c>
      <c r="M1735" s="26">
        <v>5.77</v>
      </c>
      <c r="N1735" s="26">
        <v>32.380000000000003</v>
      </c>
      <c r="O1735" s="26">
        <v>11.91</v>
      </c>
      <c r="P1735" s="26">
        <v>7.63</v>
      </c>
      <c r="Q1735" s="26">
        <v>8.81</v>
      </c>
      <c r="R1735" s="26">
        <v>4.03</v>
      </c>
      <c r="S1735" s="26">
        <v>22.72</v>
      </c>
      <c r="T1735" s="26">
        <v>9.25</v>
      </c>
      <c r="U1735" s="26">
        <v>3.13</v>
      </c>
      <c r="V1735" s="26">
        <v>4.04</v>
      </c>
      <c r="W1735" s="26">
        <v>6.3</v>
      </c>
      <c r="X1735" s="26">
        <v>20.95</v>
      </c>
      <c r="Y1735" s="26">
        <v>7.55</v>
      </c>
      <c r="Z1735" s="26">
        <v>3.62</v>
      </c>
      <c r="AA1735" s="26">
        <v>5.56</v>
      </c>
      <c r="AB1735" s="26">
        <v>4.2300000000000004</v>
      </c>
      <c r="AC1735" s="26">
        <v>28.19</v>
      </c>
      <c r="AD1735" s="26">
        <v>9.42</v>
      </c>
      <c r="AE1735" s="26">
        <v>7.68</v>
      </c>
      <c r="AF1735" s="26">
        <v>7.46</v>
      </c>
      <c r="AG1735" s="26">
        <v>3.63</v>
      </c>
      <c r="AH1735" s="25">
        <v>15.1</v>
      </c>
      <c r="AI1735" s="26">
        <v>3.88</v>
      </c>
    </row>
    <row r="1736" spans="1:35" x14ac:dyDescent="0.45">
      <c r="A1736" s="24" t="s">
        <v>3528</v>
      </c>
      <c r="B1736" t="s">
        <v>3529</v>
      </c>
      <c r="C1736" s="24">
        <v>3</v>
      </c>
      <c r="D1736" s="26">
        <v>16.29</v>
      </c>
      <c r="E1736" s="26">
        <v>3.43</v>
      </c>
      <c r="F1736" s="26">
        <v>3.08</v>
      </c>
      <c r="G1736" s="26">
        <v>5.74</v>
      </c>
      <c r="H1736" s="26">
        <v>2.57</v>
      </c>
      <c r="I1736" s="26">
        <v>21.52</v>
      </c>
      <c r="J1736" s="26">
        <v>4.9000000000000004</v>
      </c>
      <c r="K1736" s="26">
        <v>6.14</v>
      </c>
      <c r="L1736" s="26">
        <v>4.5199999999999996</v>
      </c>
      <c r="M1736" s="26">
        <v>9.93</v>
      </c>
      <c r="N1736" s="26">
        <v>-2.08</v>
      </c>
      <c r="O1736" s="26">
        <v>0.93</v>
      </c>
      <c r="P1736" s="26">
        <v>1</v>
      </c>
      <c r="Q1736" s="26">
        <v>-1.8</v>
      </c>
      <c r="R1736" s="26">
        <v>-0.28000000000000003</v>
      </c>
      <c r="S1736" s="26">
        <v>7.87</v>
      </c>
      <c r="T1736" s="26">
        <v>-1.02</v>
      </c>
      <c r="U1736" s="26">
        <v>4.26</v>
      </c>
      <c r="V1736" s="26">
        <v>-1.18</v>
      </c>
      <c r="W1736" s="26">
        <v>0.78</v>
      </c>
      <c r="X1736" s="26">
        <v>10.25</v>
      </c>
      <c r="Y1736" s="26">
        <v>4.0199999999999996</v>
      </c>
      <c r="Z1736" s="26">
        <v>2.35</v>
      </c>
      <c r="AA1736" s="26">
        <v>1.6</v>
      </c>
      <c r="AB1736" s="26">
        <v>1.56</v>
      </c>
      <c r="AC1736" s="25"/>
      <c r="AD1736" s="26">
        <v>4.75</v>
      </c>
      <c r="AE1736" s="26">
        <v>0.85</v>
      </c>
      <c r="AF1736" s="26">
        <v>4.72</v>
      </c>
      <c r="AG1736" s="26">
        <v>-0.97</v>
      </c>
      <c r="AH1736" s="25"/>
      <c r="AI1736" s="25"/>
    </row>
    <row r="1737" spans="1:35" x14ac:dyDescent="0.45">
      <c r="A1737" s="24" t="s">
        <v>3530</v>
      </c>
      <c r="B1737" t="s">
        <v>3531</v>
      </c>
      <c r="C1737" s="24">
        <v>12</v>
      </c>
      <c r="D1737" s="26">
        <v>-17.23</v>
      </c>
      <c r="E1737" s="26">
        <v>-3.99</v>
      </c>
      <c r="F1737" s="26">
        <v>-1.46</v>
      </c>
      <c r="G1737" s="26">
        <v>0.38</v>
      </c>
      <c r="H1737" s="26">
        <v>-12.16</v>
      </c>
      <c r="I1737" s="26">
        <v>-11.35</v>
      </c>
      <c r="J1737" s="26">
        <v>-1.59</v>
      </c>
      <c r="K1737" s="26">
        <v>-1.54</v>
      </c>
      <c r="L1737" s="26">
        <v>-3.42</v>
      </c>
      <c r="M1737" s="26">
        <v>-4.8099999999999996</v>
      </c>
      <c r="N1737" s="26">
        <v>-1.73</v>
      </c>
      <c r="O1737" s="26">
        <v>-0.68</v>
      </c>
      <c r="P1737" s="26">
        <v>0.1</v>
      </c>
      <c r="Q1737" s="26">
        <v>-0.46</v>
      </c>
      <c r="R1737" s="26">
        <v>-0.7</v>
      </c>
      <c r="S1737" s="26">
        <v>0.91</v>
      </c>
      <c r="T1737" s="27">
        <v>-0.09</v>
      </c>
      <c r="U1737" s="27">
        <v>0.43</v>
      </c>
      <c r="V1737" s="26">
        <v>0.24</v>
      </c>
      <c r="W1737" s="26">
        <v>0.34</v>
      </c>
      <c r="X1737" s="26">
        <v>-0.95</v>
      </c>
      <c r="Y1737" s="26">
        <v>0.82</v>
      </c>
      <c r="Z1737" s="26">
        <v>-0.67</v>
      </c>
      <c r="AA1737" s="26">
        <v>-2.25</v>
      </c>
      <c r="AB1737" s="26">
        <v>1.1499999999999999</v>
      </c>
      <c r="AC1737" s="26">
        <v>-1.51</v>
      </c>
      <c r="AD1737" s="27">
        <v>0.79</v>
      </c>
      <c r="AE1737" s="27">
        <v>-0.93</v>
      </c>
      <c r="AF1737" s="27">
        <v>-0.9</v>
      </c>
      <c r="AG1737" s="26">
        <v>-0.45</v>
      </c>
      <c r="AH1737" s="25"/>
      <c r="AI1737" s="26">
        <v>0.51</v>
      </c>
    </row>
    <row r="1738" spans="1:35" x14ac:dyDescent="0.45">
      <c r="A1738" s="24" t="s">
        <v>3532</v>
      </c>
      <c r="B1738" t="s">
        <v>3533</v>
      </c>
      <c r="C1738" s="24">
        <v>12</v>
      </c>
      <c r="D1738" s="26">
        <v>1.51</v>
      </c>
      <c r="E1738" s="26">
        <v>0.24</v>
      </c>
      <c r="F1738" s="26">
        <v>0.54</v>
      </c>
      <c r="G1738" s="26">
        <v>0.74</v>
      </c>
      <c r="H1738" s="25">
        <v>0</v>
      </c>
      <c r="I1738" s="26">
        <v>-0.1</v>
      </c>
      <c r="J1738" s="26">
        <v>-0.8</v>
      </c>
      <c r="K1738" s="26">
        <v>-0.47</v>
      </c>
      <c r="L1738" s="26">
        <v>0.04</v>
      </c>
      <c r="M1738" s="26">
        <v>1.1299999999999999</v>
      </c>
      <c r="N1738" s="26">
        <v>0.21</v>
      </c>
      <c r="O1738" s="26">
        <v>-0.31</v>
      </c>
      <c r="P1738" s="26">
        <v>0.33</v>
      </c>
      <c r="Q1738" s="26">
        <v>-0.06</v>
      </c>
      <c r="R1738" s="26">
        <v>0.26</v>
      </c>
      <c r="S1738" s="26">
        <v>-1.19</v>
      </c>
      <c r="T1738" s="26">
        <v>-0.56000000000000005</v>
      </c>
      <c r="U1738" s="26">
        <v>0.01</v>
      </c>
      <c r="V1738" s="26">
        <v>-0.1</v>
      </c>
      <c r="W1738" s="26">
        <v>-0.55000000000000004</v>
      </c>
      <c r="X1738" s="26">
        <v>-2.23</v>
      </c>
      <c r="Y1738" s="26">
        <v>-0.85</v>
      </c>
      <c r="Z1738" s="26">
        <v>-0.14000000000000001</v>
      </c>
      <c r="AA1738" s="26">
        <v>-0.15</v>
      </c>
      <c r="AB1738" s="26">
        <v>-1.1000000000000001</v>
      </c>
      <c r="AC1738" s="26">
        <v>-4.42</v>
      </c>
      <c r="AD1738" s="26">
        <v>-0.89</v>
      </c>
      <c r="AE1738" s="26">
        <v>-0.46</v>
      </c>
      <c r="AF1738" s="26">
        <v>-0.96</v>
      </c>
      <c r="AG1738" s="26">
        <v>-2.12</v>
      </c>
      <c r="AH1738" s="25"/>
      <c r="AI1738" s="26">
        <v>-1.87</v>
      </c>
    </row>
    <row r="1739" spans="1:35" x14ac:dyDescent="0.45">
      <c r="A1739" s="24" t="s">
        <v>3534</v>
      </c>
      <c r="B1739" t="s">
        <v>3535</v>
      </c>
      <c r="C1739" s="24">
        <v>12</v>
      </c>
      <c r="D1739" s="26">
        <v>194.18</v>
      </c>
      <c r="E1739" s="26">
        <v>38.380000000000003</v>
      </c>
      <c r="F1739" s="26">
        <v>59.3</v>
      </c>
      <c r="G1739" s="26">
        <v>49.45</v>
      </c>
      <c r="H1739" s="26">
        <v>47.05</v>
      </c>
      <c r="I1739" s="26">
        <v>190.36</v>
      </c>
      <c r="J1739" s="26">
        <v>50.35</v>
      </c>
      <c r="K1739" s="26">
        <v>49.01</v>
      </c>
      <c r="L1739" s="26">
        <v>48.12</v>
      </c>
      <c r="M1739" s="26">
        <v>42.89</v>
      </c>
      <c r="N1739" s="26">
        <v>183.86</v>
      </c>
      <c r="O1739" s="26">
        <v>42.65</v>
      </c>
      <c r="P1739" s="26">
        <v>41.77</v>
      </c>
      <c r="Q1739" s="26">
        <v>47.88</v>
      </c>
      <c r="R1739" s="26">
        <v>51.56</v>
      </c>
      <c r="S1739" s="26">
        <v>213.29</v>
      </c>
      <c r="T1739" s="26">
        <v>46.07</v>
      </c>
      <c r="U1739" s="26">
        <v>50.27</v>
      </c>
      <c r="V1739" s="26">
        <v>54.11</v>
      </c>
      <c r="W1739" s="26">
        <v>62.84</v>
      </c>
      <c r="X1739" s="26">
        <v>248.73</v>
      </c>
      <c r="Y1739" s="26">
        <v>61.69</v>
      </c>
      <c r="Z1739" s="26">
        <v>67.069999999999993</v>
      </c>
      <c r="AA1739" s="26">
        <v>59.47</v>
      </c>
      <c r="AB1739" s="26">
        <v>60.51</v>
      </c>
      <c r="AC1739" s="26">
        <v>232.13</v>
      </c>
      <c r="AD1739" s="26">
        <v>54.75</v>
      </c>
      <c r="AE1739" s="26">
        <v>54.32</v>
      </c>
      <c r="AF1739" s="26">
        <v>59.15</v>
      </c>
      <c r="AG1739" s="26">
        <v>63.91</v>
      </c>
      <c r="AH1739" s="25">
        <v>283.58</v>
      </c>
      <c r="AI1739" s="26">
        <v>68.47</v>
      </c>
    </row>
    <row r="1740" spans="1:35" x14ac:dyDescent="0.45">
      <c r="A1740" s="24" t="s">
        <v>3536</v>
      </c>
      <c r="B1740" t="s">
        <v>3537</v>
      </c>
      <c r="C1740" s="24">
        <v>12</v>
      </c>
      <c r="D1740" s="26">
        <v>4.95</v>
      </c>
      <c r="E1740" s="26">
        <v>1.05</v>
      </c>
      <c r="F1740" s="26">
        <v>1.1100000000000001</v>
      </c>
      <c r="G1740" s="26">
        <v>1.92</v>
      </c>
      <c r="H1740" s="26">
        <v>0.88</v>
      </c>
      <c r="I1740" s="26">
        <v>6.43</v>
      </c>
      <c r="J1740" s="26">
        <v>1.95</v>
      </c>
      <c r="K1740" s="26">
        <v>1.42</v>
      </c>
      <c r="L1740" s="26">
        <v>2.0499999999999998</v>
      </c>
      <c r="M1740" s="26">
        <v>1.01</v>
      </c>
      <c r="N1740" s="27">
        <v>9.16</v>
      </c>
      <c r="O1740" s="26">
        <v>0.54</v>
      </c>
      <c r="P1740" s="26">
        <v>2.14</v>
      </c>
      <c r="Q1740" s="26">
        <v>1.04</v>
      </c>
      <c r="R1740" s="26">
        <v>5.45</v>
      </c>
      <c r="S1740" s="26">
        <v>4.26</v>
      </c>
      <c r="T1740" s="26">
        <v>0.97</v>
      </c>
      <c r="U1740" s="26">
        <v>-0.45</v>
      </c>
      <c r="V1740" s="26">
        <v>-1.0900000000000001</v>
      </c>
      <c r="W1740" s="26">
        <v>4.84</v>
      </c>
      <c r="X1740" s="26">
        <v>1.31</v>
      </c>
      <c r="Y1740" s="26">
        <v>-0.64</v>
      </c>
      <c r="Z1740" s="26">
        <v>-0.33</v>
      </c>
      <c r="AA1740" s="26">
        <v>0.94</v>
      </c>
      <c r="AB1740" s="26">
        <v>1.34</v>
      </c>
      <c r="AC1740" s="26">
        <v>2.9</v>
      </c>
      <c r="AD1740" s="26">
        <v>-0.94</v>
      </c>
      <c r="AE1740" s="26">
        <v>-0.66</v>
      </c>
      <c r="AF1740" s="26">
        <v>-1.48</v>
      </c>
      <c r="AG1740" s="26">
        <v>5.98</v>
      </c>
      <c r="AH1740" s="25"/>
      <c r="AI1740" s="26">
        <v>0.24</v>
      </c>
    </row>
    <row r="1741" spans="1:35" x14ac:dyDescent="0.45">
      <c r="A1741" s="24" t="s">
        <v>3538</v>
      </c>
      <c r="B1741" t="s">
        <v>3539</v>
      </c>
      <c r="C1741" s="24">
        <v>12</v>
      </c>
      <c r="D1741" s="26">
        <v>-8.2100000000000009</v>
      </c>
      <c r="E1741" s="26">
        <v>-1.25</v>
      </c>
      <c r="F1741" s="26">
        <v>-2.5</v>
      </c>
      <c r="G1741" s="26">
        <v>-0.38</v>
      </c>
      <c r="H1741" s="26">
        <v>-4.08</v>
      </c>
      <c r="I1741" s="26">
        <v>1.91</v>
      </c>
      <c r="J1741" s="26">
        <v>1.7</v>
      </c>
      <c r="K1741" s="26">
        <v>0.2</v>
      </c>
      <c r="L1741" s="26">
        <v>-0.56999999999999995</v>
      </c>
      <c r="M1741" s="26">
        <v>0.56999999999999995</v>
      </c>
      <c r="N1741" s="26">
        <v>9.73</v>
      </c>
      <c r="O1741" s="26">
        <v>3.34</v>
      </c>
      <c r="P1741" s="26">
        <v>2.57</v>
      </c>
      <c r="Q1741" s="26">
        <v>0.99</v>
      </c>
      <c r="R1741" s="26">
        <v>2.82</v>
      </c>
      <c r="S1741" s="26">
        <v>18.36</v>
      </c>
      <c r="T1741" s="26">
        <v>5.62</v>
      </c>
      <c r="U1741" s="26">
        <v>4.8499999999999996</v>
      </c>
      <c r="V1741" s="26">
        <v>4.42</v>
      </c>
      <c r="W1741" s="26">
        <v>3.47</v>
      </c>
      <c r="X1741" s="26">
        <v>11.03</v>
      </c>
      <c r="Y1741" s="26">
        <v>4.46</v>
      </c>
      <c r="Z1741" s="26">
        <v>6.24</v>
      </c>
      <c r="AA1741" s="26">
        <v>3.36</v>
      </c>
      <c r="AB1741" s="26">
        <v>-3.03</v>
      </c>
      <c r="AC1741" s="26">
        <v>-3.93</v>
      </c>
      <c r="AD1741" s="26">
        <v>-0.42</v>
      </c>
      <c r="AE1741" s="26">
        <v>-0.83</v>
      </c>
      <c r="AF1741" s="26">
        <v>-1.33</v>
      </c>
      <c r="AG1741" s="26">
        <v>-1.35</v>
      </c>
      <c r="AH1741" s="25"/>
      <c r="AI1741" s="26">
        <v>-3.1</v>
      </c>
    </row>
    <row r="1742" spans="1:35" x14ac:dyDescent="0.45">
      <c r="A1742" s="24" t="s">
        <v>3540</v>
      </c>
      <c r="B1742" t="s">
        <v>3541</v>
      </c>
      <c r="C1742" s="24">
        <v>12</v>
      </c>
      <c r="D1742" s="26">
        <v>102.34</v>
      </c>
      <c r="E1742" s="26">
        <v>22.35</v>
      </c>
      <c r="F1742" s="26">
        <v>28.28</v>
      </c>
      <c r="G1742" s="26">
        <v>27.13</v>
      </c>
      <c r="H1742" s="26">
        <v>24.59</v>
      </c>
      <c r="I1742" s="26">
        <v>106.99</v>
      </c>
      <c r="J1742" s="26">
        <v>34.19</v>
      </c>
      <c r="K1742" s="26">
        <v>25.23</v>
      </c>
      <c r="L1742" s="26">
        <v>26.62</v>
      </c>
      <c r="M1742" s="26">
        <v>20.95</v>
      </c>
      <c r="N1742" s="26">
        <v>87.88</v>
      </c>
      <c r="O1742" s="26">
        <v>29.55</v>
      </c>
      <c r="P1742" s="26">
        <v>12.79</v>
      </c>
      <c r="Q1742" s="26">
        <v>22.22</v>
      </c>
      <c r="R1742" s="26">
        <v>23.32</v>
      </c>
      <c r="S1742" s="26">
        <v>86.63</v>
      </c>
      <c r="T1742" s="26">
        <v>24.01</v>
      </c>
      <c r="U1742" s="26">
        <v>14.92</v>
      </c>
      <c r="V1742" s="26">
        <v>23.44</v>
      </c>
      <c r="W1742" s="26">
        <v>24.27</v>
      </c>
      <c r="X1742" s="26">
        <v>103.23</v>
      </c>
      <c r="Y1742" s="26">
        <v>25.7</v>
      </c>
      <c r="Z1742" s="26">
        <v>17.97</v>
      </c>
      <c r="AA1742" s="26">
        <v>22.58</v>
      </c>
      <c r="AB1742" s="26">
        <v>36.99</v>
      </c>
      <c r="AC1742" s="26">
        <v>114.01</v>
      </c>
      <c r="AD1742" s="26">
        <v>27.57</v>
      </c>
      <c r="AE1742" s="26">
        <v>20.350000000000001</v>
      </c>
      <c r="AF1742" s="26">
        <v>30.32</v>
      </c>
      <c r="AG1742" s="26">
        <v>35.76</v>
      </c>
      <c r="AH1742" s="25"/>
      <c r="AI1742" s="26">
        <v>21.98</v>
      </c>
    </row>
    <row r="1743" spans="1:35" x14ac:dyDescent="0.45">
      <c r="A1743" s="24" t="s">
        <v>3542</v>
      </c>
      <c r="B1743" t="s">
        <v>3543</v>
      </c>
      <c r="C1743" s="24">
        <v>12</v>
      </c>
      <c r="D1743" s="26">
        <v>-11.78</v>
      </c>
      <c r="E1743" s="26">
        <v>-2.3199999999999998</v>
      </c>
      <c r="F1743" s="26">
        <v>-1.72</v>
      </c>
      <c r="G1743" s="26">
        <v>-1.49</v>
      </c>
      <c r="H1743" s="26">
        <v>-6.25</v>
      </c>
      <c r="I1743" s="26">
        <v>3.25</v>
      </c>
      <c r="J1743" s="26">
        <v>0.92</v>
      </c>
      <c r="K1743" s="26">
        <v>1.91</v>
      </c>
      <c r="L1743" s="26">
        <v>1.1100000000000001</v>
      </c>
      <c r="M1743" s="26">
        <v>-0.69</v>
      </c>
      <c r="N1743" s="26">
        <v>-16.04</v>
      </c>
      <c r="O1743" s="26">
        <v>-0.28999999999999998</v>
      </c>
      <c r="P1743" s="26">
        <v>-0.42</v>
      </c>
      <c r="Q1743" s="26">
        <v>-2.16</v>
      </c>
      <c r="R1743" s="26">
        <v>-13.17</v>
      </c>
      <c r="S1743" s="26">
        <v>-8.49</v>
      </c>
      <c r="T1743" s="26">
        <v>-1.88</v>
      </c>
      <c r="U1743" s="26">
        <v>-1.21</v>
      </c>
      <c r="V1743" s="27">
        <v>-1.95</v>
      </c>
      <c r="W1743" s="26">
        <v>-3.45</v>
      </c>
      <c r="X1743" s="26">
        <v>-6.49</v>
      </c>
      <c r="Y1743" s="26">
        <v>-1.54</v>
      </c>
      <c r="Z1743" s="26">
        <v>-1.22</v>
      </c>
      <c r="AA1743" s="26">
        <v>-1.82</v>
      </c>
      <c r="AB1743" s="26">
        <v>-1.92</v>
      </c>
      <c r="AC1743" s="26">
        <v>-1.85</v>
      </c>
      <c r="AD1743" s="26">
        <v>-1.08</v>
      </c>
      <c r="AE1743" s="26">
        <v>-0.56999999999999995</v>
      </c>
      <c r="AF1743" s="26">
        <v>0.59</v>
      </c>
      <c r="AG1743" s="26">
        <v>-0.79</v>
      </c>
      <c r="AH1743" s="25"/>
      <c r="AI1743" s="26">
        <v>-0.39</v>
      </c>
    </row>
    <row r="1744" spans="1:35" x14ac:dyDescent="0.45">
      <c r="A1744" s="24" t="s">
        <v>3544</v>
      </c>
      <c r="B1744" t="s">
        <v>3545</v>
      </c>
      <c r="C1744" s="24">
        <v>12</v>
      </c>
      <c r="D1744" s="26">
        <v>79.67</v>
      </c>
      <c r="E1744" s="26">
        <v>12.35</v>
      </c>
      <c r="F1744" s="26">
        <v>11.1</v>
      </c>
      <c r="G1744" s="26">
        <v>41.14</v>
      </c>
      <c r="H1744" s="26">
        <v>15.08</v>
      </c>
      <c r="I1744" s="26">
        <v>44.58</v>
      </c>
      <c r="J1744" s="26">
        <v>10.41</v>
      </c>
      <c r="K1744" s="26">
        <v>7.04</v>
      </c>
      <c r="L1744" s="26">
        <v>10</v>
      </c>
      <c r="M1744" s="26">
        <v>17.13</v>
      </c>
      <c r="N1744" s="26">
        <v>51.99</v>
      </c>
      <c r="O1744" s="26">
        <v>12.03</v>
      </c>
      <c r="P1744" s="26">
        <v>6.51</v>
      </c>
      <c r="Q1744" s="26">
        <v>11.57</v>
      </c>
      <c r="R1744" s="26">
        <v>21.89</v>
      </c>
      <c r="S1744" s="26">
        <v>35.32</v>
      </c>
      <c r="T1744" s="26">
        <v>13.22</v>
      </c>
      <c r="U1744" s="26">
        <v>6.09</v>
      </c>
      <c r="V1744" s="26">
        <v>6.11</v>
      </c>
      <c r="W1744" s="26">
        <v>9.89</v>
      </c>
      <c r="X1744" s="26">
        <v>21.75</v>
      </c>
      <c r="Y1744" s="26">
        <v>7.77</v>
      </c>
      <c r="Z1744" s="26">
        <v>1.1100000000000001</v>
      </c>
      <c r="AA1744" s="26">
        <v>7.07</v>
      </c>
      <c r="AB1744" s="26">
        <v>5.8</v>
      </c>
      <c r="AC1744" s="26">
        <v>33.21</v>
      </c>
      <c r="AD1744" s="26">
        <v>9.25</v>
      </c>
      <c r="AE1744" s="26">
        <v>0.96</v>
      </c>
      <c r="AF1744" s="26">
        <v>9.19</v>
      </c>
      <c r="AG1744" s="26">
        <v>13.82</v>
      </c>
      <c r="AH1744" s="25"/>
      <c r="AI1744" s="26">
        <v>11.24</v>
      </c>
    </row>
    <row r="1745" spans="1:35" x14ac:dyDescent="0.45">
      <c r="A1745" s="24" t="s">
        <v>3546</v>
      </c>
      <c r="B1745" t="s">
        <v>3547</v>
      </c>
      <c r="C1745" s="24">
        <v>12</v>
      </c>
      <c r="D1745" s="26">
        <v>28.6</v>
      </c>
      <c r="E1745" s="26">
        <v>1.75</v>
      </c>
      <c r="F1745" s="26">
        <v>-8.93</v>
      </c>
      <c r="G1745" s="26">
        <v>22.41</v>
      </c>
      <c r="H1745" s="26">
        <v>13.37</v>
      </c>
      <c r="I1745" s="26">
        <v>96.1</v>
      </c>
      <c r="J1745" s="26">
        <v>26.1</v>
      </c>
      <c r="K1745" s="26">
        <v>16.43</v>
      </c>
      <c r="L1745" s="26">
        <v>35.880000000000003</v>
      </c>
      <c r="M1745" s="26">
        <v>17.690000000000001</v>
      </c>
      <c r="N1745" s="27">
        <v>96.67</v>
      </c>
      <c r="O1745" s="26">
        <v>42.57</v>
      </c>
      <c r="P1745" s="26">
        <v>21.28</v>
      </c>
      <c r="Q1745" s="26">
        <v>26.79</v>
      </c>
      <c r="R1745" s="26">
        <v>6.03</v>
      </c>
      <c r="S1745" s="26">
        <v>34.049999999999997</v>
      </c>
      <c r="T1745" s="26">
        <v>11.33</v>
      </c>
      <c r="U1745" s="26">
        <v>-2.21</v>
      </c>
      <c r="V1745" s="26">
        <v>17.55</v>
      </c>
      <c r="W1745" s="26">
        <v>7.38</v>
      </c>
      <c r="X1745" s="26">
        <v>23.55</v>
      </c>
      <c r="Y1745" s="26">
        <v>11.95</v>
      </c>
      <c r="Z1745" s="26">
        <v>2.2799999999999998</v>
      </c>
      <c r="AA1745" s="26">
        <v>7.65</v>
      </c>
      <c r="AB1745" s="26">
        <v>1.67</v>
      </c>
      <c r="AC1745" s="26">
        <v>31.37</v>
      </c>
      <c r="AD1745" s="26">
        <v>9.94</v>
      </c>
      <c r="AE1745" s="26">
        <v>8.82</v>
      </c>
      <c r="AF1745" s="26">
        <v>10.55</v>
      </c>
      <c r="AG1745" s="26">
        <v>2.0499999999999998</v>
      </c>
      <c r="AH1745" s="25">
        <v>40.229999999999997</v>
      </c>
      <c r="AI1745" s="26">
        <v>0.41</v>
      </c>
    </row>
    <row r="1746" spans="1:35" x14ac:dyDescent="0.45">
      <c r="A1746" s="24" t="s">
        <v>3548</v>
      </c>
      <c r="B1746" t="s">
        <v>3549</v>
      </c>
      <c r="C1746" s="24">
        <v>12</v>
      </c>
      <c r="D1746" s="26">
        <v>66.64</v>
      </c>
      <c r="E1746" s="26">
        <v>16.04</v>
      </c>
      <c r="F1746" s="26">
        <v>26.22</v>
      </c>
      <c r="G1746" s="26">
        <v>13.89</v>
      </c>
      <c r="H1746" s="26">
        <v>10.49</v>
      </c>
      <c r="I1746" s="26">
        <v>122.6</v>
      </c>
      <c r="J1746" s="26">
        <v>23.29</v>
      </c>
      <c r="K1746" s="26">
        <v>43.92</v>
      </c>
      <c r="L1746" s="26">
        <v>24.97</v>
      </c>
      <c r="M1746" s="26">
        <v>30.42</v>
      </c>
      <c r="N1746" s="26">
        <v>53.1</v>
      </c>
      <c r="O1746" s="26">
        <v>13.74</v>
      </c>
      <c r="P1746" s="26">
        <v>17.23</v>
      </c>
      <c r="Q1746" s="26">
        <v>19.739999999999998</v>
      </c>
      <c r="R1746" s="26">
        <v>2.39</v>
      </c>
      <c r="S1746" s="26">
        <v>115.69</v>
      </c>
      <c r="T1746" s="26">
        <v>13.81</v>
      </c>
      <c r="U1746" s="26">
        <v>46.05</v>
      </c>
      <c r="V1746" s="26">
        <v>33.299999999999997</v>
      </c>
      <c r="W1746" s="26">
        <v>22.52</v>
      </c>
      <c r="X1746" s="26">
        <v>175.4</v>
      </c>
      <c r="Y1746" s="26">
        <v>45.45</v>
      </c>
      <c r="Z1746" s="26">
        <v>46.71</v>
      </c>
      <c r="AA1746" s="26">
        <v>43.41</v>
      </c>
      <c r="AB1746" s="26">
        <v>39.82</v>
      </c>
      <c r="AC1746" s="26">
        <v>195.79</v>
      </c>
      <c r="AD1746" s="26">
        <v>51.35</v>
      </c>
      <c r="AE1746" s="26">
        <v>60.81</v>
      </c>
      <c r="AF1746" s="26">
        <v>42.73</v>
      </c>
      <c r="AG1746" s="26">
        <v>40.909999999999997</v>
      </c>
      <c r="AH1746" s="25">
        <v>231.99</v>
      </c>
      <c r="AI1746" s="26">
        <v>53.03</v>
      </c>
    </row>
    <row r="1747" spans="1:35" x14ac:dyDescent="0.45">
      <c r="A1747" s="24" t="s">
        <v>3550</v>
      </c>
      <c r="B1747" t="s">
        <v>3551</v>
      </c>
      <c r="C1747" s="24">
        <v>12</v>
      </c>
      <c r="D1747" s="26">
        <v>-2.71</v>
      </c>
      <c r="E1747" s="26">
        <v>-1.36</v>
      </c>
      <c r="F1747" s="26">
        <v>-0.82</v>
      </c>
      <c r="G1747" s="26">
        <v>0.64</v>
      </c>
      <c r="H1747" s="26">
        <v>-1.17</v>
      </c>
      <c r="I1747" s="26">
        <v>-2.27</v>
      </c>
      <c r="J1747" s="26">
        <v>-0.75</v>
      </c>
      <c r="K1747" s="26">
        <v>-0.28999999999999998</v>
      </c>
      <c r="L1747" s="26">
        <v>-0.53</v>
      </c>
      <c r="M1747" s="26">
        <v>-0.7</v>
      </c>
      <c r="N1747" s="26">
        <v>-2.4300000000000002</v>
      </c>
      <c r="O1747" s="26">
        <v>-0.65</v>
      </c>
      <c r="P1747" s="26">
        <v>-0.89</v>
      </c>
      <c r="Q1747" s="26">
        <v>-0.18</v>
      </c>
      <c r="R1747" s="26">
        <v>-0.71</v>
      </c>
      <c r="S1747" s="26">
        <v>-4.43</v>
      </c>
      <c r="T1747" s="26">
        <v>-0.84</v>
      </c>
      <c r="U1747" s="26">
        <v>-0.97</v>
      </c>
      <c r="V1747" s="26">
        <v>-0.91</v>
      </c>
      <c r="W1747" s="26">
        <v>-1.72</v>
      </c>
      <c r="X1747" s="26">
        <v>-6.06</v>
      </c>
      <c r="Y1747" s="26">
        <v>-2.16</v>
      </c>
      <c r="Z1747" s="26">
        <v>-1.1200000000000001</v>
      </c>
      <c r="AA1747" s="26">
        <v>-1.67</v>
      </c>
      <c r="AB1747" s="26">
        <v>-1.1100000000000001</v>
      </c>
      <c r="AC1747" s="26">
        <v>-7.21</v>
      </c>
      <c r="AD1747" s="27">
        <v>-1.63</v>
      </c>
      <c r="AE1747" s="26">
        <v>-1.72</v>
      </c>
      <c r="AF1747" s="26">
        <v>-1.95</v>
      </c>
      <c r="AG1747" s="26">
        <v>-1.9</v>
      </c>
      <c r="AH1747" s="25"/>
      <c r="AI1747" s="26">
        <v>-2.33</v>
      </c>
    </row>
    <row r="1748" spans="1:35" x14ac:dyDescent="0.45">
      <c r="A1748" s="24" t="s">
        <v>3552</v>
      </c>
      <c r="B1748" t="s">
        <v>3553</v>
      </c>
      <c r="C1748" s="24">
        <v>12</v>
      </c>
      <c r="D1748" s="26">
        <v>7.95</v>
      </c>
      <c r="E1748" s="26">
        <v>1.42</v>
      </c>
      <c r="F1748" s="26">
        <v>0.65</v>
      </c>
      <c r="G1748" s="26">
        <v>1.23</v>
      </c>
      <c r="H1748" s="27">
        <v>4.6399999999999997</v>
      </c>
      <c r="I1748" s="26">
        <v>60.97</v>
      </c>
      <c r="J1748" s="26">
        <v>10.56</v>
      </c>
      <c r="K1748" s="26">
        <v>10.86</v>
      </c>
      <c r="L1748" s="26">
        <v>24.89</v>
      </c>
      <c r="M1748" s="26">
        <v>14.67</v>
      </c>
      <c r="N1748" s="26">
        <v>81.48</v>
      </c>
      <c r="O1748" s="26">
        <v>18.61</v>
      </c>
      <c r="P1748" s="26">
        <v>22.88</v>
      </c>
      <c r="Q1748" s="26">
        <v>21.58</v>
      </c>
      <c r="R1748" s="26">
        <v>18.41</v>
      </c>
      <c r="S1748" s="26">
        <v>84.04</v>
      </c>
      <c r="T1748" s="26">
        <v>8.8800000000000008</v>
      </c>
      <c r="U1748" s="26">
        <v>19.3</v>
      </c>
      <c r="V1748" s="26">
        <v>32.32</v>
      </c>
      <c r="W1748" s="26">
        <v>23.54</v>
      </c>
      <c r="X1748" s="26">
        <v>121.26</v>
      </c>
      <c r="Y1748" s="26">
        <v>19.27</v>
      </c>
      <c r="Z1748" s="26">
        <v>26.13</v>
      </c>
      <c r="AA1748" s="26">
        <v>43.39</v>
      </c>
      <c r="AB1748" s="26">
        <v>32.46</v>
      </c>
      <c r="AC1748" s="26">
        <v>140.51</v>
      </c>
      <c r="AD1748" s="26">
        <v>28.34</v>
      </c>
      <c r="AE1748" s="26">
        <v>28.12</v>
      </c>
      <c r="AF1748" s="26">
        <v>41.11</v>
      </c>
      <c r="AG1748" s="26">
        <v>42.95</v>
      </c>
      <c r="AH1748" s="25">
        <v>168.9</v>
      </c>
      <c r="AI1748" s="26">
        <v>30.8</v>
      </c>
    </row>
    <row r="1749" spans="1:35" x14ac:dyDescent="0.45">
      <c r="A1749" s="24" t="s">
        <v>3554</v>
      </c>
      <c r="B1749" t="s">
        <v>3555</v>
      </c>
      <c r="C1749" s="24">
        <v>12</v>
      </c>
      <c r="D1749" s="26">
        <v>-6.12</v>
      </c>
      <c r="E1749" s="26">
        <v>0.52</v>
      </c>
      <c r="F1749" s="26">
        <v>-1.2</v>
      </c>
      <c r="G1749" s="26">
        <v>-0.28000000000000003</v>
      </c>
      <c r="H1749" s="26">
        <v>-5.16</v>
      </c>
      <c r="I1749" s="26">
        <v>56.65</v>
      </c>
      <c r="J1749" s="26">
        <v>23.54</v>
      </c>
      <c r="K1749" s="26">
        <v>19.739999999999998</v>
      </c>
      <c r="L1749" s="26">
        <v>7.61</v>
      </c>
      <c r="M1749" s="26">
        <v>5.76</v>
      </c>
      <c r="N1749" s="26">
        <v>-19.91</v>
      </c>
      <c r="O1749" s="26">
        <v>9.36</v>
      </c>
      <c r="P1749" s="26">
        <v>-2.2200000000000002</v>
      </c>
      <c r="Q1749" s="26">
        <v>-3.81</v>
      </c>
      <c r="R1749" s="26">
        <v>-23.24</v>
      </c>
      <c r="S1749" s="26">
        <v>-47.99</v>
      </c>
      <c r="T1749" s="26">
        <v>-5.05</v>
      </c>
      <c r="U1749" s="26">
        <v>-13.11</v>
      </c>
      <c r="V1749" s="26">
        <v>-18.03</v>
      </c>
      <c r="W1749" s="26">
        <v>-11.81</v>
      </c>
      <c r="X1749" s="26">
        <v>27.19</v>
      </c>
      <c r="Y1749" s="26">
        <v>8.14</v>
      </c>
      <c r="Z1749" s="26">
        <v>4.9400000000000004</v>
      </c>
      <c r="AA1749" s="26">
        <v>13.39</v>
      </c>
      <c r="AB1749" s="26">
        <v>0.71</v>
      </c>
      <c r="AC1749" s="26">
        <v>6.35</v>
      </c>
      <c r="AD1749" s="26">
        <v>9.41</v>
      </c>
      <c r="AE1749" s="26">
        <v>10.11</v>
      </c>
      <c r="AF1749" s="26">
        <v>-0.73</v>
      </c>
      <c r="AG1749" s="26">
        <v>-12.44</v>
      </c>
      <c r="AH1749" s="25"/>
      <c r="AI1749" s="26">
        <v>-17.37</v>
      </c>
    </row>
    <row r="1750" spans="1:35" x14ac:dyDescent="0.45">
      <c r="A1750" s="24" t="s">
        <v>3556</v>
      </c>
      <c r="B1750" t="s">
        <v>3557</v>
      </c>
      <c r="C1750" s="24">
        <v>12</v>
      </c>
      <c r="D1750" s="26">
        <v>26.99</v>
      </c>
      <c r="E1750" s="26">
        <v>5.47</v>
      </c>
      <c r="F1750" s="26">
        <v>6.91</v>
      </c>
      <c r="G1750" s="26">
        <v>7.42</v>
      </c>
      <c r="H1750" s="26">
        <v>7.19</v>
      </c>
      <c r="I1750" s="26">
        <v>30.01</v>
      </c>
      <c r="J1750" s="26">
        <v>8</v>
      </c>
      <c r="K1750" s="26">
        <v>6.75</v>
      </c>
      <c r="L1750" s="26">
        <v>5.9</v>
      </c>
      <c r="M1750" s="26">
        <v>9.36</v>
      </c>
      <c r="N1750" s="26">
        <v>25.19</v>
      </c>
      <c r="O1750" s="26">
        <v>8.4499999999999993</v>
      </c>
      <c r="P1750" s="26">
        <v>8.7799999999999994</v>
      </c>
      <c r="Q1750" s="26">
        <v>4.18</v>
      </c>
      <c r="R1750" s="26">
        <v>3.77</v>
      </c>
      <c r="S1750" s="26">
        <v>25.5</v>
      </c>
      <c r="T1750" s="26">
        <v>4.97</v>
      </c>
      <c r="U1750" s="26">
        <v>7.24</v>
      </c>
      <c r="V1750" s="26">
        <v>7.65</v>
      </c>
      <c r="W1750" s="26">
        <v>5.64</v>
      </c>
      <c r="X1750" s="26">
        <v>23.19</v>
      </c>
      <c r="Y1750" s="26">
        <v>3.56</v>
      </c>
      <c r="Z1750" s="26">
        <v>7.34</v>
      </c>
      <c r="AA1750" s="26">
        <v>5.54</v>
      </c>
      <c r="AB1750" s="26">
        <v>6.74</v>
      </c>
      <c r="AC1750" s="26">
        <v>43.05</v>
      </c>
      <c r="AD1750" s="26">
        <v>8.42</v>
      </c>
      <c r="AE1750" s="26">
        <v>11.02</v>
      </c>
      <c r="AF1750" s="26">
        <v>12.91</v>
      </c>
      <c r="AG1750" s="26">
        <v>10.7</v>
      </c>
      <c r="AH1750" s="25"/>
      <c r="AI1750" s="26">
        <v>14.14</v>
      </c>
    </row>
    <row r="1751" spans="1:35" x14ac:dyDescent="0.45">
      <c r="A1751" s="24" t="s">
        <v>3558</v>
      </c>
      <c r="B1751" t="s">
        <v>3559</v>
      </c>
      <c r="C1751" s="24">
        <v>12</v>
      </c>
      <c r="D1751" s="26">
        <v>3.7</v>
      </c>
      <c r="E1751" s="26">
        <v>0.78</v>
      </c>
      <c r="F1751" s="26">
        <v>1.1000000000000001</v>
      </c>
      <c r="G1751" s="26">
        <v>0.96</v>
      </c>
      <c r="H1751" s="26">
        <v>0.86</v>
      </c>
      <c r="I1751" s="26">
        <v>0.05</v>
      </c>
      <c r="J1751" s="26">
        <v>0.67</v>
      </c>
      <c r="K1751" s="26">
        <v>0.31</v>
      </c>
      <c r="L1751" s="26">
        <v>-0.19</v>
      </c>
      <c r="M1751" s="26">
        <v>-0.74</v>
      </c>
      <c r="N1751" s="26">
        <v>-1.72</v>
      </c>
      <c r="O1751" s="26">
        <v>-1.39</v>
      </c>
      <c r="P1751" s="26">
        <v>-0.23</v>
      </c>
      <c r="Q1751" s="26">
        <v>-0.31</v>
      </c>
      <c r="R1751" s="26">
        <v>0.21</v>
      </c>
      <c r="S1751" s="26">
        <v>2.1</v>
      </c>
      <c r="T1751" s="26">
        <v>-0.51</v>
      </c>
      <c r="U1751" s="26">
        <v>0.8</v>
      </c>
      <c r="V1751" s="26">
        <v>0.49</v>
      </c>
      <c r="W1751" s="26">
        <v>1.33</v>
      </c>
      <c r="X1751" s="26">
        <v>3.84</v>
      </c>
      <c r="Y1751" s="27">
        <v>1.22</v>
      </c>
      <c r="Z1751" s="26">
        <v>1.35</v>
      </c>
      <c r="AA1751" s="26">
        <v>0.66</v>
      </c>
      <c r="AB1751" s="26">
        <v>0.62</v>
      </c>
      <c r="AC1751" s="26">
        <v>2.4900000000000002</v>
      </c>
      <c r="AD1751" s="26">
        <v>-0.13</v>
      </c>
      <c r="AE1751" s="26">
        <v>0.81</v>
      </c>
      <c r="AF1751" s="26">
        <v>0.94</v>
      </c>
      <c r="AG1751" s="26">
        <v>0.86</v>
      </c>
      <c r="AH1751" s="25"/>
      <c r="AI1751" s="26">
        <v>0.24</v>
      </c>
    </row>
    <row r="1752" spans="1:35" x14ac:dyDescent="0.45">
      <c r="A1752" s="24" t="s">
        <v>3560</v>
      </c>
      <c r="B1752" t="s">
        <v>3561</v>
      </c>
      <c r="C1752" s="24">
        <v>12</v>
      </c>
      <c r="D1752" s="26">
        <v>43.52</v>
      </c>
      <c r="E1752" s="26">
        <v>10.32</v>
      </c>
      <c r="F1752" s="26">
        <v>14.67</v>
      </c>
      <c r="G1752" s="26">
        <v>12.46</v>
      </c>
      <c r="H1752" s="26">
        <v>6.07</v>
      </c>
      <c r="I1752" s="26">
        <v>86.33</v>
      </c>
      <c r="J1752" s="26">
        <v>10.16</v>
      </c>
      <c r="K1752" s="26">
        <v>18.239999999999998</v>
      </c>
      <c r="L1752" s="26">
        <v>28.01</v>
      </c>
      <c r="M1752" s="26">
        <v>29.91</v>
      </c>
      <c r="N1752" s="26">
        <v>204.42</v>
      </c>
      <c r="O1752" s="26">
        <v>48.34</v>
      </c>
      <c r="P1752" s="26">
        <v>54.08</v>
      </c>
      <c r="Q1752" s="26">
        <v>57.4</v>
      </c>
      <c r="R1752" s="26">
        <v>44.6</v>
      </c>
      <c r="S1752" s="26">
        <v>102.51</v>
      </c>
      <c r="T1752" s="26">
        <v>31.1</v>
      </c>
      <c r="U1752" s="26">
        <v>35.72</v>
      </c>
      <c r="V1752" s="26">
        <v>19.36</v>
      </c>
      <c r="W1752" s="26">
        <v>16.34</v>
      </c>
      <c r="X1752" s="26">
        <v>56.87</v>
      </c>
      <c r="Y1752" s="26">
        <v>20.88</v>
      </c>
      <c r="Z1752" s="26">
        <v>18.010000000000002</v>
      </c>
      <c r="AA1752" s="26">
        <v>11.71</v>
      </c>
      <c r="AB1752" s="26">
        <v>6.27</v>
      </c>
      <c r="AC1752" s="26">
        <v>46.49</v>
      </c>
      <c r="AD1752" s="26">
        <v>0.35</v>
      </c>
      <c r="AE1752" s="26">
        <v>8.23</v>
      </c>
      <c r="AF1752" s="26">
        <v>16.11</v>
      </c>
      <c r="AG1752" s="26">
        <v>21.8</v>
      </c>
      <c r="AH1752" s="25">
        <v>89.71</v>
      </c>
      <c r="AI1752" s="26">
        <v>10.98</v>
      </c>
    </row>
    <row r="1753" spans="1:35" x14ac:dyDescent="0.45">
      <c r="A1753" s="24" t="s">
        <v>3562</v>
      </c>
      <c r="B1753" t="s">
        <v>3563</v>
      </c>
      <c r="C1753" s="24">
        <v>12</v>
      </c>
      <c r="D1753" s="27">
        <v>87.03</v>
      </c>
      <c r="E1753" s="26">
        <v>13.32</v>
      </c>
      <c r="F1753" s="26">
        <v>14.94</v>
      </c>
      <c r="G1753" s="26">
        <v>14.69</v>
      </c>
      <c r="H1753" s="26">
        <v>44.08</v>
      </c>
      <c r="I1753" s="26">
        <v>50.32</v>
      </c>
      <c r="J1753" s="26">
        <v>13.03</v>
      </c>
      <c r="K1753" s="26">
        <v>2.96</v>
      </c>
      <c r="L1753" s="26">
        <v>17.07</v>
      </c>
      <c r="M1753" s="26">
        <v>17.260000000000002</v>
      </c>
      <c r="N1753" s="26">
        <v>52.53</v>
      </c>
      <c r="O1753" s="26">
        <v>4.2300000000000004</v>
      </c>
      <c r="P1753" s="26">
        <v>17.66</v>
      </c>
      <c r="Q1753" s="26">
        <v>22.26</v>
      </c>
      <c r="R1753" s="26">
        <v>8.3800000000000008</v>
      </c>
      <c r="S1753" s="26">
        <v>65.930000000000007</v>
      </c>
      <c r="T1753" s="26">
        <v>5.64</v>
      </c>
      <c r="U1753" s="26">
        <v>15.33</v>
      </c>
      <c r="V1753" s="26">
        <v>22.42</v>
      </c>
      <c r="W1753" s="26">
        <v>22.54</v>
      </c>
      <c r="X1753" s="26">
        <v>88.22</v>
      </c>
      <c r="Y1753" s="26">
        <v>17.260000000000002</v>
      </c>
      <c r="Z1753" s="26">
        <v>24.35</v>
      </c>
      <c r="AA1753" s="26">
        <v>22.23</v>
      </c>
      <c r="AB1753" s="26">
        <v>24.38</v>
      </c>
      <c r="AC1753" s="26">
        <v>110.88</v>
      </c>
      <c r="AD1753" s="26">
        <v>25.37</v>
      </c>
      <c r="AE1753" s="26">
        <v>19.53</v>
      </c>
      <c r="AF1753" s="26">
        <v>25.87</v>
      </c>
      <c r="AG1753" s="26">
        <v>40.1</v>
      </c>
      <c r="AH1753" s="25">
        <v>130.28</v>
      </c>
      <c r="AI1753" s="26">
        <v>33.19</v>
      </c>
    </row>
    <row r="1754" spans="1:35" x14ac:dyDescent="0.45">
      <c r="A1754" s="24" t="s">
        <v>3564</v>
      </c>
      <c r="B1754" t="s">
        <v>3565</v>
      </c>
      <c r="C1754" s="24">
        <v>12</v>
      </c>
      <c r="D1754" s="26">
        <v>-1.87</v>
      </c>
      <c r="E1754" s="27">
        <v>-3.75</v>
      </c>
      <c r="F1754" s="26">
        <v>0.52</v>
      </c>
      <c r="G1754" s="26">
        <v>0.72</v>
      </c>
      <c r="H1754" s="26">
        <v>0.64</v>
      </c>
      <c r="I1754" s="26">
        <v>-4.1900000000000004</v>
      </c>
      <c r="J1754" s="26">
        <v>-0.87</v>
      </c>
      <c r="K1754" s="26">
        <v>-2.46</v>
      </c>
      <c r="L1754" s="26">
        <v>-0.98</v>
      </c>
      <c r="M1754" s="26">
        <v>0.13</v>
      </c>
      <c r="N1754" s="26">
        <v>-8.6</v>
      </c>
      <c r="O1754" s="26">
        <v>-2.04</v>
      </c>
      <c r="P1754" s="26">
        <v>-1.37</v>
      </c>
      <c r="Q1754" s="26">
        <v>-2.04</v>
      </c>
      <c r="R1754" s="26">
        <v>-3.15</v>
      </c>
      <c r="S1754" s="26">
        <v>-8.81</v>
      </c>
      <c r="T1754" s="26">
        <v>-1.93</v>
      </c>
      <c r="U1754" s="26">
        <v>-0.62</v>
      </c>
      <c r="V1754" s="27">
        <v>-2.34</v>
      </c>
      <c r="W1754" s="26">
        <v>-3.91</v>
      </c>
      <c r="X1754" s="26">
        <v>-10.210000000000001</v>
      </c>
      <c r="Y1754" s="27">
        <v>-2.0499999999999998</v>
      </c>
      <c r="Z1754" s="27">
        <v>-3.02</v>
      </c>
      <c r="AA1754" s="27">
        <v>-1.63</v>
      </c>
      <c r="AB1754" s="26">
        <v>-3.51</v>
      </c>
      <c r="AC1754" s="26">
        <v>-9.2799999999999994</v>
      </c>
      <c r="AD1754" s="27">
        <v>-3.26</v>
      </c>
      <c r="AE1754" s="27">
        <v>-2.52</v>
      </c>
      <c r="AF1754" s="27">
        <v>-1.7</v>
      </c>
      <c r="AG1754" s="26">
        <v>-1.79</v>
      </c>
      <c r="AH1754" s="25"/>
      <c r="AI1754" s="26">
        <v>-2.2599999999999998</v>
      </c>
    </row>
    <row r="1755" spans="1:35" x14ac:dyDescent="0.45">
      <c r="A1755" s="24" t="s">
        <v>3566</v>
      </c>
      <c r="B1755" t="s">
        <v>3567</v>
      </c>
      <c r="C1755" s="24">
        <v>12</v>
      </c>
      <c r="D1755" s="26">
        <v>-0.06</v>
      </c>
      <c r="E1755" s="26">
        <v>1.32</v>
      </c>
      <c r="F1755" s="26">
        <v>2.5</v>
      </c>
      <c r="G1755" s="26">
        <v>4.2699999999999996</v>
      </c>
      <c r="H1755" s="26">
        <v>-8.15</v>
      </c>
      <c r="I1755" s="26">
        <v>-15.19</v>
      </c>
      <c r="J1755" s="26">
        <v>-1.63</v>
      </c>
      <c r="K1755" s="26">
        <v>-10.51</v>
      </c>
      <c r="L1755" s="26">
        <v>-10.4</v>
      </c>
      <c r="M1755" s="26">
        <v>7.36</v>
      </c>
      <c r="N1755" s="26">
        <v>-29.37</v>
      </c>
      <c r="O1755" s="26">
        <v>-6.74</v>
      </c>
      <c r="P1755" s="26">
        <v>-9.42</v>
      </c>
      <c r="Q1755" s="26">
        <v>-10.81</v>
      </c>
      <c r="R1755" s="26">
        <v>-2.4</v>
      </c>
      <c r="S1755" s="26">
        <v>-9.74</v>
      </c>
      <c r="T1755" s="26">
        <v>-10.49</v>
      </c>
      <c r="U1755" s="26">
        <v>19.41</v>
      </c>
      <c r="V1755" s="26">
        <v>-10.59</v>
      </c>
      <c r="W1755" s="26">
        <v>-8.07</v>
      </c>
      <c r="X1755" s="26">
        <v>25.4</v>
      </c>
      <c r="Y1755" s="26">
        <v>17.260000000000002</v>
      </c>
      <c r="Z1755" s="27">
        <v>-6.73</v>
      </c>
      <c r="AA1755" s="26">
        <v>-8.16</v>
      </c>
      <c r="AB1755" s="26">
        <v>23.03</v>
      </c>
      <c r="AC1755" s="26">
        <v>106.9</v>
      </c>
      <c r="AD1755" s="26">
        <v>61.02</v>
      </c>
      <c r="AE1755" s="26">
        <v>-0.43</v>
      </c>
      <c r="AF1755" s="26">
        <v>26.67</v>
      </c>
      <c r="AG1755" s="26">
        <v>19.64</v>
      </c>
      <c r="AH1755" s="25">
        <v>285.89999999999998</v>
      </c>
      <c r="AI1755" s="26">
        <v>39.299999999999997</v>
      </c>
    </row>
    <row r="1756" spans="1:35" x14ac:dyDescent="0.45">
      <c r="A1756" s="24" t="s">
        <v>3568</v>
      </c>
      <c r="B1756" t="s">
        <v>3569</v>
      </c>
      <c r="C1756" s="24">
        <v>12</v>
      </c>
      <c r="D1756" s="26">
        <v>-1.05</v>
      </c>
      <c r="E1756" s="26">
        <v>-0.87</v>
      </c>
      <c r="F1756" s="26">
        <v>0.22</v>
      </c>
      <c r="G1756" s="26">
        <v>-0.12</v>
      </c>
      <c r="H1756" s="26">
        <v>-0.28000000000000003</v>
      </c>
      <c r="I1756" s="26">
        <v>-0.32</v>
      </c>
      <c r="J1756" s="26">
        <v>-0.43</v>
      </c>
      <c r="K1756" s="26">
        <v>-0.88</v>
      </c>
      <c r="L1756" s="26">
        <v>-0.35</v>
      </c>
      <c r="M1756" s="26">
        <v>1.34</v>
      </c>
      <c r="N1756" s="26">
        <v>-4.32</v>
      </c>
      <c r="O1756" s="26">
        <v>-1</v>
      </c>
      <c r="P1756" s="26">
        <v>-0.31</v>
      </c>
      <c r="Q1756" s="26">
        <v>-1.31</v>
      </c>
      <c r="R1756" s="26">
        <v>-1.71</v>
      </c>
      <c r="S1756" s="26">
        <v>-6.72</v>
      </c>
      <c r="T1756" s="26">
        <v>-0.86</v>
      </c>
      <c r="U1756" s="26">
        <v>-1.77</v>
      </c>
      <c r="V1756" s="26">
        <v>-0.68</v>
      </c>
      <c r="W1756" s="26">
        <v>-3.41</v>
      </c>
      <c r="X1756" s="26">
        <v>-5.44</v>
      </c>
      <c r="Y1756" s="26">
        <v>-1.1200000000000001</v>
      </c>
      <c r="Z1756" s="26">
        <v>-1.6</v>
      </c>
      <c r="AA1756" s="26">
        <v>-1.44</v>
      </c>
      <c r="AB1756" s="26">
        <v>-1.28</v>
      </c>
      <c r="AC1756" s="26">
        <v>-7.32</v>
      </c>
      <c r="AD1756" s="27">
        <v>-1.49</v>
      </c>
      <c r="AE1756" s="26">
        <v>-1.26</v>
      </c>
      <c r="AF1756" s="26">
        <v>-1.4</v>
      </c>
      <c r="AG1756" s="26">
        <v>-3.17</v>
      </c>
      <c r="AH1756" s="25"/>
      <c r="AI1756" s="27">
        <v>-1.83</v>
      </c>
    </row>
    <row r="1757" spans="1:35" x14ac:dyDescent="0.45">
      <c r="A1757" s="24" t="s">
        <v>3570</v>
      </c>
      <c r="B1757" t="s">
        <v>3571</v>
      </c>
      <c r="C1757" s="24">
        <v>12</v>
      </c>
      <c r="D1757" s="26">
        <v>-13.5</v>
      </c>
      <c r="E1757" s="26">
        <v>-4.5599999999999996</v>
      </c>
      <c r="F1757" s="26">
        <v>-2.74</v>
      </c>
      <c r="G1757" s="26">
        <v>1.31</v>
      </c>
      <c r="H1757" s="26">
        <v>-7.5</v>
      </c>
      <c r="I1757" s="26">
        <v>-13.19</v>
      </c>
      <c r="J1757" s="26">
        <v>0.67</v>
      </c>
      <c r="K1757" s="26">
        <v>-4.46</v>
      </c>
      <c r="L1757" s="26">
        <v>-4.1900000000000004</v>
      </c>
      <c r="M1757" s="26">
        <v>-5.22</v>
      </c>
      <c r="N1757" s="26">
        <v>-4.42</v>
      </c>
      <c r="O1757" s="26">
        <v>2.17</v>
      </c>
      <c r="P1757" s="26">
        <v>2.65</v>
      </c>
      <c r="Q1757" s="26">
        <v>-4.57</v>
      </c>
      <c r="R1757" s="26">
        <v>-4.67</v>
      </c>
      <c r="S1757" s="26">
        <v>-13.05</v>
      </c>
      <c r="T1757" s="26">
        <v>0.1</v>
      </c>
      <c r="U1757" s="26">
        <v>-8.49</v>
      </c>
      <c r="V1757" s="26">
        <v>-2.31</v>
      </c>
      <c r="W1757" s="26">
        <v>-2.35</v>
      </c>
      <c r="X1757" s="26">
        <v>-9.5399999999999991</v>
      </c>
      <c r="Y1757" s="26">
        <v>-1.22</v>
      </c>
      <c r="Z1757" s="26">
        <v>-2.15</v>
      </c>
      <c r="AA1757" s="26">
        <v>-2.2400000000000002</v>
      </c>
      <c r="AB1757" s="26">
        <v>-3.93</v>
      </c>
      <c r="AC1757" s="26">
        <v>5.27</v>
      </c>
      <c r="AD1757" s="26">
        <v>0.91</v>
      </c>
      <c r="AE1757" s="26">
        <v>1.85</v>
      </c>
      <c r="AF1757" s="26">
        <v>1.1000000000000001</v>
      </c>
      <c r="AG1757" s="26">
        <v>1.41</v>
      </c>
      <c r="AH1757" s="25"/>
      <c r="AI1757" s="26">
        <v>1.78</v>
      </c>
    </row>
    <row r="1758" spans="1:35" x14ac:dyDescent="0.45">
      <c r="A1758" s="24" t="s">
        <v>3572</v>
      </c>
      <c r="B1758" t="s">
        <v>3573</v>
      </c>
      <c r="C1758" s="24">
        <v>12</v>
      </c>
      <c r="D1758" s="27">
        <v>-13.71</v>
      </c>
      <c r="E1758" s="26">
        <v>-3.58</v>
      </c>
      <c r="F1758" s="26">
        <v>-3.77</v>
      </c>
      <c r="G1758" s="26">
        <v>-4.5999999999999996</v>
      </c>
      <c r="H1758" s="26">
        <v>-1.77</v>
      </c>
      <c r="I1758" s="27">
        <v>-12.71</v>
      </c>
      <c r="J1758" s="26">
        <v>-3.66</v>
      </c>
      <c r="K1758" s="26">
        <v>-3.48</v>
      </c>
      <c r="L1758" s="26">
        <v>-0.62</v>
      </c>
      <c r="M1758" s="26">
        <v>-4.96</v>
      </c>
      <c r="N1758" s="26">
        <v>-17.72</v>
      </c>
      <c r="O1758" s="26">
        <v>-3.46</v>
      </c>
      <c r="P1758" s="26">
        <v>-5.93</v>
      </c>
      <c r="Q1758" s="26">
        <v>-3.14</v>
      </c>
      <c r="R1758" s="26">
        <v>-5.2</v>
      </c>
      <c r="S1758" s="26">
        <v>-44.46</v>
      </c>
      <c r="T1758" s="26">
        <v>-5.64</v>
      </c>
      <c r="U1758" s="26">
        <v>-14.75</v>
      </c>
      <c r="V1758" s="26">
        <v>-5.76</v>
      </c>
      <c r="W1758" s="26">
        <v>-18.3</v>
      </c>
      <c r="X1758" s="26">
        <v>-16.54</v>
      </c>
      <c r="Y1758" s="26">
        <v>-0.57999999999999996</v>
      </c>
      <c r="Z1758" s="26">
        <v>-6.07</v>
      </c>
      <c r="AA1758" s="26">
        <v>-2.79</v>
      </c>
      <c r="AB1758" s="26">
        <v>-7.11</v>
      </c>
      <c r="AC1758" s="26">
        <v>-6.46</v>
      </c>
      <c r="AD1758" s="26">
        <v>-0.81</v>
      </c>
      <c r="AE1758" s="26">
        <v>0.21</v>
      </c>
      <c r="AF1758" s="26">
        <v>7.35</v>
      </c>
      <c r="AG1758" s="26">
        <v>-13.2</v>
      </c>
      <c r="AH1758" s="25"/>
      <c r="AI1758" s="26">
        <v>-1.98</v>
      </c>
    </row>
    <row r="1759" spans="1:35" x14ac:dyDescent="0.45">
      <c r="A1759" s="24" t="s">
        <v>3574</v>
      </c>
      <c r="B1759" t="s">
        <v>3575</v>
      </c>
      <c r="C1759" s="24">
        <v>12</v>
      </c>
      <c r="D1759" s="27">
        <v>-0.02</v>
      </c>
      <c r="E1759" s="26">
        <v>-0.09</v>
      </c>
      <c r="F1759" s="26">
        <v>-0.62</v>
      </c>
      <c r="G1759" s="26">
        <v>-0.12</v>
      </c>
      <c r="H1759" s="26">
        <v>0.81</v>
      </c>
      <c r="I1759" s="26">
        <v>0.92</v>
      </c>
      <c r="J1759" s="26">
        <v>0.06</v>
      </c>
      <c r="K1759" s="26">
        <v>0.64</v>
      </c>
      <c r="L1759" s="26">
        <v>0.43</v>
      </c>
      <c r="M1759" s="26">
        <v>-0.21</v>
      </c>
      <c r="N1759" s="26">
        <v>-1.1000000000000001</v>
      </c>
      <c r="O1759" s="26">
        <v>0.12</v>
      </c>
      <c r="P1759" s="26">
        <v>0.47</v>
      </c>
      <c r="Q1759" s="26">
        <v>-0.21</v>
      </c>
      <c r="R1759" s="26">
        <v>-1.48</v>
      </c>
      <c r="S1759" s="26">
        <v>2.57</v>
      </c>
      <c r="T1759" s="26">
        <v>-0.68</v>
      </c>
      <c r="U1759" s="26">
        <v>0.97</v>
      </c>
      <c r="V1759" s="26">
        <v>0.59</v>
      </c>
      <c r="W1759" s="26">
        <v>1.69</v>
      </c>
      <c r="X1759" s="26">
        <v>3.09</v>
      </c>
      <c r="Y1759" s="26">
        <v>0.28999999999999998</v>
      </c>
      <c r="Z1759" s="26">
        <v>1.31</v>
      </c>
      <c r="AA1759" s="26">
        <v>0.43</v>
      </c>
      <c r="AB1759" s="26">
        <v>1.05</v>
      </c>
      <c r="AC1759" s="26">
        <v>5.55</v>
      </c>
      <c r="AD1759" s="26">
        <v>0.5</v>
      </c>
      <c r="AE1759" s="27">
        <v>1.57</v>
      </c>
      <c r="AF1759" s="26">
        <v>1.92</v>
      </c>
      <c r="AG1759" s="26">
        <v>1.55</v>
      </c>
      <c r="AH1759" s="25"/>
      <c r="AI1759" s="26">
        <v>0.77</v>
      </c>
    </row>
    <row r="1760" spans="1:35" x14ac:dyDescent="0.45">
      <c r="A1760" s="24" t="s">
        <v>3576</v>
      </c>
      <c r="B1760" t="s">
        <v>3577</v>
      </c>
      <c r="C1760" s="24">
        <v>12</v>
      </c>
      <c r="D1760" s="26">
        <v>2.2400000000000002</v>
      </c>
      <c r="E1760" s="26">
        <v>-2.0099999999999998</v>
      </c>
      <c r="F1760" s="26">
        <v>0.06</v>
      </c>
      <c r="G1760" s="26">
        <v>0.57999999999999996</v>
      </c>
      <c r="H1760" s="26">
        <v>3.61</v>
      </c>
      <c r="I1760" s="26">
        <v>0.28000000000000003</v>
      </c>
      <c r="J1760" s="26">
        <v>-0.13</v>
      </c>
      <c r="K1760" s="26">
        <v>-0.78</v>
      </c>
      <c r="L1760" s="26">
        <v>0.36</v>
      </c>
      <c r="M1760" s="26">
        <v>0.84</v>
      </c>
      <c r="N1760" s="26">
        <v>0.68</v>
      </c>
      <c r="O1760" s="26">
        <v>-1.62</v>
      </c>
      <c r="P1760" s="26">
        <v>-0.16</v>
      </c>
      <c r="Q1760" s="26">
        <v>0.6</v>
      </c>
      <c r="R1760" s="26">
        <v>1.86</v>
      </c>
      <c r="S1760" s="26">
        <v>-0.66</v>
      </c>
      <c r="T1760" s="26">
        <v>-0.99</v>
      </c>
      <c r="U1760" s="26">
        <v>-0.35</v>
      </c>
      <c r="V1760" s="26">
        <v>0.83</v>
      </c>
      <c r="W1760" s="26">
        <v>-0.16</v>
      </c>
      <c r="X1760" s="26">
        <v>-1.6</v>
      </c>
      <c r="Y1760" s="26">
        <v>1.06</v>
      </c>
      <c r="Z1760" s="26">
        <v>-1.84</v>
      </c>
      <c r="AA1760" s="26">
        <v>-0.38</v>
      </c>
      <c r="AB1760" s="26">
        <v>-0.44</v>
      </c>
      <c r="AC1760" s="26">
        <v>-2.5299999999999998</v>
      </c>
      <c r="AD1760" s="26">
        <v>-1.1000000000000001</v>
      </c>
      <c r="AE1760" s="26">
        <v>-1.75</v>
      </c>
      <c r="AF1760" s="26">
        <v>0.24</v>
      </c>
      <c r="AG1760" s="26">
        <v>0.09</v>
      </c>
      <c r="AH1760" s="25"/>
      <c r="AI1760" s="26">
        <v>-1.0900000000000001</v>
      </c>
    </row>
    <row r="1761" spans="1:35" x14ac:dyDescent="0.45">
      <c r="A1761" s="24" t="s">
        <v>3578</v>
      </c>
      <c r="B1761" t="s">
        <v>3579</v>
      </c>
      <c r="C1761" s="24">
        <v>12</v>
      </c>
      <c r="D1761" s="26">
        <v>8.35</v>
      </c>
      <c r="E1761" s="26">
        <v>1.46</v>
      </c>
      <c r="F1761" s="26">
        <v>-1.45</v>
      </c>
      <c r="G1761" s="26">
        <v>5.04</v>
      </c>
      <c r="H1761" s="26">
        <v>3.29</v>
      </c>
      <c r="I1761" s="26">
        <v>7.95</v>
      </c>
      <c r="J1761" s="26">
        <v>0.87</v>
      </c>
      <c r="K1761" s="26">
        <v>3.74</v>
      </c>
      <c r="L1761" s="26">
        <v>0.3</v>
      </c>
      <c r="M1761" s="26">
        <v>3.03</v>
      </c>
      <c r="N1761" s="26">
        <v>1.55</v>
      </c>
      <c r="O1761" s="26">
        <v>1.1499999999999999</v>
      </c>
      <c r="P1761" s="26">
        <v>-0.81</v>
      </c>
      <c r="Q1761" s="26">
        <v>-0.24</v>
      </c>
      <c r="R1761" s="26">
        <v>1.45</v>
      </c>
      <c r="S1761" s="26">
        <v>5.92</v>
      </c>
      <c r="T1761" s="26">
        <v>-0.51</v>
      </c>
      <c r="U1761" s="26">
        <v>-0.69</v>
      </c>
      <c r="V1761" s="26">
        <v>2.33</v>
      </c>
      <c r="W1761" s="26">
        <v>4.79</v>
      </c>
      <c r="X1761" s="26">
        <v>19.95</v>
      </c>
      <c r="Y1761" s="26">
        <v>5.1100000000000003</v>
      </c>
      <c r="Z1761" s="26">
        <v>5.14</v>
      </c>
      <c r="AA1761" s="26">
        <v>6.66</v>
      </c>
      <c r="AB1761" s="26">
        <v>3.04</v>
      </c>
      <c r="AC1761" s="26">
        <v>24.27</v>
      </c>
      <c r="AD1761" s="26">
        <v>7.22</v>
      </c>
      <c r="AE1761" s="26">
        <v>4.3899999999999997</v>
      </c>
      <c r="AF1761" s="26">
        <v>4.28</v>
      </c>
      <c r="AG1761" s="26">
        <v>8.39</v>
      </c>
      <c r="AH1761" s="25"/>
      <c r="AI1761" s="26">
        <v>7.37</v>
      </c>
    </row>
    <row r="1762" spans="1:35" x14ac:dyDescent="0.45">
      <c r="A1762" s="24" t="s">
        <v>3580</v>
      </c>
      <c r="B1762" t="s">
        <v>3581</v>
      </c>
      <c r="C1762" s="24">
        <v>12</v>
      </c>
      <c r="D1762" s="26">
        <v>4.28</v>
      </c>
      <c r="E1762" s="26">
        <v>-2.48</v>
      </c>
      <c r="F1762" s="26">
        <v>2.27</v>
      </c>
      <c r="G1762" s="26">
        <v>2.2599999999999998</v>
      </c>
      <c r="H1762" s="26">
        <v>2.2400000000000002</v>
      </c>
      <c r="I1762" s="26">
        <v>3.7</v>
      </c>
      <c r="J1762" s="27">
        <v>-1.1499999999999999</v>
      </c>
      <c r="K1762" s="26">
        <v>3.73</v>
      </c>
      <c r="L1762" s="26">
        <v>0.56999999999999995</v>
      </c>
      <c r="M1762" s="26">
        <v>0.55000000000000004</v>
      </c>
      <c r="N1762" s="26">
        <v>-12.63</v>
      </c>
      <c r="O1762" s="26">
        <v>-1.52</v>
      </c>
      <c r="P1762" s="26">
        <v>-1.93</v>
      </c>
      <c r="Q1762" s="26">
        <v>-5.16</v>
      </c>
      <c r="R1762" s="26">
        <v>-4.01</v>
      </c>
      <c r="S1762" s="26">
        <v>-17.21</v>
      </c>
      <c r="T1762" s="26">
        <v>-4.42</v>
      </c>
      <c r="U1762" s="26">
        <v>-9.7200000000000006</v>
      </c>
      <c r="V1762" s="26">
        <v>-1.8</v>
      </c>
      <c r="W1762" s="26">
        <v>-1.27</v>
      </c>
      <c r="X1762" s="26">
        <v>5.55</v>
      </c>
      <c r="Y1762" s="27">
        <v>-1</v>
      </c>
      <c r="Z1762" s="26">
        <v>-0.8</v>
      </c>
      <c r="AA1762" s="26">
        <v>4.3899999999999997</v>
      </c>
      <c r="AB1762" s="26">
        <v>2.95</v>
      </c>
      <c r="AC1762" s="26">
        <v>7.4</v>
      </c>
      <c r="AD1762" s="26">
        <v>-0.82</v>
      </c>
      <c r="AE1762" s="26">
        <v>2.84</v>
      </c>
      <c r="AF1762" s="26">
        <v>2.7</v>
      </c>
      <c r="AG1762" s="26">
        <v>2.68</v>
      </c>
      <c r="AH1762" s="25"/>
      <c r="AI1762" s="26">
        <v>-0.79</v>
      </c>
    </row>
    <row r="1763" spans="1:35" x14ac:dyDescent="0.45">
      <c r="A1763" s="24" t="s">
        <v>3582</v>
      </c>
      <c r="B1763" t="s">
        <v>3583</v>
      </c>
      <c r="C1763" s="24">
        <v>12</v>
      </c>
      <c r="D1763" s="26">
        <v>8.51</v>
      </c>
      <c r="E1763" s="25"/>
      <c r="F1763" s="25"/>
      <c r="G1763" s="25"/>
      <c r="H1763" s="25"/>
      <c r="I1763" s="27">
        <v>7.08</v>
      </c>
      <c r="J1763" s="25"/>
      <c r="K1763" s="25"/>
      <c r="L1763" s="25"/>
      <c r="M1763" s="25"/>
      <c r="N1763" s="26">
        <v>5.25</v>
      </c>
      <c r="O1763" s="26">
        <v>2.73</v>
      </c>
      <c r="P1763" s="26">
        <v>4.13</v>
      </c>
      <c r="Q1763" s="26">
        <v>2.17</v>
      </c>
      <c r="R1763" s="26">
        <v>-1.58</v>
      </c>
      <c r="S1763" s="26">
        <v>-13.58</v>
      </c>
      <c r="T1763" s="26">
        <v>-2.1</v>
      </c>
      <c r="U1763" s="26">
        <v>-2.06</v>
      </c>
      <c r="V1763" s="26">
        <v>-5.54</v>
      </c>
      <c r="W1763" s="26">
        <v>-3.88</v>
      </c>
      <c r="X1763" s="26">
        <v>-8.66</v>
      </c>
      <c r="Y1763" s="26">
        <v>0.24</v>
      </c>
      <c r="Z1763" s="26">
        <v>0.39</v>
      </c>
      <c r="AA1763" s="26">
        <v>-4.21</v>
      </c>
      <c r="AB1763" s="26">
        <v>-5.09</v>
      </c>
      <c r="AC1763" s="26">
        <v>1.33</v>
      </c>
      <c r="AD1763" s="26">
        <v>1.85</v>
      </c>
      <c r="AE1763" s="26">
        <v>2.54</v>
      </c>
      <c r="AF1763" s="26">
        <v>-0.17</v>
      </c>
      <c r="AG1763" s="26">
        <v>-2.89</v>
      </c>
      <c r="AH1763" s="25"/>
      <c r="AI1763" s="26">
        <v>1.22</v>
      </c>
    </row>
    <row r="1764" spans="1:35" x14ac:dyDescent="0.45">
      <c r="A1764" s="24" t="s">
        <v>3584</v>
      </c>
      <c r="B1764" t="s">
        <v>3585</v>
      </c>
      <c r="C1764" s="24">
        <v>12</v>
      </c>
      <c r="D1764" s="26">
        <v>5.97</v>
      </c>
      <c r="E1764" s="25"/>
      <c r="F1764" s="25"/>
      <c r="G1764" s="25"/>
      <c r="H1764" s="25"/>
      <c r="I1764" s="26">
        <v>-1.99</v>
      </c>
      <c r="J1764" s="25"/>
      <c r="K1764" s="25"/>
      <c r="L1764" s="25"/>
      <c r="M1764" s="25"/>
      <c r="N1764" s="27">
        <v>2.98</v>
      </c>
      <c r="O1764" s="25"/>
      <c r="P1764" s="25"/>
      <c r="Q1764" s="25"/>
      <c r="R1764" s="26">
        <v>1.28</v>
      </c>
      <c r="S1764" s="26">
        <v>-4.34</v>
      </c>
      <c r="T1764" s="26">
        <v>-1.56</v>
      </c>
      <c r="U1764" s="26">
        <v>-3.04</v>
      </c>
      <c r="V1764" s="26">
        <v>-1.86</v>
      </c>
      <c r="W1764" s="26">
        <v>2.31</v>
      </c>
      <c r="X1764" s="26">
        <v>-7.72</v>
      </c>
      <c r="Y1764" s="26">
        <v>-1.8</v>
      </c>
      <c r="Z1764" s="26">
        <v>-3.05</v>
      </c>
      <c r="AA1764" s="26">
        <v>-2.12</v>
      </c>
      <c r="AB1764" s="26">
        <v>-0.75</v>
      </c>
      <c r="AC1764" s="26">
        <v>-7.54</v>
      </c>
      <c r="AD1764" s="26">
        <v>-2.04</v>
      </c>
      <c r="AE1764" s="26">
        <v>-2.2999999999999998</v>
      </c>
      <c r="AF1764" s="26">
        <v>-2.77</v>
      </c>
      <c r="AG1764" s="26">
        <v>-0.43</v>
      </c>
      <c r="AH1764" s="25"/>
      <c r="AI1764" s="26">
        <v>-2.54</v>
      </c>
    </row>
    <row r="1765" spans="1:35" x14ac:dyDescent="0.45">
      <c r="A1765" s="24" t="s">
        <v>3586</v>
      </c>
      <c r="B1765" t="s">
        <v>3587</v>
      </c>
      <c r="C1765" s="24">
        <v>12</v>
      </c>
      <c r="D1765" s="27">
        <v>1.38</v>
      </c>
      <c r="E1765" s="25"/>
      <c r="F1765" s="25"/>
      <c r="G1765" s="25"/>
      <c r="H1765" s="25"/>
      <c r="I1765" s="27">
        <v>3.56</v>
      </c>
      <c r="J1765" s="25"/>
      <c r="K1765" s="25"/>
      <c r="L1765" s="25"/>
      <c r="M1765" s="25"/>
      <c r="N1765" s="27">
        <v>-6.52</v>
      </c>
      <c r="O1765" s="25"/>
      <c r="P1765" s="25"/>
      <c r="Q1765" s="25"/>
      <c r="R1765" s="25"/>
      <c r="S1765" s="27">
        <v>-4.5599999999999996</v>
      </c>
      <c r="T1765" s="26">
        <v>-0.2</v>
      </c>
      <c r="U1765" s="25"/>
      <c r="V1765" s="26">
        <v>-1.84</v>
      </c>
      <c r="W1765" s="26">
        <v>-2.74</v>
      </c>
      <c r="X1765" s="26">
        <v>-14.93</v>
      </c>
      <c r="Y1765" s="27">
        <v>-3.63</v>
      </c>
      <c r="Z1765" s="26">
        <v>-3.69</v>
      </c>
      <c r="AA1765" s="26">
        <v>-2.89</v>
      </c>
      <c r="AB1765" s="26">
        <v>-4.72</v>
      </c>
      <c r="AC1765" s="26">
        <v>-4.38</v>
      </c>
      <c r="AD1765" s="26">
        <v>-2.0299999999999998</v>
      </c>
      <c r="AE1765" s="26">
        <v>-0.6</v>
      </c>
      <c r="AF1765" s="26">
        <v>-0.23</v>
      </c>
      <c r="AG1765" s="26">
        <v>-1.51</v>
      </c>
      <c r="AH1765" s="25"/>
      <c r="AI1765" s="26">
        <v>-1.18</v>
      </c>
    </row>
    <row r="1766" spans="1:35" x14ac:dyDescent="0.45">
      <c r="A1766" s="24" t="s">
        <v>3588</v>
      </c>
      <c r="B1766" t="s">
        <v>3589</v>
      </c>
      <c r="C1766" s="24">
        <v>12</v>
      </c>
      <c r="D1766" s="26">
        <v>-0.64</v>
      </c>
      <c r="E1766" s="25"/>
      <c r="F1766" s="25"/>
      <c r="G1766" s="25"/>
      <c r="H1766" s="25"/>
      <c r="I1766" s="27">
        <v>0.65</v>
      </c>
      <c r="J1766" s="25"/>
      <c r="K1766" s="25"/>
      <c r="L1766" s="25"/>
      <c r="M1766" s="25"/>
      <c r="N1766" s="27">
        <v>2.5099999999999998</v>
      </c>
      <c r="O1766" s="25"/>
      <c r="P1766" s="25"/>
      <c r="Q1766" s="25"/>
      <c r="R1766" s="25"/>
      <c r="S1766" s="26">
        <v>4.4800000000000004</v>
      </c>
      <c r="T1766" s="26">
        <v>0.93</v>
      </c>
      <c r="U1766" s="26">
        <v>1.1299999999999999</v>
      </c>
      <c r="V1766" s="26">
        <v>1.1599999999999999</v>
      </c>
      <c r="W1766" s="26">
        <v>1.26</v>
      </c>
      <c r="X1766" s="26">
        <v>-0.2</v>
      </c>
      <c r="Y1766" s="26">
        <v>0.21</v>
      </c>
      <c r="Z1766" s="26">
        <v>1.75</v>
      </c>
      <c r="AA1766" s="26">
        <v>-1.05</v>
      </c>
      <c r="AB1766" s="26">
        <v>-1.1000000000000001</v>
      </c>
      <c r="AC1766" s="26">
        <v>-12.04</v>
      </c>
      <c r="AD1766" s="26">
        <v>-2.2799999999999998</v>
      </c>
      <c r="AE1766" s="26">
        <v>-2.31</v>
      </c>
      <c r="AF1766" s="26">
        <v>-2.97</v>
      </c>
      <c r="AG1766" s="26">
        <v>-4.49</v>
      </c>
      <c r="AH1766" s="25"/>
      <c r="AI1766" s="26">
        <v>-1.95</v>
      </c>
    </row>
    <row r="1767" spans="1:35" x14ac:dyDescent="0.45">
      <c r="A1767" s="24" t="s">
        <v>3590</v>
      </c>
      <c r="B1767" t="s">
        <v>3591</v>
      </c>
      <c r="C1767" s="24">
        <v>12</v>
      </c>
      <c r="D1767" s="26">
        <v>3.62</v>
      </c>
      <c r="E1767" s="25"/>
      <c r="F1767" s="25"/>
      <c r="G1767" s="25"/>
      <c r="H1767" s="25"/>
      <c r="I1767" s="27">
        <v>7.46</v>
      </c>
      <c r="J1767" s="25"/>
      <c r="K1767" s="25"/>
      <c r="L1767" s="26">
        <v>2.0699999999999998</v>
      </c>
      <c r="M1767" s="26">
        <v>1.47</v>
      </c>
      <c r="N1767" s="26">
        <v>6.36</v>
      </c>
      <c r="O1767" s="26">
        <v>2.74</v>
      </c>
      <c r="P1767" s="26">
        <v>2.09</v>
      </c>
      <c r="Q1767" s="26">
        <v>1.33</v>
      </c>
      <c r="R1767" s="26">
        <v>0.2</v>
      </c>
      <c r="S1767" s="26">
        <v>1.31</v>
      </c>
      <c r="T1767" s="26">
        <v>-0.72</v>
      </c>
      <c r="U1767" s="26">
        <v>0.96</v>
      </c>
      <c r="V1767" s="26">
        <v>0.15</v>
      </c>
      <c r="W1767" s="26">
        <v>0.91</v>
      </c>
      <c r="X1767" s="26">
        <v>-5.12</v>
      </c>
      <c r="Y1767" s="26">
        <v>-1.51</v>
      </c>
      <c r="Z1767" s="26">
        <v>-1.31</v>
      </c>
      <c r="AA1767" s="26">
        <v>-1.1499999999999999</v>
      </c>
      <c r="AB1767" s="26">
        <v>-1.1599999999999999</v>
      </c>
      <c r="AC1767" s="26">
        <v>-6.28</v>
      </c>
      <c r="AD1767" s="26">
        <v>-2.21</v>
      </c>
      <c r="AE1767" s="27">
        <v>-1.1200000000000001</v>
      </c>
      <c r="AF1767" s="26">
        <v>-2.0499999999999998</v>
      </c>
      <c r="AG1767" s="26">
        <v>-0.9</v>
      </c>
      <c r="AH1767" s="25"/>
      <c r="AI1767" s="26">
        <v>-2.41</v>
      </c>
    </row>
    <row r="1768" spans="1:35" x14ac:dyDescent="0.45">
      <c r="A1768" s="24" t="s">
        <v>3592</v>
      </c>
      <c r="B1768" t="s">
        <v>3593</v>
      </c>
      <c r="C1768" s="24">
        <v>12</v>
      </c>
      <c r="D1768" s="26">
        <v>-14.97</v>
      </c>
      <c r="E1768" s="25"/>
      <c r="F1768" s="25"/>
      <c r="G1768" s="25"/>
      <c r="H1768" s="26">
        <v>-4.6900000000000004</v>
      </c>
      <c r="I1768" s="26">
        <v>-20.73</v>
      </c>
      <c r="J1768" s="26">
        <v>-3.83</v>
      </c>
      <c r="K1768" s="26">
        <v>-5.94</v>
      </c>
      <c r="L1768" s="26">
        <v>-5.77</v>
      </c>
      <c r="M1768" s="26">
        <v>-5.19</v>
      </c>
      <c r="N1768" s="26">
        <v>-19.39</v>
      </c>
      <c r="O1768" s="26">
        <v>-4.76</v>
      </c>
      <c r="P1768" s="26">
        <v>-3.8</v>
      </c>
      <c r="Q1768" s="26">
        <v>-5.76</v>
      </c>
      <c r="R1768" s="26">
        <v>-5.07</v>
      </c>
      <c r="S1768" s="26">
        <v>-17.09</v>
      </c>
      <c r="T1768" s="26">
        <v>-4.3600000000000003</v>
      </c>
      <c r="U1768" s="26">
        <v>-3.46</v>
      </c>
      <c r="V1768" s="26">
        <v>-4.4800000000000004</v>
      </c>
      <c r="W1768" s="26">
        <v>-4.79</v>
      </c>
      <c r="X1768" s="26">
        <v>-21.8</v>
      </c>
      <c r="Y1768" s="26">
        <v>-5.03</v>
      </c>
      <c r="Z1768" s="26">
        <v>-6.03</v>
      </c>
      <c r="AA1768" s="26">
        <v>-5.07</v>
      </c>
      <c r="AB1768" s="26">
        <v>-5.68</v>
      </c>
      <c r="AC1768" s="26">
        <v>-23.29</v>
      </c>
      <c r="AD1768" s="26">
        <v>-4.6100000000000003</v>
      </c>
      <c r="AE1768" s="26">
        <v>-6.33</v>
      </c>
      <c r="AF1768" s="26">
        <v>-5.41</v>
      </c>
      <c r="AG1768" s="26">
        <v>-6.94</v>
      </c>
      <c r="AH1768" s="25"/>
      <c r="AI1768" s="26">
        <v>-4.59</v>
      </c>
    </row>
    <row r="1769" spans="1:35" x14ac:dyDescent="0.45">
      <c r="A1769" s="24" t="s">
        <v>3594</v>
      </c>
      <c r="B1769" t="s">
        <v>3595</v>
      </c>
      <c r="C1769" s="24">
        <v>12</v>
      </c>
      <c r="D1769" s="26">
        <v>19.149999999999999</v>
      </c>
      <c r="E1769" s="26">
        <v>4.2300000000000004</v>
      </c>
      <c r="F1769" s="26">
        <v>7.35</v>
      </c>
      <c r="G1769" s="26">
        <v>4.49</v>
      </c>
      <c r="H1769" s="26">
        <v>3.07</v>
      </c>
      <c r="I1769" s="26">
        <v>12.86</v>
      </c>
      <c r="J1769" s="26">
        <v>3.38</v>
      </c>
      <c r="K1769" s="26">
        <v>3.35</v>
      </c>
      <c r="L1769" s="26">
        <v>3.04</v>
      </c>
      <c r="M1769" s="26">
        <v>3.09</v>
      </c>
      <c r="N1769" s="26">
        <v>7.39</v>
      </c>
      <c r="O1769" s="26">
        <v>2.31</v>
      </c>
      <c r="P1769" s="26">
        <v>1.8</v>
      </c>
      <c r="Q1769" s="26">
        <v>2.69</v>
      </c>
      <c r="R1769" s="26">
        <v>0.59</v>
      </c>
      <c r="S1769" s="26">
        <v>7.66</v>
      </c>
      <c r="T1769" s="26">
        <v>2.66</v>
      </c>
      <c r="U1769" s="26">
        <v>1.83</v>
      </c>
      <c r="V1769" s="26">
        <v>2.78</v>
      </c>
      <c r="W1769" s="26">
        <v>0.39</v>
      </c>
      <c r="X1769" s="26">
        <v>8.9</v>
      </c>
      <c r="Y1769" s="26">
        <v>2.31</v>
      </c>
      <c r="Z1769" s="26">
        <v>4.01</v>
      </c>
      <c r="AA1769" s="26">
        <v>3.52</v>
      </c>
      <c r="AB1769" s="26">
        <v>-0.95</v>
      </c>
      <c r="AC1769" s="26">
        <v>11.76</v>
      </c>
      <c r="AD1769" s="26">
        <v>2.68</v>
      </c>
      <c r="AE1769" s="26">
        <v>6.6</v>
      </c>
      <c r="AF1769" s="26">
        <v>2.72</v>
      </c>
      <c r="AG1769" s="26">
        <v>-0.25</v>
      </c>
      <c r="AH1769" s="25"/>
      <c r="AI1769" s="26">
        <v>2.52</v>
      </c>
    </row>
    <row r="1770" spans="1:35" x14ac:dyDescent="0.45">
      <c r="A1770" s="24" t="s">
        <v>3596</v>
      </c>
      <c r="B1770" t="s">
        <v>3597</v>
      </c>
      <c r="C1770" s="24">
        <v>12</v>
      </c>
      <c r="D1770" s="26">
        <v>109.16</v>
      </c>
      <c r="E1770" s="26">
        <v>24.12</v>
      </c>
      <c r="F1770" s="26">
        <v>35.49</v>
      </c>
      <c r="G1770" s="26">
        <v>23.13</v>
      </c>
      <c r="H1770" s="26">
        <v>26.42</v>
      </c>
      <c r="I1770" s="26">
        <v>91.65</v>
      </c>
      <c r="J1770" s="26">
        <v>28.44</v>
      </c>
      <c r="K1770" s="26">
        <v>22.99</v>
      </c>
      <c r="L1770" s="26">
        <v>16.170000000000002</v>
      </c>
      <c r="M1770" s="26">
        <v>24.04</v>
      </c>
      <c r="N1770" s="26">
        <v>61.12</v>
      </c>
      <c r="O1770" s="26">
        <v>18.13</v>
      </c>
      <c r="P1770" s="26">
        <v>21.02</v>
      </c>
      <c r="Q1770" s="26">
        <v>13.24</v>
      </c>
      <c r="R1770" s="26">
        <v>8.73</v>
      </c>
      <c r="S1770" s="26">
        <v>30.26</v>
      </c>
      <c r="T1770" s="26">
        <v>9.57</v>
      </c>
      <c r="U1770" s="26">
        <v>9.93</v>
      </c>
      <c r="V1770" s="26">
        <v>6.78</v>
      </c>
      <c r="W1770" s="26">
        <v>3.97</v>
      </c>
      <c r="X1770" s="26">
        <v>24.62</v>
      </c>
      <c r="Y1770" s="26">
        <v>9.5399999999999991</v>
      </c>
      <c r="Z1770" s="26">
        <v>7.79</v>
      </c>
      <c r="AA1770" s="26">
        <v>4.07</v>
      </c>
      <c r="AB1770" s="26">
        <v>3.23</v>
      </c>
      <c r="AC1770" s="26">
        <v>26.65</v>
      </c>
      <c r="AD1770" s="26">
        <v>3.58</v>
      </c>
      <c r="AE1770" s="26">
        <v>10.7</v>
      </c>
      <c r="AF1770" s="26">
        <v>9.7100000000000009</v>
      </c>
      <c r="AG1770" s="26">
        <v>2.65</v>
      </c>
      <c r="AH1770" s="25"/>
      <c r="AI1770" s="26">
        <v>10.33</v>
      </c>
    </row>
    <row r="1771" spans="1:35" x14ac:dyDescent="0.45">
      <c r="A1771" s="24" t="s">
        <v>3598</v>
      </c>
      <c r="B1771" t="s">
        <v>3599</v>
      </c>
      <c r="C1771" s="24">
        <v>12</v>
      </c>
      <c r="D1771" s="26">
        <v>-2.09</v>
      </c>
      <c r="E1771" s="26">
        <v>-3.76</v>
      </c>
      <c r="F1771" s="26">
        <v>2</v>
      </c>
      <c r="G1771" s="26">
        <v>1.01</v>
      </c>
      <c r="H1771" s="26">
        <v>-1.34</v>
      </c>
      <c r="I1771" s="26">
        <v>-2.74</v>
      </c>
      <c r="J1771" s="26">
        <v>-1.61</v>
      </c>
      <c r="K1771" s="26">
        <v>-0.62</v>
      </c>
      <c r="L1771" s="26">
        <v>-0.63</v>
      </c>
      <c r="M1771" s="26">
        <v>0.12</v>
      </c>
      <c r="N1771" s="26">
        <v>-4.0599999999999996</v>
      </c>
      <c r="O1771" s="26">
        <v>-0.68</v>
      </c>
      <c r="P1771" s="26">
        <v>-1.19</v>
      </c>
      <c r="Q1771" s="26">
        <v>-1.53</v>
      </c>
      <c r="R1771" s="26">
        <v>-0.66</v>
      </c>
      <c r="S1771" s="26">
        <v>0.97</v>
      </c>
      <c r="T1771" s="26">
        <v>-0.83</v>
      </c>
      <c r="U1771" s="26">
        <v>-0.51</v>
      </c>
      <c r="V1771" s="26">
        <v>-0.19</v>
      </c>
      <c r="W1771" s="26">
        <v>2.5</v>
      </c>
      <c r="X1771" s="26">
        <v>-7.0000000000000007E-2</v>
      </c>
      <c r="Y1771" s="26">
        <v>-0.97</v>
      </c>
      <c r="Z1771" s="26">
        <v>-1</v>
      </c>
      <c r="AA1771" s="26">
        <v>-1.24</v>
      </c>
      <c r="AB1771" s="26">
        <v>3.13</v>
      </c>
      <c r="AC1771" s="26">
        <v>0.72</v>
      </c>
      <c r="AD1771" s="26">
        <v>-1.5</v>
      </c>
      <c r="AE1771" s="26">
        <v>-0.4</v>
      </c>
      <c r="AF1771" s="26">
        <v>-0.01</v>
      </c>
      <c r="AG1771" s="27">
        <v>2.63</v>
      </c>
      <c r="AH1771" s="25"/>
      <c r="AI1771" s="26">
        <v>-1.43</v>
      </c>
    </row>
    <row r="1772" spans="1:35" x14ac:dyDescent="0.45">
      <c r="A1772" s="24" t="s">
        <v>3600</v>
      </c>
      <c r="B1772" t="s">
        <v>3601</v>
      </c>
      <c r="C1772" s="24">
        <v>12</v>
      </c>
      <c r="D1772" s="26">
        <v>3.7</v>
      </c>
      <c r="E1772" s="25"/>
      <c r="F1772" s="25"/>
      <c r="G1772" s="26">
        <v>0.99</v>
      </c>
      <c r="H1772" s="26">
        <v>0.62</v>
      </c>
      <c r="I1772" s="26">
        <v>3.15</v>
      </c>
      <c r="J1772" s="26">
        <v>-0.59</v>
      </c>
      <c r="K1772" s="26">
        <v>0.74</v>
      </c>
      <c r="L1772" s="26">
        <v>1.9</v>
      </c>
      <c r="M1772" s="26">
        <v>1.1000000000000001</v>
      </c>
      <c r="N1772" s="26">
        <v>-6.25</v>
      </c>
      <c r="O1772" s="26">
        <v>-1.66</v>
      </c>
      <c r="P1772" s="26">
        <v>0.56000000000000005</v>
      </c>
      <c r="Q1772" s="26">
        <v>-0.94</v>
      </c>
      <c r="R1772" s="26">
        <v>-4.22</v>
      </c>
      <c r="S1772" s="26">
        <v>-7.79</v>
      </c>
      <c r="T1772" s="26">
        <v>1.57</v>
      </c>
      <c r="U1772" s="26">
        <v>-0.6</v>
      </c>
      <c r="V1772" s="26">
        <v>-2.99</v>
      </c>
      <c r="W1772" s="26">
        <v>-5.76</v>
      </c>
      <c r="X1772" s="26">
        <v>-7.32</v>
      </c>
      <c r="Y1772" s="26">
        <v>-0.51</v>
      </c>
      <c r="Z1772" s="26">
        <v>-1.06</v>
      </c>
      <c r="AA1772" s="26">
        <v>0.23</v>
      </c>
      <c r="AB1772" s="26">
        <v>-5.98</v>
      </c>
      <c r="AC1772" s="26">
        <v>-3.01</v>
      </c>
      <c r="AD1772" s="26">
        <v>-0.69</v>
      </c>
      <c r="AE1772" s="26">
        <v>-1.18</v>
      </c>
      <c r="AF1772" s="26">
        <v>-0.53</v>
      </c>
      <c r="AG1772" s="26">
        <v>-0.6</v>
      </c>
      <c r="AH1772" s="25"/>
      <c r="AI1772" s="26">
        <v>-0.42</v>
      </c>
    </row>
    <row r="1773" spans="1:35" x14ac:dyDescent="0.45">
      <c r="A1773" s="24" t="s">
        <v>3602</v>
      </c>
      <c r="B1773" t="s">
        <v>3603</v>
      </c>
      <c r="C1773" s="24">
        <v>12</v>
      </c>
      <c r="D1773" s="26">
        <v>6.54</v>
      </c>
      <c r="E1773" s="26">
        <v>1.93</v>
      </c>
      <c r="F1773" s="26">
        <v>1.79</v>
      </c>
      <c r="G1773" s="26">
        <v>1.74</v>
      </c>
      <c r="H1773" s="26">
        <v>1.08</v>
      </c>
      <c r="I1773" s="26">
        <v>4.0199999999999996</v>
      </c>
      <c r="J1773" s="26">
        <v>0.43</v>
      </c>
      <c r="K1773" s="26">
        <v>1.31</v>
      </c>
      <c r="L1773" s="26">
        <v>0.9</v>
      </c>
      <c r="M1773" s="26">
        <v>1.38</v>
      </c>
      <c r="N1773" s="26">
        <v>4.59</v>
      </c>
      <c r="O1773" s="26">
        <v>0.9</v>
      </c>
      <c r="P1773" s="26">
        <v>1.08</v>
      </c>
      <c r="Q1773" s="26">
        <v>1.23</v>
      </c>
      <c r="R1773" s="26">
        <v>1.38</v>
      </c>
      <c r="S1773" s="26">
        <v>-22.88</v>
      </c>
      <c r="T1773" s="26">
        <v>-2.94</v>
      </c>
      <c r="U1773" s="26">
        <v>-6.59</v>
      </c>
      <c r="V1773" s="26">
        <v>-7.24</v>
      </c>
      <c r="W1773" s="26">
        <v>-6.12</v>
      </c>
      <c r="X1773" s="26">
        <v>-21.53</v>
      </c>
      <c r="Y1773" s="26">
        <v>-6.14</v>
      </c>
      <c r="Z1773" s="26">
        <v>-6.86</v>
      </c>
      <c r="AA1773" s="26">
        <v>-3.77</v>
      </c>
      <c r="AB1773" s="26">
        <v>-4.7699999999999996</v>
      </c>
      <c r="AC1773" s="26">
        <v>5.27</v>
      </c>
      <c r="AD1773" s="26">
        <v>-3.39</v>
      </c>
      <c r="AE1773" s="26">
        <v>1.97</v>
      </c>
      <c r="AF1773" s="26">
        <v>1.98</v>
      </c>
      <c r="AG1773" s="26">
        <v>4.71</v>
      </c>
      <c r="AH1773" s="25"/>
      <c r="AI1773" s="26">
        <v>-1.91</v>
      </c>
    </row>
    <row r="1774" spans="1:35" x14ac:dyDescent="0.45">
      <c r="A1774" s="24" t="s">
        <v>3604</v>
      </c>
      <c r="B1774" t="s">
        <v>3605</v>
      </c>
      <c r="C1774" s="24">
        <v>12</v>
      </c>
      <c r="D1774" s="26">
        <v>16.64</v>
      </c>
      <c r="E1774" s="26">
        <v>2.69</v>
      </c>
      <c r="F1774" s="26">
        <v>3.35</v>
      </c>
      <c r="G1774" s="26">
        <v>3.58</v>
      </c>
      <c r="H1774" s="26">
        <v>7.02</v>
      </c>
      <c r="I1774" s="26">
        <v>15.99</v>
      </c>
      <c r="J1774" s="26">
        <v>4.5</v>
      </c>
      <c r="K1774" s="26">
        <v>3.67</v>
      </c>
      <c r="L1774" s="26">
        <v>3.15</v>
      </c>
      <c r="M1774" s="26">
        <v>4.67</v>
      </c>
      <c r="N1774" s="26">
        <v>26.04</v>
      </c>
      <c r="O1774" s="26">
        <v>4.3099999999999996</v>
      </c>
      <c r="P1774" s="26">
        <v>7.62</v>
      </c>
      <c r="Q1774" s="26">
        <v>7.85</v>
      </c>
      <c r="R1774" s="26">
        <v>6.27</v>
      </c>
      <c r="S1774" s="26">
        <v>37.31</v>
      </c>
      <c r="T1774" s="26">
        <v>9.3000000000000007</v>
      </c>
      <c r="U1774" s="26">
        <v>11.39</v>
      </c>
      <c r="V1774" s="26">
        <v>11.36</v>
      </c>
      <c r="W1774" s="26">
        <v>5.26</v>
      </c>
      <c r="X1774" s="26">
        <v>43.14</v>
      </c>
      <c r="Y1774" s="26">
        <v>10.65</v>
      </c>
      <c r="Z1774" s="26">
        <v>13.06</v>
      </c>
      <c r="AA1774" s="26">
        <v>9.25</v>
      </c>
      <c r="AB1774" s="26">
        <v>10.19</v>
      </c>
      <c r="AC1774" s="26">
        <v>42.33</v>
      </c>
      <c r="AD1774" s="26">
        <v>11.42</v>
      </c>
      <c r="AE1774" s="26">
        <v>10.8</v>
      </c>
      <c r="AF1774" s="26">
        <v>8.98</v>
      </c>
      <c r="AG1774" s="26">
        <v>11.13</v>
      </c>
      <c r="AH1774" s="25">
        <v>46.35</v>
      </c>
      <c r="AI1774" s="26">
        <v>8.91</v>
      </c>
    </row>
    <row r="1775" spans="1:35" x14ac:dyDescent="0.45">
      <c r="A1775" s="24" t="s">
        <v>3606</v>
      </c>
      <c r="B1775" t="s">
        <v>3607</v>
      </c>
      <c r="C1775" s="24">
        <v>12</v>
      </c>
      <c r="D1775" s="26">
        <v>13.48</v>
      </c>
      <c r="E1775" s="26">
        <v>2.67</v>
      </c>
      <c r="F1775" s="26">
        <v>4.57</v>
      </c>
      <c r="G1775" s="26">
        <v>2.2799999999999998</v>
      </c>
      <c r="H1775" s="26">
        <v>3.96</v>
      </c>
      <c r="I1775" s="26">
        <v>11.39</v>
      </c>
      <c r="J1775" s="26">
        <v>3.67</v>
      </c>
      <c r="K1775" s="26">
        <v>3.49</v>
      </c>
      <c r="L1775" s="26">
        <v>4.26</v>
      </c>
      <c r="M1775" s="26">
        <v>-0.03</v>
      </c>
      <c r="N1775" s="26">
        <v>4.4000000000000004</v>
      </c>
      <c r="O1775" s="26">
        <v>4.03</v>
      </c>
      <c r="P1775" s="26">
        <v>1.65</v>
      </c>
      <c r="Q1775" s="26">
        <v>1.05</v>
      </c>
      <c r="R1775" s="26">
        <v>-2.33</v>
      </c>
      <c r="S1775" s="26">
        <v>-17.41</v>
      </c>
      <c r="T1775" s="26">
        <v>-5.98</v>
      </c>
      <c r="U1775" s="26">
        <v>-5.77</v>
      </c>
      <c r="V1775" s="26">
        <v>-3.43</v>
      </c>
      <c r="W1775" s="26">
        <v>-2.23</v>
      </c>
      <c r="X1775" s="26">
        <v>-16.95</v>
      </c>
      <c r="Y1775" s="26">
        <v>-3.76</v>
      </c>
      <c r="Z1775" s="26">
        <v>-4.43</v>
      </c>
      <c r="AA1775" s="26">
        <v>-1.7</v>
      </c>
      <c r="AB1775" s="26">
        <v>-7.07</v>
      </c>
      <c r="AC1775" s="26">
        <v>2.85</v>
      </c>
      <c r="AD1775" s="26">
        <v>-1.55</v>
      </c>
      <c r="AE1775" s="26">
        <v>-1.02</v>
      </c>
      <c r="AF1775" s="26">
        <v>2.67</v>
      </c>
      <c r="AG1775" s="26">
        <v>2.76</v>
      </c>
      <c r="AH1775" s="25">
        <v>20.9</v>
      </c>
      <c r="AI1775" s="26">
        <v>-0.36</v>
      </c>
    </row>
    <row r="1776" spans="1:35" x14ac:dyDescent="0.45">
      <c r="A1776" s="24" t="s">
        <v>3608</v>
      </c>
      <c r="B1776" t="s">
        <v>3609</v>
      </c>
      <c r="C1776" s="24">
        <v>12</v>
      </c>
      <c r="D1776" s="27">
        <v>-2.1</v>
      </c>
      <c r="E1776" s="26">
        <v>0.8</v>
      </c>
      <c r="F1776" s="26">
        <v>1.24</v>
      </c>
      <c r="G1776" s="26">
        <v>1.59</v>
      </c>
      <c r="H1776" s="26">
        <v>-5.72</v>
      </c>
      <c r="I1776" s="26">
        <v>-1.53</v>
      </c>
      <c r="J1776" s="26">
        <v>0.72</v>
      </c>
      <c r="K1776" s="26">
        <v>-2.69</v>
      </c>
      <c r="L1776" s="26">
        <v>-0.22</v>
      </c>
      <c r="M1776" s="26">
        <v>0.66</v>
      </c>
      <c r="N1776" s="26">
        <v>1.86</v>
      </c>
      <c r="O1776" s="26">
        <v>0.51</v>
      </c>
      <c r="P1776" s="26">
        <v>0.55000000000000004</v>
      </c>
      <c r="Q1776" s="26">
        <v>-0.61</v>
      </c>
      <c r="R1776" s="26">
        <v>1.41</v>
      </c>
      <c r="S1776" s="26">
        <v>6.37</v>
      </c>
      <c r="T1776" s="26">
        <v>1.62</v>
      </c>
      <c r="U1776" s="26">
        <v>3.06</v>
      </c>
      <c r="V1776" s="26">
        <v>0.78</v>
      </c>
      <c r="W1776" s="26">
        <v>0.9</v>
      </c>
      <c r="X1776" s="26">
        <v>1.5</v>
      </c>
      <c r="Y1776" s="26">
        <v>-0.48</v>
      </c>
      <c r="Z1776" s="26">
        <v>-0.32</v>
      </c>
      <c r="AA1776" s="26">
        <v>0.33</v>
      </c>
      <c r="AB1776" s="26">
        <v>1.97</v>
      </c>
      <c r="AC1776" s="26">
        <v>2</v>
      </c>
      <c r="AD1776" s="26">
        <v>-0.69</v>
      </c>
      <c r="AE1776" s="26">
        <v>1.82</v>
      </c>
      <c r="AF1776" s="26">
        <v>0.15</v>
      </c>
      <c r="AG1776" s="26">
        <v>0.72</v>
      </c>
      <c r="AH1776" s="25"/>
      <c r="AI1776" s="26">
        <v>1.81</v>
      </c>
    </row>
    <row r="1777" spans="1:35" x14ac:dyDescent="0.45">
      <c r="A1777" s="24" t="s">
        <v>3610</v>
      </c>
      <c r="B1777" t="s">
        <v>3611</v>
      </c>
      <c r="C1777" s="24">
        <v>12</v>
      </c>
      <c r="D1777" s="26">
        <v>48.46</v>
      </c>
      <c r="E1777" s="26">
        <v>-10.33</v>
      </c>
      <c r="F1777" s="26">
        <v>-11.75</v>
      </c>
      <c r="G1777" s="26">
        <v>28.66</v>
      </c>
      <c r="H1777" s="26">
        <v>41.88</v>
      </c>
      <c r="I1777" s="26">
        <v>65.97</v>
      </c>
      <c r="J1777" s="26">
        <v>17.22</v>
      </c>
      <c r="K1777" s="26">
        <v>20.68</v>
      </c>
      <c r="L1777" s="26">
        <v>19.190000000000001</v>
      </c>
      <c r="M1777" s="26">
        <v>8.89</v>
      </c>
      <c r="N1777" s="26">
        <v>150.68</v>
      </c>
      <c r="O1777" s="26">
        <v>22.62</v>
      </c>
      <c r="P1777" s="26">
        <v>30.75</v>
      </c>
      <c r="Q1777" s="26">
        <v>36.159999999999997</v>
      </c>
      <c r="R1777" s="26">
        <v>61.15</v>
      </c>
      <c r="S1777" s="26">
        <v>193.11</v>
      </c>
      <c r="T1777" s="26">
        <v>53.63</v>
      </c>
      <c r="U1777" s="26">
        <v>36.04</v>
      </c>
      <c r="V1777" s="26">
        <v>57.6</v>
      </c>
      <c r="W1777" s="26">
        <v>45.84</v>
      </c>
      <c r="X1777" s="26">
        <v>154.4</v>
      </c>
      <c r="Y1777" s="26">
        <v>44.37</v>
      </c>
      <c r="Z1777" s="26">
        <v>49.82</v>
      </c>
      <c r="AA1777" s="26">
        <v>56.01</v>
      </c>
      <c r="AB1777" s="26">
        <v>4.2</v>
      </c>
      <c r="AC1777" s="26">
        <v>161.80000000000001</v>
      </c>
      <c r="AD1777" s="26">
        <v>38.630000000000003</v>
      </c>
      <c r="AE1777" s="26">
        <v>52.95</v>
      </c>
      <c r="AF1777" s="26">
        <v>49.02</v>
      </c>
      <c r="AG1777" s="26">
        <v>21.2</v>
      </c>
      <c r="AH1777" s="25"/>
      <c r="AI1777" s="26">
        <v>48.58</v>
      </c>
    </row>
    <row r="1778" spans="1:35" x14ac:dyDescent="0.45">
      <c r="A1778" s="24" t="s">
        <v>3612</v>
      </c>
      <c r="B1778" t="s">
        <v>3613</v>
      </c>
      <c r="C1778" s="24">
        <v>12</v>
      </c>
      <c r="D1778" s="26">
        <v>44.59</v>
      </c>
      <c r="E1778" s="26">
        <v>10.52</v>
      </c>
      <c r="F1778" s="26">
        <v>13.3</v>
      </c>
      <c r="G1778" s="26">
        <v>11.19</v>
      </c>
      <c r="H1778" s="26">
        <v>9.59</v>
      </c>
      <c r="I1778" s="26">
        <v>34.51</v>
      </c>
      <c r="J1778" s="26">
        <v>10.94</v>
      </c>
      <c r="K1778" s="26">
        <v>10.19</v>
      </c>
      <c r="L1778" s="26">
        <v>8.89</v>
      </c>
      <c r="M1778" s="26">
        <v>4.49</v>
      </c>
      <c r="N1778" s="26">
        <v>27.03</v>
      </c>
      <c r="O1778" s="26">
        <v>6.33</v>
      </c>
      <c r="P1778" s="26">
        <v>7.51</v>
      </c>
      <c r="Q1778" s="26">
        <v>6.84</v>
      </c>
      <c r="R1778" s="26">
        <v>6.34</v>
      </c>
      <c r="S1778" s="26">
        <v>22.13</v>
      </c>
      <c r="T1778" s="26">
        <v>4.68</v>
      </c>
      <c r="U1778" s="26">
        <v>6.5</v>
      </c>
      <c r="V1778" s="26">
        <v>7.59</v>
      </c>
      <c r="W1778" s="26">
        <v>3.36</v>
      </c>
      <c r="X1778" s="26">
        <v>11.81</v>
      </c>
      <c r="Y1778" s="26">
        <v>4.41</v>
      </c>
      <c r="Z1778" s="26">
        <v>4.7300000000000004</v>
      </c>
      <c r="AA1778" s="26">
        <v>2.2400000000000002</v>
      </c>
      <c r="AB1778" s="26">
        <v>0.43</v>
      </c>
      <c r="AC1778" s="26">
        <v>12.61</v>
      </c>
      <c r="AD1778" s="26">
        <v>3.33</v>
      </c>
      <c r="AE1778" s="26">
        <v>2.95</v>
      </c>
      <c r="AF1778" s="26">
        <v>3.33</v>
      </c>
      <c r="AG1778" s="26">
        <v>3</v>
      </c>
      <c r="AH1778" s="25"/>
      <c r="AI1778" s="26">
        <v>3.89</v>
      </c>
    </row>
    <row r="1779" spans="1:35" x14ac:dyDescent="0.45">
      <c r="A1779" s="24" t="s">
        <v>3614</v>
      </c>
      <c r="B1779" t="s">
        <v>3615</v>
      </c>
      <c r="C1779" s="24">
        <v>12</v>
      </c>
      <c r="D1779" s="26">
        <v>-10.85</v>
      </c>
      <c r="E1779" s="26">
        <v>-2.5099999999999998</v>
      </c>
      <c r="F1779" s="26">
        <v>-3.09</v>
      </c>
      <c r="G1779" s="26">
        <v>-2.84</v>
      </c>
      <c r="H1779" s="26">
        <v>-1.89</v>
      </c>
      <c r="I1779" s="26">
        <v>-10.67</v>
      </c>
      <c r="J1779" s="26">
        <v>-2.35</v>
      </c>
      <c r="K1779" s="26">
        <v>-3.08</v>
      </c>
      <c r="L1779" s="26">
        <v>-2.66</v>
      </c>
      <c r="M1779" s="26">
        <v>-2.58</v>
      </c>
      <c r="N1779" s="26">
        <v>-25.17</v>
      </c>
      <c r="O1779" s="26">
        <v>-4.8899999999999997</v>
      </c>
      <c r="P1779" s="26">
        <v>-5.0199999999999996</v>
      </c>
      <c r="Q1779" s="26">
        <v>-9.08</v>
      </c>
      <c r="R1779" s="26">
        <v>-6.18</v>
      </c>
      <c r="S1779" s="26">
        <v>-31.25</v>
      </c>
      <c r="T1779" s="26">
        <v>-9.06</v>
      </c>
      <c r="U1779" s="26">
        <v>-3.35</v>
      </c>
      <c r="V1779" s="26">
        <v>-11.17</v>
      </c>
      <c r="W1779" s="26">
        <v>-7.67</v>
      </c>
      <c r="X1779" s="26">
        <v>-34.07</v>
      </c>
      <c r="Y1779" s="26">
        <v>-6.56</v>
      </c>
      <c r="Z1779" s="26">
        <v>-8.6999999999999993</v>
      </c>
      <c r="AA1779" s="26">
        <v>-8.06</v>
      </c>
      <c r="AB1779" s="26">
        <v>-10.74</v>
      </c>
      <c r="AC1779" s="26">
        <v>-19.37</v>
      </c>
      <c r="AD1779" s="26">
        <v>-4.99</v>
      </c>
      <c r="AE1779" s="26">
        <v>-4.3600000000000003</v>
      </c>
      <c r="AF1779" s="26">
        <v>-4.3899999999999997</v>
      </c>
      <c r="AG1779" s="26">
        <v>-5.63</v>
      </c>
      <c r="AH1779" s="25"/>
      <c r="AI1779" s="26">
        <v>-6.54</v>
      </c>
    </row>
    <row r="1780" spans="1:35" x14ac:dyDescent="0.45">
      <c r="A1780" s="24" t="s">
        <v>3616</v>
      </c>
      <c r="B1780" t="s">
        <v>3617</v>
      </c>
      <c r="C1780" s="24">
        <v>12</v>
      </c>
      <c r="D1780" s="26">
        <v>2.35</v>
      </c>
      <c r="E1780" s="26">
        <v>0.81</v>
      </c>
      <c r="F1780" s="26">
        <v>0.28000000000000003</v>
      </c>
      <c r="G1780" s="26">
        <v>0.52</v>
      </c>
      <c r="H1780" s="26">
        <v>0.75</v>
      </c>
      <c r="I1780" s="26">
        <v>0.34</v>
      </c>
      <c r="J1780" s="26">
        <v>-0.21</v>
      </c>
      <c r="K1780" s="26">
        <v>0.39</v>
      </c>
      <c r="L1780" s="26">
        <v>-0.21</v>
      </c>
      <c r="M1780" s="26">
        <v>0.37</v>
      </c>
      <c r="N1780" s="26">
        <v>1.34</v>
      </c>
      <c r="O1780" s="26">
        <v>-0.49</v>
      </c>
      <c r="P1780" s="26">
        <v>-0.88</v>
      </c>
      <c r="Q1780" s="26">
        <v>1.6</v>
      </c>
      <c r="R1780" s="26">
        <v>1.1100000000000001</v>
      </c>
      <c r="S1780" s="26">
        <v>1.57</v>
      </c>
      <c r="T1780" s="26">
        <v>-0.38</v>
      </c>
      <c r="U1780" s="26">
        <v>-0.46</v>
      </c>
      <c r="V1780" s="26">
        <v>-0.6</v>
      </c>
      <c r="W1780" s="26">
        <v>3.01</v>
      </c>
      <c r="X1780" s="26">
        <v>2.84</v>
      </c>
      <c r="Y1780" s="26">
        <v>-0.82</v>
      </c>
      <c r="Z1780" s="26">
        <v>7.0000000000000007E-2</v>
      </c>
      <c r="AA1780" s="26">
        <v>0.44</v>
      </c>
      <c r="AB1780" s="26">
        <v>3.15</v>
      </c>
      <c r="AC1780" s="26">
        <v>1.02</v>
      </c>
      <c r="AD1780" s="26">
        <v>0.82</v>
      </c>
      <c r="AE1780" s="26">
        <v>-0.32</v>
      </c>
      <c r="AF1780" s="26">
        <v>0.47</v>
      </c>
      <c r="AG1780" s="26">
        <v>0.05</v>
      </c>
      <c r="AH1780" s="25"/>
      <c r="AI1780" s="26">
        <v>-0.86</v>
      </c>
    </row>
    <row r="1781" spans="1:35" x14ac:dyDescent="0.45">
      <c r="A1781" s="24" t="s">
        <v>3618</v>
      </c>
      <c r="B1781" t="s">
        <v>3619</v>
      </c>
      <c r="C1781" s="24">
        <v>12</v>
      </c>
      <c r="D1781" s="26">
        <v>13.05</v>
      </c>
      <c r="E1781" s="26">
        <v>3.5</v>
      </c>
      <c r="F1781" s="26">
        <v>0.55000000000000004</v>
      </c>
      <c r="G1781" s="26">
        <v>2.61</v>
      </c>
      <c r="H1781" s="26">
        <v>6.39</v>
      </c>
      <c r="I1781" s="26">
        <v>17.670000000000002</v>
      </c>
      <c r="J1781" s="26">
        <v>1.1599999999999999</v>
      </c>
      <c r="K1781" s="26">
        <v>5.2</v>
      </c>
      <c r="L1781" s="26">
        <v>1.56</v>
      </c>
      <c r="M1781" s="26">
        <v>9.75</v>
      </c>
      <c r="N1781" s="26">
        <v>25.25</v>
      </c>
      <c r="O1781" s="26">
        <v>2.98</v>
      </c>
      <c r="P1781" s="26">
        <v>7.51</v>
      </c>
      <c r="Q1781" s="26">
        <v>2.2400000000000002</v>
      </c>
      <c r="R1781" s="26">
        <v>12.52</v>
      </c>
      <c r="S1781" s="26">
        <v>33.28</v>
      </c>
      <c r="T1781" s="26">
        <v>7.83</v>
      </c>
      <c r="U1781" s="26">
        <v>6.52</v>
      </c>
      <c r="V1781" s="26">
        <v>6.47</v>
      </c>
      <c r="W1781" s="26">
        <v>12.47</v>
      </c>
      <c r="X1781" s="26">
        <v>25.65</v>
      </c>
      <c r="Y1781" s="26">
        <v>6.48</v>
      </c>
      <c r="Z1781" s="26">
        <v>1.92</v>
      </c>
      <c r="AA1781" s="26">
        <v>6.59</v>
      </c>
      <c r="AB1781" s="26">
        <v>10.65</v>
      </c>
      <c r="AC1781" s="26">
        <v>22.49</v>
      </c>
      <c r="AD1781" s="26">
        <v>5.93</v>
      </c>
      <c r="AE1781" s="26">
        <v>2.4700000000000002</v>
      </c>
      <c r="AF1781" s="26">
        <v>4</v>
      </c>
      <c r="AG1781" s="26">
        <v>10.08</v>
      </c>
      <c r="AH1781" s="25"/>
      <c r="AI1781" s="26">
        <v>3.76</v>
      </c>
    </row>
    <row r="1782" spans="1:35" x14ac:dyDescent="0.45">
      <c r="A1782" s="24" t="s">
        <v>3620</v>
      </c>
      <c r="B1782" t="s">
        <v>3621</v>
      </c>
      <c r="C1782" s="24">
        <v>12</v>
      </c>
      <c r="D1782" s="26">
        <v>-1.23</v>
      </c>
      <c r="E1782" s="26">
        <v>0.43</v>
      </c>
      <c r="F1782" s="26">
        <v>-0.6</v>
      </c>
      <c r="G1782" s="26">
        <v>-0.19</v>
      </c>
      <c r="H1782" s="26">
        <v>-0.87</v>
      </c>
      <c r="I1782" s="27">
        <v>-5.47</v>
      </c>
      <c r="J1782" s="26">
        <v>-1.29</v>
      </c>
      <c r="K1782" s="26">
        <v>-0.42</v>
      </c>
      <c r="L1782" s="26">
        <v>-1.83</v>
      </c>
      <c r="M1782" s="26">
        <v>-1.92</v>
      </c>
      <c r="N1782" s="27">
        <v>-7.33</v>
      </c>
      <c r="O1782" s="26">
        <v>-2.21</v>
      </c>
      <c r="P1782" s="26">
        <v>-1.68</v>
      </c>
      <c r="Q1782" s="26">
        <v>-1.5</v>
      </c>
      <c r="R1782" s="26">
        <v>-1.94</v>
      </c>
      <c r="S1782" s="26">
        <v>-4.79</v>
      </c>
      <c r="T1782" s="26">
        <v>-2.44</v>
      </c>
      <c r="U1782" s="26">
        <v>-0.68</v>
      </c>
      <c r="V1782" s="26">
        <v>-0.66</v>
      </c>
      <c r="W1782" s="26">
        <v>-1</v>
      </c>
      <c r="X1782" s="26">
        <v>-6.2</v>
      </c>
      <c r="Y1782" s="26">
        <v>-2.4300000000000002</v>
      </c>
      <c r="Z1782" s="26">
        <v>-1.53</v>
      </c>
      <c r="AA1782" s="26">
        <v>-0.94</v>
      </c>
      <c r="AB1782" s="26">
        <v>-1.31</v>
      </c>
      <c r="AC1782" s="26">
        <v>-7.44</v>
      </c>
      <c r="AD1782" s="26">
        <v>-1.89</v>
      </c>
      <c r="AE1782" s="26">
        <v>-1.74</v>
      </c>
      <c r="AF1782" s="26">
        <v>-1.45</v>
      </c>
      <c r="AG1782" s="26">
        <v>-2.35</v>
      </c>
      <c r="AH1782" s="25"/>
      <c r="AI1782" s="26">
        <v>-0.95</v>
      </c>
    </row>
    <row r="1783" spans="1:35" x14ac:dyDescent="0.45">
      <c r="A1783" s="24" t="s">
        <v>3622</v>
      </c>
      <c r="B1783" t="s">
        <v>3623</v>
      </c>
      <c r="C1783" s="24">
        <v>12</v>
      </c>
      <c r="D1783" s="26">
        <v>2.15</v>
      </c>
      <c r="E1783" s="26">
        <v>0.34</v>
      </c>
      <c r="F1783" s="26">
        <v>2.5</v>
      </c>
      <c r="G1783" s="26">
        <v>0.39</v>
      </c>
      <c r="H1783" s="26">
        <v>-1.08</v>
      </c>
      <c r="I1783" s="26">
        <v>-7.56</v>
      </c>
      <c r="J1783" s="26">
        <v>-2.41</v>
      </c>
      <c r="K1783" s="26">
        <v>1.1499999999999999</v>
      </c>
      <c r="L1783" s="26">
        <v>-1.27</v>
      </c>
      <c r="M1783" s="26">
        <v>-5.03</v>
      </c>
      <c r="N1783" s="26">
        <v>2.87</v>
      </c>
      <c r="O1783" s="26">
        <v>0.36</v>
      </c>
      <c r="P1783" s="26">
        <v>2.31</v>
      </c>
      <c r="Q1783" s="26">
        <v>1.49</v>
      </c>
      <c r="R1783" s="26">
        <v>-1.28</v>
      </c>
      <c r="S1783" s="26">
        <v>11.12</v>
      </c>
      <c r="T1783" s="26">
        <v>1.48</v>
      </c>
      <c r="U1783" s="26">
        <v>5.76</v>
      </c>
      <c r="V1783" s="26">
        <v>3.78</v>
      </c>
      <c r="W1783" s="26">
        <v>0.1</v>
      </c>
      <c r="X1783" s="26">
        <v>12.31</v>
      </c>
      <c r="Y1783" s="26">
        <v>2.15</v>
      </c>
      <c r="Z1783" s="26">
        <v>5.2</v>
      </c>
      <c r="AA1783" s="26">
        <v>4.2</v>
      </c>
      <c r="AB1783" s="26">
        <v>0.76</v>
      </c>
      <c r="AC1783" s="26">
        <v>7.85</v>
      </c>
      <c r="AD1783" s="26">
        <v>1.26</v>
      </c>
      <c r="AE1783" s="26">
        <v>2.36</v>
      </c>
      <c r="AF1783" s="26">
        <v>3.55</v>
      </c>
      <c r="AG1783" s="26">
        <v>0.68</v>
      </c>
      <c r="AH1783" s="25"/>
      <c r="AI1783" s="26">
        <v>0.59</v>
      </c>
    </row>
    <row r="1784" spans="1:35" x14ac:dyDescent="0.45">
      <c r="A1784" s="24" t="s">
        <v>3624</v>
      </c>
      <c r="B1784" t="s">
        <v>3625</v>
      </c>
      <c r="C1784" s="24">
        <v>12</v>
      </c>
      <c r="D1784" s="26">
        <v>74.900000000000006</v>
      </c>
      <c r="E1784" s="26">
        <v>36.86</v>
      </c>
      <c r="F1784" s="26">
        <v>22.51</v>
      </c>
      <c r="G1784" s="26">
        <v>17.079999999999998</v>
      </c>
      <c r="H1784" s="26">
        <v>-1.54</v>
      </c>
      <c r="I1784" s="26">
        <v>-30.74</v>
      </c>
      <c r="J1784" s="26">
        <v>7.95</v>
      </c>
      <c r="K1784" s="26">
        <v>-17.420000000000002</v>
      </c>
      <c r="L1784" s="26">
        <v>-9.09</v>
      </c>
      <c r="M1784" s="26">
        <v>-12.18</v>
      </c>
      <c r="N1784" s="26">
        <v>-44.33</v>
      </c>
      <c r="O1784" s="26">
        <v>-1.94</v>
      </c>
      <c r="P1784" s="26">
        <v>-15.58</v>
      </c>
      <c r="Q1784" s="26">
        <v>-5.75</v>
      </c>
      <c r="R1784" s="26">
        <v>-21.06</v>
      </c>
      <c r="S1784" s="26">
        <v>28.54</v>
      </c>
      <c r="T1784" s="26">
        <v>2.23</v>
      </c>
      <c r="U1784" s="26">
        <v>4.0599999999999996</v>
      </c>
      <c r="V1784" s="26">
        <v>16.989999999999998</v>
      </c>
      <c r="W1784" s="27">
        <v>5.25</v>
      </c>
      <c r="X1784" s="26">
        <v>-46.09</v>
      </c>
      <c r="Y1784" s="26">
        <v>31.76</v>
      </c>
      <c r="Z1784" s="26">
        <v>-20.87</v>
      </c>
      <c r="AA1784" s="26">
        <v>-25.25</v>
      </c>
      <c r="AB1784" s="26">
        <v>-31.74</v>
      </c>
      <c r="AC1784" s="26">
        <v>-78</v>
      </c>
      <c r="AD1784" s="26">
        <v>-14.17</v>
      </c>
      <c r="AE1784" s="26">
        <v>-23.85</v>
      </c>
      <c r="AF1784" s="26">
        <v>-17.93</v>
      </c>
      <c r="AG1784" s="26">
        <v>-22.06</v>
      </c>
      <c r="AH1784" s="25">
        <v>54</v>
      </c>
      <c r="AI1784" s="26">
        <v>-11.43</v>
      </c>
    </row>
    <row r="1785" spans="1:35" x14ac:dyDescent="0.45">
      <c r="A1785" s="24" t="s">
        <v>3626</v>
      </c>
      <c r="B1785" t="s">
        <v>3627</v>
      </c>
      <c r="C1785" s="24">
        <v>12</v>
      </c>
      <c r="D1785" s="26">
        <v>88.7</v>
      </c>
      <c r="E1785" s="27">
        <v>18.5</v>
      </c>
      <c r="F1785" s="26">
        <v>-75.87</v>
      </c>
      <c r="G1785" s="26">
        <v>65.64</v>
      </c>
      <c r="H1785" s="26">
        <v>80.430000000000007</v>
      </c>
      <c r="I1785" s="26">
        <v>232.31</v>
      </c>
      <c r="J1785" s="26">
        <v>71.8</v>
      </c>
      <c r="K1785" s="26">
        <v>76.7</v>
      </c>
      <c r="L1785" s="26">
        <v>53.19</v>
      </c>
      <c r="M1785" s="26">
        <v>30.63</v>
      </c>
      <c r="N1785" s="26">
        <v>248.1</v>
      </c>
      <c r="O1785" s="26">
        <v>68.94</v>
      </c>
      <c r="P1785" s="26">
        <v>45.7</v>
      </c>
      <c r="Q1785" s="26">
        <v>76.61</v>
      </c>
      <c r="R1785" s="26">
        <v>56.85</v>
      </c>
      <c r="S1785" s="26">
        <v>279.27999999999997</v>
      </c>
      <c r="T1785" s="26">
        <v>70.19</v>
      </c>
      <c r="U1785" s="26">
        <v>76.989999999999995</v>
      </c>
      <c r="V1785" s="26">
        <v>81.510000000000005</v>
      </c>
      <c r="W1785" s="26">
        <v>50.59</v>
      </c>
      <c r="X1785" s="26">
        <v>358.76</v>
      </c>
      <c r="Y1785" s="27">
        <v>75.62</v>
      </c>
      <c r="Z1785" s="26">
        <v>89.62</v>
      </c>
      <c r="AA1785" s="26">
        <v>82.5</v>
      </c>
      <c r="AB1785" s="26">
        <v>111.02</v>
      </c>
      <c r="AC1785" s="26">
        <v>357.12</v>
      </c>
      <c r="AD1785" s="26">
        <v>79.180000000000007</v>
      </c>
      <c r="AE1785" s="26">
        <v>104.1</v>
      </c>
      <c r="AF1785" s="26">
        <v>94.15</v>
      </c>
      <c r="AG1785" s="26">
        <v>79.680000000000007</v>
      </c>
      <c r="AH1785" s="25">
        <v>405.6</v>
      </c>
      <c r="AI1785" s="26">
        <v>93.58</v>
      </c>
    </row>
    <row r="1786" spans="1:35" x14ac:dyDescent="0.45">
      <c r="A1786" s="24" t="s">
        <v>3628</v>
      </c>
      <c r="B1786" t="s">
        <v>3629</v>
      </c>
      <c r="C1786" s="24">
        <v>12</v>
      </c>
      <c r="D1786" s="26">
        <v>3.33</v>
      </c>
      <c r="E1786" s="25"/>
      <c r="F1786" s="25"/>
      <c r="G1786" s="25"/>
      <c r="H1786" s="25"/>
      <c r="I1786" s="27">
        <v>9.1300000000000008</v>
      </c>
      <c r="J1786" s="25"/>
      <c r="K1786" s="25"/>
      <c r="L1786" s="25"/>
      <c r="M1786" s="25"/>
      <c r="N1786" s="27">
        <v>12.82</v>
      </c>
      <c r="O1786" s="26">
        <v>2.92</v>
      </c>
      <c r="P1786" s="26">
        <v>4.4800000000000004</v>
      </c>
      <c r="Q1786" s="26">
        <v>3.51</v>
      </c>
      <c r="R1786" s="26">
        <v>1.54</v>
      </c>
      <c r="S1786" s="26">
        <v>7.56</v>
      </c>
      <c r="T1786" s="26">
        <v>2.13</v>
      </c>
      <c r="U1786" s="26">
        <v>3.01</v>
      </c>
      <c r="V1786" s="26">
        <v>4.2</v>
      </c>
      <c r="W1786" s="26">
        <v>-1.77</v>
      </c>
      <c r="X1786" s="26">
        <v>10.52</v>
      </c>
      <c r="Y1786" s="26">
        <v>2.54</v>
      </c>
      <c r="Z1786" s="26">
        <v>2.91</v>
      </c>
      <c r="AA1786" s="26">
        <v>3.66</v>
      </c>
      <c r="AB1786" s="26">
        <v>1.41</v>
      </c>
      <c r="AC1786" s="26">
        <v>17.010000000000002</v>
      </c>
      <c r="AD1786" s="26">
        <v>3.44</v>
      </c>
      <c r="AE1786" s="26">
        <v>5.95</v>
      </c>
      <c r="AF1786" s="26">
        <v>2.97</v>
      </c>
      <c r="AG1786" s="26">
        <v>4.6500000000000004</v>
      </c>
      <c r="AH1786" s="25">
        <v>20.5</v>
      </c>
      <c r="AI1786" s="26">
        <v>5.84</v>
      </c>
    </row>
    <row r="1787" spans="1:35" x14ac:dyDescent="0.45">
      <c r="A1787" s="24" t="s">
        <v>3630</v>
      </c>
      <c r="B1787" t="s">
        <v>3631</v>
      </c>
      <c r="C1787" s="24">
        <v>12</v>
      </c>
      <c r="D1787" s="26">
        <v>-11.43</v>
      </c>
      <c r="E1787" s="26">
        <v>-1.58</v>
      </c>
      <c r="F1787" s="26">
        <v>-3.55</v>
      </c>
      <c r="G1787" s="26">
        <v>-3.55</v>
      </c>
      <c r="H1787" s="26">
        <v>-2.75</v>
      </c>
      <c r="I1787" s="26">
        <v>-13.77</v>
      </c>
      <c r="J1787" s="26">
        <v>-3.31</v>
      </c>
      <c r="K1787" s="26">
        <v>-3.08</v>
      </c>
      <c r="L1787" s="26">
        <v>-3.49</v>
      </c>
      <c r="M1787" s="26">
        <v>-3.89</v>
      </c>
      <c r="N1787" s="26">
        <v>-3.57</v>
      </c>
      <c r="O1787" s="26">
        <v>-2.02</v>
      </c>
      <c r="P1787" s="26">
        <v>-1.06</v>
      </c>
      <c r="Q1787" s="26">
        <v>-0.49</v>
      </c>
      <c r="R1787" s="26">
        <v>0.01</v>
      </c>
      <c r="S1787" s="26">
        <v>9.81</v>
      </c>
      <c r="T1787" s="26">
        <v>1.67</v>
      </c>
      <c r="U1787" s="26">
        <v>2.1</v>
      </c>
      <c r="V1787" s="26">
        <v>3.07</v>
      </c>
      <c r="W1787" s="26">
        <v>2.97</v>
      </c>
      <c r="X1787" s="26">
        <v>21.58</v>
      </c>
      <c r="Y1787" s="26">
        <v>3.14</v>
      </c>
      <c r="Z1787" s="26">
        <v>6.36</v>
      </c>
      <c r="AA1787" s="26">
        <v>5.84</v>
      </c>
      <c r="AB1787" s="26">
        <v>6.24</v>
      </c>
      <c r="AC1787" s="26">
        <v>28.99</v>
      </c>
      <c r="AD1787" s="26">
        <v>5.16</v>
      </c>
      <c r="AE1787" s="26">
        <v>8.19</v>
      </c>
      <c r="AF1787" s="26">
        <v>8.25</v>
      </c>
      <c r="AG1787" s="26">
        <v>7.39</v>
      </c>
      <c r="AH1787" s="25">
        <v>33.700000000000003</v>
      </c>
      <c r="AI1787" s="26">
        <v>5.82</v>
      </c>
    </row>
    <row r="1788" spans="1:35" x14ac:dyDescent="0.45">
      <c r="A1788" s="24" t="s">
        <v>3632</v>
      </c>
      <c r="B1788" t="s">
        <v>3633</v>
      </c>
      <c r="C1788" s="24">
        <v>12</v>
      </c>
      <c r="D1788" s="26">
        <v>-2.65</v>
      </c>
      <c r="E1788" s="26">
        <v>-1.07</v>
      </c>
      <c r="F1788" s="26">
        <v>-0.51</v>
      </c>
      <c r="G1788" s="26">
        <v>-0.59</v>
      </c>
      <c r="H1788" s="26">
        <v>-0.48</v>
      </c>
      <c r="I1788" s="26">
        <v>-2.69</v>
      </c>
      <c r="J1788" s="26">
        <v>-1.1299999999999999</v>
      </c>
      <c r="K1788" s="26">
        <v>-0.31</v>
      </c>
      <c r="L1788" s="26">
        <v>-1.25</v>
      </c>
      <c r="M1788" s="26">
        <v>0</v>
      </c>
      <c r="N1788" s="27">
        <v>-3.25</v>
      </c>
      <c r="O1788" s="26">
        <v>-2.57</v>
      </c>
      <c r="P1788" s="26">
        <v>-0.38</v>
      </c>
      <c r="Q1788" s="26">
        <v>-0.24</v>
      </c>
      <c r="R1788" s="26">
        <v>-0.06</v>
      </c>
      <c r="S1788" s="26">
        <v>-3.23</v>
      </c>
      <c r="T1788" s="26">
        <v>-0.46</v>
      </c>
      <c r="U1788" s="26">
        <v>-1.24</v>
      </c>
      <c r="V1788" s="26">
        <v>-0.81</v>
      </c>
      <c r="W1788" s="26">
        <v>-0.72</v>
      </c>
      <c r="X1788" s="26">
        <v>-1.77</v>
      </c>
      <c r="Y1788" s="26">
        <v>-1.46</v>
      </c>
      <c r="Z1788" s="26">
        <v>-0.49</v>
      </c>
      <c r="AA1788" s="26">
        <v>0.14000000000000001</v>
      </c>
      <c r="AB1788" s="26">
        <v>0.04</v>
      </c>
      <c r="AC1788" s="26">
        <v>0.27</v>
      </c>
      <c r="AD1788" s="26">
        <v>0.13</v>
      </c>
      <c r="AE1788" s="26">
        <v>0.18</v>
      </c>
      <c r="AF1788" s="26">
        <v>0.25</v>
      </c>
      <c r="AG1788" s="26">
        <v>-0.28999999999999998</v>
      </c>
      <c r="AH1788" s="25"/>
      <c r="AI1788" s="26">
        <v>0.03</v>
      </c>
    </row>
    <row r="1789" spans="1:35" x14ac:dyDescent="0.45">
      <c r="A1789" s="24" t="s">
        <v>3634</v>
      </c>
      <c r="B1789" t="s">
        <v>3635</v>
      </c>
      <c r="C1789" s="24">
        <v>12</v>
      </c>
      <c r="D1789" s="26">
        <v>9.65</v>
      </c>
      <c r="E1789" s="27">
        <v>0.56999999999999995</v>
      </c>
      <c r="F1789" s="26">
        <v>1.01</v>
      </c>
      <c r="G1789" s="26">
        <v>3.26</v>
      </c>
      <c r="H1789" s="26">
        <v>4.8</v>
      </c>
      <c r="I1789" s="26">
        <v>12.31</v>
      </c>
      <c r="J1789" s="26">
        <v>-0.96</v>
      </c>
      <c r="K1789" s="26">
        <v>2.0499999999999998</v>
      </c>
      <c r="L1789" s="26">
        <v>2.41</v>
      </c>
      <c r="M1789" s="26">
        <v>8.81</v>
      </c>
      <c r="N1789" s="26">
        <v>12.53</v>
      </c>
      <c r="O1789" s="26">
        <v>1.34</v>
      </c>
      <c r="P1789" s="26">
        <v>1.04</v>
      </c>
      <c r="Q1789" s="26">
        <v>2.86</v>
      </c>
      <c r="R1789" s="26">
        <v>7.29</v>
      </c>
      <c r="S1789" s="26">
        <v>4.91</v>
      </c>
      <c r="T1789" s="26">
        <v>-2.5299999999999998</v>
      </c>
      <c r="U1789" s="26">
        <v>2.38</v>
      </c>
      <c r="V1789" s="27">
        <v>-0.22</v>
      </c>
      <c r="W1789" s="26">
        <v>5.28</v>
      </c>
      <c r="X1789" s="26">
        <v>6.59</v>
      </c>
      <c r="Y1789" s="26">
        <v>-2.86</v>
      </c>
      <c r="Z1789" s="26">
        <v>0.32</v>
      </c>
      <c r="AA1789" s="26">
        <v>0.51</v>
      </c>
      <c r="AB1789" s="26">
        <v>8.6199999999999992</v>
      </c>
      <c r="AC1789" s="26">
        <v>3.65</v>
      </c>
      <c r="AD1789" s="26">
        <v>-2.11</v>
      </c>
      <c r="AE1789" s="26">
        <v>-0.45</v>
      </c>
      <c r="AF1789" s="26">
        <v>0.52</v>
      </c>
      <c r="AG1789" s="26">
        <v>5.7</v>
      </c>
      <c r="AH1789" s="25"/>
      <c r="AI1789" s="26">
        <v>-2.23</v>
      </c>
    </row>
    <row r="1790" spans="1:35" x14ac:dyDescent="0.45">
      <c r="A1790" s="24" t="s">
        <v>3636</v>
      </c>
      <c r="B1790" t="s">
        <v>3637</v>
      </c>
      <c r="C1790" s="24">
        <v>12</v>
      </c>
      <c r="D1790" s="26">
        <v>25.36</v>
      </c>
      <c r="E1790" s="27">
        <v>0.14000000000000001</v>
      </c>
      <c r="F1790" s="26">
        <v>11</v>
      </c>
      <c r="G1790" s="26">
        <v>0.87</v>
      </c>
      <c r="H1790" s="26">
        <v>13.34</v>
      </c>
      <c r="I1790" s="26">
        <v>193.59</v>
      </c>
      <c r="J1790" s="26">
        <v>11.92</v>
      </c>
      <c r="K1790" s="26">
        <v>12.25</v>
      </c>
      <c r="L1790" s="26">
        <v>69.83</v>
      </c>
      <c r="M1790" s="26">
        <v>99.6</v>
      </c>
      <c r="N1790" s="26">
        <v>214.72</v>
      </c>
      <c r="O1790" s="26">
        <v>203.16</v>
      </c>
      <c r="P1790" s="26">
        <v>69.83</v>
      </c>
      <c r="Q1790" s="27">
        <v>-9.09</v>
      </c>
      <c r="R1790" s="26">
        <v>-49.18</v>
      </c>
      <c r="S1790" s="26">
        <v>-52.35</v>
      </c>
      <c r="T1790" s="27">
        <v>-15.51</v>
      </c>
      <c r="U1790" s="26">
        <v>-9.67</v>
      </c>
      <c r="V1790" s="26">
        <v>-0.74</v>
      </c>
      <c r="W1790" s="26">
        <v>-26.43</v>
      </c>
      <c r="X1790" s="26">
        <v>-10.56</v>
      </c>
      <c r="Y1790" s="27">
        <v>-3.47</v>
      </c>
      <c r="Z1790" s="26">
        <v>-3.04</v>
      </c>
      <c r="AA1790" s="26">
        <v>-1.1100000000000001</v>
      </c>
      <c r="AB1790" s="26">
        <v>-2.94</v>
      </c>
      <c r="AC1790" s="26">
        <v>-10.55</v>
      </c>
      <c r="AD1790" s="26">
        <v>-2.56</v>
      </c>
      <c r="AE1790" s="26">
        <v>-2.21</v>
      </c>
      <c r="AF1790" s="26">
        <v>-2.4500000000000002</v>
      </c>
      <c r="AG1790" s="26">
        <v>-3.32</v>
      </c>
      <c r="AH1790" s="25"/>
      <c r="AI1790" s="26">
        <v>-1.63</v>
      </c>
    </row>
    <row r="1791" spans="1:35" x14ac:dyDescent="0.45">
      <c r="A1791" s="24" t="s">
        <v>3638</v>
      </c>
      <c r="B1791" t="s">
        <v>3639</v>
      </c>
      <c r="C1791" s="24">
        <v>12</v>
      </c>
      <c r="D1791" s="26">
        <v>-1.85</v>
      </c>
      <c r="E1791" s="26">
        <v>0.09</v>
      </c>
      <c r="F1791" s="26">
        <v>-0.66</v>
      </c>
      <c r="G1791" s="26">
        <v>-0.25</v>
      </c>
      <c r="H1791" s="26">
        <v>-1.03</v>
      </c>
      <c r="I1791" s="26">
        <v>-7.36</v>
      </c>
      <c r="J1791" s="26">
        <v>-1.39</v>
      </c>
      <c r="K1791" s="26">
        <v>-1.58</v>
      </c>
      <c r="L1791" s="26">
        <v>-2.04</v>
      </c>
      <c r="M1791" s="26">
        <v>-2.35</v>
      </c>
      <c r="N1791" s="26">
        <v>-15.12</v>
      </c>
      <c r="O1791" s="26">
        <v>-2.9</v>
      </c>
      <c r="P1791" s="26">
        <v>-3.49</v>
      </c>
      <c r="Q1791" s="26">
        <v>-4.42</v>
      </c>
      <c r="R1791" s="26">
        <v>-4.32</v>
      </c>
      <c r="S1791" s="26">
        <v>-16.16</v>
      </c>
      <c r="T1791" s="26">
        <v>-3.84</v>
      </c>
      <c r="U1791" s="26">
        <v>-4.22</v>
      </c>
      <c r="V1791" s="26">
        <v>-4.3499999999999996</v>
      </c>
      <c r="W1791" s="26">
        <v>-3.75</v>
      </c>
      <c r="X1791" s="26">
        <v>-8.94</v>
      </c>
      <c r="Y1791" s="26">
        <v>-3.74</v>
      </c>
      <c r="Z1791" s="27">
        <v>-4.05</v>
      </c>
      <c r="AA1791" s="26">
        <v>1.04</v>
      </c>
      <c r="AB1791" s="26">
        <v>-2.19</v>
      </c>
      <c r="AC1791" s="26">
        <v>1.39</v>
      </c>
      <c r="AD1791" s="26">
        <v>0.25</v>
      </c>
      <c r="AE1791" s="26">
        <v>0.28000000000000003</v>
      </c>
      <c r="AF1791" s="26">
        <v>0.31</v>
      </c>
      <c r="AG1791" s="26">
        <v>0.55000000000000004</v>
      </c>
      <c r="AH1791" s="25"/>
      <c r="AI1791" s="26">
        <v>0.13</v>
      </c>
    </row>
    <row r="1792" spans="1:35" x14ac:dyDescent="0.45">
      <c r="A1792" s="24" t="s">
        <v>3640</v>
      </c>
      <c r="B1792" t="s">
        <v>3641</v>
      </c>
      <c r="C1792" s="24">
        <v>12</v>
      </c>
      <c r="D1792" s="26">
        <v>0.82</v>
      </c>
      <c r="E1792" s="26">
        <v>0.38</v>
      </c>
      <c r="F1792" s="26">
        <v>0.26</v>
      </c>
      <c r="G1792" s="26">
        <v>0.08</v>
      </c>
      <c r="H1792" s="26">
        <v>0.1</v>
      </c>
      <c r="I1792" s="26">
        <v>0.41</v>
      </c>
      <c r="J1792" s="26">
        <v>-0.04</v>
      </c>
      <c r="K1792" s="26">
        <v>-0.75</v>
      </c>
      <c r="L1792" s="26">
        <v>-1.3</v>
      </c>
      <c r="M1792" s="26">
        <v>2.5</v>
      </c>
      <c r="N1792" s="26">
        <v>-1.91</v>
      </c>
      <c r="O1792" s="26">
        <v>-0.28000000000000003</v>
      </c>
      <c r="P1792" s="26">
        <v>-0.62</v>
      </c>
      <c r="Q1792" s="27">
        <v>-0.75</v>
      </c>
      <c r="R1792" s="26">
        <v>-0.25</v>
      </c>
      <c r="S1792" s="26">
        <v>-7.01</v>
      </c>
      <c r="T1792" s="26">
        <v>-1.8</v>
      </c>
      <c r="U1792" s="26">
        <v>-1.2</v>
      </c>
      <c r="V1792" s="26">
        <v>-2.09</v>
      </c>
      <c r="W1792" s="26">
        <v>-1.93</v>
      </c>
      <c r="X1792" s="26">
        <v>-9.6999999999999993</v>
      </c>
      <c r="Y1792" s="26">
        <v>-1.86</v>
      </c>
      <c r="Z1792" s="26">
        <v>-1.1299999999999999</v>
      </c>
      <c r="AA1792" s="26">
        <v>-1.29</v>
      </c>
      <c r="AB1792" s="26">
        <v>-5.42</v>
      </c>
      <c r="AC1792" s="26">
        <v>-5.36</v>
      </c>
      <c r="AD1792" s="26">
        <v>-2.29</v>
      </c>
      <c r="AE1792" s="26">
        <v>0.18</v>
      </c>
      <c r="AF1792" s="26">
        <v>-1.71</v>
      </c>
      <c r="AG1792" s="26">
        <v>-1.55</v>
      </c>
      <c r="AH1792" s="25"/>
      <c r="AI1792" s="26">
        <v>-1.88</v>
      </c>
    </row>
    <row r="1793" spans="1:35" x14ac:dyDescent="0.45">
      <c r="A1793" s="24" t="s">
        <v>3642</v>
      </c>
      <c r="B1793" t="s">
        <v>3643</v>
      </c>
      <c r="C1793" s="24">
        <v>12</v>
      </c>
      <c r="D1793" s="26">
        <v>0.2</v>
      </c>
      <c r="E1793" s="26">
        <v>0.14000000000000001</v>
      </c>
      <c r="F1793" s="26">
        <v>0.84</v>
      </c>
      <c r="G1793" s="26">
        <v>-0.57999999999999996</v>
      </c>
      <c r="H1793" s="26">
        <v>-0.2</v>
      </c>
      <c r="I1793" s="26">
        <v>-0.56999999999999995</v>
      </c>
      <c r="J1793" s="26">
        <v>-0.43</v>
      </c>
      <c r="K1793" s="26">
        <v>0.03</v>
      </c>
      <c r="L1793" s="26">
        <v>-1.99</v>
      </c>
      <c r="M1793" s="26">
        <v>1.82</v>
      </c>
      <c r="N1793" s="26">
        <v>-2.5099999999999998</v>
      </c>
      <c r="O1793" s="26">
        <v>-2.5099999999999998</v>
      </c>
      <c r="P1793" s="26">
        <v>-2.95</v>
      </c>
      <c r="Q1793" s="26">
        <v>-1.88</v>
      </c>
      <c r="R1793" s="26">
        <v>4.82</v>
      </c>
      <c r="S1793" s="26">
        <v>-0.04</v>
      </c>
      <c r="T1793" s="26">
        <v>-1.89</v>
      </c>
      <c r="U1793" s="26">
        <v>-2.02</v>
      </c>
      <c r="V1793" s="26">
        <v>3.7</v>
      </c>
      <c r="W1793" s="26">
        <v>0.17</v>
      </c>
      <c r="X1793" s="26">
        <v>-8.9</v>
      </c>
      <c r="Y1793" s="27">
        <v>-2.94</v>
      </c>
      <c r="Z1793" s="26">
        <v>-0.62</v>
      </c>
      <c r="AA1793" s="26">
        <v>-3.34</v>
      </c>
      <c r="AB1793" s="26">
        <v>-2</v>
      </c>
      <c r="AC1793" s="26">
        <v>-6.51</v>
      </c>
      <c r="AD1793" s="26">
        <v>-3.57</v>
      </c>
      <c r="AE1793" s="26">
        <v>-4.26</v>
      </c>
      <c r="AF1793" s="26">
        <v>1</v>
      </c>
      <c r="AG1793" s="26">
        <v>0.33</v>
      </c>
      <c r="AH1793" s="25"/>
      <c r="AI1793" s="26">
        <v>-3.85</v>
      </c>
    </row>
    <row r="1794" spans="1:35" x14ac:dyDescent="0.45">
      <c r="A1794" s="24" t="s">
        <v>3644</v>
      </c>
      <c r="B1794" t="s">
        <v>3645</v>
      </c>
      <c r="C1794" s="24">
        <v>12</v>
      </c>
      <c r="D1794" s="26">
        <v>66.02</v>
      </c>
      <c r="E1794" s="26">
        <v>2.42</v>
      </c>
      <c r="F1794" s="26">
        <v>15.02</v>
      </c>
      <c r="G1794" s="26">
        <v>19.64</v>
      </c>
      <c r="H1794" s="26">
        <v>28.93</v>
      </c>
      <c r="I1794" s="26">
        <v>51.94</v>
      </c>
      <c r="J1794" s="26">
        <v>13.35</v>
      </c>
      <c r="K1794" s="26">
        <v>16.600000000000001</v>
      </c>
      <c r="L1794" s="26">
        <v>16.02</v>
      </c>
      <c r="M1794" s="26">
        <v>5.98</v>
      </c>
      <c r="N1794" s="26">
        <v>24.67</v>
      </c>
      <c r="O1794" s="26">
        <v>8.8800000000000008</v>
      </c>
      <c r="P1794" s="26">
        <v>3.05</v>
      </c>
      <c r="Q1794" s="26">
        <v>5.07</v>
      </c>
      <c r="R1794" s="26">
        <v>7.66</v>
      </c>
      <c r="S1794" s="26">
        <v>28.48</v>
      </c>
      <c r="T1794" s="26">
        <v>4.78</v>
      </c>
      <c r="U1794" s="26">
        <v>8.18</v>
      </c>
      <c r="V1794" s="26">
        <v>8.7799999999999994</v>
      </c>
      <c r="W1794" s="26">
        <v>6.74</v>
      </c>
      <c r="X1794" s="26">
        <v>26.15</v>
      </c>
      <c r="Y1794" s="26">
        <v>5.9</v>
      </c>
      <c r="Z1794" s="26">
        <v>9.26</v>
      </c>
      <c r="AA1794" s="26">
        <v>8.83</v>
      </c>
      <c r="AB1794" s="26">
        <v>2.16</v>
      </c>
      <c r="AC1794" s="26">
        <v>28.94</v>
      </c>
      <c r="AD1794" s="26">
        <v>8.08</v>
      </c>
      <c r="AE1794" s="26">
        <v>9.1999999999999993</v>
      </c>
      <c r="AF1794" s="26">
        <v>6.61</v>
      </c>
      <c r="AG1794" s="26">
        <v>5.05</v>
      </c>
      <c r="AH1794" s="25"/>
      <c r="AI1794" s="26">
        <v>6.8</v>
      </c>
    </row>
    <row r="1795" spans="1:35" x14ac:dyDescent="0.45">
      <c r="A1795" s="24" t="s">
        <v>3646</v>
      </c>
      <c r="B1795" t="s">
        <v>3647</v>
      </c>
      <c r="C1795" s="24">
        <v>12</v>
      </c>
      <c r="D1795" s="26">
        <v>-5.96</v>
      </c>
      <c r="E1795" s="26">
        <v>0.51</v>
      </c>
      <c r="F1795" s="26">
        <v>-3.19</v>
      </c>
      <c r="G1795" s="26">
        <v>-4.62</v>
      </c>
      <c r="H1795" s="26">
        <v>1.33</v>
      </c>
      <c r="I1795" s="26">
        <v>-7.23</v>
      </c>
      <c r="J1795" s="26">
        <v>-3.83</v>
      </c>
      <c r="K1795" s="26">
        <v>-2.48</v>
      </c>
      <c r="L1795" s="26">
        <v>1.54</v>
      </c>
      <c r="M1795" s="26">
        <v>-2.58</v>
      </c>
      <c r="N1795" s="26">
        <v>-3.77</v>
      </c>
      <c r="O1795" s="26">
        <v>-0.3</v>
      </c>
      <c r="P1795" s="26">
        <v>0.56000000000000005</v>
      </c>
      <c r="Q1795" s="26">
        <v>-0.95</v>
      </c>
      <c r="R1795" s="26">
        <v>-3.07</v>
      </c>
      <c r="S1795" s="26">
        <v>7.7</v>
      </c>
      <c r="T1795" s="26">
        <v>-0.45</v>
      </c>
      <c r="U1795" s="26">
        <v>1.99</v>
      </c>
      <c r="V1795" s="26">
        <v>-3.3</v>
      </c>
      <c r="W1795" s="26">
        <v>9.4600000000000009</v>
      </c>
      <c r="X1795" s="26">
        <v>34.32</v>
      </c>
      <c r="Y1795" s="26">
        <v>2.38</v>
      </c>
      <c r="Z1795" s="26">
        <v>-1.65</v>
      </c>
      <c r="AA1795" s="26">
        <v>16.98</v>
      </c>
      <c r="AB1795" s="26">
        <v>16.61</v>
      </c>
      <c r="AC1795" s="26">
        <v>60.66</v>
      </c>
      <c r="AD1795" s="26">
        <v>16.91</v>
      </c>
      <c r="AE1795" s="26">
        <v>11.24</v>
      </c>
      <c r="AF1795" s="26">
        <v>18.91</v>
      </c>
      <c r="AG1795" s="26">
        <v>13.61</v>
      </c>
      <c r="AH1795" s="25">
        <v>45</v>
      </c>
      <c r="AI1795" s="26">
        <v>2.19</v>
      </c>
    </row>
    <row r="1796" spans="1:35" x14ac:dyDescent="0.45">
      <c r="A1796" s="24" t="s">
        <v>3648</v>
      </c>
      <c r="B1796" t="s">
        <v>3649</v>
      </c>
      <c r="C1796" s="24">
        <v>12</v>
      </c>
      <c r="D1796" s="26">
        <v>14.39</v>
      </c>
      <c r="E1796" s="26">
        <v>2.86</v>
      </c>
      <c r="F1796" s="26">
        <v>3.6</v>
      </c>
      <c r="G1796" s="26">
        <v>7.44</v>
      </c>
      <c r="H1796" s="26">
        <v>0.5</v>
      </c>
      <c r="I1796" s="26">
        <v>6.77</v>
      </c>
      <c r="J1796" s="26">
        <v>4.01</v>
      </c>
      <c r="K1796" s="26">
        <v>-0.48</v>
      </c>
      <c r="L1796" s="26">
        <v>2.21</v>
      </c>
      <c r="M1796" s="26">
        <v>1.03</v>
      </c>
      <c r="N1796" s="26">
        <v>7.44</v>
      </c>
      <c r="O1796" s="26">
        <v>2.2599999999999998</v>
      </c>
      <c r="P1796" s="26">
        <v>0.22</v>
      </c>
      <c r="Q1796" s="26">
        <v>3.31</v>
      </c>
      <c r="R1796" s="26">
        <v>1.66</v>
      </c>
      <c r="S1796" s="26">
        <v>0.69</v>
      </c>
      <c r="T1796" s="26">
        <v>0.81</v>
      </c>
      <c r="U1796" s="26">
        <v>0.54</v>
      </c>
      <c r="V1796" s="26">
        <v>0.14000000000000001</v>
      </c>
      <c r="W1796" s="26">
        <v>-0.8</v>
      </c>
      <c r="X1796" s="26">
        <v>-13.55</v>
      </c>
      <c r="Y1796" s="26">
        <v>-3.64</v>
      </c>
      <c r="Z1796" s="26">
        <v>-3.01</v>
      </c>
      <c r="AA1796" s="26">
        <v>-4.5999999999999996</v>
      </c>
      <c r="AB1796" s="26">
        <v>-2.2999999999999998</v>
      </c>
      <c r="AC1796" s="26">
        <v>-2.46</v>
      </c>
      <c r="AD1796" s="26">
        <v>-0.44</v>
      </c>
      <c r="AE1796" s="26">
        <v>-1.77</v>
      </c>
      <c r="AF1796" s="26">
        <v>-0.71</v>
      </c>
      <c r="AG1796" s="26">
        <v>0.47</v>
      </c>
      <c r="AH1796" s="25"/>
      <c r="AI1796" s="26">
        <v>0.53</v>
      </c>
    </row>
    <row r="1797" spans="1:35" x14ac:dyDescent="0.45">
      <c r="A1797" s="24" t="s">
        <v>3650</v>
      </c>
      <c r="B1797" t="s">
        <v>3651</v>
      </c>
      <c r="C1797" s="24">
        <v>12</v>
      </c>
      <c r="D1797" s="26">
        <v>292.79000000000002</v>
      </c>
      <c r="E1797" s="26">
        <v>62.57</v>
      </c>
      <c r="F1797" s="26">
        <v>81.099999999999994</v>
      </c>
      <c r="G1797" s="26">
        <v>56.53</v>
      </c>
      <c r="H1797" s="26">
        <v>92.58</v>
      </c>
      <c r="I1797" s="26">
        <v>537.30999999999995</v>
      </c>
      <c r="J1797" s="26">
        <v>74.3</v>
      </c>
      <c r="K1797" s="26">
        <v>166.76</v>
      </c>
      <c r="L1797" s="26">
        <v>167.41</v>
      </c>
      <c r="M1797" s="26">
        <v>128.84</v>
      </c>
      <c r="N1797" s="26">
        <v>983.63</v>
      </c>
      <c r="O1797" s="26">
        <v>176.42</v>
      </c>
      <c r="P1797" s="26">
        <v>169.67</v>
      </c>
      <c r="Q1797" s="26">
        <v>324.74</v>
      </c>
      <c r="R1797" s="26">
        <v>312.8</v>
      </c>
      <c r="S1797" s="26">
        <v>1113.68</v>
      </c>
      <c r="T1797" s="26">
        <v>191.74</v>
      </c>
      <c r="U1797" s="26">
        <v>253.44</v>
      </c>
      <c r="V1797" s="26">
        <v>318.52999999999997</v>
      </c>
      <c r="W1797" s="26">
        <v>349.97</v>
      </c>
      <c r="X1797" s="26">
        <v>1321.37</v>
      </c>
      <c r="Y1797" s="26">
        <v>221.3</v>
      </c>
      <c r="Z1797" s="26">
        <v>434.51</v>
      </c>
      <c r="AA1797" s="26">
        <v>338.58</v>
      </c>
      <c r="AB1797" s="26">
        <v>326.98</v>
      </c>
      <c r="AC1797" s="26">
        <v>2069.2199999999998</v>
      </c>
      <c r="AD1797" s="26">
        <v>430.24</v>
      </c>
      <c r="AE1797" s="26">
        <v>532.04999999999995</v>
      </c>
      <c r="AF1797" s="26">
        <v>728.85</v>
      </c>
      <c r="AG1797" s="26">
        <v>378.08</v>
      </c>
      <c r="AH1797" s="26">
        <v>2505.0500000000002</v>
      </c>
      <c r="AI1797" s="26">
        <v>580.75</v>
      </c>
    </row>
    <row r="1798" spans="1:35" x14ac:dyDescent="0.45">
      <c r="A1798" s="24" t="s">
        <v>3652</v>
      </c>
      <c r="B1798" t="s">
        <v>3653</v>
      </c>
      <c r="C1798" s="24">
        <v>12</v>
      </c>
      <c r="D1798" s="26">
        <v>-1.19</v>
      </c>
      <c r="E1798" s="26">
        <v>-0.96</v>
      </c>
      <c r="F1798" s="26">
        <v>-0.76</v>
      </c>
      <c r="G1798" s="26">
        <v>0.53</v>
      </c>
      <c r="H1798" s="26">
        <v>0</v>
      </c>
      <c r="I1798" s="26">
        <v>20.170000000000002</v>
      </c>
      <c r="J1798" s="26">
        <v>2.92</v>
      </c>
      <c r="K1798" s="26">
        <v>7.34</v>
      </c>
      <c r="L1798" s="26">
        <v>6.68</v>
      </c>
      <c r="M1798" s="26">
        <v>3.24</v>
      </c>
      <c r="N1798" s="26">
        <v>18.440000000000001</v>
      </c>
      <c r="O1798" s="26">
        <v>3.84</v>
      </c>
      <c r="P1798" s="26">
        <v>8.59</v>
      </c>
      <c r="Q1798" s="26">
        <v>6.07</v>
      </c>
      <c r="R1798" s="26">
        <v>-0.05</v>
      </c>
      <c r="S1798" s="26">
        <v>35.75</v>
      </c>
      <c r="T1798" s="26">
        <v>5.79</v>
      </c>
      <c r="U1798" s="26">
        <v>15.29</v>
      </c>
      <c r="V1798" s="26">
        <v>9.1999999999999993</v>
      </c>
      <c r="W1798" s="26">
        <v>5.47</v>
      </c>
      <c r="X1798" s="26">
        <v>14.7</v>
      </c>
      <c r="Y1798" s="26">
        <v>3.38</v>
      </c>
      <c r="Z1798" s="26">
        <v>5.78</v>
      </c>
      <c r="AA1798" s="26">
        <v>3.33</v>
      </c>
      <c r="AB1798" s="26">
        <v>2.21</v>
      </c>
      <c r="AC1798" s="26">
        <v>6.75</v>
      </c>
      <c r="AD1798" s="26">
        <v>1.08</v>
      </c>
      <c r="AE1798" s="26">
        <v>2.95</v>
      </c>
      <c r="AF1798" s="26">
        <v>2.2999999999999998</v>
      </c>
      <c r="AG1798" s="26">
        <v>0.42</v>
      </c>
      <c r="AH1798" s="25"/>
      <c r="AI1798" s="26">
        <v>1.63</v>
      </c>
    </row>
    <row r="1799" spans="1:35" x14ac:dyDescent="0.45">
      <c r="A1799" s="24" t="s">
        <v>3654</v>
      </c>
      <c r="B1799" t="s">
        <v>3655</v>
      </c>
      <c r="C1799" s="24">
        <v>12</v>
      </c>
      <c r="D1799" s="26">
        <v>-0.38</v>
      </c>
      <c r="E1799" s="26">
        <v>-4.5999999999999996</v>
      </c>
      <c r="F1799" s="26">
        <v>-3.18</v>
      </c>
      <c r="G1799" s="26">
        <v>-1.86</v>
      </c>
      <c r="H1799" s="26">
        <v>9.26</v>
      </c>
      <c r="I1799" s="26">
        <v>7.0000000000000007E-2</v>
      </c>
      <c r="J1799" s="26">
        <v>-3.35</v>
      </c>
      <c r="K1799" s="26">
        <v>-1.89</v>
      </c>
      <c r="L1799" s="26">
        <v>-0.36</v>
      </c>
      <c r="M1799" s="26">
        <v>5.67</v>
      </c>
      <c r="N1799" s="26">
        <v>2.13</v>
      </c>
      <c r="O1799" s="26">
        <v>-3.55</v>
      </c>
      <c r="P1799" s="26">
        <v>-0.78</v>
      </c>
      <c r="Q1799" s="26">
        <v>3.41</v>
      </c>
      <c r="R1799" s="26">
        <v>3.05</v>
      </c>
      <c r="S1799" s="26">
        <v>1.84</v>
      </c>
      <c r="T1799" s="26">
        <v>-1.08</v>
      </c>
      <c r="U1799" s="26">
        <v>-0.28000000000000003</v>
      </c>
      <c r="V1799" s="26">
        <v>-0.45</v>
      </c>
      <c r="W1799" s="26">
        <v>3.64</v>
      </c>
      <c r="X1799" s="26">
        <v>1.38</v>
      </c>
      <c r="Y1799" s="26">
        <v>-1.21</v>
      </c>
      <c r="Z1799" s="26">
        <v>-0.83</v>
      </c>
      <c r="AA1799" s="26">
        <v>0.57999999999999996</v>
      </c>
      <c r="AB1799" s="26">
        <v>2.83</v>
      </c>
      <c r="AC1799" s="26">
        <v>2.48</v>
      </c>
      <c r="AD1799" s="26">
        <v>-0.74</v>
      </c>
      <c r="AE1799" s="26">
        <v>0.13</v>
      </c>
      <c r="AF1799" s="26">
        <v>-1.21</v>
      </c>
      <c r="AG1799" s="26">
        <v>4.3</v>
      </c>
      <c r="AH1799" s="25"/>
      <c r="AI1799" s="26">
        <v>-1.37</v>
      </c>
    </row>
    <row r="1800" spans="1:35" x14ac:dyDescent="0.45">
      <c r="A1800" s="24" t="s">
        <v>3656</v>
      </c>
      <c r="B1800" t="s">
        <v>3657</v>
      </c>
      <c r="C1800" s="24">
        <v>12</v>
      </c>
      <c r="D1800" s="26">
        <v>1.51</v>
      </c>
      <c r="E1800" s="26">
        <v>-0.41</v>
      </c>
      <c r="F1800" s="26">
        <v>0.27</v>
      </c>
      <c r="G1800" s="26">
        <v>0.83</v>
      </c>
      <c r="H1800" s="26">
        <v>0.82</v>
      </c>
      <c r="I1800" s="26">
        <v>3.41</v>
      </c>
      <c r="J1800" s="26">
        <v>-1.77</v>
      </c>
      <c r="K1800" s="26">
        <v>0.88</v>
      </c>
      <c r="L1800" s="26">
        <v>2.04</v>
      </c>
      <c r="M1800" s="26">
        <v>2.27</v>
      </c>
      <c r="N1800" s="26">
        <v>2.48</v>
      </c>
      <c r="O1800" s="26">
        <v>0.71</v>
      </c>
      <c r="P1800" s="26">
        <v>1.27</v>
      </c>
      <c r="Q1800" s="26">
        <v>0.93</v>
      </c>
      <c r="R1800" s="26">
        <v>-0.42</v>
      </c>
      <c r="S1800" s="26">
        <v>3.35</v>
      </c>
      <c r="T1800" s="26">
        <v>0.73</v>
      </c>
      <c r="U1800" s="26">
        <v>1.61</v>
      </c>
      <c r="V1800" s="26">
        <v>1.39</v>
      </c>
      <c r="W1800" s="26">
        <v>-0.39</v>
      </c>
      <c r="X1800" s="26">
        <v>3.27</v>
      </c>
      <c r="Y1800" s="26">
        <v>0.03</v>
      </c>
      <c r="Z1800" s="26">
        <v>0.6</v>
      </c>
      <c r="AA1800" s="26">
        <v>1.55</v>
      </c>
      <c r="AB1800" s="26">
        <v>1.1000000000000001</v>
      </c>
      <c r="AC1800" s="26">
        <v>-0.16</v>
      </c>
      <c r="AD1800" s="26">
        <v>0.35</v>
      </c>
      <c r="AE1800" s="26">
        <v>-1.03</v>
      </c>
      <c r="AF1800" s="26">
        <v>0.54</v>
      </c>
      <c r="AG1800" s="26">
        <v>-0.02</v>
      </c>
      <c r="AH1800" s="25"/>
      <c r="AI1800" s="26">
        <v>0.67</v>
      </c>
    </row>
    <row r="1801" spans="1:35" x14ac:dyDescent="0.45">
      <c r="A1801" s="24" t="s">
        <v>3658</v>
      </c>
      <c r="B1801" t="s">
        <v>3659</v>
      </c>
      <c r="C1801" s="24">
        <v>12</v>
      </c>
      <c r="D1801" s="26">
        <v>-11.98</v>
      </c>
      <c r="E1801" s="26">
        <v>-2.82</v>
      </c>
      <c r="F1801" s="26">
        <v>-2.87</v>
      </c>
      <c r="G1801" s="26">
        <v>-2.84</v>
      </c>
      <c r="H1801" s="26">
        <v>-3.46</v>
      </c>
      <c r="I1801" s="26">
        <v>-2.12</v>
      </c>
      <c r="J1801" s="26">
        <v>-3.08</v>
      </c>
      <c r="K1801" s="26">
        <v>1.48</v>
      </c>
      <c r="L1801" s="26">
        <v>0.06</v>
      </c>
      <c r="M1801" s="26">
        <v>-0.57999999999999996</v>
      </c>
      <c r="N1801" s="26">
        <v>-16.48</v>
      </c>
      <c r="O1801" s="26">
        <v>-2.52</v>
      </c>
      <c r="P1801" s="26">
        <v>-4.1900000000000004</v>
      </c>
      <c r="Q1801" s="26">
        <v>-4.75</v>
      </c>
      <c r="R1801" s="26">
        <v>-5.0199999999999996</v>
      </c>
      <c r="S1801" s="26">
        <v>-12.82</v>
      </c>
      <c r="T1801" s="26">
        <v>-1.9</v>
      </c>
      <c r="U1801" s="26">
        <v>-3.52</v>
      </c>
      <c r="V1801" s="26">
        <v>-4</v>
      </c>
      <c r="W1801" s="26">
        <v>-3.4</v>
      </c>
      <c r="X1801" s="26">
        <v>-10.17</v>
      </c>
      <c r="Y1801" s="26">
        <v>-2.41</v>
      </c>
      <c r="Z1801" s="26">
        <v>-2.1800000000000002</v>
      </c>
      <c r="AA1801" s="26">
        <v>-2.84</v>
      </c>
      <c r="AB1801" s="26">
        <v>-2.74</v>
      </c>
      <c r="AC1801" s="26">
        <v>-7.88</v>
      </c>
      <c r="AD1801" s="26">
        <v>-2.38</v>
      </c>
      <c r="AE1801" s="26">
        <v>-2.78</v>
      </c>
      <c r="AF1801" s="26">
        <v>-1.53</v>
      </c>
      <c r="AG1801" s="26">
        <v>-1.19</v>
      </c>
      <c r="AH1801" s="25"/>
      <c r="AI1801" s="26">
        <v>-0.98</v>
      </c>
    </row>
    <row r="1802" spans="1:35" x14ac:dyDescent="0.45">
      <c r="A1802" s="24" t="s">
        <v>3660</v>
      </c>
      <c r="B1802" t="s">
        <v>3661</v>
      </c>
      <c r="C1802" s="24">
        <v>12</v>
      </c>
      <c r="D1802" s="26">
        <v>-4.32</v>
      </c>
      <c r="E1802" s="26">
        <v>2.33</v>
      </c>
      <c r="F1802" s="26">
        <v>-2.2200000000000002</v>
      </c>
      <c r="G1802" s="26">
        <v>-1.07</v>
      </c>
      <c r="H1802" s="26">
        <v>-3.37</v>
      </c>
      <c r="I1802" s="26">
        <v>-6.69</v>
      </c>
      <c r="J1802" s="26">
        <v>-2.38</v>
      </c>
      <c r="K1802" s="26">
        <v>-2.6</v>
      </c>
      <c r="L1802" s="26">
        <v>-0.19</v>
      </c>
      <c r="M1802" s="26">
        <v>-1.52</v>
      </c>
      <c r="N1802" s="27">
        <v>0.54</v>
      </c>
      <c r="O1802" s="26">
        <v>-1.7</v>
      </c>
      <c r="P1802" s="26">
        <v>-0.76</v>
      </c>
      <c r="Q1802" s="26">
        <v>2.12</v>
      </c>
      <c r="R1802" s="26">
        <v>0.89</v>
      </c>
      <c r="S1802" s="26">
        <v>-3.26</v>
      </c>
      <c r="T1802" s="26">
        <v>-1.58</v>
      </c>
      <c r="U1802" s="26">
        <v>0.35</v>
      </c>
      <c r="V1802" s="26">
        <v>-1.29</v>
      </c>
      <c r="W1802" s="26">
        <v>-0.75</v>
      </c>
      <c r="X1802" s="26">
        <v>-3.42</v>
      </c>
      <c r="Y1802" s="26">
        <v>-0.4</v>
      </c>
      <c r="Z1802" s="26">
        <v>-1.84</v>
      </c>
      <c r="AA1802" s="26">
        <v>-1.65</v>
      </c>
      <c r="AB1802" s="26">
        <v>0.48</v>
      </c>
      <c r="AC1802" s="26">
        <v>-0.05</v>
      </c>
      <c r="AD1802" s="26">
        <v>-1.46</v>
      </c>
      <c r="AE1802" s="27">
        <v>-1.17</v>
      </c>
      <c r="AF1802" s="26">
        <v>0.12</v>
      </c>
      <c r="AG1802" s="26">
        <v>2.46</v>
      </c>
      <c r="AH1802" s="25"/>
      <c r="AI1802" s="26">
        <v>-0.27</v>
      </c>
    </row>
    <row r="1803" spans="1:35" x14ac:dyDescent="0.45">
      <c r="A1803" s="24" t="s">
        <v>3662</v>
      </c>
      <c r="B1803" t="s">
        <v>3663</v>
      </c>
      <c r="C1803" s="24">
        <v>12</v>
      </c>
      <c r="D1803" s="25"/>
      <c r="E1803" s="26">
        <v>3.68</v>
      </c>
      <c r="F1803" s="26">
        <v>1.26</v>
      </c>
      <c r="G1803" s="26">
        <v>-0.81</v>
      </c>
      <c r="H1803" s="25"/>
      <c r="I1803" s="26">
        <v>-2.67</v>
      </c>
      <c r="J1803" s="26">
        <v>3.55</v>
      </c>
      <c r="K1803" s="26">
        <v>1.18</v>
      </c>
      <c r="L1803" s="26">
        <v>1.1200000000000001</v>
      </c>
      <c r="M1803" s="26">
        <v>-8.5299999999999994</v>
      </c>
      <c r="N1803" s="26">
        <v>-5.25</v>
      </c>
      <c r="O1803" s="26">
        <v>-1.1100000000000001</v>
      </c>
      <c r="P1803" s="26">
        <v>-1.38</v>
      </c>
      <c r="Q1803" s="26">
        <v>-1.41</v>
      </c>
      <c r="R1803" s="26">
        <v>-1.35</v>
      </c>
      <c r="S1803" s="26">
        <v>-2.99</v>
      </c>
      <c r="T1803" s="26">
        <v>-1.36</v>
      </c>
      <c r="U1803" s="25"/>
      <c r="V1803" s="26">
        <v>-0.76</v>
      </c>
      <c r="W1803" s="26">
        <v>0.37</v>
      </c>
      <c r="X1803" s="26">
        <v>1.79</v>
      </c>
      <c r="Y1803" s="26">
        <v>0.09</v>
      </c>
      <c r="Z1803" s="26">
        <v>-1.25</v>
      </c>
      <c r="AA1803" s="26">
        <v>0.68</v>
      </c>
      <c r="AB1803" s="26">
        <v>2.27</v>
      </c>
      <c r="AC1803" s="26">
        <v>2.76</v>
      </c>
      <c r="AD1803" s="26">
        <v>-0.4</v>
      </c>
      <c r="AE1803" s="26">
        <v>3.78</v>
      </c>
      <c r="AF1803" s="26">
        <v>0.28999999999999998</v>
      </c>
      <c r="AG1803" s="26">
        <v>-0.9</v>
      </c>
      <c r="AH1803" s="25"/>
      <c r="AI1803" s="26">
        <v>1.22</v>
      </c>
    </row>
    <row r="1804" spans="1:35" x14ac:dyDescent="0.45">
      <c r="A1804" s="24" t="s">
        <v>3664</v>
      </c>
      <c r="B1804" t="s">
        <v>3665</v>
      </c>
      <c r="C1804" s="24">
        <v>12</v>
      </c>
      <c r="D1804" s="25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7">
        <v>9.16</v>
      </c>
      <c r="T1804" s="25"/>
      <c r="U1804" s="25"/>
      <c r="V1804" s="25"/>
      <c r="W1804" s="25"/>
      <c r="X1804" s="26">
        <v>-1.27</v>
      </c>
      <c r="Y1804" s="26">
        <v>-1.36</v>
      </c>
      <c r="Z1804" s="26">
        <v>2.0499999999999998</v>
      </c>
      <c r="AA1804" s="26">
        <v>1.78</v>
      </c>
      <c r="AB1804" s="26">
        <v>-4.43</v>
      </c>
      <c r="AC1804" s="26">
        <v>-3.47</v>
      </c>
      <c r="AD1804" s="26">
        <v>-1.28</v>
      </c>
      <c r="AE1804" s="26">
        <v>-2.0699999999999998</v>
      </c>
      <c r="AF1804" s="26">
        <v>-0.68</v>
      </c>
      <c r="AG1804" s="26">
        <v>0.55000000000000004</v>
      </c>
      <c r="AH1804" s="25"/>
      <c r="AI1804" s="26">
        <v>1.1399999999999999</v>
      </c>
    </row>
    <row r="1805" spans="1:35" x14ac:dyDescent="0.45">
      <c r="A1805" s="24" t="s">
        <v>3666</v>
      </c>
      <c r="B1805" t="s">
        <v>3667</v>
      </c>
      <c r="C1805" s="24">
        <v>12</v>
      </c>
      <c r="D1805" s="27">
        <v>1.07</v>
      </c>
      <c r="E1805" s="25"/>
      <c r="F1805" s="25"/>
      <c r="G1805" s="25"/>
      <c r="H1805" s="25"/>
      <c r="I1805" s="27">
        <v>-1.91</v>
      </c>
      <c r="J1805" s="25"/>
      <c r="K1805" s="25"/>
      <c r="L1805" s="25"/>
      <c r="M1805" s="25"/>
      <c r="N1805" s="26">
        <v>1.73</v>
      </c>
      <c r="O1805" s="26">
        <v>2.25</v>
      </c>
      <c r="P1805" s="25"/>
      <c r="Q1805" s="25"/>
      <c r="R1805" s="26">
        <v>1.64</v>
      </c>
      <c r="S1805" s="26">
        <v>-0.55000000000000004</v>
      </c>
      <c r="T1805" s="26">
        <v>-1.0900000000000001</v>
      </c>
      <c r="U1805" s="26">
        <v>1.08</v>
      </c>
      <c r="V1805" s="26">
        <v>-0.42</v>
      </c>
      <c r="W1805" s="26">
        <v>-0.11</v>
      </c>
      <c r="X1805" s="26">
        <v>-5.12</v>
      </c>
      <c r="Y1805" s="26">
        <v>-0.1</v>
      </c>
      <c r="Z1805" s="26">
        <v>-0.32</v>
      </c>
      <c r="AA1805" s="26">
        <v>-4.26</v>
      </c>
      <c r="AB1805" s="26">
        <v>-0.44</v>
      </c>
      <c r="AC1805" s="26">
        <v>-1.48</v>
      </c>
      <c r="AD1805" s="26">
        <v>-0.46</v>
      </c>
      <c r="AE1805" s="26">
        <v>-0.85</v>
      </c>
      <c r="AF1805" s="26">
        <v>-0.39</v>
      </c>
      <c r="AG1805" s="26">
        <v>0.22</v>
      </c>
      <c r="AH1805" s="25"/>
      <c r="AI1805" s="26">
        <v>-0.08</v>
      </c>
    </row>
    <row r="1806" spans="1:35" x14ac:dyDescent="0.45">
      <c r="A1806" s="24" t="s">
        <v>3668</v>
      </c>
      <c r="B1806" t="s">
        <v>3669</v>
      </c>
      <c r="C1806" s="24">
        <v>12</v>
      </c>
      <c r="D1806" s="26">
        <v>35.53</v>
      </c>
      <c r="E1806" s="26">
        <v>7.8</v>
      </c>
      <c r="F1806" s="26">
        <v>9.51</v>
      </c>
      <c r="G1806" s="26">
        <v>7.19</v>
      </c>
      <c r="H1806" s="26">
        <v>11.03</v>
      </c>
      <c r="I1806" s="26">
        <v>42.16</v>
      </c>
      <c r="J1806" s="26">
        <v>16.02</v>
      </c>
      <c r="K1806" s="26">
        <v>12.39</v>
      </c>
      <c r="L1806" s="26">
        <v>8.48</v>
      </c>
      <c r="M1806" s="26">
        <v>5.27</v>
      </c>
      <c r="N1806" s="26">
        <v>26.97</v>
      </c>
      <c r="O1806" s="26">
        <v>6.71</v>
      </c>
      <c r="P1806" s="26">
        <v>6.41</v>
      </c>
      <c r="Q1806" s="26">
        <v>6.75</v>
      </c>
      <c r="R1806" s="26">
        <v>7.09</v>
      </c>
      <c r="S1806" s="26">
        <v>36.32</v>
      </c>
      <c r="T1806" s="26">
        <v>11.61</v>
      </c>
      <c r="U1806" s="26">
        <v>11.3</v>
      </c>
      <c r="V1806" s="26">
        <v>8.5</v>
      </c>
      <c r="W1806" s="26">
        <v>4.92</v>
      </c>
      <c r="X1806" s="26">
        <v>25.53</v>
      </c>
      <c r="Y1806" s="26">
        <v>9.5299999999999994</v>
      </c>
      <c r="Z1806" s="26">
        <v>9.3000000000000007</v>
      </c>
      <c r="AA1806" s="26">
        <v>4.05</v>
      </c>
      <c r="AB1806" s="26">
        <v>2.65</v>
      </c>
      <c r="AC1806" s="26">
        <v>30.43</v>
      </c>
      <c r="AD1806" s="26">
        <v>9.85</v>
      </c>
      <c r="AE1806" s="26">
        <v>7.76</v>
      </c>
      <c r="AF1806" s="26">
        <v>8.02</v>
      </c>
      <c r="AG1806" s="26">
        <v>4.8099999999999996</v>
      </c>
      <c r="AH1806" s="25"/>
      <c r="AI1806" s="26">
        <v>11.76</v>
      </c>
    </row>
    <row r="1807" spans="1:35" x14ac:dyDescent="0.45">
      <c r="A1807" s="24" t="s">
        <v>3670</v>
      </c>
      <c r="B1807" t="s">
        <v>3671</v>
      </c>
      <c r="C1807" s="24">
        <v>12</v>
      </c>
      <c r="D1807" s="26">
        <v>139.81</v>
      </c>
      <c r="E1807" s="26">
        <v>19.850000000000001</v>
      </c>
      <c r="F1807" s="26">
        <v>42.91</v>
      </c>
      <c r="G1807" s="26">
        <v>62</v>
      </c>
      <c r="H1807" s="26">
        <v>15.04</v>
      </c>
      <c r="I1807" s="26">
        <v>209.87</v>
      </c>
      <c r="J1807" s="26">
        <v>27.14</v>
      </c>
      <c r="K1807" s="26">
        <v>0.22</v>
      </c>
      <c r="L1807" s="26">
        <v>8.93</v>
      </c>
      <c r="M1807" s="26">
        <v>173.58</v>
      </c>
      <c r="N1807" s="26">
        <v>64.349999999999994</v>
      </c>
      <c r="O1807" s="26">
        <v>51.71</v>
      </c>
      <c r="P1807" s="26">
        <v>17.41</v>
      </c>
      <c r="Q1807" s="26">
        <v>9.98</v>
      </c>
      <c r="R1807" s="26">
        <v>-14.74</v>
      </c>
      <c r="S1807" s="26">
        <v>177.59</v>
      </c>
      <c r="T1807" s="26">
        <v>5.49</v>
      </c>
      <c r="U1807" s="26">
        <v>204.23</v>
      </c>
      <c r="V1807" s="26">
        <v>-13.02</v>
      </c>
      <c r="W1807" s="26">
        <v>-19.11</v>
      </c>
      <c r="X1807" s="26">
        <v>53.67</v>
      </c>
      <c r="Y1807" s="26">
        <v>-0.98</v>
      </c>
      <c r="Z1807" s="26">
        <v>2.56</v>
      </c>
      <c r="AA1807" s="26">
        <v>2.74</v>
      </c>
      <c r="AB1807" s="26">
        <v>49.35</v>
      </c>
      <c r="AC1807" s="26">
        <v>37.79</v>
      </c>
      <c r="AD1807" s="26">
        <v>7.14</v>
      </c>
      <c r="AE1807" s="26">
        <v>33.54</v>
      </c>
      <c r="AF1807" s="26">
        <v>8.94</v>
      </c>
      <c r="AG1807" s="26">
        <v>-11.82</v>
      </c>
      <c r="AH1807" s="25"/>
      <c r="AI1807" s="26">
        <v>-9.35</v>
      </c>
    </row>
    <row r="1808" spans="1:35" x14ac:dyDescent="0.45">
      <c r="A1808" s="24" t="s">
        <v>3672</v>
      </c>
      <c r="B1808" t="s">
        <v>3673</v>
      </c>
      <c r="C1808" s="24">
        <v>12</v>
      </c>
      <c r="D1808" s="27">
        <v>14.66</v>
      </c>
      <c r="E1808" s="25"/>
      <c r="F1808" s="25"/>
      <c r="G1808" s="27">
        <v>6.13</v>
      </c>
      <c r="H1808" s="27">
        <v>1.41</v>
      </c>
      <c r="I1808" s="27">
        <v>21.13</v>
      </c>
      <c r="J1808" s="26">
        <v>3.6</v>
      </c>
      <c r="K1808" s="26">
        <v>6.95</v>
      </c>
      <c r="L1808" s="26">
        <v>5.14</v>
      </c>
      <c r="M1808" s="26">
        <v>5.45</v>
      </c>
      <c r="N1808" s="27">
        <v>27.39</v>
      </c>
      <c r="O1808" s="26">
        <v>4.55</v>
      </c>
      <c r="P1808" s="26">
        <v>7.71</v>
      </c>
      <c r="Q1808" s="26">
        <v>7.99</v>
      </c>
      <c r="R1808" s="26">
        <v>7.14</v>
      </c>
      <c r="S1808" s="27">
        <v>46.58</v>
      </c>
      <c r="T1808" s="26">
        <v>11.26</v>
      </c>
      <c r="U1808" s="26">
        <v>8.56</v>
      </c>
      <c r="V1808" s="26">
        <v>9.93</v>
      </c>
      <c r="W1808" s="26">
        <v>16.82</v>
      </c>
      <c r="X1808" s="27">
        <v>86.27</v>
      </c>
      <c r="Y1808" s="27">
        <v>18.43</v>
      </c>
      <c r="Z1808" s="27">
        <v>21.01</v>
      </c>
      <c r="AA1808" s="27">
        <v>28.42</v>
      </c>
      <c r="AB1808" s="27">
        <v>18.399999999999999</v>
      </c>
      <c r="AC1808" s="27">
        <v>94.84</v>
      </c>
      <c r="AD1808" s="27">
        <v>21.1</v>
      </c>
      <c r="AE1808" s="27">
        <v>23.75</v>
      </c>
      <c r="AF1808" s="27">
        <v>25.97</v>
      </c>
      <c r="AG1808" s="27">
        <v>24.03</v>
      </c>
      <c r="AH1808" s="25">
        <v>126.7</v>
      </c>
      <c r="AI1808" s="27">
        <v>25.95</v>
      </c>
    </row>
    <row r="1809" spans="1:35" x14ac:dyDescent="0.45">
      <c r="A1809" s="24" t="s">
        <v>3674</v>
      </c>
      <c r="B1809" t="s">
        <v>3675</v>
      </c>
      <c r="C1809" s="24">
        <v>12</v>
      </c>
      <c r="D1809" s="26">
        <v>4.38</v>
      </c>
      <c r="E1809" s="26">
        <v>0.01</v>
      </c>
      <c r="F1809" s="26">
        <v>0.22</v>
      </c>
      <c r="G1809" s="26">
        <v>0.1</v>
      </c>
      <c r="H1809" s="26">
        <v>4.04</v>
      </c>
      <c r="I1809" s="26">
        <v>0.84</v>
      </c>
      <c r="J1809" s="26">
        <v>-0.98</v>
      </c>
      <c r="K1809" s="26">
        <v>-0.72</v>
      </c>
      <c r="L1809" s="26">
        <v>-0.76</v>
      </c>
      <c r="M1809" s="26">
        <v>3.31</v>
      </c>
      <c r="N1809" s="26">
        <v>4.49</v>
      </c>
      <c r="O1809" s="26">
        <v>0.32</v>
      </c>
      <c r="P1809" s="26">
        <v>0.21</v>
      </c>
      <c r="Q1809" s="26">
        <v>0.11</v>
      </c>
      <c r="R1809" s="26">
        <v>3.86</v>
      </c>
      <c r="S1809" s="26">
        <v>10.07</v>
      </c>
      <c r="T1809" s="26">
        <v>-2.29</v>
      </c>
      <c r="U1809" s="26">
        <v>0.32</v>
      </c>
      <c r="V1809" s="26">
        <v>7.56</v>
      </c>
      <c r="W1809" s="26">
        <v>4.4800000000000004</v>
      </c>
      <c r="X1809" s="26">
        <v>7.3</v>
      </c>
      <c r="Y1809" s="26">
        <v>3.57</v>
      </c>
      <c r="Z1809" s="26">
        <v>-1.19</v>
      </c>
      <c r="AA1809" s="26">
        <v>3.25</v>
      </c>
      <c r="AB1809" s="26">
        <v>1.67</v>
      </c>
      <c r="AC1809" s="26">
        <v>-4.3</v>
      </c>
      <c r="AD1809" s="26">
        <v>-0.78</v>
      </c>
      <c r="AE1809" s="26">
        <v>-1.88</v>
      </c>
      <c r="AF1809" s="26">
        <v>-2.38</v>
      </c>
      <c r="AG1809" s="26">
        <v>0.74</v>
      </c>
      <c r="AH1809" s="25"/>
      <c r="AI1809" s="26">
        <v>-2.56</v>
      </c>
    </row>
    <row r="1810" spans="1:35" x14ac:dyDescent="0.45">
      <c r="A1810" s="24" t="s">
        <v>3676</v>
      </c>
      <c r="B1810" t="s">
        <v>3677</v>
      </c>
      <c r="C1810" s="24">
        <v>12</v>
      </c>
      <c r="D1810" s="26">
        <v>2.96</v>
      </c>
      <c r="E1810" s="26">
        <v>0.38</v>
      </c>
      <c r="F1810" s="26">
        <v>-0.22</v>
      </c>
      <c r="G1810" s="26">
        <v>1.31</v>
      </c>
      <c r="H1810" s="26">
        <v>1.48</v>
      </c>
      <c r="I1810" s="26">
        <v>5.92</v>
      </c>
      <c r="J1810" s="26">
        <v>1.7</v>
      </c>
      <c r="K1810" s="26">
        <v>2.2400000000000002</v>
      </c>
      <c r="L1810" s="26">
        <v>0.03</v>
      </c>
      <c r="M1810" s="26">
        <v>1.96</v>
      </c>
      <c r="N1810" s="26">
        <v>7.97</v>
      </c>
      <c r="O1810" s="26">
        <v>2.1800000000000002</v>
      </c>
      <c r="P1810" s="26">
        <v>3.91</v>
      </c>
      <c r="Q1810" s="26">
        <v>1.94</v>
      </c>
      <c r="R1810" s="26">
        <v>-0.06</v>
      </c>
      <c r="S1810" s="27">
        <v>10.38</v>
      </c>
      <c r="T1810" s="26">
        <v>2.92</v>
      </c>
      <c r="U1810" s="26">
        <v>3.37</v>
      </c>
      <c r="V1810" s="26">
        <v>3.3</v>
      </c>
      <c r="W1810" s="26">
        <v>0.79</v>
      </c>
      <c r="X1810" s="26">
        <v>12.64</v>
      </c>
      <c r="Y1810" s="26">
        <v>3.11</v>
      </c>
      <c r="Z1810" s="26">
        <v>4.38</v>
      </c>
      <c r="AA1810" s="26">
        <v>3.68</v>
      </c>
      <c r="AB1810" s="26">
        <v>1.48</v>
      </c>
      <c r="AC1810" s="26">
        <v>13.67</v>
      </c>
      <c r="AD1810" s="26">
        <v>3.4</v>
      </c>
      <c r="AE1810" s="26">
        <v>4.29</v>
      </c>
      <c r="AF1810" s="26">
        <v>3.63</v>
      </c>
      <c r="AG1810" s="26">
        <v>2.34</v>
      </c>
      <c r="AH1810" s="25"/>
      <c r="AI1810" s="26">
        <v>3.66</v>
      </c>
    </row>
    <row r="1811" spans="1:35" x14ac:dyDescent="0.45">
      <c r="A1811" s="24" t="s">
        <v>3678</v>
      </c>
      <c r="B1811" t="s">
        <v>3679</v>
      </c>
      <c r="C1811" s="24">
        <v>12</v>
      </c>
      <c r="D1811" s="26">
        <v>3.28</v>
      </c>
      <c r="E1811" s="25"/>
      <c r="F1811" s="25"/>
      <c r="G1811" s="25"/>
      <c r="H1811" s="25"/>
      <c r="I1811" s="26">
        <v>3.1</v>
      </c>
      <c r="J1811" s="25"/>
      <c r="K1811" s="25"/>
      <c r="L1811" s="25"/>
      <c r="M1811" s="25"/>
      <c r="N1811" s="26">
        <v>1.5</v>
      </c>
      <c r="O1811" s="25"/>
      <c r="P1811" s="25"/>
      <c r="Q1811" s="25"/>
      <c r="R1811" s="25"/>
      <c r="S1811" s="26">
        <v>-0.71</v>
      </c>
      <c r="T1811" s="25"/>
      <c r="U1811" s="25"/>
      <c r="V1811" s="26">
        <v>-1.3</v>
      </c>
      <c r="W1811" s="26">
        <v>-0.83</v>
      </c>
      <c r="X1811" s="26">
        <v>0.64</v>
      </c>
      <c r="Y1811" s="26">
        <v>-0.55000000000000004</v>
      </c>
      <c r="Z1811" s="26">
        <v>2.87</v>
      </c>
      <c r="AA1811" s="26">
        <v>-1.72</v>
      </c>
      <c r="AB1811" s="26">
        <v>0.04</v>
      </c>
      <c r="AC1811" s="26">
        <v>-5.84</v>
      </c>
      <c r="AD1811" s="26">
        <v>0.31</v>
      </c>
      <c r="AE1811" s="26">
        <v>-0.9</v>
      </c>
      <c r="AF1811" s="26">
        <v>-1.07</v>
      </c>
      <c r="AG1811" s="26">
        <v>-4.17</v>
      </c>
      <c r="AH1811" s="25"/>
      <c r="AI1811" s="26">
        <v>0.53</v>
      </c>
    </row>
    <row r="1812" spans="1:35" x14ac:dyDescent="0.45">
      <c r="A1812" s="24" t="s">
        <v>3680</v>
      </c>
      <c r="B1812" t="s">
        <v>3681</v>
      </c>
      <c r="C1812" s="24">
        <v>12</v>
      </c>
      <c r="D1812" s="26">
        <v>40.11</v>
      </c>
      <c r="E1812" s="26">
        <v>6.87</v>
      </c>
      <c r="F1812" s="26">
        <v>7.76</v>
      </c>
      <c r="G1812" s="26">
        <v>11.14</v>
      </c>
      <c r="H1812" s="27">
        <v>14.34</v>
      </c>
      <c r="I1812" s="26">
        <v>50.98</v>
      </c>
      <c r="J1812" s="26">
        <v>11.55</v>
      </c>
      <c r="K1812" s="26">
        <v>10.19</v>
      </c>
      <c r="L1812" s="26">
        <v>16.25</v>
      </c>
      <c r="M1812" s="26">
        <v>12.99</v>
      </c>
      <c r="N1812" s="26">
        <v>44.87</v>
      </c>
      <c r="O1812" s="26">
        <v>12.36</v>
      </c>
      <c r="P1812" s="26">
        <v>10.9</v>
      </c>
      <c r="Q1812" s="26">
        <v>11.54</v>
      </c>
      <c r="R1812" s="26">
        <v>10.07</v>
      </c>
      <c r="S1812" s="26">
        <v>32.92</v>
      </c>
      <c r="T1812" s="26">
        <v>0.09</v>
      </c>
      <c r="U1812" s="26">
        <v>8.9499999999999993</v>
      </c>
      <c r="V1812" s="26">
        <v>12.17</v>
      </c>
      <c r="W1812" s="26">
        <v>11.7</v>
      </c>
      <c r="X1812" s="26">
        <v>52.47</v>
      </c>
      <c r="Y1812" s="26">
        <v>10.27</v>
      </c>
      <c r="Z1812" s="26">
        <v>10.039999999999999</v>
      </c>
      <c r="AA1812" s="26">
        <v>12.54</v>
      </c>
      <c r="AB1812" s="26">
        <v>19.61</v>
      </c>
      <c r="AC1812" s="26">
        <v>60.74</v>
      </c>
      <c r="AD1812" s="26">
        <v>9.9</v>
      </c>
      <c r="AE1812" s="26">
        <v>10.28</v>
      </c>
      <c r="AF1812" s="26">
        <v>17.5</v>
      </c>
      <c r="AG1812" s="26">
        <v>23.06</v>
      </c>
      <c r="AH1812" s="25">
        <v>87.78</v>
      </c>
      <c r="AI1812" s="26">
        <v>17.09</v>
      </c>
    </row>
    <row r="1813" spans="1:35" x14ac:dyDescent="0.45">
      <c r="A1813" s="24" t="s">
        <v>3682</v>
      </c>
      <c r="B1813" t="s">
        <v>3683</v>
      </c>
      <c r="C1813" s="24">
        <v>12</v>
      </c>
      <c r="D1813" s="26">
        <v>94.56</v>
      </c>
      <c r="E1813" s="26">
        <v>40.869999999999997</v>
      </c>
      <c r="F1813" s="26">
        <v>33.54</v>
      </c>
      <c r="G1813" s="26">
        <v>18.850000000000001</v>
      </c>
      <c r="H1813" s="26">
        <v>1.3</v>
      </c>
      <c r="I1813" s="26">
        <v>60.73</v>
      </c>
      <c r="J1813" s="26">
        <v>15.88</v>
      </c>
      <c r="K1813" s="26">
        <v>23.09</v>
      </c>
      <c r="L1813" s="26">
        <v>8.98</v>
      </c>
      <c r="M1813" s="26">
        <v>12.78</v>
      </c>
      <c r="N1813" s="26">
        <v>130.22999999999999</v>
      </c>
      <c r="O1813" s="26">
        <v>24.61</v>
      </c>
      <c r="P1813" s="26">
        <v>56.9</v>
      </c>
      <c r="Q1813" s="26">
        <v>41.33</v>
      </c>
      <c r="R1813" s="26">
        <v>7.4</v>
      </c>
      <c r="S1813" s="26">
        <v>47.24</v>
      </c>
      <c r="T1813" s="26">
        <v>7.78</v>
      </c>
      <c r="U1813" s="26">
        <v>15.2</v>
      </c>
      <c r="V1813" s="26">
        <v>14.4</v>
      </c>
      <c r="W1813" s="26">
        <v>9.86</v>
      </c>
      <c r="X1813" s="26">
        <v>21.99</v>
      </c>
      <c r="Y1813" s="26">
        <v>33.97</v>
      </c>
      <c r="Z1813" s="26">
        <v>5.07</v>
      </c>
      <c r="AA1813" s="26">
        <v>-4.34</v>
      </c>
      <c r="AB1813" s="26">
        <v>-12.71</v>
      </c>
      <c r="AC1813" s="26">
        <v>49.93</v>
      </c>
      <c r="AD1813" s="26">
        <v>20.34</v>
      </c>
      <c r="AE1813" s="26">
        <v>19.329999999999998</v>
      </c>
      <c r="AF1813" s="26">
        <v>2.5499999999999998</v>
      </c>
      <c r="AG1813" s="26">
        <v>7.71</v>
      </c>
      <c r="AH1813" s="25">
        <v>78.150000000000006</v>
      </c>
      <c r="AI1813" s="26">
        <v>11.24</v>
      </c>
    </row>
    <row r="1814" spans="1:35" x14ac:dyDescent="0.45">
      <c r="A1814" s="24" t="s">
        <v>3684</v>
      </c>
      <c r="B1814" t="s">
        <v>3685</v>
      </c>
      <c r="C1814" s="24">
        <v>12</v>
      </c>
      <c r="D1814" s="26">
        <v>40.61</v>
      </c>
      <c r="E1814" s="26">
        <v>13.43</v>
      </c>
      <c r="F1814" s="26">
        <v>6.37</v>
      </c>
      <c r="G1814" s="26">
        <v>11.86</v>
      </c>
      <c r="H1814" s="26">
        <v>8.94</v>
      </c>
      <c r="I1814" s="26">
        <v>51.71</v>
      </c>
      <c r="J1814" s="27">
        <v>10.89</v>
      </c>
      <c r="K1814" s="26">
        <v>16.059999999999999</v>
      </c>
      <c r="L1814" s="26">
        <v>13.33</v>
      </c>
      <c r="M1814" s="26">
        <v>11.43</v>
      </c>
      <c r="N1814" s="26">
        <v>68.88</v>
      </c>
      <c r="O1814" s="26">
        <v>16.7</v>
      </c>
      <c r="P1814" s="26">
        <v>15.26</v>
      </c>
      <c r="Q1814" s="26">
        <v>17.48</v>
      </c>
      <c r="R1814" s="26">
        <v>19.43</v>
      </c>
      <c r="S1814" s="26">
        <v>89.62</v>
      </c>
      <c r="T1814" s="26">
        <v>19.89</v>
      </c>
      <c r="U1814" s="26">
        <v>23.15</v>
      </c>
      <c r="V1814" s="26">
        <v>24.66</v>
      </c>
      <c r="W1814" s="26">
        <v>21.92</v>
      </c>
      <c r="X1814" s="26">
        <v>122.44</v>
      </c>
      <c r="Y1814" s="26">
        <v>26.51</v>
      </c>
      <c r="Z1814" s="26">
        <v>31.19</v>
      </c>
      <c r="AA1814" s="26">
        <v>28.95</v>
      </c>
      <c r="AB1814" s="26">
        <v>35.79</v>
      </c>
      <c r="AC1814" s="26">
        <v>170.6</v>
      </c>
      <c r="AD1814" s="26">
        <v>38.78</v>
      </c>
      <c r="AE1814" s="26">
        <v>43.01</v>
      </c>
      <c r="AF1814" s="26">
        <v>37.619999999999997</v>
      </c>
      <c r="AG1814" s="26">
        <v>51.19</v>
      </c>
      <c r="AH1814" s="25">
        <v>219.11</v>
      </c>
      <c r="AI1814" s="26">
        <v>37.200000000000003</v>
      </c>
    </row>
    <row r="1815" spans="1:35" x14ac:dyDescent="0.45">
      <c r="A1815" s="24" t="s">
        <v>3686</v>
      </c>
      <c r="B1815" t="s">
        <v>3687</v>
      </c>
      <c r="C1815" s="24">
        <v>12</v>
      </c>
      <c r="D1815" s="26">
        <v>28.2</v>
      </c>
      <c r="E1815" s="26">
        <v>5.29</v>
      </c>
      <c r="F1815" s="26">
        <v>7.92</v>
      </c>
      <c r="G1815" s="26">
        <v>8.64</v>
      </c>
      <c r="H1815" s="26">
        <v>6.36</v>
      </c>
      <c r="I1815" s="26">
        <v>37.479999999999997</v>
      </c>
      <c r="J1815" s="26">
        <v>8.43</v>
      </c>
      <c r="K1815" s="26">
        <v>10.210000000000001</v>
      </c>
      <c r="L1815" s="26">
        <v>11.55</v>
      </c>
      <c r="M1815" s="26">
        <v>7.28</v>
      </c>
      <c r="N1815" s="26">
        <v>35.64</v>
      </c>
      <c r="O1815" s="26">
        <v>6.21</v>
      </c>
      <c r="P1815" s="26">
        <v>6.2</v>
      </c>
      <c r="Q1815" s="26">
        <v>12.04</v>
      </c>
      <c r="R1815" s="26">
        <v>11.19</v>
      </c>
      <c r="S1815" s="26">
        <v>38.03</v>
      </c>
      <c r="T1815" s="26">
        <v>10.16</v>
      </c>
      <c r="U1815" s="26">
        <v>9.52</v>
      </c>
      <c r="V1815" s="26">
        <v>10.33</v>
      </c>
      <c r="W1815" s="26">
        <v>8.02</v>
      </c>
      <c r="X1815" s="26">
        <v>48.86</v>
      </c>
      <c r="Y1815" s="26">
        <v>9.84</v>
      </c>
      <c r="Z1815" s="26">
        <v>11.23</v>
      </c>
      <c r="AA1815" s="26">
        <v>13.92</v>
      </c>
      <c r="AB1815" s="26">
        <v>13.87</v>
      </c>
      <c r="AC1815" s="26">
        <v>50.18</v>
      </c>
      <c r="AD1815" s="26">
        <v>11.73</v>
      </c>
      <c r="AE1815" s="26">
        <v>13.42</v>
      </c>
      <c r="AF1815" s="26">
        <v>14.68</v>
      </c>
      <c r="AG1815" s="26">
        <v>10.35</v>
      </c>
      <c r="AH1815" s="25">
        <v>65.2</v>
      </c>
      <c r="AI1815" s="26">
        <v>14.56</v>
      </c>
    </row>
    <row r="1816" spans="1:35" x14ac:dyDescent="0.45">
      <c r="A1816" s="24" t="s">
        <v>3688</v>
      </c>
      <c r="B1816" t="s">
        <v>3689</v>
      </c>
      <c r="C1816" s="24">
        <v>12</v>
      </c>
      <c r="D1816" s="26">
        <v>-4.28</v>
      </c>
      <c r="E1816" s="26">
        <v>0.1</v>
      </c>
      <c r="F1816" s="26">
        <v>-2.13</v>
      </c>
      <c r="G1816" s="26">
        <v>-1.0900000000000001</v>
      </c>
      <c r="H1816" s="26">
        <v>-1.1599999999999999</v>
      </c>
      <c r="I1816" s="26">
        <v>-2.0499999999999998</v>
      </c>
      <c r="J1816" s="26">
        <v>-0.34</v>
      </c>
      <c r="K1816" s="26">
        <v>-0.19</v>
      </c>
      <c r="L1816" s="26">
        <v>-0.27</v>
      </c>
      <c r="M1816" s="26">
        <v>-1.25</v>
      </c>
      <c r="N1816" s="26">
        <v>-6.55</v>
      </c>
      <c r="O1816" s="26">
        <v>-1.05</v>
      </c>
      <c r="P1816" s="26">
        <v>-1.1399999999999999</v>
      </c>
      <c r="Q1816" s="26">
        <v>-3.33</v>
      </c>
      <c r="R1816" s="26">
        <v>-1.04</v>
      </c>
      <c r="S1816" s="26">
        <v>-4.05</v>
      </c>
      <c r="T1816" s="26">
        <v>-0.6</v>
      </c>
      <c r="U1816" s="26">
        <v>-0.3</v>
      </c>
      <c r="V1816" s="26">
        <v>-1.78</v>
      </c>
      <c r="W1816" s="26">
        <v>-1.37</v>
      </c>
      <c r="X1816" s="26">
        <v>-3.46</v>
      </c>
      <c r="Y1816" s="26">
        <v>-1.29</v>
      </c>
      <c r="Z1816" s="26">
        <v>-0.56000000000000005</v>
      </c>
      <c r="AA1816" s="26">
        <v>-1.1100000000000001</v>
      </c>
      <c r="AB1816" s="26">
        <v>-0.5</v>
      </c>
      <c r="AC1816" s="26">
        <v>-3.03</v>
      </c>
      <c r="AD1816" s="26">
        <v>-0.68</v>
      </c>
      <c r="AE1816" s="26">
        <v>-0.72</v>
      </c>
      <c r="AF1816" s="26">
        <v>-0.64</v>
      </c>
      <c r="AG1816" s="26">
        <v>-0.98</v>
      </c>
      <c r="AH1816" s="25"/>
      <c r="AI1816" s="26">
        <v>-0.52</v>
      </c>
    </row>
    <row r="1817" spans="1:35" x14ac:dyDescent="0.45">
      <c r="A1817" s="24" t="s">
        <v>3690</v>
      </c>
      <c r="B1817" t="s">
        <v>3691</v>
      </c>
      <c r="C1817" s="24">
        <v>12</v>
      </c>
      <c r="D1817" s="26">
        <v>4.3499999999999996</v>
      </c>
      <c r="E1817" s="26">
        <v>-0.34</v>
      </c>
      <c r="F1817" s="26">
        <v>1.1000000000000001</v>
      </c>
      <c r="G1817" s="26">
        <v>1.06</v>
      </c>
      <c r="H1817" s="26">
        <v>2.5299999999999998</v>
      </c>
      <c r="I1817" s="26">
        <v>10.17</v>
      </c>
      <c r="J1817" s="26">
        <v>2.2599999999999998</v>
      </c>
      <c r="K1817" s="26">
        <v>3.88</v>
      </c>
      <c r="L1817" s="26">
        <v>1.48</v>
      </c>
      <c r="M1817" s="26">
        <v>2.56</v>
      </c>
      <c r="N1817" s="26">
        <v>-2.15</v>
      </c>
      <c r="O1817" s="26">
        <v>-0.43</v>
      </c>
      <c r="P1817" s="26">
        <v>0.71</v>
      </c>
      <c r="Q1817" s="26">
        <v>1.05</v>
      </c>
      <c r="R1817" s="26">
        <v>-3.48</v>
      </c>
      <c r="S1817" s="26">
        <v>-5.97</v>
      </c>
      <c r="T1817" s="26">
        <v>-4.9400000000000004</v>
      </c>
      <c r="U1817" s="26">
        <v>-3.22</v>
      </c>
      <c r="V1817" s="26">
        <v>2.91</v>
      </c>
      <c r="W1817" s="26">
        <v>-0.71</v>
      </c>
      <c r="X1817" s="26">
        <v>11.08</v>
      </c>
      <c r="Y1817" s="26">
        <v>-2.2400000000000002</v>
      </c>
      <c r="Z1817" s="26">
        <v>1.49</v>
      </c>
      <c r="AA1817" s="26">
        <v>6.46</v>
      </c>
      <c r="AB1817" s="26">
        <v>5.36</v>
      </c>
      <c r="AC1817" s="26">
        <v>30.52</v>
      </c>
      <c r="AD1817" s="26">
        <v>7.73</v>
      </c>
      <c r="AE1817" s="26">
        <v>9.5</v>
      </c>
      <c r="AF1817" s="26">
        <v>9.07</v>
      </c>
      <c r="AG1817" s="26">
        <v>4.22</v>
      </c>
      <c r="AH1817" s="25"/>
      <c r="AI1817" s="26">
        <v>1.89</v>
      </c>
    </row>
    <row r="1818" spans="1:35" x14ac:dyDescent="0.45">
      <c r="A1818" s="24" t="s">
        <v>3692</v>
      </c>
      <c r="B1818" t="s">
        <v>3693</v>
      </c>
      <c r="C1818" s="24">
        <v>12</v>
      </c>
      <c r="D1818" s="26">
        <v>111.51</v>
      </c>
      <c r="E1818" s="26">
        <v>27.16</v>
      </c>
      <c r="F1818" s="26">
        <v>15.98</v>
      </c>
      <c r="G1818" s="26">
        <v>27</v>
      </c>
      <c r="H1818" s="26">
        <v>41.37</v>
      </c>
      <c r="I1818" s="26">
        <v>135.72999999999999</v>
      </c>
      <c r="J1818" s="26">
        <v>20.27</v>
      </c>
      <c r="K1818" s="26">
        <v>32.54</v>
      </c>
      <c r="L1818" s="26">
        <v>39.86</v>
      </c>
      <c r="M1818" s="26">
        <v>43.07</v>
      </c>
      <c r="N1818" s="26">
        <v>136.88999999999999</v>
      </c>
      <c r="O1818" s="26">
        <v>25.13</v>
      </c>
      <c r="P1818" s="26">
        <v>25.99</v>
      </c>
      <c r="Q1818" s="26">
        <v>36.31</v>
      </c>
      <c r="R1818" s="26">
        <v>49.46</v>
      </c>
      <c r="S1818" s="26">
        <v>150.02000000000001</v>
      </c>
      <c r="T1818" s="26">
        <v>19.23</v>
      </c>
      <c r="U1818" s="26">
        <v>41.7</v>
      </c>
      <c r="V1818" s="26">
        <v>40.840000000000003</v>
      </c>
      <c r="W1818" s="26">
        <v>48.25</v>
      </c>
      <c r="X1818" s="26">
        <v>155.66</v>
      </c>
      <c r="Y1818" s="26">
        <v>30.48</v>
      </c>
      <c r="Z1818" s="26">
        <v>36.659999999999997</v>
      </c>
      <c r="AA1818" s="26">
        <v>45.9</v>
      </c>
      <c r="AB1818" s="26">
        <v>42.63</v>
      </c>
      <c r="AC1818" s="26">
        <v>162.80000000000001</v>
      </c>
      <c r="AD1818" s="26">
        <v>29.84</v>
      </c>
      <c r="AE1818" s="26">
        <v>36.42</v>
      </c>
      <c r="AF1818" s="26">
        <v>51.33</v>
      </c>
      <c r="AG1818" s="26">
        <v>45.22</v>
      </c>
      <c r="AH1818" s="25">
        <v>179.91</v>
      </c>
      <c r="AI1818" s="26">
        <v>39.79</v>
      </c>
    </row>
    <row r="1819" spans="1:35" x14ac:dyDescent="0.45">
      <c r="A1819" s="24" t="s">
        <v>3694</v>
      </c>
      <c r="B1819" t="s">
        <v>3695</v>
      </c>
      <c r="C1819" s="24">
        <v>12</v>
      </c>
      <c r="D1819" s="26">
        <v>-4.71</v>
      </c>
      <c r="E1819" s="26">
        <v>0.38</v>
      </c>
      <c r="F1819" s="26">
        <v>-1.48</v>
      </c>
      <c r="G1819" s="26">
        <v>-1.82</v>
      </c>
      <c r="H1819" s="26">
        <v>-1.8</v>
      </c>
      <c r="I1819" s="26">
        <v>6.53</v>
      </c>
      <c r="J1819" s="26">
        <v>2.0699999999999998</v>
      </c>
      <c r="K1819" s="26">
        <v>2.84</v>
      </c>
      <c r="L1819" s="26">
        <v>2.19</v>
      </c>
      <c r="M1819" s="26">
        <v>-0.56999999999999995</v>
      </c>
      <c r="N1819" s="26">
        <v>9.2899999999999991</v>
      </c>
      <c r="O1819" s="26">
        <v>0.2</v>
      </c>
      <c r="P1819" s="26">
        <v>0.77</v>
      </c>
      <c r="Q1819" s="26">
        <v>4.0599999999999996</v>
      </c>
      <c r="R1819" s="26">
        <v>4.26</v>
      </c>
      <c r="S1819" s="26">
        <v>10.77</v>
      </c>
      <c r="T1819" s="26">
        <v>1.41</v>
      </c>
      <c r="U1819" s="26">
        <v>3.32</v>
      </c>
      <c r="V1819" s="26">
        <v>1.99</v>
      </c>
      <c r="W1819" s="26">
        <v>4.05</v>
      </c>
      <c r="X1819" s="26">
        <v>11.89</v>
      </c>
      <c r="Y1819" s="26">
        <v>3.96</v>
      </c>
      <c r="Z1819" s="26">
        <v>3.47</v>
      </c>
      <c r="AA1819" s="26">
        <v>3.8</v>
      </c>
      <c r="AB1819" s="26">
        <v>0.66</v>
      </c>
      <c r="AC1819" s="26">
        <v>6.25</v>
      </c>
      <c r="AD1819" s="26">
        <v>2.64</v>
      </c>
      <c r="AE1819" s="26">
        <v>0.75</v>
      </c>
      <c r="AF1819" s="26">
        <v>0.81</v>
      </c>
      <c r="AG1819" s="26">
        <v>2.06</v>
      </c>
      <c r="AH1819" s="25"/>
      <c r="AI1819" s="26">
        <v>1.63</v>
      </c>
    </row>
    <row r="1820" spans="1:35" x14ac:dyDescent="0.45">
      <c r="A1820" s="24" t="s">
        <v>3696</v>
      </c>
      <c r="B1820" t="s">
        <v>3697</v>
      </c>
      <c r="C1820" s="24">
        <v>12</v>
      </c>
      <c r="D1820" s="26">
        <v>31.98</v>
      </c>
      <c r="E1820" s="26">
        <v>7.29</v>
      </c>
      <c r="F1820" s="26">
        <v>7.27</v>
      </c>
      <c r="G1820" s="26">
        <v>7.97</v>
      </c>
      <c r="H1820" s="26">
        <v>9.4600000000000009</v>
      </c>
      <c r="I1820" s="26">
        <v>28.2</v>
      </c>
      <c r="J1820" s="26">
        <v>7.75</v>
      </c>
      <c r="K1820" s="26">
        <v>8.0500000000000007</v>
      </c>
      <c r="L1820" s="26">
        <v>6.03</v>
      </c>
      <c r="M1820" s="26">
        <v>6.37</v>
      </c>
      <c r="N1820" s="26">
        <v>33.630000000000003</v>
      </c>
      <c r="O1820" s="26">
        <v>8.3800000000000008</v>
      </c>
      <c r="P1820" s="26">
        <v>8.9700000000000006</v>
      </c>
      <c r="Q1820" s="26">
        <v>6.48</v>
      </c>
      <c r="R1820" s="26">
        <v>9.7899999999999991</v>
      </c>
      <c r="S1820" s="26">
        <v>40.380000000000003</v>
      </c>
      <c r="T1820" s="26">
        <v>12.52</v>
      </c>
      <c r="U1820" s="26">
        <v>7.64</v>
      </c>
      <c r="V1820" s="26">
        <v>9.8800000000000008</v>
      </c>
      <c r="W1820" s="26">
        <v>10.34</v>
      </c>
      <c r="X1820" s="26">
        <v>34.25</v>
      </c>
      <c r="Y1820" s="26">
        <v>9.25</v>
      </c>
      <c r="Z1820" s="26">
        <v>6.18</v>
      </c>
      <c r="AA1820" s="26">
        <v>12.69</v>
      </c>
      <c r="AB1820" s="26">
        <v>6.13</v>
      </c>
      <c r="AC1820" s="26">
        <v>20.399999999999999</v>
      </c>
      <c r="AD1820" s="26">
        <v>10.17</v>
      </c>
      <c r="AE1820" s="26">
        <v>7.44</v>
      </c>
      <c r="AF1820" s="26">
        <v>9.8699999999999992</v>
      </c>
      <c r="AG1820" s="26">
        <v>-7.07</v>
      </c>
      <c r="AH1820" s="25"/>
      <c r="AI1820" s="26">
        <v>10.210000000000001</v>
      </c>
    </row>
    <row r="1821" spans="1:35" x14ac:dyDescent="0.45">
      <c r="A1821" s="24" t="s">
        <v>3698</v>
      </c>
      <c r="B1821" t="s">
        <v>3699</v>
      </c>
      <c r="C1821" s="24">
        <v>12</v>
      </c>
      <c r="D1821" s="26">
        <v>8.66</v>
      </c>
      <c r="E1821" s="26">
        <v>2.14</v>
      </c>
      <c r="F1821" s="26">
        <v>4.8600000000000003</v>
      </c>
      <c r="G1821" s="26">
        <v>2.11</v>
      </c>
      <c r="H1821" s="27">
        <v>-0.44</v>
      </c>
      <c r="I1821" s="26">
        <v>-6.62</v>
      </c>
      <c r="J1821" s="26">
        <v>0.61</v>
      </c>
      <c r="K1821" s="26">
        <v>-0.24</v>
      </c>
      <c r="L1821" s="26">
        <v>-3.68</v>
      </c>
      <c r="M1821" s="26">
        <v>-3.31</v>
      </c>
      <c r="N1821" s="26">
        <v>1.39</v>
      </c>
      <c r="O1821" s="26">
        <v>-0.7</v>
      </c>
      <c r="P1821" s="26">
        <v>-0.79</v>
      </c>
      <c r="Q1821" s="26">
        <v>-0.88</v>
      </c>
      <c r="R1821" s="26">
        <v>3.76</v>
      </c>
      <c r="S1821" s="26">
        <v>5.54</v>
      </c>
      <c r="T1821" s="26">
        <v>-0.51</v>
      </c>
      <c r="U1821" s="26">
        <v>1.49</v>
      </c>
      <c r="V1821" s="26">
        <v>1.74</v>
      </c>
      <c r="W1821" s="26">
        <v>2.83</v>
      </c>
      <c r="X1821" s="26">
        <v>10.45</v>
      </c>
      <c r="Y1821" s="27">
        <v>3.06</v>
      </c>
      <c r="Z1821" s="26">
        <v>1.27</v>
      </c>
      <c r="AA1821" s="26">
        <v>3.16</v>
      </c>
      <c r="AB1821" s="26">
        <v>2.97</v>
      </c>
      <c r="AC1821" s="26">
        <v>3.52</v>
      </c>
      <c r="AD1821" s="26">
        <v>0.12</v>
      </c>
      <c r="AE1821" s="26">
        <v>2.41</v>
      </c>
      <c r="AF1821" s="26">
        <v>0.47</v>
      </c>
      <c r="AG1821" s="26">
        <v>0.52</v>
      </c>
      <c r="AH1821" s="25"/>
      <c r="AI1821" s="26">
        <v>0.71</v>
      </c>
    </row>
    <row r="1822" spans="1:35" x14ac:dyDescent="0.45">
      <c r="A1822" s="24" t="s">
        <v>3700</v>
      </c>
      <c r="B1822" t="s">
        <v>3701</v>
      </c>
      <c r="C1822" s="24">
        <v>12</v>
      </c>
      <c r="D1822" s="26">
        <v>-25.53</v>
      </c>
      <c r="E1822" s="26">
        <v>-7.7</v>
      </c>
      <c r="F1822" s="26">
        <v>-7.34</v>
      </c>
      <c r="G1822" s="26">
        <v>-4.91</v>
      </c>
      <c r="H1822" s="26">
        <v>-5.58</v>
      </c>
      <c r="I1822" s="26">
        <v>-13.53</v>
      </c>
      <c r="J1822" s="26">
        <v>-1.9</v>
      </c>
      <c r="K1822" s="26">
        <v>-3.06</v>
      </c>
      <c r="L1822" s="26">
        <v>-3.58</v>
      </c>
      <c r="M1822" s="26">
        <v>-4.99</v>
      </c>
      <c r="N1822" s="26">
        <v>-7.26</v>
      </c>
      <c r="O1822" s="26">
        <v>-1.35</v>
      </c>
      <c r="P1822" s="26">
        <v>-3.22</v>
      </c>
      <c r="Q1822" s="26">
        <v>-2.5099999999999998</v>
      </c>
      <c r="R1822" s="26">
        <v>-0.18</v>
      </c>
      <c r="S1822" s="26">
        <v>9.6199999999999992</v>
      </c>
      <c r="T1822" s="26">
        <v>0.54</v>
      </c>
      <c r="U1822" s="26">
        <v>2.58</v>
      </c>
      <c r="V1822" s="26">
        <v>2.4300000000000002</v>
      </c>
      <c r="W1822" s="26">
        <v>4.07</v>
      </c>
      <c r="X1822" s="26">
        <v>12.1</v>
      </c>
      <c r="Y1822" s="26">
        <v>2.2999999999999998</v>
      </c>
      <c r="Z1822" s="27">
        <v>5.32</v>
      </c>
      <c r="AA1822" s="26">
        <v>3.85</v>
      </c>
      <c r="AB1822" s="26">
        <v>0.63</v>
      </c>
      <c r="AC1822" s="26">
        <v>14.36</v>
      </c>
      <c r="AD1822" s="26">
        <v>3.65</v>
      </c>
      <c r="AE1822" s="26">
        <v>5.58</v>
      </c>
      <c r="AF1822" s="26">
        <v>4.34</v>
      </c>
      <c r="AG1822" s="26">
        <v>0.79</v>
      </c>
      <c r="AH1822" s="25">
        <v>20.7</v>
      </c>
      <c r="AI1822" s="26">
        <v>4.17</v>
      </c>
    </row>
    <row r="1823" spans="1:35" x14ac:dyDescent="0.45">
      <c r="A1823" s="24" t="s">
        <v>3702</v>
      </c>
      <c r="B1823" t="s">
        <v>3703</v>
      </c>
      <c r="C1823" s="24">
        <v>12</v>
      </c>
      <c r="D1823" s="26">
        <v>0.77</v>
      </c>
      <c r="E1823" s="26">
        <v>-1.53</v>
      </c>
      <c r="F1823" s="26">
        <v>2.74</v>
      </c>
      <c r="G1823" s="26">
        <v>-0.93</v>
      </c>
      <c r="H1823" s="26">
        <v>0.48</v>
      </c>
      <c r="I1823" s="26">
        <v>1.41</v>
      </c>
      <c r="J1823" s="26">
        <v>-0.99</v>
      </c>
      <c r="K1823" s="26">
        <v>-0.47</v>
      </c>
      <c r="L1823" s="26">
        <v>1.62</v>
      </c>
      <c r="M1823" s="26">
        <v>1.26</v>
      </c>
      <c r="N1823" s="26">
        <v>5.69</v>
      </c>
      <c r="O1823" s="26">
        <v>1.01</v>
      </c>
      <c r="P1823" s="26">
        <v>0.77</v>
      </c>
      <c r="Q1823" s="26">
        <v>1.94</v>
      </c>
      <c r="R1823" s="26">
        <v>1.97</v>
      </c>
      <c r="S1823" s="26">
        <v>12.2</v>
      </c>
      <c r="T1823" s="26">
        <v>3.09</v>
      </c>
      <c r="U1823" s="26">
        <v>2.38</v>
      </c>
      <c r="V1823" s="26">
        <v>4.17</v>
      </c>
      <c r="W1823" s="26">
        <v>2.57</v>
      </c>
      <c r="X1823" s="26">
        <v>14.76</v>
      </c>
      <c r="Y1823" s="26">
        <v>4.07</v>
      </c>
      <c r="Z1823" s="26">
        <v>4.0999999999999996</v>
      </c>
      <c r="AA1823" s="26">
        <v>2.86</v>
      </c>
      <c r="AB1823" s="26">
        <v>3.72</v>
      </c>
      <c r="AC1823" s="26">
        <v>16.46</v>
      </c>
      <c r="AD1823" s="26">
        <v>5.79</v>
      </c>
      <c r="AE1823" s="26">
        <v>2.65</v>
      </c>
      <c r="AF1823" s="26">
        <v>4.22</v>
      </c>
      <c r="AG1823" s="26">
        <v>3.81</v>
      </c>
      <c r="AH1823" s="25">
        <v>19</v>
      </c>
      <c r="AI1823" s="26">
        <v>4.37</v>
      </c>
    </row>
    <row r="1824" spans="1:35" x14ac:dyDescent="0.45">
      <c r="A1824" s="24" t="s">
        <v>3704</v>
      </c>
      <c r="B1824" t="s">
        <v>3705</v>
      </c>
      <c r="C1824" s="24">
        <v>12</v>
      </c>
      <c r="D1824" s="26">
        <v>33.43</v>
      </c>
      <c r="E1824" s="26">
        <v>4.55</v>
      </c>
      <c r="F1824" s="26">
        <v>8.0500000000000007</v>
      </c>
      <c r="G1824" s="26">
        <v>9.48</v>
      </c>
      <c r="H1824" s="26">
        <v>11.35</v>
      </c>
      <c r="I1824" s="26">
        <v>52.49</v>
      </c>
      <c r="J1824" s="26">
        <v>12.29</v>
      </c>
      <c r="K1824" s="26">
        <v>13.91</v>
      </c>
      <c r="L1824" s="26">
        <v>13.65</v>
      </c>
      <c r="M1824" s="26">
        <v>12.63</v>
      </c>
      <c r="N1824" s="26">
        <v>65.92</v>
      </c>
      <c r="O1824" s="26">
        <v>15.23</v>
      </c>
      <c r="P1824" s="26">
        <v>17.39</v>
      </c>
      <c r="Q1824" s="26">
        <v>16.52</v>
      </c>
      <c r="R1824" s="26">
        <v>16.77</v>
      </c>
      <c r="S1824" s="26">
        <v>92.26</v>
      </c>
      <c r="T1824" s="26">
        <v>20.74</v>
      </c>
      <c r="U1824" s="26">
        <v>23.65</v>
      </c>
      <c r="V1824" s="26">
        <v>27.49</v>
      </c>
      <c r="W1824" s="26">
        <v>20.38</v>
      </c>
      <c r="X1824" s="26">
        <v>126.05</v>
      </c>
      <c r="Y1824" s="26">
        <v>26.67</v>
      </c>
      <c r="Z1824" s="26">
        <v>30.76</v>
      </c>
      <c r="AA1824" s="26">
        <v>34.92</v>
      </c>
      <c r="AB1824" s="26">
        <v>33.700000000000003</v>
      </c>
      <c r="AC1824" s="26">
        <v>214.4</v>
      </c>
      <c r="AD1824" s="26">
        <v>44.73</v>
      </c>
      <c r="AE1824" s="26">
        <v>55.88</v>
      </c>
      <c r="AF1824" s="26">
        <v>61.87</v>
      </c>
      <c r="AG1824" s="26">
        <v>51.91</v>
      </c>
      <c r="AH1824" s="25">
        <v>265.94</v>
      </c>
      <c r="AI1824" s="26">
        <v>57.29</v>
      </c>
    </row>
    <row r="1825" spans="1:35" x14ac:dyDescent="0.45">
      <c r="A1825" s="24" t="s">
        <v>3706</v>
      </c>
      <c r="B1825" t="s">
        <v>3707</v>
      </c>
      <c r="C1825" s="24">
        <v>12</v>
      </c>
      <c r="D1825" s="26">
        <v>3.48</v>
      </c>
      <c r="E1825" s="26">
        <v>-2.93</v>
      </c>
      <c r="F1825" s="26">
        <v>5.29</v>
      </c>
      <c r="G1825" s="26">
        <v>1.98</v>
      </c>
      <c r="H1825" s="26">
        <v>-0.87</v>
      </c>
      <c r="I1825" s="26">
        <v>-10.9</v>
      </c>
      <c r="J1825" s="27">
        <v>1.36</v>
      </c>
      <c r="K1825" s="26">
        <v>-3.71</v>
      </c>
      <c r="L1825" s="26">
        <v>-3.63</v>
      </c>
      <c r="M1825" s="26">
        <v>-4.91</v>
      </c>
      <c r="N1825" s="26">
        <v>-25.9</v>
      </c>
      <c r="O1825" s="26">
        <v>-3.92</v>
      </c>
      <c r="P1825" s="26">
        <v>-10.25</v>
      </c>
      <c r="Q1825" s="26">
        <v>-6.36</v>
      </c>
      <c r="R1825" s="26">
        <v>-5.37</v>
      </c>
      <c r="S1825" s="26">
        <v>-19.38</v>
      </c>
      <c r="T1825" s="26">
        <v>-3.46</v>
      </c>
      <c r="U1825" s="26">
        <v>-5.56</v>
      </c>
      <c r="V1825" s="26">
        <v>-3.26</v>
      </c>
      <c r="W1825" s="26">
        <v>-7.1</v>
      </c>
      <c r="X1825" s="26">
        <v>-19.23</v>
      </c>
      <c r="Y1825" s="26">
        <v>-6.55</v>
      </c>
      <c r="Z1825" s="26">
        <v>-5.9</v>
      </c>
      <c r="AA1825" s="26">
        <v>-5.76</v>
      </c>
      <c r="AB1825" s="26">
        <v>-1.03</v>
      </c>
      <c r="AC1825" s="26">
        <v>-9.94</v>
      </c>
      <c r="AD1825" s="26">
        <v>-2.19</v>
      </c>
      <c r="AE1825" s="26">
        <v>-2.37</v>
      </c>
      <c r="AF1825" s="26">
        <v>-1.76</v>
      </c>
      <c r="AG1825" s="26">
        <v>-3.37</v>
      </c>
      <c r="AH1825" s="25"/>
      <c r="AI1825" s="26">
        <v>-2.5499999999999998</v>
      </c>
    </row>
    <row r="1826" spans="1:35" x14ac:dyDescent="0.45">
      <c r="A1826" s="24" t="s">
        <v>3708</v>
      </c>
      <c r="B1826" t="s">
        <v>3709</v>
      </c>
      <c r="C1826" s="24">
        <v>12</v>
      </c>
      <c r="D1826" s="26">
        <v>-5.49</v>
      </c>
      <c r="E1826" s="26">
        <v>0.06</v>
      </c>
      <c r="F1826" s="26">
        <v>-0.86</v>
      </c>
      <c r="G1826" s="26">
        <v>-0.92</v>
      </c>
      <c r="H1826" s="26">
        <v>-3.77</v>
      </c>
      <c r="I1826" s="27">
        <v>2.36</v>
      </c>
      <c r="J1826" s="26">
        <v>1.1299999999999999</v>
      </c>
      <c r="K1826" s="26">
        <v>2.44</v>
      </c>
      <c r="L1826" s="26">
        <v>1.47</v>
      </c>
      <c r="M1826" s="26">
        <v>-2.68</v>
      </c>
      <c r="N1826" s="27">
        <v>4.92</v>
      </c>
      <c r="O1826" s="26">
        <v>1.29</v>
      </c>
      <c r="P1826" s="26">
        <v>2.9</v>
      </c>
      <c r="Q1826" s="26">
        <v>2.2000000000000002</v>
      </c>
      <c r="R1826" s="26">
        <v>-1.47</v>
      </c>
      <c r="S1826" s="26">
        <v>-0.15</v>
      </c>
      <c r="T1826" s="26">
        <v>1.84</v>
      </c>
      <c r="U1826" s="26">
        <v>0.13</v>
      </c>
      <c r="V1826" s="26">
        <v>0.16</v>
      </c>
      <c r="W1826" s="26">
        <v>-2.2799999999999998</v>
      </c>
      <c r="X1826" s="26">
        <v>-12.11</v>
      </c>
      <c r="Y1826" s="26">
        <v>-4.5999999999999996</v>
      </c>
      <c r="Z1826" s="26">
        <v>-2.84</v>
      </c>
      <c r="AA1826" s="26">
        <v>-2.46</v>
      </c>
      <c r="AB1826" s="26">
        <v>-2.21</v>
      </c>
      <c r="AC1826" s="26">
        <v>-13.89</v>
      </c>
      <c r="AD1826" s="26">
        <v>-3.52</v>
      </c>
      <c r="AE1826" s="26">
        <v>0.92</v>
      </c>
      <c r="AF1826" s="26">
        <v>1.67</v>
      </c>
      <c r="AG1826" s="26">
        <v>-12.97</v>
      </c>
      <c r="AH1826" s="25"/>
      <c r="AI1826" s="26">
        <v>-0.6</v>
      </c>
    </row>
    <row r="1827" spans="1:35" x14ac:dyDescent="0.45">
      <c r="A1827" s="24" t="s">
        <v>3710</v>
      </c>
      <c r="B1827" t="s">
        <v>3711</v>
      </c>
      <c r="C1827" s="24">
        <v>12</v>
      </c>
      <c r="D1827" s="26">
        <v>51.57</v>
      </c>
      <c r="E1827" s="26">
        <v>15.33</v>
      </c>
      <c r="F1827" s="26">
        <v>14.1</v>
      </c>
      <c r="G1827" s="26">
        <v>15.62</v>
      </c>
      <c r="H1827" s="26">
        <v>6.53</v>
      </c>
      <c r="I1827" s="27">
        <v>107.67</v>
      </c>
      <c r="J1827" s="26">
        <v>28.44</v>
      </c>
      <c r="K1827" s="26">
        <v>30.02</v>
      </c>
      <c r="L1827" s="26">
        <v>37.17</v>
      </c>
      <c r="M1827" s="26">
        <v>12.03</v>
      </c>
      <c r="N1827" s="26">
        <v>148.68</v>
      </c>
      <c r="O1827" s="26">
        <v>50.7</v>
      </c>
      <c r="P1827" s="26">
        <v>45.61</v>
      </c>
      <c r="Q1827" s="26">
        <v>44.93</v>
      </c>
      <c r="R1827" s="26">
        <v>7.44</v>
      </c>
      <c r="S1827" s="26">
        <v>114.55</v>
      </c>
      <c r="T1827" s="26">
        <v>41.53</v>
      </c>
      <c r="U1827" s="26">
        <v>30.76</v>
      </c>
      <c r="V1827" s="26">
        <v>27.55</v>
      </c>
      <c r="W1827" s="26">
        <v>14.71</v>
      </c>
      <c r="X1827" s="26">
        <v>95.83</v>
      </c>
      <c r="Y1827" s="26">
        <v>31.62</v>
      </c>
      <c r="Z1827" s="26">
        <v>25.63</v>
      </c>
      <c r="AA1827" s="26">
        <v>27.49</v>
      </c>
      <c r="AB1827" s="26">
        <v>11.09</v>
      </c>
      <c r="AC1827" s="26">
        <v>68.069999999999993</v>
      </c>
      <c r="AD1827" s="26">
        <v>26.76</v>
      </c>
      <c r="AE1827" s="26">
        <v>19.78</v>
      </c>
      <c r="AF1827" s="26">
        <v>15.29</v>
      </c>
      <c r="AG1827" s="26">
        <v>6.24</v>
      </c>
      <c r="AH1827" s="25">
        <v>61.95</v>
      </c>
      <c r="AI1827" s="26">
        <v>14.06</v>
      </c>
    </row>
    <row r="1828" spans="1:35" x14ac:dyDescent="0.45">
      <c r="A1828" s="24" t="s">
        <v>3712</v>
      </c>
      <c r="B1828" t="s">
        <v>3713</v>
      </c>
      <c r="C1828" s="24">
        <v>12</v>
      </c>
      <c r="D1828" s="26">
        <v>0.28000000000000003</v>
      </c>
      <c r="E1828" s="26">
        <v>-0.88</v>
      </c>
      <c r="F1828" s="26">
        <v>0.02</v>
      </c>
      <c r="G1828" s="26">
        <v>0.95</v>
      </c>
      <c r="H1828" s="26">
        <v>0.19</v>
      </c>
      <c r="I1828" s="26">
        <v>-10.119999999999999</v>
      </c>
      <c r="J1828" s="26">
        <v>-1.49</v>
      </c>
      <c r="K1828" s="26">
        <v>-1.68</v>
      </c>
      <c r="L1828" s="25"/>
      <c r="M1828" s="26">
        <v>-4.08</v>
      </c>
      <c r="N1828" s="26">
        <v>-2.85</v>
      </c>
      <c r="O1828" s="26">
        <v>-2.5299999999999998</v>
      </c>
      <c r="P1828" s="26">
        <v>-1.29</v>
      </c>
      <c r="Q1828" s="26">
        <v>0.11</v>
      </c>
      <c r="R1828" s="26">
        <v>0.86</v>
      </c>
      <c r="S1828" s="26">
        <v>-2.37</v>
      </c>
      <c r="T1828" s="26">
        <v>-1.79</v>
      </c>
      <c r="U1828" s="26">
        <v>-0.13</v>
      </c>
      <c r="V1828" s="26">
        <v>-1.23</v>
      </c>
      <c r="W1828" s="26">
        <v>0.77</v>
      </c>
      <c r="X1828" s="26">
        <v>3.03</v>
      </c>
      <c r="Y1828" s="26">
        <v>0.48</v>
      </c>
      <c r="Z1828" s="26">
        <v>1.01</v>
      </c>
      <c r="AA1828" s="26">
        <v>0.32</v>
      </c>
      <c r="AB1828" s="26">
        <v>1.23</v>
      </c>
      <c r="AC1828" s="26">
        <v>1.32</v>
      </c>
      <c r="AD1828" s="26">
        <v>0.25</v>
      </c>
      <c r="AE1828" s="26">
        <v>1.1599999999999999</v>
      </c>
      <c r="AF1828" s="26">
        <v>-0.19</v>
      </c>
      <c r="AG1828" s="26">
        <v>0.11</v>
      </c>
      <c r="AH1828" s="25"/>
      <c r="AI1828" s="26">
        <v>-0.78</v>
      </c>
    </row>
    <row r="1829" spans="1:35" x14ac:dyDescent="0.45">
      <c r="A1829" s="24" t="s">
        <v>3714</v>
      </c>
      <c r="B1829" t="s">
        <v>3715</v>
      </c>
      <c r="C1829" s="24">
        <v>12</v>
      </c>
      <c r="D1829" s="26">
        <v>-2.56</v>
      </c>
      <c r="E1829" s="26">
        <v>-0.77</v>
      </c>
      <c r="F1829" s="26">
        <v>-1.1299999999999999</v>
      </c>
      <c r="G1829" s="26">
        <v>-0.23</v>
      </c>
      <c r="H1829" s="26">
        <v>-0.43</v>
      </c>
      <c r="I1829" s="26">
        <v>-1.52</v>
      </c>
      <c r="J1829" s="26">
        <v>-0.3</v>
      </c>
      <c r="K1829" s="26">
        <v>-0.56000000000000005</v>
      </c>
      <c r="L1829" s="26">
        <v>-0.37</v>
      </c>
      <c r="M1829" s="26">
        <v>-0.3</v>
      </c>
      <c r="N1829" s="26">
        <v>-0.18</v>
      </c>
      <c r="O1829" s="26">
        <v>-0.27</v>
      </c>
      <c r="P1829" s="26">
        <v>7.0000000000000007E-2</v>
      </c>
      <c r="Q1829" s="26">
        <v>0.01</v>
      </c>
      <c r="R1829" s="26">
        <v>0</v>
      </c>
      <c r="S1829" s="26">
        <v>0.22</v>
      </c>
      <c r="T1829" s="26">
        <v>0.05</v>
      </c>
      <c r="U1829" s="26">
        <v>0.08</v>
      </c>
      <c r="V1829" s="26">
        <v>0.32</v>
      </c>
      <c r="W1829" s="26">
        <v>-0.22</v>
      </c>
      <c r="X1829" s="26">
        <v>-1.54</v>
      </c>
      <c r="Y1829" s="26">
        <v>-0.43</v>
      </c>
      <c r="Z1829" s="27">
        <v>-0.28999999999999998</v>
      </c>
      <c r="AA1829" s="26">
        <v>-0.44</v>
      </c>
      <c r="AB1829" s="26">
        <v>-0.37</v>
      </c>
      <c r="AC1829" s="26">
        <v>-1.96</v>
      </c>
      <c r="AD1829" s="26">
        <v>-0.38</v>
      </c>
      <c r="AE1829" s="26">
        <v>-0.26</v>
      </c>
      <c r="AF1829" s="26">
        <v>-0.54</v>
      </c>
      <c r="AG1829" s="26">
        <v>-0.78</v>
      </c>
      <c r="AH1829" s="25"/>
      <c r="AI1829" s="26">
        <v>-1.02</v>
      </c>
    </row>
    <row r="1830" spans="1:35" x14ac:dyDescent="0.45">
      <c r="A1830" s="24" t="s">
        <v>3716</v>
      </c>
      <c r="B1830" t="s">
        <v>3717</v>
      </c>
      <c r="C1830" s="24">
        <v>12</v>
      </c>
      <c r="D1830" s="26">
        <v>32.82</v>
      </c>
      <c r="E1830" s="26">
        <v>-0.54</v>
      </c>
      <c r="F1830" s="26">
        <v>13.23</v>
      </c>
      <c r="G1830" s="26">
        <v>18.34</v>
      </c>
      <c r="H1830" s="26">
        <v>1.79</v>
      </c>
      <c r="I1830" s="26">
        <v>99.01</v>
      </c>
      <c r="J1830" s="26">
        <v>12.9</v>
      </c>
      <c r="K1830" s="26">
        <v>29.53</v>
      </c>
      <c r="L1830" s="26">
        <v>49</v>
      </c>
      <c r="M1830" s="26">
        <v>7.58</v>
      </c>
      <c r="N1830" s="26">
        <v>135.38999999999999</v>
      </c>
      <c r="O1830" s="26">
        <v>25.55</v>
      </c>
      <c r="P1830" s="26">
        <v>42.66</v>
      </c>
      <c r="Q1830" s="26">
        <v>58.84</v>
      </c>
      <c r="R1830" s="26">
        <v>8.34</v>
      </c>
      <c r="S1830" s="26">
        <v>127.44</v>
      </c>
      <c r="T1830" s="27">
        <v>24.17</v>
      </c>
      <c r="U1830" s="26">
        <v>42.76</v>
      </c>
      <c r="V1830" s="26">
        <v>59</v>
      </c>
      <c r="W1830" s="26">
        <v>1.51</v>
      </c>
      <c r="X1830" s="26">
        <v>123.62</v>
      </c>
      <c r="Y1830" s="26">
        <v>20.27</v>
      </c>
      <c r="Z1830" s="26">
        <v>32.090000000000003</v>
      </c>
      <c r="AA1830" s="26">
        <v>54.35</v>
      </c>
      <c r="AB1830" s="26">
        <v>16.920000000000002</v>
      </c>
      <c r="AC1830" s="26">
        <v>121.02</v>
      </c>
      <c r="AD1830" s="26">
        <v>26.2</v>
      </c>
      <c r="AE1830" s="26">
        <v>32.659999999999997</v>
      </c>
      <c r="AF1830" s="26">
        <v>53.18</v>
      </c>
      <c r="AG1830" s="26">
        <v>8.98</v>
      </c>
      <c r="AH1830" s="25">
        <v>117.2</v>
      </c>
      <c r="AI1830" s="26">
        <v>25.98</v>
      </c>
    </row>
    <row r="1831" spans="1:35" x14ac:dyDescent="0.45">
      <c r="A1831" s="24" t="s">
        <v>3718</v>
      </c>
      <c r="B1831" t="s">
        <v>3719</v>
      </c>
      <c r="C1831" s="24">
        <v>12</v>
      </c>
      <c r="D1831" s="26">
        <v>10.33</v>
      </c>
      <c r="E1831" s="26">
        <v>2.4700000000000002</v>
      </c>
      <c r="F1831" s="26">
        <v>-0.48</v>
      </c>
      <c r="G1831" s="26">
        <v>3.43</v>
      </c>
      <c r="H1831" s="26">
        <v>4.92</v>
      </c>
      <c r="I1831" s="26">
        <v>-7.33</v>
      </c>
      <c r="J1831" s="26">
        <v>2.72</v>
      </c>
      <c r="K1831" s="26">
        <v>1.49</v>
      </c>
      <c r="L1831" s="26">
        <v>-0.82</v>
      </c>
      <c r="M1831" s="26">
        <v>-10.72</v>
      </c>
      <c r="N1831" s="26">
        <v>-24.69</v>
      </c>
      <c r="O1831" s="26">
        <v>-1.93</v>
      </c>
      <c r="P1831" s="26">
        <v>-4.22</v>
      </c>
      <c r="Q1831" s="26">
        <v>-5.38</v>
      </c>
      <c r="R1831" s="26">
        <v>-13.16</v>
      </c>
      <c r="S1831" s="26">
        <v>20.47</v>
      </c>
      <c r="T1831" s="26">
        <v>4.53</v>
      </c>
      <c r="U1831" s="26">
        <v>4.46</v>
      </c>
      <c r="V1831" s="26">
        <v>2.37</v>
      </c>
      <c r="W1831" s="26">
        <v>9.1199999999999992</v>
      </c>
      <c r="X1831" s="26">
        <v>14.96</v>
      </c>
      <c r="Y1831" s="26">
        <v>2.64</v>
      </c>
      <c r="Z1831" s="26">
        <v>4.7300000000000004</v>
      </c>
      <c r="AA1831" s="26">
        <v>2.97</v>
      </c>
      <c r="AB1831" s="26">
        <v>4.62</v>
      </c>
      <c r="AC1831" s="26">
        <v>18.670000000000002</v>
      </c>
      <c r="AD1831" s="26">
        <v>3.11</v>
      </c>
      <c r="AE1831" s="26">
        <v>5.13</v>
      </c>
      <c r="AF1831" s="26">
        <v>4.78</v>
      </c>
      <c r="AG1831" s="26">
        <v>5.66</v>
      </c>
      <c r="AH1831" s="25"/>
      <c r="AI1831" s="26">
        <v>4.28</v>
      </c>
    </row>
    <row r="1832" spans="1:35" x14ac:dyDescent="0.45">
      <c r="A1832" s="24" t="s">
        <v>3720</v>
      </c>
      <c r="B1832" t="s">
        <v>3721</v>
      </c>
      <c r="C1832" s="24">
        <v>12</v>
      </c>
      <c r="D1832" s="26">
        <v>-5.3</v>
      </c>
      <c r="E1832" s="26">
        <v>0.78</v>
      </c>
      <c r="F1832" s="26">
        <v>-0.2</v>
      </c>
      <c r="G1832" s="26">
        <v>-3.62</v>
      </c>
      <c r="H1832" s="26">
        <v>-2.27</v>
      </c>
      <c r="I1832" s="26">
        <v>-3.53</v>
      </c>
      <c r="J1832" s="26">
        <v>0.36</v>
      </c>
      <c r="K1832" s="26">
        <v>-1.7</v>
      </c>
      <c r="L1832" s="26">
        <v>0.8</v>
      </c>
      <c r="M1832" s="26">
        <v>-3</v>
      </c>
      <c r="N1832" s="26">
        <v>-2.52</v>
      </c>
      <c r="O1832" s="26">
        <v>-0.41</v>
      </c>
      <c r="P1832" s="26">
        <v>-1.19</v>
      </c>
      <c r="Q1832" s="26">
        <v>-0.3</v>
      </c>
      <c r="R1832" s="26">
        <v>-0.62</v>
      </c>
      <c r="S1832" s="26">
        <v>-4.46</v>
      </c>
      <c r="T1832" s="26">
        <v>-1.47</v>
      </c>
      <c r="U1832" s="26">
        <v>-1.6</v>
      </c>
      <c r="V1832" s="26">
        <v>-2.14</v>
      </c>
      <c r="W1832" s="26">
        <v>0.75</v>
      </c>
      <c r="X1832" s="26">
        <v>1.78</v>
      </c>
      <c r="Y1832" s="26">
        <v>-0.52</v>
      </c>
      <c r="Z1832" s="26">
        <v>0.67</v>
      </c>
      <c r="AA1832" s="26">
        <v>0.62</v>
      </c>
      <c r="AB1832" s="26">
        <v>1.01</v>
      </c>
      <c r="AC1832" s="26">
        <v>-3.9</v>
      </c>
      <c r="AD1832" s="26">
        <v>-1.4</v>
      </c>
      <c r="AE1832" s="26">
        <v>-1.61</v>
      </c>
      <c r="AF1832" s="26">
        <v>-0.87</v>
      </c>
      <c r="AG1832" s="26">
        <v>-0.01</v>
      </c>
      <c r="AH1832" s="25"/>
      <c r="AI1832" s="26">
        <v>0.43</v>
      </c>
    </row>
    <row r="1833" spans="1:35" x14ac:dyDescent="0.45">
      <c r="A1833" s="24" t="s">
        <v>3722</v>
      </c>
      <c r="B1833" t="s">
        <v>3723</v>
      </c>
      <c r="C1833" s="24">
        <v>12</v>
      </c>
      <c r="D1833" s="26">
        <v>-2.98</v>
      </c>
      <c r="E1833" s="26">
        <v>-1.1000000000000001</v>
      </c>
      <c r="F1833" s="26">
        <v>0.39</v>
      </c>
      <c r="G1833" s="26">
        <v>0.12</v>
      </c>
      <c r="H1833" s="26">
        <v>-2.39</v>
      </c>
      <c r="I1833" s="26">
        <v>2.91</v>
      </c>
      <c r="J1833" s="26">
        <v>0.91</v>
      </c>
      <c r="K1833" s="26">
        <v>0.28999999999999998</v>
      </c>
      <c r="L1833" s="26">
        <v>0.65</v>
      </c>
      <c r="M1833" s="26">
        <v>1.05</v>
      </c>
      <c r="N1833" s="26">
        <v>4.99</v>
      </c>
      <c r="O1833" s="26">
        <v>0.87</v>
      </c>
      <c r="P1833" s="26">
        <v>2.85</v>
      </c>
      <c r="Q1833" s="26">
        <v>0.22</v>
      </c>
      <c r="R1833" s="26">
        <v>1.05</v>
      </c>
      <c r="S1833" s="26">
        <v>2.95</v>
      </c>
      <c r="T1833" s="26">
        <v>0.98</v>
      </c>
      <c r="U1833" s="26">
        <v>1.49</v>
      </c>
      <c r="V1833" s="26">
        <v>-0.25</v>
      </c>
      <c r="W1833" s="26">
        <v>0.73</v>
      </c>
      <c r="X1833" s="26">
        <v>1.72</v>
      </c>
      <c r="Y1833" s="26">
        <v>0.35</v>
      </c>
      <c r="Z1833" s="26">
        <v>0.65</v>
      </c>
      <c r="AA1833" s="26">
        <v>-0.16</v>
      </c>
      <c r="AB1833" s="26">
        <v>0.88</v>
      </c>
      <c r="AC1833" s="26">
        <v>0</v>
      </c>
      <c r="AD1833" s="27">
        <v>-0.03</v>
      </c>
      <c r="AE1833" s="26">
        <v>0.65</v>
      </c>
      <c r="AF1833" s="26">
        <v>-0.54</v>
      </c>
      <c r="AG1833" s="26">
        <v>-0.08</v>
      </c>
      <c r="AH1833" s="25"/>
      <c r="AI1833" s="26">
        <v>0.83</v>
      </c>
    </row>
    <row r="1834" spans="1:35" x14ac:dyDescent="0.45">
      <c r="A1834" s="24" t="s">
        <v>3724</v>
      </c>
      <c r="B1834" t="s">
        <v>3725</v>
      </c>
      <c r="C1834" s="24">
        <v>12</v>
      </c>
      <c r="D1834" s="26">
        <v>-34.21</v>
      </c>
      <c r="E1834" s="26">
        <v>-10.56</v>
      </c>
      <c r="F1834" s="26">
        <v>-11.67</v>
      </c>
      <c r="G1834" s="26">
        <v>-8.06</v>
      </c>
      <c r="H1834" s="26">
        <v>-3.92</v>
      </c>
      <c r="I1834" s="26">
        <v>-20.350000000000001</v>
      </c>
      <c r="J1834" s="26">
        <v>-4.16</v>
      </c>
      <c r="K1834" s="26">
        <v>-4.3499999999999996</v>
      </c>
      <c r="L1834" s="26">
        <v>-4.59</v>
      </c>
      <c r="M1834" s="26">
        <v>-7.26</v>
      </c>
      <c r="N1834" s="26">
        <v>-24.48</v>
      </c>
      <c r="O1834" s="26">
        <v>-5.45</v>
      </c>
      <c r="P1834" s="26">
        <v>-4.72</v>
      </c>
      <c r="Q1834" s="26">
        <v>-5.88</v>
      </c>
      <c r="R1834" s="26">
        <v>-8.43</v>
      </c>
      <c r="S1834" s="26">
        <v>-21.35</v>
      </c>
      <c r="T1834" s="26">
        <v>-3.94</v>
      </c>
      <c r="U1834" s="26">
        <v>-5.6</v>
      </c>
      <c r="V1834" s="26">
        <v>-5.64</v>
      </c>
      <c r="W1834" s="26">
        <v>-6.16</v>
      </c>
      <c r="X1834" s="26">
        <v>-26.77</v>
      </c>
      <c r="Y1834" s="26">
        <v>-4.9800000000000004</v>
      </c>
      <c r="Z1834" s="26">
        <v>-6.7</v>
      </c>
      <c r="AA1834" s="26">
        <v>-7.61</v>
      </c>
      <c r="AB1834" s="26">
        <v>-7.48</v>
      </c>
      <c r="AC1834" s="26">
        <v>-25.59</v>
      </c>
      <c r="AD1834" s="26">
        <v>-5.0999999999999996</v>
      </c>
      <c r="AE1834" s="26">
        <v>-6.19</v>
      </c>
      <c r="AF1834" s="26">
        <v>-6.14</v>
      </c>
      <c r="AG1834" s="26">
        <v>-8.16</v>
      </c>
      <c r="AH1834" s="25"/>
      <c r="AI1834" s="26">
        <v>-5.65</v>
      </c>
    </row>
    <row r="1835" spans="1:35" x14ac:dyDescent="0.45">
      <c r="A1835" s="24" t="s">
        <v>3726</v>
      </c>
      <c r="B1835" t="s">
        <v>3727</v>
      </c>
      <c r="C1835" s="24">
        <v>12</v>
      </c>
      <c r="D1835" s="26">
        <v>3.09</v>
      </c>
      <c r="E1835" s="26">
        <v>-1.95</v>
      </c>
      <c r="F1835" s="26">
        <v>1.65</v>
      </c>
      <c r="G1835" s="26">
        <v>2.2799999999999998</v>
      </c>
      <c r="H1835" s="26">
        <v>1.1000000000000001</v>
      </c>
      <c r="I1835" s="26">
        <v>7.4</v>
      </c>
      <c r="J1835" s="26">
        <v>0.27</v>
      </c>
      <c r="K1835" s="26">
        <v>3.15</v>
      </c>
      <c r="L1835" s="26">
        <v>1.1299999999999999</v>
      </c>
      <c r="M1835" s="26">
        <v>2.86</v>
      </c>
      <c r="N1835" s="26">
        <v>2.92</v>
      </c>
      <c r="O1835" s="26">
        <v>0.56999999999999995</v>
      </c>
      <c r="P1835" s="26">
        <v>0.25</v>
      </c>
      <c r="Q1835" s="26">
        <v>1.05</v>
      </c>
      <c r="R1835" s="26">
        <v>1.04</v>
      </c>
      <c r="S1835" s="26">
        <v>-18.88</v>
      </c>
      <c r="T1835" s="26">
        <v>0.03</v>
      </c>
      <c r="U1835" s="26">
        <v>-5.61</v>
      </c>
      <c r="V1835" s="26">
        <v>-4.2300000000000004</v>
      </c>
      <c r="W1835" s="26">
        <v>-9.07</v>
      </c>
      <c r="X1835" s="26">
        <v>-27.45</v>
      </c>
      <c r="Y1835" s="26">
        <v>-7.27</v>
      </c>
      <c r="Z1835" s="26">
        <v>-6.06</v>
      </c>
      <c r="AA1835" s="26">
        <v>-5.53</v>
      </c>
      <c r="AB1835" s="26">
        <v>-8.6</v>
      </c>
      <c r="AC1835" s="26">
        <v>-9.19</v>
      </c>
      <c r="AD1835" s="26">
        <v>-5.21</v>
      </c>
      <c r="AE1835" s="26">
        <v>-1.22</v>
      </c>
      <c r="AF1835" s="26">
        <v>-0.41</v>
      </c>
      <c r="AG1835" s="26">
        <v>-2.34</v>
      </c>
      <c r="AH1835" s="25"/>
      <c r="AI1835" s="26">
        <v>-0.31</v>
      </c>
    </row>
    <row r="1836" spans="1:35" x14ac:dyDescent="0.45">
      <c r="A1836" s="24" t="s">
        <v>3728</v>
      </c>
      <c r="B1836" t="s">
        <v>3729</v>
      </c>
      <c r="C1836" s="24">
        <v>12</v>
      </c>
      <c r="D1836" s="26">
        <v>14.85</v>
      </c>
      <c r="E1836" s="26">
        <v>1.63</v>
      </c>
      <c r="F1836" s="26">
        <v>3.92</v>
      </c>
      <c r="G1836" s="26">
        <v>4.04</v>
      </c>
      <c r="H1836" s="26">
        <v>5.25</v>
      </c>
      <c r="I1836" s="26">
        <v>21.4</v>
      </c>
      <c r="J1836" s="26">
        <v>3.8</v>
      </c>
      <c r="K1836" s="26">
        <v>5.35</v>
      </c>
      <c r="L1836" s="26">
        <v>6.07</v>
      </c>
      <c r="M1836" s="26">
        <v>6.18</v>
      </c>
      <c r="N1836" s="26">
        <v>19.63</v>
      </c>
      <c r="O1836" s="26">
        <v>1.8</v>
      </c>
      <c r="P1836" s="26">
        <v>4.84</v>
      </c>
      <c r="Q1836" s="26">
        <v>6.02</v>
      </c>
      <c r="R1836" s="26">
        <v>6.98</v>
      </c>
      <c r="S1836" s="26">
        <v>12.64</v>
      </c>
      <c r="T1836" s="26">
        <v>2.1800000000000002</v>
      </c>
      <c r="U1836" s="26">
        <v>3.45</v>
      </c>
      <c r="V1836" s="26">
        <v>3.91</v>
      </c>
      <c r="W1836" s="26">
        <v>3.11</v>
      </c>
      <c r="X1836" s="26">
        <v>10.029999999999999</v>
      </c>
      <c r="Y1836" s="26">
        <v>0.79</v>
      </c>
      <c r="Z1836" s="26">
        <v>0.57999999999999996</v>
      </c>
      <c r="AA1836" s="26">
        <v>5.36</v>
      </c>
      <c r="AB1836" s="26">
        <v>3.3</v>
      </c>
      <c r="AC1836" s="26">
        <v>11.51</v>
      </c>
      <c r="AD1836" s="26">
        <v>2.0099999999999998</v>
      </c>
      <c r="AE1836" s="26">
        <v>2.2400000000000002</v>
      </c>
      <c r="AF1836" s="26">
        <v>3.65</v>
      </c>
      <c r="AG1836" s="26">
        <v>3.62</v>
      </c>
      <c r="AH1836" s="25"/>
      <c r="AI1836" s="26">
        <v>1.54</v>
      </c>
    </row>
    <row r="1837" spans="1:35" x14ac:dyDescent="0.45">
      <c r="A1837" s="24" t="s">
        <v>3730</v>
      </c>
      <c r="B1837" t="s">
        <v>3731</v>
      </c>
      <c r="C1837" s="24">
        <v>12</v>
      </c>
      <c r="D1837" s="26">
        <v>-5.59</v>
      </c>
      <c r="E1837" s="26">
        <v>-2.78</v>
      </c>
      <c r="F1837" s="26">
        <v>-2.25</v>
      </c>
      <c r="G1837" s="26">
        <v>-1.95</v>
      </c>
      <c r="H1837" s="26">
        <v>1.38</v>
      </c>
      <c r="I1837" s="26">
        <v>2.2799999999999998</v>
      </c>
      <c r="J1837" s="26">
        <v>0.96</v>
      </c>
      <c r="K1837" s="26">
        <v>0.82</v>
      </c>
      <c r="L1837" s="26">
        <v>-1.22</v>
      </c>
      <c r="M1837" s="26">
        <v>1.72</v>
      </c>
      <c r="N1837" s="26">
        <v>4.01</v>
      </c>
      <c r="O1837" s="26">
        <v>0.5</v>
      </c>
      <c r="P1837" s="26">
        <v>1.06</v>
      </c>
      <c r="Q1837" s="26">
        <v>1.07</v>
      </c>
      <c r="R1837" s="26">
        <v>1.37</v>
      </c>
      <c r="S1837" s="26">
        <v>2.63</v>
      </c>
      <c r="T1837" s="26">
        <v>1.1000000000000001</v>
      </c>
      <c r="U1837" s="26">
        <v>0.92</v>
      </c>
      <c r="V1837" s="26">
        <v>0.52</v>
      </c>
      <c r="W1837" s="26">
        <v>0.09</v>
      </c>
      <c r="X1837" s="26">
        <v>4.1100000000000003</v>
      </c>
      <c r="Y1837" s="26">
        <v>1.73</v>
      </c>
      <c r="Z1837" s="26">
        <v>2.15</v>
      </c>
      <c r="AA1837" s="26">
        <v>0.24</v>
      </c>
      <c r="AB1837" s="26">
        <v>-0.01</v>
      </c>
      <c r="AC1837" s="26">
        <v>3.82</v>
      </c>
      <c r="AD1837" s="26">
        <v>-0.14000000000000001</v>
      </c>
      <c r="AE1837" s="26">
        <v>1.77</v>
      </c>
      <c r="AF1837" s="26">
        <v>1.02</v>
      </c>
      <c r="AG1837" s="26">
        <v>1.17</v>
      </c>
      <c r="AH1837" s="25"/>
      <c r="AI1837" s="26">
        <v>-0.67</v>
      </c>
    </row>
    <row r="1838" spans="1:35" x14ac:dyDescent="0.45">
      <c r="A1838" s="24" t="s">
        <v>3732</v>
      </c>
      <c r="B1838" t="s">
        <v>3733</v>
      </c>
      <c r="C1838" s="24">
        <v>12</v>
      </c>
      <c r="D1838" s="26">
        <v>-1.04</v>
      </c>
      <c r="E1838" s="26">
        <v>-1.08</v>
      </c>
      <c r="F1838" s="26">
        <v>-0.65</v>
      </c>
      <c r="G1838" s="26">
        <v>0.46</v>
      </c>
      <c r="H1838" s="26">
        <v>0.23</v>
      </c>
      <c r="I1838" s="26">
        <v>5.63</v>
      </c>
      <c r="J1838" s="26">
        <v>-1.75</v>
      </c>
      <c r="K1838" s="26">
        <v>4.09</v>
      </c>
      <c r="L1838" s="26">
        <v>0.65</v>
      </c>
      <c r="M1838" s="26">
        <v>2.65</v>
      </c>
      <c r="N1838" s="26">
        <v>8.52</v>
      </c>
      <c r="O1838" s="26">
        <v>0.05</v>
      </c>
      <c r="P1838" s="26">
        <v>3.89</v>
      </c>
      <c r="Q1838" s="26">
        <v>2.2999999999999998</v>
      </c>
      <c r="R1838" s="26">
        <v>2.27</v>
      </c>
      <c r="S1838" s="26">
        <v>3.56</v>
      </c>
      <c r="T1838" s="26">
        <v>-0.85</v>
      </c>
      <c r="U1838" s="26">
        <v>1.38</v>
      </c>
      <c r="V1838" s="26">
        <v>0.69</v>
      </c>
      <c r="W1838" s="26">
        <v>2.35</v>
      </c>
      <c r="X1838" s="26">
        <v>6.54</v>
      </c>
      <c r="Y1838" s="26">
        <v>0.64</v>
      </c>
      <c r="Z1838" s="26">
        <v>4.54</v>
      </c>
      <c r="AA1838" s="26">
        <v>0.16</v>
      </c>
      <c r="AB1838" s="26">
        <v>1.2</v>
      </c>
      <c r="AC1838" s="26">
        <v>1.03</v>
      </c>
      <c r="AD1838" s="26">
        <v>-1.32</v>
      </c>
      <c r="AE1838" s="26">
        <v>2.66</v>
      </c>
      <c r="AF1838" s="26">
        <v>-0.37</v>
      </c>
      <c r="AG1838" s="27">
        <v>0.05</v>
      </c>
      <c r="AH1838" s="25"/>
      <c r="AI1838" s="26">
        <v>-2.4700000000000002</v>
      </c>
    </row>
    <row r="1839" spans="1:35" x14ac:dyDescent="0.45">
      <c r="A1839" s="24" t="s">
        <v>3734</v>
      </c>
      <c r="B1839" t="s">
        <v>3735</v>
      </c>
      <c r="C1839" s="24">
        <v>12</v>
      </c>
      <c r="D1839" s="26">
        <v>-8.67</v>
      </c>
      <c r="E1839" s="26">
        <v>-1.88</v>
      </c>
      <c r="F1839" s="26">
        <v>-1.78</v>
      </c>
      <c r="G1839" s="26">
        <v>-1.96</v>
      </c>
      <c r="H1839" s="26">
        <v>-3.06</v>
      </c>
      <c r="I1839" s="26">
        <v>-24.61</v>
      </c>
      <c r="J1839" s="26">
        <v>-3.34</v>
      </c>
      <c r="K1839" s="26">
        <v>-4.63</v>
      </c>
      <c r="L1839" s="26">
        <v>-8.26</v>
      </c>
      <c r="M1839" s="26">
        <v>-8.3800000000000008</v>
      </c>
      <c r="N1839" s="26">
        <v>-28.67</v>
      </c>
      <c r="O1839" s="26">
        <v>-9.74</v>
      </c>
      <c r="P1839" s="26">
        <v>-6.46</v>
      </c>
      <c r="Q1839" s="26">
        <v>-6.21</v>
      </c>
      <c r="R1839" s="27">
        <v>-6.26</v>
      </c>
      <c r="S1839" s="26">
        <v>2.16</v>
      </c>
      <c r="T1839" s="26">
        <v>-1.49</v>
      </c>
      <c r="U1839" s="26">
        <v>0.15</v>
      </c>
      <c r="V1839" s="26">
        <v>0.18</v>
      </c>
      <c r="W1839" s="26">
        <v>3.31</v>
      </c>
      <c r="X1839" s="26">
        <v>9.61</v>
      </c>
      <c r="Y1839" s="26">
        <v>0.72</v>
      </c>
      <c r="Z1839" s="26">
        <v>0.75</v>
      </c>
      <c r="AA1839" s="26">
        <v>5.21</v>
      </c>
      <c r="AB1839" s="26">
        <v>2.92</v>
      </c>
      <c r="AC1839" s="26">
        <v>2.4900000000000002</v>
      </c>
      <c r="AD1839" s="26">
        <v>2.37</v>
      </c>
      <c r="AE1839" s="26">
        <v>1.1399999999999999</v>
      </c>
      <c r="AF1839" s="26">
        <v>0.56999999999999995</v>
      </c>
      <c r="AG1839" s="26">
        <v>-1.59</v>
      </c>
      <c r="AH1839" s="25"/>
      <c r="AI1839" s="26">
        <v>1.72</v>
      </c>
    </row>
    <row r="1840" spans="1:35" x14ac:dyDescent="0.45">
      <c r="A1840" s="24" t="s">
        <v>3736</v>
      </c>
      <c r="B1840" t="s">
        <v>3737</v>
      </c>
      <c r="C1840" s="24">
        <v>12</v>
      </c>
      <c r="D1840" s="26">
        <v>-6.59</v>
      </c>
      <c r="E1840" s="26">
        <v>-1.47</v>
      </c>
      <c r="F1840" s="26">
        <v>-1.38</v>
      </c>
      <c r="G1840" s="26">
        <v>-1.51</v>
      </c>
      <c r="H1840" s="26">
        <v>-2.2200000000000002</v>
      </c>
      <c r="I1840" s="26">
        <v>-12.86</v>
      </c>
      <c r="J1840" s="26">
        <v>-1.75</v>
      </c>
      <c r="K1840" s="26">
        <v>-2.66</v>
      </c>
      <c r="L1840" s="26">
        <v>-2.19</v>
      </c>
      <c r="M1840" s="26">
        <v>-6.26</v>
      </c>
      <c r="N1840" s="26">
        <v>-11.5</v>
      </c>
      <c r="O1840" s="26">
        <v>-1.49</v>
      </c>
      <c r="P1840" s="26">
        <v>-3.07</v>
      </c>
      <c r="Q1840" s="26">
        <v>-3.07</v>
      </c>
      <c r="R1840" s="26">
        <v>-3.88</v>
      </c>
      <c r="S1840" s="26">
        <v>-11.79</v>
      </c>
      <c r="T1840" s="26">
        <v>-3.31</v>
      </c>
      <c r="U1840" s="26">
        <v>-2.5099999999999998</v>
      </c>
      <c r="V1840" s="26">
        <v>-2.91</v>
      </c>
      <c r="W1840" s="26">
        <v>-3.07</v>
      </c>
      <c r="X1840" s="26">
        <v>-10.67</v>
      </c>
      <c r="Y1840" s="26">
        <v>-3.35</v>
      </c>
      <c r="Z1840" s="26">
        <v>-3.25</v>
      </c>
      <c r="AA1840" s="26">
        <v>-2.19</v>
      </c>
      <c r="AB1840" s="26">
        <v>-1.89</v>
      </c>
      <c r="AC1840" s="26">
        <v>-8.16</v>
      </c>
      <c r="AD1840" s="26">
        <v>-2.37</v>
      </c>
      <c r="AE1840" s="26">
        <v>-1.93</v>
      </c>
      <c r="AF1840" s="26">
        <v>-1.31</v>
      </c>
      <c r="AG1840" s="26">
        <v>-2.56</v>
      </c>
      <c r="AH1840" s="25"/>
      <c r="AI1840" s="26">
        <v>-1.47</v>
      </c>
    </row>
    <row r="1841" spans="1:35" x14ac:dyDescent="0.45">
      <c r="A1841" s="24" t="s">
        <v>3738</v>
      </c>
      <c r="B1841" t="s">
        <v>3739</v>
      </c>
      <c r="C1841" s="24">
        <v>12</v>
      </c>
      <c r="D1841" s="26">
        <v>-3.71</v>
      </c>
      <c r="E1841" s="26">
        <v>1.08</v>
      </c>
      <c r="F1841" s="26">
        <v>1.23</v>
      </c>
      <c r="G1841" s="26">
        <v>-3.22</v>
      </c>
      <c r="H1841" s="26">
        <v>-2.81</v>
      </c>
      <c r="I1841" s="27">
        <v>-34.82</v>
      </c>
      <c r="J1841" s="26">
        <v>-9.59</v>
      </c>
      <c r="K1841" s="26">
        <v>-8.0399999999999991</v>
      </c>
      <c r="L1841" s="26">
        <v>-7.65</v>
      </c>
      <c r="M1841" s="26">
        <v>-9.5399999999999991</v>
      </c>
      <c r="N1841" s="26">
        <v>-31.52</v>
      </c>
      <c r="O1841" s="26">
        <v>-6.07</v>
      </c>
      <c r="P1841" s="26">
        <v>-9.4</v>
      </c>
      <c r="Q1841" s="26">
        <v>-7.22</v>
      </c>
      <c r="R1841" s="26">
        <v>-8.83</v>
      </c>
      <c r="S1841" s="26">
        <v>-13.66</v>
      </c>
      <c r="T1841" s="26">
        <v>-9.8800000000000008</v>
      </c>
      <c r="U1841" s="26">
        <v>-5.35</v>
      </c>
      <c r="V1841" s="26">
        <v>-3.34</v>
      </c>
      <c r="W1841" s="26">
        <v>4.92</v>
      </c>
      <c r="X1841" s="26">
        <v>-9.24</v>
      </c>
      <c r="Y1841" s="26">
        <v>-1.83</v>
      </c>
      <c r="Z1841" s="26">
        <v>-1.76</v>
      </c>
      <c r="AA1841" s="26">
        <v>-2.17</v>
      </c>
      <c r="AB1841" s="26">
        <v>-3.48</v>
      </c>
      <c r="AC1841" s="26">
        <v>-6.32</v>
      </c>
      <c r="AD1841" s="26">
        <v>-1.1499999999999999</v>
      </c>
      <c r="AE1841" s="26">
        <v>-1.87</v>
      </c>
      <c r="AF1841" s="26">
        <v>-1.75</v>
      </c>
      <c r="AG1841" s="26">
        <v>-1.55</v>
      </c>
      <c r="AH1841" s="25"/>
      <c r="AI1841" s="26">
        <v>-1.06</v>
      </c>
    </row>
    <row r="1842" spans="1:35" x14ac:dyDescent="0.45">
      <c r="A1842" s="24" t="s">
        <v>3740</v>
      </c>
      <c r="B1842" t="s">
        <v>3741</v>
      </c>
      <c r="C1842" s="24">
        <v>12</v>
      </c>
      <c r="D1842" s="26">
        <v>2.71</v>
      </c>
      <c r="E1842" s="26">
        <v>1.02</v>
      </c>
      <c r="F1842" s="26">
        <v>1.41</v>
      </c>
      <c r="G1842" s="26">
        <v>2.11</v>
      </c>
      <c r="H1842" s="26">
        <v>-1.83</v>
      </c>
      <c r="I1842" s="26">
        <v>5.65</v>
      </c>
      <c r="J1842" s="26">
        <v>2.86</v>
      </c>
      <c r="K1842" s="26">
        <v>0.3</v>
      </c>
      <c r="L1842" s="26">
        <v>1.31</v>
      </c>
      <c r="M1842" s="26">
        <v>1.18</v>
      </c>
      <c r="N1842" s="26">
        <v>4.5</v>
      </c>
      <c r="O1842" s="26">
        <v>1.1499999999999999</v>
      </c>
      <c r="P1842" s="26">
        <v>2.6</v>
      </c>
      <c r="Q1842" s="26">
        <v>0.24</v>
      </c>
      <c r="R1842" s="26">
        <v>0.51</v>
      </c>
      <c r="S1842" s="26">
        <v>1.87</v>
      </c>
      <c r="T1842" s="26">
        <v>1.18</v>
      </c>
      <c r="U1842" s="26">
        <v>0.2</v>
      </c>
      <c r="V1842" s="26">
        <v>0.69</v>
      </c>
      <c r="W1842" s="27">
        <v>-0.2</v>
      </c>
      <c r="X1842" s="26">
        <v>2.04</v>
      </c>
      <c r="Y1842" s="26">
        <v>-0.33</v>
      </c>
      <c r="Z1842" s="26">
        <v>1.05</v>
      </c>
      <c r="AA1842" s="26">
        <v>0.69</v>
      </c>
      <c r="AB1842" s="26">
        <v>0.63</v>
      </c>
      <c r="AC1842" s="26">
        <v>-5.17</v>
      </c>
      <c r="AD1842" s="26">
        <v>-1.56</v>
      </c>
      <c r="AE1842" s="26">
        <v>-0.39</v>
      </c>
      <c r="AF1842" s="26">
        <v>-0.81</v>
      </c>
      <c r="AG1842" s="26">
        <v>-2.41</v>
      </c>
      <c r="AH1842" s="25"/>
      <c r="AI1842" s="26">
        <v>-0.35</v>
      </c>
    </row>
    <row r="1843" spans="1:35" x14ac:dyDescent="0.45">
      <c r="A1843" s="24" t="s">
        <v>3742</v>
      </c>
      <c r="B1843" t="s">
        <v>3743</v>
      </c>
      <c r="C1843" s="24">
        <v>12</v>
      </c>
      <c r="D1843" s="27">
        <v>1.22</v>
      </c>
      <c r="E1843" s="25"/>
      <c r="F1843" s="25"/>
      <c r="G1843" s="25"/>
      <c r="H1843" s="25"/>
      <c r="I1843" s="27">
        <v>-18.7</v>
      </c>
      <c r="J1843" s="25"/>
      <c r="K1843" s="25"/>
      <c r="L1843" s="25"/>
      <c r="M1843" s="25"/>
      <c r="N1843" s="27">
        <v>-0.67</v>
      </c>
      <c r="O1843" s="25"/>
      <c r="P1843" s="25"/>
      <c r="Q1843" s="25"/>
      <c r="R1843" s="25"/>
      <c r="S1843" s="27">
        <v>11.99</v>
      </c>
      <c r="T1843" s="25"/>
      <c r="U1843" s="25"/>
      <c r="V1843" s="25"/>
      <c r="W1843" s="25"/>
      <c r="X1843" s="27">
        <v>10.87</v>
      </c>
      <c r="Y1843" s="25"/>
      <c r="Z1843" s="27">
        <v>3.77</v>
      </c>
      <c r="AA1843" s="25"/>
      <c r="AB1843" s="25"/>
      <c r="AC1843" s="26">
        <v>6.43</v>
      </c>
      <c r="AD1843" s="26">
        <v>5.45</v>
      </c>
      <c r="AE1843" s="26">
        <v>2.27</v>
      </c>
      <c r="AF1843" s="27">
        <v>1.41</v>
      </c>
      <c r="AG1843" s="26">
        <v>-2.1</v>
      </c>
      <c r="AH1843" s="25">
        <v>12</v>
      </c>
      <c r="AI1843" s="26">
        <v>0.98</v>
      </c>
    </row>
    <row r="1844" spans="1:35" x14ac:dyDescent="0.45">
      <c r="A1844" s="24" t="s">
        <v>3744</v>
      </c>
      <c r="B1844" t="s">
        <v>3745</v>
      </c>
      <c r="C1844" s="24">
        <v>12</v>
      </c>
      <c r="D1844" s="26">
        <v>-18.73</v>
      </c>
      <c r="E1844" s="26">
        <v>-5.66</v>
      </c>
      <c r="F1844" s="26">
        <v>-4.57</v>
      </c>
      <c r="G1844" s="26">
        <v>-4.2</v>
      </c>
      <c r="H1844" s="26">
        <v>-4.3</v>
      </c>
      <c r="I1844" s="26">
        <v>-22.74</v>
      </c>
      <c r="J1844" s="27">
        <v>-5.32</v>
      </c>
      <c r="K1844" s="26">
        <v>-4.99</v>
      </c>
      <c r="L1844" s="26">
        <v>-5.0199999999999996</v>
      </c>
      <c r="M1844" s="26">
        <v>-7.41</v>
      </c>
      <c r="N1844" s="26">
        <v>-20.56</v>
      </c>
      <c r="O1844" s="26">
        <v>-5.56</v>
      </c>
      <c r="P1844" s="26">
        <v>-4.8</v>
      </c>
      <c r="Q1844" s="26">
        <v>-5.67</v>
      </c>
      <c r="R1844" s="26">
        <v>-4.53</v>
      </c>
      <c r="S1844" s="26">
        <v>-22.78</v>
      </c>
      <c r="T1844" s="26">
        <v>-6.05</v>
      </c>
      <c r="U1844" s="26">
        <v>-4.2699999999999996</v>
      </c>
      <c r="V1844" s="26">
        <v>-5.17</v>
      </c>
      <c r="W1844" s="26">
        <v>-7.28</v>
      </c>
      <c r="X1844" s="26">
        <v>-15.36</v>
      </c>
      <c r="Y1844" s="26">
        <v>-4.3099999999999996</v>
      </c>
      <c r="Z1844" s="26">
        <v>-4.03</v>
      </c>
      <c r="AA1844" s="26">
        <v>-3.98</v>
      </c>
      <c r="AB1844" s="26">
        <v>-3.04</v>
      </c>
      <c r="AC1844" s="26">
        <v>-17.670000000000002</v>
      </c>
      <c r="AD1844" s="26">
        <v>-4.74</v>
      </c>
      <c r="AE1844" s="26">
        <v>-4.4400000000000004</v>
      </c>
      <c r="AF1844" s="26">
        <v>-4.1900000000000004</v>
      </c>
      <c r="AG1844" s="26">
        <v>-4.32</v>
      </c>
      <c r="AH1844" s="25"/>
      <c r="AI1844" s="26">
        <v>-4.57</v>
      </c>
    </row>
    <row r="1845" spans="1:35" x14ac:dyDescent="0.45">
      <c r="A1845" s="24" t="s">
        <v>3746</v>
      </c>
      <c r="B1845" t="s">
        <v>3747</v>
      </c>
      <c r="C1845" s="24">
        <v>12</v>
      </c>
      <c r="D1845" s="26">
        <v>6.82</v>
      </c>
      <c r="E1845" s="26">
        <v>-0.73</v>
      </c>
      <c r="F1845" s="26">
        <v>3.22</v>
      </c>
      <c r="G1845" s="26">
        <v>1.07</v>
      </c>
      <c r="H1845" s="26">
        <v>3.25</v>
      </c>
      <c r="I1845" s="26">
        <v>14.96</v>
      </c>
      <c r="J1845" s="26">
        <v>7.0000000000000007E-2</v>
      </c>
      <c r="K1845" s="26">
        <v>1.1499999999999999</v>
      </c>
      <c r="L1845" s="26">
        <v>2.31</v>
      </c>
      <c r="M1845" s="26">
        <v>11.43</v>
      </c>
      <c r="N1845" s="26">
        <v>3.95</v>
      </c>
      <c r="O1845" s="26">
        <v>-4.6399999999999997</v>
      </c>
      <c r="P1845" s="26">
        <v>-4.1100000000000003</v>
      </c>
      <c r="Q1845" s="26">
        <v>6.05</v>
      </c>
      <c r="R1845" s="26">
        <v>6.65</v>
      </c>
      <c r="S1845" s="26">
        <v>2.89</v>
      </c>
      <c r="T1845" s="26">
        <v>-9.57</v>
      </c>
      <c r="U1845" s="26">
        <v>-5.35</v>
      </c>
      <c r="V1845" s="26">
        <v>-8.26</v>
      </c>
      <c r="W1845" s="26">
        <v>26.08</v>
      </c>
      <c r="X1845" s="26">
        <v>-48.75</v>
      </c>
      <c r="Y1845" s="26">
        <v>-23.3</v>
      </c>
      <c r="Z1845" s="26">
        <v>-17.91</v>
      </c>
      <c r="AA1845" s="26">
        <v>-16.16</v>
      </c>
      <c r="AB1845" s="26">
        <v>8.6199999999999992</v>
      </c>
      <c r="AC1845" s="26">
        <v>1.4</v>
      </c>
      <c r="AD1845" s="26">
        <v>9.0399999999999991</v>
      </c>
      <c r="AE1845" s="26">
        <v>-1.74</v>
      </c>
      <c r="AF1845" s="26">
        <v>3.88</v>
      </c>
      <c r="AG1845" s="26">
        <v>-9.7799999999999994</v>
      </c>
      <c r="AH1845" s="25"/>
      <c r="AI1845" s="26">
        <v>-6.08</v>
      </c>
    </row>
    <row r="1846" spans="1:35" x14ac:dyDescent="0.45">
      <c r="A1846" s="24" t="s">
        <v>3748</v>
      </c>
      <c r="B1846" t="s">
        <v>3749</v>
      </c>
      <c r="C1846" s="24">
        <v>12</v>
      </c>
      <c r="D1846" s="27">
        <v>1.42</v>
      </c>
      <c r="E1846" s="26">
        <v>0.4</v>
      </c>
      <c r="F1846" s="26">
        <v>0.28999999999999998</v>
      </c>
      <c r="G1846" s="26">
        <v>0.4</v>
      </c>
      <c r="H1846" s="26">
        <v>0.32</v>
      </c>
      <c r="I1846" s="26">
        <v>1.86</v>
      </c>
      <c r="J1846" s="26">
        <v>0.33</v>
      </c>
      <c r="K1846" s="26">
        <v>0.53</v>
      </c>
      <c r="L1846" s="26">
        <v>0.47</v>
      </c>
      <c r="M1846" s="26">
        <v>0.52</v>
      </c>
      <c r="N1846" s="26">
        <v>1.58</v>
      </c>
      <c r="O1846" s="26">
        <v>0.77</v>
      </c>
      <c r="P1846" s="26">
        <v>0.37</v>
      </c>
      <c r="Q1846" s="26">
        <v>0.57999999999999996</v>
      </c>
      <c r="R1846" s="26">
        <v>-0.13</v>
      </c>
      <c r="S1846" s="26">
        <v>0.02</v>
      </c>
      <c r="T1846" s="26">
        <v>0.28000000000000003</v>
      </c>
      <c r="U1846" s="26">
        <v>0.1</v>
      </c>
      <c r="V1846" s="27">
        <v>0.09</v>
      </c>
      <c r="W1846" s="26">
        <v>-0.45</v>
      </c>
      <c r="X1846" s="26">
        <v>0.18</v>
      </c>
      <c r="Y1846" s="26">
        <v>-0.03</v>
      </c>
      <c r="Z1846" s="26">
        <v>-0.08</v>
      </c>
      <c r="AA1846" s="26">
        <v>0.55000000000000004</v>
      </c>
      <c r="AB1846" s="26">
        <v>-0.25</v>
      </c>
      <c r="AC1846" s="26">
        <v>-1.44</v>
      </c>
      <c r="AD1846" s="26">
        <v>0.16</v>
      </c>
      <c r="AE1846" s="26">
        <v>0.5</v>
      </c>
      <c r="AF1846" s="26">
        <v>1.24</v>
      </c>
      <c r="AG1846" s="26">
        <v>-3.34</v>
      </c>
      <c r="AH1846" s="25"/>
      <c r="AI1846" s="26">
        <v>0.44</v>
      </c>
    </row>
    <row r="1847" spans="1:35" x14ac:dyDescent="0.45">
      <c r="A1847" s="24" t="s">
        <v>3750</v>
      </c>
      <c r="B1847" t="s">
        <v>3751</v>
      </c>
      <c r="C1847" s="24">
        <v>12</v>
      </c>
      <c r="D1847" s="26">
        <v>-3</v>
      </c>
      <c r="E1847" s="26">
        <v>1.76</v>
      </c>
      <c r="F1847" s="26">
        <v>-2.67</v>
      </c>
      <c r="G1847" s="26">
        <v>-3.87</v>
      </c>
      <c r="H1847" s="26">
        <v>1.78</v>
      </c>
      <c r="I1847" s="26">
        <v>4.3600000000000003</v>
      </c>
      <c r="J1847" s="26">
        <v>7.0000000000000007E-2</v>
      </c>
      <c r="K1847" s="26">
        <v>2.84</v>
      </c>
      <c r="L1847" s="26">
        <v>-0.14000000000000001</v>
      </c>
      <c r="M1847" s="26">
        <v>1.59</v>
      </c>
      <c r="N1847" s="26">
        <v>0.8</v>
      </c>
      <c r="O1847" s="26">
        <v>-1.05</v>
      </c>
      <c r="P1847" s="26">
        <v>-0.37</v>
      </c>
      <c r="Q1847" s="26">
        <v>0.89</v>
      </c>
      <c r="R1847" s="26">
        <v>1.33</v>
      </c>
      <c r="S1847" s="26">
        <v>0.3</v>
      </c>
      <c r="T1847" s="26">
        <v>1.46</v>
      </c>
      <c r="U1847" s="26">
        <v>-5.23</v>
      </c>
      <c r="V1847" s="26">
        <v>-4.42</v>
      </c>
      <c r="W1847" s="26">
        <v>8.49</v>
      </c>
      <c r="X1847" s="26">
        <v>1.53</v>
      </c>
      <c r="Y1847" s="26">
        <v>0.4</v>
      </c>
      <c r="Z1847" s="26">
        <v>-0.21</v>
      </c>
      <c r="AA1847" s="26">
        <v>-1.1200000000000001</v>
      </c>
      <c r="AB1847" s="26">
        <v>2.46</v>
      </c>
      <c r="AC1847" s="26">
        <v>30.89</v>
      </c>
      <c r="AD1847" s="26">
        <v>3.74</v>
      </c>
      <c r="AE1847" s="26">
        <v>8.31</v>
      </c>
      <c r="AF1847" s="26">
        <v>7.36</v>
      </c>
      <c r="AG1847" s="26">
        <v>11.49</v>
      </c>
      <c r="AH1847" s="25">
        <v>54.23</v>
      </c>
      <c r="AI1847" s="26">
        <v>7.74</v>
      </c>
    </row>
    <row r="1848" spans="1:35" x14ac:dyDescent="0.45">
      <c r="A1848" s="24" t="s">
        <v>3752</v>
      </c>
      <c r="B1848" t="s">
        <v>3753</v>
      </c>
      <c r="C1848" s="24">
        <v>12</v>
      </c>
      <c r="D1848" s="26">
        <v>5.85</v>
      </c>
      <c r="E1848" s="26">
        <v>1.18</v>
      </c>
      <c r="F1848" s="26">
        <v>2.5299999999999998</v>
      </c>
      <c r="G1848" s="26">
        <v>2.35</v>
      </c>
      <c r="H1848" s="26">
        <v>-0.21</v>
      </c>
      <c r="I1848" s="26">
        <v>2.2999999999999998</v>
      </c>
      <c r="J1848" s="26">
        <v>0.13</v>
      </c>
      <c r="K1848" s="26">
        <v>0.11</v>
      </c>
      <c r="L1848" s="26">
        <v>0.18</v>
      </c>
      <c r="M1848" s="26">
        <v>1.88</v>
      </c>
      <c r="N1848" s="27">
        <v>3.11</v>
      </c>
      <c r="O1848" s="26">
        <v>1.71</v>
      </c>
      <c r="P1848" s="26">
        <v>2.54</v>
      </c>
      <c r="Q1848" s="26">
        <v>-0.55000000000000004</v>
      </c>
      <c r="R1848" s="26">
        <v>-0.59</v>
      </c>
      <c r="S1848" s="26">
        <v>-3.08</v>
      </c>
      <c r="T1848" s="26">
        <v>-1.1100000000000001</v>
      </c>
      <c r="U1848" s="26">
        <v>-0.83</v>
      </c>
      <c r="V1848" s="26">
        <v>-1.01</v>
      </c>
      <c r="W1848" s="26">
        <v>-0.13</v>
      </c>
      <c r="X1848" s="26">
        <v>-1.92</v>
      </c>
      <c r="Y1848" s="26">
        <v>0.04</v>
      </c>
      <c r="Z1848" s="26">
        <v>-0.28999999999999998</v>
      </c>
      <c r="AA1848" s="26">
        <v>0.02</v>
      </c>
      <c r="AB1848" s="26">
        <v>-1.68</v>
      </c>
      <c r="AC1848" s="26">
        <v>7.22</v>
      </c>
      <c r="AD1848" s="26">
        <v>1</v>
      </c>
      <c r="AE1848" s="26">
        <v>2.9</v>
      </c>
      <c r="AF1848" s="26">
        <v>1.04</v>
      </c>
      <c r="AG1848" s="26">
        <v>2.2799999999999998</v>
      </c>
      <c r="AH1848" s="25">
        <v>20</v>
      </c>
      <c r="AI1848" s="26">
        <v>3.52</v>
      </c>
    </row>
    <row r="1849" spans="1:35" x14ac:dyDescent="0.45">
      <c r="A1849" s="24" t="s">
        <v>3754</v>
      </c>
      <c r="B1849" t="s">
        <v>3755</v>
      </c>
      <c r="C1849" s="24">
        <v>12</v>
      </c>
      <c r="D1849" s="26">
        <v>2.81</v>
      </c>
      <c r="E1849" s="26">
        <v>-0.06</v>
      </c>
      <c r="F1849" s="26">
        <v>0.66</v>
      </c>
      <c r="G1849" s="26">
        <v>1.17</v>
      </c>
      <c r="H1849" s="26">
        <v>1.05</v>
      </c>
      <c r="I1849" s="26">
        <v>3.95</v>
      </c>
      <c r="J1849" s="26">
        <v>1.02</v>
      </c>
      <c r="K1849" s="26">
        <v>0.63</v>
      </c>
      <c r="L1849" s="26">
        <v>0.57999999999999996</v>
      </c>
      <c r="M1849" s="26">
        <v>1.72</v>
      </c>
      <c r="N1849" s="26">
        <v>3.64</v>
      </c>
      <c r="O1849" s="26">
        <v>-0.1</v>
      </c>
      <c r="P1849" s="26">
        <v>1.53</v>
      </c>
      <c r="Q1849" s="26">
        <v>0.87</v>
      </c>
      <c r="R1849" s="26">
        <v>1.35</v>
      </c>
      <c r="S1849" s="26">
        <v>1.4</v>
      </c>
      <c r="T1849" s="26">
        <v>-0.56000000000000005</v>
      </c>
      <c r="U1849" s="26">
        <v>0.97</v>
      </c>
      <c r="V1849" s="26">
        <v>0.59</v>
      </c>
      <c r="W1849" s="26">
        <v>0.39</v>
      </c>
      <c r="X1849" s="26">
        <v>-0.08</v>
      </c>
      <c r="Y1849" s="26">
        <v>-0.49</v>
      </c>
      <c r="Z1849" s="26">
        <v>0.43</v>
      </c>
      <c r="AA1849" s="26">
        <v>-0.26</v>
      </c>
      <c r="AB1849" s="26">
        <v>0.25</v>
      </c>
      <c r="AC1849" s="26">
        <v>1.22</v>
      </c>
      <c r="AD1849" s="26">
        <v>-0.31</v>
      </c>
      <c r="AE1849" s="26">
        <v>0.27</v>
      </c>
      <c r="AF1849" s="26">
        <v>0.61</v>
      </c>
      <c r="AG1849" s="26">
        <v>0.65</v>
      </c>
      <c r="AH1849" s="25"/>
      <c r="AI1849" s="26">
        <v>1.1599999999999999</v>
      </c>
    </row>
    <row r="1850" spans="1:35" x14ac:dyDescent="0.45">
      <c r="A1850" s="24" t="s">
        <v>3756</v>
      </c>
      <c r="B1850" t="s">
        <v>3757</v>
      </c>
      <c r="C1850" s="24">
        <v>12</v>
      </c>
      <c r="D1850" s="26">
        <v>-8.5500000000000007</v>
      </c>
      <c r="E1850" s="26">
        <v>-0.82</v>
      </c>
      <c r="F1850" s="26">
        <v>-1.95</v>
      </c>
      <c r="G1850" s="26">
        <v>-2.34</v>
      </c>
      <c r="H1850" s="26">
        <v>-3.43</v>
      </c>
      <c r="I1850" s="26">
        <v>-9.41</v>
      </c>
      <c r="J1850" s="26">
        <v>-2.52</v>
      </c>
      <c r="K1850" s="26">
        <v>-1.96</v>
      </c>
      <c r="L1850" s="26">
        <v>-2.27</v>
      </c>
      <c r="M1850" s="26">
        <v>-3.5</v>
      </c>
      <c r="N1850" s="26">
        <v>0.51</v>
      </c>
      <c r="O1850" s="26">
        <v>-0.85</v>
      </c>
      <c r="P1850" s="26">
        <v>-1.07</v>
      </c>
      <c r="Q1850" s="26">
        <v>-0.27</v>
      </c>
      <c r="R1850" s="26">
        <v>2.48</v>
      </c>
      <c r="S1850" s="26">
        <v>-3.32</v>
      </c>
      <c r="T1850" s="26">
        <v>-1.37</v>
      </c>
      <c r="U1850" s="26">
        <v>-1.08</v>
      </c>
      <c r="V1850" s="26">
        <v>-0.51</v>
      </c>
      <c r="W1850" s="26">
        <v>-0.35</v>
      </c>
      <c r="X1850" s="26">
        <v>-0.05</v>
      </c>
      <c r="Y1850" s="27">
        <v>0.17</v>
      </c>
      <c r="Z1850" s="27">
        <v>-0.31</v>
      </c>
      <c r="AA1850" s="27">
        <v>0.01</v>
      </c>
      <c r="AB1850" s="26">
        <v>0.08</v>
      </c>
      <c r="AC1850" s="26">
        <v>-0.49</v>
      </c>
      <c r="AD1850" s="26">
        <v>-0.55000000000000004</v>
      </c>
      <c r="AE1850" s="26">
        <v>-0.41</v>
      </c>
      <c r="AF1850" s="26">
        <v>0.02</v>
      </c>
      <c r="AG1850" s="26">
        <v>0.45</v>
      </c>
      <c r="AH1850" s="25"/>
      <c r="AI1850" s="26">
        <v>1.08</v>
      </c>
    </row>
    <row r="1851" spans="1:35" x14ac:dyDescent="0.45">
      <c r="A1851" s="24" t="s">
        <v>3758</v>
      </c>
      <c r="B1851" t="s">
        <v>3759</v>
      </c>
      <c r="C1851" s="24">
        <v>12</v>
      </c>
      <c r="D1851" s="27">
        <v>-8.8800000000000008</v>
      </c>
      <c r="E1851" s="26">
        <v>-2.2200000000000002</v>
      </c>
      <c r="F1851" s="26">
        <v>-2.31</v>
      </c>
      <c r="G1851" s="26">
        <v>0.03</v>
      </c>
      <c r="H1851" s="26">
        <v>-4.37</v>
      </c>
      <c r="I1851" s="26">
        <v>-11.29</v>
      </c>
      <c r="J1851" s="26">
        <v>-1.98</v>
      </c>
      <c r="K1851" s="26">
        <v>-3.7</v>
      </c>
      <c r="L1851" s="26">
        <v>-1.68</v>
      </c>
      <c r="M1851" s="26">
        <v>-3.93</v>
      </c>
      <c r="N1851" s="26">
        <v>-7.61</v>
      </c>
      <c r="O1851" s="26">
        <v>-3.08</v>
      </c>
      <c r="P1851" s="26">
        <v>-2.88</v>
      </c>
      <c r="Q1851" s="26">
        <v>-1.62</v>
      </c>
      <c r="R1851" s="26">
        <v>-0.02</v>
      </c>
      <c r="S1851" s="26">
        <v>-7.33</v>
      </c>
      <c r="T1851" s="26">
        <v>0.09</v>
      </c>
      <c r="U1851" s="26">
        <v>1.28</v>
      </c>
      <c r="V1851" s="26">
        <v>0.34</v>
      </c>
      <c r="W1851" s="26">
        <v>-9.0299999999999994</v>
      </c>
      <c r="X1851" s="26">
        <v>0.99</v>
      </c>
      <c r="Y1851" s="26">
        <v>0.28000000000000003</v>
      </c>
      <c r="Z1851" s="26">
        <v>-0.02</v>
      </c>
      <c r="AA1851" s="26">
        <v>-0.08</v>
      </c>
      <c r="AB1851" s="26">
        <v>0.81</v>
      </c>
      <c r="AC1851" s="26">
        <v>-2.85</v>
      </c>
      <c r="AD1851" s="26">
        <v>0.34</v>
      </c>
      <c r="AE1851" s="26">
        <v>-0.97</v>
      </c>
      <c r="AF1851" s="26">
        <v>-1.05</v>
      </c>
      <c r="AG1851" s="26">
        <v>-1.18</v>
      </c>
      <c r="AH1851" s="25"/>
      <c r="AI1851" s="26">
        <v>-1.73</v>
      </c>
    </row>
    <row r="1852" spans="1:35" x14ac:dyDescent="0.45">
      <c r="A1852" s="24" t="s">
        <v>3760</v>
      </c>
      <c r="B1852" t="s">
        <v>3761</v>
      </c>
      <c r="C1852" s="24">
        <v>12</v>
      </c>
      <c r="D1852" s="26">
        <v>-4.87</v>
      </c>
      <c r="E1852" s="26">
        <v>-1.86</v>
      </c>
      <c r="F1852" s="26">
        <v>-1.03</v>
      </c>
      <c r="G1852" s="26">
        <v>-1.85</v>
      </c>
      <c r="H1852" s="26">
        <v>-0.13</v>
      </c>
      <c r="I1852" s="26">
        <v>-7.89</v>
      </c>
      <c r="J1852" s="26">
        <v>-1.0900000000000001</v>
      </c>
      <c r="K1852" s="26">
        <v>-2.76</v>
      </c>
      <c r="L1852" s="26">
        <v>-2.1</v>
      </c>
      <c r="M1852" s="26">
        <v>-1.94</v>
      </c>
      <c r="N1852" s="26">
        <v>-12.93</v>
      </c>
      <c r="O1852" s="26">
        <v>-2.5</v>
      </c>
      <c r="P1852" s="26">
        <v>-1.68</v>
      </c>
      <c r="Q1852" s="26">
        <v>-3.51</v>
      </c>
      <c r="R1852" s="26">
        <v>-5.25</v>
      </c>
      <c r="S1852" s="26">
        <v>-8.41</v>
      </c>
      <c r="T1852" s="26">
        <v>-1.83</v>
      </c>
      <c r="U1852" s="26">
        <v>-2.62</v>
      </c>
      <c r="V1852" s="26">
        <v>-1.87</v>
      </c>
      <c r="W1852" s="26">
        <v>-2.09</v>
      </c>
      <c r="X1852" s="26">
        <v>-9.4700000000000006</v>
      </c>
      <c r="Y1852" s="26">
        <v>-2.0699999999999998</v>
      </c>
      <c r="Z1852" s="26">
        <v>-2.69</v>
      </c>
      <c r="AA1852" s="27">
        <v>-2.34</v>
      </c>
      <c r="AB1852" s="26">
        <v>-2.36</v>
      </c>
      <c r="AC1852" s="26">
        <v>-7.75</v>
      </c>
      <c r="AD1852" s="26">
        <v>-1.9</v>
      </c>
      <c r="AE1852" s="26">
        <v>-1.92</v>
      </c>
      <c r="AF1852" s="26">
        <v>-2.5299999999999998</v>
      </c>
      <c r="AG1852" s="26">
        <v>-1.41</v>
      </c>
      <c r="AH1852" s="25"/>
      <c r="AI1852" s="26">
        <v>-2.21</v>
      </c>
    </row>
    <row r="1853" spans="1:35" x14ac:dyDescent="0.45">
      <c r="A1853" s="24" t="s">
        <v>3762</v>
      </c>
      <c r="B1853" t="s">
        <v>3763</v>
      </c>
      <c r="C1853" s="24">
        <v>12</v>
      </c>
      <c r="D1853" s="27">
        <v>1.04</v>
      </c>
      <c r="E1853" s="26">
        <v>-0.69</v>
      </c>
      <c r="F1853" s="26">
        <v>0.83</v>
      </c>
      <c r="G1853" s="26">
        <v>0.11</v>
      </c>
      <c r="H1853" s="26">
        <v>0.78</v>
      </c>
      <c r="I1853" s="26">
        <v>1.1399999999999999</v>
      </c>
      <c r="J1853" s="26">
        <v>0.25</v>
      </c>
      <c r="K1853" s="26">
        <v>0.25</v>
      </c>
      <c r="L1853" s="26">
        <v>0.14000000000000001</v>
      </c>
      <c r="M1853" s="26">
        <v>0.51</v>
      </c>
      <c r="N1853" s="26">
        <v>0.46</v>
      </c>
      <c r="O1853" s="26">
        <v>-0.48</v>
      </c>
      <c r="P1853" s="26">
        <v>0.11</v>
      </c>
      <c r="Q1853" s="26">
        <v>0.86</v>
      </c>
      <c r="R1853" s="26">
        <v>-0.02</v>
      </c>
      <c r="S1853" s="26">
        <v>-0.97</v>
      </c>
      <c r="T1853" s="26">
        <v>-0.76</v>
      </c>
      <c r="U1853" s="26">
        <v>-0.01</v>
      </c>
      <c r="V1853" s="26">
        <v>-0.15</v>
      </c>
      <c r="W1853" s="26">
        <v>-0.04</v>
      </c>
      <c r="X1853" s="26">
        <v>-1.99</v>
      </c>
      <c r="Y1853" s="26">
        <v>-1.25</v>
      </c>
      <c r="Z1853" s="26">
        <v>-1.18</v>
      </c>
      <c r="AA1853" s="27">
        <v>-0.76</v>
      </c>
      <c r="AB1853" s="26">
        <v>1.19</v>
      </c>
      <c r="AC1853" s="26">
        <v>-0.48</v>
      </c>
      <c r="AD1853" s="26">
        <v>-0.73</v>
      </c>
      <c r="AE1853" s="26">
        <v>-0.44</v>
      </c>
      <c r="AF1853" s="26">
        <v>0.04</v>
      </c>
      <c r="AG1853" s="26">
        <v>0.65</v>
      </c>
      <c r="AH1853" s="25"/>
      <c r="AI1853" s="26">
        <v>-0.54</v>
      </c>
    </row>
    <row r="1854" spans="1:35" x14ac:dyDescent="0.45">
      <c r="A1854" s="24" t="s">
        <v>3764</v>
      </c>
      <c r="B1854" t="s">
        <v>3765</v>
      </c>
      <c r="C1854" s="24">
        <v>12</v>
      </c>
      <c r="D1854" s="26">
        <v>1.25</v>
      </c>
      <c r="E1854" s="26">
        <v>0.64</v>
      </c>
      <c r="F1854" s="26">
        <v>-1.28</v>
      </c>
      <c r="G1854" s="26">
        <v>0.73</v>
      </c>
      <c r="H1854" s="26">
        <v>1.1599999999999999</v>
      </c>
      <c r="I1854" s="26">
        <v>3.84</v>
      </c>
      <c r="J1854" s="26">
        <v>1.78</v>
      </c>
      <c r="K1854" s="26">
        <v>0.41</v>
      </c>
      <c r="L1854" s="26">
        <v>0.63</v>
      </c>
      <c r="M1854" s="26">
        <v>1.01</v>
      </c>
      <c r="N1854" s="26">
        <v>4.4400000000000004</v>
      </c>
      <c r="O1854" s="26">
        <v>1.25</v>
      </c>
      <c r="P1854" s="26">
        <v>0.06</v>
      </c>
      <c r="Q1854" s="26">
        <v>1.07</v>
      </c>
      <c r="R1854" s="26">
        <v>2.06</v>
      </c>
      <c r="S1854" s="26">
        <v>3.43</v>
      </c>
      <c r="T1854" s="26">
        <v>0.41</v>
      </c>
      <c r="U1854" s="26">
        <v>0.33</v>
      </c>
      <c r="V1854" s="26">
        <v>0.76</v>
      </c>
      <c r="W1854" s="26">
        <v>1.94</v>
      </c>
      <c r="X1854" s="26">
        <v>3.79</v>
      </c>
      <c r="Y1854" s="26">
        <v>2.1</v>
      </c>
      <c r="Z1854" s="26">
        <v>0.69</v>
      </c>
      <c r="AA1854" s="26">
        <v>0.51</v>
      </c>
      <c r="AB1854" s="26">
        <v>0.49</v>
      </c>
      <c r="AC1854" s="26">
        <v>1.05</v>
      </c>
      <c r="AD1854" s="26">
        <v>0.25</v>
      </c>
      <c r="AE1854" s="26">
        <v>-0.88</v>
      </c>
      <c r="AF1854" s="26">
        <v>-0.64</v>
      </c>
      <c r="AG1854" s="26">
        <v>2.33</v>
      </c>
      <c r="AH1854" s="25"/>
      <c r="AI1854" s="26">
        <v>2.19</v>
      </c>
    </row>
    <row r="1855" spans="1:35" x14ac:dyDescent="0.45">
      <c r="A1855" s="24" t="s">
        <v>3766</v>
      </c>
      <c r="B1855" t="s">
        <v>3767</v>
      </c>
      <c r="C1855" s="24">
        <v>12</v>
      </c>
      <c r="D1855" s="27">
        <v>0.95</v>
      </c>
      <c r="E1855" s="25"/>
      <c r="F1855" s="25"/>
      <c r="G1855" s="25"/>
      <c r="H1855" s="25"/>
      <c r="I1855" s="27">
        <v>9.0299999999999994</v>
      </c>
      <c r="J1855" s="25"/>
      <c r="K1855" s="25"/>
      <c r="L1855" s="25"/>
      <c r="M1855" s="25"/>
      <c r="N1855" s="26">
        <v>15.71</v>
      </c>
      <c r="O1855" s="25"/>
      <c r="P1855" s="25"/>
      <c r="Q1855" s="25"/>
      <c r="R1855" s="25"/>
      <c r="S1855" s="26">
        <v>-1.34</v>
      </c>
      <c r="T1855" s="26">
        <v>-0.08</v>
      </c>
      <c r="U1855" s="26">
        <v>0.63</v>
      </c>
      <c r="V1855" s="26">
        <v>-0.7</v>
      </c>
      <c r="W1855" s="26">
        <v>-1.19</v>
      </c>
      <c r="X1855" s="26">
        <v>-3.13</v>
      </c>
      <c r="Y1855" s="26">
        <v>-0.72</v>
      </c>
      <c r="Z1855" s="26">
        <v>-0.44</v>
      </c>
      <c r="AA1855" s="26">
        <v>-0.81</v>
      </c>
      <c r="AB1855" s="26">
        <v>-1.1599999999999999</v>
      </c>
      <c r="AC1855" s="26">
        <v>-2.36</v>
      </c>
      <c r="AD1855" s="26">
        <v>-0.71</v>
      </c>
      <c r="AE1855" s="26">
        <v>-0.21</v>
      </c>
      <c r="AF1855" s="26">
        <v>-0.59</v>
      </c>
      <c r="AG1855" s="26">
        <v>-0.86</v>
      </c>
      <c r="AH1855" s="25"/>
      <c r="AI1855" s="26">
        <v>-1.59</v>
      </c>
    </row>
    <row r="1856" spans="1:35" x14ac:dyDescent="0.45">
      <c r="A1856" s="24" t="s">
        <v>3768</v>
      </c>
      <c r="B1856" t="s">
        <v>3769</v>
      </c>
      <c r="C1856" s="24">
        <v>12</v>
      </c>
      <c r="D1856" s="26">
        <v>-3.47</v>
      </c>
      <c r="E1856" s="26">
        <v>0.44</v>
      </c>
      <c r="F1856" s="26">
        <v>-0.62</v>
      </c>
      <c r="G1856" s="26">
        <v>-2.13</v>
      </c>
      <c r="H1856" s="26">
        <v>-1.1599999999999999</v>
      </c>
      <c r="I1856" s="26">
        <v>-12.1</v>
      </c>
      <c r="J1856" s="26">
        <v>-2.0299999999999998</v>
      </c>
      <c r="K1856" s="26">
        <v>-3.48</v>
      </c>
      <c r="L1856" s="26">
        <v>-3.47</v>
      </c>
      <c r="M1856" s="26">
        <v>-3.11</v>
      </c>
      <c r="N1856" s="26">
        <v>-8.4499999999999993</v>
      </c>
      <c r="O1856" s="26">
        <v>-1.47</v>
      </c>
      <c r="P1856" s="26">
        <v>-0.19</v>
      </c>
      <c r="Q1856" s="26">
        <v>-2.4700000000000002</v>
      </c>
      <c r="R1856" s="26">
        <v>-4.32</v>
      </c>
      <c r="S1856" s="26">
        <v>-4.54</v>
      </c>
      <c r="T1856" s="26">
        <v>-0.53</v>
      </c>
      <c r="U1856" s="26">
        <v>1.59</v>
      </c>
      <c r="V1856" s="26">
        <v>-0.38</v>
      </c>
      <c r="W1856" s="26">
        <v>-5.22</v>
      </c>
      <c r="X1856" s="26">
        <v>-2.23</v>
      </c>
      <c r="Y1856" s="26">
        <v>-7.0000000000000007E-2</v>
      </c>
      <c r="Z1856" s="26">
        <v>-0.52</v>
      </c>
      <c r="AA1856" s="26">
        <v>-0.88</v>
      </c>
      <c r="AB1856" s="26">
        <v>-0.76</v>
      </c>
      <c r="AC1856" s="26">
        <v>4.5999999999999996</v>
      </c>
      <c r="AD1856" s="26">
        <v>1.62</v>
      </c>
      <c r="AE1856" s="26">
        <v>0.8</v>
      </c>
      <c r="AF1856" s="26">
        <v>0.8</v>
      </c>
      <c r="AG1856" s="26">
        <v>1.38</v>
      </c>
      <c r="AH1856" s="25"/>
      <c r="AI1856" s="26">
        <v>1.18</v>
      </c>
    </row>
    <row r="1857" spans="1:35" x14ac:dyDescent="0.45">
      <c r="A1857" s="24" t="s">
        <v>3770</v>
      </c>
      <c r="B1857" t="s">
        <v>3771</v>
      </c>
      <c r="C1857" s="24">
        <v>12</v>
      </c>
      <c r="D1857" s="26">
        <v>6.23</v>
      </c>
      <c r="E1857" s="26">
        <v>1.57</v>
      </c>
      <c r="F1857" s="26">
        <v>0.93</v>
      </c>
      <c r="G1857" s="26">
        <v>1.65</v>
      </c>
      <c r="H1857" s="26">
        <v>2.09</v>
      </c>
      <c r="I1857" s="26">
        <v>6.85</v>
      </c>
      <c r="J1857" s="26">
        <v>1.74</v>
      </c>
      <c r="K1857" s="26">
        <v>1.87</v>
      </c>
      <c r="L1857" s="26">
        <v>1.55</v>
      </c>
      <c r="M1857" s="26">
        <v>1.68</v>
      </c>
      <c r="N1857" s="26">
        <v>5.7</v>
      </c>
      <c r="O1857" s="26">
        <v>1.4</v>
      </c>
      <c r="P1857" s="26">
        <v>1.51</v>
      </c>
      <c r="Q1857" s="26">
        <v>1.21</v>
      </c>
      <c r="R1857" s="26">
        <v>1.57</v>
      </c>
      <c r="S1857" s="26">
        <v>6.25</v>
      </c>
      <c r="T1857" s="26">
        <v>0.95</v>
      </c>
      <c r="U1857" s="26">
        <v>1.64</v>
      </c>
      <c r="V1857" s="26">
        <v>1.78</v>
      </c>
      <c r="W1857" s="26">
        <v>1.88</v>
      </c>
      <c r="X1857" s="26">
        <v>7.47</v>
      </c>
      <c r="Y1857" s="26">
        <v>1.88</v>
      </c>
      <c r="Z1857" s="26">
        <v>2.02</v>
      </c>
      <c r="AA1857" s="26">
        <v>1.73</v>
      </c>
      <c r="AB1857" s="26">
        <v>1.84</v>
      </c>
      <c r="AC1857" s="26">
        <v>6.97</v>
      </c>
      <c r="AD1857" s="26">
        <v>1.84</v>
      </c>
      <c r="AE1857" s="26">
        <v>1.91</v>
      </c>
      <c r="AF1857" s="26">
        <v>1.98</v>
      </c>
      <c r="AG1857" s="26">
        <v>1.23</v>
      </c>
      <c r="AH1857" s="25"/>
      <c r="AI1857" s="26">
        <v>1.98</v>
      </c>
    </row>
    <row r="1858" spans="1:35" x14ac:dyDescent="0.45">
      <c r="A1858" s="24" t="s">
        <v>3772</v>
      </c>
      <c r="B1858" t="s">
        <v>3773</v>
      </c>
      <c r="C1858" s="24">
        <v>12</v>
      </c>
      <c r="D1858" s="26">
        <v>-2.3199999999999998</v>
      </c>
      <c r="E1858" s="26">
        <v>-1.0900000000000001</v>
      </c>
      <c r="F1858" s="26">
        <v>0.17</v>
      </c>
      <c r="G1858" s="26">
        <v>0.95</v>
      </c>
      <c r="H1858" s="26">
        <v>-2.34</v>
      </c>
      <c r="I1858" s="26">
        <v>6.43</v>
      </c>
      <c r="J1858" s="26">
        <v>2.15</v>
      </c>
      <c r="K1858" s="26">
        <v>3.2</v>
      </c>
      <c r="L1858" s="26">
        <v>0.28000000000000003</v>
      </c>
      <c r="M1858" s="26">
        <v>0.8</v>
      </c>
      <c r="N1858" s="26">
        <v>2.2400000000000002</v>
      </c>
      <c r="O1858" s="26">
        <v>0.75</v>
      </c>
      <c r="P1858" s="26">
        <v>4.8</v>
      </c>
      <c r="Q1858" s="26">
        <v>1.34</v>
      </c>
      <c r="R1858" s="27">
        <v>-4.6399999999999997</v>
      </c>
      <c r="S1858" s="26">
        <v>11.98</v>
      </c>
      <c r="T1858" s="26">
        <v>1.51</v>
      </c>
      <c r="U1858" s="26">
        <v>4.0599999999999996</v>
      </c>
      <c r="V1858" s="26">
        <v>4.8099999999999996</v>
      </c>
      <c r="W1858" s="26">
        <v>1.6</v>
      </c>
      <c r="X1858" s="26">
        <v>9.9</v>
      </c>
      <c r="Y1858" s="26">
        <v>0.57999999999999996</v>
      </c>
      <c r="Z1858" s="26">
        <v>3.33</v>
      </c>
      <c r="AA1858" s="26">
        <v>2.58</v>
      </c>
      <c r="AB1858" s="26">
        <v>3.42</v>
      </c>
      <c r="AC1858" s="26">
        <v>4</v>
      </c>
      <c r="AD1858" s="26">
        <v>0.87</v>
      </c>
      <c r="AE1858" s="26">
        <v>2.52</v>
      </c>
      <c r="AF1858" s="26">
        <v>-1.1599999999999999</v>
      </c>
      <c r="AG1858" s="26">
        <v>1.77</v>
      </c>
      <c r="AH1858" s="25">
        <v>35.4</v>
      </c>
      <c r="AI1858" s="26">
        <v>10.27</v>
      </c>
    </row>
    <row r="1859" spans="1:35" x14ac:dyDescent="0.45">
      <c r="A1859" s="24" t="s">
        <v>3774</v>
      </c>
      <c r="B1859" t="s">
        <v>3775</v>
      </c>
      <c r="C1859" s="24">
        <v>12</v>
      </c>
      <c r="D1859" s="26">
        <v>13.91</v>
      </c>
      <c r="E1859" s="26">
        <v>4.09</v>
      </c>
      <c r="F1859" s="26">
        <v>-1.29</v>
      </c>
      <c r="G1859" s="26">
        <v>4.13</v>
      </c>
      <c r="H1859" s="26">
        <v>6.98</v>
      </c>
      <c r="I1859" s="26">
        <v>16.350000000000001</v>
      </c>
      <c r="J1859" s="26">
        <v>-1.1299999999999999</v>
      </c>
      <c r="K1859" s="26">
        <v>11.83</v>
      </c>
      <c r="L1859" s="26">
        <v>-2.36</v>
      </c>
      <c r="M1859" s="26">
        <v>8</v>
      </c>
      <c r="N1859" s="26">
        <v>7.81</v>
      </c>
      <c r="O1859" s="26">
        <v>1.54</v>
      </c>
      <c r="P1859" s="26">
        <v>7.38</v>
      </c>
      <c r="Q1859" s="26">
        <v>-1.64</v>
      </c>
      <c r="R1859" s="26">
        <v>0.53</v>
      </c>
      <c r="S1859" s="26">
        <v>38.94</v>
      </c>
      <c r="T1859" s="26">
        <v>-2.37</v>
      </c>
      <c r="U1859" s="26">
        <v>4.51</v>
      </c>
      <c r="V1859" s="26">
        <v>6.53</v>
      </c>
      <c r="W1859" s="26">
        <v>30.27</v>
      </c>
      <c r="X1859" s="26">
        <v>59.35</v>
      </c>
      <c r="Y1859" s="26">
        <v>18.350000000000001</v>
      </c>
      <c r="Z1859" s="26">
        <v>24.96</v>
      </c>
      <c r="AA1859" s="26">
        <v>-8.0500000000000007</v>
      </c>
      <c r="AB1859" s="26">
        <v>24.09</v>
      </c>
      <c r="AC1859" s="26">
        <v>33.51</v>
      </c>
      <c r="AD1859" s="26">
        <v>17.010000000000002</v>
      </c>
      <c r="AE1859" s="26">
        <v>1.37</v>
      </c>
      <c r="AF1859" s="26">
        <v>7.55</v>
      </c>
      <c r="AG1859" s="26">
        <v>7.59</v>
      </c>
      <c r="AH1859" s="25"/>
      <c r="AI1859" s="26">
        <v>2.16</v>
      </c>
    </row>
    <row r="1860" spans="1:35" x14ac:dyDescent="0.45">
      <c r="A1860" s="24" t="s">
        <v>3776</v>
      </c>
      <c r="B1860" t="s">
        <v>3777</v>
      </c>
      <c r="C1860" s="24">
        <v>12</v>
      </c>
      <c r="D1860" s="26">
        <v>-3.7</v>
      </c>
      <c r="E1860" s="26">
        <v>-1.18</v>
      </c>
      <c r="F1860" s="26">
        <v>-0.55000000000000004</v>
      </c>
      <c r="G1860" s="26">
        <v>-1.35</v>
      </c>
      <c r="H1860" s="26">
        <v>-0.62</v>
      </c>
      <c r="I1860" s="26">
        <v>-3.29</v>
      </c>
      <c r="J1860" s="26">
        <v>-2.11</v>
      </c>
      <c r="K1860" s="26">
        <v>-0.02</v>
      </c>
      <c r="L1860" s="26">
        <v>-0.42</v>
      </c>
      <c r="M1860" s="26">
        <v>-0.75</v>
      </c>
      <c r="N1860" s="26">
        <v>-4.59</v>
      </c>
      <c r="O1860" s="26">
        <v>-0.89</v>
      </c>
      <c r="P1860" s="26">
        <v>-2.2799999999999998</v>
      </c>
      <c r="Q1860" s="26">
        <v>-1.1299999999999999</v>
      </c>
      <c r="R1860" s="26">
        <v>-0.3</v>
      </c>
      <c r="S1860" s="26">
        <v>-4.2300000000000004</v>
      </c>
      <c r="T1860" s="26">
        <v>-1.34</v>
      </c>
      <c r="U1860" s="26">
        <v>-0.39</v>
      </c>
      <c r="V1860" s="26">
        <v>-1.1299999999999999</v>
      </c>
      <c r="W1860" s="26">
        <v>-1.37</v>
      </c>
      <c r="X1860" s="26">
        <v>1.02</v>
      </c>
      <c r="Y1860" s="26">
        <v>0.08</v>
      </c>
      <c r="Z1860" s="26">
        <v>-0.12</v>
      </c>
      <c r="AA1860" s="26">
        <v>1.33</v>
      </c>
      <c r="AB1860" s="26">
        <v>-0.28000000000000003</v>
      </c>
      <c r="AC1860" s="26">
        <v>1.51</v>
      </c>
      <c r="AD1860" s="26">
        <v>0.7</v>
      </c>
      <c r="AE1860" s="26">
        <v>0.83</v>
      </c>
      <c r="AF1860" s="26">
        <v>0.38</v>
      </c>
      <c r="AG1860" s="26">
        <v>-0.4</v>
      </c>
      <c r="AH1860" s="25"/>
      <c r="AI1860" s="26">
        <v>0.48</v>
      </c>
    </row>
    <row r="1861" spans="1:35" x14ac:dyDescent="0.45">
      <c r="A1861" s="24" t="s">
        <v>3778</v>
      </c>
      <c r="B1861" t="s">
        <v>3779</v>
      </c>
      <c r="C1861" s="24">
        <v>12</v>
      </c>
      <c r="D1861" s="26">
        <v>2.99</v>
      </c>
      <c r="E1861" s="25"/>
      <c r="F1861" s="26">
        <v>0.25</v>
      </c>
      <c r="G1861" s="25"/>
      <c r="H1861" s="25"/>
      <c r="I1861" s="26">
        <v>4.8099999999999996</v>
      </c>
      <c r="J1861" s="26">
        <v>-0.16</v>
      </c>
      <c r="K1861" s="26">
        <v>2.0499999999999998</v>
      </c>
      <c r="L1861" s="26">
        <v>1.34</v>
      </c>
      <c r="M1861" s="26">
        <v>1.45</v>
      </c>
      <c r="N1861" s="26">
        <v>-0.54</v>
      </c>
      <c r="O1861" s="26">
        <v>-0.02</v>
      </c>
      <c r="P1861" s="26">
        <v>0.95</v>
      </c>
      <c r="Q1861" s="26">
        <v>-0.15</v>
      </c>
      <c r="R1861" s="26">
        <v>-0.31</v>
      </c>
      <c r="S1861" s="26">
        <v>-6.7</v>
      </c>
      <c r="T1861" s="26">
        <v>-1.03</v>
      </c>
      <c r="U1861" s="26">
        <v>-0.43</v>
      </c>
      <c r="V1861" s="26">
        <v>-1.62</v>
      </c>
      <c r="W1861" s="27">
        <v>-0.39</v>
      </c>
      <c r="X1861" s="26">
        <v>-3.21</v>
      </c>
      <c r="Y1861" s="26">
        <v>-4.2699999999999996</v>
      </c>
      <c r="Z1861" s="26">
        <v>-0.9</v>
      </c>
      <c r="AA1861" s="26">
        <v>-0.04</v>
      </c>
      <c r="AB1861" s="26">
        <v>-2.27</v>
      </c>
      <c r="AC1861" s="26">
        <v>-14.64</v>
      </c>
      <c r="AD1861" s="26">
        <v>-1.1599999999999999</v>
      </c>
      <c r="AE1861" s="26">
        <v>-3.9</v>
      </c>
      <c r="AF1861" s="26">
        <v>-1.07</v>
      </c>
      <c r="AG1861" s="26">
        <v>-8.51</v>
      </c>
      <c r="AH1861" s="25"/>
      <c r="AI1861" s="26">
        <v>-0.5</v>
      </c>
    </row>
    <row r="1862" spans="1:35" x14ac:dyDescent="0.45">
      <c r="A1862" s="24" t="s">
        <v>3780</v>
      </c>
      <c r="B1862" t="s">
        <v>3781</v>
      </c>
      <c r="C1862" s="24">
        <v>12</v>
      </c>
      <c r="D1862" s="26">
        <v>-2.5</v>
      </c>
      <c r="E1862" s="26">
        <v>-0.48</v>
      </c>
      <c r="F1862" s="26">
        <v>0.11</v>
      </c>
      <c r="G1862" s="26">
        <v>-0.85</v>
      </c>
      <c r="H1862" s="26">
        <v>-1.29</v>
      </c>
      <c r="I1862" s="26">
        <v>2.67</v>
      </c>
      <c r="J1862" s="26">
        <v>0.52</v>
      </c>
      <c r="K1862" s="26">
        <v>0.79</v>
      </c>
      <c r="L1862" s="26">
        <v>0.43</v>
      </c>
      <c r="M1862" s="26">
        <v>0.93</v>
      </c>
      <c r="N1862" s="26">
        <v>1.1299999999999999</v>
      </c>
      <c r="O1862" s="26">
        <v>0.71</v>
      </c>
      <c r="P1862" s="26">
        <v>1.1000000000000001</v>
      </c>
      <c r="Q1862" s="26">
        <v>0.08</v>
      </c>
      <c r="R1862" s="26">
        <v>-0.76</v>
      </c>
      <c r="S1862" s="26">
        <v>-1.06</v>
      </c>
      <c r="T1862" s="26">
        <v>0.33</v>
      </c>
      <c r="U1862" s="26">
        <v>-0.54</v>
      </c>
      <c r="V1862" s="26">
        <v>-0.31</v>
      </c>
      <c r="W1862" s="26">
        <v>-0.53</v>
      </c>
      <c r="X1862" s="26">
        <v>0.95</v>
      </c>
      <c r="Y1862" s="26">
        <v>-0.33</v>
      </c>
      <c r="Z1862" s="26">
        <v>0.15</v>
      </c>
      <c r="AA1862" s="26">
        <v>0.31</v>
      </c>
      <c r="AB1862" s="26">
        <v>0.83</v>
      </c>
      <c r="AC1862" s="26">
        <v>3.17</v>
      </c>
      <c r="AD1862" s="26">
        <v>0.16</v>
      </c>
      <c r="AE1862" s="26">
        <v>0.96</v>
      </c>
      <c r="AF1862" s="27">
        <v>0.73</v>
      </c>
      <c r="AG1862" s="26">
        <v>1.32</v>
      </c>
      <c r="AH1862" s="25"/>
      <c r="AI1862" s="26">
        <v>0.55000000000000004</v>
      </c>
    </row>
    <row r="1863" spans="1:35" x14ac:dyDescent="0.45">
      <c r="A1863" s="24" t="s">
        <v>3782</v>
      </c>
      <c r="B1863" t="s">
        <v>3783</v>
      </c>
      <c r="C1863" s="24">
        <v>12</v>
      </c>
      <c r="D1863" s="26">
        <v>89.74</v>
      </c>
      <c r="E1863" s="26">
        <v>13.65</v>
      </c>
      <c r="F1863" s="26">
        <v>30.7</v>
      </c>
      <c r="G1863" s="26">
        <v>30.67</v>
      </c>
      <c r="H1863" s="26">
        <v>14.72</v>
      </c>
      <c r="I1863" s="26">
        <v>174.32</v>
      </c>
      <c r="J1863" s="26">
        <v>15.31</v>
      </c>
      <c r="K1863" s="26">
        <v>31.21</v>
      </c>
      <c r="L1863" s="26">
        <v>50.39</v>
      </c>
      <c r="M1863" s="26">
        <v>77.400000000000006</v>
      </c>
      <c r="N1863" s="26">
        <v>352.35</v>
      </c>
      <c r="O1863" s="26">
        <v>84.8</v>
      </c>
      <c r="P1863" s="26">
        <v>114.71</v>
      </c>
      <c r="Q1863" s="26">
        <v>116.63</v>
      </c>
      <c r="R1863" s="26">
        <v>36.21</v>
      </c>
      <c r="S1863" s="26">
        <v>-88.12</v>
      </c>
      <c r="T1863" s="26">
        <v>-32.17</v>
      </c>
      <c r="U1863" s="26">
        <v>-21.6</v>
      </c>
      <c r="V1863" s="26">
        <v>-5.56</v>
      </c>
      <c r="W1863" s="26">
        <v>-28.8</v>
      </c>
      <c r="X1863" s="26">
        <v>-46.97</v>
      </c>
      <c r="Y1863" s="26">
        <v>-14.93</v>
      </c>
      <c r="Z1863" s="26">
        <v>3.61</v>
      </c>
      <c r="AA1863" s="26">
        <v>0.51</v>
      </c>
      <c r="AB1863" s="26">
        <v>-36.159999999999997</v>
      </c>
      <c r="AC1863" s="26">
        <v>11.87</v>
      </c>
      <c r="AD1863" s="26">
        <v>-16.32</v>
      </c>
      <c r="AE1863" s="26">
        <v>5.54</v>
      </c>
      <c r="AF1863" s="26">
        <v>12.39</v>
      </c>
      <c r="AG1863" s="26">
        <v>10.26</v>
      </c>
      <c r="AH1863" s="25">
        <v>169.34</v>
      </c>
      <c r="AI1863" s="26">
        <v>13.71</v>
      </c>
    </row>
    <row r="1864" spans="1:35" x14ac:dyDescent="0.45">
      <c r="A1864" s="24" t="s">
        <v>3784</v>
      </c>
      <c r="B1864" t="s">
        <v>3785</v>
      </c>
      <c r="C1864" s="24">
        <v>12</v>
      </c>
      <c r="D1864" s="27">
        <v>3.34</v>
      </c>
      <c r="E1864" s="26">
        <v>0.71</v>
      </c>
      <c r="F1864" s="26">
        <v>0.94</v>
      </c>
      <c r="G1864" s="26">
        <v>0.9</v>
      </c>
      <c r="H1864" s="26">
        <v>0.79</v>
      </c>
      <c r="I1864" s="26">
        <v>1.62</v>
      </c>
      <c r="J1864" s="26">
        <v>0.53</v>
      </c>
      <c r="K1864" s="26">
        <v>0.42</v>
      </c>
      <c r="L1864" s="26">
        <v>0.15</v>
      </c>
      <c r="M1864" s="26">
        <v>0.51</v>
      </c>
      <c r="N1864" s="26">
        <v>-0.67</v>
      </c>
      <c r="O1864" s="26">
        <v>0.76</v>
      </c>
      <c r="P1864" s="26">
        <v>-0.02</v>
      </c>
      <c r="Q1864" s="26">
        <v>-0.98</v>
      </c>
      <c r="R1864" s="26">
        <v>-0.43</v>
      </c>
      <c r="S1864" s="26">
        <v>-4.1900000000000004</v>
      </c>
      <c r="T1864" s="26">
        <v>-0.97</v>
      </c>
      <c r="U1864" s="26">
        <v>-0.64</v>
      </c>
      <c r="V1864" s="26">
        <v>-0.05</v>
      </c>
      <c r="W1864" s="26">
        <v>-2.5299999999999998</v>
      </c>
      <c r="X1864" s="26">
        <v>0.56999999999999995</v>
      </c>
      <c r="Y1864" s="26">
        <v>0.19</v>
      </c>
      <c r="Z1864" s="26">
        <v>0.75</v>
      </c>
      <c r="AA1864" s="26">
        <v>0.36</v>
      </c>
      <c r="AB1864" s="26">
        <v>-0.74</v>
      </c>
      <c r="AC1864" s="26">
        <v>-1.1000000000000001</v>
      </c>
      <c r="AD1864" s="26">
        <v>0.46</v>
      </c>
      <c r="AE1864" s="26">
        <v>0</v>
      </c>
      <c r="AF1864" s="26">
        <v>-0.94</v>
      </c>
      <c r="AG1864" s="26">
        <v>-0.62</v>
      </c>
      <c r="AH1864" s="25"/>
      <c r="AI1864" s="26">
        <v>0.06</v>
      </c>
    </row>
    <row r="1865" spans="1:35" x14ac:dyDescent="0.45">
      <c r="A1865" s="24" t="s">
        <v>3786</v>
      </c>
      <c r="B1865" t="s">
        <v>3787</v>
      </c>
      <c r="C1865" s="24">
        <v>12</v>
      </c>
      <c r="D1865" s="26">
        <v>4.79</v>
      </c>
      <c r="E1865" s="27">
        <v>1.03</v>
      </c>
      <c r="F1865" s="26">
        <v>1.87</v>
      </c>
      <c r="G1865" s="27">
        <v>1.45</v>
      </c>
      <c r="H1865" s="26">
        <v>0.45</v>
      </c>
      <c r="I1865" s="27">
        <v>3.62</v>
      </c>
      <c r="J1865" s="27">
        <v>0.6</v>
      </c>
      <c r="K1865" s="27">
        <v>-0.21</v>
      </c>
      <c r="L1865" s="27">
        <v>0.99</v>
      </c>
      <c r="M1865" s="27">
        <v>2.23</v>
      </c>
      <c r="N1865" s="27">
        <v>5.82</v>
      </c>
      <c r="O1865" s="27">
        <v>0.17</v>
      </c>
      <c r="P1865" s="26">
        <v>1.53</v>
      </c>
      <c r="Q1865" s="26">
        <v>2.3199999999999998</v>
      </c>
      <c r="R1865" s="26">
        <v>1.8</v>
      </c>
      <c r="S1865" s="26">
        <v>1.59</v>
      </c>
      <c r="T1865" s="26">
        <v>0.51</v>
      </c>
      <c r="U1865" s="26">
        <v>-0.45</v>
      </c>
      <c r="V1865" s="26">
        <v>0.04</v>
      </c>
      <c r="W1865" s="26">
        <v>1.49</v>
      </c>
      <c r="X1865" s="26">
        <v>5.0599999999999996</v>
      </c>
      <c r="Y1865" s="26">
        <v>0.32</v>
      </c>
      <c r="Z1865" s="26">
        <v>0.56999999999999995</v>
      </c>
      <c r="AA1865" s="26">
        <v>1.46</v>
      </c>
      <c r="AB1865" s="26">
        <v>2.71</v>
      </c>
      <c r="AC1865" s="26">
        <v>5.24</v>
      </c>
      <c r="AD1865" s="26">
        <v>1.33</v>
      </c>
      <c r="AE1865" s="26">
        <v>1.51</v>
      </c>
      <c r="AF1865" s="26">
        <v>2.79</v>
      </c>
      <c r="AG1865" s="26">
        <v>-0.39</v>
      </c>
      <c r="AH1865" s="25">
        <v>10</v>
      </c>
      <c r="AI1865" s="27">
        <v>0.54</v>
      </c>
    </row>
    <row r="1866" spans="1:35" x14ac:dyDescent="0.45">
      <c r="A1866" s="24" t="s">
        <v>3788</v>
      </c>
      <c r="B1866" t="s">
        <v>3789</v>
      </c>
      <c r="C1866" s="24">
        <v>12</v>
      </c>
      <c r="D1866" s="27">
        <v>-4.4800000000000004</v>
      </c>
      <c r="E1866" s="26">
        <v>-0.79</v>
      </c>
      <c r="F1866" s="26">
        <v>-1.43</v>
      </c>
      <c r="G1866" s="26">
        <v>-0.41</v>
      </c>
      <c r="H1866" s="26">
        <v>-1.85</v>
      </c>
      <c r="I1866" s="27">
        <v>-4.4400000000000004</v>
      </c>
      <c r="J1866" s="26">
        <v>-1.5</v>
      </c>
      <c r="K1866" s="26">
        <v>-2.33</v>
      </c>
      <c r="L1866" s="27">
        <v>-1.43</v>
      </c>
      <c r="M1866" s="27">
        <v>0.82</v>
      </c>
      <c r="N1866" s="26">
        <v>0.42</v>
      </c>
      <c r="O1866" s="26">
        <v>0.09</v>
      </c>
      <c r="P1866" s="26">
        <v>0.12</v>
      </c>
      <c r="Q1866" s="26">
        <v>0.53</v>
      </c>
      <c r="R1866" s="26">
        <v>-0.32</v>
      </c>
      <c r="S1866" s="26">
        <v>-0.36</v>
      </c>
      <c r="T1866" s="26">
        <v>0.27</v>
      </c>
      <c r="U1866" s="26">
        <v>-0.03</v>
      </c>
      <c r="V1866" s="26">
        <v>0.23</v>
      </c>
      <c r="W1866" s="26">
        <v>-0.82</v>
      </c>
      <c r="X1866" s="26">
        <v>-3.22</v>
      </c>
      <c r="Y1866" s="26">
        <v>-0.66</v>
      </c>
      <c r="Z1866" s="26">
        <v>-0.83</v>
      </c>
      <c r="AA1866" s="26">
        <v>-0.4</v>
      </c>
      <c r="AB1866" s="26">
        <v>-1.34</v>
      </c>
      <c r="AC1866" s="26">
        <v>-7.48</v>
      </c>
      <c r="AD1866" s="26">
        <v>-2.13</v>
      </c>
      <c r="AE1866" s="26">
        <v>-0.82</v>
      </c>
      <c r="AF1866" s="26">
        <v>-2.2200000000000002</v>
      </c>
      <c r="AG1866" s="26">
        <v>-2.31</v>
      </c>
      <c r="AH1866" s="25"/>
      <c r="AI1866" s="26">
        <v>-1.44</v>
      </c>
    </row>
    <row r="1867" spans="1:35" x14ac:dyDescent="0.45">
      <c r="A1867" s="24" t="s">
        <v>3790</v>
      </c>
      <c r="B1867" t="s">
        <v>3791</v>
      </c>
      <c r="C1867" s="24">
        <v>12</v>
      </c>
      <c r="D1867" s="26">
        <v>-8.6300000000000008</v>
      </c>
      <c r="E1867" s="26">
        <v>-1.98</v>
      </c>
      <c r="F1867" s="26">
        <v>-1.79</v>
      </c>
      <c r="G1867" s="26">
        <v>-0.95</v>
      </c>
      <c r="H1867" s="26">
        <v>-3.92</v>
      </c>
      <c r="I1867" s="26">
        <v>-6.72</v>
      </c>
      <c r="J1867" s="26">
        <v>-0.93</v>
      </c>
      <c r="K1867" s="26">
        <v>-2.1</v>
      </c>
      <c r="L1867" s="26">
        <v>-1.23</v>
      </c>
      <c r="M1867" s="26">
        <v>-2.46</v>
      </c>
      <c r="N1867" s="26">
        <v>-9.02</v>
      </c>
      <c r="O1867" s="26">
        <v>-1.97</v>
      </c>
      <c r="P1867" s="26">
        <v>-2.11</v>
      </c>
      <c r="Q1867" s="26">
        <v>-2.14</v>
      </c>
      <c r="R1867" s="26">
        <v>-2.8</v>
      </c>
      <c r="S1867" s="26">
        <v>-10.4</v>
      </c>
      <c r="T1867" s="26">
        <v>-1.74</v>
      </c>
      <c r="U1867" s="26">
        <v>-1.77</v>
      </c>
      <c r="V1867" s="26">
        <v>-2.5499999999999998</v>
      </c>
      <c r="W1867" s="26">
        <v>-4.34</v>
      </c>
      <c r="X1867" s="26">
        <v>0.25</v>
      </c>
      <c r="Y1867" s="26">
        <v>-1.21</v>
      </c>
      <c r="Z1867" s="26">
        <v>0.99</v>
      </c>
      <c r="AA1867" s="26">
        <v>0.25</v>
      </c>
      <c r="AB1867" s="26">
        <v>0.22</v>
      </c>
      <c r="AC1867" s="26">
        <v>-0.83</v>
      </c>
      <c r="AD1867" s="27">
        <v>0.11</v>
      </c>
      <c r="AE1867" s="26">
        <v>0.15</v>
      </c>
      <c r="AF1867" s="26">
        <v>-0.16</v>
      </c>
      <c r="AG1867" s="26">
        <v>-0.93</v>
      </c>
      <c r="AH1867" s="25"/>
      <c r="AI1867" s="26">
        <v>-3.91</v>
      </c>
    </row>
    <row r="1868" spans="1:35" x14ac:dyDescent="0.45">
      <c r="A1868" s="24" t="s">
        <v>3792</v>
      </c>
      <c r="B1868" t="s">
        <v>3793</v>
      </c>
      <c r="C1868" s="24">
        <v>12</v>
      </c>
      <c r="D1868" s="26">
        <v>4.75</v>
      </c>
      <c r="E1868" s="26">
        <v>0.7</v>
      </c>
      <c r="F1868" s="26">
        <v>1.96</v>
      </c>
      <c r="G1868" s="26">
        <v>-0.35</v>
      </c>
      <c r="H1868" s="26">
        <v>2.4300000000000002</v>
      </c>
      <c r="I1868" s="26">
        <v>5.86</v>
      </c>
      <c r="J1868" s="26">
        <v>1.3</v>
      </c>
      <c r="K1868" s="26">
        <v>1.56</v>
      </c>
      <c r="L1868" s="26">
        <v>2.77</v>
      </c>
      <c r="M1868" s="26">
        <v>0.23</v>
      </c>
      <c r="N1868" s="26">
        <v>6.53</v>
      </c>
      <c r="O1868" s="26">
        <v>0.76</v>
      </c>
      <c r="P1868" s="26">
        <v>4.76</v>
      </c>
      <c r="Q1868" s="26">
        <v>0.82</v>
      </c>
      <c r="R1868" s="26">
        <v>0.19</v>
      </c>
      <c r="S1868" s="26">
        <v>7.46</v>
      </c>
      <c r="T1868" s="26">
        <v>5.47</v>
      </c>
      <c r="U1868" s="26">
        <v>-2.68</v>
      </c>
      <c r="V1868" s="26">
        <v>0.18</v>
      </c>
      <c r="W1868" s="26">
        <v>4.49</v>
      </c>
      <c r="X1868" s="26">
        <v>7.87</v>
      </c>
      <c r="Y1868" s="26">
        <v>3.41</v>
      </c>
      <c r="Z1868" s="26">
        <v>-7.0000000000000007E-2</v>
      </c>
      <c r="AA1868" s="26">
        <v>0.33</v>
      </c>
      <c r="AB1868" s="26">
        <v>4.2</v>
      </c>
      <c r="AC1868" s="26">
        <v>6.17</v>
      </c>
      <c r="AD1868" s="26">
        <v>0.88</v>
      </c>
      <c r="AE1868" s="26">
        <v>1.76</v>
      </c>
      <c r="AF1868" s="27">
        <v>4.3600000000000003</v>
      </c>
      <c r="AG1868" s="26">
        <v>-0.04</v>
      </c>
      <c r="AH1868" s="25"/>
      <c r="AI1868" s="26">
        <v>7.0000000000000007E-2</v>
      </c>
    </row>
    <row r="1869" spans="1:35" x14ac:dyDescent="0.45">
      <c r="A1869" s="24" t="s">
        <v>3794</v>
      </c>
      <c r="B1869" t="s">
        <v>3795</v>
      </c>
      <c r="C1869" s="24">
        <v>12</v>
      </c>
      <c r="D1869" s="26">
        <v>2.98</v>
      </c>
      <c r="E1869" s="26">
        <v>0.73</v>
      </c>
      <c r="F1869" s="25">
        <v>0</v>
      </c>
      <c r="G1869" s="26">
        <v>0.97</v>
      </c>
      <c r="H1869" s="26">
        <v>1.28</v>
      </c>
      <c r="I1869" s="26">
        <v>12.24</v>
      </c>
      <c r="J1869" s="26">
        <v>0.56999999999999995</v>
      </c>
      <c r="K1869" s="26">
        <v>2.56</v>
      </c>
      <c r="L1869" s="26">
        <v>2.69</v>
      </c>
      <c r="M1869" s="26">
        <v>6.42</v>
      </c>
      <c r="N1869" s="26">
        <v>11.01</v>
      </c>
      <c r="O1869" s="26">
        <v>1.9</v>
      </c>
      <c r="P1869" s="26">
        <v>3.32</v>
      </c>
      <c r="Q1869" s="26">
        <v>0.95</v>
      </c>
      <c r="R1869" s="26">
        <v>4.83</v>
      </c>
      <c r="S1869" s="26">
        <v>-1.1299999999999999</v>
      </c>
      <c r="T1869" s="26">
        <v>-1.47</v>
      </c>
      <c r="U1869" s="26">
        <v>0.08</v>
      </c>
      <c r="V1869" s="26">
        <v>-0.13</v>
      </c>
      <c r="W1869" s="26">
        <v>0.39</v>
      </c>
      <c r="X1869" s="26">
        <v>-3.23</v>
      </c>
      <c r="Y1869" s="26">
        <v>0.16</v>
      </c>
      <c r="Z1869" s="26">
        <v>0.23</v>
      </c>
      <c r="AA1869" s="26">
        <v>0.02</v>
      </c>
      <c r="AB1869" s="26">
        <v>-3.64</v>
      </c>
      <c r="AC1869" s="26">
        <v>-16.850000000000001</v>
      </c>
      <c r="AD1869" s="26">
        <v>-3.34</v>
      </c>
      <c r="AE1869" s="27">
        <v>-1.81</v>
      </c>
      <c r="AF1869" s="26">
        <v>-2.95</v>
      </c>
      <c r="AG1869" s="26">
        <v>-8.75</v>
      </c>
      <c r="AH1869" s="25"/>
      <c r="AI1869" s="26">
        <v>-2.95</v>
      </c>
    </row>
    <row r="1870" spans="1:35" x14ac:dyDescent="0.45">
      <c r="A1870" s="24" t="s">
        <v>3796</v>
      </c>
      <c r="B1870" t="s">
        <v>3797</v>
      </c>
      <c r="C1870" s="24">
        <v>12</v>
      </c>
      <c r="D1870" s="26">
        <v>54.04</v>
      </c>
      <c r="E1870" s="26">
        <v>0.74</v>
      </c>
      <c r="F1870" s="26">
        <v>12.79</v>
      </c>
      <c r="G1870" s="26">
        <v>18.420000000000002</v>
      </c>
      <c r="H1870" s="26">
        <v>22.09</v>
      </c>
      <c r="I1870" s="26">
        <v>41.28</v>
      </c>
      <c r="J1870" s="26">
        <v>13.21</v>
      </c>
      <c r="K1870" s="26">
        <v>10.62</v>
      </c>
      <c r="L1870" s="26">
        <v>9.36</v>
      </c>
      <c r="M1870" s="26">
        <v>8.09</v>
      </c>
      <c r="N1870" s="26">
        <v>14.74</v>
      </c>
      <c r="O1870" s="26">
        <v>15.29</v>
      </c>
      <c r="P1870" s="26">
        <v>0.27</v>
      </c>
      <c r="Q1870" s="26">
        <v>0.45</v>
      </c>
      <c r="R1870" s="26">
        <v>-1.27</v>
      </c>
      <c r="S1870" s="26">
        <v>-7.09</v>
      </c>
      <c r="T1870" s="26">
        <v>-0.66</v>
      </c>
      <c r="U1870" s="26">
        <v>-2.23</v>
      </c>
      <c r="V1870" s="26">
        <v>-1.46</v>
      </c>
      <c r="W1870" s="26">
        <v>-2.66</v>
      </c>
      <c r="X1870" s="26">
        <v>-9.16</v>
      </c>
      <c r="Y1870" s="26">
        <v>-2.17</v>
      </c>
      <c r="Z1870" s="26">
        <v>-2.42</v>
      </c>
      <c r="AA1870" s="26">
        <v>-2.5</v>
      </c>
      <c r="AB1870" s="26">
        <v>-2.08</v>
      </c>
      <c r="AC1870" s="26">
        <v>-8.64</v>
      </c>
      <c r="AD1870" s="26">
        <v>-2.48</v>
      </c>
      <c r="AE1870" s="26">
        <v>-1.69</v>
      </c>
      <c r="AF1870" s="26">
        <v>-2.44</v>
      </c>
      <c r="AG1870" s="26">
        <v>-2.02</v>
      </c>
      <c r="AH1870" s="25"/>
      <c r="AI1870" s="26">
        <v>-1.38</v>
      </c>
    </row>
    <row r="1871" spans="1:35" x14ac:dyDescent="0.45">
      <c r="A1871" s="24" t="s">
        <v>3798</v>
      </c>
      <c r="B1871" t="s">
        <v>3799</v>
      </c>
      <c r="C1871" s="24">
        <v>12</v>
      </c>
      <c r="D1871" s="26">
        <v>0.71</v>
      </c>
      <c r="E1871" s="26">
        <v>0.6</v>
      </c>
      <c r="F1871" s="26">
        <v>0.08</v>
      </c>
      <c r="G1871" s="26">
        <v>-0.3</v>
      </c>
      <c r="H1871" s="26">
        <v>0.34</v>
      </c>
      <c r="I1871" s="27">
        <v>0.87</v>
      </c>
      <c r="J1871" s="26">
        <v>0.15</v>
      </c>
      <c r="K1871" s="26">
        <v>-0.06</v>
      </c>
      <c r="L1871" s="26">
        <v>-0.14000000000000001</v>
      </c>
      <c r="M1871" s="26">
        <v>0.91</v>
      </c>
      <c r="N1871" s="26">
        <v>-1.25</v>
      </c>
      <c r="O1871" s="26">
        <v>-0.11</v>
      </c>
      <c r="P1871" s="26">
        <v>-0.38</v>
      </c>
      <c r="Q1871" s="26">
        <v>-0.34</v>
      </c>
      <c r="R1871" s="26">
        <v>-0.42</v>
      </c>
      <c r="S1871" s="26">
        <v>-1.0900000000000001</v>
      </c>
      <c r="T1871" s="26">
        <v>0.17</v>
      </c>
      <c r="U1871" s="26">
        <v>0.21</v>
      </c>
      <c r="V1871" s="26">
        <v>-0.35</v>
      </c>
      <c r="W1871" s="26">
        <v>-1.1100000000000001</v>
      </c>
      <c r="X1871" s="26">
        <v>-2.57</v>
      </c>
      <c r="Y1871" s="26">
        <v>-0.23</v>
      </c>
      <c r="Z1871" s="26">
        <v>-1.1100000000000001</v>
      </c>
      <c r="AA1871" s="26">
        <v>-0.75</v>
      </c>
      <c r="AB1871" s="26">
        <v>-0.47</v>
      </c>
      <c r="AC1871" s="26">
        <v>-2.92</v>
      </c>
      <c r="AD1871" s="26">
        <v>-0.54</v>
      </c>
      <c r="AE1871" s="26">
        <v>-0.72</v>
      </c>
      <c r="AF1871" s="26">
        <v>-0.81</v>
      </c>
      <c r="AG1871" s="26">
        <v>-0.85</v>
      </c>
      <c r="AH1871" s="25"/>
      <c r="AI1871" s="26">
        <v>-0.66</v>
      </c>
    </row>
    <row r="1872" spans="1:35" x14ac:dyDescent="0.45">
      <c r="A1872" s="24" t="s">
        <v>3800</v>
      </c>
      <c r="B1872" t="s">
        <v>3801</v>
      </c>
      <c r="C1872" s="24">
        <v>12</v>
      </c>
      <c r="D1872" s="26">
        <v>9.7200000000000006</v>
      </c>
      <c r="E1872" s="26">
        <v>0.54</v>
      </c>
      <c r="F1872" s="26">
        <v>2.56</v>
      </c>
      <c r="G1872" s="26">
        <v>1.57</v>
      </c>
      <c r="H1872" s="26">
        <v>5.05</v>
      </c>
      <c r="I1872" s="26">
        <v>13.21</v>
      </c>
      <c r="J1872" s="26">
        <v>2</v>
      </c>
      <c r="K1872" s="26">
        <v>2.85</v>
      </c>
      <c r="L1872" s="26">
        <v>3.64</v>
      </c>
      <c r="M1872" s="26">
        <v>4.7300000000000004</v>
      </c>
      <c r="N1872" s="26">
        <v>15.37</v>
      </c>
      <c r="O1872" s="26">
        <v>3.23</v>
      </c>
      <c r="P1872" s="26">
        <v>4.67</v>
      </c>
      <c r="Q1872" s="26">
        <v>3.73</v>
      </c>
      <c r="R1872" s="26">
        <v>3.74</v>
      </c>
      <c r="S1872" s="26">
        <v>18.91</v>
      </c>
      <c r="T1872" s="26">
        <v>4.6399999999999997</v>
      </c>
      <c r="U1872" s="26">
        <v>6.19</v>
      </c>
      <c r="V1872" s="26">
        <v>4.0599999999999996</v>
      </c>
      <c r="W1872" s="26">
        <v>4.03</v>
      </c>
      <c r="X1872" s="26">
        <v>8.86</v>
      </c>
      <c r="Y1872" s="26">
        <v>1.93</v>
      </c>
      <c r="Z1872" s="26">
        <v>4</v>
      </c>
      <c r="AA1872" s="26">
        <v>1.57</v>
      </c>
      <c r="AB1872" s="26">
        <v>1.37</v>
      </c>
      <c r="AC1872" s="26">
        <v>-4.87</v>
      </c>
      <c r="AD1872" s="26">
        <v>-1.68</v>
      </c>
      <c r="AE1872" s="26">
        <v>0</v>
      </c>
      <c r="AF1872" s="26">
        <v>-0.48</v>
      </c>
      <c r="AG1872" s="26">
        <v>-2.71</v>
      </c>
      <c r="AH1872" s="25"/>
      <c r="AI1872" s="26">
        <v>-1.52</v>
      </c>
    </row>
    <row r="1873" spans="1:35" x14ac:dyDescent="0.45">
      <c r="A1873" s="24" t="s">
        <v>3802</v>
      </c>
      <c r="B1873" t="s">
        <v>3803</v>
      </c>
      <c r="C1873" s="24">
        <v>12</v>
      </c>
      <c r="D1873" s="26">
        <v>25.51</v>
      </c>
      <c r="E1873" s="26">
        <v>5.01</v>
      </c>
      <c r="F1873" s="26">
        <v>4.37</v>
      </c>
      <c r="G1873" s="26">
        <v>8.68</v>
      </c>
      <c r="H1873" s="26">
        <v>7.46</v>
      </c>
      <c r="I1873" s="26">
        <v>-3.97</v>
      </c>
      <c r="J1873" s="26">
        <v>3.27</v>
      </c>
      <c r="K1873" s="26">
        <v>-2.82</v>
      </c>
      <c r="L1873" s="26">
        <v>-5.8</v>
      </c>
      <c r="M1873" s="26">
        <v>1.37</v>
      </c>
      <c r="N1873" s="27">
        <v>5.16</v>
      </c>
      <c r="O1873" s="26">
        <v>-1.52</v>
      </c>
      <c r="P1873" s="26">
        <v>-6.82</v>
      </c>
      <c r="Q1873" s="26">
        <v>8.98</v>
      </c>
      <c r="R1873" s="26">
        <v>4.5199999999999996</v>
      </c>
      <c r="S1873" s="26">
        <v>12.01</v>
      </c>
      <c r="T1873" s="26">
        <v>12.72</v>
      </c>
      <c r="U1873" s="26">
        <v>0.18</v>
      </c>
      <c r="V1873" s="26">
        <v>9.5500000000000007</v>
      </c>
      <c r="W1873" s="26">
        <v>-10.44</v>
      </c>
      <c r="X1873" s="26">
        <v>38.729999999999997</v>
      </c>
      <c r="Y1873" s="26">
        <v>2.4700000000000002</v>
      </c>
      <c r="Z1873" s="26">
        <v>-8.44</v>
      </c>
      <c r="AA1873" s="26">
        <v>46.83</v>
      </c>
      <c r="AB1873" s="26">
        <v>-2.13</v>
      </c>
      <c r="AC1873" s="26">
        <v>-60.24</v>
      </c>
      <c r="AD1873" s="26">
        <v>-4.8899999999999997</v>
      </c>
      <c r="AE1873" s="26">
        <v>-21.8</v>
      </c>
      <c r="AF1873" s="26">
        <v>-10.48</v>
      </c>
      <c r="AG1873" s="26">
        <v>-23.07</v>
      </c>
      <c r="AH1873" s="25"/>
      <c r="AI1873" s="26">
        <v>-21.11</v>
      </c>
    </row>
    <row r="1874" spans="1:35" x14ac:dyDescent="0.45">
      <c r="A1874" s="24" t="s">
        <v>3804</v>
      </c>
      <c r="B1874" t="s">
        <v>3805</v>
      </c>
      <c r="C1874" s="24">
        <v>12</v>
      </c>
      <c r="D1874" s="27">
        <v>1.75</v>
      </c>
      <c r="E1874" s="26">
        <v>1.21</v>
      </c>
      <c r="F1874" s="26">
        <v>-7.0000000000000007E-2</v>
      </c>
      <c r="G1874" s="26">
        <v>1.79</v>
      </c>
      <c r="H1874" s="26">
        <v>-1.18</v>
      </c>
      <c r="I1874" s="27">
        <v>5.97</v>
      </c>
      <c r="J1874" s="26">
        <v>0.9</v>
      </c>
      <c r="K1874" s="26">
        <v>1.76</v>
      </c>
      <c r="L1874" s="26">
        <v>1.1299999999999999</v>
      </c>
      <c r="M1874" s="26">
        <v>2.1800000000000002</v>
      </c>
      <c r="N1874" s="26">
        <v>11.97</v>
      </c>
      <c r="O1874" s="26">
        <v>0.69</v>
      </c>
      <c r="P1874" s="26">
        <v>5.2</v>
      </c>
      <c r="Q1874" s="26">
        <v>4.1399999999999997</v>
      </c>
      <c r="R1874" s="26">
        <v>1.94</v>
      </c>
      <c r="S1874" s="26">
        <v>8.1</v>
      </c>
      <c r="T1874" s="26">
        <v>1.78</v>
      </c>
      <c r="U1874" s="26">
        <v>5.8</v>
      </c>
      <c r="V1874" s="26">
        <v>0.66</v>
      </c>
      <c r="W1874" s="26">
        <v>-0.14000000000000001</v>
      </c>
      <c r="X1874" s="26">
        <v>1.66</v>
      </c>
      <c r="Y1874" s="26">
        <v>0.92</v>
      </c>
      <c r="Z1874" s="26">
        <v>2.7</v>
      </c>
      <c r="AA1874" s="26">
        <v>2.48</v>
      </c>
      <c r="AB1874" s="26">
        <v>-4.45</v>
      </c>
      <c r="AC1874" s="26">
        <v>8.36</v>
      </c>
      <c r="AD1874" s="26">
        <v>1.62</v>
      </c>
      <c r="AE1874" s="26">
        <v>0.92</v>
      </c>
      <c r="AF1874" s="26">
        <v>1.79</v>
      </c>
      <c r="AG1874" s="26">
        <v>4.04</v>
      </c>
      <c r="AH1874" s="25"/>
      <c r="AI1874" s="26">
        <v>3.16</v>
      </c>
    </row>
    <row r="1875" spans="1:35" x14ac:dyDescent="0.45">
      <c r="A1875" s="24" t="s">
        <v>3806</v>
      </c>
      <c r="B1875" t="s">
        <v>3807</v>
      </c>
      <c r="C1875" s="24">
        <v>12</v>
      </c>
      <c r="D1875" s="26">
        <v>3.76</v>
      </c>
      <c r="E1875" s="26">
        <v>3.02</v>
      </c>
      <c r="F1875" s="26">
        <v>0.01</v>
      </c>
      <c r="G1875" s="26">
        <v>-2.3199999999999998</v>
      </c>
      <c r="H1875" s="26">
        <v>3.05</v>
      </c>
      <c r="I1875" s="26">
        <v>0.75</v>
      </c>
      <c r="J1875" s="26">
        <v>2.91</v>
      </c>
      <c r="K1875" s="26">
        <v>0.88</v>
      </c>
      <c r="L1875" s="26">
        <v>-3.48</v>
      </c>
      <c r="M1875" s="26">
        <v>0.44</v>
      </c>
      <c r="N1875" s="26">
        <v>4.8099999999999996</v>
      </c>
      <c r="O1875" s="26">
        <v>2.11</v>
      </c>
      <c r="P1875" s="26">
        <v>0.5</v>
      </c>
      <c r="Q1875" s="26">
        <v>1.28</v>
      </c>
      <c r="R1875" s="26">
        <v>0.92</v>
      </c>
      <c r="S1875" s="26">
        <v>11.21</v>
      </c>
      <c r="T1875" s="26">
        <v>2.46</v>
      </c>
      <c r="U1875" s="26">
        <v>2.89</v>
      </c>
      <c r="V1875" s="26">
        <v>1.71</v>
      </c>
      <c r="W1875" s="26">
        <v>4.1500000000000004</v>
      </c>
      <c r="X1875" s="26">
        <v>17.88</v>
      </c>
      <c r="Y1875" s="26">
        <v>7.05</v>
      </c>
      <c r="Z1875" s="26">
        <v>3.37</v>
      </c>
      <c r="AA1875" s="26">
        <v>2.69</v>
      </c>
      <c r="AB1875" s="26">
        <v>4.78</v>
      </c>
      <c r="AC1875" s="26">
        <v>19.21</v>
      </c>
      <c r="AD1875" s="26">
        <v>5.58</v>
      </c>
      <c r="AE1875" s="26">
        <v>3.94</v>
      </c>
      <c r="AF1875" s="26">
        <v>4.82</v>
      </c>
      <c r="AG1875" s="26">
        <v>4.87</v>
      </c>
      <c r="AH1875" s="25"/>
      <c r="AI1875" s="26">
        <v>6.83</v>
      </c>
    </row>
    <row r="1876" spans="1:35" x14ac:dyDescent="0.45">
      <c r="A1876" s="24" t="s">
        <v>3808</v>
      </c>
      <c r="B1876" t="s">
        <v>3809</v>
      </c>
      <c r="C1876" s="24">
        <v>12</v>
      </c>
      <c r="D1876" s="26">
        <v>-7.1</v>
      </c>
      <c r="E1876" s="26">
        <v>-1.5</v>
      </c>
      <c r="F1876" s="26">
        <v>-1.77</v>
      </c>
      <c r="G1876" s="26">
        <v>-1.67</v>
      </c>
      <c r="H1876" s="26">
        <v>-2.15</v>
      </c>
      <c r="I1876" s="26">
        <v>-8.89</v>
      </c>
      <c r="J1876" s="26">
        <v>-1.97</v>
      </c>
      <c r="K1876" s="26">
        <v>-1.77</v>
      </c>
      <c r="L1876" s="26">
        <v>-2.4700000000000002</v>
      </c>
      <c r="M1876" s="26">
        <v>-2.68</v>
      </c>
      <c r="N1876" s="26">
        <v>-11.79</v>
      </c>
      <c r="O1876" s="26">
        <v>-2.85</v>
      </c>
      <c r="P1876" s="26">
        <v>-2.81</v>
      </c>
      <c r="Q1876" s="26">
        <v>-2.96</v>
      </c>
      <c r="R1876" s="26">
        <v>-3.17</v>
      </c>
      <c r="S1876" s="26">
        <v>-12.28</v>
      </c>
      <c r="T1876" s="26">
        <v>-3.04</v>
      </c>
      <c r="U1876" s="26">
        <v>-3.21</v>
      </c>
      <c r="V1876" s="26">
        <v>-3.23</v>
      </c>
      <c r="W1876" s="26">
        <v>-2.8</v>
      </c>
      <c r="X1876" s="26">
        <v>-14.27</v>
      </c>
      <c r="Y1876" s="26">
        <v>-3.21</v>
      </c>
      <c r="Z1876" s="26">
        <v>-3.56</v>
      </c>
      <c r="AA1876" s="26">
        <v>-3.93</v>
      </c>
      <c r="AB1876" s="26">
        <v>-3.57</v>
      </c>
      <c r="AC1876" s="26">
        <v>-10.76</v>
      </c>
      <c r="AD1876" s="26">
        <v>-2.96</v>
      </c>
      <c r="AE1876" s="26">
        <v>-3</v>
      </c>
      <c r="AF1876" s="26">
        <v>-2.31</v>
      </c>
      <c r="AG1876" s="26">
        <v>-2.4900000000000002</v>
      </c>
      <c r="AH1876" s="25"/>
      <c r="AI1876" s="26">
        <v>-3.51</v>
      </c>
    </row>
    <row r="1877" spans="1:35" x14ac:dyDescent="0.45">
      <c r="A1877" s="24" t="s">
        <v>3810</v>
      </c>
      <c r="B1877" t="s">
        <v>3811</v>
      </c>
      <c r="C1877" s="24">
        <v>12</v>
      </c>
      <c r="D1877" s="26">
        <v>-0.86</v>
      </c>
      <c r="E1877" s="26">
        <v>-0.7</v>
      </c>
      <c r="F1877" s="26">
        <v>0.11</v>
      </c>
      <c r="G1877" s="26">
        <v>0.56000000000000005</v>
      </c>
      <c r="H1877" s="26">
        <v>-0.83</v>
      </c>
      <c r="I1877" s="26">
        <v>-1.05</v>
      </c>
      <c r="J1877" s="26">
        <v>1.32</v>
      </c>
      <c r="K1877" s="26">
        <v>-1.1100000000000001</v>
      </c>
      <c r="L1877" s="26">
        <v>0.25</v>
      </c>
      <c r="M1877" s="26">
        <v>-1.51</v>
      </c>
      <c r="N1877" s="27">
        <v>0.74</v>
      </c>
      <c r="O1877" s="26">
        <v>-0.33</v>
      </c>
      <c r="P1877" s="26">
        <v>-0.14000000000000001</v>
      </c>
      <c r="Q1877" s="26">
        <v>1.49</v>
      </c>
      <c r="R1877" s="26">
        <v>-0.28999999999999998</v>
      </c>
      <c r="S1877" s="27">
        <v>6.74</v>
      </c>
      <c r="T1877" s="26">
        <v>0.32</v>
      </c>
      <c r="U1877" s="26">
        <v>1.5</v>
      </c>
      <c r="V1877" s="26">
        <v>2.5099999999999998</v>
      </c>
      <c r="W1877" s="26">
        <v>2.4</v>
      </c>
      <c r="X1877" s="26">
        <v>1.72</v>
      </c>
      <c r="Y1877" s="26">
        <v>3.13</v>
      </c>
      <c r="Z1877" s="26">
        <v>1.3</v>
      </c>
      <c r="AA1877" s="26">
        <v>0.38</v>
      </c>
      <c r="AB1877" s="26">
        <v>-3.08</v>
      </c>
      <c r="AC1877" s="26">
        <v>-8.33</v>
      </c>
      <c r="AD1877" s="26">
        <v>-1.46</v>
      </c>
      <c r="AE1877" s="27">
        <v>-2.6</v>
      </c>
      <c r="AF1877" s="26">
        <v>-1.69</v>
      </c>
      <c r="AG1877" s="26">
        <v>-2.57</v>
      </c>
      <c r="AH1877" s="25"/>
      <c r="AI1877" s="26">
        <v>-2.09</v>
      </c>
    </row>
    <row r="1878" spans="1:35" x14ac:dyDescent="0.45">
      <c r="A1878" s="24" t="s">
        <v>3812</v>
      </c>
      <c r="B1878" t="s">
        <v>3813</v>
      </c>
      <c r="C1878" s="24">
        <v>12</v>
      </c>
      <c r="D1878" s="26">
        <v>0.23</v>
      </c>
      <c r="E1878" s="26">
        <v>-0.57999999999999996</v>
      </c>
      <c r="F1878" s="26">
        <v>-0.94</v>
      </c>
      <c r="G1878" s="26">
        <v>0.36</v>
      </c>
      <c r="H1878" s="26">
        <v>1.38</v>
      </c>
      <c r="I1878" s="26">
        <v>0.57999999999999996</v>
      </c>
      <c r="J1878" s="26">
        <v>-0.56999999999999995</v>
      </c>
      <c r="K1878" s="26">
        <v>-0.61</v>
      </c>
      <c r="L1878" s="26">
        <v>1.01</v>
      </c>
      <c r="M1878" s="26">
        <v>0.75</v>
      </c>
      <c r="N1878" s="27">
        <v>2.5299999999999998</v>
      </c>
      <c r="O1878" s="26">
        <v>-0.48</v>
      </c>
      <c r="P1878" s="26">
        <v>-0.14000000000000001</v>
      </c>
      <c r="Q1878" s="26">
        <v>0.99</v>
      </c>
      <c r="R1878" s="26">
        <v>2.17</v>
      </c>
      <c r="S1878" s="27">
        <v>4.84</v>
      </c>
      <c r="T1878" s="26">
        <v>0.59</v>
      </c>
      <c r="U1878" s="26">
        <v>0.95</v>
      </c>
      <c r="V1878" s="26">
        <v>1.03</v>
      </c>
      <c r="W1878" s="26">
        <v>2.2799999999999998</v>
      </c>
      <c r="X1878" s="27">
        <v>6.89</v>
      </c>
      <c r="Y1878" s="26">
        <v>1.1599999999999999</v>
      </c>
      <c r="Z1878" s="26">
        <v>1.76</v>
      </c>
      <c r="AA1878" s="26">
        <v>1.64</v>
      </c>
      <c r="AB1878" s="26">
        <v>2.33</v>
      </c>
      <c r="AC1878" s="27">
        <v>8.86</v>
      </c>
      <c r="AD1878" s="26">
        <v>1.5</v>
      </c>
      <c r="AE1878" s="26">
        <v>2.75</v>
      </c>
      <c r="AF1878" s="26">
        <v>2.23</v>
      </c>
      <c r="AG1878" s="26">
        <v>2.39</v>
      </c>
      <c r="AH1878" s="25">
        <v>12.8</v>
      </c>
      <c r="AI1878" s="26">
        <v>2.33</v>
      </c>
    </row>
    <row r="1879" spans="1:35" x14ac:dyDescent="0.45">
      <c r="A1879" s="24" t="s">
        <v>3814</v>
      </c>
      <c r="B1879" t="s">
        <v>3815</v>
      </c>
      <c r="C1879" s="24">
        <v>12</v>
      </c>
      <c r="D1879" s="26">
        <v>1.85</v>
      </c>
      <c r="E1879" s="25"/>
      <c r="F1879" s="25"/>
      <c r="G1879" s="25"/>
      <c r="H1879" s="25"/>
      <c r="I1879" s="26">
        <v>1.9</v>
      </c>
      <c r="J1879" s="26">
        <v>0.74</v>
      </c>
      <c r="K1879" s="26">
        <v>1.45</v>
      </c>
      <c r="L1879" s="26">
        <v>0.36</v>
      </c>
      <c r="M1879" s="26">
        <v>-0.66</v>
      </c>
      <c r="N1879" s="27">
        <v>-2.4</v>
      </c>
      <c r="O1879" s="26">
        <v>0.46</v>
      </c>
      <c r="P1879" s="26">
        <v>0.43</v>
      </c>
      <c r="Q1879" s="26">
        <v>-0.47</v>
      </c>
      <c r="R1879" s="26">
        <v>-2.83</v>
      </c>
      <c r="S1879" s="26">
        <v>-4.74</v>
      </c>
      <c r="T1879" s="26">
        <v>-0.9</v>
      </c>
      <c r="U1879" s="26">
        <v>-2.82</v>
      </c>
      <c r="V1879" s="26">
        <v>-2.65</v>
      </c>
      <c r="W1879" s="26">
        <v>1.64</v>
      </c>
      <c r="X1879" s="26">
        <v>4.79</v>
      </c>
      <c r="Y1879" s="26">
        <v>0.94</v>
      </c>
      <c r="Z1879" s="26">
        <v>0.39</v>
      </c>
      <c r="AA1879" s="26">
        <v>1.45</v>
      </c>
      <c r="AB1879" s="26">
        <v>2.0099999999999998</v>
      </c>
      <c r="AC1879" s="26">
        <v>11.54</v>
      </c>
      <c r="AD1879" s="26">
        <v>2.2999999999999998</v>
      </c>
      <c r="AE1879" s="26">
        <v>3.3</v>
      </c>
      <c r="AF1879" s="26">
        <v>2.2000000000000002</v>
      </c>
      <c r="AG1879" s="26">
        <v>3.92</v>
      </c>
      <c r="AH1879" s="25"/>
      <c r="AI1879" s="26">
        <v>3.15</v>
      </c>
    </row>
    <row r="1880" spans="1:35" x14ac:dyDescent="0.45">
      <c r="A1880" s="24" t="s">
        <v>3816</v>
      </c>
      <c r="B1880" t="s">
        <v>3817</v>
      </c>
      <c r="C1880" s="24">
        <v>12</v>
      </c>
      <c r="D1880" s="26">
        <v>-16.239999999999998</v>
      </c>
      <c r="E1880" s="26">
        <v>-3.08</v>
      </c>
      <c r="F1880" s="26">
        <v>-4.71</v>
      </c>
      <c r="G1880" s="26">
        <v>-4.3</v>
      </c>
      <c r="H1880" s="26">
        <v>-4.16</v>
      </c>
      <c r="I1880" s="26">
        <v>-24.23</v>
      </c>
      <c r="J1880" s="26">
        <v>-5.2</v>
      </c>
      <c r="K1880" s="26">
        <v>-5.98</v>
      </c>
      <c r="L1880" s="26">
        <v>-7.77</v>
      </c>
      <c r="M1880" s="26">
        <v>-5.27</v>
      </c>
      <c r="N1880" s="26">
        <v>-22.38</v>
      </c>
      <c r="O1880" s="26">
        <v>-6.27</v>
      </c>
      <c r="P1880" s="26">
        <v>-6.59</v>
      </c>
      <c r="Q1880" s="26">
        <v>-3.41</v>
      </c>
      <c r="R1880" s="26">
        <v>-6.11</v>
      </c>
      <c r="S1880" s="26">
        <v>-18.190000000000001</v>
      </c>
      <c r="T1880" s="26">
        <v>-7.82</v>
      </c>
      <c r="U1880" s="26">
        <v>-7.6</v>
      </c>
      <c r="V1880" s="26">
        <v>-5.04</v>
      </c>
      <c r="W1880" s="26">
        <v>2.27</v>
      </c>
      <c r="X1880" s="26">
        <v>-30.92</v>
      </c>
      <c r="Y1880" s="26">
        <v>-10.09</v>
      </c>
      <c r="Z1880" s="26">
        <v>-3.77</v>
      </c>
      <c r="AA1880" s="26">
        <v>-9.44</v>
      </c>
      <c r="AB1880" s="26">
        <v>-7.61</v>
      </c>
      <c r="AC1880" s="26">
        <v>-29.97</v>
      </c>
      <c r="AD1880" s="26">
        <v>-8.24</v>
      </c>
      <c r="AE1880" s="26">
        <v>-4.96</v>
      </c>
      <c r="AF1880" s="26">
        <v>-8.31</v>
      </c>
      <c r="AG1880" s="26">
        <v>-8.4600000000000009</v>
      </c>
      <c r="AH1880" s="25"/>
      <c r="AI1880" s="26">
        <v>-10.79</v>
      </c>
    </row>
    <row r="1881" spans="1:35" x14ac:dyDescent="0.45">
      <c r="A1881" s="24" t="s">
        <v>3818</v>
      </c>
      <c r="B1881" t="s">
        <v>3819</v>
      </c>
      <c r="C1881" s="24">
        <v>12</v>
      </c>
      <c r="D1881" s="26">
        <v>-5.38</v>
      </c>
      <c r="E1881" s="27">
        <v>-0.87</v>
      </c>
      <c r="F1881" s="26">
        <v>-0.46</v>
      </c>
      <c r="G1881" s="26">
        <v>-1.43</v>
      </c>
      <c r="H1881" s="26">
        <v>-2.62</v>
      </c>
      <c r="I1881" s="26">
        <v>-9.25</v>
      </c>
      <c r="J1881" s="26">
        <v>-1.21</v>
      </c>
      <c r="K1881" s="26">
        <v>-2.0099999999999998</v>
      </c>
      <c r="L1881" s="26">
        <v>-0.7</v>
      </c>
      <c r="M1881" s="26">
        <v>-5.34</v>
      </c>
      <c r="N1881" s="26">
        <v>-7.14</v>
      </c>
      <c r="O1881" s="26">
        <v>-1.72</v>
      </c>
      <c r="P1881" s="26">
        <v>-1.54</v>
      </c>
      <c r="Q1881" s="26">
        <v>-0.76</v>
      </c>
      <c r="R1881" s="26">
        <v>-3.11</v>
      </c>
      <c r="S1881" s="26">
        <v>-6.72</v>
      </c>
      <c r="T1881" s="26">
        <v>0.12</v>
      </c>
      <c r="U1881" s="26">
        <v>-3.13</v>
      </c>
      <c r="V1881" s="26">
        <v>5.25</v>
      </c>
      <c r="W1881" s="26">
        <v>-8.9600000000000009</v>
      </c>
      <c r="X1881" s="26">
        <v>-34.51</v>
      </c>
      <c r="Y1881" s="26">
        <v>-1.31</v>
      </c>
      <c r="Z1881" s="26">
        <v>-15.69</v>
      </c>
      <c r="AA1881" s="26">
        <v>-7.4</v>
      </c>
      <c r="AB1881" s="26">
        <v>-10.11</v>
      </c>
      <c r="AC1881" s="25"/>
      <c r="AD1881" s="26">
        <v>-4.75</v>
      </c>
      <c r="AE1881" s="25"/>
      <c r="AF1881" s="25"/>
      <c r="AG1881" s="25"/>
      <c r="AH1881" s="25"/>
      <c r="AI1881" s="25"/>
    </row>
    <row r="1882" spans="1:35" x14ac:dyDescent="0.45">
      <c r="A1882" s="24" t="s">
        <v>3820</v>
      </c>
      <c r="B1882" t="s">
        <v>3821</v>
      </c>
      <c r="C1882" s="24">
        <v>12</v>
      </c>
      <c r="D1882" s="26">
        <v>-5.88</v>
      </c>
      <c r="E1882" s="26">
        <v>-2.54</v>
      </c>
      <c r="F1882" s="26">
        <v>-2.4700000000000002</v>
      </c>
      <c r="G1882" s="26">
        <v>-2.59</v>
      </c>
      <c r="H1882" s="26">
        <v>1.72</v>
      </c>
      <c r="I1882" s="26">
        <v>-7.72</v>
      </c>
      <c r="J1882" s="26">
        <v>-1.42</v>
      </c>
      <c r="K1882" s="26">
        <v>-1.98</v>
      </c>
      <c r="L1882" s="26">
        <v>-1.28</v>
      </c>
      <c r="M1882" s="26">
        <v>-3.04</v>
      </c>
      <c r="N1882" s="26">
        <v>-9.69</v>
      </c>
      <c r="O1882" s="26">
        <v>-1.37</v>
      </c>
      <c r="P1882" s="26">
        <v>-2.9</v>
      </c>
      <c r="Q1882" s="26">
        <v>-2.2799999999999998</v>
      </c>
      <c r="R1882" s="26">
        <v>-3.14</v>
      </c>
      <c r="S1882" s="26">
        <v>0.16</v>
      </c>
      <c r="T1882" s="26">
        <v>-0.82</v>
      </c>
      <c r="U1882" s="26">
        <v>-0.36</v>
      </c>
      <c r="V1882" s="26">
        <v>0.51</v>
      </c>
      <c r="W1882" s="26">
        <v>0.84</v>
      </c>
      <c r="X1882" s="26">
        <v>-3.37</v>
      </c>
      <c r="Y1882" s="26">
        <v>-1.6</v>
      </c>
      <c r="Z1882" s="26">
        <v>-1.06</v>
      </c>
      <c r="AA1882" s="26">
        <v>0.22</v>
      </c>
      <c r="AB1882" s="26">
        <v>-0.93</v>
      </c>
      <c r="AC1882" s="26">
        <v>-1.81</v>
      </c>
      <c r="AD1882" s="26">
        <v>0.04</v>
      </c>
      <c r="AE1882" s="26">
        <v>-0.95</v>
      </c>
      <c r="AF1882" s="26">
        <v>0.34</v>
      </c>
      <c r="AG1882" s="26">
        <v>-1.24</v>
      </c>
      <c r="AH1882" s="25"/>
      <c r="AI1882" s="26">
        <v>-0.28999999999999998</v>
      </c>
    </row>
    <row r="1883" spans="1:35" x14ac:dyDescent="0.45">
      <c r="A1883" s="24" t="s">
        <v>3822</v>
      </c>
      <c r="B1883" t="s">
        <v>3823</v>
      </c>
      <c r="C1883" s="24">
        <v>12</v>
      </c>
      <c r="D1883" s="26">
        <v>10.1</v>
      </c>
      <c r="E1883" s="26">
        <v>2.92</v>
      </c>
      <c r="F1883" s="26">
        <v>2.92</v>
      </c>
      <c r="G1883" s="26">
        <v>3.04</v>
      </c>
      <c r="H1883" s="26">
        <v>1.22</v>
      </c>
      <c r="I1883" s="26">
        <v>8.15</v>
      </c>
      <c r="J1883" s="26">
        <v>2.78</v>
      </c>
      <c r="K1883" s="26">
        <v>3.53</v>
      </c>
      <c r="L1883" s="26">
        <v>1.7</v>
      </c>
      <c r="M1883" s="26">
        <v>0.14000000000000001</v>
      </c>
      <c r="N1883" s="26">
        <v>14.28</v>
      </c>
      <c r="O1883" s="26">
        <v>4.38</v>
      </c>
      <c r="P1883" s="26">
        <v>4.3499999999999996</v>
      </c>
      <c r="Q1883" s="26">
        <v>4.28</v>
      </c>
      <c r="R1883" s="26">
        <v>1.26</v>
      </c>
      <c r="S1883" s="26">
        <v>18.73</v>
      </c>
      <c r="T1883" s="26">
        <v>4.6100000000000003</v>
      </c>
      <c r="U1883" s="26">
        <v>5.32</v>
      </c>
      <c r="V1883" s="26">
        <v>3.92</v>
      </c>
      <c r="W1883" s="26">
        <v>4.88</v>
      </c>
      <c r="X1883" s="27">
        <v>19.510000000000002</v>
      </c>
      <c r="Y1883" s="26">
        <v>4.45</v>
      </c>
      <c r="Z1883" s="26">
        <v>4.8099999999999996</v>
      </c>
      <c r="AA1883" s="26">
        <v>4.8099999999999996</v>
      </c>
      <c r="AB1883" s="26">
        <v>5.44</v>
      </c>
      <c r="AC1883" s="27">
        <v>21.37</v>
      </c>
      <c r="AD1883" s="27">
        <v>4.95</v>
      </c>
      <c r="AE1883" s="26">
        <v>5.43</v>
      </c>
      <c r="AF1883" s="26">
        <v>4.78</v>
      </c>
      <c r="AG1883" s="26">
        <v>6.21</v>
      </c>
      <c r="AH1883" s="25"/>
      <c r="AI1883" s="27">
        <v>6.22</v>
      </c>
    </row>
    <row r="1884" spans="1:35" x14ac:dyDescent="0.45">
      <c r="A1884" s="24" t="s">
        <v>3824</v>
      </c>
      <c r="B1884" t="s">
        <v>3825</v>
      </c>
      <c r="C1884" s="24">
        <v>12</v>
      </c>
      <c r="D1884" s="26">
        <v>1.67</v>
      </c>
      <c r="E1884" s="26">
        <v>1.1000000000000001</v>
      </c>
      <c r="F1884" s="26">
        <v>0.73</v>
      </c>
      <c r="G1884" s="26">
        <v>-1.99</v>
      </c>
      <c r="H1884" s="26">
        <v>-1.03</v>
      </c>
      <c r="I1884" s="26">
        <v>3.38</v>
      </c>
      <c r="J1884" s="26">
        <v>0.85</v>
      </c>
      <c r="K1884" s="26">
        <v>5.55</v>
      </c>
      <c r="L1884" s="26">
        <v>-0.44</v>
      </c>
      <c r="M1884" s="26">
        <v>2.2799999999999998</v>
      </c>
      <c r="N1884" s="26">
        <v>-1.93</v>
      </c>
      <c r="O1884" s="26">
        <v>-2.42</v>
      </c>
      <c r="P1884" s="26">
        <v>1.95</v>
      </c>
      <c r="Q1884" s="26">
        <v>-1.6</v>
      </c>
      <c r="R1884" s="26">
        <v>-0.34</v>
      </c>
      <c r="S1884" s="26">
        <v>-3.32</v>
      </c>
      <c r="T1884" s="26">
        <v>-0.9</v>
      </c>
      <c r="U1884" s="26">
        <v>-0.74</v>
      </c>
      <c r="V1884" s="26">
        <v>-1.02</v>
      </c>
      <c r="W1884" s="26">
        <v>-0.65</v>
      </c>
      <c r="X1884" s="26">
        <v>-3.52</v>
      </c>
      <c r="Y1884" s="26">
        <v>-0.72</v>
      </c>
      <c r="Z1884" s="26">
        <v>-1.1599999999999999</v>
      </c>
      <c r="AA1884" s="27">
        <v>-0.74</v>
      </c>
      <c r="AB1884" s="26">
        <v>-0.91</v>
      </c>
      <c r="AC1884" s="26">
        <v>9.44</v>
      </c>
      <c r="AD1884" s="26">
        <v>0.19</v>
      </c>
      <c r="AE1884" s="26">
        <v>7.45</v>
      </c>
      <c r="AF1884" s="26">
        <v>-0.53</v>
      </c>
      <c r="AG1884" s="26">
        <v>2.33</v>
      </c>
      <c r="AH1884" s="25"/>
      <c r="AI1884" s="26">
        <v>-1.79</v>
      </c>
    </row>
    <row r="1885" spans="1:35" x14ac:dyDescent="0.45">
      <c r="A1885" s="24" t="s">
        <v>3826</v>
      </c>
      <c r="B1885" t="s">
        <v>3827</v>
      </c>
      <c r="C1885" s="24">
        <v>12</v>
      </c>
      <c r="D1885" s="26">
        <v>-4.05</v>
      </c>
      <c r="E1885" s="26">
        <v>-1.27</v>
      </c>
      <c r="F1885" s="26">
        <v>-0.65</v>
      </c>
      <c r="G1885" s="26">
        <v>-1.65</v>
      </c>
      <c r="H1885" s="26">
        <v>-0.48</v>
      </c>
      <c r="I1885" s="26">
        <v>8.19</v>
      </c>
      <c r="J1885" s="26">
        <v>2.92</v>
      </c>
      <c r="K1885" s="26">
        <v>3.4</v>
      </c>
      <c r="L1885" s="26">
        <v>0.71</v>
      </c>
      <c r="M1885" s="26">
        <v>1.1599999999999999</v>
      </c>
      <c r="N1885" s="26">
        <v>5.27</v>
      </c>
      <c r="O1885" s="26">
        <v>0.5</v>
      </c>
      <c r="P1885" s="26">
        <v>1.7</v>
      </c>
      <c r="Q1885" s="26">
        <v>1.2</v>
      </c>
      <c r="R1885" s="26">
        <v>1.88</v>
      </c>
      <c r="S1885" s="26">
        <v>4.49</v>
      </c>
      <c r="T1885" s="26">
        <v>1.57</v>
      </c>
      <c r="U1885" s="26">
        <v>1.75</v>
      </c>
      <c r="V1885" s="26">
        <v>0.19</v>
      </c>
      <c r="W1885" s="27">
        <v>0.99</v>
      </c>
      <c r="X1885" s="26">
        <v>-4.42</v>
      </c>
      <c r="Y1885" s="26">
        <v>0.05</v>
      </c>
      <c r="Z1885" s="26">
        <v>-0.5</v>
      </c>
      <c r="AA1885" s="26">
        <v>-1.82</v>
      </c>
      <c r="AB1885" s="26">
        <v>-2.15</v>
      </c>
      <c r="AC1885" s="27">
        <v>-4.75</v>
      </c>
      <c r="AD1885" s="26">
        <v>-2.63</v>
      </c>
      <c r="AE1885" s="26">
        <v>-1.67</v>
      </c>
      <c r="AF1885" s="26">
        <v>-0.91</v>
      </c>
      <c r="AG1885" s="26">
        <v>0.46</v>
      </c>
      <c r="AH1885" s="25"/>
      <c r="AI1885" s="26">
        <v>1.01</v>
      </c>
    </row>
    <row r="1886" spans="1:35" x14ac:dyDescent="0.45">
      <c r="A1886" s="24" t="s">
        <v>3828</v>
      </c>
      <c r="B1886" t="s">
        <v>3829</v>
      </c>
      <c r="C1886" s="24">
        <v>12</v>
      </c>
      <c r="D1886" s="26">
        <v>4.58</v>
      </c>
      <c r="E1886" s="26">
        <v>0.64</v>
      </c>
      <c r="F1886" s="26">
        <v>-2.2000000000000002</v>
      </c>
      <c r="G1886" s="26">
        <v>1.56</v>
      </c>
      <c r="H1886" s="26">
        <v>4.57</v>
      </c>
      <c r="I1886" s="26">
        <v>3.39</v>
      </c>
      <c r="J1886" s="26">
        <v>0.33</v>
      </c>
      <c r="K1886" s="26">
        <v>4.9400000000000004</v>
      </c>
      <c r="L1886" s="26">
        <v>4.53</v>
      </c>
      <c r="M1886" s="26">
        <v>-6.42</v>
      </c>
      <c r="N1886" s="26">
        <v>16.21</v>
      </c>
      <c r="O1886" s="26">
        <v>-0.93</v>
      </c>
      <c r="P1886" s="26">
        <v>3.33</v>
      </c>
      <c r="Q1886" s="26">
        <v>4.24</v>
      </c>
      <c r="R1886" s="26">
        <v>9.57</v>
      </c>
      <c r="S1886" s="26">
        <v>6.12</v>
      </c>
      <c r="T1886" s="26">
        <v>-4.32</v>
      </c>
      <c r="U1886" s="26">
        <v>3.33</v>
      </c>
      <c r="V1886" s="26">
        <v>4.01</v>
      </c>
      <c r="W1886" s="26">
        <v>3.1</v>
      </c>
      <c r="X1886" s="26">
        <v>-44.25</v>
      </c>
      <c r="Y1886" s="26">
        <v>-6.72</v>
      </c>
      <c r="Z1886" s="26">
        <v>-18.79</v>
      </c>
      <c r="AA1886" s="26">
        <v>0.34</v>
      </c>
      <c r="AB1886" s="26">
        <v>-19.079999999999998</v>
      </c>
      <c r="AC1886" s="26">
        <v>-9.7899999999999991</v>
      </c>
      <c r="AD1886" s="26">
        <v>0.21</v>
      </c>
      <c r="AE1886" s="26">
        <v>-1.85</v>
      </c>
      <c r="AF1886" s="26">
        <v>0.18</v>
      </c>
      <c r="AG1886" s="26">
        <v>-8.34</v>
      </c>
      <c r="AH1886" s="25"/>
      <c r="AI1886" s="26">
        <v>-3.42</v>
      </c>
    </row>
    <row r="1887" spans="1:35" x14ac:dyDescent="0.45">
      <c r="A1887" s="24" t="s">
        <v>3830</v>
      </c>
      <c r="B1887" t="s">
        <v>3831</v>
      </c>
      <c r="C1887" s="24">
        <v>12</v>
      </c>
      <c r="D1887" s="26">
        <v>-12.41</v>
      </c>
      <c r="E1887" s="26">
        <v>-3.09</v>
      </c>
      <c r="F1887" s="26">
        <v>-3.87</v>
      </c>
      <c r="G1887" s="26">
        <v>-3.48</v>
      </c>
      <c r="H1887" s="26">
        <v>-1.97</v>
      </c>
      <c r="I1887" s="26">
        <v>-9.86</v>
      </c>
      <c r="J1887" s="26">
        <v>-2.74</v>
      </c>
      <c r="K1887" s="26">
        <v>-1.66</v>
      </c>
      <c r="L1887" s="26">
        <v>-3.35</v>
      </c>
      <c r="M1887" s="26">
        <v>-2.1</v>
      </c>
      <c r="N1887" s="26">
        <v>2.41</v>
      </c>
      <c r="O1887" s="26">
        <v>14.07</v>
      </c>
      <c r="P1887" s="26">
        <v>-3.08</v>
      </c>
      <c r="Q1887" s="26">
        <v>-3.13</v>
      </c>
      <c r="R1887" s="27">
        <v>-5.45</v>
      </c>
      <c r="S1887" s="26">
        <v>-17.3</v>
      </c>
      <c r="T1887" s="26">
        <v>-3.64</v>
      </c>
      <c r="U1887" s="26">
        <v>-7.05</v>
      </c>
      <c r="V1887" s="26">
        <v>-3.62</v>
      </c>
      <c r="W1887" s="26">
        <v>-3</v>
      </c>
      <c r="X1887" s="26">
        <v>-15.31</v>
      </c>
      <c r="Y1887" s="26">
        <v>-3.88</v>
      </c>
      <c r="Z1887" s="26">
        <v>-3.9</v>
      </c>
      <c r="AA1887" s="26">
        <v>-3.89</v>
      </c>
      <c r="AB1887" s="26">
        <v>-3.65</v>
      </c>
      <c r="AC1887" s="26">
        <v>-11.3</v>
      </c>
      <c r="AD1887" s="26">
        <v>-3.73</v>
      </c>
      <c r="AE1887" s="26">
        <v>-1.51</v>
      </c>
      <c r="AF1887" s="26">
        <v>-3.44</v>
      </c>
      <c r="AG1887" s="26">
        <v>-2.62</v>
      </c>
      <c r="AH1887" s="25"/>
      <c r="AI1887" s="26">
        <v>-3.03</v>
      </c>
    </row>
    <row r="1888" spans="1:35" x14ac:dyDescent="0.45">
      <c r="A1888" s="24" t="s">
        <v>3832</v>
      </c>
      <c r="B1888" t="s">
        <v>3833</v>
      </c>
      <c r="C1888" s="24">
        <v>12</v>
      </c>
      <c r="D1888" s="26">
        <v>8.44</v>
      </c>
      <c r="E1888" s="26">
        <v>4.18</v>
      </c>
      <c r="F1888" s="26">
        <v>1.06</v>
      </c>
      <c r="G1888" s="26">
        <v>0.28000000000000003</v>
      </c>
      <c r="H1888" s="26">
        <v>2.92</v>
      </c>
      <c r="I1888" s="26">
        <v>24.07</v>
      </c>
      <c r="J1888" s="26">
        <v>6.02</v>
      </c>
      <c r="K1888" s="26">
        <v>7.08</v>
      </c>
      <c r="L1888" s="26">
        <v>6.23</v>
      </c>
      <c r="M1888" s="26">
        <v>4.74</v>
      </c>
      <c r="N1888" s="26">
        <v>25.36</v>
      </c>
      <c r="O1888" s="26">
        <v>6.13</v>
      </c>
      <c r="P1888" s="26">
        <v>7.78</v>
      </c>
      <c r="Q1888" s="26">
        <v>7.91</v>
      </c>
      <c r="R1888" s="26">
        <v>3.54</v>
      </c>
      <c r="S1888" s="26">
        <v>19.7</v>
      </c>
      <c r="T1888" s="26">
        <v>5.69</v>
      </c>
      <c r="U1888" s="26">
        <v>6.54</v>
      </c>
      <c r="V1888" s="26">
        <v>4.74</v>
      </c>
      <c r="W1888" s="26">
        <v>2.72</v>
      </c>
      <c r="X1888" s="26">
        <v>6.63</v>
      </c>
      <c r="Y1888" s="26">
        <v>4.0999999999999996</v>
      </c>
      <c r="Z1888" s="26">
        <v>2.25</v>
      </c>
      <c r="AA1888" s="26">
        <v>1.59</v>
      </c>
      <c r="AB1888" s="26">
        <v>-1.32</v>
      </c>
      <c r="AC1888" s="26">
        <v>-3.95</v>
      </c>
      <c r="AD1888" s="26">
        <v>-1.73</v>
      </c>
      <c r="AE1888" s="26">
        <v>-0.31</v>
      </c>
      <c r="AF1888" s="26">
        <v>1.01</v>
      </c>
      <c r="AG1888" s="26">
        <v>-2.92</v>
      </c>
      <c r="AH1888" s="25">
        <v>12.3</v>
      </c>
      <c r="AI1888" s="26">
        <v>3.58</v>
      </c>
    </row>
    <row r="1889" spans="1:35" x14ac:dyDescent="0.45">
      <c r="A1889" s="24" t="s">
        <v>3834</v>
      </c>
      <c r="B1889" t="s">
        <v>3835</v>
      </c>
      <c r="C1889" s="24">
        <v>12</v>
      </c>
      <c r="D1889" s="26">
        <v>-9.27</v>
      </c>
      <c r="E1889" s="26">
        <v>-1.5</v>
      </c>
      <c r="F1889" s="26">
        <v>-1.57</v>
      </c>
      <c r="G1889" s="26">
        <v>-1.66</v>
      </c>
      <c r="H1889" s="26">
        <v>-4.54</v>
      </c>
      <c r="I1889" s="26">
        <v>-12.75</v>
      </c>
      <c r="J1889" s="26">
        <v>-1.93</v>
      </c>
      <c r="K1889" s="26">
        <v>-2.92</v>
      </c>
      <c r="L1889" s="26">
        <v>-2.17</v>
      </c>
      <c r="M1889" s="26">
        <v>-5.73</v>
      </c>
      <c r="N1889" s="26">
        <v>-11.01</v>
      </c>
      <c r="O1889" s="26">
        <v>-2.17</v>
      </c>
      <c r="P1889" s="26">
        <v>-2.66</v>
      </c>
      <c r="Q1889" s="26">
        <v>-2.77</v>
      </c>
      <c r="R1889" s="26">
        <v>-3.41</v>
      </c>
      <c r="S1889" s="26">
        <v>-11.16</v>
      </c>
      <c r="T1889" s="26">
        <v>-3.17</v>
      </c>
      <c r="U1889" s="26">
        <v>-2.73</v>
      </c>
      <c r="V1889" s="26">
        <v>-2.35</v>
      </c>
      <c r="W1889" s="26">
        <v>-2.9</v>
      </c>
      <c r="X1889" s="26">
        <v>-8.5299999999999994</v>
      </c>
      <c r="Y1889" s="26">
        <v>-2.68</v>
      </c>
      <c r="Z1889" s="26">
        <v>-2.78</v>
      </c>
      <c r="AA1889" s="26">
        <v>-1.79</v>
      </c>
      <c r="AB1889" s="26">
        <v>-1.27</v>
      </c>
      <c r="AC1889" s="26">
        <v>-6.57</v>
      </c>
      <c r="AD1889" s="26">
        <v>-1.57</v>
      </c>
      <c r="AE1889" s="26">
        <v>-1.31</v>
      </c>
      <c r="AF1889" s="26">
        <v>-1.63</v>
      </c>
      <c r="AG1889" s="26">
        <v>-2.0499999999999998</v>
      </c>
      <c r="AH1889" s="25"/>
      <c r="AI1889" s="26">
        <v>-1.01</v>
      </c>
    </row>
    <row r="1890" spans="1:35" x14ac:dyDescent="0.45">
      <c r="A1890" s="24" t="s">
        <v>3836</v>
      </c>
      <c r="B1890" t="s">
        <v>3837</v>
      </c>
      <c r="C1890" s="24">
        <v>12</v>
      </c>
      <c r="D1890" s="26">
        <v>16.079999999999998</v>
      </c>
      <c r="E1890" s="26">
        <v>7.28</v>
      </c>
      <c r="F1890" s="26">
        <v>0.55000000000000004</v>
      </c>
      <c r="G1890" s="26">
        <v>5.0999999999999996</v>
      </c>
      <c r="H1890" s="26">
        <v>3.15</v>
      </c>
      <c r="I1890" s="26">
        <v>28.2</v>
      </c>
      <c r="J1890" s="26">
        <v>6.06</v>
      </c>
      <c r="K1890" s="26">
        <v>8.65</v>
      </c>
      <c r="L1890" s="26">
        <v>5.43</v>
      </c>
      <c r="M1890" s="26">
        <v>8.06</v>
      </c>
      <c r="N1890" s="27">
        <v>27.45</v>
      </c>
      <c r="O1890" s="26">
        <v>6.83</v>
      </c>
      <c r="P1890" s="26">
        <v>8.74</v>
      </c>
      <c r="Q1890" s="26">
        <v>9.39</v>
      </c>
      <c r="R1890" s="26">
        <v>2.5</v>
      </c>
      <c r="S1890" s="26">
        <v>29.49</v>
      </c>
      <c r="T1890" s="26">
        <v>5.27</v>
      </c>
      <c r="U1890" s="26">
        <v>5.94</v>
      </c>
      <c r="V1890" s="26">
        <v>11.06</v>
      </c>
      <c r="W1890" s="26">
        <v>7.22</v>
      </c>
      <c r="X1890" s="26">
        <v>44.77</v>
      </c>
      <c r="Y1890" s="26">
        <v>9.6999999999999993</v>
      </c>
      <c r="Z1890" s="26">
        <v>14.73</v>
      </c>
      <c r="AA1890" s="26">
        <v>12.55</v>
      </c>
      <c r="AB1890" s="26">
        <v>7.79</v>
      </c>
      <c r="AC1890" s="26">
        <v>66.78</v>
      </c>
      <c r="AD1890" s="26">
        <v>15.34</v>
      </c>
      <c r="AE1890" s="26">
        <v>23.59</v>
      </c>
      <c r="AF1890" s="26">
        <v>14.77</v>
      </c>
      <c r="AG1890" s="26">
        <v>13.08</v>
      </c>
      <c r="AH1890" s="25">
        <v>81.23</v>
      </c>
      <c r="AI1890" s="26">
        <v>20.100000000000001</v>
      </c>
    </row>
    <row r="1891" spans="1:35" x14ac:dyDescent="0.45">
      <c r="A1891" s="24" t="s">
        <v>3838</v>
      </c>
      <c r="B1891" t="s">
        <v>3839</v>
      </c>
      <c r="C1891" s="24">
        <v>12</v>
      </c>
      <c r="D1891" s="26">
        <v>-25.89</v>
      </c>
      <c r="E1891" s="26">
        <v>-5.81</v>
      </c>
      <c r="F1891" s="26">
        <v>-7.55</v>
      </c>
      <c r="G1891" s="26">
        <v>-2.99</v>
      </c>
      <c r="H1891" s="26">
        <v>-9.5399999999999991</v>
      </c>
      <c r="I1891" s="26">
        <v>21.83</v>
      </c>
      <c r="J1891" s="26">
        <v>-6.37</v>
      </c>
      <c r="K1891" s="26">
        <v>-0.71</v>
      </c>
      <c r="L1891" s="26">
        <v>12.67</v>
      </c>
      <c r="M1891" s="26">
        <v>16.239999999999998</v>
      </c>
      <c r="N1891" s="26">
        <v>90.19</v>
      </c>
      <c r="O1891" s="26">
        <v>5.27</v>
      </c>
      <c r="P1891" s="26">
        <v>26.71</v>
      </c>
      <c r="Q1891" s="26">
        <v>41.31</v>
      </c>
      <c r="R1891" s="26">
        <v>16.89</v>
      </c>
      <c r="S1891" s="26">
        <v>-8.42</v>
      </c>
      <c r="T1891" s="26">
        <v>-0.95</v>
      </c>
      <c r="U1891" s="26">
        <v>0.22</v>
      </c>
      <c r="V1891" s="26">
        <v>-4.6900000000000004</v>
      </c>
      <c r="W1891" s="26">
        <v>-2.99</v>
      </c>
      <c r="X1891" s="26">
        <v>-20.239999999999998</v>
      </c>
      <c r="Y1891" s="26">
        <v>-11.72</v>
      </c>
      <c r="Z1891" s="26">
        <v>-5.21</v>
      </c>
      <c r="AA1891" s="26">
        <v>-2.83</v>
      </c>
      <c r="AB1891" s="26">
        <v>-0.49</v>
      </c>
      <c r="AC1891" s="26">
        <v>-1.58</v>
      </c>
      <c r="AD1891" s="26">
        <v>-3</v>
      </c>
      <c r="AE1891" s="26">
        <v>4.04</v>
      </c>
      <c r="AF1891" s="26">
        <v>-3.12</v>
      </c>
      <c r="AG1891" s="26">
        <v>0.51</v>
      </c>
      <c r="AH1891" s="25">
        <v>-0.4</v>
      </c>
      <c r="AI1891" s="26">
        <v>-5.72</v>
      </c>
    </row>
    <row r="1892" spans="1:35" x14ac:dyDescent="0.45">
      <c r="A1892" s="24" t="s">
        <v>3840</v>
      </c>
      <c r="B1892" t="s">
        <v>3841</v>
      </c>
      <c r="C1892" s="24">
        <v>12</v>
      </c>
      <c r="D1892" s="27">
        <v>58.86</v>
      </c>
      <c r="E1892" s="26">
        <v>7.89</v>
      </c>
      <c r="F1892" s="26">
        <v>20.440000000000001</v>
      </c>
      <c r="G1892" s="26">
        <v>18.46</v>
      </c>
      <c r="H1892" s="26">
        <v>12.07</v>
      </c>
      <c r="I1892" s="27">
        <v>40.06</v>
      </c>
      <c r="J1892" s="26">
        <v>7.8</v>
      </c>
      <c r="K1892" s="26">
        <v>8.84</v>
      </c>
      <c r="L1892" s="26">
        <v>8.99</v>
      </c>
      <c r="M1892" s="26">
        <v>14.43</v>
      </c>
      <c r="N1892" s="26">
        <v>56.59</v>
      </c>
      <c r="O1892" s="26">
        <v>7.06</v>
      </c>
      <c r="P1892" s="26">
        <v>21.24</v>
      </c>
      <c r="Q1892" s="26">
        <v>16.329999999999998</v>
      </c>
      <c r="R1892" s="26">
        <v>11.96</v>
      </c>
      <c r="S1892" s="26">
        <v>55.1</v>
      </c>
      <c r="T1892" s="26">
        <v>6.45</v>
      </c>
      <c r="U1892" s="26">
        <v>20.329999999999998</v>
      </c>
      <c r="V1892" s="26">
        <v>14.21</v>
      </c>
      <c r="W1892" s="26">
        <v>14.1</v>
      </c>
      <c r="X1892" s="26">
        <v>46.97</v>
      </c>
      <c r="Y1892" s="26">
        <v>5.07</v>
      </c>
      <c r="Z1892" s="27">
        <v>15.75</v>
      </c>
      <c r="AA1892" s="26">
        <v>15.4</v>
      </c>
      <c r="AB1892" s="26">
        <v>10.75</v>
      </c>
      <c r="AC1892" s="26">
        <v>45.45</v>
      </c>
      <c r="AD1892" s="26">
        <v>2.38</v>
      </c>
      <c r="AE1892" s="26">
        <v>19.43</v>
      </c>
      <c r="AF1892" s="26">
        <v>15.51</v>
      </c>
      <c r="AG1892" s="26">
        <v>8.1300000000000008</v>
      </c>
      <c r="AH1892" s="25"/>
      <c r="AI1892" s="26">
        <v>5.81</v>
      </c>
    </row>
    <row r="1893" spans="1:35" x14ac:dyDescent="0.45">
      <c r="A1893" s="24" t="s">
        <v>3842</v>
      </c>
      <c r="B1893" t="s">
        <v>3843</v>
      </c>
      <c r="C1893" s="24">
        <v>12</v>
      </c>
      <c r="D1893" s="27">
        <v>24.84</v>
      </c>
      <c r="E1893" s="26">
        <v>3.51</v>
      </c>
      <c r="F1893" s="26">
        <v>7</v>
      </c>
      <c r="G1893" s="26">
        <v>5.13</v>
      </c>
      <c r="H1893" s="26">
        <v>9.2100000000000009</v>
      </c>
      <c r="I1893" s="27">
        <v>54.62</v>
      </c>
      <c r="J1893" s="26">
        <v>9.76</v>
      </c>
      <c r="K1893" s="26">
        <v>17.02</v>
      </c>
      <c r="L1893" s="26">
        <v>18.62</v>
      </c>
      <c r="M1893" s="26">
        <v>9.2200000000000006</v>
      </c>
      <c r="N1893" s="26">
        <v>36.409999999999997</v>
      </c>
      <c r="O1893" s="26">
        <v>16</v>
      </c>
      <c r="P1893" s="26">
        <v>8.76</v>
      </c>
      <c r="Q1893" s="26">
        <v>4.9000000000000004</v>
      </c>
      <c r="R1893" s="26">
        <v>6.74</v>
      </c>
      <c r="S1893" s="26">
        <v>8.57</v>
      </c>
      <c r="T1893" s="26">
        <v>2.4900000000000002</v>
      </c>
      <c r="U1893" s="26">
        <v>-0.06</v>
      </c>
      <c r="V1893" s="26">
        <v>0.52</v>
      </c>
      <c r="W1893" s="26">
        <v>5.63</v>
      </c>
      <c r="X1893" s="26">
        <v>10.6</v>
      </c>
      <c r="Y1893" s="26">
        <v>0.05</v>
      </c>
      <c r="Z1893" s="26">
        <v>9.99</v>
      </c>
      <c r="AA1893" s="26">
        <v>-0.55000000000000004</v>
      </c>
      <c r="AB1893" s="26">
        <v>1.1000000000000001</v>
      </c>
      <c r="AC1893" s="26">
        <v>16.989999999999998</v>
      </c>
      <c r="AD1893" s="26">
        <v>-1.51</v>
      </c>
      <c r="AE1893" s="26">
        <v>4.3600000000000003</v>
      </c>
      <c r="AF1893" s="26">
        <v>4.8899999999999997</v>
      </c>
      <c r="AG1893" s="26">
        <v>9.24</v>
      </c>
      <c r="AH1893" s="25">
        <v>54.48</v>
      </c>
      <c r="AI1893" s="26">
        <v>3.99</v>
      </c>
    </row>
    <row r="1894" spans="1:35" x14ac:dyDescent="0.45">
      <c r="A1894" s="24" t="s">
        <v>3844</v>
      </c>
      <c r="B1894" t="s">
        <v>3845</v>
      </c>
      <c r="C1894" s="24">
        <v>12</v>
      </c>
      <c r="D1894" s="26">
        <v>1.05</v>
      </c>
      <c r="E1894" s="26">
        <v>-0.73</v>
      </c>
      <c r="F1894" s="26">
        <v>0.24</v>
      </c>
      <c r="G1894" s="26">
        <v>-0.69</v>
      </c>
      <c r="H1894" s="26">
        <v>2.23</v>
      </c>
      <c r="I1894" s="26">
        <v>5.25</v>
      </c>
      <c r="J1894" s="26">
        <v>1.73</v>
      </c>
      <c r="K1894" s="26">
        <v>0.62</v>
      </c>
      <c r="L1894" s="26">
        <v>0.74</v>
      </c>
      <c r="M1894" s="26">
        <v>2.15</v>
      </c>
      <c r="N1894" s="26">
        <v>8.94</v>
      </c>
      <c r="O1894" s="26">
        <v>2.34</v>
      </c>
      <c r="P1894" s="26">
        <v>1.9</v>
      </c>
      <c r="Q1894" s="26">
        <v>1.86</v>
      </c>
      <c r="R1894" s="26">
        <v>2.84</v>
      </c>
      <c r="S1894" s="26">
        <v>1.98</v>
      </c>
      <c r="T1894" s="26">
        <v>0.21</v>
      </c>
      <c r="U1894" s="26">
        <v>0.78</v>
      </c>
      <c r="V1894" s="26">
        <v>-0.9</v>
      </c>
      <c r="W1894" s="26">
        <v>1.89</v>
      </c>
      <c r="X1894" s="26">
        <v>2.4900000000000002</v>
      </c>
      <c r="Y1894" s="26">
        <v>0.06</v>
      </c>
      <c r="Z1894" s="26">
        <v>0.83</v>
      </c>
      <c r="AA1894" s="26">
        <v>1.1499999999999999</v>
      </c>
      <c r="AB1894" s="26">
        <v>0.51</v>
      </c>
      <c r="AC1894" s="26">
        <v>3.95</v>
      </c>
      <c r="AD1894" s="26">
        <v>0.01</v>
      </c>
      <c r="AE1894" s="26">
        <v>1.73</v>
      </c>
      <c r="AF1894" s="26">
        <v>1.03</v>
      </c>
      <c r="AG1894" s="26">
        <v>1.18</v>
      </c>
      <c r="AH1894" s="25"/>
      <c r="AI1894" s="26">
        <v>0.87</v>
      </c>
    </row>
    <row r="1895" spans="1:35" x14ac:dyDescent="0.45">
      <c r="A1895" s="24" t="s">
        <v>3846</v>
      </c>
      <c r="B1895" t="s">
        <v>3847</v>
      </c>
      <c r="C1895" s="24">
        <v>12</v>
      </c>
      <c r="D1895" s="27">
        <v>0.22</v>
      </c>
      <c r="E1895" s="25"/>
      <c r="F1895" s="25"/>
      <c r="G1895" s="25"/>
      <c r="H1895" s="25"/>
      <c r="I1895" s="27">
        <v>0.46</v>
      </c>
      <c r="J1895" s="25"/>
      <c r="K1895" s="25"/>
      <c r="L1895" s="25"/>
      <c r="M1895" s="25"/>
      <c r="N1895" s="26">
        <v>2.17</v>
      </c>
      <c r="O1895" s="26">
        <v>-0.05</v>
      </c>
      <c r="P1895" s="26">
        <v>0.32</v>
      </c>
      <c r="Q1895" s="26">
        <v>0.52</v>
      </c>
      <c r="R1895" s="26">
        <v>1.37</v>
      </c>
      <c r="S1895" s="26">
        <v>-1.28</v>
      </c>
      <c r="T1895" s="26">
        <v>-0.77</v>
      </c>
      <c r="U1895" s="26">
        <v>-0.03</v>
      </c>
      <c r="V1895" s="26">
        <v>-0.72</v>
      </c>
      <c r="W1895" s="26">
        <v>0.24</v>
      </c>
      <c r="X1895" s="26">
        <v>-1.57</v>
      </c>
      <c r="Y1895" s="26">
        <v>-1.28</v>
      </c>
      <c r="Z1895" s="26">
        <v>-0.63</v>
      </c>
      <c r="AA1895" s="26">
        <v>-0.43</v>
      </c>
      <c r="AB1895" s="26">
        <v>0.03</v>
      </c>
      <c r="AC1895" s="26">
        <v>-0.3</v>
      </c>
      <c r="AD1895" s="26">
        <v>-1.1299999999999999</v>
      </c>
      <c r="AE1895" s="26">
        <v>1.52</v>
      </c>
      <c r="AF1895" s="26">
        <v>-0.31</v>
      </c>
      <c r="AG1895" s="26">
        <v>-0.39</v>
      </c>
      <c r="AH1895" s="25"/>
      <c r="AI1895" s="26">
        <v>-0.84</v>
      </c>
    </row>
    <row r="1896" spans="1:35" x14ac:dyDescent="0.45">
      <c r="A1896" s="24" t="s">
        <v>3848</v>
      </c>
      <c r="B1896" t="s">
        <v>3849</v>
      </c>
      <c r="C1896" s="24">
        <v>12</v>
      </c>
      <c r="D1896" s="27">
        <v>1.68</v>
      </c>
      <c r="E1896" s="25"/>
      <c r="F1896" s="25"/>
      <c r="G1896" s="25"/>
      <c r="H1896" s="25"/>
      <c r="I1896" s="27">
        <v>3.04</v>
      </c>
      <c r="J1896" s="25"/>
      <c r="K1896" s="25"/>
      <c r="L1896" s="25"/>
      <c r="M1896" s="25"/>
      <c r="N1896" s="27">
        <v>3.3</v>
      </c>
      <c r="O1896" s="25"/>
      <c r="P1896" s="25"/>
      <c r="Q1896" s="25"/>
      <c r="R1896" s="25"/>
      <c r="S1896" s="27">
        <v>3.19</v>
      </c>
      <c r="T1896" s="25"/>
      <c r="U1896" s="25"/>
      <c r="V1896" s="25"/>
      <c r="W1896" s="25"/>
      <c r="X1896" s="27">
        <v>5.27</v>
      </c>
      <c r="Y1896" s="27">
        <v>2.2400000000000002</v>
      </c>
      <c r="Z1896" s="25"/>
      <c r="AA1896" s="27">
        <v>0.8</v>
      </c>
      <c r="AB1896" s="27">
        <v>0.64</v>
      </c>
      <c r="AC1896" s="26">
        <v>2.5099999999999998</v>
      </c>
      <c r="AD1896" s="27">
        <v>0.56999999999999995</v>
      </c>
      <c r="AE1896" s="25"/>
      <c r="AF1896" s="27">
        <v>-0.17</v>
      </c>
      <c r="AG1896" s="26">
        <v>0.88</v>
      </c>
      <c r="AH1896" s="25"/>
      <c r="AI1896" s="26">
        <v>-0.03</v>
      </c>
    </row>
    <row r="1897" spans="1:35" x14ac:dyDescent="0.45">
      <c r="A1897" s="24" t="s">
        <v>3850</v>
      </c>
      <c r="B1897" t="s">
        <v>3851</v>
      </c>
      <c r="C1897" s="24">
        <v>12</v>
      </c>
      <c r="D1897" s="27">
        <v>39.450000000000003</v>
      </c>
      <c r="E1897" s="26">
        <v>9.23</v>
      </c>
      <c r="F1897" s="26">
        <v>10.31</v>
      </c>
      <c r="G1897" s="26">
        <v>9.51</v>
      </c>
      <c r="H1897" s="26">
        <v>10.41</v>
      </c>
      <c r="I1897" s="26">
        <v>28.42</v>
      </c>
      <c r="J1897" s="26">
        <v>8.2899999999999991</v>
      </c>
      <c r="K1897" s="26">
        <v>7.46</v>
      </c>
      <c r="L1897" s="26">
        <v>6.02</v>
      </c>
      <c r="M1897" s="26">
        <v>6.64</v>
      </c>
      <c r="N1897" s="26">
        <v>27.09</v>
      </c>
      <c r="O1897" s="26">
        <v>6.84</v>
      </c>
      <c r="P1897" s="26">
        <v>7.04</v>
      </c>
      <c r="Q1897" s="26">
        <v>5.3</v>
      </c>
      <c r="R1897" s="26">
        <v>7.91</v>
      </c>
      <c r="S1897" s="26">
        <v>30.86</v>
      </c>
      <c r="T1897" s="26">
        <v>8.86</v>
      </c>
      <c r="U1897" s="26">
        <v>7.78</v>
      </c>
      <c r="V1897" s="26">
        <v>6.23</v>
      </c>
      <c r="W1897" s="26">
        <v>7.98</v>
      </c>
      <c r="X1897" s="26">
        <v>35.86</v>
      </c>
      <c r="Y1897" s="26">
        <v>8.6</v>
      </c>
      <c r="Z1897" s="26">
        <v>8.3800000000000008</v>
      </c>
      <c r="AA1897" s="26">
        <v>9.2899999999999991</v>
      </c>
      <c r="AB1897" s="26">
        <v>9.59</v>
      </c>
      <c r="AC1897" s="26">
        <v>33.24</v>
      </c>
      <c r="AD1897" s="26">
        <v>9.1999999999999993</v>
      </c>
      <c r="AE1897" s="26">
        <v>9.3800000000000008</v>
      </c>
      <c r="AF1897" s="26">
        <v>7.08</v>
      </c>
      <c r="AG1897" s="26">
        <v>7.58</v>
      </c>
      <c r="AH1897" s="25">
        <v>35.6</v>
      </c>
      <c r="AI1897" s="26">
        <v>9.32</v>
      </c>
    </row>
    <row r="1898" spans="1:35" x14ac:dyDescent="0.45">
      <c r="A1898" s="24" t="s">
        <v>3852</v>
      </c>
      <c r="B1898" t="s">
        <v>3853</v>
      </c>
      <c r="C1898" s="24">
        <v>12</v>
      </c>
      <c r="D1898" s="26">
        <v>4.58</v>
      </c>
      <c r="E1898" s="26">
        <v>2.13</v>
      </c>
      <c r="F1898" s="26">
        <v>1</v>
      </c>
      <c r="G1898" s="26">
        <v>1.51</v>
      </c>
      <c r="H1898" s="26">
        <v>-0.05</v>
      </c>
      <c r="I1898" s="26">
        <v>-1.89</v>
      </c>
      <c r="J1898" s="26">
        <v>0.22</v>
      </c>
      <c r="K1898" s="26">
        <v>-0.56000000000000005</v>
      </c>
      <c r="L1898" s="26">
        <v>0.28999999999999998</v>
      </c>
      <c r="M1898" s="26">
        <v>-1.83</v>
      </c>
      <c r="N1898" s="26">
        <v>8.64</v>
      </c>
      <c r="O1898" s="26">
        <v>2.96</v>
      </c>
      <c r="P1898" s="26">
        <v>3.88</v>
      </c>
      <c r="Q1898" s="26">
        <v>4.41</v>
      </c>
      <c r="R1898" s="26">
        <v>-2.61</v>
      </c>
      <c r="S1898" s="26">
        <v>7.36</v>
      </c>
      <c r="T1898" s="26">
        <v>2.13</v>
      </c>
      <c r="U1898" s="26">
        <v>1.35</v>
      </c>
      <c r="V1898" s="26">
        <v>3.69</v>
      </c>
      <c r="W1898" s="26">
        <v>0.2</v>
      </c>
      <c r="X1898" s="26">
        <v>1.1499999999999999</v>
      </c>
      <c r="Y1898" s="26">
        <v>1.22</v>
      </c>
      <c r="Z1898" s="26">
        <v>2.2799999999999998</v>
      </c>
      <c r="AA1898" s="26">
        <v>1.42</v>
      </c>
      <c r="AB1898" s="26">
        <v>-3.77</v>
      </c>
      <c r="AC1898" s="26">
        <v>3.35</v>
      </c>
      <c r="AD1898" s="26">
        <v>0.78</v>
      </c>
      <c r="AE1898" s="26">
        <v>1.64</v>
      </c>
      <c r="AF1898" s="26">
        <v>2.61</v>
      </c>
      <c r="AG1898" s="26">
        <v>-1.67</v>
      </c>
      <c r="AH1898" s="25"/>
      <c r="AI1898" s="26">
        <v>1.18</v>
      </c>
    </row>
    <row r="1899" spans="1:35" x14ac:dyDescent="0.45">
      <c r="A1899" s="24" t="s">
        <v>3854</v>
      </c>
      <c r="B1899" t="s">
        <v>3855</v>
      </c>
      <c r="C1899" s="24">
        <v>12</v>
      </c>
      <c r="D1899" s="26">
        <v>-3.15</v>
      </c>
      <c r="E1899" s="26">
        <v>-4.99</v>
      </c>
      <c r="F1899" s="26">
        <v>-3.73</v>
      </c>
      <c r="G1899" s="26">
        <v>-2.13</v>
      </c>
      <c r="H1899" s="26">
        <v>7.71</v>
      </c>
      <c r="I1899" s="26">
        <v>3.65</v>
      </c>
      <c r="J1899" s="26">
        <v>-2.85</v>
      </c>
      <c r="K1899" s="26">
        <v>4.01</v>
      </c>
      <c r="L1899" s="26">
        <v>-1.95</v>
      </c>
      <c r="M1899" s="26">
        <v>4.4400000000000004</v>
      </c>
      <c r="N1899" s="26">
        <v>9.6</v>
      </c>
      <c r="O1899" s="26">
        <v>-0.02</v>
      </c>
      <c r="P1899" s="26">
        <v>1.45</v>
      </c>
      <c r="Q1899" s="26">
        <v>0.76</v>
      </c>
      <c r="R1899" s="26">
        <v>7.41</v>
      </c>
      <c r="S1899" s="26">
        <v>17.38</v>
      </c>
      <c r="T1899" s="26">
        <v>1.25</v>
      </c>
      <c r="U1899" s="26">
        <v>3.25</v>
      </c>
      <c r="V1899" s="26">
        <v>0.55000000000000004</v>
      </c>
      <c r="W1899" s="26">
        <v>12.33</v>
      </c>
      <c r="X1899" s="26">
        <v>11.31</v>
      </c>
      <c r="Y1899" s="26">
        <v>-2.64</v>
      </c>
      <c r="Z1899" s="26">
        <v>3.31</v>
      </c>
      <c r="AA1899" s="26">
        <v>2.44</v>
      </c>
      <c r="AB1899" s="26">
        <v>8.2100000000000009</v>
      </c>
      <c r="AC1899" s="26">
        <v>8.9600000000000009</v>
      </c>
      <c r="AD1899" s="26">
        <v>2.41</v>
      </c>
      <c r="AE1899" s="26">
        <v>3.92</v>
      </c>
      <c r="AF1899" s="26">
        <v>-5.16</v>
      </c>
      <c r="AG1899" s="26">
        <v>7.79</v>
      </c>
      <c r="AH1899" s="25"/>
      <c r="AI1899" s="26">
        <v>-4.2699999999999996</v>
      </c>
    </row>
    <row r="1900" spans="1:35" x14ac:dyDescent="0.45">
      <c r="A1900" s="24" t="s">
        <v>3856</v>
      </c>
      <c r="B1900" t="s">
        <v>3857</v>
      </c>
      <c r="C1900" s="24">
        <v>12</v>
      </c>
      <c r="D1900" s="26">
        <v>10.66</v>
      </c>
      <c r="E1900" s="26">
        <v>2.09</v>
      </c>
      <c r="F1900" s="26">
        <v>2.3199999999999998</v>
      </c>
      <c r="G1900" s="26">
        <v>3.3</v>
      </c>
      <c r="H1900" s="26">
        <v>3.39</v>
      </c>
      <c r="I1900" s="26">
        <v>15.29</v>
      </c>
      <c r="J1900" s="26">
        <v>3.48</v>
      </c>
      <c r="K1900" s="26">
        <v>4.54</v>
      </c>
      <c r="L1900" s="26">
        <v>4.2</v>
      </c>
      <c r="M1900" s="26">
        <v>3.07</v>
      </c>
      <c r="N1900" s="26">
        <v>12.85</v>
      </c>
      <c r="O1900" s="26">
        <v>2.87</v>
      </c>
      <c r="P1900" s="26">
        <v>2.94</v>
      </c>
      <c r="Q1900" s="26">
        <v>4.08</v>
      </c>
      <c r="R1900" s="26">
        <v>2.96</v>
      </c>
      <c r="S1900" s="26">
        <v>12.57</v>
      </c>
      <c r="T1900" s="26">
        <v>2.86</v>
      </c>
      <c r="U1900" s="26">
        <v>3.01</v>
      </c>
      <c r="V1900" s="26">
        <v>3.81</v>
      </c>
      <c r="W1900" s="26">
        <v>2.89</v>
      </c>
      <c r="X1900" s="26">
        <v>13.29</v>
      </c>
      <c r="Y1900" s="26">
        <v>4.04</v>
      </c>
      <c r="Z1900" s="26">
        <v>3.57</v>
      </c>
      <c r="AA1900" s="26">
        <v>4.1399999999999997</v>
      </c>
      <c r="AB1900" s="26">
        <v>1.54</v>
      </c>
      <c r="AC1900" s="26">
        <v>15.58</v>
      </c>
      <c r="AD1900" s="26">
        <v>3.66</v>
      </c>
      <c r="AE1900" s="26">
        <v>3.84</v>
      </c>
      <c r="AF1900" s="26">
        <v>4.5199999999999996</v>
      </c>
      <c r="AG1900" s="26">
        <v>3.57</v>
      </c>
      <c r="AH1900" s="25">
        <v>26.47</v>
      </c>
      <c r="AI1900" s="26">
        <v>9.14</v>
      </c>
    </row>
    <row r="1901" spans="1:35" x14ac:dyDescent="0.45">
      <c r="A1901" s="24" t="s">
        <v>3858</v>
      </c>
      <c r="B1901" t="s">
        <v>3859</v>
      </c>
      <c r="C1901" s="24">
        <v>12</v>
      </c>
      <c r="D1901" s="26">
        <v>2.3199999999999998</v>
      </c>
      <c r="E1901" s="26">
        <v>0.49</v>
      </c>
      <c r="F1901" s="26">
        <v>1.1100000000000001</v>
      </c>
      <c r="G1901" s="26">
        <v>1.44</v>
      </c>
      <c r="H1901" s="26">
        <v>-0.72</v>
      </c>
      <c r="I1901" s="26">
        <v>7.77</v>
      </c>
      <c r="J1901" s="26">
        <v>0.59</v>
      </c>
      <c r="K1901" s="26">
        <v>3.1</v>
      </c>
      <c r="L1901" s="26">
        <v>3.53</v>
      </c>
      <c r="M1901" s="26">
        <v>0.55000000000000004</v>
      </c>
      <c r="N1901" s="26">
        <v>8.4</v>
      </c>
      <c r="O1901" s="26">
        <v>1.18</v>
      </c>
      <c r="P1901" s="26">
        <v>3.05</v>
      </c>
      <c r="Q1901" s="26">
        <v>2.9</v>
      </c>
      <c r="R1901" s="26">
        <v>1.26</v>
      </c>
      <c r="S1901" s="26">
        <v>10.46</v>
      </c>
      <c r="T1901" s="26">
        <v>2.0699999999999998</v>
      </c>
      <c r="U1901" s="26">
        <v>2.82</v>
      </c>
      <c r="V1901" s="26">
        <v>3.51</v>
      </c>
      <c r="W1901" s="26">
        <v>2.06</v>
      </c>
      <c r="X1901" s="26">
        <v>12.96</v>
      </c>
      <c r="Y1901" s="26">
        <v>2.75</v>
      </c>
      <c r="Z1901" s="26">
        <v>4.03</v>
      </c>
      <c r="AA1901" s="26">
        <v>3.92</v>
      </c>
      <c r="AB1901" s="26">
        <v>2.2599999999999998</v>
      </c>
      <c r="AC1901" s="26">
        <v>17.29</v>
      </c>
      <c r="AD1901" s="26">
        <v>4.99</v>
      </c>
      <c r="AE1901" s="26">
        <v>4.22</v>
      </c>
      <c r="AF1901" s="26">
        <v>5.21</v>
      </c>
      <c r="AG1901" s="26">
        <v>2.87</v>
      </c>
      <c r="AH1901" s="25"/>
      <c r="AI1901" s="26">
        <v>4.82</v>
      </c>
    </row>
    <row r="1902" spans="1:35" x14ac:dyDescent="0.45">
      <c r="A1902" s="24" t="s">
        <v>3860</v>
      </c>
      <c r="B1902" t="s">
        <v>3861</v>
      </c>
      <c r="C1902" s="24">
        <v>12</v>
      </c>
      <c r="D1902" s="26">
        <v>1.26</v>
      </c>
      <c r="E1902" s="26">
        <v>-1.05</v>
      </c>
      <c r="F1902" s="26">
        <v>-0.08</v>
      </c>
      <c r="G1902" s="26">
        <v>1.53</v>
      </c>
      <c r="H1902" s="26">
        <v>0.86</v>
      </c>
      <c r="I1902" s="26">
        <v>-5.07</v>
      </c>
      <c r="J1902" s="26">
        <v>-0.54</v>
      </c>
      <c r="K1902" s="26">
        <v>-0.33</v>
      </c>
      <c r="L1902" s="26">
        <v>-0.57999999999999996</v>
      </c>
      <c r="M1902" s="26">
        <v>-3.61</v>
      </c>
      <c r="N1902" s="26">
        <v>-2.65</v>
      </c>
      <c r="O1902" s="26">
        <v>-0.86</v>
      </c>
      <c r="P1902" s="26">
        <v>-0.51</v>
      </c>
      <c r="Q1902" s="26">
        <v>1.01</v>
      </c>
      <c r="R1902" s="26">
        <v>-2.2999999999999998</v>
      </c>
      <c r="S1902" s="26">
        <v>-8.67</v>
      </c>
      <c r="T1902" s="26">
        <v>-0.7</v>
      </c>
      <c r="U1902" s="26">
        <v>-3.78</v>
      </c>
      <c r="V1902" s="26">
        <v>-1.1200000000000001</v>
      </c>
      <c r="W1902" s="26">
        <v>-3.07</v>
      </c>
      <c r="X1902" s="26">
        <v>-4.8899999999999997</v>
      </c>
      <c r="Y1902" s="27">
        <v>-1.36</v>
      </c>
      <c r="Z1902" s="26">
        <v>-1.25</v>
      </c>
      <c r="AA1902" s="26">
        <v>-0.05</v>
      </c>
      <c r="AB1902" s="26">
        <v>-2.25</v>
      </c>
      <c r="AC1902" s="26">
        <v>-3.66</v>
      </c>
      <c r="AD1902" s="26">
        <v>-1.34</v>
      </c>
      <c r="AE1902" s="26">
        <v>-0.8</v>
      </c>
      <c r="AF1902" s="26">
        <v>-1.02</v>
      </c>
      <c r="AG1902" s="26">
        <v>-0.49</v>
      </c>
      <c r="AH1902" s="25"/>
      <c r="AI1902" s="27">
        <v>-0.5</v>
      </c>
    </row>
    <row r="1903" spans="1:35" x14ac:dyDescent="0.45">
      <c r="A1903" s="24" t="s">
        <v>3862</v>
      </c>
      <c r="B1903" t="s">
        <v>3863</v>
      </c>
      <c r="C1903" s="24">
        <v>12</v>
      </c>
      <c r="D1903" s="26">
        <v>-27.8</v>
      </c>
      <c r="E1903" s="26">
        <v>-4.92</v>
      </c>
      <c r="F1903" s="26">
        <v>-5.18</v>
      </c>
      <c r="G1903" s="26">
        <v>-9.7100000000000009</v>
      </c>
      <c r="H1903" s="26">
        <v>-7.99</v>
      </c>
      <c r="I1903" s="26">
        <v>-29.46</v>
      </c>
      <c r="J1903" s="26">
        <v>-5.63</v>
      </c>
      <c r="K1903" s="26">
        <v>-8.1300000000000008</v>
      </c>
      <c r="L1903" s="26">
        <v>-9.0500000000000007</v>
      </c>
      <c r="M1903" s="26">
        <v>-6.65</v>
      </c>
      <c r="N1903" s="26">
        <v>-37.19</v>
      </c>
      <c r="O1903" s="26">
        <v>-10.1</v>
      </c>
      <c r="P1903" s="26">
        <v>-7.09</v>
      </c>
      <c r="Q1903" s="26">
        <v>-6.03</v>
      </c>
      <c r="R1903" s="26">
        <v>-13.98</v>
      </c>
      <c r="S1903" s="26">
        <v>-28.76</v>
      </c>
      <c r="T1903" s="26">
        <v>-7.2</v>
      </c>
      <c r="U1903" s="26">
        <v>-7.71</v>
      </c>
      <c r="V1903" s="26">
        <v>-6.22</v>
      </c>
      <c r="W1903" s="26">
        <v>-7.63</v>
      </c>
      <c r="X1903" s="26">
        <v>-21.82</v>
      </c>
      <c r="Y1903" s="26">
        <v>-9.7100000000000009</v>
      </c>
      <c r="Z1903" s="27">
        <v>-5.1100000000000003</v>
      </c>
      <c r="AA1903" s="26">
        <v>-2.2000000000000002</v>
      </c>
      <c r="AB1903" s="26">
        <v>-4.8</v>
      </c>
      <c r="AC1903" s="26">
        <v>-14.02</v>
      </c>
      <c r="AD1903" s="26">
        <v>-3.79</v>
      </c>
      <c r="AE1903" s="26">
        <v>-2.56</v>
      </c>
      <c r="AF1903" s="26">
        <v>-4.74</v>
      </c>
      <c r="AG1903" s="26">
        <v>-2.92</v>
      </c>
      <c r="AH1903" s="25"/>
      <c r="AI1903" s="26">
        <v>-4.17</v>
      </c>
    </row>
    <row r="1904" spans="1:35" x14ac:dyDescent="0.45">
      <c r="A1904" s="24" t="s">
        <v>3864</v>
      </c>
      <c r="B1904" t="s">
        <v>3865</v>
      </c>
      <c r="C1904" s="24">
        <v>12</v>
      </c>
      <c r="D1904" s="26">
        <v>10.64</v>
      </c>
      <c r="E1904" s="26">
        <v>3.44</v>
      </c>
      <c r="F1904" s="26">
        <v>1.22</v>
      </c>
      <c r="G1904" s="26">
        <v>1.57</v>
      </c>
      <c r="H1904" s="26">
        <v>4.41</v>
      </c>
      <c r="I1904" s="26">
        <v>16.23</v>
      </c>
      <c r="J1904" s="26">
        <v>3.26</v>
      </c>
      <c r="K1904" s="26">
        <v>2.63</v>
      </c>
      <c r="L1904" s="26">
        <v>3.91</v>
      </c>
      <c r="M1904" s="26">
        <v>6.43</v>
      </c>
      <c r="N1904" s="26">
        <v>17.86</v>
      </c>
      <c r="O1904" s="26">
        <v>1.04</v>
      </c>
      <c r="P1904" s="26">
        <v>6.28</v>
      </c>
      <c r="Q1904" s="26">
        <v>4.2699999999999996</v>
      </c>
      <c r="R1904" s="26">
        <v>6.27</v>
      </c>
      <c r="S1904" s="26">
        <v>16.66</v>
      </c>
      <c r="T1904" s="26">
        <v>1.71</v>
      </c>
      <c r="U1904" s="26">
        <v>2.65</v>
      </c>
      <c r="V1904" s="26">
        <v>3.58</v>
      </c>
      <c r="W1904" s="26">
        <v>8.73</v>
      </c>
      <c r="X1904" s="26">
        <v>23.29</v>
      </c>
      <c r="Y1904" s="26">
        <v>2.2200000000000002</v>
      </c>
      <c r="Z1904" s="26">
        <v>6.73</v>
      </c>
      <c r="AA1904" s="26">
        <v>5.73</v>
      </c>
      <c r="AB1904" s="26">
        <v>8.61</v>
      </c>
      <c r="AC1904" s="26">
        <v>32.74</v>
      </c>
      <c r="AD1904" s="26">
        <v>5.69</v>
      </c>
      <c r="AE1904" s="26">
        <v>7.57</v>
      </c>
      <c r="AF1904" s="26">
        <v>6.52</v>
      </c>
      <c r="AG1904" s="26">
        <v>12.96</v>
      </c>
      <c r="AH1904" s="25">
        <v>37.380000000000003</v>
      </c>
      <c r="AI1904" s="26">
        <v>5.39</v>
      </c>
    </row>
    <row r="1905" spans="1:35" x14ac:dyDescent="0.45">
      <c r="A1905" s="24" t="s">
        <v>3866</v>
      </c>
      <c r="B1905" t="s">
        <v>3867</v>
      </c>
      <c r="C1905" s="24">
        <v>12</v>
      </c>
      <c r="D1905" s="26">
        <v>-1.25</v>
      </c>
      <c r="E1905" s="26">
        <v>-1.51</v>
      </c>
      <c r="F1905" s="26">
        <v>0</v>
      </c>
      <c r="G1905" s="26">
        <v>-0.11</v>
      </c>
      <c r="H1905" s="26">
        <v>0.37</v>
      </c>
      <c r="I1905" s="26">
        <v>3.14</v>
      </c>
      <c r="J1905" s="26">
        <v>0.6</v>
      </c>
      <c r="K1905" s="26">
        <v>0.18</v>
      </c>
      <c r="L1905" s="26">
        <v>0.6</v>
      </c>
      <c r="M1905" s="26">
        <v>1.77</v>
      </c>
      <c r="N1905" s="26">
        <v>2.2799999999999998</v>
      </c>
      <c r="O1905" s="26">
        <v>0.68</v>
      </c>
      <c r="P1905" s="26">
        <v>0.49</v>
      </c>
      <c r="Q1905" s="26">
        <v>0.66</v>
      </c>
      <c r="R1905" s="26">
        <v>0.46</v>
      </c>
      <c r="S1905" s="26">
        <v>-1.93</v>
      </c>
      <c r="T1905" s="26">
        <v>-0.66</v>
      </c>
      <c r="U1905" s="26">
        <v>0.13</v>
      </c>
      <c r="V1905" s="26">
        <v>-0.25</v>
      </c>
      <c r="W1905" s="26">
        <v>-1.1599999999999999</v>
      </c>
      <c r="X1905" s="26">
        <v>-3.34</v>
      </c>
      <c r="Y1905" s="26">
        <v>-1.41</v>
      </c>
      <c r="Z1905" s="26">
        <v>-0.75</v>
      </c>
      <c r="AA1905" s="26">
        <v>0.03</v>
      </c>
      <c r="AB1905" s="26">
        <v>-1.21</v>
      </c>
      <c r="AC1905" s="26">
        <v>-6.5</v>
      </c>
      <c r="AD1905" s="26">
        <v>-1.88</v>
      </c>
      <c r="AE1905" s="26">
        <v>-2.19</v>
      </c>
      <c r="AF1905" s="26">
        <v>-1.7</v>
      </c>
      <c r="AG1905" s="26">
        <v>-0.73</v>
      </c>
      <c r="AH1905" s="25"/>
      <c r="AI1905" s="26">
        <v>-1.57</v>
      </c>
    </row>
    <row r="1906" spans="1:35" x14ac:dyDescent="0.45">
      <c r="A1906" s="24" t="s">
        <v>3868</v>
      </c>
      <c r="B1906" t="s">
        <v>3869</v>
      </c>
      <c r="C1906" s="24">
        <v>12</v>
      </c>
      <c r="D1906" s="26">
        <v>-18.82</v>
      </c>
      <c r="E1906" s="26">
        <v>-9.24</v>
      </c>
      <c r="F1906" s="26">
        <v>-4.87</v>
      </c>
      <c r="G1906" s="26">
        <v>-7.8</v>
      </c>
      <c r="H1906" s="26">
        <v>3.1</v>
      </c>
      <c r="I1906" s="26">
        <v>5.58</v>
      </c>
      <c r="J1906" s="26">
        <v>-6.51</v>
      </c>
      <c r="K1906" s="26">
        <v>4.88</v>
      </c>
      <c r="L1906" s="26">
        <v>7.77</v>
      </c>
      <c r="M1906" s="26">
        <v>-0.56000000000000005</v>
      </c>
      <c r="N1906" s="26">
        <v>17.850000000000001</v>
      </c>
      <c r="O1906" s="26">
        <v>0.54</v>
      </c>
      <c r="P1906" s="26">
        <v>3.53</v>
      </c>
      <c r="Q1906" s="26">
        <v>4.54</v>
      </c>
      <c r="R1906" s="26">
        <v>9.24</v>
      </c>
      <c r="S1906" s="26">
        <v>33.51</v>
      </c>
      <c r="T1906" s="26">
        <v>3.71</v>
      </c>
      <c r="U1906" s="26">
        <v>1.61</v>
      </c>
      <c r="V1906" s="26">
        <v>6.67</v>
      </c>
      <c r="W1906" s="26">
        <v>21.53</v>
      </c>
      <c r="X1906" s="26">
        <v>27.69</v>
      </c>
      <c r="Y1906" s="26">
        <v>1.88</v>
      </c>
      <c r="Z1906" s="26">
        <v>-3.06</v>
      </c>
      <c r="AA1906" s="26">
        <v>6.1</v>
      </c>
      <c r="AB1906" s="26">
        <v>22.78</v>
      </c>
      <c r="AC1906" s="26">
        <v>54.93</v>
      </c>
      <c r="AD1906" s="26">
        <v>1.03</v>
      </c>
      <c r="AE1906" s="26">
        <v>12.92</v>
      </c>
      <c r="AF1906" s="26">
        <v>14.72</v>
      </c>
      <c r="AG1906" s="26">
        <v>26.26</v>
      </c>
      <c r="AH1906" s="25">
        <v>76.489999999999995</v>
      </c>
      <c r="AI1906" s="27">
        <v>11.53</v>
      </c>
    </row>
    <row r="1907" spans="1:35" x14ac:dyDescent="0.45">
      <c r="A1907" s="24" t="s">
        <v>3870</v>
      </c>
      <c r="B1907" t="s">
        <v>3871</v>
      </c>
      <c r="C1907" s="24">
        <v>12</v>
      </c>
      <c r="D1907" s="26">
        <v>1.0900000000000001</v>
      </c>
      <c r="E1907" s="26">
        <v>1.32</v>
      </c>
      <c r="F1907" s="26">
        <v>0.61</v>
      </c>
      <c r="G1907" s="26">
        <v>-0.15</v>
      </c>
      <c r="H1907" s="26">
        <v>-0.69</v>
      </c>
      <c r="I1907" s="26">
        <v>1.97</v>
      </c>
      <c r="J1907" s="26">
        <v>0.47</v>
      </c>
      <c r="K1907" s="26">
        <v>1.25</v>
      </c>
      <c r="L1907" s="26">
        <v>0.66</v>
      </c>
      <c r="M1907" s="26">
        <v>-0.41</v>
      </c>
      <c r="N1907" s="26">
        <v>2.39</v>
      </c>
      <c r="O1907" s="26">
        <v>-0.1</v>
      </c>
      <c r="P1907" s="26">
        <v>1.06</v>
      </c>
      <c r="Q1907" s="26">
        <v>0.09</v>
      </c>
      <c r="R1907" s="26">
        <v>1.33</v>
      </c>
      <c r="S1907" s="26">
        <v>2.72</v>
      </c>
      <c r="T1907" s="26">
        <v>0.43</v>
      </c>
      <c r="U1907" s="27">
        <v>0.98</v>
      </c>
      <c r="V1907" s="26">
        <v>1.46</v>
      </c>
      <c r="W1907" s="26">
        <v>-0.15</v>
      </c>
      <c r="X1907" s="26">
        <v>1.79</v>
      </c>
      <c r="Y1907" s="26">
        <v>0.86</v>
      </c>
      <c r="Z1907" s="26">
        <v>1.24</v>
      </c>
      <c r="AA1907" s="26">
        <v>0.19</v>
      </c>
      <c r="AB1907" s="26">
        <v>-0.5</v>
      </c>
      <c r="AC1907" s="26">
        <v>0.02</v>
      </c>
      <c r="AD1907" s="26">
        <v>-0.52</v>
      </c>
      <c r="AE1907" s="26">
        <v>0.35</v>
      </c>
      <c r="AF1907" s="26">
        <v>0.5</v>
      </c>
      <c r="AG1907" s="26">
        <v>-0.32</v>
      </c>
      <c r="AH1907" s="25"/>
      <c r="AI1907" s="26">
        <v>0.65</v>
      </c>
    </row>
    <row r="1908" spans="1:35" x14ac:dyDescent="0.45">
      <c r="A1908" s="24" t="s">
        <v>3872</v>
      </c>
      <c r="B1908" t="s">
        <v>3873</v>
      </c>
      <c r="C1908" s="24">
        <v>12</v>
      </c>
      <c r="D1908" s="26">
        <v>1.1000000000000001</v>
      </c>
      <c r="E1908" s="26">
        <v>0.51</v>
      </c>
      <c r="F1908" s="26">
        <v>0</v>
      </c>
      <c r="G1908" s="26">
        <v>0.05</v>
      </c>
      <c r="H1908" s="26">
        <v>0.54</v>
      </c>
      <c r="I1908" s="26">
        <v>3.34</v>
      </c>
      <c r="J1908" s="26">
        <v>0.41</v>
      </c>
      <c r="K1908" s="26">
        <v>1.04</v>
      </c>
      <c r="L1908" s="26">
        <v>0.56000000000000005</v>
      </c>
      <c r="M1908" s="26">
        <v>1.34</v>
      </c>
      <c r="N1908" s="26">
        <v>5.6</v>
      </c>
      <c r="O1908" s="26">
        <v>1.42</v>
      </c>
      <c r="P1908" s="26">
        <v>2.1800000000000002</v>
      </c>
      <c r="Q1908" s="26">
        <v>0.76</v>
      </c>
      <c r="R1908" s="26">
        <v>1.23</v>
      </c>
      <c r="S1908" s="26">
        <v>2.5299999999999998</v>
      </c>
      <c r="T1908" s="26">
        <v>0.17</v>
      </c>
      <c r="U1908" s="26">
        <v>0.3</v>
      </c>
      <c r="V1908" s="26">
        <v>1.0900000000000001</v>
      </c>
      <c r="W1908" s="26">
        <v>0.98</v>
      </c>
      <c r="X1908" s="26">
        <v>4</v>
      </c>
      <c r="Y1908" s="26">
        <v>0.64</v>
      </c>
      <c r="Z1908" s="26">
        <v>1.1000000000000001</v>
      </c>
      <c r="AA1908" s="26">
        <v>1.28</v>
      </c>
      <c r="AB1908" s="26">
        <v>0.98</v>
      </c>
      <c r="AC1908" s="26">
        <v>6.22</v>
      </c>
      <c r="AD1908" s="26">
        <v>0.05</v>
      </c>
      <c r="AE1908" s="26">
        <v>1.7</v>
      </c>
      <c r="AF1908" s="26">
        <v>1.43</v>
      </c>
      <c r="AG1908" s="26">
        <v>3.05</v>
      </c>
      <c r="AH1908" s="25"/>
      <c r="AI1908" s="26">
        <v>-0.1</v>
      </c>
    </row>
    <row r="1909" spans="1:35" x14ac:dyDescent="0.45">
      <c r="A1909" s="24" t="s">
        <v>3874</v>
      </c>
      <c r="B1909" t="s">
        <v>3875</v>
      </c>
      <c r="C1909" s="24">
        <v>12</v>
      </c>
      <c r="D1909" s="26">
        <v>6.23</v>
      </c>
      <c r="E1909" s="26">
        <v>3.47</v>
      </c>
      <c r="F1909" s="26">
        <v>3.12</v>
      </c>
      <c r="G1909" s="26">
        <v>1.05</v>
      </c>
      <c r="H1909" s="26">
        <v>-1.41</v>
      </c>
      <c r="I1909" s="26">
        <v>13.9</v>
      </c>
      <c r="J1909" s="26">
        <v>2.04</v>
      </c>
      <c r="K1909" s="26">
        <v>3.16</v>
      </c>
      <c r="L1909" s="26">
        <v>4.09</v>
      </c>
      <c r="M1909" s="26">
        <v>4.6100000000000003</v>
      </c>
      <c r="N1909" s="26">
        <v>17.88</v>
      </c>
      <c r="O1909" s="26">
        <v>3.63</v>
      </c>
      <c r="P1909" s="26">
        <v>4.4800000000000004</v>
      </c>
      <c r="Q1909" s="26">
        <v>4.58</v>
      </c>
      <c r="R1909" s="26">
        <v>5.2</v>
      </c>
      <c r="S1909" s="26">
        <v>33.81</v>
      </c>
      <c r="T1909" s="26">
        <v>5.24</v>
      </c>
      <c r="U1909" s="26">
        <v>6.51</v>
      </c>
      <c r="V1909" s="26">
        <v>10.47</v>
      </c>
      <c r="W1909" s="26">
        <v>11.59</v>
      </c>
      <c r="X1909" s="26">
        <v>24.6</v>
      </c>
      <c r="Y1909" s="26">
        <v>8.51</v>
      </c>
      <c r="Z1909" s="26">
        <v>9.58</v>
      </c>
      <c r="AA1909" s="26">
        <v>6.41</v>
      </c>
      <c r="AB1909" s="26">
        <v>0.11</v>
      </c>
      <c r="AC1909" s="26">
        <v>16.440000000000001</v>
      </c>
      <c r="AD1909" s="26">
        <v>1.1499999999999999</v>
      </c>
      <c r="AE1909" s="26">
        <v>3.52</v>
      </c>
      <c r="AF1909" s="26">
        <v>4.72</v>
      </c>
      <c r="AG1909" s="26">
        <v>7.05</v>
      </c>
      <c r="AH1909" s="25">
        <v>22.05</v>
      </c>
      <c r="AI1909" s="26">
        <v>5.79</v>
      </c>
    </row>
    <row r="1910" spans="1:35" x14ac:dyDescent="0.45">
      <c r="A1910" s="24" t="s">
        <v>3876</v>
      </c>
      <c r="B1910" t="s">
        <v>3877</v>
      </c>
      <c r="C1910" s="24">
        <v>12</v>
      </c>
      <c r="D1910" s="26">
        <v>7.21</v>
      </c>
      <c r="E1910" s="26">
        <v>1.43</v>
      </c>
      <c r="F1910" s="26">
        <v>-0.56000000000000005</v>
      </c>
      <c r="G1910" s="26">
        <v>6.52</v>
      </c>
      <c r="H1910" s="26">
        <v>-0.18</v>
      </c>
      <c r="I1910" s="27">
        <v>1.98</v>
      </c>
      <c r="J1910" s="26">
        <v>-1</v>
      </c>
      <c r="K1910" s="26">
        <v>2.76</v>
      </c>
      <c r="L1910" s="26">
        <v>4.2699999999999996</v>
      </c>
      <c r="M1910" s="26">
        <v>-4.05</v>
      </c>
      <c r="N1910" s="26">
        <v>3.72</v>
      </c>
      <c r="O1910" s="26">
        <v>0.61</v>
      </c>
      <c r="P1910" s="26">
        <v>-1.88</v>
      </c>
      <c r="Q1910" s="26">
        <v>-2.2400000000000002</v>
      </c>
      <c r="R1910" s="26">
        <v>7.22</v>
      </c>
      <c r="S1910" s="26">
        <v>-2.84</v>
      </c>
      <c r="T1910" s="26">
        <v>-0.65</v>
      </c>
      <c r="U1910" s="26">
        <v>-0.48</v>
      </c>
      <c r="V1910" s="26">
        <v>0.18</v>
      </c>
      <c r="W1910" s="26">
        <v>-1.91</v>
      </c>
      <c r="X1910" s="26">
        <v>1.95</v>
      </c>
      <c r="Y1910" s="26">
        <v>-1.17</v>
      </c>
      <c r="Z1910" s="26">
        <v>0.22</v>
      </c>
      <c r="AA1910" s="26">
        <v>-0.28000000000000003</v>
      </c>
      <c r="AB1910" s="26">
        <v>3.18</v>
      </c>
      <c r="AC1910" s="26">
        <v>4.8099999999999996</v>
      </c>
      <c r="AD1910" s="26">
        <v>2.59</v>
      </c>
      <c r="AE1910" s="26">
        <v>-1.0900000000000001</v>
      </c>
      <c r="AF1910" s="26">
        <v>1.74</v>
      </c>
      <c r="AG1910" s="26">
        <v>1.58</v>
      </c>
      <c r="AH1910" s="25"/>
      <c r="AI1910" s="26">
        <v>1.29</v>
      </c>
    </row>
    <row r="1911" spans="1:35" x14ac:dyDescent="0.45">
      <c r="A1911" s="24" t="s">
        <v>3878</v>
      </c>
      <c r="B1911" t="s">
        <v>3879</v>
      </c>
      <c r="C1911" s="24">
        <v>12</v>
      </c>
      <c r="D1911" s="26">
        <v>-0.25</v>
      </c>
      <c r="E1911" s="27">
        <v>-0.11</v>
      </c>
      <c r="F1911" s="26">
        <v>-0.4</v>
      </c>
      <c r="G1911" s="26">
        <v>0.15</v>
      </c>
      <c r="H1911" s="26">
        <v>0.11</v>
      </c>
      <c r="I1911" s="26">
        <v>2.1800000000000002</v>
      </c>
      <c r="J1911" s="26">
        <v>0.05</v>
      </c>
      <c r="K1911" s="26">
        <v>0.91</v>
      </c>
      <c r="L1911" s="26">
        <v>0.13</v>
      </c>
      <c r="M1911" s="26">
        <v>1.0900000000000001</v>
      </c>
      <c r="N1911" s="26">
        <v>2.85</v>
      </c>
      <c r="O1911" s="26">
        <v>0.56999999999999995</v>
      </c>
      <c r="P1911" s="26">
        <v>0.7</v>
      </c>
      <c r="Q1911" s="26">
        <v>0.99</v>
      </c>
      <c r="R1911" s="26">
        <v>0.59</v>
      </c>
      <c r="S1911" s="26">
        <v>3.34</v>
      </c>
      <c r="T1911" s="26">
        <v>0.13</v>
      </c>
      <c r="U1911" s="26">
        <v>0.8</v>
      </c>
      <c r="V1911" s="26">
        <v>1.01</v>
      </c>
      <c r="W1911" s="26">
        <v>1.39</v>
      </c>
      <c r="X1911" s="26">
        <v>2.78</v>
      </c>
      <c r="Y1911" s="26">
        <v>0.2</v>
      </c>
      <c r="Z1911" s="26">
        <v>0.26</v>
      </c>
      <c r="AA1911" s="27">
        <v>0.76</v>
      </c>
      <c r="AB1911" s="26">
        <v>1.56</v>
      </c>
      <c r="AC1911" s="26">
        <v>2.44</v>
      </c>
      <c r="AD1911" s="26">
        <v>0.53</v>
      </c>
      <c r="AE1911" s="26">
        <v>0.26</v>
      </c>
      <c r="AF1911" s="26">
        <v>0.54</v>
      </c>
      <c r="AG1911" s="26">
        <v>1.1100000000000001</v>
      </c>
      <c r="AH1911" s="25"/>
      <c r="AI1911" s="27">
        <v>0.23</v>
      </c>
    </row>
    <row r="1912" spans="1:35" x14ac:dyDescent="0.45">
      <c r="A1912" s="24" t="s">
        <v>3880</v>
      </c>
      <c r="B1912" t="s">
        <v>3881</v>
      </c>
      <c r="C1912" s="24">
        <v>12</v>
      </c>
      <c r="D1912" s="26">
        <v>-0.6</v>
      </c>
      <c r="E1912" s="27">
        <v>0.26</v>
      </c>
      <c r="F1912" s="26">
        <v>0</v>
      </c>
      <c r="G1912" s="26">
        <v>-0.5</v>
      </c>
      <c r="H1912" s="26">
        <v>-0.35</v>
      </c>
      <c r="I1912" s="26">
        <v>-1.02</v>
      </c>
      <c r="J1912" s="26">
        <v>-0.17</v>
      </c>
      <c r="K1912" s="26">
        <v>-0.35</v>
      </c>
      <c r="L1912" s="26">
        <v>-0.69</v>
      </c>
      <c r="M1912" s="26">
        <v>0.19</v>
      </c>
      <c r="N1912" s="26">
        <v>1.26</v>
      </c>
      <c r="O1912" s="26">
        <v>0.67</v>
      </c>
      <c r="P1912" s="26">
        <v>0.09</v>
      </c>
      <c r="Q1912" s="26">
        <v>0.64</v>
      </c>
      <c r="R1912" s="26">
        <v>-0.13</v>
      </c>
      <c r="S1912" s="26">
        <v>-0.34</v>
      </c>
      <c r="T1912" s="26">
        <v>-0.45</v>
      </c>
      <c r="U1912" s="26">
        <v>0.39</v>
      </c>
      <c r="V1912" s="26">
        <v>-0.14000000000000001</v>
      </c>
      <c r="W1912" s="26">
        <v>-0.13</v>
      </c>
      <c r="X1912" s="26">
        <v>-4.49</v>
      </c>
      <c r="Y1912" s="26">
        <v>-0.9</v>
      </c>
      <c r="Z1912" s="26">
        <v>-1.2</v>
      </c>
      <c r="AA1912" s="26">
        <v>-1.56</v>
      </c>
      <c r="AB1912" s="26">
        <v>-0.84</v>
      </c>
      <c r="AC1912" s="26">
        <v>1.4</v>
      </c>
      <c r="AD1912" s="26">
        <v>0.08</v>
      </c>
      <c r="AE1912" s="26">
        <v>1.34</v>
      </c>
      <c r="AF1912" s="26">
        <v>-0.38</v>
      </c>
      <c r="AG1912" s="26">
        <v>0.36</v>
      </c>
      <c r="AH1912" s="25"/>
      <c r="AI1912" s="26">
        <v>-0.6</v>
      </c>
    </row>
    <row r="1913" spans="1:35" x14ac:dyDescent="0.45">
      <c r="A1913" s="24" t="s">
        <v>3882</v>
      </c>
      <c r="B1913" t="s">
        <v>3883</v>
      </c>
      <c r="C1913" s="24">
        <v>12</v>
      </c>
      <c r="D1913" s="26">
        <v>24.97</v>
      </c>
      <c r="E1913" s="27">
        <v>11.1</v>
      </c>
      <c r="F1913" s="26">
        <v>12.74</v>
      </c>
      <c r="G1913" s="26">
        <v>4.21</v>
      </c>
      <c r="H1913" s="26">
        <v>-3.07</v>
      </c>
      <c r="I1913" s="27">
        <v>-4.37</v>
      </c>
      <c r="J1913" s="26">
        <v>-1.88</v>
      </c>
      <c r="K1913" s="26">
        <v>-0.72</v>
      </c>
      <c r="L1913" s="26">
        <v>5.12</v>
      </c>
      <c r="M1913" s="26">
        <v>-6.89</v>
      </c>
      <c r="N1913" s="26">
        <v>-13.28</v>
      </c>
      <c r="O1913" s="26">
        <v>-2.2000000000000002</v>
      </c>
      <c r="P1913" s="26">
        <v>-4.4000000000000004</v>
      </c>
      <c r="Q1913" s="26">
        <v>-5.94</v>
      </c>
      <c r="R1913" s="26">
        <v>-0.74</v>
      </c>
      <c r="S1913" s="26">
        <v>5.69</v>
      </c>
      <c r="T1913" s="26">
        <v>-4.0599999999999996</v>
      </c>
      <c r="U1913" s="26">
        <v>5.24</v>
      </c>
      <c r="V1913" s="26">
        <v>5.9</v>
      </c>
      <c r="W1913" s="26">
        <v>-1.4</v>
      </c>
      <c r="X1913" s="26">
        <v>0.17</v>
      </c>
      <c r="Y1913" s="26">
        <v>2.81</v>
      </c>
      <c r="Z1913" s="26">
        <v>-2.4900000000000002</v>
      </c>
      <c r="AA1913" s="26">
        <v>3.06</v>
      </c>
      <c r="AB1913" s="26">
        <v>-3.22</v>
      </c>
      <c r="AC1913" s="26">
        <v>-7.53</v>
      </c>
      <c r="AD1913" s="26">
        <v>-4.01</v>
      </c>
      <c r="AE1913" s="26">
        <v>1.42</v>
      </c>
      <c r="AF1913" s="27">
        <v>-0.25</v>
      </c>
      <c r="AG1913" s="26">
        <v>-4.6900000000000004</v>
      </c>
      <c r="AH1913" s="25"/>
      <c r="AI1913" s="26">
        <v>-1.85</v>
      </c>
    </row>
    <row r="1914" spans="1:35" x14ac:dyDescent="0.45">
      <c r="A1914" s="24" t="s">
        <v>3884</v>
      </c>
      <c r="B1914" t="s">
        <v>3885</v>
      </c>
      <c r="C1914" s="24">
        <v>12</v>
      </c>
      <c r="D1914" s="26">
        <v>1.41</v>
      </c>
      <c r="E1914" s="26">
        <v>0</v>
      </c>
      <c r="F1914" s="26">
        <v>0.17</v>
      </c>
      <c r="G1914" s="26">
        <v>0.31</v>
      </c>
      <c r="H1914" s="26">
        <v>0.92</v>
      </c>
      <c r="I1914" s="26">
        <v>6.74</v>
      </c>
      <c r="J1914" s="26">
        <v>1.1399999999999999</v>
      </c>
      <c r="K1914" s="26">
        <v>1.54</v>
      </c>
      <c r="L1914" s="26">
        <v>1.1599999999999999</v>
      </c>
      <c r="M1914" s="26">
        <v>2.91</v>
      </c>
      <c r="N1914" s="26">
        <v>-0.73</v>
      </c>
      <c r="O1914" s="26">
        <v>1.31</v>
      </c>
      <c r="P1914" s="26">
        <v>-0.82</v>
      </c>
      <c r="Q1914" s="26">
        <v>-1.32</v>
      </c>
      <c r="R1914" s="26">
        <v>0.11</v>
      </c>
      <c r="S1914" s="26">
        <v>-6.18</v>
      </c>
      <c r="T1914" s="26">
        <v>-0.68</v>
      </c>
      <c r="U1914" s="26">
        <v>-1.71</v>
      </c>
      <c r="V1914" s="26">
        <v>-1.7</v>
      </c>
      <c r="W1914" s="26">
        <v>-2.08</v>
      </c>
      <c r="X1914" s="26">
        <v>-4.8099999999999996</v>
      </c>
      <c r="Y1914" s="26">
        <v>0.11</v>
      </c>
      <c r="Z1914" s="26">
        <v>-1.38</v>
      </c>
      <c r="AA1914" s="26">
        <v>-1.04</v>
      </c>
      <c r="AB1914" s="26">
        <v>-2.5</v>
      </c>
      <c r="AC1914" s="26">
        <v>-5.58</v>
      </c>
      <c r="AD1914" s="26">
        <v>-1.87</v>
      </c>
      <c r="AE1914" s="26">
        <v>-0.95</v>
      </c>
      <c r="AF1914" s="26">
        <v>-1.06</v>
      </c>
      <c r="AG1914" s="26">
        <v>-1.69</v>
      </c>
      <c r="AH1914" s="25"/>
      <c r="AI1914" s="26">
        <v>-1.92</v>
      </c>
    </row>
    <row r="1915" spans="1:35" x14ac:dyDescent="0.45">
      <c r="A1915" s="24" t="s">
        <v>3886</v>
      </c>
      <c r="B1915" t="s">
        <v>3887</v>
      </c>
      <c r="C1915" s="24">
        <v>12</v>
      </c>
      <c r="D1915" s="26">
        <v>23.63</v>
      </c>
      <c r="E1915" s="26">
        <v>6.25</v>
      </c>
      <c r="F1915" s="26">
        <v>5.0199999999999996</v>
      </c>
      <c r="G1915" s="26">
        <v>6.53</v>
      </c>
      <c r="H1915" s="26">
        <v>5.84</v>
      </c>
      <c r="I1915" s="26">
        <v>14.77</v>
      </c>
      <c r="J1915" s="26">
        <v>3.13</v>
      </c>
      <c r="K1915" s="26">
        <v>6.22</v>
      </c>
      <c r="L1915" s="26">
        <v>3.08</v>
      </c>
      <c r="M1915" s="26">
        <v>2.35</v>
      </c>
      <c r="N1915" s="26">
        <v>-0.6</v>
      </c>
      <c r="O1915" s="26">
        <v>1.45</v>
      </c>
      <c r="P1915" s="26">
        <v>0.03</v>
      </c>
      <c r="Q1915" s="26">
        <v>-0.53</v>
      </c>
      <c r="R1915" s="26">
        <v>-1.56</v>
      </c>
      <c r="S1915" s="26">
        <v>-4.6900000000000004</v>
      </c>
      <c r="T1915" s="26">
        <v>-1.47</v>
      </c>
      <c r="U1915" s="26">
        <v>-0.79</v>
      </c>
      <c r="V1915" s="26">
        <v>-1.19</v>
      </c>
      <c r="W1915" s="26">
        <v>-1.24</v>
      </c>
      <c r="X1915" s="26">
        <v>-9.86</v>
      </c>
      <c r="Y1915" s="26">
        <v>-2.23</v>
      </c>
      <c r="Z1915" s="27">
        <v>-2.14</v>
      </c>
      <c r="AA1915" s="26">
        <v>-1.66</v>
      </c>
      <c r="AB1915" s="26">
        <v>-3.84</v>
      </c>
      <c r="AC1915" s="26">
        <v>-11.05</v>
      </c>
      <c r="AD1915" s="26">
        <v>-2.96</v>
      </c>
      <c r="AE1915" s="26">
        <v>-3.08</v>
      </c>
      <c r="AF1915" s="26">
        <v>-2.62</v>
      </c>
      <c r="AG1915" s="26">
        <v>-2.39</v>
      </c>
      <c r="AH1915" s="25"/>
      <c r="AI1915" s="26">
        <v>-2.25</v>
      </c>
    </row>
    <row r="1916" spans="1:35" x14ac:dyDescent="0.45">
      <c r="A1916" s="24" t="s">
        <v>3888</v>
      </c>
      <c r="B1916" t="s">
        <v>3889</v>
      </c>
      <c r="C1916" s="24">
        <v>12</v>
      </c>
      <c r="D1916" s="26">
        <v>-1.34</v>
      </c>
      <c r="E1916" s="26">
        <v>-0.4</v>
      </c>
      <c r="F1916" s="26">
        <v>-0.4</v>
      </c>
      <c r="G1916" s="26">
        <v>-0.34</v>
      </c>
      <c r="H1916" s="26">
        <v>-0.21</v>
      </c>
      <c r="I1916" s="26">
        <v>3.65</v>
      </c>
      <c r="J1916" s="26">
        <v>0.4</v>
      </c>
      <c r="K1916" s="26">
        <v>0.47</v>
      </c>
      <c r="L1916" s="26">
        <v>1.44</v>
      </c>
      <c r="M1916" s="26">
        <v>1.34</v>
      </c>
      <c r="N1916" s="26">
        <v>4.8</v>
      </c>
      <c r="O1916" s="26">
        <v>0.59</v>
      </c>
      <c r="P1916" s="26">
        <v>1.06</v>
      </c>
      <c r="Q1916" s="26">
        <v>1.37</v>
      </c>
      <c r="R1916" s="26">
        <v>1.78</v>
      </c>
      <c r="S1916" s="26">
        <v>6.51</v>
      </c>
      <c r="T1916" s="26">
        <v>1.73</v>
      </c>
      <c r="U1916" s="26">
        <v>0.88</v>
      </c>
      <c r="V1916" s="26">
        <v>2.0499999999999998</v>
      </c>
      <c r="W1916" s="26">
        <v>1.85</v>
      </c>
      <c r="X1916" s="26">
        <v>2.54</v>
      </c>
      <c r="Y1916" s="26">
        <v>1.81</v>
      </c>
      <c r="Z1916" s="26">
        <v>0.32</v>
      </c>
      <c r="AA1916" s="26">
        <v>0.69</v>
      </c>
      <c r="AB1916" s="26">
        <v>-0.28999999999999998</v>
      </c>
      <c r="AC1916" s="26">
        <v>2.19</v>
      </c>
      <c r="AD1916" s="26">
        <v>0.46</v>
      </c>
      <c r="AE1916" s="26">
        <v>0.42</v>
      </c>
      <c r="AF1916" s="26">
        <v>0.97</v>
      </c>
      <c r="AG1916" s="26">
        <v>0.34</v>
      </c>
      <c r="AH1916" s="25">
        <v>3.6</v>
      </c>
      <c r="AI1916" s="26">
        <v>0.09</v>
      </c>
    </row>
    <row r="1917" spans="1:35" x14ac:dyDescent="0.45">
      <c r="A1917" s="24" t="s">
        <v>3890</v>
      </c>
      <c r="B1917" t="s">
        <v>3891</v>
      </c>
      <c r="C1917" s="24">
        <v>12</v>
      </c>
      <c r="D1917" s="26">
        <v>1.68</v>
      </c>
      <c r="E1917" s="25"/>
      <c r="F1917" s="25"/>
      <c r="G1917" s="25"/>
      <c r="H1917" s="25"/>
      <c r="I1917" s="26">
        <v>4.6100000000000003</v>
      </c>
      <c r="J1917" s="25"/>
      <c r="K1917" s="25"/>
      <c r="L1917" s="25"/>
      <c r="M1917" s="25"/>
      <c r="N1917" s="26">
        <v>3.45</v>
      </c>
      <c r="O1917" s="25"/>
      <c r="P1917" s="25"/>
      <c r="Q1917" s="25"/>
      <c r="R1917" s="25"/>
      <c r="S1917" s="27">
        <v>16.48</v>
      </c>
      <c r="T1917" s="25"/>
      <c r="U1917" s="25"/>
      <c r="V1917" s="26">
        <v>3.35</v>
      </c>
      <c r="W1917" s="26">
        <v>2.61</v>
      </c>
      <c r="X1917" s="26">
        <v>15.05</v>
      </c>
      <c r="Y1917" s="26">
        <v>2.8</v>
      </c>
      <c r="Z1917" s="26">
        <v>4.04</v>
      </c>
      <c r="AA1917" s="26">
        <v>4.7300000000000004</v>
      </c>
      <c r="AB1917" s="26">
        <v>2.86</v>
      </c>
      <c r="AC1917" s="26">
        <v>17.010000000000002</v>
      </c>
      <c r="AD1917" s="26">
        <v>4.28</v>
      </c>
      <c r="AE1917" s="26">
        <v>3.14</v>
      </c>
      <c r="AF1917" s="26">
        <v>4.0599999999999996</v>
      </c>
      <c r="AG1917" s="26">
        <v>5.53</v>
      </c>
      <c r="AH1917" s="25"/>
      <c r="AI1917" s="26">
        <v>6.05</v>
      </c>
    </row>
    <row r="1918" spans="1:35" x14ac:dyDescent="0.45">
      <c r="A1918" s="24" t="s">
        <v>3892</v>
      </c>
      <c r="B1918" t="s">
        <v>3893</v>
      </c>
      <c r="C1918" s="24">
        <v>12</v>
      </c>
      <c r="D1918" s="26">
        <v>-2.13</v>
      </c>
      <c r="E1918" s="26">
        <v>0.31</v>
      </c>
      <c r="F1918" s="26">
        <v>-0.45</v>
      </c>
      <c r="G1918" s="26">
        <v>-2.29</v>
      </c>
      <c r="H1918" s="26">
        <v>0.28999999999999998</v>
      </c>
      <c r="I1918" s="27">
        <v>3.01</v>
      </c>
      <c r="J1918" s="26">
        <v>-0.66</v>
      </c>
      <c r="K1918" s="26">
        <v>-0.56999999999999995</v>
      </c>
      <c r="L1918" s="26">
        <v>0.2</v>
      </c>
      <c r="M1918" s="26">
        <v>1.67</v>
      </c>
      <c r="N1918" s="27">
        <v>2.38</v>
      </c>
      <c r="O1918" s="26">
        <v>-0.96</v>
      </c>
      <c r="P1918" s="26">
        <v>1.23</v>
      </c>
      <c r="Q1918" s="26">
        <v>0.38</v>
      </c>
      <c r="R1918" s="26">
        <v>1.73</v>
      </c>
      <c r="S1918" s="26">
        <v>6.38</v>
      </c>
      <c r="T1918" s="26">
        <v>3.67</v>
      </c>
      <c r="U1918" s="26">
        <v>0.76</v>
      </c>
      <c r="V1918" s="26">
        <v>1.1000000000000001</v>
      </c>
      <c r="W1918" s="26">
        <v>0.84</v>
      </c>
      <c r="X1918" s="26">
        <v>-3.93</v>
      </c>
      <c r="Y1918" s="26">
        <v>0.53</v>
      </c>
      <c r="Z1918" s="26">
        <v>-1.99</v>
      </c>
      <c r="AA1918" s="26">
        <v>-1.45</v>
      </c>
      <c r="AB1918" s="26">
        <v>-1.03</v>
      </c>
      <c r="AC1918" s="26">
        <v>-7.78</v>
      </c>
      <c r="AD1918" s="26">
        <v>-2.4700000000000002</v>
      </c>
      <c r="AE1918" s="26">
        <v>-1.54</v>
      </c>
      <c r="AF1918" s="26">
        <v>-1.46</v>
      </c>
      <c r="AG1918" s="26">
        <v>-2.3199999999999998</v>
      </c>
      <c r="AH1918" s="25"/>
      <c r="AI1918" s="26">
        <v>-1.69</v>
      </c>
    </row>
    <row r="1919" spans="1:35" x14ac:dyDescent="0.45">
      <c r="A1919" s="24" t="s">
        <v>3894</v>
      </c>
      <c r="B1919" t="s">
        <v>3895</v>
      </c>
      <c r="C1919" s="24">
        <v>12</v>
      </c>
      <c r="D1919" s="26">
        <v>140.6</v>
      </c>
      <c r="E1919" s="26">
        <v>14.49</v>
      </c>
      <c r="F1919" s="26">
        <v>51.24</v>
      </c>
      <c r="G1919" s="26">
        <v>118.47</v>
      </c>
      <c r="H1919" s="27">
        <v>-43.6</v>
      </c>
      <c r="I1919" s="26">
        <v>164.13</v>
      </c>
      <c r="J1919" s="26">
        <v>24.26</v>
      </c>
      <c r="K1919" s="26">
        <v>100.75</v>
      </c>
      <c r="L1919" s="26">
        <v>65.06</v>
      </c>
      <c r="M1919" s="26">
        <v>-25.94</v>
      </c>
      <c r="N1919" s="26">
        <v>97.55</v>
      </c>
      <c r="O1919" s="26">
        <v>22.04</v>
      </c>
      <c r="P1919" s="26">
        <v>18.52</v>
      </c>
      <c r="Q1919" s="26">
        <v>30.46</v>
      </c>
      <c r="R1919" s="26">
        <v>26.54</v>
      </c>
      <c r="S1919" s="26">
        <v>-18.07</v>
      </c>
      <c r="T1919" s="26">
        <v>-10.73</v>
      </c>
      <c r="U1919" s="26">
        <v>-18.25</v>
      </c>
      <c r="V1919" s="26">
        <v>-1.1499999999999999</v>
      </c>
      <c r="W1919" s="26">
        <v>12.05</v>
      </c>
      <c r="X1919" s="26">
        <v>10.64</v>
      </c>
      <c r="Y1919" s="26">
        <v>-26.72</v>
      </c>
      <c r="Z1919" s="26">
        <v>-3.09</v>
      </c>
      <c r="AA1919" s="26">
        <v>14.47</v>
      </c>
      <c r="AB1919" s="26">
        <v>25.98</v>
      </c>
      <c r="AC1919" s="26">
        <v>73.81</v>
      </c>
      <c r="AD1919" s="26">
        <v>-7.38</v>
      </c>
      <c r="AE1919" s="26">
        <v>36.450000000000003</v>
      </c>
      <c r="AF1919" s="26">
        <v>27.54</v>
      </c>
      <c r="AG1919" s="26">
        <v>17.2</v>
      </c>
      <c r="AH1919" s="25">
        <v>186.1</v>
      </c>
      <c r="AI1919" s="26">
        <v>10.73</v>
      </c>
    </row>
    <row r="1920" spans="1:35" x14ac:dyDescent="0.45">
      <c r="A1920" s="24" t="s">
        <v>3896</v>
      </c>
      <c r="B1920" t="s">
        <v>3897</v>
      </c>
      <c r="C1920" s="24">
        <v>12</v>
      </c>
      <c r="D1920" s="26">
        <v>28.9</v>
      </c>
      <c r="E1920" s="26">
        <v>-2.14</v>
      </c>
      <c r="F1920" s="26">
        <v>7.16</v>
      </c>
      <c r="G1920" s="26">
        <v>5.67</v>
      </c>
      <c r="H1920" s="26">
        <v>18.22</v>
      </c>
      <c r="I1920" s="26">
        <v>16.61</v>
      </c>
      <c r="J1920" s="26">
        <v>-0.47</v>
      </c>
      <c r="K1920" s="26">
        <v>7.03</v>
      </c>
      <c r="L1920" s="26">
        <v>2.54</v>
      </c>
      <c r="M1920" s="26">
        <v>7.5</v>
      </c>
      <c r="N1920" s="26">
        <v>18.84</v>
      </c>
      <c r="O1920" s="26">
        <v>5.08</v>
      </c>
      <c r="P1920" s="26">
        <v>14.11</v>
      </c>
      <c r="Q1920" s="26">
        <v>3.43</v>
      </c>
      <c r="R1920" s="26">
        <v>-3.77</v>
      </c>
      <c r="S1920" s="26">
        <v>17.54</v>
      </c>
      <c r="T1920" s="26">
        <v>4.68</v>
      </c>
      <c r="U1920" s="26">
        <v>1.95</v>
      </c>
      <c r="V1920" s="26">
        <v>2.87</v>
      </c>
      <c r="W1920" s="26">
        <v>8.06</v>
      </c>
      <c r="X1920" s="26">
        <v>14.95</v>
      </c>
      <c r="Y1920" s="26">
        <v>3.35</v>
      </c>
      <c r="Z1920" s="26">
        <v>1.94</v>
      </c>
      <c r="AA1920" s="26">
        <v>3.96</v>
      </c>
      <c r="AB1920" s="26">
        <v>5.71</v>
      </c>
      <c r="AC1920" s="26">
        <v>22.34</v>
      </c>
      <c r="AD1920" s="26">
        <v>-0.36</v>
      </c>
      <c r="AE1920" s="26">
        <v>5.57</v>
      </c>
      <c r="AF1920" s="26">
        <v>0.93</v>
      </c>
      <c r="AG1920" s="26">
        <v>16.21</v>
      </c>
      <c r="AH1920" s="25"/>
      <c r="AI1920" s="26">
        <v>4.59</v>
      </c>
    </row>
    <row r="1921" spans="1:35" x14ac:dyDescent="0.45">
      <c r="A1921" s="24" t="s">
        <v>3898</v>
      </c>
      <c r="B1921" t="s">
        <v>3899</v>
      </c>
      <c r="C1921" s="24">
        <v>12</v>
      </c>
      <c r="D1921" s="27">
        <v>393.86</v>
      </c>
      <c r="E1921" s="27">
        <v>86.82</v>
      </c>
      <c r="F1921" s="27">
        <v>64.290000000000006</v>
      </c>
      <c r="G1921" s="27">
        <v>111.23</v>
      </c>
      <c r="H1921" s="27">
        <v>131.53</v>
      </c>
      <c r="I1921" s="27">
        <v>595.34</v>
      </c>
      <c r="J1921" s="27">
        <v>171.28</v>
      </c>
      <c r="K1921" s="27">
        <v>140.08000000000001</v>
      </c>
      <c r="L1921" s="27">
        <v>129.63999999999999</v>
      </c>
      <c r="M1921" s="27">
        <v>154.34</v>
      </c>
      <c r="N1921" s="27">
        <v>1071.6099999999999</v>
      </c>
      <c r="O1921" s="27">
        <v>194.38</v>
      </c>
      <c r="P1921" s="27">
        <v>309.51</v>
      </c>
      <c r="Q1921" s="27">
        <v>316.87</v>
      </c>
      <c r="R1921" s="27">
        <v>250.84</v>
      </c>
      <c r="S1921" s="27">
        <v>1389.9</v>
      </c>
      <c r="T1921" s="27">
        <v>369.68</v>
      </c>
      <c r="U1921" s="27">
        <v>466.55</v>
      </c>
      <c r="V1921" s="27">
        <v>297.60000000000002</v>
      </c>
      <c r="W1921" s="27">
        <v>256.07</v>
      </c>
      <c r="X1921" s="27">
        <v>871.4</v>
      </c>
      <c r="Y1921" s="27">
        <v>325.97000000000003</v>
      </c>
      <c r="Z1921" s="27">
        <v>239.54</v>
      </c>
      <c r="AA1921" s="27">
        <v>125.71</v>
      </c>
      <c r="AB1921" s="27">
        <v>180.19</v>
      </c>
      <c r="AC1921" s="27">
        <v>686.13</v>
      </c>
      <c r="AD1921" s="27">
        <v>195.85</v>
      </c>
      <c r="AE1921" s="27">
        <v>208.38</v>
      </c>
      <c r="AF1921" s="27">
        <v>133.61000000000001</v>
      </c>
      <c r="AG1921" s="27">
        <v>148.29</v>
      </c>
      <c r="AH1921" s="25">
        <v>753.73</v>
      </c>
      <c r="AI1921" s="27">
        <v>206.99</v>
      </c>
    </row>
    <row r="1922" spans="1:35" x14ac:dyDescent="0.45">
      <c r="A1922" s="24" t="s">
        <v>3900</v>
      </c>
      <c r="B1922" t="s">
        <v>3901</v>
      </c>
      <c r="C1922" s="24">
        <v>12</v>
      </c>
      <c r="D1922" s="26">
        <v>62.46</v>
      </c>
      <c r="E1922" s="26">
        <v>18.16</v>
      </c>
      <c r="F1922" s="26">
        <v>11.68</v>
      </c>
      <c r="G1922" s="26">
        <v>9</v>
      </c>
      <c r="H1922" s="26">
        <v>23.62</v>
      </c>
      <c r="I1922" s="26">
        <v>7.1</v>
      </c>
      <c r="J1922" s="26">
        <v>11.09</v>
      </c>
      <c r="K1922" s="26">
        <v>12.01</v>
      </c>
      <c r="L1922" s="26">
        <v>-17.62</v>
      </c>
      <c r="M1922" s="26">
        <v>1.63</v>
      </c>
      <c r="N1922" s="26">
        <v>52.8</v>
      </c>
      <c r="O1922" s="26">
        <v>6.86</v>
      </c>
      <c r="P1922" s="26">
        <v>26.12</v>
      </c>
      <c r="Q1922" s="26">
        <v>15.54</v>
      </c>
      <c r="R1922" s="26">
        <v>4.29</v>
      </c>
      <c r="S1922" s="26">
        <v>12.96</v>
      </c>
      <c r="T1922" s="26">
        <v>-0.95</v>
      </c>
      <c r="U1922" s="26">
        <v>7.58</v>
      </c>
      <c r="V1922" s="26">
        <v>-1.66</v>
      </c>
      <c r="W1922" s="26">
        <v>7.99</v>
      </c>
      <c r="X1922" s="26">
        <v>82.57</v>
      </c>
      <c r="Y1922" s="26">
        <v>5.33</v>
      </c>
      <c r="Z1922" s="26">
        <v>18.77</v>
      </c>
      <c r="AA1922" s="26">
        <v>19.11</v>
      </c>
      <c r="AB1922" s="26">
        <v>39.35</v>
      </c>
      <c r="AC1922" s="26">
        <v>35.69</v>
      </c>
      <c r="AD1922" s="26">
        <v>13.42</v>
      </c>
      <c r="AE1922" s="26">
        <v>9.31</v>
      </c>
      <c r="AF1922" s="26">
        <v>0.14000000000000001</v>
      </c>
      <c r="AG1922" s="26">
        <v>12.82</v>
      </c>
      <c r="AH1922" s="25">
        <v>55.93</v>
      </c>
      <c r="AI1922" s="26">
        <v>-4.8499999999999996</v>
      </c>
    </row>
    <row r="1923" spans="1:35" x14ac:dyDescent="0.45">
      <c r="A1923" s="24" t="s">
        <v>3902</v>
      </c>
      <c r="B1923" t="s">
        <v>3903</v>
      </c>
      <c r="C1923" s="24">
        <v>12</v>
      </c>
      <c r="D1923" s="26">
        <v>6.01</v>
      </c>
      <c r="E1923" s="26">
        <v>1.77</v>
      </c>
      <c r="F1923" s="26">
        <v>0.54</v>
      </c>
      <c r="G1923" s="26">
        <v>0.23</v>
      </c>
      <c r="H1923" s="26">
        <v>3.46</v>
      </c>
      <c r="I1923" s="26">
        <v>7.44</v>
      </c>
      <c r="J1923" s="26">
        <v>2.08</v>
      </c>
      <c r="K1923" s="26">
        <v>2.0299999999999998</v>
      </c>
      <c r="L1923" s="26">
        <v>1.51</v>
      </c>
      <c r="M1923" s="26">
        <v>1.82</v>
      </c>
      <c r="N1923" s="26">
        <v>6.12</v>
      </c>
      <c r="O1923" s="26">
        <v>1.68</v>
      </c>
      <c r="P1923" s="26">
        <v>2.3199999999999998</v>
      </c>
      <c r="Q1923" s="26">
        <v>1.96</v>
      </c>
      <c r="R1923" s="26">
        <v>0.16</v>
      </c>
      <c r="S1923" s="26">
        <v>11.44</v>
      </c>
      <c r="T1923" s="26">
        <v>1.98</v>
      </c>
      <c r="U1923" s="26">
        <v>1.96</v>
      </c>
      <c r="V1923" s="26">
        <v>3.44</v>
      </c>
      <c r="W1923" s="26">
        <v>4.07</v>
      </c>
      <c r="X1923" s="27">
        <v>8.1199999999999992</v>
      </c>
      <c r="Y1923" s="26">
        <v>0.89</v>
      </c>
      <c r="Z1923" s="26">
        <v>3.45</v>
      </c>
      <c r="AA1923" s="26">
        <v>2.79</v>
      </c>
      <c r="AB1923" s="26">
        <v>0.98</v>
      </c>
      <c r="AC1923" s="27">
        <v>2.0499999999999998</v>
      </c>
      <c r="AD1923" s="26">
        <v>1.08</v>
      </c>
      <c r="AE1923" s="26">
        <v>1.03</v>
      </c>
      <c r="AF1923" s="26">
        <v>0.4</v>
      </c>
      <c r="AG1923" s="26">
        <v>-0.46</v>
      </c>
      <c r="AH1923" s="25"/>
      <c r="AI1923" s="26">
        <v>1.47</v>
      </c>
    </row>
    <row r="1924" spans="1:35" x14ac:dyDescent="0.45">
      <c r="A1924" s="24" t="s">
        <v>3904</v>
      </c>
      <c r="B1924" t="s">
        <v>3905</v>
      </c>
      <c r="C1924" s="24">
        <v>12</v>
      </c>
      <c r="D1924" s="26">
        <v>9.9</v>
      </c>
      <c r="E1924" s="26">
        <v>3.43</v>
      </c>
      <c r="F1924" s="26">
        <v>2.21</v>
      </c>
      <c r="G1924" s="26">
        <v>1.89</v>
      </c>
      <c r="H1924" s="26">
        <v>2.38</v>
      </c>
      <c r="I1924" s="26">
        <v>20.100000000000001</v>
      </c>
      <c r="J1924" s="26">
        <v>3.36</v>
      </c>
      <c r="K1924" s="26">
        <v>8.7899999999999991</v>
      </c>
      <c r="L1924" s="26">
        <v>6.56</v>
      </c>
      <c r="M1924" s="26">
        <v>1.39</v>
      </c>
      <c r="N1924" s="26">
        <v>10.37</v>
      </c>
      <c r="O1924" s="26">
        <v>0.61</v>
      </c>
      <c r="P1924" s="26">
        <v>3.06</v>
      </c>
      <c r="Q1924" s="26">
        <v>2.94</v>
      </c>
      <c r="R1924" s="26">
        <v>3.76</v>
      </c>
      <c r="S1924" s="26">
        <v>49.15</v>
      </c>
      <c r="T1924" s="26">
        <v>9.25</v>
      </c>
      <c r="U1924" s="26">
        <v>11.16</v>
      </c>
      <c r="V1924" s="26">
        <v>13.7</v>
      </c>
      <c r="W1924" s="26">
        <v>15.04</v>
      </c>
      <c r="X1924" s="26">
        <v>60.36</v>
      </c>
      <c r="Y1924" s="26">
        <v>13.73</v>
      </c>
      <c r="Z1924" s="26">
        <v>18.09</v>
      </c>
      <c r="AA1924" s="26">
        <v>15.21</v>
      </c>
      <c r="AB1924" s="26">
        <v>13.33</v>
      </c>
      <c r="AC1924" s="26">
        <v>83.54</v>
      </c>
      <c r="AD1924" s="26">
        <v>12.29</v>
      </c>
      <c r="AE1924" s="26">
        <v>23.02</v>
      </c>
      <c r="AF1924" s="26">
        <v>27.19</v>
      </c>
      <c r="AG1924" s="26">
        <v>21.04</v>
      </c>
      <c r="AH1924" s="25">
        <v>105.8</v>
      </c>
      <c r="AI1924" s="26">
        <v>21.88</v>
      </c>
    </row>
    <row r="1925" spans="1:35" x14ac:dyDescent="0.45">
      <c r="A1925" s="24" t="s">
        <v>3906</v>
      </c>
      <c r="B1925" t="s">
        <v>3907</v>
      </c>
      <c r="C1925" s="24">
        <v>12</v>
      </c>
      <c r="D1925" s="26">
        <v>0.15</v>
      </c>
      <c r="E1925" s="26">
        <v>0.19</v>
      </c>
      <c r="F1925" s="26">
        <v>-0.21</v>
      </c>
      <c r="G1925" s="26">
        <v>-0.18</v>
      </c>
      <c r="H1925" s="26">
        <v>0.34</v>
      </c>
      <c r="I1925" s="26">
        <v>2.5</v>
      </c>
      <c r="J1925" s="26">
        <v>-0.81</v>
      </c>
      <c r="K1925" s="26">
        <v>1.2</v>
      </c>
      <c r="L1925" s="26">
        <v>1.64</v>
      </c>
      <c r="M1925" s="26">
        <v>0.47</v>
      </c>
      <c r="N1925" s="26">
        <v>2.5499999999999998</v>
      </c>
      <c r="O1925" s="26">
        <v>1.1599999999999999</v>
      </c>
      <c r="P1925" s="26">
        <v>1.04</v>
      </c>
      <c r="Q1925" s="26">
        <v>0.22</v>
      </c>
      <c r="R1925" s="26">
        <v>0.13</v>
      </c>
      <c r="S1925" s="26">
        <v>-7.62</v>
      </c>
      <c r="T1925" s="26">
        <v>-0.43</v>
      </c>
      <c r="U1925" s="26">
        <v>-3.35</v>
      </c>
      <c r="V1925" s="26">
        <v>-3.16</v>
      </c>
      <c r="W1925" s="26">
        <v>-0.69</v>
      </c>
      <c r="X1925" s="26">
        <v>4.12</v>
      </c>
      <c r="Y1925" s="26">
        <v>-0.96</v>
      </c>
      <c r="Z1925" s="26">
        <v>0.46</v>
      </c>
      <c r="AA1925" s="26">
        <v>1.01</v>
      </c>
      <c r="AB1925" s="26">
        <v>3.6</v>
      </c>
      <c r="AC1925" s="26">
        <v>15.36</v>
      </c>
      <c r="AD1925" s="26">
        <v>3.31</v>
      </c>
      <c r="AE1925" s="26">
        <v>3.4</v>
      </c>
      <c r="AF1925" s="26">
        <v>4.71</v>
      </c>
      <c r="AG1925" s="26">
        <v>3.95</v>
      </c>
      <c r="AH1925" s="25"/>
      <c r="AI1925" s="26">
        <v>4.1100000000000003</v>
      </c>
    </row>
    <row r="1926" spans="1:35" x14ac:dyDescent="0.45">
      <c r="A1926" s="24" t="s">
        <v>3908</v>
      </c>
      <c r="B1926" t="s">
        <v>3909</v>
      </c>
      <c r="C1926" s="24">
        <v>12</v>
      </c>
      <c r="D1926" s="26">
        <v>15.4</v>
      </c>
      <c r="E1926" s="26">
        <v>2.84</v>
      </c>
      <c r="F1926" s="26">
        <v>7.41</v>
      </c>
      <c r="G1926" s="26">
        <v>0.85</v>
      </c>
      <c r="H1926" s="26">
        <v>4.3099999999999996</v>
      </c>
      <c r="I1926" s="26">
        <v>16.02</v>
      </c>
      <c r="J1926" s="26">
        <v>2.37</v>
      </c>
      <c r="K1926" s="26">
        <v>3.21</v>
      </c>
      <c r="L1926" s="26">
        <v>3.01</v>
      </c>
      <c r="M1926" s="26">
        <v>7.43</v>
      </c>
      <c r="N1926" s="26">
        <v>22.79</v>
      </c>
      <c r="O1926" s="26">
        <v>1.39</v>
      </c>
      <c r="P1926" s="26">
        <v>7.78</v>
      </c>
      <c r="Q1926" s="26">
        <v>10.36</v>
      </c>
      <c r="R1926" s="26">
        <v>3.26</v>
      </c>
      <c r="S1926" s="26">
        <v>13.32</v>
      </c>
      <c r="T1926" s="26">
        <v>8</v>
      </c>
      <c r="U1926" s="26">
        <v>5.28</v>
      </c>
      <c r="V1926" s="26">
        <v>0.52</v>
      </c>
      <c r="W1926" s="26">
        <v>-0.48</v>
      </c>
      <c r="X1926" s="26">
        <v>5.92</v>
      </c>
      <c r="Y1926" s="26">
        <v>4.97</v>
      </c>
      <c r="Z1926" s="26">
        <v>-1.93</v>
      </c>
      <c r="AA1926" s="26">
        <v>2.56</v>
      </c>
      <c r="AB1926" s="26">
        <v>0.32</v>
      </c>
      <c r="AC1926" s="26">
        <v>9</v>
      </c>
      <c r="AD1926" s="26">
        <v>2.86</v>
      </c>
      <c r="AE1926" s="26">
        <v>4.17</v>
      </c>
      <c r="AF1926" s="26">
        <v>1.1200000000000001</v>
      </c>
      <c r="AG1926" s="26">
        <v>0.85</v>
      </c>
      <c r="AH1926" s="25"/>
      <c r="AI1926" s="26">
        <v>-3.61</v>
      </c>
    </row>
    <row r="1927" spans="1:35" x14ac:dyDescent="0.45">
      <c r="A1927" s="24" t="s">
        <v>3910</v>
      </c>
      <c r="B1927" t="s">
        <v>3911</v>
      </c>
      <c r="C1927" s="24">
        <v>12</v>
      </c>
      <c r="D1927" s="26">
        <v>25.68</v>
      </c>
      <c r="E1927" s="26">
        <v>-1.64</v>
      </c>
      <c r="F1927" s="26">
        <v>12.9</v>
      </c>
      <c r="G1927" s="26">
        <v>13.4</v>
      </c>
      <c r="H1927" s="26">
        <v>1.01</v>
      </c>
      <c r="I1927" s="26">
        <v>-25.77</v>
      </c>
      <c r="J1927" s="26">
        <v>2.0699999999999998</v>
      </c>
      <c r="K1927" s="26">
        <v>-7.29</v>
      </c>
      <c r="L1927" s="26">
        <v>-2.38</v>
      </c>
      <c r="M1927" s="26">
        <v>-18.16</v>
      </c>
      <c r="N1927" s="26">
        <v>-8.25</v>
      </c>
      <c r="O1927" s="26">
        <v>3.95</v>
      </c>
      <c r="P1927" s="26">
        <v>0.35</v>
      </c>
      <c r="Q1927" s="26">
        <v>-3.48</v>
      </c>
      <c r="R1927" s="26">
        <v>-9.07</v>
      </c>
      <c r="S1927" s="26">
        <v>-16.13</v>
      </c>
      <c r="T1927" s="26">
        <v>-4.3899999999999997</v>
      </c>
      <c r="U1927" s="26">
        <v>-3.97</v>
      </c>
      <c r="V1927" s="26">
        <v>-2.86</v>
      </c>
      <c r="W1927" s="26">
        <v>-4.91</v>
      </c>
      <c r="X1927" s="26">
        <v>-27.11</v>
      </c>
      <c r="Y1927" s="26">
        <v>-4.59</v>
      </c>
      <c r="Z1927" s="26">
        <v>-2.91</v>
      </c>
      <c r="AA1927" s="26">
        <v>-2.31</v>
      </c>
      <c r="AB1927" s="26">
        <v>-17.3</v>
      </c>
      <c r="AC1927" s="25"/>
      <c r="AD1927" s="26">
        <v>0.06</v>
      </c>
      <c r="AE1927" s="26">
        <v>-4.1500000000000004</v>
      </c>
      <c r="AF1927" s="26">
        <v>0.13</v>
      </c>
      <c r="AG1927" s="25"/>
      <c r="AH1927" s="25"/>
      <c r="AI1927" s="25"/>
    </row>
    <row r="1928" spans="1:35" x14ac:dyDescent="0.45">
      <c r="A1928" s="24" t="s">
        <v>3912</v>
      </c>
      <c r="B1928" t="s">
        <v>3913</v>
      </c>
      <c r="C1928" s="24">
        <v>12</v>
      </c>
      <c r="D1928" s="26">
        <v>-0.88</v>
      </c>
      <c r="E1928" s="26">
        <v>-0.34</v>
      </c>
      <c r="F1928" s="26">
        <v>-0.61</v>
      </c>
      <c r="G1928" s="26">
        <v>-0.48</v>
      </c>
      <c r="H1928" s="26">
        <v>0.56000000000000005</v>
      </c>
      <c r="I1928" s="26">
        <v>6.93</v>
      </c>
      <c r="J1928" s="26">
        <v>0.75</v>
      </c>
      <c r="K1928" s="26">
        <v>4.49</v>
      </c>
      <c r="L1928" s="26">
        <v>0.03</v>
      </c>
      <c r="M1928" s="26">
        <v>1.65</v>
      </c>
      <c r="N1928" s="26">
        <v>8.5</v>
      </c>
      <c r="O1928" s="26">
        <v>5.3</v>
      </c>
      <c r="P1928" s="26">
        <v>3.5</v>
      </c>
      <c r="Q1928" s="26">
        <v>1.52</v>
      </c>
      <c r="R1928" s="26">
        <v>-1.82</v>
      </c>
      <c r="S1928" s="26">
        <v>6.95</v>
      </c>
      <c r="T1928" s="26">
        <v>2.29</v>
      </c>
      <c r="U1928" s="26">
        <v>0.94</v>
      </c>
      <c r="V1928" s="26">
        <v>1.62</v>
      </c>
      <c r="W1928" s="26">
        <v>2.11</v>
      </c>
      <c r="X1928" s="26">
        <v>-3.5</v>
      </c>
      <c r="Y1928" s="26">
        <v>1.75</v>
      </c>
      <c r="Z1928" s="26">
        <v>-0.91</v>
      </c>
      <c r="AA1928" s="26">
        <v>-0.7</v>
      </c>
      <c r="AB1928" s="26">
        <v>-3.65</v>
      </c>
      <c r="AC1928" s="26">
        <v>-7.28</v>
      </c>
      <c r="AD1928" s="26">
        <v>-0.64</v>
      </c>
      <c r="AE1928" s="26">
        <v>-1.24</v>
      </c>
      <c r="AF1928" s="26">
        <v>-1.21</v>
      </c>
      <c r="AG1928" s="26">
        <v>-4.18</v>
      </c>
      <c r="AH1928" s="25"/>
      <c r="AI1928" s="26">
        <v>-1.21</v>
      </c>
    </row>
    <row r="1929" spans="1:35" x14ac:dyDescent="0.45">
      <c r="A1929" s="24" t="s">
        <v>3914</v>
      </c>
      <c r="B1929" t="s">
        <v>3915</v>
      </c>
      <c r="C1929" s="24">
        <v>12</v>
      </c>
      <c r="D1929" s="26">
        <v>-2.5299999999999998</v>
      </c>
      <c r="E1929" s="26">
        <v>-7.0000000000000007E-2</v>
      </c>
      <c r="F1929" s="26">
        <v>-2.61</v>
      </c>
      <c r="G1929" s="26">
        <v>-1.18</v>
      </c>
      <c r="H1929" s="26">
        <v>1.33</v>
      </c>
      <c r="I1929" s="26">
        <v>1.08</v>
      </c>
      <c r="J1929" s="26">
        <v>1.44</v>
      </c>
      <c r="K1929" s="26">
        <v>-0.26</v>
      </c>
      <c r="L1929" s="26">
        <v>0.9</v>
      </c>
      <c r="M1929" s="26">
        <v>-1</v>
      </c>
      <c r="N1929" s="26">
        <v>2.1800000000000002</v>
      </c>
      <c r="O1929" s="26">
        <v>-1.48</v>
      </c>
      <c r="P1929" s="26">
        <v>0.52</v>
      </c>
      <c r="Q1929" s="26">
        <v>0.67</v>
      </c>
      <c r="R1929" s="26">
        <v>2.48</v>
      </c>
      <c r="S1929" s="26">
        <v>-0.75</v>
      </c>
      <c r="T1929" s="26">
        <v>-1.49</v>
      </c>
      <c r="U1929" s="26">
        <v>-0.15</v>
      </c>
      <c r="V1929" s="26">
        <v>0.16</v>
      </c>
      <c r="W1929" s="26">
        <v>0.73</v>
      </c>
      <c r="X1929" s="26">
        <v>-2.23</v>
      </c>
      <c r="Y1929" s="26">
        <v>-0.09</v>
      </c>
      <c r="Z1929" s="26">
        <v>-1.02</v>
      </c>
      <c r="AA1929" s="26">
        <v>-1.57</v>
      </c>
      <c r="AB1929" s="26">
        <v>0.45</v>
      </c>
      <c r="AC1929" s="26">
        <v>2.25</v>
      </c>
      <c r="AD1929" s="26">
        <v>-0.66</v>
      </c>
      <c r="AE1929" s="26">
        <v>-1.22</v>
      </c>
      <c r="AF1929" s="26">
        <v>2.96</v>
      </c>
      <c r="AG1929" s="26">
        <v>1.18</v>
      </c>
      <c r="AH1929" s="25"/>
      <c r="AI1929" s="26">
        <v>0.42</v>
      </c>
    </row>
    <row r="1930" spans="1:35" x14ac:dyDescent="0.45">
      <c r="A1930" s="24" t="s">
        <v>3916</v>
      </c>
      <c r="B1930" t="s">
        <v>3917</v>
      </c>
      <c r="C1930" s="24">
        <v>12</v>
      </c>
      <c r="D1930" s="26">
        <v>54.12</v>
      </c>
      <c r="E1930" s="26">
        <v>11.39</v>
      </c>
      <c r="F1930" s="26">
        <v>13.25</v>
      </c>
      <c r="G1930" s="26">
        <v>15.33</v>
      </c>
      <c r="H1930" s="26">
        <v>14.16</v>
      </c>
      <c r="I1930" s="26">
        <v>45.28</v>
      </c>
      <c r="J1930" s="26">
        <v>13.62</v>
      </c>
      <c r="K1930" s="26">
        <v>12.56</v>
      </c>
      <c r="L1930" s="26">
        <v>14.73</v>
      </c>
      <c r="M1930" s="26">
        <v>4.3600000000000003</v>
      </c>
      <c r="N1930" s="26">
        <v>40.869999999999997</v>
      </c>
      <c r="O1930" s="26">
        <v>11.73</v>
      </c>
      <c r="P1930" s="26">
        <v>10.87</v>
      </c>
      <c r="Q1930" s="26">
        <v>2.02</v>
      </c>
      <c r="R1930" s="26">
        <v>16.239999999999998</v>
      </c>
      <c r="S1930" s="26">
        <v>56</v>
      </c>
      <c r="T1930" s="26">
        <v>11.19</v>
      </c>
      <c r="U1930" s="26">
        <v>17.88</v>
      </c>
      <c r="V1930" s="26">
        <v>14.95</v>
      </c>
      <c r="W1930" s="26">
        <v>11.99</v>
      </c>
      <c r="X1930" s="26">
        <v>39.700000000000003</v>
      </c>
      <c r="Y1930" s="26">
        <v>10.69</v>
      </c>
      <c r="Z1930" s="26">
        <v>9.31</v>
      </c>
      <c r="AA1930" s="26">
        <v>8.68</v>
      </c>
      <c r="AB1930" s="26">
        <v>11.01</v>
      </c>
      <c r="AC1930" s="26">
        <v>45.6</v>
      </c>
      <c r="AD1930" s="26">
        <v>12.85</v>
      </c>
      <c r="AE1930" s="26">
        <v>13.06</v>
      </c>
      <c r="AF1930" s="26">
        <v>9.8699999999999992</v>
      </c>
      <c r="AG1930" s="26">
        <v>9.82</v>
      </c>
      <c r="AH1930" s="25"/>
      <c r="AI1930" s="26">
        <v>-0.65</v>
      </c>
    </row>
    <row r="1931" spans="1:35" x14ac:dyDescent="0.45">
      <c r="A1931" s="24" t="s">
        <v>3918</v>
      </c>
      <c r="B1931" t="s">
        <v>3919</v>
      </c>
      <c r="C1931" s="24">
        <v>12</v>
      </c>
      <c r="D1931" s="26">
        <v>26.65</v>
      </c>
      <c r="E1931" s="26">
        <v>3.74</v>
      </c>
      <c r="F1931" s="26">
        <v>5.96</v>
      </c>
      <c r="G1931" s="26">
        <v>9.18</v>
      </c>
      <c r="H1931" s="26">
        <v>7.77</v>
      </c>
      <c r="I1931" s="26">
        <v>31.07</v>
      </c>
      <c r="J1931" s="26">
        <v>8.43</v>
      </c>
      <c r="K1931" s="26">
        <v>13.32</v>
      </c>
      <c r="L1931" s="26">
        <v>8.2899999999999991</v>
      </c>
      <c r="M1931" s="26">
        <v>1.02</v>
      </c>
      <c r="N1931" s="26">
        <v>31.02</v>
      </c>
      <c r="O1931" s="26">
        <v>5.42</v>
      </c>
      <c r="P1931" s="26">
        <v>8.58</v>
      </c>
      <c r="Q1931" s="26">
        <v>8</v>
      </c>
      <c r="R1931" s="26">
        <v>9</v>
      </c>
      <c r="S1931" s="26">
        <v>43.65</v>
      </c>
      <c r="T1931" s="26">
        <v>6.79</v>
      </c>
      <c r="U1931" s="26">
        <v>9.75</v>
      </c>
      <c r="V1931" s="26">
        <v>14</v>
      </c>
      <c r="W1931" s="26">
        <v>13.12</v>
      </c>
      <c r="X1931" s="26">
        <v>13.17</v>
      </c>
      <c r="Y1931" s="26">
        <v>10.23</v>
      </c>
      <c r="Z1931" s="26">
        <v>6.15</v>
      </c>
      <c r="AA1931" s="26">
        <v>1.34</v>
      </c>
      <c r="AB1931" s="26">
        <v>-4.55</v>
      </c>
      <c r="AC1931" s="26">
        <v>5.93</v>
      </c>
      <c r="AD1931" s="26">
        <v>-4.29</v>
      </c>
      <c r="AE1931" s="26">
        <v>2.14</v>
      </c>
      <c r="AF1931" s="26">
        <v>2.7</v>
      </c>
      <c r="AG1931" s="26">
        <v>5.38</v>
      </c>
      <c r="AH1931" s="25">
        <v>21.3</v>
      </c>
      <c r="AI1931" s="26">
        <v>1.59</v>
      </c>
    </row>
    <row r="1932" spans="1:35" x14ac:dyDescent="0.45">
      <c r="A1932" s="24" t="s">
        <v>3920</v>
      </c>
      <c r="B1932" t="s">
        <v>3921</v>
      </c>
      <c r="C1932" s="24">
        <v>12</v>
      </c>
      <c r="D1932" s="26">
        <v>-23.7</v>
      </c>
      <c r="E1932" s="26">
        <v>-5.68</v>
      </c>
      <c r="F1932" s="26">
        <v>-6.54</v>
      </c>
      <c r="G1932" s="26">
        <v>-5.68</v>
      </c>
      <c r="H1932" s="26">
        <v>-5.81</v>
      </c>
      <c r="I1932" s="26">
        <v>-25.13</v>
      </c>
      <c r="J1932" s="27">
        <v>-6.84</v>
      </c>
      <c r="K1932" s="26">
        <v>-5.37</v>
      </c>
      <c r="L1932" s="26">
        <v>-5.74</v>
      </c>
      <c r="M1932" s="26">
        <v>-7.18</v>
      </c>
      <c r="N1932" s="26">
        <v>-24.13</v>
      </c>
      <c r="O1932" s="26">
        <v>-6.17</v>
      </c>
      <c r="P1932" s="26">
        <v>-6.98</v>
      </c>
      <c r="Q1932" s="26">
        <v>-5.13</v>
      </c>
      <c r="R1932" s="26">
        <v>-5.85</v>
      </c>
      <c r="S1932" s="26">
        <v>-13.51</v>
      </c>
      <c r="T1932" s="26">
        <v>-5.0999999999999996</v>
      </c>
      <c r="U1932" s="26">
        <v>-2.4</v>
      </c>
      <c r="V1932" s="26">
        <v>-2.85</v>
      </c>
      <c r="W1932" s="26">
        <v>-3.75</v>
      </c>
      <c r="X1932" s="26">
        <v>-10.119999999999999</v>
      </c>
      <c r="Y1932" s="26">
        <v>-3.22</v>
      </c>
      <c r="Z1932" s="26">
        <v>-3.21</v>
      </c>
      <c r="AA1932" s="26">
        <v>-2.13</v>
      </c>
      <c r="AB1932" s="26">
        <v>-1.56</v>
      </c>
      <c r="AC1932" s="26">
        <v>-7.39</v>
      </c>
      <c r="AD1932" s="26">
        <v>-1.88</v>
      </c>
      <c r="AE1932" s="26">
        <v>-2.31</v>
      </c>
      <c r="AF1932" s="26">
        <v>-1.54</v>
      </c>
      <c r="AG1932" s="26">
        <v>-1.67</v>
      </c>
      <c r="AH1932" s="25"/>
      <c r="AI1932" s="26">
        <v>-1.79</v>
      </c>
    </row>
    <row r="1933" spans="1:35" x14ac:dyDescent="0.45">
      <c r="A1933" s="24" t="s">
        <v>3922</v>
      </c>
      <c r="B1933" t="s">
        <v>3923</v>
      </c>
      <c r="C1933" s="24">
        <v>12</v>
      </c>
      <c r="D1933" s="26">
        <v>23.16</v>
      </c>
      <c r="E1933" s="26">
        <v>7.35</v>
      </c>
      <c r="F1933" s="26">
        <v>4.67</v>
      </c>
      <c r="G1933" s="26">
        <v>6.15</v>
      </c>
      <c r="H1933" s="26">
        <v>5</v>
      </c>
      <c r="I1933" s="26">
        <v>5.74</v>
      </c>
      <c r="J1933" s="26">
        <v>3.52</v>
      </c>
      <c r="K1933" s="26">
        <v>0.57999999999999996</v>
      </c>
      <c r="L1933" s="26">
        <v>1.78</v>
      </c>
      <c r="M1933" s="26">
        <v>-0.13</v>
      </c>
      <c r="N1933" s="26">
        <v>1.36</v>
      </c>
      <c r="O1933" s="26">
        <v>1.63</v>
      </c>
      <c r="P1933" s="26">
        <v>0.94</v>
      </c>
      <c r="Q1933" s="26">
        <v>3.2</v>
      </c>
      <c r="R1933" s="26">
        <v>-4.42</v>
      </c>
      <c r="S1933" s="26">
        <v>12.55</v>
      </c>
      <c r="T1933" s="26">
        <v>2.2200000000000002</v>
      </c>
      <c r="U1933" s="26">
        <v>3.18</v>
      </c>
      <c r="V1933" s="26">
        <v>7.99</v>
      </c>
      <c r="W1933" s="26">
        <v>-0.84</v>
      </c>
      <c r="X1933" s="26">
        <v>31.55</v>
      </c>
      <c r="Y1933" s="27">
        <v>5.89</v>
      </c>
      <c r="Z1933" s="27">
        <v>10.14</v>
      </c>
      <c r="AA1933" s="26">
        <v>10.87</v>
      </c>
      <c r="AB1933" s="26">
        <v>4.66</v>
      </c>
      <c r="AC1933" s="26">
        <v>29.31</v>
      </c>
      <c r="AD1933" s="26">
        <v>7.4</v>
      </c>
      <c r="AE1933" s="26">
        <v>8.94</v>
      </c>
      <c r="AF1933" s="26">
        <v>6.17</v>
      </c>
      <c r="AG1933" s="26">
        <v>6.8</v>
      </c>
      <c r="AH1933" s="25"/>
      <c r="AI1933" s="26">
        <v>15.91</v>
      </c>
    </row>
    <row r="1934" spans="1:35" x14ac:dyDescent="0.45">
      <c r="A1934" s="24" t="s">
        <v>3924</v>
      </c>
      <c r="B1934" t="s">
        <v>3925</v>
      </c>
      <c r="C1934" s="24">
        <v>12</v>
      </c>
      <c r="D1934" s="26">
        <v>-5.1100000000000003</v>
      </c>
      <c r="E1934" s="26">
        <v>-3.81</v>
      </c>
      <c r="F1934" s="26">
        <v>-1.68</v>
      </c>
      <c r="G1934" s="26">
        <v>1.47</v>
      </c>
      <c r="H1934" s="26">
        <v>-1.0900000000000001</v>
      </c>
      <c r="I1934" s="26">
        <v>-15.6</v>
      </c>
      <c r="J1934" s="26">
        <v>-2.79</v>
      </c>
      <c r="K1934" s="26">
        <v>-4.3499999999999996</v>
      </c>
      <c r="L1934" s="26">
        <v>-4.26</v>
      </c>
      <c r="M1934" s="26">
        <v>-4.21</v>
      </c>
      <c r="N1934" s="26">
        <v>-9.52</v>
      </c>
      <c r="O1934" s="26">
        <v>-3.57</v>
      </c>
      <c r="P1934" s="26">
        <v>-2.1800000000000002</v>
      </c>
      <c r="Q1934" s="26">
        <v>-2.61</v>
      </c>
      <c r="R1934" s="26">
        <v>-1.1599999999999999</v>
      </c>
      <c r="S1934" s="26">
        <v>-9.36</v>
      </c>
      <c r="T1934" s="26">
        <v>-1.48</v>
      </c>
      <c r="U1934" s="26">
        <v>-3.38</v>
      </c>
      <c r="V1934" s="26">
        <v>-2.5099999999999998</v>
      </c>
      <c r="W1934" s="26">
        <v>-1.99</v>
      </c>
      <c r="X1934" s="26">
        <v>-12.63</v>
      </c>
      <c r="Y1934" s="26">
        <v>-3.86</v>
      </c>
      <c r="Z1934" s="26">
        <v>-2.64</v>
      </c>
      <c r="AA1934" s="26">
        <v>-1.93</v>
      </c>
      <c r="AB1934" s="26">
        <v>-4.1900000000000004</v>
      </c>
      <c r="AC1934" s="26">
        <v>-1.6</v>
      </c>
      <c r="AD1934" s="26">
        <v>-1.52</v>
      </c>
      <c r="AE1934" s="26">
        <v>0.7</v>
      </c>
      <c r="AF1934" s="26">
        <v>-0.42</v>
      </c>
      <c r="AG1934" s="26">
        <v>-0.36</v>
      </c>
      <c r="AH1934" s="25"/>
      <c r="AI1934" s="26">
        <v>-1.3</v>
      </c>
    </row>
    <row r="1935" spans="1:35" x14ac:dyDescent="0.45">
      <c r="A1935" s="24" t="s">
        <v>3926</v>
      </c>
      <c r="B1935" t="s">
        <v>3927</v>
      </c>
      <c r="C1935" s="24">
        <v>12</v>
      </c>
      <c r="D1935" s="27">
        <v>-0.72</v>
      </c>
      <c r="E1935" s="25"/>
      <c r="F1935" s="25"/>
      <c r="G1935" s="25"/>
      <c r="H1935" s="25"/>
      <c r="I1935" s="27">
        <v>0.43</v>
      </c>
      <c r="J1935" s="25"/>
      <c r="K1935" s="25"/>
      <c r="L1935" s="25"/>
      <c r="M1935" s="25"/>
      <c r="N1935" s="27">
        <v>2.42</v>
      </c>
      <c r="O1935" s="25"/>
      <c r="P1935" s="25"/>
      <c r="Q1935" s="26">
        <v>0.7</v>
      </c>
      <c r="R1935" s="26">
        <v>0.72</v>
      </c>
      <c r="S1935" s="26">
        <v>1.03</v>
      </c>
      <c r="T1935" s="26">
        <v>0.11</v>
      </c>
      <c r="U1935" s="26">
        <v>0.56999999999999995</v>
      </c>
      <c r="V1935" s="26">
        <v>0.03</v>
      </c>
      <c r="W1935" s="26">
        <v>0.32</v>
      </c>
      <c r="X1935" s="26">
        <v>0.28999999999999998</v>
      </c>
      <c r="Y1935" s="26">
        <v>0.08</v>
      </c>
      <c r="Z1935" s="26">
        <v>0.3</v>
      </c>
      <c r="AA1935" s="26">
        <v>0.11</v>
      </c>
      <c r="AB1935" s="26">
        <v>-0.2</v>
      </c>
      <c r="AC1935" s="26">
        <v>-4.1100000000000003</v>
      </c>
      <c r="AD1935" s="26">
        <v>-0.22</v>
      </c>
      <c r="AE1935" s="26">
        <v>-0.67</v>
      </c>
      <c r="AF1935" s="26">
        <v>-1.8</v>
      </c>
      <c r="AG1935" s="26">
        <v>-1.41</v>
      </c>
      <c r="AH1935" s="25"/>
      <c r="AI1935" s="26">
        <v>-0.95</v>
      </c>
    </row>
    <row r="1936" spans="1:35" x14ac:dyDescent="0.45">
      <c r="A1936" s="24" t="s">
        <v>3928</v>
      </c>
      <c r="B1936" t="s">
        <v>3929</v>
      </c>
      <c r="C1936" s="24">
        <v>12</v>
      </c>
      <c r="D1936" s="26">
        <v>10.06</v>
      </c>
      <c r="E1936" s="26">
        <v>0.71</v>
      </c>
      <c r="F1936" s="26">
        <v>4.16</v>
      </c>
      <c r="G1936" s="26">
        <v>1.03</v>
      </c>
      <c r="H1936" s="26">
        <v>4.16</v>
      </c>
      <c r="I1936" s="26">
        <v>13.78</v>
      </c>
      <c r="J1936" s="26">
        <v>1.42</v>
      </c>
      <c r="K1936" s="26">
        <v>2.89</v>
      </c>
      <c r="L1936" s="26">
        <v>2.2200000000000002</v>
      </c>
      <c r="M1936" s="26">
        <v>7.25</v>
      </c>
      <c r="N1936" s="26">
        <v>11.64</v>
      </c>
      <c r="O1936" s="26">
        <v>2.13</v>
      </c>
      <c r="P1936" s="26">
        <v>11.37</v>
      </c>
      <c r="Q1936" s="26">
        <v>-6.7</v>
      </c>
      <c r="R1936" s="26">
        <v>4.84</v>
      </c>
      <c r="S1936" s="26">
        <v>14.3</v>
      </c>
      <c r="T1936" s="26">
        <v>2.61</v>
      </c>
      <c r="U1936" s="26">
        <v>2.57</v>
      </c>
      <c r="V1936" s="26">
        <v>-0.11</v>
      </c>
      <c r="W1936" s="26">
        <v>9.23</v>
      </c>
      <c r="X1936" s="26">
        <v>-3</v>
      </c>
      <c r="Y1936" s="27">
        <v>-2.13</v>
      </c>
      <c r="Z1936" s="26">
        <v>-0.04</v>
      </c>
      <c r="AA1936" s="26">
        <v>-1.02</v>
      </c>
      <c r="AB1936" s="27">
        <v>0.19</v>
      </c>
      <c r="AC1936" s="26">
        <v>9.02</v>
      </c>
      <c r="AD1936" s="26">
        <v>0.87</v>
      </c>
      <c r="AE1936" s="26">
        <v>-0.11</v>
      </c>
      <c r="AF1936" s="26">
        <v>1.01</v>
      </c>
      <c r="AG1936" s="26">
        <v>7.26</v>
      </c>
      <c r="AH1936" s="25"/>
      <c r="AI1936" s="26">
        <v>-2.7</v>
      </c>
    </row>
    <row r="1937" spans="1:35" x14ac:dyDescent="0.45">
      <c r="A1937" s="24" t="s">
        <v>3930</v>
      </c>
      <c r="B1937" t="s">
        <v>3931</v>
      </c>
      <c r="C1937" s="24">
        <v>12</v>
      </c>
      <c r="D1937" s="26">
        <v>-5.51</v>
      </c>
      <c r="E1937" s="26">
        <v>-1.74</v>
      </c>
      <c r="F1937" s="26">
        <v>-0.17</v>
      </c>
      <c r="G1937" s="26">
        <v>-1.93</v>
      </c>
      <c r="H1937" s="26">
        <v>-1.68</v>
      </c>
      <c r="I1937" s="26">
        <v>-10.25</v>
      </c>
      <c r="J1937" s="26">
        <v>-2.15</v>
      </c>
      <c r="K1937" s="26">
        <v>-2.92</v>
      </c>
      <c r="L1937" s="26">
        <v>-2.82</v>
      </c>
      <c r="M1937" s="26">
        <v>-2.37</v>
      </c>
      <c r="N1937" s="27">
        <v>-12.9</v>
      </c>
      <c r="O1937" s="26">
        <v>-2.52</v>
      </c>
      <c r="P1937" s="26">
        <v>-2.4</v>
      </c>
      <c r="Q1937" s="26">
        <v>-2.58</v>
      </c>
      <c r="R1937" s="26">
        <v>-5.41</v>
      </c>
      <c r="S1937" s="26">
        <v>-12.72</v>
      </c>
      <c r="T1937" s="27">
        <v>-2.4900000000000002</v>
      </c>
      <c r="U1937" s="26">
        <v>-3.18</v>
      </c>
      <c r="V1937" s="26">
        <v>-3.15</v>
      </c>
      <c r="W1937" s="26">
        <v>-3.9</v>
      </c>
      <c r="X1937" s="26">
        <v>-13.3</v>
      </c>
      <c r="Y1937" s="27">
        <v>-3.43</v>
      </c>
      <c r="Z1937" s="26">
        <v>-4.1900000000000004</v>
      </c>
      <c r="AA1937" s="26">
        <v>-3.06</v>
      </c>
      <c r="AB1937" s="26">
        <v>-2.61</v>
      </c>
      <c r="AC1937" s="26">
        <v>-9.0500000000000007</v>
      </c>
      <c r="AD1937" s="27">
        <v>-3.58</v>
      </c>
      <c r="AE1937" s="27">
        <v>-1.92</v>
      </c>
      <c r="AF1937" s="26">
        <v>-1.26</v>
      </c>
      <c r="AG1937" s="26">
        <v>-2.29</v>
      </c>
      <c r="AH1937" s="25"/>
      <c r="AI1937" s="26">
        <v>-0.93</v>
      </c>
    </row>
    <row r="1938" spans="1:35" x14ac:dyDescent="0.45">
      <c r="A1938" s="24" t="s">
        <v>3932</v>
      </c>
      <c r="B1938" t="s">
        <v>3933</v>
      </c>
      <c r="C1938" s="24">
        <v>12</v>
      </c>
      <c r="D1938" s="27">
        <v>-6.08</v>
      </c>
      <c r="E1938" s="26">
        <v>-2.1</v>
      </c>
      <c r="F1938" s="26">
        <v>0.59</v>
      </c>
      <c r="G1938" s="26">
        <v>-0.87</v>
      </c>
      <c r="H1938" s="26">
        <v>-3.7</v>
      </c>
      <c r="I1938" s="26">
        <v>-3.5</v>
      </c>
      <c r="J1938" s="26">
        <v>-1.1000000000000001</v>
      </c>
      <c r="K1938" s="26">
        <v>-0.84</v>
      </c>
      <c r="L1938" s="26">
        <v>-0.76</v>
      </c>
      <c r="M1938" s="26">
        <v>-0.79</v>
      </c>
      <c r="N1938" s="26">
        <v>-2.78</v>
      </c>
      <c r="O1938" s="26">
        <v>-1.4</v>
      </c>
      <c r="P1938" s="26">
        <v>-0.69</v>
      </c>
      <c r="Q1938" s="26">
        <v>-0.46</v>
      </c>
      <c r="R1938" s="26">
        <v>-0.23</v>
      </c>
      <c r="S1938" s="26">
        <v>-2.72</v>
      </c>
      <c r="T1938" s="26">
        <v>-0.63</v>
      </c>
      <c r="U1938" s="25"/>
      <c r="V1938" s="26">
        <v>-1.1299999999999999</v>
      </c>
      <c r="W1938" s="26">
        <v>-0.2</v>
      </c>
      <c r="X1938" s="26">
        <v>-4.0199999999999996</v>
      </c>
      <c r="Y1938" s="26">
        <v>-1.34</v>
      </c>
      <c r="Z1938" s="26">
        <v>-1.05</v>
      </c>
      <c r="AA1938" s="26">
        <v>-0.82</v>
      </c>
      <c r="AB1938" s="26">
        <v>-0.81</v>
      </c>
      <c r="AC1938" s="26">
        <v>-2.59</v>
      </c>
      <c r="AD1938" s="26">
        <v>-1.64</v>
      </c>
      <c r="AE1938" s="26">
        <v>0.04</v>
      </c>
      <c r="AF1938" s="26">
        <v>-0.5</v>
      </c>
      <c r="AG1938" s="26">
        <v>-0.48</v>
      </c>
      <c r="AH1938" s="25"/>
      <c r="AI1938" s="26">
        <v>-1.1200000000000001</v>
      </c>
    </row>
    <row r="1939" spans="1:35" x14ac:dyDescent="0.45">
      <c r="A1939" s="24" t="s">
        <v>3934</v>
      </c>
      <c r="B1939" t="s">
        <v>3935</v>
      </c>
      <c r="C1939" s="24">
        <v>12</v>
      </c>
      <c r="D1939" s="26">
        <v>-3.7</v>
      </c>
      <c r="E1939" s="26">
        <v>-0.86</v>
      </c>
      <c r="F1939" s="26">
        <v>-0.94</v>
      </c>
      <c r="G1939" s="26">
        <v>-0.94</v>
      </c>
      <c r="H1939" s="26">
        <v>-0.96</v>
      </c>
      <c r="I1939" s="26">
        <v>-4.54</v>
      </c>
      <c r="J1939" s="26">
        <v>-0.93</v>
      </c>
      <c r="K1939" s="26">
        <v>-1.26</v>
      </c>
      <c r="L1939" s="26">
        <v>-1.18</v>
      </c>
      <c r="M1939" s="26">
        <v>-1.17</v>
      </c>
      <c r="N1939" s="26">
        <v>-4.6100000000000003</v>
      </c>
      <c r="O1939" s="26">
        <v>-1.3</v>
      </c>
      <c r="P1939" s="26">
        <v>-1.24</v>
      </c>
      <c r="Q1939" s="26">
        <v>-1.41</v>
      </c>
      <c r="R1939" s="26">
        <v>-0.65</v>
      </c>
      <c r="S1939" s="26">
        <v>-4.0199999999999996</v>
      </c>
      <c r="T1939" s="26">
        <v>-1.08</v>
      </c>
      <c r="U1939" s="26">
        <v>-1.1399999999999999</v>
      </c>
      <c r="V1939" s="26">
        <v>-0.96</v>
      </c>
      <c r="W1939" s="26">
        <v>-0.85</v>
      </c>
      <c r="X1939" s="26">
        <v>-3.66</v>
      </c>
      <c r="Y1939" s="26">
        <v>-0.54</v>
      </c>
      <c r="Z1939" s="26">
        <v>-0.97</v>
      </c>
      <c r="AA1939" s="26">
        <v>-0.97</v>
      </c>
      <c r="AB1939" s="26">
        <v>-2.15</v>
      </c>
      <c r="AC1939" s="26">
        <v>-3.4</v>
      </c>
      <c r="AD1939" s="26">
        <v>-1.35</v>
      </c>
      <c r="AE1939" s="26">
        <v>-1.37</v>
      </c>
      <c r="AF1939" s="26">
        <v>0.17</v>
      </c>
      <c r="AG1939" s="26">
        <v>-0.85</v>
      </c>
      <c r="AH1939" s="25">
        <v>0.6</v>
      </c>
      <c r="AI1939" s="26">
        <v>-0.65</v>
      </c>
    </row>
    <row r="1940" spans="1:35" x14ac:dyDescent="0.45">
      <c r="A1940" s="24" t="s">
        <v>3936</v>
      </c>
      <c r="B1940" t="s">
        <v>3937</v>
      </c>
      <c r="C1940" s="24">
        <v>12</v>
      </c>
      <c r="D1940" s="26">
        <v>54.77</v>
      </c>
      <c r="E1940" s="26">
        <v>8.82</v>
      </c>
      <c r="F1940" s="26">
        <v>13.89</v>
      </c>
      <c r="G1940" s="26">
        <v>17.66</v>
      </c>
      <c r="H1940" s="26">
        <v>14.4</v>
      </c>
      <c r="I1940" s="26">
        <v>115.03</v>
      </c>
      <c r="J1940" s="26">
        <v>17.829999999999998</v>
      </c>
      <c r="K1940" s="26">
        <v>29.04</v>
      </c>
      <c r="L1940" s="26">
        <v>40.69</v>
      </c>
      <c r="M1940" s="26">
        <v>27.47</v>
      </c>
      <c r="N1940" s="26">
        <v>380.68</v>
      </c>
      <c r="O1940" s="26">
        <v>41.06</v>
      </c>
      <c r="P1940" s="26">
        <v>102.89</v>
      </c>
      <c r="Q1940" s="26">
        <v>141.46</v>
      </c>
      <c r="R1940" s="26">
        <v>95.26</v>
      </c>
      <c r="S1940" s="26">
        <v>156.03</v>
      </c>
      <c r="T1940" s="26">
        <v>107.33</v>
      </c>
      <c r="U1940" s="26">
        <v>114.7</v>
      </c>
      <c r="V1940" s="26">
        <v>45.87</v>
      </c>
      <c r="W1940" s="26">
        <v>-111.87</v>
      </c>
      <c r="X1940" s="26">
        <v>-34.11</v>
      </c>
      <c r="Y1940" s="26">
        <v>6.68</v>
      </c>
      <c r="Z1940" s="26">
        <v>3.89</v>
      </c>
      <c r="AA1940" s="26">
        <v>-41.23</v>
      </c>
      <c r="AB1940" s="26">
        <v>-3.46</v>
      </c>
      <c r="AC1940" s="26">
        <v>143.31</v>
      </c>
      <c r="AD1940" s="26">
        <v>2.27</v>
      </c>
      <c r="AE1940" s="26">
        <v>49</v>
      </c>
      <c r="AF1940" s="26">
        <v>50.48</v>
      </c>
      <c r="AG1940" s="26">
        <v>41.56</v>
      </c>
      <c r="AH1940" s="25">
        <v>112.11</v>
      </c>
      <c r="AI1940" s="26">
        <v>20.94</v>
      </c>
    </row>
    <row r="1941" spans="1:35" x14ac:dyDescent="0.45">
      <c r="A1941" s="24" t="s">
        <v>3938</v>
      </c>
      <c r="B1941" t="s">
        <v>3939</v>
      </c>
      <c r="C1941" s="24">
        <v>12</v>
      </c>
      <c r="D1941" s="26">
        <v>-0.24</v>
      </c>
      <c r="E1941" s="26">
        <v>0.09</v>
      </c>
      <c r="F1941" s="26">
        <v>-0.16</v>
      </c>
      <c r="G1941" s="26">
        <v>0.55000000000000004</v>
      </c>
      <c r="H1941" s="26">
        <v>-0.72</v>
      </c>
      <c r="I1941" s="26">
        <v>-0.98</v>
      </c>
      <c r="J1941" s="26">
        <v>0.57999999999999996</v>
      </c>
      <c r="K1941" s="26">
        <v>-0.78</v>
      </c>
      <c r="L1941" s="26">
        <v>-0.25</v>
      </c>
      <c r="M1941" s="26">
        <v>-0.52</v>
      </c>
      <c r="N1941" s="26">
        <v>0.55000000000000004</v>
      </c>
      <c r="O1941" s="26">
        <v>0.72</v>
      </c>
      <c r="P1941" s="26">
        <v>-0.39</v>
      </c>
      <c r="Q1941" s="26">
        <v>-0.09</v>
      </c>
      <c r="R1941" s="26">
        <v>0.32</v>
      </c>
      <c r="S1941" s="26">
        <v>-3.16</v>
      </c>
      <c r="T1941" s="26">
        <v>-0.09</v>
      </c>
      <c r="U1941" s="26">
        <v>-1.1499999999999999</v>
      </c>
      <c r="V1941" s="26">
        <v>0.08</v>
      </c>
      <c r="W1941" s="26">
        <v>-2</v>
      </c>
      <c r="X1941" s="26">
        <v>-8.86</v>
      </c>
      <c r="Y1941" s="26">
        <v>0.24</v>
      </c>
      <c r="Z1941" s="26">
        <v>-2.58</v>
      </c>
      <c r="AA1941" s="26">
        <v>-2.1</v>
      </c>
      <c r="AB1941" s="26">
        <v>-4.41</v>
      </c>
      <c r="AC1941" s="27">
        <v>-1.99</v>
      </c>
      <c r="AD1941" s="26">
        <v>-0.41</v>
      </c>
      <c r="AE1941" s="26">
        <v>-0.71</v>
      </c>
      <c r="AF1941" s="26">
        <v>-0.04</v>
      </c>
      <c r="AG1941" s="26">
        <v>-0.83</v>
      </c>
      <c r="AH1941" s="25"/>
      <c r="AI1941" s="26">
        <v>0.24</v>
      </c>
    </row>
    <row r="1942" spans="1:35" x14ac:dyDescent="0.45">
      <c r="A1942" s="24" t="s">
        <v>3940</v>
      </c>
      <c r="B1942" t="s">
        <v>3941</v>
      </c>
      <c r="C1942" s="24">
        <v>12</v>
      </c>
      <c r="D1942" s="26">
        <v>56.43</v>
      </c>
      <c r="E1942" s="26">
        <v>10.28</v>
      </c>
      <c r="F1942" s="26">
        <v>13.43</v>
      </c>
      <c r="G1942" s="26">
        <v>22.05</v>
      </c>
      <c r="H1942" s="26">
        <v>10.67</v>
      </c>
      <c r="I1942" s="26">
        <v>26.52</v>
      </c>
      <c r="J1942" s="26">
        <v>12.3</v>
      </c>
      <c r="K1942" s="26">
        <v>3.57</v>
      </c>
      <c r="L1942" s="26">
        <v>5.04</v>
      </c>
      <c r="M1942" s="26">
        <v>5.6</v>
      </c>
      <c r="N1942" s="26">
        <v>75.599999999999994</v>
      </c>
      <c r="O1942" s="26">
        <v>15.03</v>
      </c>
      <c r="P1942" s="26">
        <v>20.04</v>
      </c>
      <c r="Q1942" s="26">
        <v>23.96</v>
      </c>
      <c r="R1942" s="26">
        <v>16.57</v>
      </c>
      <c r="S1942" s="26">
        <v>154.52000000000001</v>
      </c>
      <c r="T1942" s="26">
        <v>50.21</v>
      </c>
      <c r="U1942" s="26">
        <v>44.16</v>
      </c>
      <c r="V1942" s="26">
        <v>45.27</v>
      </c>
      <c r="W1942" s="26">
        <v>14.87</v>
      </c>
      <c r="X1942" s="26">
        <v>69.09</v>
      </c>
      <c r="Y1942" s="26">
        <v>20.29</v>
      </c>
      <c r="Z1942" s="26">
        <v>20.57</v>
      </c>
      <c r="AA1942" s="26">
        <v>26.97</v>
      </c>
      <c r="AB1942" s="26">
        <v>1.26</v>
      </c>
      <c r="AC1942" s="26">
        <v>46.5</v>
      </c>
      <c r="AD1942" s="26">
        <v>11.47</v>
      </c>
      <c r="AE1942" s="26">
        <v>12.22</v>
      </c>
      <c r="AF1942" s="26">
        <v>14.75</v>
      </c>
      <c r="AG1942" s="26">
        <v>8.06</v>
      </c>
      <c r="AH1942" s="25">
        <v>90.22</v>
      </c>
      <c r="AI1942" s="26">
        <v>21.66</v>
      </c>
    </row>
    <row r="1943" spans="1:35" x14ac:dyDescent="0.45">
      <c r="A1943" s="24" t="s">
        <v>3942</v>
      </c>
      <c r="B1943" t="s">
        <v>3943</v>
      </c>
      <c r="C1943" s="24">
        <v>12</v>
      </c>
      <c r="D1943" s="26">
        <v>42.8</v>
      </c>
      <c r="E1943" s="26">
        <v>10.6</v>
      </c>
      <c r="F1943" s="26">
        <v>15.47</v>
      </c>
      <c r="G1943" s="26">
        <v>16.04</v>
      </c>
      <c r="H1943" s="26">
        <v>0.69</v>
      </c>
      <c r="I1943" s="26">
        <v>23.51</v>
      </c>
      <c r="J1943" s="26">
        <v>11.08</v>
      </c>
      <c r="K1943" s="26">
        <v>1.34</v>
      </c>
      <c r="L1943" s="26">
        <v>8.33</v>
      </c>
      <c r="M1943" s="26">
        <v>2.76</v>
      </c>
      <c r="N1943" s="26">
        <v>11.13</v>
      </c>
      <c r="O1943" s="26">
        <v>8.4600000000000009</v>
      </c>
      <c r="P1943" s="26">
        <v>2.33</v>
      </c>
      <c r="Q1943" s="26">
        <v>5.37</v>
      </c>
      <c r="R1943" s="26">
        <v>-5.04</v>
      </c>
      <c r="S1943" s="26">
        <v>9.85</v>
      </c>
      <c r="T1943" s="26">
        <v>3.73</v>
      </c>
      <c r="U1943" s="26">
        <v>2.88</v>
      </c>
      <c r="V1943" s="26">
        <v>4.5199999999999996</v>
      </c>
      <c r="W1943" s="26">
        <v>-1.29</v>
      </c>
      <c r="X1943" s="26">
        <v>6.46</v>
      </c>
      <c r="Y1943" s="26">
        <v>3.61</v>
      </c>
      <c r="Z1943" s="26">
        <v>-4.05</v>
      </c>
      <c r="AA1943" s="26">
        <v>4.72</v>
      </c>
      <c r="AB1943" s="26">
        <v>2.1800000000000002</v>
      </c>
      <c r="AC1943" s="26">
        <v>24.48</v>
      </c>
      <c r="AD1943" s="26">
        <v>1.4</v>
      </c>
      <c r="AE1943" s="26">
        <v>7.35</v>
      </c>
      <c r="AF1943" s="26">
        <v>12.79</v>
      </c>
      <c r="AG1943" s="26">
        <v>2.94</v>
      </c>
      <c r="AH1943" s="25"/>
      <c r="AI1943" s="26">
        <v>6.84</v>
      </c>
    </row>
    <row r="1944" spans="1:35" x14ac:dyDescent="0.45">
      <c r="A1944" s="24" t="s">
        <v>3944</v>
      </c>
      <c r="B1944" t="s">
        <v>3945</v>
      </c>
      <c r="C1944" s="24">
        <v>12</v>
      </c>
      <c r="D1944" s="26">
        <v>6.63</v>
      </c>
      <c r="E1944" s="26">
        <v>-1.04</v>
      </c>
      <c r="F1944" s="26">
        <v>7.5</v>
      </c>
      <c r="G1944" s="27">
        <v>5.86</v>
      </c>
      <c r="H1944" s="26">
        <v>-5.68</v>
      </c>
      <c r="I1944" s="26">
        <v>-55.54</v>
      </c>
      <c r="J1944" s="26">
        <v>-13.68</v>
      </c>
      <c r="K1944" s="26">
        <v>-8.43</v>
      </c>
      <c r="L1944" s="26">
        <v>-14.94</v>
      </c>
      <c r="M1944" s="26">
        <v>-18.489999999999998</v>
      </c>
      <c r="N1944" s="26">
        <v>-73.48</v>
      </c>
      <c r="O1944" s="26">
        <v>-9.43</v>
      </c>
      <c r="P1944" s="26">
        <v>-22.28</v>
      </c>
      <c r="Q1944" s="26">
        <v>-18.61</v>
      </c>
      <c r="R1944" s="26">
        <v>-23.16</v>
      </c>
      <c r="S1944" s="26">
        <v>-53.94</v>
      </c>
      <c r="T1944" s="26">
        <v>-14.84</v>
      </c>
      <c r="U1944" s="26">
        <v>-19.18</v>
      </c>
      <c r="V1944" s="26">
        <v>-17.05</v>
      </c>
      <c r="W1944" s="26">
        <v>-2.88</v>
      </c>
      <c r="X1944" s="26">
        <v>13.12</v>
      </c>
      <c r="Y1944" s="26">
        <v>0.1</v>
      </c>
      <c r="Z1944" s="26">
        <v>1.02</v>
      </c>
      <c r="AA1944" s="26">
        <v>3.6</v>
      </c>
      <c r="AB1944" s="26">
        <v>8.4</v>
      </c>
      <c r="AC1944" s="26">
        <v>19.48</v>
      </c>
      <c r="AD1944" s="26">
        <v>4.1900000000000004</v>
      </c>
      <c r="AE1944" s="26">
        <v>0.6</v>
      </c>
      <c r="AF1944" s="26">
        <v>6.76</v>
      </c>
      <c r="AG1944" s="26">
        <v>7.93</v>
      </c>
      <c r="AH1944" s="25">
        <v>38.9</v>
      </c>
      <c r="AI1944" s="26">
        <v>9.23</v>
      </c>
    </row>
    <row r="1945" spans="1:35" x14ac:dyDescent="0.45">
      <c r="A1945" s="24" t="s">
        <v>3946</v>
      </c>
      <c r="B1945" t="s">
        <v>3947</v>
      </c>
      <c r="C1945" s="24">
        <v>12</v>
      </c>
      <c r="D1945" s="26">
        <v>3.59</v>
      </c>
      <c r="E1945" s="26">
        <v>1.1499999999999999</v>
      </c>
      <c r="F1945" s="26">
        <v>1.02</v>
      </c>
      <c r="G1945" s="26">
        <v>0.37</v>
      </c>
      <c r="H1945" s="26">
        <v>1.04</v>
      </c>
      <c r="I1945" s="26">
        <v>6.95</v>
      </c>
      <c r="J1945" s="26">
        <v>1.52</v>
      </c>
      <c r="K1945" s="26">
        <v>1.52</v>
      </c>
      <c r="L1945" s="26">
        <v>1</v>
      </c>
      <c r="M1945" s="26">
        <v>2.9</v>
      </c>
      <c r="N1945" s="26">
        <v>10.61</v>
      </c>
      <c r="O1945" s="26">
        <v>1.99</v>
      </c>
      <c r="P1945" s="26">
        <v>2.92</v>
      </c>
      <c r="Q1945" s="26">
        <v>3.18</v>
      </c>
      <c r="R1945" s="26">
        <v>2.5099999999999998</v>
      </c>
      <c r="S1945" s="26">
        <v>13.07</v>
      </c>
      <c r="T1945" s="26">
        <v>3.19</v>
      </c>
      <c r="U1945" s="26">
        <v>3.32</v>
      </c>
      <c r="V1945" s="26">
        <v>3.21</v>
      </c>
      <c r="W1945" s="26">
        <v>3.35</v>
      </c>
      <c r="X1945" s="26">
        <v>12.8</v>
      </c>
      <c r="Y1945" s="26">
        <v>3.2</v>
      </c>
      <c r="Z1945" s="26">
        <v>3.52</v>
      </c>
      <c r="AA1945" s="26">
        <v>2.98</v>
      </c>
      <c r="AB1945" s="26">
        <v>3.1</v>
      </c>
      <c r="AC1945" s="26">
        <v>9.15</v>
      </c>
      <c r="AD1945" s="26">
        <v>2.1800000000000002</v>
      </c>
      <c r="AE1945" s="26">
        <v>2.9</v>
      </c>
      <c r="AF1945" s="26">
        <v>2.59</v>
      </c>
      <c r="AG1945" s="26">
        <v>1.48</v>
      </c>
      <c r="AH1945" s="25"/>
      <c r="AI1945" s="26">
        <v>1.51</v>
      </c>
    </row>
    <row r="1946" spans="1:35" x14ac:dyDescent="0.45">
      <c r="A1946" s="24" t="s">
        <v>3948</v>
      </c>
      <c r="B1946" t="s">
        <v>3949</v>
      </c>
      <c r="C1946" s="24">
        <v>12</v>
      </c>
      <c r="D1946" s="26">
        <v>-0.39</v>
      </c>
      <c r="E1946" s="26">
        <v>-0.02</v>
      </c>
      <c r="F1946" s="27">
        <v>0.2</v>
      </c>
      <c r="G1946" s="26">
        <v>-0.56000000000000005</v>
      </c>
      <c r="H1946" s="26">
        <v>-0.01</v>
      </c>
      <c r="I1946" s="26">
        <v>-1.33</v>
      </c>
      <c r="J1946" s="26">
        <v>0.02</v>
      </c>
      <c r="K1946" s="26">
        <v>-0.13</v>
      </c>
      <c r="L1946" s="26">
        <v>-1.04</v>
      </c>
      <c r="M1946" s="26">
        <v>-0.18</v>
      </c>
      <c r="N1946" s="26">
        <v>-4.01</v>
      </c>
      <c r="O1946" s="26">
        <v>-0.71</v>
      </c>
      <c r="P1946" s="26">
        <v>-1.0900000000000001</v>
      </c>
      <c r="Q1946" s="26">
        <v>-0.89</v>
      </c>
      <c r="R1946" s="26">
        <v>-1.33</v>
      </c>
      <c r="S1946" s="26">
        <v>-6.52</v>
      </c>
      <c r="T1946" s="26">
        <v>-1.6</v>
      </c>
      <c r="U1946" s="26">
        <v>-1.51</v>
      </c>
      <c r="V1946" s="26">
        <v>-1.57</v>
      </c>
      <c r="W1946" s="26">
        <v>-1.85</v>
      </c>
      <c r="X1946" s="26">
        <v>-2.39</v>
      </c>
      <c r="Y1946" s="26">
        <v>-2.4500000000000002</v>
      </c>
      <c r="Z1946" s="26">
        <v>-0.92</v>
      </c>
      <c r="AA1946" s="26">
        <v>-0.71</v>
      </c>
      <c r="AB1946" s="26">
        <v>-0.18</v>
      </c>
      <c r="AC1946" s="26">
        <v>-2.94</v>
      </c>
      <c r="AD1946" s="26">
        <v>-0.6</v>
      </c>
      <c r="AE1946" s="26">
        <v>-0.55000000000000004</v>
      </c>
      <c r="AF1946" s="26">
        <v>-0.53</v>
      </c>
      <c r="AG1946" s="26">
        <v>-1.25</v>
      </c>
      <c r="AH1946" s="25"/>
      <c r="AI1946" s="26">
        <v>-0.54</v>
      </c>
    </row>
    <row r="1947" spans="1:35" x14ac:dyDescent="0.45">
      <c r="A1947" s="24" t="s">
        <v>3950</v>
      </c>
      <c r="B1947" t="s">
        <v>3951</v>
      </c>
      <c r="C1947" s="24">
        <v>12</v>
      </c>
      <c r="D1947" s="26">
        <v>4.97</v>
      </c>
      <c r="E1947" s="26">
        <v>0.96</v>
      </c>
      <c r="F1947" s="26">
        <v>0.67</v>
      </c>
      <c r="G1947" s="26">
        <v>2.71</v>
      </c>
      <c r="H1947" s="26">
        <v>0.62</v>
      </c>
      <c r="I1947" s="26">
        <v>-1.61</v>
      </c>
      <c r="J1947" s="26">
        <v>0.19</v>
      </c>
      <c r="K1947" s="26">
        <v>0.09</v>
      </c>
      <c r="L1947" s="26">
        <v>-0.12</v>
      </c>
      <c r="M1947" s="26">
        <v>-1.76</v>
      </c>
      <c r="N1947" s="26">
        <v>-8.01</v>
      </c>
      <c r="O1947" s="26">
        <v>-1.4</v>
      </c>
      <c r="P1947" s="26">
        <v>-1.85</v>
      </c>
      <c r="Q1947" s="26">
        <v>-1.29</v>
      </c>
      <c r="R1947" s="26">
        <v>-3.48</v>
      </c>
      <c r="S1947" s="26">
        <v>-8.8000000000000007</v>
      </c>
      <c r="T1947" s="26">
        <v>-2.04</v>
      </c>
      <c r="U1947" s="26">
        <v>-1.54</v>
      </c>
      <c r="V1947" s="26">
        <v>-0.8</v>
      </c>
      <c r="W1947" s="26">
        <v>-4.43</v>
      </c>
      <c r="X1947" s="26">
        <v>-3.24</v>
      </c>
      <c r="Y1947" s="26">
        <v>-1.25</v>
      </c>
      <c r="Z1947" s="26">
        <v>-0.35</v>
      </c>
      <c r="AA1947" s="26">
        <v>-0.72</v>
      </c>
      <c r="AB1947" s="26">
        <v>-0.92</v>
      </c>
      <c r="AC1947" s="26">
        <v>-0.81</v>
      </c>
      <c r="AD1947" s="26">
        <v>-0.48</v>
      </c>
      <c r="AE1947" s="26">
        <v>-0.73</v>
      </c>
      <c r="AF1947" s="26">
        <v>0.12</v>
      </c>
      <c r="AG1947" s="26">
        <v>0.27</v>
      </c>
      <c r="AH1947" s="25"/>
      <c r="AI1947" s="26">
        <v>0.83</v>
      </c>
    </row>
    <row r="1948" spans="1:35" x14ac:dyDescent="0.45">
      <c r="A1948" s="24" t="s">
        <v>3952</v>
      </c>
      <c r="B1948" t="s">
        <v>3953</v>
      </c>
      <c r="C1948" s="24">
        <v>12</v>
      </c>
      <c r="D1948" s="27">
        <v>2.92</v>
      </c>
      <c r="E1948" s="25"/>
      <c r="F1948" s="25"/>
      <c r="G1948" s="25"/>
      <c r="H1948" s="26">
        <v>0.82</v>
      </c>
      <c r="I1948" s="26">
        <v>3.14</v>
      </c>
      <c r="J1948" s="26">
        <v>0.5</v>
      </c>
      <c r="K1948" s="26">
        <v>1.1100000000000001</v>
      </c>
      <c r="L1948" s="26">
        <v>0.65</v>
      </c>
      <c r="M1948" s="26">
        <v>0.88</v>
      </c>
      <c r="N1948" s="26">
        <v>4.88</v>
      </c>
      <c r="O1948" s="26">
        <v>0.04</v>
      </c>
      <c r="P1948" s="26">
        <v>2.2200000000000002</v>
      </c>
      <c r="Q1948" s="26">
        <v>0.89</v>
      </c>
      <c r="R1948" s="26">
        <v>1.74</v>
      </c>
      <c r="S1948" s="26">
        <v>5.03</v>
      </c>
      <c r="T1948" s="26">
        <v>0.86</v>
      </c>
      <c r="U1948" s="26">
        <v>1.32</v>
      </c>
      <c r="V1948" s="26">
        <v>1.3</v>
      </c>
      <c r="W1948" s="26">
        <v>1.56</v>
      </c>
      <c r="X1948" s="26">
        <v>4.8499999999999996</v>
      </c>
      <c r="Y1948" s="26">
        <v>0.97</v>
      </c>
      <c r="Z1948" s="26">
        <v>1.23</v>
      </c>
      <c r="AA1948" s="26">
        <v>1.07</v>
      </c>
      <c r="AB1948" s="26">
        <v>1.59</v>
      </c>
      <c r="AC1948" s="26">
        <v>6.25</v>
      </c>
      <c r="AD1948" s="26">
        <v>1.44</v>
      </c>
      <c r="AE1948" s="26">
        <v>1.84</v>
      </c>
      <c r="AF1948" s="26">
        <v>1.7</v>
      </c>
      <c r="AG1948" s="26">
        <v>1.27</v>
      </c>
      <c r="AH1948" s="25"/>
      <c r="AI1948" s="26">
        <v>1.03</v>
      </c>
    </row>
    <row r="1949" spans="1:35" x14ac:dyDescent="0.45">
      <c r="A1949" s="24" t="s">
        <v>3954</v>
      </c>
      <c r="B1949" t="s">
        <v>3955</v>
      </c>
      <c r="C1949" s="24">
        <v>12</v>
      </c>
      <c r="D1949" s="26">
        <v>272.05</v>
      </c>
      <c r="E1949" s="26">
        <v>20.440000000000001</v>
      </c>
      <c r="F1949" s="26">
        <v>81.75</v>
      </c>
      <c r="G1949" s="26">
        <v>87.35</v>
      </c>
      <c r="H1949" s="26">
        <v>82.51</v>
      </c>
      <c r="I1949" s="26">
        <v>151.02000000000001</v>
      </c>
      <c r="J1949" s="26">
        <v>54.22</v>
      </c>
      <c r="K1949" s="26">
        <v>16.14</v>
      </c>
      <c r="L1949" s="26">
        <v>26.66</v>
      </c>
      <c r="M1949" s="26">
        <v>54</v>
      </c>
      <c r="N1949" s="26">
        <v>-108.69</v>
      </c>
      <c r="O1949" s="26">
        <v>-11.95</v>
      </c>
      <c r="P1949" s="26">
        <v>-34.619999999999997</v>
      </c>
      <c r="Q1949" s="26">
        <v>-38.049999999999997</v>
      </c>
      <c r="R1949" s="26">
        <v>-24.07</v>
      </c>
      <c r="S1949" s="26">
        <v>-68.47</v>
      </c>
      <c r="T1949" s="26">
        <v>-28.19</v>
      </c>
      <c r="U1949" s="26">
        <v>-37.229999999999997</v>
      </c>
      <c r="V1949" s="26">
        <v>-21.88</v>
      </c>
      <c r="W1949" s="26">
        <v>18.84</v>
      </c>
      <c r="X1949" s="26">
        <v>215.63</v>
      </c>
      <c r="Y1949" s="26">
        <v>3.69</v>
      </c>
      <c r="Z1949" s="26">
        <v>111.21</v>
      </c>
      <c r="AA1949" s="26">
        <v>65.5</v>
      </c>
      <c r="AB1949" s="26">
        <v>35.229999999999997</v>
      </c>
      <c r="AC1949" s="26">
        <v>352.48</v>
      </c>
      <c r="AD1949" s="26">
        <v>49.71</v>
      </c>
      <c r="AE1949" s="26">
        <v>101.14</v>
      </c>
      <c r="AF1949" s="26">
        <v>90.87</v>
      </c>
      <c r="AG1949" s="26">
        <v>110.76</v>
      </c>
      <c r="AH1949" s="25">
        <v>384.47</v>
      </c>
      <c r="AI1949" s="26">
        <v>53.05</v>
      </c>
    </row>
    <row r="1950" spans="1:35" x14ac:dyDescent="0.45">
      <c r="A1950" s="24" t="s">
        <v>3956</v>
      </c>
      <c r="B1950" t="s">
        <v>3957</v>
      </c>
      <c r="C1950" s="24">
        <v>12</v>
      </c>
      <c r="D1950" s="26">
        <v>23.48</v>
      </c>
      <c r="E1950" s="26">
        <v>4.0599999999999996</v>
      </c>
      <c r="F1950" s="26">
        <v>5.84</v>
      </c>
      <c r="G1950" s="26">
        <v>8.84</v>
      </c>
      <c r="H1950" s="26">
        <v>4.74</v>
      </c>
      <c r="I1950" s="26">
        <v>17.23</v>
      </c>
      <c r="J1950" s="26">
        <v>4.5999999999999996</v>
      </c>
      <c r="K1950" s="26">
        <v>4.4000000000000004</v>
      </c>
      <c r="L1950" s="26">
        <v>6.67</v>
      </c>
      <c r="M1950" s="26">
        <v>1.55</v>
      </c>
      <c r="N1950" s="26">
        <v>3.34</v>
      </c>
      <c r="O1950" s="26">
        <v>0.92</v>
      </c>
      <c r="P1950" s="26">
        <v>2.39</v>
      </c>
      <c r="Q1950" s="26">
        <v>1.0900000000000001</v>
      </c>
      <c r="R1950" s="26">
        <v>-1.07</v>
      </c>
      <c r="S1950" s="26">
        <v>-3.17</v>
      </c>
      <c r="T1950" s="26">
        <v>-1.9</v>
      </c>
      <c r="U1950" s="26">
        <v>-1.64</v>
      </c>
      <c r="V1950" s="26">
        <v>0.42</v>
      </c>
      <c r="W1950" s="26">
        <v>-0.05</v>
      </c>
      <c r="X1950" s="26">
        <v>3.59</v>
      </c>
      <c r="Y1950" s="26">
        <v>0.03</v>
      </c>
      <c r="Z1950" s="26">
        <v>0.92</v>
      </c>
      <c r="AA1950" s="26">
        <v>2.16</v>
      </c>
      <c r="AB1950" s="26">
        <v>0.48</v>
      </c>
      <c r="AC1950" s="26">
        <v>12.92</v>
      </c>
      <c r="AD1950" s="26">
        <v>1.54</v>
      </c>
      <c r="AE1950" s="26">
        <v>4.0199999999999996</v>
      </c>
      <c r="AF1950" s="26">
        <v>3.21</v>
      </c>
      <c r="AG1950" s="26">
        <v>4.1500000000000004</v>
      </c>
      <c r="AH1950" s="25"/>
      <c r="AI1950" s="26">
        <v>2.58</v>
      </c>
    </row>
    <row r="1951" spans="1:35" x14ac:dyDescent="0.45">
      <c r="A1951" s="24" t="s">
        <v>3958</v>
      </c>
      <c r="B1951" t="s">
        <v>3959</v>
      </c>
      <c r="C1951" s="24">
        <v>12</v>
      </c>
      <c r="D1951" s="26">
        <v>6.52</v>
      </c>
      <c r="E1951" s="26">
        <v>0.61</v>
      </c>
      <c r="F1951" s="26">
        <v>1.71</v>
      </c>
      <c r="G1951" s="26">
        <v>2.76</v>
      </c>
      <c r="H1951" s="26">
        <v>1.44</v>
      </c>
      <c r="I1951" s="26">
        <v>4.96</v>
      </c>
      <c r="J1951" s="26">
        <v>1.1499999999999999</v>
      </c>
      <c r="K1951" s="26">
        <v>1.27</v>
      </c>
      <c r="L1951" s="26">
        <v>1.08</v>
      </c>
      <c r="M1951" s="26">
        <v>1.46</v>
      </c>
      <c r="N1951" s="26">
        <v>0.04</v>
      </c>
      <c r="O1951" s="26">
        <v>-0.57999999999999996</v>
      </c>
      <c r="P1951" s="26">
        <v>-0.52</v>
      </c>
      <c r="Q1951" s="26">
        <v>0.94</v>
      </c>
      <c r="R1951" s="26">
        <v>0.2</v>
      </c>
      <c r="S1951" s="26">
        <v>1.98</v>
      </c>
      <c r="T1951" s="26">
        <v>-3.05</v>
      </c>
      <c r="U1951" s="26">
        <v>-0.63</v>
      </c>
      <c r="V1951" s="26">
        <v>1.66</v>
      </c>
      <c r="W1951" s="26">
        <v>3.99</v>
      </c>
      <c r="X1951" s="26">
        <v>-4.3600000000000003</v>
      </c>
      <c r="Y1951" s="26">
        <v>-0.46</v>
      </c>
      <c r="Z1951" s="26">
        <v>-1.53</v>
      </c>
      <c r="AA1951" s="26">
        <v>0.14000000000000001</v>
      </c>
      <c r="AB1951" s="26">
        <v>-2.5099999999999998</v>
      </c>
      <c r="AC1951" s="26">
        <v>-12.83</v>
      </c>
      <c r="AD1951" s="26">
        <v>-3.57</v>
      </c>
      <c r="AE1951" s="26">
        <v>-3.67</v>
      </c>
      <c r="AF1951" s="26">
        <v>-1.62</v>
      </c>
      <c r="AG1951" s="26">
        <v>-3.97</v>
      </c>
      <c r="AH1951" s="25"/>
      <c r="AI1951" s="26">
        <v>-4.8099999999999996</v>
      </c>
    </row>
    <row r="1952" spans="1:35" x14ac:dyDescent="0.45">
      <c r="A1952" s="24" t="s">
        <v>3960</v>
      </c>
      <c r="B1952" t="s">
        <v>3961</v>
      </c>
      <c r="C1952" s="24">
        <v>12</v>
      </c>
      <c r="D1952" s="26">
        <v>27.39</v>
      </c>
      <c r="E1952" s="26">
        <v>8</v>
      </c>
      <c r="F1952" s="26">
        <v>6.8</v>
      </c>
      <c r="G1952" s="26">
        <v>6.01</v>
      </c>
      <c r="H1952" s="26">
        <v>6.58</v>
      </c>
      <c r="I1952" s="26">
        <v>26.1</v>
      </c>
      <c r="J1952" s="26">
        <v>7.83</v>
      </c>
      <c r="K1952" s="26">
        <v>7.35</v>
      </c>
      <c r="L1952" s="26">
        <v>5.4</v>
      </c>
      <c r="M1952" s="26">
        <v>5.51</v>
      </c>
      <c r="N1952" s="26">
        <v>26.48</v>
      </c>
      <c r="O1952" s="26">
        <v>6.16</v>
      </c>
      <c r="P1952" s="26">
        <v>7.57</v>
      </c>
      <c r="Q1952" s="26">
        <v>7.49</v>
      </c>
      <c r="R1952" s="26">
        <v>5.26</v>
      </c>
      <c r="S1952" s="26">
        <v>35.29</v>
      </c>
      <c r="T1952" s="26">
        <v>7.47</v>
      </c>
      <c r="U1952" s="26">
        <v>10.35</v>
      </c>
      <c r="V1952" s="26">
        <v>9.26</v>
      </c>
      <c r="W1952" s="26">
        <v>8.2100000000000009</v>
      </c>
      <c r="X1952" s="26">
        <v>48.4</v>
      </c>
      <c r="Y1952" s="26">
        <v>10.23</v>
      </c>
      <c r="Z1952" s="26">
        <v>12.73</v>
      </c>
      <c r="AA1952" s="26">
        <v>12.43</v>
      </c>
      <c r="AB1952" s="26">
        <v>13.01</v>
      </c>
      <c r="AC1952" s="26">
        <v>56.51</v>
      </c>
      <c r="AD1952" s="26">
        <v>13.43</v>
      </c>
      <c r="AE1952" s="26">
        <v>19.43</v>
      </c>
      <c r="AF1952" s="26">
        <v>15.32</v>
      </c>
      <c r="AG1952" s="26">
        <v>8.33</v>
      </c>
      <c r="AH1952" s="25">
        <v>62.36</v>
      </c>
      <c r="AI1952" s="26">
        <v>12.96</v>
      </c>
    </row>
    <row r="1953" spans="1:35" x14ac:dyDescent="0.45">
      <c r="A1953" s="24" t="s">
        <v>3962</v>
      </c>
      <c r="B1953" t="s">
        <v>3963</v>
      </c>
      <c r="C1953" s="24">
        <v>12</v>
      </c>
      <c r="D1953" s="26">
        <v>5.22</v>
      </c>
      <c r="E1953" s="26">
        <v>2.56</v>
      </c>
      <c r="F1953" s="26">
        <v>0.79</v>
      </c>
      <c r="G1953" s="26">
        <v>2.17</v>
      </c>
      <c r="H1953" s="26">
        <v>-0.31</v>
      </c>
      <c r="I1953" s="26">
        <v>5.44</v>
      </c>
      <c r="J1953" s="26">
        <v>1.69</v>
      </c>
      <c r="K1953" s="26">
        <v>0.68</v>
      </c>
      <c r="L1953" s="26">
        <v>1.63</v>
      </c>
      <c r="M1953" s="26">
        <v>1.45</v>
      </c>
      <c r="N1953" s="26">
        <v>0.83</v>
      </c>
      <c r="O1953" s="26">
        <v>1.1499999999999999</v>
      </c>
      <c r="P1953" s="26">
        <v>0.01</v>
      </c>
      <c r="Q1953" s="26">
        <v>0.76</v>
      </c>
      <c r="R1953" s="26">
        <v>-1.1000000000000001</v>
      </c>
      <c r="S1953" s="26">
        <v>1.96</v>
      </c>
      <c r="T1953" s="26">
        <v>0.42</v>
      </c>
      <c r="U1953" s="26">
        <v>1.0900000000000001</v>
      </c>
      <c r="V1953" s="26">
        <v>0.24</v>
      </c>
      <c r="W1953" s="26">
        <v>0.2</v>
      </c>
      <c r="X1953" s="26">
        <v>2.74</v>
      </c>
      <c r="Y1953" s="26">
        <v>-0.12</v>
      </c>
      <c r="Z1953" s="26">
        <v>1.8</v>
      </c>
      <c r="AA1953" s="26">
        <v>1.59</v>
      </c>
      <c r="AB1953" s="26">
        <v>-0.53</v>
      </c>
      <c r="AC1953" s="26">
        <v>0.63</v>
      </c>
      <c r="AD1953" s="26">
        <v>-0.36</v>
      </c>
      <c r="AE1953" s="26">
        <v>0.27</v>
      </c>
      <c r="AF1953" s="26">
        <v>0.44</v>
      </c>
      <c r="AG1953" s="26">
        <v>0.28000000000000003</v>
      </c>
      <c r="AH1953" s="25"/>
      <c r="AI1953" s="26">
        <v>-0.91</v>
      </c>
    </row>
    <row r="1954" spans="1:35" x14ac:dyDescent="0.45">
      <c r="A1954" s="24" t="s">
        <v>3964</v>
      </c>
      <c r="B1954" t="s">
        <v>3965</v>
      </c>
      <c r="C1954" s="24">
        <v>12</v>
      </c>
      <c r="D1954" s="27">
        <v>7.81</v>
      </c>
      <c r="E1954" s="25"/>
      <c r="F1954" s="25"/>
      <c r="G1954" s="26">
        <v>1.58</v>
      </c>
      <c r="H1954" s="26">
        <v>2.2999999999999998</v>
      </c>
      <c r="I1954" s="27">
        <v>13.63</v>
      </c>
      <c r="J1954" s="26">
        <v>3.25</v>
      </c>
      <c r="K1954" s="26">
        <v>3.66</v>
      </c>
      <c r="L1954" s="26">
        <v>3.71</v>
      </c>
      <c r="M1954" s="26">
        <v>3.01</v>
      </c>
      <c r="N1954" s="26">
        <v>14.9</v>
      </c>
      <c r="O1954" s="26">
        <v>5.59</v>
      </c>
      <c r="P1954" s="26">
        <v>3.68</v>
      </c>
      <c r="Q1954" s="26">
        <v>3.13</v>
      </c>
      <c r="R1954" s="26">
        <v>2.5</v>
      </c>
      <c r="S1954" s="26">
        <v>-2.91</v>
      </c>
      <c r="T1954" s="26">
        <v>0.39</v>
      </c>
      <c r="U1954" s="26">
        <v>-2.37</v>
      </c>
      <c r="V1954" s="26">
        <v>0.76</v>
      </c>
      <c r="W1954" s="26">
        <v>-1.69</v>
      </c>
      <c r="X1954" s="26">
        <v>5.2</v>
      </c>
      <c r="Y1954" s="26">
        <v>0.6</v>
      </c>
      <c r="Z1954" s="26">
        <v>3.04</v>
      </c>
      <c r="AA1954" s="26">
        <v>3.09</v>
      </c>
      <c r="AB1954" s="26">
        <v>-1.53</v>
      </c>
      <c r="AC1954" s="26">
        <v>14.67</v>
      </c>
      <c r="AD1954" s="26">
        <v>1.43</v>
      </c>
      <c r="AE1954" s="26">
        <v>3.45</v>
      </c>
      <c r="AF1954" s="26">
        <v>5.43</v>
      </c>
      <c r="AG1954" s="26">
        <v>4.3499999999999996</v>
      </c>
      <c r="AH1954" s="25">
        <v>31.87</v>
      </c>
      <c r="AI1954" s="26">
        <v>7.68</v>
      </c>
    </row>
    <row r="1955" spans="1:35" x14ac:dyDescent="0.45">
      <c r="A1955" s="24" t="s">
        <v>3966</v>
      </c>
      <c r="B1955" t="s">
        <v>3967</v>
      </c>
      <c r="C1955" s="24">
        <v>12</v>
      </c>
      <c r="D1955" s="26">
        <v>49.12</v>
      </c>
      <c r="E1955" s="26">
        <v>11.63</v>
      </c>
      <c r="F1955" s="26">
        <v>16.86</v>
      </c>
      <c r="G1955" s="26">
        <v>16.02</v>
      </c>
      <c r="H1955" s="26">
        <v>4.6100000000000003</v>
      </c>
      <c r="I1955" s="26">
        <v>52.58</v>
      </c>
      <c r="J1955" s="26">
        <v>17.87</v>
      </c>
      <c r="K1955" s="26">
        <v>13.79</v>
      </c>
      <c r="L1955" s="26">
        <v>14.57</v>
      </c>
      <c r="M1955" s="26">
        <v>6.34</v>
      </c>
      <c r="N1955" s="26">
        <v>65.22</v>
      </c>
      <c r="O1955" s="27">
        <v>18.11</v>
      </c>
      <c r="P1955" s="26">
        <v>27</v>
      </c>
      <c r="Q1955" s="26">
        <v>18.93</v>
      </c>
      <c r="R1955" s="26">
        <v>1.18</v>
      </c>
      <c r="S1955" s="26">
        <v>55.87</v>
      </c>
      <c r="T1955" s="26">
        <v>21.61</v>
      </c>
      <c r="U1955" s="26">
        <v>16.25</v>
      </c>
      <c r="V1955" s="26">
        <v>21.85</v>
      </c>
      <c r="W1955" s="26">
        <v>-3.85</v>
      </c>
      <c r="X1955" s="26">
        <v>36.39</v>
      </c>
      <c r="Y1955" s="26">
        <v>21.53</v>
      </c>
      <c r="Z1955" s="26">
        <v>10.45</v>
      </c>
      <c r="AA1955" s="26">
        <v>-0.94</v>
      </c>
      <c r="AB1955" s="26">
        <v>5.35</v>
      </c>
      <c r="AC1955" s="26">
        <v>30.36</v>
      </c>
      <c r="AD1955" s="26">
        <v>4.2699999999999996</v>
      </c>
      <c r="AE1955" s="26">
        <v>-2.92</v>
      </c>
      <c r="AF1955" s="26">
        <v>10.47</v>
      </c>
      <c r="AG1955" s="26">
        <v>18.53</v>
      </c>
      <c r="AH1955" s="25">
        <v>50.38</v>
      </c>
      <c r="AI1955" s="26">
        <v>6.41</v>
      </c>
    </row>
    <row r="1956" spans="1:35" x14ac:dyDescent="0.45">
      <c r="A1956" s="24" t="s">
        <v>3968</v>
      </c>
      <c r="B1956" t="s">
        <v>3969</v>
      </c>
      <c r="C1956" s="24">
        <v>12</v>
      </c>
      <c r="D1956" s="26">
        <v>12.01</v>
      </c>
      <c r="E1956" s="26">
        <v>2.59</v>
      </c>
      <c r="F1956" s="26">
        <v>3.71</v>
      </c>
      <c r="G1956" s="26">
        <v>4.49</v>
      </c>
      <c r="H1956" s="26">
        <v>1.22</v>
      </c>
      <c r="I1956" s="26">
        <v>4.8499999999999996</v>
      </c>
      <c r="J1956" s="26">
        <v>-2.1</v>
      </c>
      <c r="K1956" s="26">
        <v>-0.99</v>
      </c>
      <c r="L1956" s="26">
        <v>-0.32</v>
      </c>
      <c r="M1956" s="26">
        <v>8.26</v>
      </c>
      <c r="N1956" s="26">
        <v>8.36</v>
      </c>
      <c r="O1956" s="26">
        <v>1.31</v>
      </c>
      <c r="P1956" s="26">
        <v>-1.1599999999999999</v>
      </c>
      <c r="Q1956" s="26">
        <v>2.74</v>
      </c>
      <c r="R1956" s="26">
        <v>5.47</v>
      </c>
      <c r="S1956" s="26">
        <v>8.09</v>
      </c>
      <c r="T1956" s="26">
        <v>0.4</v>
      </c>
      <c r="U1956" s="26">
        <v>5.07</v>
      </c>
      <c r="V1956" s="26">
        <v>0.51</v>
      </c>
      <c r="W1956" s="26">
        <v>2.11</v>
      </c>
      <c r="X1956" s="26">
        <v>16.47</v>
      </c>
      <c r="Y1956" s="26">
        <v>2.6</v>
      </c>
      <c r="Z1956" s="26">
        <v>-1.56</v>
      </c>
      <c r="AA1956" s="26">
        <v>10.46</v>
      </c>
      <c r="AB1956" s="26">
        <v>4.96</v>
      </c>
      <c r="AC1956" s="26">
        <v>4.0599999999999996</v>
      </c>
      <c r="AD1956" s="26">
        <v>1.52</v>
      </c>
      <c r="AE1956" s="26">
        <v>0.49</v>
      </c>
      <c r="AF1956" s="26">
        <v>-0.48</v>
      </c>
      <c r="AG1956" s="26">
        <v>2.52</v>
      </c>
      <c r="AH1956" s="25"/>
      <c r="AI1956" s="26">
        <v>0.6</v>
      </c>
    </row>
    <row r="1957" spans="1:35" x14ac:dyDescent="0.45">
      <c r="A1957" s="24" t="s">
        <v>3970</v>
      </c>
      <c r="B1957" t="s">
        <v>3971</v>
      </c>
      <c r="C1957" s="24">
        <v>12</v>
      </c>
      <c r="D1957" s="26">
        <v>22.51</v>
      </c>
      <c r="E1957" s="26">
        <v>-2.0499999999999998</v>
      </c>
      <c r="F1957" s="26">
        <v>20.13</v>
      </c>
      <c r="G1957" s="26">
        <v>1.06</v>
      </c>
      <c r="H1957" s="26">
        <v>3.37</v>
      </c>
      <c r="I1957" s="26">
        <v>34.81</v>
      </c>
      <c r="J1957" s="26">
        <v>5.49</v>
      </c>
      <c r="K1957" s="26">
        <v>-0.82</v>
      </c>
      <c r="L1957" s="26">
        <v>18.62</v>
      </c>
      <c r="M1957" s="26">
        <v>11.52</v>
      </c>
      <c r="N1957" s="26">
        <v>24.97</v>
      </c>
      <c r="O1957" s="26">
        <v>44.71</v>
      </c>
      <c r="P1957" s="26">
        <v>9.14</v>
      </c>
      <c r="Q1957" s="26">
        <v>-3.46</v>
      </c>
      <c r="R1957" s="26">
        <v>-25.42</v>
      </c>
      <c r="S1957" s="26">
        <v>-22.76</v>
      </c>
      <c r="T1957" s="26">
        <v>-6.65</v>
      </c>
      <c r="U1957" s="26">
        <v>-6.36</v>
      </c>
      <c r="V1957" s="26">
        <v>-5.92</v>
      </c>
      <c r="W1957" s="26">
        <v>-3.83</v>
      </c>
      <c r="X1957" s="26">
        <v>-22.02</v>
      </c>
      <c r="Y1957" s="26">
        <v>-5.0999999999999996</v>
      </c>
      <c r="Z1957" s="26">
        <v>-4.84</v>
      </c>
      <c r="AA1957" s="26">
        <v>-4.43</v>
      </c>
      <c r="AB1957" s="26">
        <v>-7.66</v>
      </c>
      <c r="AC1957" s="26">
        <v>-18.82</v>
      </c>
      <c r="AD1957" s="26">
        <v>-3.97</v>
      </c>
      <c r="AE1957" s="26">
        <v>-4.8899999999999997</v>
      </c>
      <c r="AF1957" s="26">
        <v>-4.84</v>
      </c>
      <c r="AG1957" s="26">
        <v>-5.12</v>
      </c>
      <c r="AH1957" s="25"/>
      <c r="AI1957" s="26">
        <v>-4.68</v>
      </c>
    </row>
    <row r="1958" spans="1:35" x14ac:dyDescent="0.45">
      <c r="A1958" s="24" t="s">
        <v>3972</v>
      </c>
      <c r="B1958" t="s">
        <v>3973</v>
      </c>
      <c r="C1958" s="24">
        <v>12</v>
      </c>
      <c r="D1958" s="26">
        <v>-1.88</v>
      </c>
      <c r="E1958" s="26">
        <v>-0.27</v>
      </c>
      <c r="F1958" s="26">
        <v>-0.17</v>
      </c>
      <c r="G1958" s="26">
        <v>-0.23</v>
      </c>
      <c r="H1958" s="26">
        <v>-1.22</v>
      </c>
      <c r="I1958" s="26">
        <v>-3.99</v>
      </c>
      <c r="J1958" s="26">
        <v>-1.07</v>
      </c>
      <c r="K1958" s="26">
        <v>-1.66</v>
      </c>
      <c r="L1958" s="26">
        <v>-0.61</v>
      </c>
      <c r="M1958" s="26">
        <v>-0.65</v>
      </c>
      <c r="N1958" s="26">
        <v>-0.01</v>
      </c>
      <c r="O1958" s="26">
        <v>-0.11</v>
      </c>
      <c r="P1958" s="26">
        <v>0.43</v>
      </c>
      <c r="Q1958" s="26">
        <v>-0.88</v>
      </c>
      <c r="R1958" s="26">
        <v>0.55000000000000004</v>
      </c>
      <c r="S1958" s="26">
        <v>0.84</v>
      </c>
      <c r="T1958" s="26">
        <v>-0.06</v>
      </c>
      <c r="U1958" s="26">
        <v>0.12</v>
      </c>
      <c r="V1958" s="26">
        <v>0.12</v>
      </c>
      <c r="W1958" s="26">
        <v>0.65</v>
      </c>
      <c r="X1958" s="26">
        <v>1.21</v>
      </c>
      <c r="Y1958" s="26">
        <v>0.6</v>
      </c>
      <c r="Z1958" s="26">
        <v>1.39</v>
      </c>
      <c r="AA1958" s="26">
        <v>-0.54</v>
      </c>
      <c r="AB1958" s="26">
        <v>-0.24</v>
      </c>
      <c r="AC1958" s="26">
        <v>-3.92</v>
      </c>
      <c r="AD1958" s="26">
        <v>-0.48</v>
      </c>
      <c r="AE1958" s="26">
        <v>0.15</v>
      </c>
      <c r="AF1958" s="26">
        <v>-0.34</v>
      </c>
      <c r="AG1958" s="26">
        <v>-3.25</v>
      </c>
      <c r="AH1958" s="25"/>
      <c r="AI1958" s="26">
        <v>-0.77</v>
      </c>
    </row>
    <row r="1959" spans="1:35" x14ac:dyDescent="0.45">
      <c r="A1959" s="24" t="s">
        <v>3974</v>
      </c>
      <c r="B1959" t="s">
        <v>3975</v>
      </c>
      <c r="C1959" s="24">
        <v>12</v>
      </c>
      <c r="D1959" s="26">
        <v>5.89</v>
      </c>
      <c r="E1959" s="25"/>
      <c r="F1959" s="25"/>
      <c r="G1959" s="25"/>
      <c r="H1959" s="25"/>
      <c r="I1959" s="27">
        <v>19.61</v>
      </c>
      <c r="J1959" s="25"/>
      <c r="K1959" s="25"/>
      <c r="L1959" s="25"/>
      <c r="M1959" s="26">
        <v>7.78</v>
      </c>
      <c r="N1959" s="26">
        <v>22.1</v>
      </c>
      <c r="O1959" s="26">
        <v>6.55</v>
      </c>
      <c r="P1959" s="26">
        <v>5.36</v>
      </c>
      <c r="Q1959" s="26">
        <v>5.36</v>
      </c>
      <c r="R1959" s="26">
        <v>4.84</v>
      </c>
      <c r="S1959" s="26">
        <v>9.41</v>
      </c>
      <c r="T1959" s="26">
        <v>2.77</v>
      </c>
      <c r="U1959" s="26">
        <v>1.95</v>
      </c>
      <c r="V1959" s="26">
        <v>2.21</v>
      </c>
      <c r="W1959" s="26">
        <v>2.48</v>
      </c>
      <c r="X1959" s="26">
        <v>10.23</v>
      </c>
      <c r="Y1959" s="26">
        <v>3.23</v>
      </c>
      <c r="Z1959" s="26">
        <v>3.01</v>
      </c>
      <c r="AA1959" s="26">
        <v>2.76</v>
      </c>
      <c r="AB1959" s="26">
        <v>1.24</v>
      </c>
      <c r="AC1959" s="26">
        <v>19.079999999999998</v>
      </c>
      <c r="AD1959" s="26">
        <v>5.39</v>
      </c>
      <c r="AE1959" s="26">
        <v>3.78</v>
      </c>
      <c r="AF1959" s="26">
        <v>2.81</v>
      </c>
      <c r="AG1959" s="26">
        <v>7.1</v>
      </c>
      <c r="AH1959" s="25"/>
      <c r="AI1959" s="26">
        <v>32.18</v>
      </c>
    </row>
    <row r="1960" spans="1:35" x14ac:dyDescent="0.45">
      <c r="A1960" s="24" t="s">
        <v>3976</v>
      </c>
      <c r="B1960" t="s">
        <v>3977</v>
      </c>
      <c r="C1960" s="24">
        <v>12</v>
      </c>
      <c r="D1960" s="26">
        <v>4.46</v>
      </c>
      <c r="E1960" s="26">
        <v>-2.39</v>
      </c>
      <c r="F1960" s="26">
        <v>3.79</v>
      </c>
      <c r="G1960" s="26">
        <v>0.96</v>
      </c>
      <c r="H1960" s="26">
        <v>2.1</v>
      </c>
      <c r="I1960" s="26">
        <v>-2.2599999999999998</v>
      </c>
      <c r="J1960" s="26">
        <v>-0.72</v>
      </c>
      <c r="K1960" s="26">
        <v>0.94</v>
      </c>
      <c r="L1960" s="26">
        <v>-3.29</v>
      </c>
      <c r="M1960" s="26">
        <v>0.82</v>
      </c>
      <c r="N1960" s="26">
        <v>0.56999999999999995</v>
      </c>
      <c r="O1960" s="26">
        <v>-4.79</v>
      </c>
      <c r="P1960" s="26">
        <v>-1.92</v>
      </c>
      <c r="Q1960" s="26">
        <v>1.1499999999999999</v>
      </c>
      <c r="R1960" s="26">
        <v>6.12</v>
      </c>
      <c r="S1960" s="26">
        <v>-13.47</v>
      </c>
      <c r="T1960" s="26">
        <v>-5.7</v>
      </c>
      <c r="U1960" s="26">
        <v>-2.92</v>
      </c>
      <c r="V1960" s="26">
        <v>-3.25</v>
      </c>
      <c r="W1960" s="26">
        <v>-1.6</v>
      </c>
      <c r="X1960" s="26">
        <v>-6.07</v>
      </c>
      <c r="Y1960" s="26">
        <v>-5.9</v>
      </c>
      <c r="Z1960" s="26">
        <v>-1.01</v>
      </c>
      <c r="AA1960" s="26">
        <v>-1.1000000000000001</v>
      </c>
      <c r="AB1960" s="26">
        <v>1.94</v>
      </c>
      <c r="AC1960" s="26">
        <v>0.75</v>
      </c>
      <c r="AD1960" s="26">
        <v>-2.4300000000000002</v>
      </c>
      <c r="AE1960" s="26">
        <v>2.15</v>
      </c>
      <c r="AF1960" s="26">
        <v>-2.33</v>
      </c>
      <c r="AG1960" s="26">
        <v>3.36</v>
      </c>
      <c r="AH1960" s="25"/>
      <c r="AI1960" s="26">
        <v>-6.04</v>
      </c>
    </row>
    <row r="1961" spans="1:35" x14ac:dyDescent="0.45">
      <c r="A1961" s="24" t="s">
        <v>3978</v>
      </c>
      <c r="B1961" t="s">
        <v>3979</v>
      </c>
      <c r="C1961" s="24">
        <v>12</v>
      </c>
      <c r="D1961" s="26">
        <v>2.35</v>
      </c>
      <c r="E1961" s="26">
        <v>-1.1200000000000001</v>
      </c>
      <c r="F1961" s="26">
        <v>1.08</v>
      </c>
      <c r="G1961" s="26">
        <v>1</v>
      </c>
      <c r="H1961" s="26">
        <v>1.4</v>
      </c>
      <c r="I1961" s="26">
        <v>1.5</v>
      </c>
      <c r="J1961" s="26">
        <v>0.55000000000000004</v>
      </c>
      <c r="K1961" s="26">
        <v>-7.0000000000000007E-2</v>
      </c>
      <c r="L1961" s="26">
        <v>-0.79</v>
      </c>
      <c r="M1961" s="26">
        <v>1.81</v>
      </c>
      <c r="N1961" s="26">
        <v>-4.83</v>
      </c>
      <c r="O1961" s="26">
        <v>-1.82</v>
      </c>
      <c r="P1961" s="26">
        <v>0.63</v>
      </c>
      <c r="Q1961" s="26">
        <v>-2.08</v>
      </c>
      <c r="R1961" s="26">
        <v>-1.56</v>
      </c>
      <c r="S1961" s="26">
        <v>-3.59</v>
      </c>
      <c r="T1961" s="26">
        <v>-4.13</v>
      </c>
      <c r="U1961" s="26">
        <v>-2.4700000000000002</v>
      </c>
      <c r="V1961" s="26">
        <v>-0.2</v>
      </c>
      <c r="W1961" s="26">
        <v>3.22</v>
      </c>
      <c r="X1961" s="26">
        <v>-9.66</v>
      </c>
      <c r="Y1961" s="26">
        <v>-3.03</v>
      </c>
      <c r="Z1961" s="26">
        <v>-3.59</v>
      </c>
      <c r="AA1961" s="26">
        <v>-1.5</v>
      </c>
      <c r="AB1961" s="26">
        <v>-1.54</v>
      </c>
      <c r="AC1961" s="26">
        <v>-6.46</v>
      </c>
      <c r="AD1961" s="26">
        <v>-4.71</v>
      </c>
      <c r="AE1961" s="26">
        <v>-4.17</v>
      </c>
      <c r="AF1961" s="26">
        <v>-0.02</v>
      </c>
      <c r="AG1961" s="26">
        <v>2.44</v>
      </c>
      <c r="AH1961" s="25"/>
      <c r="AI1961" s="26">
        <v>5.18</v>
      </c>
    </row>
    <row r="1962" spans="1:35" x14ac:dyDescent="0.45">
      <c r="A1962" s="24" t="s">
        <v>3980</v>
      </c>
      <c r="B1962" t="s">
        <v>3981</v>
      </c>
      <c r="C1962" s="24">
        <v>12</v>
      </c>
      <c r="D1962" s="26">
        <v>9.41</v>
      </c>
      <c r="E1962" s="26">
        <v>1.67</v>
      </c>
      <c r="F1962" s="26">
        <v>2.42</v>
      </c>
      <c r="G1962" s="26">
        <v>3.45</v>
      </c>
      <c r="H1962" s="26">
        <v>1.87</v>
      </c>
      <c r="I1962" s="26">
        <v>4.8600000000000003</v>
      </c>
      <c r="J1962" s="26">
        <v>1.1100000000000001</v>
      </c>
      <c r="K1962" s="26">
        <v>1.78</v>
      </c>
      <c r="L1962" s="26">
        <v>1.23</v>
      </c>
      <c r="M1962" s="26">
        <v>0.74</v>
      </c>
      <c r="N1962" s="26">
        <v>5.07</v>
      </c>
      <c r="O1962" s="26">
        <v>1.57</v>
      </c>
      <c r="P1962" s="26">
        <v>1.71</v>
      </c>
      <c r="Q1962" s="26">
        <v>1.1599999999999999</v>
      </c>
      <c r="R1962" s="26">
        <v>0.64</v>
      </c>
      <c r="S1962" s="26">
        <v>5.21</v>
      </c>
      <c r="T1962" s="26">
        <v>1.1599999999999999</v>
      </c>
      <c r="U1962" s="26">
        <v>1.23</v>
      </c>
      <c r="V1962" s="26">
        <v>1.57</v>
      </c>
      <c r="W1962" s="26">
        <v>1.25</v>
      </c>
      <c r="X1962" s="26">
        <v>3.5</v>
      </c>
      <c r="Y1962" s="26">
        <v>0.9</v>
      </c>
      <c r="Z1962" s="26">
        <v>1.06</v>
      </c>
      <c r="AA1962" s="26">
        <v>1.07</v>
      </c>
      <c r="AB1962" s="26">
        <v>0.47</v>
      </c>
      <c r="AC1962" s="26">
        <v>2.82</v>
      </c>
      <c r="AD1962" s="26">
        <v>0.85</v>
      </c>
      <c r="AE1962" s="26">
        <v>1.1100000000000001</v>
      </c>
      <c r="AF1962" s="26">
        <v>0.79</v>
      </c>
      <c r="AG1962" s="26">
        <v>7.0000000000000007E-2</v>
      </c>
      <c r="AH1962" s="25"/>
      <c r="AI1962" s="27">
        <v>0.91</v>
      </c>
    </row>
    <row r="1963" spans="1:35" x14ac:dyDescent="0.45">
      <c r="A1963" s="24" t="s">
        <v>3982</v>
      </c>
      <c r="B1963" t="s">
        <v>3983</v>
      </c>
      <c r="C1963" s="24">
        <v>12</v>
      </c>
      <c r="D1963" s="27">
        <v>11.11</v>
      </c>
      <c r="E1963" s="27">
        <v>2.19</v>
      </c>
      <c r="F1963" s="26">
        <v>3.27</v>
      </c>
      <c r="G1963" s="26">
        <v>3.23</v>
      </c>
      <c r="H1963" s="26">
        <v>2.42</v>
      </c>
      <c r="I1963" s="26">
        <v>3.05</v>
      </c>
      <c r="J1963" s="26">
        <v>1.23</v>
      </c>
      <c r="K1963" s="26">
        <v>1.57</v>
      </c>
      <c r="L1963" s="26">
        <v>0.26</v>
      </c>
      <c r="M1963" s="26">
        <v>-0.01</v>
      </c>
      <c r="N1963" s="26">
        <v>0.46</v>
      </c>
      <c r="O1963" s="26">
        <v>0.57999999999999996</v>
      </c>
      <c r="P1963" s="26">
        <v>1.82</v>
      </c>
      <c r="Q1963" s="26">
        <v>0.63</v>
      </c>
      <c r="R1963" s="26">
        <v>-2.56</v>
      </c>
      <c r="S1963" s="26">
        <v>-8.9700000000000006</v>
      </c>
      <c r="T1963" s="26">
        <v>-1.64</v>
      </c>
      <c r="U1963" s="26">
        <v>-1.97</v>
      </c>
      <c r="V1963" s="26">
        <v>-2.8</v>
      </c>
      <c r="W1963" s="26">
        <v>-2.57</v>
      </c>
      <c r="X1963" s="26">
        <v>-1.31</v>
      </c>
      <c r="Y1963" s="27">
        <v>-1.1399999999999999</v>
      </c>
      <c r="Z1963" s="27">
        <v>-0.12</v>
      </c>
      <c r="AA1963" s="27">
        <v>0.05</v>
      </c>
      <c r="AB1963" s="26">
        <v>-0.1</v>
      </c>
      <c r="AC1963" s="26">
        <v>0.83</v>
      </c>
      <c r="AD1963" s="26">
        <v>0.09</v>
      </c>
      <c r="AE1963" s="26">
        <v>0.12</v>
      </c>
      <c r="AF1963" s="26">
        <v>0.02</v>
      </c>
      <c r="AG1963" s="26">
        <v>0.61</v>
      </c>
      <c r="AH1963" s="25"/>
      <c r="AI1963" s="26">
        <v>-2.06</v>
      </c>
    </row>
    <row r="1964" spans="1:35" x14ac:dyDescent="0.45">
      <c r="A1964" s="24" t="s">
        <v>3984</v>
      </c>
      <c r="B1964" t="s">
        <v>3985</v>
      </c>
      <c r="C1964" s="24">
        <v>12</v>
      </c>
      <c r="D1964" s="26">
        <v>0.95</v>
      </c>
      <c r="E1964" s="26">
        <v>0.51</v>
      </c>
      <c r="F1964" s="26">
        <v>0.49</v>
      </c>
      <c r="G1964" s="26">
        <v>0.6</v>
      </c>
      <c r="H1964" s="26">
        <v>-0.65</v>
      </c>
      <c r="I1964" s="26">
        <v>-11.23</v>
      </c>
      <c r="J1964" s="26">
        <v>-5.31</v>
      </c>
      <c r="K1964" s="26">
        <v>-1.58</v>
      </c>
      <c r="L1964" s="26">
        <v>-1.86</v>
      </c>
      <c r="M1964" s="26">
        <v>-2.48</v>
      </c>
      <c r="N1964" s="26">
        <v>-10.1</v>
      </c>
      <c r="O1964" s="26">
        <v>-2.11</v>
      </c>
      <c r="P1964" s="26">
        <v>-3.45</v>
      </c>
      <c r="Q1964" s="26">
        <v>-2.16</v>
      </c>
      <c r="R1964" s="26">
        <v>-2.38</v>
      </c>
      <c r="S1964" s="26">
        <v>6.05</v>
      </c>
      <c r="T1964" s="26">
        <v>-2.27</v>
      </c>
      <c r="U1964" s="26">
        <v>3.55</v>
      </c>
      <c r="V1964" s="26">
        <v>3.67</v>
      </c>
      <c r="W1964" s="26">
        <v>1.1000000000000001</v>
      </c>
      <c r="X1964" s="26">
        <v>10.71</v>
      </c>
      <c r="Y1964" s="26">
        <v>1.1299999999999999</v>
      </c>
      <c r="Z1964" s="26">
        <v>4.4400000000000004</v>
      </c>
      <c r="AA1964" s="26">
        <v>3.41</v>
      </c>
      <c r="AB1964" s="26">
        <v>1.72</v>
      </c>
      <c r="AC1964" s="26">
        <v>1.63</v>
      </c>
      <c r="AD1964" s="26">
        <v>3.8</v>
      </c>
      <c r="AE1964" s="26">
        <v>1.59</v>
      </c>
      <c r="AF1964" s="26">
        <v>-1.4</v>
      </c>
      <c r="AG1964" s="26">
        <v>-2.36</v>
      </c>
      <c r="AH1964" s="25"/>
      <c r="AI1964" s="26">
        <v>-1.48</v>
      </c>
    </row>
    <row r="1965" spans="1:35" x14ac:dyDescent="0.45">
      <c r="A1965" s="24" t="s">
        <v>3986</v>
      </c>
      <c r="B1965" t="s">
        <v>3987</v>
      </c>
      <c r="C1965" s="24">
        <v>12</v>
      </c>
      <c r="D1965" s="26">
        <v>-0.39</v>
      </c>
      <c r="E1965" s="26">
        <v>0.02</v>
      </c>
      <c r="F1965" s="26">
        <v>-0.59</v>
      </c>
      <c r="G1965" s="26">
        <v>-1.42</v>
      </c>
      <c r="H1965" s="26">
        <v>1.6</v>
      </c>
      <c r="I1965" s="26">
        <v>-12.31</v>
      </c>
      <c r="J1965" s="26">
        <v>-1.47</v>
      </c>
      <c r="K1965" s="26">
        <v>-2.14</v>
      </c>
      <c r="L1965" s="26">
        <v>-2.0499999999999998</v>
      </c>
      <c r="M1965" s="26">
        <v>-6.63</v>
      </c>
      <c r="N1965" s="26">
        <v>-8.61</v>
      </c>
      <c r="O1965" s="26">
        <v>-1.51</v>
      </c>
      <c r="P1965" s="26">
        <v>-1.71</v>
      </c>
      <c r="Q1965" s="26">
        <v>-1.1499999999999999</v>
      </c>
      <c r="R1965" s="26">
        <v>-4.25</v>
      </c>
      <c r="S1965" s="26">
        <v>3.06</v>
      </c>
      <c r="T1965" s="26">
        <v>-1.8</v>
      </c>
      <c r="U1965" s="26">
        <v>1.38</v>
      </c>
      <c r="V1965" s="26">
        <v>0.79</v>
      </c>
      <c r="W1965" s="26">
        <v>2.69</v>
      </c>
      <c r="X1965" s="26">
        <v>6.22</v>
      </c>
      <c r="Y1965" s="26">
        <v>3.43</v>
      </c>
      <c r="Z1965" s="26">
        <v>3.08</v>
      </c>
      <c r="AA1965" s="26">
        <v>1.02</v>
      </c>
      <c r="AB1965" s="26">
        <v>-1.32</v>
      </c>
      <c r="AC1965" s="26">
        <v>1.57</v>
      </c>
      <c r="AD1965" s="26">
        <v>0.09</v>
      </c>
      <c r="AE1965" s="26">
        <v>-0.98</v>
      </c>
      <c r="AF1965" s="26">
        <v>1.45</v>
      </c>
      <c r="AG1965" s="26">
        <v>1.01</v>
      </c>
      <c r="AH1965" s="25"/>
      <c r="AI1965" s="26">
        <v>-0.66</v>
      </c>
    </row>
    <row r="1966" spans="1:35" x14ac:dyDescent="0.45">
      <c r="A1966" s="24" t="s">
        <v>3988</v>
      </c>
      <c r="B1966" t="s">
        <v>3989</v>
      </c>
      <c r="C1966" s="24">
        <v>12</v>
      </c>
      <c r="D1966" s="27">
        <v>-12.63</v>
      </c>
      <c r="E1966" s="26">
        <v>-0.97</v>
      </c>
      <c r="F1966" s="26">
        <v>-0.38</v>
      </c>
      <c r="G1966" s="26">
        <v>-0.61</v>
      </c>
      <c r="H1966" s="26">
        <v>-10.67</v>
      </c>
      <c r="I1966" s="26">
        <v>-4.5599999999999996</v>
      </c>
      <c r="J1966" s="26">
        <v>-1.21</v>
      </c>
      <c r="K1966" s="26">
        <v>-0.09</v>
      </c>
      <c r="L1966" s="26">
        <v>-2.96</v>
      </c>
      <c r="M1966" s="26">
        <v>-0.3</v>
      </c>
      <c r="N1966" s="26">
        <v>-5.91</v>
      </c>
      <c r="O1966" s="26">
        <v>-0.91</v>
      </c>
      <c r="P1966" s="26">
        <v>-3.28</v>
      </c>
      <c r="Q1966" s="26">
        <v>-0.06</v>
      </c>
      <c r="R1966" s="26">
        <v>-1.67</v>
      </c>
      <c r="S1966" s="26">
        <v>-1.06</v>
      </c>
      <c r="T1966" s="26">
        <v>-0.72</v>
      </c>
      <c r="U1966" s="26">
        <v>-0.56999999999999995</v>
      </c>
      <c r="V1966" s="26">
        <v>0.11</v>
      </c>
      <c r="W1966" s="26">
        <v>0.12</v>
      </c>
      <c r="X1966" s="26">
        <v>1.18</v>
      </c>
      <c r="Y1966" s="26">
        <v>0.04</v>
      </c>
      <c r="Z1966" s="26">
        <v>0.57999999999999996</v>
      </c>
      <c r="AA1966" s="26">
        <v>7.0000000000000007E-2</v>
      </c>
      <c r="AB1966" s="26">
        <v>0.49</v>
      </c>
      <c r="AC1966" s="26">
        <v>-2.12</v>
      </c>
      <c r="AD1966" s="26">
        <v>0.12</v>
      </c>
      <c r="AE1966" s="26">
        <v>-0.77</v>
      </c>
      <c r="AF1966" s="26">
        <v>-0.48</v>
      </c>
      <c r="AG1966" s="26">
        <v>-0.99</v>
      </c>
      <c r="AH1966" s="25"/>
      <c r="AI1966" s="26">
        <v>-1.49</v>
      </c>
    </row>
    <row r="1967" spans="1:35" x14ac:dyDescent="0.45">
      <c r="A1967" s="24" t="s">
        <v>3990</v>
      </c>
      <c r="B1967" t="s">
        <v>3991</v>
      </c>
      <c r="C1967" s="24">
        <v>12</v>
      </c>
      <c r="D1967" s="27">
        <v>8.0299999999999994</v>
      </c>
      <c r="E1967" s="25"/>
      <c r="F1967" s="25"/>
      <c r="G1967" s="26">
        <v>1.99</v>
      </c>
      <c r="H1967" s="26">
        <v>1.01</v>
      </c>
      <c r="I1967" s="26">
        <v>8.76</v>
      </c>
      <c r="J1967" s="26">
        <v>2.93</v>
      </c>
      <c r="K1967" s="26">
        <v>2.84</v>
      </c>
      <c r="L1967" s="26">
        <v>2.0099999999999998</v>
      </c>
      <c r="M1967" s="26">
        <v>0.97</v>
      </c>
      <c r="N1967" s="26">
        <v>14.24</v>
      </c>
      <c r="O1967" s="26">
        <v>2.2999999999999998</v>
      </c>
      <c r="P1967" s="26">
        <v>2.5</v>
      </c>
      <c r="Q1967" s="26">
        <v>4.97</v>
      </c>
      <c r="R1967" s="26">
        <v>4.4800000000000004</v>
      </c>
      <c r="S1967" s="26">
        <v>47.81</v>
      </c>
      <c r="T1967" s="26">
        <v>7.42</v>
      </c>
      <c r="U1967" s="26">
        <v>10.38</v>
      </c>
      <c r="V1967" s="26">
        <v>15.13</v>
      </c>
      <c r="W1967" s="26">
        <v>14.88</v>
      </c>
      <c r="X1967" s="26">
        <v>137.58000000000001</v>
      </c>
      <c r="Y1967" s="26">
        <v>29.45</v>
      </c>
      <c r="Z1967" s="26">
        <v>38.94</v>
      </c>
      <c r="AA1967" s="26">
        <v>42.6</v>
      </c>
      <c r="AB1967" s="26">
        <v>26.59</v>
      </c>
      <c r="AC1967" s="26">
        <v>205.36</v>
      </c>
      <c r="AD1967" s="26">
        <v>47.73</v>
      </c>
      <c r="AE1967" s="26">
        <v>52.18</v>
      </c>
      <c r="AF1967" s="26">
        <v>63.07</v>
      </c>
      <c r="AG1967" s="26">
        <v>42.38</v>
      </c>
      <c r="AH1967" s="25">
        <v>272.99</v>
      </c>
      <c r="AI1967" s="26">
        <v>64.540000000000006</v>
      </c>
    </row>
    <row r="1968" spans="1:35" x14ac:dyDescent="0.45">
      <c r="A1968" s="24" t="s">
        <v>3992</v>
      </c>
      <c r="B1968" t="s">
        <v>3993</v>
      </c>
      <c r="C1968" s="24">
        <v>12</v>
      </c>
      <c r="D1968" s="26">
        <v>-3.07</v>
      </c>
      <c r="E1968" s="26">
        <v>-0.5</v>
      </c>
      <c r="F1968" s="26">
        <v>0.4</v>
      </c>
      <c r="G1968" s="26">
        <v>-0.28999999999999998</v>
      </c>
      <c r="H1968" s="26">
        <v>-2.68</v>
      </c>
      <c r="I1968" s="26">
        <v>-6.45</v>
      </c>
      <c r="J1968" s="26">
        <v>-0.93</v>
      </c>
      <c r="K1968" s="26">
        <v>-0.81</v>
      </c>
      <c r="L1968" s="26">
        <v>-2.5099999999999998</v>
      </c>
      <c r="M1968" s="26">
        <v>-2.2000000000000002</v>
      </c>
      <c r="N1968" s="26">
        <v>-3.29</v>
      </c>
      <c r="O1968" s="26">
        <v>-0.62</v>
      </c>
      <c r="P1968" s="26">
        <v>-1.1399999999999999</v>
      </c>
      <c r="Q1968" s="26">
        <v>-1.84</v>
      </c>
      <c r="R1968" s="26">
        <v>0.31</v>
      </c>
      <c r="S1968" s="26">
        <v>-4.41</v>
      </c>
      <c r="T1968" s="26">
        <v>-1.33</v>
      </c>
      <c r="U1968" s="26">
        <v>-1.61</v>
      </c>
      <c r="V1968" s="26">
        <v>-0.55000000000000004</v>
      </c>
      <c r="W1968" s="26">
        <v>-0.91</v>
      </c>
      <c r="X1968" s="26">
        <v>2.77</v>
      </c>
      <c r="Y1968" s="26">
        <v>-0.09</v>
      </c>
      <c r="Z1968" s="26">
        <v>0.28000000000000003</v>
      </c>
      <c r="AA1968" s="26">
        <v>1.1100000000000001</v>
      </c>
      <c r="AB1968" s="26">
        <v>1.48</v>
      </c>
      <c r="AC1968" s="26">
        <v>-0.81</v>
      </c>
      <c r="AD1968" s="26">
        <v>1.3</v>
      </c>
      <c r="AE1968" s="26">
        <v>0.95</v>
      </c>
      <c r="AF1968" s="26">
        <v>-1.26</v>
      </c>
      <c r="AG1968" s="26">
        <v>-1.8</v>
      </c>
      <c r="AH1968" s="25"/>
      <c r="AI1968" s="26">
        <v>0.87</v>
      </c>
    </row>
    <row r="1969" spans="1:35" x14ac:dyDescent="0.45">
      <c r="A1969" s="24" t="s">
        <v>3994</v>
      </c>
      <c r="B1969" t="s">
        <v>3995</v>
      </c>
      <c r="C1969" s="24">
        <v>12</v>
      </c>
      <c r="D1969" s="26">
        <v>2.4</v>
      </c>
      <c r="E1969" s="26">
        <v>0.31</v>
      </c>
      <c r="F1969" s="26">
        <v>0.79</v>
      </c>
      <c r="G1969" s="26">
        <v>0.14000000000000001</v>
      </c>
      <c r="H1969" s="26">
        <v>1.1499999999999999</v>
      </c>
      <c r="I1969" s="26">
        <v>1.1299999999999999</v>
      </c>
      <c r="J1969" s="26">
        <v>-0.76</v>
      </c>
      <c r="K1969" s="26">
        <v>-0.25</v>
      </c>
      <c r="L1969" s="26">
        <v>0.35</v>
      </c>
      <c r="M1969" s="26">
        <v>1.79</v>
      </c>
      <c r="N1969" s="26">
        <v>1.34</v>
      </c>
      <c r="O1969" s="26">
        <v>-0.51</v>
      </c>
      <c r="P1969" s="26">
        <v>-0.38</v>
      </c>
      <c r="Q1969" s="26">
        <v>-0.11</v>
      </c>
      <c r="R1969" s="26">
        <v>2.35</v>
      </c>
      <c r="S1969" s="26">
        <v>-2.57</v>
      </c>
      <c r="T1969" s="26">
        <v>-1.36</v>
      </c>
      <c r="U1969" s="26">
        <v>-0.33</v>
      </c>
      <c r="V1969" s="26">
        <v>-7.0000000000000007E-2</v>
      </c>
      <c r="W1969" s="26">
        <v>-0.81</v>
      </c>
      <c r="X1969" s="26">
        <v>-1.83</v>
      </c>
      <c r="Y1969" s="26">
        <v>-1.32</v>
      </c>
      <c r="Z1969" s="26">
        <v>-1.25</v>
      </c>
      <c r="AA1969" s="26">
        <v>-0.54</v>
      </c>
      <c r="AB1969" s="26">
        <v>1.28</v>
      </c>
      <c r="AC1969" s="26">
        <v>2.98</v>
      </c>
      <c r="AD1969" s="26">
        <v>-0.6</v>
      </c>
      <c r="AE1969" s="26">
        <v>0.15</v>
      </c>
      <c r="AF1969" s="26">
        <v>0.77</v>
      </c>
      <c r="AG1969" s="26">
        <v>2.66</v>
      </c>
      <c r="AH1969" s="25"/>
      <c r="AI1969" s="26">
        <v>-1.1299999999999999</v>
      </c>
    </row>
    <row r="1970" spans="1:35" x14ac:dyDescent="0.45">
      <c r="A1970" s="24" t="s">
        <v>3996</v>
      </c>
      <c r="B1970" t="s">
        <v>3997</v>
      </c>
      <c r="C1970" s="24">
        <v>12</v>
      </c>
      <c r="D1970" s="27">
        <v>-0.48</v>
      </c>
      <c r="E1970" s="26">
        <v>0.5</v>
      </c>
      <c r="F1970" s="26">
        <v>-0.05</v>
      </c>
      <c r="G1970" s="26">
        <v>-0.45</v>
      </c>
      <c r="H1970" s="26">
        <v>-0.47</v>
      </c>
      <c r="I1970" s="27">
        <v>-1.54</v>
      </c>
      <c r="J1970" s="26">
        <v>-0.16</v>
      </c>
      <c r="K1970" s="26">
        <v>-0.34</v>
      </c>
      <c r="L1970" s="26">
        <v>-0.4</v>
      </c>
      <c r="M1970" s="26">
        <v>-0.63</v>
      </c>
      <c r="N1970" s="26">
        <v>-1.38</v>
      </c>
      <c r="O1970" s="27">
        <v>-0.55000000000000004</v>
      </c>
      <c r="P1970" s="27">
        <v>-1.99</v>
      </c>
      <c r="Q1970" s="27">
        <v>-0.2</v>
      </c>
      <c r="R1970" s="26">
        <v>0.53</v>
      </c>
      <c r="S1970" s="26">
        <v>2.19</v>
      </c>
      <c r="T1970" s="26">
        <v>-0.63</v>
      </c>
      <c r="U1970" s="26">
        <v>-0.03</v>
      </c>
      <c r="V1970" s="26">
        <v>-0.08</v>
      </c>
      <c r="W1970" s="26">
        <v>3.57</v>
      </c>
      <c r="X1970" s="26">
        <v>-0.47</v>
      </c>
      <c r="Y1970" s="26">
        <v>-0.63</v>
      </c>
      <c r="Z1970" s="26">
        <v>-0.34</v>
      </c>
      <c r="AA1970" s="26">
        <v>0.25</v>
      </c>
      <c r="AB1970" s="26">
        <v>0.25</v>
      </c>
      <c r="AC1970" s="26">
        <v>2.2599999999999998</v>
      </c>
      <c r="AD1970" s="26">
        <v>-0.28999999999999998</v>
      </c>
      <c r="AE1970" s="26">
        <v>0.74</v>
      </c>
      <c r="AF1970" s="26">
        <v>1.1399999999999999</v>
      </c>
      <c r="AG1970" s="26">
        <v>0.67</v>
      </c>
      <c r="AH1970" s="25"/>
      <c r="AI1970" s="26">
        <v>0.93</v>
      </c>
    </row>
    <row r="1971" spans="1:35" x14ac:dyDescent="0.45">
      <c r="A1971" s="24" t="s">
        <v>3998</v>
      </c>
      <c r="B1971" t="s">
        <v>3999</v>
      </c>
      <c r="C1971" s="24">
        <v>12</v>
      </c>
      <c r="D1971" s="26">
        <v>10.050000000000001</v>
      </c>
      <c r="E1971" s="26">
        <v>-0.55000000000000004</v>
      </c>
      <c r="F1971" s="26">
        <v>2.41</v>
      </c>
      <c r="G1971" s="26">
        <v>4.8099999999999996</v>
      </c>
      <c r="H1971" s="26">
        <v>3.37</v>
      </c>
      <c r="I1971" s="26">
        <v>-14.02</v>
      </c>
      <c r="J1971" s="26">
        <v>0.3</v>
      </c>
      <c r="K1971" s="26">
        <v>-4.2</v>
      </c>
      <c r="L1971" s="26">
        <v>-2.06</v>
      </c>
      <c r="M1971" s="26">
        <v>-8.06</v>
      </c>
      <c r="N1971" s="26">
        <v>-9.86</v>
      </c>
      <c r="O1971" s="26">
        <v>-0.92</v>
      </c>
      <c r="P1971" s="26">
        <v>-6.12</v>
      </c>
      <c r="Q1971" s="26">
        <v>-2.9</v>
      </c>
      <c r="R1971" s="26">
        <v>0.08</v>
      </c>
      <c r="S1971" s="26">
        <v>23.88</v>
      </c>
      <c r="T1971" s="26">
        <v>0.67</v>
      </c>
      <c r="U1971" s="26">
        <v>13.11</v>
      </c>
      <c r="V1971" s="26">
        <v>2.2200000000000002</v>
      </c>
      <c r="W1971" s="26">
        <v>7.88</v>
      </c>
      <c r="X1971" s="26">
        <v>10.09</v>
      </c>
      <c r="Y1971" s="26">
        <v>2.89</v>
      </c>
      <c r="Z1971" s="26">
        <v>-1.51</v>
      </c>
      <c r="AA1971" s="26">
        <v>4.2699999999999996</v>
      </c>
      <c r="AB1971" s="26">
        <v>4.4400000000000004</v>
      </c>
      <c r="AC1971" s="26">
        <v>24.57</v>
      </c>
      <c r="AD1971" s="26">
        <v>2.38</v>
      </c>
      <c r="AE1971" s="26">
        <v>12.24</v>
      </c>
      <c r="AF1971" s="26">
        <v>7.03</v>
      </c>
      <c r="AG1971" s="26">
        <v>2.92</v>
      </c>
      <c r="AH1971" s="25">
        <v>25.2</v>
      </c>
      <c r="AI1971" s="26">
        <v>10.19</v>
      </c>
    </row>
    <row r="1972" spans="1:35" x14ac:dyDescent="0.45">
      <c r="A1972" s="24" t="s">
        <v>4000</v>
      </c>
      <c r="B1972" t="s">
        <v>4001</v>
      </c>
      <c r="C1972" s="24">
        <v>12</v>
      </c>
      <c r="D1972" s="27">
        <v>773.87</v>
      </c>
      <c r="E1972" s="26">
        <v>338.94</v>
      </c>
      <c r="F1972" s="26">
        <v>174.78</v>
      </c>
      <c r="G1972" s="26">
        <v>167.59</v>
      </c>
      <c r="H1972" s="26">
        <v>92.57</v>
      </c>
      <c r="I1972" s="26">
        <v>650.61</v>
      </c>
      <c r="J1972" s="26">
        <v>227.18</v>
      </c>
      <c r="K1972" s="26">
        <v>174.19</v>
      </c>
      <c r="L1972" s="26">
        <v>195.29</v>
      </c>
      <c r="M1972" s="26">
        <v>53.96</v>
      </c>
      <c r="N1972" s="26">
        <v>751.61</v>
      </c>
      <c r="O1972" s="26">
        <v>314.95999999999998</v>
      </c>
      <c r="P1972" s="26">
        <v>165.85</v>
      </c>
      <c r="Q1972" s="26">
        <v>144.63</v>
      </c>
      <c r="R1972" s="26">
        <v>126.16</v>
      </c>
      <c r="S1972" s="26">
        <v>768.05</v>
      </c>
      <c r="T1972" s="26">
        <v>283</v>
      </c>
      <c r="U1972" s="26">
        <v>131.46</v>
      </c>
      <c r="V1972" s="26">
        <v>189.26</v>
      </c>
      <c r="W1972" s="26">
        <v>164.33</v>
      </c>
      <c r="X1972" s="26">
        <v>1182.49</v>
      </c>
      <c r="Y1972" s="26">
        <v>310.5</v>
      </c>
      <c r="Z1972" s="26">
        <v>332.11</v>
      </c>
      <c r="AA1972" s="26">
        <v>324.42</v>
      </c>
      <c r="AB1972" s="26">
        <v>215.46</v>
      </c>
      <c r="AC1972" s="26">
        <v>1054.3800000000001</v>
      </c>
      <c r="AD1972" s="26">
        <v>457.28</v>
      </c>
      <c r="AE1972" s="26">
        <v>246.06</v>
      </c>
      <c r="AF1972" s="26">
        <v>348.61</v>
      </c>
      <c r="AG1972" s="26">
        <v>2.4300000000000002</v>
      </c>
      <c r="AH1972" s="26">
        <v>1436.59</v>
      </c>
      <c r="AI1972" s="26">
        <v>561.55999999999995</v>
      </c>
    </row>
    <row r="1973" spans="1:35" x14ac:dyDescent="0.45">
      <c r="A1973" s="24" t="s">
        <v>4002</v>
      </c>
      <c r="B1973" t="s">
        <v>4003</v>
      </c>
      <c r="C1973" s="24">
        <v>12</v>
      </c>
      <c r="D1973" s="26">
        <v>10.6</v>
      </c>
      <c r="E1973" s="26">
        <v>3.72</v>
      </c>
      <c r="F1973" s="26">
        <v>3.65</v>
      </c>
      <c r="G1973" s="26">
        <v>3.09</v>
      </c>
      <c r="H1973" s="26">
        <v>0.13</v>
      </c>
      <c r="I1973" s="26">
        <v>4.79</v>
      </c>
      <c r="J1973" s="26">
        <v>1.66</v>
      </c>
      <c r="K1973" s="26">
        <v>2.4700000000000002</v>
      </c>
      <c r="L1973" s="26">
        <v>-0.6</v>
      </c>
      <c r="M1973" s="26">
        <v>1.26</v>
      </c>
      <c r="N1973" s="26">
        <v>9.86</v>
      </c>
      <c r="O1973" s="26">
        <v>3.3</v>
      </c>
      <c r="P1973" s="26">
        <v>2.66</v>
      </c>
      <c r="Q1973" s="26">
        <v>3.47</v>
      </c>
      <c r="R1973" s="26">
        <v>0.43</v>
      </c>
      <c r="S1973" s="26">
        <v>3.07</v>
      </c>
      <c r="T1973" s="26">
        <v>3.04</v>
      </c>
      <c r="U1973" s="26">
        <v>5.31</v>
      </c>
      <c r="V1973" s="26">
        <v>-0.45</v>
      </c>
      <c r="W1973" s="26">
        <v>-4.83</v>
      </c>
      <c r="X1973" s="26">
        <v>-5.16</v>
      </c>
      <c r="Y1973" s="26">
        <v>-1.54</v>
      </c>
      <c r="Z1973" s="26">
        <v>-4.24</v>
      </c>
      <c r="AA1973" s="26">
        <v>1.26</v>
      </c>
      <c r="AB1973" s="26">
        <v>-0.64</v>
      </c>
      <c r="AC1973" s="26">
        <v>0.99</v>
      </c>
      <c r="AD1973" s="26">
        <v>1.01</v>
      </c>
      <c r="AE1973" s="26">
        <v>1.66</v>
      </c>
      <c r="AF1973" s="26">
        <v>0</v>
      </c>
      <c r="AG1973" s="26">
        <v>-1.69</v>
      </c>
      <c r="AH1973" s="25"/>
      <c r="AI1973" s="26">
        <v>-1.76</v>
      </c>
    </row>
    <row r="1974" spans="1:35" x14ac:dyDescent="0.45">
      <c r="A1974" s="24" t="s">
        <v>4004</v>
      </c>
      <c r="B1974" t="s">
        <v>4005</v>
      </c>
      <c r="C1974" s="24">
        <v>12</v>
      </c>
      <c r="D1974" s="26">
        <v>0.53</v>
      </c>
      <c r="E1974" s="26">
        <v>-1.17</v>
      </c>
      <c r="F1974" s="26">
        <v>0.17</v>
      </c>
      <c r="G1974" s="26">
        <v>-0.72</v>
      </c>
      <c r="H1974" s="26">
        <v>2.25</v>
      </c>
      <c r="I1974" s="26">
        <v>-11.92</v>
      </c>
      <c r="J1974" s="26">
        <v>-0.71</v>
      </c>
      <c r="K1974" s="26">
        <v>-2.4900000000000002</v>
      </c>
      <c r="L1974" s="26">
        <v>-3.91</v>
      </c>
      <c r="M1974" s="26">
        <v>-4.8099999999999996</v>
      </c>
      <c r="N1974" s="26">
        <v>-15.22</v>
      </c>
      <c r="O1974" s="26">
        <v>-4.37</v>
      </c>
      <c r="P1974" s="26">
        <v>-4.1900000000000004</v>
      </c>
      <c r="Q1974" s="26">
        <v>-2.87</v>
      </c>
      <c r="R1974" s="26">
        <v>-3.78</v>
      </c>
      <c r="S1974" s="26">
        <v>2.74</v>
      </c>
      <c r="T1974" s="26">
        <v>0.2</v>
      </c>
      <c r="U1974" s="26">
        <v>1.38</v>
      </c>
      <c r="V1974" s="26">
        <v>1.96</v>
      </c>
      <c r="W1974" s="26">
        <v>-0.8</v>
      </c>
      <c r="X1974" s="26">
        <v>0.13</v>
      </c>
      <c r="Y1974" s="26">
        <v>-0.81</v>
      </c>
      <c r="Z1974" s="26">
        <v>0.72</v>
      </c>
      <c r="AA1974" s="26">
        <v>0.46</v>
      </c>
      <c r="AB1974" s="26">
        <v>-0.24</v>
      </c>
      <c r="AC1974" s="26">
        <v>-5.67</v>
      </c>
      <c r="AD1974" s="26">
        <v>0.37</v>
      </c>
      <c r="AE1974" s="26">
        <v>0.23</v>
      </c>
      <c r="AF1974" s="26">
        <v>-4.0599999999999996</v>
      </c>
      <c r="AG1974" s="26">
        <v>-2.21</v>
      </c>
      <c r="AH1974" s="25"/>
      <c r="AI1974" s="26">
        <v>-1.74</v>
      </c>
    </row>
    <row r="1975" spans="1:35" x14ac:dyDescent="0.45">
      <c r="A1975" s="24" t="s">
        <v>4006</v>
      </c>
      <c r="B1975" t="s">
        <v>4007</v>
      </c>
      <c r="C1975" s="24">
        <v>12</v>
      </c>
      <c r="D1975" s="26">
        <v>9.1199999999999992</v>
      </c>
      <c r="E1975" s="25"/>
      <c r="F1975" s="25"/>
      <c r="G1975" s="26">
        <v>1.57</v>
      </c>
      <c r="H1975" s="26">
        <v>1.82</v>
      </c>
      <c r="I1975" s="26">
        <v>9.18</v>
      </c>
      <c r="J1975" s="26">
        <v>2.2799999999999998</v>
      </c>
      <c r="K1975" s="27">
        <v>2.54</v>
      </c>
      <c r="L1975" s="26">
        <v>2.19</v>
      </c>
      <c r="M1975" s="26">
        <v>2.17</v>
      </c>
      <c r="N1975" s="26">
        <v>10.95</v>
      </c>
      <c r="O1975" s="26">
        <v>3.05</v>
      </c>
      <c r="P1975" s="26">
        <v>3.16</v>
      </c>
      <c r="Q1975" s="26">
        <v>2.46</v>
      </c>
      <c r="R1975" s="26">
        <v>2.2799999999999998</v>
      </c>
      <c r="S1975" s="26">
        <v>12.88</v>
      </c>
      <c r="T1975" s="26">
        <v>2.04</v>
      </c>
      <c r="U1975" s="26">
        <v>2.46</v>
      </c>
      <c r="V1975" s="26">
        <v>4.22</v>
      </c>
      <c r="W1975" s="26">
        <v>4.16</v>
      </c>
      <c r="X1975" s="26">
        <v>20.12</v>
      </c>
      <c r="Y1975" s="26">
        <v>3.51</v>
      </c>
      <c r="Z1975" s="26">
        <v>5.16</v>
      </c>
      <c r="AA1975" s="26">
        <v>5.03</v>
      </c>
      <c r="AB1975" s="26">
        <v>6.41</v>
      </c>
      <c r="AC1975" s="26">
        <v>23.01</v>
      </c>
      <c r="AD1975" s="26">
        <v>5.38</v>
      </c>
      <c r="AE1975" s="26">
        <v>5.99</v>
      </c>
      <c r="AF1975" s="26">
        <v>6.1</v>
      </c>
      <c r="AG1975" s="26">
        <v>5.53</v>
      </c>
      <c r="AH1975" s="25"/>
      <c r="AI1975" s="26">
        <v>8.1300000000000008</v>
      </c>
    </row>
    <row r="1976" spans="1:35" x14ac:dyDescent="0.45">
      <c r="A1976" s="24" t="s">
        <v>4008</v>
      </c>
      <c r="B1976" t="s">
        <v>4009</v>
      </c>
      <c r="C1976" s="24">
        <v>12</v>
      </c>
      <c r="D1976" s="26">
        <v>-11.98</v>
      </c>
      <c r="E1976" s="27">
        <v>-0.5</v>
      </c>
      <c r="F1976" s="26">
        <v>-2.11</v>
      </c>
      <c r="G1976" s="26">
        <v>-1.57</v>
      </c>
      <c r="H1976" s="26">
        <v>-7.79</v>
      </c>
      <c r="I1976" s="26">
        <v>0.47</v>
      </c>
      <c r="J1976" s="26">
        <v>2.94</v>
      </c>
      <c r="K1976" s="26">
        <v>1.03</v>
      </c>
      <c r="L1976" s="26">
        <v>-1.42</v>
      </c>
      <c r="M1976" s="26">
        <v>-2.08</v>
      </c>
      <c r="N1976" s="26">
        <v>5.59</v>
      </c>
      <c r="O1976" s="26">
        <v>3.32</v>
      </c>
      <c r="P1976" s="26">
        <v>3.25</v>
      </c>
      <c r="Q1976" s="26">
        <v>2.21</v>
      </c>
      <c r="R1976" s="26">
        <v>-3.2</v>
      </c>
      <c r="S1976" s="26">
        <v>0.43</v>
      </c>
      <c r="T1976" s="26">
        <v>2.1</v>
      </c>
      <c r="U1976" s="26">
        <v>1.1599999999999999</v>
      </c>
      <c r="V1976" s="26">
        <v>0.13</v>
      </c>
      <c r="W1976" s="26">
        <v>-2.97</v>
      </c>
      <c r="X1976" s="26">
        <v>-0.45</v>
      </c>
      <c r="Y1976" s="26">
        <v>1.42</v>
      </c>
      <c r="Z1976" s="26">
        <v>2.0099999999999998</v>
      </c>
      <c r="AA1976" s="26">
        <v>1.5</v>
      </c>
      <c r="AB1976" s="26">
        <v>-5.38</v>
      </c>
      <c r="AC1976" s="26">
        <v>-10.41</v>
      </c>
      <c r="AD1976" s="26">
        <v>1.02</v>
      </c>
      <c r="AE1976" s="26">
        <v>-0.31</v>
      </c>
      <c r="AF1976" s="26">
        <v>-1.57</v>
      </c>
      <c r="AG1976" s="26">
        <v>-9.56</v>
      </c>
      <c r="AH1976" s="25"/>
      <c r="AI1976" s="26">
        <v>3.06</v>
      </c>
    </row>
    <row r="1977" spans="1:35" x14ac:dyDescent="0.45">
      <c r="A1977" s="24" t="s">
        <v>4010</v>
      </c>
      <c r="B1977" t="s">
        <v>4011</v>
      </c>
      <c r="C1977" s="24">
        <v>12</v>
      </c>
      <c r="D1977" s="27">
        <v>-0.44</v>
      </c>
      <c r="E1977" s="25"/>
      <c r="F1977" s="25"/>
      <c r="G1977" s="25"/>
      <c r="H1977" s="25"/>
      <c r="I1977" s="27">
        <v>2.23</v>
      </c>
      <c r="J1977" s="25"/>
      <c r="K1977" s="25"/>
      <c r="L1977" s="25"/>
      <c r="M1977" s="25"/>
      <c r="N1977" s="27">
        <v>0.39</v>
      </c>
      <c r="O1977" s="25"/>
      <c r="P1977" s="25"/>
      <c r="Q1977" s="25"/>
      <c r="R1977" s="25"/>
      <c r="S1977" s="27">
        <v>3</v>
      </c>
      <c r="T1977" s="25"/>
      <c r="U1977" s="25"/>
      <c r="V1977" s="25"/>
      <c r="W1977" s="25"/>
      <c r="X1977" s="27">
        <v>2.39</v>
      </c>
      <c r="Y1977" s="25"/>
      <c r="Z1977" s="25"/>
      <c r="AA1977" s="25"/>
      <c r="AB1977" s="27">
        <v>0.8</v>
      </c>
      <c r="AC1977" s="26">
        <v>-6.8</v>
      </c>
      <c r="AD1977" s="26">
        <v>-2.08</v>
      </c>
      <c r="AE1977" s="26">
        <v>-1.19</v>
      </c>
      <c r="AF1977" s="27">
        <v>-2.1</v>
      </c>
      <c r="AG1977" s="26">
        <v>-1.43</v>
      </c>
      <c r="AH1977" s="25"/>
      <c r="AI1977" s="26">
        <v>-2.2200000000000002</v>
      </c>
    </row>
    <row r="1978" spans="1:35" x14ac:dyDescent="0.45">
      <c r="A1978" s="24" t="s">
        <v>4012</v>
      </c>
      <c r="B1978" t="s">
        <v>4013</v>
      </c>
      <c r="C1978" s="24">
        <v>12</v>
      </c>
      <c r="D1978" s="27">
        <v>-4.2300000000000004</v>
      </c>
      <c r="E1978" s="25"/>
      <c r="F1978" s="25"/>
      <c r="G1978" s="25"/>
      <c r="H1978" s="25"/>
      <c r="I1978" s="26">
        <v>-6.08</v>
      </c>
      <c r="J1978" s="26">
        <v>-1.1499999999999999</v>
      </c>
      <c r="K1978" s="26">
        <v>-0.87</v>
      </c>
      <c r="L1978" s="26">
        <v>-1.19</v>
      </c>
      <c r="M1978" s="26">
        <v>-2.88</v>
      </c>
      <c r="N1978" s="26">
        <v>-6.47</v>
      </c>
      <c r="O1978" s="26">
        <v>-1.26</v>
      </c>
      <c r="P1978" s="26">
        <v>-1.47</v>
      </c>
      <c r="Q1978" s="26">
        <v>-1.45</v>
      </c>
      <c r="R1978" s="26">
        <v>-2.29</v>
      </c>
      <c r="S1978" s="26">
        <v>-6.42</v>
      </c>
      <c r="T1978" s="26">
        <v>-1.61</v>
      </c>
      <c r="U1978" s="26">
        <v>-1.19</v>
      </c>
      <c r="V1978" s="26">
        <v>-1.98</v>
      </c>
      <c r="W1978" s="26">
        <v>-1.63</v>
      </c>
      <c r="X1978" s="26">
        <v>-7.7</v>
      </c>
      <c r="Y1978" s="26">
        <v>-1.55</v>
      </c>
      <c r="Z1978" s="26">
        <v>-2.06</v>
      </c>
      <c r="AA1978" s="26">
        <v>-1.91</v>
      </c>
      <c r="AB1978" s="26">
        <v>-2.1800000000000002</v>
      </c>
      <c r="AC1978" s="27">
        <v>-14.27</v>
      </c>
      <c r="AD1978" s="26">
        <v>-2.4</v>
      </c>
      <c r="AE1978" s="26">
        <v>-3.06</v>
      </c>
      <c r="AF1978" s="26">
        <v>-3.42</v>
      </c>
      <c r="AG1978" s="26">
        <v>-5.39</v>
      </c>
      <c r="AH1978" s="25"/>
      <c r="AI1978" s="26">
        <v>-1.71</v>
      </c>
    </row>
    <row r="1979" spans="1:35" x14ac:dyDescent="0.45">
      <c r="A1979" s="24" t="s">
        <v>4014</v>
      </c>
      <c r="B1979" t="s">
        <v>4015</v>
      </c>
      <c r="C1979" s="24">
        <v>12</v>
      </c>
      <c r="D1979" s="26">
        <v>1.0900000000000001</v>
      </c>
      <c r="E1979" s="26">
        <v>2.19</v>
      </c>
      <c r="F1979" s="26">
        <v>3.93</v>
      </c>
      <c r="G1979" s="26">
        <v>-2.4</v>
      </c>
      <c r="H1979" s="26">
        <v>-2.63</v>
      </c>
      <c r="I1979" s="26">
        <v>-4.83</v>
      </c>
      <c r="J1979" s="26">
        <v>0.25</v>
      </c>
      <c r="K1979" s="26">
        <v>-2.38</v>
      </c>
      <c r="L1979" s="26">
        <v>-4.04</v>
      </c>
      <c r="M1979" s="26">
        <v>1.34</v>
      </c>
      <c r="N1979" s="26">
        <v>-2.5099999999999998</v>
      </c>
      <c r="O1979" s="26">
        <v>-2.17</v>
      </c>
      <c r="P1979" s="26">
        <v>-4.08</v>
      </c>
      <c r="Q1979" s="26">
        <v>1.38</v>
      </c>
      <c r="R1979" s="26">
        <v>2.35</v>
      </c>
      <c r="S1979" s="26">
        <v>15.51</v>
      </c>
      <c r="T1979" s="26">
        <v>8.2899999999999991</v>
      </c>
      <c r="U1979" s="27">
        <v>0.47</v>
      </c>
      <c r="V1979" s="26">
        <v>3.98</v>
      </c>
      <c r="W1979" s="26">
        <v>2.76</v>
      </c>
      <c r="X1979" s="26">
        <v>3.36</v>
      </c>
      <c r="Y1979" s="26">
        <v>3.38</v>
      </c>
      <c r="Z1979" s="26">
        <v>-2.12</v>
      </c>
      <c r="AA1979" s="26">
        <v>-0.56000000000000005</v>
      </c>
      <c r="AB1979" s="26">
        <v>2.66</v>
      </c>
      <c r="AC1979" s="26">
        <v>-5.83</v>
      </c>
      <c r="AD1979" s="26">
        <v>4</v>
      </c>
      <c r="AE1979" s="26">
        <v>-5.42</v>
      </c>
      <c r="AF1979" s="26">
        <v>-2.44</v>
      </c>
      <c r="AG1979" s="26">
        <v>-1.97</v>
      </c>
      <c r="AH1979" s="25"/>
      <c r="AI1979" s="26">
        <v>-0.97</v>
      </c>
    </row>
    <row r="1980" spans="1:35" x14ac:dyDescent="0.45">
      <c r="A1980" s="24" t="s">
        <v>4016</v>
      </c>
      <c r="B1980" t="s">
        <v>4017</v>
      </c>
      <c r="C1980" s="24">
        <v>12</v>
      </c>
      <c r="D1980" s="26">
        <v>4.88</v>
      </c>
      <c r="E1980" s="26">
        <v>0.86</v>
      </c>
      <c r="F1980" s="26">
        <v>1.17</v>
      </c>
      <c r="G1980" s="26">
        <v>1.19</v>
      </c>
      <c r="H1980" s="26">
        <v>1.65</v>
      </c>
      <c r="I1980" s="26">
        <v>3.61</v>
      </c>
      <c r="J1980" s="26">
        <v>-0.28999999999999998</v>
      </c>
      <c r="K1980" s="26">
        <v>1.62</v>
      </c>
      <c r="L1980" s="26">
        <v>1.04</v>
      </c>
      <c r="M1980" s="26">
        <v>1.23</v>
      </c>
      <c r="N1980" s="26">
        <v>4.3499999999999996</v>
      </c>
      <c r="O1980" s="26">
        <v>1.32</v>
      </c>
      <c r="P1980" s="26">
        <v>1.1399999999999999</v>
      </c>
      <c r="Q1980" s="26">
        <v>1.35</v>
      </c>
      <c r="R1980" s="26">
        <v>0.54</v>
      </c>
      <c r="S1980" s="26">
        <v>3.62</v>
      </c>
      <c r="T1980" s="26">
        <v>0.39</v>
      </c>
      <c r="U1980" s="26">
        <v>1.22</v>
      </c>
      <c r="V1980" s="26">
        <v>0.84</v>
      </c>
      <c r="W1980" s="26">
        <v>1.17</v>
      </c>
      <c r="X1980" s="26">
        <v>3.42</v>
      </c>
      <c r="Y1980" s="26">
        <v>-0.26</v>
      </c>
      <c r="Z1980" s="26">
        <v>0.27</v>
      </c>
      <c r="AA1980" s="26">
        <v>1.52</v>
      </c>
      <c r="AB1980" s="26">
        <v>1.89</v>
      </c>
      <c r="AC1980" s="26">
        <v>4.28</v>
      </c>
      <c r="AD1980" s="26">
        <v>1.03</v>
      </c>
      <c r="AE1980" s="26">
        <v>1.04</v>
      </c>
      <c r="AF1980" s="26">
        <v>0.93</v>
      </c>
      <c r="AG1980" s="26">
        <v>1.28</v>
      </c>
      <c r="AH1980" s="25"/>
      <c r="AI1980" s="26">
        <v>0.63</v>
      </c>
    </row>
    <row r="1981" spans="1:35" x14ac:dyDescent="0.45">
      <c r="A1981" s="24" t="s">
        <v>4018</v>
      </c>
      <c r="B1981" t="s">
        <v>4019</v>
      </c>
      <c r="C1981" s="24">
        <v>12</v>
      </c>
      <c r="D1981" s="26">
        <v>5.1100000000000003</v>
      </c>
      <c r="E1981" s="26">
        <v>0.79</v>
      </c>
      <c r="F1981" s="26">
        <v>1.17</v>
      </c>
      <c r="G1981" s="26">
        <v>3.09</v>
      </c>
      <c r="H1981" s="26">
        <v>0.06</v>
      </c>
      <c r="I1981" s="26">
        <v>2.67</v>
      </c>
      <c r="J1981" s="26">
        <v>1.39</v>
      </c>
      <c r="K1981" s="26">
        <v>1.1200000000000001</v>
      </c>
      <c r="L1981" s="26">
        <v>-0.15</v>
      </c>
      <c r="M1981" s="26">
        <v>0.32</v>
      </c>
      <c r="N1981" s="26">
        <v>11.47</v>
      </c>
      <c r="O1981" s="26">
        <v>1.79</v>
      </c>
      <c r="P1981" s="26">
        <v>3.73</v>
      </c>
      <c r="Q1981" s="26">
        <v>1.84</v>
      </c>
      <c r="R1981" s="26">
        <v>4.12</v>
      </c>
      <c r="S1981" s="26">
        <v>8.16</v>
      </c>
      <c r="T1981" s="26">
        <v>2.25</v>
      </c>
      <c r="U1981" s="26">
        <v>0.26</v>
      </c>
      <c r="V1981" s="26">
        <v>2.35</v>
      </c>
      <c r="W1981" s="26">
        <v>3.29</v>
      </c>
      <c r="X1981" s="26">
        <v>8.4700000000000006</v>
      </c>
      <c r="Y1981" s="26">
        <v>2.6</v>
      </c>
      <c r="Z1981" s="26">
        <v>2.27</v>
      </c>
      <c r="AA1981" s="26">
        <v>2.09</v>
      </c>
      <c r="AB1981" s="26">
        <v>1.51</v>
      </c>
      <c r="AC1981" s="26">
        <v>12.23</v>
      </c>
      <c r="AD1981" s="26">
        <v>1.77</v>
      </c>
      <c r="AE1981" s="26">
        <v>3.38</v>
      </c>
      <c r="AF1981" s="26">
        <v>3.23</v>
      </c>
      <c r="AG1981" s="26">
        <v>3.84</v>
      </c>
      <c r="AH1981" s="25"/>
      <c r="AI1981" s="26">
        <v>2.17</v>
      </c>
    </row>
    <row r="1982" spans="1:35" x14ac:dyDescent="0.45">
      <c r="A1982" s="24" t="s">
        <v>4020</v>
      </c>
      <c r="B1982" t="s">
        <v>4021</v>
      </c>
      <c r="C1982" s="24">
        <v>12</v>
      </c>
      <c r="D1982" s="26">
        <v>-24.89</v>
      </c>
      <c r="E1982" s="26">
        <v>-5.29</v>
      </c>
      <c r="F1982" s="26">
        <v>-5.18</v>
      </c>
      <c r="G1982" s="26">
        <v>-6.54</v>
      </c>
      <c r="H1982" s="26">
        <v>-7.87</v>
      </c>
      <c r="I1982" s="26">
        <v>-33.56</v>
      </c>
      <c r="J1982" s="26">
        <v>-9</v>
      </c>
      <c r="K1982" s="26">
        <v>-9.11</v>
      </c>
      <c r="L1982" s="26">
        <v>-7.64</v>
      </c>
      <c r="M1982" s="26">
        <v>-7.81</v>
      </c>
      <c r="N1982" s="26">
        <v>-36.729999999999997</v>
      </c>
      <c r="O1982" s="26">
        <v>-8.58</v>
      </c>
      <c r="P1982" s="26">
        <v>-9.6</v>
      </c>
      <c r="Q1982" s="26">
        <v>-9.0299999999999994</v>
      </c>
      <c r="R1982" s="26">
        <v>-9.52</v>
      </c>
      <c r="S1982" s="26">
        <v>-29.78</v>
      </c>
      <c r="T1982" s="26">
        <v>-7.88</v>
      </c>
      <c r="U1982" s="26">
        <v>-8.44</v>
      </c>
      <c r="V1982" s="26">
        <v>-6.14</v>
      </c>
      <c r="W1982" s="26">
        <v>-7.32</v>
      </c>
      <c r="X1982" s="26">
        <v>-26.51</v>
      </c>
      <c r="Y1982" s="26">
        <v>-6.5</v>
      </c>
      <c r="Z1982" s="26">
        <v>-5.43</v>
      </c>
      <c r="AA1982" s="26">
        <v>-6.96</v>
      </c>
      <c r="AB1982" s="26">
        <v>-7.63</v>
      </c>
      <c r="AC1982" s="26">
        <v>-18.920000000000002</v>
      </c>
      <c r="AD1982" s="26">
        <v>-4.82</v>
      </c>
      <c r="AE1982" s="26">
        <v>-5.23</v>
      </c>
      <c r="AF1982" s="26">
        <v>-3.84</v>
      </c>
      <c r="AG1982" s="26">
        <v>-5.03</v>
      </c>
      <c r="AH1982" s="25"/>
      <c r="AI1982" s="26">
        <v>-2.59</v>
      </c>
    </row>
    <row r="1983" spans="1:35" x14ac:dyDescent="0.45">
      <c r="A1983" s="24" t="s">
        <v>4022</v>
      </c>
      <c r="B1983" t="s">
        <v>4023</v>
      </c>
      <c r="C1983" s="24">
        <v>12</v>
      </c>
      <c r="D1983" s="26">
        <v>11.61</v>
      </c>
      <c r="E1983" s="26">
        <v>5.0199999999999996</v>
      </c>
      <c r="F1983" s="26">
        <v>0.95</v>
      </c>
      <c r="G1983" s="26">
        <v>7.2</v>
      </c>
      <c r="H1983" s="26">
        <v>-1.56</v>
      </c>
      <c r="I1983" s="26">
        <v>5.19</v>
      </c>
      <c r="J1983" s="26">
        <v>0.2</v>
      </c>
      <c r="K1983" s="26">
        <v>-0.38</v>
      </c>
      <c r="L1983" s="26">
        <v>1.55</v>
      </c>
      <c r="M1983" s="26">
        <v>3.82</v>
      </c>
      <c r="N1983" s="26">
        <v>18.93</v>
      </c>
      <c r="O1983" s="26">
        <v>1.5</v>
      </c>
      <c r="P1983" s="26">
        <v>1.17</v>
      </c>
      <c r="Q1983" s="26">
        <v>7.14</v>
      </c>
      <c r="R1983" s="26">
        <v>9.1199999999999992</v>
      </c>
      <c r="S1983" s="26">
        <v>-8.84</v>
      </c>
      <c r="T1983" s="26">
        <v>-1.1299999999999999</v>
      </c>
      <c r="U1983" s="26">
        <v>-7.96</v>
      </c>
      <c r="V1983" s="26">
        <v>-1.41</v>
      </c>
      <c r="W1983" s="26">
        <v>1.66</v>
      </c>
      <c r="X1983" s="26">
        <v>-0.99</v>
      </c>
      <c r="Y1983" s="26">
        <v>-5.35</v>
      </c>
      <c r="Z1983" s="26">
        <v>0.35</v>
      </c>
      <c r="AA1983" s="26">
        <v>3.02</v>
      </c>
      <c r="AB1983" s="26">
        <v>0.99</v>
      </c>
      <c r="AC1983" s="26">
        <v>1.58</v>
      </c>
      <c r="AD1983" s="26">
        <v>1.36</v>
      </c>
      <c r="AE1983" s="26">
        <v>-3.61</v>
      </c>
      <c r="AF1983" s="26">
        <v>2.5299999999999998</v>
      </c>
      <c r="AG1983" s="26">
        <v>1.3</v>
      </c>
      <c r="AH1983" s="25"/>
      <c r="AI1983" s="26">
        <v>1.47</v>
      </c>
    </row>
    <row r="1984" spans="1:35" x14ac:dyDescent="0.45">
      <c r="A1984" s="24" t="s">
        <v>4024</v>
      </c>
      <c r="B1984" t="s">
        <v>4025</v>
      </c>
      <c r="C1984" s="24">
        <v>12</v>
      </c>
      <c r="D1984" s="26">
        <v>22.99</v>
      </c>
      <c r="E1984" s="26">
        <v>2.6</v>
      </c>
      <c r="F1984" s="26">
        <v>16.670000000000002</v>
      </c>
      <c r="G1984" s="26">
        <v>1.56</v>
      </c>
      <c r="H1984" s="26">
        <v>2.16</v>
      </c>
      <c r="I1984" s="26">
        <v>12.39</v>
      </c>
      <c r="J1984" s="26">
        <v>1.22</v>
      </c>
      <c r="K1984" s="26">
        <v>3.71</v>
      </c>
      <c r="L1984" s="26">
        <v>2.14</v>
      </c>
      <c r="M1984" s="26">
        <v>5.32</v>
      </c>
      <c r="N1984" s="26">
        <v>16.96</v>
      </c>
      <c r="O1984" s="26">
        <v>3.15</v>
      </c>
      <c r="P1984" s="26">
        <v>5.69</v>
      </c>
      <c r="Q1984" s="26">
        <v>5.0999999999999996</v>
      </c>
      <c r="R1984" s="26">
        <v>3.01</v>
      </c>
      <c r="S1984" s="27">
        <v>10.07</v>
      </c>
      <c r="T1984" s="26">
        <v>1.72</v>
      </c>
      <c r="U1984" s="26">
        <v>4.09</v>
      </c>
      <c r="V1984" s="26">
        <v>2.71</v>
      </c>
      <c r="W1984" s="26">
        <v>1.55</v>
      </c>
      <c r="X1984" s="26">
        <v>8.85</v>
      </c>
      <c r="Y1984" s="26">
        <v>3.25</v>
      </c>
      <c r="Z1984" s="26">
        <v>2.5099999999999998</v>
      </c>
      <c r="AA1984" s="26">
        <v>0.65</v>
      </c>
      <c r="AB1984" s="26">
        <v>2.44</v>
      </c>
      <c r="AC1984" s="26">
        <v>9.0299999999999994</v>
      </c>
      <c r="AD1984" s="26">
        <v>1.82</v>
      </c>
      <c r="AE1984" s="26">
        <v>2.83</v>
      </c>
      <c r="AF1984" s="26">
        <v>2.21</v>
      </c>
      <c r="AG1984" s="26">
        <v>2.16</v>
      </c>
      <c r="AH1984" s="25"/>
      <c r="AI1984" s="26">
        <v>2.74</v>
      </c>
    </row>
    <row r="1985" spans="1:35" x14ac:dyDescent="0.45">
      <c r="A1985" s="24" t="s">
        <v>4026</v>
      </c>
      <c r="B1985" t="s">
        <v>4027</v>
      </c>
      <c r="C1985" s="24">
        <v>12</v>
      </c>
      <c r="D1985" s="26">
        <v>5.96</v>
      </c>
      <c r="E1985" s="26">
        <v>1.89</v>
      </c>
      <c r="F1985" s="26">
        <v>1.95</v>
      </c>
      <c r="G1985" s="26">
        <v>1.0900000000000001</v>
      </c>
      <c r="H1985" s="26">
        <v>1.03</v>
      </c>
      <c r="I1985" s="26">
        <v>3.28</v>
      </c>
      <c r="J1985" s="26">
        <v>0.85</v>
      </c>
      <c r="K1985" s="26">
        <v>1.76</v>
      </c>
      <c r="L1985" s="26">
        <v>0.31</v>
      </c>
      <c r="M1985" s="26">
        <v>0.36</v>
      </c>
      <c r="N1985" s="26">
        <v>-6.38</v>
      </c>
      <c r="O1985" s="26">
        <v>0.06</v>
      </c>
      <c r="P1985" s="26">
        <v>-1.47</v>
      </c>
      <c r="Q1985" s="26">
        <v>-2.2799999999999998</v>
      </c>
      <c r="R1985" s="26">
        <v>-2.7</v>
      </c>
      <c r="S1985" s="26">
        <v>-11.6</v>
      </c>
      <c r="T1985" s="26">
        <v>-0.52</v>
      </c>
      <c r="U1985" s="26">
        <v>-3.09</v>
      </c>
      <c r="V1985" s="26">
        <v>-4.8600000000000003</v>
      </c>
      <c r="W1985" s="26">
        <v>-3.14</v>
      </c>
      <c r="X1985" s="26">
        <v>-4.46</v>
      </c>
      <c r="Y1985" s="26">
        <v>0.32</v>
      </c>
      <c r="Z1985" s="26">
        <v>-0.76</v>
      </c>
      <c r="AA1985" s="26">
        <v>-0.75</v>
      </c>
      <c r="AB1985" s="26">
        <v>-3.28</v>
      </c>
      <c r="AC1985" s="26">
        <v>-2.88</v>
      </c>
      <c r="AD1985" s="26">
        <v>0.84</v>
      </c>
      <c r="AE1985" s="26">
        <v>2.57</v>
      </c>
      <c r="AF1985" s="26">
        <v>-0.59</v>
      </c>
      <c r="AG1985" s="26">
        <v>-5.71</v>
      </c>
      <c r="AH1985" s="25"/>
      <c r="AI1985" s="26">
        <v>0.67</v>
      </c>
    </row>
    <row r="1986" spans="1:35" x14ac:dyDescent="0.45">
      <c r="A1986" s="24" t="s">
        <v>4028</v>
      </c>
      <c r="B1986" t="s">
        <v>4029</v>
      </c>
      <c r="C1986" s="24">
        <v>12</v>
      </c>
      <c r="D1986" s="26">
        <v>13.66</v>
      </c>
      <c r="E1986" s="26">
        <v>2.69</v>
      </c>
      <c r="F1986" s="26">
        <v>3.19</v>
      </c>
      <c r="G1986" s="26">
        <v>3.91</v>
      </c>
      <c r="H1986" s="26">
        <v>3.87</v>
      </c>
      <c r="I1986" s="26">
        <v>15.15</v>
      </c>
      <c r="J1986" s="26">
        <v>4.04</v>
      </c>
      <c r="K1986" s="26">
        <v>4.24</v>
      </c>
      <c r="L1986" s="26">
        <v>4.2300000000000004</v>
      </c>
      <c r="M1986" s="26">
        <v>2.63</v>
      </c>
      <c r="N1986" s="26">
        <v>5.86</v>
      </c>
      <c r="O1986" s="26">
        <v>2.86</v>
      </c>
      <c r="P1986" s="26">
        <v>0.79</v>
      </c>
      <c r="Q1986" s="26">
        <v>1.29</v>
      </c>
      <c r="R1986" s="26">
        <v>0.92</v>
      </c>
      <c r="S1986" s="26">
        <v>3.49</v>
      </c>
      <c r="T1986" s="26">
        <v>0.88</v>
      </c>
      <c r="U1986" s="26">
        <v>1.17</v>
      </c>
      <c r="V1986" s="26">
        <v>1.1399999999999999</v>
      </c>
      <c r="W1986" s="26">
        <v>0.3</v>
      </c>
      <c r="X1986" s="26">
        <v>10.86</v>
      </c>
      <c r="Y1986" s="26">
        <v>2.52</v>
      </c>
      <c r="Z1986" s="26">
        <v>3.96</v>
      </c>
      <c r="AA1986" s="26">
        <v>4.71</v>
      </c>
      <c r="AB1986" s="26">
        <v>-0.32</v>
      </c>
      <c r="AC1986" s="26">
        <v>17.34</v>
      </c>
      <c r="AD1986" s="26">
        <v>2.2599999999999998</v>
      </c>
      <c r="AE1986" s="26">
        <v>4.47</v>
      </c>
      <c r="AF1986" s="26">
        <v>6.5</v>
      </c>
      <c r="AG1986" s="26">
        <v>4.1100000000000003</v>
      </c>
      <c r="AH1986" s="25"/>
      <c r="AI1986" s="26">
        <v>3.49</v>
      </c>
    </row>
    <row r="1987" spans="1:35" x14ac:dyDescent="0.45">
      <c r="A1987" s="24" t="s">
        <v>4030</v>
      </c>
      <c r="B1987" t="s">
        <v>4031</v>
      </c>
      <c r="C1987" s="24">
        <v>12</v>
      </c>
      <c r="D1987" s="26">
        <v>157.29</v>
      </c>
      <c r="E1987" s="26">
        <v>46.22</v>
      </c>
      <c r="F1987" s="26">
        <v>50.56</v>
      </c>
      <c r="G1987" s="26">
        <v>40.54</v>
      </c>
      <c r="H1987" s="26">
        <v>19.98</v>
      </c>
      <c r="I1987" s="26">
        <v>42.98</v>
      </c>
      <c r="J1987" s="26">
        <v>13.08</v>
      </c>
      <c r="K1987" s="26">
        <v>-5.99</v>
      </c>
      <c r="L1987" s="26">
        <v>10.220000000000001</v>
      </c>
      <c r="M1987" s="26">
        <v>25.67</v>
      </c>
      <c r="N1987" s="26">
        <v>16.38</v>
      </c>
      <c r="O1987" s="26">
        <v>5.18</v>
      </c>
      <c r="P1987" s="26">
        <v>-4.21</v>
      </c>
      <c r="Q1987" s="26">
        <v>11.96</v>
      </c>
      <c r="R1987" s="26">
        <v>3.45</v>
      </c>
      <c r="S1987" s="26">
        <v>-16.350000000000001</v>
      </c>
      <c r="T1987" s="26">
        <v>1.0900000000000001</v>
      </c>
      <c r="U1987" s="26">
        <v>-14.1</v>
      </c>
      <c r="V1987" s="26">
        <v>2.13</v>
      </c>
      <c r="W1987" s="26">
        <v>-5.47</v>
      </c>
      <c r="X1987" s="26">
        <v>-12.29</v>
      </c>
      <c r="Y1987" s="26">
        <v>0.59</v>
      </c>
      <c r="Z1987" s="26">
        <v>-5.83</v>
      </c>
      <c r="AA1987" s="27">
        <v>-9.24</v>
      </c>
      <c r="AB1987" s="26">
        <v>2.19</v>
      </c>
      <c r="AC1987" s="26">
        <v>-14.81</v>
      </c>
      <c r="AD1987" s="26">
        <v>7.86</v>
      </c>
      <c r="AE1987" s="26">
        <v>-24.88</v>
      </c>
      <c r="AF1987" s="26">
        <v>10.62</v>
      </c>
      <c r="AG1987" s="26">
        <v>-8.41</v>
      </c>
      <c r="AH1987" s="25">
        <v>478.13</v>
      </c>
      <c r="AI1987" s="26">
        <v>212.1</v>
      </c>
    </row>
    <row r="1988" spans="1:35" x14ac:dyDescent="0.45">
      <c r="A1988" s="24" t="s">
        <v>4032</v>
      </c>
      <c r="B1988" t="s">
        <v>4033</v>
      </c>
      <c r="C1988" s="24">
        <v>12</v>
      </c>
      <c r="D1988" s="26">
        <v>5.65</v>
      </c>
      <c r="E1988" s="26">
        <v>0.79</v>
      </c>
      <c r="F1988" s="26">
        <v>1.35</v>
      </c>
      <c r="G1988" s="26">
        <v>1.66</v>
      </c>
      <c r="H1988" s="26">
        <v>1.85</v>
      </c>
      <c r="I1988" s="26">
        <v>7.32</v>
      </c>
      <c r="J1988" s="26">
        <v>2.2999999999999998</v>
      </c>
      <c r="K1988" s="26">
        <v>1.49</v>
      </c>
      <c r="L1988" s="26">
        <v>3.68</v>
      </c>
      <c r="M1988" s="26">
        <v>-0.15</v>
      </c>
      <c r="N1988" s="26">
        <v>16.21</v>
      </c>
      <c r="O1988" s="26">
        <v>4.45</v>
      </c>
      <c r="P1988" s="26">
        <v>5.77</v>
      </c>
      <c r="Q1988" s="26">
        <v>2</v>
      </c>
      <c r="R1988" s="26">
        <v>3.98</v>
      </c>
      <c r="S1988" s="26">
        <v>14.06</v>
      </c>
      <c r="T1988" s="26">
        <v>4.6399999999999997</v>
      </c>
      <c r="U1988" s="26">
        <v>3.66</v>
      </c>
      <c r="V1988" s="26">
        <v>3.22</v>
      </c>
      <c r="W1988" s="26">
        <v>2.5499999999999998</v>
      </c>
      <c r="X1988" s="26">
        <v>6.72</v>
      </c>
      <c r="Y1988" s="26">
        <v>1.44</v>
      </c>
      <c r="Z1988" s="26">
        <v>2.8</v>
      </c>
      <c r="AA1988" s="26">
        <v>1.38</v>
      </c>
      <c r="AB1988" s="26">
        <v>1.1000000000000001</v>
      </c>
      <c r="AC1988" s="26">
        <v>2.33</v>
      </c>
      <c r="AD1988" s="26">
        <v>0.83</v>
      </c>
      <c r="AE1988" s="26">
        <v>0.24</v>
      </c>
      <c r="AF1988" s="26">
        <v>1.33</v>
      </c>
      <c r="AG1988" s="26">
        <v>-0.06</v>
      </c>
      <c r="AH1988" s="25"/>
      <c r="AI1988" s="26">
        <v>1.05</v>
      </c>
    </row>
    <row r="1989" spans="1:35" x14ac:dyDescent="0.45">
      <c r="A1989" s="24" t="s">
        <v>4034</v>
      </c>
      <c r="B1989" t="s">
        <v>4035</v>
      </c>
      <c r="C1989" s="24">
        <v>12</v>
      </c>
      <c r="D1989" s="26">
        <v>0.55000000000000004</v>
      </c>
      <c r="E1989" s="26">
        <v>-0.75</v>
      </c>
      <c r="F1989" s="26">
        <v>-0.73</v>
      </c>
      <c r="G1989" s="26">
        <v>-0.69</v>
      </c>
      <c r="H1989" s="26">
        <v>2.72</v>
      </c>
      <c r="I1989" s="26">
        <v>1.03</v>
      </c>
      <c r="J1989" s="26">
        <v>-1.29</v>
      </c>
      <c r="K1989" s="26">
        <v>-0.61</v>
      </c>
      <c r="L1989" s="26">
        <v>1.74</v>
      </c>
      <c r="M1989" s="26">
        <v>1.19</v>
      </c>
      <c r="N1989" s="26">
        <v>2.66</v>
      </c>
      <c r="O1989" s="26">
        <v>0.17</v>
      </c>
      <c r="P1989" s="26">
        <v>1.76</v>
      </c>
      <c r="Q1989" s="26">
        <v>7.0000000000000007E-2</v>
      </c>
      <c r="R1989" s="26">
        <v>0.65</v>
      </c>
      <c r="S1989" s="26">
        <v>1.26</v>
      </c>
      <c r="T1989" s="26">
        <v>-0.59</v>
      </c>
      <c r="U1989" s="26">
        <v>-0.11</v>
      </c>
      <c r="V1989" s="26">
        <v>-0.8</v>
      </c>
      <c r="W1989" s="26">
        <v>2.76</v>
      </c>
      <c r="X1989" s="26">
        <v>0.06</v>
      </c>
      <c r="Y1989" s="26">
        <v>-1.1299999999999999</v>
      </c>
      <c r="Z1989" s="26">
        <v>-1.18</v>
      </c>
      <c r="AA1989" s="26">
        <v>-0.2</v>
      </c>
      <c r="AB1989" s="26">
        <v>2.57</v>
      </c>
      <c r="AC1989" s="26">
        <v>1.22</v>
      </c>
      <c r="AD1989" s="26">
        <v>-3.09</v>
      </c>
      <c r="AE1989" s="26">
        <v>0.34</v>
      </c>
      <c r="AF1989" s="26">
        <v>-0.39</v>
      </c>
      <c r="AG1989" s="26">
        <v>4.3600000000000003</v>
      </c>
      <c r="AH1989" s="25"/>
      <c r="AI1989" s="26">
        <v>-1.07</v>
      </c>
    </row>
    <row r="1990" spans="1:35" x14ac:dyDescent="0.45">
      <c r="A1990" s="24" t="s">
        <v>4036</v>
      </c>
      <c r="B1990" t="s">
        <v>4037</v>
      </c>
      <c r="C1990" s="24">
        <v>12</v>
      </c>
      <c r="D1990" s="26">
        <v>3.07</v>
      </c>
      <c r="E1990" s="26">
        <v>0.56999999999999995</v>
      </c>
      <c r="F1990" s="26">
        <v>0.35</v>
      </c>
      <c r="G1990" s="26">
        <v>1.2</v>
      </c>
      <c r="H1990" s="26">
        <v>0.95</v>
      </c>
      <c r="I1990" s="26">
        <v>1.36</v>
      </c>
      <c r="J1990" s="26">
        <v>0.73</v>
      </c>
      <c r="K1990" s="26">
        <v>0.27</v>
      </c>
      <c r="L1990" s="26">
        <v>0.2</v>
      </c>
      <c r="M1990" s="26">
        <v>0.16</v>
      </c>
      <c r="N1990" s="26">
        <v>0.84</v>
      </c>
      <c r="O1990" s="26">
        <v>0.48</v>
      </c>
      <c r="P1990" s="26">
        <v>0.33</v>
      </c>
      <c r="Q1990" s="26">
        <v>0.43</v>
      </c>
      <c r="R1990" s="26">
        <v>-0.4</v>
      </c>
      <c r="S1990" s="26">
        <v>1.54</v>
      </c>
      <c r="T1990" s="26">
        <v>0.75</v>
      </c>
      <c r="U1990" s="26">
        <v>0.36</v>
      </c>
      <c r="V1990" s="26">
        <v>0.25</v>
      </c>
      <c r="W1990" s="26">
        <v>0.18</v>
      </c>
      <c r="X1990" s="26">
        <v>2.13</v>
      </c>
      <c r="Y1990" s="26">
        <v>0.63</v>
      </c>
      <c r="Z1990" s="26">
        <v>0.51</v>
      </c>
      <c r="AA1990" s="26">
        <v>0.05</v>
      </c>
      <c r="AB1990" s="26">
        <v>0.93</v>
      </c>
      <c r="AC1990" s="26">
        <v>2.56</v>
      </c>
      <c r="AD1990" s="26">
        <v>0.9</v>
      </c>
      <c r="AE1990" s="26">
        <v>1</v>
      </c>
      <c r="AF1990" s="26">
        <v>1.02</v>
      </c>
      <c r="AG1990" s="26">
        <v>-0.36</v>
      </c>
      <c r="AH1990" s="25"/>
      <c r="AI1990" s="26">
        <v>-0.62</v>
      </c>
    </row>
    <row r="1991" spans="1:35" x14ac:dyDescent="0.45">
      <c r="A1991" s="24" t="s">
        <v>4038</v>
      </c>
      <c r="B1991" t="s">
        <v>4039</v>
      </c>
      <c r="C1991" s="24">
        <v>12</v>
      </c>
      <c r="D1991" s="26">
        <v>2.59</v>
      </c>
      <c r="E1991" s="26">
        <v>-0.73</v>
      </c>
      <c r="F1991" s="26">
        <v>-0.13</v>
      </c>
      <c r="G1991" s="26">
        <v>0.75</v>
      </c>
      <c r="H1991" s="26">
        <v>2.71</v>
      </c>
      <c r="I1991" s="26">
        <v>5.91</v>
      </c>
      <c r="J1991" s="26">
        <v>-0.41</v>
      </c>
      <c r="K1991" s="26">
        <v>1.19</v>
      </c>
      <c r="L1991" s="26">
        <v>0.77</v>
      </c>
      <c r="M1991" s="26">
        <v>4.3499999999999996</v>
      </c>
      <c r="N1991" s="26">
        <v>6.92</v>
      </c>
      <c r="O1991" s="26">
        <v>-0.08</v>
      </c>
      <c r="P1991" s="26">
        <v>1.89</v>
      </c>
      <c r="Q1991" s="26">
        <v>1.1599999999999999</v>
      </c>
      <c r="R1991" s="26">
        <v>3.95</v>
      </c>
      <c r="S1991" s="26">
        <v>6.47</v>
      </c>
      <c r="T1991" s="26">
        <v>1.33</v>
      </c>
      <c r="U1991" s="26">
        <v>1.05</v>
      </c>
      <c r="V1991" s="26">
        <v>0.28999999999999998</v>
      </c>
      <c r="W1991" s="26">
        <v>3.79</v>
      </c>
      <c r="X1991" s="26">
        <v>9.84</v>
      </c>
      <c r="Y1991" s="26">
        <v>-0.45</v>
      </c>
      <c r="Z1991" s="26">
        <v>1.86</v>
      </c>
      <c r="AA1991" s="26">
        <v>2.2400000000000002</v>
      </c>
      <c r="AB1991" s="26">
        <v>6.19</v>
      </c>
      <c r="AC1991" s="26">
        <v>7.01</v>
      </c>
      <c r="AD1991" s="26">
        <v>0.04</v>
      </c>
      <c r="AE1991" s="26">
        <v>1.06</v>
      </c>
      <c r="AF1991" s="26">
        <v>1.07</v>
      </c>
      <c r="AG1991" s="26">
        <v>4.84</v>
      </c>
      <c r="AH1991" s="25">
        <v>10.9</v>
      </c>
      <c r="AI1991" s="26">
        <v>1.74</v>
      </c>
    </row>
    <row r="1992" spans="1:35" x14ac:dyDescent="0.45">
      <c r="A1992" s="24" t="s">
        <v>4040</v>
      </c>
      <c r="B1992" t="s">
        <v>4041</v>
      </c>
      <c r="C1992" s="24">
        <v>12</v>
      </c>
      <c r="D1992" s="26">
        <v>-7.82</v>
      </c>
      <c r="E1992" s="26">
        <v>-0.4</v>
      </c>
      <c r="F1992" s="26">
        <v>-1.46</v>
      </c>
      <c r="G1992" s="26">
        <v>-3.44</v>
      </c>
      <c r="H1992" s="26">
        <v>-2.5299999999999998</v>
      </c>
      <c r="I1992" s="26">
        <v>-1.93</v>
      </c>
      <c r="J1992" s="26">
        <v>-0.26</v>
      </c>
      <c r="K1992" s="26">
        <v>-0.14000000000000001</v>
      </c>
      <c r="L1992" s="26">
        <v>0.02</v>
      </c>
      <c r="M1992" s="26">
        <v>-1.55</v>
      </c>
      <c r="N1992" s="26">
        <v>1.77</v>
      </c>
      <c r="O1992" s="26">
        <v>-0.24</v>
      </c>
      <c r="P1992" s="26">
        <v>0.84</v>
      </c>
      <c r="Q1992" s="26">
        <v>1.07</v>
      </c>
      <c r="R1992" s="26">
        <v>0.1</v>
      </c>
      <c r="S1992" s="26">
        <v>4.84</v>
      </c>
      <c r="T1992" s="26">
        <v>0.83</v>
      </c>
      <c r="U1992" s="26">
        <v>1.43</v>
      </c>
      <c r="V1992" s="26">
        <v>1.54</v>
      </c>
      <c r="W1992" s="26">
        <v>1.04</v>
      </c>
      <c r="X1992" s="26">
        <v>4.95</v>
      </c>
      <c r="Y1992" s="26">
        <v>1.02</v>
      </c>
      <c r="Z1992" s="26">
        <v>1.3</v>
      </c>
      <c r="AA1992" s="26">
        <v>1.53</v>
      </c>
      <c r="AB1992" s="26">
        <v>1.1000000000000001</v>
      </c>
      <c r="AC1992" s="26">
        <v>2.48</v>
      </c>
      <c r="AD1992" s="26">
        <v>0.51</v>
      </c>
      <c r="AE1992" s="26">
        <v>0.78</v>
      </c>
      <c r="AF1992" s="26">
        <v>0.73</v>
      </c>
      <c r="AG1992" s="26">
        <v>0.46</v>
      </c>
      <c r="AH1992" s="25"/>
      <c r="AI1992" s="26">
        <v>0.82</v>
      </c>
    </row>
    <row r="1993" spans="1:35" x14ac:dyDescent="0.45">
      <c r="A1993" s="24" t="s">
        <v>4042</v>
      </c>
      <c r="B1993" t="s">
        <v>4043</v>
      </c>
      <c r="C1993" s="24">
        <v>12</v>
      </c>
      <c r="D1993" s="26">
        <v>18.96</v>
      </c>
      <c r="E1993" s="26">
        <v>4.12</v>
      </c>
      <c r="F1993" s="26">
        <v>5.5</v>
      </c>
      <c r="G1993" s="26">
        <v>5.0199999999999996</v>
      </c>
      <c r="H1993" s="26">
        <v>4.32</v>
      </c>
      <c r="I1993" s="26">
        <v>31.85</v>
      </c>
      <c r="J1993" s="26">
        <v>6.96</v>
      </c>
      <c r="K1993" s="26">
        <v>8.6999999999999993</v>
      </c>
      <c r="L1993" s="26">
        <v>7.25</v>
      </c>
      <c r="M1993" s="26">
        <v>8.94</v>
      </c>
      <c r="N1993" s="26">
        <v>24.54</v>
      </c>
      <c r="O1993" s="26">
        <v>4.5599999999999996</v>
      </c>
      <c r="P1993" s="26">
        <v>7.04</v>
      </c>
      <c r="Q1993" s="26">
        <v>5.4</v>
      </c>
      <c r="R1993" s="26">
        <v>7.54</v>
      </c>
      <c r="S1993" s="26">
        <v>29.04</v>
      </c>
      <c r="T1993" s="26">
        <v>5.6</v>
      </c>
      <c r="U1993" s="26">
        <v>10.3</v>
      </c>
      <c r="V1993" s="26">
        <v>6.92</v>
      </c>
      <c r="W1993" s="26">
        <v>6.22</v>
      </c>
      <c r="X1993" s="26">
        <v>12.37</v>
      </c>
      <c r="Y1993" s="26">
        <v>2.73</v>
      </c>
      <c r="Z1993" s="26">
        <v>1.97</v>
      </c>
      <c r="AA1993" s="26">
        <v>2.83</v>
      </c>
      <c r="AB1993" s="26">
        <v>4.83</v>
      </c>
      <c r="AC1993" s="26">
        <v>23.1</v>
      </c>
      <c r="AD1993" s="26">
        <v>2.88</v>
      </c>
      <c r="AE1993" s="26">
        <v>5.55</v>
      </c>
      <c r="AF1993" s="26">
        <v>5.57</v>
      </c>
      <c r="AG1993" s="26">
        <v>9.1</v>
      </c>
      <c r="AH1993" s="25"/>
      <c r="AI1993" s="26">
        <v>3.66</v>
      </c>
    </row>
    <row r="1994" spans="1:35" x14ac:dyDescent="0.45">
      <c r="A1994" s="24" t="s">
        <v>4044</v>
      </c>
      <c r="B1994" t="s">
        <v>4045</v>
      </c>
      <c r="C1994" s="24">
        <v>12</v>
      </c>
      <c r="D1994" s="26">
        <v>11.93</v>
      </c>
      <c r="E1994" s="26">
        <v>0.3</v>
      </c>
      <c r="F1994" s="26">
        <v>2.38</v>
      </c>
      <c r="G1994" s="26">
        <v>5.56</v>
      </c>
      <c r="H1994" s="26">
        <v>3.69</v>
      </c>
      <c r="I1994" s="26">
        <v>7.33</v>
      </c>
      <c r="J1994" s="26">
        <v>2.73</v>
      </c>
      <c r="K1994" s="26">
        <v>-0.49</v>
      </c>
      <c r="L1994" s="26">
        <v>-0.33</v>
      </c>
      <c r="M1994" s="26">
        <v>5.42</v>
      </c>
      <c r="N1994" s="26">
        <v>25.43</v>
      </c>
      <c r="O1994" s="26">
        <v>4.38</v>
      </c>
      <c r="P1994" s="26">
        <v>1.4</v>
      </c>
      <c r="Q1994" s="26">
        <v>5.91</v>
      </c>
      <c r="R1994" s="26">
        <v>13.75</v>
      </c>
      <c r="S1994" s="26">
        <v>12.74</v>
      </c>
      <c r="T1994" s="26">
        <v>2.4</v>
      </c>
      <c r="U1994" s="26">
        <v>2.67</v>
      </c>
      <c r="V1994" s="26">
        <v>8.4499999999999993</v>
      </c>
      <c r="W1994" s="26">
        <v>-0.78</v>
      </c>
      <c r="X1994" s="26">
        <v>12.94</v>
      </c>
      <c r="Y1994" s="26">
        <v>0.1</v>
      </c>
      <c r="Z1994" s="26">
        <v>6.38</v>
      </c>
      <c r="AA1994" s="26">
        <v>-1.17</v>
      </c>
      <c r="AB1994" s="26">
        <v>7.64</v>
      </c>
      <c r="AC1994" s="26">
        <v>24.74</v>
      </c>
      <c r="AD1994" s="26">
        <v>4.46</v>
      </c>
      <c r="AE1994" s="26">
        <v>3.14</v>
      </c>
      <c r="AF1994" s="26">
        <v>6.8</v>
      </c>
      <c r="AG1994" s="26">
        <v>10.35</v>
      </c>
      <c r="AH1994" s="25"/>
      <c r="AI1994" s="26">
        <v>-2.17</v>
      </c>
    </row>
    <row r="1995" spans="1:35" x14ac:dyDescent="0.45">
      <c r="A1995" s="24" t="s">
        <v>4046</v>
      </c>
      <c r="B1995" t="s">
        <v>4047</v>
      </c>
      <c r="C1995" s="24">
        <v>12</v>
      </c>
      <c r="D1995" s="26">
        <v>4.25</v>
      </c>
      <c r="E1995" s="26">
        <v>1.24</v>
      </c>
      <c r="F1995" s="26">
        <v>0.73</v>
      </c>
      <c r="G1995" s="26">
        <v>1.0900000000000001</v>
      </c>
      <c r="H1995" s="26">
        <v>1.2</v>
      </c>
      <c r="I1995" s="26">
        <v>6.89</v>
      </c>
      <c r="J1995" s="26">
        <v>1.66</v>
      </c>
      <c r="K1995" s="26">
        <v>2.21</v>
      </c>
      <c r="L1995" s="26">
        <v>1.1399999999999999</v>
      </c>
      <c r="M1995" s="26">
        <v>1.87</v>
      </c>
      <c r="N1995" s="26">
        <v>5.47</v>
      </c>
      <c r="O1995" s="26">
        <v>1.99</v>
      </c>
      <c r="P1995" s="26">
        <v>1.72</v>
      </c>
      <c r="Q1995" s="26">
        <v>0.74</v>
      </c>
      <c r="R1995" s="26">
        <v>1.02</v>
      </c>
      <c r="S1995" s="26">
        <v>5.45</v>
      </c>
      <c r="T1995" s="26">
        <v>1.52</v>
      </c>
      <c r="U1995" s="26">
        <v>1.46</v>
      </c>
      <c r="V1995" s="26">
        <v>1.04</v>
      </c>
      <c r="W1995" s="26">
        <v>1.42</v>
      </c>
      <c r="X1995" s="26">
        <v>5.85</v>
      </c>
      <c r="Y1995" s="26">
        <v>1.7</v>
      </c>
      <c r="Z1995" s="26">
        <v>1.6</v>
      </c>
      <c r="AA1995" s="26">
        <v>1.57</v>
      </c>
      <c r="AB1995" s="26">
        <v>0.98</v>
      </c>
      <c r="AC1995" s="26">
        <v>3.89</v>
      </c>
      <c r="AD1995" s="26">
        <v>1.39</v>
      </c>
      <c r="AE1995" s="26">
        <v>0.68</v>
      </c>
      <c r="AF1995" s="26">
        <v>1.1499999999999999</v>
      </c>
      <c r="AG1995" s="26">
        <v>0.67</v>
      </c>
      <c r="AH1995" s="25"/>
      <c r="AI1995" s="26">
        <v>1.18</v>
      </c>
    </row>
    <row r="1996" spans="1:35" x14ac:dyDescent="0.45">
      <c r="A1996" s="24" t="s">
        <v>4048</v>
      </c>
      <c r="B1996" t="s">
        <v>4049</v>
      </c>
      <c r="C1996" s="24">
        <v>12</v>
      </c>
      <c r="D1996" s="26">
        <v>23.45</v>
      </c>
      <c r="E1996" s="27">
        <v>9.5399999999999991</v>
      </c>
      <c r="F1996" s="26">
        <v>4.6500000000000004</v>
      </c>
      <c r="G1996" s="26">
        <v>4.57</v>
      </c>
      <c r="H1996" s="26">
        <v>4.6900000000000004</v>
      </c>
      <c r="I1996" s="26">
        <v>15.88</v>
      </c>
      <c r="J1996" s="26">
        <v>7.45</v>
      </c>
      <c r="K1996" s="26">
        <v>2.93</v>
      </c>
      <c r="L1996" s="26">
        <v>2.0699999999999998</v>
      </c>
      <c r="M1996" s="26">
        <v>3.42</v>
      </c>
      <c r="N1996" s="26">
        <v>17.59</v>
      </c>
      <c r="O1996" s="26">
        <v>4.0599999999999996</v>
      </c>
      <c r="P1996" s="26">
        <v>4.4000000000000004</v>
      </c>
      <c r="Q1996" s="26">
        <v>3.85</v>
      </c>
      <c r="R1996" s="26">
        <v>5.28</v>
      </c>
      <c r="S1996" s="26">
        <v>28.44</v>
      </c>
      <c r="T1996" s="27">
        <v>7.18</v>
      </c>
      <c r="U1996" s="27">
        <v>7.24</v>
      </c>
      <c r="V1996" s="26">
        <v>7.64</v>
      </c>
      <c r="W1996" s="26">
        <v>6.38</v>
      </c>
      <c r="X1996" s="26">
        <v>21.05</v>
      </c>
      <c r="Y1996" s="26">
        <v>7.92</v>
      </c>
      <c r="Z1996" s="26">
        <v>7.54</v>
      </c>
      <c r="AA1996" s="26">
        <v>5.0599999999999996</v>
      </c>
      <c r="AB1996" s="26">
        <v>0.54</v>
      </c>
      <c r="AC1996" s="26">
        <v>15.27</v>
      </c>
      <c r="AD1996" s="26">
        <v>6.27</v>
      </c>
      <c r="AE1996" s="26">
        <v>4.57</v>
      </c>
      <c r="AF1996" s="26">
        <v>2.71</v>
      </c>
      <c r="AG1996" s="26">
        <v>1.71</v>
      </c>
      <c r="AH1996" s="25"/>
      <c r="AI1996" s="26">
        <v>4.04</v>
      </c>
    </row>
    <row r="1997" spans="1:35" x14ac:dyDescent="0.45">
      <c r="A1997" s="24" t="s">
        <v>4050</v>
      </c>
      <c r="B1997" t="s">
        <v>4051</v>
      </c>
      <c r="C1997" s="24">
        <v>12</v>
      </c>
      <c r="D1997" s="26">
        <v>46.28</v>
      </c>
      <c r="E1997" s="27">
        <v>7.94</v>
      </c>
      <c r="F1997" s="26">
        <v>8.81</v>
      </c>
      <c r="G1997" s="26">
        <v>17.07</v>
      </c>
      <c r="H1997" s="26">
        <v>12.46</v>
      </c>
      <c r="I1997" s="26">
        <v>64.31</v>
      </c>
      <c r="J1997" s="26">
        <v>12.19</v>
      </c>
      <c r="K1997" s="26">
        <v>16.27</v>
      </c>
      <c r="L1997" s="26">
        <v>16.079999999999998</v>
      </c>
      <c r="M1997" s="26">
        <v>19.760000000000002</v>
      </c>
      <c r="N1997" s="26">
        <v>90.49</v>
      </c>
      <c r="O1997" s="26">
        <v>11.5</v>
      </c>
      <c r="P1997" s="26">
        <v>22.39</v>
      </c>
      <c r="Q1997" s="26">
        <v>28.83</v>
      </c>
      <c r="R1997" s="26">
        <v>27.76</v>
      </c>
      <c r="S1997" s="26">
        <v>60.12</v>
      </c>
      <c r="T1997" s="26">
        <v>11.71</v>
      </c>
      <c r="U1997" s="26">
        <v>11.15</v>
      </c>
      <c r="V1997" s="26">
        <v>16.579999999999998</v>
      </c>
      <c r="W1997" s="26">
        <v>20.68</v>
      </c>
      <c r="X1997" s="26">
        <v>47.19</v>
      </c>
      <c r="Y1997" s="26">
        <v>7.24</v>
      </c>
      <c r="Z1997" s="26">
        <v>12.65</v>
      </c>
      <c r="AA1997" s="26">
        <v>14.32</v>
      </c>
      <c r="AB1997" s="26">
        <v>12.98</v>
      </c>
      <c r="AC1997" s="26">
        <v>33.33</v>
      </c>
      <c r="AD1997" s="26">
        <v>7.64</v>
      </c>
      <c r="AE1997" s="26">
        <v>2.71</v>
      </c>
      <c r="AF1997" s="26">
        <v>13.36</v>
      </c>
      <c r="AG1997" s="26">
        <v>9.61</v>
      </c>
      <c r="AH1997" s="25"/>
      <c r="AI1997" s="26">
        <v>17.989999999999998</v>
      </c>
    </row>
    <row r="1998" spans="1:35" x14ac:dyDescent="0.45">
      <c r="A1998" s="24" t="s">
        <v>4052</v>
      </c>
      <c r="B1998" t="s">
        <v>4053</v>
      </c>
      <c r="C1998" s="24">
        <v>12</v>
      </c>
      <c r="D1998" s="26">
        <v>7.0000000000000007E-2</v>
      </c>
      <c r="E1998" s="26">
        <v>-1.27</v>
      </c>
      <c r="F1998" s="26">
        <v>-0.03</v>
      </c>
      <c r="G1998" s="26">
        <v>-0.34</v>
      </c>
      <c r="H1998" s="26">
        <v>1.71</v>
      </c>
      <c r="I1998" s="26">
        <v>2.3199999999999998</v>
      </c>
      <c r="J1998" s="26">
        <v>-0.13</v>
      </c>
      <c r="K1998" s="26">
        <v>0.7</v>
      </c>
      <c r="L1998" s="26">
        <v>0.27</v>
      </c>
      <c r="M1998" s="26">
        <v>1.47</v>
      </c>
      <c r="N1998" s="26">
        <v>1.91</v>
      </c>
      <c r="O1998" s="27">
        <v>-0.1</v>
      </c>
      <c r="P1998" s="26">
        <v>0.67</v>
      </c>
      <c r="Q1998" s="26">
        <v>0.46</v>
      </c>
      <c r="R1998" s="26">
        <v>0.87</v>
      </c>
      <c r="S1998" s="26">
        <v>5.01</v>
      </c>
      <c r="T1998" s="26">
        <v>0.77</v>
      </c>
      <c r="U1998" s="26">
        <v>2.08</v>
      </c>
      <c r="V1998" s="26">
        <v>1.49</v>
      </c>
      <c r="W1998" s="26">
        <v>0.67</v>
      </c>
      <c r="X1998" s="26">
        <v>15.39</v>
      </c>
      <c r="Y1998" s="26">
        <v>2.59</v>
      </c>
      <c r="Z1998" s="26">
        <v>4.09</v>
      </c>
      <c r="AA1998" s="26">
        <v>3.16</v>
      </c>
      <c r="AB1998" s="26">
        <v>5.55</v>
      </c>
      <c r="AC1998" s="26">
        <v>18.04</v>
      </c>
      <c r="AD1998" s="26">
        <v>3.58</v>
      </c>
      <c r="AE1998" s="26">
        <v>4.79</v>
      </c>
      <c r="AF1998" s="26">
        <v>3.63</v>
      </c>
      <c r="AG1998" s="26">
        <v>6.03</v>
      </c>
      <c r="AH1998" s="25"/>
      <c r="AI1998" s="26">
        <v>3.07</v>
      </c>
    </row>
    <row r="1999" spans="1:35" x14ac:dyDescent="0.45">
      <c r="A1999" s="24" t="s">
        <v>4054</v>
      </c>
      <c r="B1999" t="s">
        <v>4055</v>
      </c>
      <c r="C1999" s="24">
        <v>12</v>
      </c>
      <c r="D1999" s="26">
        <v>4.5599999999999996</v>
      </c>
      <c r="E1999" s="26">
        <v>2.23</v>
      </c>
      <c r="F1999" s="26">
        <v>0.79</v>
      </c>
      <c r="G1999" s="26">
        <v>0.7</v>
      </c>
      <c r="H1999" s="26">
        <v>0.84</v>
      </c>
      <c r="I1999" s="26">
        <v>5.76</v>
      </c>
      <c r="J1999" s="26">
        <v>1.63</v>
      </c>
      <c r="K1999" s="26">
        <v>1.44</v>
      </c>
      <c r="L1999" s="26">
        <v>2.21</v>
      </c>
      <c r="M1999" s="26">
        <v>0.49</v>
      </c>
      <c r="N1999" s="26">
        <v>2.27</v>
      </c>
      <c r="O1999" s="26">
        <v>0.66</v>
      </c>
      <c r="P1999" s="26">
        <v>0.55000000000000004</v>
      </c>
      <c r="Q1999" s="26">
        <v>0.73</v>
      </c>
      <c r="R1999" s="26">
        <v>0.33</v>
      </c>
      <c r="S1999" s="26">
        <v>4.07</v>
      </c>
      <c r="T1999" s="26">
        <v>0.93</v>
      </c>
      <c r="U1999" s="26">
        <v>1.58</v>
      </c>
      <c r="V1999" s="26">
        <v>1.1200000000000001</v>
      </c>
      <c r="W1999" s="26">
        <v>0.44</v>
      </c>
      <c r="X1999" s="26">
        <v>-7.09</v>
      </c>
      <c r="Y1999" s="26">
        <v>-1.7</v>
      </c>
      <c r="Z1999" s="26">
        <v>-5.9</v>
      </c>
      <c r="AA1999" s="26">
        <v>1.19</v>
      </c>
      <c r="AB1999" s="26">
        <v>-0.68</v>
      </c>
      <c r="AC1999" s="26">
        <v>12.52</v>
      </c>
      <c r="AD1999" s="26">
        <v>1.41</v>
      </c>
      <c r="AE1999" s="26">
        <v>3.08</v>
      </c>
      <c r="AF1999" s="26">
        <v>2.95</v>
      </c>
      <c r="AG1999" s="26">
        <v>5.08</v>
      </c>
      <c r="AH1999" s="25">
        <v>18</v>
      </c>
      <c r="AI1999" s="26">
        <v>4.03</v>
      </c>
    </row>
    <row r="2000" spans="1:35" x14ac:dyDescent="0.45">
      <c r="A2000" s="24" t="s">
        <v>4056</v>
      </c>
      <c r="B2000" t="s">
        <v>4057</v>
      </c>
      <c r="C2000" s="24">
        <v>12</v>
      </c>
      <c r="D2000" s="27">
        <v>-597.11</v>
      </c>
      <c r="E2000" s="27">
        <v>-487.23</v>
      </c>
      <c r="F2000" s="27">
        <v>104.33</v>
      </c>
      <c r="G2000" s="27">
        <v>101.07</v>
      </c>
      <c r="H2000" s="27">
        <v>-315.27</v>
      </c>
      <c r="I2000" s="27">
        <v>1036.5899999999999</v>
      </c>
      <c r="J2000" s="27">
        <v>534.29999999999995</v>
      </c>
      <c r="K2000" s="27">
        <v>184.63</v>
      </c>
      <c r="L2000" s="27">
        <v>301.75</v>
      </c>
      <c r="M2000" s="27">
        <v>15.92</v>
      </c>
      <c r="N2000" s="27">
        <v>3387.01</v>
      </c>
      <c r="O2000" s="27">
        <v>805.03</v>
      </c>
      <c r="P2000" s="27">
        <v>1235.8399999999999</v>
      </c>
      <c r="Q2000" s="27">
        <v>1071.5899999999999</v>
      </c>
      <c r="R2000" s="27">
        <v>274.55</v>
      </c>
      <c r="S2000" s="27">
        <v>2031.56</v>
      </c>
      <c r="T2000" s="27">
        <v>533.4</v>
      </c>
      <c r="U2000" s="27">
        <v>472.55</v>
      </c>
      <c r="V2000" s="27">
        <v>667.74</v>
      </c>
      <c r="W2000" s="27">
        <v>357.87</v>
      </c>
      <c r="X2000" s="27">
        <v>2983.16</v>
      </c>
      <c r="Y2000" s="27">
        <v>793.64</v>
      </c>
      <c r="Z2000" s="27">
        <v>879.82</v>
      </c>
      <c r="AA2000" s="27">
        <v>431.56</v>
      </c>
      <c r="AB2000" s="27">
        <v>878.15</v>
      </c>
      <c r="AC2000" s="27">
        <v>6099.64</v>
      </c>
      <c r="AD2000" s="27">
        <v>1286.4000000000001</v>
      </c>
      <c r="AE2000" s="27">
        <v>1138.8900000000001</v>
      </c>
      <c r="AF2000" s="27">
        <v>1702.39</v>
      </c>
      <c r="AG2000" s="27">
        <v>1971.97</v>
      </c>
      <c r="AH2000" s="26">
        <v>9045.74</v>
      </c>
      <c r="AI2000" s="27">
        <v>2834.76</v>
      </c>
    </row>
    <row r="2001" spans="1:35" x14ac:dyDescent="0.45">
      <c r="A2001" s="24" t="s">
        <v>4058</v>
      </c>
      <c r="B2001" t="s">
        <v>4059</v>
      </c>
      <c r="C2001" s="24">
        <v>12</v>
      </c>
      <c r="D2001" s="26">
        <v>72.7</v>
      </c>
      <c r="E2001" s="26">
        <v>4.25</v>
      </c>
      <c r="F2001" s="26">
        <v>18.32</v>
      </c>
      <c r="G2001" s="26">
        <v>29.41</v>
      </c>
      <c r="H2001" s="26">
        <v>20.71</v>
      </c>
      <c r="I2001" s="26">
        <v>9.74</v>
      </c>
      <c r="J2001" s="27">
        <v>17.46</v>
      </c>
      <c r="K2001" s="26">
        <v>26.51</v>
      </c>
      <c r="L2001" s="26">
        <v>7.43</v>
      </c>
      <c r="M2001" s="26">
        <v>-41.67</v>
      </c>
      <c r="N2001" s="26">
        <v>133.04</v>
      </c>
      <c r="O2001" s="26">
        <v>16.72</v>
      </c>
      <c r="P2001" s="26">
        <v>27.25</v>
      </c>
      <c r="Q2001" s="26">
        <v>37.840000000000003</v>
      </c>
      <c r="R2001" s="26">
        <v>51.23</v>
      </c>
      <c r="S2001" s="26">
        <v>315.22000000000003</v>
      </c>
      <c r="T2001" s="26">
        <v>46.31</v>
      </c>
      <c r="U2001" s="26">
        <v>58.84</v>
      </c>
      <c r="V2001" s="26">
        <v>85.42</v>
      </c>
      <c r="W2001" s="26">
        <v>124.64</v>
      </c>
      <c r="X2001" s="26">
        <v>668.97</v>
      </c>
      <c r="Y2001" s="26">
        <v>128.78</v>
      </c>
      <c r="Z2001" s="26">
        <v>210.06</v>
      </c>
      <c r="AA2001" s="26">
        <v>163.82</v>
      </c>
      <c r="AB2001" s="26">
        <v>166.32</v>
      </c>
      <c r="AC2001" s="26">
        <v>995.31</v>
      </c>
      <c r="AD2001" s="26">
        <v>218.18</v>
      </c>
      <c r="AE2001" s="26">
        <v>209.14</v>
      </c>
      <c r="AF2001" s="26">
        <v>247.08</v>
      </c>
      <c r="AG2001" s="26">
        <v>320.92</v>
      </c>
      <c r="AH2001" s="26">
        <v>1247.9100000000001</v>
      </c>
      <c r="AI2001" s="26">
        <v>258.27</v>
      </c>
    </row>
    <row r="2002" spans="1:35" x14ac:dyDescent="0.45">
      <c r="A2002" s="24" t="s">
        <v>4060</v>
      </c>
      <c r="B2002" t="s">
        <v>4061</v>
      </c>
      <c r="C2002" s="24">
        <v>12</v>
      </c>
      <c r="D2002" s="27">
        <v>87.44</v>
      </c>
      <c r="E2002" s="27">
        <v>10.67</v>
      </c>
      <c r="F2002" s="27">
        <v>41.95</v>
      </c>
      <c r="G2002" s="27">
        <v>26.27</v>
      </c>
      <c r="H2002" s="27">
        <v>8.5399999999999991</v>
      </c>
      <c r="I2002" s="27">
        <v>160.71</v>
      </c>
      <c r="J2002" s="27">
        <v>75.290000000000006</v>
      </c>
      <c r="K2002" s="27">
        <v>64.39</v>
      </c>
      <c r="L2002" s="27">
        <v>37.03</v>
      </c>
      <c r="M2002" s="27">
        <v>-16</v>
      </c>
      <c r="N2002" s="27">
        <v>170.61</v>
      </c>
      <c r="O2002" s="27">
        <v>46.7</v>
      </c>
      <c r="P2002" s="27">
        <v>36.74</v>
      </c>
      <c r="Q2002" s="27">
        <v>63.02</v>
      </c>
      <c r="R2002" s="27">
        <v>24.15</v>
      </c>
      <c r="S2002" s="27">
        <v>257.23</v>
      </c>
      <c r="T2002" s="27">
        <v>80</v>
      </c>
      <c r="U2002" s="27">
        <v>96.55</v>
      </c>
      <c r="V2002" s="27">
        <v>53.85</v>
      </c>
      <c r="W2002" s="27">
        <v>26.82</v>
      </c>
      <c r="X2002" s="27">
        <v>190.42</v>
      </c>
      <c r="Y2002" s="27">
        <v>53.62</v>
      </c>
      <c r="Z2002" s="27">
        <v>58.56</v>
      </c>
      <c r="AA2002" s="27">
        <v>42.99</v>
      </c>
      <c r="AB2002" s="27">
        <v>35.25</v>
      </c>
      <c r="AC2002" s="27">
        <v>170.88</v>
      </c>
      <c r="AD2002" s="27">
        <v>41.65</v>
      </c>
      <c r="AE2002" s="27">
        <v>40.04</v>
      </c>
      <c r="AF2002" s="27">
        <v>55.81</v>
      </c>
      <c r="AG2002" s="27">
        <v>33.380000000000003</v>
      </c>
      <c r="AH2002" s="25">
        <v>682.06</v>
      </c>
      <c r="AI2002" s="27">
        <v>190.7</v>
      </c>
    </row>
    <row r="2003" spans="1:35" x14ac:dyDescent="0.45">
      <c r="A2003" s="24" t="s">
        <v>4062</v>
      </c>
      <c r="B2003" t="s">
        <v>4063</v>
      </c>
      <c r="C2003" s="24">
        <v>12</v>
      </c>
      <c r="D2003" s="26">
        <v>18.14</v>
      </c>
      <c r="E2003" s="26">
        <v>9.41</v>
      </c>
      <c r="F2003" s="26">
        <v>3.04</v>
      </c>
      <c r="G2003" s="26">
        <v>-1.21</v>
      </c>
      <c r="H2003" s="26">
        <v>6.9</v>
      </c>
      <c r="I2003" s="26">
        <v>27.13</v>
      </c>
      <c r="J2003" s="26">
        <v>16.61</v>
      </c>
      <c r="K2003" s="26">
        <v>4</v>
      </c>
      <c r="L2003" s="26">
        <v>1.36</v>
      </c>
      <c r="M2003" s="26">
        <v>5.16</v>
      </c>
      <c r="N2003" s="26">
        <v>25.27</v>
      </c>
      <c r="O2003" s="26">
        <v>17.559999999999999</v>
      </c>
      <c r="P2003" s="26">
        <v>11.62</v>
      </c>
      <c r="Q2003" s="26">
        <v>3.34</v>
      </c>
      <c r="R2003" s="26">
        <v>-7.24</v>
      </c>
      <c r="S2003" s="26">
        <v>28.28</v>
      </c>
      <c r="T2003" s="26">
        <v>15.49</v>
      </c>
      <c r="U2003" s="26">
        <v>4.05</v>
      </c>
      <c r="V2003" s="26">
        <v>3.57</v>
      </c>
      <c r="W2003" s="26">
        <v>5.18</v>
      </c>
      <c r="X2003" s="26">
        <v>26.97</v>
      </c>
      <c r="Y2003" s="26">
        <v>16.61</v>
      </c>
      <c r="Z2003" s="26">
        <v>3.7</v>
      </c>
      <c r="AA2003" s="26">
        <v>1.52</v>
      </c>
      <c r="AB2003" s="26">
        <v>5.15</v>
      </c>
      <c r="AC2003" s="26">
        <v>33.049999999999997</v>
      </c>
      <c r="AD2003" s="26">
        <v>17.89</v>
      </c>
      <c r="AE2003" s="26">
        <v>2.89</v>
      </c>
      <c r="AF2003" s="27">
        <v>3.56</v>
      </c>
      <c r="AG2003" s="26">
        <v>8.6999999999999993</v>
      </c>
      <c r="AH2003" s="25"/>
      <c r="AI2003" s="26">
        <v>19.579999999999998</v>
      </c>
    </row>
    <row r="2004" spans="1:35" x14ac:dyDescent="0.45">
      <c r="A2004" s="24" t="s">
        <v>4064</v>
      </c>
      <c r="B2004" t="s">
        <v>4065</v>
      </c>
      <c r="C2004" s="24">
        <v>12</v>
      </c>
      <c r="D2004" s="26">
        <v>3.29</v>
      </c>
      <c r="E2004" s="26">
        <v>1.24</v>
      </c>
      <c r="F2004" s="26">
        <v>0.67</v>
      </c>
      <c r="G2004" s="26">
        <v>1.38</v>
      </c>
      <c r="H2004" s="27">
        <v>0.01</v>
      </c>
      <c r="I2004" s="26">
        <v>-7.63</v>
      </c>
      <c r="J2004" s="26">
        <v>0.62</v>
      </c>
      <c r="K2004" s="26">
        <v>-4.05</v>
      </c>
      <c r="L2004" s="26">
        <v>-1.91</v>
      </c>
      <c r="M2004" s="26">
        <v>-2.29</v>
      </c>
      <c r="N2004" s="26">
        <v>5.22</v>
      </c>
      <c r="O2004" s="26">
        <v>1.19</v>
      </c>
      <c r="P2004" s="26">
        <v>0.82</v>
      </c>
      <c r="Q2004" s="26">
        <v>0.76</v>
      </c>
      <c r="R2004" s="26">
        <v>2.4500000000000002</v>
      </c>
      <c r="S2004" s="26">
        <v>-3.1</v>
      </c>
      <c r="T2004" s="27">
        <v>0.53</v>
      </c>
      <c r="U2004" s="27">
        <v>0.1</v>
      </c>
      <c r="V2004" s="27">
        <v>-1.94</v>
      </c>
      <c r="W2004" s="26">
        <v>-1.79</v>
      </c>
      <c r="X2004" s="26">
        <v>4.63</v>
      </c>
      <c r="Y2004" s="26">
        <v>1.41</v>
      </c>
      <c r="Z2004" s="26">
        <v>-0.93</v>
      </c>
      <c r="AA2004" s="26">
        <v>1.57</v>
      </c>
      <c r="AB2004" s="26">
        <v>2.58</v>
      </c>
      <c r="AC2004" s="26">
        <v>-8.92</v>
      </c>
      <c r="AD2004" s="26">
        <v>-1.41</v>
      </c>
      <c r="AE2004" s="26">
        <v>0.84</v>
      </c>
      <c r="AF2004" s="26">
        <v>-1.36</v>
      </c>
      <c r="AG2004" s="26">
        <v>-7.01</v>
      </c>
      <c r="AH2004" s="25"/>
      <c r="AI2004" s="27">
        <v>1.47</v>
      </c>
    </row>
    <row r="2005" spans="1:35" x14ac:dyDescent="0.45">
      <c r="A2005" s="24" t="s">
        <v>4066</v>
      </c>
      <c r="B2005" t="s">
        <v>4067</v>
      </c>
      <c r="C2005" s="24">
        <v>12</v>
      </c>
      <c r="D2005" s="26">
        <v>-7.47</v>
      </c>
      <c r="E2005" s="26">
        <v>-2.19</v>
      </c>
      <c r="F2005" s="26">
        <v>-2.46</v>
      </c>
      <c r="G2005" s="26">
        <v>-0.78</v>
      </c>
      <c r="H2005" s="26">
        <v>-2.0499999999999998</v>
      </c>
      <c r="I2005" s="26">
        <v>-7.72</v>
      </c>
      <c r="J2005" s="26">
        <v>-2.2799999999999998</v>
      </c>
      <c r="K2005" s="26">
        <v>-1.55</v>
      </c>
      <c r="L2005" s="26">
        <v>-1.1200000000000001</v>
      </c>
      <c r="M2005" s="26">
        <v>-2.76</v>
      </c>
      <c r="N2005" s="26">
        <v>-4.33</v>
      </c>
      <c r="O2005" s="26">
        <v>-2.8</v>
      </c>
      <c r="P2005" s="26">
        <v>-2.17</v>
      </c>
      <c r="Q2005" s="26">
        <v>2.36</v>
      </c>
      <c r="R2005" s="27">
        <v>-1.72</v>
      </c>
      <c r="S2005" s="26">
        <v>8.5</v>
      </c>
      <c r="T2005" s="26">
        <v>0.75</v>
      </c>
      <c r="U2005" s="26">
        <v>2.5499999999999998</v>
      </c>
      <c r="V2005" s="26">
        <v>5.16</v>
      </c>
      <c r="W2005" s="26">
        <v>0.05</v>
      </c>
      <c r="X2005" s="26">
        <v>9.08</v>
      </c>
      <c r="Y2005" s="26">
        <v>1.18</v>
      </c>
      <c r="Z2005" s="26">
        <v>2.66</v>
      </c>
      <c r="AA2005" s="26">
        <v>5.32</v>
      </c>
      <c r="AB2005" s="26">
        <v>-0.08</v>
      </c>
      <c r="AC2005" s="26">
        <v>6.65</v>
      </c>
      <c r="AD2005" s="26">
        <v>1.21</v>
      </c>
      <c r="AE2005" s="26">
        <v>1.4</v>
      </c>
      <c r="AF2005" s="26">
        <v>4.55</v>
      </c>
      <c r="AG2005" s="26">
        <v>-0.52</v>
      </c>
      <c r="AH2005" s="25"/>
      <c r="AI2005" s="26">
        <v>0.42</v>
      </c>
    </row>
    <row r="2006" spans="1:35" x14ac:dyDescent="0.45">
      <c r="A2006" s="24" t="s">
        <v>4068</v>
      </c>
      <c r="B2006" t="s">
        <v>4069</v>
      </c>
      <c r="C2006" s="24">
        <v>12</v>
      </c>
      <c r="D2006" s="26">
        <v>8.76</v>
      </c>
      <c r="E2006" s="26">
        <v>2.96</v>
      </c>
      <c r="F2006" s="26">
        <v>1.85</v>
      </c>
      <c r="G2006" s="26">
        <v>1.4</v>
      </c>
      <c r="H2006" s="26">
        <v>2.56</v>
      </c>
      <c r="I2006" s="26">
        <v>7.29</v>
      </c>
      <c r="J2006" s="27">
        <v>0.55000000000000004</v>
      </c>
      <c r="K2006" s="26">
        <v>1.77</v>
      </c>
      <c r="L2006" s="26">
        <v>2.33</v>
      </c>
      <c r="M2006" s="26">
        <v>2.64</v>
      </c>
      <c r="N2006" s="26">
        <v>10.24</v>
      </c>
      <c r="O2006" s="26">
        <v>2.48</v>
      </c>
      <c r="P2006" s="26">
        <v>2.57</v>
      </c>
      <c r="Q2006" s="26">
        <v>0.71</v>
      </c>
      <c r="R2006" s="26">
        <v>4.47</v>
      </c>
      <c r="S2006" s="26">
        <v>9.11</v>
      </c>
      <c r="T2006" s="26">
        <v>2.88</v>
      </c>
      <c r="U2006" s="26">
        <v>2.69</v>
      </c>
      <c r="V2006" s="26">
        <v>1.91</v>
      </c>
      <c r="W2006" s="26">
        <v>1.63</v>
      </c>
      <c r="X2006" s="26">
        <v>9.23</v>
      </c>
      <c r="Y2006" s="26">
        <v>1.78</v>
      </c>
      <c r="Z2006" s="26">
        <v>0.26</v>
      </c>
      <c r="AA2006" s="26">
        <v>2.41</v>
      </c>
      <c r="AB2006" s="26">
        <v>4.7699999999999996</v>
      </c>
      <c r="AC2006" s="26">
        <v>12.13</v>
      </c>
      <c r="AD2006" s="26">
        <v>3.05</v>
      </c>
      <c r="AE2006" s="26">
        <v>3.46</v>
      </c>
      <c r="AF2006" s="26">
        <v>2.77</v>
      </c>
      <c r="AG2006" s="26">
        <v>2.86</v>
      </c>
      <c r="AH2006" s="25"/>
      <c r="AI2006" s="26">
        <v>2.0299999999999998</v>
      </c>
    </row>
    <row r="2007" spans="1:35" x14ac:dyDescent="0.45">
      <c r="A2007" s="24" t="s">
        <v>4070</v>
      </c>
      <c r="B2007" t="s">
        <v>4071</v>
      </c>
      <c r="C2007" s="24">
        <v>12</v>
      </c>
      <c r="D2007" s="26">
        <v>86.49</v>
      </c>
      <c r="E2007" s="26">
        <v>20.350000000000001</v>
      </c>
      <c r="F2007" s="26">
        <v>20.329999999999998</v>
      </c>
      <c r="G2007" s="26">
        <v>21.83</v>
      </c>
      <c r="H2007" s="26">
        <v>23.98</v>
      </c>
      <c r="I2007" s="26">
        <v>87.8</v>
      </c>
      <c r="J2007" s="26">
        <v>17.72</v>
      </c>
      <c r="K2007" s="26">
        <v>25.21</v>
      </c>
      <c r="L2007" s="26">
        <v>22.17</v>
      </c>
      <c r="M2007" s="26">
        <v>22.69</v>
      </c>
      <c r="N2007" s="26">
        <v>60.69</v>
      </c>
      <c r="O2007" s="26">
        <v>16.98</v>
      </c>
      <c r="P2007" s="26">
        <v>13.84</v>
      </c>
      <c r="Q2007" s="26">
        <v>10.47</v>
      </c>
      <c r="R2007" s="26">
        <v>19.41</v>
      </c>
      <c r="S2007" s="26">
        <v>72.23</v>
      </c>
      <c r="T2007" s="26">
        <v>12.63</v>
      </c>
      <c r="U2007" s="26">
        <v>21.49</v>
      </c>
      <c r="V2007" s="26">
        <v>17.14</v>
      </c>
      <c r="W2007" s="26">
        <v>20.97</v>
      </c>
      <c r="X2007" s="26">
        <v>70.34</v>
      </c>
      <c r="Y2007" s="26">
        <v>19.489999999999998</v>
      </c>
      <c r="Z2007" s="26">
        <v>18.37</v>
      </c>
      <c r="AA2007" s="26">
        <v>16.05</v>
      </c>
      <c r="AB2007" s="26">
        <v>16.43</v>
      </c>
      <c r="AC2007" s="26">
        <v>60.03</v>
      </c>
      <c r="AD2007" s="26">
        <v>13</v>
      </c>
      <c r="AE2007" s="26">
        <v>12.41</v>
      </c>
      <c r="AF2007" s="26">
        <v>19.89</v>
      </c>
      <c r="AG2007" s="26">
        <v>14.73</v>
      </c>
      <c r="AH2007" s="25"/>
      <c r="AI2007" s="26">
        <v>18.79</v>
      </c>
    </row>
    <row r="2008" spans="1:35" x14ac:dyDescent="0.45">
      <c r="A2008" s="24" t="s">
        <v>4072</v>
      </c>
      <c r="B2008" t="s">
        <v>4073</v>
      </c>
      <c r="C2008" s="24">
        <v>12</v>
      </c>
      <c r="D2008" s="26">
        <v>49.21</v>
      </c>
      <c r="E2008" s="26">
        <v>10.34</v>
      </c>
      <c r="F2008" s="26">
        <v>16.27</v>
      </c>
      <c r="G2008" s="26">
        <v>11.68</v>
      </c>
      <c r="H2008" s="26">
        <v>10.92</v>
      </c>
      <c r="I2008" s="26">
        <v>95.03</v>
      </c>
      <c r="J2008" s="26">
        <v>17.86</v>
      </c>
      <c r="K2008" s="26">
        <v>26.27</v>
      </c>
      <c r="L2008" s="26">
        <v>30.26</v>
      </c>
      <c r="M2008" s="26">
        <v>20.64</v>
      </c>
      <c r="N2008" s="26">
        <v>80.849999999999994</v>
      </c>
      <c r="O2008" s="26">
        <v>21.6</v>
      </c>
      <c r="P2008" s="26">
        <v>27.72</v>
      </c>
      <c r="Q2008" s="26">
        <v>21.28</v>
      </c>
      <c r="R2008" s="26">
        <v>10.26</v>
      </c>
      <c r="S2008" s="26">
        <v>22.53</v>
      </c>
      <c r="T2008" s="26">
        <v>3.6</v>
      </c>
      <c r="U2008" s="26">
        <v>6.64</v>
      </c>
      <c r="V2008" s="26">
        <v>6.06</v>
      </c>
      <c r="W2008" s="26">
        <v>6.23</v>
      </c>
      <c r="X2008" s="26">
        <v>58.77</v>
      </c>
      <c r="Y2008" s="26">
        <v>12.56</v>
      </c>
      <c r="Z2008" s="26">
        <v>16.739999999999998</v>
      </c>
      <c r="AA2008" s="26">
        <v>16.27</v>
      </c>
      <c r="AB2008" s="26">
        <v>13.19</v>
      </c>
      <c r="AC2008" s="27">
        <v>65.48</v>
      </c>
      <c r="AD2008" s="26">
        <v>17.989999999999998</v>
      </c>
      <c r="AE2008" s="26">
        <v>19.21</v>
      </c>
      <c r="AF2008" s="26">
        <v>18.190000000000001</v>
      </c>
      <c r="AG2008" s="26">
        <v>10.1</v>
      </c>
      <c r="AH2008" s="25"/>
      <c r="AI2008" s="26">
        <v>19.28</v>
      </c>
    </row>
    <row r="2009" spans="1:35" x14ac:dyDescent="0.45">
      <c r="A2009" s="24" t="s">
        <v>4074</v>
      </c>
      <c r="B2009" t="s">
        <v>4075</v>
      </c>
      <c r="C2009" s="24">
        <v>12</v>
      </c>
      <c r="D2009" s="27">
        <v>7.0000000000000007E-2</v>
      </c>
      <c r="E2009" s="26">
        <v>0.03</v>
      </c>
      <c r="F2009" s="26">
        <v>0.23</v>
      </c>
      <c r="G2009" s="26">
        <v>0.84</v>
      </c>
      <c r="H2009" s="26">
        <v>-1.02</v>
      </c>
      <c r="I2009" s="27">
        <v>-10.59</v>
      </c>
      <c r="J2009" s="26">
        <v>-1.52</v>
      </c>
      <c r="K2009" s="26">
        <v>-2.83</v>
      </c>
      <c r="L2009" s="26">
        <v>-1.44</v>
      </c>
      <c r="M2009" s="26">
        <v>-4.79</v>
      </c>
      <c r="N2009" s="27">
        <v>-0.04</v>
      </c>
      <c r="O2009" s="26">
        <v>-0.46</v>
      </c>
      <c r="P2009" s="26">
        <v>2.34</v>
      </c>
      <c r="Q2009" s="26">
        <v>0.17</v>
      </c>
      <c r="R2009" s="26">
        <v>-2.09</v>
      </c>
      <c r="S2009" s="26">
        <v>-3</v>
      </c>
      <c r="T2009" s="27">
        <v>-0.33</v>
      </c>
      <c r="U2009" s="27">
        <v>-0.51</v>
      </c>
      <c r="V2009" s="27">
        <v>-1.49</v>
      </c>
      <c r="W2009" s="26">
        <v>-0.66</v>
      </c>
      <c r="X2009" s="26">
        <v>-1.84</v>
      </c>
      <c r="Y2009" s="27">
        <v>0.08</v>
      </c>
      <c r="Z2009" s="27">
        <v>0.36</v>
      </c>
      <c r="AA2009" s="27">
        <v>-2.25</v>
      </c>
      <c r="AB2009" s="26">
        <v>-0.03</v>
      </c>
      <c r="AC2009" s="26">
        <v>-2.57</v>
      </c>
      <c r="AD2009" s="27">
        <v>-0.75</v>
      </c>
      <c r="AE2009" s="27">
        <v>-0.3</v>
      </c>
      <c r="AF2009" s="27">
        <v>-0.48</v>
      </c>
      <c r="AG2009" s="26">
        <v>-1.05</v>
      </c>
      <c r="AH2009" s="25"/>
      <c r="AI2009" s="26">
        <v>0.22</v>
      </c>
    </row>
    <row r="2010" spans="1:35" x14ac:dyDescent="0.45">
      <c r="A2010" s="24" t="s">
        <v>4076</v>
      </c>
      <c r="B2010" t="s">
        <v>4077</v>
      </c>
      <c r="C2010" s="24">
        <v>12</v>
      </c>
      <c r="D2010" s="26">
        <v>1.1299999999999999</v>
      </c>
      <c r="E2010" s="26">
        <v>0.33</v>
      </c>
      <c r="F2010" s="26">
        <v>-0.1</v>
      </c>
      <c r="G2010" s="26">
        <v>0.08</v>
      </c>
      <c r="H2010" s="26">
        <v>0.82</v>
      </c>
      <c r="I2010" s="26">
        <v>-1.1200000000000001</v>
      </c>
      <c r="J2010" s="26">
        <v>0.24</v>
      </c>
      <c r="K2010" s="26">
        <v>-0.01</v>
      </c>
      <c r="L2010" s="26">
        <v>-0.04</v>
      </c>
      <c r="M2010" s="26">
        <v>-1.31</v>
      </c>
      <c r="N2010" s="26">
        <v>-3.13</v>
      </c>
      <c r="O2010" s="26">
        <v>-0.08</v>
      </c>
      <c r="P2010" s="26">
        <v>0.32</v>
      </c>
      <c r="Q2010" s="26">
        <v>-0.77</v>
      </c>
      <c r="R2010" s="26">
        <v>-2.6</v>
      </c>
      <c r="S2010" s="26">
        <v>-6.55</v>
      </c>
      <c r="T2010" s="26">
        <v>-0.94</v>
      </c>
      <c r="U2010" s="26">
        <v>-2.2400000000000002</v>
      </c>
      <c r="V2010" s="26">
        <v>-2.06</v>
      </c>
      <c r="W2010" s="26">
        <v>-1.31</v>
      </c>
      <c r="X2010" s="26">
        <v>-12.75</v>
      </c>
      <c r="Y2010" s="26">
        <v>-1.78</v>
      </c>
      <c r="Z2010" s="26">
        <v>-1.71</v>
      </c>
      <c r="AA2010" s="26">
        <v>-1.9</v>
      </c>
      <c r="AB2010" s="26">
        <v>-7.36</v>
      </c>
      <c r="AC2010" s="26">
        <v>-11.16</v>
      </c>
      <c r="AD2010" s="26">
        <v>-2.4900000000000002</v>
      </c>
      <c r="AE2010" s="26">
        <v>-3.99</v>
      </c>
      <c r="AF2010" s="26">
        <v>-1.04</v>
      </c>
      <c r="AG2010" s="26">
        <v>-3.63</v>
      </c>
      <c r="AH2010" s="25"/>
      <c r="AI2010" s="26">
        <v>-1.77</v>
      </c>
    </row>
    <row r="2011" spans="1:35" x14ac:dyDescent="0.45">
      <c r="A2011" s="24" t="s">
        <v>4078</v>
      </c>
      <c r="B2011" t="s">
        <v>4079</v>
      </c>
      <c r="C2011" s="24">
        <v>12</v>
      </c>
      <c r="D2011" s="26">
        <v>12.95</v>
      </c>
      <c r="E2011" s="26">
        <v>1.3</v>
      </c>
      <c r="F2011" s="26">
        <v>2.84</v>
      </c>
      <c r="G2011" s="26">
        <v>5.73</v>
      </c>
      <c r="H2011" s="26">
        <v>3.08</v>
      </c>
      <c r="I2011" s="26">
        <v>10.119999999999999</v>
      </c>
      <c r="J2011" s="26">
        <v>1.85</v>
      </c>
      <c r="K2011" s="26">
        <v>2.31</v>
      </c>
      <c r="L2011" s="26">
        <v>3.14</v>
      </c>
      <c r="M2011" s="26">
        <v>2.83</v>
      </c>
      <c r="N2011" s="26">
        <v>6.18</v>
      </c>
      <c r="O2011" s="26">
        <v>2.19</v>
      </c>
      <c r="P2011" s="26">
        <v>2.25</v>
      </c>
      <c r="Q2011" s="26">
        <v>1.23</v>
      </c>
      <c r="R2011" s="26">
        <v>0.51</v>
      </c>
      <c r="S2011" s="26">
        <v>1.53</v>
      </c>
      <c r="T2011" s="26">
        <v>0.06</v>
      </c>
      <c r="U2011" s="26">
        <v>0.82</v>
      </c>
      <c r="V2011" s="26">
        <v>0.86</v>
      </c>
      <c r="W2011" s="26">
        <v>-0.21</v>
      </c>
      <c r="X2011" s="26">
        <v>-2.2400000000000002</v>
      </c>
      <c r="Y2011" s="26">
        <v>-0.78</v>
      </c>
      <c r="Z2011" s="26">
        <v>-0.41</v>
      </c>
      <c r="AA2011" s="26">
        <v>-0.22</v>
      </c>
      <c r="AB2011" s="26">
        <v>-0.82</v>
      </c>
      <c r="AC2011" s="26">
        <v>-3.2</v>
      </c>
      <c r="AD2011" s="26">
        <v>-2.09</v>
      </c>
      <c r="AE2011" s="26">
        <v>0.1</v>
      </c>
      <c r="AF2011" s="26">
        <v>-0.45</v>
      </c>
      <c r="AG2011" s="26">
        <v>-0.76</v>
      </c>
      <c r="AH2011" s="25"/>
      <c r="AI2011" s="26">
        <v>-1.78</v>
      </c>
    </row>
    <row r="2012" spans="1:35" x14ac:dyDescent="0.45">
      <c r="A2012" s="24" t="s">
        <v>4080</v>
      </c>
      <c r="B2012" t="s">
        <v>4081</v>
      </c>
      <c r="C2012" s="24">
        <v>12</v>
      </c>
      <c r="D2012" s="26">
        <v>22.86</v>
      </c>
      <c r="E2012" s="26">
        <v>6.75</v>
      </c>
      <c r="F2012" s="26">
        <v>5.32</v>
      </c>
      <c r="G2012" s="26">
        <v>5.99</v>
      </c>
      <c r="H2012" s="26">
        <v>4.8099999999999996</v>
      </c>
      <c r="I2012" s="26">
        <v>21.15</v>
      </c>
      <c r="J2012" s="26">
        <v>10.6</v>
      </c>
      <c r="K2012" s="26">
        <v>6.33</v>
      </c>
      <c r="L2012" s="26">
        <v>3.07</v>
      </c>
      <c r="M2012" s="26">
        <v>1.1599999999999999</v>
      </c>
      <c r="N2012" s="26">
        <v>4.4400000000000004</v>
      </c>
      <c r="O2012" s="26">
        <v>5.25</v>
      </c>
      <c r="P2012" s="26">
        <v>-0.28000000000000003</v>
      </c>
      <c r="Q2012" s="26">
        <v>1.8</v>
      </c>
      <c r="R2012" s="26">
        <v>-2.33</v>
      </c>
      <c r="S2012" s="26">
        <v>10.52</v>
      </c>
      <c r="T2012" s="26">
        <v>-0.06</v>
      </c>
      <c r="U2012" s="26">
        <v>1.05</v>
      </c>
      <c r="V2012" s="26">
        <v>1.5</v>
      </c>
      <c r="W2012" s="26">
        <v>8.0299999999999994</v>
      </c>
      <c r="X2012" s="26">
        <v>4.93</v>
      </c>
      <c r="Y2012" s="26">
        <v>6.76</v>
      </c>
      <c r="Z2012" s="26">
        <v>8.91</v>
      </c>
      <c r="AA2012" s="26">
        <v>-8.4700000000000006</v>
      </c>
      <c r="AB2012" s="26">
        <v>-2.27</v>
      </c>
      <c r="AC2012" s="26">
        <v>-2.27</v>
      </c>
      <c r="AD2012" s="26">
        <v>0.79</v>
      </c>
      <c r="AE2012" s="26">
        <v>0.21</v>
      </c>
      <c r="AF2012" s="27">
        <v>0.51</v>
      </c>
      <c r="AG2012" s="26">
        <v>-3.78</v>
      </c>
      <c r="AH2012" s="25"/>
      <c r="AI2012" s="26">
        <v>-0.03</v>
      </c>
    </row>
    <row r="2013" spans="1:35" x14ac:dyDescent="0.45">
      <c r="A2013" s="24" t="s">
        <v>4082</v>
      </c>
      <c r="B2013" t="s">
        <v>4083</v>
      </c>
      <c r="C2013" s="24">
        <v>12</v>
      </c>
      <c r="D2013" s="26">
        <v>376.12</v>
      </c>
      <c r="E2013" s="26">
        <v>97.03</v>
      </c>
      <c r="F2013" s="26">
        <v>86.19</v>
      </c>
      <c r="G2013" s="26">
        <v>107.83</v>
      </c>
      <c r="H2013" s="26">
        <v>85.07</v>
      </c>
      <c r="I2013" s="26">
        <v>372.91</v>
      </c>
      <c r="J2013" s="26">
        <v>101.94</v>
      </c>
      <c r="K2013" s="26">
        <v>55.06</v>
      </c>
      <c r="L2013" s="26">
        <v>114.17</v>
      </c>
      <c r="M2013" s="26">
        <v>101.74</v>
      </c>
      <c r="N2013" s="26">
        <v>466.65</v>
      </c>
      <c r="O2013" s="26">
        <v>108.58</v>
      </c>
      <c r="P2013" s="26">
        <v>89.72</v>
      </c>
      <c r="Q2013" s="26">
        <v>121.68</v>
      </c>
      <c r="R2013" s="26">
        <v>146.66999999999999</v>
      </c>
      <c r="S2013" s="26">
        <v>492.39</v>
      </c>
      <c r="T2013" s="26">
        <v>99.15</v>
      </c>
      <c r="U2013" s="26">
        <v>112.24</v>
      </c>
      <c r="V2013" s="26">
        <v>140.65</v>
      </c>
      <c r="W2013" s="26">
        <v>140.35</v>
      </c>
      <c r="X2013" s="26">
        <v>543.59</v>
      </c>
      <c r="Y2013" s="26">
        <v>125.14</v>
      </c>
      <c r="Z2013" s="26">
        <v>121.71</v>
      </c>
      <c r="AA2013" s="26">
        <v>137.07</v>
      </c>
      <c r="AB2013" s="26">
        <v>159.68</v>
      </c>
      <c r="AC2013" s="26">
        <v>558.26</v>
      </c>
      <c r="AD2013" s="26">
        <v>131.38</v>
      </c>
      <c r="AE2013" s="26">
        <v>121.45</v>
      </c>
      <c r="AF2013" s="26">
        <v>137.87</v>
      </c>
      <c r="AG2013" s="26">
        <v>167.56</v>
      </c>
      <c r="AH2013" s="25">
        <v>650.63</v>
      </c>
      <c r="AI2013" s="26">
        <v>165.47</v>
      </c>
    </row>
    <row r="2014" spans="1:35" x14ac:dyDescent="0.45">
      <c r="A2014" s="24" t="s">
        <v>4084</v>
      </c>
      <c r="B2014" t="s">
        <v>4085</v>
      </c>
      <c r="C2014" s="24">
        <v>12</v>
      </c>
      <c r="D2014" s="26">
        <v>3.04</v>
      </c>
      <c r="E2014" s="26">
        <v>-0.75</v>
      </c>
      <c r="F2014" s="26">
        <v>-0.17</v>
      </c>
      <c r="G2014" s="26">
        <v>2.7</v>
      </c>
      <c r="H2014" s="26">
        <v>1.26</v>
      </c>
      <c r="I2014" s="27">
        <v>10.94</v>
      </c>
      <c r="J2014" s="26">
        <v>-0.96</v>
      </c>
      <c r="K2014" s="26">
        <v>0.34</v>
      </c>
      <c r="L2014" s="26">
        <v>7.26</v>
      </c>
      <c r="M2014" s="26">
        <v>4.29</v>
      </c>
      <c r="N2014" s="27">
        <v>24.56</v>
      </c>
      <c r="O2014" s="26">
        <v>4.43</v>
      </c>
      <c r="P2014" s="26">
        <v>2.27</v>
      </c>
      <c r="Q2014" s="26">
        <v>6.91</v>
      </c>
      <c r="R2014" s="26">
        <v>10.95</v>
      </c>
      <c r="S2014" s="26">
        <v>10.83</v>
      </c>
      <c r="T2014" s="26">
        <v>-2.23</v>
      </c>
      <c r="U2014" s="26">
        <v>-0.87</v>
      </c>
      <c r="V2014" s="26">
        <v>5.27</v>
      </c>
      <c r="W2014" s="26">
        <v>8.66</v>
      </c>
      <c r="X2014" s="26">
        <v>-3.73</v>
      </c>
      <c r="Y2014" s="26">
        <v>-1.72</v>
      </c>
      <c r="Z2014" s="26">
        <v>-0.61</v>
      </c>
      <c r="AA2014" s="26">
        <v>-1.84</v>
      </c>
      <c r="AB2014" s="26">
        <v>0.45</v>
      </c>
      <c r="AC2014" s="26">
        <v>-4.13</v>
      </c>
      <c r="AD2014" s="26">
        <v>-3.23</v>
      </c>
      <c r="AE2014" s="26">
        <v>-2.0299999999999998</v>
      </c>
      <c r="AF2014" s="26">
        <v>-0.64</v>
      </c>
      <c r="AG2014" s="26">
        <v>1.76</v>
      </c>
      <c r="AH2014" s="25"/>
      <c r="AI2014" s="26">
        <v>-3.01</v>
      </c>
    </row>
    <row r="2015" spans="1:35" x14ac:dyDescent="0.45">
      <c r="A2015" s="24" t="s">
        <v>4086</v>
      </c>
      <c r="B2015" t="s">
        <v>4087</v>
      </c>
      <c r="C2015" s="24">
        <v>12</v>
      </c>
      <c r="D2015" s="27">
        <v>15.07</v>
      </c>
      <c r="E2015" s="26">
        <v>2.2000000000000002</v>
      </c>
      <c r="F2015" s="25"/>
      <c r="G2015" s="25"/>
      <c r="H2015" s="26">
        <v>4.0599999999999996</v>
      </c>
      <c r="I2015" s="26">
        <v>9.8000000000000007</v>
      </c>
      <c r="J2015" s="26">
        <v>1.1499999999999999</v>
      </c>
      <c r="K2015" s="26">
        <v>5.12</v>
      </c>
      <c r="L2015" s="26">
        <v>0.4</v>
      </c>
      <c r="M2015" s="26">
        <v>3.13</v>
      </c>
      <c r="N2015" s="26">
        <v>2.77</v>
      </c>
      <c r="O2015" s="26">
        <v>0.36</v>
      </c>
      <c r="P2015" s="26">
        <v>3.43</v>
      </c>
      <c r="Q2015" s="26">
        <v>-0.35</v>
      </c>
      <c r="R2015" s="26">
        <v>-0.66</v>
      </c>
      <c r="S2015" s="26">
        <v>-9.8000000000000007</v>
      </c>
      <c r="T2015" s="26">
        <v>0.61</v>
      </c>
      <c r="U2015" s="26">
        <v>-3.77</v>
      </c>
      <c r="V2015" s="26">
        <v>-2.76</v>
      </c>
      <c r="W2015" s="26">
        <v>-3.89</v>
      </c>
      <c r="X2015" s="26">
        <v>-9.52</v>
      </c>
      <c r="Y2015" s="26">
        <v>-1.89</v>
      </c>
      <c r="Z2015" s="26">
        <v>-1.36</v>
      </c>
      <c r="AA2015" s="26">
        <v>-2.68</v>
      </c>
      <c r="AB2015" s="26">
        <v>-3.58</v>
      </c>
      <c r="AC2015" s="26">
        <v>-11.2</v>
      </c>
      <c r="AD2015" s="26">
        <v>-3.02</v>
      </c>
      <c r="AE2015" s="26">
        <v>-2.77</v>
      </c>
      <c r="AF2015" s="26">
        <v>-4.45</v>
      </c>
      <c r="AG2015" s="26">
        <v>-0.97</v>
      </c>
      <c r="AH2015" s="25"/>
      <c r="AI2015" s="26">
        <v>-2.0299999999999998</v>
      </c>
    </row>
    <row r="2016" spans="1:35" x14ac:dyDescent="0.45">
      <c r="A2016" s="24" t="s">
        <v>4088</v>
      </c>
      <c r="B2016" t="s">
        <v>4089</v>
      </c>
      <c r="C2016" s="24">
        <v>12</v>
      </c>
      <c r="D2016" s="26">
        <v>12.9</v>
      </c>
      <c r="E2016" s="26">
        <v>5.27</v>
      </c>
      <c r="F2016" s="27">
        <v>4.4400000000000004</v>
      </c>
      <c r="G2016" s="26">
        <v>1.19</v>
      </c>
      <c r="H2016" s="26">
        <v>2</v>
      </c>
      <c r="I2016" s="26">
        <v>-10.53</v>
      </c>
      <c r="J2016" s="26">
        <v>-0.79</v>
      </c>
      <c r="K2016" s="26">
        <v>-0.96</v>
      </c>
      <c r="L2016" s="26">
        <v>-2.52</v>
      </c>
      <c r="M2016" s="26">
        <v>-6.26</v>
      </c>
      <c r="N2016" s="26">
        <v>-13.5</v>
      </c>
      <c r="O2016" s="26">
        <v>-3.48</v>
      </c>
      <c r="P2016" s="26">
        <v>-2.27</v>
      </c>
      <c r="Q2016" s="26">
        <v>-2.78</v>
      </c>
      <c r="R2016" s="26">
        <v>-4.9800000000000004</v>
      </c>
      <c r="S2016" s="26">
        <v>8.73</v>
      </c>
      <c r="T2016" s="26">
        <v>16.170000000000002</v>
      </c>
      <c r="U2016" s="26">
        <v>-3.21</v>
      </c>
      <c r="V2016" s="26">
        <v>-2.65</v>
      </c>
      <c r="W2016" s="26">
        <v>-1.57</v>
      </c>
      <c r="X2016" s="26">
        <v>-18.93</v>
      </c>
      <c r="Y2016" s="26">
        <v>-2.21</v>
      </c>
      <c r="Z2016" s="26">
        <v>-15.04</v>
      </c>
      <c r="AA2016" s="26">
        <v>-4.0599999999999996</v>
      </c>
      <c r="AB2016" s="26">
        <v>2.39</v>
      </c>
      <c r="AC2016" s="26">
        <v>20.7</v>
      </c>
      <c r="AD2016" s="26">
        <v>5.66</v>
      </c>
      <c r="AE2016" s="26">
        <v>4.68</v>
      </c>
      <c r="AF2016" s="26">
        <v>9.82</v>
      </c>
      <c r="AG2016" s="26">
        <v>0.53</v>
      </c>
      <c r="AH2016" s="25"/>
      <c r="AI2016" s="26">
        <v>0.42</v>
      </c>
    </row>
    <row r="2017" spans="1:35" x14ac:dyDescent="0.45">
      <c r="A2017" s="24" t="s">
        <v>4090</v>
      </c>
      <c r="B2017" t="s">
        <v>4091</v>
      </c>
      <c r="C2017" s="24">
        <v>12</v>
      </c>
      <c r="D2017" s="26">
        <v>2.6</v>
      </c>
      <c r="E2017" s="26">
        <v>0.37</v>
      </c>
      <c r="F2017" s="26">
        <v>0.32</v>
      </c>
      <c r="G2017" s="26">
        <v>0.75</v>
      </c>
      <c r="H2017" s="26">
        <v>1.1599999999999999</v>
      </c>
      <c r="I2017" s="26">
        <v>4.3899999999999997</v>
      </c>
      <c r="J2017" s="26">
        <v>-0.51</v>
      </c>
      <c r="K2017" s="26">
        <v>1.32</v>
      </c>
      <c r="L2017" s="26">
        <v>3.02</v>
      </c>
      <c r="M2017" s="26">
        <v>0.56000000000000005</v>
      </c>
      <c r="N2017" s="26">
        <v>13.29</v>
      </c>
      <c r="O2017" s="26">
        <v>0.87</v>
      </c>
      <c r="P2017" s="26">
        <v>4.29</v>
      </c>
      <c r="Q2017" s="26">
        <v>6.72</v>
      </c>
      <c r="R2017" s="26">
        <v>1.4</v>
      </c>
      <c r="S2017" s="26">
        <v>10.48</v>
      </c>
      <c r="T2017" s="26">
        <v>3.55</v>
      </c>
      <c r="U2017" s="26">
        <v>4.9800000000000004</v>
      </c>
      <c r="V2017" s="26">
        <v>2.27</v>
      </c>
      <c r="W2017" s="26">
        <v>-0.32</v>
      </c>
      <c r="X2017" s="26">
        <v>14.15</v>
      </c>
      <c r="Y2017" s="26">
        <v>2.8</v>
      </c>
      <c r="Z2017" s="26">
        <v>4.58</v>
      </c>
      <c r="AA2017" s="26">
        <v>4.4400000000000004</v>
      </c>
      <c r="AB2017" s="26">
        <v>2.34</v>
      </c>
      <c r="AC2017" s="26">
        <v>22.24</v>
      </c>
      <c r="AD2017" s="26">
        <v>5.54</v>
      </c>
      <c r="AE2017" s="26">
        <v>5.18</v>
      </c>
      <c r="AF2017" s="26">
        <v>5.64</v>
      </c>
      <c r="AG2017" s="26">
        <v>5.88</v>
      </c>
      <c r="AH2017" s="25"/>
      <c r="AI2017" s="26">
        <v>7.5</v>
      </c>
    </row>
    <row r="2018" spans="1:35" x14ac:dyDescent="0.45">
      <c r="A2018" s="24" t="s">
        <v>4092</v>
      </c>
      <c r="B2018" t="s">
        <v>4093</v>
      </c>
      <c r="C2018" s="24">
        <v>12</v>
      </c>
      <c r="D2018" s="26">
        <v>92.86</v>
      </c>
      <c r="E2018" s="26">
        <v>10.93</v>
      </c>
      <c r="F2018" s="26">
        <v>18.23</v>
      </c>
      <c r="G2018" s="26">
        <v>44.68</v>
      </c>
      <c r="H2018" s="26">
        <v>19.03</v>
      </c>
      <c r="I2018" s="26">
        <v>112.05</v>
      </c>
      <c r="J2018" s="26">
        <v>30.7</v>
      </c>
      <c r="K2018" s="26">
        <v>31.43</v>
      </c>
      <c r="L2018" s="26">
        <v>42.57</v>
      </c>
      <c r="M2018" s="26">
        <v>7.35</v>
      </c>
      <c r="N2018" s="26">
        <v>39.090000000000003</v>
      </c>
      <c r="O2018" s="26">
        <v>15.16</v>
      </c>
      <c r="P2018" s="26">
        <v>16.43</v>
      </c>
      <c r="Q2018" s="26">
        <v>0.54</v>
      </c>
      <c r="R2018" s="26">
        <v>6.96</v>
      </c>
      <c r="S2018" s="26">
        <v>122.58</v>
      </c>
      <c r="T2018" s="26">
        <v>12.34</v>
      </c>
      <c r="U2018" s="26">
        <v>29.9</v>
      </c>
      <c r="V2018" s="26">
        <v>39.67</v>
      </c>
      <c r="W2018" s="26">
        <v>40.67</v>
      </c>
      <c r="X2018" s="26">
        <v>219.35</v>
      </c>
      <c r="Y2018" s="26">
        <v>45.48</v>
      </c>
      <c r="Z2018" s="26">
        <v>84.41</v>
      </c>
      <c r="AA2018" s="26">
        <v>60.33</v>
      </c>
      <c r="AB2018" s="26">
        <v>29.13</v>
      </c>
      <c r="AC2018" s="26">
        <v>119.9</v>
      </c>
      <c r="AD2018" s="26">
        <v>33.630000000000003</v>
      </c>
      <c r="AE2018" s="26">
        <v>57.98</v>
      </c>
      <c r="AF2018" s="26">
        <v>22.52</v>
      </c>
      <c r="AG2018" s="26">
        <v>5.76</v>
      </c>
      <c r="AH2018" s="25">
        <v>278.95</v>
      </c>
      <c r="AI2018" s="26">
        <v>34.28</v>
      </c>
    </row>
    <row r="2019" spans="1:35" x14ac:dyDescent="0.45">
      <c r="A2019" s="24" t="s">
        <v>4094</v>
      </c>
      <c r="B2019" t="s">
        <v>4095</v>
      </c>
      <c r="C2019" s="24">
        <v>12</v>
      </c>
      <c r="D2019" s="26">
        <v>43.84</v>
      </c>
      <c r="E2019" s="26">
        <v>5.31</v>
      </c>
      <c r="F2019" s="26">
        <v>7</v>
      </c>
      <c r="G2019" s="26">
        <v>19.440000000000001</v>
      </c>
      <c r="H2019" s="26">
        <v>12.1</v>
      </c>
      <c r="I2019" s="26">
        <v>96.73</v>
      </c>
      <c r="J2019" s="26">
        <v>13.62</v>
      </c>
      <c r="K2019" s="26">
        <v>19.920000000000002</v>
      </c>
      <c r="L2019" s="26">
        <v>30.78</v>
      </c>
      <c r="M2019" s="26">
        <v>32.409999999999997</v>
      </c>
      <c r="N2019" s="26">
        <v>97.11</v>
      </c>
      <c r="O2019" s="26">
        <v>30.97</v>
      </c>
      <c r="P2019" s="26">
        <v>32.24</v>
      </c>
      <c r="Q2019" s="26">
        <v>27.59</v>
      </c>
      <c r="R2019" s="26">
        <v>6.32</v>
      </c>
      <c r="S2019" s="26">
        <v>42.16</v>
      </c>
      <c r="T2019" s="26">
        <v>4.42</v>
      </c>
      <c r="U2019" s="26">
        <v>20.149999999999999</v>
      </c>
      <c r="V2019" s="26">
        <v>15.53</v>
      </c>
      <c r="W2019" s="26">
        <v>2.06</v>
      </c>
      <c r="X2019" s="26">
        <v>86.8</v>
      </c>
      <c r="Y2019" s="26">
        <v>15.76</v>
      </c>
      <c r="Z2019" s="26">
        <v>27.61</v>
      </c>
      <c r="AA2019" s="26">
        <v>18.43</v>
      </c>
      <c r="AB2019" s="26">
        <v>25</v>
      </c>
      <c r="AC2019" s="26">
        <v>81.92</v>
      </c>
      <c r="AD2019" s="26">
        <v>26.37</v>
      </c>
      <c r="AE2019" s="26">
        <v>22.24</v>
      </c>
      <c r="AF2019" s="26">
        <v>20.63</v>
      </c>
      <c r="AG2019" s="26">
        <v>12.68</v>
      </c>
      <c r="AH2019" s="25">
        <v>77.05</v>
      </c>
      <c r="AI2019" s="26">
        <v>16.89</v>
      </c>
    </row>
    <row r="2020" spans="1:35" x14ac:dyDescent="0.45">
      <c r="A2020" s="24" t="s">
        <v>4096</v>
      </c>
      <c r="B2020" t="s">
        <v>4097</v>
      </c>
      <c r="C2020" s="24">
        <v>12</v>
      </c>
      <c r="D2020" s="26">
        <v>-184.71</v>
      </c>
      <c r="E2020" s="26">
        <v>-31.27</v>
      </c>
      <c r="F2020" s="26">
        <v>-59.61</v>
      </c>
      <c r="G2020" s="26">
        <v>-49.23</v>
      </c>
      <c r="H2020" s="26">
        <v>-44.6</v>
      </c>
      <c r="I2020" s="26">
        <v>-185.25</v>
      </c>
      <c r="J2020" s="26">
        <v>-60.08</v>
      </c>
      <c r="K2020" s="26">
        <v>-48.78</v>
      </c>
      <c r="L2020" s="26">
        <v>-44.53</v>
      </c>
      <c r="M2020" s="26">
        <v>-31.87</v>
      </c>
      <c r="N2020" s="26">
        <v>-67.28</v>
      </c>
      <c r="O2020" s="26">
        <v>-46.39</v>
      </c>
      <c r="P2020" s="26">
        <v>-15.05</v>
      </c>
      <c r="Q2020" s="26">
        <v>-17.45</v>
      </c>
      <c r="R2020" s="26">
        <v>11.61</v>
      </c>
      <c r="S2020" s="26">
        <v>182.16</v>
      </c>
      <c r="T2020" s="26">
        <v>84.88</v>
      </c>
      <c r="U2020" s="26">
        <v>17.84</v>
      </c>
      <c r="V2020" s="26">
        <v>32.64</v>
      </c>
      <c r="W2020" s="26">
        <v>46.81</v>
      </c>
      <c r="X2020" s="26">
        <v>163.11000000000001</v>
      </c>
      <c r="Y2020" s="26">
        <v>98.49</v>
      </c>
      <c r="Z2020" s="26">
        <v>0.9</v>
      </c>
      <c r="AA2020" s="26">
        <v>40.159999999999997</v>
      </c>
      <c r="AB2020" s="26">
        <v>23.56</v>
      </c>
      <c r="AC2020" s="26">
        <v>-19.16</v>
      </c>
      <c r="AD2020" s="26">
        <v>58.27</v>
      </c>
      <c r="AE2020" s="26">
        <v>-42.29</v>
      </c>
      <c r="AF2020" s="26">
        <v>-22.51</v>
      </c>
      <c r="AG2020" s="26">
        <v>-12.63</v>
      </c>
      <c r="AH2020" s="25">
        <v>-33.369999999999997</v>
      </c>
      <c r="AI2020" s="26">
        <v>57.61</v>
      </c>
    </row>
    <row r="2021" spans="1:35" x14ac:dyDescent="0.45">
      <c r="A2021" s="24" t="s">
        <v>4098</v>
      </c>
      <c r="B2021" t="s">
        <v>4099</v>
      </c>
      <c r="C2021" s="24">
        <v>12</v>
      </c>
      <c r="D2021" s="26">
        <v>52.27</v>
      </c>
      <c r="E2021" s="26">
        <v>3.98</v>
      </c>
      <c r="F2021" s="26">
        <v>16.149999999999999</v>
      </c>
      <c r="G2021" s="26">
        <v>24.4</v>
      </c>
      <c r="H2021" s="26">
        <v>7.73</v>
      </c>
      <c r="I2021" s="26">
        <v>46.15</v>
      </c>
      <c r="J2021" s="26">
        <v>5.76</v>
      </c>
      <c r="K2021" s="26">
        <v>20.98</v>
      </c>
      <c r="L2021" s="26">
        <v>18.989999999999998</v>
      </c>
      <c r="M2021" s="26">
        <v>0.42</v>
      </c>
      <c r="N2021" s="26">
        <v>23.7</v>
      </c>
      <c r="O2021" s="26">
        <v>1.81</v>
      </c>
      <c r="P2021" s="26">
        <v>13.11</v>
      </c>
      <c r="Q2021" s="26">
        <v>9.06</v>
      </c>
      <c r="R2021" s="26">
        <v>-0.22</v>
      </c>
      <c r="S2021" s="26">
        <v>32.47</v>
      </c>
      <c r="T2021" s="26">
        <v>-7.0000000000000007E-2</v>
      </c>
      <c r="U2021" s="26">
        <v>17.93</v>
      </c>
      <c r="V2021" s="26">
        <v>14.51</v>
      </c>
      <c r="W2021" s="26">
        <v>0.1</v>
      </c>
      <c r="X2021" s="26">
        <v>33.76</v>
      </c>
      <c r="Y2021" s="26">
        <v>3.21</v>
      </c>
      <c r="Z2021" s="26">
        <v>18.66</v>
      </c>
      <c r="AA2021" s="26">
        <v>13.37</v>
      </c>
      <c r="AB2021" s="26">
        <v>-1.48</v>
      </c>
      <c r="AC2021" s="26">
        <v>24.65</v>
      </c>
      <c r="AD2021" s="26">
        <v>-1.55</v>
      </c>
      <c r="AE2021" s="26">
        <v>13.98</v>
      </c>
      <c r="AF2021" s="26">
        <v>15.82</v>
      </c>
      <c r="AG2021" s="26">
        <v>-3.6</v>
      </c>
      <c r="AH2021" s="25"/>
      <c r="AI2021" s="26">
        <v>0.45</v>
      </c>
    </row>
    <row r="2022" spans="1:35" x14ac:dyDescent="0.45">
      <c r="A2022" s="24" t="s">
        <v>4100</v>
      </c>
      <c r="B2022" t="s">
        <v>4101</v>
      </c>
      <c r="C2022" s="24">
        <v>12</v>
      </c>
      <c r="D2022" s="27">
        <v>1.28</v>
      </c>
      <c r="E2022" s="26">
        <v>-0.19</v>
      </c>
      <c r="F2022" s="26">
        <v>0.59</v>
      </c>
      <c r="G2022" s="26">
        <v>0.73</v>
      </c>
      <c r="H2022" s="26">
        <v>0.15</v>
      </c>
      <c r="I2022" s="26">
        <v>1.8</v>
      </c>
      <c r="J2022" s="26">
        <v>0.84</v>
      </c>
      <c r="K2022" s="26">
        <v>0.17</v>
      </c>
      <c r="L2022" s="26">
        <v>0.57999999999999996</v>
      </c>
      <c r="M2022" s="26">
        <v>0.2</v>
      </c>
      <c r="N2022" s="26">
        <v>2.57</v>
      </c>
      <c r="O2022" s="26">
        <v>-0.09</v>
      </c>
      <c r="P2022" s="26">
        <v>0.22</v>
      </c>
      <c r="Q2022" s="27">
        <v>0.11</v>
      </c>
      <c r="R2022" s="26">
        <v>2.3199999999999998</v>
      </c>
      <c r="S2022" s="26">
        <v>0.22</v>
      </c>
      <c r="T2022" s="26">
        <v>-1.55</v>
      </c>
      <c r="U2022" s="26">
        <v>-0.59</v>
      </c>
      <c r="V2022" s="26">
        <v>-0.38</v>
      </c>
      <c r="W2022" s="26">
        <v>2.75</v>
      </c>
      <c r="X2022" s="26">
        <v>2.31</v>
      </c>
      <c r="Y2022" s="26">
        <v>-0.41</v>
      </c>
      <c r="Z2022" s="26">
        <v>-0.23</v>
      </c>
      <c r="AA2022" s="26">
        <v>1.29</v>
      </c>
      <c r="AB2022" s="26">
        <v>1.65</v>
      </c>
      <c r="AC2022" s="26">
        <v>7.58</v>
      </c>
      <c r="AD2022" s="26">
        <v>0.64</v>
      </c>
      <c r="AE2022" s="26">
        <v>1.92</v>
      </c>
      <c r="AF2022" s="26">
        <v>2.09</v>
      </c>
      <c r="AG2022" s="26">
        <v>2.92</v>
      </c>
      <c r="AH2022" s="25"/>
      <c r="AI2022" s="26">
        <v>2.91</v>
      </c>
    </row>
    <row r="2023" spans="1:35" x14ac:dyDescent="0.45">
      <c r="A2023" s="24" t="s">
        <v>4102</v>
      </c>
      <c r="B2023" t="s">
        <v>4103</v>
      </c>
      <c r="C2023" s="24">
        <v>12</v>
      </c>
      <c r="D2023" s="27">
        <v>4.4800000000000004</v>
      </c>
      <c r="E2023" s="25"/>
      <c r="F2023" s="25"/>
      <c r="G2023" s="26">
        <v>1.22</v>
      </c>
      <c r="H2023" s="26">
        <v>1.58</v>
      </c>
      <c r="I2023" s="26">
        <v>6.96</v>
      </c>
      <c r="J2023" s="26">
        <v>1.58</v>
      </c>
      <c r="K2023" s="26">
        <v>1.94</v>
      </c>
      <c r="L2023" s="26">
        <v>1.69</v>
      </c>
      <c r="M2023" s="26">
        <v>1.75</v>
      </c>
      <c r="N2023" s="26">
        <v>14.89</v>
      </c>
      <c r="O2023" s="26">
        <v>2.62</v>
      </c>
      <c r="P2023" s="26">
        <v>3.36</v>
      </c>
      <c r="Q2023" s="26">
        <v>5.46</v>
      </c>
      <c r="R2023" s="26">
        <v>3.45</v>
      </c>
      <c r="S2023" s="26">
        <v>5.96</v>
      </c>
      <c r="T2023" s="26">
        <v>2.44</v>
      </c>
      <c r="U2023" s="26">
        <v>2.4</v>
      </c>
      <c r="V2023" s="26">
        <v>1.1499999999999999</v>
      </c>
      <c r="W2023" s="26">
        <v>-0.02</v>
      </c>
      <c r="X2023" s="26">
        <v>4.32</v>
      </c>
      <c r="Y2023" s="26">
        <v>0.55000000000000004</v>
      </c>
      <c r="Z2023" s="26">
        <v>1.32</v>
      </c>
      <c r="AA2023" s="26">
        <v>1.25</v>
      </c>
      <c r="AB2023" s="26">
        <v>1.2</v>
      </c>
      <c r="AC2023" s="26">
        <v>1.74</v>
      </c>
      <c r="AD2023" s="26">
        <v>1.45</v>
      </c>
      <c r="AE2023" s="26">
        <v>0.94</v>
      </c>
      <c r="AF2023" s="26">
        <v>0.71</v>
      </c>
      <c r="AG2023" s="26">
        <v>-1.36</v>
      </c>
      <c r="AH2023" s="25"/>
      <c r="AI2023" s="26">
        <v>0.47</v>
      </c>
    </row>
    <row r="2024" spans="1:35" x14ac:dyDescent="0.45">
      <c r="A2024" s="24" t="s">
        <v>4104</v>
      </c>
      <c r="B2024" t="s">
        <v>4105</v>
      </c>
      <c r="C2024" s="24">
        <v>12</v>
      </c>
      <c r="D2024" s="26">
        <v>-7.43</v>
      </c>
      <c r="E2024" s="26">
        <v>-1.05</v>
      </c>
      <c r="F2024" s="26">
        <v>-0.61</v>
      </c>
      <c r="G2024" s="26">
        <v>-1.62</v>
      </c>
      <c r="H2024" s="26">
        <v>-4.1500000000000004</v>
      </c>
      <c r="I2024" s="26">
        <v>-13.77</v>
      </c>
      <c r="J2024" s="26">
        <v>0.2</v>
      </c>
      <c r="K2024" s="26">
        <v>-4.8099999999999996</v>
      </c>
      <c r="L2024" s="26">
        <v>-2.1800000000000002</v>
      </c>
      <c r="M2024" s="26">
        <v>-6.98</v>
      </c>
      <c r="N2024" s="26">
        <v>7.99</v>
      </c>
      <c r="O2024" s="26">
        <v>-2.11</v>
      </c>
      <c r="P2024" s="26">
        <v>4.3</v>
      </c>
      <c r="Q2024" s="26">
        <v>2.02</v>
      </c>
      <c r="R2024" s="26">
        <v>3.78</v>
      </c>
      <c r="S2024" s="26">
        <v>0.88</v>
      </c>
      <c r="T2024" s="26">
        <v>0.37</v>
      </c>
      <c r="U2024" s="26">
        <v>1.05</v>
      </c>
      <c r="V2024" s="26">
        <v>0.79</v>
      </c>
      <c r="W2024" s="26">
        <v>-1.32</v>
      </c>
      <c r="X2024" s="26">
        <v>-5.35</v>
      </c>
      <c r="Y2024" s="26">
        <v>-1.2</v>
      </c>
      <c r="Z2024" s="26">
        <v>-0.24</v>
      </c>
      <c r="AA2024" s="26">
        <v>0.27</v>
      </c>
      <c r="AB2024" s="26">
        <v>-4.17</v>
      </c>
      <c r="AC2024" s="26">
        <v>-9.23</v>
      </c>
      <c r="AD2024" s="26">
        <v>0.11</v>
      </c>
      <c r="AE2024" s="26">
        <v>-1.8</v>
      </c>
      <c r="AF2024" s="26">
        <v>-4.3099999999999996</v>
      </c>
      <c r="AG2024" s="26">
        <v>-3.23</v>
      </c>
      <c r="AH2024" s="25">
        <v>-7.3</v>
      </c>
      <c r="AI2024" s="26">
        <v>0.22</v>
      </c>
    </row>
    <row r="2025" spans="1:35" x14ac:dyDescent="0.45">
      <c r="A2025" s="24" t="s">
        <v>4106</v>
      </c>
      <c r="B2025" t="s">
        <v>4107</v>
      </c>
      <c r="C2025" s="24">
        <v>12</v>
      </c>
      <c r="D2025" s="27">
        <v>-4.8499999999999996</v>
      </c>
      <c r="E2025" s="26">
        <v>-0.8</v>
      </c>
      <c r="F2025" s="26">
        <v>-2</v>
      </c>
      <c r="G2025" s="26">
        <v>-1.1599999999999999</v>
      </c>
      <c r="H2025" s="26">
        <v>-0.89</v>
      </c>
      <c r="I2025" s="27">
        <v>-0.39</v>
      </c>
      <c r="J2025" s="26">
        <v>-1.1100000000000001</v>
      </c>
      <c r="K2025" s="26">
        <v>-0.02</v>
      </c>
      <c r="L2025" s="26">
        <v>-0.13</v>
      </c>
      <c r="M2025" s="26">
        <v>0.86</v>
      </c>
      <c r="N2025" s="27">
        <v>-1.8</v>
      </c>
      <c r="O2025" s="26">
        <v>-0.69</v>
      </c>
      <c r="P2025" s="26">
        <v>-1.62</v>
      </c>
      <c r="Q2025" s="26">
        <v>-0.74</v>
      </c>
      <c r="R2025" s="26">
        <v>1.25</v>
      </c>
      <c r="S2025" s="26">
        <v>-0.16</v>
      </c>
      <c r="T2025" s="26">
        <v>-0.73</v>
      </c>
      <c r="U2025" s="26">
        <v>-0.95</v>
      </c>
      <c r="V2025" s="26">
        <v>-0.45</v>
      </c>
      <c r="W2025" s="26">
        <v>1.98</v>
      </c>
      <c r="X2025" s="26">
        <v>-4.8099999999999996</v>
      </c>
      <c r="Y2025" s="26">
        <v>-0.77</v>
      </c>
      <c r="Z2025" s="26">
        <v>-1.85</v>
      </c>
      <c r="AA2025" s="26">
        <v>-0.54</v>
      </c>
      <c r="AB2025" s="26">
        <v>-1.65</v>
      </c>
      <c r="AC2025" s="26">
        <v>-1.99</v>
      </c>
      <c r="AD2025" s="26">
        <v>-1.2</v>
      </c>
      <c r="AE2025" s="26">
        <v>-0.17</v>
      </c>
      <c r="AF2025" s="26">
        <v>-0.76</v>
      </c>
      <c r="AG2025" s="26">
        <v>0.14000000000000001</v>
      </c>
      <c r="AH2025" s="25"/>
      <c r="AI2025" s="26">
        <v>-0.46</v>
      </c>
    </row>
    <row r="2026" spans="1:35" x14ac:dyDescent="0.45">
      <c r="A2026" s="24" t="s">
        <v>4108</v>
      </c>
      <c r="B2026" t="s">
        <v>4109</v>
      </c>
      <c r="C2026" s="24">
        <v>12</v>
      </c>
      <c r="D2026" s="26">
        <v>-0.43</v>
      </c>
      <c r="E2026" s="26">
        <v>-1.1100000000000001</v>
      </c>
      <c r="F2026" s="26">
        <v>-0.56000000000000005</v>
      </c>
      <c r="G2026" s="26">
        <v>-1.55</v>
      </c>
      <c r="H2026" s="26">
        <v>2.8</v>
      </c>
      <c r="I2026" s="26">
        <v>1.63</v>
      </c>
      <c r="J2026" s="26">
        <v>-0.12</v>
      </c>
      <c r="K2026" s="26">
        <v>0.04</v>
      </c>
      <c r="L2026" s="26">
        <v>-0.15</v>
      </c>
      <c r="M2026" s="26">
        <v>1.86</v>
      </c>
      <c r="N2026" s="26">
        <v>2.39</v>
      </c>
      <c r="O2026" s="26">
        <v>0.06</v>
      </c>
      <c r="P2026" s="26">
        <v>0.35</v>
      </c>
      <c r="Q2026" s="26">
        <v>0.51</v>
      </c>
      <c r="R2026" s="26">
        <v>1.46</v>
      </c>
      <c r="S2026" s="26">
        <v>1.6</v>
      </c>
      <c r="T2026" s="26">
        <v>-0.2</v>
      </c>
      <c r="U2026" s="26">
        <v>-0.06</v>
      </c>
      <c r="V2026" s="26">
        <v>0.57999999999999996</v>
      </c>
      <c r="W2026" s="26">
        <v>1.29</v>
      </c>
      <c r="X2026" s="26">
        <v>-0.31</v>
      </c>
      <c r="Y2026" s="26">
        <v>-0.3</v>
      </c>
      <c r="Z2026" s="26">
        <v>-0.56000000000000005</v>
      </c>
      <c r="AA2026" s="26">
        <v>0.06</v>
      </c>
      <c r="AB2026" s="26">
        <v>0.5</v>
      </c>
      <c r="AC2026" s="26">
        <v>0.32</v>
      </c>
      <c r="AD2026" s="26">
        <v>-0.73</v>
      </c>
      <c r="AE2026" s="26">
        <v>0</v>
      </c>
      <c r="AF2026" s="26">
        <v>-0.42</v>
      </c>
      <c r="AG2026" s="26">
        <v>1.46</v>
      </c>
      <c r="AH2026" s="25"/>
      <c r="AI2026" s="26">
        <v>-1.27</v>
      </c>
    </row>
    <row r="2027" spans="1:35" x14ac:dyDescent="0.45">
      <c r="A2027" s="24" t="s">
        <v>4110</v>
      </c>
      <c r="B2027" t="s">
        <v>4111</v>
      </c>
      <c r="C2027" s="24">
        <v>12</v>
      </c>
      <c r="D2027" s="27">
        <v>-5.62</v>
      </c>
      <c r="E2027" s="25"/>
      <c r="F2027" s="25"/>
      <c r="G2027" s="26">
        <v>-1.69</v>
      </c>
      <c r="H2027" s="26">
        <v>-1.1599999999999999</v>
      </c>
      <c r="I2027" s="26">
        <v>-3.25</v>
      </c>
      <c r="J2027" s="26">
        <v>-1.03</v>
      </c>
      <c r="K2027" s="26">
        <v>-0.87</v>
      </c>
      <c r="L2027" s="26">
        <v>-0.68</v>
      </c>
      <c r="M2027" s="26">
        <v>-0.67</v>
      </c>
      <c r="N2027" s="26">
        <v>-4.63</v>
      </c>
      <c r="O2027" s="26">
        <v>-0.93</v>
      </c>
      <c r="P2027" s="26">
        <v>-1.31</v>
      </c>
      <c r="Q2027" s="26">
        <v>-1.2</v>
      </c>
      <c r="R2027" s="26">
        <v>-1.19</v>
      </c>
      <c r="S2027" s="26">
        <v>-5.95</v>
      </c>
      <c r="T2027" s="26">
        <v>-1.1399999999999999</v>
      </c>
      <c r="U2027" s="26">
        <v>-2</v>
      </c>
      <c r="V2027" s="26">
        <v>-1.41</v>
      </c>
      <c r="W2027" s="26">
        <v>-1.4</v>
      </c>
      <c r="X2027" s="26">
        <v>-7.46</v>
      </c>
      <c r="Y2027" s="26">
        <v>-1.85</v>
      </c>
      <c r="Z2027" s="26">
        <v>-2.21</v>
      </c>
      <c r="AA2027" s="26">
        <v>-1.85</v>
      </c>
      <c r="AB2027" s="26">
        <v>-1.55</v>
      </c>
      <c r="AC2027" s="26">
        <v>-12.23</v>
      </c>
      <c r="AD2027" s="26">
        <v>-2.27</v>
      </c>
      <c r="AE2027" s="26">
        <v>-2.46</v>
      </c>
      <c r="AF2027" s="26">
        <v>-1.97</v>
      </c>
      <c r="AG2027" s="26">
        <v>-5.53</v>
      </c>
      <c r="AH2027" s="25"/>
      <c r="AI2027" s="27">
        <v>-1.74</v>
      </c>
    </row>
    <row r="2028" spans="1:35" x14ac:dyDescent="0.45">
      <c r="A2028" s="24" t="s">
        <v>4112</v>
      </c>
      <c r="B2028" t="s">
        <v>4113</v>
      </c>
      <c r="C2028" s="24">
        <v>12</v>
      </c>
      <c r="D2028" s="27">
        <v>-4.4000000000000004</v>
      </c>
      <c r="E2028" s="25"/>
      <c r="F2028" s="25"/>
      <c r="G2028" s="26">
        <v>-0.1</v>
      </c>
      <c r="H2028" s="26">
        <v>-2.12</v>
      </c>
      <c r="I2028" s="26">
        <v>-7.25</v>
      </c>
      <c r="J2028" s="26">
        <v>-1</v>
      </c>
      <c r="K2028" s="26">
        <v>-2.34</v>
      </c>
      <c r="L2028" s="26">
        <v>-3.81</v>
      </c>
      <c r="M2028" s="26">
        <v>-0.11</v>
      </c>
      <c r="N2028" s="26">
        <v>-11.61</v>
      </c>
      <c r="O2028" s="26">
        <v>-1.48</v>
      </c>
      <c r="P2028" s="26">
        <v>-2.52</v>
      </c>
      <c r="Q2028" s="26">
        <v>-3.05</v>
      </c>
      <c r="R2028" s="26">
        <v>-4.5599999999999996</v>
      </c>
      <c r="S2028" s="26">
        <v>-10.43</v>
      </c>
      <c r="T2028" s="26">
        <v>-2.06</v>
      </c>
      <c r="U2028" s="26">
        <v>-5.45</v>
      </c>
      <c r="V2028" s="26">
        <v>-1.76</v>
      </c>
      <c r="W2028" s="26">
        <v>-1.1599999999999999</v>
      </c>
      <c r="X2028" s="26">
        <v>-4.83</v>
      </c>
      <c r="Y2028" s="26">
        <v>-1.06</v>
      </c>
      <c r="Z2028" s="26">
        <v>-1.44</v>
      </c>
      <c r="AA2028" s="26">
        <v>-0.5</v>
      </c>
      <c r="AB2028" s="26">
        <v>-1.83</v>
      </c>
      <c r="AC2028" s="26">
        <v>-4.9000000000000004</v>
      </c>
      <c r="AD2028" s="26">
        <v>-0.53</v>
      </c>
      <c r="AE2028" s="26">
        <v>-1.46</v>
      </c>
      <c r="AF2028" s="26">
        <v>-0.96</v>
      </c>
      <c r="AG2028" s="26">
        <v>-1.95</v>
      </c>
      <c r="AH2028" s="25"/>
      <c r="AI2028" s="26">
        <v>-1.91</v>
      </c>
    </row>
    <row r="2029" spans="1:35" x14ac:dyDescent="0.45">
      <c r="A2029" s="24" t="s">
        <v>4114</v>
      </c>
      <c r="B2029" t="s">
        <v>4115</v>
      </c>
      <c r="C2029" s="24">
        <v>12</v>
      </c>
      <c r="D2029" s="26">
        <v>6.55</v>
      </c>
      <c r="E2029" s="26">
        <v>2.17</v>
      </c>
      <c r="F2029" s="26">
        <v>1.4</v>
      </c>
      <c r="G2029" s="26">
        <v>0.89</v>
      </c>
      <c r="H2029" s="26">
        <v>2.08</v>
      </c>
      <c r="I2029" s="26">
        <v>7.22</v>
      </c>
      <c r="J2029" s="26">
        <v>1.58</v>
      </c>
      <c r="K2029" s="26">
        <v>3.92</v>
      </c>
      <c r="L2029" s="26">
        <v>1.88</v>
      </c>
      <c r="M2029" s="26">
        <v>-0.15</v>
      </c>
      <c r="N2029" s="26">
        <v>4.4400000000000004</v>
      </c>
      <c r="O2029" s="26">
        <v>0.94</v>
      </c>
      <c r="P2029" s="26">
        <v>1.59</v>
      </c>
      <c r="Q2029" s="26">
        <v>2.74</v>
      </c>
      <c r="R2029" s="26">
        <v>-0.83</v>
      </c>
      <c r="S2029" s="26">
        <v>3.4</v>
      </c>
      <c r="T2029" s="26">
        <v>0.77</v>
      </c>
      <c r="U2029" s="26">
        <v>0.93</v>
      </c>
      <c r="V2029" s="26">
        <v>0.59</v>
      </c>
      <c r="W2029" s="26">
        <v>1.1100000000000001</v>
      </c>
      <c r="X2029" s="26">
        <v>4.21</v>
      </c>
      <c r="Y2029" s="26">
        <v>0.33</v>
      </c>
      <c r="Z2029" s="26">
        <v>0.28999999999999998</v>
      </c>
      <c r="AA2029" s="26">
        <v>0.54</v>
      </c>
      <c r="AB2029" s="26">
        <v>3.04</v>
      </c>
      <c r="AC2029" s="26">
        <v>3.6</v>
      </c>
      <c r="AD2029" s="26">
        <v>0.22</v>
      </c>
      <c r="AE2029" s="26">
        <v>1.38</v>
      </c>
      <c r="AF2029" s="26">
        <v>0.62</v>
      </c>
      <c r="AG2029" s="26">
        <v>1.39</v>
      </c>
      <c r="AH2029" s="25"/>
      <c r="AI2029" s="26">
        <v>1.07</v>
      </c>
    </row>
    <row r="2030" spans="1:35" x14ac:dyDescent="0.45">
      <c r="A2030" s="24" t="s">
        <v>4116</v>
      </c>
      <c r="B2030" t="s">
        <v>4117</v>
      </c>
      <c r="C2030" s="24">
        <v>12</v>
      </c>
      <c r="D2030" s="26">
        <v>5.71</v>
      </c>
      <c r="E2030" s="26">
        <v>1.03</v>
      </c>
      <c r="F2030" s="27">
        <v>1.01</v>
      </c>
      <c r="G2030" s="26">
        <v>1.72</v>
      </c>
      <c r="H2030" s="26">
        <v>1.96</v>
      </c>
      <c r="I2030" s="26">
        <v>8.23</v>
      </c>
      <c r="J2030" s="26">
        <v>0.85</v>
      </c>
      <c r="K2030" s="26">
        <v>2.09</v>
      </c>
      <c r="L2030" s="26">
        <v>2.06</v>
      </c>
      <c r="M2030" s="26">
        <v>3.23</v>
      </c>
      <c r="N2030" s="26">
        <v>4.7</v>
      </c>
      <c r="O2030" s="26">
        <v>1.22</v>
      </c>
      <c r="P2030" s="26">
        <v>1.48</v>
      </c>
      <c r="Q2030" s="26">
        <v>1.23</v>
      </c>
      <c r="R2030" s="26">
        <v>0.77</v>
      </c>
      <c r="S2030" s="26">
        <v>5.74</v>
      </c>
      <c r="T2030" s="26">
        <v>0.04</v>
      </c>
      <c r="U2030" s="26">
        <v>1.52</v>
      </c>
      <c r="V2030" s="26">
        <v>1.9</v>
      </c>
      <c r="W2030" s="26">
        <v>2.2799999999999998</v>
      </c>
      <c r="X2030" s="26">
        <v>0.81</v>
      </c>
      <c r="Y2030" s="26">
        <v>-0.56999999999999995</v>
      </c>
      <c r="Z2030" s="26">
        <v>0.02</v>
      </c>
      <c r="AA2030" s="26">
        <v>0.81</v>
      </c>
      <c r="AB2030" s="26">
        <v>0.56000000000000005</v>
      </c>
      <c r="AC2030" s="27">
        <v>2.31</v>
      </c>
      <c r="AD2030" s="26">
        <v>-0.25</v>
      </c>
      <c r="AE2030" s="26">
        <v>0.56000000000000005</v>
      </c>
      <c r="AF2030" s="26">
        <v>1.66</v>
      </c>
      <c r="AG2030" s="26">
        <v>0.34</v>
      </c>
      <c r="AH2030" s="25"/>
      <c r="AI2030" s="26">
        <v>-0.33</v>
      </c>
    </row>
    <row r="2031" spans="1:35" x14ac:dyDescent="0.45">
      <c r="A2031" s="24" t="s">
        <v>4118</v>
      </c>
      <c r="B2031" t="s">
        <v>4119</v>
      </c>
      <c r="C2031" s="24">
        <v>12</v>
      </c>
      <c r="D2031" s="26">
        <v>-1.35</v>
      </c>
      <c r="E2031" s="26">
        <v>-0.4</v>
      </c>
      <c r="F2031" s="26">
        <v>-0.44</v>
      </c>
      <c r="G2031" s="25">
        <v>0</v>
      </c>
      <c r="H2031" s="26">
        <v>-0.51</v>
      </c>
      <c r="I2031" s="26">
        <v>-1.03</v>
      </c>
      <c r="J2031" s="26">
        <v>-1.22</v>
      </c>
      <c r="K2031" s="26">
        <v>-0.35</v>
      </c>
      <c r="L2031" s="26">
        <v>-0.14000000000000001</v>
      </c>
      <c r="M2031" s="26">
        <v>0.67</v>
      </c>
      <c r="N2031" s="26">
        <v>1.3</v>
      </c>
      <c r="O2031" s="27">
        <v>0.62</v>
      </c>
      <c r="P2031" s="26">
        <v>0.19</v>
      </c>
      <c r="Q2031" s="26">
        <v>0.37</v>
      </c>
      <c r="R2031" s="26">
        <v>0.12</v>
      </c>
      <c r="S2031" s="26">
        <v>-44.59</v>
      </c>
      <c r="T2031" s="26">
        <v>-23.43</v>
      </c>
      <c r="U2031" s="26">
        <v>0.16</v>
      </c>
      <c r="V2031" s="26">
        <v>0.52</v>
      </c>
      <c r="W2031" s="26">
        <v>-21.85</v>
      </c>
      <c r="X2031" s="26">
        <v>-2.98</v>
      </c>
      <c r="Y2031" s="26">
        <v>-0.45</v>
      </c>
      <c r="Z2031" s="26">
        <v>-2.5499999999999998</v>
      </c>
      <c r="AA2031" s="26">
        <v>-1.02</v>
      </c>
      <c r="AB2031" s="26">
        <v>1.04</v>
      </c>
      <c r="AC2031" s="26">
        <v>-2.48</v>
      </c>
      <c r="AD2031" s="26">
        <v>-1.4</v>
      </c>
      <c r="AE2031" s="26">
        <v>-2.06</v>
      </c>
      <c r="AF2031" s="26">
        <v>-0.72</v>
      </c>
      <c r="AG2031" s="26">
        <v>1.7</v>
      </c>
      <c r="AH2031" s="25">
        <v>4</v>
      </c>
      <c r="AI2031" s="26">
        <v>-1.57</v>
      </c>
    </row>
    <row r="2032" spans="1:35" x14ac:dyDescent="0.45">
      <c r="A2032" s="24" t="s">
        <v>4120</v>
      </c>
      <c r="B2032" t="s">
        <v>4121</v>
      </c>
      <c r="C2032" s="24">
        <v>12</v>
      </c>
      <c r="D2032" s="26">
        <v>-0.88</v>
      </c>
      <c r="E2032" s="26">
        <v>0.49</v>
      </c>
      <c r="F2032" s="26">
        <v>1.1399999999999999</v>
      </c>
      <c r="G2032" s="26">
        <v>-1.46</v>
      </c>
      <c r="H2032" s="26">
        <v>-1.06</v>
      </c>
      <c r="I2032" s="26">
        <v>-0.13</v>
      </c>
      <c r="J2032" s="26">
        <v>-0.65</v>
      </c>
      <c r="K2032" s="26">
        <v>-1.22</v>
      </c>
      <c r="L2032" s="26">
        <v>-0.28000000000000003</v>
      </c>
      <c r="M2032" s="26">
        <v>2.02</v>
      </c>
      <c r="N2032" s="26">
        <v>4.93</v>
      </c>
      <c r="O2032" s="26">
        <v>3.83</v>
      </c>
      <c r="P2032" s="26">
        <v>0.09</v>
      </c>
      <c r="Q2032" s="26">
        <v>-2.16</v>
      </c>
      <c r="R2032" s="26">
        <v>3.17</v>
      </c>
      <c r="S2032" s="26">
        <v>1.99</v>
      </c>
      <c r="T2032" s="26">
        <v>3.11</v>
      </c>
      <c r="U2032" s="26">
        <v>0.85</v>
      </c>
      <c r="V2032" s="26">
        <v>-1.95</v>
      </c>
      <c r="W2032" s="26">
        <v>-0.02</v>
      </c>
      <c r="X2032" s="26">
        <v>15.63</v>
      </c>
      <c r="Y2032" s="26">
        <v>2.4300000000000002</v>
      </c>
      <c r="Z2032" s="26">
        <v>6.92</v>
      </c>
      <c r="AA2032" s="26">
        <v>2.92</v>
      </c>
      <c r="AB2032" s="26">
        <v>3.37</v>
      </c>
      <c r="AC2032" s="26">
        <v>8.25</v>
      </c>
      <c r="AD2032" s="26">
        <v>2.02</v>
      </c>
      <c r="AE2032" s="26">
        <v>2.2599999999999998</v>
      </c>
      <c r="AF2032" s="26">
        <v>2.6</v>
      </c>
      <c r="AG2032" s="26">
        <v>1.36</v>
      </c>
      <c r="AH2032" s="25"/>
      <c r="AI2032" s="26">
        <v>3.8</v>
      </c>
    </row>
    <row r="2033" spans="1:35" x14ac:dyDescent="0.45">
      <c r="A2033" s="24" t="s">
        <v>4122</v>
      </c>
      <c r="B2033" t="s">
        <v>4123</v>
      </c>
      <c r="C2033" s="24">
        <v>12</v>
      </c>
      <c r="D2033" s="26">
        <v>30.13</v>
      </c>
      <c r="E2033" s="27">
        <v>7.18</v>
      </c>
      <c r="F2033" s="26">
        <v>6.31</v>
      </c>
      <c r="G2033" s="26">
        <v>7.07</v>
      </c>
      <c r="H2033" s="26">
        <v>9.57</v>
      </c>
      <c r="I2033" s="26">
        <v>50.63</v>
      </c>
      <c r="J2033" s="26">
        <v>9.4700000000000006</v>
      </c>
      <c r="K2033" s="26">
        <v>9.6</v>
      </c>
      <c r="L2033" s="26">
        <v>11.91</v>
      </c>
      <c r="M2033" s="26">
        <v>19.649999999999999</v>
      </c>
      <c r="N2033" s="26">
        <v>56.47</v>
      </c>
      <c r="O2033" s="26">
        <v>18.04</v>
      </c>
      <c r="P2033" s="26">
        <v>10.96</v>
      </c>
      <c r="Q2033" s="26">
        <v>15.34</v>
      </c>
      <c r="R2033" s="26">
        <v>12.15</v>
      </c>
      <c r="S2033" s="26">
        <v>-8.0399999999999991</v>
      </c>
      <c r="T2033" s="26">
        <v>1.64</v>
      </c>
      <c r="U2033" s="26">
        <v>1.03</v>
      </c>
      <c r="V2033" s="26">
        <v>0.85</v>
      </c>
      <c r="W2033" s="26">
        <v>-11.55</v>
      </c>
      <c r="X2033" s="26">
        <v>-22.75</v>
      </c>
      <c r="Y2033" s="26">
        <v>-27.64</v>
      </c>
      <c r="Z2033" s="26">
        <v>1.4</v>
      </c>
      <c r="AA2033" s="26">
        <v>0.93</v>
      </c>
      <c r="AB2033" s="26">
        <v>2.5499999999999998</v>
      </c>
      <c r="AC2033" s="26">
        <v>3.71</v>
      </c>
      <c r="AD2033" s="26">
        <v>2.82</v>
      </c>
      <c r="AE2033" s="26">
        <v>2.89</v>
      </c>
      <c r="AF2033" s="26">
        <v>0.55000000000000004</v>
      </c>
      <c r="AG2033" s="26">
        <v>-2.5499999999999998</v>
      </c>
      <c r="AH2033" s="25">
        <v>-11.5</v>
      </c>
      <c r="AI2033" s="26">
        <v>-3.41</v>
      </c>
    </row>
    <row r="2034" spans="1:35" x14ac:dyDescent="0.45">
      <c r="A2034" s="24" t="s">
        <v>4124</v>
      </c>
      <c r="B2034" t="s">
        <v>4125</v>
      </c>
      <c r="C2034" s="24">
        <v>12</v>
      </c>
      <c r="D2034" s="27">
        <v>14.47</v>
      </c>
      <c r="E2034" s="27">
        <v>6.09</v>
      </c>
      <c r="F2034" s="26">
        <v>2.64</v>
      </c>
      <c r="G2034" s="26">
        <v>4.9400000000000004</v>
      </c>
      <c r="H2034" s="26">
        <v>0.8</v>
      </c>
      <c r="I2034" s="27">
        <v>14.27</v>
      </c>
      <c r="J2034" s="26">
        <v>4.3600000000000003</v>
      </c>
      <c r="K2034" s="26">
        <v>1.04</v>
      </c>
      <c r="L2034" s="26">
        <v>3.1</v>
      </c>
      <c r="M2034" s="26">
        <v>5.78</v>
      </c>
      <c r="N2034" s="27">
        <v>39.229999999999997</v>
      </c>
      <c r="O2034" s="26">
        <v>-1.03</v>
      </c>
      <c r="P2034" s="26">
        <v>6.93</v>
      </c>
      <c r="Q2034" s="26">
        <v>12.58</v>
      </c>
      <c r="R2034" s="26">
        <v>20.74</v>
      </c>
      <c r="S2034" s="26">
        <v>104.19</v>
      </c>
      <c r="T2034" s="26">
        <v>23.19</v>
      </c>
      <c r="U2034" s="26">
        <v>24.78</v>
      </c>
      <c r="V2034" s="26">
        <v>21.86</v>
      </c>
      <c r="W2034" s="26">
        <v>34.36</v>
      </c>
      <c r="X2034" s="26">
        <v>122.71</v>
      </c>
      <c r="Y2034" s="26">
        <v>27.77</v>
      </c>
      <c r="Z2034" s="26">
        <v>28.01</v>
      </c>
      <c r="AA2034" s="26">
        <v>27.24</v>
      </c>
      <c r="AB2034" s="26">
        <v>39.69</v>
      </c>
      <c r="AC2034" s="26">
        <v>365.52</v>
      </c>
      <c r="AD2034" s="26">
        <v>54.57</v>
      </c>
      <c r="AE2034" s="26">
        <v>84.55</v>
      </c>
      <c r="AF2034" s="26">
        <v>96.13</v>
      </c>
      <c r="AG2034" s="26">
        <v>130.27000000000001</v>
      </c>
      <c r="AH2034" s="25">
        <v>685.66</v>
      </c>
      <c r="AI2034" s="26">
        <v>145.57</v>
      </c>
    </row>
    <row r="2035" spans="1:35" x14ac:dyDescent="0.45">
      <c r="A2035" s="24" t="s">
        <v>4126</v>
      </c>
      <c r="B2035" t="s">
        <v>4127</v>
      </c>
      <c r="C2035" s="24">
        <v>12</v>
      </c>
      <c r="D2035" s="26">
        <v>8.84</v>
      </c>
      <c r="E2035" s="26">
        <v>2.21</v>
      </c>
      <c r="F2035" s="26">
        <v>1.69</v>
      </c>
      <c r="G2035" s="26">
        <v>1.54</v>
      </c>
      <c r="H2035" s="26">
        <v>3.4</v>
      </c>
      <c r="I2035" s="26">
        <v>9.82</v>
      </c>
      <c r="J2035" s="26">
        <v>2.61</v>
      </c>
      <c r="K2035" s="26">
        <v>2.33</v>
      </c>
      <c r="L2035" s="26">
        <v>1.52</v>
      </c>
      <c r="M2035" s="26">
        <v>3.36</v>
      </c>
      <c r="N2035" s="26">
        <v>6.41</v>
      </c>
      <c r="O2035" s="26">
        <v>2.16</v>
      </c>
      <c r="P2035" s="26">
        <v>2.44</v>
      </c>
      <c r="Q2035" s="26">
        <v>-0.59</v>
      </c>
      <c r="R2035" s="26">
        <v>2.4</v>
      </c>
      <c r="S2035" s="26">
        <v>-1.28</v>
      </c>
      <c r="T2035" s="26">
        <v>0.84</v>
      </c>
      <c r="U2035" s="26">
        <v>-0.55000000000000004</v>
      </c>
      <c r="V2035" s="26">
        <v>-1.68</v>
      </c>
      <c r="W2035" s="26">
        <v>0.12</v>
      </c>
      <c r="X2035" s="26">
        <v>-12.97</v>
      </c>
      <c r="Y2035" s="26">
        <v>-2.36</v>
      </c>
      <c r="Z2035" s="26">
        <v>-3.26</v>
      </c>
      <c r="AA2035" s="26">
        <v>-2.66</v>
      </c>
      <c r="AB2035" s="26">
        <v>-4.68</v>
      </c>
      <c r="AC2035" s="26">
        <v>-8.6199999999999992</v>
      </c>
      <c r="AD2035" s="26">
        <v>-2.5499999999999998</v>
      </c>
      <c r="AE2035" s="26">
        <v>-4.3099999999999996</v>
      </c>
      <c r="AF2035" s="26">
        <v>0.45</v>
      </c>
      <c r="AG2035" s="26">
        <v>-2.2200000000000002</v>
      </c>
      <c r="AH2035" s="25"/>
      <c r="AI2035" s="26">
        <v>-2.61</v>
      </c>
    </row>
    <row r="2036" spans="1:35" x14ac:dyDescent="0.45">
      <c r="A2036" s="24" t="s">
        <v>4128</v>
      </c>
      <c r="B2036" t="s">
        <v>4129</v>
      </c>
      <c r="C2036" s="24">
        <v>12</v>
      </c>
      <c r="D2036" s="27">
        <v>-105.43</v>
      </c>
      <c r="E2036" s="25"/>
      <c r="F2036" s="25"/>
      <c r="G2036" s="25"/>
      <c r="H2036" s="25"/>
      <c r="I2036" s="27">
        <v>24.49</v>
      </c>
      <c r="J2036" s="27">
        <v>-12.24</v>
      </c>
      <c r="K2036" s="27">
        <v>3.9</v>
      </c>
      <c r="L2036" s="27">
        <v>17.59</v>
      </c>
      <c r="M2036" s="27">
        <v>15.24</v>
      </c>
      <c r="N2036" s="27">
        <v>91.9</v>
      </c>
      <c r="O2036" s="27">
        <v>26.98</v>
      </c>
      <c r="P2036" s="27">
        <v>23.33</v>
      </c>
      <c r="Q2036" s="27">
        <v>28.43</v>
      </c>
      <c r="R2036" s="27">
        <v>13.17</v>
      </c>
      <c r="S2036" s="27">
        <v>16.46</v>
      </c>
      <c r="T2036" s="27">
        <v>12.02</v>
      </c>
      <c r="U2036" s="27">
        <v>14.74</v>
      </c>
      <c r="V2036" s="27">
        <v>16.89</v>
      </c>
      <c r="W2036" s="27">
        <v>-27.17</v>
      </c>
      <c r="X2036" s="27">
        <v>132.97</v>
      </c>
      <c r="Y2036" s="27">
        <v>51.52</v>
      </c>
      <c r="Z2036" s="27">
        <v>35.21</v>
      </c>
      <c r="AA2036" s="27">
        <v>36.04</v>
      </c>
      <c r="AB2036" s="27">
        <v>10.19</v>
      </c>
      <c r="AC2036" s="27">
        <v>117.09</v>
      </c>
      <c r="AD2036" s="27">
        <v>15.58</v>
      </c>
      <c r="AE2036" s="27">
        <v>69.8</v>
      </c>
      <c r="AF2036" s="27">
        <v>20.71</v>
      </c>
      <c r="AG2036" s="27">
        <v>11</v>
      </c>
      <c r="AH2036" s="25">
        <v>140.35</v>
      </c>
      <c r="AI2036" s="27">
        <v>32.4</v>
      </c>
    </row>
    <row r="2037" spans="1:35" x14ac:dyDescent="0.45">
      <c r="A2037" s="24" t="s">
        <v>4130</v>
      </c>
      <c r="B2037" t="s">
        <v>4131</v>
      </c>
      <c r="C2037" s="24">
        <v>12</v>
      </c>
      <c r="D2037" s="26">
        <v>-0.21</v>
      </c>
      <c r="E2037" s="27">
        <v>-0.34</v>
      </c>
      <c r="F2037" s="26">
        <v>-0.4</v>
      </c>
      <c r="G2037" s="26">
        <v>0.41</v>
      </c>
      <c r="H2037" s="26">
        <v>0.12</v>
      </c>
      <c r="I2037" s="26">
        <v>-7.0000000000000007E-2</v>
      </c>
      <c r="J2037" s="26">
        <v>-0.74</v>
      </c>
      <c r="K2037" s="26">
        <v>-0.32</v>
      </c>
      <c r="L2037" s="26">
        <v>-0.31</v>
      </c>
      <c r="M2037" s="26">
        <v>1.31</v>
      </c>
      <c r="N2037" s="26">
        <v>-2.04</v>
      </c>
      <c r="O2037" s="26">
        <v>-1.27</v>
      </c>
      <c r="P2037" s="26">
        <v>-1.36</v>
      </c>
      <c r="Q2037" s="26">
        <v>0.32</v>
      </c>
      <c r="R2037" s="26">
        <v>0.28000000000000003</v>
      </c>
      <c r="S2037" s="26">
        <v>-5.27</v>
      </c>
      <c r="T2037" s="26">
        <v>-1.94</v>
      </c>
      <c r="U2037" s="26">
        <v>-1.83</v>
      </c>
      <c r="V2037" s="26">
        <v>-1.1200000000000001</v>
      </c>
      <c r="W2037" s="26">
        <v>-0.38</v>
      </c>
      <c r="X2037" s="26">
        <v>-4.67</v>
      </c>
      <c r="Y2037" s="26">
        <v>-1.61</v>
      </c>
      <c r="Z2037" s="26">
        <v>-1.06</v>
      </c>
      <c r="AA2037" s="26">
        <v>-1.02</v>
      </c>
      <c r="AB2037" s="26">
        <v>-0.99</v>
      </c>
      <c r="AC2037" s="26">
        <v>-2.23</v>
      </c>
      <c r="AD2037" s="26">
        <v>-0.72</v>
      </c>
      <c r="AE2037" s="26">
        <v>-1.1499999999999999</v>
      </c>
      <c r="AF2037" s="26">
        <v>-0.74</v>
      </c>
      <c r="AG2037" s="26">
        <v>0.37</v>
      </c>
      <c r="AH2037" s="25"/>
      <c r="AI2037" s="26">
        <v>-1.95</v>
      </c>
    </row>
    <row r="2038" spans="1:35" x14ac:dyDescent="0.45">
      <c r="A2038" s="24" t="s">
        <v>4132</v>
      </c>
      <c r="B2038" t="s">
        <v>4133</v>
      </c>
      <c r="C2038" s="24">
        <v>12</v>
      </c>
      <c r="D2038" s="27">
        <v>112.55</v>
      </c>
      <c r="E2038" s="26">
        <v>18.37</v>
      </c>
      <c r="F2038" s="26">
        <v>25.46</v>
      </c>
      <c r="G2038" s="26">
        <v>47.79</v>
      </c>
      <c r="H2038" s="26">
        <v>20.92</v>
      </c>
      <c r="I2038" s="26">
        <v>108.47</v>
      </c>
      <c r="J2038" s="26">
        <v>25.91</v>
      </c>
      <c r="K2038" s="26">
        <v>24.83</v>
      </c>
      <c r="L2038" s="26">
        <v>44.91</v>
      </c>
      <c r="M2038" s="26">
        <v>12.83</v>
      </c>
      <c r="N2038" s="27">
        <v>112.38</v>
      </c>
      <c r="O2038" s="26">
        <v>10.76</v>
      </c>
      <c r="P2038" s="26">
        <v>24.95</v>
      </c>
      <c r="Q2038" s="26">
        <v>57.23</v>
      </c>
      <c r="R2038" s="26">
        <v>19.45</v>
      </c>
      <c r="S2038" s="26">
        <v>177.02</v>
      </c>
      <c r="T2038" s="26">
        <v>18.61</v>
      </c>
      <c r="U2038" s="26">
        <v>48.57</v>
      </c>
      <c r="V2038" s="26">
        <v>80.63</v>
      </c>
      <c r="W2038" s="26">
        <v>29.21</v>
      </c>
      <c r="X2038" s="26">
        <v>157.1</v>
      </c>
      <c r="Y2038" s="26">
        <v>37.33</v>
      </c>
      <c r="Z2038" s="26">
        <v>63.29</v>
      </c>
      <c r="AA2038" s="26">
        <v>76.040000000000006</v>
      </c>
      <c r="AB2038" s="26">
        <v>-19.57</v>
      </c>
      <c r="AC2038" s="26">
        <v>109.52</v>
      </c>
      <c r="AD2038" s="26">
        <v>16.39</v>
      </c>
      <c r="AE2038" s="26">
        <v>34.33</v>
      </c>
      <c r="AF2038" s="26">
        <v>69.260000000000005</v>
      </c>
      <c r="AG2038" s="26">
        <v>-10.46</v>
      </c>
      <c r="AH2038" s="25">
        <v>187.22</v>
      </c>
      <c r="AI2038" s="26">
        <v>35.79</v>
      </c>
    </row>
    <row r="2039" spans="1:35" x14ac:dyDescent="0.45">
      <c r="A2039" s="24" t="s">
        <v>4134</v>
      </c>
      <c r="B2039" t="s">
        <v>4135</v>
      </c>
      <c r="C2039" s="24">
        <v>12</v>
      </c>
      <c r="D2039" s="26">
        <v>4.6500000000000004</v>
      </c>
      <c r="E2039" s="26">
        <v>-0.06</v>
      </c>
      <c r="F2039" s="26">
        <v>0.04</v>
      </c>
      <c r="G2039" s="26">
        <v>1.39</v>
      </c>
      <c r="H2039" s="26">
        <v>3.28</v>
      </c>
      <c r="I2039" s="26">
        <v>20.69</v>
      </c>
      <c r="J2039" s="26">
        <v>3.7</v>
      </c>
      <c r="K2039" s="26">
        <v>5.69</v>
      </c>
      <c r="L2039" s="26">
        <v>6.06</v>
      </c>
      <c r="M2039" s="26">
        <v>5.25</v>
      </c>
      <c r="N2039" s="26">
        <v>35.39</v>
      </c>
      <c r="O2039" s="26">
        <v>7.72</v>
      </c>
      <c r="P2039" s="26">
        <v>9.3699999999999992</v>
      </c>
      <c r="Q2039" s="26">
        <v>8.18</v>
      </c>
      <c r="R2039" s="26">
        <v>10.130000000000001</v>
      </c>
      <c r="S2039" s="26">
        <v>29.53</v>
      </c>
      <c r="T2039" s="26">
        <v>8.31</v>
      </c>
      <c r="U2039" s="26">
        <v>7.96</v>
      </c>
      <c r="V2039" s="26">
        <v>4.0599999999999996</v>
      </c>
      <c r="W2039" s="26">
        <v>9.19</v>
      </c>
      <c r="X2039" s="26">
        <v>22.17</v>
      </c>
      <c r="Y2039" s="26">
        <v>4.92</v>
      </c>
      <c r="Z2039" s="26">
        <v>5.0599999999999996</v>
      </c>
      <c r="AA2039" s="26">
        <v>3.96</v>
      </c>
      <c r="AB2039" s="26">
        <v>8.23</v>
      </c>
      <c r="AC2039" s="26">
        <v>13.27</v>
      </c>
      <c r="AD2039" s="26">
        <v>2.76</v>
      </c>
      <c r="AE2039" s="26">
        <v>4.34</v>
      </c>
      <c r="AF2039" s="26">
        <v>1.38</v>
      </c>
      <c r="AG2039" s="26">
        <v>4.78</v>
      </c>
      <c r="AH2039" s="25"/>
      <c r="AI2039" s="26">
        <v>4.25</v>
      </c>
    </row>
    <row r="2040" spans="1:35" x14ac:dyDescent="0.45">
      <c r="A2040" s="24" t="s">
        <v>4136</v>
      </c>
      <c r="B2040" t="s">
        <v>4137</v>
      </c>
      <c r="C2040" s="24">
        <v>12</v>
      </c>
      <c r="D2040" s="26">
        <v>56.14</v>
      </c>
      <c r="E2040" s="26">
        <v>9.69</v>
      </c>
      <c r="F2040" s="26">
        <v>16.010000000000002</v>
      </c>
      <c r="G2040" s="26">
        <v>7.33</v>
      </c>
      <c r="H2040" s="26">
        <v>23.12</v>
      </c>
      <c r="I2040" s="26">
        <v>52.1</v>
      </c>
      <c r="J2040" s="26">
        <v>9.68</v>
      </c>
      <c r="K2040" s="26">
        <v>9.27</v>
      </c>
      <c r="L2040" s="26">
        <v>11.63</v>
      </c>
      <c r="M2040" s="26">
        <v>21.52</v>
      </c>
      <c r="N2040" s="26">
        <v>60.34</v>
      </c>
      <c r="O2040" s="26">
        <v>15.62</v>
      </c>
      <c r="P2040" s="26">
        <v>17.53</v>
      </c>
      <c r="Q2040" s="26">
        <v>15.17</v>
      </c>
      <c r="R2040" s="26">
        <v>12.02</v>
      </c>
      <c r="S2040" s="26">
        <v>32.700000000000003</v>
      </c>
      <c r="T2040" s="26">
        <v>0.32</v>
      </c>
      <c r="U2040" s="26">
        <v>8.41</v>
      </c>
      <c r="V2040" s="26">
        <v>13.11</v>
      </c>
      <c r="W2040" s="26">
        <v>10.86</v>
      </c>
      <c r="X2040" s="26">
        <v>49.78</v>
      </c>
      <c r="Y2040" s="26">
        <v>10.02</v>
      </c>
      <c r="Z2040" s="26">
        <v>5.33</v>
      </c>
      <c r="AA2040" s="26">
        <v>9.02</v>
      </c>
      <c r="AB2040" s="26">
        <v>25.41</v>
      </c>
      <c r="AC2040" s="26">
        <v>59.97</v>
      </c>
      <c r="AD2040" s="26">
        <v>7.84</v>
      </c>
      <c r="AE2040" s="26">
        <v>15.56</v>
      </c>
      <c r="AF2040" s="26">
        <v>14.87</v>
      </c>
      <c r="AG2040" s="26">
        <v>21.7</v>
      </c>
      <c r="AH2040" s="25"/>
      <c r="AI2040" s="26">
        <v>34.81</v>
      </c>
    </row>
    <row r="2041" spans="1:35" x14ac:dyDescent="0.45">
      <c r="A2041" s="24" t="s">
        <v>4138</v>
      </c>
      <c r="B2041" t="s">
        <v>4139</v>
      </c>
      <c r="C2041" s="24">
        <v>12</v>
      </c>
      <c r="D2041" s="26">
        <v>162.19999999999999</v>
      </c>
      <c r="E2041" s="27">
        <v>18.48</v>
      </c>
      <c r="F2041" s="26">
        <v>44.56</v>
      </c>
      <c r="G2041" s="26">
        <v>63.61</v>
      </c>
      <c r="H2041" s="26">
        <v>35.549999999999997</v>
      </c>
      <c r="I2041" s="26">
        <v>199.44</v>
      </c>
      <c r="J2041" s="26">
        <v>21.63</v>
      </c>
      <c r="K2041" s="26">
        <v>58.65</v>
      </c>
      <c r="L2041" s="26">
        <v>69.489999999999995</v>
      </c>
      <c r="M2041" s="26">
        <v>49.67</v>
      </c>
      <c r="N2041" s="26">
        <v>252.41</v>
      </c>
      <c r="O2041" s="26">
        <v>37.76</v>
      </c>
      <c r="P2041" s="26">
        <v>70.8</v>
      </c>
      <c r="Q2041" s="26">
        <v>91.55</v>
      </c>
      <c r="R2041" s="26">
        <v>52.3</v>
      </c>
      <c r="S2041" s="26">
        <v>253.19</v>
      </c>
      <c r="T2041" s="26">
        <v>37.01</v>
      </c>
      <c r="U2041" s="26">
        <v>78.08</v>
      </c>
      <c r="V2041" s="26">
        <v>87.02</v>
      </c>
      <c r="W2041" s="26">
        <v>51.08</v>
      </c>
      <c r="X2041" s="26">
        <v>251.64</v>
      </c>
      <c r="Y2041" s="26">
        <v>32.630000000000003</v>
      </c>
      <c r="Z2041" s="26">
        <v>76.209999999999994</v>
      </c>
      <c r="AA2041" s="26">
        <v>91.16</v>
      </c>
      <c r="AB2041" s="26">
        <v>51.64</v>
      </c>
      <c r="AC2041" s="26">
        <v>253.95</v>
      </c>
      <c r="AD2041" s="26">
        <v>22.63</v>
      </c>
      <c r="AE2041" s="26">
        <v>69.42</v>
      </c>
      <c r="AF2041" s="26">
        <v>97.63</v>
      </c>
      <c r="AG2041" s="26">
        <v>64.27</v>
      </c>
      <c r="AH2041" s="25">
        <v>287.08</v>
      </c>
      <c r="AI2041" s="27">
        <v>38.11</v>
      </c>
    </row>
    <row r="2042" spans="1:35" x14ac:dyDescent="0.45">
      <c r="A2042" s="24" t="s">
        <v>4140</v>
      </c>
      <c r="B2042" t="s">
        <v>4141</v>
      </c>
      <c r="C2042" s="24">
        <v>12</v>
      </c>
      <c r="D2042" s="26">
        <v>4.7</v>
      </c>
      <c r="E2042" s="25"/>
      <c r="F2042" s="25"/>
      <c r="G2042" s="25"/>
      <c r="H2042" s="25"/>
      <c r="I2042" s="27">
        <v>11.79</v>
      </c>
      <c r="J2042" s="25"/>
      <c r="K2042" s="25"/>
      <c r="L2042" s="25"/>
      <c r="M2042" s="26">
        <v>5.41</v>
      </c>
      <c r="N2042" s="26">
        <v>10.71</v>
      </c>
      <c r="O2042" s="26">
        <v>1.68</v>
      </c>
      <c r="P2042" s="26">
        <v>-0.57999999999999996</v>
      </c>
      <c r="Q2042" s="26">
        <v>1.98</v>
      </c>
      <c r="R2042" s="26">
        <v>2.25</v>
      </c>
      <c r="S2042" s="26">
        <v>6.05</v>
      </c>
      <c r="T2042" s="26">
        <v>2.88</v>
      </c>
      <c r="U2042" s="26">
        <v>-5.04</v>
      </c>
      <c r="V2042" s="26">
        <v>4.43</v>
      </c>
      <c r="W2042" s="26">
        <v>3.78</v>
      </c>
      <c r="X2042" s="26">
        <v>-17.13</v>
      </c>
      <c r="Y2042" s="26">
        <v>-7.34</v>
      </c>
      <c r="Z2042" s="26">
        <v>0.9</v>
      </c>
      <c r="AA2042" s="26">
        <v>-8.86</v>
      </c>
      <c r="AB2042" s="27">
        <v>-1.84</v>
      </c>
      <c r="AC2042" s="26">
        <v>0.43</v>
      </c>
      <c r="AD2042" s="26">
        <v>-8.4600000000000009</v>
      </c>
      <c r="AE2042" s="26">
        <v>0.19</v>
      </c>
      <c r="AF2042" s="26">
        <v>4.3099999999999996</v>
      </c>
      <c r="AG2042" s="26">
        <v>4.38</v>
      </c>
      <c r="AH2042" s="25">
        <v>3</v>
      </c>
      <c r="AI2042" s="26">
        <v>-8.02</v>
      </c>
    </row>
    <row r="2043" spans="1:35" x14ac:dyDescent="0.45">
      <c r="A2043" s="24" t="s">
        <v>4142</v>
      </c>
      <c r="B2043" t="s">
        <v>4143</v>
      </c>
      <c r="C2043" s="24">
        <v>12</v>
      </c>
      <c r="D2043" s="26">
        <v>0.63</v>
      </c>
      <c r="E2043" s="26">
        <v>0.62</v>
      </c>
      <c r="F2043" s="26">
        <v>0.15</v>
      </c>
      <c r="G2043" s="26">
        <v>-0.6</v>
      </c>
      <c r="H2043" s="26">
        <v>0.45</v>
      </c>
      <c r="I2043" s="26">
        <v>6.62</v>
      </c>
      <c r="J2043" s="26">
        <v>2.67</v>
      </c>
      <c r="K2043" s="26">
        <v>0.67</v>
      </c>
      <c r="L2043" s="26">
        <v>-0.28999999999999998</v>
      </c>
      <c r="M2043" s="26">
        <v>3.56</v>
      </c>
      <c r="N2043" s="26">
        <v>14.78</v>
      </c>
      <c r="O2043" s="26">
        <v>5.01</v>
      </c>
      <c r="P2043" s="26">
        <v>2.5299999999999998</v>
      </c>
      <c r="Q2043" s="26">
        <v>1.28</v>
      </c>
      <c r="R2043" s="26">
        <v>5.96</v>
      </c>
      <c r="S2043" s="26">
        <v>22.82</v>
      </c>
      <c r="T2043" s="26">
        <v>7.23</v>
      </c>
      <c r="U2043" s="26">
        <v>12.63</v>
      </c>
      <c r="V2043" s="26">
        <v>4.8499999999999996</v>
      </c>
      <c r="W2043" s="26">
        <v>-1.89</v>
      </c>
      <c r="X2043" s="26">
        <v>3.6</v>
      </c>
      <c r="Y2043" s="26">
        <v>-0.52</v>
      </c>
      <c r="Z2043" s="26">
        <v>9.24</v>
      </c>
      <c r="AA2043" s="26">
        <v>8</v>
      </c>
      <c r="AB2043" s="26">
        <v>-13.12</v>
      </c>
      <c r="AC2043" s="26">
        <v>-25.45</v>
      </c>
      <c r="AD2043" s="26">
        <v>-2.5299999999999998</v>
      </c>
      <c r="AE2043" s="26">
        <v>-0.2</v>
      </c>
      <c r="AF2043" s="26">
        <v>-2.46</v>
      </c>
      <c r="AG2043" s="26">
        <v>-20.25</v>
      </c>
      <c r="AH2043" s="25">
        <v>16.2</v>
      </c>
      <c r="AI2043" s="26">
        <v>-1.04</v>
      </c>
    </row>
    <row r="2044" spans="1:35" x14ac:dyDescent="0.45">
      <c r="A2044" s="24" t="s">
        <v>4144</v>
      </c>
      <c r="B2044" t="s">
        <v>4145</v>
      </c>
      <c r="C2044" s="24">
        <v>12</v>
      </c>
      <c r="D2044" s="26">
        <v>-9.39</v>
      </c>
      <c r="E2044" s="26">
        <v>-1.55</v>
      </c>
      <c r="F2044" s="26">
        <v>-2.8</v>
      </c>
      <c r="G2044" s="26">
        <v>-2.1</v>
      </c>
      <c r="H2044" s="26">
        <v>-2.9</v>
      </c>
      <c r="I2044" s="26">
        <v>-11.22</v>
      </c>
      <c r="J2044" s="26">
        <v>-3.53</v>
      </c>
      <c r="K2044" s="26">
        <v>-2</v>
      </c>
      <c r="L2044" s="26">
        <v>-4.26</v>
      </c>
      <c r="M2044" s="26">
        <v>-1.43</v>
      </c>
      <c r="N2044" s="26">
        <v>-16.16</v>
      </c>
      <c r="O2044" s="26">
        <v>-3.88</v>
      </c>
      <c r="P2044" s="26">
        <v>-1.47</v>
      </c>
      <c r="Q2044" s="26">
        <v>-2.79</v>
      </c>
      <c r="R2044" s="26">
        <v>-8.01</v>
      </c>
      <c r="S2044" s="26">
        <v>-16.809999999999999</v>
      </c>
      <c r="T2044" s="26">
        <v>-3.57</v>
      </c>
      <c r="U2044" s="26">
        <v>-4.97</v>
      </c>
      <c r="V2044" s="26">
        <v>-4.51</v>
      </c>
      <c r="W2044" s="26">
        <v>-3.76</v>
      </c>
      <c r="X2044" s="26">
        <v>-12.33</v>
      </c>
      <c r="Y2044" s="26">
        <v>-2.61</v>
      </c>
      <c r="Z2044" s="26">
        <v>-3.14</v>
      </c>
      <c r="AA2044" s="26">
        <v>-2.4</v>
      </c>
      <c r="AB2044" s="26">
        <v>-4.18</v>
      </c>
      <c r="AC2044" s="26">
        <v>-6.44</v>
      </c>
      <c r="AD2044" s="26">
        <v>-1.69</v>
      </c>
      <c r="AE2044" s="26">
        <v>-0.94</v>
      </c>
      <c r="AF2044" s="26">
        <v>-1.51</v>
      </c>
      <c r="AG2044" s="26">
        <v>-2.2999999999999998</v>
      </c>
      <c r="AH2044" s="25"/>
      <c r="AI2044" s="26">
        <v>-1.01</v>
      </c>
    </row>
    <row r="2045" spans="1:35" x14ac:dyDescent="0.45">
      <c r="A2045" s="24" t="s">
        <v>4146</v>
      </c>
      <c r="B2045" t="s">
        <v>4147</v>
      </c>
      <c r="C2045" s="24">
        <v>12</v>
      </c>
      <c r="D2045" s="26">
        <v>135.84</v>
      </c>
      <c r="E2045" s="26">
        <v>27.32</v>
      </c>
      <c r="F2045" s="26">
        <v>51.23</v>
      </c>
      <c r="G2045" s="26">
        <v>40.270000000000003</v>
      </c>
      <c r="H2045" s="26">
        <v>17.010000000000002</v>
      </c>
      <c r="I2045" s="26">
        <v>164.12</v>
      </c>
      <c r="J2045" s="26">
        <v>61.53</v>
      </c>
      <c r="K2045" s="26">
        <v>57.71</v>
      </c>
      <c r="L2045" s="26">
        <v>60.69</v>
      </c>
      <c r="M2045" s="26">
        <v>-15.82</v>
      </c>
      <c r="N2045" s="26">
        <v>119.94</v>
      </c>
      <c r="O2045" s="26">
        <v>41.36</v>
      </c>
      <c r="P2045" s="26">
        <v>45.32</v>
      </c>
      <c r="Q2045" s="26">
        <v>44.97</v>
      </c>
      <c r="R2045" s="26">
        <v>-11.71</v>
      </c>
      <c r="S2045" s="26">
        <v>144.87</v>
      </c>
      <c r="T2045" s="26">
        <v>31.93</v>
      </c>
      <c r="U2045" s="26">
        <v>37.880000000000003</v>
      </c>
      <c r="V2045" s="26">
        <v>21.15</v>
      </c>
      <c r="W2045" s="26">
        <v>53.91</v>
      </c>
      <c r="X2045" s="26">
        <v>169.98</v>
      </c>
      <c r="Y2045" s="26">
        <v>34.42</v>
      </c>
      <c r="Z2045" s="26">
        <v>32.29</v>
      </c>
      <c r="AA2045" s="26">
        <v>19.510000000000002</v>
      </c>
      <c r="AB2045" s="26">
        <v>83.76</v>
      </c>
      <c r="AC2045" s="26">
        <v>169.36</v>
      </c>
      <c r="AD2045" s="26">
        <v>44.8</v>
      </c>
      <c r="AE2045" s="26">
        <v>39.450000000000003</v>
      </c>
      <c r="AF2045" s="26">
        <v>40.799999999999997</v>
      </c>
      <c r="AG2045" s="26">
        <v>44.31</v>
      </c>
      <c r="AH2045" s="25"/>
      <c r="AI2045" s="26">
        <v>41.25</v>
      </c>
    </row>
    <row r="2046" spans="1:35" x14ac:dyDescent="0.45">
      <c r="A2046" s="24" t="s">
        <v>4148</v>
      </c>
      <c r="B2046" t="s">
        <v>4149</v>
      </c>
      <c r="C2046" s="24">
        <v>12</v>
      </c>
      <c r="D2046" s="26">
        <v>155.36000000000001</v>
      </c>
      <c r="E2046" s="26">
        <v>8.02</v>
      </c>
      <c r="F2046" s="26">
        <v>17.649999999999999</v>
      </c>
      <c r="G2046" s="26">
        <v>52.31</v>
      </c>
      <c r="H2046" s="26">
        <v>77.38</v>
      </c>
      <c r="I2046" s="26">
        <v>555.19000000000005</v>
      </c>
      <c r="J2046" s="26">
        <v>81.84</v>
      </c>
      <c r="K2046" s="26">
        <v>91.94</v>
      </c>
      <c r="L2046" s="26">
        <v>109.97</v>
      </c>
      <c r="M2046" s="26">
        <v>271.44</v>
      </c>
      <c r="N2046" s="26">
        <v>230.48</v>
      </c>
      <c r="O2046" s="26">
        <v>48.72</v>
      </c>
      <c r="P2046" s="26">
        <v>87.19</v>
      </c>
      <c r="Q2046" s="26">
        <v>49.73</v>
      </c>
      <c r="R2046" s="26">
        <v>44.84</v>
      </c>
      <c r="S2046" s="26">
        <v>83.3</v>
      </c>
      <c r="T2046" s="26">
        <v>8.65</v>
      </c>
      <c r="U2046" s="26">
        <v>-13.85</v>
      </c>
      <c r="V2046" s="26">
        <v>83.36</v>
      </c>
      <c r="W2046" s="26">
        <v>5.14</v>
      </c>
      <c r="X2046" s="26">
        <v>-45.18</v>
      </c>
      <c r="Y2046" s="26">
        <v>-12.66</v>
      </c>
      <c r="Z2046" s="26">
        <v>8.8699999999999992</v>
      </c>
      <c r="AA2046" s="26">
        <v>-12.45</v>
      </c>
      <c r="AB2046" s="26">
        <v>-28.93</v>
      </c>
      <c r="AC2046" s="26">
        <v>-0.21</v>
      </c>
      <c r="AD2046" s="26">
        <v>24.28</v>
      </c>
      <c r="AE2046" s="26">
        <v>-0.96</v>
      </c>
      <c r="AF2046" s="26">
        <v>15.57</v>
      </c>
      <c r="AG2046" s="26">
        <v>-39.1</v>
      </c>
      <c r="AH2046" s="25">
        <v>6.9</v>
      </c>
      <c r="AI2046" s="26">
        <v>-18.89</v>
      </c>
    </row>
    <row r="2047" spans="1:35" x14ac:dyDescent="0.45">
      <c r="A2047" s="24" t="s">
        <v>4150</v>
      </c>
      <c r="B2047" t="s">
        <v>4151</v>
      </c>
      <c r="C2047" s="24">
        <v>12</v>
      </c>
      <c r="D2047" s="26">
        <v>29.34</v>
      </c>
      <c r="E2047" s="26">
        <v>0.85</v>
      </c>
      <c r="F2047" s="26">
        <v>6.76</v>
      </c>
      <c r="G2047" s="26">
        <v>12.55</v>
      </c>
      <c r="H2047" s="26">
        <v>9.18</v>
      </c>
      <c r="I2047" s="26">
        <v>32.950000000000003</v>
      </c>
      <c r="J2047" s="26">
        <v>8.5299999999999994</v>
      </c>
      <c r="K2047" s="26">
        <v>4.24</v>
      </c>
      <c r="L2047" s="26">
        <v>10.9</v>
      </c>
      <c r="M2047" s="26">
        <v>9.2899999999999991</v>
      </c>
      <c r="N2047" s="26">
        <v>26.47</v>
      </c>
      <c r="O2047" s="26">
        <v>13.82</v>
      </c>
      <c r="P2047" s="26">
        <v>5.78</v>
      </c>
      <c r="Q2047" s="26">
        <v>7.51</v>
      </c>
      <c r="R2047" s="26">
        <v>-0.64</v>
      </c>
      <c r="S2047" s="26">
        <v>25.61</v>
      </c>
      <c r="T2047" s="26">
        <v>6.84</v>
      </c>
      <c r="U2047" s="26">
        <v>7.53</v>
      </c>
      <c r="V2047" s="26">
        <v>9.57</v>
      </c>
      <c r="W2047" s="26">
        <v>1.66</v>
      </c>
      <c r="X2047" s="26">
        <v>12.61</v>
      </c>
      <c r="Y2047" s="26">
        <v>4.0199999999999996</v>
      </c>
      <c r="Z2047" s="26">
        <v>3.05</v>
      </c>
      <c r="AA2047" s="26">
        <v>4.28</v>
      </c>
      <c r="AB2047" s="26">
        <v>1.27</v>
      </c>
      <c r="AC2047" s="26">
        <v>6.7</v>
      </c>
      <c r="AD2047" s="26">
        <v>3.46</v>
      </c>
      <c r="AE2047" s="26">
        <v>2.17</v>
      </c>
      <c r="AF2047" s="26">
        <v>2.2200000000000002</v>
      </c>
      <c r="AG2047" s="26">
        <v>-1.1499999999999999</v>
      </c>
      <c r="AH2047" s="25"/>
      <c r="AI2047" s="26">
        <v>-0.02</v>
      </c>
    </row>
    <row r="2048" spans="1:35" x14ac:dyDescent="0.45">
      <c r="A2048" s="24" t="s">
        <v>4152</v>
      </c>
      <c r="B2048" t="s">
        <v>4153</v>
      </c>
      <c r="C2048" s="24">
        <v>12</v>
      </c>
      <c r="D2048" s="26">
        <v>2.17</v>
      </c>
      <c r="E2048" s="25"/>
      <c r="F2048" s="25"/>
      <c r="G2048" s="25"/>
      <c r="H2048" s="25"/>
      <c r="I2048" s="27">
        <v>7.04</v>
      </c>
      <c r="J2048" s="25"/>
      <c r="K2048" s="25"/>
      <c r="L2048" s="25"/>
      <c r="M2048" s="25"/>
      <c r="N2048" s="27">
        <v>6.45</v>
      </c>
      <c r="O2048" s="25"/>
      <c r="P2048" s="25"/>
      <c r="Q2048" s="27">
        <v>1</v>
      </c>
      <c r="R2048" s="26">
        <v>-0.55000000000000004</v>
      </c>
      <c r="S2048" s="26">
        <v>-2.36</v>
      </c>
      <c r="T2048" s="26">
        <v>-0.2</v>
      </c>
      <c r="U2048" s="26">
        <v>-0.44</v>
      </c>
      <c r="V2048" s="26">
        <v>-0.99</v>
      </c>
      <c r="W2048" s="26">
        <v>-0.73</v>
      </c>
      <c r="X2048" s="26">
        <v>-2.94</v>
      </c>
      <c r="Y2048" s="26">
        <v>0.03</v>
      </c>
      <c r="Z2048" s="26">
        <v>-0.53</v>
      </c>
      <c r="AA2048" s="26">
        <v>-0.74</v>
      </c>
      <c r="AB2048" s="26">
        <v>-1.7</v>
      </c>
      <c r="AC2048" s="26">
        <v>-2.66</v>
      </c>
      <c r="AD2048" s="26">
        <v>-1.04</v>
      </c>
      <c r="AE2048" s="26">
        <v>-0.25</v>
      </c>
      <c r="AF2048" s="26">
        <v>-0.13</v>
      </c>
      <c r="AG2048" s="26">
        <v>-1.24</v>
      </c>
      <c r="AH2048" s="25"/>
      <c r="AI2048" s="26">
        <v>-0.09</v>
      </c>
    </row>
    <row r="2049" spans="1:35" x14ac:dyDescent="0.45">
      <c r="A2049" s="24" t="s">
        <v>4154</v>
      </c>
      <c r="B2049" t="s">
        <v>4155</v>
      </c>
      <c r="C2049" s="24">
        <v>12</v>
      </c>
      <c r="D2049" s="26">
        <v>7.0000000000000007E-2</v>
      </c>
      <c r="E2049" s="26">
        <v>-0.38</v>
      </c>
      <c r="F2049" s="26">
        <v>0.12</v>
      </c>
      <c r="G2049" s="26">
        <v>0.08</v>
      </c>
      <c r="H2049" s="26">
        <v>0.24</v>
      </c>
      <c r="I2049" s="26">
        <v>-1.64</v>
      </c>
      <c r="J2049" s="26">
        <v>0</v>
      </c>
      <c r="K2049" s="26">
        <v>-0.14000000000000001</v>
      </c>
      <c r="L2049" s="26">
        <v>-0.96</v>
      </c>
      <c r="M2049" s="26">
        <v>-0.54</v>
      </c>
      <c r="N2049" s="26">
        <v>-3.59</v>
      </c>
      <c r="O2049" s="26">
        <v>-0.83</v>
      </c>
      <c r="P2049" s="26">
        <v>-1.35</v>
      </c>
      <c r="Q2049" s="26">
        <v>0.01</v>
      </c>
      <c r="R2049" s="26">
        <v>-1.42</v>
      </c>
      <c r="S2049" s="26">
        <v>-2.48</v>
      </c>
      <c r="T2049" s="26">
        <v>-0.77</v>
      </c>
      <c r="U2049" s="26">
        <v>-0.97</v>
      </c>
      <c r="V2049" s="26">
        <v>-0.78</v>
      </c>
      <c r="W2049" s="26">
        <v>0.04</v>
      </c>
      <c r="X2049" s="26">
        <v>-3.44</v>
      </c>
      <c r="Y2049" s="26">
        <v>0.33</v>
      </c>
      <c r="Z2049" s="26">
        <v>-1.57</v>
      </c>
      <c r="AA2049" s="26">
        <v>-0.97</v>
      </c>
      <c r="AB2049" s="26">
        <v>-1.22</v>
      </c>
      <c r="AC2049" s="26">
        <v>-6.58</v>
      </c>
      <c r="AD2049" s="26">
        <v>-0.8</v>
      </c>
      <c r="AE2049" s="26">
        <v>-1.32</v>
      </c>
      <c r="AF2049" s="26">
        <v>-2</v>
      </c>
      <c r="AG2049" s="26">
        <v>-2.46</v>
      </c>
      <c r="AH2049" s="25"/>
      <c r="AI2049" s="26">
        <v>-1.35</v>
      </c>
    </row>
    <row r="2050" spans="1:35" x14ac:dyDescent="0.45">
      <c r="A2050" s="24" t="s">
        <v>4156</v>
      </c>
      <c r="B2050" t="s">
        <v>4157</v>
      </c>
      <c r="C2050" s="24">
        <v>12</v>
      </c>
      <c r="D2050" s="26">
        <v>38.75</v>
      </c>
      <c r="E2050" s="27">
        <v>6</v>
      </c>
      <c r="F2050" s="26">
        <v>12.09</v>
      </c>
      <c r="G2050" s="26">
        <v>10.64</v>
      </c>
      <c r="H2050" s="26">
        <v>10.02</v>
      </c>
      <c r="I2050" s="26">
        <v>39.97</v>
      </c>
      <c r="J2050" s="26">
        <v>11.21</v>
      </c>
      <c r="K2050" s="26">
        <v>11.96</v>
      </c>
      <c r="L2050" s="26">
        <v>14.17</v>
      </c>
      <c r="M2050" s="26">
        <v>2.62</v>
      </c>
      <c r="N2050" s="26">
        <v>34.25</v>
      </c>
      <c r="O2050" s="26">
        <v>5.07</v>
      </c>
      <c r="P2050" s="26">
        <v>2.63</v>
      </c>
      <c r="Q2050" s="26">
        <v>10.82</v>
      </c>
      <c r="R2050" s="26">
        <v>15.73</v>
      </c>
      <c r="S2050" s="26">
        <v>56.95</v>
      </c>
      <c r="T2050" s="26">
        <v>11.88</v>
      </c>
      <c r="U2050" s="26">
        <v>10.92</v>
      </c>
      <c r="V2050" s="27">
        <v>16.11</v>
      </c>
      <c r="W2050" s="26">
        <v>18.04</v>
      </c>
      <c r="X2050" s="26">
        <v>25.72</v>
      </c>
      <c r="Y2050" s="26">
        <v>8.9499999999999993</v>
      </c>
      <c r="Z2050" s="26">
        <v>5.84</v>
      </c>
      <c r="AA2050" s="26">
        <v>8.3000000000000007</v>
      </c>
      <c r="AB2050" s="26">
        <v>2.63</v>
      </c>
      <c r="AC2050" s="26">
        <v>31.39</v>
      </c>
      <c r="AD2050" s="27">
        <v>6.96</v>
      </c>
      <c r="AE2050" s="27">
        <v>8.02</v>
      </c>
      <c r="AF2050" s="27">
        <v>6.62</v>
      </c>
      <c r="AG2050" s="26">
        <v>9.7899999999999991</v>
      </c>
      <c r="AH2050" s="25">
        <v>40.6</v>
      </c>
      <c r="AI2050" s="26">
        <v>9.74</v>
      </c>
    </row>
    <row r="2051" spans="1:35" x14ac:dyDescent="0.45">
      <c r="A2051" s="24" t="s">
        <v>4158</v>
      </c>
      <c r="B2051" t="s">
        <v>4159</v>
      </c>
      <c r="C2051" s="24">
        <v>12</v>
      </c>
      <c r="D2051" s="27">
        <v>-4.62</v>
      </c>
      <c r="E2051" s="25"/>
      <c r="F2051" s="25"/>
      <c r="G2051" s="25"/>
      <c r="H2051" s="25"/>
      <c r="I2051" s="27">
        <v>-5.03</v>
      </c>
      <c r="J2051" s="25"/>
      <c r="K2051" s="25"/>
      <c r="L2051" s="25"/>
      <c r="M2051" s="25"/>
      <c r="N2051" s="27">
        <v>-9.4600000000000009</v>
      </c>
      <c r="O2051" s="25"/>
      <c r="P2051" s="25"/>
      <c r="Q2051" s="25"/>
      <c r="R2051" s="25"/>
      <c r="S2051" s="27">
        <v>-17.39</v>
      </c>
      <c r="T2051" s="25"/>
      <c r="U2051" s="27">
        <v>-2.88</v>
      </c>
      <c r="V2051" s="27">
        <v>-4.37</v>
      </c>
      <c r="W2051" s="25"/>
      <c r="X2051" s="26">
        <v>-9.7899999999999991</v>
      </c>
      <c r="Y2051" s="27">
        <v>-4.37</v>
      </c>
      <c r="Z2051" s="27">
        <v>-0.97</v>
      </c>
      <c r="AA2051" s="27">
        <v>-2.31</v>
      </c>
      <c r="AB2051" s="26">
        <v>-2.13</v>
      </c>
      <c r="AC2051" s="26">
        <v>-10.3</v>
      </c>
      <c r="AD2051" s="26">
        <v>-3.41</v>
      </c>
      <c r="AE2051" s="26">
        <v>-3.72</v>
      </c>
      <c r="AF2051" s="27">
        <v>-1.3</v>
      </c>
      <c r="AG2051" s="26">
        <v>-1.87</v>
      </c>
      <c r="AH2051" s="25"/>
      <c r="AI2051" s="26">
        <v>-3.53</v>
      </c>
    </row>
    <row r="2052" spans="1:35" x14ac:dyDescent="0.45">
      <c r="A2052" s="24" t="s">
        <v>4160</v>
      </c>
      <c r="B2052" t="s">
        <v>4161</v>
      </c>
      <c r="C2052" s="24">
        <v>12</v>
      </c>
      <c r="D2052" s="27">
        <v>-0.28999999999999998</v>
      </c>
      <c r="E2052" s="27">
        <v>-0.17</v>
      </c>
      <c r="F2052" s="27">
        <v>0.14000000000000001</v>
      </c>
      <c r="G2052" s="27">
        <v>0.24</v>
      </c>
      <c r="H2052" s="27">
        <v>-0.5</v>
      </c>
      <c r="I2052" s="27">
        <v>0.49</v>
      </c>
      <c r="J2052" s="27">
        <v>-0.81</v>
      </c>
      <c r="K2052" s="27">
        <v>-0.13</v>
      </c>
      <c r="L2052" s="27">
        <v>-0.1</v>
      </c>
      <c r="M2052" s="27">
        <v>1.53</v>
      </c>
      <c r="N2052" s="27">
        <v>0.5</v>
      </c>
      <c r="O2052" s="27">
        <v>-1.73</v>
      </c>
      <c r="P2052" s="27">
        <v>-0.9</v>
      </c>
      <c r="Q2052" s="27">
        <v>-2.85</v>
      </c>
      <c r="R2052" s="27">
        <v>5.99</v>
      </c>
      <c r="S2052" s="27">
        <v>0.86</v>
      </c>
      <c r="T2052" s="27">
        <v>-1.86</v>
      </c>
      <c r="U2052" s="27">
        <v>1.22</v>
      </c>
      <c r="V2052" s="27">
        <v>-0.49</v>
      </c>
      <c r="W2052" s="27">
        <v>1.98</v>
      </c>
      <c r="X2052" s="27">
        <v>3.49</v>
      </c>
      <c r="Y2052" s="27">
        <v>-0.8</v>
      </c>
      <c r="Z2052" s="27">
        <v>2.4900000000000002</v>
      </c>
      <c r="AA2052" s="27">
        <v>0.51</v>
      </c>
      <c r="AB2052" s="27">
        <v>1.29</v>
      </c>
      <c r="AC2052" s="27">
        <v>2.64</v>
      </c>
      <c r="AD2052" s="27">
        <v>0.3</v>
      </c>
      <c r="AE2052" s="27">
        <v>2.09</v>
      </c>
      <c r="AF2052" s="27">
        <v>-0.13</v>
      </c>
      <c r="AG2052" s="27">
        <v>0.38</v>
      </c>
      <c r="AH2052" s="25"/>
      <c r="AI2052" s="27">
        <v>0.59</v>
      </c>
    </row>
    <row r="2053" spans="1:35" x14ac:dyDescent="0.45">
      <c r="A2053" s="24" t="s">
        <v>4162</v>
      </c>
      <c r="B2053" t="s">
        <v>4163</v>
      </c>
      <c r="C2053" s="24">
        <v>12</v>
      </c>
      <c r="D2053" s="26">
        <v>-19.579999999999998</v>
      </c>
      <c r="E2053" s="26">
        <v>-8.49</v>
      </c>
      <c r="F2053" s="26">
        <v>-1.69</v>
      </c>
      <c r="G2053" s="26">
        <v>-4.43</v>
      </c>
      <c r="H2053" s="26">
        <v>-4.9800000000000004</v>
      </c>
      <c r="I2053" s="26">
        <v>-26.39</v>
      </c>
      <c r="J2053" s="26">
        <v>-6.74</v>
      </c>
      <c r="K2053" s="26">
        <v>-4.96</v>
      </c>
      <c r="L2053" s="26">
        <v>-6.19</v>
      </c>
      <c r="M2053" s="26">
        <v>-8.51</v>
      </c>
      <c r="N2053" s="26">
        <v>-43.5</v>
      </c>
      <c r="O2053" s="26">
        <v>-11.45</v>
      </c>
      <c r="P2053" s="26">
        <v>-11.51</v>
      </c>
      <c r="Q2053" s="26">
        <v>-10.91</v>
      </c>
      <c r="R2053" s="26">
        <v>-9.6300000000000008</v>
      </c>
      <c r="S2053" s="26">
        <v>-40.35</v>
      </c>
      <c r="T2053" s="26">
        <v>-11.57</v>
      </c>
      <c r="U2053" s="26">
        <v>-9.2899999999999991</v>
      </c>
      <c r="V2053" s="26">
        <v>-8.18</v>
      </c>
      <c r="W2053" s="26">
        <v>-11.31</v>
      </c>
      <c r="X2053" s="26">
        <v>-19.010000000000002</v>
      </c>
      <c r="Y2053" s="26">
        <v>-5.49</v>
      </c>
      <c r="Z2053" s="26">
        <v>-5.47</v>
      </c>
      <c r="AA2053" s="26">
        <v>-4.6500000000000004</v>
      </c>
      <c r="AB2053" s="26">
        <v>-3.39</v>
      </c>
      <c r="AC2053" s="26">
        <v>-15.15</v>
      </c>
      <c r="AD2053" s="26">
        <v>-4.9800000000000004</v>
      </c>
      <c r="AE2053" s="26">
        <v>-4.6500000000000004</v>
      </c>
      <c r="AF2053" s="26">
        <v>-3.44</v>
      </c>
      <c r="AG2053" s="26">
        <v>-2.08</v>
      </c>
      <c r="AH2053" s="25"/>
      <c r="AI2053" s="26">
        <v>-2.0499999999999998</v>
      </c>
    </row>
    <row r="2054" spans="1:35" x14ac:dyDescent="0.45">
      <c r="A2054" s="24" t="s">
        <v>4164</v>
      </c>
      <c r="B2054" t="s">
        <v>4165</v>
      </c>
      <c r="C2054" s="24">
        <v>12</v>
      </c>
      <c r="D2054" s="26">
        <v>2.13</v>
      </c>
      <c r="E2054" s="26">
        <v>0.83</v>
      </c>
      <c r="F2054" s="26">
        <v>0.6</v>
      </c>
      <c r="G2054" s="27">
        <v>0.56000000000000005</v>
      </c>
      <c r="H2054" s="26">
        <v>0.21</v>
      </c>
      <c r="I2054" s="26">
        <v>2.2599999999999998</v>
      </c>
      <c r="J2054" s="26">
        <v>0.3</v>
      </c>
      <c r="K2054" s="26">
        <v>0.32</v>
      </c>
      <c r="L2054" s="26">
        <v>0.6</v>
      </c>
      <c r="M2054" s="26">
        <v>1.04</v>
      </c>
      <c r="N2054" s="26">
        <v>1.19</v>
      </c>
      <c r="O2054" s="26">
        <v>0.1</v>
      </c>
      <c r="P2054" s="26">
        <v>0.53</v>
      </c>
      <c r="Q2054" s="26">
        <v>0.79</v>
      </c>
      <c r="R2054" s="26">
        <v>-0.22</v>
      </c>
      <c r="S2054" s="26">
        <v>-2.48</v>
      </c>
      <c r="T2054" s="26">
        <v>-0.17</v>
      </c>
      <c r="U2054" s="26">
        <v>0.52</v>
      </c>
      <c r="V2054" s="26">
        <v>-0.36</v>
      </c>
      <c r="W2054" s="26">
        <v>-2.48</v>
      </c>
      <c r="X2054" s="26">
        <v>-4.1399999999999997</v>
      </c>
      <c r="Y2054" s="26">
        <v>1.17</v>
      </c>
      <c r="Z2054" s="26">
        <v>-0.26</v>
      </c>
      <c r="AA2054" s="26">
        <v>-1.01</v>
      </c>
      <c r="AB2054" s="26">
        <v>-4.04</v>
      </c>
      <c r="AC2054" s="26">
        <v>-15.01</v>
      </c>
      <c r="AD2054" s="26">
        <v>-1.43</v>
      </c>
      <c r="AE2054" s="26">
        <v>-1.48</v>
      </c>
      <c r="AF2054" s="26">
        <v>-3.72</v>
      </c>
      <c r="AG2054" s="26">
        <v>-8.3800000000000008</v>
      </c>
      <c r="AH2054" s="25"/>
      <c r="AI2054" s="26">
        <v>-2.83</v>
      </c>
    </row>
    <row r="2055" spans="1:35" x14ac:dyDescent="0.45">
      <c r="A2055" s="24" t="s">
        <v>4166</v>
      </c>
      <c r="B2055" t="s">
        <v>4167</v>
      </c>
      <c r="C2055" s="24">
        <v>12</v>
      </c>
      <c r="D2055" s="27">
        <v>3.09</v>
      </c>
      <c r="E2055" s="25"/>
      <c r="F2055" s="25"/>
      <c r="G2055" s="25"/>
      <c r="H2055" s="26">
        <v>1.18</v>
      </c>
      <c r="I2055" s="26">
        <v>2.71</v>
      </c>
      <c r="J2055" s="26">
        <v>0.45</v>
      </c>
      <c r="K2055" s="26">
        <v>0.79</v>
      </c>
      <c r="L2055" s="26">
        <v>0.84</v>
      </c>
      <c r="M2055" s="26">
        <v>0.62</v>
      </c>
      <c r="N2055" s="26">
        <v>1.08</v>
      </c>
      <c r="O2055" s="26">
        <v>-0.36</v>
      </c>
      <c r="P2055" s="26">
        <v>0.64</v>
      </c>
      <c r="Q2055" s="26">
        <v>0.24</v>
      </c>
      <c r="R2055" s="26">
        <v>0.56000000000000005</v>
      </c>
      <c r="S2055" s="26">
        <v>-0.36</v>
      </c>
      <c r="T2055" s="26">
        <v>-1.48</v>
      </c>
      <c r="U2055" s="26">
        <v>0.2</v>
      </c>
      <c r="V2055" s="26">
        <v>-0.89</v>
      </c>
      <c r="W2055" s="26">
        <v>1.8</v>
      </c>
      <c r="X2055" s="26">
        <v>-1.33</v>
      </c>
      <c r="Y2055" s="26">
        <v>-1.54</v>
      </c>
      <c r="Z2055" s="27">
        <v>0.13</v>
      </c>
      <c r="AA2055" s="26">
        <v>-1.1599999999999999</v>
      </c>
      <c r="AB2055" s="26">
        <v>1.25</v>
      </c>
      <c r="AC2055" s="26">
        <v>-5.93</v>
      </c>
      <c r="AD2055" s="26">
        <v>-0.43</v>
      </c>
      <c r="AE2055" s="26">
        <v>-1.59</v>
      </c>
      <c r="AF2055" s="26">
        <v>-1.6</v>
      </c>
      <c r="AG2055" s="26">
        <v>-2.31</v>
      </c>
      <c r="AH2055" s="25"/>
      <c r="AI2055" s="26">
        <v>-2.2599999999999998</v>
      </c>
    </row>
    <row r="2056" spans="1:35" x14ac:dyDescent="0.45">
      <c r="A2056" s="24" t="s">
        <v>4168</v>
      </c>
      <c r="B2056" t="s">
        <v>4169</v>
      </c>
      <c r="C2056" s="24">
        <v>12</v>
      </c>
      <c r="D2056" s="26">
        <v>-1.56</v>
      </c>
      <c r="E2056" s="26">
        <v>-2.89</v>
      </c>
      <c r="F2056" s="26">
        <v>0.87</v>
      </c>
      <c r="G2056" s="26">
        <v>1.53</v>
      </c>
      <c r="H2056" s="26">
        <v>-1.07</v>
      </c>
      <c r="I2056" s="26">
        <v>-6.9</v>
      </c>
      <c r="J2056" s="26">
        <v>-6.86</v>
      </c>
      <c r="K2056" s="26">
        <v>0.55000000000000004</v>
      </c>
      <c r="L2056" s="26">
        <v>0.93</v>
      </c>
      <c r="M2056" s="26">
        <v>-1.52</v>
      </c>
      <c r="N2056" s="26">
        <v>2.09</v>
      </c>
      <c r="O2056" s="26">
        <v>-2.4900000000000002</v>
      </c>
      <c r="P2056" s="26">
        <v>3.19</v>
      </c>
      <c r="Q2056" s="26">
        <v>2.0699999999999998</v>
      </c>
      <c r="R2056" s="26">
        <v>-0.68</v>
      </c>
      <c r="S2056" s="26">
        <v>-16.7</v>
      </c>
      <c r="T2056" s="26">
        <v>-9.74</v>
      </c>
      <c r="U2056" s="26">
        <v>0.34</v>
      </c>
      <c r="V2056" s="26">
        <v>-2.5499999999999998</v>
      </c>
      <c r="W2056" s="26">
        <v>-4.75</v>
      </c>
      <c r="X2056" s="26">
        <v>-1.94</v>
      </c>
      <c r="Y2056" s="26">
        <v>-2.71</v>
      </c>
      <c r="Z2056" s="26">
        <v>-1.28</v>
      </c>
      <c r="AA2056" s="26">
        <v>1.48</v>
      </c>
      <c r="AB2056" s="26">
        <v>0.56999999999999995</v>
      </c>
      <c r="AC2056" s="26">
        <v>1.4</v>
      </c>
      <c r="AD2056" s="26">
        <v>-3.57</v>
      </c>
      <c r="AE2056" s="26">
        <v>0.72</v>
      </c>
      <c r="AF2056" s="26">
        <v>1</v>
      </c>
      <c r="AG2056" s="26">
        <v>3.24</v>
      </c>
      <c r="AH2056" s="25"/>
      <c r="AI2056" s="26">
        <v>0.85</v>
      </c>
    </row>
    <row r="2057" spans="1:35" x14ac:dyDescent="0.45">
      <c r="A2057" s="24" t="s">
        <v>4170</v>
      </c>
      <c r="B2057" t="s">
        <v>4171</v>
      </c>
      <c r="C2057" s="24">
        <v>3</v>
      </c>
      <c r="D2057" s="26">
        <v>11.01</v>
      </c>
      <c r="E2057" s="26">
        <v>-1.68</v>
      </c>
      <c r="F2057" s="26">
        <v>0.67</v>
      </c>
      <c r="G2057" s="26">
        <v>0.65</v>
      </c>
      <c r="H2057" s="26">
        <v>4.29</v>
      </c>
      <c r="I2057" s="26">
        <v>13.82</v>
      </c>
      <c r="J2057" s="26">
        <v>5.41</v>
      </c>
      <c r="K2057" s="26">
        <v>2.99</v>
      </c>
      <c r="L2057" s="26">
        <v>0.5</v>
      </c>
      <c r="M2057" s="26">
        <v>6.83</v>
      </c>
      <c r="N2057" s="26">
        <v>4.54</v>
      </c>
      <c r="O2057" s="26">
        <v>3.49</v>
      </c>
      <c r="P2057" s="26">
        <v>3.65</v>
      </c>
      <c r="Q2057" s="26">
        <v>0.9</v>
      </c>
      <c r="R2057" s="26">
        <v>-1.54</v>
      </c>
      <c r="S2057" s="26">
        <v>6.33</v>
      </c>
      <c r="T2057" s="26">
        <v>1.53</v>
      </c>
      <c r="U2057" s="26">
        <v>1.5</v>
      </c>
      <c r="V2057" s="26">
        <v>0.31</v>
      </c>
      <c r="W2057" s="26">
        <v>1.1100000000000001</v>
      </c>
      <c r="X2057" s="26">
        <v>-6.05</v>
      </c>
      <c r="Y2057" s="26">
        <v>3.41</v>
      </c>
      <c r="Z2057" s="26">
        <v>-2.4700000000000002</v>
      </c>
      <c r="AA2057" s="26">
        <v>0.03</v>
      </c>
      <c r="AB2057" s="26">
        <v>0.01</v>
      </c>
      <c r="AC2057" s="27">
        <v>-2.79</v>
      </c>
      <c r="AD2057" s="26">
        <v>-3.63</v>
      </c>
      <c r="AE2057" s="26">
        <v>-1.34</v>
      </c>
      <c r="AF2057" s="26">
        <v>-0.27</v>
      </c>
      <c r="AG2057" s="26">
        <v>-1.44</v>
      </c>
      <c r="AH2057" s="25"/>
      <c r="AI2057" s="27">
        <v>0.25</v>
      </c>
    </row>
    <row r="2058" spans="1:35" x14ac:dyDescent="0.45">
      <c r="A2058" s="24" t="s">
        <v>4172</v>
      </c>
      <c r="B2058" t="s">
        <v>4173</v>
      </c>
      <c r="C2058" s="24">
        <v>12</v>
      </c>
      <c r="D2058" s="26">
        <v>-1.5</v>
      </c>
      <c r="E2058" s="26">
        <v>-0.9</v>
      </c>
      <c r="F2058" s="26">
        <v>-0.97</v>
      </c>
      <c r="G2058" s="26">
        <v>0.12</v>
      </c>
      <c r="H2058" s="26">
        <v>0.25</v>
      </c>
      <c r="I2058" s="26">
        <v>-2.91</v>
      </c>
      <c r="J2058" s="26">
        <v>-0.54</v>
      </c>
      <c r="K2058" s="26">
        <v>-1.37</v>
      </c>
      <c r="L2058" s="26">
        <v>-0.53</v>
      </c>
      <c r="M2058" s="26">
        <v>-0.46</v>
      </c>
      <c r="N2058" s="26">
        <v>-17.86</v>
      </c>
      <c r="O2058" s="26">
        <v>-2.61</v>
      </c>
      <c r="P2058" s="26">
        <v>-3.69</v>
      </c>
      <c r="Q2058" s="26">
        <v>-5.46</v>
      </c>
      <c r="R2058" s="26">
        <v>-6.1</v>
      </c>
      <c r="S2058" s="26">
        <v>-26.06</v>
      </c>
      <c r="T2058" s="26">
        <v>-6.72</v>
      </c>
      <c r="U2058" s="26">
        <v>-8.06</v>
      </c>
      <c r="V2058" s="26">
        <v>-6.35</v>
      </c>
      <c r="W2058" s="26">
        <v>-4.9400000000000004</v>
      </c>
      <c r="X2058" s="26">
        <v>-17.29</v>
      </c>
      <c r="Y2058" s="26">
        <v>-4.68</v>
      </c>
      <c r="Z2058" s="26">
        <v>-5.49</v>
      </c>
      <c r="AA2058" s="26">
        <v>-6.39</v>
      </c>
      <c r="AB2058" s="26">
        <v>-0.73</v>
      </c>
      <c r="AC2058" s="26">
        <v>-19</v>
      </c>
      <c r="AD2058" s="26">
        <v>-4.24</v>
      </c>
      <c r="AE2058" s="26">
        <v>-8.4</v>
      </c>
      <c r="AF2058" s="26">
        <v>-4.8600000000000003</v>
      </c>
      <c r="AG2058" s="26">
        <v>-1.49</v>
      </c>
      <c r="AH2058" s="25"/>
      <c r="AI2058" s="26">
        <v>-5.55</v>
      </c>
    </row>
    <row r="2059" spans="1:35" x14ac:dyDescent="0.45">
      <c r="A2059" s="24" t="s">
        <v>4174</v>
      </c>
      <c r="B2059" t="s">
        <v>4175</v>
      </c>
      <c r="C2059" s="24">
        <v>12</v>
      </c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7">
        <v>-9.52</v>
      </c>
      <c r="T2059" s="25"/>
      <c r="U2059" s="25"/>
      <c r="V2059" s="25"/>
      <c r="W2059" s="25"/>
      <c r="X2059" s="26">
        <v>-4.8600000000000003</v>
      </c>
      <c r="Y2059" s="26">
        <v>-0.72</v>
      </c>
      <c r="Z2059" s="26">
        <v>-0.99</v>
      </c>
      <c r="AA2059" s="26">
        <v>-1.32</v>
      </c>
      <c r="AB2059" s="26">
        <v>-1.84</v>
      </c>
      <c r="AC2059" s="26">
        <v>0.63</v>
      </c>
      <c r="AD2059" s="26">
        <v>-2.39</v>
      </c>
      <c r="AE2059" s="27">
        <v>-2.5</v>
      </c>
      <c r="AF2059" s="26">
        <v>-1.18</v>
      </c>
      <c r="AG2059" s="26">
        <v>6.69</v>
      </c>
      <c r="AH2059" s="25"/>
      <c r="AI2059" s="26">
        <v>-3.36</v>
      </c>
    </row>
    <row r="2060" spans="1:35" x14ac:dyDescent="0.45">
      <c r="A2060" s="24" t="s">
        <v>4176</v>
      </c>
      <c r="B2060" t="s">
        <v>4177</v>
      </c>
      <c r="C2060" s="24">
        <v>12</v>
      </c>
      <c r="D2060" s="27">
        <v>2.61</v>
      </c>
      <c r="E2060" s="25"/>
      <c r="F2060" s="25"/>
      <c r="G2060" s="25"/>
      <c r="H2060" s="25"/>
      <c r="I2060" s="26">
        <v>1.27</v>
      </c>
      <c r="J2060" s="26">
        <v>-0.09</v>
      </c>
      <c r="K2060" s="26">
        <v>2.79</v>
      </c>
      <c r="L2060" s="26">
        <v>-0.3</v>
      </c>
      <c r="M2060" s="26">
        <v>-1.1399999999999999</v>
      </c>
      <c r="N2060" s="26">
        <v>-6.46</v>
      </c>
      <c r="O2060" s="26">
        <v>0.61</v>
      </c>
      <c r="P2060" s="26">
        <v>-6.3</v>
      </c>
      <c r="Q2060" s="26">
        <v>-7.0000000000000007E-2</v>
      </c>
      <c r="R2060" s="26">
        <v>-0.7</v>
      </c>
      <c r="S2060" s="26">
        <v>2.0099999999999998</v>
      </c>
      <c r="T2060" s="26">
        <v>-0.81</v>
      </c>
      <c r="U2060" s="26">
        <v>-0.92</v>
      </c>
      <c r="V2060" s="26">
        <v>-0.25</v>
      </c>
      <c r="W2060" s="26">
        <v>3.99</v>
      </c>
      <c r="X2060" s="27">
        <v>0.6</v>
      </c>
      <c r="Y2060" s="27">
        <v>-0.9</v>
      </c>
      <c r="Z2060" s="26">
        <v>1.23</v>
      </c>
      <c r="AA2060" s="26">
        <v>-1.34</v>
      </c>
      <c r="AB2060" s="26">
        <v>1.61</v>
      </c>
      <c r="AC2060" s="26">
        <v>-4.08</v>
      </c>
      <c r="AD2060" s="26">
        <v>-0.86</v>
      </c>
      <c r="AE2060" s="26">
        <v>-0.75</v>
      </c>
      <c r="AF2060" s="26">
        <v>-1.0900000000000001</v>
      </c>
      <c r="AG2060" s="26">
        <v>-1.39</v>
      </c>
      <c r="AH2060" s="25"/>
      <c r="AI2060" s="26">
        <v>-1.66</v>
      </c>
    </row>
    <row r="2061" spans="1:35" x14ac:dyDescent="0.45">
      <c r="A2061" s="24" t="s">
        <v>4178</v>
      </c>
      <c r="B2061" t="s">
        <v>4179</v>
      </c>
      <c r="C2061" s="24">
        <v>12</v>
      </c>
      <c r="D2061" s="26">
        <v>14.11</v>
      </c>
      <c r="E2061" s="26">
        <v>1.99</v>
      </c>
      <c r="F2061" s="26">
        <v>3.25</v>
      </c>
      <c r="G2061" s="26">
        <v>4.54</v>
      </c>
      <c r="H2061" s="26">
        <v>4.34</v>
      </c>
      <c r="I2061" s="26">
        <v>11.39</v>
      </c>
      <c r="J2061" s="26">
        <v>2.52</v>
      </c>
      <c r="K2061" s="26">
        <v>1.18</v>
      </c>
      <c r="L2061" s="26">
        <v>2.87</v>
      </c>
      <c r="M2061" s="26">
        <v>4.82</v>
      </c>
      <c r="N2061" s="26">
        <v>22.32</v>
      </c>
      <c r="O2061" s="26">
        <v>5.27</v>
      </c>
      <c r="P2061" s="26">
        <v>7.77</v>
      </c>
      <c r="Q2061" s="26">
        <v>4.12</v>
      </c>
      <c r="R2061" s="26">
        <v>5.16</v>
      </c>
      <c r="S2061" s="26">
        <v>15.77</v>
      </c>
      <c r="T2061" s="26">
        <v>5.17</v>
      </c>
      <c r="U2061" s="26">
        <v>2.68</v>
      </c>
      <c r="V2061" s="26">
        <v>6.37</v>
      </c>
      <c r="W2061" s="26">
        <v>1.55</v>
      </c>
      <c r="X2061" s="26">
        <v>16.54</v>
      </c>
      <c r="Y2061" s="26">
        <v>4.3099999999999996</v>
      </c>
      <c r="Z2061" s="26">
        <v>5.53</v>
      </c>
      <c r="AA2061" s="26">
        <v>3.38</v>
      </c>
      <c r="AB2061" s="26">
        <v>3.32</v>
      </c>
      <c r="AC2061" s="26">
        <v>21.92</v>
      </c>
      <c r="AD2061" s="26">
        <v>4.6900000000000004</v>
      </c>
      <c r="AE2061" s="26">
        <v>6.13</v>
      </c>
      <c r="AF2061" s="26">
        <v>6.84</v>
      </c>
      <c r="AG2061" s="26">
        <v>4.26</v>
      </c>
      <c r="AH2061" s="25"/>
      <c r="AI2061" s="26">
        <v>5.2</v>
      </c>
    </row>
    <row r="2062" spans="1:35" x14ac:dyDescent="0.45">
      <c r="A2062" s="24" t="s">
        <v>4180</v>
      </c>
      <c r="B2062" t="s">
        <v>4181</v>
      </c>
      <c r="C2062" s="24">
        <v>12</v>
      </c>
      <c r="D2062" s="26">
        <v>2.81</v>
      </c>
      <c r="E2062" s="27">
        <v>-1.1200000000000001</v>
      </c>
      <c r="F2062" s="26">
        <v>0.66</v>
      </c>
      <c r="G2062" s="26">
        <v>-0.11</v>
      </c>
      <c r="H2062" s="26">
        <v>3.37</v>
      </c>
      <c r="I2062" s="26">
        <v>2.88</v>
      </c>
      <c r="J2062" s="26">
        <v>0.09</v>
      </c>
      <c r="K2062" s="26">
        <v>0.46</v>
      </c>
      <c r="L2062" s="26">
        <v>-0.11</v>
      </c>
      <c r="M2062" s="26">
        <v>2.4300000000000002</v>
      </c>
      <c r="N2062" s="26">
        <v>3.42</v>
      </c>
      <c r="O2062" s="26">
        <v>-0.98</v>
      </c>
      <c r="P2062" s="26">
        <v>0.51</v>
      </c>
      <c r="Q2062" s="26">
        <v>0.54</v>
      </c>
      <c r="R2062" s="26">
        <v>3.35</v>
      </c>
      <c r="S2062" s="26">
        <v>4.66</v>
      </c>
      <c r="T2062" s="26">
        <v>-0.37</v>
      </c>
      <c r="U2062" s="26">
        <v>0.32</v>
      </c>
      <c r="V2062" s="26">
        <v>0.19</v>
      </c>
      <c r="W2062" s="26">
        <v>4.5199999999999996</v>
      </c>
      <c r="X2062" s="26">
        <v>3.15</v>
      </c>
      <c r="Y2062" s="26">
        <v>-1.08</v>
      </c>
      <c r="Z2062" s="26">
        <v>0.98</v>
      </c>
      <c r="AA2062" s="26">
        <v>-0.66</v>
      </c>
      <c r="AB2062" s="26">
        <v>3.91</v>
      </c>
      <c r="AC2062" s="26">
        <v>4.8</v>
      </c>
      <c r="AD2062" s="26">
        <v>-1.41</v>
      </c>
      <c r="AE2062" s="26">
        <v>1.8</v>
      </c>
      <c r="AF2062" s="26">
        <v>0.24</v>
      </c>
      <c r="AG2062" s="26">
        <v>4.17</v>
      </c>
      <c r="AH2062" s="25"/>
      <c r="AI2062" s="26">
        <v>-1.71</v>
      </c>
    </row>
    <row r="2063" spans="1:35" x14ac:dyDescent="0.45">
      <c r="A2063" s="24" t="s">
        <v>4182</v>
      </c>
      <c r="B2063" t="s">
        <v>4183</v>
      </c>
      <c r="C2063" s="24">
        <v>12</v>
      </c>
      <c r="D2063" s="26">
        <v>-3</v>
      </c>
      <c r="E2063" s="26">
        <v>0.01</v>
      </c>
      <c r="F2063" s="26">
        <v>-0.41</v>
      </c>
      <c r="G2063" s="26">
        <v>-0.65</v>
      </c>
      <c r="H2063" s="26">
        <v>-1.94</v>
      </c>
      <c r="I2063" s="26">
        <v>-2.8</v>
      </c>
      <c r="J2063" s="26">
        <v>0.35</v>
      </c>
      <c r="K2063" s="26">
        <v>-1.0900000000000001</v>
      </c>
      <c r="L2063" s="26">
        <v>-0.93</v>
      </c>
      <c r="M2063" s="26">
        <v>-1.1299999999999999</v>
      </c>
      <c r="N2063" s="26">
        <v>-3.73</v>
      </c>
      <c r="O2063" s="26">
        <v>-0.6</v>
      </c>
      <c r="P2063" s="26">
        <v>-0.44</v>
      </c>
      <c r="Q2063" s="26">
        <v>-0.75</v>
      </c>
      <c r="R2063" s="26">
        <v>-1.93</v>
      </c>
      <c r="S2063" s="26">
        <v>-2.5099999999999998</v>
      </c>
      <c r="T2063" s="26">
        <v>-0.77</v>
      </c>
      <c r="U2063" s="26">
        <v>0.71</v>
      </c>
      <c r="V2063" s="26">
        <v>-3.01</v>
      </c>
      <c r="W2063" s="26">
        <v>0.56000000000000005</v>
      </c>
      <c r="X2063" s="26">
        <v>-4.0999999999999996</v>
      </c>
      <c r="Y2063" s="26">
        <v>-1.37</v>
      </c>
      <c r="Z2063" s="26">
        <v>-1.1000000000000001</v>
      </c>
      <c r="AA2063" s="26">
        <v>0.91</v>
      </c>
      <c r="AB2063" s="26">
        <v>-2.5299999999999998</v>
      </c>
      <c r="AC2063" s="26">
        <v>1.81</v>
      </c>
      <c r="AD2063" s="26">
        <v>-1.1200000000000001</v>
      </c>
      <c r="AE2063" s="26">
        <v>-0.99</v>
      </c>
      <c r="AF2063" s="26">
        <v>0.87</v>
      </c>
      <c r="AG2063" s="26">
        <v>3.05</v>
      </c>
      <c r="AH2063" s="25"/>
      <c r="AI2063" s="26">
        <v>-1.33</v>
      </c>
    </row>
    <row r="2064" spans="1:35" x14ac:dyDescent="0.45">
      <c r="A2064" s="24" t="s">
        <v>4184</v>
      </c>
      <c r="B2064" t="s">
        <v>4185</v>
      </c>
      <c r="C2064" s="24">
        <v>12</v>
      </c>
      <c r="D2064" s="26">
        <v>14.47</v>
      </c>
      <c r="E2064" s="26">
        <v>3.1</v>
      </c>
      <c r="F2064" s="26">
        <v>2.33</v>
      </c>
      <c r="G2064" s="26">
        <v>5.7</v>
      </c>
      <c r="H2064" s="26">
        <v>3.34</v>
      </c>
      <c r="I2064" s="26">
        <v>18.13</v>
      </c>
      <c r="J2064" s="26">
        <v>2.38</v>
      </c>
      <c r="K2064" s="26">
        <v>2.63</v>
      </c>
      <c r="L2064" s="26">
        <v>6.41</v>
      </c>
      <c r="M2064" s="26">
        <v>6.71</v>
      </c>
      <c r="N2064" s="26">
        <v>21.19</v>
      </c>
      <c r="O2064" s="26">
        <v>6.27</v>
      </c>
      <c r="P2064" s="26">
        <v>5.24</v>
      </c>
      <c r="Q2064" s="26">
        <v>6.03</v>
      </c>
      <c r="R2064" s="26">
        <v>3.64</v>
      </c>
      <c r="S2064" s="26">
        <v>14.69</v>
      </c>
      <c r="T2064" s="26">
        <v>2.58</v>
      </c>
      <c r="U2064" s="26">
        <v>3.92</v>
      </c>
      <c r="V2064" s="26">
        <v>5.01</v>
      </c>
      <c r="W2064" s="26">
        <v>3.17</v>
      </c>
      <c r="X2064" s="26">
        <v>23.09</v>
      </c>
      <c r="Y2064" s="26">
        <v>7.68</v>
      </c>
      <c r="Z2064" s="26">
        <v>7.6</v>
      </c>
      <c r="AA2064" s="26">
        <v>5.0199999999999996</v>
      </c>
      <c r="AB2064" s="26">
        <v>2.79</v>
      </c>
      <c r="AC2064" s="26">
        <v>21.57</v>
      </c>
      <c r="AD2064" s="26">
        <v>2.46</v>
      </c>
      <c r="AE2064" s="26">
        <v>8.24</v>
      </c>
      <c r="AF2064" s="26">
        <v>4.8099999999999996</v>
      </c>
      <c r="AG2064" s="26">
        <v>6.07</v>
      </c>
      <c r="AH2064" s="25">
        <v>25.3</v>
      </c>
      <c r="AI2064" s="26">
        <v>8.85</v>
      </c>
    </row>
    <row r="2065" spans="1:35" x14ac:dyDescent="0.45">
      <c r="A2065" s="24" t="s">
        <v>4186</v>
      </c>
      <c r="B2065" t="s">
        <v>4187</v>
      </c>
      <c r="C2065" s="24">
        <v>12</v>
      </c>
      <c r="D2065" s="27">
        <v>0.78</v>
      </c>
      <c r="E2065" s="25"/>
      <c r="F2065" s="25"/>
      <c r="G2065" s="25"/>
      <c r="H2065" s="25"/>
      <c r="I2065" s="27">
        <v>1.06</v>
      </c>
      <c r="J2065" s="25"/>
      <c r="K2065" s="25"/>
      <c r="L2065" s="25"/>
      <c r="M2065" s="25"/>
      <c r="N2065" s="27">
        <v>2.13</v>
      </c>
      <c r="O2065" s="25"/>
      <c r="P2065" s="25"/>
      <c r="Q2065" s="26">
        <v>0.37</v>
      </c>
      <c r="R2065" s="26">
        <v>1.63</v>
      </c>
      <c r="S2065" s="26">
        <v>1.53</v>
      </c>
      <c r="T2065" s="26">
        <v>-0.28000000000000003</v>
      </c>
      <c r="U2065" s="26">
        <v>0.98</v>
      </c>
      <c r="V2065" s="26">
        <v>-0.17</v>
      </c>
      <c r="W2065" s="26">
        <v>1.01</v>
      </c>
      <c r="X2065" s="26">
        <v>2.38</v>
      </c>
      <c r="Y2065" s="26">
        <v>-0.32</v>
      </c>
      <c r="Z2065" s="26">
        <v>0.41</v>
      </c>
      <c r="AA2065" s="26">
        <v>0.32</v>
      </c>
      <c r="AB2065" s="26">
        <v>1.97</v>
      </c>
      <c r="AC2065" s="26">
        <v>3.63</v>
      </c>
      <c r="AD2065" s="26">
        <v>-0.32</v>
      </c>
      <c r="AE2065" s="26">
        <v>0.73</v>
      </c>
      <c r="AF2065" s="26">
        <v>0.82</v>
      </c>
      <c r="AG2065" s="26">
        <v>2.4</v>
      </c>
      <c r="AH2065" s="25"/>
      <c r="AI2065" s="26">
        <v>-0.31</v>
      </c>
    </row>
    <row r="2066" spans="1:35" x14ac:dyDescent="0.45">
      <c r="A2066" s="24" t="s">
        <v>4188</v>
      </c>
      <c r="B2066" t="s">
        <v>4189</v>
      </c>
      <c r="C2066" s="24">
        <v>12</v>
      </c>
      <c r="D2066" s="26">
        <v>7.32</v>
      </c>
      <c r="E2066" s="26">
        <v>1.66</v>
      </c>
      <c r="F2066" s="26">
        <v>1.95</v>
      </c>
      <c r="G2066" s="26">
        <v>2.46</v>
      </c>
      <c r="H2066" s="26">
        <v>1.25</v>
      </c>
      <c r="I2066" s="26">
        <v>13.17</v>
      </c>
      <c r="J2066" s="26">
        <v>1.98</v>
      </c>
      <c r="K2066" s="26">
        <v>3.68</v>
      </c>
      <c r="L2066" s="26">
        <v>3.2</v>
      </c>
      <c r="M2066" s="26">
        <v>4.3099999999999996</v>
      </c>
      <c r="N2066" s="26">
        <v>9.48</v>
      </c>
      <c r="O2066" s="26">
        <v>2.0299999999999998</v>
      </c>
      <c r="P2066" s="26">
        <v>2.21</v>
      </c>
      <c r="Q2066" s="26">
        <v>2.17</v>
      </c>
      <c r="R2066" s="26">
        <v>3.07</v>
      </c>
      <c r="S2066" s="26">
        <v>8.1300000000000008</v>
      </c>
      <c r="T2066" s="26">
        <v>2.12</v>
      </c>
      <c r="U2066" s="26">
        <v>1.61</v>
      </c>
      <c r="V2066" s="26">
        <v>4.75</v>
      </c>
      <c r="W2066" s="26">
        <v>-0.36</v>
      </c>
      <c r="X2066" s="26">
        <v>3.87</v>
      </c>
      <c r="Y2066" s="27">
        <v>2.02</v>
      </c>
      <c r="Z2066" s="26">
        <v>2.04</v>
      </c>
      <c r="AA2066" s="26">
        <v>0.82</v>
      </c>
      <c r="AB2066" s="26">
        <v>-1.02</v>
      </c>
      <c r="AC2066" s="26">
        <v>4.42</v>
      </c>
      <c r="AD2066" s="26">
        <v>-0.19</v>
      </c>
      <c r="AE2066" s="26">
        <v>-0.25</v>
      </c>
      <c r="AF2066" s="26">
        <v>2.9</v>
      </c>
      <c r="AG2066" s="26">
        <v>1.95</v>
      </c>
      <c r="AH2066" s="25">
        <v>33.03</v>
      </c>
      <c r="AI2066" s="26">
        <v>6</v>
      </c>
    </row>
    <row r="2067" spans="1:35" x14ac:dyDescent="0.45">
      <c r="A2067" s="24" t="s">
        <v>4190</v>
      </c>
      <c r="B2067" t="s">
        <v>4191</v>
      </c>
      <c r="C2067" s="24">
        <v>12</v>
      </c>
      <c r="D2067" s="26">
        <v>-14.2</v>
      </c>
      <c r="E2067" s="26">
        <v>-4.07</v>
      </c>
      <c r="F2067" s="26">
        <v>-3.28</v>
      </c>
      <c r="G2067" s="26">
        <v>-3.2</v>
      </c>
      <c r="H2067" s="26">
        <v>-3.65</v>
      </c>
      <c r="I2067" s="26">
        <v>-7.67</v>
      </c>
      <c r="J2067" s="26">
        <v>-2.31</v>
      </c>
      <c r="K2067" s="26">
        <v>-2.88</v>
      </c>
      <c r="L2067" s="26">
        <v>-1.72</v>
      </c>
      <c r="M2067" s="26">
        <v>-0.76</v>
      </c>
      <c r="N2067" s="26">
        <v>-7.54</v>
      </c>
      <c r="O2067" s="26">
        <v>-2.16</v>
      </c>
      <c r="P2067" s="26">
        <v>-1.7</v>
      </c>
      <c r="Q2067" s="26">
        <v>-2.42</v>
      </c>
      <c r="R2067" s="26">
        <v>-1.26</v>
      </c>
      <c r="S2067" s="26">
        <v>-1.78</v>
      </c>
      <c r="T2067" s="26">
        <v>-2.11</v>
      </c>
      <c r="U2067" s="26">
        <v>0.34</v>
      </c>
      <c r="V2067" s="26">
        <v>-0.3</v>
      </c>
      <c r="W2067" s="26">
        <v>0.28999999999999998</v>
      </c>
      <c r="X2067" s="26">
        <v>-3.41</v>
      </c>
      <c r="Y2067" s="26">
        <v>-1.46</v>
      </c>
      <c r="Z2067" s="26">
        <v>-0.4</v>
      </c>
      <c r="AA2067" s="26">
        <v>-1.1200000000000001</v>
      </c>
      <c r="AB2067" s="26">
        <v>-0.43</v>
      </c>
      <c r="AC2067" s="26">
        <v>-2.9</v>
      </c>
      <c r="AD2067" s="26">
        <v>-1.37</v>
      </c>
      <c r="AE2067" s="26">
        <v>0.48</v>
      </c>
      <c r="AF2067" s="26">
        <v>-1.34</v>
      </c>
      <c r="AG2067" s="26">
        <v>-0.68</v>
      </c>
      <c r="AH2067" s="25"/>
      <c r="AI2067" s="26">
        <v>-3.07</v>
      </c>
    </row>
    <row r="2068" spans="1:35" x14ac:dyDescent="0.45">
      <c r="A2068" s="24" t="s">
        <v>4192</v>
      </c>
      <c r="B2068" t="s">
        <v>4193</v>
      </c>
      <c r="C2068" s="24">
        <v>12</v>
      </c>
      <c r="D2068" s="26">
        <v>-1.25</v>
      </c>
      <c r="E2068" s="26">
        <v>0.18</v>
      </c>
      <c r="F2068" s="26">
        <v>0.22</v>
      </c>
      <c r="G2068" s="26">
        <v>-0.63</v>
      </c>
      <c r="H2068" s="26">
        <v>-1.02</v>
      </c>
      <c r="I2068" s="26">
        <v>5.76</v>
      </c>
      <c r="J2068" s="26">
        <v>0.41</v>
      </c>
      <c r="K2068" s="26">
        <v>1.71</v>
      </c>
      <c r="L2068" s="26">
        <v>1.46</v>
      </c>
      <c r="M2068" s="26">
        <v>2.19</v>
      </c>
      <c r="N2068" s="26">
        <v>26.51</v>
      </c>
      <c r="O2068" s="26">
        <v>6.03</v>
      </c>
      <c r="P2068" s="26">
        <v>4.49</v>
      </c>
      <c r="Q2068" s="26">
        <v>5.16</v>
      </c>
      <c r="R2068" s="26">
        <v>10.92</v>
      </c>
      <c r="S2068" s="27">
        <v>0.13</v>
      </c>
      <c r="T2068" s="26">
        <v>-1.93</v>
      </c>
      <c r="U2068" s="26">
        <v>2.92</v>
      </c>
      <c r="V2068" s="26">
        <v>0.1</v>
      </c>
      <c r="W2068" s="26">
        <v>-0.96</v>
      </c>
      <c r="X2068" s="26">
        <v>-9.8000000000000007</v>
      </c>
      <c r="Y2068" s="26">
        <v>0.9</v>
      </c>
      <c r="Z2068" s="26">
        <v>-1.49</v>
      </c>
      <c r="AA2068" s="26">
        <v>-3.94</v>
      </c>
      <c r="AB2068" s="26">
        <v>-5.26</v>
      </c>
      <c r="AC2068" s="26">
        <v>-10.44</v>
      </c>
      <c r="AD2068" s="26">
        <v>-1.22</v>
      </c>
      <c r="AE2068" s="26">
        <v>-2.81</v>
      </c>
      <c r="AF2068" s="26">
        <v>-1.88</v>
      </c>
      <c r="AG2068" s="26">
        <v>-4.53</v>
      </c>
      <c r="AH2068" s="25"/>
      <c r="AI2068" s="26">
        <v>-1.86</v>
      </c>
    </row>
    <row r="2069" spans="1:35" x14ac:dyDescent="0.45">
      <c r="A2069" s="24" t="s">
        <v>4194</v>
      </c>
      <c r="B2069" t="s">
        <v>4195</v>
      </c>
      <c r="C2069" s="24">
        <v>12</v>
      </c>
      <c r="D2069" s="26">
        <v>5.08</v>
      </c>
      <c r="E2069" s="26">
        <v>-0.53</v>
      </c>
      <c r="F2069" s="26">
        <v>1.8</v>
      </c>
      <c r="G2069" s="26">
        <v>0.79</v>
      </c>
      <c r="H2069" s="26">
        <v>3.01</v>
      </c>
      <c r="I2069" s="26">
        <v>5.0599999999999996</v>
      </c>
      <c r="J2069" s="26">
        <v>0.18</v>
      </c>
      <c r="K2069" s="26">
        <v>0.03</v>
      </c>
      <c r="L2069" s="26">
        <v>2.12</v>
      </c>
      <c r="M2069" s="26">
        <v>2.72</v>
      </c>
      <c r="N2069" s="26">
        <v>-4.32</v>
      </c>
      <c r="O2069" s="26">
        <v>-1.97</v>
      </c>
      <c r="P2069" s="26">
        <v>-1.62</v>
      </c>
      <c r="Q2069" s="26">
        <v>-0.43</v>
      </c>
      <c r="R2069" s="26">
        <v>-0.3</v>
      </c>
      <c r="S2069" s="26">
        <v>0.52</v>
      </c>
      <c r="T2069" s="26">
        <v>-0.67</v>
      </c>
      <c r="U2069" s="26">
        <v>0.45</v>
      </c>
      <c r="V2069" s="26">
        <v>-0.17</v>
      </c>
      <c r="W2069" s="26">
        <v>0.91</v>
      </c>
      <c r="X2069" s="26">
        <v>-6.62</v>
      </c>
      <c r="Y2069" s="26">
        <v>-1.64</v>
      </c>
      <c r="Z2069" s="26">
        <v>-2.29</v>
      </c>
      <c r="AA2069" s="26">
        <v>-0.81</v>
      </c>
      <c r="AB2069" s="26">
        <v>-1.88</v>
      </c>
      <c r="AC2069" s="26">
        <v>-6.72</v>
      </c>
      <c r="AD2069" s="26">
        <v>-1.82</v>
      </c>
      <c r="AE2069" s="26">
        <v>-2.8</v>
      </c>
      <c r="AF2069" s="26">
        <v>-2.44</v>
      </c>
      <c r="AG2069" s="26">
        <v>0.34</v>
      </c>
      <c r="AH2069" s="25"/>
      <c r="AI2069" s="26">
        <v>-3.06</v>
      </c>
    </row>
    <row r="2070" spans="1:35" x14ac:dyDescent="0.45">
      <c r="A2070" s="24" t="s">
        <v>4196</v>
      </c>
      <c r="B2070" t="s">
        <v>4197</v>
      </c>
      <c r="C2070" s="24">
        <v>12</v>
      </c>
      <c r="D2070" s="26">
        <v>6.64</v>
      </c>
      <c r="E2070" s="26">
        <v>0.83</v>
      </c>
      <c r="F2070" s="27">
        <v>1.9</v>
      </c>
      <c r="G2070" s="26">
        <v>3.12</v>
      </c>
      <c r="H2070" s="26">
        <v>0.79</v>
      </c>
      <c r="I2070" s="26">
        <v>1.49</v>
      </c>
      <c r="J2070" s="26">
        <v>0.32</v>
      </c>
      <c r="K2070" s="26">
        <v>1.51</v>
      </c>
      <c r="L2070" s="26">
        <v>1.55</v>
      </c>
      <c r="M2070" s="26">
        <v>-1.89</v>
      </c>
      <c r="N2070" s="26">
        <v>-2.09</v>
      </c>
      <c r="O2070" s="26">
        <v>0.63</v>
      </c>
      <c r="P2070" s="26">
        <v>0.04</v>
      </c>
      <c r="Q2070" s="26">
        <v>0.13</v>
      </c>
      <c r="R2070" s="26">
        <v>-2.87</v>
      </c>
      <c r="S2070" s="26">
        <v>-10.7</v>
      </c>
      <c r="T2070" s="26">
        <v>-2.97</v>
      </c>
      <c r="U2070" s="26">
        <v>-2.46</v>
      </c>
      <c r="V2070" s="26">
        <v>-2.67</v>
      </c>
      <c r="W2070" s="26">
        <v>-2.61</v>
      </c>
      <c r="X2070" s="26">
        <v>-15.34</v>
      </c>
      <c r="Y2070" s="26">
        <v>-3.88</v>
      </c>
      <c r="Z2070" s="26">
        <v>-0.75</v>
      </c>
      <c r="AA2070" s="26">
        <v>-7.4</v>
      </c>
      <c r="AB2070" s="26">
        <v>-3.32</v>
      </c>
      <c r="AC2070" s="26">
        <v>-8.15</v>
      </c>
      <c r="AD2070" s="26">
        <v>-2.13</v>
      </c>
      <c r="AE2070" s="26">
        <v>-2.3199999999999998</v>
      </c>
      <c r="AF2070" s="26">
        <v>-2.17</v>
      </c>
      <c r="AG2070" s="26">
        <v>-1.52</v>
      </c>
      <c r="AH2070" s="25"/>
      <c r="AI2070" s="26">
        <v>-7.02</v>
      </c>
    </row>
    <row r="2071" spans="1:35" x14ac:dyDescent="0.45">
      <c r="A2071" s="24" t="s">
        <v>4198</v>
      </c>
      <c r="B2071" t="s">
        <v>4199</v>
      </c>
      <c r="C2071" s="24">
        <v>12</v>
      </c>
      <c r="D2071" s="26">
        <v>3.66</v>
      </c>
      <c r="E2071" s="26">
        <v>4.6500000000000004</v>
      </c>
      <c r="F2071" s="26">
        <v>-1.92</v>
      </c>
      <c r="G2071" s="26">
        <v>0.36</v>
      </c>
      <c r="H2071" s="26">
        <v>0.56999999999999995</v>
      </c>
      <c r="I2071" s="26">
        <v>-2.16</v>
      </c>
      <c r="J2071" s="26">
        <v>-1.24</v>
      </c>
      <c r="K2071" s="26">
        <v>-0.68</v>
      </c>
      <c r="L2071" s="26">
        <v>0.9</v>
      </c>
      <c r="M2071" s="26">
        <v>-1.1399999999999999</v>
      </c>
      <c r="N2071" s="26">
        <v>-5.77</v>
      </c>
      <c r="O2071" s="26">
        <v>-2.2799999999999998</v>
      </c>
      <c r="P2071" s="26">
        <v>-2.35</v>
      </c>
      <c r="Q2071" s="26">
        <v>-1.35</v>
      </c>
      <c r="R2071" s="26">
        <v>0.21</v>
      </c>
      <c r="S2071" s="26">
        <v>4.6900000000000004</v>
      </c>
      <c r="T2071" s="26">
        <v>-0.7</v>
      </c>
      <c r="U2071" s="26">
        <v>0.79</v>
      </c>
      <c r="V2071" s="26">
        <v>1.0900000000000001</v>
      </c>
      <c r="W2071" s="26">
        <v>3.51</v>
      </c>
      <c r="X2071" s="26">
        <v>2.42</v>
      </c>
      <c r="Y2071" s="26">
        <v>0.59</v>
      </c>
      <c r="Z2071" s="26">
        <v>0.02</v>
      </c>
      <c r="AA2071" s="26">
        <v>-0.26</v>
      </c>
      <c r="AB2071" s="26">
        <v>2.06</v>
      </c>
      <c r="AC2071" s="26">
        <v>6.58</v>
      </c>
      <c r="AD2071" s="26">
        <v>-0.93</v>
      </c>
      <c r="AE2071" s="26">
        <v>2.77</v>
      </c>
      <c r="AF2071" s="26">
        <v>2.65</v>
      </c>
      <c r="AG2071" s="26">
        <v>2.09</v>
      </c>
      <c r="AH2071" s="25"/>
      <c r="AI2071" s="26">
        <v>-0.49</v>
      </c>
    </row>
    <row r="2072" spans="1:35" x14ac:dyDescent="0.45">
      <c r="A2072" s="24" t="s">
        <v>4200</v>
      </c>
      <c r="B2072" t="s">
        <v>4201</v>
      </c>
      <c r="C2072" s="24">
        <v>12</v>
      </c>
      <c r="D2072" s="26">
        <v>3.75</v>
      </c>
      <c r="E2072" s="25"/>
      <c r="F2072" s="25"/>
      <c r="G2072" s="25"/>
      <c r="H2072" s="26">
        <v>2.29</v>
      </c>
      <c r="I2072" s="26">
        <v>0.91</v>
      </c>
      <c r="J2072" s="26">
        <v>0.51</v>
      </c>
      <c r="K2072" s="26">
        <v>0.66</v>
      </c>
      <c r="L2072" s="26">
        <v>-0.71</v>
      </c>
      <c r="M2072" s="26">
        <v>0.45</v>
      </c>
      <c r="N2072" s="26">
        <v>-0.96</v>
      </c>
      <c r="O2072" s="26">
        <v>-0.88</v>
      </c>
      <c r="P2072" s="26">
        <v>0.65</v>
      </c>
      <c r="Q2072" s="26">
        <v>0.05</v>
      </c>
      <c r="R2072" s="26">
        <v>-0.79</v>
      </c>
      <c r="S2072" s="26">
        <v>-3.7</v>
      </c>
      <c r="T2072" s="26">
        <v>-1.28</v>
      </c>
      <c r="U2072" s="26">
        <v>-0.65</v>
      </c>
      <c r="V2072" s="26">
        <v>0.61</v>
      </c>
      <c r="W2072" s="26">
        <v>-2.39</v>
      </c>
      <c r="X2072" s="26">
        <v>-4.1500000000000004</v>
      </c>
      <c r="Y2072" s="26">
        <v>-1.51</v>
      </c>
      <c r="Z2072" s="26">
        <v>-1.32</v>
      </c>
      <c r="AA2072" s="26">
        <v>-1.03</v>
      </c>
      <c r="AB2072" s="26">
        <v>-0.3</v>
      </c>
      <c r="AC2072" s="26">
        <v>-3.05</v>
      </c>
      <c r="AD2072" s="26">
        <v>-1.65</v>
      </c>
      <c r="AE2072" s="26">
        <v>-0.41</v>
      </c>
      <c r="AF2072" s="26">
        <v>-1.76</v>
      </c>
      <c r="AG2072" s="26">
        <v>0.77</v>
      </c>
      <c r="AH2072" s="25"/>
      <c r="AI2072" s="26">
        <v>-1.97</v>
      </c>
    </row>
    <row r="2073" spans="1:35" x14ac:dyDescent="0.45">
      <c r="A2073" s="24" t="s">
        <v>4202</v>
      </c>
      <c r="B2073" t="s">
        <v>4203</v>
      </c>
      <c r="C2073" s="24">
        <v>12</v>
      </c>
      <c r="D2073" s="26">
        <v>-3.92</v>
      </c>
      <c r="E2073" s="26">
        <v>-1.05</v>
      </c>
      <c r="F2073" s="26">
        <v>-0.97</v>
      </c>
      <c r="G2073" s="26">
        <v>-1.02</v>
      </c>
      <c r="H2073" s="26">
        <v>-0.88</v>
      </c>
      <c r="I2073" s="26">
        <v>-4.07</v>
      </c>
      <c r="J2073" s="26">
        <v>-0.97</v>
      </c>
      <c r="K2073" s="26">
        <v>-1.05</v>
      </c>
      <c r="L2073" s="26">
        <v>-0.92</v>
      </c>
      <c r="M2073" s="26">
        <v>-1.1200000000000001</v>
      </c>
      <c r="N2073" s="26">
        <v>-8.32</v>
      </c>
      <c r="O2073" s="26">
        <v>-1.1299999999999999</v>
      </c>
      <c r="P2073" s="26">
        <v>-2.46</v>
      </c>
      <c r="Q2073" s="26">
        <v>-1.34</v>
      </c>
      <c r="R2073" s="26">
        <v>-3.39</v>
      </c>
      <c r="S2073" s="26">
        <v>-12.21</v>
      </c>
      <c r="T2073" s="26">
        <v>-2.5099999999999998</v>
      </c>
      <c r="U2073" s="26">
        <v>-4.33</v>
      </c>
      <c r="V2073" s="26">
        <v>-4.0199999999999996</v>
      </c>
      <c r="W2073" s="26">
        <v>-1.35</v>
      </c>
      <c r="X2073" s="26">
        <v>-7.05</v>
      </c>
      <c r="Y2073" s="26">
        <v>-2.21</v>
      </c>
      <c r="Z2073" s="25"/>
      <c r="AA2073" s="26">
        <v>-1.48</v>
      </c>
      <c r="AB2073" s="26">
        <v>-1.94</v>
      </c>
      <c r="AC2073" s="26">
        <v>-7.8</v>
      </c>
      <c r="AD2073" s="26">
        <v>-2.23</v>
      </c>
      <c r="AE2073" s="26">
        <v>-1.55</v>
      </c>
      <c r="AF2073" s="26">
        <v>-2.08</v>
      </c>
      <c r="AG2073" s="26">
        <v>-1.94</v>
      </c>
      <c r="AH2073" s="25"/>
      <c r="AI2073" s="26">
        <v>-1.49</v>
      </c>
    </row>
    <row r="2074" spans="1:35" x14ac:dyDescent="0.45">
      <c r="A2074" s="24" t="s">
        <v>4204</v>
      </c>
      <c r="B2074" t="s">
        <v>4205</v>
      </c>
      <c r="C2074" s="24">
        <v>12</v>
      </c>
      <c r="D2074" s="25">
        <v>0</v>
      </c>
      <c r="E2074" s="26">
        <v>-0.57999999999999996</v>
      </c>
      <c r="F2074" s="26">
        <v>-0.05</v>
      </c>
      <c r="G2074" s="26">
        <v>0.18</v>
      </c>
      <c r="H2074" s="26">
        <v>0.45</v>
      </c>
      <c r="I2074" s="27">
        <v>-0.85</v>
      </c>
      <c r="J2074" s="26">
        <v>-0.79</v>
      </c>
      <c r="K2074" s="26">
        <v>-0.01</v>
      </c>
      <c r="L2074" s="26">
        <v>-0.35</v>
      </c>
      <c r="M2074" s="26">
        <v>0.28999999999999998</v>
      </c>
      <c r="N2074" s="26">
        <v>-3.66</v>
      </c>
      <c r="O2074" s="26">
        <v>-1.1000000000000001</v>
      </c>
      <c r="P2074" s="26">
        <v>-0.52</v>
      </c>
      <c r="Q2074" s="26">
        <v>-1.21</v>
      </c>
      <c r="R2074" s="26">
        <v>-0.83</v>
      </c>
      <c r="S2074" s="26">
        <v>-2.68</v>
      </c>
      <c r="T2074" s="26">
        <v>-0.59</v>
      </c>
      <c r="U2074" s="26">
        <v>-0.41</v>
      </c>
      <c r="V2074" s="26">
        <v>-1.06</v>
      </c>
      <c r="W2074" s="26">
        <v>-0.62</v>
      </c>
      <c r="X2074" s="26">
        <v>-1.53</v>
      </c>
      <c r="Y2074" s="26">
        <v>-0.7</v>
      </c>
      <c r="Z2074" s="26">
        <v>-0.14000000000000001</v>
      </c>
      <c r="AA2074" s="26">
        <v>-0.39</v>
      </c>
      <c r="AB2074" s="26">
        <v>-0.3</v>
      </c>
      <c r="AC2074" s="26">
        <v>-3.23</v>
      </c>
      <c r="AD2074" s="26">
        <v>-1.1100000000000001</v>
      </c>
      <c r="AE2074" s="26">
        <v>-1.55</v>
      </c>
      <c r="AF2074" s="26">
        <v>-0.43</v>
      </c>
      <c r="AG2074" s="26">
        <v>-0.14000000000000001</v>
      </c>
      <c r="AH2074" s="25"/>
      <c r="AI2074" s="26">
        <v>-0.67</v>
      </c>
    </row>
    <row r="2075" spans="1:35" x14ac:dyDescent="0.45">
      <c r="A2075" s="24" t="s">
        <v>4206</v>
      </c>
      <c r="B2075" t="s">
        <v>4207</v>
      </c>
      <c r="C2075" s="24">
        <v>12</v>
      </c>
      <c r="D2075" s="26">
        <v>31.68</v>
      </c>
      <c r="E2075" s="26">
        <v>6.99</v>
      </c>
      <c r="F2075" s="26">
        <v>6.39</v>
      </c>
      <c r="G2075" s="26">
        <v>9.49</v>
      </c>
      <c r="H2075" s="26">
        <v>8.81</v>
      </c>
      <c r="I2075" s="26">
        <v>36.01</v>
      </c>
      <c r="J2075" s="26">
        <v>5.68</v>
      </c>
      <c r="K2075" s="26">
        <v>10.63</v>
      </c>
      <c r="L2075" s="26">
        <v>8.2200000000000006</v>
      </c>
      <c r="M2075" s="26">
        <v>11.47</v>
      </c>
      <c r="N2075" s="26">
        <v>31.17</v>
      </c>
      <c r="O2075" s="26">
        <v>8.0500000000000007</v>
      </c>
      <c r="P2075" s="26">
        <v>7.35</v>
      </c>
      <c r="Q2075" s="26">
        <v>7.68</v>
      </c>
      <c r="R2075" s="26">
        <v>8.08</v>
      </c>
      <c r="S2075" s="26">
        <v>27.03</v>
      </c>
      <c r="T2075" s="26">
        <v>7</v>
      </c>
      <c r="U2075" s="26">
        <v>8.64</v>
      </c>
      <c r="V2075" s="26">
        <v>5.52</v>
      </c>
      <c r="W2075" s="26">
        <v>5.87</v>
      </c>
      <c r="X2075" s="26">
        <v>25.15</v>
      </c>
      <c r="Y2075" s="26">
        <v>7.75</v>
      </c>
      <c r="Z2075" s="26">
        <v>4.57</v>
      </c>
      <c r="AA2075" s="26">
        <v>3.88</v>
      </c>
      <c r="AB2075" s="26">
        <v>8.9499999999999993</v>
      </c>
      <c r="AC2075" s="26">
        <v>25.82</v>
      </c>
      <c r="AD2075" s="26">
        <v>5.63</v>
      </c>
      <c r="AE2075" s="26">
        <v>6.02</v>
      </c>
      <c r="AF2075" s="26">
        <v>8.33</v>
      </c>
      <c r="AG2075" s="26">
        <v>5.83</v>
      </c>
      <c r="AH2075" s="25">
        <v>27.1</v>
      </c>
      <c r="AI2075" s="26">
        <v>7.11</v>
      </c>
    </row>
    <row r="2076" spans="1:35" x14ac:dyDescent="0.45">
      <c r="A2076" s="24" t="s">
        <v>4208</v>
      </c>
      <c r="B2076" t="s">
        <v>4209</v>
      </c>
      <c r="C2076" s="24">
        <v>12</v>
      </c>
      <c r="D2076" s="26">
        <v>66.52</v>
      </c>
      <c r="E2076" s="26">
        <v>12.7</v>
      </c>
      <c r="F2076" s="26">
        <v>16.04</v>
      </c>
      <c r="G2076" s="26">
        <v>21.23</v>
      </c>
      <c r="H2076" s="26">
        <v>16.55</v>
      </c>
      <c r="I2076" s="26">
        <v>111.92</v>
      </c>
      <c r="J2076" s="26">
        <v>15.61</v>
      </c>
      <c r="K2076" s="26">
        <v>8.1</v>
      </c>
      <c r="L2076" s="26">
        <v>42.75</v>
      </c>
      <c r="M2076" s="26">
        <v>45.46</v>
      </c>
      <c r="N2076" s="26">
        <v>175.82</v>
      </c>
      <c r="O2076" s="26">
        <v>42.09</v>
      </c>
      <c r="P2076" s="26">
        <v>81.040000000000006</v>
      </c>
      <c r="Q2076" s="26">
        <v>43.73</v>
      </c>
      <c r="R2076" s="26">
        <v>8.9600000000000009</v>
      </c>
      <c r="S2076" s="26">
        <v>75.39</v>
      </c>
      <c r="T2076" s="26">
        <v>11.34</v>
      </c>
      <c r="U2076" s="26">
        <v>26.48</v>
      </c>
      <c r="V2076" s="26">
        <v>24.63</v>
      </c>
      <c r="W2076" s="26">
        <v>12.94</v>
      </c>
      <c r="X2076" s="26">
        <v>19.149999999999999</v>
      </c>
      <c r="Y2076" s="26">
        <v>14.3</v>
      </c>
      <c r="Z2076" s="26">
        <v>1.07</v>
      </c>
      <c r="AA2076" s="26">
        <v>7.72</v>
      </c>
      <c r="AB2076" s="26">
        <v>-3.95</v>
      </c>
      <c r="AC2076" s="26">
        <v>-39.590000000000003</v>
      </c>
      <c r="AD2076" s="26">
        <v>-12.44</v>
      </c>
      <c r="AE2076" s="26">
        <v>-8.61</v>
      </c>
      <c r="AF2076" s="26">
        <v>-5.45</v>
      </c>
      <c r="AG2076" s="26">
        <v>-13.09</v>
      </c>
      <c r="AH2076" s="25">
        <v>-76.75</v>
      </c>
      <c r="AI2076" s="26">
        <v>-25.46</v>
      </c>
    </row>
    <row r="2077" spans="1:35" x14ac:dyDescent="0.45">
      <c r="A2077" s="24" t="s">
        <v>4210</v>
      </c>
      <c r="B2077" t="s">
        <v>4211</v>
      </c>
      <c r="C2077" s="24">
        <v>12</v>
      </c>
      <c r="D2077" s="26">
        <v>9.9600000000000009</v>
      </c>
      <c r="E2077" s="27">
        <v>0.16</v>
      </c>
      <c r="F2077" s="26">
        <v>3.47</v>
      </c>
      <c r="G2077" s="26">
        <v>2.23</v>
      </c>
      <c r="H2077" s="26">
        <v>4.09</v>
      </c>
      <c r="I2077" s="26">
        <v>16.239999999999998</v>
      </c>
      <c r="J2077" s="26">
        <v>2.06</v>
      </c>
      <c r="K2077" s="26">
        <v>4.12</v>
      </c>
      <c r="L2077" s="26">
        <v>0.62</v>
      </c>
      <c r="M2077" s="26">
        <v>9.43</v>
      </c>
      <c r="N2077" s="26">
        <v>11.11</v>
      </c>
      <c r="O2077" s="26">
        <v>2.3199999999999998</v>
      </c>
      <c r="P2077" s="26">
        <v>2.66</v>
      </c>
      <c r="Q2077" s="26">
        <v>0.2</v>
      </c>
      <c r="R2077" s="26">
        <v>5.93</v>
      </c>
      <c r="S2077" s="26">
        <v>2.46</v>
      </c>
      <c r="T2077" s="26">
        <v>1.1100000000000001</v>
      </c>
      <c r="U2077" s="26">
        <v>0.84</v>
      </c>
      <c r="V2077" s="26">
        <v>0.76</v>
      </c>
      <c r="W2077" s="26">
        <v>-0.26</v>
      </c>
      <c r="X2077" s="26">
        <v>9.01</v>
      </c>
      <c r="Y2077" s="26">
        <v>-0.86</v>
      </c>
      <c r="Z2077" s="26">
        <v>27.05</v>
      </c>
      <c r="AA2077" s="26">
        <v>-8.7799999999999994</v>
      </c>
      <c r="AB2077" s="26">
        <v>-8.4</v>
      </c>
      <c r="AC2077" s="26">
        <v>7.3</v>
      </c>
      <c r="AD2077" s="26">
        <v>8.82</v>
      </c>
      <c r="AE2077" s="26">
        <v>-2.68</v>
      </c>
      <c r="AF2077" s="26">
        <v>6.62</v>
      </c>
      <c r="AG2077" s="26">
        <v>-5.46</v>
      </c>
      <c r="AH2077" s="25"/>
      <c r="AI2077" s="26">
        <v>0.31</v>
      </c>
    </row>
    <row r="2078" spans="1:35" x14ac:dyDescent="0.45">
      <c r="A2078" s="24" t="s">
        <v>4212</v>
      </c>
      <c r="B2078" t="s">
        <v>4213</v>
      </c>
      <c r="C2078" s="24">
        <v>12</v>
      </c>
      <c r="D2078" s="26">
        <v>-6.06</v>
      </c>
      <c r="E2078" s="26">
        <v>-1.63</v>
      </c>
      <c r="F2078" s="26">
        <v>-1.26</v>
      </c>
      <c r="G2078" s="26">
        <v>-1.26</v>
      </c>
      <c r="H2078" s="26">
        <v>-1.91</v>
      </c>
      <c r="I2078" s="26">
        <v>-11.37</v>
      </c>
      <c r="J2078" s="26">
        <v>-2.41</v>
      </c>
      <c r="K2078" s="26">
        <v>-3.35</v>
      </c>
      <c r="L2078" s="26">
        <v>-2.66</v>
      </c>
      <c r="M2078" s="26">
        <v>-2.95</v>
      </c>
      <c r="N2078" s="26">
        <v>-9.51</v>
      </c>
      <c r="O2078" s="26">
        <v>-1.65</v>
      </c>
      <c r="P2078" s="26">
        <v>-2.89</v>
      </c>
      <c r="Q2078" s="26">
        <v>-2.2999999999999998</v>
      </c>
      <c r="R2078" s="26">
        <v>-2.67</v>
      </c>
      <c r="S2078" s="26">
        <v>-16.37</v>
      </c>
      <c r="T2078" s="26">
        <v>-3.6</v>
      </c>
      <c r="U2078" s="26">
        <v>-3</v>
      </c>
      <c r="V2078" s="26">
        <v>-4.21</v>
      </c>
      <c r="W2078" s="26">
        <v>-5.56</v>
      </c>
      <c r="X2078" s="26">
        <v>-18.850000000000001</v>
      </c>
      <c r="Y2078" s="26">
        <v>-3.11</v>
      </c>
      <c r="Z2078" s="26">
        <v>-3.24</v>
      </c>
      <c r="AA2078" s="26">
        <v>-5.9</v>
      </c>
      <c r="AB2078" s="26">
        <v>-6.6</v>
      </c>
      <c r="AC2078" s="26">
        <v>-15.84</v>
      </c>
      <c r="AD2078" s="26">
        <v>-2.63</v>
      </c>
      <c r="AE2078" s="26">
        <v>-4.1399999999999997</v>
      </c>
      <c r="AF2078" s="26">
        <v>-3.38</v>
      </c>
      <c r="AG2078" s="26">
        <v>-5.7</v>
      </c>
      <c r="AH2078" s="25"/>
      <c r="AI2078" s="26">
        <v>-6.1</v>
      </c>
    </row>
    <row r="2079" spans="1:35" x14ac:dyDescent="0.45">
      <c r="A2079" s="24" t="s">
        <v>4214</v>
      </c>
      <c r="B2079" t="s">
        <v>4215</v>
      </c>
      <c r="C2079" s="24">
        <v>12</v>
      </c>
      <c r="D2079" s="26">
        <v>-12.86</v>
      </c>
      <c r="E2079" s="26">
        <v>-2.78</v>
      </c>
      <c r="F2079" s="26">
        <v>-2.4</v>
      </c>
      <c r="G2079" s="26">
        <v>-3.97</v>
      </c>
      <c r="H2079" s="26">
        <v>-3.7</v>
      </c>
      <c r="I2079" s="26">
        <v>-26.89</v>
      </c>
      <c r="J2079" s="26">
        <v>-5.46</v>
      </c>
      <c r="K2079" s="26">
        <v>-5.43</v>
      </c>
      <c r="L2079" s="26">
        <v>-7.1</v>
      </c>
      <c r="M2079" s="26">
        <v>-8.9</v>
      </c>
      <c r="N2079" s="26">
        <v>-34.28</v>
      </c>
      <c r="O2079" s="26">
        <v>-8.27</v>
      </c>
      <c r="P2079" s="26">
        <v>-8.35</v>
      </c>
      <c r="Q2079" s="26">
        <v>-8.1199999999999992</v>
      </c>
      <c r="R2079" s="26">
        <v>-9.5399999999999991</v>
      </c>
      <c r="S2079" s="26">
        <v>-39.369999999999997</v>
      </c>
      <c r="T2079" s="26">
        <v>-9.26</v>
      </c>
      <c r="U2079" s="26">
        <v>-9.35</v>
      </c>
      <c r="V2079" s="26">
        <v>-8.01</v>
      </c>
      <c r="W2079" s="26">
        <v>-12.74</v>
      </c>
      <c r="X2079" s="26">
        <v>-70.290000000000006</v>
      </c>
      <c r="Y2079" s="26">
        <v>-8.18</v>
      </c>
      <c r="Z2079" s="26">
        <v>-19.13</v>
      </c>
      <c r="AA2079" s="26">
        <v>-13.57</v>
      </c>
      <c r="AB2079" s="26">
        <v>-29.41</v>
      </c>
      <c r="AC2079" s="26">
        <v>-22.24</v>
      </c>
      <c r="AD2079" s="26">
        <v>-95.88</v>
      </c>
      <c r="AE2079" s="26">
        <v>-12.01</v>
      </c>
      <c r="AF2079" s="26">
        <v>-3.53</v>
      </c>
      <c r="AG2079" s="26">
        <v>89.18</v>
      </c>
      <c r="AH2079" s="25"/>
      <c r="AI2079" s="26">
        <v>-3.38</v>
      </c>
    </row>
    <row r="2080" spans="1:35" x14ac:dyDescent="0.45">
      <c r="A2080" s="24" t="s">
        <v>4216</v>
      </c>
      <c r="B2080" t="s">
        <v>4217</v>
      </c>
      <c r="C2080" s="24">
        <v>12</v>
      </c>
      <c r="D2080" s="26">
        <v>16.149999999999999</v>
      </c>
      <c r="E2080" s="26">
        <v>0.2</v>
      </c>
      <c r="F2080" s="26">
        <v>21.7</v>
      </c>
      <c r="G2080" s="26">
        <v>0.02</v>
      </c>
      <c r="H2080" s="26">
        <v>-5.77</v>
      </c>
      <c r="I2080" s="26">
        <v>-13.05</v>
      </c>
      <c r="J2080" s="26">
        <v>0.22</v>
      </c>
      <c r="K2080" s="26">
        <v>-5.14</v>
      </c>
      <c r="L2080" s="26">
        <v>-5.16</v>
      </c>
      <c r="M2080" s="26">
        <v>-2.98</v>
      </c>
      <c r="N2080" s="26">
        <v>-6.65</v>
      </c>
      <c r="O2080" s="26">
        <v>0.7</v>
      </c>
      <c r="P2080" s="26">
        <v>-0.78</v>
      </c>
      <c r="Q2080" s="26">
        <v>-0.98</v>
      </c>
      <c r="R2080" s="26">
        <v>-5.59</v>
      </c>
      <c r="S2080" s="26">
        <v>-11.69</v>
      </c>
      <c r="T2080" s="26">
        <v>-3.53</v>
      </c>
      <c r="U2080" s="26">
        <v>-2.87</v>
      </c>
      <c r="V2080" s="26">
        <v>-2.4700000000000002</v>
      </c>
      <c r="W2080" s="26">
        <v>-2.82</v>
      </c>
      <c r="X2080" s="26">
        <v>-6.28</v>
      </c>
      <c r="Y2080" s="26">
        <v>-1.24</v>
      </c>
      <c r="Z2080" s="26">
        <v>-2.04</v>
      </c>
      <c r="AA2080" s="26">
        <v>-1.53</v>
      </c>
      <c r="AB2080" s="26">
        <v>-1.47</v>
      </c>
      <c r="AC2080" s="26">
        <v>-7.14</v>
      </c>
      <c r="AD2080" s="26">
        <v>-1.54</v>
      </c>
      <c r="AE2080" s="26">
        <v>-1.31</v>
      </c>
      <c r="AF2080" s="26">
        <v>-2.2200000000000002</v>
      </c>
      <c r="AG2080" s="26">
        <v>-2.0699999999999998</v>
      </c>
      <c r="AH2080" s="25"/>
      <c r="AI2080" s="26">
        <v>-2.08</v>
      </c>
    </row>
    <row r="2081" spans="1:35" x14ac:dyDescent="0.45">
      <c r="A2081" s="24" t="s">
        <v>4218</v>
      </c>
      <c r="B2081" t="s">
        <v>4219</v>
      </c>
      <c r="C2081" s="24">
        <v>12</v>
      </c>
      <c r="D2081" s="27">
        <v>11.24</v>
      </c>
      <c r="E2081" s="26">
        <v>2.2799999999999998</v>
      </c>
      <c r="F2081" s="26">
        <v>2.94</v>
      </c>
      <c r="G2081" s="26">
        <v>4.3499999999999996</v>
      </c>
      <c r="H2081" s="26">
        <v>1.68</v>
      </c>
      <c r="I2081" s="26">
        <v>16.82</v>
      </c>
      <c r="J2081" s="27">
        <v>3.8</v>
      </c>
      <c r="K2081" s="26">
        <v>4.1900000000000004</v>
      </c>
      <c r="L2081" s="26">
        <v>4.38</v>
      </c>
      <c r="M2081" s="26">
        <v>4.46</v>
      </c>
      <c r="N2081" s="26">
        <v>20.02</v>
      </c>
      <c r="O2081" s="26">
        <v>4.9400000000000004</v>
      </c>
      <c r="P2081" s="26">
        <v>5.19</v>
      </c>
      <c r="Q2081" s="26">
        <v>5.22</v>
      </c>
      <c r="R2081" s="26">
        <v>4.68</v>
      </c>
      <c r="S2081" s="26">
        <v>16.59</v>
      </c>
      <c r="T2081" s="26">
        <v>4.37</v>
      </c>
      <c r="U2081" s="26">
        <v>4.78</v>
      </c>
      <c r="V2081" s="26">
        <v>4.4800000000000004</v>
      </c>
      <c r="W2081" s="26">
        <v>2.95</v>
      </c>
      <c r="X2081" s="26">
        <v>16.59</v>
      </c>
      <c r="Y2081" s="26">
        <v>3.43</v>
      </c>
      <c r="Z2081" s="26">
        <v>4.4400000000000004</v>
      </c>
      <c r="AA2081" s="26">
        <v>4.51</v>
      </c>
      <c r="AB2081" s="26">
        <v>4.22</v>
      </c>
      <c r="AC2081" s="26">
        <v>18.86</v>
      </c>
      <c r="AD2081" s="26">
        <v>4.3899999999999997</v>
      </c>
      <c r="AE2081" s="26">
        <v>4.67</v>
      </c>
      <c r="AF2081" s="26">
        <v>4.79</v>
      </c>
      <c r="AG2081" s="26">
        <v>5.01</v>
      </c>
      <c r="AH2081" s="25">
        <v>20.7</v>
      </c>
      <c r="AI2081" s="26">
        <v>4.47</v>
      </c>
    </row>
    <row r="2082" spans="1:35" x14ac:dyDescent="0.45">
      <c r="A2082" s="24" t="s">
        <v>4220</v>
      </c>
      <c r="B2082" t="s">
        <v>4221</v>
      </c>
      <c r="C2082" s="24">
        <v>12</v>
      </c>
      <c r="D2082" s="26">
        <v>-4.72</v>
      </c>
      <c r="E2082" s="26">
        <v>-1.1399999999999999</v>
      </c>
      <c r="F2082" s="26">
        <v>-0.88</v>
      </c>
      <c r="G2082" s="26">
        <v>-1.45</v>
      </c>
      <c r="H2082" s="26">
        <v>-1.25</v>
      </c>
      <c r="I2082" s="26">
        <v>-3.63</v>
      </c>
      <c r="J2082" s="26">
        <v>-1.42</v>
      </c>
      <c r="K2082" s="26">
        <v>-0.64</v>
      </c>
      <c r="L2082" s="26">
        <v>-0.81</v>
      </c>
      <c r="M2082" s="26">
        <v>-0.76</v>
      </c>
      <c r="N2082" s="26">
        <v>-2.4</v>
      </c>
      <c r="O2082" s="26">
        <v>-0.13</v>
      </c>
      <c r="P2082" s="26">
        <v>-0.25</v>
      </c>
      <c r="Q2082" s="26">
        <v>-1.3</v>
      </c>
      <c r="R2082" s="26">
        <v>-0.73</v>
      </c>
      <c r="S2082" s="26">
        <v>-3.09</v>
      </c>
      <c r="T2082" s="26">
        <v>-7.0000000000000007E-2</v>
      </c>
      <c r="U2082" s="26">
        <v>-0.2</v>
      </c>
      <c r="V2082" s="26">
        <v>-1.17</v>
      </c>
      <c r="W2082" s="26">
        <v>-1.66</v>
      </c>
      <c r="X2082" s="26">
        <v>-4.47</v>
      </c>
      <c r="Y2082" s="26">
        <v>-0.98</v>
      </c>
      <c r="Z2082" s="26">
        <v>-1.03</v>
      </c>
      <c r="AA2082" s="26">
        <v>-0.79</v>
      </c>
      <c r="AB2082" s="26">
        <v>-1.67</v>
      </c>
      <c r="AC2082" s="26">
        <v>-3.86</v>
      </c>
      <c r="AD2082" s="26">
        <v>-0.82</v>
      </c>
      <c r="AE2082" s="26">
        <v>-1.07</v>
      </c>
      <c r="AF2082" s="26">
        <v>-0.71</v>
      </c>
      <c r="AG2082" s="26">
        <v>-1.26</v>
      </c>
      <c r="AH2082" s="25"/>
      <c r="AI2082" s="27">
        <v>-0.89</v>
      </c>
    </row>
    <row r="2083" spans="1:35" x14ac:dyDescent="0.45">
      <c r="A2083" s="24" t="s">
        <v>4222</v>
      </c>
      <c r="B2083" t="s">
        <v>4223</v>
      </c>
      <c r="C2083" s="24">
        <v>12</v>
      </c>
      <c r="D2083" s="26">
        <v>585.72</v>
      </c>
      <c r="E2083" s="27">
        <v>137.31</v>
      </c>
      <c r="F2083" s="26">
        <v>147.28</v>
      </c>
      <c r="G2083" s="26">
        <v>132.63999999999999</v>
      </c>
      <c r="H2083" s="26">
        <v>168.49</v>
      </c>
      <c r="I2083" s="26">
        <v>273.44</v>
      </c>
      <c r="J2083" s="27">
        <v>118.4</v>
      </c>
      <c r="K2083" s="27">
        <v>104.86</v>
      </c>
      <c r="L2083" s="26">
        <v>66.400000000000006</v>
      </c>
      <c r="M2083" s="26">
        <v>-16.23</v>
      </c>
      <c r="N2083" s="26">
        <v>116.38</v>
      </c>
      <c r="O2083" s="26">
        <v>-94.18</v>
      </c>
      <c r="P2083" s="26">
        <v>66.7</v>
      </c>
      <c r="Q2083" s="26">
        <v>69.55</v>
      </c>
      <c r="R2083" s="26">
        <v>74.3</v>
      </c>
      <c r="S2083" s="26">
        <v>195.31</v>
      </c>
      <c r="T2083" s="26">
        <v>50.09</v>
      </c>
      <c r="U2083" s="26">
        <v>5.73</v>
      </c>
      <c r="V2083" s="27">
        <v>62.03</v>
      </c>
      <c r="W2083" s="26">
        <v>77.459999999999994</v>
      </c>
      <c r="X2083" s="26">
        <v>184.64</v>
      </c>
      <c r="Y2083" s="27">
        <v>41.6</v>
      </c>
      <c r="Z2083" s="27">
        <v>53.83</v>
      </c>
      <c r="AA2083" s="27">
        <v>47.45</v>
      </c>
      <c r="AB2083" s="26">
        <v>41.75</v>
      </c>
      <c r="AC2083" s="26">
        <v>248.61</v>
      </c>
      <c r="AD2083" s="27">
        <v>54</v>
      </c>
      <c r="AE2083" s="27">
        <v>80.28</v>
      </c>
      <c r="AF2083" s="27">
        <v>72.989999999999995</v>
      </c>
      <c r="AG2083" s="26">
        <v>41.35</v>
      </c>
      <c r="AH2083" s="25">
        <v>513.97</v>
      </c>
      <c r="AI2083" s="26">
        <v>80.14</v>
      </c>
    </row>
    <row r="2084" spans="1:35" x14ac:dyDescent="0.45">
      <c r="A2084" s="24" t="s">
        <v>4224</v>
      </c>
      <c r="B2084" t="s">
        <v>4225</v>
      </c>
      <c r="C2084" s="24">
        <v>12</v>
      </c>
      <c r="D2084" s="26">
        <v>0.39</v>
      </c>
      <c r="E2084" s="25"/>
      <c r="F2084" s="25"/>
      <c r="G2084" s="25"/>
      <c r="H2084" s="25"/>
      <c r="I2084" s="26">
        <v>3.35</v>
      </c>
      <c r="J2084" s="25"/>
      <c r="K2084" s="25"/>
      <c r="L2084" s="25"/>
      <c r="M2084" s="25"/>
      <c r="N2084" s="27">
        <v>1.2</v>
      </c>
      <c r="O2084" s="25"/>
      <c r="P2084" s="25"/>
      <c r="Q2084" s="25"/>
      <c r="R2084" s="25"/>
      <c r="S2084" s="27">
        <v>3.73</v>
      </c>
      <c r="T2084" s="26">
        <v>1.53</v>
      </c>
      <c r="U2084" s="26">
        <v>-0.91</v>
      </c>
      <c r="V2084" s="26">
        <v>1.24</v>
      </c>
      <c r="W2084" s="26">
        <v>1.87</v>
      </c>
      <c r="X2084" s="26">
        <v>-6.79</v>
      </c>
      <c r="Y2084" s="27">
        <v>0.66</v>
      </c>
      <c r="Z2084" s="26">
        <v>-0.03</v>
      </c>
      <c r="AA2084" s="26">
        <v>0.96</v>
      </c>
      <c r="AB2084" s="26">
        <v>-8.3800000000000008</v>
      </c>
      <c r="AC2084" s="26">
        <v>5.84</v>
      </c>
      <c r="AD2084" s="26">
        <v>1.1299999999999999</v>
      </c>
      <c r="AE2084" s="26">
        <v>3.77</v>
      </c>
      <c r="AF2084" s="26">
        <v>-0.3</v>
      </c>
      <c r="AG2084" s="26">
        <v>1.24</v>
      </c>
      <c r="AH2084" s="25">
        <v>17.72</v>
      </c>
      <c r="AI2084" s="26">
        <v>4.42</v>
      </c>
    </row>
    <row r="2085" spans="1:35" x14ac:dyDescent="0.45">
      <c r="A2085" s="24" t="s">
        <v>4226</v>
      </c>
      <c r="B2085" t="s">
        <v>4227</v>
      </c>
      <c r="C2085" s="24">
        <v>12</v>
      </c>
      <c r="D2085" s="27">
        <v>1.31</v>
      </c>
      <c r="E2085" s="25"/>
      <c r="F2085" s="25"/>
      <c r="G2085" s="25"/>
      <c r="H2085" s="25"/>
      <c r="I2085" s="27">
        <v>3.11</v>
      </c>
      <c r="J2085" s="25"/>
      <c r="K2085" s="25"/>
      <c r="L2085" s="26">
        <v>0.85</v>
      </c>
      <c r="M2085" s="26">
        <v>1.33</v>
      </c>
      <c r="N2085" s="26">
        <v>1.29</v>
      </c>
      <c r="O2085" s="26">
        <v>0.97</v>
      </c>
      <c r="P2085" s="26">
        <v>0.59</v>
      </c>
      <c r="Q2085" s="26">
        <v>0.05</v>
      </c>
      <c r="R2085" s="26">
        <v>-0.32</v>
      </c>
      <c r="S2085" s="26">
        <v>-1.24</v>
      </c>
      <c r="T2085" s="26">
        <v>-0.53</v>
      </c>
      <c r="U2085" s="26">
        <v>0.03</v>
      </c>
      <c r="V2085" s="26">
        <v>-0.24</v>
      </c>
      <c r="W2085" s="26">
        <v>-0.5</v>
      </c>
      <c r="X2085" s="26">
        <v>2.4</v>
      </c>
      <c r="Y2085" s="26">
        <v>0.35</v>
      </c>
      <c r="Z2085" s="26">
        <v>0.33</v>
      </c>
      <c r="AA2085" s="26">
        <v>0.66</v>
      </c>
      <c r="AB2085" s="26">
        <v>1.06</v>
      </c>
      <c r="AC2085" s="26">
        <v>0.92</v>
      </c>
      <c r="AD2085" s="26">
        <v>0.46</v>
      </c>
      <c r="AE2085" s="26">
        <v>0.08</v>
      </c>
      <c r="AF2085" s="26">
        <v>0.32</v>
      </c>
      <c r="AG2085" s="26">
        <v>0.06</v>
      </c>
      <c r="AH2085" s="25"/>
      <c r="AI2085" s="26">
        <v>0.46</v>
      </c>
    </row>
    <row r="2086" spans="1:35" x14ac:dyDescent="0.45">
      <c r="A2086" s="24" t="s">
        <v>4228</v>
      </c>
      <c r="B2086" t="s">
        <v>4229</v>
      </c>
      <c r="C2086" s="24">
        <v>12</v>
      </c>
      <c r="D2086" s="27">
        <v>9.51</v>
      </c>
      <c r="E2086" s="26">
        <v>2.61</v>
      </c>
      <c r="F2086" s="26">
        <v>2.65</v>
      </c>
      <c r="G2086" s="26">
        <v>1.87</v>
      </c>
      <c r="H2086" s="26">
        <v>2.38</v>
      </c>
      <c r="I2086" s="26">
        <v>0.5</v>
      </c>
      <c r="J2086" s="26">
        <v>1.22</v>
      </c>
      <c r="K2086" s="26">
        <v>2.23</v>
      </c>
      <c r="L2086" s="26">
        <v>0.73</v>
      </c>
      <c r="M2086" s="26">
        <v>-3.67</v>
      </c>
      <c r="N2086" s="26">
        <v>-8.83</v>
      </c>
      <c r="O2086" s="26">
        <v>-2.17</v>
      </c>
      <c r="P2086" s="26">
        <v>-0.95</v>
      </c>
      <c r="Q2086" s="26">
        <v>-2.56</v>
      </c>
      <c r="R2086" s="26">
        <v>-3.15</v>
      </c>
      <c r="S2086" s="26">
        <v>0.06</v>
      </c>
      <c r="T2086" s="26">
        <v>0.67</v>
      </c>
      <c r="U2086" s="26">
        <v>2.16</v>
      </c>
      <c r="V2086" s="26">
        <v>-1.32</v>
      </c>
      <c r="W2086" s="26">
        <v>-1.45</v>
      </c>
      <c r="X2086" s="26">
        <v>2.11</v>
      </c>
      <c r="Y2086" s="26">
        <v>-2.11</v>
      </c>
      <c r="Z2086" s="26">
        <v>0.84</v>
      </c>
      <c r="AA2086" s="26">
        <v>1.63</v>
      </c>
      <c r="AB2086" s="26">
        <v>1.75</v>
      </c>
      <c r="AC2086" s="26">
        <v>11.09</v>
      </c>
      <c r="AD2086" s="26">
        <v>1.24</v>
      </c>
      <c r="AE2086" s="26">
        <v>2.77</v>
      </c>
      <c r="AF2086" s="26">
        <v>3.35</v>
      </c>
      <c r="AG2086" s="26">
        <v>3.73</v>
      </c>
      <c r="AH2086" s="25">
        <v>18.100000000000001</v>
      </c>
      <c r="AI2086" s="26">
        <v>1.83</v>
      </c>
    </row>
    <row r="2087" spans="1:35" x14ac:dyDescent="0.45">
      <c r="A2087" s="24" t="s">
        <v>4230</v>
      </c>
      <c r="B2087" t="s">
        <v>4231</v>
      </c>
      <c r="C2087" s="24">
        <v>12</v>
      </c>
      <c r="D2087" s="26">
        <v>4.38</v>
      </c>
      <c r="E2087" s="26">
        <v>0.62</v>
      </c>
      <c r="F2087" s="26">
        <v>1.1599999999999999</v>
      </c>
      <c r="G2087" s="26">
        <v>0.56999999999999995</v>
      </c>
      <c r="H2087" s="26">
        <v>2.0299999999999998</v>
      </c>
      <c r="I2087" s="26">
        <v>6.96</v>
      </c>
      <c r="J2087" s="26">
        <v>1.43</v>
      </c>
      <c r="K2087" s="26">
        <v>1.57</v>
      </c>
      <c r="L2087" s="26">
        <v>1.49</v>
      </c>
      <c r="M2087" s="26">
        <v>2.46</v>
      </c>
      <c r="N2087" s="26">
        <v>4.3</v>
      </c>
      <c r="O2087" s="26">
        <v>1.58</v>
      </c>
      <c r="P2087" s="26">
        <v>0.65</v>
      </c>
      <c r="Q2087" s="26">
        <v>0.42</v>
      </c>
      <c r="R2087" s="26">
        <v>1.65</v>
      </c>
      <c r="S2087" s="26">
        <v>4.25</v>
      </c>
      <c r="T2087" s="26">
        <v>0.6</v>
      </c>
      <c r="U2087" s="26">
        <v>1.26</v>
      </c>
      <c r="V2087" s="26">
        <v>1.17</v>
      </c>
      <c r="W2087" s="26">
        <v>1.23</v>
      </c>
      <c r="X2087" s="26">
        <v>4.8099999999999996</v>
      </c>
      <c r="Y2087" s="26">
        <v>1.2</v>
      </c>
      <c r="Z2087" s="26">
        <v>1.39</v>
      </c>
      <c r="AA2087" s="26">
        <v>1.55</v>
      </c>
      <c r="AB2087" s="26">
        <v>0.66</v>
      </c>
      <c r="AC2087" s="26">
        <v>6.54</v>
      </c>
      <c r="AD2087" s="26">
        <v>1.72</v>
      </c>
      <c r="AE2087" s="26">
        <v>1.39</v>
      </c>
      <c r="AF2087" s="26">
        <v>1.23</v>
      </c>
      <c r="AG2087" s="26">
        <v>2.2000000000000002</v>
      </c>
      <c r="AH2087" s="25"/>
      <c r="AI2087" s="26">
        <v>2.68</v>
      </c>
    </row>
    <row r="2088" spans="1:35" x14ac:dyDescent="0.45">
      <c r="A2088" s="24" t="s">
        <v>4232</v>
      </c>
      <c r="B2088" t="s">
        <v>4233</v>
      </c>
      <c r="C2088" s="24">
        <v>12</v>
      </c>
      <c r="D2088" s="26">
        <v>-1.77</v>
      </c>
      <c r="E2088" s="26">
        <v>-0.01</v>
      </c>
      <c r="F2088" s="26">
        <v>-0.14000000000000001</v>
      </c>
      <c r="G2088" s="26">
        <v>-2.0099999999999998</v>
      </c>
      <c r="H2088" s="26">
        <v>0.39</v>
      </c>
      <c r="I2088" s="26">
        <v>0.67</v>
      </c>
      <c r="J2088" s="26">
        <v>-1.87</v>
      </c>
      <c r="K2088" s="26">
        <v>-0.14000000000000001</v>
      </c>
      <c r="L2088" s="26">
        <v>1.25</v>
      </c>
      <c r="M2088" s="26">
        <v>1.43</v>
      </c>
      <c r="N2088" s="26">
        <v>27.12</v>
      </c>
      <c r="O2088" s="26">
        <v>3.01</v>
      </c>
      <c r="P2088" s="26">
        <v>16.489999999999998</v>
      </c>
      <c r="Q2088" s="26">
        <v>4.2300000000000004</v>
      </c>
      <c r="R2088" s="26">
        <v>3.39</v>
      </c>
      <c r="S2088" s="27">
        <v>6.76</v>
      </c>
      <c r="T2088" s="26">
        <v>5.09</v>
      </c>
      <c r="U2088" s="26">
        <v>3.32</v>
      </c>
      <c r="V2088" s="26">
        <v>2.5499999999999998</v>
      </c>
      <c r="W2088" s="26">
        <v>-4.2</v>
      </c>
      <c r="X2088" s="26">
        <v>19.34</v>
      </c>
      <c r="Y2088" s="26">
        <v>-0.68</v>
      </c>
      <c r="Z2088" s="26">
        <v>9.83</v>
      </c>
      <c r="AA2088" s="26">
        <v>4.4000000000000004</v>
      </c>
      <c r="AB2088" s="26">
        <v>5.79</v>
      </c>
      <c r="AC2088" s="26">
        <v>4.4000000000000004</v>
      </c>
      <c r="AD2088" s="26">
        <v>2.88</v>
      </c>
      <c r="AE2088" s="26">
        <v>3.81</v>
      </c>
      <c r="AF2088" s="26">
        <v>-1.97</v>
      </c>
      <c r="AG2088" s="26">
        <v>-0.33</v>
      </c>
      <c r="AH2088" s="25"/>
      <c r="AI2088" s="26">
        <v>-1.1299999999999999</v>
      </c>
    </row>
    <row r="2089" spans="1:35" x14ac:dyDescent="0.45">
      <c r="A2089" s="24" t="s">
        <v>4234</v>
      </c>
      <c r="B2089" t="s">
        <v>4235</v>
      </c>
      <c r="C2089" s="24">
        <v>12</v>
      </c>
      <c r="D2089" s="26">
        <v>60.93</v>
      </c>
      <c r="E2089" s="26">
        <v>12.41</v>
      </c>
      <c r="F2089" s="26">
        <v>3.57</v>
      </c>
      <c r="G2089" s="26">
        <v>24.86</v>
      </c>
      <c r="H2089" s="26">
        <v>20.09</v>
      </c>
      <c r="I2089" s="26">
        <v>136.57</v>
      </c>
      <c r="J2089" s="26">
        <v>61.1</v>
      </c>
      <c r="K2089" s="26">
        <v>71.34</v>
      </c>
      <c r="L2089" s="26">
        <v>27.37</v>
      </c>
      <c r="M2089" s="26">
        <v>-23.24</v>
      </c>
      <c r="N2089" s="26">
        <v>-336.73</v>
      </c>
      <c r="O2089" s="26">
        <v>-33.17</v>
      </c>
      <c r="P2089" s="26">
        <v>-68.08</v>
      </c>
      <c r="Q2089" s="26">
        <v>-139.76</v>
      </c>
      <c r="R2089" s="26">
        <v>-95.71</v>
      </c>
      <c r="S2089" s="26">
        <v>-213.71</v>
      </c>
      <c r="T2089" s="26">
        <v>-45.27</v>
      </c>
      <c r="U2089" s="26">
        <v>-103.27</v>
      </c>
      <c r="V2089" s="26">
        <v>-2.83</v>
      </c>
      <c r="W2089" s="27">
        <v>-62.33</v>
      </c>
      <c r="X2089" s="26">
        <v>-174.81</v>
      </c>
      <c r="Y2089" s="26">
        <v>-41.3</v>
      </c>
      <c r="Z2089" s="26">
        <v>-58.72</v>
      </c>
      <c r="AA2089" s="26">
        <v>-30.4</v>
      </c>
      <c r="AB2089" s="26">
        <v>-44.39</v>
      </c>
      <c r="AC2089" s="26">
        <v>-160.5</v>
      </c>
      <c r="AD2089" s="26">
        <v>-52.1</v>
      </c>
      <c r="AE2089" s="26">
        <v>-8.99</v>
      </c>
      <c r="AF2089" s="26">
        <v>-26.06</v>
      </c>
      <c r="AG2089" s="26">
        <v>-73.34</v>
      </c>
      <c r="AH2089" s="25"/>
      <c r="AI2089" s="26">
        <v>0.28000000000000003</v>
      </c>
    </row>
    <row r="2090" spans="1:35" x14ac:dyDescent="0.45">
      <c r="A2090" s="24" t="s">
        <v>4236</v>
      </c>
      <c r="B2090" t="s">
        <v>4237</v>
      </c>
      <c r="C2090" s="24">
        <v>12</v>
      </c>
      <c r="D2090" s="26">
        <v>266.56</v>
      </c>
      <c r="E2090" s="26">
        <v>78.5</v>
      </c>
      <c r="F2090" s="26">
        <v>-8.1999999999999993</v>
      </c>
      <c r="G2090" s="26">
        <v>66.16</v>
      </c>
      <c r="H2090" s="26">
        <v>130.1</v>
      </c>
      <c r="I2090" s="26">
        <v>1423.65</v>
      </c>
      <c r="J2090" s="26">
        <v>246.8</v>
      </c>
      <c r="K2090" s="26">
        <v>387.07</v>
      </c>
      <c r="L2090" s="26">
        <v>433.91</v>
      </c>
      <c r="M2090" s="26">
        <v>355.88</v>
      </c>
      <c r="N2090" s="26">
        <v>123.59</v>
      </c>
      <c r="O2090" s="26">
        <v>190.14</v>
      </c>
      <c r="P2090" s="26">
        <v>87.45</v>
      </c>
      <c r="Q2090" s="26">
        <v>-110.79</v>
      </c>
      <c r="R2090" s="26">
        <v>-43.21</v>
      </c>
      <c r="S2090" s="26">
        <v>213.39</v>
      </c>
      <c r="T2090" s="26">
        <v>69.34</v>
      </c>
      <c r="U2090" s="26">
        <v>64.510000000000005</v>
      </c>
      <c r="V2090" s="26">
        <v>50.55</v>
      </c>
      <c r="W2090" s="26">
        <v>28.98</v>
      </c>
      <c r="X2090" s="26">
        <v>270.73</v>
      </c>
      <c r="Y2090" s="26">
        <v>76.06</v>
      </c>
      <c r="Z2090" s="26">
        <v>84.65</v>
      </c>
      <c r="AA2090" s="26">
        <v>67.61</v>
      </c>
      <c r="AB2090" s="26">
        <v>42.42</v>
      </c>
      <c r="AC2090" s="26">
        <v>251.5</v>
      </c>
      <c r="AD2090" s="26">
        <v>77.39</v>
      </c>
      <c r="AE2090" s="26">
        <v>73.319999999999993</v>
      </c>
      <c r="AF2090" s="26">
        <v>56.06</v>
      </c>
      <c r="AG2090" s="26">
        <v>44.74</v>
      </c>
      <c r="AH2090" s="25">
        <v>444.48</v>
      </c>
      <c r="AI2090" s="26">
        <v>86.24</v>
      </c>
    </row>
    <row r="2091" spans="1:35" x14ac:dyDescent="0.45">
      <c r="A2091" s="24" t="s">
        <v>4238</v>
      </c>
      <c r="B2091" t="s">
        <v>4239</v>
      </c>
      <c r="C2091" s="24">
        <v>12</v>
      </c>
      <c r="D2091" s="26">
        <v>44.07</v>
      </c>
      <c r="E2091" s="26">
        <v>-55.97</v>
      </c>
      <c r="F2091" s="26">
        <v>57.31</v>
      </c>
      <c r="G2091" s="26">
        <v>21.49</v>
      </c>
      <c r="H2091" s="26">
        <v>21.24</v>
      </c>
      <c r="I2091" s="26">
        <v>120.07</v>
      </c>
      <c r="J2091" s="26">
        <v>17.52</v>
      </c>
      <c r="K2091" s="26">
        <v>40.31</v>
      </c>
      <c r="L2091" s="26">
        <v>23.47</v>
      </c>
      <c r="M2091" s="26">
        <v>38.76</v>
      </c>
      <c r="N2091" s="26">
        <v>143.25</v>
      </c>
      <c r="O2091" s="26">
        <v>-4.7699999999999996</v>
      </c>
      <c r="P2091" s="26">
        <v>42.14</v>
      </c>
      <c r="Q2091" s="26">
        <v>56.05</v>
      </c>
      <c r="R2091" s="26">
        <v>49.82</v>
      </c>
      <c r="S2091" s="26">
        <v>257.83999999999997</v>
      </c>
      <c r="T2091" s="26">
        <v>14.1</v>
      </c>
      <c r="U2091" s="26">
        <v>85.74</v>
      </c>
      <c r="V2091" s="26">
        <v>94.55</v>
      </c>
      <c r="W2091" s="26">
        <v>63.44</v>
      </c>
      <c r="X2091" s="26">
        <v>362.48</v>
      </c>
      <c r="Y2091" s="26">
        <v>56.17</v>
      </c>
      <c r="Z2091" s="26">
        <v>62.66</v>
      </c>
      <c r="AA2091" s="26">
        <v>111.42</v>
      </c>
      <c r="AB2091" s="26">
        <v>132.22999999999999</v>
      </c>
      <c r="AC2091" s="26">
        <v>746.97</v>
      </c>
      <c r="AD2091" s="26">
        <v>102.39</v>
      </c>
      <c r="AE2091" s="26">
        <v>164.26</v>
      </c>
      <c r="AF2091" s="26">
        <v>219.81</v>
      </c>
      <c r="AG2091" s="26">
        <v>260.51</v>
      </c>
      <c r="AH2091" s="26">
        <v>1095.82</v>
      </c>
      <c r="AI2091" s="26">
        <v>152.32</v>
      </c>
    </row>
    <row r="2092" spans="1:35" x14ac:dyDescent="0.45">
      <c r="A2092" s="24" t="s">
        <v>4240</v>
      </c>
      <c r="B2092" t="s">
        <v>4241</v>
      </c>
      <c r="C2092" s="24">
        <v>12</v>
      </c>
      <c r="D2092" s="26">
        <v>34.21</v>
      </c>
      <c r="E2092" s="26">
        <v>28.47</v>
      </c>
      <c r="F2092" s="26">
        <v>-42.8</v>
      </c>
      <c r="G2092" s="26">
        <v>11.87</v>
      </c>
      <c r="H2092" s="26">
        <v>36.659999999999997</v>
      </c>
      <c r="I2092" s="26">
        <v>437.31</v>
      </c>
      <c r="J2092" s="26">
        <v>83.39</v>
      </c>
      <c r="K2092" s="26">
        <v>117.81</v>
      </c>
      <c r="L2092" s="26">
        <v>139.85</v>
      </c>
      <c r="M2092" s="26">
        <v>96.26</v>
      </c>
      <c r="N2092" s="26">
        <v>315.07</v>
      </c>
      <c r="O2092" s="26">
        <v>101.65</v>
      </c>
      <c r="P2092" s="26">
        <v>97.57</v>
      </c>
      <c r="Q2092" s="26">
        <v>66.06</v>
      </c>
      <c r="R2092" s="26">
        <v>49.79</v>
      </c>
      <c r="S2092" s="26">
        <v>174.08</v>
      </c>
      <c r="T2092" s="26">
        <v>67.33</v>
      </c>
      <c r="U2092" s="26">
        <v>48.63</v>
      </c>
      <c r="V2092" s="26">
        <v>35.65</v>
      </c>
      <c r="W2092" s="26">
        <v>22.46</v>
      </c>
      <c r="X2092" s="26">
        <v>219.72</v>
      </c>
      <c r="Y2092" s="26">
        <v>64.099999999999994</v>
      </c>
      <c r="Z2092" s="26">
        <v>66.25</v>
      </c>
      <c r="AA2092" s="26">
        <v>44.66</v>
      </c>
      <c r="AB2092" s="26">
        <v>44.72</v>
      </c>
      <c r="AC2092" s="26">
        <v>157.43</v>
      </c>
      <c r="AD2092" s="26">
        <v>49.11</v>
      </c>
      <c r="AE2092" s="26">
        <v>58.74</v>
      </c>
      <c r="AF2092" s="26">
        <v>19.32</v>
      </c>
      <c r="AG2092" s="26">
        <v>30.27</v>
      </c>
      <c r="AH2092" s="25">
        <v>210.52</v>
      </c>
      <c r="AI2092" s="26">
        <v>34.409999999999997</v>
      </c>
    </row>
    <row r="2093" spans="1:35" x14ac:dyDescent="0.45">
      <c r="A2093" s="24" t="s">
        <v>4242</v>
      </c>
      <c r="B2093" t="s">
        <v>4243</v>
      </c>
      <c r="C2093" s="24">
        <v>12</v>
      </c>
      <c r="D2093" s="26">
        <v>-16.09</v>
      </c>
      <c r="E2093" s="26">
        <v>-2.85</v>
      </c>
      <c r="F2093" s="26">
        <v>-3.3</v>
      </c>
      <c r="G2093" s="26">
        <v>-3.65</v>
      </c>
      <c r="H2093" s="26">
        <v>-6.28</v>
      </c>
      <c r="I2093" s="26">
        <v>-12.16</v>
      </c>
      <c r="J2093" s="26">
        <v>-5.66</v>
      </c>
      <c r="K2093" s="26">
        <v>-1.62</v>
      </c>
      <c r="L2093" s="26">
        <v>-3.38</v>
      </c>
      <c r="M2093" s="26">
        <v>-1.5</v>
      </c>
      <c r="N2093" s="26">
        <v>-12.58</v>
      </c>
      <c r="O2093" s="26">
        <v>-3.76</v>
      </c>
      <c r="P2093" s="26">
        <v>-2.65</v>
      </c>
      <c r="Q2093" s="27">
        <v>-3.59</v>
      </c>
      <c r="R2093" s="26">
        <v>-2.58</v>
      </c>
      <c r="S2093" s="26">
        <v>-13</v>
      </c>
      <c r="T2093" s="26">
        <v>-3.37</v>
      </c>
      <c r="U2093" s="26">
        <v>-2.87</v>
      </c>
      <c r="V2093" s="26">
        <v>-3.58</v>
      </c>
      <c r="W2093" s="26">
        <v>-3.17</v>
      </c>
      <c r="X2093" s="26">
        <v>-11.31</v>
      </c>
      <c r="Y2093" s="26">
        <v>-3.26</v>
      </c>
      <c r="Z2093" s="26">
        <v>-2.21</v>
      </c>
      <c r="AA2093" s="26">
        <v>-3.04</v>
      </c>
      <c r="AB2093" s="26">
        <v>-2.79</v>
      </c>
      <c r="AC2093" s="26">
        <v>-4.53</v>
      </c>
      <c r="AD2093" s="26">
        <v>-1.51</v>
      </c>
      <c r="AE2093" s="26">
        <v>-0.9</v>
      </c>
      <c r="AF2093" s="26">
        <v>-0.94</v>
      </c>
      <c r="AG2093" s="26">
        <v>-1.18</v>
      </c>
      <c r="AH2093" s="25"/>
      <c r="AI2093" s="26">
        <v>-1.48</v>
      </c>
    </row>
    <row r="2094" spans="1:35" x14ac:dyDescent="0.45">
      <c r="A2094" s="24" t="s">
        <v>4244</v>
      </c>
      <c r="B2094" t="s">
        <v>4245</v>
      </c>
      <c r="C2094" s="24">
        <v>12</v>
      </c>
      <c r="D2094" s="27">
        <v>-59.65</v>
      </c>
      <c r="E2094" s="26">
        <v>-16.739999999999998</v>
      </c>
      <c r="F2094" s="26">
        <v>-18.28</v>
      </c>
      <c r="G2094" s="26">
        <v>-15.7</v>
      </c>
      <c r="H2094" s="26">
        <v>-8.93</v>
      </c>
      <c r="I2094" s="27">
        <v>-52.31</v>
      </c>
      <c r="J2094" s="26">
        <v>-11.51</v>
      </c>
      <c r="K2094" s="26">
        <v>-11.64</v>
      </c>
      <c r="L2094" s="26">
        <v>-11.35</v>
      </c>
      <c r="M2094" s="26">
        <v>-17.8</v>
      </c>
      <c r="N2094" s="27">
        <v>0.91</v>
      </c>
      <c r="O2094" s="26">
        <v>-10.7</v>
      </c>
      <c r="P2094" s="26">
        <v>-2.1</v>
      </c>
      <c r="Q2094" s="26">
        <v>24.99</v>
      </c>
      <c r="R2094" s="26">
        <v>-11.28</v>
      </c>
      <c r="S2094" s="27">
        <v>-2.62</v>
      </c>
      <c r="T2094" s="26">
        <v>23.11</v>
      </c>
      <c r="U2094" s="26">
        <v>-10.34</v>
      </c>
      <c r="V2094" s="27">
        <v>-5.19</v>
      </c>
      <c r="W2094" s="26">
        <v>-10.19</v>
      </c>
      <c r="X2094" s="27">
        <v>-59.38</v>
      </c>
      <c r="Y2094" s="26">
        <v>-14.28</v>
      </c>
      <c r="Z2094" s="26">
        <v>-11.28</v>
      </c>
      <c r="AA2094" s="26">
        <v>-14.69</v>
      </c>
      <c r="AB2094" s="26">
        <v>-19.13</v>
      </c>
      <c r="AC2094" s="27">
        <v>-40.39</v>
      </c>
      <c r="AD2094" s="26">
        <v>-29.03</v>
      </c>
      <c r="AE2094" s="26">
        <v>40.729999999999997</v>
      </c>
      <c r="AF2094" s="26">
        <v>-22.41</v>
      </c>
      <c r="AG2094" s="26">
        <v>-29.68</v>
      </c>
      <c r="AH2094" s="25">
        <v>-61.78</v>
      </c>
      <c r="AI2094" s="26">
        <v>-17.23</v>
      </c>
    </row>
    <row r="2095" spans="1:35" x14ac:dyDescent="0.45">
      <c r="A2095" s="24" t="s">
        <v>4246</v>
      </c>
      <c r="B2095" t="s">
        <v>4247</v>
      </c>
      <c r="C2095" s="24">
        <v>12</v>
      </c>
      <c r="D2095" s="27">
        <v>54.48</v>
      </c>
      <c r="E2095" s="26">
        <v>8.1300000000000008</v>
      </c>
      <c r="F2095" s="26">
        <v>8.42</v>
      </c>
      <c r="G2095" s="26">
        <v>3.9</v>
      </c>
      <c r="H2095" s="26">
        <v>34.03</v>
      </c>
      <c r="I2095" s="27">
        <v>68.900000000000006</v>
      </c>
      <c r="J2095" s="26">
        <v>9.5299999999999994</v>
      </c>
      <c r="K2095" s="26">
        <v>9.39</v>
      </c>
      <c r="L2095" s="26">
        <v>3.08</v>
      </c>
      <c r="M2095" s="26">
        <v>46.9</v>
      </c>
      <c r="N2095" s="26">
        <v>90.78</v>
      </c>
      <c r="O2095" s="26">
        <v>14.88</v>
      </c>
      <c r="P2095" s="26">
        <v>17.809999999999999</v>
      </c>
      <c r="Q2095" s="26">
        <v>11.1</v>
      </c>
      <c r="R2095" s="26">
        <v>46.99</v>
      </c>
      <c r="S2095" s="26">
        <v>66.95</v>
      </c>
      <c r="T2095" s="26">
        <v>13.83</v>
      </c>
      <c r="U2095" s="26">
        <v>17.7</v>
      </c>
      <c r="V2095" s="26">
        <v>5.12</v>
      </c>
      <c r="W2095" s="26">
        <v>30.3</v>
      </c>
      <c r="X2095" s="26">
        <v>30.09</v>
      </c>
      <c r="Y2095" s="26">
        <v>7.04</v>
      </c>
      <c r="Z2095" s="26">
        <v>6.8</v>
      </c>
      <c r="AA2095" s="26">
        <v>-2.4900000000000002</v>
      </c>
      <c r="AB2095" s="26">
        <v>18.75</v>
      </c>
      <c r="AC2095" s="26">
        <v>6.97</v>
      </c>
      <c r="AD2095" s="26">
        <v>9.51</v>
      </c>
      <c r="AE2095" s="26">
        <v>-0.38</v>
      </c>
      <c r="AF2095" s="26">
        <v>-6.74</v>
      </c>
      <c r="AG2095" s="26">
        <v>4.59</v>
      </c>
      <c r="AH2095" s="25"/>
      <c r="AI2095" s="26">
        <v>-0.88</v>
      </c>
    </row>
    <row r="2096" spans="1:35" x14ac:dyDescent="0.45">
      <c r="A2096" s="24" t="s">
        <v>4248</v>
      </c>
      <c r="B2096" t="s">
        <v>4249</v>
      </c>
      <c r="C2096" s="24">
        <v>12</v>
      </c>
      <c r="D2096" s="26">
        <v>-188.68</v>
      </c>
      <c r="E2096" s="26">
        <v>-38.51</v>
      </c>
      <c r="F2096" s="26">
        <v>-51.43</v>
      </c>
      <c r="G2096" s="26">
        <v>-42.44</v>
      </c>
      <c r="H2096" s="26">
        <v>-56.3</v>
      </c>
      <c r="I2096" s="27">
        <v>-203.96</v>
      </c>
      <c r="J2096" s="26">
        <v>-47.23</v>
      </c>
      <c r="K2096" s="26">
        <v>-49.43</v>
      </c>
      <c r="L2096" s="26">
        <v>-51.28</v>
      </c>
      <c r="M2096" s="26">
        <v>-56.03</v>
      </c>
      <c r="N2096" s="26">
        <v>-81.31</v>
      </c>
      <c r="O2096" s="26">
        <v>-36.28</v>
      </c>
      <c r="P2096" s="26">
        <v>-20.98</v>
      </c>
      <c r="Q2096" s="26">
        <v>-18.13</v>
      </c>
      <c r="R2096" s="26">
        <v>-5.92</v>
      </c>
      <c r="S2096" s="26">
        <v>159.75</v>
      </c>
      <c r="T2096" s="26">
        <v>47.84</v>
      </c>
      <c r="U2096" s="26">
        <v>33.89</v>
      </c>
      <c r="V2096" s="26">
        <v>43.26</v>
      </c>
      <c r="W2096" s="26">
        <v>34.770000000000003</v>
      </c>
      <c r="X2096" s="26">
        <v>146.28</v>
      </c>
      <c r="Y2096" s="26">
        <v>70.94</v>
      </c>
      <c r="Z2096" s="26">
        <v>18.079999999999998</v>
      </c>
      <c r="AA2096" s="26">
        <v>37.49</v>
      </c>
      <c r="AB2096" s="26">
        <v>19.77</v>
      </c>
      <c r="AC2096" s="26">
        <v>-4.5199999999999996</v>
      </c>
      <c r="AD2096" s="26">
        <v>40.15</v>
      </c>
      <c r="AE2096" s="26">
        <v>-11.13</v>
      </c>
      <c r="AF2096" s="26">
        <v>-28.52</v>
      </c>
      <c r="AG2096" s="26">
        <v>-5.03</v>
      </c>
      <c r="AH2096" s="25"/>
      <c r="AI2096" s="26">
        <v>30.44</v>
      </c>
    </row>
    <row r="2097" spans="1:35" x14ac:dyDescent="0.45">
      <c r="A2097" s="24" t="s">
        <v>4250</v>
      </c>
      <c r="B2097" t="s">
        <v>4251</v>
      </c>
      <c r="C2097" s="24">
        <v>12</v>
      </c>
      <c r="D2097" s="27">
        <v>4.4800000000000004</v>
      </c>
      <c r="E2097" s="25"/>
      <c r="F2097" s="25"/>
      <c r="G2097" s="25"/>
      <c r="H2097" s="25"/>
      <c r="I2097" s="27">
        <v>6.74</v>
      </c>
      <c r="J2097" s="25"/>
      <c r="K2097" s="25"/>
      <c r="L2097" s="25"/>
      <c r="M2097" s="25"/>
      <c r="N2097" s="26">
        <v>9.67</v>
      </c>
      <c r="O2097" s="25"/>
      <c r="P2097" s="25"/>
      <c r="Q2097" s="26">
        <v>2.89</v>
      </c>
      <c r="R2097" s="26">
        <v>6.52</v>
      </c>
      <c r="S2097" s="26">
        <v>11.47</v>
      </c>
      <c r="T2097" s="26">
        <v>0.71</v>
      </c>
      <c r="U2097" s="26">
        <v>-0.08</v>
      </c>
      <c r="V2097" s="26">
        <v>2.2200000000000002</v>
      </c>
      <c r="W2097" s="26">
        <v>8.6199999999999992</v>
      </c>
      <c r="X2097" s="26">
        <v>7.89</v>
      </c>
      <c r="Y2097" s="26">
        <v>-1.86</v>
      </c>
      <c r="Z2097" s="26">
        <v>-0.23</v>
      </c>
      <c r="AA2097" s="26">
        <v>2.44</v>
      </c>
      <c r="AB2097" s="26">
        <v>7.55</v>
      </c>
      <c r="AC2097" s="26">
        <v>12.6</v>
      </c>
      <c r="AD2097" s="26">
        <v>-2.09</v>
      </c>
      <c r="AE2097" s="26">
        <v>0.19</v>
      </c>
      <c r="AF2097" s="26">
        <v>3.6</v>
      </c>
      <c r="AG2097" s="26">
        <v>10.9</v>
      </c>
      <c r="AH2097" s="25"/>
      <c r="AI2097" s="26">
        <v>-0.42</v>
      </c>
    </row>
    <row r="2098" spans="1:35" x14ac:dyDescent="0.45">
      <c r="A2098" s="24" t="s">
        <v>4252</v>
      </c>
      <c r="B2098" t="s">
        <v>4253</v>
      </c>
      <c r="C2098" s="24">
        <v>12</v>
      </c>
      <c r="D2098" s="26">
        <v>-4.51</v>
      </c>
      <c r="E2098" s="26">
        <v>-0.75</v>
      </c>
      <c r="F2098" s="26">
        <v>5.56</v>
      </c>
      <c r="G2098" s="26">
        <v>-0.81</v>
      </c>
      <c r="H2098" s="26">
        <v>-8.25</v>
      </c>
      <c r="I2098" s="26">
        <v>-4.96</v>
      </c>
      <c r="J2098" s="26">
        <v>-1.73</v>
      </c>
      <c r="K2098" s="26">
        <v>-3.13</v>
      </c>
      <c r="L2098" s="26">
        <v>0.6</v>
      </c>
      <c r="M2098" s="26">
        <v>-0.71</v>
      </c>
      <c r="N2098" s="26">
        <v>11.19</v>
      </c>
      <c r="O2098" s="26">
        <v>-0.05</v>
      </c>
      <c r="P2098" s="26">
        <v>2.72</v>
      </c>
      <c r="Q2098" s="26">
        <v>1.1100000000000001</v>
      </c>
      <c r="R2098" s="26">
        <v>7.41</v>
      </c>
      <c r="S2098" s="26">
        <v>-6.31</v>
      </c>
      <c r="T2098" s="26">
        <v>-1.99</v>
      </c>
      <c r="U2098" s="26">
        <v>0.98</v>
      </c>
      <c r="V2098" s="26">
        <v>-4</v>
      </c>
      <c r="W2098" s="26">
        <v>-1.3</v>
      </c>
      <c r="X2098" s="26">
        <v>-26.4</v>
      </c>
      <c r="Y2098" s="26">
        <v>-5.21</v>
      </c>
      <c r="Z2098" s="26">
        <v>-6.14</v>
      </c>
      <c r="AA2098" s="26">
        <v>-5.64</v>
      </c>
      <c r="AB2098" s="26">
        <v>-9.4</v>
      </c>
      <c r="AC2098" s="26">
        <v>-0.04</v>
      </c>
      <c r="AD2098" s="26">
        <v>-1.54</v>
      </c>
      <c r="AE2098" s="26">
        <v>-3.05</v>
      </c>
      <c r="AF2098" s="26">
        <v>4.2699999999999996</v>
      </c>
      <c r="AG2098" s="26">
        <v>0.28000000000000003</v>
      </c>
      <c r="AH2098" s="25">
        <v>10.199999999999999</v>
      </c>
      <c r="AI2098" s="26">
        <v>-3.65</v>
      </c>
    </row>
    <row r="2099" spans="1:35" x14ac:dyDescent="0.45">
      <c r="A2099" s="24" t="s">
        <v>4254</v>
      </c>
      <c r="B2099" t="s">
        <v>4255</v>
      </c>
      <c r="C2099" s="24">
        <v>12</v>
      </c>
      <c r="D2099" s="26">
        <v>5.62</v>
      </c>
      <c r="E2099" s="26">
        <v>1.06</v>
      </c>
      <c r="F2099" s="26">
        <v>1.77</v>
      </c>
      <c r="G2099" s="26">
        <v>1.64</v>
      </c>
      <c r="H2099" s="26">
        <v>1.48</v>
      </c>
      <c r="I2099" s="26">
        <v>6.01</v>
      </c>
      <c r="J2099" s="26">
        <v>1.58</v>
      </c>
      <c r="K2099" s="26">
        <v>1.53</v>
      </c>
      <c r="L2099" s="26">
        <v>1.35</v>
      </c>
      <c r="M2099" s="26">
        <v>1.55</v>
      </c>
      <c r="N2099" s="26">
        <v>3.68</v>
      </c>
      <c r="O2099" s="26">
        <v>1.4</v>
      </c>
      <c r="P2099" s="26">
        <v>0.01</v>
      </c>
      <c r="Q2099" s="26">
        <v>1.17</v>
      </c>
      <c r="R2099" s="26">
        <v>1.1100000000000001</v>
      </c>
      <c r="S2099" s="26">
        <v>3.34</v>
      </c>
      <c r="T2099" s="26">
        <v>1.18</v>
      </c>
      <c r="U2099" s="27">
        <v>0.97</v>
      </c>
      <c r="V2099" s="26">
        <v>0.75</v>
      </c>
      <c r="W2099" s="26">
        <v>0.45</v>
      </c>
      <c r="X2099" s="26">
        <v>3.85</v>
      </c>
      <c r="Y2099" s="26">
        <v>1.01</v>
      </c>
      <c r="Z2099" s="26">
        <v>0.96</v>
      </c>
      <c r="AA2099" s="26">
        <v>0.8</v>
      </c>
      <c r="AB2099" s="26">
        <v>1.0900000000000001</v>
      </c>
      <c r="AC2099" s="26">
        <v>3.92</v>
      </c>
      <c r="AD2099" s="26">
        <v>1.05</v>
      </c>
      <c r="AE2099" s="26">
        <v>1.1100000000000001</v>
      </c>
      <c r="AF2099" s="26">
        <v>1.1399999999999999</v>
      </c>
      <c r="AG2099" s="26">
        <v>0.61</v>
      </c>
      <c r="AH2099" s="25"/>
      <c r="AI2099" s="26">
        <v>-0.17</v>
      </c>
    </row>
    <row r="2100" spans="1:35" x14ac:dyDescent="0.45">
      <c r="A2100" s="24" t="s">
        <v>4256</v>
      </c>
      <c r="B2100" t="s">
        <v>4257</v>
      </c>
      <c r="C2100" s="24">
        <v>12</v>
      </c>
      <c r="D2100" s="26">
        <v>-5.29</v>
      </c>
      <c r="E2100" s="26">
        <v>-1.46</v>
      </c>
      <c r="F2100" s="26">
        <v>-0.43</v>
      </c>
      <c r="G2100" s="26">
        <v>-1.32</v>
      </c>
      <c r="H2100" s="26">
        <v>-2.0699999999999998</v>
      </c>
      <c r="I2100" s="27">
        <v>-13.01</v>
      </c>
      <c r="J2100" s="26">
        <v>-2.84</v>
      </c>
      <c r="K2100" s="26">
        <v>-2.35</v>
      </c>
      <c r="L2100" s="26">
        <v>-2.99</v>
      </c>
      <c r="M2100" s="26">
        <v>-4.83</v>
      </c>
      <c r="N2100" s="26">
        <v>-14.91</v>
      </c>
      <c r="O2100" s="26">
        <v>-4.68</v>
      </c>
      <c r="P2100" s="26">
        <v>-4</v>
      </c>
      <c r="Q2100" s="26">
        <v>-3.99</v>
      </c>
      <c r="R2100" s="26">
        <v>-2.2400000000000002</v>
      </c>
      <c r="S2100" s="26">
        <v>-12.2</v>
      </c>
      <c r="T2100" s="26">
        <v>-3.25</v>
      </c>
      <c r="U2100" s="26">
        <v>-3.54</v>
      </c>
      <c r="V2100" s="26">
        <v>-2.87</v>
      </c>
      <c r="W2100" s="26">
        <v>-2.5499999999999998</v>
      </c>
      <c r="X2100" s="26">
        <v>-11.98</v>
      </c>
      <c r="Y2100" s="26">
        <v>-2.42</v>
      </c>
      <c r="Z2100" s="26">
        <v>-3.24</v>
      </c>
      <c r="AA2100" s="26">
        <v>-2.71</v>
      </c>
      <c r="AB2100" s="26">
        <v>-3.61</v>
      </c>
      <c r="AC2100" s="26">
        <v>-11.34</v>
      </c>
      <c r="AD2100" s="26">
        <v>-2.71</v>
      </c>
      <c r="AE2100" s="26">
        <v>-2.41</v>
      </c>
      <c r="AF2100" s="26">
        <v>-2.5499999999999998</v>
      </c>
      <c r="AG2100" s="26">
        <v>-3.68</v>
      </c>
      <c r="AH2100" s="25"/>
      <c r="AI2100" s="26">
        <v>-1.62</v>
      </c>
    </row>
    <row r="2101" spans="1:35" x14ac:dyDescent="0.45">
      <c r="A2101" s="24" t="s">
        <v>4258</v>
      </c>
      <c r="B2101" t="s">
        <v>4259</v>
      </c>
      <c r="C2101" s="24">
        <v>12</v>
      </c>
      <c r="D2101" s="26">
        <v>1.85</v>
      </c>
      <c r="E2101" s="26">
        <v>-2.2799999999999998</v>
      </c>
      <c r="F2101" s="26">
        <v>1.26</v>
      </c>
      <c r="G2101" s="26">
        <v>-1.1299999999999999</v>
      </c>
      <c r="H2101" s="26">
        <v>4</v>
      </c>
      <c r="I2101" s="26">
        <v>-3.95</v>
      </c>
      <c r="J2101" s="26">
        <v>-0.92</v>
      </c>
      <c r="K2101" s="26">
        <v>0.11</v>
      </c>
      <c r="L2101" s="26">
        <v>-2.74</v>
      </c>
      <c r="M2101" s="26">
        <v>-0.41</v>
      </c>
      <c r="N2101" s="26">
        <v>-23.32</v>
      </c>
      <c r="O2101" s="26">
        <v>-9.26</v>
      </c>
      <c r="P2101" s="26">
        <v>-4.93</v>
      </c>
      <c r="Q2101" s="26">
        <v>-1.61</v>
      </c>
      <c r="R2101" s="26">
        <v>-7.52</v>
      </c>
      <c r="S2101" s="26">
        <v>-20.28</v>
      </c>
      <c r="T2101" s="26">
        <v>-4.2699999999999996</v>
      </c>
      <c r="U2101" s="26">
        <v>-0.31</v>
      </c>
      <c r="V2101" s="26">
        <v>-8.7100000000000009</v>
      </c>
      <c r="W2101" s="26">
        <v>-6.99</v>
      </c>
      <c r="X2101" s="26">
        <v>-11.82</v>
      </c>
      <c r="Y2101" s="26">
        <v>-3.66</v>
      </c>
      <c r="Z2101" s="26">
        <v>-4.83</v>
      </c>
      <c r="AA2101" s="26">
        <v>-1.6</v>
      </c>
      <c r="AB2101" s="26">
        <v>-1.72</v>
      </c>
      <c r="AC2101" s="26">
        <v>-9.56</v>
      </c>
      <c r="AD2101" s="26">
        <v>-3.45</v>
      </c>
      <c r="AE2101" s="26">
        <v>-3.3</v>
      </c>
      <c r="AF2101" s="26">
        <v>-1.67</v>
      </c>
      <c r="AG2101" s="26">
        <v>-1.1299999999999999</v>
      </c>
      <c r="AH2101" s="25"/>
      <c r="AI2101" s="26">
        <v>-1.83</v>
      </c>
    </row>
    <row r="2102" spans="1:35" x14ac:dyDescent="0.45">
      <c r="A2102" s="24" t="s">
        <v>4260</v>
      </c>
      <c r="B2102" t="s">
        <v>4261</v>
      </c>
      <c r="C2102" s="24">
        <v>12</v>
      </c>
      <c r="D2102" s="27">
        <v>-3.41</v>
      </c>
      <c r="E2102" s="26">
        <v>-0.76</v>
      </c>
      <c r="F2102" s="26">
        <v>-1.55</v>
      </c>
      <c r="G2102" s="26">
        <v>-1.1000000000000001</v>
      </c>
      <c r="H2102" s="26">
        <v>0</v>
      </c>
      <c r="I2102" s="26">
        <v>-6.14</v>
      </c>
      <c r="J2102" s="26">
        <v>-0.11</v>
      </c>
      <c r="K2102" s="26">
        <v>-2.74</v>
      </c>
      <c r="L2102" s="26">
        <v>-1.27</v>
      </c>
      <c r="M2102" s="26">
        <v>-2.02</v>
      </c>
      <c r="N2102" s="26">
        <v>-6.6</v>
      </c>
      <c r="O2102" s="26">
        <v>-4.24</v>
      </c>
      <c r="P2102" s="26">
        <v>0.97</v>
      </c>
      <c r="Q2102" s="26">
        <v>-1.57</v>
      </c>
      <c r="R2102" s="26">
        <v>-1.76</v>
      </c>
      <c r="S2102" s="26">
        <v>-5.09</v>
      </c>
      <c r="T2102" s="26">
        <v>-0.81</v>
      </c>
      <c r="U2102" s="26">
        <v>-2.69</v>
      </c>
      <c r="V2102" s="26">
        <v>-0.71</v>
      </c>
      <c r="W2102" s="26">
        <v>-0.89</v>
      </c>
      <c r="X2102" s="26">
        <v>-0.4</v>
      </c>
      <c r="Y2102" s="26">
        <v>-0.44</v>
      </c>
      <c r="Z2102" s="26">
        <v>-1.41</v>
      </c>
      <c r="AA2102" s="26">
        <v>1.23</v>
      </c>
      <c r="AB2102" s="26">
        <v>0.24</v>
      </c>
      <c r="AC2102" s="26">
        <v>6.15</v>
      </c>
      <c r="AD2102" s="26">
        <v>0.17</v>
      </c>
      <c r="AE2102" s="26">
        <v>2.4300000000000002</v>
      </c>
      <c r="AF2102" s="26">
        <v>2.83</v>
      </c>
      <c r="AG2102" s="26">
        <v>0.72</v>
      </c>
      <c r="AH2102" s="25"/>
      <c r="AI2102" s="26">
        <v>-0.06</v>
      </c>
    </row>
    <row r="2103" spans="1:35" x14ac:dyDescent="0.45">
      <c r="A2103" s="24" t="s">
        <v>4262</v>
      </c>
      <c r="B2103" t="s">
        <v>4263</v>
      </c>
      <c r="C2103" s="24">
        <v>12</v>
      </c>
      <c r="D2103" s="26">
        <v>-4.59</v>
      </c>
      <c r="E2103" s="27">
        <v>-1.49</v>
      </c>
      <c r="F2103" s="26">
        <v>-1.24</v>
      </c>
      <c r="G2103" s="26">
        <v>-1.28</v>
      </c>
      <c r="H2103" s="26">
        <v>-0.57999999999999996</v>
      </c>
      <c r="I2103" s="26">
        <v>-6.8</v>
      </c>
      <c r="J2103" s="26">
        <v>0.03</v>
      </c>
      <c r="K2103" s="26">
        <v>-2.8</v>
      </c>
      <c r="L2103" s="26">
        <v>-1.81</v>
      </c>
      <c r="M2103" s="26">
        <v>-2.23</v>
      </c>
      <c r="N2103" s="26">
        <v>2.39</v>
      </c>
      <c r="O2103" s="26">
        <v>1.08</v>
      </c>
      <c r="P2103" s="26">
        <v>-0.49</v>
      </c>
      <c r="Q2103" s="26">
        <v>0.38</v>
      </c>
      <c r="R2103" s="26">
        <v>1.42</v>
      </c>
      <c r="S2103" s="26">
        <v>-11.14</v>
      </c>
      <c r="T2103" s="26">
        <v>-2.71</v>
      </c>
      <c r="U2103" s="26">
        <v>-4.1900000000000004</v>
      </c>
      <c r="V2103" s="27">
        <v>-3.06</v>
      </c>
      <c r="W2103" s="26">
        <v>-1.17</v>
      </c>
      <c r="X2103" s="26">
        <v>-16.25</v>
      </c>
      <c r="Y2103" s="26">
        <v>-4.8899999999999997</v>
      </c>
      <c r="Z2103" s="26">
        <v>-3.23</v>
      </c>
      <c r="AA2103" s="27">
        <v>-7.09</v>
      </c>
      <c r="AB2103" s="26">
        <v>-1.04</v>
      </c>
      <c r="AC2103" s="26">
        <v>-16.190000000000001</v>
      </c>
      <c r="AD2103" s="26">
        <v>-7.83</v>
      </c>
      <c r="AE2103" s="26">
        <v>-4.55</v>
      </c>
      <c r="AF2103" s="26">
        <v>-6.22</v>
      </c>
      <c r="AG2103" s="26">
        <v>2.41</v>
      </c>
      <c r="AH2103" s="25"/>
      <c r="AI2103" s="26">
        <v>-2.69</v>
      </c>
    </row>
    <row r="2104" spans="1:35" x14ac:dyDescent="0.45">
      <c r="A2104" s="24" t="s">
        <v>4264</v>
      </c>
      <c r="B2104" t="s">
        <v>4265</v>
      </c>
      <c r="C2104" s="24">
        <v>12</v>
      </c>
      <c r="D2104" s="26">
        <v>132.80000000000001</v>
      </c>
      <c r="E2104" s="27">
        <v>9.74</v>
      </c>
      <c r="F2104" s="27">
        <v>29.88</v>
      </c>
      <c r="G2104" s="26">
        <v>36.020000000000003</v>
      </c>
      <c r="H2104" s="26">
        <v>57.16</v>
      </c>
      <c r="I2104" s="26">
        <v>120.4</v>
      </c>
      <c r="J2104" s="26">
        <v>15.29</v>
      </c>
      <c r="K2104" s="26">
        <v>59.98</v>
      </c>
      <c r="L2104" s="26">
        <v>33.619999999999997</v>
      </c>
      <c r="M2104" s="26">
        <v>11.51</v>
      </c>
      <c r="N2104" s="26">
        <v>117.98</v>
      </c>
      <c r="O2104" s="26">
        <v>-3.64</v>
      </c>
      <c r="P2104" s="26">
        <v>64.33</v>
      </c>
      <c r="Q2104" s="26">
        <v>24.81</v>
      </c>
      <c r="R2104" s="26">
        <v>32.479999999999997</v>
      </c>
      <c r="S2104" s="26">
        <v>246.52</v>
      </c>
      <c r="T2104" s="26">
        <v>27.32</v>
      </c>
      <c r="U2104" s="26">
        <v>84.89</v>
      </c>
      <c r="V2104" s="26">
        <v>69.58</v>
      </c>
      <c r="W2104" s="26">
        <v>64.72</v>
      </c>
      <c r="X2104" s="26">
        <v>271.39</v>
      </c>
      <c r="Y2104" s="26">
        <v>55.57</v>
      </c>
      <c r="Z2104" s="26">
        <v>107</v>
      </c>
      <c r="AA2104" s="26">
        <v>73.260000000000005</v>
      </c>
      <c r="AB2104" s="26">
        <v>35.56</v>
      </c>
      <c r="AC2104" s="26">
        <v>132.74</v>
      </c>
      <c r="AD2104" s="26">
        <v>16.96</v>
      </c>
      <c r="AE2104" s="26">
        <v>47.5</v>
      </c>
      <c r="AF2104" s="26">
        <v>50.69</v>
      </c>
      <c r="AG2104" s="26">
        <v>17.59</v>
      </c>
      <c r="AH2104" s="25">
        <v>111.95</v>
      </c>
      <c r="AI2104" s="26">
        <v>17.03</v>
      </c>
    </row>
    <row r="2105" spans="1:35" x14ac:dyDescent="0.45">
      <c r="A2105" s="24" t="s">
        <v>4266</v>
      </c>
      <c r="B2105" t="s">
        <v>4267</v>
      </c>
      <c r="C2105" s="24">
        <v>12</v>
      </c>
      <c r="D2105" s="26">
        <v>-3.35</v>
      </c>
      <c r="E2105" s="26">
        <v>-1.21</v>
      </c>
      <c r="F2105" s="26">
        <v>-0.44</v>
      </c>
      <c r="G2105" s="26">
        <v>-1.36</v>
      </c>
      <c r="H2105" s="26">
        <v>-0.35</v>
      </c>
      <c r="I2105" s="26">
        <v>-9.15</v>
      </c>
      <c r="J2105" s="26">
        <v>-1.9</v>
      </c>
      <c r="K2105" s="26">
        <v>-2.2799999999999998</v>
      </c>
      <c r="L2105" s="26">
        <v>-2.0699999999999998</v>
      </c>
      <c r="M2105" s="26">
        <v>-2.9</v>
      </c>
      <c r="N2105" s="26">
        <v>-13.86</v>
      </c>
      <c r="O2105" s="26">
        <v>-3.98</v>
      </c>
      <c r="P2105" s="26">
        <v>-0.81</v>
      </c>
      <c r="Q2105" s="26">
        <v>-2.3199999999999998</v>
      </c>
      <c r="R2105" s="26">
        <v>-6.75</v>
      </c>
      <c r="S2105" s="26">
        <v>-9.23</v>
      </c>
      <c r="T2105" s="26">
        <v>-3.39</v>
      </c>
      <c r="U2105" s="26">
        <v>-3.3</v>
      </c>
      <c r="V2105" s="26">
        <v>-2.13</v>
      </c>
      <c r="W2105" s="26">
        <v>-0.4</v>
      </c>
      <c r="X2105" s="26">
        <v>-5.99</v>
      </c>
      <c r="Y2105" s="26">
        <v>-2.85</v>
      </c>
      <c r="Z2105" s="27">
        <v>-2.2200000000000002</v>
      </c>
      <c r="AA2105" s="26">
        <v>-1.94</v>
      </c>
      <c r="AB2105" s="26">
        <v>1.02</v>
      </c>
      <c r="AC2105" s="26">
        <v>-3.76</v>
      </c>
      <c r="AD2105" s="26">
        <v>-2.48</v>
      </c>
      <c r="AE2105" s="26">
        <v>-1.17</v>
      </c>
      <c r="AF2105" s="26">
        <v>-0.76</v>
      </c>
      <c r="AG2105" s="26">
        <v>0.66</v>
      </c>
      <c r="AH2105" s="25"/>
      <c r="AI2105" s="26">
        <v>-0.65</v>
      </c>
    </row>
    <row r="2106" spans="1:35" x14ac:dyDescent="0.45">
      <c r="A2106" s="24" t="s">
        <v>4268</v>
      </c>
      <c r="B2106" t="s">
        <v>4269</v>
      </c>
      <c r="C2106" s="24">
        <v>12</v>
      </c>
      <c r="D2106" s="26">
        <v>-4.43</v>
      </c>
      <c r="E2106" s="26">
        <v>0.39</v>
      </c>
      <c r="F2106" s="26">
        <v>0.54</v>
      </c>
      <c r="G2106" s="26">
        <v>-1.24</v>
      </c>
      <c r="H2106" s="26">
        <v>-4.12</v>
      </c>
      <c r="I2106" s="26">
        <v>2.52</v>
      </c>
      <c r="J2106" s="26">
        <v>0.24</v>
      </c>
      <c r="K2106" s="26">
        <v>0.66</v>
      </c>
      <c r="L2106" s="26">
        <v>1.4</v>
      </c>
      <c r="M2106" s="26">
        <v>0.21</v>
      </c>
      <c r="N2106" s="26">
        <v>3.77</v>
      </c>
      <c r="O2106" s="26">
        <v>0.24</v>
      </c>
      <c r="P2106" s="26">
        <v>-1.89</v>
      </c>
      <c r="Q2106" s="26">
        <v>1.68</v>
      </c>
      <c r="R2106" s="26">
        <v>3.73</v>
      </c>
      <c r="S2106" s="26">
        <v>8.2100000000000009</v>
      </c>
      <c r="T2106" s="26">
        <v>0.23</v>
      </c>
      <c r="U2106" s="26">
        <v>1.29</v>
      </c>
      <c r="V2106" s="27">
        <v>2.7</v>
      </c>
      <c r="W2106" s="26">
        <v>3.99</v>
      </c>
      <c r="X2106" s="26">
        <v>-7.23</v>
      </c>
      <c r="Y2106" s="27">
        <v>0.81</v>
      </c>
      <c r="Z2106" s="27">
        <v>1.54</v>
      </c>
      <c r="AA2106" s="27">
        <v>0.92</v>
      </c>
      <c r="AB2106" s="26">
        <v>-10.49</v>
      </c>
      <c r="AC2106" s="26">
        <v>-5.7</v>
      </c>
      <c r="AD2106" s="27">
        <v>-2.19</v>
      </c>
      <c r="AE2106" s="27">
        <v>0.99</v>
      </c>
      <c r="AF2106" s="27">
        <v>-0.27</v>
      </c>
      <c r="AG2106" s="26">
        <v>-4.2300000000000004</v>
      </c>
      <c r="AH2106" s="25">
        <v>2.8</v>
      </c>
      <c r="AI2106" s="26">
        <v>0.25</v>
      </c>
    </row>
    <row r="2107" spans="1:35" x14ac:dyDescent="0.45">
      <c r="A2107" s="24" t="s">
        <v>4270</v>
      </c>
      <c r="B2107" t="s">
        <v>4271</v>
      </c>
      <c r="C2107" s="24">
        <v>12</v>
      </c>
      <c r="D2107" s="26">
        <v>37.71</v>
      </c>
      <c r="E2107" s="26">
        <v>-5.5</v>
      </c>
      <c r="F2107" s="26">
        <v>-4.18</v>
      </c>
      <c r="G2107" s="26">
        <v>36.47</v>
      </c>
      <c r="H2107" s="26">
        <v>10.91</v>
      </c>
      <c r="I2107" s="26">
        <v>474.22</v>
      </c>
      <c r="J2107" s="26">
        <v>53.72</v>
      </c>
      <c r="K2107" s="26">
        <v>66.150000000000006</v>
      </c>
      <c r="L2107" s="26">
        <v>100.41</v>
      </c>
      <c r="M2107" s="26">
        <v>253.94</v>
      </c>
      <c r="N2107" s="26">
        <v>115.01</v>
      </c>
      <c r="O2107" s="26">
        <v>23.75</v>
      </c>
      <c r="P2107" s="26">
        <v>61.19</v>
      </c>
      <c r="Q2107" s="26">
        <v>21.36</v>
      </c>
      <c r="R2107" s="26">
        <v>9.08</v>
      </c>
      <c r="S2107" s="26">
        <v>-11.99</v>
      </c>
      <c r="T2107" s="26">
        <v>-29.19</v>
      </c>
      <c r="U2107" s="26">
        <v>-35.31</v>
      </c>
      <c r="V2107" s="26">
        <v>60.94</v>
      </c>
      <c r="W2107" s="26">
        <v>-8.43</v>
      </c>
      <c r="X2107" s="27">
        <v>-138.43</v>
      </c>
      <c r="Y2107" s="26">
        <v>-28.1</v>
      </c>
      <c r="Z2107" s="26">
        <v>-19.940000000000001</v>
      </c>
      <c r="AA2107" s="26">
        <v>-39.61</v>
      </c>
      <c r="AB2107" s="26">
        <v>-50.78</v>
      </c>
      <c r="AC2107" s="26">
        <v>-123.5</v>
      </c>
      <c r="AD2107" s="26">
        <v>-15.13</v>
      </c>
      <c r="AE2107" s="26">
        <v>-37.4</v>
      </c>
      <c r="AF2107" s="26">
        <v>-19.37</v>
      </c>
      <c r="AG2107" s="26">
        <v>-51.61</v>
      </c>
      <c r="AH2107" s="25">
        <v>-129.47</v>
      </c>
      <c r="AI2107" s="26">
        <v>-44.54</v>
      </c>
    </row>
    <row r="2108" spans="1:35" x14ac:dyDescent="0.45">
      <c r="A2108" s="24" t="s">
        <v>4272</v>
      </c>
      <c r="B2108" t="s">
        <v>4273</v>
      </c>
      <c r="C2108" s="24">
        <v>12</v>
      </c>
      <c r="D2108" s="26">
        <v>1.68</v>
      </c>
      <c r="E2108" s="26">
        <v>2.2999999999999998</v>
      </c>
      <c r="F2108" s="26">
        <v>-0.51</v>
      </c>
      <c r="G2108" s="26">
        <v>0.14000000000000001</v>
      </c>
      <c r="H2108" s="26">
        <v>-0.26</v>
      </c>
      <c r="I2108" s="26">
        <v>1.1200000000000001</v>
      </c>
      <c r="J2108" s="26">
        <v>-0.27</v>
      </c>
      <c r="K2108" s="26">
        <v>0.34</v>
      </c>
      <c r="L2108" s="26">
        <v>0.19</v>
      </c>
      <c r="M2108" s="26">
        <v>0.86</v>
      </c>
      <c r="N2108" s="26">
        <v>1.66</v>
      </c>
      <c r="O2108" s="26">
        <v>0.31</v>
      </c>
      <c r="P2108" s="26">
        <v>0.31</v>
      </c>
      <c r="Q2108" s="26">
        <v>0.94</v>
      </c>
      <c r="R2108" s="26">
        <v>0.1</v>
      </c>
      <c r="S2108" s="26">
        <v>-2.86</v>
      </c>
      <c r="T2108" s="26">
        <v>0.02</v>
      </c>
      <c r="U2108" s="26">
        <v>-0.87</v>
      </c>
      <c r="V2108" s="26">
        <v>-1.0900000000000001</v>
      </c>
      <c r="W2108" s="26">
        <v>-0.92</v>
      </c>
      <c r="X2108" s="26">
        <v>1.1200000000000001</v>
      </c>
      <c r="Y2108" s="26">
        <v>-0.18</v>
      </c>
      <c r="Z2108" s="26">
        <v>1.43</v>
      </c>
      <c r="AA2108" s="26">
        <v>0.12</v>
      </c>
      <c r="AB2108" s="26">
        <v>-0.25</v>
      </c>
      <c r="AC2108" s="26">
        <v>0.73</v>
      </c>
      <c r="AD2108" s="26">
        <v>0.38</v>
      </c>
      <c r="AE2108" s="26">
        <v>0.02</v>
      </c>
      <c r="AF2108" s="26">
        <v>0.27</v>
      </c>
      <c r="AG2108" s="26">
        <v>0.05</v>
      </c>
      <c r="AH2108" s="25"/>
      <c r="AI2108" s="26">
        <v>0.68</v>
      </c>
    </row>
    <row r="2109" spans="1:35" x14ac:dyDescent="0.45">
      <c r="A2109" s="24" t="s">
        <v>4274</v>
      </c>
      <c r="B2109" t="s">
        <v>4275</v>
      </c>
      <c r="C2109" s="24">
        <v>12</v>
      </c>
      <c r="D2109" s="26">
        <v>1.56</v>
      </c>
      <c r="E2109" s="26">
        <v>0.94</v>
      </c>
      <c r="F2109" s="26">
        <v>0.11</v>
      </c>
      <c r="G2109" s="26">
        <v>0.98</v>
      </c>
      <c r="H2109" s="26">
        <v>-0.47</v>
      </c>
      <c r="I2109" s="26">
        <v>1.61</v>
      </c>
      <c r="J2109" s="26">
        <v>0.48</v>
      </c>
      <c r="K2109" s="26">
        <v>1.04</v>
      </c>
      <c r="L2109" s="26">
        <v>1.38</v>
      </c>
      <c r="M2109" s="26">
        <v>-1.29</v>
      </c>
      <c r="N2109" s="26">
        <v>-5.23</v>
      </c>
      <c r="O2109" s="27">
        <v>-0.14000000000000001</v>
      </c>
      <c r="P2109" s="26">
        <v>-0.24</v>
      </c>
      <c r="Q2109" s="26">
        <v>-0.28000000000000003</v>
      </c>
      <c r="R2109" s="26">
        <v>-4.5599999999999996</v>
      </c>
      <c r="S2109" s="26">
        <v>-6.05</v>
      </c>
      <c r="T2109" s="26">
        <v>-1.89</v>
      </c>
      <c r="U2109" s="26">
        <v>-2.06</v>
      </c>
      <c r="V2109" s="26">
        <v>-1.18</v>
      </c>
      <c r="W2109" s="26">
        <v>-0.91</v>
      </c>
      <c r="X2109" s="26">
        <v>0.28000000000000003</v>
      </c>
      <c r="Y2109" s="26">
        <v>-0.4</v>
      </c>
      <c r="Z2109" s="26">
        <v>0.78</v>
      </c>
      <c r="AA2109" s="26">
        <v>0.18</v>
      </c>
      <c r="AB2109" s="26">
        <v>-0.27</v>
      </c>
      <c r="AC2109" s="26">
        <v>-8.5500000000000007</v>
      </c>
      <c r="AD2109" s="26">
        <v>-0.26</v>
      </c>
      <c r="AE2109" s="26">
        <v>-2.21</v>
      </c>
      <c r="AF2109" s="26">
        <v>-1.9</v>
      </c>
      <c r="AG2109" s="26">
        <v>-4.1900000000000004</v>
      </c>
      <c r="AH2109" s="25"/>
      <c r="AI2109" s="26">
        <v>-0.86</v>
      </c>
    </row>
    <row r="2110" spans="1:35" x14ac:dyDescent="0.45">
      <c r="A2110" s="24" t="s">
        <v>4276</v>
      </c>
      <c r="B2110" t="s">
        <v>4277</v>
      </c>
      <c r="C2110" s="24">
        <v>12</v>
      </c>
      <c r="D2110" s="27">
        <v>-0.9</v>
      </c>
      <c r="E2110" s="25"/>
      <c r="F2110" s="25"/>
      <c r="G2110" s="25"/>
      <c r="H2110" s="25"/>
      <c r="I2110" s="27">
        <v>0.65</v>
      </c>
      <c r="J2110" s="25"/>
      <c r="K2110" s="25"/>
      <c r="L2110" s="25"/>
      <c r="M2110" s="25"/>
      <c r="N2110" s="26">
        <v>1.06</v>
      </c>
      <c r="O2110" s="25"/>
      <c r="P2110" s="25"/>
      <c r="Q2110" s="26">
        <v>0.46</v>
      </c>
      <c r="R2110" s="26">
        <v>0.63</v>
      </c>
      <c r="S2110" s="26">
        <v>0.16</v>
      </c>
      <c r="T2110" s="26">
        <v>-0.22</v>
      </c>
      <c r="U2110" s="26">
        <v>0.11</v>
      </c>
      <c r="V2110" s="26">
        <v>0.27</v>
      </c>
      <c r="W2110" s="25">
        <v>0</v>
      </c>
      <c r="X2110" s="26">
        <v>1.5</v>
      </c>
      <c r="Y2110" s="26">
        <v>-0.16</v>
      </c>
      <c r="Z2110" s="26">
        <v>0.56999999999999995</v>
      </c>
      <c r="AA2110" s="26">
        <v>0.54</v>
      </c>
      <c r="AB2110" s="26">
        <v>0.55000000000000004</v>
      </c>
      <c r="AC2110" s="26">
        <v>3.72</v>
      </c>
      <c r="AD2110" s="26">
        <v>0.41</v>
      </c>
      <c r="AE2110" s="26">
        <v>1.04</v>
      </c>
      <c r="AF2110" s="26">
        <v>1.18</v>
      </c>
      <c r="AG2110" s="26">
        <v>1.0900000000000001</v>
      </c>
      <c r="AH2110" s="25">
        <v>6</v>
      </c>
      <c r="AI2110" s="26">
        <v>0.76</v>
      </c>
    </row>
    <row r="2111" spans="1:35" x14ac:dyDescent="0.45">
      <c r="A2111" s="24" t="s">
        <v>4278</v>
      </c>
      <c r="B2111" t="s">
        <v>4279</v>
      </c>
      <c r="C2111" s="24">
        <v>12</v>
      </c>
      <c r="D2111" s="27">
        <v>5.64</v>
      </c>
      <c r="E2111" s="26">
        <v>-1.87</v>
      </c>
      <c r="F2111" s="27">
        <v>2.34</v>
      </c>
      <c r="G2111" s="26">
        <v>-0.08</v>
      </c>
      <c r="H2111" s="26">
        <v>5.25</v>
      </c>
      <c r="I2111" s="26">
        <v>-1.51</v>
      </c>
      <c r="J2111" s="26">
        <v>-2.84</v>
      </c>
      <c r="K2111" s="26">
        <v>1.5</v>
      </c>
      <c r="L2111" s="26">
        <v>-2.14</v>
      </c>
      <c r="M2111" s="26">
        <v>1.96</v>
      </c>
      <c r="N2111" s="26">
        <v>0.41</v>
      </c>
      <c r="O2111" s="26">
        <v>-2.39</v>
      </c>
      <c r="P2111" s="26">
        <v>0.51</v>
      </c>
      <c r="Q2111" s="26">
        <v>-2.1</v>
      </c>
      <c r="R2111" s="26">
        <v>4.3899999999999997</v>
      </c>
      <c r="S2111" s="26">
        <v>0.64</v>
      </c>
      <c r="T2111" s="26">
        <v>-3.48</v>
      </c>
      <c r="U2111" s="26">
        <v>-0.35</v>
      </c>
      <c r="V2111" s="26">
        <v>-1.1100000000000001</v>
      </c>
      <c r="W2111" s="26">
        <v>5.57</v>
      </c>
      <c r="X2111" s="26">
        <v>-1.93</v>
      </c>
      <c r="Y2111" s="26">
        <v>-6.07</v>
      </c>
      <c r="Z2111" s="26">
        <v>0.66</v>
      </c>
      <c r="AA2111" s="26">
        <v>-2.33</v>
      </c>
      <c r="AB2111" s="26">
        <v>5.8</v>
      </c>
      <c r="AC2111" s="26">
        <v>-2.9</v>
      </c>
      <c r="AD2111" s="26">
        <v>-3.63</v>
      </c>
      <c r="AE2111" s="26">
        <v>0.36</v>
      </c>
      <c r="AF2111" s="26">
        <v>-2.16</v>
      </c>
      <c r="AG2111" s="26">
        <v>2.54</v>
      </c>
      <c r="AH2111" s="25"/>
      <c r="AI2111" s="26">
        <v>-3.65</v>
      </c>
    </row>
    <row r="2112" spans="1:35" x14ac:dyDescent="0.45">
      <c r="A2112" s="24" t="s">
        <v>4280</v>
      </c>
      <c r="B2112" t="s">
        <v>4281</v>
      </c>
      <c r="C2112" s="24">
        <v>12</v>
      </c>
      <c r="D2112" s="26">
        <v>8.43</v>
      </c>
      <c r="E2112" s="25"/>
      <c r="F2112" s="25"/>
      <c r="G2112" s="25"/>
      <c r="H2112" s="25"/>
      <c r="I2112" s="26">
        <v>6.8</v>
      </c>
      <c r="J2112" s="25"/>
      <c r="K2112" s="25"/>
      <c r="L2112" s="25"/>
      <c r="M2112" s="25"/>
      <c r="N2112" s="26">
        <v>6.23</v>
      </c>
      <c r="O2112" s="25"/>
      <c r="P2112" s="25"/>
      <c r="Q2112" s="25"/>
      <c r="R2112" s="25"/>
      <c r="S2112" s="26">
        <v>8.5299999999999994</v>
      </c>
      <c r="T2112" s="25"/>
      <c r="U2112" s="25"/>
      <c r="V2112" s="25"/>
      <c r="W2112" s="26">
        <v>1.88</v>
      </c>
      <c r="X2112" s="26">
        <v>11.92</v>
      </c>
      <c r="Y2112" s="26">
        <v>2.87</v>
      </c>
      <c r="Z2112" s="26">
        <v>3.09</v>
      </c>
      <c r="AA2112" s="26">
        <v>3.51</v>
      </c>
      <c r="AB2112" s="26">
        <v>2.44</v>
      </c>
      <c r="AC2112" s="26">
        <v>13.05</v>
      </c>
      <c r="AD2112" s="26">
        <v>3.1</v>
      </c>
      <c r="AE2112" s="26">
        <v>3.21</v>
      </c>
      <c r="AF2112" s="26">
        <v>4.28</v>
      </c>
      <c r="AG2112" s="26">
        <v>2.4500000000000002</v>
      </c>
      <c r="AH2112" s="25"/>
      <c r="AI2112" s="26">
        <v>3.44</v>
      </c>
    </row>
    <row r="2113" spans="1:35" x14ac:dyDescent="0.45">
      <c r="A2113" s="24" t="s">
        <v>4282</v>
      </c>
      <c r="B2113" t="s">
        <v>4283</v>
      </c>
      <c r="C2113" s="24">
        <v>12</v>
      </c>
      <c r="D2113" s="26">
        <v>0.36</v>
      </c>
      <c r="E2113" s="26">
        <v>-2.44</v>
      </c>
      <c r="F2113" s="26">
        <v>-2.0099999999999998</v>
      </c>
      <c r="G2113" s="26">
        <v>0.97</v>
      </c>
      <c r="H2113" s="26">
        <v>3.82</v>
      </c>
      <c r="I2113" s="26">
        <v>-3.88</v>
      </c>
      <c r="J2113" s="26">
        <v>-2.38</v>
      </c>
      <c r="K2113" s="26">
        <v>-1.34</v>
      </c>
      <c r="L2113" s="26">
        <v>0.75</v>
      </c>
      <c r="M2113" s="26">
        <v>-0.9</v>
      </c>
      <c r="N2113" s="26">
        <v>-1.96</v>
      </c>
      <c r="O2113" s="26">
        <v>-3.07</v>
      </c>
      <c r="P2113" s="26">
        <v>-1.54</v>
      </c>
      <c r="Q2113" s="26">
        <v>-0.56000000000000005</v>
      </c>
      <c r="R2113" s="26">
        <v>3.21</v>
      </c>
      <c r="S2113" s="27">
        <v>-9.2899999999999991</v>
      </c>
      <c r="T2113" s="26">
        <v>-3.92</v>
      </c>
      <c r="U2113" s="26">
        <v>-5.38</v>
      </c>
      <c r="V2113" s="27">
        <v>-2.1800000000000002</v>
      </c>
      <c r="W2113" s="26">
        <v>2.19</v>
      </c>
      <c r="X2113" s="26">
        <v>-6.63</v>
      </c>
      <c r="Y2113" s="26">
        <v>-5.67</v>
      </c>
      <c r="Z2113" s="26">
        <v>-3.93</v>
      </c>
      <c r="AA2113" s="26">
        <v>1.85</v>
      </c>
      <c r="AB2113" s="26">
        <v>1.1200000000000001</v>
      </c>
      <c r="AC2113" s="26">
        <v>-8.0399999999999991</v>
      </c>
      <c r="AD2113" s="26">
        <v>-5.93</v>
      </c>
      <c r="AE2113" s="26">
        <v>-3.28</v>
      </c>
      <c r="AF2113" s="26">
        <v>-2.65</v>
      </c>
      <c r="AG2113" s="26">
        <v>3.82</v>
      </c>
      <c r="AH2113" s="25"/>
      <c r="AI2113" s="26">
        <v>-4.8600000000000003</v>
      </c>
    </row>
    <row r="2114" spans="1:35" x14ac:dyDescent="0.45">
      <c r="A2114" s="24" t="s">
        <v>4284</v>
      </c>
      <c r="B2114" t="s">
        <v>4285</v>
      </c>
      <c r="C2114" s="24">
        <v>12</v>
      </c>
      <c r="D2114" s="27">
        <v>-8.43</v>
      </c>
      <c r="E2114" s="27">
        <v>-1.76</v>
      </c>
      <c r="F2114" s="27">
        <v>-2.66</v>
      </c>
      <c r="G2114" s="26">
        <v>-1.94</v>
      </c>
      <c r="H2114" s="26">
        <v>-2.0699999999999998</v>
      </c>
      <c r="I2114" s="27">
        <v>-4.63</v>
      </c>
      <c r="J2114" s="26">
        <v>-1.01</v>
      </c>
      <c r="K2114" s="26">
        <v>-0.54</v>
      </c>
      <c r="L2114" s="26">
        <v>-1.1200000000000001</v>
      </c>
      <c r="M2114" s="26">
        <v>-1.96</v>
      </c>
      <c r="N2114" s="27">
        <v>-3.75</v>
      </c>
      <c r="O2114" s="26">
        <v>-1.04</v>
      </c>
      <c r="P2114" s="26">
        <v>-0.62</v>
      </c>
      <c r="Q2114" s="26">
        <v>-0.54</v>
      </c>
      <c r="R2114" s="26">
        <v>-1.54</v>
      </c>
      <c r="S2114" s="26">
        <v>-5.99</v>
      </c>
      <c r="T2114" s="26">
        <v>-1.69</v>
      </c>
      <c r="U2114" s="26">
        <v>-0.73</v>
      </c>
      <c r="V2114" s="26">
        <v>-2.08</v>
      </c>
      <c r="W2114" s="26">
        <v>-1.49</v>
      </c>
      <c r="X2114" s="26">
        <v>-5.45</v>
      </c>
      <c r="Y2114" s="26">
        <v>-1.75</v>
      </c>
      <c r="Z2114" s="26">
        <v>-1.25</v>
      </c>
      <c r="AA2114" s="26">
        <v>-1.33</v>
      </c>
      <c r="AB2114" s="26">
        <v>-1.1100000000000001</v>
      </c>
      <c r="AC2114" s="26">
        <v>-8.34</v>
      </c>
      <c r="AD2114" s="26">
        <v>-1.69</v>
      </c>
      <c r="AE2114" s="26">
        <v>-2.0499999999999998</v>
      </c>
      <c r="AF2114" s="26">
        <v>-1.93</v>
      </c>
      <c r="AG2114" s="26">
        <v>-2.68</v>
      </c>
      <c r="AH2114" s="25">
        <v>-8.4</v>
      </c>
      <c r="AI2114" s="26">
        <v>-2.99</v>
      </c>
    </row>
    <row r="2115" spans="1:35" x14ac:dyDescent="0.45">
      <c r="A2115" s="24" t="s">
        <v>4286</v>
      </c>
      <c r="B2115" t="s">
        <v>4287</v>
      </c>
      <c r="C2115" s="24">
        <v>12</v>
      </c>
      <c r="D2115" s="26">
        <v>-4.55</v>
      </c>
      <c r="E2115" s="26">
        <v>-1.22</v>
      </c>
      <c r="F2115" s="26">
        <v>-0.64</v>
      </c>
      <c r="G2115" s="26">
        <v>-1.05</v>
      </c>
      <c r="H2115" s="26">
        <v>-1.64</v>
      </c>
      <c r="I2115" s="26">
        <v>-7.24</v>
      </c>
      <c r="J2115" s="26">
        <v>-1.36</v>
      </c>
      <c r="K2115" s="26">
        <v>-1.87</v>
      </c>
      <c r="L2115" s="26">
        <v>-2.0499999999999998</v>
      </c>
      <c r="M2115" s="26">
        <v>-1.95</v>
      </c>
      <c r="N2115" s="26">
        <v>-11.7</v>
      </c>
      <c r="O2115" s="26">
        <v>-1.86</v>
      </c>
      <c r="P2115" s="26">
        <v>-2.48</v>
      </c>
      <c r="Q2115" s="26">
        <v>-2.08</v>
      </c>
      <c r="R2115" s="26">
        <v>-5.28</v>
      </c>
      <c r="S2115" s="26">
        <v>-15.25</v>
      </c>
      <c r="T2115" s="26">
        <v>-5.0199999999999996</v>
      </c>
      <c r="U2115" s="26">
        <v>-3.45</v>
      </c>
      <c r="V2115" s="26">
        <v>-3.41</v>
      </c>
      <c r="W2115" s="26">
        <v>-3.37</v>
      </c>
      <c r="X2115" s="26">
        <v>-8.6199999999999992</v>
      </c>
      <c r="Y2115" s="26">
        <v>-3.26</v>
      </c>
      <c r="Z2115" s="26">
        <v>-3.04</v>
      </c>
      <c r="AA2115" s="26">
        <v>-3.35</v>
      </c>
      <c r="AB2115" s="26">
        <v>1.02</v>
      </c>
      <c r="AC2115" s="26">
        <v>-8.3800000000000008</v>
      </c>
      <c r="AD2115" s="26">
        <v>-2.2000000000000002</v>
      </c>
      <c r="AE2115" s="26">
        <v>-2.37</v>
      </c>
      <c r="AF2115" s="26">
        <v>-2.0699999999999998</v>
      </c>
      <c r="AG2115" s="26">
        <v>-1.74</v>
      </c>
      <c r="AH2115" s="25"/>
      <c r="AI2115" s="26">
        <v>-1.48</v>
      </c>
    </row>
    <row r="2116" spans="1:35" x14ac:dyDescent="0.45">
      <c r="A2116" s="24" t="s">
        <v>4288</v>
      </c>
      <c r="B2116" t="s">
        <v>4289</v>
      </c>
      <c r="C2116" s="24">
        <v>12</v>
      </c>
      <c r="D2116" s="26">
        <v>-10.51</v>
      </c>
      <c r="E2116" s="27">
        <v>-0.88</v>
      </c>
      <c r="F2116" s="26">
        <v>-2.14</v>
      </c>
      <c r="G2116" s="26">
        <v>-1.49</v>
      </c>
      <c r="H2116" s="26">
        <v>-6</v>
      </c>
      <c r="I2116" s="26">
        <v>-6.43</v>
      </c>
      <c r="J2116" s="26">
        <v>-0.89</v>
      </c>
      <c r="K2116" s="26">
        <v>-0.75</v>
      </c>
      <c r="L2116" s="26">
        <v>-1.86</v>
      </c>
      <c r="M2116" s="26">
        <v>-2.93</v>
      </c>
      <c r="N2116" s="26">
        <v>-7.95</v>
      </c>
      <c r="O2116" s="26">
        <v>0.15</v>
      </c>
      <c r="P2116" s="26">
        <v>-0.11</v>
      </c>
      <c r="Q2116" s="26">
        <v>-1.94</v>
      </c>
      <c r="R2116" s="26">
        <v>-6.05</v>
      </c>
      <c r="S2116" s="26">
        <v>0.88</v>
      </c>
      <c r="T2116" s="26">
        <v>-0.47</v>
      </c>
      <c r="U2116" s="26">
        <v>-0.59</v>
      </c>
      <c r="V2116" s="26">
        <v>0.61</v>
      </c>
      <c r="W2116" s="26">
        <v>1.33</v>
      </c>
      <c r="X2116" s="26">
        <v>0.28000000000000003</v>
      </c>
      <c r="Y2116" s="26">
        <v>0.05</v>
      </c>
      <c r="Z2116" s="26">
        <v>-0.78</v>
      </c>
      <c r="AA2116" s="26">
        <v>0.16</v>
      </c>
      <c r="AB2116" s="26">
        <v>0.86</v>
      </c>
      <c r="AC2116" s="26">
        <v>-9.17</v>
      </c>
      <c r="AD2116" s="26">
        <v>0</v>
      </c>
      <c r="AE2116" s="26">
        <v>-2.5</v>
      </c>
      <c r="AF2116" s="26">
        <v>0.12</v>
      </c>
      <c r="AG2116" s="26">
        <v>-6.79</v>
      </c>
      <c r="AH2116" s="25"/>
      <c r="AI2116" s="26">
        <v>-3.92</v>
      </c>
    </row>
    <row r="2117" spans="1:35" x14ac:dyDescent="0.45">
      <c r="A2117" s="24" t="s">
        <v>4290</v>
      </c>
      <c r="B2117" t="s">
        <v>4291</v>
      </c>
      <c r="C2117" s="24">
        <v>12</v>
      </c>
      <c r="D2117" s="26">
        <v>18.03</v>
      </c>
      <c r="E2117" s="27">
        <v>3.45</v>
      </c>
      <c r="F2117" s="26">
        <v>6.21</v>
      </c>
      <c r="G2117" s="26">
        <v>3.42</v>
      </c>
      <c r="H2117" s="26">
        <v>4.95</v>
      </c>
      <c r="I2117" s="26">
        <v>29.11</v>
      </c>
      <c r="J2117" s="26">
        <v>6.71</v>
      </c>
      <c r="K2117" s="26">
        <v>9.77</v>
      </c>
      <c r="L2117" s="26">
        <v>5.07</v>
      </c>
      <c r="M2117" s="26">
        <v>7.56</v>
      </c>
      <c r="N2117" s="26">
        <v>35.81</v>
      </c>
      <c r="O2117" s="26">
        <v>9.8000000000000007</v>
      </c>
      <c r="P2117" s="26">
        <v>14.96</v>
      </c>
      <c r="Q2117" s="26">
        <v>5.98</v>
      </c>
      <c r="R2117" s="26">
        <v>5.08</v>
      </c>
      <c r="S2117" s="26">
        <v>15.43</v>
      </c>
      <c r="T2117" s="26">
        <v>7.76</v>
      </c>
      <c r="U2117" s="26">
        <v>5.48</v>
      </c>
      <c r="V2117" s="27">
        <v>0.77</v>
      </c>
      <c r="W2117" s="26">
        <v>1.42</v>
      </c>
      <c r="X2117" s="26">
        <v>-3.24</v>
      </c>
      <c r="Y2117" s="26">
        <v>0.88</v>
      </c>
      <c r="Z2117" s="26">
        <v>2.88</v>
      </c>
      <c r="AA2117" s="26">
        <v>-3.45</v>
      </c>
      <c r="AB2117" s="26">
        <v>-3.54</v>
      </c>
      <c r="AC2117" s="26">
        <v>-15.86</v>
      </c>
      <c r="AD2117" s="26">
        <v>-3.07</v>
      </c>
      <c r="AE2117" s="26">
        <v>-3.61</v>
      </c>
      <c r="AF2117" s="26">
        <v>-3.94</v>
      </c>
      <c r="AG2117" s="26">
        <v>-5.24</v>
      </c>
      <c r="AH2117" s="25"/>
      <c r="AI2117" s="26">
        <v>-3.85</v>
      </c>
    </row>
    <row r="2118" spans="1:35" x14ac:dyDescent="0.45">
      <c r="A2118" s="24" t="s">
        <v>4292</v>
      </c>
      <c r="B2118" t="s">
        <v>4293</v>
      </c>
      <c r="C2118" s="24">
        <v>12</v>
      </c>
      <c r="D2118" s="26">
        <v>53.56</v>
      </c>
      <c r="E2118" s="26">
        <v>21.66</v>
      </c>
      <c r="F2118" s="26">
        <v>12.18</v>
      </c>
      <c r="G2118" s="26">
        <v>17.57</v>
      </c>
      <c r="H2118" s="26">
        <v>2.16</v>
      </c>
      <c r="I2118" s="26">
        <v>131.94999999999999</v>
      </c>
      <c r="J2118" s="26">
        <v>15.75</v>
      </c>
      <c r="K2118" s="26">
        <v>36.340000000000003</v>
      </c>
      <c r="L2118" s="26">
        <v>36.08</v>
      </c>
      <c r="M2118" s="26">
        <v>43.78</v>
      </c>
      <c r="N2118" s="26">
        <v>215.17</v>
      </c>
      <c r="O2118" s="26">
        <v>59.92</v>
      </c>
      <c r="P2118" s="26">
        <v>68.260000000000005</v>
      </c>
      <c r="Q2118" s="26">
        <v>49.62</v>
      </c>
      <c r="R2118" s="26">
        <v>37.36</v>
      </c>
      <c r="S2118" s="26">
        <v>231.91</v>
      </c>
      <c r="T2118" s="26">
        <v>78.5</v>
      </c>
      <c r="U2118" s="26">
        <v>68.13</v>
      </c>
      <c r="V2118" s="26">
        <v>40.89</v>
      </c>
      <c r="W2118" s="26">
        <v>44.39</v>
      </c>
      <c r="X2118" s="26">
        <v>202.91</v>
      </c>
      <c r="Y2118" s="26">
        <v>31.76</v>
      </c>
      <c r="Z2118" s="26">
        <v>35.950000000000003</v>
      </c>
      <c r="AA2118" s="26">
        <v>11.14</v>
      </c>
      <c r="AB2118" s="26">
        <v>123.03</v>
      </c>
      <c r="AC2118" s="26">
        <v>49.6</v>
      </c>
      <c r="AD2118" s="26">
        <v>25.58</v>
      </c>
      <c r="AE2118" s="26">
        <v>20.93</v>
      </c>
      <c r="AF2118" s="26">
        <v>-5.19</v>
      </c>
      <c r="AG2118" s="26">
        <v>8.2799999999999994</v>
      </c>
      <c r="AH2118" s="25">
        <v>80.86</v>
      </c>
      <c r="AI2118" s="26">
        <v>24.11</v>
      </c>
    </row>
    <row r="2119" spans="1:35" x14ac:dyDescent="0.45">
      <c r="A2119" s="24" t="s">
        <v>4294</v>
      </c>
      <c r="B2119" t="s">
        <v>4295</v>
      </c>
      <c r="C2119" s="24">
        <v>12</v>
      </c>
      <c r="D2119" s="26">
        <v>1.43</v>
      </c>
      <c r="E2119" s="26">
        <v>0.46</v>
      </c>
      <c r="F2119" s="26">
        <v>0.42</v>
      </c>
      <c r="G2119" s="26">
        <v>-0.83</v>
      </c>
      <c r="H2119" s="26">
        <v>1.38</v>
      </c>
      <c r="I2119" s="26">
        <v>-2.9</v>
      </c>
      <c r="J2119" s="26">
        <v>-0.7</v>
      </c>
      <c r="K2119" s="26">
        <v>-0.12</v>
      </c>
      <c r="L2119" s="26">
        <v>0.09</v>
      </c>
      <c r="M2119" s="27">
        <v>-2.17</v>
      </c>
      <c r="N2119" s="26">
        <v>-3.76</v>
      </c>
      <c r="O2119" s="26">
        <v>0.3</v>
      </c>
      <c r="P2119" s="26">
        <v>1.19</v>
      </c>
      <c r="Q2119" s="26">
        <v>-1.53</v>
      </c>
      <c r="R2119" s="26">
        <v>-3.72</v>
      </c>
      <c r="S2119" s="26">
        <v>2.17</v>
      </c>
      <c r="T2119" s="26">
        <v>-0.34</v>
      </c>
      <c r="U2119" s="26">
        <v>-2.33</v>
      </c>
      <c r="V2119" s="26">
        <v>2.85</v>
      </c>
      <c r="W2119" s="26">
        <v>1.99</v>
      </c>
      <c r="X2119" s="26">
        <v>3.63</v>
      </c>
      <c r="Y2119" s="26">
        <v>3.91</v>
      </c>
      <c r="Z2119" s="26">
        <v>1.06</v>
      </c>
      <c r="AA2119" s="26">
        <v>-0.79</v>
      </c>
      <c r="AB2119" s="26">
        <v>-0.55000000000000004</v>
      </c>
      <c r="AC2119" s="26">
        <v>1.63</v>
      </c>
      <c r="AD2119" s="26">
        <v>-3.16</v>
      </c>
      <c r="AE2119" s="26">
        <v>0.95</v>
      </c>
      <c r="AF2119" s="26">
        <v>1.32</v>
      </c>
      <c r="AG2119" s="26">
        <v>2.5299999999999998</v>
      </c>
      <c r="AH2119" s="25"/>
      <c r="AI2119" s="26">
        <v>-1.41</v>
      </c>
    </row>
    <row r="2120" spans="1:35" x14ac:dyDescent="0.45">
      <c r="A2120" s="24" t="s">
        <v>4296</v>
      </c>
      <c r="B2120" t="s">
        <v>4297</v>
      </c>
      <c r="C2120" s="24">
        <v>12</v>
      </c>
      <c r="D2120" s="26">
        <v>-5.14</v>
      </c>
      <c r="E2120" s="26">
        <v>-2.52</v>
      </c>
      <c r="F2120" s="26">
        <v>-0.56000000000000005</v>
      </c>
      <c r="G2120" s="26">
        <v>0.11</v>
      </c>
      <c r="H2120" s="26">
        <v>-2.16</v>
      </c>
      <c r="I2120" s="26">
        <v>2.57</v>
      </c>
      <c r="J2120" s="26">
        <v>-0.73</v>
      </c>
      <c r="K2120" s="26">
        <v>0.41</v>
      </c>
      <c r="L2120" s="26">
        <v>0.43</v>
      </c>
      <c r="M2120" s="26">
        <v>2.4500000000000002</v>
      </c>
      <c r="N2120" s="26">
        <v>-0.74</v>
      </c>
      <c r="O2120" s="26">
        <v>-1.27</v>
      </c>
      <c r="P2120" s="26">
        <v>0.21</v>
      </c>
      <c r="Q2120" s="26">
        <v>0.38</v>
      </c>
      <c r="R2120" s="26">
        <v>-0.06</v>
      </c>
      <c r="S2120" s="26">
        <v>-16.739999999999998</v>
      </c>
      <c r="T2120" s="26">
        <v>0.11</v>
      </c>
      <c r="U2120" s="26">
        <v>-2.0299999999999998</v>
      </c>
      <c r="V2120" s="26">
        <v>-3.88</v>
      </c>
      <c r="W2120" s="26">
        <v>-10.94</v>
      </c>
      <c r="X2120" s="27">
        <v>5.33</v>
      </c>
      <c r="Y2120" s="26">
        <v>1.97</v>
      </c>
      <c r="Z2120" s="26">
        <v>2.85</v>
      </c>
      <c r="AA2120" s="26">
        <v>-0.33</v>
      </c>
      <c r="AB2120" s="26">
        <v>0.83</v>
      </c>
      <c r="AC2120" s="26">
        <v>-8.5</v>
      </c>
      <c r="AD2120" s="26">
        <v>1.93</v>
      </c>
      <c r="AE2120" s="26">
        <v>-2.2999999999999998</v>
      </c>
      <c r="AF2120" s="26">
        <v>1.17</v>
      </c>
      <c r="AG2120" s="26">
        <v>-9.31</v>
      </c>
      <c r="AH2120" s="25"/>
      <c r="AI2120" s="26">
        <v>0.15</v>
      </c>
    </row>
    <row r="2121" spans="1:35" x14ac:dyDescent="0.45">
      <c r="A2121" s="24" t="s">
        <v>4298</v>
      </c>
      <c r="B2121" t="s">
        <v>4299</v>
      </c>
      <c r="C2121" s="24">
        <v>12</v>
      </c>
      <c r="D2121" s="26">
        <v>2.4900000000000002</v>
      </c>
      <c r="E2121" s="26">
        <v>0.4</v>
      </c>
      <c r="F2121" s="26">
        <v>0.96</v>
      </c>
      <c r="G2121" s="26">
        <v>0.96</v>
      </c>
      <c r="H2121" s="26">
        <v>0.18</v>
      </c>
      <c r="I2121" s="26">
        <v>2.04</v>
      </c>
      <c r="J2121" s="26">
        <v>0.38</v>
      </c>
      <c r="K2121" s="26">
        <v>0.75</v>
      </c>
      <c r="L2121" s="26">
        <v>0.48</v>
      </c>
      <c r="M2121" s="26">
        <v>0.43</v>
      </c>
      <c r="N2121" s="26">
        <v>5.15</v>
      </c>
      <c r="O2121" s="26">
        <v>1.21</v>
      </c>
      <c r="P2121" s="26">
        <v>1.51</v>
      </c>
      <c r="Q2121" s="26">
        <v>1.7</v>
      </c>
      <c r="R2121" s="26">
        <v>0.73</v>
      </c>
      <c r="S2121" s="26">
        <v>7.12</v>
      </c>
      <c r="T2121" s="26">
        <v>1.82</v>
      </c>
      <c r="U2121" s="26">
        <v>1.92</v>
      </c>
      <c r="V2121" s="26">
        <v>1.62</v>
      </c>
      <c r="W2121" s="26">
        <v>1.76</v>
      </c>
      <c r="X2121" s="26">
        <v>6.41</v>
      </c>
      <c r="Y2121" s="26">
        <v>1.18</v>
      </c>
      <c r="Z2121" s="26">
        <v>2.0499999999999998</v>
      </c>
      <c r="AA2121" s="26">
        <v>1.68</v>
      </c>
      <c r="AB2121" s="26">
        <v>1.5</v>
      </c>
      <c r="AC2121" s="26">
        <v>7.93</v>
      </c>
      <c r="AD2121" s="26">
        <v>1.53</v>
      </c>
      <c r="AE2121" s="26">
        <v>1.89</v>
      </c>
      <c r="AF2121" s="26">
        <v>2.4</v>
      </c>
      <c r="AG2121" s="26">
        <v>2.1</v>
      </c>
      <c r="AH2121" s="25"/>
      <c r="AI2121" s="26">
        <v>2.12</v>
      </c>
    </row>
    <row r="2122" spans="1:35" x14ac:dyDescent="0.45">
      <c r="A2122" s="24" t="s">
        <v>4300</v>
      </c>
      <c r="B2122" t="s">
        <v>4301</v>
      </c>
      <c r="C2122" s="24">
        <v>12</v>
      </c>
      <c r="D2122" s="26">
        <v>5.79</v>
      </c>
      <c r="E2122" s="26">
        <v>2.63</v>
      </c>
      <c r="F2122" s="26">
        <v>1.33</v>
      </c>
      <c r="G2122" s="26">
        <v>1.02</v>
      </c>
      <c r="H2122" s="26">
        <v>0.81</v>
      </c>
      <c r="I2122" s="26">
        <v>6.13</v>
      </c>
      <c r="J2122" s="26">
        <v>1.73</v>
      </c>
      <c r="K2122" s="26">
        <v>2.17</v>
      </c>
      <c r="L2122" s="26">
        <v>1.27</v>
      </c>
      <c r="M2122" s="26">
        <v>0.96</v>
      </c>
      <c r="N2122" s="26">
        <v>3.51</v>
      </c>
      <c r="O2122" s="26">
        <v>2.08</v>
      </c>
      <c r="P2122" s="26">
        <v>1.27</v>
      </c>
      <c r="Q2122" s="26">
        <v>-0.33</v>
      </c>
      <c r="R2122" s="26">
        <v>0.49</v>
      </c>
      <c r="S2122" s="26">
        <v>6.5</v>
      </c>
      <c r="T2122" s="26">
        <v>2.69</v>
      </c>
      <c r="U2122" s="26">
        <v>2.66</v>
      </c>
      <c r="V2122" s="26">
        <v>1.23</v>
      </c>
      <c r="W2122" s="26">
        <v>-0.09</v>
      </c>
      <c r="X2122" s="26">
        <v>0.37</v>
      </c>
      <c r="Y2122" s="26">
        <v>1.61</v>
      </c>
      <c r="Z2122" s="26">
        <v>0.43</v>
      </c>
      <c r="AA2122" s="26">
        <v>0</v>
      </c>
      <c r="AB2122" s="26">
        <v>-1.66</v>
      </c>
      <c r="AC2122" s="26">
        <v>-2.58</v>
      </c>
      <c r="AD2122" s="26">
        <v>0.11</v>
      </c>
      <c r="AE2122" s="26">
        <v>-0.79</v>
      </c>
      <c r="AF2122" s="26">
        <v>-2.0299999999999998</v>
      </c>
      <c r="AG2122" s="26">
        <v>0.14000000000000001</v>
      </c>
      <c r="AH2122" s="25"/>
      <c r="AI2122" s="26">
        <v>2.66</v>
      </c>
    </row>
    <row r="2123" spans="1:35" x14ac:dyDescent="0.45">
      <c r="A2123" s="24" t="s">
        <v>4302</v>
      </c>
      <c r="B2123" t="s">
        <v>4303</v>
      </c>
      <c r="C2123" s="24">
        <v>12</v>
      </c>
      <c r="D2123" s="26">
        <v>3.43</v>
      </c>
      <c r="E2123" s="25"/>
      <c r="F2123" s="25"/>
      <c r="G2123" s="25"/>
      <c r="H2123" s="25"/>
      <c r="I2123" s="26">
        <v>2.25</v>
      </c>
      <c r="J2123" s="26">
        <v>-0.19</v>
      </c>
      <c r="K2123" s="26">
        <v>0.28999999999999998</v>
      </c>
      <c r="L2123" s="26">
        <v>1.1299999999999999</v>
      </c>
      <c r="M2123" s="26">
        <v>1.02</v>
      </c>
      <c r="N2123" s="26">
        <v>-2.19</v>
      </c>
      <c r="O2123" s="26">
        <v>-1.1399999999999999</v>
      </c>
      <c r="P2123" s="26">
        <v>-1.01</v>
      </c>
      <c r="Q2123" s="26">
        <v>0.32</v>
      </c>
      <c r="R2123" s="26">
        <v>-0.36</v>
      </c>
      <c r="S2123" s="26">
        <v>-2.4</v>
      </c>
      <c r="T2123" s="26">
        <v>-1.1599999999999999</v>
      </c>
      <c r="U2123" s="26">
        <v>-0.8</v>
      </c>
      <c r="V2123" s="26">
        <v>-0.26</v>
      </c>
      <c r="W2123" s="26">
        <v>-0.17</v>
      </c>
      <c r="X2123" s="26">
        <v>-2.63</v>
      </c>
      <c r="Y2123" s="26">
        <v>-1.95</v>
      </c>
      <c r="Z2123" s="26">
        <v>-0.5</v>
      </c>
      <c r="AA2123" s="26">
        <v>-0.57999999999999996</v>
      </c>
      <c r="AB2123" s="26">
        <v>0.4</v>
      </c>
      <c r="AC2123" s="26">
        <v>-6.75</v>
      </c>
      <c r="AD2123" s="26">
        <v>-1.89</v>
      </c>
      <c r="AE2123" s="26">
        <v>-1.66</v>
      </c>
      <c r="AF2123" s="27">
        <v>-1.69</v>
      </c>
      <c r="AG2123" s="26">
        <v>-1.51</v>
      </c>
      <c r="AH2123" s="25"/>
      <c r="AI2123" s="26">
        <v>-1.38</v>
      </c>
    </row>
    <row r="2124" spans="1:35" x14ac:dyDescent="0.45">
      <c r="A2124" s="24" t="s">
        <v>4304</v>
      </c>
      <c r="B2124" t="s">
        <v>4305</v>
      </c>
      <c r="C2124" s="24">
        <v>12</v>
      </c>
      <c r="D2124" s="26">
        <v>12.77</v>
      </c>
      <c r="E2124" s="26">
        <v>1.19</v>
      </c>
      <c r="F2124" s="26">
        <v>2.3199999999999998</v>
      </c>
      <c r="G2124" s="26">
        <v>2.62</v>
      </c>
      <c r="H2124" s="26">
        <v>6.65</v>
      </c>
      <c r="I2124" s="26">
        <v>21.22</v>
      </c>
      <c r="J2124" s="26">
        <v>0.19</v>
      </c>
      <c r="K2124" s="26">
        <v>6.38</v>
      </c>
      <c r="L2124" s="26">
        <v>1.39</v>
      </c>
      <c r="M2124" s="26">
        <v>13.25</v>
      </c>
      <c r="N2124" s="26">
        <v>6.29</v>
      </c>
      <c r="O2124" s="26">
        <v>1.43</v>
      </c>
      <c r="P2124" s="27">
        <v>0.67</v>
      </c>
      <c r="Q2124" s="26">
        <v>-0.16</v>
      </c>
      <c r="R2124" s="26">
        <v>4.34</v>
      </c>
      <c r="S2124" s="26">
        <v>-4.96</v>
      </c>
      <c r="T2124" s="26">
        <v>1.76</v>
      </c>
      <c r="U2124" s="26">
        <v>1.3</v>
      </c>
      <c r="V2124" s="26">
        <v>2.2999999999999998</v>
      </c>
      <c r="W2124" s="26">
        <v>-10.32</v>
      </c>
      <c r="X2124" s="26">
        <v>3.26</v>
      </c>
      <c r="Y2124" s="26">
        <v>1.46</v>
      </c>
      <c r="Z2124" s="26">
        <v>1.04</v>
      </c>
      <c r="AA2124" s="26">
        <v>1.34</v>
      </c>
      <c r="AB2124" s="26">
        <v>-0.56999999999999995</v>
      </c>
      <c r="AC2124" s="26">
        <v>9.77</v>
      </c>
      <c r="AD2124" s="26">
        <v>1.75</v>
      </c>
      <c r="AE2124" s="26">
        <v>2.56</v>
      </c>
      <c r="AF2124" s="26">
        <v>1.91</v>
      </c>
      <c r="AG2124" s="26">
        <v>3.56</v>
      </c>
      <c r="AH2124" s="25"/>
      <c r="AI2124" s="26">
        <v>5.44</v>
      </c>
    </row>
    <row r="2125" spans="1:35" x14ac:dyDescent="0.45">
      <c r="A2125" s="24" t="s">
        <v>4306</v>
      </c>
      <c r="B2125" t="s">
        <v>4307</v>
      </c>
      <c r="C2125" s="24">
        <v>12</v>
      </c>
      <c r="D2125" s="26">
        <v>86.81</v>
      </c>
      <c r="E2125" s="26">
        <v>11.41</v>
      </c>
      <c r="F2125" s="26">
        <v>26.52</v>
      </c>
      <c r="G2125" s="26">
        <v>22.35</v>
      </c>
      <c r="H2125" s="26">
        <v>26.53</v>
      </c>
      <c r="I2125" s="26">
        <v>96.11</v>
      </c>
      <c r="J2125" s="26">
        <v>11.5</v>
      </c>
      <c r="K2125" s="26">
        <v>33.56</v>
      </c>
      <c r="L2125" s="26">
        <v>24.77</v>
      </c>
      <c r="M2125" s="26">
        <v>26.27</v>
      </c>
      <c r="N2125" s="27">
        <v>142.36000000000001</v>
      </c>
      <c r="O2125" s="26">
        <v>22.37</v>
      </c>
      <c r="P2125" s="26">
        <v>28.75</v>
      </c>
      <c r="Q2125" s="26">
        <v>33.28</v>
      </c>
      <c r="R2125" s="26">
        <v>57.97</v>
      </c>
      <c r="S2125" s="27">
        <v>181.41</v>
      </c>
      <c r="T2125" s="27">
        <v>30.58</v>
      </c>
      <c r="U2125" s="27">
        <v>52.72</v>
      </c>
      <c r="V2125" s="27">
        <v>45.25</v>
      </c>
      <c r="W2125" s="27">
        <v>52.86</v>
      </c>
      <c r="X2125" s="27">
        <v>224.43</v>
      </c>
      <c r="Y2125" s="27">
        <v>30.74</v>
      </c>
      <c r="Z2125" s="27">
        <v>68.55</v>
      </c>
      <c r="AA2125" s="27">
        <v>52.5</v>
      </c>
      <c r="AB2125" s="27">
        <v>72.650000000000006</v>
      </c>
      <c r="AC2125" s="27">
        <v>255.3</v>
      </c>
      <c r="AD2125" s="27">
        <v>26.71</v>
      </c>
      <c r="AE2125" s="27">
        <v>81.37</v>
      </c>
      <c r="AF2125" s="27">
        <v>70.760000000000005</v>
      </c>
      <c r="AG2125" s="27">
        <v>76.47</v>
      </c>
      <c r="AH2125" s="25">
        <v>278.24</v>
      </c>
      <c r="AI2125" s="27">
        <v>21.18</v>
      </c>
    </row>
    <row r="2126" spans="1:35" x14ac:dyDescent="0.45">
      <c r="A2126" s="24" t="s">
        <v>4308</v>
      </c>
      <c r="B2126" t="s">
        <v>4309</v>
      </c>
      <c r="C2126" s="24">
        <v>12</v>
      </c>
      <c r="D2126" s="27">
        <v>-7.91</v>
      </c>
      <c r="E2126" s="26">
        <v>-1.67</v>
      </c>
      <c r="F2126" s="25"/>
      <c r="G2126" s="25"/>
      <c r="H2126" s="26">
        <v>-2.29</v>
      </c>
      <c r="I2126" s="26">
        <v>-13.14</v>
      </c>
      <c r="J2126" s="26">
        <v>-2.67</v>
      </c>
      <c r="K2126" s="26">
        <v>-3.09</v>
      </c>
      <c r="L2126" s="26">
        <v>-3.58</v>
      </c>
      <c r="M2126" s="26">
        <v>-3.8</v>
      </c>
      <c r="N2126" s="26">
        <v>-18.21</v>
      </c>
      <c r="O2126" s="26">
        <v>-4.2699999999999996</v>
      </c>
      <c r="P2126" s="26">
        <v>-4.13</v>
      </c>
      <c r="Q2126" s="26">
        <v>-4.87</v>
      </c>
      <c r="R2126" s="26">
        <v>-4.9400000000000004</v>
      </c>
      <c r="S2126" s="26">
        <v>-20.079999999999998</v>
      </c>
      <c r="T2126" s="26">
        <v>-4.97</v>
      </c>
      <c r="U2126" s="26">
        <v>-5.18</v>
      </c>
      <c r="V2126" s="26">
        <v>-4.47</v>
      </c>
      <c r="W2126" s="26">
        <v>-5.47</v>
      </c>
      <c r="X2126" s="26">
        <v>-15.33</v>
      </c>
      <c r="Y2126" s="26">
        <v>-4.46</v>
      </c>
      <c r="Z2126" s="26">
        <v>-3.59</v>
      </c>
      <c r="AA2126" s="26">
        <v>-3.63</v>
      </c>
      <c r="AB2126" s="26">
        <v>-3.65</v>
      </c>
      <c r="AC2126" s="26">
        <v>-17.11</v>
      </c>
      <c r="AD2126" s="26">
        <v>-2.69</v>
      </c>
      <c r="AE2126" s="26">
        <v>-5.66</v>
      </c>
      <c r="AF2126" s="26">
        <v>-2.4300000000000002</v>
      </c>
      <c r="AG2126" s="26">
        <v>-6.33</v>
      </c>
      <c r="AH2126" s="25"/>
      <c r="AI2126" s="26">
        <v>-2.84</v>
      </c>
    </row>
    <row r="2127" spans="1:35" x14ac:dyDescent="0.45">
      <c r="A2127" s="24" t="s">
        <v>4310</v>
      </c>
      <c r="B2127" t="s">
        <v>4311</v>
      </c>
      <c r="C2127" s="24">
        <v>12</v>
      </c>
      <c r="D2127" s="26">
        <v>7.53</v>
      </c>
      <c r="E2127" s="26">
        <v>-0.45</v>
      </c>
      <c r="F2127" s="26">
        <v>3.91</v>
      </c>
      <c r="G2127" s="26">
        <v>2.21</v>
      </c>
      <c r="H2127" s="26">
        <v>1.87</v>
      </c>
      <c r="I2127" s="26">
        <v>-4.34</v>
      </c>
      <c r="J2127" s="26">
        <v>0.47</v>
      </c>
      <c r="K2127" s="26">
        <v>1.03</v>
      </c>
      <c r="L2127" s="26">
        <v>-0.32</v>
      </c>
      <c r="M2127" s="26">
        <v>-5.51</v>
      </c>
      <c r="N2127" s="26">
        <v>-9.3800000000000008</v>
      </c>
      <c r="O2127" s="26">
        <v>-1.41</v>
      </c>
      <c r="P2127" s="26">
        <v>-2.71</v>
      </c>
      <c r="Q2127" s="26">
        <v>-2.84</v>
      </c>
      <c r="R2127" s="26">
        <v>-2.42</v>
      </c>
      <c r="S2127" s="26">
        <v>-1.01</v>
      </c>
      <c r="T2127" s="26">
        <v>0.22</v>
      </c>
      <c r="U2127" s="26">
        <v>0.09</v>
      </c>
      <c r="V2127" s="26">
        <v>-0.3</v>
      </c>
      <c r="W2127" s="26">
        <v>-1.03</v>
      </c>
      <c r="X2127" s="26">
        <v>-9.39</v>
      </c>
      <c r="Y2127" s="26">
        <v>0.28999999999999998</v>
      </c>
      <c r="Z2127" s="26">
        <v>-1.55</v>
      </c>
      <c r="AA2127" s="26">
        <v>-1.0900000000000001</v>
      </c>
      <c r="AB2127" s="26">
        <v>-7.04</v>
      </c>
      <c r="AC2127" s="26">
        <v>-8.08</v>
      </c>
      <c r="AD2127" s="26">
        <v>1.1100000000000001</v>
      </c>
      <c r="AE2127" s="26">
        <v>-0.96</v>
      </c>
      <c r="AF2127" s="26">
        <v>-1.93</v>
      </c>
      <c r="AG2127" s="26">
        <v>-6.31</v>
      </c>
      <c r="AH2127" s="25"/>
      <c r="AI2127" s="26">
        <v>0.62</v>
      </c>
    </row>
    <row r="2128" spans="1:35" x14ac:dyDescent="0.45">
      <c r="A2128" s="24" t="s">
        <v>4312</v>
      </c>
      <c r="B2128" t="s">
        <v>4313</v>
      </c>
      <c r="C2128" s="24">
        <v>12</v>
      </c>
      <c r="D2128" s="26">
        <v>6.28</v>
      </c>
      <c r="E2128" s="26">
        <v>2.0499999999999998</v>
      </c>
      <c r="F2128" s="26">
        <v>1.1299999999999999</v>
      </c>
      <c r="G2128" s="26">
        <v>0.2</v>
      </c>
      <c r="H2128" s="26">
        <v>2.89</v>
      </c>
      <c r="I2128" s="26">
        <v>3.57</v>
      </c>
      <c r="J2128" s="26">
        <v>3.58</v>
      </c>
      <c r="K2128" s="26">
        <v>2.95</v>
      </c>
      <c r="L2128" s="26">
        <v>-0.75</v>
      </c>
      <c r="M2128" s="26">
        <v>-2.21</v>
      </c>
      <c r="N2128" s="26">
        <v>-0.74</v>
      </c>
      <c r="O2128" s="26">
        <v>-2.09</v>
      </c>
      <c r="P2128" s="26">
        <v>-0.39</v>
      </c>
      <c r="Q2128" s="26">
        <v>-1.61</v>
      </c>
      <c r="R2128" s="26">
        <v>3.36</v>
      </c>
      <c r="S2128" s="26">
        <v>0.52</v>
      </c>
      <c r="T2128" s="26">
        <v>-0.91</v>
      </c>
      <c r="U2128" s="26">
        <v>2.52</v>
      </c>
      <c r="V2128" s="26">
        <v>0.39</v>
      </c>
      <c r="W2128" s="26">
        <v>-1.46</v>
      </c>
      <c r="X2128" s="26">
        <v>3.92</v>
      </c>
      <c r="Y2128" s="26">
        <v>0.04</v>
      </c>
      <c r="Z2128" s="26">
        <v>1.53</v>
      </c>
      <c r="AA2128" s="26">
        <v>1.1499999999999999</v>
      </c>
      <c r="AB2128" s="26">
        <v>1.19</v>
      </c>
      <c r="AC2128" s="26">
        <v>5.81</v>
      </c>
      <c r="AD2128" s="26">
        <v>0.98</v>
      </c>
      <c r="AE2128" s="26">
        <v>2.12</v>
      </c>
      <c r="AF2128" s="26">
        <v>1.4</v>
      </c>
      <c r="AG2128" s="26">
        <v>1.31</v>
      </c>
      <c r="AH2128" s="25"/>
      <c r="AI2128" s="26">
        <v>0.32</v>
      </c>
    </row>
    <row r="2129" spans="1:35" x14ac:dyDescent="0.45">
      <c r="A2129" s="24" t="s">
        <v>4314</v>
      </c>
      <c r="B2129" t="s">
        <v>4315</v>
      </c>
      <c r="C2129" s="24">
        <v>12</v>
      </c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7">
        <v>-5.04</v>
      </c>
      <c r="T2129" s="25"/>
      <c r="U2129" s="25"/>
      <c r="V2129" s="25"/>
      <c r="W2129" s="26">
        <v>-1.37</v>
      </c>
      <c r="X2129" s="26">
        <v>-7.14</v>
      </c>
      <c r="Y2129" s="26">
        <v>-1.46</v>
      </c>
      <c r="Z2129" s="26">
        <v>-1.76</v>
      </c>
      <c r="AA2129" s="26">
        <v>-1.73</v>
      </c>
      <c r="AB2129" s="26">
        <v>-2.19</v>
      </c>
      <c r="AC2129" s="26">
        <v>-8.24</v>
      </c>
      <c r="AD2129" s="26">
        <v>-1.65</v>
      </c>
      <c r="AE2129" s="26">
        <v>-2.08</v>
      </c>
      <c r="AF2129" s="26">
        <v>-2</v>
      </c>
      <c r="AG2129" s="26">
        <v>-2.5099999999999998</v>
      </c>
      <c r="AH2129" s="25"/>
      <c r="AI2129" s="26">
        <v>-2.44</v>
      </c>
    </row>
    <row r="2130" spans="1:35" x14ac:dyDescent="0.45">
      <c r="A2130" s="24" t="s">
        <v>4316</v>
      </c>
      <c r="B2130" t="s">
        <v>4317</v>
      </c>
      <c r="C2130" s="24">
        <v>12</v>
      </c>
      <c r="D2130" s="27">
        <v>1.54</v>
      </c>
      <c r="E2130" s="25"/>
      <c r="F2130" s="25"/>
      <c r="G2130" s="25"/>
      <c r="H2130" s="25"/>
      <c r="I2130" s="27">
        <v>-1.98</v>
      </c>
      <c r="J2130" s="25"/>
      <c r="K2130" s="25"/>
      <c r="L2130" s="25"/>
      <c r="M2130" s="25"/>
      <c r="N2130" s="27">
        <v>1.27</v>
      </c>
      <c r="O2130" s="25"/>
      <c r="P2130" s="25"/>
      <c r="Q2130" s="25"/>
      <c r="R2130" s="25"/>
      <c r="S2130" s="27">
        <v>1.65</v>
      </c>
      <c r="T2130" s="25"/>
      <c r="U2130" s="25"/>
      <c r="V2130" s="25"/>
      <c r="W2130" s="25"/>
      <c r="X2130" s="27">
        <v>6.4</v>
      </c>
      <c r="Y2130" s="27">
        <v>0.97</v>
      </c>
      <c r="Z2130" s="26">
        <v>2.4500000000000002</v>
      </c>
      <c r="AA2130" s="26">
        <v>0.53</v>
      </c>
      <c r="AB2130" s="26">
        <v>1.1499999999999999</v>
      </c>
      <c r="AC2130" s="26">
        <v>-1.85</v>
      </c>
      <c r="AD2130" s="27">
        <v>-0.09</v>
      </c>
      <c r="AE2130" s="26">
        <v>-0.72</v>
      </c>
      <c r="AF2130" s="26">
        <v>-1.21</v>
      </c>
      <c r="AG2130" s="26">
        <v>0.17</v>
      </c>
      <c r="AH2130" s="25"/>
      <c r="AI2130" s="26">
        <v>-1.72</v>
      </c>
    </row>
    <row r="2131" spans="1:35" x14ac:dyDescent="0.45">
      <c r="A2131" s="24" t="s">
        <v>4318</v>
      </c>
      <c r="B2131" t="s">
        <v>4319</v>
      </c>
      <c r="C2131" s="24">
        <v>12</v>
      </c>
      <c r="D2131" s="26">
        <v>4.01</v>
      </c>
      <c r="E2131" s="26">
        <v>1.08</v>
      </c>
      <c r="F2131" s="26">
        <v>1.1599999999999999</v>
      </c>
      <c r="G2131" s="26">
        <v>0.79</v>
      </c>
      <c r="H2131" s="26">
        <v>0.98</v>
      </c>
      <c r="I2131" s="26">
        <v>3.66</v>
      </c>
      <c r="J2131" s="26">
        <v>0.89</v>
      </c>
      <c r="K2131" s="26">
        <v>1.07</v>
      </c>
      <c r="L2131" s="26">
        <v>0.83</v>
      </c>
      <c r="M2131" s="26">
        <v>0.88</v>
      </c>
      <c r="N2131" s="26">
        <v>1.59</v>
      </c>
      <c r="O2131" s="26">
        <v>0.62</v>
      </c>
      <c r="P2131" s="26">
        <v>0.28000000000000003</v>
      </c>
      <c r="Q2131" s="26">
        <v>0.2</v>
      </c>
      <c r="R2131" s="26">
        <v>0.49</v>
      </c>
      <c r="S2131" s="26">
        <v>2.06</v>
      </c>
      <c r="T2131" s="26">
        <v>0.17</v>
      </c>
      <c r="U2131" s="26">
        <v>0.63</v>
      </c>
      <c r="V2131" s="26">
        <v>0.27</v>
      </c>
      <c r="W2131" s="26">
        <v>0.99</v>
      </c>
      <c r="X2131" s="26">
        <v>-2.39</v>
      </c>
      <c r="Y2131" s="26">
        <v>0.56999999999999995</v>
      </c>
      <c r="Z2131" s="26">
        <v>-0.54</v>
      </c>
      <c r="AA2131" s="26">
        <v>-1.73</v>
      </c>
      <c r="AB2131" s="26">
        <v>-0.7</v>
      </c>
      <c r="AC2131" s="26">
        <v>-8.77</v>
      </c>
      <c r="AD2131" s="26">
        <v>-1.05</v>
      </c>
      <c r="AE2131" s="26">
        <v>-2.0099999999999998</v>
      </c>
      <c r="AF2131" s="26">
        <v>-1.18</v>
      </c>
      <c r="AG2131" s="26">
        <v>-4.5199999999999996</v>
      </c>
      <c r="AH2131" s="25"/>
      <c r="AI2131" s="26">
        <v>3.38</v>
      </c>
    </row>
    <row r="2132" spans="1:35" x14ac:dyDescent="0.45">
      <c r="A2132" s="24" t="s">
        <v>4320</v>
      </c>
      <c r="B2132" t="s">
        <v>4321</v>
      </c>
      <c r="C2132" s="24">
        <v>12</v>
      </c>
      <c r="D2132" s="26">
        <v>14.95</v>
      </c>
      <c r="E2132" s="25"/>
      <c r="F2132" s="25"/>
      <c r="G2132" s="25"/>
      <c r="H2132" s="25">
        <v>0</v>
      </c>
      <c r="I2132" s="26">
        <v>31.08</v>
      </c>
      <c r="J2132" s="25"/>
      <c r="K2132" s="25"/>
      <c r="L2132" s="25">
        <v>0</v>
      </c>
      <c r="M2132" s="26">
        <v>10.029999999999999</v>
      </c>
      <c r="N2132" s="26">
        <v>4.7699999999999996</v>
      </c>
      <c r="O2132" s="26">
        <v>0.46</v>
      </c>
      <c r="P2132" s="26">
        <v>0.98</v>
      </c>
      <c r="Q2132" s="26">
        <v>6.09</v>
      </c>
      <c r="R2132" s="26">
        <v>-2.76</v>
      </c>
      <c r="S2132" s="26">
        <v>8.4600000000000009</v>
      </c>
      <c r="T2132" s="26">
        <v>2.29</v>
      </c>
      <c r="U2132" s="26">
        <v>1.82</v>
      </c>
      <c r="V2132" s="26">
        <v>1.53</v>
      </c>
      <c r="W2132" s="26">
        <v>2.82</v>
      </c>
      <c r="X2132" s="26">
        <v>10.85</v>
      </c>
      <c r="Y2132" s="26">
        <v>0.46</v>
      </c>
      <c r="Z2132" s="26">
        <v>2.2999999999999998</v>
      </c>
      <c r="AA2132" s="26">
        <v>-0.37</v>
      </c>
      <c r="AB2132" s="26">
        <v>8.4600000000000009</v>
      </c>
      <c r="AC2132" s="26">
        <v>9.67</v>
      </c>
      <c r="AD2132" s="26">
        <v>1.02</v>
      </c>
      <c r="AE2132" s="26">
        <v>2.64</v>
      </c>
      <c r="AF2132" s="26">
        <v>5.28</v>
      </c>
      <c r="AG2132" s="26">
        <v>0.72</v>
      </c>
      <c r="AH2132" s="25"/>
      <c r="AI2132" s="26">
        <v>2.11</v>
      </c>
    </row>
    <row r="2133" spans="1:35" x14ac:dyDescent="0.45">
      <c r="A2133" s="24" t="s">
        <v>4322</v>
      </c>
      <c r="B2133" t="s">
        <v>4323</v>
      </c>
      <c r="C2133" s="24">
        <v>12</v>
      </c>
      <c r="D2133" s="26">
        <v>-1.03</v>
      </c>
      <c r="E2133" s="26">
        <v>-0.63</v>
      </c>
      <c r="F2133" s="26">
        <v>-0.48</v>
      </c>
      <c r="G2133" s="26">
        <v>-0.11</v>
      </c>
      <c r="H2133" s="26">
        <v>0.19</v>
      </c>
      <c r="I2133" s="26">
        <v>13.01</v>
      </c>
      <c r="J2133" s="26">
        <v>2.91</v>
      </c>
      <c r="K2133" s="26">
        <v>1.73</v>
      </c>
      <c r="L2133" s="26">
        <v>2.9</v>
      </c>
      <c r="M2133" s="26">
        <v>5.47</v>
      </c>
      <c r="N2133" s="27">
        <v>9.92</v>
      </c>
      <c r="O2133" s="26">
        <v>4.83</v>
      </c>
      <c r="P2133" s="26">
        <v>-1.1599999999999999</v>
      </c>
      <c r="Q2133" s="26">
        <v>4.74</v>
      </c>
      <c r="R2133" s="26">
        <v>1.51</v>
      </c>
      <c r="S2133" s="26">
        <v>22.86</v>
      </c>
      <c r="T2133" s="26">
        <v>5.2</v>
      </c>
      <c r="U2133" s="26">
        <v>3.12</v>
      </c>
      <c r="V2133" s="26">
        <v>7.49</v>
      </c>
      <c r="W2133" s="26">
        <v>7.06</v>
      </c>
      <c r="X2133" s="26">
        <v>25.14</v>
      </c>
      <c r="Y2133" s="26">
        <v>5.15</v>
      </c>
      <c r="Z2133" s="26">
        <v>8.11</v>
      </c>
      <c r="AA2133" s="26">
        <v>6.05</v>
      </c>
      <c r="AB2133" s="26">
        <v>5.82</v>
      </c>
      <c r="AC2133" s="26">
        <v>22.68</v>
      </c>
      <c r="AD2133" s="26">
        <v>5.24</v>
      </c>
      <c r="AE2133" s="26">
        <v>3.06</v>
      </c>
      <c r="AF2133" s="26">
        <v>16.440000000000001</v>
      </c>
      <c r="AG2133" s="26">
        <v>-2.0499999999999998</v>
      </c>
      <c r="AH2133" s="25"/>
      <c r="AI2133" s="26">
        <v>2.42</v>
      </c>
    </row>
    <row r="2134" spans="1:35" x14ac:dyDescent="0.45">
      <c r="A2134" s="24" t="s">
        <v>4324</v>
      </c>
      <c r="B2134" t="s">
        <v>4325</v>
      </c>
      <c r="C2134" s="24">
        <v>12</v>
      </c>
      <c r="D2134" s="27">
        <v>-27.02</v>
      </c>
      <c r="E2134" s="25"/>
      <c r="F2134" s="25"/>
      <c r="G2134" s="25"/>
      <c r="H2134" s="26">
        <v>-1.71</v>
      </c>
      <c r="I2134" s="27">
        <v>-10.82</v>
      </c>
      <c r="J2134" s="25"/>
      <c r="K2134" s="25"/>
      <c r="L2134" s="26">
        <v>-2.63</v>
      </c>
      <c r="M2134" s="26">
        <v>-3.03</v>
      </c>
      <c r="N2134" s="26">
        <v>-17.86</v>
      </c>
      <c r="O2134" s="26">
        <v>-5.65</v>
      </c>
      <c r="P2134" s="26">
        <v>-5.46</v>
      </c>
      <c r="Q2134" s="26">
        <v>1.06</v>
      </c>
      <c r="R2134" s="26">
        <v>-7.81</v>
      </c>
      <c r="S2134" s="26">
        <v>-31.34</v>
      </c>
      <c r="T2134" s="26">
        <v>-8.5299999999999994</v>
      </c>
      <c r="U2134" s="26">
        <v>-6.83</v>
      </c>
      <c r="V2134" s="26">
        <v>-6.63</v>
      </c>
      <c r="W2134" s="26">
        <v>-9.35</v>
      </c>
      <c r="X2134" s="26">
        <v>-36.340000000000003</v>
      </c>
      <c r="Y2134" s="26">
        <v>-7.62</v>
      </c>
      <c r="Z2134" s="26">
        <v>-8.64</v>
      </c>
      <c r="AA2134" s="26">
        <v>-9.49</v>
      </c>
      <c r="AB2134" s="26">
        <v>-10.59</v>
      </c>
      <c r="AC2134" s="26">
        <v>-54.38</v>
      </c>
      <c r="AD2134" s="26">
        <v>-14.49</v>
      </c>
      <c r="AE2134" s="26">
        <v>-10.16</v>
      </c>
      <c r="AF2134" s="26">
        <v>-13.56</v>
      </c>
      <c r="AG2134" s="26">
        <v>-16.170000000000002</v>
      </c>
      <c r="AH2134" s="25">
        <v>-44</v>
      </c>
      <c r="AI2134" s="26">
        <v>-22</v>
      </c>
    </row>
    <row r="2135" spans="1:35" x14ac:dyDescent="0.45">
      <c r="A2135" s="24" t="s">
        <v>4326</v>
      </c>
      <c r="B2135" t="s">
        <v>4327</v>
      </c>
      <c r="C2135" s="24">
        <v>12</v>
      </c>
      <c r="D2135" s="26">
        <v>1.39</v>
      </c>
      <c r="E2135" s="25"/>
      <c r="F2135" s="25"/>
      <c r="G2135" s="25"/>
      <c r="H2135" s="25"/>
      <c r="I2135" s="26">
        <v>-0.43</v>
      </c>
      <c r="J2135" s="26">
        <v>0.73</v>
      </c>
      <c r="K2135" s="26">
        <v>0.86</v>
      </c>
      <c r="L2135" s="26">
        <v>7.0000000000000007E-2</v>
      </c>
      <c r="M2135" s="26">
        <v>-2.09</v>
      </c>
      <c r="N2135" s="26">
        <v>9.56</v>
      </c>
      <c r="O2135" s="26">
        <v>-0.13</v>
      </c>
      <c r="P2135" s="26">
        <v>1.91</v>
      </c>
      <c r="Q2135" s="26">
        <v>4.08</v>
      </c>
      <c r="R2135" s="26">
        <v>3.71</v>
      </c>
      <c r="S2135" s="26">
        <v>9.14</v>
      </c>
      <c r="T2135" s="26">
        <v>2.79</v>
      </c>
      <c r="U2135" s="26">
        <v>2.39</v>
      </c>
      <c r="V2135" s="26">
        <v>2.88</v>
      </c>
      <c r="W2135" s="26">
        <v>1.08</v>
      </c>
      <c r="X2135" s="26">
        <v>4.9000000000000004</v>
      </c>
      <c r="Y2135" s="26">
        <v>2.1</v>
      </c>
      <c r="Z2135" s="26">
        <v>1.83</v>
      </c>
      <c r="AA2135" s="26">
        <v>0.27</v>
      </c>
      <c r="AB2135" s="26">
        <v>0.71</v>
      </c>
      <c r="AC2135" s="26">
        <v>5.12</v>
      </c>
      <c r="AD2135" s="26">
        <v>2.4500000000000002</v>
      </c>
      <c r="AE2135" s="26">
        <v>0.47</v>
      </c>
      <c r="AF2135" s="26">
        <v>0.7</v>
      </c>
      <c r="AG2135" s="26">
        <v>1.5</v>
      </c>
      <c r="AH2135" s="25"/>
      <c r="AI2135" s="26">
        <v>2.56</v>
      </c>
    </row>
    <row r="2136" spans="1:35" x14ac:dyDescent="0.45">
      <c r="A2136" s="24" t="s">
        <v>4328</v>
      </c>
      <c r="B2136" t="s">
        <v>4329</v>
      </c>
      <c r="C2136" s="24">
        <v>12</v>
      </c>
      <c r="D2136" s="27">
        <v>2.87</v>
      </c>
      <c r="E2136" s="25"/>
      <c r="F2136" s="25"/>
      <c r="G2136" s="25"/>
      <c r="H2136" s="25"/>
      <c r="I2136" s="26">
        <v>6.12</v>
      </c>
      <c r="J2136" s="26">
        <v>1.81</v>
      </c>
      <c r="K2136" s="26">
        <v>2.0699999999999998</v>
      </c>
      <c r="L2136" s="26">
        <v>1.07</v>
      </c>
      <c r="M2136" s="26">
        <v>1.17</v>
      </c>
      <c r="N2136" s="26">
        <v>7.29</v>
      </c>
      <c r="O2136" s="26">
        <v>2.44</v>
      </c>
      <c r="P2136" s="26">
        <v>2.27</v>
      </c>
      <c r="Q2136" s="26">
        <v>1.44</v>
      </c>
      <c r="R2136" s="26">
        <v>1.1399999999999999</v>
      </c>
      <c r="S2136" s="26">
        <v>0.76</v>
      </c>
      <c r="T2136" s="26">
        <v>0.56000000000000005</v>
      </c>
      <c r="U2136" s="27">
        <v>-0.42</v>
      </c>
      <c r="V2136" s="26">
        <v>-0.21</v>
      </c>
      <c r="W2136" s="26">
        <v>0.84</v>
      </c>
      <c r="X2136" s="26">
        <v>5.31</v>
      </c>
      <c r="Y2136" s="26">
        <v>1.36</v>
      </c>
      <c r="Z2136" s="26">
        <v>1.65</v>
      </c>
      <c r="AA2136" s="26">
        <v>1.82</v>
      </c>
      <c r="AB2136" s="26">
        <v>0.48</v>
      </c>
      <c r="AC2136" s="26">
        <v>4.43</v>
      </c>
      <c r="AD2136" s="26">
        <v>0.76</v>
      </c>
      <c r="AE2136" s="26">
        <v>1.17</v>
      </c>
      <c r="AF2136" s="26">
        <v>1.44</v>
      </c>
      <c r="AG2136" s="26">
        <v>1.06</v>
      </c>
      <c r="AH2136" s="25"/>
      <c r="AI2136" s="26">
        <v>2.08</v>
      </c>
    </row>
    <row r="2137" spans="1:35" x14ac:dyDescent="0.45">
      <c r="A2137" s="24" t="s">
        <v>4330</v>
      </c>
      <c r="B2137" t="s">
        <v>4331</v>
      </c>
      <c r="C2137" s="24">
        <v>12</v>
      </c>
      <c r="D2137" s="26">
        <v>1.26</v>
      </c>
      <c r="E2137" s="26">
        <v>-0.16</v>
      </c>
      <c r="F2137" s="26">
        <v>0.54</v>
      </c>
      <c r="G2137" s="26">
        <v>0.56999999999999995</v>
      </c>
      <c r="H2137" s="26">
        <v>0.3</v>
      </c>
      <c r="I2137" s="27">
        <v>1.37</v>
      </c>
      <c r="J2137" s="26">
        <v>0.39</v>
      </c>
      <c r="K2137" s="26">
        <v>0.45</v>
      </c>
      <c r="L2137" s="26">
        <v>0.35</v>
      </c>
      <c r="M2137" s="26">
        <v>0.18</v>
      </c>
      <c r="N2137" s="26">
        <v>1.42</v>
      </c>
      <c r="O2137" s="26">
        <v>-0.15</v>
      </c>
      <c r="P2137" s="26">
        <v>0.22</v>
      </c>
      <c r="Q2137" s="26">
        <v>0.6</v>
      </c>
      <c r="R2137" s="26">
        <v>0.76</v>
      </c>
      <c r="S2137" s="27">
        <v>0.28000000000000003</v>
      </c>
      <c r="T2137" s="26">
        <v>0.28999999999999998</v>
      </c>
      <c r="U2137" s="26">
        <v>0.55000000000000004</v>
      </c>
      <c r="V2137" s="26">
        <v>-0.32</v>
      </c>
      <c r="W2137" s="26">
        <v>-0.25</v>
      </c>
      <c r="X2137" s="26">
        <v>-0.69</v>
      </c>
      <c r="Y2137" s="26">
        <v>0.27</v>
      </c>
      <c r="Z2137" s="26">
        <v>-0.65</v>
      </c>
      <c r="AA2137" s="26">
        <v>-1.24</v>
      </c>
      <c r="AB2137" s="26">
        <v>0.93</v>
      </c>
      <c r="AC2137" s="26">
        <v>5.41</v>
      </c>
      <c r="AD2137" s="26">
        <v>2.77</v>
      </c>
      <c r="AE2137" s="26">
        <v>3.27</v>
      </c>
      <c r="AF2137" s="26">
        <v>0.46</v>
      </c>
      <c r="AG2137" s="26">
        <v>-1.08</v>
      </c>
      <c r="AH2137" s="25"/>
      <c r="AI2137" s="26">
        <v>0.67</v>
      </c>
    </row>
    <row r="2138" spans="1:35" x14ac:dyDescent="0.45">
      <c r="A2138" s="24" t="s">
        <v>4332</v>
      </c>
      <c r="B2138" t="s">
        <v>4333</v>
      </c>
      <c r="C2138" s="24">
        <v>12</v>
      </c>
      <c r="D2138" s="27">
        <v>-8.51</v>
      </c>
      <c r="E2138" s="26">
        <v>-1.91</v>
      </c>
      <c r="F2138" s="26">
        <v>-2.61</v>
      </c>
      <c r="G2138" s="26">
        <v>-2.2400000000000002</v>
      </c>
      <c r="H2138" s="26">
        <v>-1.75</v>
      </c>
      <c r="I2138" s="26">
        <v>-10.11</v>
      </c>
      <c r="J2138" s="26">
        <v>-2.1</v>
      </c>
      <c r="K2138" s="26">
        <v>-2.99</v>
      </c>
      <c r="L2138" s="26">
        <v>-2.52</v>
      </c>
      <c r="M2138" s="26">
        <v>-2.5</v>
      </c>
      <c r="N2138" s="26">
        <v>-33.229999999999997</v>
      </c>
      <c r="O2138" s="26">
        <v>-5.56</v>
      </c>
      <c r="P2138" s="26">
        <v>-6.79</v>
      </c>
      <c r="Q2138" s="26">
        <v>-8.39</v>
      </c>
      <c r="R2138" s="26">
        <v>-12.5</v>
      </c>
      <c r="S2138" s="26">
        <v>-32.06</v>
      </c>
      <c r="T2138" s="26">
        <v>-7.46</v>
      </c>
      <c r="U2138" s="26">
        <v>-9.6</v>
      </c>
      <c r="V2138" s="26">
        <v>-7.98</v>
      </c>
      <c r="W2138" s="26">
        <v>-7.02</v>
      </c>
      <c r="X2138" s="26">
        <v>-34.24</v>
      </c>
      <c r="Y2138" s="26">
        <v>-7.81</v>
      </c>
      <c r="Z2138" s="26">
        <v>-8.06</v>
      </c>
      <c r="AA2138" s="26">
        <v>-8.56</v>
      </c>
      <c r="AB2138" s="26">
        <v>-9.81</v>
      </c>
      <c r="AC2138" s="26">
        <v>-24.79</v>
      </c>
      <c r="AD2138" s="26">
        <v>-6.6</v>
      </c>
      <c r="AE2138" s="26">
        <v>-6.95</v>
      </c>
      <c r="AF2138" s="26">
        <v>-6.08</v>
      </c>
      <c r="AG2138" s="26">
        <v>-5.16</v>
      </c>
      <c r="AH2138" s="25"/>
      <c r="AI2138" s="26">
        <v>-5.34</v>
      </c>
    </row>
    <row r="2139" spans="1:35" x14ac:dyDescent="0.45">
      <c r="A2139" s="24" t="s">
        <v>4334</v>
      </c>
      <c r="B2139" t="s">
        <v>4335</v>
      </c>
      <c r="C2139" s="24">
        <v>12</v>
      </c>
      <c r="D2139" s="26">
        <v>0.5</v>
      </c>
      <c r="E2139" s="26">
        <v>1.1100000000000001</v>
      </c>
      <c r="F2139" s="26">
        <v>-0.11</v>
      </c>
      <c r="G2139" s="26">
        <v>-0.36</v>
      </c>
      <c r="H2139" s="26">
        <v>-0.14000000000000001</v>
      </c>
      <c r="I2139" s="26">
        <v>-2.4900000000000002</v>
      </c>
      <c r="J2139" s="26">
        <v>-0.72</v>
      </c>
      <c r="K2139" s="26">
        <v>-0.63</v>
      </c>
      <c r="L2139" s="26">
        <v>-0.69</v>
      </c>
      <c r="M2139" s="26">
        <v>-0.45</v>
      </c>
      <c r="N2139" s="26">
        <v>-3.99</v>
      </c>
      <c r="O2139" s="26">
        <v>-0.5</v>
      </c>
      <c r="P2139" s="26">
        <v>-0.86</v>
      </c>
      <c r="Q2139" s="26">
        <v>-1.28</v>
      </c>
      <c r="R2139" s="26">
        <v>-1.35</v>
      </c>
      <c r="S2139" s="26">
        <v>-4.08</v>
      </c>
      <c r="T2139" s="26">
        <v>-1.27</v>
      </c>
      <c r="U2139" s="26">
        <v>-0.71</v>
      </c>
      <c r="V2139" s="26">
        <v>-0.38</v>
      </c>
      <c r="W2139" s="26">
        <v>-1.62</v>
      </c>
      <c r="X2139" s="26">
        <v>-6.48</v>
      </c>
      <c r="Y2139" s="26">
        <v>-1.21</v>
      </c>
      <c r="Z2139" s="26">
        <v>-1.28</v>
      </c>
      <c r="AA2139" s="26">
        <v>-2.0099999999999998</v>
      </c>
      <c r="AB2139" s="26">
        <v>-1.97</v>
      </c>
      <c r="AC2139" s="26">
        <v>-9.52</v>
      </c>
      <c r="AD2139" s="26">
        <v>-2.0299999999999998</v>
      </c>
      <c r="AE2139" s="26">
        <v>-2.4700000000000002</v>
      </c>
      <c r="AF2139" s="26">
        <v>-2.48</v>
      </c>
      <c r="AG2139" s="26">
        <v>-2.54</v>
      </c>
      <c r="AH2139" s="25"/>
      <c r="AI2139" s="26">
        <v>-2.02</v>
      </c>
    </row>
    <row r="2140" spans="1:35" x14ac:dyDescent="0.45">
      <c r="A2140" s="24" t="s">
        <v>4336</v>
      </c>
      <c r="B2140" t="s">
        <v>4337</v>
      </c>
      <c r="C2140" s="24">
        <v>12</v>
      </c>
      <c r="D2140" s="26">
        <v>-0.11</v>
      </c>
      <c r="E2140" s="26">
        <v>-1.3</v>
      </c>
      <c r="F2140" s="26">
        <v>2.58</v>
      </c>
      <c r="G2140" s="26">
        <v>-0.48</v>
      </c>
      <c r="H2140" s="26">
        <v>-0.9</v>
      </c>
      <c r="I2140" s="26">
        <v>-1.27</v>
      </c>
      <c r="J2140" s="26">
        <v>-2.34</v>
      </c>
      <c r="K2140" s="26">
        <v>-1.26</v>
      </c>
      <c r="L2140" s="26">
        <v>3.41</v>
      </c>
      <c r="M2140" s="26">
        <v>-1.07</v>
      </c>
      <c r="N2140" s="26">
        <v>-12.7</v>
      </c>
      <c r="O2140" s="26">
        <v>-1.05</v>
      </c>
      <c r="P2140" s="26">
        <v>-1.45</v>
      </c>
      <c r="Q2140" s="26">
        <v>0.44</v>
      </c>
      <c r="R2140" s="26">
        <v>-10.64</v>
      </c>
      <c r="S2140" s="26">
        <v>-4.03</v>
      </c>
      <c r="T2140" s="26">
        <v>-2.97</v>
      </c>
      <c r="U2140" s="26">
        <v>-3.66</v>
      </c>
      <c r="V2140" s="26">
        <v>-2.76</v>
      </c>
      <c r="W2140" s="26">
        <v>5.36</v>
      </c>
      <c r="X2140" s="26">
        <v>-4.0199999999999996</v>
      </c>
      <c r="Y2140" s="26">
        <v>-0.67</v>
      </c>
      <c r="Z2140" s="26">
        <v>-1.6</v>
      </c>
      <c r="AA2140" s="26">
        <v>-0.61</v>
      </c>
      <c r="AB2140" s="26">
        <v>-1.1399999999999999</v>
      </c>
      <c r="AC2140" s="26">
        <v>-4.87</v>
      </c>
      <c r="AD2140" s="26">
        <v>-1.39</v>
      </c>
      <c r="AE2140" s="26">
        <v>-1.1499999999999999</v>
      </c>
      <c r="AF2140" s="26">
        <v>-1.24</v>
      </c>
      <c r="AG2140" s="26">
        <v>-1.0900000000000001</v>
      </c>
      <c r="AH2140" s="25"/>
      <c r="AI2140" s="26">
        <v>-0.7</v>
      </c>
    </row>
    <row r="2141" spans="1:35" x14ac:dyDescent="0.45">
      <c r="A2141" s="24" t="s">
        <v>4338</v>
      </c>
      <c r="B2141" t="s">
        <v>4339</v>
      </c>
      <c r="C2141" s="24">
        <v>12</v>
      </c>
      <c r="D2141" s="26">
        <v>-26.63</v>
      </c>
      <c r="E2141" s="26">
        <v>-4.12</v>
      </c>
      <c r="F2141" s="26">
        <v>-6.47</v>
      </c>
      <c r="G2141" s="26">
        <v>-8.4700000000000006</v>
      </c>
      <c r="H2141" s="26">
        <v>-7.57</v>
      </c>
      <c r="I2141" s="26">
        <v>-36.090000000000003</v>
      </c>
      <c r="J2141" s="26">
        <v>-8.0299999999999994</v>
      </c>
      <c r="K2141" s="26">
        <v>-6.7</v>
      </c>
      <c r="L2141" s="26">
        <v>-10.34</v>
      </c>
      <c r="M2141" s="26">
        <v>-11.01</v>
      </c>
      <c r="N2141" s="26">
        <v>-57.51</v>
      </c>
      <c r="O2141" s="26">
        <v>-10.27</v>
      </c>
      <c r="P2141" s="26">
        <v>-18.27</v>
      </c>
      <c r="Q2141" s="26">
        <v>-12.73</v>
      </c>
      <c r="R2141" s="26">
        <v>-16.25</v>
      </c>
      <c r="S2141" s="26">
        <v>-55.09</v>
      </c>
      <c r="T2141" s="26">
        <v>-12.45</v>
      </c>
      <c r="U2141" s="26">
        <v>-11.89</v>
      </c>
      <c r="V2141" s="26">
        <v>-10.54</v>
      </c>
      <c r="W2141" s="26">
        <v>-20.21</v>
      </c>
      <c r="X2141" s="26">
        <v>-24.2</v>
      </c>
      <c r="Y2141" s="27">
        <v>-9.33</v>
      </c>
      <c r="Z2141" s="26">
        <v>-1.71</v>
      </c>
      <c r="AA2141" s="26">
        <v>-7.85</v>
      </c>
      <c r="AB2141" s="26">
        <v>-5.31</v>
      </c>
      <c r="AC2141" s="26">
        <v>-29.23</v>
      </c>
      <c r="AD2141" s="26">
        <v>-6.71</v>
      </c>
      <c r="AE2141" s="26">
        <v>-7.41</v>
      </c>
      <c r="AF2141" s="26">
        <v>-8.09</v>
      </c>
      <c r="AG2141" s="26">
        <v>-7.03</v>
      </c>
      <c r="AH2141" s="25"/>
      <c r="AI2141" s="26">
        <v>-6.1</v>
      </c>
    </row>
    <row r="2142" spans="1:35" x14ac:dyDescent="0.45">
      <c r="A2142" s="24" t="s">
        <v>4340</v>
      </c>
      <c r="B2142" t="s">
        <v>4341</v>
      </c>
      <c r="C2142" s="24">
        <v>12</v>
      </c>
      <c r="D2142" s="27">
        <v>4.16</v>
      </c>
      <c r="E2142" s="25"/>
      <c r="F2142" s="25"/>
      <c r="G2142" s="25"/>
      <c r="H2142" s="25"/>
      <c r="I2142" s="27">
        <v>5.88</v>
      </c>
      <c r="J2142" s="25"/>
      <c r="K2142" s="25"/>
      <c r="L2142" s="26">
        <v>1.48</v>
      </c>
      <c r="M2142" s="26">
        <v>1.66</v>
      </c>
      <c r="N2142" s="26">
        <v>9.65</v>
      </c>
      <c r="O2142" s="26">
        <v>3.3</v>
      </c>
      <c r="P2142" s="26">
        <v>3.44</v>
      </c>
      <c r="Q2142" s="26">
        <v>2.15</v>
      </c>
      <c r="R2142" s="26">
        <v>0.75</v>
      </c>
      <c r="S2142" s="26">
        <v>6.62</v>
      </c>
      <c r="T2142" s="26">
        <v>0.51</v>
      </c>
      <c r="U2142" s="26">
        <v>2.82</v>
      </c>
      <c r="V2142" s="26">
        <v>3.66</v>
      </c>
      <c r="W2142" s="26">
        <v>-0.36</v>
      </c>
      <c r="X2142" s="26">
        <v>-0.69</v>
      </c>
      <c r="Y2142" s="26">
        <v>-0.26</v>
      </c>
      <c r="Z2142" s="26">
        <v>0.48</v>
      </c>
      <c r="AA2142" s="26">
        <v>-1.27</v>
      </c>
      <c r="AB2142" s="26">
        <v>0.36</v>
      </c>
      <c r="AC2142" s="26">
        <v>5.09</v>
      </c>
      <c r="AD2142" s="26">
        <v>1.8</v>
      </c>
      <c r="AE2142" s="26">
        <v>2.3199999999999998</v>
      </c>
      <c r="AF2142" s="26">
        <v>0.27</v>
      </c>
      <c r="AG2142" s="26">
        <v>0.68</v>
      </c>
      <c r="AH2142" s="25"/>
      <c r="AI2142" s="26">
        <v>2.42</v>
      </c>
    </row>
    <row r="2143" spans="1:35" x14ac:dyDescent="0.45">
      <c r="A2143" s="24" t="s">
        <v>4342</v>
      </c>
      <c r="B2143" t="s">
        <v>4343</v>
      </c>
      <c r="C2143" s="24">
        <v>12</v>
      </c>
      <c r="D2143" s="26">
        <v>-1.83</v>
      </c>
      <c r="E2143" s="26">
        <v>-0.43</v>
      </c>
      <c r="F2143" s="26">
        <v>-0.49</v>
      </c>
      <c r="G2143" s="26">
        <v>-0.31</v>
      </c>
      <c r="H2143" s="26">
        <v>-0.59</v>
      </c>
      <c r="I2143" s="26">
        <v>-2.34</v>
      </c>
      <c r="J2143" s="26">
        <v>-0.83</v>
      </c>
      <c r="K2143" s="26">
        <v>-0.61</v>
      </c>
      <c r="L2143" s="26">
        <v>-0.56999999999999995</v>
      </c>
      <c r="M2143" s="26">
        <v>-0.33</v>
      </c>
      <c r="N2143" s="26">
        <v>6.68</v>
      </c>
      <c r="O2143" s="26">
        <v>-0.22</v>
      </c>
      <c r="P2143" s="26">
        <v>-0.21</v>
      </c>
      <c r="Q2143" s="26">
        <v>-0.12</v>
      </c>
      <c r="R2143" s="26">
        <v>7.24</v>
      </c>
      <c r="S2143" s="26">
        <v>-2.0499999999999998</v>
      </c>
      <c r="T2143" s="26">
        <v>-0.18</v>
      </c>
      <c r="U2143" s="26">
        <v>-0.55000000000000004</v>
      </c>
      <c r="V2143" s="26">
        <v>-0.61</v>
      </c>
      <c r="W2143" s="26">
        <v>-0.71</v>
      </c>
      <c r="X2143" s="26">
        <v>-1.73</v>
      </c>
      <c r="Y2143" s="26">
        <v>-0.45</v>
      </c>
      <c r="Z2143" s="26">
        <v>-0.28000000000000003</v>
      </c>
      <c r="AA2143" s="26">
        <v>-0.43</v>
      </c>
      <c r="AB2143" s="26">
        <v>-0.56999999999999995</v>
      </c>
      <c r="AC2143" s="26">
        <v>0.65</v>
      </c>
      <c r="AD2143" s="26">
        <v>-0.81</v>
      </c>
      <c r="AE2143" s="26">
        <v>0.3</v>
      </c>
      <c r="AF2143" s="26">
        <v>-0.38</v>
      </c>
      <c r="AG2143" s="26">
        <v>1.56</v>
      </c>
      <c r="AH2143" s="25"/>
      <c r="AI2143" s="26">
        <v>-0.4</v>
      </c>
    </row>
    <row r="2144" spans="1:35" x14ac:dyDescent="0.45">
      <c r="A2144" s="24" t="s">
        <v>4344</v>
      </c>
      <c r="B2144" t="s">
        <v>4345</v>
      </c>
      <c r="C2144" s="24">
        <v>12</v>
      </c>
      <c r="D2144" s="27">
        <v>-5.01</v>
      </c>
      <c r="E2144" s="26">
        <v>-0.82</v>
      </c>
      <c r="F2144" s="25"/>
      <c r="G2144" s="25"/>
      <c r="H2144" s="26">
        <v>-1.51</v>
      </c>
      <c r="I2144" s="26">
        <v>-7.65</v>
      </c>
      <c r="J2144" s="26">
        <v>-2.0699999999999998</v>
      </c>
      <c r="K2144" s="26">
        <v>-2.1</v>
      </c>
      <c r="L2144" s="26">
        <v>-1.77</v>
      </c>
      <c r="M2144" s="26">
        <v>-1.72</v>
      </c>
      <c r="N2144" s="26">
        <v>-6.16</v>
      </c>
      <c r="O2144" s="26">
        <v>-2.5</v>
      </c>
      <c r="P2144" s="26">
        <v>-1.79</v>
      </c>
      <c r="Q2144" s="26">
        <v>-1.19</v>
      </c>
      <c r="R2144" s="26">
        <v>-0.68</v>
      </c>
      <c r="S2144" s="26">
        <v>-6.73</v>
      </c>
      <c r="T2144" s="26">
        <v>-2.1</v>
      </c>
      <c r="U2144" s="26">
        <v>-1.6</v>
      </c>
      <c r="V2144" s="26">
        <v>-1.67</v>
      </c>
      <c r="W2144" s="26">
        <v>-1.36</v>
      </c>
      <c r="X2144" s="26">
        <v>-10.1</v>
      </c>
      <c r="Y2144" s="26">
        <v>-2.76</v>
      </c>
      <c r="Z2144" s="26">
        <v>-2.74</v>
      </c>
      <c r="AA2144" s="26">
        <v>-1.85</v>
      </c>
      <c r="AB2144" s="26">
        <v>-2.75</v>
      </c>
      <c r="AC2144" s="26">
        <v>-10.56</v>
      </c>
      <c r="AD2144" s="26">
        <v>-3.57</v>
      </c>
      <c r="AE2144" s="26">
        <v>-0.23</v>
      </c>
      <c r="AF2144" s="26">
        <v>-3.04</v>
      </c>
      <c r="AG2144" s="26">
        <v>-3.72</v>
      </c>
      <c r="AH2144" s="25"/>
      <c r="AI2144" s="26">
        <v>-3.98</v>
      </c>
    </row>
    <row r="2145" spans="1:35" x14ac:dyDescent="0.45">
      <c r="A2145" s="24" t="s">
        <v>4346</v>
      </c>
      <c r="B2145" t="s">
        <v>4347</v>
      </c>
      <c r="C2145" s="24">
        <v>12</v>
      </c>
      <c r="D2145" s="27">
        <v>2080.39</v>
      </c>
      <c r="E2145" s="27">
        <v>773.34</v>
      </c>
      <c r="F2145" s="27">
        <v>399.26</v>
      </c>
      <c r="G2145" s="27">
        <v>675.16</v>
      </c>
      <c r="H2145" s="27">
        <v>232.64</v>
      </c>
      <c r="I2145" s="27">
        <v>3659.75</v>
      </c>
      <c r="J2145" s="27">
        <v>933.51</v>
      </c>
      <c r="K2145" s="27">
        <v>1050.33</v>
      </c>
      <c r="L2145" s="27">
        <v>1091.77</v>
      </c>
      <c r="M2145" s="27">
        <v>584.14</v>
      </c>
      <c r="N2145" s="27">
        <v>4430.5200000000004</v>
      </c>
      <c r="O2145" s="27">
        <v>1228.44</v>
      </c>
      <c r="P2145" s="27">
        <v>1203.67</v>
      </c>
      <c r="Q2145" s="27">
        <v>1270.55</v>
      </c>
      <c r="R2145" s="27">
        <v>727.86</v>
      </c>
      <c r="S2145" s="27">
        <v>3499.03</v>
      </c>
      <c r="T2145" s="27">
        <v>1252</v>
      </c>
      <c r="U2145" s="27">
        <v>895.44</v>
      </c>
      <c r="V2145" s="27">
        <v>1218.25</v>
      </c>
      <c r="W2145" s="27">
        <v>133.35</v>
      </c>
      <c r="X2145" s="27">
        <v>4255.1899999999996</v>
      </c>
      <c r="Y2145" s="27">
        <v>1150.69</v>
      </c>
      <c r="Z2145" s="27">
        <v>1253.32</v>
      </c>
      <c r="AA2145" s="27">
        <v>1177.02</v>
      </c>
      <c r="AB2145" s="27">
        <v>674.16</v>
      </c>
      <c r="AC2145" s="27">
        <v>3674.81</v>
      </c>
      <c r="AD2145" s="27">
        <v>869.26</v>
      </c>
      <c r="AE2145" s="27">
        <v>1108.45</v>
      </c>
      <c r="AF2145" s="27">
        <v>988.03</v>
      </c>
      <c r="AG2145" s="27">
        <v>709.06</v>
      </c>
      <c r="AH2145" s="26">
        <v>4327.99</v>
      </c>
      <c r="AI2145" s="27">
        <v>808.16</v>
      </c>
    </row>
    <row r="2146" spans="1:35" x14ac:dyDescent="0.45">
      <c r="A2146" s="24" t="s">
        <v>4348</v>
      </c>
      <c r="B2146" t="s">
        <v>4349</v>
      </c>
      <c r="C2146" s="24">
        <v>12</v>
      </c>
      <c r="D2146" s="26">
        <v>-1.65</v>
      </c>
      <c r="E2146" s="26">
        <v>-0.38</v>
      </c>
      <c r="F2146" s="26">
        <v>-0.46</v>
      </c>
      <c r="G2146" s="26">
        <v>-0.11</v>
      </c>
      <c r="H2146" s="26">
        <v>-0.69</v>
      </c>
      <c r="I2146" s="26">
        <v>-2.23</v>
      </c>
      <c r="J2146" s="26">
        <v>-0.76</v>
      </c>
      <c r="K2146" s="26">
        <v>-0.44</v>
      </c>
      <c r="L2146" s="26">
        <v>-1.07</v>
      </c>
      <c r="M2146" s="26">
        <v>0.04</v>
      </c>
      <c r="N2146" s="26">
        <v>-1.8</v>
      </c>
      <c r="O2146" s="26">
        <v>-0.85</v>
      </c>
      <c r="P2146" s="26">
        <v>-0.66</v>
      </c>
      <c r="Q2146" s="26">
        <v>-0.25</v>
      </c>
      <c r="R2146" s="27">
        <v>-0.03</v>
      </c>
      <c r="S2146" s="26">
        <v>-2.96</v>
      </c>
      <c r="T2146" s="26">
        <v>-0.37</v>
      </c>
      <c r="U2146" s="26">
        <v>-0.43</v>
      </c>
      <c r="V2146" s="26">
        <v>-0.78</v>
      </c>
      <c r="W2146" s="26">
        <v>-1.38</v>
      </c>
      <c r="X2146" s="26">
        <v>-5.42</v>
      </c>
      <c r="Y2146" s="26">
        <v>-1.61</v>
      </c>
      <c r="Z2146" s="26">
        <v>-1.23</v>
      </c>
      <c r="AA2146" s="26">
        <v>-1.55</v>
      </c>
      <c r="AB2146" s="26">
        <v>-1.03</v>
      </c>
      <c r="AC2146" s="26">
        <v>-6.05</v>
      </c>
      <c r="AD2146" s="26">
        <v>-1.44</v>
      </c>
      <c r="AE2146" s="26">
        <v>-1.92</v>
      </c>
      <c r="AF2146" s="26">
        <v>-0.93</v>
      </c>
      <c r="AG2146" s="26">
        <v>-1.75</v>
      </c>
      <c r="AH2146" s="25"/>
      <c r="AI2146" s="26">
        <v>-1.57</v>
      </c>
    </row>
    <row r="2147" spans="1:35" x14ac:dyDescent="0.45">
      <c r="A2147" s="24" t="s">
        <v>4350</v>
      </c>
      <c r="B2147" t="s">
        <v>4351</v>
      </c>
      <c r="C2147" s="24">
        <v>12</v>
      </c>
      <c r="D2147" s="26">
        <v>3.66</v>
      </c>
      <c r="E2147" s="26">
        <v>1.32</v>
      </c>
      <c r="F2147" s="26">
        <v>1.1599999999999999</v>
      </c>
      <c r="G2147" s="26">
        <v>0.8</v>
      </c>
      <c r="H2147" s="26">
        <v>0.12</v>
      </c>
      <c r="I2147" s="26">
        <v>-7.64</v>
      </c>
      <c r="J2147" s="26">
        <v>-0.24</v>
      </c>
      <c r="K2147" s="26">
        <v>0.5</v>
      </c>
      <c r="L2147" s="26">
        <v>-4.58</v>
      </c>
      <c r="M2147" s="26">
        <v>-3.32</v>
      </c>
      <c r="N2147" s="26">
        <v>-5.81</v>
      </c>
      <c r="O2147" s="26">
        <v>-1.47</v>
      </c>
      <c r="P2147" s="26">
        <v>-1.78</v>
      </c>
      <c r="Q2147" s="26">
        <v>-0.54</v>
      </c>
      <c r="R2147" s="26">
        <v>-2.0099999999999998</v>
      </c>
      <c r="S2147" s="26">
        <v>0.71</v>
      </c>
      <c r="T2147" s="26">
        <v>0.4</v>
      </c>
      <c r="U2147" s="26">
        <v>-0.23</v>
      </c>
      <c r="V2147" s="26">
        <v>0.15</v>
      </c>
      <c r="W2147" s="27">
        <v>0.38</v>
      </c>
      <c r="X2147" s="26">
        <v>0.69</v>
      </c>
      <c r="Y2147" s="26">
        <v>0.38</v>
      </c>
      <c r="Z2147" s="26">
        <v>-0.11</v>
      </c>
      <c r="AA2147" s="26">
        <v>0.21</v>
      </c>
      <c r="AB2147" s="26">
        <v>0.2</v>
      </c>
      <c r="AC2147" s="26">
        <v>0.03</v>
      </c>
      <c r="AD2147" s="26">
        <v>0.42</v>
      </c>
      <c r="AE2147" s="26">
        <v>-0.71</v>
      </c>
      <c r="AF2147" s="26">
        <v>0.18</v>
      </c>
      <c r="AG2147" s="26">
        <v>0.12</v>
      </c>
      <c r="AH2147" s="25"/>
      <c r="AI2147" s="26">
        <v>1.1100000000000001</v>
      </c>
    </row>
    <row r="2148" spans="1:35" x14ac:dyDescent="0.45">
      <c r="A2148" s="24" t="s">
        <v>4352</v>
      </c>
      <c r="B2148" t="s">
        <v>4353</v>
      </c>
      <c r="C2148" s="24">
        <v>12</v>
      </c>
      <c r="D2148" s="26">
        <v>14.05</v>
      </c>
      <c r="E2148" s="26">
        <v>3.18</v>
      </c>
      <c r="F2148" s="26">
        <v>4.3899999999999997</v>
      </c>
      <c r="G2148" s="26">
        <v>3.02</v>
      </c>
      <c r="H2148" s="26">
        <v>3.46</v>
      </c>
      <c r="I2148" s="26">
        <v>21.98</v>
      </c>
      <c r="J2148" s="26">
        <v>5.63</v>
      </c>
      <c r="K2148" s="26">
        <v>6.39</v>
      </c>
      <c r="L2148" s="26">
        <v>6.03</v>
      </c>
      <c r="M2148" s="26">
        <v>3.93</v>
      </c>
      <c r="N2148" s="26">
        <v>9.26</v>
      </c>
      <c r="O2148" s="26">
        <v>3.05</v>
      </c>
      <c r="P2148" s="26">
        <v>3.63</v>
      </c>
      <c r="Q2148" s="26">
        <v>1.1299999999999999</v>
      </c>
      <c r="R2148" s="26">
        <v>1.45</v>
      </c>
      <c r="S2148" s="26">
        <v>-6.23</v>
      </c>
      <c r="T2148" s="26">
        <v>-0.1</v>
      </c>
      <c r="U2148" s="26">
        <v>0.94</v>
      </c>
      <c r="V2148" s="26">
        <v>-2.85</v>
      </c>
      <c r="W2148" s="26">
        <v>-4.21</v>
      </c>
      <c r="X2148" s="26">
        <v>-30.22</v>
      </c>
      <c r="Y2148" s="26">
        <v>-4.91</v>
      </c>
      <c r="Z2148" s="26">
        <v>-5.88</v>
      </c>
      <c r="AA2148" s="26">
        <v>-6.09</v>
      </c>
      <c r="AB2148" s="26">
        <v>-13.34</v>
      </c>
      <c r="AC2148" s="26">
        <v>-49.32</v>
      </c>
      <c r="AD2148" s="26">
        <v>-9.73</v>
      </c>
      <c r="AE2148" s="26">
        <v>-8.7100000000000009</v>
      </c>
      <c r="AF2148" s="26">
        <v>-14.86</v>
      </c>
      <c r="AG2148" s="26">
        <v>-16.02</v>
      </c>
      <c r="AH2148" s="25">
        <v>5.4</v>
      </c>
      <c r="AI2148" s="26">
        <v>-10.38</v>
      </c>
    </row>
    <row r="2149" spans="1:35" x14ac:dyDescent="0.45">
      <c r="A2149" s="24" t="s">
        <v>4354</v>
      </c>
      <c r="B2149" t="s">
        <v>4355</v>
      </c>
      <c r="C2149" s="24">
        <v>12</v>
      </c>
      <c r="D2149" s="26">
        <v>27.34</v>
      </c>
      <c r="E2149" s="26">
        <v>2.82</v>
      </c>
      <c r="F2149" s="26">
        <v>8.3000000000000007</v>
      </c>
      <c r="G2149" s="27">
        <v>5.79</v>
      </c>
      <c r="H2149" s="26">
        <v>10.43</v>
      </c>
      <c r="I2149" s="26">
        <v>50.82</v>
      </c>
      <c r="J2149" s="26">
        <v>10.19</v>
      </c>
      <c r="K2149" s="26">
        <v>15.3</v>
      </c>
      <c r="L2149" s="26">
        <v>13.38</v>
      </c>
      <c r="M2149" s="26">
        <v>11.96</v>
      </c>
      <c r="N2149" s="26">
        <v>198.9</v>
      </c>
      <c r="O2149" s="26">
        <v>16.27</v>
      </c>
      <c r="P2149" s="26">
        <v>82.66</v>
      </c>
      <c r="Q2149" s="26">
        <v>35.6</v>
      </c>
      <c r="R2149" s="26">
        <v>64.37</v>
      </c>
      <c r="S2149" s="26">
        <v>126.59</v>
      </c>
      <c r="T2149" s="26">
        <v>47.5</v>
      </c>
      <c r="U2149" s="26">
        <v>37.729999999999997</v>
      </c>
      <c r="V2149" s="26">
        <v>21.38</v>
      </c>
      <c r="W2149" s="26">
        <v>19.97</v>
      </c>
      <c r="X2149" s="26">
        <v>2.38</v>
      </c>
      <c r="Y2149" s="26">
        <v>0.59</v>
      </c>
      <c r="Z2149" s="26">
        <v>1.08</v>
      </c>
      <c r="AA2149" s="26">
        <v>2.4900000000000002</v>
      </c>
      <c r="AB2149" s="26">
        <v>-1.79</v>
      </c>
      <c r="AC2149" s="26">
        <v>12.51</v>
      </c>
      <c r="AD2149" s="26">
        <v>-10.6</v>
      </c>
      <c r="AE2149" s="26">
        <v>-2.72</v>
      </c>
      <c r="AF2149" s="26">
        <v>28.35</v>
      </c>
      <c r="AG2149" s="26">
        <v>-2.5299999999999998</v>
      </c>
      <c r="AH2149" s="25">
        <v>58</v>
      </c>
      <c r="AI2149" s="26">
        <v>11.34</v>
      </c>
    </row>
    <row r="2150" spans="1:35" x14ac:dyDescent="0.45">
      <c r="A2150" s="24" t="s">
        <v>4356</v>
      </c>
      <c r="B2150" t="s">
        <v>4357</v>
      </c>
      <c r="C2150" s="24">
        <v>12</v>
      </c>
      <c r="D2150" s="27">
        <v>64.930000000000007</v>
      </c>
      <c r="E2150" s="25"/>
      <c r="F2150" s="25"/>
      <c r="G2150" s="25"/>
      <c r="H2150" s="25"/>
      <c r="I2150" s="27">
        <v>74.209999999999994</v>
      </c>
      <c r="J2150" s="25"/>
      <c r="K2150" s="25"/>
      <c r="L2150" s="25"/>
      <c r="M2150" s="25"/>
      <c r="N2150" s="27">
        <v>75.900000000000006</v>
      </c>
      <c r="O2150" s="25"/>
      <c r="P2150" s="25"/>
      <c r="Q2150" s="25"/>
      <c r="R2150" s="25"/>
      <c r="S2150" s="27">
        <v>83.62</v>
      </c>
      <c r="T2150" s="25"/>
      <c r="U2150" s="25"/>
      <c r="V2150" s="25"/>
      <c r="W2150" s="25"/>
      <c r="X2150" s="26">
        <v>92.75</v>
      </c>
      <c r="Y2150" s="25"/>
      <c r="Z2150" s="25"/>
      <c r="AA2150" s="27">
        <v>22.55</v>
      </c>
      <c r="AB2150" s="26">
        <v>21.27</v>
      </c>
      <c r="AC2150" s="26">
        <v>92.5</v>
      </c>
      <c r="AD2150" s="26">
        <v>21</v>
      </c>
      <c r="AE2150" s="26">
        <v>25.15</v>
      </c>
      <c r="AF2150" s="27">
        <v>21.91</v>
      </c>
      <c r="AG2150" s="26">
        <v>23.67</v>
      </c>
      <c r="AH2150" s="25"/>
      <c r="AI2150" s="27">
        <v>25.11</v>
      </c>
    </row>
    <row r="2151" spans="1:35" x14ac:dyDescent="0.45">
      <c r="A2151" s="24" t="s">
        <v>4358</v>
      </c>
      <c r="B2151" t="s">
        <v>4359</v>
      </c>
      <c r="C2151" s="24">
        <v>12</v>
      </c>
      <c r="D2151" s="26">
        <v>-2.44</v>
      </c>
      <c r="E2151" s="26">
        <v>-0.37</v>
      </c>
      <c r="F2151" s="26">
        <v>-0.65</v>
      </c>
      <c r="G2151" s="26">
        <v>-0.5</v>
      </c>
      <c r="H2151" s="26">
        <v>-0.91</v>
      </c>
      <c r="I2151" s="26">
        <v>-2.2799999999999998</v>
      </c>
      <c r="J2151" s="26">
        <v>-0.48</v>
      </c>
      <c r="K2151" s="26">
        <v>-0.53</v>
      </c>
      <c r="L2151" s="26">
        <v>-0.64</v>
      </c>
      <c r="M2151" s="26">
        <v>-0.63</v>
      </c>
      <c r="N2151" s="26">
        <v>-2.09</v>
      </c>
      <c r="O2151" s="26">
        <v>-0.2</v>
      </c>
      <c r="P2151" s="26">
        <v>-0.43</v>
      </c>
      <c r="Q2151" s="26">
        <v>-0.8</v>
      </c>
      <c r="R2151" s="26">
        <v>-0.67</v>
      </c>
      <c r="S2151" s="26">
        <v>-3.68</v>
      </c>
      <c r="T2151" s="26">
        <v>-0.43</v>
      </c>
      <c r="U2151" s="26">
        <v>-0.57999999999999996</v>
      </c>
      <c r="V2151" s="26">
        <v>-1.24</v>
      </c>
      <c r="W2151" s="26">
        <v>-1.42</v>
      </c>
      <c r="X2151" s="26">
        <v>-3.61</v>
      </c>
      <c r="Y2151" s="26">
        <v>-1.1000000000000001</v>
      </c>
      <c r="Z2151" s="26">
        <v>-0.95</v>
      </c>
      <c r="AA2151" s="26">
        <v>-0.28999999999999998</v>
      </c>
      <c r="AB2151" s="26">
        <v>-1.27</v>
      </c>
      <c r="AC2151" s="26">
        <v>-3.56</v>
      </c>
      <c r="AD2151" s="26">
        <v>-0.84</v>
      </c>
      <c r="AE2151" s="26">
        <v>0.02</v>
      </c>
      <c r="AF2151" s="26">
        <v>-1.03</v>
      </c>
      <c r="AG2151" s="26">
        <v>-1.71</v>
      </c>
      <c r="AH2151" s="25"/>
      <c r="AI2151" s="26">
        <v>-0.18</v>
      </c>
    </row>
    <row r="2152" spans="1:35" x14ac:dyDescent="0.45">
      <c r="A2152" s="24" t="s">
        <v>4360</v>
      </c>
      <c r="B2152" t="s">
        <v>4361</v>
      </c>
      <c r="C2152" s="24">
        <v>12</v>
      </c>
      <c r="D2152" s="26">
        <v>-14.83</v>
      </c>
      <c r="E2152" s="26">
        <v>-3.99</v>
      </c>
      <c r="F2152" s="26">
        <v>-3.26</v>
      </c>
      <c r="G2152" s="26">
        <v>-3.39</v>
      </c>
      <c r="H2152" s="26">
        <v>-4.1900000000000004</v>
      </c>
      <c r="I2152" s="26">
        <v>-18.420000000000002</v>
      </c>
      <c r="J2152" s="26">
        <v>-4.57</v>
      </c>
      <c r="K2152" s="26">
        <v>-4.21</v>
      </c>
      <c r="L2152" s="26">
        <v>-4.16</v>
      </c>
      <c r="M2152" s="26">
        <v>-5.48</v>
      </c>
      <c r="N2152" s="26">
        <v>-20.02</v>
      </c>
      <c r="O2152" s="26">
        <v>-5.56</v>
      </c>
      <c r="P2152" s="26">
        <v>-4.91</v>
      </c>
      <c r="Q2152" s="26">
        <v>-4.66</v>
      </c>
      <c r="R2152" s="26">
        <v>-4.8899999999999997</v>
      </c>
      <c r="S2152" s="26">
        <v>-22.45</v>
      </c>
      <c r="T2152" s="26">
        <v>-6.01</v>
      </c>
      <c r="U2152" s="26">
        <v>-5.14</v>
      </c>
      <c r="V2152" s="26">
        <v>-5.43</v>
      </c>
      <c r="W2152" s="26">
        <v>-5.87</v>
      </c>
      <c r="X2152" s="26">
        <v>-16.149999999999999</v>
      </c>
      <c r="Y2152" s="26">
        <v>-4.32</v>
      </c>
      <c r="Z2152" s="27">
        <v>-4.12</v>
      </c>
      <c r="AA2152" s="26">
        <v>-3.66</v>
      </c>
      <c r="AB2152" s="26">
        <v>-4.05</v>
      </c>
      <c r="AC2152" s="26">
        <v>-15.56</v>
      </c>
      <c r="AD2152" s="26">
        <v>-3.78</v>
      </c>
      <c r="AE2152" s="26">
        <v>-3.46</v>
      </c>
      <c r="AF2152" s="26">
        <v>-3.72</v>
      </c>
      <c r="AG2152" s="26">
        <v>-4.5999999999999996</v>
      </c>
      <c r="AH2152" s="25"/>
      <c r="AI2152" s="26">
        <v>-4.04</v>
      </c>
    </row>
    <row r="2153" spans="1:35" x14ac:dyDescent="0.45">
      <c r="A2153" s="24" t="s">
        <v>4362</v>
      </c>
      <c r="B2153" t="s">
        <v>4363</v>
      </c>
      <c r="C2153" s="24">
        <v>12</v>
      </c>
      <c r="D2153" s="26">
        <v>-0.13</v>
      </c>
      <c r="E2153" s="26">
        <v>-0.44</v>
      </c>
      <c r="F2153" s="26">
        <v>-0.46</v>
      </c>
      <c r="G2153" s="26">
        <v>0.75</v>
      </c>
      <c r="H2153" s="26">
        <v>0.01</v>
      </c>
      <c r="I2153" s="26">
        <v>3.01</v>
      </c>
      <c r="J2153" s="26">
        <v>0.91</v>
      </c>
      <c r="K2153" s="26">
        <v>0.76</v>
      </c>
      <c r="L2153" s="26">
        <v>0.35</v>
      </c>
      <c r="M2153" s="26">
        <v>0.99</v>
      </c>
      <c r="N2153" s="26">
        <v>2.82</v>
      </c>
      <c r="O2153" s="26">
        <v>0.56000000000000005</v>
      </c>
      <c r="P2153" s="26">
        <v>0.56000000000000005</v>
      </c>
      <c r="Q2153" s="26">
        <v>1.1399999999999999</v>
      </c>
      <c r="R2153" s="26">
        <v>0.56000000000000005</v>
      </c>
      <c r="S2153" s="26">
        <v>-4.18</v>
      </c>
      <c r="T2153" s="26">
        <v>-0.11</v>
      </c>
      <c r="U2153" s="26">
        <v>-1.35</v>
      </c>
      <c r="V2153" s="26">
        <v>-0.3</v>
      </c>
      <c r="W2153" s="26">
        <v>-2.4300000000000002</v>
      </c>
      <c r="X2153" s="26">
        <v>-3.25</v>
      </c>
      <c r="Y2153" s="26">
        <v>-0.57999999999999996</v>
      </c>
      <c r="Z2153" s="26">
        <v>-1.44</v>
      </c>
      <c r="AA2153" s="26">
        <v>-0.17</v>
      </c>
      <c r="AB2153" s="26">
        <v>-1.06</v>
      </c>
      <c r="AC2153" s="26">
        <v>-1.41</v>
      </c>
      <c r="AD2153" s="26">
        <v>-0.47</v>
      </c>
      <c r="AE2153" s="26">
        <v>-1.22</v>
      </c>
      <c r="AF2153" s="26">
        <v>-0.76</v>
      </c>
      <c r="AG2153" s="26">
        <v>1.05</v>
      </c>
      <c r="AH2153" s="25"/>
      <c r="AI2153" s="26">
        <v>-0.82</v>
      </c>
    </row>
    <row r="2154" spans="1:35" x14ac:dyDescent="0.45">
      <c r="A2154" s="24" t="s">
        <v>4364</v>
      </c>
      <c r="B2154" t="s">
        <v>4365</v>
      </c>
      <c r="C2154" s="24">
        <v>12</v>
      </c>
      <c r="D2154" s="26">
        <v>0.46</v>
      </c>
      <c r="E2154" s="26">
        <v>0.35</v>
      </c>
      <c r="F2154" s="26">
        <v>0.09</v>
      </c>
      <c r="G2154" s="26">
        <v>0.23</v>
      </c>
      <c r="H2154" s="26">
        <v>-0.21</v>
      </c>
      <c r="I2154" s="26">
        <v>-0.48</v>
      </c>
      <c r="J2154" s="26">
        <v>7.0000000000000007E-2</v>
      </c>
      <c r="K2154" s="26">
        <v>-0.16</v>
      </c>
      <c r="L2154" s="26">
        <v>-0.71</v>
      </c>
      <c r="M2154" s="26">
        <v>0.32</v>
      </c>
      <c r="N2154" s="26">
        <v>3.39</v>
      </c>
      <c r="O2154" s="26">
        <v>0.17</v>
      </c>
      <c r="P2154" s="26">
        <v>0.88</v>
      </c>
      <c r="Q2154" s="26">
        <v>1.54</v>
      </c>
      <c r="R2154" s="26">
        <v>0.8</v>
      </c>
      <c r="S2154" s="26">
        <v>-0.3</v>
      </c>
      <c r="T2154" s="26">
        <v>-0.04</v>
      </c>
      <c r="U2154" s="26">
        <v>0.26</v>
      </c>
      <c r="V2154" s="26">
        <v>0.56000000000000005</v>
      </c>
      <c r="W2154" s="26">
        <v>-1.08</v>
      </c>
      <c r="X2154" s="26">
        <v>-2.8</v>
      </c>
      <c r="Y2154" s="26">
        <v>-0.57999999999999996</v>
      </c>
      <c r="Z2154" s="26">
        <v>-1.41</v>
      </c>
      <c r="AA2154" s="26">
        <v>0.19</v>
      </c>
      <c r="AB2154" s="26">
        <v>-0.99</v>
      </c>
      <c r="AC2154" s="26">
        <v>-0.76</v>
      </c>
      <c r="AD2154" s="26">
        <v>-1.51</v>
      </c>
      <c r="AE2154" s="26">
        <v>-0.61</v>
      </c>
      <c r="AF2154" s="26">
        <v>-0.5</v>
      </c>
      <c r="AG2154" s="26">
        <v>1.86</v>
      </c>
      <c r="AH2154" s="25"/>
      <c r="AI2154" s="26">
        <v>-1.59</v>
      </c>
    </row>
    <row r="2155" spans="1:35" x14ac:dyDescent="0.45">
      <c r="A2155" s="24" t="s">
        <v>4366</v>
      </c>
      <c r="B2155" t="s">
        <v>4367</v>
      </c>
      <c r="C2155" s="24">
        <v>12</v>
      </c>
      <c r="D2155" s="26">
        <v>0.08</v>
      </c>
      <c r="E2155" s="26">
        <v>2.5</v>
      </c>
      <c r="F2155" s="26">
        <v>-1.03</v>
      </c>
      <c r="G2155" s="26">
        <v>-0.5</v>
      </c>
      <c r="H2155" s="26">
        <v>-0.91</v>
      </c>
      <c r="I2155" s="26">
        <v>0.52</v>
      </c>
      <c r="J2155" s="26">
        <v>0.46</v>
      </c>
      <c r="K2155" s="26">
        <v>0.81</v>
      </c>
      <c r="L2155" s="26">
        <v>-0.13</v>
      </c>
      <c r="M2155" s="26">
        <v>-0.62</v>
      </c>
      <c r="N2155" s="26">
        <v>2.13</v>
      </c>
      <c r="O2155" s="26">
        <v>0.06</v>
      </c>
      <c r="P2155" s="26">
        <v>1.78</v>
      </c>
      <c r="Q2155" s="26">
        <v>0.5</v>
      </c>
      <c r="R2155" s="26">
        <v>-0.2</v>
      </c>
      <c r="S2155" s="26">
        <v>-0.38</v>
      </c>
      <c r="T2155" s="26">
        <v>0.8</v>
      </c>
      <c r="U2155" s="26">
        <v>0.94</v>
      </c>
      <c r="V2155" s="26">
        <v>-1.1200000000000001</v>
      </c>
      <c r="W2155" s="27">
        <v>-0.99</v>
      </c>
      <c r="X2155" s="26">
        <v>0.12</v>
      </c>
      <c r="Y2155" s="26">
        <v>7.0000000000000007E-2</v>
      </c>
      <c r="Z2155" s="26">
        <v>0.09</v>
      </c>
      <c r="AA2155" s="26">
        <v>0.16</v>
      </c>
      <c r="AB2155" s="26">
        <v>-0.21</v>
      </c>
      <c r="AC2155" s="26">
        <v>1.91</v>
      </c>
      <c r="AD2155" s="26">
        <v>0.47</v>
      </c>
      <c r="AE2155" s="26">
        <v>2.0499999999999998</v>
      </c>
      <c r="AF2155" s="26">
        <v>-0.12</v>
      </c>
      <c r="AG2155" s="26">
        <v>-0.49</v>
      </c>
      <c r="AH2155" s="25"/>
      <c r="AI2155" s="26">
        <v>1.02</v>
      </c>
    </row>
    <row r="2156" spans="1:35" x14ac:dyDescent="0.45">
      <c r="A2156" s="24" t="s">
        <v>4368</v>
      </c>
      <c r="B2156" t="s">
        <v>4369</v>
      </c>
      <c r="C2156" s="24">
        <v>12</v>
      </c>
      <c r="D2156" s="26">
        <v>-0.99</v>
      </c>
      <c r="E2156" s="26">
        <v>0.1</v>
      </c>
      <c r="F2156" s="26">
        <v>-0.14000000000000001</v>
      </c>
      <c r="G2156" s="26">
        <v>-0.41</v>
      </c>
      <c r="H2156" s="26">
        <v>-0.54</v>
      </c>
      <c r="I2156" s="26">
        <v>-0.77</v>
      </c>
      <c r="J2156" s="26">
        <v>-0.22</v>
      </c>
      <c r="K2156" s="26">
        <v>-0.15</v>
      </c>
      <c r="L2156" s="26">
        <v>-0.01</v>
      </c>
      <c r="M2156" s="26">
        <v>-0.39</v>
      </c>
      <c r="N2156" s="26">
        <v>-0.7</v>
      </c>
      <c r="O2156" s="26">
        <v>-0.14000000000000001</v>
      </c>
      <c r="P2156" s="26">
        <v>-0.26</v>
      </c>
      <c r="Q2156" s="26">
        <v>-0.56000000000000005</v>
      </c>
      <c r="R2156" s="26">
        <v>0.26</v>
      </c>
      <c r="S2156" s="26">
        <v>-0.21</v>
      </c>
      <c r="T2156" s="27">
        <v>-0.74</v>
      </c>
      <c r="U2156" s="26">
        <v>1.62</v>
      </c>
      <c r="V2156" s="26">
        <v>-0.4</v>
      </c>
      <c r="W2156" s="26">
        <v>-0.69</v>
      </c>
      <c r="X2156" s="26">
        <v>-2.11</v>
      </c>
      <c r="Y2156" s="27">
        <v>0.33</v>
      </c>
      <c r="Z2156" s="26">
        <v>-0.47</v>
      </c>
      <c r="AA2156" s="26">
        <v>-0.92</v>
      </c>
      <c r="AB2156" s="26">
        <v>-1.05</v>
      </c>
      <c r="AC2156" s="26">
        <v>-6.22</v>
      </c>
      <c r="AD2156" s="26">
        <v>-1.27</v>
      </c>
      <c r="AE2156" s="26">
        <v>-1.66</v>
      </c>
      <c r="AF2156" s="26">
        <v>-1.23</v>
      </c>
      <c r="AG2156" s="26">
        <v>-2.0699999999999998</v>
      </c>
      <c r="AH2156" s="25"/>
      <c r="AI2156" s="26">
        <v>-0.66</v>
      </c>
    </row>
    <row r="2157" spans="1:35" x14ac:dyDescent="0.45">
      <c r="A2157" s="24" t="s">
        <v>4370</v>
      </c>
      <c r="B2157" t="s">
        <v>4371</v>
      </c>
      <c r="C2157" s="24">
        <v>12</v>
      </c>
      <c r="D2157" s="26">
        <v>3.41</v>
      </c>
      <c r="E2157" s="26">
        <v>0.69</v>
      </c>
      <c r="F2157" s="26">
        <v>0.4</v>
      </c>
      <c r="G2157" s="26">
        <v>1.23</v>
      </c>
      <c r="H2157" s="26">
        <v>1.1000000000000001</v>
      </c>
      <c r="I2157" s="26">
        <v>5.89</v>
      </c>
      <c r="J2157" s="26">
        <v>0.93</v>
      </c>
      <c r="K2157" s="26">
        <v>1.55</v>
      </c>
      <c r="L2157" s="26">
        <v>1.56</v>
      </c>
      <c r="M2157" s="26">
        <v>1.85</v>
      </c>
      <c r="N2157" s="26">
        <v>4.1100000000000003</v>
      </c>
      <c r="O2157" s="26">
        <v>1.37</v>
      </c>
      <c r="P2157" s="26">
        <v>1.07</v>
      </c>
      <c r="Q2157" s="26">
        <v>1.1200000000000001</v>
      </c>
      <c r="R2157" s="26">
        <v>0.55000000000000004</v>
      </c>
      <c r="S2157" s="26">
        <v>4.3099999999999996</v>
      </c>
      <c r="T2157" s="26">
        <v>0.56999999999999995</v>
      </c>
      <c r="U2157" s="26">
        <v>1.53</v>
      </c>
      <c r="V2157" s="26">
        <v>1.27</v>
      </c>
      <c r="W2157" s="26">
        <v>0.93</v>
      </c>
      <c r="X2157" s="26">
        <v>3.16</v>
      </c>
      <c r="Y2157" s="26">
        <v>1.23</v>
      </c>
      <c r="Z2157" s="26">
        <v>1.67</v>
      </c>
      <c r="AA2157" s="26">
        <v>0.08</v>
      </c>
      <c r="AB2157" s="26">
        <v>0.18</v>
      </c>
      <c r="AC2157" s="26">
        <v>2.33</v>
      </c>
      <c r="AD2157" s="26">
        <v>0.52</v>
      </c>
      <c r="AE2157" s="26">
        <v>1.1200000000000001</v>
      </c>
      <c r="AF2157" s="26">
        <v>0.34</v>
      </c>
      <c r="AG2157" s="26">
        <v>0.34</v>
      </c>
      <c r="AH2157" s="25"/>
      <c r="AI2157" s="26">
        <v>0.72</v>
      </c>
    </row>
    <row r="2158" spans="1:35" x14ac:dyDescent="0.45">
      <c r="A2158" s="24" t="s">
        <v>4372</v>
      </c>
      <c r="B2158" t="s">
        <v>4373</v>
      </c>
      <c r="C2158" s="24">
        <v>12</v>
      </c>
      <c r="D2158" s="26">
        <v>4.3099999999999996</v>
      </c>
      <c r="E2158" s="26">
        <v>2.12</v>
      </c>
      <c r="F2158" s="26">
        <v>0.98</v>
      </c>
      <c r="G2158" s="26">
        <v>0.86</v>
      </c>
      <c r="H2158" s="26">
        <v>0.35</v>
      </c>
      <c r="I2158" s="26">
        <v>6.16</v>
      </c>
      <c r="J2158" s="26">
        <v>1.19</v>
      </c>
      <c r="K2158" s="26">
        <v>1.86</v>
      </c>
      <c r="L2158" s="26">
        <v>2.82</v>
      </c>
      <c r="M2158" s="26">
        <v>0.28000000000000003</v>
      </c>
      <c r="N2158" s="26">
        <v>4.0599999999999996</v>
      </c>
      <c r="O2158" s="26">
        <v>1.04</v>
      </c>
      <c r="P2158" s="26">
        <v>0.99</v>
      </c>
      <c r="Q2158" s="26">
        <v>1.54</v>
      </c>
      <c r="R2158" s="26">
        <v>0.5</v>
      </c>
      <c r="S2158" s="26">
        <v>1.63</v>
      </c>
      <c r="T2158" s="26">
        <v>1.1299999999999999</v>
      </c>
      <c r="U2158" s="26">
        <v>0.63</v>
      </c>
      <c r="V2158" s="26">
        <v>0.83</v>
      </c>
      <c r="W2158" s="26">
        <v>-0.96</v>
      </c>
      <c r="X2158" s="26">
        <v>-0.26</v>
      </c>
      <c r="Y2158" s="26">
        <v>0.53</v>
      </c>
      <c r="Z2158" s="26">
        <v>-0.39</v>
      </c>
      <c r="AA2158" s="26">
        <v>-0.21</v>
      </c>
      <c r="AB2158" s="26">
        <v>-0.18</v>
      </c>
      <c r="AC2158" s="26">
        <v>-0.67</v>
      </c>
      <c r="AD2158" s="26">
        <v>0.09</v>
      </c>
      <c r="AE2158" s="26">
        <v>-0.28999999999999998</v>
      </c>
      <c r="AF2158" s="26">
        <v>-0.12</v>
      </c>
      <c r="AG2158" s="26">
        <v>-0.35</v>
      </c>
      <c r="AH2158" s="25"/>
      <c r="AI2158" s="26">
        <v>-0.06</v>
      </c>
    </row>
    <row r="2159" spans="1:35" x14ac:dyDescent="0.45">
      <c r="A2159" s="24" t="s">
        <v>4374</v>
      </c>
      <c r="B2159" t="s">
        <v>4375</v>
      </c>
      <c r="C2159" s="24">
        <v>12</v>
      </c>
      <c r="D2159" s="26">
        <v>0.12</v>
      </c>
      <c r="E2159" s="26">
        <v>0.21</v>
      </c>
      <c r="F2159" s="26">
        <v>3.27</v>
      </c>
      <c r="G2159" s="26">
        <v>0.26</v>
      </c>
      <c r="H2159" s="26">
        <v>-3.13</v>
      </c>
      <c r="I2159" s="27">
        <v>-4.46</v>
      </c>
      <c r="J2159" s="26">
        <v>0.56999999999999995</v>
      </c>
      <c r="K2159" s="26">
        <v>3.06</v>
      </c>
      <c r="L2159" s="26">
        <v>1.68</v>
      </c>
      <c r="M2159" s="26">
        <v>-9.77</v>
      </c>
      <c r="N2159" s="27">
        <v>0.32</v>
      </c>
      <c r="O2159" s="26">
        <v>-0.03</v>
      </c>
      <c r="P2159" s="26">
        <v>-3.64</v>
      </c>
      <c r="Q2159" s="26">
        <v>8.5</v>
      </c>
      <c r="R2159" s="26">
        <v>-4.51</v>
      </c>
      <c r="S2159" s="26">
        <v>4.6399999999999997</v>
      </c>
      <c r="T2159" s="26">
        <v>0.23</v>
      </c>
      <c r="U2159" s="26">
        <v>2.65</v>
      </c>
      <c r="V2159" s="26">
        <v>2.54</v>
      </c>
      <c r="W2159" s="26">
        <v>-0.79</v>
      </c>
      <c r="X2159" s="26">
        <v>-1.41</v>
      </c>
      <c r="Y2159" s="26">
        <v>0.49</v>
      </c>
      <c r="Z2159" s="26">
        <v>-0.36</v>
      </c>
      <c r="AA2159" s="26">
        <v>1.99</v>
      </c>
      <c r="AB2159" s="26">
        <v>-3.52</v>
      </c>
      <c r="AC2159" s="26">
        <v>3.01</v>
      </c>
      <c r="AD2159" s="26">
        <v>-1.28</v>
      </c>
      <c r="AE2159" s="26">
        <v>-1.3</v>
      </c>
      <c r="AF2159" s="26">
        <v>3.24</v>
      </c>
      <c r="AG2159" s="26">
        <v>2.35</v>
      </c>
      <c r="AH2159" s="25"/>
      <c r="AI2159" s="26">
        <v>0.37</v>
      </c>
    </row>
    <row r="2160" spans="1:35" x14ac:dyDescent="0.45">
      <c r="A2160" s="24" t="s">
        <v>4376</v>
      </c>
      <c r="B2160" t="s">
        <v>4377</v>
      </c>
      <c r="C2160" s="24">
        <v>12</v>
      </c>
      <c r="D2160" s="27">
        <v>-3.47</v>
      </c>
      <c r="E2160" s="25"/>
      <c r="F2160" s="25"/>
      <c r="G2160" s="25"/>
      <c r="H2160" s="25"/>
      <c r="I2160" s="27">
        <v>-5.03</v>
      </c>
      <c r="J2160" s="25"/>
      <c r="K2160" s="25"/>
      <c r="L2160" s="25"/>
      <c r="M2160" s="25"/>
      <c r="N2160" s="27">
        <v>-7.46</v>
      </c>
      <c r="O2160" s="25"/>
      <c r="P2160" s="25"/>
      <c r="Q2160" s="25"/>
      <c r="R2160" s="25"/>
      <c r="S2160" s="27">
        <v>-6.98</v>
      </c>
      <c r="T2160" s="25"/>
      <c r="U2160" s="25"/>
      <c r="V2160" s="25"/>
      <c r="W2160" s="25"/>
      <c r="X2160" s="26">
        <v>-9.17</v>
      </c>
      <c r="Y2160" s="27">
        <v>-3.8</v>
      </c>
      <c r="Z2160" s="26">
        <v>-1.95</v>
      </c>
      <c r="AA2160" s="26">
        <v>-2.38</v>
      </c>
      <c r="AB2160" s="26">
        <v>-1.06</v>
      </c>
      <c r="AC2160" s="26">
        <v>-11.05</v>
      </c>
      <c r="AD2160" s="26">
        <v>-3.64</v>
      </c>
      <c r="AE2160" s="26">
        <v>-2.52</v>
      </c>
      <c r="AF2160" s="26">
        <v>-3.72</v>
      </c>
      <c r="AG2160" s="26">
        <v>-1.17</v>
      </c>
      <c r="AH2160" s="25">
        <v>-1.1000000000000001</v>
      </c>
      <c r="AI2160" s="26">
        <v>-3.19</v>
      </c>
    </row>
    <row r="2161" spans="1:35" x14ac:dyDescent="0.45">
      <c r="A2161" s="24" t="s">
        <v>4378</v>
      </c>
      <c r="B2161" t="s">
        <v>4379</v>
      </c>
      <c r="C2161" s="24">
        <v>12</v>
      </c>
      <c r="D2161" s="27">
        <v>5.28</v>
      </c>
      <c r="E2161" s="25"/>
      <c r="F2161" s="25"/>
      <c r="G2161" s="25"/>
      <c r="H2161" s="25"/>
      <c r="I2161" s="27">
        <v>5.6</v>
      </c>
      <c r="J2161" s="25"/>
      <c r="K2161" s="25"/>
      <c r="L2161" s="25"/>
      <c r="M2161" s="25"/>
      <c r="N2161" s="27">
        <v>3.53</v>
      </c>
      <c r="O2161" s="26">
        <v>0.9</v>
      </c>
      <c r="P2161" s="26">
        <v>0.25</v>
      </c>
      <c r="Q2161" s="26">
        <v>0.99</v>
      </c>
      <c r="R2161" s="26">
        <v>1.39</v>
      </c>
      <c r="S2161" s="26">
        <v>3.15</v>
      </c>
      <c r="T2161" s="26">
        <v>0.56000000000000005</v>
      </c>
      <c r="U2161" s="26">
        <v>0.89</v>
      </c>
      <c r="V2161" s="26">
        <v>1.38</v>
      </c>
      <c r="W2161" s="26">
        <v>0.32</v>
      </c>
      <c r="X2161" s="26">
        <v>4.04</v>
      </c>
      <c r="Y2161" s="26">
        <v>0.69</v>
      </c>
      <c r="Z2161" s="26">
        <v>0.87</v>
      </c>
      <c r="AA2161" s="26">
        <v>1.18</v>
      </c>
      <c r="AB2161" s="26">
        <v>1.3</v>
      </c>
      <c r="AC2161" s="26">
        <v>9.32</v>
      </c>
      <c r="AD2161" s="26">
        <v>1.47</v>
      </c>
      <c r="AE2161" s="26">
        <v>3.02</v>
      </c>
      <c r="AF2161" s="26">
        <v>3.61</v>
      </c>
      <c r="AG2161" s="26">
        <v>1.22</v>
      </c>
      <c r="AH2161" s="25"/>
      <c r="AI2161" s="26">
        <v>1.46</v>
      </c>
    </row>
    <row r="2162" spans="1:35" x14ac:dyDescent="0.45">
      <c r="A2162" s="24" t="s">
        <v>4380</v>
      </c>
      <c r="B2162" t="s">
        <v>4381</v>
      </c>
      <c r="C2162" s="24">
        <v>12</v>
      </c>
      <c r="D2162" s="26">
        <v>10.210000000000001</v>
      </c>
      <c r="E2162" s="26">
        <v>0.87</v>
      </c>
      <c r="F2162" s="26">
        <v>3.28</v>
      </c>
      <c r="G2162" s="26">
        <v>3.12</v>
      </c>
      <c r="H2162" s="26">
        <v>2.16</v>
      </c>
      <c r="I2162" s="26">
        <v>3.12</v>
      </c>
      <c r="J2162" s="26">
        <v>1.88</v>
      </c>
      <c r="K2162" s="26">
        <v>1.08</v>
      </c>
      <c r="L2162" s="26">
        <v>0.18</v>
      </c>
      <c r="M2162" s="26">
        <v>-0.02</v>
      </c>
      <c r="N2162" s="26">
        <v>1.91</v>
      </c>
      <c r="O2162" s="26">
        <v>-0.21</v>
      </c>
      <c r="P2162" s="26">
        <v>1.57</v>
      </c>
      <c r="Q2162" s="26">
        <v>0.4</v>
      </c>
      <c r="R2162" s="26">
        <v>0.14000000000000001</v>
      </c>
      <c r="S2162" s="26">
        <v>4.46</v>
      </c>
      <c r="T2162" s="26">
        <v>0.76</v>
      </c>
      <c r="U2162" s="26">
        <v>0.86</v>
      </c>
      <c r="V2162" s="26">
        <v>1.18</v>
      </c>
      <c r="W2162" s="26">
        <v>1.66</v>
      </c>
      <c r="X2162" s="26">
        <v>5.73</v>
      </c>
      <c r="Y2162" s="26">
        <v>0.35</v>
      </c>
      <c r="Z2162" s="26">
        <v>1.31</v>
      </c>
      <c r="AA2162" s="26">
        <v>2.33</v>
      </c>
      <c r="AB2162" s="26">
        <v>1.74</v>
      </c>
      <c r="AC2162" s="26">
        <v>6.19</v>
      </c>
      <c r="AD2162" s="26">
        <v>3.05</v>
      </c>
      <c r="AE2162" s="26">
        <v>1.93</v>
      </c>
      <c r="AF2162" s="26">
        <v>0.74</v>
      </c>
      <c r="AG2162" s="26">
        <v>0.47</v>
      </c>
      <c r="AH2162" s="25"/>
      <c r="AI2162" s="26">
        <v>2.12</v>
      </c>
    </row>
    <row r="2163" spans="1:35" x14ac:dyDescent="0.45">
      <c r="A2163" s="24" t="s">
        <v>4382</v>
      </c>
      <c r="B2163" t="s">
        <v>4383</v>
      </c>
      <c r="C2163" s="24">
        <v>12</v>
      </c>
      <c r="D2163" s="27">
        <v>16.55</v>
      </c>
      <c r="E2163" s="26">
        <v>-0.36</v>
      </c>
      <c r="F2163" s="26">
        <v>3.85</v>
      </c>
      <c r="G2163" s="26">
        <v>4.25</v>
      </c>
      <c r="H2163" s="26">
        <v>8.81</v>
      </c>
      <c r="I2163" s="26">
        <v>15.41</v>
      </c>
      <c r="J2163" s="26">
        <v>0.15</v>
      </c>
      <c r="K2163" s="26">
        <v>1.7</v>
      </c>
      <c r="L2163" s="26">
        <v>3.51</v>
      </c>
      <c r="M2163" s="26">
        <v>10.050000000000001</v>
      </c>
      <c r="N2163" s="26">
        <v>12.16</v>
      </c>
      <c r="O2163" s="26">
        <v>-1.45</v>
      </c>
      <c r="P2163" s="26">
        <v>4.83</v>
      </c>
      <c r="Q2163" s="26">
        <v>2.4500000000000002</v>
      </c>
      <c r="R2163" s="26">
        <v>6.33</v>
      </c>
      <c r="S2163" s="26">
        <v>4.1399999999999997</v>
      </c>
      <c r="T2163" s="26">
        <v>-3.34</v>
      </c>
      <c r="U2163" s="26">
        <v>-3.4</v>
      </c>
      <c r="V2163" s="26">
        <v>5.23</v>
      </c>
      <c r="W2163" s="26">
        <v>5.65</v>
      </c>
      <c r="X2163" s="26">
        <v>24.57</v>
      </c>
      <c r="Y2163" s="26">
        <v>4.17</v>
      </c>
      <c r="Z2163" s="26">
        <v>4.8499999999999996</v>
      </c>
      <c r="AA2163" s="26">
        <v>7.28</v>
      </c>
      <c r="AB2163" s="26">
        <v>8.2799999999999994</v>
      </c>
      <c r="AC2163" s="26">
        <v>18.21</v>
      </c>
      <c r="AD2163" s="26">
        <v>5.18</v>
      </c>
      <c r="AE2163" s="26">
        <v>4.45</v>
      </c>
      <c r="AF2163" s="26">
        <v>6.72</v>
      </c>
      <c r="AG2163" s="26">
        <v>1.86</v>
      </c>
      <c r="AH2163" s="25">
        <v>21</v>
      </c>
      <c r="AI2163" s="26">
        <v>-0.64</v>
      </c>
    </row>
    <row r="2164" spans="1:35" x14ac:dyDescent="0.45">
      <c r="A2164" s="24" t="s">
        <v>4384</v>
      </c>
      <c r="B2164" t="s">
        <v>4385</v>
      </c>
      <c r="C2164" s="24">
        <v>12</v>
      </c>
      <c r="D2164" s="26">
        <v>31.55</v>
      </c>
      <c r="E2164" s="26">
        <v>17.309999999999999</v>
      </c>
      <c r="F2164" s="26">
        <v>7.9</v>
      </c>
      <c r="G2164" s="26">
        <v>4.63</v>
      </c>
      <c r="H2164" s="26">
        <v>1.71</v>
      </c>
      <c r="I2164" s="26">
        <v>94.08</v>
      </c>
      <c r="J2164" s="26">
        <v>24.88</v>
      </c>
      <c r="K2164" s="26">
        <v>31.68</v>
      </c>
      <c r="L2164" s="26">
        <v>23.79</v>
      </c>
      <c r="M2164" s="26">
        <v>13.73</v>
      </c>
      <c r="N2164" s="26">
        <v>91.84</v>
      </c>
      <c r="O2164" s="26">
        <v>19.48</v>
      </c>
      <c r="P2164" s="26">
        <v>27.02</v>
      </c>
      <c r="Q2164" s="26">
        <v>45.3</v>
      </c>
      <c r="R2164" s="26">
        <v>0.04</v>
      </c>
      <c r="S2164" s="26">
        <v>54.12</v>
      </c>
      <c r="T2164" s="26">
        <v>11.26</v>
      </c>
      <c r="U2164" s="26">
        <v>1.47</v>
      </c>
      <c r="V2164" s="26">
        <v>25.46</v>
      </c>
      <c r="W2164" s="26">
        <v>15.93</v>
      </c>
      <c r="X2164" s="26">
        <v>83.92</v>
      </c>
      <c r="Y2164" s="26">
        <v>21.34</v>
      </c>
      <c r="Z2164" s="26">
        <v>22.78</v>
      </c>
      <c r="AA2164" s="26">
        <v>29.12</v>
      </c>
      <c r="AB2164" s="26">
        <v>10.67</v>
      </c>
      <c r="AC2164" s="26">
        <v>88.49</v>
      </c>
      <c r="AD2164" s="26">
        <v>22.63</v>
      </c>
      <c r="AE2164" s="26">
        <v>20.56</v>
      </c>
      <c r="AF2164" s="26">
        <v>23.4</v>
      </c>
      <c r="AG2164" s="26">
        <v>21.9</v>
      </c>
      <c r="AH2164" s="25">
        <v>172.26</v>
      </c>
      <c r="AI2164" s="26">
        <v>47.18</v>
      </c>
    </row>
    <row r="2165" spans="1:35" x14ac:dyDescent="0.45">
      <c r="A2165" s="24" t="s">
        <v>4386</v>
      </c>
      <c r="B2165" t="s">
        <v>4387</v>
      </c>
      <c r="C2165" s="24">
        <v>12</v>
      </c>
      <c r="D2165" s="26">
        <v>0.22</v>
      </c>
      <c r="E2165" s="26">
        <v>0.28999999999999998</v>
      </c>
      <c r="F2165" s="26">
        <v>-0.28999999999999998</v>
      </c>
      <c r="G2165" s="26">
        <v>-0.27</v>
      </c>
      <c r="H2165" s="26">
        <v>0.49</v>
      </c>
      <c r="I2165" s="26">
        <v>0.57999999999999996</v>
      </c>
      <c r="J2165" s="26">
        <v>-0.13</v>
      </c>
      <c r="K2165" s="26">
        <v>0</v>
      </c>
      <c r="L2165" s="26">
        <v>0.11</v>
      </c>
      <c r="M2165" s="26">
        <v>0.6</v>
      </c>
      <c r="N2165" s="26">
        <v>1.8</v>
      </c>
      <c r="O2165" s="26">
        <v>-0.14000000000000001</v>
      </c>
      <c r="P2165" s="26">
        <v>-0.42</v>
      </c>
      <c r="Q2165" s="26">
        <v>0.6</v>
      </c>
      <c r="R2165" s="26">
        <v>1.76</v>
      </c>
      <c r="S2165" s="26">
        <v>0.39</v>
      </c>
      <c r="T2165" s="26">
        <v>0.57999999999999996</v>
      </c>
      <c r="U2165" s="26">
        <v>-0.78</v>
      </c>
      <c r="V2165" s="26">
        <v>0.48</v>
      </c>
      <c r="W2165" s="26">
        <v>0.12</v>
      </c>
      <c r="X2165" s="26">
        <v>-4.4000000000000004</v>
      </c>
      <c r="Y2165" s="26">
        <v>-1.07</v>
      </c>
      <c r="Z2165" s="26">
        <v>-0.34</v>
      </c>
      <c r="AA2165" s="26">
        <v>-1.4</v>
      </c>
      <c r="AB2165" s="26">
        <v>-1.58</v>
      </c>
      <c r="AC2165" s="26">
        <v>-5.05</v>
      </c>
      <c r="AD2165" s="26">
        <v>-1.66</v>
      </c>
      <c r="AE2165" s="26">
        <v>-1.75</v>
      </c>
      <c r="AF2165" s="26">
        <v>-1.45</v>
      </c>
      <c r="AG2165" s="26">
        <v>-0.18</v>
      </c>
      <c r="AH2165" s="25"/>
      <c r="AI2165" s="26">
        <v>-4.24</v>
      </c>
    </row>
    <row r="2166" spans="1:35" x14ac:dyDescent="0.45">
      <c r="A2166" s="24" t="s">
        <v>4388</v>
      </c>
      <c r="B2166" t="s">
        <v>4389</v>
      </c>
      <c r="C2166" s="24">
        <v>12</v>
      </c>
      <c r="D2166" s="26">
        <v>2.66</v>
      </c>
      <c r="E2166" s="25"/>
      <c r="F2166" s="25"/>
      <c r="G2166" s="25"/>
      <c r="H2166" s="26">
        <v>2.9</v>
      </c>
      <c r="I2166" s="26">
        <v>2.0099999999999998</v>
      </c>
      <c r="J2166" s="26">
        <v>0.96</v>
      </c>
      <c r="K2166" s="26">
        <v>1.05</v>
      </c>
      <c r="L2166" s="26">
        <v>-7.0000000000000007E-2</v>
      </c>
      <c r="M2166" s="26">
        <v>0.11</v>
      </c>
      <c r="N2166" s="26">
        <v>3.07</v>
      </c>
      <c r="O2166" s="26">
        <v>0.7</v>
      </c>
      <c r="P2166" s="26">
        <v>2.0299999999999998</v>
      </c>
      <c r="Q2166" s="26">
        <v>0.06</v>
      </c>
      <c r="R2166" s="26">
        <v>0.27</v>
      </c>
      <c r="S2166" s="26">
        <v>1.47</v>
      </c>
      <c r="T2166" s="26">
        <v>0.19</v>
      </c>
      <c r="U2166" s="26">
        <v>1.38</v>
      </c>
      <c r="V2166" s="26">
        <v>0.24</v>
      </c>
      <c r="W2166" s="26">
        <v>-0.35</v>
      </c>
      <c r="X2166" s="26">
        <v>1.18</v>
      </c>
      <c r="Y2166" s="26">
        <v>-0.18</v>
      </c>
      <c r="Z2166" s="26">
        <v>1.7</v>
      </c>
      <c r="AA2166" s="26">
        <v>-0.14000000000000001</v>
      </c>
      <c r="AB2166" s="26">
        <v>-0.2</v>
      </c>
      <c r="AC2166" s="26">
        <v>2.77</v>
      </c>
      <c r="AD2166" s="26">
        <v>1.55</v>
      </c>
      <c r="AE2166" s="26">
        <v>-0.11</v>
      </c>
      <c r="AF2166" s="26">
        <v>-0.35</v>
      </c>
      <c r="AG2166" s="26">
        <v>1.67</v>
      </c>
      <c r="AH2166" s="25"/>
      <c r="AI2166" s="26">
        <v>-0.74</v>
      </c>
    </row>
    <row r="2167" spans="1:35" x14ac:dyDescent="0.45">
      <c r="A2167" s="24" t="s">
        <v>4390</v>
      </c>
      <c r="B2167" t="s">
        <v>4391</v>
      </c>
      <c r="C2167" s="24">
        <v>12</v>
      </c>
      <c r="D2167" s="27">
        <v>-6.74</v>
      </c>
      <c r="E2167" s="25"/>
      <c r="F2167" s="25"/>
      <c r="G2167" s="25"/>
      <c r="H2167" s="25"/>
      <c r="I2167" s="27">
        <v>-9.5500000000000007</v>
      </c>
      <c r="J2167" s="25"/>
      <c r="K2167" s="25"/>
      <c r="L2167" s="25"/>
      <c r="M2167" s="25"/>
      <c r="N2167" s="27">
        <v>-15.69</v>
      </c>
      <c r="O2167" s="26">
        <v>-3.44</v>
      </c>
      <c r="P2167" s="25"/>
      <c r="Q2167" s="25"/>
      <c r="R2167" s="26">
        <v>-3.54</v>
      </c>
      <c r="S2167" s="26">
        <v>-18.04</v>
      </c>
      <c r="T2167" s="26">
        <v>-4.04</v>
      </c>
      <c r="U2167" s="26">
        <v>-4.3</v>
      </c>
      <c r="V2167" s="26">
        <v>-5.56</v>
      </c>
      <c r="W2167" s="26">
        <v>-4.1500000000000004</v>
      </c>
      <c r="X2167" s="26">
        <v>-15.79</v>
      </c>
      <c r="Y2167" s="26">
        <v>-4.92</v>
      </c>
      <c r="Z2167" s="26">
        <v>-2.61</v>
      </c>
      <c r="AA2167" s="26">
        <v>-3.9</v>
      </c>
      <c r="AB2167" s="26">
        <v>-4.3600000000000003</v>
      </c>
      <c r="AC2167" s="26">
        <v>-11.56</v>
      </c>
      <c r="AD2167" s="26">
        <v>-3.14</v>
      </c>
      <c r="AE2167" s="26">
        <v>-3.71</v>
      </c>
      <c r="AF2167" s="26">
        <v>-3.37</v>
      </c>
      <c r="AG2167" s="26">
        <v>-1.34</v>
      </c>
      <c r="AH2167" s="25"/>
      <c r="AI2167" s="26">
        <v>-3.36</v>
      </c>
    </row>
    <row r="2168" spans="1:35" x14ac:dyDescent="0.45">
      <c r="A2168" s="24" t="s">
        <v>4392</v>
      </c>
      <c r="B2168" t="s">
        <v>4393</v>
      </c>
      <c r="C2168" s="24">
        <v>12</v>
      </c>
      <c r="D2168" s="26">
        <v>-13.3</v>
      </c>
      <c r="E2168" s="26">
        <v>-2.46</v>
      </c>
      <c r="F2168" s="26">
        <v>-3.63</v>
      </c>
      <c r="G2168" s="26">
        <v>-3.81</v>
      </c>
      <c r="H2168" s="26">
        <v>-3.41</v>
      </c>
      <c r="I2168" s="26">
        <v>-32.700000000000003</v>
      </c>
      <c r="J2168" s="26">
        <v>-3.98</v>
      </c>
      <c r="K2168" s="26">
        <v>-9.8800000000000008</v>
      </c>
      <c r="L2168" s="26">
        <v>-8.3000000000000007</v>
      </c>
      <c r="M2168" s="26">
        <v>-10.54</v>
      </c>
      <c r="N2168" s="26">
        <v>-25.64</v>
      </c>
      <c r="O2168" s="26">
        <v>-7.04</v>
      </c>
      <c r="P2168" s="26">
        <v>-7.3</v>
      </c>
      <c r="Q2168" s="26">
        <v>-4.68</v>
      </c>
      <c r="R2168" s="26">
        <v>-6.62</v>
      </c>
      <c r="S2168" s="26">
        <v>-27.83</v>
      </c>
      <c r="T2168" s="26">
        <v>-9.26</v>
      </c>
      <c r="U2168" s="26">
        <v>-7.72</v>
      </c>
      <c r="V2168" s="26">
        <v>-6.26</v>
      </c>
      <c r="W2168" s="26">
        <v>-4.59</v>
      </c>
      <c r="X2168" s="26">
        <v>-18.7</v>
      </c>
      <c r="Y2168" s="26">
        <v>-4.62</v>
      </c>
      <c r="Z2168" s="26">
        <v>-4.49</v>
      </c>
      <c r="AA2168" s="26">
        <v>-4.3899999999999997</v>
      </c>
      <c r="AB2168" s="26">
        <v>-5.21</v>
      </c>
      <c r="AC2168" s="26">
        <v>-16.14</v>
      </c>
      <c r="AD2168" s="26">
        <v>-5.35</v>
      </c>
      <c r="AE2168" s="26">
        <v>-3.49</v>
      </c>
      <c r="AF2168" s="26">
        <v>-4.5199999999999996</v>
      </c>
      <c r="AG2168" s="26">
        <v>-2.78</v>
      </c>
      <c r="AH2168" s="25"/>
      <c r="AI2168" s="26">
        <v>-4.54</v>
      </c>
    </row>
    <row r="2169" spans="1:35" x14ac:dyDescent="0.45">
      <c r="A2169" s="24" t="s">
        <v>4394</v>
      </c>
      <c r="B2169" t="s">
        <v>4395</v>
      </c>
      <c r="C2169" s="24">
        <v>12</v>
      </c>
      <c r="D2169" s="26">
        <v>-4.03</v>
      </c>
      <c r="E2169" s="26">
        <v>-1.66</v>
      </c>
      <c r="F2169" s="26">
        <v>-0.28999999999999998</v>
      </c>
      <c r="G2169" s="26">
        <v>-0.69</v>
      </c>
      <c r="H2169" s="26">
        <v>-0.59</v>
      </c>
      <c r="I2169" s="26">
        <v>-5.48</v>
      </c>
      <c r="J2169" s="26">
        <v>-0.91</v>
      </c>
      <c r="K2169" s="26">
        <v>-1.52</v>
      </c>
      <c r="L2169" s="26">
        <v>-0.57999999999999996</v>
      </c>
      <c r="M2169" s="26">
        <v>-2.4700000000000002</v>
      </c>
      <c r="N2169" s="27">
        <v>-1.33</v>
      </c>
      <c r="O2169" s="26">
        <v>-1.29</v>
      </c>
      <c r="P2169" s="26">
        <v>1.04</v>
      </c>
      <c r="Q2169" s="26">
        <v>-0.21</v>
      </c>
      <c r="R2169" s="26">
        <v>-0.87</v>
      </c>
      <c r="S2169" s="26">
        <v>-3.28</v>
      </c>
      <c r="T2169" s="26">
        <v>-0.7</v>
      </c>
      <c r="U2169" s="26">
        <v>-0.68</v>
      </c>
      <c r="V2169" s="26">
        <v>-0.69</v>
      </c>
      <c r="W2169" s="26">
        <v>-1.21</v>
      </c>
      <c r="X2169" s="26">
        <v>-3.15</v>
      </c>
      <c r="Y2169" s="26">
        <v>-0.97</v>
      </c>
      <c r="Z2169" s="26">
        <v>-0.6</v>
      </c>
      <c r="AA2169" s="26">
        <v>-0.61</v>
      </c>
      <c r="AB2169" s="26">
        <v>-0.97</v>
      </c>
      <c r="AC2169" s="26">
        <v>-3.96</v>
      </c>
      <c r="AD2169" s="26">
        <v>-1.98</v>
      </c>
      <c r="AE2169" s="26">
        <v>-0.52</v>
      </c>
      <c r="AF2169" s="26">
        <v>0.54</v>
      </c>
      <c r="AG2169" s="26">
        <v>-2.0099999999999998</v>
      </c>
      <c r="AH2169" s="25"/>
      <c r="AI2169" s="26">
        <v>-1.44</v>
      </c>
    </row>
    <row r="2170" spans="1:35" x14ac:dyDescent="0.45">
      <c r="A2170" s="24" t="s">
        <v>4396</v>
      </c>
      <c r="B2170" t="s">
        <v>4397</v>
      </c>
      <c r="C2170" s="24">
        <v>12</v>
      </c>
      <c r="D2170" s="26">
        <v>8.7799999999999994</v>
      </c>
      <c r="E2170" s="26">
        <v>3.65</v>
      </c>
      <c r="F2170" s="26">
        <v>1.6</v>
      </c>
      <c r="G2170" s="26">
        <v>4.51</v>
      </c>
      <c r="H2170" s="26">
        <v>-0.98</v>
      </c>
      <c r="I2170" s="26">
        <v>9.49</v>
      </c>
      <c r="J2170" s="26">
        <v>1.57</v>
      </c>
      <c r="K2170" s="26">
        <v>2.9</v>
      </c>
      <c r="L2170" s="26">
        <v>-0.57999999999999996</v>
      </c>
      <c r="M2170" s="26">
        <v>5.61</v>
      </c>
      <c r="N2170" s="26">
        <v>90.17</v>
      </c>
      <c r="O2170" s="26">
        <v>7.74</v>
      </c>
      <c r="P2170" s="26">
        <v>23.77</v>
      </c>
      <c r="Q2170" s="26">
        <v>30.32</v>
      </c>
      <c r="R2170" s="26">
        <v>28.34</v>
      </c>
      <c r="S2170" s="26">
        <v>17.54</v>
      </c>
      <c r="T2170" s="26">
        <v>8.0500000000000007</v>
      </c>
      <c r="U2170" s="26">
        <v>7.9</v>
      </c>
      <c r="V2170" s="26">
        <v>6.47</v>
      </c>
      <c r="W2170" s="26">
        <v>-4.88</v>
      </c>
      <c r="X2170" s="26">
        <v>3.5</v>
      </c>
      <c r="Y2170" s="26">
        <v>-14.24</v>
      </c>
      <c r="Z2170" s="26">
        <v>7.9</v>
      </c>
      <c r="AA2170" s="26">
        <v>3.42</v>
      </c>
      <c r="AB2170" s="26">
        <v>6.41</v>
      </c>
      <c r="AC2170" s="26">
        <v>41.22</v>
      </c>
      <c r="AD2170" s="26">
        <v>-3.03</v>
      </c>
      <c r="AE2170" s="26">
        <v>15.06</v>
      </c>
      <c r="AF2170" s="26">
        <v>14.68</v>
      </c>
      <c r="AG2170" s="26">
        <v>14.52</v>
      </c>
      <c r="AH2170" s="25">
        <v>116.75</v>
      </c>
      <c r="AI2170" s="26">
        <v>29.02</v>
      </c>
    </row>
    <row r="2171" spans="1:35" x14ac:dyDescent="0.45">
      <c r="A2171" s="24" t="s">
        <v>4398</v>
      </c>
      <c r="B2171" t="s">
        <v>4399</v>
      </c>
      <c r="C2171" s="24">
        <v>12</v>
      </c>
      <c r="D2171" s="26">
        <v>-1.33</v>
      </c>
      <c r="E2171" s="26">
        <v>-1.98</v>
      </c>
      <c r="F2171" s="26">
        <v>-1.76</v>
      </c>
      <c r="G2171" s="26">
        <v>1.65</v>
      </c>
      <c r="H2171" s="26">
        <v>0.76</v>
      </c>
      <c r="I2171" s="26">
        <v>-7.89</v>
      </c>
      <c r="J2171" s="26">
        <v>-1.5</v>
      </c>
      <c r="K2171" s="26">
        <v>-3.29</v>
      </c>
      <c r="L2171" s="26">
        <v>-0.78</v>
      </c>
      <c r="M2171" s="26">
        <v>-2.31</v>
      </c>
      <c r="N2171" s="26">
        <v>-4.2699999999999996</v>
      </c>
      <c r="O2171" s="26">
        <v>-3.48</v>
      </c>
      <c r="P2171" s="26">
        <v>-0.21</v>
      </c>
      <c r="Q2171" s="26">
        <v>-0.02</v>
      </c>
      <c r="R2171" s="26">
        <v>-0.55000000000000004</v>
      </c>
      <c r="S2171" s="26">
        <v>-3.85</v>
      </c>
      <c r="T2171" s="26">
        <v>-0.79</v>
      </c>
      <c r="U2171" s="26">
        <v>0.05</v>
      </c>
      <c r="V2171" s="26">
        <v>-1.37</v>
      </c>
      <c r="W2171" s="26">
        <v>-1.74</v>
      </c>
      <c r="X2171" s="26">
        <v>-7.91</v>
      </c>
      <c r="Y2171" s="26">
        <v>-2.4</v>
      </c>
      <c r="Z2171" s="26">
        <v>-1.26</v>
      </c>
      <c r="AA2171" s="26">
        <v>-1.97</v>
      </c>
      <c r="AB2171" s="26">
        <v>-2.2799999999999998</v>
      </c>
      <c r="AC2171" s="26">
        <v>-4.29</v>
      </c>
      <c r="AD2171" s="26">
        <v>-2.91</v>
      </c>
      <c r="AE2171" s="26">
        <v>0.13</v>
      </c>
      <c r="AF2171" s="26">
        <v>-1.63</v>
      </c>
      <c r="AG2171" s="26">
        <v>0.11</v>
      </c>
      <c r="AH2171" s="25"/>
      <c r="AI2171" s="26">
        <v>-2.6</v>
      </c>
    </row>
    <row r="2172" spans="1:35" x14ac:dyDescent="0.45">
      <c r="A2172" s="24" t="s">
        <v>4400</v>
      </c>
      <c r="B2172" t="s">
        <v>4401</v>
      </c>
      <c r="C2172" s="24">
        <v>12</v>
      </c>
      <c r="D2172" s="26">
        <v>1.77</v>
      </c>
      <c r="E2172" s="26">
        <v>0.84</v>
      </c>
      <c r="F2172" s="26">
        <v>-1.22</v>
      </c>
      <c r="G2172" s="26">
        <v>4.3899999999999997</v>
      </c>
      <c r="H2172" s="26">
        <v>-2.25</v>
      </c>
      <c r="I2172" s="26">
        <v>1.94</v>
      </c>
      <c r="J2172" s="26">
        <v>8.4600000000000009</v>
      </c>
      <c r="K2172" s="26">
        <v>1.08</v>
      </c>
      <c r="L2172" s="26">
        <v>-3.08</v>
      </c>
      <c r="M2172" s="26">
        <v>-4.5199999999999996</v>
      </c>
      <c r="N2172" s="26">
        <v>-3.29</v>
      </c>
      <c r="O2172" s="26">
        <v>-1.64</v>
      </c>
      <c r="P2172" s="26">
        <v>-3.73</v>
      </c>
      <c r="Q2172" s="26">
        <v>-1.04</v>
      </c>
      <c r="R2172" s="26">
        <v>3.12</v>
      </c>
      <c r="S2172" s="26">
        <v>2.37</v>
      </c>
      <c r="T2172" s="26">
        <v>-2.09</v>
      </c>
      <c r="U2172" s="26">
        <v>-2.84</v>
      </c>
      <c r="V2172" s="26">
        <v>2.76</v>
      </c>
      <c r="W2172" s="26">
        <v>4.55</v>
      </c>
      <c r="X2172" s="26">
        <v>6.08</v>
      </c>
      <c r="Y2172" s="26">
        <v>-5.99</v>
      </c>
      <c r="Z2172" s="27">
        <v>-0.52</v>
      </c>
      <c r="AA2172" s="26">
        <v>2.46</v>
      </c>
      <c r="AB2172" s="26">
        <v>10.130000000000001</v>
      </c>
      <c r="AC2172" s="26">
        <v>-8.3699999999999992</v>
      </c>
      <c r="AD2172" s="26">
        <v>-0.3</v>
      </c>
      <c r="AE2172" s="26">
        <v>-0.66</v>
      </c>
      <c r="AF2172" s="26">
        <v>-5.81</v>
      </c>
      <c r="AG2172" s="26">
        <v>-1.59</v>
      </c>
      <c r="AH2172" s="25">
        <v>5</v>
      </c>
      <c r="AI2172" s="26">
        <v>-6.82</v>
      </c>
    </row>
    <row r="2173" spans="1:35" x14ac:dyDescent="0.45">
      <c r="A2173" s="24" t="s">
        <v>4402</v>
      </c>
      <c r="B2173" t="s">
        <v>4403</v>
      </c>
      <c r="C2173" s="24">
        <v>12</v>
      </c>
      <c r="D2173" s="26">
        <v>-7.53</v>
      </c>
      <c r="E2173" s="26">
        <v>-2.44</v>
      </c>
      <c r="F2173" s="26">
        <v>-2.73</v>
      </c>
      <c r="G2173" s="26">
        <v>-2.74</v>
      </c>
      <c r="H2173" s="26">
        <v>0.38</v>
      </c>
      <c r="I2173" s="26">
        <v>-7.42</v>
      </c>
      <c r="J2173" s="26">
        <v>-2.63</v>
      </c>
      <c r="K2173" s="26">
        <v>-2.2999999999999998</v>
      </c>
      <c r="L2173" s="26">
        <v>-2.31</v>
      </c>
      <c r="M2173" s="26">
        <v>-0.18</v>
      </c>
      <c r="N2173" s="26">
        <v>-8.6300000000000008</v>
      </c>
      <c r="O2173" s="26">
        <v>-3.33</v>
      </c>
      <c r="P2173" s="27">
        <v>-2.7</v>
      </c>
      <c r="Q2173" s="26">
        <v>-1.8</v>
      </c>
      <c r="R2173" s="26">
        <v>-0.79</v>
      </c>
      <c r="S2173" s="26">
        <v>-7.15</v>
      </c>
      <c r="T2173" s="26">
        <v>-1.21</v>
      </c>
      <c r="U2173" s="26">
        <v>-2.14</v>
      </c>
      <c r="V2173" s="26">
        <v>-2.25</v>
      </c>
      <c r="W2173" s="26">
        <v>-1.55</v>
      </c>
      <c r="X2173" s="26">
        <v>-12.73</v>
      </c>
      <c r="Y2173" s="26">
        <v>-3.67</v>
      </c>
      <c r="Z2173" s="26">
        <v>-3.03</v>
      </c>
      <c r="AA2173" s="26">
        <v>-3.23</v>
      </c>
      <c r="AB2173" s="26">
        <v>-2.81</v>
      </c>
      <c r="AC2173" s="26">
        <v>-13.2</v>
      </c>
      <c r="AD2173" s="26">
        <v>-3.34</v>
      </c>
      <c r="AE2173" s="26">
        <v>-2.89</v>
      </c>
      <c r="AF2173" s="26">
        <v>-2.68</v>
      </c>
      <c r="AG2173" s="26">
        <v>-4.29</v>
      </c>
      <c r="AH2173" s="25"/>
      <c r="AI2173" s="26">
        <v>-3.35</v>
      </c>
    </row>
    <row r="2174" spans="1:35" x14ac:dyDescent="0.45">
      <c r="A2174" s="24" t="s">
        <v>4404</v>
      </c>
      <c r="B2174" t="s">
        <v>4405</v>
      </c>
      <c r="C2174" s="24">
        <v>12</v>
      </c>
      <c r="D2174" s="26">
        <v>5.35</v>
      </c>
      <c r="E2174" s="26">
        <v>0.82</v>
      </c>
      <c r="F2174" s="26">
        <v>1.43</v>
      </c>
      <c r="G2174" s="26">
        <v>2.04</v>
      </c>
      <c r="H2174" s="26">
        <v>1.06</v>
      </c>
      <c r="I2174" s="26">
        <v>10.29</v>
      </c>
      <c r="J2174" s="26">
        <v>1.78</v>
      </c>
      <c r="K2174" s="26">
        <v>2.9</v>
      </c>
      <c r="L2174" s="27">
        <v>2.77</v>
      </c>
      <c r="M2174" s="26">
        <v>2.85</v>
      </c>
      <c r="N2174" s="26">
        <v>9.1199999999999992</v>
      </c>
      <c r="O2174" s="26">
        <v>3.67</v>
      </c>
      <c r="P2174" s="26">
        <v>2.21</v>
      </c>
      <c r="Q2174" s="26">
        <v>2.83</v>
      </c>
      <c r="R2174" s="26">
        <v>0.42</v>
      </c>
      <c r="S2174" s="26">
        <v>2.2200000000000002</v>
      </c>
      <c r="T2174" s="26">
        <v>3.17</v>
      </c>
      <c r="U2174" s="26">
        <v>7.64</v>
      </c>
      <c r="V2174" s="26">
        <v>-1.84</v>
      </c>
      <c r="W2174" s="26">
        <v>-6.75</v>
      </c>
      <c r="X2174" s="26">
        <v>-29.36</v>
      </c>
      <c r="Y2174" s="26">
        <v>-3.69</v>
      </c>
      <c r="Z2174" s="26">
        <v>-8.7899999999999991</v>
      </c>
      <c r="AA2174" s="26">
        <v>-4.21</v>
      </c>
      <c r="AB2174" s="26">
        <v>-12.67</v>
      </c>
      <c r="AC2174" s="26">
        <v>-7.09</v>
      </c>
      <c r="AD2174" s="26">
        <v>-1.05</v>
      </c>
      <c r="AE2174" s="26">
        <v>-3.14</v>
      </c>
      <c r="AF2174" s="26">
        <v>-2.44</v>
      </c>
      <c r="AG2174" s="26">
        <v>-0.47</v>
      </c>
      <c r="AH2174" s="25"/>
      <c r="AI2174" s="26">
        <v>-2.4900000000000002</v>
      </c>
    </row>
    <row r="2175" spans="1:35" x14ac:dyDescent="0.45">
      <c r="A2175" s="24" t="s">
        <v>4406</v>
      </c>
      <c r="B2175" t="s">
        <v>4407</v>
      </c>
      <c r="C2175" s="24">
        <v>12</v>
      </c>
      <c r="D2175" s="26">
        <v>2.2000000000000002</v>
      </c>
      <c r="E2175" s="25"/>
      <c r="F2175" s="25"/>
      <c r="G2175" s="25"/>
      <c r="H2175" s="25"/>
      <c r="I2175" s="26">
        <v>4.62</v>
      </c>
      <c r="J2175" s="25"/>
      <c r="K2175" s="25"/>
      <c r="L2175" s="26">
        <v>0.67</v>
      </c>
      <c r="M2175" s="26">
        <v>3.32</v>
      </c>
      <c r="N2175" s="26">
        <v>2.31</v>
      </c>
      <c r="O2175" s="26">
        <v>-0.15</v>
      </c>
      <c r="P2175" s="26">
        <v>1.31</v>
      </c>
      <c r="Q2175" s="27">
        <v>1.26</v>
      </c>
      <c r="R2175" s="26">
        <v>-0.1</v>
      </c>
      <c r="S2175" s="26">
        <v>-0.69</v>
      </c>
      <c r="T2175" s="26">
        <v>0.23</v>
      </c>
      <c r="U2175" s="26">
        <v>0.11</v>
      </c>
      <c r="V2175" s="26">
        <v>-0.82</v>
      </c>
      <c r="W2175" s="26">
        <v>-0.21</v>
      </c>
      <c r="X2175" s="26">
        <v>6.04</v>
      </c>
      <c r="Y2175" s="26">
        <v>2.08</v>
      </c>
      <c r="Z2175" s="26">
        <v>2.7</v>
      </c>
      <c r="AA2175" s="26">
        <v>-1.02</v>
      </c>
      <c r="AB2175" s="26">
        <v>2.2799999999999998</v>
      </c>
      <c r="AC2175" s="26">
        <v>-2.5099999999999998</v>
      </c>
      <c r="AD2175" s="26">
        <v>-1.56</v>
      </c>
      <c r="AE2175" s="26">
        <v>-1.18</v>
      </c>
      <c r="AF2175" s="26">
        <v>-1.18</v>
      </c>
      <c r="AG2175" s="26">
        <v>1.41</v>
      </c>
      <c r="AH2175" s="25"/>
      <c r="AI2175" s="26">
        <v>-0.88</v>
      </c>
    </row>
    <row r="2176" spans="1:35" x14ac:dyDescent="0.45">
      <c r="A2176" s="24" t="s">
        <v>4408</v>
      </c>
      <c r="B2176" t="s">
        <v>4409</v>
      </c>
      <c r="C2176" s="24">
        <v>12</v>
      </c>
      <c r="D2176" s="26">
        <v>-1.1000000000000001</v>
      </c>
      <c r="E2176" s="25"/>
      <c r="F2176" s="25"/>
      <c r="G2176" s="25"/>
      <c r="H2176" s="25"/>
      <c r="I2176" s="26">
        <v>0.4</v>
      </c>
      <c r="J2176" s="25"/>
      <c r="K2176" s="25"/>
      <c r="L2176" s="25"/>
      <c r="M2176" s="25"/>
      <c r="N2176" s="27">
        <v>0.77</v>
      </c>
      <c r="O2176" s="25"/>
      <c r="P2176" s="25"/>
      <c r="Q2176" s="25"/>
      <c r="R2176" s="25"/>
      <c r="S2176" s="26">
        <v>-0.64</v>
      </c>
      <c r="T2176" s="25"/>
      <c r="U2176" s="25"/>
      <c r="V2176" s="26">
        <v>0.03</v>
      </c>
      <c r="W2176" s="26">
        <v>-0.13</v>
      </c>
      <c r="X2176" s="26">
        <v>1.28</v>
      </c>
      <c r="Y2176" s="26">
        <v>0.44</v>
      </c>
      <c r="Z2176" s="26">
        <v>-0.2</v>
      </c>
      <c r="AA2176" s="26">
        <v>-0.11</v>
      </c>
      <c r="AB2176" s="26">
        <v>1.1499999999999999</v>
      </c>
      <c r="AC2176" s="26">
        <v>4.03</v>
      </c>
      <c r="AD2176" s="26">
        <v>0.1</v>
      </c>
      <c r="AE2176" s="26">
        <v>0.6</v>
      </c>
      <c r="AF2176" s="26">
        <v>0.12</v>
      </c>
      <c r="AG2176" s="26">
        <v>3.21</v>
      </c>
      <c r="AH2176" s="25">
        <v>5.5</v>
      </c>
      <c r="AI2176" s="26">
        <v>0.63</v>
      </c>
    </row>
    <row r="2177" spans="1:35" x14ac:dyDescent="0.45">
      <c r="A2177" s="24" t="s">
        <v>4410</v>
      </c>
      <c r="B2177" t="s">
        <v>4411</v>
      </c>
      <c r="C2177" s="24">
        <v>12</v>
      </c>
      <c r="D2177" s="27">
        <v>122.55</v>
      </c>
      <c r="E2177" s="26">
        <v>18.38</v>
      </c>
      <c r="F2177" s="26">
        <v>26.25</v>
      </c>
      <c r="G2177" s="26">
        <v>44.92</v>
      </c>
      <c r="H2177" s="26">
        <v>33.01</v>
      </c>
      <c r="I2177" s="27">
        <v>256.94</v>
      </c>
      <c r="J2177" s="27">
        <v>53.98</v>
      </c>
      <c r="K2177" s="27">
        <v>79.8</v>
      </c>
      <c r="L2177" s="27">
        <v>71.180000000000007</v>
      </c>
      <c r="M2177" s="27">
        <v>51.98</v>
      </c>
      <c r="N2177" s="27">
        <v>353.19</v>
      </c>
      <c r="O2177" s="27">
        <v>88.41</v>
      </c>
      <c r="P2177" s="27">
        <v>74.36</v>
      </c>
      <c r="Q2177" s="27">
        <v>104.6</v>
      </c>
      <c r="R2177" s="27">
        <v>85.81</v>
      </c>
      <c r="S2177" s="27">
        <v>478.49</v>
      </c>
      <c r="T2177" s="27">
        <v>136.41</v>
      </c>
      <c r="U2177" s="27">
        <v>111.75</v>
      </c>
      <c r="V2177" s="27">
        <v>127.53</v>
      </c>
      <c r="W2177" s="27">
        <v>102.79</v>
      </c>
      <c r="X2177" s="27">
        <v>606.88</v>
      </c>
      <c r="Y2177" s="27">
        <v>148.41</v>
      </c>
      <c r="Z2177" s="27">
        <v>169.77</v>
      </c>
      <c r="AA2177" s="27">
        <v>173.74</v>
      </c>
      <c r="AB2177" s="27">
        <v>114.97</v>
      </c>
      <c r="AC2177" s="27">
        <v>649.37</v>
      </c>
      <c r="AD2177" s="27">
        <v>183.04</v>
      </c>
      <c r="AE2177" s="27">
        <v>170.13</v>
      </c>
      <c r="AF2177" s="27">
        <v>151.12</v>
      </c>
      <c r="AG2177" s="27">
        <v>145.09</v>
      </c>
      <c r="AH2177" s="25">
        <v>710.2</v>
      </c>
      <c r="AI2177" s="27">
        <v>157.61000000000001</v>
      </c>
    </row>
    <row r="2178" spans="1:35" x14ac:dyDescent="0.45">
      <c r="A2178" s="24" t="s">
        <v>4412</v>
      </c>
      <c r="B2178" t="s">
        <v>4413</v>
      </c>
      <c r="C2178" s="24">
        <v>12</v>
      </c>
      <c r="D2178" s="26">
        <v>-4.25</v>
      </c>
      <c r="E2178" s="26">
        <v>-1.1499999999999999</v>
      </c>
      <c r="F2178" s="26">
        <v>-0.9</v>
      </c>
      <c r="G2178" s="26">
        <v>-0.9</v>
      </c>
      <c r="H2178" s="26">
        <v>-1.31</v>
      </c>
      <c r="I2178" s="26">
        <v>-5.9</v>
      </c>
      <c r="J2178" s="26">
        <v>-1.1399999999999999</v>
      </c>
      <c r="K2178" s="26">
        <v>-1.42</v>
      </c>
      <c r="L2178" s="26">
        <v>-1.48</v>
      </c>
      <c r="M2178" s="26">
        <v>-1.87</v>
      </c>
      <c r="N2178" s="26">
        <v>-8.2100000000000009</v>
      </c>
      <c r="O2178" s="26">
        <v>-1.77</v>
      </c>
      <c r="P2178" s="26">
        <v>-1.55</v>
      </c>
      <c r="Q2178" s="26">
        <v>-2.04</v>
      </c>
      <c r="R2178" s="26">
        <v>-2.86</v>
      </c>
      <c r="S2178" s="26">
        <v>-11.51</v>
      </c>
      <c r="T2178" s="26">
        <v>-2.5</v>
      </c>
      <c r="U2178" s="26">
        <v>-2.77</v>
      </c>
      <c r="V2178" s="26">
        <v>-3.09</v>
      </c>
      <c r="W2178" s="26">
        <v>-3.14</v>
      </c>
      <c r="X2178" s="26">
        <v>-15.04</v>
      </c>
      <c r="Y2178" s="26">
        <v>-3.24</v>
      </c>
      <c r="Z2178" s="26">
        <v>-3.91</v>
      </c>
      <c r="AA2178" s="26">
        <v>-3.53</v>
      </c>
      <c r="AB2178" s="26">
        <v>-4.34</v>
      </c>
      <c r="AC2178" s="26">
        <v>-15.5</v>
      </c>
      <c r="AD2178" s="26">
        <v>-4.3099999999999996</v>
      </c>
      <c r="AE2178" s="26">
        <v>-4.0999999999999996</v>
      </c>
      <c r="AF2178" s="26">
        <v>-3.44</v>
      </c>
      <c r="AG2178" s="26">
        <v>-3.65</v>
      </c>
      <c r="AH2178" s="25"/>
      <c r="AI2178" s="26">
        <v>-4.62</v>
      </c>
    </row>
    <row r="2179" spans="1:35" x14ac:dyDescent="0.45">
      <c r="A2179" s="24" t="s">
        <v>4414</v>
      </c>
      <c r="B2179" t="s">
        <v>4415</v>
      </c>
      <c r="C2179" s="24">
        <v>12</v>
      </c>
      <c r="D2179" s="26">
        <v>-239.5</v>
      </c>
      <c r="E2179" s="26">
        <v>-65.12</v>
      </c>
      <c r="F2179" s="26">
        <v>-57.84</v>
      </c>
      <c r="G2179" s="26">
        <v>-63.04</v>
      </c>
      <c r="H2179" s="26">
        <v>-53.51</v>
      </c>
      <c r="I2179" s="26">
        <v>94.96</v>
      </c>
      <c r="J2179" s="26">
        <v>75.930000000000007</v>
      </c>
      <c r="K2179" s="26">
        <v>-65.08</v>
      </c>
      <c r="L2179" s="26">
        <v>-49.94</v>
      </c>
      <c r="M2179" s="26">
        <v>134.05000000000001</v>
      </c>
      <c r="N2179" s="26">
        <v>-131.08000000000001</v>
      </c>
      <c r="O2179" s="26">
        <v>-37.14</v>
      </c>
      <c r="P2179" s="26">
        <v>-40.07</v>
      </c>
      <c r="Q2179" s="26">
        <v>-9.25</v>
      </c>
      <c r="R2179" s="26">
        <v>-44.62</v>
      </c>
      <c r="S2179" s="26">
        <v>-37.520000000000003</v>
      </c>
      <c r="T2179" s="26">
        <v>-22.66</v>
      </c>
      <c r="U2179" s="26">
        <v>-18.940000000000001</v>
      </c>
      <c r="V2179" s="26">
        <v>-10.71</v>
      </c>
      <c r="W2179" s="26">
        <v>14.78</v>
      </c>
      <c r="X2179" s="26">
        <v>96.34</v>
      </c>
      <c r="Y2179" s="26">
        <v>10.3</v>
      </c>
      <c r="Z2179" s="26">
        <v>26.05</v>
      </c>
      <c r="AA2179" s="26">
        <v>19.34</v>
      </c>
      <c r="AB2179" s="26">
        <v>40.65</v>
      </c>
      <c r="AC2179" s="26">
        <v>203.94</v>
      </c>
      <c r="AD2179" s="26">
        <v>25.67</v>
      </c>
      <c r="AE2179" s="26">
        <v>61.88</v>
      </c>
      <c r="AF2179" s="26">
        <v>70.11</v>
      </c>
      <c r="AG2179" s="26">
        <v>46.28</v>
      </c>
      <c r="AH2179" s="25">
        <v>337.67</v>
      </c>
      <c r="AI2179" s="26">
        <v>89.77</v>
      </c>
    </row>
    <row r="2180" spans="1:35" x14ac:dyDescent="0.45">
      <c r="A2180" s="24" t="s">
        <v>4416</v>
      </c>
      <c r="B2180" t="s">
        <v>4417</v>
      </c>
      <c r="C2180" s="24">
        <v>12</v>
      </c>
      <c r="D2180" s="26">
        <v>-0.63</v>
      </c>
      <c r="E2180" s="26">
        <v>7.0000000000000007E-2</v>
      </c>
      <c r="F2180" s="26">
        <v>-0.27</v>
      </c>
      <c r="G2180" s="26">
        <v>-0.26</v>
      </c>
      <c r="H2180" s="26">
        <v>-1.26</v>
      </c>
      <c r="I2180" s="26">
        <v>-0.03</v>
      </c>
      <c r="J2180" s="26">
        <v>-0.03</v>
      </c>
      <c r="K2180" s="26">
        <v>0.54</v>
      </c>
      <c r="L2180" s="26">
        <v>0.23</v>
      </c>
      <c r="M2180" s="26">
        <v>-0.77</v>
      </c>
      <c r="N2180" s="26">
        <v>2.73</v>
      </c>
      <c r="O2180" s="26">
        <v>-0.1</v>
      </c>
      <c r="P2180" s="26">
        <v>0.67</v>
      </c>
      <c r="Q2180" s="26">
        <v>0.26</v>
      </c>
      <c r="R2180" s="26">
        <v>1.91</v>
      </c>
      <c r="S2180" s="26">
        <v>-0.03</v>
      </c>
      <c r="T2180" s="26">
        <v>0.01</v>
      </c>
      <c r="U2180" s="26">
        <v>0.44</v>
      </c>
      <c r="V2180" s="26">
        <v>-1.23</v>
      </c>
      <c r="W2180" s="26">
        <v>0.75</v>
      </c>
      <c r="X2180" s="26">
        <v>-1.45</v>
      </c>
      <c r="Y2180" s="27">
        <v>-0.26</v>
      </c>
      <c r="Z2180" s="26">
        <v>-0.6</v>
      </c>
      <c r="AA2180" s="26">
        <v>-1.01</v>
      </c>
      <c r="AB2180" s="26">
        <v>0.42</v>
      </c>
      <c r="AC2180" s="26">
        <v>7.37</v>
      </c>
      <c r="AD2180" s="26">
        <v>0.84</v>
      </c>
      <c r="AE2180" s="26">
        <v>1.87</v>
      </c>
      <c r="AF2180" s="26">
        <v>1.89</v>
      </c>
      <c r="AG2180" s="26">
        <v>2.77</v>
      </c>
      <c r="AH2180" s="25">
        <v>16.100000000000001</v>
      </c>
      <c r="AI2180" s="26">
        <v>3.2</v>
      </c>
    </row>
    <row r="2181" spans="1:35" x14ac:dyDescent="0.45">
      <c r="A2181" s="24" t="s">
        <v>4418</v>
      </c>
      <c r="B2181" t="s">
        <v>4419</v>
      </c>
      <c r="C2181" s="24">
        <v>12</v>
      </c>
      <c r="D2181" s="27">
        <v>-20.95</v>
      </c>
      <c r="E2181" s="25"/>
      <c r="F2181" s="25"/>
      <c r="G2181" s="25"/>
      <c r="H2181" s="25"/>
      <c r="I2181" s="27">
        <v>-45.7</v>
      </c>
      <c r="J2181" s="26">
        <v>-8.85</v>
      </c>
      <c r="K2181" s="26">
        <v>-12.61</v>
      </c>
      <c r="L2181" s="26">
        <v>-10.14</v>
      </c>
      <c r="M2181" s="26">
        <v>-14.1</v>
      </c>
      <c r="N2181" s="26">
        <v>-50.65</v>
      </c>
      <c r="O2181" s="26">
        <v>-13.42</v>
      </c>
      <c r="P2181" s="26">
        <v>-13.7</v>
      </c>
      <c r="Q2181" s="26">
        <v>-9.84</v>
      </c>
      <c r="R2181" s="26">
        <v>-13.69</v>
      </c>
      <c r="S2181" s="26">
        <v>-42.22</v>
      </c>
      <c r="T2181" s="26">
        <v>-2.39</v>
      </c>
      <c r="U2181" s="26">
        <v>-10.039999999999999</v>
      </c>
      <c r="V2181" s="26">
        <v>-12.02</v>
      </c>
      <c r="W2181" s="26">
        <v>-17.760000000000002</v>
      </c>
      <c r="X2181" s="26">
        <v>-67.95</v>
      </c>
      <c r="Y2181" s="26">
        <v>-12.8</v>
      </c>
      <c r="Z2181" s="26">
        <v>-19.95</v>
      </c>
      <c r="AA2181" s="26">
        <v>-16.57</v>
      </c>
      <c r="AB2181" s="26">
        <v>-18.62</v>
      </c>
      <c r="AC2181" s="26">
        <v>-83.1</v>
      </c>
      <c r="AD2181" s="26">
        <v>-20.8</v>
      </c>
      <c r="AE2181" s="26">
        <v>-21.11</v>
      </c>
      <c r="AF2181" s="26">
        <v>-21.56</v>
      </c>
      <c r="AG2181" s="26">
        <v>-19.64</v>
      </c>
      <c r="AH2181" s="25">
        <v>-29.15</v>
      </c>
      <c r="AI2181" s="26">
        <v>-13.59</v>
      </c>
    </row>
    <row r="2182" spans="1:35" x14ac:dyDescent="0.45">
      <c r="A2182" s="24" t="s">
        <v>4420</v>
      </c>
      <c r="B2182" t="s">
        <v>4421</v>
      </c>
      <c r="C2182" s="24">
        <v>12</v>
      </c>
      <c r="D2182" s="26">
        <v>0.87</v>
      </c>
      <c r="E2182" s="25"/>
      <c r="F2182" s="25"/>
      <c r="G2182" s="25"/>
      <c r="H2182" s="25"/>
      <c r="I2182" s="27">
        <v>1.22</v>
      </c>
      <c r="J2182" s="25"/>
      <c r="K2182" s="25"/>
      <c r="L2182" s="25"/>
      <c r="M2182" s="26">
        <v>0.83</v>
      </c>
      <c r="N2182" s="26">
        <v>-0.61</v>
      </c>
      <c r="O2182" s="26">
        <v>-0.47</v>
      </c>
      <c r="P2182" s="26">
        <v>-0.67</v>
      </c>
      <c r="Q2182" s="26">
        <v>-0.26</v>
      </c>
      <c r="R2182" s="26">
        <v>0.79</v>
      </c>
      <c r="S2182" s="26">
        <v>-0.1</v>
      </c>
      <c r="T2182" s="26">
        <v>-0.51</v>
      </c>
      <c r="U2182" s="26">
        <v>-0.08</v>
      </c>
      <c r="V2182" s="26">
        <v>0.05</v>
      </c>
      <c r="W2182" s="26">
        <v>0.45</v>
      </c>
      <c r="X2182" s="26">
        <v>-1.71</v>
      </c>
      <c r="Y2182" s="26">
        <v>-0.62</v>
      </c>
      <c r="Z2182" s="26">
        <v>-0.02</v>
      </c>
      <c r="AA2182" s="26">
        <v>-0.08</v>
      </c>
      <c r="AB2182" s="26">
        <v>-0.99</v>
      </c>
      <c r="AC2182" s="26">
        <v>0.56999999999999995</v>
      </c>
      <c r="AD2182" s="26">
        <v>0.13</v>
      </c>
      <c r="AE2182" s="26">
        <v>0.09</v>
      </c>
      <c r="AF2182" s="26">
        <v>-0.25</v>
      </c>
      <c r="AG2182" s="26">
        <v>0.59</v>
      </c>
      <c r="AH2182" s="25"/>
      <c r="AI2182" s="26">
        <v>-0.1</v>
      </c>
    </row>
    <row r="2183" spans="1:35" x14ac:dyDescent="0.45">
      <c r="A2183" s="24" t="s">
        <v>4422</v>
      </c>
      <c r="B2183" t="s">
        <v>4423</v>
      </c>
      <c r="C2183" s="24">
        <v>12</v>
      </c>
      <c r="D2183" s="27">
        <v>32.51</v>
      </c>
      <c r="E2183" s="27">
        <v>31.16</v>
      </c>
      <c r="F2183" s="27">
        <v>65.33</v>
      </c>
      <c r="G2183" s="27">
        <v>4.97</v>
      </c>
      <c r="H2183" s="27">
        <v>-68.95</v>
      </c>
      <c r="I2183" s="27">
        <v>-800.26</v>
      </c>
      <c r="J2183" s="27">
        <v>28.38</v>
      </c>
      <c r="K2183" s="27">
        <v>-422.68</v>
      </c>
      <c r="L2183" s="27">
        <v>74.73</v>
      </c>
      <c r="M2183" s="27">
        <v>-480.7</v>
      </c>
      <c r="N2183" s="27">
        <v>-289.14999999999998</v>
      </c>
      <c r="O2183" s="27">
        <v>-217.42</v>
      </c>
      <c r="P2183" s="27">
        <v>-108.25</v>
      </c>
      <c r="Q2183" s="27">
        <v>14.34</v>
      </c>
      <c r="R2183" s="27">
        <v>22.18</v>
      </c>
      <c r="S2183" s="27">
        <v>178.64</v>
      </c>
      <c r="T2183" s="27">
        <v>-41.47</v>
      </c>
      <c r="U2183" s="27">
        <v>68.53</v>
      </c>
      <c r="V2183" s="27">
        <v>12.91</v>
      </c>
      <c r="W2183" s="27">
        <v>138.66999999999999</v>
      </c>
      <c r="X2183" s="27">
        <v>705.22</v>
      </c>
      <c r="Y2183" s="27">
        <v>21.26</v>
      </c>
      <c r="Z2183" s="27">
        <v>195.63</v>
      </c>
      <c r="AA2183" s="27">
        <v>206.15</v>
      </c>
      <c r="AB2183" s="27">
        <v>282.18</v>
      </c>
      <c r="AC2183" s="27">
        <v>2037.51</v>
      </c>
      <c r="AD2183" s="27">
        <v>433.73</v>
      </c>
      <c r="AE2183" s="27">
        <v>471.46</v>
      </c>
      <c r="AF2183" s="27">
        <v>557.29</v>
      </c>
      <c r="AG2183" s="27">
        <v>575.03</v>
      </c>
      <c r="AH2183" s="26">
        <v>3859.3</v>
      </c>
      <c r="AI2183" s="27">
        <v>905.39</v>
      </c>
    </row>
    <row r="2184" spans="1:35" x14ac:dyDescent="0.45">
      <c r="A2184" s="24" t="s">
        <v>4424</v>
      </c>
      <c r="B2184" t="s">
        <v>4425</v>
      </c>
      <c r="C2184" s="24">
        <v>12</v>
      </c>
      <c r="D2184" s="26">
        <v>1.36</v>
      </c>
      <c r="E2184" s="25"/>
      <c r="F2184" s="26">
        <v>6.87</v>
      </c>
      <c r="G2184" s="26">
        <v>6.49</v>
      </c>
      <c r="H2184" s="27">
        <v>-5.13</v>
      </c>
      <c r="I2184" s="27">
        <v>4.8899999999999997</v>
      </c>
      <c r="J2184" s="26">
        <v>1.64</v>
      </c>
      <c r="K2184" s="26">
        <v>0.68</v>
      </c>
      <c r="L2184" s="26">
        <v>1.76</v>
      </c>
      <c r="M2184" s="26">
        <v>0.81</v>
      </c>
      <c r="N2184" s="26">
        <v>4.88</v>
      </c>
      <c r="O2184" s="26">
        <v>2.8</v>
      </c>
      <c r="P2184" s="26">
        <v>1.2</v>
      </c>
      <c r="Q2184" s="26">
        <v>2.29</v>
      </c>
      <c r="R2184" s="26">
        <v>-1.42</v>
      </c>
      <c r="S2184" s="26">
        <v>7.91</v>
      </c>
      <c r="T2184" s="26">
        <v>0.82</v>
      </c>
      <c r="U2184" s="26">
        <v>1.54</v>
      </c>
      <c r="V2184" s="27">
        <v>2.33</v>
      </c>
      <c r="W2184" s="26">
        <v>3.23</v>
      </c>
      <c r="X2184" s="26">
        <v>5.66</v>
      </c>
      <c r="Y2184" s="26">
        <v>2.9</v>
      </c>
      <c r="Z2184" s="26">
        <v>0.18</v>
      </c>
      <c r="AA2184" s="26">
        <v>2.0099999999999998</v>
      </c>
      <c r="AB2184" s="26">
        <v>0.56000000000000005</v>
      </c>
      <c r="AC2184" s="26">
        <v>5.66</v>
      </c>
      <c r="AD2184" s="26">
        <v>2.08</v>
      </c>
      <c r="AE2184" s="26">
        <v>0.83</v>
      </c>
      <c r="AF2184" s="26">
        <v>1.37</v>
      </c>
      <c r="AG2184" s="26">
        <v>1.38</v>
      </c>
      <c r="AH2184" s="25"/>
      <c r="AI2184" s="26">
        <v>0.24</v>
      </c>
    </row>
    <row r="2185" spans="1:35" x14ac:dyDescent="0.45">
      <c r="A2185" s="24" t="s">
        <v>4426</v>
      </c>
      <c r="B2185" t="s">
        <v>4427</v>
      </c>
      <c r="C2185" s="24">
        <v>12</v>
      </c>
      <c r="D2185" s="27">
        <v>14.68</v>
      </c>
      <c r="E2185" s="25"/>
      <c r="F2185" s="25"/>
      <c r="G2185" s="25">
        <v>0</v>
      </c>
      <c r="H2185" s="26">
        <v>9.7100000000000009</v>
      </c>
      <c r="I2185" s="27">
        <v>27.49</v>
      </c>
      <c r="J2185" s="26">
        <v>0.59</v>
      </c>
      <c r="K2185" s="26">
        <v>12.73</v>
      </c>
      <c r="L2185" s="26">
        <v>9.0399999999999991</v>
      </c>
      <c r="M2185" s="26">
        <v>5.13</v>
      </c>
      <c r="N2185" s="26">
        <v>7.79</v>
      </c>
      <c r="O2185" s="26">
        <v>2.77</v>
      </c>
      <c r="P2185" s="26">
        <v>5.71</v>
      </c>
      <c r="Q2185" s="26">
        <v>4.2300000000000004</v>
      </c>
      <c r="R2185" s="26">
        <v>-4.93</v>
      </c>
      <c r="S2185" s="26">
        <v>6.44</v>
      </c>
      <c r="T2185" s="26">
        <v>2.92</v>
      </c>
      <c r="U2185" s="26">
        <v>1.67</v>
      </c>
      <c r="V2185" s="26">
        <v>2.06</v>
      </c>
      <c r="W2185" s="26">
        <v>-0.2</v>
      </c>
      <c r="X2185" s="26">
        <v>3.37</v>
      </c>
      <c r="Y2185" s="26">
        <v>1.28</v>
      </c>
      <c r="Z2185" s="26">
        <v>3.67</v>
      </c>
      <c r="AA2185" s="26">
        <v>0.59</v>
      </c>
      <c r="AB2185" s="26">
        <v>-2.16</v>
      </c>
      <c r="AC2185" s="26">
        <v>13.46</v>
      </c>
      <c r="AD2185" s="26">
        <v>0.03</v>
      </c>
      <c r="AE2185" s="26">
        <v>2.27</v>
      </c>
      <c r="AF2185" s="26">
        <v>2.65</v>
      </c>
      <c r="AG2185" s="26">
        <v>8.52</v>
      </c>
      <c r="AH2185" s="25"/>
      <c r="AI2185" s="26">
        <v>15.24</v>
      </c>
    </row>
    <row r="2186" spans="1:35" x14ac:dyDescent="0.45">
      <c r="A2186" s="24" t="s">
        <v>4428</v>
      </c>
      <c r="B2186" t="s">
        <v>4429</v>
      </c>
      <c r="C2186" s="24">
        <v>12</v>
      </c>
      <c r="D2186" s="26">
        <v>8.65</v>
      </c>
      <c r="E2186" s="26">
        <v>6.15</v>
      </c>
      <c r="F2186" s="26">
        <v>1.27</v>
      </c>
      <c r="G2186" s="26">
        <v>-0.54</v>
      </c>
      <c r="H2186" s="26">
        <v>1.77</v>
      </c>
      <c r="I2186" s="26">
        <v>26.92</v>
      </c>
      <c r="J2186" s="26">
        <v>4.8899999999999997</v>
      </c>
      <c r="K2186" s="26">
        <v>6.55</v>
      </c>
      <c r="L2186" s="26">
        <v>7.98</v>
      </c>
      <c r="M2186" s="26">
        <v>7.51</v>
      </c>
      <c r="N2186" s="26">
        <v>22.53</v>
      </c>
      <c r="O2186" s="26">
        <v>7.05</v>
      </c>
      <c r="P2186" s="26">
        <v>8.75</v>
      </c>
      <c r="Q2186" s="26">
        <v>4.2699999999999996</v>
      </c>
      <c r="R2186" s="26">
        <v>2.46</v>
      </c>
      <c r="S2186" s="26">
        <v>0.68</v>
      </c>
      <c r="T2186" s="26">
        <v>-4.54</v>
      </c>
      <c r="U2186" s="26">
        <v>-1.47</v>
      </c>
      <c r="V2186" s="26">
        <v>-2.5299999999999998</v>
      </c>
      <c r="W2186" s="26">
        <v>9.23</v>
      </c>
      <c r="X2186" s="26">
        <v>-2.63</v>
      </c>
      <c r="Y2186" s="26">
        <v>2.57</v>
      </c>
      <c r="Z2186" s="26">
        <v>2.83</v>
      </c>
      <c r="AA2186" s="26">
        <v>-4.09</v>
      </c>
      <c r="AB2186" s="26">
        <v>-3.95</v>
      </c>
      <c r="AC2186" s="26">
        <v>4.76</v>
      </c>
      <c r="AD2186" s="26">
        <v>-0.82</v>
      </c>
      <c r="AE2186" s="26">
        <v>4.57</v>
      </c>
      <c r="AF2186" s="26">
        <v>1.06</v>
      </c>
      <c r="AG2186" s="26">
        <v>-0.04</v>
      </c>
      <c r="AH2186" s="25">
        <v>26.9</v>
      </c>
      <c r="AI2186" s="26">
        <v>5.01</v>
      </c>
    </row>
    <row r="2187" spans="1:35" x14ac:dyDescent="0.45">
      <c r="A2187" s="24" t="s">
        <v>4430</v>
      </c>
      <c r="B2187" t="s">
        <v>4431</v>
      </c>
      <c r="C2187" s="24">
        <v>12</v>
      </c>
      <c r="D2187" s="26">
        <v>2.35</v>
      </c>
      <c r="E2187" s="25"/>
      <c r="F2187" s="25"/>
      <c r="G2187" s="25"/>
      <c r="H2187" s="26">
        <v>2.38</v>
      </c>
      <c r="I2187" s="26">
        <v>4.1100000000000003</v>
      </c>
      <c r="J2187" s="26">
        <v>0.86</v>
      </c>
      <c r="K2187" s="26">
        <v>1.22</v>
      </c>
      <c r="L2187" s="26">
        <v>0.75</v>
      </c>
      <c r="M2187" s="26">
        <v>1.29</v>
      </c>
      <c r="N2187" s="26">
        <v>2.66</v>
      </c>
      <c r="O2187" s="26">
        <v>1.66</v>
      </c>
      <c r="P2187" s="26">
        <v>0.62</v>
      </c>
      <c r="Q2187" s="26">
        <v>0.31</v>
      </c>
      <c r="R2187" s="26">
        <v>7.0000000000000007E-2</v>
      </c>
      <c r="S2187" s="26">
        <v>2.65</v>
      </c>
      <c r="T2187" s="26">
        <v>0.84</v>
      </c>
      <c r="U2187" s="26">
        <v>1.1299999999999999</v>
      </c>
      <c r="V2187" s="26">
        <v>0.15</v>
      </c>
      <c r="W2187" s="26">
        <v>0.52</v>
      </c>
      <c r="X2187" s="26">
        <v>-5.09</v>
      </c>
      <c r="Y2187" s="26">
        <v>-1.31</v>
      </c>
      <c r="Z2187" s="26">
        <v>-0.44</v>
      </c>
      <c r="AA2187" s="26">
        <v>-1.79</v>
      </c>
      <c r="AB2187" s="26">
        <v>-1.55</v>
      </c>
      <c r="AC2187" s="26">
        <v>-10.199999999999999</v>
      </c>
      <c r="AD2187" s="26">
        <v>-2.38</v>
      </c>
      <c r="AE2187" s="26">
        <v>-3.69</v>
      </c>
      <c r="AF2187" s="26">
        <v>-1.34</v>
      </c>
      <c r="AG2187" s="26">
        <v>-2.79</v>
      </c>
      <c r="AH2187" s="25"/>
      <c r="AI2187" s="26">
        <v>-2.64</v>
      </c>
    </row>
    <row r="2188" spans="1:35" x14ac:dyDescent="0.45">
      <c r="A2188" s="24" t="s">
        <v>4432</v>
      </c>
      <c r="B2188" t="s">
        <v>4433</v>
      </c>
      <c r="C2188" s="24">
        <v>12</v>
      </c>
      <c r="D2188" s="27">
        <v>1.89</v>
      </c>
      <c r="E2188" s="25"/>
      <c r="F2188" s="25"/>
      <c r="G2188" s="25"/>
      <c r="H2188" s="25"/>
      <c r="I2188" s="27">
        <v>1.67</v>
      </c>
      <c r="J2188" s="25"/>
      <c r="K2188" s="25"/>
      <c r="L2188" s="25"/>
      <c r="M2188" s="26">
        <v>0.91</v>
      </c>
      <c r="N2188" s="26">
        <v>3.01</v>
      </c>
      <c r="O2188" s="26">
        <v>0.82</v>
      </c>
      <c r="P2188" s="26">
        <v>1.33</v>
      </c>
      <c r="Q2188" s="26">
        <v>1.55</v>
      </c>
      <c r="R2188" s="26">
        <v>-7.0000000000000007E-2</v>
      </c>
      <c r="S2188" s="26">
        <v>0.23</v>
      </c>
      <c r="T2188" s="26">
        <v>0.89</v>
      </c>
      <c r="U2188" s="26">
        <v>-0.45</v>
      </c>
      <c r="V2188" s="26">
        <v>-0.22</v>
      </c>
      <c r="W2188" s="26">
        <v>0.01</v>
      </c>
      <c r="X2188" s="26">
        <v>-0.19</v>
      </c>
      <c r="Y2188" s="26">
        <v>0.87</v>
      </c>
      <c r="Z2188" s="26">
        <v>-0.36</v>
      </c>
      <c r="AA2188" s="26">
        <v>-1.04</v>
      </c>
      <c r="AB2188" s="26">
        <v>0.33</v>
      </c>
      <c r="AC2188" s="26">
        <v>2.88</v>
      </c>
      <c r="AD2188" s="26">
        <v>-0.41</v>
      </c>
      <c r="AE2188" s="26">
        <v>0.42</v>
      </c>
      <c r="AF2188" s="26">
        <v>1.05</v>
      </c>
      <c r="AG2188" s="26">
        <v>1.82</v>
      </c>
      <c r="AH2188" s="25"/>
      <c r="AI2188" s="26">
        <v>0.98</v>
      </c>
    </row>
    <row r="2189" spans="1:35" x14ac:dyDescent="0.45">
      <c r="A2189" s="24" t="s">
        <v>4434</v>
      </c>
      <c r="B2189" t="s">
        <v>4435</v>
      </c>
      <c r="C2189" s="24">
        <v>12</v>
      </c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7">
        <v>-24.48</v>
      </c>
      <c r="T2189" s="25"/>
      <c r="U2189" s="25"/>
      <c r="V2189" s="25"/>
      <c r="W2189" s="25"/>
      <c r="X2189" s="26">
        <v>-18.04</v>
      </c>
      <c r="Y2189" s="27">
        <v>-5.42</v>
      </c>
      <c r="Z2189" s="27">
        <v>-6.73</v>
      </c>
      <c r="AA2189" s="27">
        <v>-3.93</v>
      </c>
      <c r="AB2189" s="26">
        <v>-1.1000000000000001</v>
      </c>
      <c r="AC2189" s="26">
        <v>-13.52</v>
      </c>
      <c r="AD2189" s="26">
        <v>-5.24</v>
      </c>
      <c r="AE2189" s="26">
        <v>-3.21</v>
      </c>
      <c r="AF2189" s="27">
        <v>-4.5199999999999996</v>
      </c>
      <c r="AG2189" s="26">
        <v>-0.55000000000000004</v>
      </c>
      <c r="AH2189" s="25">
        <v>-3.9</v>
      </c>
      <c r="AI2189" s="26">
        <v>-4.6500000000000004</v>
      </c>
    </row>
    <row r="2190" spans="1:35" x14ac:dyDescent="0.45">
      <c r="A2190" s="24" t="s">
        <v>4436</v>
      </c>
      <c r="B2190" t="s">
        <v>4437</v>
      </c>
      <c r="C2190" s="24">
        <v>12</v>
      </c>
      <c r="D2190" s="26">
        <v>-4.8899999999999997</v>
      </c>
      <c r="E2190" s="26">
        <v>-1.36</v>
      </c>
      <c r="F2190" s="26">
        <v>-1.26</v>
      </c>
      <c r="G2190" s="26">
        <v>-1.1399999999999999</v>
      </c>
      <c r="H2190" s="26">
        <v>-1.1399999999999999</v>
      </c>
      <c r="I2190" s="26">
        <v>-5.98</v>
      </c>
      <c r="J2190" s="26">
        <v>-1.64</v>
      </c>
      <c r="K2190" s="26">
        <v>-1.88</v>
      </c>
      <c r="L2190" s="26">
        <v>-1.58</v>
      </c>
      <c r="M2190" s="26">
        <v>-0.87</v>
      </c>
      <c r="N2190" s="26">
        <v>-5.73</v>
      </c>
      <c r="O2190" s="26">
        <v>-0.76</v>
      </c>
      <c r="P2190" s="26">
        <v>-1.69</v>
      </c>
      <c r="Q2190" s="26">
        <v>-1.83</v>
      </c>
      <c r="R2190" s="26">
        <v>-1.45</v>
      </c>
      <c r="S2190" s="26">
        <v>-5.77</v>
      </c>
      <c r="T2190" s="26">
        <v>-1.43</v>
      </c>
      <c r="U2190" s="26">
        <v>-1.77</v>
      </c>
      <c r="V2190" s="26">
        <v>-1.49</v>
      </c>
      <c r="W2190" s="26">
        <v>-1.08</v>
      </c>
      <c r="X2190" s="26">
        <v>-1.9</v>
      </c>
      <c r="Y2190" s="26">
        <v>-0.52</v>
      </c>
      <c r="Z2190" s="26">
        <v>-0.76</v>
      </c>
      <c r="AA2190" s="26">
        <v>-0.48</v>
      </c>
      <c r="AB2190" s="26">
        <v>-0.14000000000000001</v>
      </c>
      <c r="AC2190" s="26">
        <v>-3.32</v>
      </c>
      <c r="AD2190" s="26">
        <v>-0.45</v>
      </c>
      <c r="AE2190" s="26">
        <v>-1.34</v>
      </c>
      <c r="AF2190" s="26">
        <v>-1.08</v>
      </c>
      <c r="AG2190" s="26">
        <v>-0.46</v>
      </c>
      <c r="AH2190" s="25"/>
      <c r="AI2190" s="26">
        <v>-1.43</v>
      </c>
    </row>
    <row r="2191" spans="1:35" x14ac:dyDescent="0.45">
      <c r="A2191" s="24" t="s">
        <v>4438</v>
      </c>
      <c r="B2191" t="s">
        <v>4439</v>
      </c>
      <c r="C2191" s="24">
        <v>12</v>
      </c>
      <c r="D2191" s="26">
        <v>1.82</v>
      </c>
      <c r="E2191" s="25"/>
      <c r="F2191" s="25"/>
      <c r="G2191" s="25"/>
      <c r="H2191" s="25"/>
      <c r="I2191" s="27">
        <v>0.26</v>
      </c>
      <c r="J2191" s="26">
        <v>-0.6</v>
      </c>
      <c r="K2191" s="26">
        <v>3.86</v>
      </c>
      <c r="L2191" s="26">
        <v>-2.16</v>
      </c>
      <c r="M2191" s="26">
        <v>-0.84</v>
      </c>
      <c r="N2191" s="26">
        <v>-3.31</v>
      </c>
      <c r="O2191" s="26">
        <v>-1.29</v>
      </c>
      <c r="P2191" s="26">
        <v>1.89</v>
      </c>
      <c r="Q2191" s="26">
        <v>-0.92</v>
      </c>
      <c r="R2191" s="26">
        <v>-2.98</v>
      </c>
      <c r="S2191" s="26">
        <v>-2.2799999999999998</v>
      </c>
      <c r="T2191" s="26">
        <v>-1.89</v>
      </c>
      <c r="U2191" s="26">
        <v>2.16</v>
      </c>
      <c r="V2191" s="26">
        <v>-0.56999999999999995</v>
      </c>
      <c r="W2191" s="26">
        <v>-1.98</v>
      </c>
      <c r="X2191" s="26">
        <v>3.67</v>
      </c>
      <c r="Y2191" s="26">
        <v>0.46</v>
      </c>
      <c r="Z2191" s="26">
        <v>2.4</v>
      </c>
      <c r="AA2191" s="26">
        <v>-0.6</v>
      </c>
      <c r="AB2191" s="26">
        <v>1.42</v>
      </c>
      <c r="AC2191" s="26">
        <v>4.12</v>
      </c>
      <c r="AD2191" s="26">
        <v>0.17</v>
      </c>
      <c r="AE2191" s="26">
        <v>3.32</v>
      </c>
      <c r="AF2191" s="26">
        <v>1.66</v>
      </c>
      <c r="AG2191" s="26">
        <v>-1.03</v>
      </c>
      <c r="AH2191" s="25"/>
      <c r="AI2191" s="26">
        <v>1.38</v>
      </c>
    </row>
    <row r="2192" spans="1:35" x14ac:dyDescent="0.45">
      <c r="A2192" s="24" t="s">
        <v>4440</v>
      </c>
      <c r="B2192" t="s">
        <v>4441</v>
      </c>
      <c r="C2192" s="24">
        <v>12</v>
      </c>
      <c r="D2192" s="26">
        <v>2.02</v>
      </c>
      <c r="E2192" s="26">
        <v>0.64</v>
      </c>
      <c r="F2192" s="26">
        <v>0.57999999999999996</v>
      </c>
      <c r="G2192" s="26">
        <v>0.54</v>
      </c>
      <c r="H2192" s="26">
        <v>0.26</v>
      </c>
      <c r="I2192" s="26">
        <v>3.92</v>
      </c>
      <c r="J2192" s="26">
        <v>0.56999999999999995</v>
      </c>
      <c r="K2192" s="26">
        <v>1.08</v>
      </c>
      <c r="L2192" s="26">
        <v>1</v>
      </c>
      <c r="M2192" s="26">
        <v>1.27</v>
      </c>
      <c r="N2192" s="26">
        <v>12.37</v>
      </c>
      <c r="O2192" s="26">
        <v>2.25</v>
      </c>
      <c r="P2192" s="26">
        <v>3.32</v>
      </c>
      <c r="Q2192" s="26">
        <v>3.93</v>
      </c>
      <c r="R2192" s="27">
        <v>2.87</v>
      </c>
      <c r="S2192" s="26">
        <v>5.53</v>
      </c>
      <c r="T2192" s="27">
        <v>1.94</v>
      </c>
      <c r="U2192" s="26">
        <v>1.55</v>
      </c>
      <c r="V2192" s="26">
        <v>1.23</v>
      </c>
      <c r="W2192" s="26">
        <v>0.81</v>
      </c>
      <c r="X2192" s="26">
        <v>11.08</v>
      </c>
      <c r="Y2192" s="26">
        <v>1.48</v>
      </c>
      <c r="Z2192" s="26">
        <v>3.37</v>
      </c>
      <c r="AA2192" s="26">
        <v>3.57</v>
      </c>
      <c r="AB2192" s="26">
        <v>2.66</v>
      </c>
      <c r="AC2192" s="26">
        <v>10.88</v>
      </c>
      <c r="AD2192" s="26">
        <v>1.75</v>
      </c>
      <c r="AE2192" s="26">
        <v>5.67</v>
      </c>
      <c r="AF2192" s="26">
        <v>2.2599999999999998</v>
      </c>
      <c r="AG2192" s="26">
        <v>1.21</v>
      </c>
      <c r="AH2192" s="25"/>
      <c r="AI2192" s="26">
        <v>2.2799999999999998</v>
      </c>
    </row>
    <row r="2193" spans="1:35" x14ac:dyDescent="0.45">
      <c r="A2193" s="24" t="s">
        <v>4442</v>
      </c>
      <c r="B2193" t="s">
        <v>4443</v>
      </c>
      <c r="C2193" s="24">
        <v>12</v>
      </c>
      <c r="D2193" s="26">
        <v>-3.7</v>
      </c>
      <c r="E2193" s="26">
        <v>-0.62</v>
      </c>
      <c r="F2193" s="26">
        <v>-0.43</v>
      </c>
      <c r="G2193" s="26">
        <v>-0.5</v>
      </c>
      <c r="H2193" s="26">
        <v>-2.16</v>
      </c>
      <c r="I2193" s="26">
        <v>0.16</v>
      </c>
      <c r="J2193" s="26">
        <v>-0.24</v>
      </c>
      <c r="K2193" s="26">
        <v>-0.23</v>
      </c>
      <c r="L2193" s="26">
        <v>0.66</v>
      </c>
      <c r="M2193" s="26">
        <v>-0.03</v>
      </c>
      <c r="N2193" s="26">
        <v>4.33</v>
      </c>
      <c r="O2193" s="26">
        <v>0.76</v>
      </c>
      <c r="P2193" s="26">
        <v>0.78</v>
      </c>
      <c r="Q2193" s="26">
        <v>1.45</v>
      </c>
      <c r="R2193" s="26">
        <v>1.34</v>
      </c>
      <c r="S2193" s="26">
        <v>6.42</v>
      </c>
      <c r="T2193" s="26">
        <v>1.2</v>
      </c>
      <c r="U2193" s="26">
        <v>1.33</v>
      </c>
      <c r="V2193" s="26">
        <v>1.29</v>
      </c>
      <c r="W2193" s="26">
        <v>2.6</v>
      </c>
      <c r="X2193" s="26">
        <v>10.77</v>
      </c>
      <c r="Y2193" s="26">
        <v>6.16</v>
      </c>
      <c r="Z2193" s="27">
        <v>3.56</v>
      </c>
      <c r="AA2193" s="26">
        <v>2.78</v>
      </c>
      <c r="AB2193" s="26">
        <v>-1.73</v>
      </c>
      <c r="AC2193" s="26">
        <v>3.91</v>
      </c>
      <c r="AD2193" s="26">
        <v>1.95</v>
      </c>
      <c r="AE2193" s="26">
        <v>1.69</v>
      </c>
      <c r="AF2193" s="26">
        <v>1.46</v>
      </c>
      <c r="AG2193" s="26">
        <v>-1.18</v>
      </c>
      <c r="AH2193" s="25"/>
      <c r="AI2193" s="26">
        <v>0.06</v>
      </c>
    </row>
    <row r="2194" spans="1:35" x14ac:dyDescent="0.45">
      <c r="A2194" s="24" t="s">
        <v>4444</v>
      </c>
      <c r="B2194" t="s">
        <v>4445</v>
      </c>
      <c r="C2194" s="24">
        <v>12</v>
      </c>
      <c r="D2194" s="26">
        <v>2.1800000000000002</v>
      </c>
      <c r="E2194" s="25"/>
      <c r="F2194" s="25"/>
      <c r="G2194" s="25"/>
      <c r="H2194" s="25"/>
      <c r="I2194" s="27">
        <v>3.74</v>
      </c>
      <c r="J2194" s="25"/>
      <c r="K2194" s="25"/>
      <c r="L2194" s="25"/>
      <c r="M2194" s="26">
        <v>0.64</v>
      </c>
      <c r="N2194" s="26">
        <v>1.55</v>
      </c>
      <c r="O2194" s="26">
        <v>0.95</v>
      </c>
      <c r="P2194" s="26">
        <v>0.55000000000000004</v>
      </c>
      <c r="Q2194" s="26">
        <v>0.32</v>
      </c>
      <c r="R2194" s="26">
        <v>-0.28000000000000003</v>
      </c>
      <c r="S2194" s="26">
        <v>0.71</v>
      </c>
      <c r="T2194" s="26">
        <v>0.57999999999999996</v>
      </c>
      <c r="U2194" s="26">
        <v>0.14000000000000001</v>
      </c>
      <c r="V2194" s="26">
        <v>-0.02</v>
      </c>
      <c r="W2194" s="26">
        <v>0.01</v>
      </c>
      <c r="X2194" s="26">
        <v>2.0299999999999998</v>
      </c>
      <c r="Y2194" s="26">
        <v>0.28000000000000003</v>
      </c>
      <c r="Z2194" s="26">
        <v>0.24</v>
      </c>
      <c r="AA2194" s="26">
        <v>0.88</v>
      </c>
      <c r="AB2194" s="26">
        <v>0.62</v>
      </c>
      <c r="AC2194" s="26">
        <v>1.97</v>
      </c>
      <c r="AD2194" s="26">
        <v>0.77</v>
      </c>
      <c r="AE2194" s="26">
        <v>0.62</v>
      </c>
      <c r="AF2194" s="26">
        <v>0.45</v>
      </c>
      <c r="AG2194" s="26">
        <v>0.13</v>
      </c>
      <c r="AH2194" s="25"/>
      <c r="AI2194" s="26">
        <v>0.5</v>
      </c>
    </row>
    <row r="2195" spans="1:35" x14ac:dyDescent="0.45">
      <c r="A2195" s="24" t="s">
        <v>4446</v>
      </c>
      <c r="B2195" t="s">
        <v>4447</v>
      </c>
      <c r="C2195" s="24">
        <v>12</v>
      </c>
      <c r="D2195" s="27">
        <v>4.71</v>
      </c>
      <c r="E2195" s="25"/>
      <c r="F2195" s="25"/>
      <c r="G2195" s="26">
        <v>1.04</v>
      </c>
      <c r="H2195" s="26">
        <v>1.45</v>
      </c>
      <c r="I2195" s="26">
        <v>2.85</v>
      </c>
      <c r="J2195" s="26">
        <v>-0.02</v>
      </c>
      <c r="K2195" s="26">
        <v>-0.51</v>
      </c>
      <c r="L2195" s="26">
        <v>1.47</v>
      </c>
      <c r="M2195" s="26">
        <v>0.93</v>
      </c>
      <c r="N2195" s="26">
        <v>3.23</v>
      </c>
      <c r="O2195" s="26">
        <v>-0.45</v>
      </c>
      <c r="P2195" s="26">
        <v>0.51</v>
      </c>
      <c r="Q2195" s="26">
        <v>2.69</v>
      </c>
      <c r="R2195" s="26">
        <v>0.48</v>
      </c>
      <c r="S2195" s="26">
        <v>5.29</v>
      </c>
      <c r="T2195" s="26">
        <v>0.56000000000000005</v>
      </c>
      <c r="U2195" s="26">
        <v>0.97</v>
      </c>
      <c r="V2195" s="26">
        <v>-0.22</v>
      </c>
      <c r="W2195" s="26">
        <v>3.98</v>
      </c>
      <c r="X2195" s="26">
        <v>6.91</v>
      </c>
      <c r="Y2195" s="26">
        <v>-0.03</v>
      </c>
      <c r="Z2195" s="26">
        <v>1.02</v>
      </c>
      <c r="AA2195" s="26">
        <v>2.5099999999999998</v>
      </c>
      <c r="AB2195" s="26">
        <v>3.42</v>
      </c>
      <c r="AC2195" s="26">
        <v>10.86</v>
      </c>
      <c r="AD2195" s="26">
        <v>0.7</v>
      </c>
      <c r="AE2195" s="27">
        <v>1.29</v>
      </c>
      <c r="AF2195" s="26">
        <v>3.34</v>
      </c>
      <c r="AG2195" s="26">
        <v>5.53</v>
      </c>
      <c r="AH2195" s="25"/>
      <c r="AI2195" s="26">
        <v>2.2999999999999998</v>
      </c>
    </row>
    <row r="2196" spans="1:35" x14ac:dyDescent="0.45">
      <c r="A2196" s="24" t="s">
        <v>4448</v>
      </c>
      <c r="B2196" t="s">
        <v>4449</v>
      </c>
      <c r="C2196" s="24">
        <v>12</v>
      </c>
      <c r="D2196" s="27">
        <v>7.42</v>
      </c>
      <c r="E2196" s="26">
        <v>0.14000000000000001</v>
      </c>
      <c r="F2196" s="26">
        <v>5.28</v>
      </c>
      <c r="G2196" s="26">
        <v>1.84</v>
      </c>
      <c r="H2196" s="26">
        <v>0.15</v>
      </c>
      <c r="I2196" s="26">
        <v>7.7</v>
      </c>
      <c r="J2196" s="26">
        <v>1.06</v>
      </c>
      <c r="K2196" s="26">
        <v>-0.23</v>
      </c>
      <c r="L2196" s="26">
        <v>3.36</v>
      </c>
      <c r="M2196" s="26">
        <v>3.52</v>
      </c>
      <c r="N2196" s="26">
        <v>4.0599999999999996</v>
      </c>
      <c r="O2196" s="26">
        <v>1.96</v>
      </c>
      <c r="P2196" s="26">
        <v>1.46</v>
      </c>
      <c r="Q2196" s="26">
        <v>0.04</v>
      </c>
      <c r="R2196" s="26">
        <v>0.59</v>
      </c>
      <c r="S2196" s="26">
        <v>1.85</v>
      </c>
      <c r="T2196" s="26">
        <v>1.81</v>
      </c>
      <c r="U2196" s="26">
        <v>-7.0000000000000007E-2</v>
      </c>
      <c r="V2196" s="26">
        <v>0.03</v>
      </c>
      <c r="W2196" s="26">
        <v>0.08</v>
      </c>
      <c r="X2196" s="26">
        <v>10.45</v>
      </c>
      <c r="Y2196" s="26">
        <v>2.15</v>
      </c>
      <c r="Z2196" s="26">
        <v>4.68</v>
      </c>
      <c r="AA2196" s="26">
        <v>3.2</v>
      </c>
      <c r="AB2196" s="26">
        <v>0.43</v>
      </c>
      <c r="AC2196" s="26">
        <v>-6.11</v>
      </c>
      <c r="AD2196" s="26">
        <v>1.21</v>
      </c>
      <c r="AE2196" s="26">
        <v>-4.63</v>
      </c>
      <c r="AF2196" s="26">
        <v>-0.86</v>
      </c>
      <c r="AG2196" s="26">
        <v>-1.83</v>
      </c>
      <c r="AH2196" s="25"/>
      <c r="AI2196" s="26">
        <v>-1.65</v>
      </c>
    </row>
    <row r="2197" spans="1:35" x14ac:dyDescent="0.45">
      <c r="A2197" s="24" t="s">
        <v>4450</v>
      </c>
      <c r="B2197" t="s">
        <v>4451</v>
      </c>
      <c r="C2197" s="24">
        <v>6</v>
      </c>
      <c r="D2197" s="26">
        <v>-22.6</v>
      </c>
      <c r="E2197" s="26">
        <v>-7.02</v>
      </c>
      <c r="F2197" s="26">
        <v>-0.45</v>
      </c>
      <c r="G2197" s="26">
        <v>-5.27</v>
      </c>
      <c r="H2197" s="26">
        <v>-9.86</v>
      </c>
      <c r="I2197" s="26">
        <v>-26.84</v>
      </c>
      <c r="J2197" s="26">
        <v>-3.28</v>
      </c>
      <c r="K2197" s="26">
        <v>-8.4700000000000006</v>
      </c>
      <c r="L2197" s="26">
        <v>-6.01</v>
      </c>
      <c r="M2197" s="26">
        <v>-9.08</v>
      </c>
      <c r="N2197" s="26">
        <v>-36.630000000000003</v>
      </c>
      <c r="O2197" s="26">
        <v>-10.08</v>
      </c>
      <c r="P2197" s="26">
        <v>-8.61</v>
      </c>
      <c r="Q2197" s="26">
        <v>-7.57</v>
      </c>
      <c r="R2197" s="26">
        <v>-10.37</v>
      </c>
      <c r="S2197" s="26">
        <v>-44.21</v>
      </c>
      <c r="T2197" s="26">
        <v>-12.36</v>
      </c>
      <c r="U2197" s="26">
        <v>-31.85</v>
      </c>
      <c r="V2197" s="26">
        <v>-7.9</v>
      </c>
      <c r="W2197" s="26">
        <v>-11.54</v>
      </c>
      <c r="X2197" s="26">
        <v>-33.43</v>
      </c>
      <c r="Y2197" s="26">
        <v>-12.1</v>
      </c>
      <c r="Z2197" s="26">
        <v>-1.88</v>
      </c>
      <c r="AA2197" s="26">
        <v>-9.31</v>
      </c>
      <c r="AB2197" s="26">
        <v>-12.91</v>
      </c>
      <c r="AC2197" s="26">
        <v>-33.68</v>
      </c>
      <c r="AD2197" s="26">
        <v>-7.27</v>
      </c>
      <c r="AE2197" s="26">
        <v>-4.1900000000000004</v>
      </c>
      <c r="AF2197" s="26">
        <v>-13.59</v>
      </c>
      <c r="AG2197" s="26">
        <v>-9.74</v>
      </c>
      <c r="AH2197" s="25"/>
      <c r="AI2197" s="26">
        <v>-16.329999999999998</v>
      </c>
    </row>
    <row r="2198" spans="1:35" x14ac:dyDescent="0.45">
      <c r="A2198" s="24" t="s">
        <v>4452</v>
      </c>
      <c r="B2198" t="s">
        <v>4453</v>
      </c>
      <c r="C2198" s="24">
        <v>12</v>
      </c>
      <c r="D2198" s="26">
        <v>-1.72</v>
      </c>
      <c r="E2198" s="26">
        <v>-1.01</v>
      </c>
      <c r="F2198" s="26">
        <v>-0.7</v>
      </c>
      <c r="G2198" s="26">
        <v>-0.62</v>
      </c>
      <c r="H2198" s="26">
        <v>0.6</v>
      </c>
      <c r="I2198" s="26">
        <v>-4.2699999999999996</v>
      </c>
      <c r="J2198" s="26">
        <v>-1.1200000000000001</v>
      </c>
      <c r="K2198" s="26">
        <v>-1.26</v>
      </c>
      <c r="L2198" s="26">
        <v>-0.84</v>
      </c>
      <c r="M2198" s="26">
        <v>-1.05</v>
      </c>
      <c r="N2198" s="26">
        <v>-4.5</v>
      </c>
      <c r="O2198" s="26">
        <v>0.04</v>
      </c>
      <c r="P2198" s="26">
        <v>-0.8</v>
      </c>
      <c r="Q2198" s="26">
        <v>-1.83</v>
      </c>
      <c r="R2198" s="26">
        <v>-1.91</v>
      </c>
      <c r="S2198" s="26">
        <v>-4.8099999999999996</v>
      </c>
      <c r="T2198" s="26">
        <v>-0.16</v>
      </c>
      <c r="U2198" s="26">
        <v>-0.57999999999999996</v>
      </c>
      <c r="V2198" s="26">
        <v>-1.41</v>
      </c>
      <c r="W2198" s="26">
        <v>-2.65</v>
      </c>
      <c r="X2198" s="26">
        <v>-5.37</v>
      </c>
      <c r="Y2198" s="26">
        <v>-1.99</v>
      </c>
      <c r="Z2198" s="26">
        <v>-1.17</v>
      </c>
      <c r="AA2198" s="26">
        <v>-1.29</v>
      </c>
      <c r="AB2198" s="26">
        <v>-0.91</v>
      </c>
      <c r="AC2198" s="26">
        <v>-5.38</v>
      </c>
      <c r="AD2198" s="26">
        <v>-1.5</v>
      </c>
      <c r="AE2198" s="26">
        <v>-1.45</v>
      </c>
      <c r="AF2198" s="26">
        <v>-1.03</v>
      </c>
      <c r="AG2198" s="26">
        <v>-1.4</v>
      </c>
      <c r="AH2198" s="25"/>
      <c r="AI2198" s="26">
        <v>0.02</v>
      </c>
    </row>
    <row r="2199" spans="1:35" x14ac:dyDescent="0.45">
      <c r="A2199" s="24" t="s">
        <v>4454</v>
      </c>
      <c r="B2199" t="s">
        <v>4455</v>
      </c>
      <c r="C2199" s="24">
        <v>12</v>
      </c>
      <c r="D2199" s="26">
        <v>0.89</v>
      </c>
      <c r="E2199" s="25"/>
      <c r="F2199" s="25"/>
      <c r="G2199" s="25"/>
      <c r="H2199" s="25"/>
      <c r="I2199" s="26">
        <v>3.1</v>
      </c>
      <c r="J2199" s="25"/>
      <c r="K2199" s="25"/>
      <c r="L2199" s="25"/>
      <c r="M2199" s="25"/>
      <c r="N2199" s="26">
        <v>3.71</v>
      </c>
      <c r="O2199" s="26">
        <v>-0.79</v>
      </c>
      <c r="P2199" s="26">
        <v>0.63</v>
      </c>
      <c r="Q2199" s="26">
        <v>0.28999999999999998</v>
      </c>
      <c r="R2199" s="26">
        <v>3.57</v>
      </c>
      <c r="S2199" s="26">
        <v>3.98</v>
      </c>
      <c r="T2199" s="27">
        <v>-0.48</v>
      </c>
      <c r="U2199" s="26">
        <v>0.24</v>
      </c>
      <c r="V2199" s="26">
        <v>0.01</v>
      </c>
      <c r="W2199" s="26">
        <v>4.21</v>
      </c>
      <c r="X2199" s="26">
        <v>1.89</v>
      </c>
      <c r="Y2199" s="27">
        <v>-0.73</v>
      </c>
      <c r="Z2199" s="27">
        <v>0.12</v>
      </c>
      <c r="AA2199" s="26">
        <v>-0.26</v>
      </c>
      <c r="AB2199" s="26">
        <v>2.76</v>
      </c>
      <c r="AC2199" s="26">
        <v>-2.8</v>
      </c>
      <c r="AD2199" s="26">
        <v>-0.82</v>
      </c>
      <c r="AE2199" s="26">
        <v>-1.06</v>
      </c>
      <c r="AF2199" s="26">
        <v>-0.52</v>
      </c>
      <c r="AG2199" s="26">
        <v>-0.39</v>
      </c>
      <c r="AH2199" s="25"/>
      <c r="AI2199" s="27">
        <v>-4.43</v>
      </c>
    </row>
    <row r="2200" spans="1:35" x14ac:dyDescent="0.45">
      <c r="A2200" s="24" t="s">
        <v>4456</v>
      </c>
      <c r="B2200" t="s">
        <v>4457</v>
      </c>
      <c r="C2200" s="24">
        <v>12</v>
      </c>
      <c r="D2200" s="26">
        <v>5.69</v>
      </c>
      <c r="E2200" s="25"/>
      <c r="F2200" s="25"/>
      <c r="G2200" s="25"/>
      <c r="H2200" s="25"/>
      <c r="I2200" s="27">
        <v>5.07</v>
      </c>
      <c r="J2200" s="26">
        <v>-0.19</v>
      </c>
      <c r="K2200" s="26">
        <v>0.95</v>
      </c>
      <c r="L2200" s="26">
        <v>1.02</v>
      </c>
      <c r="M2200" s="26">
        <v>2.56</v>
      </c>
      <c r="N2200" s="26">
        <v>1.78</v>
      </c>
      <c r="O2200" s="26">
        <v>0.47</v>
      </c>
      <c r="P2200" s="26">
        <v>-1.19</v>
      </c>
      <c r="Q2200" s="26">
        <v>1</v>
      </c>
      <c r="R2200" s="27">
        <v>1.51</v>
      </c>
      <c r="S2200" s="26">
        <v>5.0599999999999996</v>
      </c>
      <c r="T2200" s="26">
        <v>-7.0000000000000007E-2</v>
      </c>
      <c r="U2200" s="26">
        <v>1.5</v>
      </c>
      <c r="V2200" s="26">
        <v>1.62</v>
      </c>
      <c r="W2200" s="26">
        <v>2</v>
      </c>
      <c r="X2200" s="26">
        <v>1.68</v>
      </c>
      <c r="Y2200" s="26">
        <v>-0.97</v>
      </c>
      <c r="Z2200" s="26">
        <v>0.76</v>
      </c>
      <c r="AA2200" s="26">
        <v>0.16</v>
      </c>
      <c r="AB2200" s="26">
        <v>1.73</v>
      </c>
      <c r="AC2200" s="26">
        <v>1.99</v>
      </c>
      <c r="AD2200" s="26">
        <v>-1.57</v>
      </c>
      <c r="AE2200" s="26">
        <v>-0.56999999999999995</v>
      </c>
      <c r="AF2200" s="26">
        <v>0.9</v>
      </c>
      <c r="AG2200" s="26">
        <v>3.23</v>
      </c>
      <c r="AH2200" s="25"/>
      <c r="AI2200" s="26">
        <v>-2.13</v>
      </c>
    </row>
    <row r="2201" spans="1:35" x14ac:dyDescent="0.45">
      <c r="A2201" s="24" t="s">
        <v>4458</v>
      </c>
      <c r="B2201" t="s">
        <v>4459</v>
      </c>
      <c r="C2201" s="24">
        <v>12</v>
      </c>
      <c r="D2201" s="27">
        <v>26.03</v>
      </c>
      <c r="E2201" s="26">
        <v>-4.6399999999999997</v>
      </c>
      <c r="F2201" s="26">
        <v>12.55</v>
      </c>
      <c r="G2201" s="26">
        <v>12.51</v>
      </c>
      <c r="H2201" s="26">
        <v>5.61</v>
      </c>
      <c r="I2201" s="26">
        <v>17.989999999999998</v>
      </c>
      <c r="J2201" s="26">
        <v>0.32</v>
      </c>
      <c r="K2201" s="26">
        <v>1.05</v>
      </c>
      <c r="L2201" s="26">
        <v>7.64</v>
      </c>
      <c r="M2201" s="26">
        <v>8.99</v>
      </c>
      <c r="N2201" s="26">
        <v>7.22</v>
      </c>
      <c r="O2201" s="26">
        <v>-8.6199999999999992</v>
      </c>
      <c r="P2201" s="26">
        <v>0.81</v>
      </c>
      <c r="Q2201" s="26">
        <v>-2.91</v>
      </c>
      <c r="R2201" s="26">
        <v>17.95</v>
      </c>
      <c r="S2201" s="26">
        <v>1.64</v>
      </c>
      <c r="T2201" s="26">
        <v>3.18</v>
      </c>
      <c r="U2201" s="26">
        <v>0.49</v>
      </c>
      <c r="V2201" s="26">
        <v>0.66</v>
      </c>
      <c r="W2201" s="26">
        <v>-2.68</v>
      </c>
      <c r="X2201" s="26">
        <v>-1.73</v>
      </c>
      <c r="Y2201" s="26">
        <v>1.65</v>
      </c>
      <c r="Z2201" s="26">
        <v>2.17</v>
      </c>
      <c r="AA2201" s="26">
        <v>-2.99</v>
      </c>
      <c r="AB2201" s="26">
        <v>-2.56</v>
      </c>
      <c r="AC2201" s="26">
        <v>-105.67</v>
      </c>
      <c r="AD2201" s="26">
        <v>-11.55</v>
      </c>
      <c r="AE2201" s="26">
        <v>-1.91</v>
      </c>
      <c r="AF2201" s="26">
        <v>-15.6</v>
      </c>
      <c r="AG2201" s="26">
        <v>-76.61</v>
      </c>
      <c r="AH2201" s="25">
        <v>-26.56</v>
      </c>
      <c r="AI2201" s="26">
        <v>-1.29</v>
      </c>
    </row>
    <row r="2202" spans="1:35" x14ac:dyDescent="0.45">
      <c r="A2202" s="24" t="s">
        <v>4460</v>
      </c>
      <c r="B2202" t="s">
        <v>4461</v>
      </c>
      <c r="C2202" s="24">
        <v>12</v>
      </c>
      <c r="D2202" s="26">
        <v>30.39</v>
      </c>
      <c r="E2202" s="26">
        <v>8.9</v>
      </c>
      <c r="F2202" s="26">
        <v>11.41</v>
      </c>
      <c r="G2202" s="26">
        <v>7.48</v>
      </c>
      <c r="H2202" s="26">
        <v>2.59</v>
      </c>
      <c r="I2202" s="26">
        <v>5</v>
      </c>
      <c r="J2202" s="26">
        <v>0.41</v>
      </c>
      <c r="K2202" s="26">
        <v>2.0499999999999998</v>
      </c>
      <c r="L2202" s="26">
        <v>3.76</v>
      </c>
      <c r="M2202" s="26">
        <v>-1.21</v>
      </c>
      <c r="N2202" s="26">
        <v>-49.67</v>
      </c>
      <c r="O2202" s="26">
        <v>-1.46</v>
      </c>
      <c r="P2202" s="26">
        <v>-8.0500000000000007</v>
      </c>
      <c r="Q2202" s="26">
        <v>-17.38</v>
      </c>
      <c r="R2202" s="26">
        <v>-22.78</v>
      </c>
      <c r="S2202" s="26">
        <v>-73.209999999999994</v>
      </c>
      <c r="T2202" s="26">
        <v>-19.010000000000002</v>
      </c>
      <c r="U2202" s="26">
        <v>-23.83</v>
      </c>
      <c r="V2202" s="26">
        <v>-20.36</v>
      </c>
      <c r="W2202" s="26">
        <v>-10</v>
      </c>
      <c r="X2202" s="26">
        <v>-54.42</v>
      </c>
      <c r="Y2202" s="26">
        <v>-13.98</v>
      </c>
      <c r="Z2202" s="26">
        <v>-10.45</v>
      </c>
      <c r="AA2202" s="26">
        <v>-18.66</v>
      </c>
      <c r="AB2202" s="26">
        <v>-11.33</v>
      </c>
      <c r="AC2202" s="26">
        <v>-73.34</v>
      </c>
      <c r="AD2202" s="26">
        <v>-15.28</v>
      </c>
      <c r="AE2202" s="26">
        <v>-14.97</v>
      </c>
      <c r="AF2202" s="26">
        <v>-21.16</v>
      </c>
      <c r="AG2202" s="26">
        <v>-21.93</v>
      </c>
      <c r="AH2202" s="25">
        <v>-48.43</v>
      </c>
      <c r="AI2202" s="26">
        <v>-22.05</v>
      </c>
    </row>
    <row r="2203" spans="1:35" x14ac:dyDescent="0.45">
      <c r="A2203" s="24" t="s">
        <v>4462</v>
      </c>
      <c r="B2203" t="s">
        <v>4463</v>
      </c>
      <c r="C2203" s="24">
        <v>12</v>
      </c>
      <c r="D2203" s="26">
        <v>-8.57</v>
      </c>
      <c r="E2203" s="25"/>
      <c r="F2203" s="25"/>
      <c r="G2203" s="25"/>
      <c r="H2203" s="25"/>
      <c r="I2203" s="26">
        <v>10.41</v>
      </c>
      <c r="J2203" s="25"/>
      <c r="K2203" s="25"/>
      <c r="L2203" s="26">
        <v>2.78</v>
      </c>
      <c r="M2203" s="26">
        <v>3.93</v>
      </c>
      <c r="N2203" s="26">
        <v>26.76</v>
      </c>
      <c r="O2203" s="26">
        <v>5.38</v>
      </c>
      <c r="P2203" s="26">
        <v>3.88</v>
      </c>
      <c r="Q2203" s="26">
        <v>7.98</v>
      </c>
      <c r="R2203" s="26">
        <v>9.52</v>
      </c>
      <c r="S2203" s="26">
        <v>46.04</v>
      </c>
      <c r="T2203" s="26">
        <v>13.37</v>
      </c>
      <c r="U2203" s="26">
        <v>12.64</v>
      </c>
      <c r="V2203" s="26">
        <v>9.5299999999999994</v>
      </c>
      <c r="W2203" s="26">
        <v>10.49</v>
      </c>
      <c r="X2203" s="26">
        <v>34.79</v>
      </c>
      <c r="Y2203" s="26">
        <v>6.63</v>
      </c>
      <c r="Z2203" s="26">
        <v>7.02</v>
      </c>
      <c r="AA2203" s="26">
        <v>7.34</v>
      </c>
      <c r="AB2203" s="26">
        <v>13.79</v>
      </c>
      <c r="AC2203" s="26">
        <v>51.69</v>
      </c>
      <c r="AD2203" s="26">
        <v>14.55</v>
      </c>
      <c r="AE2203" s="26">
        <v>17.27</v>
      </c>
      <c r="AF2203" s="26">
        <v>7.61</v>
      </c>
      <c r="AG2203" s="26">
        <v>12.25</v>
      </c>
      <c r="AH2203" s="25">
        <v>59.67</v>
      </c>
      <c r="AI2203" s="26">
        <v>11.2</v>
      </c>
    </row>
    <row r="2204" spans="1:35" x14ac:dyDescent="0.45">
      <c r="A2204" s="24" t="s">
        <v>4464</v>
      </c>
      <c r="B2204" t="s">
        <v>4465</v>
      </c>
      <c r="C2204" s="24">
        <v>12</v>
      </c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7">
        <v>29.68</v>
      </c>
      <c r="T2204" s="25"/>
      <c r="U2204" s="25"/>
      <c r="V2204" s="25"/>
      <c r="W2204" s="25"/>
      <c r="X2204" s="26">
        <v>26.04</v>
      </c>
      <c r="Y2204" s="26">
        <v>0.82</v>
      </c>
      <c r="Z2204" s="26">
        <v>7.08</v>
      </c>
      <c r="AA2204" s="26">
        <v>6.92</v>
      </c>
      <c r="AB2204" s="26">
        <v>4.25</v>
      </c>
      <c r="AC2204" s="26">
        <v>8.9</v>
      </c>
      <c r="AD2204" s="26">
        <v>1.6</v>
      </c>
      <c r="AE2204" s="26">
        <v>-0.66</v>
      </c>
      <c r="AF2204" s="26">
        <v>5.76</v>
      </c>
      <c r="AG2204" s="26">
        <v>2.2000000000000002</v>
      </c>
      <c r="AH2204" s="25">
        <v>30</v>
      </c>
      <c r="AI2204" s="26">
        <v>-4.8499999999999996</v>
      </c>
    </row>
    <row r="2205" spans="1:35" x14ac:dyDescent="0.45">
      <c r="A2205" s="24" t="s">
        <v>4466</v>
      </c>
      <c r="B2205" t="s">
        <v>4467</v>
      </c>
      <c r="C2205" s="24">
        <v>12</v>
      </c>
      <c r="D2205" s="26">
        <v>8.0399999999999991</v>
      </c>
      <c r="E2205" s="26">
        <v>3.32</v>
      </c>
      <c r="F2205" s="26">
        <v>3.15</v>
      </c>
      <c r="G2205" s="26">
        <v>3.04</v>
      </c>
      <c r="H2205" s="26">
        <v>-1.45</v>
      </c>
      <c r="I2205" s="26">
        <v>13.81</v>
      </c>
      <c r="J2205" s="26">
        <v>1.74</v>
      </c>
      <c r="K2205" s="26">
        <v>2.44</v>
      </c>
      <c r="L2205" s="26">
        <v>5.61</v>
      </c>
      <c r="M2205" s="26">
        <v>4.03</v>
      </c>
      <c r="N2205" s="26">
        <v>19.25</v>
      </c>
      <c r="O2205" s="26">
        <v>3.13</v>
      </c>
      <c r="P2205" s="26">
        <v>5.16</v>
      </c>
      <c r="Q2205" s="26">
        <v>4.83</v>
      </c>
      <c r="R2205" s="26">
        <v>6.13</v>
      </c>
      <c r="S2205" s="26">
        <v>18.190000000000001</v>
      </c>
      <c r="T2205" s="26">
        <v>3.63</v>
      </c>
      <c r="U2205" s="26">
        <v>6.56</v>
      </c>
      <c r="V2205" s="26">
        <v>3.95</v>
      </c>
      <c r="W2205" s="26">
        <v>4.05</v>
      </c>
      <c r="X2205" s="26">
        <v>24.9</v>
      </c>
      <c r="Y2205" s="26">
        <v>3.39</v>
      </c>
      <c r="Z2205" s="26">
        <v>12.37</v>
      </c>
      <c r="AA2205" s="26">
        <v>4.82</v>
      </c>
      <c r="AB2205" s="26">
        <v>4.32</v>
      </c>
      <c r="AC2205" s="26">
        <v>17.350000000000001</v>
      </c>
      <c r="AD2205" s="26">
        <v>0.79</v>
      </c>
      <c r="AE2205" s="26">
        <v>7.55</v>
      </c>
      <c r="AF2205" s="26">
        <v>6.07</v>
      </c>
      <c r="AG2205" s="26">
        <v>2.94</v>
      </c>
      <c r="AH2205" s="25">
        <v>23</v>
      </c>
      <c r="AI2205" s="26">
        <v>1.1000000000000001</v>
      </c>
    </row>
    <row r="2206" spans="1:35" x14ac:dyDescent="0.45">
      <c r="A2206" s="24" t="s">
        <v>4468</v>
      </c>
      <c r="B2206" t="s">
        <v>4469</v>
      </c>
      <c r="C2206" s="24">
        <v>12</v>
      </c>
      <c r="D2206" s="26">
        <v>-9.7200000000000006</v>
      </c>
      <c r="E2206" s="26">
        <v>-2.02</v>
      </c>
      <c r="F2206" s="26">
        <v>-2.0499999999999998</v>
      </c>
      <c r="G2206" s="26">
        <v>-3</v>
      </c>
      <c r="H2206" s="26">
        <v>-2.66</v>
      </c>
      <c r="I2206" s="26">
        <v>-17.809999999999999</v>
      </c>
      <c r="J2206" s="26">
        <v>-4.25</v>
      </c>
      <c r="K2206" s="26">
        <v>-4.5</v>
      </c>
      <c r="L2206" s="26">
        <v>-4.51</v>
      </c>
      <c r="M2206" s="26">
        <v>-4.54</v>
      </c>
      <c r="N2206" s="26">
        <v>-15.37</v>
      </c>
      <c r="O2206" s="26">
        <v>-5.78</v>
      </c>
      <c r="P2206" s="26">
        <v>-5.54</v>
      </c>
      <c r="Q2206" s="26">
        <v>-4.6399999999999997</v>
      </c>
      <c r="R2206" s="26">
        <v>0.59</v>
      </c>
      <c r="S2206" s="26">
        <v>-15.68</v>
      </c>
      <c r="T2206" s="26">
        <v>-4.29</v>
      </c>
      <c r="U2206" s="27">
        <v>-5.78</v>
      </c>
      <c r="V2206" s="26">
        <v>-2.14</v>
      </c>
      <c r="W2206" s="26">
        <v>-3.47</v>
      </c>
      <c r="X2206" s="26">
        <v>-12.45</v>
      </c>
      <c r="Y2206" s="26">
        <v>-3.86</v>
      </c>
      <c r="Z2206" s="26">
        <v>-3.15</v>
      </c>
      <c r="AA2206" s="26">
        <v>-2.77</v>
      </c>
      <c r="AB2206" s="26">
        <v>-2.67</v>
      </c>
      <c r="AC2206" s="26">
        <v>-4.93</v>
      </c>
      <c r="AD2206" s="26">
        <v>-3.43</v>
      </c>
      <c r="AE2206" s="26">
        <v>-0.17</v>
      </c>
      <c r="AF2206" s="26">
        <v>1.02</v>
      </c>
      <c r="AG2206" s="26">
        <v>-2.35</v>
      </c>
      <c r="AH2206" s="25"/>
      <c r="AI2206" s="26">
        <v>-4.1100000000000003</v>
      </c>
    </row>
    <row r="2207" spans="1:35" x14ac:dyDescent="0.45">
      <c r="A2207" s="24" t="s">
        <v>4470</v>
      </c>
      <c r="B2207" t="s">
        <v>4471</v>
      </c>
      <c r="C2207" s="24">
        <v>12</v>
      </c>
      <c r="D2207" s="27">
        <v>-8.0299999999999994</v>
      </c>
      <c r="E2207" s="25"/>
      <c r="F2207" s="25"/>
      <c r="G2207" s="25"/>
      <c r="H2207" s="25"/>
      <c r="I2207" s="27">
        <v>-17.36</v>
      </c>
      <c r="J2207" s="25"/>
      <c r="K2207" s="25"/>
      <c r="L2207" s="25"/>
      <c r="M2207" s="25"/>
      <c r="N2207" s="27">
        <v>-18.829999999999998</v>
      </c>
      <c r="O2207" s="26">
        <v>-6.11</v>
      </c>
      <c r="P2207" s="26">
        <v>-5.65</v>
      </c>
      <c r="Q2207" s="26">
        <v>-3.77</v>
      </c>
      <c r="R2207" s="26">
        <v>-3.3</v>
      </c>
      <c r="S2207" s="26">
        <v>-10.14</v>
      </c>
      <c r="T2207" s="26">
        <v>-3.27</v>
      </c>
      <c r="U2207" s="26">
        <v>-2.5099999999999998</v>
      </c>
      <c r="V2207" s="27">
        <v>-0.84</v>
      </c>
      <c r="W2207" s="26">
        <v>-3.52</v>
      </c>
      <c r="X2207" s="26">
        <v>-8.4499999999999993</v>
      </c>
      <c r="Y2207" s="26">
        <v>-2.4300000000000002</v>
      </c>
      <c r="Z2207" s="26">
        <v>-3.46</v>
      </c>
      <c r="AA2207" s="26">
        <v>-0.19</v>
      </c>
      <c r="AB2207" s="26">
        <v>-2.36</v>
      </c>
      <c r="AC2207" s="26">
        <v>-9.27</v>
      </c>
      <c r="AD2207" s="26">
        <v>-2.2599999999999998</v>
      </c>
      <c r="AE2207" s="26">
        <v>-1.5</v>
      </c>
      <c r="AF2207" s="26">
        <v>-2.5299999999999998</v>
      </c>
      <c r="AG2207" s="26">
        <v>-2.99</v>
      </c>
      <c r="AH2207" s="25">
        <v>-8</v>
      </c>
      <c r="AI2207" s="26">
        <v>-3.88</v>
      </c>
    </row>
    <row r="2208" spans="1:35" x14ac:dyDescent="0.45">
      <c r="A2208" s="24" t="s">
        <v>4472</v>
      </c>
      <c r="B2208" t="s">
        <v>4473</v>
      </c>
      <c r="C2208" s="24">
        <v>12</v>
      </c>
      <c r="D2208" s="26">
        <v>41.03</v>
      </c>
      <c r="E2208" s="26">
        <v>9.5</v>
      </c>
      <c r="F2208" s="26">
        <v>5.82</v>
      </c>
      <c r="G2208" s="26">
        <v>13.06</v>
      </c>
      <c r="H2208" s="26">
        <v>12.65</v>
      </c>
      <c r="I2208" s="26">
        <v>40.96</v>
      </c>
      <c r="J2208" s="26">
        <v>10.75</v>
      </c>
      <c r="K2208" s="26">
        <v>6.59</v>
      </c>
      <c r="L2208" s="26">
        <v>15.02</v>
      </c>
      <c r="M2208" s="26">
        <v>8.6</v>
      </c>
      <c r="N2208" s="26">
        <v>8.84</v>
      </c>
      <c r="O2208" s="26">
        <v>8.68</v>
      </c>
      <c r="P2208" s="26">
        <v>0.86</v>
      </c>
      <c r="Q2208" s="26">
        <v>3.05</v>
      </c>
      <c r="R2208" s="27">
        <v>-3.75</v>
      </c>
      <c r="S2208" s="26">
        <v>24.84</v>
      </c>
      <c r="T2208" s="26">
        <v>5.86</v>
      </c>
      <c r="U2208" s="26">
        <v>3.28</v>
      </c>
      <c r="V2208" s="26">
        <v>8.56</v>
      </c>
      <c r="W2208" s="26">
        <v>7.14</v>
      </c>
      <c r="X2208" s="26">
        <v>15.44</v>
      </c>
      <c r="Y2208" s="26">
        <v>11.95</v>
      </c>
      <c r="Z2208" s="26">
        <v>-9.8800000000000008</v>
      </c>
      <c r="AA2208" s="26">
        <v>7.64</v>
      </c>
      <c r="AB2208" s="26">
        <v>5.72</v>
      </c>
      <c r="AC2208" s="26">
        <v>35.04</v>
      </c>
      <c r="AD2208" s="26">
        <v>10.71</v>
      </c>
      <c r="AE2208" s="26">
        <v>9.31</v>
      </c>
      <c r="AF2208" s="26">
        <v>11.25</v>
      </c>
      <c r="AG2208" s="26">
        <v>3.77</v>
      </c>
      <c r="AH2208" s="25">
        <v>41.05</v>
      </c>
      <c r="AI2208" s="26">
        <v>5.29</v>
      </c>
    </row>
    <row r="2209" spans="1:35" x14ac:dyDescent="0.45">
      <c r="A2209" s="24" t="s">
        <v>4474</v>
      </c>
      <c r="B2209" t="s">
        <v>4475</v>
      </c>
      <c r="C2209" s="24">
        <v>12</v>
      </c>
      <c r="D2209" s="26">
        <v>4.0599999999999996</v>
      </c>
      <c r="E2209" s="26">
        <v>-2.96</v>
      </c>
      <c r="F2209" s="26">
        <v>0.39</v>
      </c>
      <c r="G2209" s="26">
        <v>3.67</v>
      </c>
      <c r="H2209" s="26">
        <v>2.97</v>
      </c>
      <c r="I2209" s="26">
        <v>7.84</v>
      </c>
      <c r="J2209" s="26">
        <v>-1.83</v>
      </c>
      <c r="K2209" s="26">
        <v>2.5</v>
      </c>
      <c r="L2209" s="26">
        <v>4.74</v>
      </c>
      <c r="M2209" s="26">
        <v>2.44</v>
      </c>
      <c r="N2209" s="26">
        <v>3.08</v>
      </c>
      <c r="O2209" s="26">
        <v>-3.41</v>
      </c>
      <c r="P2209" s="26">
        <v>0.4</v>
      </c>
      <c r="Q2209" s="26">
        <v>4.08</v>
      </c>
      <c r="R2209" s="26">
        <v>2.0099999999999998</v>
      </c>
      <c r="S2209" s="26">
        <v>8.94</v>
      </c>
      <c r="T2209" s="26">
        <v>-2.65</v>
      </c>
      <c r="U2209" s="26">
        <v>1.46</v>
      </c>
      <c r="V2209" s="26">
        <v>6.03</v>
      </c>
      <c r="W2209" s="26">
        <v>4.09</v>
      </c>
      <c r="X2209" s="26">
        <v>16.489999999999998</v>
      </c>
      <c r="Y2209" s="26">
        <v>-0.97</v>
      </c>
      <c r="Z2209" s="26">
        <v>3.29</v>
      </c>
      <c r="AA2209" s="26">
        <v>8.82</v>
      </c>
      <c r="AB2209" s="26">
        <v>5.35</v>
      </c>
      <c r="AC2209" s="26">
        <v>19.07</v>
      </c>
      <c r="AD2209" s="26">
        <v>-0.34</v>
      </c>
      <c r="AE2209" s="26">
        <v>3.71</v>
      </c>
      <c r="AF2209" s="26">
        <v>9.73</v>
      </c>
      <c r="AG2209" s="26">
        <v>5.97</v>
      </c>
      <c r="AH2209" s="25">
        <v>22.5</v>
      </c>
      <c r="AI2209" s="26">
        <v>0.35</v>
      </c>
    </row>
    <row r="2210" spans="1:35" x14ac:dyDescent="0.45">
      <c r="A2210" s="24" t="s">
        <v>4476</v>
      </c>
      <c r="B2210" t="s">
        <v>4477</v>
      </c>
      <c r="C2210" s="24">
        <v>12</v>
      </c>
      <c r="D2210" s="27">
        <v>5.53</v>
      </c>
      <c r="E2210" s="25"/>
      <c r="F2210" s="25"/>
      <c r="G2210" s="25"/>
      <c r="H2210" s="26">
        <v>2.94</v>
      </c>
      <c r="I2210" s="27">
        <v>0.3</v>
      </c>
      <c r="J2210" s="26">
        <v>5.61</v>
      </c>
      <c r="K2210" s="26">
        <v>-0.97</v>
      </c>
      <c r="L2210" s="26">
        <v>-3.26</v>
      </c>
      <c r="M2210" s="26">
        <v>-1.08</v>
      </c>
      <c r="N2210" s="26">
        <v>-2.94</v>
      </c>
      <c r="O2210" s="26">
        <v>-1.37</v>
      </c>
      <c r="P2210" s="26">
        <v>-1.03</v>
      </c>
      <c r="Q2210" s="26">
        <v>-0.18</v>
      </c>
      <c r="R2210" s="26">
        <v>-0.36</v>
      </c>
      <c r="S2210" s="26">
        <v>-0.91</v>
      </c>
      <c r="T2210" s="26">
        <v>-0.34</v>
      </c>
      <c r="U2210" s="26">
        <v>-7.0000000000000007E-2</v>
      </c>
      <c r="V2210" s="26">
        <v>-0.48</v>
      </c>
      <c r="W2210" s="26">
        <v>-0.02</v>
      </c>
      <c r="X2210" s="26">
        <v>-1.65</v>
      </c>
      <c r="Y2210" s="26">
        <v>0.43</v>
      </c>
      <c r="Z2210" s="26">
        <v>-1.49</v>
      </c>
      <c r="AA2210" s="26">
        <v>-0.49</v>
      </c>
      <c r="AB2210" s="26">
        <v>-0.1</v>
      </c>
      <c r="AC2210" s="26">
        <v>-1.9</v>
      </c>
      <c r="AD2210" s="26">
        <v>-1.52</v>
      </c>
      <c r="AE2210" s="26">
        <v>-0.28999999999999998</v>
      </c>
      <c r="AF2210" s="26">
        <v>1.19</v>
      </c>
      <c r="AG2210" s="26">
        <v>-1.28</v>
      </c>
      <c r="AH2210" s="25"/>
      <c r="AI2210" s="26">
        <v>-1.01</v>
      </c>
    </row>
    <row r="2211" spans="1:35" x14ac:dyDescent="0.45">
      <c r="A2211" s="24" t="s">
        <v>4478</v>
      </c>
      <c r="B2211" t="s">
        <v>4479</v>
      </c>
      <c r="C2211" s="24">
        <v>12</v>
      </c>
      <c r="D2211" s="26">
        <v>2.4</v>
      </c>
      <c r="E2211" s="25"/>
      <c r="F2211" s="25"/>
      <c r="G2211" s="25"/>
      <c r="H2211" s="25"/>
      <c r="I2211" s="26">
        <v>2.1</v>
      </c>
      <c r="J2211" s="26">
        <v>0.67</v>
      </c>
      <c r="K2211" s="26">
        <v>0.56000000000000005</v>
      </c>
      <c r="L2211" s="26">
        <v>0.88</v>
      </c>
      <c r="M2211" s="25">
        <v>0</v>
      </c>
      <c r="N2211" s="26">
        <v>2.69</v>
      </c>
      <c r="O2211" s="26">
        <v>0.63</v>
      </c>
      <c r="P2211" s="26">
        <v>0.61</v>
      </c>
      <c r="Q2211" s="26">
        <v>0.56999999999999995</v>
      </c>
      <c r="R2211" s="26">
        <v>0.88</v>
      </c>
      <c r="S2211" s="26">
        <v>4.3</v>
      </c>
      <c r="T2211" s="26">
        <v>0.95</v>
      </c>
      <c r="U2211" s="26">
        <v>0.95</v>
      </c>
      <c r="V2211" s="26">
        <v>1.37</v>
      </c>
      <c r="W2211" s="26">
        <v>1.03</v>
      </c>
      <c r="X2211" s="26">
        <v>3.08</v>
      </c>
      <c r="Y2211" s="26">
        <v>1.1299999999999999</v>
      </c>
      <c r="Z2211" s="26">
        <v>0.75</v>
      </c>
      <c r="AA2211" s="26">
        <v>0.84</v>
      </c>
      <c r="AB2211" s="26">
        <v>0.37</v>
      </c>
      <c r="AC2211" s="26">
        <v>0.91</v>
      </c>
      <c r="AD2211" s="26">
        <v>0.18</v>
      </c>
      <c r="AE2211" s="26">
        <v>0.02</v>
      </c>
      <c r="AF2211" s="26">
        <v>0.78</v>
      </c>
      <c r="AG2211" s="26">
        <v>-7.0000000000000007E-2</v>
      </c>
      <c r="AH2211" s="25"/>
      <c r="AI2211" s="26">
        <v>0.38</v>
      </c>
    </row>
    <row r="2212" spans="1:35" x14ac:dyDescent="0.45">
      <c r="A2212" s="24" t="s">
        <v>4480</v>
      </c>
      <c r="B2212" t="s">
        <v>4481</v>
      </c>
      <c r="C2212" s="24">
        <v>12</v>
      </c>
      <c r="D2212" s="27">
        <v>0</v>
      </c>
      <c r="E2212" s="25"/>
      <c r="F2212" s="25"/>
      <c r="G2212" s="25"/>
      <c r="H2212" s="25"/>
      <c r="I2212" s="27">
        <v>-2.11</v>
      </c>
      <c r="J2212" s="25"/>
      <c r="K2212" s="25"/>
      <c r="L2212" s="25"/>
      <c r="M2212" s="25"/>
      <c r="N2212" s="27">
        <v>-3.24</v>
      </c>
      <c r="O2212" s="25"/>
      <c r="P2212" s="25"/>
      <c r="Q2212" s="25"/>
      <c r="R2212" s="25"/>
      <c r="S2212" s="27">
        <v>0.16</v>
      </c>
      <c r="T2212" s="25"/>
      <c r="U2212" s="25"/>
      <c r="V2212" s="25"/>
      <c r="W2212" s="25"/>
      <c r="X2212" s="26">
        <v>-1.23</v>
      </c>
      <c r="Y2212" s="27">
        <v>-0.8</v>
      </c>
      <c r="Z2212" s="27">
        <v>-0.52</v>
      </c>
      <c r="AA2212" s="27">
        <v>-0.02</v>
      </c>
      <c r="AB2212" s="26">
        <v>0.1</v>
      </c>
      <c r="AC2212" s="26">
        <v>1.24</v>
      </c>
      <c r="AD2212" s="26">
        <v>-0.03</v>
      </c>
      <c r="AE2212" s="26">
        <v>0.28999999999999998</v>
      </c>
      <c r="AF2212" s="27">
        <v>0.77</v>
      </c>
      <c r="AG2212" s="26">
        <v>0.2</v>
      </c>
      <c r="AH2212" s="25"/>
      <c r="AI2212" s="26">
        <v>0.14000000000000001</v>
      </c>
    </row>
    <row r="2213" spans="1:35" x14ac:dyDescent="0.45">
      <c r="A2213" s="24" t="s">
        <v>4482</v>
      </c>
      <c r="B2213" t="s">
        <v>4483</v>
      </c>
      <c r="C2213" s="24">
        <v>12</v>
      </c>
      <c r="D2213" s="26">
        <v>9.59</v>
      </c>
      <c r="E2213" s="26">
        <v>2.04</v>
      </c>
      <c r="F2213" s="26">
        <v>2.31</v>
      </c>
      <c r="G2213" s="26">
        <v>2.27</v>
      </c>
      <c r="H2213" s="26">
        <v>2.93</v>
      </c>
      <c r="I2213" s="26">
        <v>22.33</v>
      </c>
      <c r="J2213" s="26">
        <v>3.58</v>
      </c>
      <c r="K2213" s="26">
        <v>6.17</v>
      </c>
      <c r="L2213" s="27">
        <v>6.97</v>
      </c>
      <c r="M2213" s="26">
        <v>5.61</v>
      </c>
      <c r="N2213" s="26">
        <v>24.31</v>
      </c>
      <c r="O2213" s="26">
        <v>4.67</v>
      </c>
      <c r="P2213" s="26">
        <v>8.25</v>
      </c>
      <c r="Q2213" s="26">
        <v>6.11</v>
      </c>
      <c r="R2213" s="26">
        <v>5.28</v>
      </c>
      <c r="S2213" s="26">
        <v>30.84</v>
      </c>
      <c r="T2213" s="26">
        <v>8.85</v>
      </c>
      <c r="U2213" s="26">
        <v>12.57</v>
      </c>
      <c r="V2213" s="26">
        <v>8.43</v>
      </c>
      <c r="W2213" s="26">
        <v>0.98</v>
      </c>
      <c r="X2213" s="26">
        <v>56.96</v>
      </c>
      <c r="Y2213" s="26">
        <v>7.22</v>
      </c>
      <c r="Z2213" s="26">
        <v>20.75</v>
      </c>
      <c r="AA2213" s="26">
        <v>17.829999999999998</v>
      </c>
      <c r="AB2213" s="26">
        <v>11.15</v>
      </c>
      <c r="AC2213" s="26">
        <v>46.35</v>
      </c>
      <c r="AD2213" s="26">
        <v>20.22</v>
      </c>
      <c r="AE2213" s="26">
        <v>9.9700000000000006</v>
      </c>
      <c r="AF2213" s="26">
        <v>12.14</v>
      </c>
      <c r="AG2213" s="26">
        <v>4.0199999999999996</v>
      </c>
      <c r="AH2213" s="25">
        <v>61.62</v>
      </c>
      <c r="AI2213" s="26">
        <v>18.27</v>
      </c>
    </row>
    <row r="2214" spans="1:35" x14ac:dyDescent="0.45">
      <c r="A2214" s="24" t="s">
        <v>4484</v>
      </c>
      <c r="B2214" t="s">
        <v>4485</v>
      </c>
      <c r="C2214" s="24">
        <v>12</v>
      </c>
      <c r="D2214" s="27">
        <v>-3.45</v>
      </c>
      <c r="E2214" s="25"/>
      <c r="F2214" s="25"/>
      <c r="G2214" s="25"/>
      <c r="H2214" s="25"/>
      <c r="I2214" s="27">
        <v>-4.59</v>
      </c>
      <c r="J2214" s="25"/>
      <c r="K2214" s="25"/>
      <c r="L2214" s="25"/>
      <c r="M2214" s="25"/>
      <c r="N2214" s="27">
        <v>-6.34</v>
      </c>
      <c r="O2214" s="26">
        <v>-2.11</v>
      </c>
      <c r="P2214" s="26">
        <v>-1.97</v>
      </c>
      <c r="Q2214" s="26">
        <v>-1.07</v>
      </c>
      <c r="R2214" s="26">
        <v>-1.19</v>
      </c>
      <c r="S2214" s="26">
        <v>-9.77</v>
      </c>
      <c r="T2214" s="26">
        <v>-2.58</v>
      </c>
      <c r="U2214" s="26">
        <v>-2.23</v>
      </c>
      <c r="V2214" s="26">
        <v>-2.2000000000000002</v>
      </c>
      <c r="W2214" s="26">
        <v>-2.75</v>
      </c>
      <c r="X2214" s="26">
        <v>-10.44</v>
      </c>
      <c r="Y2214" s="26">
        <v>-3.46</v>
      </c>
      <c r="Z2214" s="26">
        <v>-3.3</v>
      </c>
      <c r="AA2214" s="26">
        <v>-2.0699999999999998</v>
      </c>
      <c r="AB2214" s="26">
        <v>-1.61</v>
      </c>
      <c r="AC2214" s="26">
        <v>-11.27</v>
      </c>
      <c r="AD2214" s="26">
        <v>-2.99</v>
      </c>
      <c r="AE2214" s="26">
        <v>-3.96</v>
      </c>
      <c r="AF2214" s="26">
        <v>-1.83</v>
      </c>
      <c r="AG2214" s="26">
        <v>-2.4900000000000002</v>
      </c>
      <c r="AH2214" s="25"/>
      <c r="AI2214" s="26">
        <v>-2.76</v>
      </c>
    </row>
    <row r="2215" spans="1:35" x14ac:dyDescent="0.45">
      <c r="A2215" s="24" t="s">
        <v>4486</v>
      </c>
      <c r="B2215" t="s">
        <v>4487</v>
      </c>
      <c r="C2215" s="24">
        <v>12</v>
      </c>
      <c r="D2215" s="26">
        <v>7.72</v>
      </c>
      <c r="E2215" s="27">
        <v>4.3600000000000003</v>
      </c>
      <c r="F2215" s="26">
        <v>3.34</v>
      </c>
      <c r="G2215" s="26">
        <v>-1.1299999999999999</v>
      </c>
      <c r="H2215" s="26">
        <v>1.1399999999999999</v>
      </c>
      <c r="I2215" s="26">
        <v>-5.82</v>
      </c>
      <c r="J2215" s="26">
        <v>-0.24</v>
      </c>
      <c r="K2215" s="26">
        <v>-5.18</v>
      </c>
      <c r="L2215" s="26">
        <v>0.08</v>
      </c>
      <c r="M2215" s="26">
        <v>-0.48</v>
      </c>
      <c r="N2215" s="26">
        <v>-19.28</v>
      </c>
      <c r="O2215" s="26">
        <v>-0.97</v>
      </c>
      <c r="P2215" s="26">
        <v>0.26</v>
      </c>
      <c r="Q2215" s="26">
        <v>0.77</v>
      </c>
      <c r="R2215" s="26">
        <v>-19.350000000000001</v>
      </c>
      <c r="S2215" s="26">
        <v>-10.11</v>
      </c>
      <c r="T2215" s="26">
        <v>-0.23</v>
      </c>
      <c r="U2215" s="26">
        <v>-3.52</v>
      </c>
      <c r="V2215" s="26">
        <v>-0.76</v>
      </c>
      <c r="W2215" s="26">
        <v>-5.59</v>
      </c>
      <c r="X2215" s="26">
        <v>-16.72</v>
      </c>
      <c r="Y2215" s="26">
        <v>-1.71</v>
      </c>
      <c r="Z2215" s="26">
        <v>-1.87</v>
      </c>
      <c r="AA2215" s="26">
        <v>-6.08</v>
      </c>
      <c r="AB2215" s="26">
        <v>-7.06</v>
      </c>
      <c r="AC2215" s="26">
        <v>-2.71</v>
      </c>
      <c r="AD2215" s="26">
        <v>0.38</v>
      </c>
      <c r="AE2215" s="26">
        <v>-2.81</v>
      </c>
      <c r="AF2215" s="26">
        <v>-2.93</v>
      </c>
      <c r="AG2215" s="26">
        <v>2.64</v>
      </c>
      <c r="AH2215" s="25"/>
      <c r="AI2215" s="26">
        <v>-2</v>
      </c>
    </row>
    <row r="2216" spans="1:35" x14ac:dyDescent="0.45">
      <c r="A2216" s="24" t="s">
        <v>4488</v>
      </c>
      <c r="B2216" t="s">
        <v>4489</v>
      </c>
      <c r="C2216" s="24">
        <v>12</v>
      </c>
      <c r="D2216" s="27">
        <v>5.76</v>
      </c>
      <c r="E2216" s="25"/>
      <c r="F2216" s="25"/>
      <c r="G2216" s="25"/>
      <c r="H2216" s="25"/>
      <c r="I2216" s="27">
        <v>3.37</v>
      </c>
      <c r="J2216" s="25"/>
      <c r="K2216" s="25"/>
      <c r="L2216" s="25"/>
      <c r="M2216" s="25"/>
      <c r="N2216" s="27">
        <v>-0.42</v>
      </c>
      <c r="O2216" s="25"/>
      <c r="P2216" s="25"/>
      <c r="Q2216" s="25"/>
      <c r="R2216" s="25"/>
      <c r="S2216" s="27">
        <v>5.32</v>
      </c>
      <c r="T2216" s="25"/>
      <c r="U2216" s="25"/>
      <c r="V2216" s="25"/>
      <c r="W2216" s="25"/>
      <c r="X2216" s="27">
        <v>9.4600000000000009</v>
      </c>
      <c r="Y2216" s="27">
        <v>2.06</v>
      </c>
      <c r="Z2216" s="27">
        <v>2.97</v>
      </c>
      <c r="AA2216" s="27">
        <v>1.3</v>
      </c>
      <c r="AB2216" s="27">
        <v>3.16</v>
      </c>
      <c r="AC2216" s="26">
        <v>8.17</v>
      </c>
      <c r="AD2216" s="27">
        <v>2.44</v>
      </c>
      <c r="AE2216" s="27">
        <v>2.5499999999999998</v>
      </c>
      <c r="AF2216" s="27">
        <v>1.93</v>
      </c>
      <c r="AG2216" s="26">
        <v>1.25</v>
      </c>
      <c r="AH2216" s="25"/>
      <c r="AI2216" s="26">
        <v>1.06</v>
      </c>
    </row>
    <row r="2217" spans="1:35" x14ac:dyDescent="0.45">
      <c r="A2217" s="24" t="s">
        <v>4490</v>
      </c>
      <c r="B2217" t="s">
        <v>4491</v>
      </c>
      <c r="C2217" s="24">
        <v>12</v>
      </c>
      <c r="D2217" s="26">
        <v>35.840000000000003</v>
      </c>
      <c r="E2217" s="26">
        <v>8.07</v>
      </c>
      <c r="F2217" s="26">
        <v>2.2999999999999998</v>
      </c>
      <c r="G2217" s="26">
        <v>8.7200000000000006</v>
      </c>
      <c r="H2217" s="26">
        <v>16.739999999999998</v>
      </c>
      <c r="I2217" s="26">
        <v>160.44999999999999</v>
      </c>
      <c r="J2217" s="26">
        <v>36.020000000000003</v>
      </c>
      <c r="K2217" s="26">
        <v>49.27</v>
      </c>
      <c r="L2217" s="26">
        <v>36.479999999999997</v>
      </c>
      <c r="M2217" s="26">
        <v>39.049999999999997</v>
      </c>
      <c r="N2217" s="26">
        <v>119.22</v>
      </c>
      <c r="O2217" s="26">
        <v>31.47</v>
      </c>
      <c r="P2217" s="26">
        <v>36.78</v>
      </c>
      <c r="Q2217" s="26">
        <v>26.2</v>
      </c>
      <c r="R2217" s="26">
        <v>24.77</v>
      </c>
      <c r="S2217" s="26">
        <v>95.02</v>
      </c>
      <c r="T2217" s="26">
        <v>14.95</v>
      </c>
      <c r="U2217" s="26">
        <v>33.5</v>
      </c>
      <c r="V2217" s="26">
        <v>21.83</v>
      </c>
      <c r="W2217" s="26">
        <v>24.74</v>
      </c>
      <c r="X2217" s="26">
        <v>57.18</v>
      </c>
      <c r="Y2217" s="26">
        <v>20.77</v>
      </c>
      <c r="Z2217" s="26">
        <v>21.58</v>
      </c>
      <c r="AA2217" s="26">
        <v>8.02</v>
      </c>
      <c r="AB2217" s="26">
        <v>6.81</v>
      </c>
      <c r="AC2217" s="26">
        <v>-75.209999999999994</v>
      </c>
      <c r="AD2217" s="26">
        <v>-5.62</v>
      </c>
      <c r="AE2217" s="26">
        <v>-35.43</v>
      </c>
      <c r="AF2217" s="26">
        <v>-14.24</v>
      </c>
      <c r="AG2217" s="26">
        <v>-19.920000000000002</v>
      </c>
      <c r="AH2217" s="25"/>
      <c r="AI2217" s="26">
        <v>-10.09</v>
      </c>
    </row>
    <row r="2218" spans="1:35" x14ac:dyDescent="0.45">
      <c r="A2218" s="24" t="s">
        <v>4492</v>
      </c>
      <c r="B2218" t="s">
        <v>4493</v>
      </c>
      <c r="C2218" s="24">
        <v>12</v>
      </c>
      <c r="D2218" s="27">
        <v>1.1299999999999999</v>
      </c>
      <c r="E2218" s="25"/>
      <c r="F2218" s="25"/>
      <c r="G2218" s="25"/>
      <c r="H2218" s="25"/>
      <c r="I2218" s="26">
        <v>2.4</v>
      </c>
      <c r="J2218" s="25"/>
      <c r="K2218" s="25"/>
      <c r="L2218" s="26">
        <v>0.51</v>
      </c>
      <c r="M2218" s="26">
        <v>0.69</v>
      </c>
      <c r="N2218" s="26">
        <v>1.49</v>
      </c>
      <c r="O2218" s="26">
        <v>0.17</v>
      </c>
      <c r="P2218" s="27">
        <v>0.65</v>
      </c>
      <c r="Q2218" s="26">
        <v>0.4</v>
      </c>
      <c r="R2218" s="26">
        <v>0.26</v>
      </c>
      <c r="S2218" s="26">
        <v>1.23</v>
      </c>
      <c r="T2218" s="26">
        <v>0.16</v>
      </c>
      <c r="U2218" s="26">
        <v>0.34</v>
      </c>
      <c r="V2218" s="26">
        <v>0.28999999999999998</v>
      </c>
      <c r="W2218" s="26">
        <v>0.43</v>
      </c>
      <c r="X2218" s="26">
        <v>0.63</v>
      </c>
      <c r="Y2218" s="26">
        <v>0.13</v>
      </c>
      <c r="Z2218" s="26">
        <v>0.44</v>
      </c>
      <c r="AA2218" s="26">
        <v>0.02</v>
      </c>
      <c r="AB2218" s="26">
        <v>0.03</v>
      </c>
      <c r="AC2218" s="26">
        <v>0</v>
      </c>
      <c r="AD2218" s="26">
        <v>-0.03</v>
      </c>
      <c r="AE2218" s="26">
        <v>-0.05</v>
      </c>
      <c r="AF2218" s="26">
        <v>-0.03</v>
      </c>
      <c r="AG2218" s="26">
        <v>0.11</v>
      </c>
      <c r="AH2218" s="25"/>
      <c r="AI2218" s="26">
        <v>-0.18</v>
      </c>
    </row>
    <row r="2219" spans="1:35" x14ac:dyDescent="0.45">
      <c r="A2219" s="24" t="s">
        <v>4494</v>
      </c>
      <c r="B2219" t="s">
        <v>4495</v>
      </c>
      <c r="C2219" s="24">
        <v>12</v>
      </c>
      <c r="D2219" s="26">
        <v>1.18</v>
      </c>
      <c r="E2219" s="26">
        <v>-0.74</v>
      </c>
      <c r="F2219" s="26">
        <v>-0.7</v>
      </c>
      <c r="G2219" s="26">
        <v>-0.26</v>
      </c>
      <c r="H2219" s="26">
        <v>2.88</v>
      </c>
      <c r="I2219" s="26">
        <v>2.64</v>
      </c>
      <c r="J2219" s="26">
        <v>0.2</v>
      </c>
      <c r="K2219" s="26">
        <v>1.32</v>
      </c>
      <c r="L2219" s="26">
        <v>0.14000000000000001</v>
      </c>
      <c r="M2219" s="26">
        <v>0.98</v>
      </c>
      <c r="N2219" s="26">
        <v>3.32</v>
      </c>
      <c r="O2219" s="26">
        <v>0.08</v>
      </c>
      <c r="P2219" s="26">
        <v>0.87</v>
      </c>
      <c r="Q2219" s="26">
        <v>0.56000000000000005</v>
      </c>
      <c r="R2219" s="26">
        <v>1.82</v>
      </c>
      <c r="S2219" s="26">
        <v>2.25</v>
      </c>
      <c r="T2219" s="26">
        <v>-0.14000000000000001</v>
      </c>
      <c r="U2219" s="26">
        <v>0.86</v>
      </c>
      <c r="V2219" s="26">
        <v>0.16</v>
      </c>
      <c r="W2219" s="26">
        <v>1.37</v>
      </c>
      <c r="X2219" s="26">
        <v>2.72</v>
      </c>
      <c r="Y2219" s="26">
        <v>-0.24</v>
      </c>
      <c r="Z2219" s="26">
        <v>0.78</v>
      </c>
      <c r="AA2219" s="26">
        <v>-0.02</v>
      </c>
      <c r="AB2219" s="26">
        <v>2.19</v>
      </c>
      <c r="AC2219" s="26">
        <v>2.5</v>
      </c>
      <c r="AD2219" s="26">
        <v>0.4</v>
      </c>
      <c r="AE2219" s="26">
        <v>0.44</v>
      </c>
      <c r="AF2219" s="26">
        <v>0.79</v>
      </c>
      <c r="AG2219" s="26">
        <v>0.87</v>
      </c>
      <c r="AH2219" s="25"/>
      <c r="AI2219" s="26">
        <v>-0.2</v>
      </c>
    </row>
    <row r="2220" spans="1:35" x14ac:dyDescent="0.45">
      <c r="A2220" s="24" t="s">
        <v>4496</v>
      </c>
      <c r="B2220" t="s">
        <v>4497</v>
      </c>
      <c r="C2220" s="24">
        <v>12</v>
      </c>
      <c r="D2220" s="26">
        <v>-3.66</v>
      </c>
      <c r="E2220" s="26">
        <v>-0.97</v>
      </c>
      <c r="F2220" s="26">
        <v>-0.44</v>
      </c>
      <c r="G2220" s="26">
        <v>-0.83</v>
      </c>
      <c r="H2220" s="26">
        <v>-1.41</v>
      </c>
      <c r="I2220" s="26">
        <v>-6.04</v>
      </c>
      <c r="J2220" s="26">
        <v>-1.51</v>
      </c>
      <c r="K2220" s="26">
        <v>-1.68</v>
      </c>
      <c r="L2220" s="26">
        <v>-0.84</v>
      </c>
      <c r="M2220" s="26">
        <v>-2.0099999999999998</v>
      </c>
      <c r="N2220" s="26">
        <v>-5.61</v>
      </c>
      <c r="O2220" s="26">
        <v>-1.74</v>
      </c>
      <c r="P2220" s="26">
        <v>-1.52</v>
      </c>
      <c r="Q2220" s="26">
        <v>-0.99</v>
      </c>
      <c r="R2220" s="26">
        <v>-1.35</v>
      </c>
      <c r="S2220" s="26">
        <v>-9.07</v>
      </c>
      <c r="T2220" s="26">
        <v>-2.0299999999999998</v>
      </c>
      <c r="U2220" s="26">
        <v>-2.2400000000000002</v>
      </c>
      <c r="V2220" s="26">
        <v>-2.88</v>
      </c>
      <c r="W2220" s="26">
        <v>-1.93</v>
      </c>
      <c r="X2220" s="26">
        <v>15.18</v>
      </c>
      <c r="Y2220" s="27">
        <v>5.81</v>
      </c>
      <c r="Z2220" s="26">
        <v>3.42</v>
      </c>
      <c r="AA2220" s="26">
        <v>2.92</v>
      </c>
      <c r="AB2220" s="26">
        <v>3.03</v>
      </c>
      <c r="AC2220" s="26">
        <v>9.0500000000000007</v>
      </c>
      <c r="AD2220" s="26">
        <v>4.3099999999999996</v>
      </c>
      <c r="AE2220" s="26">
        <v>2.09</v>
      </c>
      <c r="AF2220" s="26">
        <v>-0.99</v>
      </c>
      <c r="AG2220" s="26">
        <v>3.64</v>
      </c>
      <c r="AH2220" s="25">
        <v>20.85</v>
      </c>
      <c r="AI2220" s="26">
        <v>0.71</v>
      </c>
    </row>
    <row r="2221" spans="1:35" x14ac:dyDescent="0.45">
      <c r="A2221" s="24" t="s">
        <v>4498</v>
      </c>
      <c r="B2221" t="s">
        <v>4499</v>
      </c>
      <c r="C2221" s="24">
        <v>12</v>
      </c>
      <c r="D2221" s="26">
        <v>7.22</v>
      </c>
      <c r="E2221" s="26">
        <v>2.2400000000000002</v>
      </c>
      <c r="F2221" s="26">
        <v>2.16</v>
      </c>
      <c r="G2221" s="26">
        <v>1.81</v>
      </c>
      <c r="H2221" s="26">
        <v>1.01</v>
      </c>
      <c r="I2221" s="26">
        <v>6.46</v>
      </c>
      <c r="J2221" s="26">
        <v>1.84</v>
      </c>
      <c r="K2221" s="26">
        <v>1.98</v>
      </c>
      <c r="L2221" s="26">
        <v>1</v>
      </c>
      <c r="M2221" s="27">
        <v>1.64</v>
      </c>
      <c r="N2221" s="26">
        <v>5.64</v>
      </c>
      <c r="O2221" s="26">
        <v>1.19</v>
      </c>
      <c r="P2221" s="26">
        <v>1.27</v>
      </c>
      <c r="Q2221" s="26">
        <v>1.06</v>
      </c>
      <c r="R2221" s="26">
        <v>2.12</v>
      </c>
      <c r="S2221" s="26">
        <v>1.38</v>
      </c>
      <c r="T2221" s="26">
        <v>0.52</v>
      </c>
      <c r="U2221" s="26">
        <v>-0.14000000000000001</v>
      </c>
      <c r="V2221" s="26">
        <v>0.06</v>
      </c>
      <c r="W2221" s="26">
        <v>0.95</v>
      </c>
      <c r="X2221" s="26">
        <v>2.58</v>
      </c>
      <c r="Y2221" s="26">
        <v>0.65</v>
      </c>
      <c r="Z2221" s="26">
        <v>0.46</v>
      </c>
      <c r="AA2221" s="26">
        <v>0.73</v>
      </c>
      <c r="AB2221" s="26">
        <v>0.74</v>
      </c>
      <c r="AC2221" s="26">
        <v>3.94</v>
      </c>
      <c r="AD2221" s="26">
        <v>1.91</v>
      </c>
      <c r="AE2221" s="26">
        <v>0.83</v>
      </c>
      <c r="AF2221" s="26">
        <v>0.45</v>
      </c>
      <c r="AG2221" s="26">
        <v>0.75</v>
      </c>
      <c r="AH2221" s="25"/>
      <c r="AI2221" s="26">
        <v>0.96</v>
      </c>
    </row>
    <row r="2222" spans="1:35" x14ac:dyDescent="0.45">
      <c r="A2222" s="24" t="s">
        <v>4500</v>
      </c>
      <c r="B2222" t="s">
        <v>4501</v>
      </c>
      <c r="C2222" s="24">
        <v>12</v>
      </c>
      <c r="D2222" s="26">
        <v>4.1100000000000003</v>
      </c>
      <c r="E2222" s="26">
        <v>0.76</v>
      </c>
      <c r="F2222" s="26">
        <v>3.81</v>
      </c>
      <c r="G2222" s="26">
        <v>0.87</v>
      </c>
      <c r="H2222" s="26">
        <v>-1.31</v>
      </c>
      <c r="I2222" s="26">
        <v>7.28</v>
      </c>
      <c r="J2222" s="26">
        <v>0.69</v>
      </c>
      <c r="K2222" s="26">
        <v>2.82</v>
      </c>
      <c r="L2222" s="26">
        <v>3.9</v>
      </c>
      <c r="M2222" s="26">
        <v>-0.14000000000000001</v>
      </c>
      <c r="N2222" s="26">
        <v>1.1200000000000001</v>
      </c>
      <c r="O2222" s="26">
        <v>-2.46</v>
      </c>
      <c r="P2222" s="26">
        <v>1.61</v>
      </c>
      <c r="Q2222" s="26">
        <v>0.06</v>
      </c>
      <c r="R2222" s="26">
        <v>1.9</v>
      </c>
      <c r="S2222" s="26">
        <v>2.6</v>
      </c>
      <c r="T2222" s="26">
        <v>0.38</v>
      </c>
      <c r="U2222" s="26">
        <v>3.69</v>
      </c>
      <c r="V2222" s="26">
        <v>0.15</v>
      </c>
      <c r="W2222" s="26">
        <v>-1.62</v>
      </c>
      <c r="X2222" s="26">
        <v>-4.87</v>
      </c>
      <c r="Y2222" s="26">
        <v>-1.32</v>
      </c>
      <c r="Z2222" s="26">
        <v>-0.73</v>
      </c>
      <c r="AA2222" s="26">
        <v>-2.37</v>
      </c>
      <c r="AB2222" s="26">
        <v>-0.46</v>
      </c>
      <c r="AC2222" s="26">
        <v>-6.11</v>
      </c>
      <c r="AD2222" s="26">
        <v>-1.27</v>
      </c>
      <c r="AE2222" s="26">
        <v>1.49</v>
      </c>
      <c r="AF2222" s="26">
        <v>-3.04</v>
      </c>
      <c r="AG2222" s="26">
        <v>-3.3</v>
      </c>
      <c r="AH2222" s="25">
        <v>4.9000000000000004</v>
      </c>
      <c r="AI2222" s="26">
        <v>-0.14000000000000001</v>
      </c>
    </row>
    <row r="2223" spans="1:35" x14ac:dyDescent="0.45">
      <c r="A2223" s="24" t="s">
        <v>4502</v>
      </c>
      <c r="B2223" t="s">
        <v>4503</v>
      </c>
      <c r="C2223" s="24">
        <v>12</v>
      </c>
      <c r="D2223" s="27">
        <v>-69.11</v>
      </c>
      <c r="E2223" s="25"/>
      <c r="F2223" s="25"/>
      <c r="G2223" s="25"/>
      <c r="H2223" s="25"/>
      <c r="I2223" s="27">
        <v>-75.680000000000007</v>
      </c>
      <c r="J2223" s="25"/>
      <c r="K2223" s="25"/>
      <c r="L2223" s="25"/>
      <c r="M2223" s="25"/>
      <c r="N2223" s="27">
        <v>-68.650000000000006</v>
      </c>
      <c r="O2223" s="25"/>
      <c r="P2223" s="25"/>
      <c r="Q2223" s="25"/>
      <c r="R2223" s="26">
        <v>-13.84</v>
      </c>
      <c r="S2223" s="27">
        <v>-13.49</v>
      </c>
      <c r="T2223" s="25"/>
      <c r="U2223" s="25"/>
      <c r="V2223" s="26">
        <v>-0.01</v>
      </c>
      <c r="W2223" s="27">
        <v>-3.98</v>
      </c>
      <c r="X2223" s="26">
        <v>-25.02</v>
      </c>
      <c r="Y2223" s="26">
        <v>-5.26</v>
      </c>
      <c r="Z2223" s="26">
        <v>-5.9</v>
      </c>
      <c r="AA2223" s="26">
        <v>-6.99</v>
      </c>
      <c r="AB2223" s="26">
        <v>-6.86</v>
      </c>
      <c r="AC2223" s="26">
        <v>-33.99</v>
      </c>
      <c r="AD2223" s="26">
        <v>-9.31</v>
      </c>
      <c r="AE2223" s="26">
        <v>-8.06</v>
      </c>
      <c r="AF2223" s="26">
        <v>-6.21</v>
      </c>
      <c r="AG2223" s="26">
        <v>-10.41</v>
      </c>
      <c r="AH2223" s="25"/>
      <c r="AI2223" s="26">
        <v>-11.12</v>
      </c>
    </row>
    <row r="2224" spans="1:35" x14ac:dyDescent="0.45">
      <c r="A2224" s="24" t="s">
        <v>4504</v>
      </c>
      <c r="B2224" t="s">
        <v>4505</v>
      </c>
      <c r="C2224" s="24">
        <v>12</v>
      </c>
      <c r="D2224" s="26">
        <v>-5.12</v>
      </c>
      <c r="E2224" s="26">
        <v>-1.61</v>
      </c>
      <c r="F2224" s="26">
        <v>-0.98</v>
      </c>
      <c r="G2224" s="26">
        <v>-1.21</v>
      </c>
      <c r="H2224" s="26">
        <v>-1.32</v>
      </c>
      <c r="I2224" s="26">
        <v>-11.14</v>
      </c>
      <c r="J2224" s="26">
        <v>-2.65</v>
      </c>
      <c r="K2224" s="26">
        <v>-1.89</v>
      </c>
      <c r="L2224" s="26">
        <v>-2.63</v>
      </c>
      <c r="M2224" s="26">
        <v>-3.97</v>
      </c>
      <c r="N2224" s="26">
        <v>-16.850000000000001</v>
      </c>
      <c r="O2224" s="26">
        <v>-4.37</v>
      </c>
      <c r="P2224" s="26">
        <v>-6.11</v>
      </c>
      <c r="Q2224" s="26">
        <v>-4.93</v>
      </c>
      <c r="R2224" s="26">
        <v>-1.44</v>
      </c>
      <c r="S2224" s="26">
        <v>-18.52</v>
      </c>
      <c r="T2224" s="26">
        <v>-5.03</v>
      </c>
      <c r="U2224" s="26">
        <v>-5.92</v>
      </c>
      <c r="V2224" s="26">
        <v>-5.94</v>
      </c>
      <c r="W2224" s="26">
        <v>-1.64</v>
      </c>
      <c r="X2224" s="26">
        <v>-10.43</v>
      </c>
      <c r="Y2224" s="26">
        <v>-5.51</v>
      </c>
      <c r="Z2224" s="26">
        <v>-3.08</v>
      </c>
      <c r="AA2224" s="26">
        <v>-3.38</v>
      </c>
      <c r="AB2224" s="26">
        <v>1.53</v>
      </c>
      <c r="AC2224" s="26">
        <v>-10.25</v>
      </c>
      <c r="AD2224" s="26">
        <v>-5.21</v>
      </c>
      <c r="AE2224" s="26">
        <v>-2.61</v>
      </c>
      <c r="AF2224" s="26">
        <v>-2.23</v>
      </c>
      <c r="AG2224" s="26">
        <v>-0.21</v>
      </c>
      <c r="AH2224" s="25"/>
      <c r="AI2224" s="26">
        <v>-4.3099999999999996</v>
      </c>
    </row>
    <row r="2225" spans="1:35" x14ac:dyDescent="0.45">
      <c r="A2225" s="24" t="s">
        <v>4506</v>
      </c>
      <c r="B2225" t="s">
        <v>4507</v>
      </c>
      <c r="C2225" s="24">
        <v>12</v>
      </c>
      <c r="D2225" s="26">
        <v>10.83</v>
      </c>
      <c r="E2225" s="26">
        <v>3.17</v>
      </c>
      <c r="F2225" s="26">
        <v>3.51</v>
      </c>
      <c r="G2225" s="26">
        <v>2.17</v>
      </c>
      <c r="H2225" s="26">
        <v>1.97</v>
      </c>
      <c r="I2225" s="26">
        <v>11.51</v>
      </c>
      <c r="J2225" s="26">
        <v>3.35</v>
      </c>
      <c r="K2225" s="26">
        <v>3.46</v>
      </c>
      <c r="L2225" s="26">
        <v>2.78</v>
      </c>
      <c r="M2225" s="26">
        <v>1.93</v>
      </c>
      <c r="N2225" s="26">
        <v>11.66</v>
      </c>
      <c r="O2225" s="26">
        <v>3.33</v>
      </c>
      <c r="P2225" s="26">
        <v>3.32</v>
      </c>
      <c r="Q2225" s="26">
        <v>3.18</v>
      </c>
      <c r="R2225" s="26">
        <v>1.83</v>
      </c>
      <c r="S2225" s="26">
        <v>5.61</v>
      </c>
      <c r="T2225" s="26">
        <v>1.29</v>
      </c>
      <c r="U2225" s="26">
        <v>1.78</v>
      </c>
      <c r="V2225" s="26">
        <v>2.23</v>
      </c>
      <c r="W2225" s="26">
        <v>0.31</v>
      </c>
      <c r="X2225" s="26">
        <v>5.64</v>
      </c>
      <c r="Y2225" s="26">
        <v>1.27</v>
      </c>
      <c r="Z2225" s="26">
        <v>1.62</v>
      </c>
      <c r="AA2225" s="26">
        <v>0.79</v>
      </c>
      <c r="AB2225" s="26">
        <v>1.95</v>
      </c>
      <c r="AC2225" s="26">
        <v>-5.83</v>
      </c>
      <c r="AD2225" s="26">
        <v>1.1399999999999999</v>
      </c>
      <c r="AE2225" s="26">
        <v>1.18</v>
      </c>
      <c r="AF2225" s="26">
        <v>7.0000000000000007E-2</v>
      </c>
      <c r="AG2225" s="26">
        <v>-8.2100000000000009</v>
      </c>
      <c r="AH2225" s="25"/>
      <c r="AI2225" s="26">
        <v>0.5</v>
      </c>
    </row>
    <row r="2226" spans="1:35" x14ac:dyDescent="0.45">
      <c r="A2226" s="24" t="s">
        <v>4508</v>
      </c>
      <c r="B2226" t="s">
        <v>4509</v>
      </c>
      <c r="C2226" s="24">
        <v>12</v>
      </c>
      <c r="D2226" s="26">
        <v>10.26</v>
      </c>
      <c r="E2226" s="26">
        <v>-0.87</v>
      </c>
      <c r="F2226" s="26">
        <v>3.56</v>
      </c>
      <c r="G2226" s="26">
        <v>4.3899999999999997</v>
      </c>
      <c r="H2226" s="26">
        <v>3.19</v>
      </c>
      <c r="I2226" s="26">
        <v>10.029999999999999</v>
      </c>
      <c r="J2226" s="26">
        <v>1.79</v>
      </c>
      <c r="K2226" s="26">
        <v>2.5099999999999998</v>
      </c>
      <c r="L2226" s="26">
        <v>3.23</v>
      </c>
      <c r="M2226" s="27">
        <v>2.5</v>
      </c>
      <c r="N2226" s="26">
        <v>5.32</v>
      </c>
      <c r="O2226" s="26">
        <v>0.46</v>
      </c>
      <c r="P2226" s="26">
        <v>0.26</v>
      </c>
      <c r="Q2226" s="26">
        <v>2.5299999999999998</v>
      </c>
      <c r="R2226" s="27">
        <v>2.08</v>
      </c>
      <c r="S2226" s="26">
        <v>-1.52</v>
      </c>
      <c r="T2226" s="26">
        <v>-1.35</v>
      </c>
      <c r="U2226" s="26">
        <v>-1.06</v>
      </c>
      <c r="V2226" s="26">
        <v>1.66</v>
      </c>
      <c r="W2226" s="26">
        <v>-0.77</v>
      </c>
      <c r="X2226" s="26">
        <v>-9.31</v>
      </c>
      <c r="Y2226" s="26">
        <v>-2.0699999999999998</v>
      </c>
      <c r="Z2226" s="26">
        <v>-2.74</v>
      </c>
      <c r="AA2226" s="26">
        <v>-3.16</v>
      </c>
      <c r="AB2226" s="26">
        <v>-1.34</v>
      </c>
      <c r="AC2226" s="26">
        <v>-8.92</v>
      </c>
      <c r="AD2226" s="26">
        <v>-3.06</v>
      </c>
      <c r="AE2226" s="26">
        <v>-2.67</v>
      </c>
      <c r="AF2226" s="26">
        <v>-0.85</v>
      </c>
      <c r="AG2226" s="26">
        <v>-2.35</v>
      </c>
      <c r="AH2226" s="25"/>
      <c r="AI2226" s="26">
        <v>1.01</v>
      </c>
    </row>
    <row r="2227" spans="1:35" x14ac:dyDescent="0.45">
      <c r="A2227" s="24" t="s">
        <v>4510</v>
      </c>
      <c r="B2227" t="s">
        <v>4511</v>
      </c>
      <c r="C2227" s="24">
        <v>12</v>
      </c>
      <c r="D2227" s="27">
        <v>-13.21</v>
      </c>
      <c r="E2227" s="25"/>
      <c r="F2227" s="25"/>
      <c r="G2227" s="25"/>
      <c r="H2227" s="25"/>
      <c r="I2227" s="27">
        <v>-16.98</v>
      </c>
      <c r="J2227" s="26">
        <v>-3.83</v>
      </c>
      <c r="K2227" s="26">
        <v>-3.53</v>
      </c>
      <c r="L2227" s="26">
        <v>-4.76</v>
      </c>
      <c r="M2227" s="26">
        <v>-4.8600000000000003</v>
      </c>
      <c r="N2227" s="27">
        <v>-23.29</v>
      </c>
      <c r="O2227" s="26">
        <v>-5.43</v>
      </c>
      <c r="P2227" s="26">
        <v>-5.72</v>
      </c>
      <c r="Q2227" s="26">
        <v>-7.73</v>
      </c>
      <c r="R2227" s="26">
        <v>-4.41</v>
      </c>
      <c r="S2227" s="26">
        <v>-16.93</v>
      </c>
      <c r="T2227" s="26">
        <v>-4.75</v>
      </c>
      <c r="U2227" s="26">
        <v>-4.3600000000000003</v>
      </c>
      <c r="V2227" s="26">
        <v>-4.1100000000000003</v>
      </c>
      <c r="W2227" s="26">
        <v>-3.72</v>
      </c>
      <c r="X2227" s="26">
        <v>-19.72</v>
      </c>
      <c r="Y2227" s="26">
        <v>-4.16</v>
      </c>
      <c r="Z2227" s="26">
        <v>-4.99</v>
      </c>
      <c r="AA2227" s="26">
        <v>-3.76</v>
      </c>
      <c r="AB2227" s="26">
        <v>-6.81</v>
      </c>
      <c r="AC2227" s="26">
        <v>-10.33</v>
      </c>
      <c r="AD2227" s="26">
        <v>-2.7</v>
      </c>
      <c r="AE2227" s="26">
        <v>-3.31</v>
      </c>
      <c r="AF2227" s="26">
        <v>-2.16</v>
      </c>
      <c r="AG2227" s="26">
        <v>-2.17</v>
      </c>
      <c r="AH2227" s="25"/>
      <c r="AI2227" s="26">
        <v>-2.4500000000000002</v>
      </c>
    </row>
    <row r="2228" spans="1:35" x14ac:dyDescent="0.45">
      <c r="A2228" s="24" t="s">
        <v>4512</v>
      </c>
      <c r="B2228" t="s">
        <v>4513</v>
      </c>
      <c r="C2228" s="24">
        <v>12</v>
      </c>
      <c r="D2228" s="26">
        <v>-12.34</v>
      </c>
      <c r="E2228" s="26">
        <v>-2.73</v>
      </c>
      <c r="F2228" s="26">
        <v>-3.15</v>
      </c>
      <c r="G2228" s="26">
        <v>-2.69</v>
      </c>
      <c r="H2228" s="26">
        <v>-3.77</v>
      </c>
      <c r="I2228" s="26">
        <v>-16.34</v>
      </c>
      <c r="J2228" s="26">
        <v>-3.27</v>
      </c>
      <c r="K2228" s="26">
        <v>-4.4000000000000004</v>
      </c>
      <c r="L2228" s="26">
        <v>-4.33</v>
      </c>
      <c r="M2228" s="26">
        <v>-4.33</v>
      </c>
      <c r="N2228" s="26">
        <v>-20.29</v>
      </c>
      <c r="O2228" s="26">
        <v>-4.46</v>
      </c>
      <c r="P2228" s="26">
        <v>-4.51</v>
      </c>
      <c r="Q2228" s="26">
        <v>-6.05</v>
      </c>
      <c r="R2228" s="26">
        <v>-5.27</v>
      </c>
      <c r="S2228" s="26">
        <v>-18.46</v>
      </c>
      <c r="T2228" s="26">
        <v>-4.16</v>
      </c>
      <c r="U2228" s="26">
        <v>-4.5</v>
      </c>
      <c r="V2228" s="26">
        <v>-3.74</v>
      </c>
      <c r="W2228" s="26">
        <v>-6.05</v>
      </c>
      <c r="X2228" s="26">
        <v>-6.91</v>
      </c>
      <c r="Y2228" s="26">
        <v>-2.2999999999999998</v>
      </c>
      <c r="Z2228" s="26">
        <v>-1.69</v>
      </c>
      <c r="AA2228" s="26">
        <v>-1.3</v>
      </c>
      <c r="AB2228" s="26">
        <v>-1.62</v>
      </c>
      <c r="AC2228" s="26">
        <v>-9.65</v>
      </c>
      <c r="AD2228" s="26">
        <v>-3.47</v>
      </c>
      <c r="AE2228" s="26">
        <v>-2.8</v>
      </c>
      <c r="AF2228" s="26">
        <v>-0.42</v>
      </c>
      <c r="AG2228" s="26">
        <v>-2.96</v>
      </c>
      <c r="AH2228" s="25"/>
      <c r="AI2228" s="26">
        <v>-2.67</v>
      </c>
    </row>
    <row r="2229" spans="1:35" x14ac:dyDescent="0.45">
      <c r="A2229" s="24" t="s">
        <v>4514</v>
      </c>
      <c r="B2229" t="s">
        <v>4515</v>
      </c>
      <c r="C2229" s="24">
        <v>12</v>
      </c>
      <c r="D2229" s="26">
        <v>18.100000000000001</v>
      </c>
      <c r="E2229" s="26">
        <v>-0.79</v>
      </c>
      <c r="F2229" s="26">
        <v>3.32</v>
      </c>
      <c r="G2229" s="26">
        <v>9.9</v>
      </c>
      <c r="H2229" s="26">
        <v>5.67</v>
      </c>
      <c r="I2229" s="26">
        <v>22.06</v>
      </c>
      <c r="J2229" s="26">
        <v>2.59</v>
      </c>
      <c r="K2229" s="26">
        <v>7.31</v>
      </c>
      <c r="L2229" s="26">
        <v>7.09</v>
      </c>
      <c r="M2229" s="26">
        <v>5.08</v>
      </c>
      <c r="N2229" s="26">
        <v>56.5</v>
      </c>
      <c r="O2229" s="26">
        <v>6.37</v>
      </c>
      <c r="P2229" s="26">
        <v>18.739999999999998</v>
      </c>
      <c r="Q2229" s="26">
        <v>23.45</v>
      </c>
      <c r="R2229" s="26">
        <v>7.94</v>
      </c>
      <c r="S2229" s="26">
        <v>36.17</v>
      </c>
      <c r="T2229" s="26">
        <v>8.3699999999999992</v>
      </c>
      <c r="U2229" s="26">
        <v>16.62</v>
      </c>
      <c r="V2229" s="26">
        <v>5.26</v>
      </c>
      <c r="W2229" s="26">
        <v>5.92</v>
      </c>
      <c r="X2229" s="26">
        <v>46.97</v>
      </c>
      <c r="Y2229" s="26">
        <v>18.920000000000002</v>
      </c>
      <c r="Z2229" s="26">
        <v>-0.13</v>
      </c>
      <c r="AA2229" s="26">
        <v>14.59</v>
      </c>
      <c r="AB2229" s="26">
        <v>13.59</v>
      </c>
      <c r="AC2229" s="26">
        <v>-1.1599999999999999</v>
      </c>
      <c r="AD2229" s="26">
        <v>3.41</v>
      </c>
      <c r="AE2229" s="26">
        <v>2.58</v>
      </c>
      <c r="AF2229" s="26">
        <v>-3.67</v>
      </c>
      <c r="AG2229" s="26">
        <v>-3.48</v>
      </c>
      <c r="AH2229" s="25">
        <v>17.329999999999998</v>
      </c>
      <c r="AI2229" s="26">
        <v>-5.54</v>
      </c>
    </row>
    <row r="2230" spans="1:35" x14ac:dyDescent="0.45">
      <c r="A2230" s="24" t="s">
        <v>4516</v>
      </c>
      <c r="B2230" t="s">
        <v>4517</v>
      </c>
      <c r="C2230" s="24">
        <v>12</v>
      </c>
      <c r="D2230" s="27">
        <v>-8.15</v>
      </c>
      <c r="E2230" s="25"/>
      <c r="F2230" s="25"/>
      <c r="G2230" s="25"/>
      <c r="H2230" s="25"/>
      <c r="I2230" s="27">
        <v>-3.01</v>
      </c>
      <c r="J2230" s="25"/>
      <c r="K2230" s="25"/>
      <c r="L2230" s="25"/>
      <c r="M2230" s="25"/>
      <c r="N2230" s="26">
        <v>-7.8</v>
      </c>
      <c r="O2230" s="26">
        <v>-1.38</v>
      </c>
      <c r="P2230" s="26">
        <v>-0.94</v>
      </c>
      <c r="Q2230" s="26">
        <v>-2.0499999999999998</v>
      </c>
      <c r="R2230" s="26">
        <v>-3.43</v>
      </c>
      <c r="S2230" s="26">
        <v>-14.83</v>
      </c>
      <c r="T2230" s="26">
        <v>-2.5299999999999998</v>
      </c>
      <c r="U2230" s="26">
        <v>-2.61</v>
      </c>
      <c r="V2230" s="26">
        <v>-3.53</v>
      </c>
      <c r="W2230" s="26">
        <v>-6.15</v>
      </c>
      <c r="X2230" s="26">
        <v>-19.02</v>
      </c>
      <c r="Y2230" s="26">
        <v>-5.27</v>
      </c>
      <c r="Z2230" s="26">
        <v>-4.3</v>
      </c>
      <c r="AA2230" s="26">
        <v>-5.68</v>
      </c>
      <c r="AB2230" s="26">
        <v>-3.77</v>
      </c>
      <c r="AC2230" s="26">
        <v>-14.86</v>
      </c>
      <c r="AD2230" s="26">
        <v>-4.0199999999999996</v>
      </c>
      <c r="AE2230" s="26">
        <v>-4.16</v>
      </c>
      <c r="AF2230" s="26">
        <v>-3.16</v>
      </c>
      <c r="AG2230" s="26">
        <v>-3.51</v>
      </c>
      <c r="AH2230" s="25"/>
      <c r="AI2230" s="26">
        <v>-4.3099999999999996</v>
      </c>
    </row>
    <row r="2231" spans="1:35" x14ac:dyDescent="0.45">
      <c r="A2231" s="24" t="s">
        <v>4518</v>
      </c>
      <c r="B2231" t="s">
        <v>4519</v>
      </c>
      <c r="C2231" s="24">
        <v>12</v>
      </c>
      <c r="D2231" s="26">
        <v>8.85</v>
      </c>
      <c r="E2231" s="26">
        <v>-0.33</v>
      </c>
      <c r="F2231" s="26">
        <v>3.01</v>
      </c>
      <c r="G2231" s="26">
        <v>-1.58</v>
      </c>
      <c r="H2231" s="26">
        <v>7.75</v>
      </c>
      <c r="I2231" s="26">
        <v>8.82</v>
      </c>
      <c r="J2231" s="26">
        <v>-0.23</v>
      </c>
      <c r="K2231" s="26">
        <v>1.1100000000000001</v>
      </c>
      <c r="L2231" s="26">
        <v>4.04</v>
      </c>
      <c r="M2231" s="26">
        <v>3.9</v>
      </c>
      <c r="N2231" s="26">
        <v>14.46</v>
      </c>
      <c r="O2231" s="26">
        <v>-0.85</v>
      </c>
      <c r="P2231" s="26">
        <v>5.94</v>
      </c>
      <c r="Q2231" s="26">
        <v>3.68</v>
      </c>
      <c r="R2231" s="26">
        <v>5.68</v>
      </c>
      <c r="S2231" s="26">
        <v>2.42</v>
      </c>
      <c r="T2231" s="26">
        <v>0.72</v>
      </c>
      <c r="U2231" s="26">
        <v>0.44</v>
      </c>
      <c r="V2231" s="27">
        <v>-0.93</v>
      </c>
      <c r="W2231" s="26">
        <v>2.1800000000000002</v>
      </c>
      <c r="X2231" s="26">
        <v>0.97</v>
      </c>
      <c r="Y2231" s="26">
        <v>0.66</v>
      </c>
      <c r="Z2231" s="26">
        <v>-0.85</v>
      </c>
      <c r="AA2231" s="26">
        <v>0.16</v>
      </c>
      <c r="AB2231" s="26">
        <v>0.99</v>
      </c>
      <c r="AC2231" s="26">
        <v>5.13</v>
      </c>
      <c r="AD2231" s="26">
        <v>-0.73</v>
      </c>
      <c r="AE2231" s="26">
        <v>0.14000000000000001</v>
      </c>
      <c r="AF2231" s="26">
        <v>1.99</v>
      </c>
      <c r="AG2231" s="26">
        <v>3.73</v>
      </c>
      <c r="AH2231" s="25"/>
      <c r="AI2231" s="26">
        <v>-1.91</v>
      </c>
    </row>
    <row r="2232" spans="1:35" x14ac:dyDescent="0.45">
      <c r="A2232" s="24" t="s">
        <v>4520</v>
      </c>
      <c r="B2232" t="s">
        <v>4521</v>
      </c>
      <c r="C2232" s="24">
        <v>12</v>
      </c>
      <c r="D2232" s="27">
        <v>12.53</v>
      </c>
      <c r="E2232" s="25"/>
      <c r="F2232" s="25"/>
      <c r="G2232" s="25"/>
      <c r="H2232" s="25"/>
      <c r="I2232" s="26">
        <v>-25.97</v>
      </c>
      <c r="J2232" s="26">
        <v>2.98</v>
      </c>
      <c r="K2232" s="26">
        <v>-6.3</v>
      </c>
      <c r="L2232" s="26">
        <v>-10.09</v>
      </c>
      <c r="M2232" s="26">
        <v>-11.71</v>
      </c>
      <c r="N2232" s="26">
        <v>15.36</v>
      </c>
      <c r="O2232" s="26">
        <v>-7.94</v>
      </c>
      <c r="P2232" s="26">
        <v>-0.91</v>
      </c>
      <c r="Q2232" s="26">
        <v>12.41</v>
      </c>
      <c r="R2232" s="26">
        <v>11.8</v>
      </c>
      <c r="S2232" s="27">
        <v>2.77</v>
      </c>
      <c r="T2232" s="26">
        <v>14.91</v>
      </c>
      <c r="U2232" s="26">
        <v>7.54</v>
      </c>
      <c r="V2232" s="26">
        <v>0.64</v>
      </c>
      <c r="W2232" s="26">
        <v>-20.309999999999999</v>
      </c>
      <c r="X2232" s="26">
        <v>-65.87</v>
      </c>
      <c r="Y2232" s="26">
        <v>-11.81</v>
      </c>
      <c r="Z2232" s="26">
        <v>0.59</v>
      </c>
      <c r="AA2232" s="26">
        <v>-5.37</v>
      </c>
      <c r="AB2232" s="26">
        <v>-49.29</v>
      </c>
      <c r="AC2232" s="26">
        <v>-91.65</v>
      </c>
      <c r="AD2232" s="26">
        <v>-19.29</v>
      </c>
      <c r="AE2232" s="26">
        <v>-19.41</v>
      </c>
      <c r="AF2232" s="26">
        <v>-27.04</v>
      </c>
      <c r="AG2232" s="26">
        <v>-25.92</v>
      </c>
      <c r="AH2232" s="25"/>
      <c r="AI2232" s="26">
        <v>-24.21</v>
      </c>
    </row>
    <row r="2233" spans="1:35" x14ac:dyDescent="0.45">
      <c r="A2233" s="24" t="s">
        <v>4522</v>
      </c>
      <c r="B2233" t="s">
        <v>4523</v>
      </c>
      <c r="C2233" s="24">
        <v>12</v>
      </c>
      <c r="D2233" s="26">
        <v>2.56</v>
      </c>
      <c r="E2233" s="25"/>
      <c r="F2233" s="25"/>
      <c r="G2233" s="25"/>
      <c r="H2233" s="25"/>
      <c r="I2233" s="26">
        <v>1.75</v>
      </c>
      <c r="J2233" s="26">
        <v>1.79</v>
      </c>
      <c r="K2233" s="26">
        <v>1.01</v>
      </c>
      <c r="L2233" s="26">
        <v>0.6</v>
      </c>
      <c r="M2233" s="26">
        <v>-1.04</v>
      </c>
      <c r="N2233" s="26">
        <v>-0.16</v>
      </c>
      <c r="O2233" s="26">
        <v>0.96</v>
      </c>
      <c r="P2233" s="26">
        <v>-0.23</v>
      </c>
      <c r="Q2233" s="26">
        <v>-0.22</v>
      </c>
      <c r="R2233" s="26">
        <v>-0.67</v>
      </c>
      <c r="S2233" s="26">
        <v>-8.56</v>
      </c>
      <c r="T2233" s="26">
        <v>-0.87</v>
      </c>
      <c r="U2233" s="26">
        <v>-2</v>
      </c>
      <c r="V2233" s="26">
        <v>-1.93</v>
      </c>
      <c r="W2233" s="26">
        <v>-3.76</v>
      </c>
      <c r="X2233" s="26">
        <v>-6.37</v>
      </c>
      <c r="Y2233" s="26">
        <v>-1.95</v>
      </c>
      <c r="Z2233" s="26">
        <v>-2.0699999999999998</v>
      </c>
      <c r="AA2233" s="26">
        <v>-1.7</v>
      </c>
      <c r="AB2233" s="26">
        <v>-0.65</v>
      </c>
      <c r="AC2233" s="26">
        <v>-9.4600000000000009</v>
      </c>
      <c r="AD2233" s="26">
        <v>-1.44</v>
      </c>
      <c r="AE2233" s="26">
        <v>-3.35</v>
      </c>
      <c r="AF2233" s="26">
        <v>-2.81</v>
      </c>
      <c r="AG2233" s="26">
        <v>-1.86</v>
      </c>
      <c r="AH2233" s="25"/>
      <c r="AI2233" s="26">
        <v>-1.76</v>
      </c>
    </row>
    <row r="2234" spans="1:35" x14ac:dyDescent="0.45">
      <c r="A2234" s="24" t="s">
        <v>4524</v>
      </c>
      <c r="B2234" t="s">
        <v>4525</v>
      </c>
      <c r="C2234" s="24">
        <v>12</v>
      </c>
      <c r="D2234" s="27">
        <v>5.3</v>
      </c>
      <c r="E2234" s="25"/>
      <c r="F2234" s="25"/>
      <c r="G2234" s="26">
        <v>1.1399999999999999</v>
      </c>
      <c r="H2234" s="26">
        <v>1.28</v>
      </c>
      <c r="I2234" s="26">
        <v>-3.39</v>
      </c>
      <c r="J2234" s="26">
        <v>-2.33</v>
      </c>
      <c r="K2234" s="26">
        <v>1.07</v>
      </c>
      <c r="L2234" s="26">
        <v>-1.74</v>
      </c>
      <c r="M2234" s="26">
        <v>-0.38</v>
      </c>
      <c r="N2234" s="26">
        <v>2.36</v>
      </c>
      <c r="O2234" s="26">
        <v>2.0499999999999998</v>
      </c>
      <c r="P2234" s="26">
        <v>-1.5</v>
      </c>
      <c r="Q2234" s="26">
        <v>-0.82</v>
      </c>
      <c r="R2234" s="26">
        <v>2.62</v>
      </c>
      <c r="S2234" s="26">
        <v>0.13</v>
      </c>
      <c r="T2234" s="26">
        <v>-0.36</v>
      </c>
      <c r="U2234" s="26">
        <v>-0.22</v>
      </c>
      <c r="V2234" s="26">
        <v>0.55000000000000004</v>
      </c>
      <c r="W2234" s="26">
        <v>0.16</v>
      </c>
      <c r="X2234" s="26">
        <v>-4.54</v>
      </c>
      <c r="Y2234" s="26">
        <v>-1.05</v>
      </c>
      <c r="Z2234" s="26">
        <v>-1.42</v>
      </c>
      <c r="AA2234" s="26">
        <v>-0.88</v>
      </c>
      <c r="AB2234" s="26">
        <v>-1.19</v>
      </c>
      <c r="AC2234" s="26">
        <v>-7.18</v>
      </c>
      <c r="AD2234" s="26">
        <v>-2.33</v>
      </c>
      <c r="AE2234" s="26">
        <v>-1.55</v>
      </c>
      <c r="AF2234" s="26">
        <v>0.27</v>
      </c>
      <c r="AG2234" s="26">
        <v>-3.58</v>
      </c>
      <c r="AH2234" s="25"/>
      <c r="AI2234" s="26">
        <v>-2.52</v>
      </c>
    </row>
    <row r="2235" spans="1:35" x14ac:dyDescent="0.45">
      <c r="A2235" s="24" t="s">
        <v>4526</v>
      </c>
      <c r="B2235" t="s">
        <v>4527</v>
      </c>
      <c r="C2235" s="24">
        <v>12</v>
      </c>
      <c r="D2235" s="25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7">
        <v>8.6</v>
      </c>
      <c r="T2235" s="25"/>
      <c r="U2235" s="25"/>
      <c r="V2235" s="26">
        <v>1.71</v>
      </c>
      <c r="W2235" s="26">
        <v>2.69</v>
      </c>
      <c r="X2235" s="26">
        <v>3.55</v>
      </c>
      <c r="Y2235" s="27">
        <v>-0.34</v>
      </c>
      <c r="Z2235" s="26">
        <v>1.58</v>
      </c>
      <c r="AA2235" s="26">
        <v>1.46</v>
      </c>
      <c r="AB2235" s="26">
        <v>0.85</v>
      </c>
      <c r="AC2235" s="26">
        <v>4.4400000000000004</v>
      </c>
      <c r="AD2235" s="26">
        <v>0.47</v>
      </c>
      <c r="AE2235" s="26">
        <v>0.32</v>
      </c>
      <c r="AF2235" s="26">
        <v>1.1499999999999999</v>
      </c>
      <c r="AG2235" s="26">
        <v>2.4900000000000002</v>
      </c>
      <c r="AH2235" s="25"/>
      <c r="AI2235" s="26">
        <v>-0.9</v>
      </c>
    </row>
    <row r="2236" spans="1:35" x14ac:dyDescent="0.45">
      <c r="A2236" s="24" t="s">
        <v>4528</v>
      </c>
      <c r="B2236" t="s">
        <v>4529</v>
      </c>
      <c r="C2236" s="24">
        <v>12</v>
      </c>
      <c r="D2236" s="26">
        <v>8.17</v>
      </c>
      <c r="E2236" s="25"/>
      <c r="F2236" s="25"/>
      <c r="G2236" s="25"/>
      <c r="H2236" s="25"/>
      <c r="I2236" s="27">
        <v>10.53</v>
      </c>
      <c r="J2236" s="25"/>
      <c r="K2236" s="25"/>
      <c r="L2236" s="25"/>
      <c r="M2236" s="25"/>
      <c r="N2236" s="27">
        <v>11.8</v>
      </c>
      <c r="O2236" s="25"/>
      <c r="P2236" s="25"/>
      <c r="Q2236" s="25"/>
      <c r="R2236" s="25"/>
      <c r="S2236" s="26">
        <v>11.65</v>
      </c>
      <c r="T2236" s="26">
        <v>3.02</v>
      </c>
      <c r="U2236" s="26">
        <v>3.99</v>
      </c>
      <c r="V2236" s="26">
        <v>3.28</v>
      </c>
      <c r="W2236" s="26">
        <v>1.37</v>
      </c>
      <c r="X2236" s="26">
        <v>12.42</v>
      </c>
      <c r="Y2236" s="26">
        <v>2.5</v>
      </c>
      <c r="Z2236" s="26">
        <v>4.33</v>
      </c>
      <c r="AA2236" s="26">
        <v>3.63</v>
      </c>
      <c r="AB2236" s="26">
        <v>1.95</v>
      </c>
      <c r="AC2236" s="26">
        <v>11.94</v>
      </c>
      <c r="AD2236" s="26">
        <v>1.78</v>
      </c>
      <c r="AE2236" s="26">
        <v>4.16</v>
      </c>
      <c r="AF2236" s="26">
        <v>3.8</v>
      </c>
      <c r="AG2236" s="26">
        <v>2.2000000000000002</v>
      </c>
      <c r="AH2236" s="25"/>
      <c r="AI2236" s="26">
        <v>2.2799999999999998</v>
      </c>
    </row>
    <row r="2237" spans="1:35" x14ac:dyDescent="0.45">
      <c r="A2237" s="24" t="s">
        <v>4530</v>
      </c>
      <c r="B2237" t="s">
        <v>4531</v>
      </c>
      <c r="C2237" s="24">
        <v>12</v>
      </c>
      <c r="D2237" s="27">
        <v>14.36</v>
      </c>
      <c r="E2237" s="25"/>
      <c r="F2237" s="25"/>
      <c r="G2237" s="26">
        <v>2.69</v>
      </c>
      <c r="H2237" s="26">
        <v>3.88</v>
      </c>
      <c r="I2237" s="27">
        <v>2.25</v>
      </c>
      <c r="J2237" s="26">
        <v>1.19</v>
      </c>
      <c r="K2237" s="26">
        <v>-1.05</v>
      </c>
      <c r="L2237" s="26">
        <v>1.9</v>
      </c>
      <c r="M2237" s="26">
        <v>0.21</v>
      </c>
      <c r="N2237" s="26">
        <v>17.45</v>
      </c>
      <c r="O2237" s="26">
        <v>2.31</v>
      </c>
      <c r="P2237" s="26">
        <v>3.36</v>
      </c>
      <c r="Q2237" s="26">
        <v>7.13</v>
      </c>
      <c r="R2237" s="26">
        <v>4.6500000000000004</v>
      </c>
      <c r="S2237" s="26">
        <v>32.090000000000003</v>
      </c>
      <c r="T2237" s="26">
        <v>5.96</v>
      </c>
      <c r="U2237" s="26">
        <v>10.32</v>
      </c>
      <c r="V2237" s="26">
        <v>6.75</v>
      </c>
      <c r="W2237" s="26">
        <v>9.06</v>
      </c>
      <c r="X2237" s="26">
        <v>28.96</v>
      </c>
      <c r="Y2237" s="26">
        <v>9.9600000000000009</v>
      </c>
      <c r="Z2237" s="26">
        <v>11.82</v>
      </c>
      <c r="AA2237" s="26">
        <v>7.15</v>
      </c>
      <c r="AB2237" s="26">
        <v>0.03</v>
      </c>
      <c r="AC2237" s="26">
        <v>22.17</v>
      </c>
      <c r="AD2237" s="26">
        <v>5.55</v>
      </c>
      <c r="AE2237" s="26">
        <v>8.68</v>
      </c>
      <c r="AF2237" s="26">
        <v>6.9</v>
      </c>
      <c r="AG2237" s="26">
        <v>1.04</v>
      </c>
      <c r="AH2237" s="25">
        <v>21.1</v>
      </c>
      <c r="AI2237" s="26">
        <v>2.97</v>
      </c>
    </row>
    <row r="2238" spans="1:35" x14ac:dyDescent="0.45">
      <c r="A2238" s="24" t="s">
        <v>4532</v>
      </c>
      <c r="B2238" t="s">
        <v>4533</v>
      </c>
      <c r="C2238" s="24">
        <v>12</v>
      </c>
      <c r="D2238" s="26">
        <v>68.680000000000007</v>
      </c>
      <c r="E2238" s="26">
        <v>13.91</v>
      </c>
      <c r="F2238" s="26">
        <v>24.5</v>
      </c>
      <c r="G2238" s="26">
        <v>16.52</v>
      </c>
      <c r="H2238" s="26">
        <v>13.74</v>
      </c>
      <c r="I2238" s="26">
        <v>56.32</v>
      </c>
      <c r="J2238" s="26">
        <v>16.46</v>
      </c>
      <c r="K2238" s="26">
        <v>15.64</v>
      </c>
      <c r="L2238" s="26">
        <v>12.23</v>
      </c>
      <c r="M2238" s="26">
        <v>11.98</v>
      </c>
      <c r="N2238" s="26">
        <v>26.72</v>
      </c>
      <c r="O2238" s="26">
        <v>11.34</v>
      </c>
      <c r="P2238" s="26">
        <v>9.67</v>
      </c>
      <c r="Q2238" s="26">
        <v>4.7</v>
      </c>
      <c r="R2238" s="26">
        <v>1.01</v>
      </c>
      <c r="S2238" s="26">
        <v>-0.74</v>
      </c>
      <c r="T2238" s="26">
        <v>2.84</v>
      </c>
      <c r="U2238" s="27">
        <v>0.37</v>
      </c>
      <c r="V2238" s="26">
        <v>-2.13</v>
      </c>
      <c r="W2238" s="26">
        <v>-1.83</v>
      </c>
      <c r="X2238" s="26">
        <v>1.4</v>
      </c>
      <c r="Y2238" s="26">
        <v>1.47</v>
      </c>
      <c r="Z2238" s="26">
        <v>0.05</v>
      </c>
      <c r="AA2238" s="26">
        <v>0.25</v>
      </c>
      <c r="AB2238" s="26">
        <v>-0.37</v>
      </c>
      <c r="AC2238" s="26">
        <v>-5.75</v>
      </c>
      <c r="AD2238" s="26">
        <v>0.32</v>
      </c>
      <c r="AE2238" s="26">
        <v>0.06</v>
      </c>
      <c r="AF2238" s="26">
        <v>-1.99</v>
      </c>
      <c r="AG2238" s="26">
        <v>-4.1399999999999997</v>
      </c>
      <c r="AH2238" s="25"/>
      <c r="AI2238" s="26">
        <v>-0.36</v>
      </c>
    </row>
    <row r="2239" spans="1:35" x14ac:dyDescent="0.45">
      <c r="A2239" s="24" t="s">
        <v>4534</v>
      </c>
      <c r="B2239" t="s">
        <v>4535</v>
      </c>
      <c r="C2239" s="24">
        <v>12</v>
      </c>
      <c r="D2239" s="26">
        <v>-12.26</v>
      </c>
      <c r="E2239" s="26">
        <v>-2.2599999999999998</v>
      </c>
      <c r="F2239" s="26">
        <v>-3.06</v>
      </c>
      <c r="G2239" s="26">
        <v>-3.14</v>
      </c>
      <c r="H2239" s="26">
        <v>-3.35</v>
      </c>
      <c r="I2239" s="26">
        <v>22.92</v>
      </c>
      <c r="J2239" s="26">
        <v>-1.1200000000000001</v>
      </c>
      <c r="K2239" s="26">
        <v>0.55000000000000004</v>
      </c>
      <c r="L2239" s="26">
        <v>8.49</v>
      </c>
      <c r="M2239" s="26">
        <v>15.01</v>
      </c>
      <c r="N2239" s="26">
        <v>-10.78</v>
      </c>
      <c r="O2239" s="26">
        <v>1.31</v>
      </c>
      <c r="P2239" s="26">
        <v>-3.63</v>
      </c>
      <c r="Q2239" s="26">
        <v>-2.99</v>
      </c>
      <c r="R2239" s="26">
        <v>-5.47</v>
      </c>
      <c r="S2239" s="26">
        <v>-34.590000000000003</v>
      </c>
      <c r="T2239" s="26">
        <v>-3.68</v>
      </c>
      <c r="U2239" s="26">
        <v>-10.17</v>
      </c>
      <c r="V2239" s="26">
        <v>-4.3099999999999996</v>
      </c>
      <c r="W2239" s="26">
        <v>-16.43</v>
      </c>
      <c r="X2239" s="26">
        <v>-28.71</v>
      </c>
      <c r="Y2239" s="26">
        <v>-2.2599999999999998</v>
      </c>
      <c r="Z2239" s="26">
        <v>-4.0599999999999996</v>
      </c>
      <c r="AA2239" s="26">
        <v>-6.4</v>
      </c>
      <c r="AB2239" s="26">
        <v>-16</v>
      </c>
      <c r="AC2239" s="26">
        <v>-7.76</v>
      </c>
      <c r="AD2239" s="26">
        <v>-2.88</v>
      </c>
      <c r="AE2239" s="26">
        <v>-2.84</v>
      </c>
      <c r="AF2239" s="26">
        <v>-1.87</v>
      </c>
      <c r="AG2239" s="26">
        <v>-0.17</v>
      </c>
      <c r="AH2239" s="25"/>
      <c r="AI2239" s="26">
        <v>-0.25</v>
      </c>
    </row>
    <row r="2240" spans="1:35" x14ac:dyDescent="0.45">
      <c r="A2240" s="24" t="s">
        <v>4536</v>
      </c>
      <c r="B2240" t="s">
        <v>4537</v>
      </c>
      <c r="C2240" s="24">
        <v>12</v>
      </c>
      <c r="D2240" s="27">
        <v>145.52000000000001</v>
      </c>
      <c r="E2240" s="27">
        <v>19.88</v>
      </c>
      <c r="F2240" s="27">
        <v>29.87</v>
      </c>
      <c r="G2240" s="27">
        <v>41.78</v>
      </c>
      <c r="H2240" s="27">
        <v>53.98</v>
      </c>
      <c r="I2240" s="27">
        <v>190.25</v>
      </c>
      <c r="J2240" s="27">
        <v>22.77</v>
      </c>
      <c r="K2240" s="27">
        <v>28.01</v>
      </c>
      <c r="L2240" s="27">
        <v>65.64</v>
      </c>
      <c r="M2240" s="27">
        <v>73.83</v>
      </c>
      <c r="N2240" s="27">
        <v>236.91</v>
      </c>
      <c r="O2240" s="27">
        <v>37.07</v>
      </c>
      <c r="P2240" s="27">
        <v>88.31</v>
      </c>
      <c r="Q2240" s="27">
        <v>60.64</v>
      </c>
      <c r="R2240" s="27">
        <v>50.9</v>
      </c>
      <c r="S2240" s="27">
        <v>295.64</v>
      </c>
      <c r="T2240" s="27">
        <v>52.51</v>
      </c>
      <c r="U2240" s="27">
        <v>81.34</v>
      </c>
      <c r="V2240" s="27">
        <v>72.650000000000006</v>
      </c>
      <c r="W2240" s="27">
        <v>89.14</v>
      </c>
      <c r="X2240" s="27">
        <v>184.05</v>
      </c>
      <c r="Y2240" s="27">
        <v>14.38</v>
      </c>
      <c r="Z2240" s="27">
        <v>50.9</v>
      </c>
      <c r="AA2240" s="27">
        <v>54.19</v>
      </c>
      <c r="AB2240" s="27">
        <v>64.569999999999993</v>
      </c>
      <c r="AC2240" s="27">
        <v>49.32</v>
      </c>
      <c r="AD2240" s="27">
        <v>21.62</v>
      </c>
      <c r="AE2240" s="27">
        <v>65.92</v>
      </c>
      <c r="AF2240" s="27">
        <v>-42.2</v>
      </c>
      <c r="AG2240" s="27">
        <v>3.97</v>
      </c>
      <c r="AH2240" s="25">
        <v>277.3</v>
      </c>
      <c r="AI2240" s="27">
        <v>-196.57</v>
      </c>
    </row>
    <row r="2241" spans="1:35" x14ac:dyDescent="0.45">
      <c r="A2241" s="24" t="s">
        <v>4538</v>
      </c>
      <c r="B2241" t="s">
        <v>4539</v>
      </c>
      <c r="C2241" s="24">
        <v>12</v>
      </c>
      <c r="D2241" s="27">
        <v>-0.97</v>
      </c>
      <c r="E2241" s="26">
        <v>0.75</v>
      </c>
      <c r="F2241" s="25"/>
      <c r="G2241" s="25"/>
      <c r="H2241" s="26">
        <v>-0.22</v>
      </c>
      <c r="I2241" s="26">
        <v>-6.07</v>
      </c>
      <c r="J2241" s="26">
        <v>0.14000000000000001</v>
      </c>
      <c r="K2241" s="26">
        <v>-2.61</v>
      </c>
      <c r="L2241" s="26">
        <v>-2.74</v>
      </c>
      <c r="M2241" s="26">
        <v>-0.85</v>
      </c>
      <c r="N2241" s="26">
        <v>-2.82</v>
      </c>
      <c r="O2241" s="26">
        <v>-1.05</v>
      </c>
      <c r="P2241" s="26">
        <v>-1.76</v>
      </c>
      <c r="Q2241" s="26">
        <v>-0.53</v>
      </c>
      <c r="R2241" s="26">
        <v>0.52</v>
      </c>
      <c r="S2241" s="26">
        <v>-0.54</v>
      </c>
      <c r="T2241" s="26">
        <v>-0.42</v>
      </c>
      <c r="U2241" s="26">
        <v>0.08</v>
      </c>
      <c r="V2241" s="26">
        <v>-7.0000000000000007E-2</v>
      </c>
      <c r="W2241" s="26">
        <v>-0.12</v>
      </c>
      <c r="X2241" s="26">
        <v>-2.69</v>
      </c>
      <c r="Y2241" s="26">
        <v>-0.63</v>
      </c>
      <c r="Z2241" s="26">
        <v>-1.32</v>
      </c>
      <c r="AA2241" s="27">
        <v>-0.76</v>
      </c>
      <c r="AB2241" s="26">
        <v>0.01</v>
      </c>
      <c r="AC2241" s="26">
        <v>-3.72</v>
      </c>
      <c r="AD2241" s="26">
        <v>-0.34</v>
      </c>
      <c r="AE2241" s="26">
        <v>-1.45</v>
      </c>
      <c r="AF2241" s="26">
        <v>-0.64</v>
      </c>
      <c r="AG2241" s="26">
        <v>-1.29</v>
      </c>
      <c r="AH2241" s="25"/>
      <c r="AI2241" s="26">
        <v>-1.48</v>
      </c>
    </row>
    <row r="2242" spans="1:35" x14ac:dyDescent="0.45">
      <c r="A2242" s="24" t="s">
        <v>4540</v>
      </c>
      <c r="B2242" t="s">
        <v>4541</v>
      </c>
      <c r="C2242" s="24">
        <v>12</v>
      </c>
      <c r="D2242" s="26">
        <v>4.0999999999999996</v>
      </c>
      <c r="E2242" s="26">
        <v>5.26</v>
      </c>
      <c r="F2242" s="26">
        <v>-0.03</v>
      </c>
      <c r="G2242" s="26">
        <v>-1.96</v>
      </c>
      <c r="H2242" s="26">
        <v>0.83</v>
      </c>
      <c r="I2242" s="26">
        <v>1.1200000000000001</v>
      </c>
      <c r="J2242" s="26">
        <v>4.5999999999999996</v>
      </c>
      <c r="K2242" s="26">
        <v>-0.28999999999999998</v>
      </c>
      <c r="L2242" s="26">
        <v>-1.21</v>
      </c>
      <c r="M2242" s="26">
        <v>-1.97</v>
      </c>
      <c r="N2242" s="26">
        <v>-4.78</v>
      </c>
      <c r="O2242" s="26">
        <v>5.15</v>
      </c>
      <c r="P2242" s="26">
        <v>-4.3600000000000003</v>
      </c>
      <c r="Q2242" s="26">
        <v>0.26</v>
      </c>
      <c r="R2242" s="26">
        <v>-5.83</v>
      </c>
      <c r="S2242" s="27">
        <v>-3.35</v>
      </c>
      <c r="T2242" s="26">
        <v>7.39</v>
      </c>
      <c r="U2242" s="26">
        <v>-3.87</v>
      </c>
      <c r="V2242" s="26">
        <v>-0.93</v>
      </c>
      <c r="W2242" s="26">
        <v>-5.94</v>
      </c>
      <c r="X2242" s="27">
        <v>1.41</v>
      </c>
      <c r="Y2242" s="26">
        <v>3.35</v>
      </c>
      <c r="Z2242" s="26">
        <v>0.78</v>
      </c>
      <c r="AA2242" s="26">
        <v>-0.54</v>
      </c>
      <c r="AB2242" s="26">
        <v>-2.1800000000000002</v>
      </c>
      <c r="AC2242" s="27">
        <v>0.92</v>
      </c>
      <c r="AD2242" s="26">
        <v>3.15</v>
      </c>
      <c r="AE2242" s="26">
        <v>-0.17</v>
      </c>
      <c r="AF2242" s="26">
        <v>-1.34</v>
      </c>
      <c r="AG2242" s="26">
        <v>-0.73</v>
      </c>
      <c r="AH2242" s="25"/>
      <c r="AI2242" s="26">
        <v>3.13</v>
      </c>
    </row>
    <row r="2243" spans="1:35" x14ac:dyDescent="0.45">
      <c r="A2243" s="24" t="s">
        <v>4542</v>
      </c>
      <c r="B2243" t="s">
        <v>4543</v>
      </c>
      <c r="C2243" s="24">
        <v>12</v>
      </c>
      <c r="D2243" s="27">
        <v>7.45</v>
      </c>
      <c r="E2243" s="25"/>
      <c r="F2243" s="25"/>
      <c r="G2243" s="25"/>
      <c r="H2243" s="26">
        <v>1.37</v>
      </c>
      <c r="I2243" s="26">
        <v>1.26</v>
      </c>
      <c r="J2243" s="26">
        <v>0.53</v>
      </c>
      <c r="K2243" s="26">
        <v>0.66</v>
      </c>
      <c r="L2243" s="26">
        <v>1.19</v>
      </c>
      <c r="M2243" s="26">
        <v>-1.1100000000000001</v>
      </c>
      <c r="N2243" s="26">
        <v>-1.7</v>
      </c>
      <c r="O2243" s="26">
        <v>-1.28</v>
      </c>
      <c r="P2243" s="26">
        <v>-0.11</v>
      </c>
      <c r="Q2243" s="26">
        <v>0.77</v>
      </c>
      <c r="R2243" s="26">
        <v>-1.0900000000000001</v>
      </c>
      <c r="S2243" s="26">
        <v>3.76</v>
      </c>
      <c r="T2243" s="26">
        <v>1.1299999999999999</v>
      </c>
      <c r="U2243" s="26">
        <v>1.35</v>
      </c>
      <c r="V2243" s="26">
        <v>1.23</v>
      </c>
      <c r="W2243" s="26">
        <v>0.05</v>
      </c>
      <c r="X2243" s="26">
        <v>1.05</v>
      </c>
      <c r="Y2243" s="26">
        <v>0.7</v>
      </c>
      <c r="Z2243" s="26">
        <v>0.17</v>
      </c>
      <c r="AA2243" s="26">
        <v>0.93</v>
      </c>
      <c r="AB2243" s="26">
        <v>-0.75</v>
      </c>
      <c r="AC2243" s="26">
        <v>1.87</v>
      </c>
      <c r="AD2243" s="26">
        <v>0.3</v>
      </c>
      <c r="AE2243" s="26">
        <v>0.53</v>
      </c>
      <c r="AF2243" s="26">
        <v>0.01</v>
      </c>
      <c r="AG2243" s="26">
        <v>1.04</v>
      </c>
      <c r="AH2243" s="25"/>
      <c r="AI2243" s="26">
        <v>-0.22</v>
      </c>
    </row>
    <row r="2244" spans="1:35" x14ac:dyDescent="0.45">
      <c r="A2244" s="24" t="s">
        <v>4544</v>
      </c>
      <c r="B2244" t="s">
        <v>4545</v>
      </c>
      <c r="C2244" s="24">
        <v>12</v>
      </c>
      <c r="D2244" s="26">
        <v>8.82</v>
      </c>
      <c r="E2244" s="25"/>
      <c r="F2244" s="26">
        <v>6.03</v>
      </c>
      <c r="G2244" s="26">
        <v>8.52</v>
      </c>
      <c r="H2244" s="26">
        <v>-5.74</v>
      </c>
      <c r="I2244" s="26">
        <v>72.47</v>
      </c>
      <c r="J2244" s="26">
        <v>6.71</v>
      </c>
      <c r="K2244" s="26">
        <v>13.28</v>
      </c>
      <c r="L2244" s="26">
        <v>25.67</v>
      </c>
      <c r="M2244" s="26">
        <v>26.81</v>
      </c>
      <c r="N2244" s="26">
        <v>232.52</v>
      </c>
      <c r="O2244" s="26">
        <v>44.77</v>
      </c>
      <c r="P2244" s="26">
        <v>61.89</v>
      </c>
      <c r="Q2244" s="26">
        <v>77.53</v>
      </c>
      <c r="R2244" s="26">
        <v>48.33</v>
      </c>
      <c r="S2244" s="26">
        <v>23.73</v>
      </c>
      <c r="T2244" s="26">
        <v>10.27</v>
      </c>
      <c r="U2244" s="26">
        <v>5.61</v>
      </c>
      <c r="V2244" s="26">
        <v>1.42</v>
      </c>
      <c r="W2244" s="26">
        <v>6.43</v>
      </c>
      <c r="X2244" s="26">
        <v>11.26</v>
      </c>
      <c r="Y2244" s="26">
        <v>-2.89</v>
      </c>
      <c r="Z2244" s="26">
        <v>10.9</v>
      </c>
      <c r="AA2244" s="26">
        <v>9.2200000000000006</v>
      </c>
      <c r="AB2244" s="26">
        <v>-5.98</v>
      </c>
      <c r="AC2244" s="26">
        <v>49.06</v>
      </c>
      <c r="AD2244" s="26">
        <v>-6.2</v>
      </c>
      <c r="AE2244" s="26">
        <v>1.87</v>
      </c>
      <c r="AF2244" s="26">
        <v>24.45</v>
      </c>
      <c r="AG2244" s="27">
        <v>28.95</v>
      </c>
      <c r="AH2244" s="25">
        <v>239.83</v>
      </c>
      <c r="AI2244" s="26">
        <v>51.3</v>
      </c>
    </row>
    <row r="2245" spans="1:35" x14ac:dyDescent="0.45">
      <c r="A2245" s="24" t="s">
        <v>4546</v>
      </c>
      <c r="B2245" t="s">
        <v>4547</v>
      </c>
      <c r="C2245" s="24">
        <v>12</v>
      </c>
      <c r="D2245" s="27">
        <v>4.74</v>
      </c>
      <c r="E2245" s="25"/>
      <c r="F2245" s="25"/>
      <c r="G2245" s="25"/>
      <c r="H2245" s="26">
        <v>1.25</v>
      </c>
      <c r="I2245" s="26">
        <v>2.94</v>
      </c>
      <c r="J2245" s="26">
        <v>0.67</v>
      </c>
      <c r="K2245" s="26">
        <v>1.1599999999999999</v>
      </c>
      <c r="L2245" s="26">
        <v>0.23</v>
      </c>
      <c r="M2245" s="26">
        <v>0.88</v>
      </c>
      <c r="N2245" s="26">
        <v>-3.81</v>
      </c>
      <c r="O2245" s="26">
        <v>-2.65</v>
      </c>
      <c r="P2245" s="26">
        <v>-1.01</v>
      </c>
      <c r="Q2245" s="26">
        <v>-0.55000000000000004</v>
      </c>
      <c r="R2245" s="26">
        <v>0.39</v>
      </c>
      <c r="S2245" s="26">
        <v>-2.8</v>
      </c>
      <c r="T2245" s="26">
        <v>-0.74</v>
      </c>
      <c r="U2245" s="26">
        <v>0.11</v>
      </c>
      <c r="V2245" s="26">
        <v>-0.15</v>
      </c>
      <c r="W2245" s="26">
        <v>-2.02</v>
      </c>
      <c r="X2245" s="26">
        <v>-3.3</v>
      </c>
      <c r="Y2245" s="26">
        <v>-0.17</v>
      </c>
      <c r="Z2245" s="26">
        <v>-0.22</v>
      </c>
      <c r="AA2245" s="26">
        <v>0</v>
      </c>
      <c r="AB2245" s="26">
        <v>-2.92</v>
      </c>
      <c r="AC2245" s="26">
        <v>0.75</v>
      </c>
      <c r="AD2245" s="26">
        <v>-0.63</v>
      </c>
      <c r="AE2245" s="26">
        <v>0.59</v>
      </c>
      <c r="AF2245" s="26">
        <v>-0.35</v>
      </c>
      <c r="AG2245" s="26">
        <v>1.1399999999999999</v>
      </c>
      <c r="AH2245" s="25"/>
      <c r="AI2245" s="26">
        <v>-1.33</v>
      </c>
    </row>
    <row r="2246" spans="1:35" x14ac:dyDescent="0.45">
      <c r="A2246" s="24" t="s">
        <v>4548</v>
      </c>
      <c r="B2246" t="s">
        <v>4549</v>
      </c>
      <c r="C2246" s="24">
        <v>12</v>
      </c>
      <c r="D2246" s="26">
        <v>15.2</v>
      </c>
      <c r="E2246" s="25"/>
      <c r="F2246" s="26">
        <v>3.91</v>
      </c>
      <c r="G2246" s="26">
        <v>6.85</v>
      </c>
      <c r="H2246" s="26">
        <v>4.4400000000000004</v>
      </c>
      <c r="I2246" s="26">
        <v>16.78</v>
      </c>
      <c r="J2246" s="26">
        <v>4.76</v>
      </c>
      <c r="K2246" s="26">
        <v>4.1500000000000004</v>
      </c>
      <c r="L2246" s="26">
        <v>4.33</v>
      </c>
      <c r="M2246" s="26">
        <v>3.54</v>
      </c>
      <c r="N2246" s="26">
        <v>16.149999999999999</v>
      </c>
      <c r="O2246" s="26">
        <v>3.78</v>
      </c>
      <c r="P2246" s="26">
        <v>4.22</v>
      </c>
      <c r="Q2246" s="26">
        <v>4.53</v>
      </c>
      <c r="R2246" s="26">
        <v>3.63</v>
      </c>
      <c r="S2246" s="26">
        <v>20.63</v>
      </c>
      <c r="T2246" s="26">
        <v>4.7699999999999996</v>
      </c>
      <c r="U2246" s="26">
        <v>5.13</v>
      </c>
      <c r="V2246" s="26">
        <v>5.81</v>
      </c>
      <c r="W2246" s="26">
        <v>4.92</v>
      </c>
      <c r="X2246" s="26">
        <v>32.39</v>
      </c>
      <c r="Y2246" s="26">
        <v>6.3</v>
      </c>
      <c r="Z2246" s="26">
        <v>8.44</v>
      </c>
      <c r="AA2246" s="26">
        <v>8.92</v>
      </c>
      <c r="AB2246" s="26">
        <v>8.74</v>
      </c>
      <c r="AC2246" s="26">
        <v>44.99</v>
      </c>
      <c r="AD2246" s="26">
        <v>9.1</v>
      </c>
      <c r="AE2246" s="26">
        <v>11.05</v>
      </c>
      <c r="AF2246" s="26">
        <v>11.25</v>
      </c>
      <c r="AG2246" s="26">
        <v>13.59</v>
      </c>
      <c r="AH2246" s="25">
        <v>52.5</v>
      </c>
      <c r="AI2246" s="26">
        <v>13.22</v>
      </c>
    </row>
    <row r="2247" spans="1:35" x14ac:dyDescent="0.45">
      <c r="A2247" s="24" t="s">
        <v>4550</v>
      </c>
      <c r="B2247" t="s">
        <v>4551</v>
      </c>
      <c r="C2247" s="24">
        <v>12</v>
      </c>
      <c r="D2247" s="26">
        <v>-6.1</v>
      </c>
      <c r="E2247" s="26">
        <v>-1.33</v>
      </c>
      <c r="F2247" s="26">
        <v>-1.53</v>
      </c>
      <c r="G2247" s="26">
        <v>-1.51</v>
      </c>
      <c r="H2247" s="26">
        <v>-1.73</v>
      </c>
      <c r="I2247" s="26">
        <v>-8.73</v>
      </c>
      <c r="J2247" s="26">
        <v>-2.2400000000000002</v>
      </c>
      <c r="K2247" s="26">
        <v>-2.4</v>
      </c>
      <c r="L2247" s="26">
        <v>-2.42</v>
      </c>
      <c r="M2247" s="26">
        <v>-1.68</v>
      </c>
      <c r="N2247" s="26">
        <v>-8.6</v>
      </c>
      <c r="O2247" s="26">
        <v>-1.72</v>
      </c>
      <c r="P2247" s="27">
        <v>-1.45</v>
      </c>
      <c r="Q2247" s="26">
        <v>-2.21</v>
      </c>
      <c r="R2247" s="26">
        <v>-3.22</v>
      </c>
      <c r="S2247" s="26">
        <v>-13.43</v>
      </c>
      <c r="T2247" s="26">
        <v>-2.82</v>
      </c>
      <c r="U2247" s="26">
        <v>-4.53</v>
      </c>
      <c r="V2247" s="26">
        <v>-3.09</v>
      </c>
      <c r="W2247" s="26">
        <v>-2.97</v>
      </c>
      <c r="X2247" s="26">
        <v>-12.59</v>
      </c>
      <c r="Y2247" s="26">
        <v>-3.03</v>
      </c>
      <c r="Z2247" s="26">
        <v>-3.18</v>
      </c>
      <c r="AA2247" s="26">
        <v>-2.91</v>
      </c>
      <c r="AB2247" s="26">
        <v>-3.47</v>
      </c>
      <c r="AC2247" s="26">
        <v>-8.2799999999999994</v>
      </c>
      <c r="AD2247" s="26">
        <v>-2.04</v>
      </c>
      <c r="AE2247" s="26">
        <v>-2.68</v>
      </c>
      <c r="AF2247" s="26">
        <v>-1.65</v>
      </c>
      <c r="AG2247" s="26">
        <v>-1.9</v>
      </c>
      <c r="AH2247" s="25"/>
      <c r="AI2247" s="26">
        <v>-1.57</v>
      </c>
    </row>
    <row r="2248" spans="1:35" x14ac:dyDescent="0.45">
      <c r="A2248" s="24" t="s">
        <v>4552</v>
      </c>
      <c r="B2248" t="s">
        <v>4553</v>
      </c>
      <c r="C2248" s="24">
        <v>12</v>
      </c>
      <c r="D2248" s="27">
        <v>3.25</v>
      </c>
      <c r="E2248" s="25"/>
      <c r="F2248" s="25"/>
      <c r="G2248" s="25"/>
      <c r="H2248" s="25"/>
      <c r="I2248" s="27">
        <v>-6.84</v>
      </c>
      <c r="J2248" s="25"/>
      <c r="K2248" s="25"/>
      <c r="L2248" s="25"/>
      <c r="M2248" s="25"/>
      <c r="N2248" s="27">
        <v>11.28</v>
      </c>
      <c r="O2248" s="26">
        <v>1.19</v>
      </c>
      <c r="P2248" s="26">
        <v>0.35</v>
      </c>
      <c r="Q2248" s="26">
        <v>6.05</v>
      </c>
      <c r="R2248" s="26">
        <v>9.7899999999999991</v>
      </c>
      <c r="S2248" s="26">
        <v>15.85</v>
      </c>
      <c r="T2248" s="26">
        <v>4.8099999999999996</v>
      </c>
      <c r="U2248" s="26">
        <v>8.06</v>
      </c>
      <c r="V2248" s="26">
        <v>3.81</v>
      </c>
      <c r="W2248" s="26">
        <v>-0.84</v>
      </c>
      <c r="X2248" s="26">
        <v>-2.74</v>
      </c>
      <c r="Y2248" s="26">
        <v>-0.63</v>
      </c>
      <c r="Z2248" s="26">
        <v>1.99</v>
      </c>
      <c r="AA2248" s="26">
        <v>-1.52</v>
      </c>
      <c r="AB2248" s="26">
        <v>-2.59</v>
      </c>
      <c r="AC2248" s="26">
        <v>6.22</v>
      </c>
      <c r="AD2248" s="26">
        <v>1.74</v>
      </c>
      <c r="AE2248" s="26">
        <v>2.8</v>
      </c>
      <c r="AF2248" s="26">
        <v>2.25</v>
      </c>
      <c r="AG2248" s="26">
        <v>-0.56999999999999995</v>
      </c>
      <c r="AH2248" s="25">
        <v>14.93</v>
      </c>
      <c r="AI2248" s="26">
        <v>2.81</v>
      </c>
    </row>
    <row r="2249" spans="1:35" x14ac:dyDescent="0.45">
      <c r="A2249" s="24" t="s">
        <v>4554</v>
      </c>
      <c r="B2249" t="s">
        <v>4555</v>
      </c>
      <c r="C2249" s="24">
        <v>12</v>
      </c>
      <c r="D2249" s="26">
        <v>0.61</v>
      </c>
      <c r="E2249" s="25"/>
      <c r="F2249" s="25"/>
      <c r="G2249" s="25"/>
      <c r="H2249" s="25"/>
      <c r="I2249" s="27">
        <v>0.27</v>
      </c>
      <c r="J2249" s="25"/>
      <c r="K2249" s="25"/>
      <c r="L2249" s="25"/>
      <c r="M2249" s="25"/>
      <c r="N2249" s="27">
        <v>3.57</v>
      </c>
      <c r="O2249" s="26">
        <v>2.35</v>
      </c>
      <c r="P2249" s="26">
        <v>-0.12</v>
      </c>
      <c r="Q2249" s="26">
        <v>1.1299999999999999</v>
      </c>
      <c r="R2249" s="26">
        <v>0.2</v>
      </c>
      <c r="S2249" s="27">
        <v>-1.32</v>
      </c>
      <c r="T2249" s="26">
        <v>-0.28999999999999998</v>
      </c>
      <c r="U2249" s="26">
        <v>-0.3</v>
      </c>
      <c r="V2249" s="26">
        <v>-0.6</v>
      </c>
      <c r="W2249" s="27">
        <v>-0.14000000000000001</v>
      </c>
      <c r="X2249" s="26">
        <v>-1.89</v>
      </c>
      <c r="Y2249" s="26">
        <v>0.19</v>
      </c>
      <c r="Z2249" s="26">
        <v>0.1</v>
      </c>
      <c r="AA2249" s="26">
        <v>-1.08</v>
      </c>
      <c r="AB2249" s="26">
        <v>-1.1000000000000001</v>
      </c>
      <c r="AC2249" s="26">
        <v>0.18</v>
      </c>
      <c r="AD2249" s="26">
        <v>-0.39</v>
      </c>
      <c r="AE2249" s="26">
        <v>-0.35</v>
      </c>
      <c r="AF2249" s="26">
        <v>-0.32</v>
      </c>
      <c r="AG2249" s="26">
        <v>1.24</v>
      </c>
      <c r="AH2249" s="25">
        <v>9.5500000000000007</v>
      </c>
      <c r="AI2249" s="26">
        <v>1.1299999999999999</v>
      </c>
    </row>
    <row r="2250" spans="1:35" x14ac:dyDescent="0.45">
      <c r="A2250" s="24" t="s">
        <v>4556</v>
      </c>
      <c r="B2250" t="s">
        <v>4557</v>
      </c>
      <c r="C2250" s="24">
        <v>12</v>
      </c>
      <c r="D2250" s="27">
        <v>-4.76</v>
      </c>
      <c r="E2250" s="25"/>
      <c r="F2250" s="25"/>
      <c r="G2250" s="25"/>
      <c r="H2250" s="25"/>
      <c r="I2250" s="27">
        <v>-5.32</v>
      </c>
      <c r="J2250" s="25"/>
      <c r="K2250" s="25"/>
      <c r="L2250" s="25"/>
      <c r="M2250" s="25"/>
      <c r="N2250" s="27">
        <v>-6.31</v>
      </c>
      <c r="O2250" s="25"/>
      <c r="P2250" s="25"/>
      <c r="Q2250" s="26">
        <v>-0.88</v>
      </c>
      <c r="R2250" s="26">
        <v>-1.55</v>
      </c>
      <c r="S2250" s="26">
        <v>-1.79</v>
      </c>
      <c r="T2250" s="26">
        <v>0.97</v>
      </c>
      <c r="U2250" s="26">
        <v>-0.52</v>
      </c>
      <c r="V2250" s="26">
        <v>-1.81</v>
      </c>
      <c r="W2250" s="26">
        <v>-0.43</v>
      </c>
      <c r="X2250" s="26">
        <v>-11.73</v>
      </c>
      <c r="Y2250" s="26">
        <v>-3</v>
      </c>
      <c r="Z2250" s="26">
        <v>-4.33</v>
      </c>
      <c r="AA2250" s="26">
        <v>-3.79</v>
      </c>
      <c r="AB2250" s="26">
        <v>-0.6</v>
      </c>
      <c r="AC2250" s="26">
        <v>-13.37</v>
      </c>
      <c r="AD2250" s="26">
        <v>-2.77</v>
      </c>
      <c r="AE2250" s="26">
        <v>-3.01</v>
      </c>
      <c r="AF2250" s="26">
        <v>-3.01</v>
      </c>
      <c r="AG2250" s="26">
        <v>-4.58</v>
      </c>
      <c r="AH2250" s="25"/>
      <c r="AI2250" s="26">
        <v>-2.16</v>
      </c>
    </row>
    <row r="2251" spans="1:35" x14ac:dyDescent="0.45">
      <c r="A2251" s="24" t="s">
        <v>4558</v>
      </c>
      <c r="B2251" t="s">
        <v>4559</v>
      </c>
      <c r="C2251" s="24">
        <v>12</v>
      </c>
      <c r="D2251" s="27">
        <v>-2.4900000000000002</v>
      </c>
      <c r="E2251" s="25"/>
      <c r="F2251" s="25"/>
      <c r="G2251" s="25"/>
      <c r="H2251" s="25"/>
      <c r="I2251" s="27">
        <v>-4.5999999999999996</v>
      </c>
      <c r="J2251" s="25"/>
      <c r="K2251" s="25"/>
      <c r="L2251" s="25"/>
      <c r="M2251" s="25"/>
      <c r="N2251" s="27">
        <v>-7.65</v>
      </c>
      <c r="O2251" s="25"/>
      <c r="P2251" s="25"/>
      <c r="Q2251" s="26">
        <v>-1.39</v>
      </c>
      <c r="R2251" s="26">
        <v>-0.83</v>
      </c>
      <c r="S2251" s="27">
        <v>-5.92</v>
      </c>
      <c r="T2251" s="26">
        <v>-0.57999999999999996</v>
      </c>
      <c r="U2251" s="26">
        <v>-3.12</v>
      </c>
      <c r="V2251" s="27">
        <v>-1.18</v>
      </c>
      <c r="W2251" s="26">
        <v>-1.65</v>
      </c>
      <c r="X2251" s="26">
        <v>-2.61</v>
      </c>
      <c r="Y2251" s="26">
        <v>-1.48</v>
      </c>
      <c r="Z2251" s="26">
        <v>0.16</v>
      </c>
      <c r="AA2251" s="26">
        <v>-1.28</v>
      </c>
      <c r="AB2251" s="26">
        <v>-1.33</v>
      </c>
      <c r="AC2251" s="26">
        <v>-6.54</v>
      </c>
      <c r="AD2251" s="26">
        <v>-2.23</v>
      </c>
      <c r="AE2251" s="26">
        <v>-2.2400000000000002</v>
      </c>
      <c r="AF2251" s="26">
        <v>-1.1100000000000001</v>
      </c>
      <c r="AG2251" s="26">
        <v>-0.96</v>
      </c>
      <c r="AH2251" s="25"/>
      <c r="AI2251" s="26">
        <v>-1.39</v>
      </c>
    </row>
    <row r="2252" spans="1:35" x14ac:dyDescent="0.45">
      <c r="A2252" s="24" t="s">
        <v>4560</v>
      </c>
      <c r="B2252" t="s">
        <v>4561</v>
      </c>
      <c r="C2252" s="24">
        <v>12</v>
      </c>
      <c r="D2252" s="27">
        <v>2.7</v>
      </c>
      <c r="E2252" s="25"/>
      <c r="F2252" s="25"/>
      <c r="G2252" s="25"/>
      <c r="H2252" s="25"/>
      <c r="I2252" s="27">
        <v>3.68</v>
      </c>
      <c r="J2252" s="25"/>
      <c r="K2252" s="25"/>
      <c r="L2252" s="25"/>
      <c r="M2252" s="25"/>
      <c r="N2252" s="26">
        <v>5.42</v>
      </c>
      <c r="O2252" s="26">
        <v>0.26</v>
      </c>
      <c r="P2252" s="26">
        <v>2.41</v>
      </c>
      <c r="Q2252" s="26">
        <v>-1.59</v>
      </c>
      <c r="R2252" s="26">
        <v>4.34</v>
      </c>
      <c r="S2252" s="26">
        <v>4.0999999999999996</v>
      </c>
      <c r="T2252" s="26">
        <v>-0.73</v>
      </c>
      <c r="U2252" s="26">
        <v>1.03</v>
      </c>
      <c r="V2252" s="26">
        <v>-0.73</v>
      </c>
      <c r="W2252" s="26">
        <v>4.54</v>
      </c>
      <c r="X2252" s="26">
        <v>3.49</v>
      </c>
      <c r="Y2252" s="26">
        <v>0.19</v>
      </c>
      <c r="Z2252" s="26">
        <v>-0.56000000000000005</v>
      </c>
      <c r="AA2252" s="26">
        <v>-1.26</v>
      </c>
      <c r="AB2252" s="26">
        <v>5.1100000000000003</v>
      </c>
      <c r="AC2252" s="26">
        <v>3.75</v>
      </c>
      <c r="AD2252" s="26">
        <v>-0.93</v>
      </c>
      <c r="AE2252" s="26">
        <v>-0.32</v>
      </c>
      <c r="AF2252" s="26">
        <v>-1.89</v>
      </c>
      <c r="AG2252" s="26">
        <v>6.88</v>
      </c>
      <c r="AH2252" s="25"/>
      <c r="AI2252" s="26">
        <v>0.25</v>
      </c>
    </row>
    <row r="2253" spans="1:35" x14ac:dyDescent="0.45">
      <c r="A2253" s="24" t="s">
        <v>4562</v>
      </c>
      <c r="B2253" t="s">
        <v>4563</v>
      </c>
      <c r="C2253" s="24">
        <v>12</v>
      </c>
      <c r="D2253" s="26">
        <v>15.16</v>
      </c>
      <c r="E2253" s="26">
        <v>4.29</v>
      </c>
      <c r="F2253" s="26">
        <v>5.42</v>
      </c>
      <c r="G2253" s="26">
        <v>3.65</v>
      </c>
      <c r="H2253" s="26">
        <v>1.73</v>
      </c>
      <c r="I2253" s="26">
        <v>13.38</v>
      </c>
      <c r="J2253" s="26">
        <v>1.76</v>
      </c>
      <c r="K2253" s="26">
        <v>2.73</v>
      </c>
      <c r="L2253" s="26">
        <v>4.7699999999999996</v>
      </c>
      <c r="M2253" s="26">
        <v>4.12</v>
      </c>
      <c r="N2253" s="26">
        <v>38.46</v>
      </c>
      <c r="O2253" s="26">
        <v>9.06</v>
      </c>
      <c r="P2253" s="26">
        <v>10.01</v>
      </c>
      <c r="Q2253" s="26">
        <v>11.98</v>
      </c>
      <c r="R2253" s="26">
        <v>7.41</v>
      </c>
      <c r="S2253" s="26">
        <v>3.04</v>
      </c>
      <c r="T2253" s="26">
        <v>1.54</v>
      </c>
      <c r="U2253" s="26">
        <v>1.51</v>
      </c>
      <c r="V2253" s="26">
        <v>-1.1599999999999999</v>
      </c>
      <c r="W2253" s="26">
        <v>1.1499999999999999</v>
      </c>
      <c r="X2253" s="26">
        <v>3.36</v>
      </c>
      <c r="Y2253" s="26">
        <v>-0.26</v>
      </c>
      <c r="Z2253" s="26">
        <v>-0.06</v>
      </c>
      <c r="AA2253" s="26">
        <v>2.77</v>
      </c>
      <c r="AB2253" s="26">
        <v>0.91</v>
      </c>
      <c r="AC2253" s="26">
        <v>25.96</v>
      </c>
      <c r="AD2253" s="26">
        <v>1.87</v>
      </c>
      <c r="AE2253" s="26">
        <v>6.86</v>
      </c>
      <c r="AF2253" s="26">
        <v>8.65</v>
      </c>
      <c r="AG2253" s="26">
        <v>8.58</v>
      </c>
      <c r="AH2253" s="25">
        <v>54.62</v>
      </c>
      <c r="AI2253" s="26">
        <v>10.72</v>
      </c>
    </row>
    <row r="2254" spans="1:35" x14ac:dyDescent="0.45">
      <c r="A2254" s="24" t="s">
        <v>4564</v>
      </c>
      <c r="B2254" t="s">
        <v>4565</v>
      </c>
      <c r="C2254" s="24">
        <v>12</v>
      </c>
      <c r="D2254" s="27">
        <v>2.1800000000000002</v>
      </c>
      <c r="E2254" s="26">
        <v>0.06</v>
      </c>
      <c r="F2254" s="26">
        <v>0.66</v>
      </c>
      <c r="G2254" s="26">
        <v>0.72</v>
      </c>
      <c r="H2254" s="26">
        <v>0.75</v>
      </c>
      <c r="I2254" s="27">
        <v>1.69</v>
      </c>
      <c r="J2254" s="26">
        <v>0.16</v>
      </c>
      <c r="K2254" s="26">
        <v>0.42</v>
      </c>
      <c r="L2254" s="26">
        <v>0.67</v>
      </c>
      <c r="M2254" s="26">
        <v>0.44</v>
      </c>
      <c r="N2254" s="27">
        <v>1.87</v>
      </c>
      <c r="O2254" s="26">
        <v>0.05</v>
      </c>
      <c r="P2254" s="26">
        <v>0.69</v>
      </c>
      <c r="Q2254" s="26">
        <v>0.48</v>
      </c>
      <c r="R2254" s="26">
        <v>0.64</v>
      </c>
      <c r="S2254" s="26">
        <v>1.28</v>
      </c>
      <c r="T2254" s="26">
        <v>0.09</v>
      </c>
      <c r="U2254" s="26">
        <v>0.23</v>
      </c>
      <c r="V2254" s="26">
        <v>-0.26</v>
      </c>
      <c r="W2254" s="26">
        <v>1.22</v>
      </c>
      <c r="X2254" s="26">
        <v>11.33</v>
      </c>
      <c r="Y2254" s="26">
        <v>0.08</v>
      </c>
      <c r="Z2254" s="26">
        <v>0.45</v>
      </c>
      <c r="AA2254" s="26">
        <v>2.2599999999999998</v>
      </c>
      <c r="AB2254" s="26">
        <v>8.5399999999999991</v>
      </c>
      <c r="AC2254" s="26">
        <v>0.41</v>
      </c>
      <c r="AD2254" s="26">
        <v>-0.55000000000000004</v>
      </c>
      <c r="AE2254" s="26">
        <v>0.15</v>
      </c>
      <c r="AF2254" s="26">
        <v>0.24</v>
      </c>
      <c r="AG2254" s="26">
        <v>0.57999999999999996</v>
      </c>
      <c r="AH2254" s="25"/>
      <c r="AI2254" s="26">
        <v>-0.2</v>
      </c>
    </row>
    <row r="2255" spans="1:35" x14ac:dyDescent="0.45">
      <c r="A2255" s="24" t="s">
        <v>4566</v>
      </c>
      <c r="B2255" t="s">
        <v>4567</v>
      </c>
      <c r="C2255" s="24">
        <v>12</v>
      </c>
      <c r="D2255" s="27">
        <v>25.67</v>
      </c>
      <c r="E2255" s="26">
        <v>4.78</v>
      </c>
      <c r="F2255" s="26">
        <v>4.3</v>
      </c>
      <c r="G2255" s="26">
        <v>4.84</v>
      </c>
      <c r="H2255" s="26">
        <v>5.99</v>
      </c>
      <c r="I2255" s="26">
        <v>22.84</v>
      </c>
      <c r="J2255" s="26">
        <v>7.5</v>
      </c>
      <c r="K2255" s="26">
        <v>7.27</v>
      </c>
      <c r="L2255" s="26">
        <v>3.27</v>
      </c>
      <c r="M2255" s="26">
        <v>4.8</v>
      </c>
      <c r="N2255" s="26">
        <v>17.48</v>
      </c>
      <c r="O2255" s="26">
        <v>5.51</v>
      </c>
      <c r="P2255" s="26">
        <v>7.78</v>
      </c>
      <c r="Q2255" s="26">
        <v>1.65</v>
      </c>
      <c r="R2255" s="26">
        <v>2.54</v>
      </c>
      <c r="S2255" s="26">
        <v>22.06</v>
      </c>
      <c r="T2255" s="26">
        <v>7.36</v>
      </c>
      <c r="U2255" s="26">
        <v>8.6999999999999993</v>
      </c>
      <c r="V2255" s="26">
        <v>4.43</v>
      </c>
      <c r="W2255" s="26">
        <v>1.57</v>
      </c>
      <c r="X2255" s="26">
        <v>7.99</v>
      </c>
      <c r="Y2255" s="26">
        <v>3.58</v>
      </c>
      <c r="Z2255" s="26">
        <v>2.68</v>
      </c>
      <c r="AA2255" s="26">
        <v>1.76</v>
      </c>
      <c r="AB2255" s="26">
        <v>-0.02</v>
      </c>
      <c r="AC2255" s="26">
        <v>13.55</v>
      </c>
      <c r="AD2255" s="26">
        <v>1.54</v>
      </c>
      <c r="AE2255" s="26">
        <v>5.63</v>
      </c>
      <c r="AF2255" s="26">
        <v>2.11</v>
      </c>
      <c r="AG2255" s="26">
        <v>4.26</v>
      </c>
      <c r="AH2255" s="25"/>
      <c r="AI2255" s="26">
        <v>3.28</v>
      </c>
    </row>
    <row r="2256" spans="1:35" x14ac:dyDescent="0.45">
      <c r="A2256" s="24" t="s">
        <v>4568</v>
      </c>
      <c r="B2256" t="s">
        <v>4569</v>
      </c>
      <c r="C2256" s="24">
        <v>12</v>
      </c>
      <c r="D2256" s="26">
        <v>1.45</v>
      </c>
      <c r="E2256" s="26">
        <v>0.43</v>
      </c>
      <c r="F2256" s="26">
        <v>0.36</v>
      </c>
      <c r="G2256" s="26">
        <v>0.2</v>
      </c>
      <c r="H2256" s="26">
        <v>0.51</v>
      </c>
      <c r="I2256" s="26">
        <v>2.9</v>
      </c>
      <c r="J2256" s="26">
        <v>0.19</v>
      </c>
      <c r="K2256" s="26">
        <v>0.74</v>
      </c>
      <c r="L2256" s="26">
        <v>0.82</v>
      </c>
      <c r="M2256" s="26">
        <v>1.1499999999999999</v>
      </c>
      <c r="N2256" s="26">
        <v>4.71</v>
      </c>
      <c r="O2256" s="26">
        <v>1.33</v>
      </c>
      <c r="P2256" s="26">
        <v>1.39</v>
      </c>
      <c r="Q2256" s="26">
        <v>1.35</v>
      </c>
      <c r="R2256" s="26">
        <v>0.63</v>
      </c>
      <c r="S2256" s="26">
        <v>3.5</v>
      </c>
      <c r="T2256" s="26">
        <v>0.11</v>
      </c>
      <c r="U2256" s="26">
        <v>1.22</v>
      </c>
      <c r="V2256" s="26">
        <v>1.1399999999999999</v>
      </c>
      <c r="W2256" s="26">
        <v>1.03</v>
      </c>
      <c r="X2256" s="26">
        <v>2.02</v>
      </c>
      <c r="Y2256" s="27">
        <v>-7.0000000000000007E-2</v>
      </c>
      <c r="Z2256" s="26">
        <v>0.45</v>
      </c>
      <c r="AA2256" s="26">
        <v>1.21</v>
      </c>
      <c r="AB2256" s="26">
        <v>0.44</v>
      </c>
      <c r="AC2256" s="26">
        <v>3.9</v>
      </c>
      <c r="AD2256" s="26">
        <v>2.0499999999999998</v>
      </c>
      <c r="AE2256" s="26">
        <v>1.42</v>
      </c>
      <c r="AF2256" s="26">
        <v>0.36</v>
      </c>
      <c r="AG2256" s="26">
        <v>7.0000000000000007E-2</v>
      </c>
      <c r="AH2256" s="25"/>
      <c r="AI2256" s="26">
        <v>1.28</v>
      </c>
    </row>
    <row r="2257" spans="1:35" x14ac:dyDescent="0.45">
      <c r="A2257" s="24" t="s">
        <v>4570</v>
      </c>
      <c r="B2257" t="s">
        <v>4571</v>
      </c>
      <c r="C2257" s="24">
        <v>12</v>
      </c>
      <c r="D2257" s="27">
        <v>-10.220000000000001</v>
      </c>
      <c r="E2257" s="26">
        <v>-0.77</v>
      </c>
      <c r="F2257" s="26">
        <v>-4.38</v>
      </c>
      <c r="G2257" s="26">
        <v>-1.98</v>
      </c>
      <c r="H2257" s="26">
        <v>-3.09</v>
      </c>
      <c r="I2257" s="26">
        <v>-3.14</v>
      </c>
      <c r="J2257" s="26">
        <v>-1.67</v>
      </c>
      <c r="K2257" s="26">
        <v>-1.89</v>
      </c>
      <c r="L2257" s="26">
        <v>0.96</v>
      </c>
      <c r="M2257" s="26">
        <v>-0.54</v>
      </c>
      <c r="N2257" s="26">
        <v>0.85</v>
      </c>
      <c r="O2257" s="26">
        <v>0.2</v>
      </c>
      <c r="P2257" s="26">
        <v>-0.78</v>
      </c>
      <c r="Q2257" s="26">
        <v>1.24</v>
      </c>
      <c r="R2257" s="26">
        <v>0.2</v>
      </c>
      <c r="S2257" s="26">
        <v>0.8</v>
      </c>
      <c r="T2257" s="26">
        <v>-3.89</v>
      </c>
      <c r="U2257" s="26">
        <v>4.21</v>
      </c>
      <c r="V2257" s="26">
        <v>0.99</v>
      </c>
      <c r="W2257" s="26">
        <v>-0.51</v>
      </c>
      <c r="X2257" s="26">
        <v>7.16</v>
      </c>
      <c r="Y2257" s="26">
        <v>0.21</v>
      </c>
      <c r="Z2257" s="26">
        <v>0.61</v>
      </c>
      <c r="AA2257" s="26">
        <v>1.5</v>
      </c>
      <c r="AB2257" s="26">
        <v>4.84</v>
      </c>
      <c r="AC2257" s="26">
        <v>5.32</v>
      </c>
      <c r="AD2257" s="26">
        <v>1.53</v>
      </c>
      <c r="AE2257" s="26">
        <v>1.29</v>
      </c>
      <c r="AF2257" s="26">
        <v>0.04</v>
      </c>
      <c r="AG2257" s="26">
        <v>2.46</v>
      </c>
      <c r="AH2257" s="25"/>
      <c r="AI2257" s="26">
        <v>0.53</v>
      </c>
    </row>
    <row r="2258" spans="1:35" x14ac:dyDescent="0.45">
      <c r="A2258" s="24" t="s">
        <v>4572</v>
      </c>
      <c r="B2258" t="s">
        <v>4573</v>
      </c>
      <c r="C2258" s="24">
        <v>12</v>
      </c>
      <c r="D2258" s="26">
        <v>103.96</v>
      </c>
      <c r="E2258" s="25"/>
      <c r="F2258" s="25"/>
      <c r="G2258" s="26">
        <v>54.26</v>
      </c>
      <c r="H2258" s="26">
        <v>49.7</v>
      </c>
      <c r="I2258" s="26">
        <v>188.84</v>
      </c>
      <c r="J2258" s="26">
        <v>50.52</v>
      </c>
      <c r="K2258" s="26">
        <v>43.14</v>
      </c>
      <c r="L2258" s="26">
        <v>50.56</v>
      </c>
      <c r="M2258" s="26">
        <v>44.62</v>
      </c>
      <c r="N2258" s="26">
        <v>207.05</v>
      </c>
      <c r="O2258" s="26">
        <v>57.64</v>
      </c>
      <c r="P2258" s="26">
        <v>55.32</v>
      </c>
      <c r="Q2258" s="26">
        <v>50.08</v>
      </c>
      <c r="R2258" s="26">
        <v>44.02</v>
      </c>
      <c r="S2258" s="26">
        <v>133.49</v>
      </c>
      <c r="T2258" s="26">
        <v>49.05</v>
      </c>
      <c r="U2258" s="26">
        <v>33.049999999999997</v>
      </c>
      <c r="V2258" s="26">
        <v>28.56</v>
      </c>
      <c r="W2258" s="26">
        <v>22.82</v>
      </c>
      <c r="X2258" s="26">
        <v>167.95</v>
      </c>
      <c r="Y2258" s="26">
        <v>46.05</v>
      </c>
      <c r="Z2258" s="26">
        <v>45.76</v>
      </c>
      <c r="AA2258" s="26">
        <v>39.72</v>
      </c>
      <c r="AB2258" s="26">
        <v>36.42</v>
      </c>
      <c r="AC2258" s="26">
        <v>133.63999999999999</v>
      </c>
      <c r="AD2258" s="26">
        <v>36.049999999999997</v>
      </c>
      <c r="AE2258" s="26">
        <v>20.170000000000002</v>
      </c>
      <c r="AF2258" s="26">
        <v>34.39</v>
      </c>
      <c r="AG2258" s="26">
        <v>43.04</v>
      </c>
      <c r="AH2258" s="25">
        <v>195.28</v>
      </c>
      <c r="AI2258" s="26">
        <v>44.7</v>
      </c>
    </row>
    <row r="2259" spans="1:35" x14ac:dyDescent="0.45">
      <c r="A2259" s="24" t="s">
        <v>4574</v>
      </c>
      <c r="B2259" t="s">
        <v>4575</v>
      </c>
      <c r="C2259" s="24">
        <v>12</v>
      </c>
      <c r="D2259" s="27">
        <v>-0.86</v>
      </c>
      <c r="E2259" s="25"/>
      <c r="F2259" s="25"/>
      <c r="G2259" s="25"/>
      <c r="H2259" s="25"/>
      <c r="I2259" s="26">
        <v>1.18</v>
      </c>
      <c r="J2259" s="26">
        <v>0.09</v>
      </c>
      <c r="K2259" s="26">
        <v>0.31</v>
      </c>
      <c r="L2259" s="26">
        <v>0.92</v>
      </c>
      <c r="M2259" s="26">
        <v>-0.56999999999999995</v>
      </c>
      <c r="N2259" s="26">
        <v>1.62</v>
      </c>
      <c r="O2259" s="26">
        <v>0.96</v>
      </c>
      <c r="P2259" s="26">
        <v>0.62</v>
      </c>
      <c r="Q2259" s="26">
        <v>0.08</v>
      </c>
      <c r="R2259" s="26">
        <v>-0.04</v>
      </c>
      <c r="S2259" s="26">
        <v>-12.39</v>
      </c>
      <c r="T2259" s="26">
        <v>0.15</v>
      </c>
      <c r="U2259" s="26">
        <v>-4.8</v>
      </c>
      <c r="V2259" s="26">
        <v>-3.26</v>
      </c>
      <c r="W2259" s="26">
        <v>-4.47</v>
      </c>
      <c r="X2259" s="26">
        <v>-12.07</v>
      </c>
      <c r="Y2259" s="26">
        <v>-1.98</v>
      </c>
      <c r="Z2259" s="26">
        <v>-3.31</v>
      </c>
      <c r="AA2259" s="26">
        <v>-1.94</v>
      </c>
      <c r="AB2259" s="26">
        <v>-4.84</v>
      </c>
      <c r="AC2259" s="26">
        <v>-4.3899999999999997</v>
      </c>
      <c r="AD2259" s="26">
        <v>-3.02</v>
      </c>
      <c r="AE2259" s="26">
        <v>2.64</v>
      </c>
      <c r="AF2259" s="26">
        <v>-2.67</v>
      </c>
      <c r="AG2259" s="26">
        <v>-1.35</v>
      </c>
      <c r="AH2259" s="25"/>
      <c r="AI2259" s="26">
        <v>-1.65</v>
      </c>
    </row>
    <row r="2260" spans="1:35" x14ac:dyDescent="0.45">
      <c r="A2260" s="24" t="s">
        <v>4576</v>
      </c>
      <c r="B2260" t="s">
        <v>4577</v>
      </c>
      <c r="C2260" s="24">
        <v>12</v>
      </c>
      <c r="D2260" s="27">
        <v>-22.87</v>
      </c>
      <c r="E2260" s="26">
        <v>-9.65</v>
      </c>
      <c r="F2260" s="26">
        <v>-7.22</v>
      </c>
      <c r="G2260" s="26">
        <v>0.65</v>
      </c>
      <c r="H2260" s="26">
        <v>-6.66</v>
      </c>
      <c r="I2260" s="27">
        <v>-30.63</v>
      </c>
      <c r="J2260" s="26">
        <v>-7.86</v>
      </c>
      <c r="K2260" s="26">
        <v>-8.98</v>
      </c>
      <c r="L2260" s="26">
        <v>-4.6100000000000003</v>
      </c>
      <c r="M2260" s="26">
        <v>-9.19</v>
      </c>
      <c r="N2260" s="26">
        <v>-67.95</v>
      </c>
      <c r="O2260" s="26">
        <v>-12.61</v>
      </c>
      <c r="P2260" s="26">
        <v>-17.579999999999998</v>
      </c>
      <c r="Q2260" s="26">
        <v>-15.66</v>
      </c>
      <c r="R2260" s="26">
        <v>-22.11</v>
      </c>
      <c r="S2260" s="26">
        <v>-53.3</v>
      </c>
      <c r="T2260" s="26">
        <v>-12.21</v>
      </c>
      <c r="U2260" s="26">
        <v>-20.58</v>
      </c>
      <c r="V2260" s="26">
        <v>-11.77</v>
      </c>
      <c r="W2260" s="26">
        <v>-8.75</v>
      </c>
      <c r="X2260" s="26">
        <v>-48.26</v>
      </c>
      <c r="Y2260" s="26">
        <v>-12.85</v>
      </c>
      <c r="Z2260" s="26">
        <v>-9.4</v>
      </c>
      <c r="AA2260" s="26">
        <v>-13.82</v>
      </c>
      <c r="AB2260" s="26">
        <v>-12.18</v>
      </c>
      <c r="AC2260" s="26">
        <v>-40.65</v>
      </c>
      <c r="AD2260" s="26">
        <v>-11.84</v>
      </c>
      <c r="AE2260" s="26">
        <v>-10.89</v>
      </c>
      <c r="AF2260" s="26">
        <v>-10.74</v>
      </c>
      <c r="AG2260" s="26">
        <v>-7.19</v>
      </c>
      <c r="AH2260" s="25"/>
      <c r="AI2260" s="26">
        <v>-12.35</v>
      </c>
    </row>
    <row r="2261" spans="1:35" x14ac:dyDescent="0.45">
      <c r="A2261" s="24" t="s">
        <v>4578</v>
      </c>
      <c r="B2261" t="s">
        <v>4579</v>
      </c>
      <c r="C2261" s="24">
        <v>12</v>
      </c>
      <c r="D2261" s="26">
        <v>4.9400000000000004</v>
      </c>
      <c r="E2261" s="25"/>
      <c r="F2261" s="25"/>
      <c r="G2261" s="25"/>
      <c r="H2261" s="25"/>
      <c r="I2261" s="26">
        <v>5.81</v>
      </c>
      <c r="J2261" s="26">
        <v>1.69</v>
      </c>
      <c r="K2261" s="26">
        <v>2.27</v>
      </c>
      <c r="L2261" s="26">
        <v>1.2</v>
      </c>
      <c r="M2261" s="26">
        <v>0.97</v>
      </c>
      <c r="N2261" s="26">
        <v>4.8</v>
      </c>
      <c r="O2261" s="26">
        <v>1.48</v>
      </c>
      <c r="P2261" s="26">
        <v>0.59</v>
      </c>
      <c r="Q2261" s="26">
        <v>1.64</v>
      </c>
      <c r="R2261" s="26">
        <v>1.08</v>
      </c>
      <c r="S2261" s="26">
        <v>6.23</v>
      </c>
      <c r="T2261" s="26">
        <v>1.1499999999999999</v>
      </c>
      <c r="U2261" s="26">
        <v>1.21</v>
      </c>
      <c r="V2261" s="26">
        <v>1.35</v>
      </c>
      <c r="W2261" s="26">
        <v>2.5299999999999998</v>
      </c>
      <c r="X2261" s="26">
        <v>3.63</v>
      </c>
      <c r="Y2261" s="26">
        <v>0.4</v>
      </c>
      <c r="Z2261" s="26">
        <v>1.38</v>
      </c>
      <c r="AA2261" s="26">
        <v>2.6</v>
      </c>
      <c r="AB2261" s="26">
        <v>-0.75</v>
      </c>
      <c r="AC2261" s="26">
        <v>1.38</v>
      </c>
      <c r="AD2261" s="26">
        <v>-0.21</v>
      </c>
      <c r="AE2261" s="26">
        <v>1.26</v>
      </c>
      <c r="AF2261" s="26">
        <v>0.25</v>
      </c>
      <c r="AG2261" s="26">
        <v>0.09</v>
      </c>
      <c r="AH2261" s="25"/>
      <c r="AI2261" s="26">
        <v>-0.97</v>
      </c>
    </row>
    <row r="2262" spans="1:35" x14ac:dyDescent="0.45">
      <c r="A2262" s="24" t="s">
        <v>4580</v>
      </c>
      <c r="B2262" t="s">
        <v>4581</v>
      </c>
      <c r="C2262" s="24">
        <v>12</v>
      </c>
      <c r="D2262" s="26">
        <v>0.47</v>
      </c>
      <c r="E2262" s="25"/>
      <c r="F2262" s="25"/>
      <c r="G2262" s="25"/>
      <c r="H2262" s="25"/>
      <c r="I2262" s="27">
        <v>4.82</v>
      </c>
      <c r="J2262" s="25"/>
      <c r="K2262" s="25"/>
      <c r="L2262" s="25"/>
      <c r="M2262" s="25"/>
      <c r="N2262" s="26">
        <v>11.77</v>
      </c>
      <c r="O2262" s="26">
        <v>3.94</v>
      </c>
      <c r="P2262" s="26">
        <v>4.33</v>
      </c>
      <c r="Q2262" s="26">
        <v>1.1399999999999999</v>
      </c>
      <c r="R2262" s="26">
        <v>2.36</v>
      </c>
      <c r="S2262" s="26">
        <v>13.79</v>
      </c>
      <c r="T2262" s="26">
        <v>4.96</v>
      </c>
      <c r="U2262" s="26">
        <v>6.28</v>
      </c>
      <c r="V2262" s="27">
        <v>3.64</v>
      </c>
      <c r="W2262" s="26">
        <v>-1.0900000000000001</v>
      </c>
      <c r="X2262" s="26">
        <v>-7.21</v>
      </c>
      <c r="Y2262" s="26">
        <v>-0.03</v>
      </c>
      <c r="Z2262" s="26">
        <v>-0.55000000000000004</v>
      </c>
      <c r="AA2262" s="26">
        <v>2.99</v>
      </c>
      <c r="AB2262" s="26">
        <v>-9.61</v>
      </c>
      <c r="AC2262" s="26">
        <v>-35.200000000000003</v>
      </c>
      <c r="AD2262" s="27">
        <v>-3.75</v>
      </c>
      <c r="AE2262" s="26">
        <v>-4.72</v>
      </c>
      <c r="AF2262" s="26">
        <v>-4.26</v>
      </c>
      <c r="AG2262" s="26">
        <v>-22.48</v>
      </c>
      <c r="AH2262" s="25"/>
      <c r="AI2262" s="26">
        <v>-2.74</v>
      </c>
    </row>
    <row r="2263" spans="1:35" x14ac:dyDescent="0.45">
      <c r="A2263" s="24" t="s">
        <v>4582</v>
      </c>
      <c r="B2263" t="s">
        <v>4583</v>
      </c>
      <c r="C2263" s="24">
        <v>12</v>
      </c>
      <c r="D2263" s="27">
        <v>0.25</v>
      </c>
      <c r="E2263" s="25"/>
      <c r="F2263" s="25"/>
      <c r="G2263" s="25"/>
      <c r="H2263" s="25"/>
      <c r="I2263" s="27">
        <v>0.15</v>
      </c>
      <c r="J2263" s="25"/>
      <c r="K2263" s="25"/>
      <c r="L2263" s="25"/>
      <c r="M2263" s="25"/>
      <c r="N2263" s="27">
        <v>1.78</v>
      </c>
      <c r="O2263" s="25"/>
      <c r="P2263" s="25"/>
      <c r="Q2263" s="25"/>
      <c r="R2263" s="26">
        <v>1.24</v>
      </c>
      <c r="S2263" s="26">
        <v>1.5</v>
      </c>
      <c r="T2263" s="26">
        <v>0.39</v>
      </c>
      <c r="U2263" s="26">
        <v>0.73</v>
      </c>
      <c r="V2263" s="26">
        <v>-0.61</v>
      </c>
      <c r="W2263" s="26">
        <v>1</v>
      </c>
      <c r="X2263" s="26">
        <v>-0.24</v>
      </c>
      <c r="Y2263" s="26">
        <v>-0.41</v>
      </c>
      <c r="Z2263" s="26">
        <v>-0.3</v>
      </c>
      <c r="AA2263" s="26">
        <v>-0.37</v>
      </c>
      <c r="AB2263" s="26">
        <v>0.85</v>
      </c>
      <c r="AC2263" s="26">
        <v>-1.53</v>
      </c>
      <c r="AD2263" s="26">
        <v>-0.32</v>
      </c>
      <c r="AE2263" s="26">
        <v>-0.82</v>
      </c>
      <c r="AF2263" s="26">
        <v>-0.71</v>
      </c>
      <c r="AG2263" s="26">
        <v>0.32</v>
      </c>
      <c r="AH2263" s="25"/>
      <c r="AI2263" s="26">
        <v>-1.08</v>
      </c>
    </row>
    <row r="2264" spans="1:35" x14ac:dyDescent="0.45">
      <c r="A2264" s="24" t="s">
        <v>4584</v>
      </c>
      <c r="B2264" t="s">
        <v>4585</v>
      </c>
      <c r="C2264" s="24">
        <v>12</v>
      </c>
      <c r="D2264" s="26">
        <v>2.5</v>
      </c>
      <c r="E2264" s="26">
        <v>0.52</v>
      </c>
      <c r="F2264" s="26">
        <v>0.16</v>
      </c>
      <c r="G2264" s="26">
        <v>0.97</v>
      </c>
      <c r="H2264" s="26">
        <v>0.86</v>
      </c>
      <c r="I2264" s="26">
        <v>4.28</v>
      </c>
      <c r="J2264" s="26">
        <v>0.65</v>
      </c>
      <c r="K2264" s="26">
        <v>2.25</v>
      </c>
      <c r="L2264" s="26">
        <v>0.74</v>
      </c>
      <c r="M2264" s="26">
        <v>0.64</v>
      </c>
      <c r="N2264" s="26">
        <v>3.15</v>
      </c>
      <c r="O2264" s="26">
        <v>0.8</v>
      </c>
      <c r="P2264" s="26">
        <v>2.77</v>
      </c>
      <c r="Q2264" s="26">
        <v>-0.54</v>
      </c>
      <c r="R2264" s="26">
        <v>0.12</v>
      </c>
      <c r="S2264" s="26">
        <v>1.1499999999999999</v>
      </c>
      <c r="T2264" s="26">
        <v>1.17</v>
      </c>
      <c r="U2264" s="26">
        <v>-0.1</v>
      </c>
      <c r="V2264" s="26">
        <v>-0.02</v>
      </c>
      <c r="W2264" s="26">
        <v>0.1</v>
      </c>
      <c r="X2264" s="26">
        <v>-2.17</v>
      </c>
      <c r="Y2264" s="26">
        <v>-1.02</v>
      </c>
      <c r="Z2264" s="26">
        <v>-0.31</v>
      </c>
      <c r="AA2264" s="26">
        <v>-1.19</v>
      </c>
      <c r="AB2264" s="26">
        <v>0.36</v>
      </c>
      <c r="AC2264" s="26">
        <v>-2.09</v>
      </c>
      <c r="AD2264" s="26">
        <v>-0.87</v>
      </c>
      <c r="AE2264" s="26">
        <v>-1.4</v>
      </c>
      <c r="AF2264" s="26">
        <v>0.38</v>
      </c>
      <c r="AG2264" s="26">
        <v>-0.19</v>
      </c>
      <c r="AH2264" s="25">
        <v>1.9</v>
      </c>
      <c r="AI2264" s="26">
        <v>-1.23</v>
      </c>
    </row>
    <row r="2265" spans="1:35" x14ac:dyDescent="0.45">
      <c r="A2265" s="24" t="s">
        <v>4586</v>
      </c>
      <c r="B2265" t="s">
        <v>4587</v>
      </c>
      <c r="C2265" s="24">
        <v>12</v>
      </c>
      <c r="D2265" s="27">
        <v>7.63</v>
      </c>
      <c r="E2265" s="25"/>
      <c r="F2265" s="25"/>
      <c r="G2265" s="25"/>
      <c r="H2265" s="25"/>
      <c r="I2265" s="26">
        <v>9.58</v>
      </c>
      <c r="J2265" s="26">
        <v>1.49</v>
      </c>
      <c r="K2265" s="26">
        <v>3.08</v>
      </c>
      <c r="L2265" s="26">
        <v>0.65</v>
      </c>
      <c r="M2265" s="26">
        <v>4.3600000000000003</v>
      </c>
      <c r="N2265" s="26">
        <v>2.82</v>
      </c>
      <c r="O2265" s="26">
        <v>0.86</v>
      </c>
      <c r="P2265" s="26">
        <v>1.22</v>
      </c>
      <c r="Q2265" s="26">
        <v>0.51</v>
      </c>
      <c r="R2265" s="26">
        <v>0.23</v>
      </c>
      <c r="S2265" s="26">
        <v>-2.25</v>
      </c>
      <c r="T2265" s="26">
        <v>0.74</v>
      </c>
      <c r="U2265" s="26">
        <v>-0.56000000000000005</v>
      </c>
      <c r="V2265" s="26">
        <v>0.52</v>
      </c>
      <c r="W2265" s="26">
        <v>-2.96</v>
      </c>
      <c r="X2265" s="26">
        <v>-12.21</v>
      </c>
      <c r="Y2265" s="26">
        <v>-3.28</v>
      </c>
      <c r="Z2265" s="26">
        <v>-1.43</v>
      </c>
      <c r="AA2265" s="26">
        <v>-3.07</v>
      </c>
      <c r="AB2265" s="26">
        <v>-4.43</v>
      </c>
      <c r="AC2265" s="26">
        <v>0.17</v>
      </c>
      <c r="AD2265" s="26">
        <v>-0.01</v>
      </c>
      <c r="AE2265" s="26">
        <v>-1.82</v>
      </c>
      <c r="AF2265" s="26">
        <v>-0.36</v>
      </c>
      <c r="AG2265" s="26">
        <v>2.36</v>
      </c>
      <c r="AH2265" s="25"/>
      <c r="AI2265" s="26">
        <v>-0.45</v>
      </c>
    </row>
    <row r="2266" spans="1:35" x14ac:dyDescent="0.45">
      <c r="A2266" s="24" t="s">
        <v>4588</v>
      </c>
      <c r="B2266" t="s">
        <v>4589</v>
      </c>
      <c r="C2266" s="24">
        <v>12</v>
      </c>
      <c r="D2266" s="27">
        <v>125.22</v>
      </c>
      <c r="E2266" s="25"/>
      <c r="F2266" s="27">
        <v>44.27</v>
      </c>
      <c r="G2266" s="27">
        <v>31.27</v>
      </c>
      <c r="H2266" s="27">
        <v>33.659999999999997</v>
      </c>
      <c r="I2266" s="27">
        <v>89.18</v>
      </c>
      <c r="J2266" s="27">
        <v>32.36</v>
      </c>
      <c r="K2266" s="27">
        <v>44.36</v>
      </c>
      <c r="L2266" s="27">
        <v>41.68</v>
      </c>
      <c r="M2266" s="27">
        <v>-29.23</v>
      </c>
      <c r="N2266" s="27">
        <v>-52.3</v>
      </c>
      <c r="O2266" s="27">
        <v>-7.62</v>
      </c>
      <c r="P2266" s="27">
        <v>-12.37</v>
      </c>
      <c r="Q2266" s="27">
        <v>-22</v>
      </c>
      <c r="R2266" s="27">
        <v>-10.3</v>
      </c>
      <c r="S2266" s="27">
        <v>50.13</v>
      </c>
      <c r="T2266" s="27">
        <v>1.75</v>
      </c>
      <c r="U2266" s="27">
        <v>5.58</v>
      </c>
      <c r="V2266" s="27">
        <v>12.56</v>
      </c>
      <c r="W2266" s="27">
        <v>30.24</v>
      </c>
      <c r="X2266" s="27">
        <v>-290.99</v>
      </c>
      <c r="Y2266" s="27">
        <v>-67.400000000000006</v>
      </c>
      <c r="Z2266" s="27">
        <v>-58.67</v>
      </c>
      <c r="AA2266" s="27">
        <v>-73</v>
      </c>
      <c r="AB2266" s="27">
        <v>-91.91</v>
      </c>
      <c r="AC2266" s="27">
        <v>-246.36</v>
      </c>
      <c r="AD2266" s="27">
        <v>-69.64</v>
      </c>
      <c r="AE2266" s="27">
        <v>-53.72</v>
      </c>
      <c r="AF2266" s="27">
        <v>-47.22</v>
      </c>
      <c r="AG2266" s="27">
        <v>-75.790000000000006</v>
      </c>
      <c r="AH2266" s="25">
        <v>-240.97</v>
      </c>
      <c r="AI2266" s="27">
        <v>-73.23</v>
      </c>
    </row>
    <row r="2267" spans="1:35" x14ac:dyDescent="0.45">
      <c r="A2267" s="24" t="s">
        <v>4590</v>
      </c>
      <c r="B2267" t="s">
        <v>4591</v>
      </c>
      <c r="C2267" s="24">
        <v>12</v>
      </c>
      <c r="D2267" s="27">
        <v>0.18</v>
      </c>
      <c r="E2267" s="25"/>
      <c r="F2267" s="25"/>
      <c r="G2267" s="26">
        <v>-0.02</v>
      </c>
      <c r="H2267" s="26">
        <v>0.14000000000000001</v>
      </c>
      <c r="I2267" s="26">
        <v>-0.57999999999999996</v>
      </c>
      <c r="J2267" s="26">
        <v>0.03</v>
      </c>
      <c r="K2267" s="26">
        <v>0.17</v>
      </c>
      <c r="L2267" s="26">
        <v>-0.28000000000000003</v>
      </c>
      <c r="M2267" s="26">
        <v>-0.51</v>
      </c>
      <c r="N2267" s="26">
        <v>-1.27</v>
      </c>
      <c r="O2267" s="26">
        <v>-0.1</v>
      </c>
      <c r="P2267" s="26">
        <v>-0.35</v>
      </c>
      <c r="Q2267" s="26">
        <v>-0.19</v>
      </c>
      <c r="R2267" s="27">
        <v>-0.63</v>
      </c>
      <c r="S2267" s="26">
        <v>-3.54</v>
      </c>
      <c r="T2267" s="26">
        <v>-0.44</v>
      </c>
      <c r="U2267" s="26">
        <v>-1.32</v>
      </c>
      <c r="V2267" s="26">
        <v>-0.53</v>
      </c>
      <c r="W2267" s="26">
        <v>-1.25</v>
      </c>
      <c r="X2267" s="26">
        <v>-3.12</v>
      </c>
      <c r="Y2267" s="26">
        <v>-0.42</v>
      </c>
      <c r="Z2267" s="26">
        <v>-1.44</v>
      </c>
      <c r="AA2267" s="26">
        <v>-0.7</v>
      </c>
      <c r="AB2267" s="26">
        <v>-0.56000000000000005</v>
      </c>
      <c r="AC2267" s="26">
        <v>-1.7</v>
      </c>
      <c r="AD2267" s="26">
        <v>-0.46</v>
      </c>
      <c r="AE2267" s="26">
        <v>-0.35</v>
      </c>
      <c r="AF2267" s="26">
        <v>-0.59</v>
      </c>
      <c r="AG2267" s="26">
        <v>-0.3</v>
      </c>
      <c r="AH2267" s="25"/>
      <c r="AI2267" s="25">
        <v>0</v>
      </c>
    </row>
    <row r="2268" spans="1:35" x14ac:dyDescent="0.45">
      <c r="A2268" s="24" t="s">
        <v>4592</v>
      </c>
      <c r="B2268" t="s">
        <v>4593</v>
      </c>
      <c r="C2268" s="24">
        <v>12</v>
      </c>
      <c r="D2268" s="27">
        <v>3.65</v>
      </c>
      <c r="E2268" s="25"/>
      <c r="F2268" s="25"/>
      <c r="G2268" s="25"/>
      <c r="H2268" s="25"/>
      <c r="I2268" s="27">
        <v>9.68</v>
      </c>
      <c r="J2268" s="25"/>
      <c r="K2268" s="25"/>
      <c r="L2268" s="26">
        <v>3.29</v>
      </c>
      <c r="M2268" s="26">
        <v>3.63</v>
      </c>
      <c r="N2268" s="26">
        <v>7.7</v>
      </c>
      <c r="O2268" s="26">
        <v>2.83</v>
      </c>
      <c r="P2268" s="26">
        <v>3.29</v>
      </c>
      <c r="Q2268" s="26">
        <v>1.95</v>
      </c>
      <c r="R2268" s="26">
        <v>-0.38</v>
      </c>
      <c r="S2268" s="26">
        <v>5.74</v>
      </c>
      <c r="T2268" s="26">
        <v>1.93</v>
      </c>
      <c r="U2268" s="26">
        <v>3.84</v>
      </c>
      <c r="V2268" s="26">
        <v>0.96</v>
      </c>
      <c r="W2268" s="26">
        <v>-1</v>
      </c>
      <c r="X2268" s="26">
        <v>6.87</v>
      </c>
      <c r="Y2268" s="26">
        <v>2.4300000000000002</v>
      </c>
      <c r="Z2268" s="26">
        <v>1.5</v>
      </c>
      <c r="AA2268" s="26">
        <v>4.21</v>
      </c>
      <c r="AB2268" s="26">
        <v>-1.27</v>
      </c>
      <c r="AC2268" s="26">
        <v>5.37</v>
      </c>
      <c r="AD2268" s="26">
        <v>3.6</v>
      </c>
      <c r="AE2268" s="26">
        <v>4.16</v>
      </c>
      <c r="AF2268" s="26">
        <v>3.07</v>
      </c>
      <c r="AG2268" s="26">
        <v>-5.46</v>
      </c>
      <c r="AH2268" s="25"/>
      <c r="AI2268" s="26">
        <v>2.5499999999999998</v>
      </c>
    </row>
    <row r="2269" spans="1:35" x14ac:dyDescent="0.45">
      <c r="A2269" s="24" t="s">
        <v>4594</v>
      </c>
      <c r="B2269" t="s">
        <v>4595</v>
      </c>
      <c r="C2269" s="24">
        <v>12</v>
      </c>
      <c r="D2269" s="27">
        <v>1.41</v>
      </c>
      <c r="E2269" s="25"/>
      <c r="F2269" s="25"/>
      <c r="G2269" s="25"/>
      <c r="H2269" s="25"/>
      <c r="I2269" s="27">
        <v>3.63</v>
      </c>
      <c r="J2269" s="25"/>
      <c r="K2269" s="25"/>
      <c r="L2269" s="25"/>
      <c r="M2269" s="25"/>
      <c r="N2269" s="27">
        <v>3.46</v>
      </c>
      <c r="O2269" s="25"/>
      <c r="P2269" s="25"/>
      <c r="Q2269" s="25"/>
      <c r="R2269" s="25"/>
      <c r="S2269" s="26">
        <v>4.08</v>
      </c>
      <c r="T2269" s="26">
        <v>0.65</v>
      </c>
      <c r="U2269" s="26">
        <v>1.1599999999999999</v>
      </c>
      <c r="V2269" s="26">
        <v>0.99</v>
      </c>
      <c r="W2269" s="26">
        <v>1.27</v>
      </c>
      <c r="X2269" s="26">
        <v>1.86</v>
      </c>
      <c r="Y2269" s="26">
        <v>0.78</v>
      </c>
      <c r="Z2269" s="26">
        <v>0.72</v>
      </c>
      <c r="AA2269" s="26">
        <v>0.42</v>
      </c>
      <c r="AB2269" s="26">
        <v>-0.05</v>
      </c>
      <c r="AC2269" s="26">
        <v>-1.1599999999999999</v>
      </c>
      <c r="AD2269" s="26">
        <v>-0.44</v>
      </c>
      <c r="AE2269" s="26">
        <v>-0.33</v>
      </c>
      <c r="AF2269" s="26">
        <v>-7.0000000000000007E-2</v>
      </c>
      <c r="AG2269" s="26">
        <v>-0.33</v>
      </c>
      <c r="AH2269" s="25"/>
      <c r="AI2269" s="26">
        <v>-0.17</v>
      </c>
    </row>
    <row r="2270" spans="1:35" x14ac:dyDescent="0.45">
      <c r="A2270" s="24" t="s">
        <v>4596</v>
      </c>
      <c r="B2270" t="s">
        <v>4597</v>
      </c>
      <c r="C2270" s="24">
        <v>12</v>
      </c>
      <c r="D2270" s="27">
        <v>3.31</v>
      </c>
      <c r="E2270" s="25"/>
      <c r="F2270" s="25"/>
      <c r="G2270" s="26">
        <v>1.73</v>
      </c>
      <c r="H2270" s="26">
        <v>0.08</v>
      </c>
      <c r="I2270" s="26">
        <v>2.27</v>
      </c>
      <c r="J2270" s="26">
        <v>0.49</v>
      </c>
      <c r="K2270" s="26">
        <v>1</v>
      </c>
      <c r="L2270" s="26">
        <v>0.24</v>
      </c>
      <c r="M2270" s="26">
        <v>0.54</v>
      </c>
      <c r="N2270" s="26">
        <v>-6.6</v>
      </c>
      <c r="O2270" s="26">
        <v>-0.71</v>
      </c>
      <c r="P2270" s="26">
        <v>-1.68</v>
      </c>
      <c r="Q2270" s="26">
        <v>-1.94</v>
      </c>
      <c r="R2270" s="26">
        <v>-2.27</v>
      </c>
      <c r="S2270" s="26">
        <v>-9.48</v>
      </c>
      <c r="T2270" s="26">
        <v>-2.58</v>
      </c>
      <c r="U2270" s="26">
        <v>-1.73</v>
      </c>
      <c r="V2270" s="26">
        <v>-2.4700000000000002</v>
      </c>
      <c r="W2270" s="26">
        <v>-2.44</v>
      </c>
      <c r="X2270" s="26">
        <v>-10.119999999999999</v>
      </c>
      <c r="Y2270" s="26">
        <v>-2.5099999999999998</v>
      </c>
      <c r="Z2270" s="26">
        <v>-2.2400000000000002</v>
      </c>
      <c r="AA2270" s="26">
        <v>-2.11</v>
      </c>
      <c r="AB2270" s="26">
        <v>-3.26</v>
      </c>
      <c r="AC2270" s="26">
        <v>-9.69</v>
      </c>
      <c r="AD2270" s="26">
        <v>-1.98</v>
      </c>
      <c r="AE2270" s="26">
        <v>-2.42</v>
      </c>
      <c r="AF2270" s="26">
        <v>-2.27</v>
      </c>
      <c r="AG2270" s="26">
        <v>-3.01</v>
      </c>
      <c r="AH2270" s="25"/>
      <c r="AI2270" s="26">
        <v>-1.61</v>
      </c>
    </row>
    <row r="2271" spans="1:35" x14ac:dyDescent="0.45">
      <c r="A2271" s="24" t="s">
        <v>4598</v>
      </c>
      <c r="B2271" t="s">
        <v>4599</v>
      </c>
      <c r="C2271" s="24">
        <v>12</v>
      </c>
      <c r="D2271" s="27">
        <v>6.3</v>
      </c>
      <c r="E2271" s="25"/>
      <c r="F2271" s="25"/>
      <c r="G2271" s="25"/>
      <c r="H2271" s="25"/>
      <c r="I2271" s="27">
        <v>10.01</v>
      </c>
      <c r="J2271" s="25"/>
      <c r="K2271" s="26">
        <v>1.72</v>
      </c>
      <c r="L2271" s="26">
        <v>2.6</v>
      </c>
      <c r="M2271" s="26">
        <v>2.5099999999999998</v>
      </c>
      <c r="N2271" s="26">
        <v>4.59</v>
      </c>
      <c r="O2271" s="26">
        <v>1.17</v>
      </c>
      <c r="P2271" s="27">
        <v>2.29</v>
      </c>
      <c r="Q2271" s="26">
        <v>1.39</v>
      </c>
      <c r="R2271" s="26">
        <v>-0.27</v>
      </c>
      <c r="S2271" s="26">
        <v>-1.9</v>
      </c>
      <c r="T2271" s="26">
        <v>0.54</v>
      </c>
      <c r="U2271" s="26">
        <v>-0.55000000000000004</v>
      </c>
      <c r="V2271" s="26">
        <v>-0.57999999999999996</v>
      </c>
      <c r="W2271" s="26">
        <v>-1.31</v>
      </c>
      <c r="X2271" s="26">
        <v>0.32</v>
      </c>
      <c r="Y2271" s="26">
        <v>-0.4</v>
      </c>
      <c r="Z2271" s="26">
        <v>0.59</v>
      </c>
      <c r="AA2271" s="26">
        <v>-0.22</v>
      </c>
      <c r="AB2271" s="26">
        <v>0.34</v>
      </c>
      <c r="AC2271" s="26">
        <v>4.51</v>
      </c>
      <c r="AD2271" s="26">
        <v>0.67</v>
      </c>
      <c r="AE2271" s="26">
        <v>2.48</v>
      </c>
      <c r="AF2271" s="26">
        <v>1.58</v>
      </c>
      <c r="AG2271" s="26">
        <v>-0.22</v>
      </c>
      <c r="AH2271" s="25"/>
      <c r="AI2271" s="26">
        <v>-0.17</v>
      </c>
    </row>
    <row r="2272" spans="1:35" x14ac:dyDescent="0.45">
      <c r="A2272" s="24" t="s">
        <v>4600</v>
      </c>
      <c r="B2272" t="s">
        <v>4601</v>
      </c>
      <c r="C2272" s="24">
        <v>12</v>
      </c>
      <c r="D2272" s="26">
        <v>1.61</v>
      </c>
      <c r="E2272" s="25"/>
      <c r="F2272" s="25"/>
      <c r="G2272" s="26">
        <v>11.16</v>
      </c>
      <c r="H2272" s="26">
        <v>-9.56</v>
      </c>
      <c r="I2272" s="26">
        <v>11.24</v>
      </c>
      <c r="J2272" s="26">
        <v>-4.92</v>
      </c>
      <c r="K2272" s="26">
        <v>3.08</v>
      </c>
      <c r="L2272" s="26">
        <v>11.71</v>
      </c>
      <c r="M2272" s="26">
        <v>1.36</v>
      </c>
      <c r="N2272" s="26">
        <v>16.760000000000002</v>
      </c>
      <c r="O2272" s="26">
        <v>-2.04</v>
      </c>
      <c r="P2272" s="26">
        <v>12.04</v>
      </c>
      <c r="Q2272" s="26">
        <v>20.73</v>
      </c>
      <c r="R2272" s="26">
        <v>-13.97</v>
      </c>
      <c r="S2272" s="26">
        <v>-343.76</v>
      </c>
      <c r="T2272" s="26">
        <v>-2.97</v>
      </c>
      <c r="U2272" s="26">
        <v>6.25</v>
      </c>
      <c r="V2272" s="26">
        <v>5.69</v>
      </c>
      <c r="W2272" s="26">
        <v>-352.73</v>
      </c>
      <c r="X2272" s="26">
        <v>-80.91</v>
      </c>
      <c r="Y2272" s="26">
        <v>-5.23</v>
      </c>
      <c r="Z2272" s="26">
        <v>-10.47</v>
      </c>
      <c r="AA2272" s="26">
        <v>-53.76</v>
      </c>
      <c r="AB2272" s="26">
        <v>-11.45</v>
      </c>
      <c r="AC2272" s="26">
        <v>-34.56</v>
      </c>
      <c r="AD2272" s="26">
        <v>-5.13</v>
      </c>
      <c r="AE2272" s="26">
        <v>1.67</v>
      </c>
      <c r="AF2272" s="26">
        <v>0.14000000000000001</v>
      </c>
      <c r="AG2272" s="26">
        <v>-31.24</v>
      </c>
      <c r="AH2272" s="25"/>
      <c r="AI2272" s="26">
        <v>-2.4500000000000002</v>
      </c>
    </row>
    <row r="2273" spans="1:35" x14ac:dyDescent="0.45">
      <c r="A2273" s="24" t="s">
        <v>4602</v>
      </c>
      <c r="B2273" t="s">
        <v>4603</v>
      </c>
      <c r="C2273" s="24">
        <v>12</v>
      </c>
      <c r="D2273" s="27">
        <v>-2.89</v>
      </c>
      <c r="E2273" s="25"/>
      <c r="F2273" s="25"/>
      <c r="G2273" s="25"/>
      <c r="H2273" s="25"/>
      <c r="I2273" s="27">
        <v>2.5099999999999998</v>
      </c>
      <c r="J2273" s="25"/>
      <c r="K2273" s="25"/>
      <c r="L2273" s="25"/>
      <c r="M2273" s="25"/>
      <c r="N2273" s="27">
        <v>6.05</v>
      </c>
      <c r="O2273" s="25"/>
      <c r="P2273" s="25"/>
      <c r="Q2273" s="25"/>
      <c r="R2273" s="25"/>
      <c r="S2273" s="27">
        <v>4.46</v>
      </c>
      <c r="T2273" s="25"/>
      <c r="U2273" s="25"/>
      <c r="V2273" s="26">
        <v>0.61</v>
      </c>
      <c r="W2273" s="27">
        <v>1.33</v>
      </c>
      <c r="X2273" s="27">
        <v>8.81</v>
      </c>
      <c r="Y2273" s="25"/>
      <c r="Z2273" s="27">
        <v>5.29</v>
      </c>
      <c r="AA2273" s="27">
        <v>4.08</v>
      </c>
      <c r="AB2273" s="27">
        <v>2.37</v>
      </c>
      <c r="AC2273" s="26">
        <v>2.82</v>
      </c>
      <c r="AD2273" s="26">
        <v>0.75</v>
      </c>
      <c r="AE2273" s="26">
        <v>4.4000000000000004</v>
      </c>
      <c r="AF2273" s="27">
        <v>-1.88</v>
      </c>
      <c r="AG2273" s="26">
        <v>-0.45</v>
      </c>
      <c r="AH2273" s="25"/>
      <c r="AI2273" s="26">
        <v>0.6</v>
      </c>
    </row>
    <row r="2274" spans="1:35" x14ac:dyDescent="0.45">
      <c r="A2274" s="24" t="s">
        <v>4604</v>
      </c>
      <c r="B2274" t="s">
        <v>4605</v>
      </c>
      <c r="C2274" s="24">
        <v>12</v>
      </c>
      <c r="D2274" s="27">
        <v>-7.85</v>
      </c>
      <c r="E2274" s="26">
        <v>-2.0499999999999998</v>
      </c>
      <c r="F2274" s="25"/>
      <c r="G2274" s="25"/>
      <c r="H2274" s="26">
        <v>-1.84</v>
      </c>
      <c r="I2274" s="26">
        <v>-6.87</v>
      </c>
      <c r="J2274" s="26">
        <v>-2.44</v>
      </c>
      <c r="K2274" s="26">
        <v>-2.64</v>
      </c>
      <c r="L2274" s="26">
        <v>-3.68</v>
      </c>
      <c r="M2274" s="26">
        <v>1.88</v>
      </c>
      <c r="N2274" s="26">
        <v>-11.98</v>
      </c>
      <c r="O2274" s="26">
        <v>-2.2400000000000002</v>
      </c>
      <c r="P2274" s="26">
        <v>-3.6</v>
      </c>
      <c r="Q2274" s="26">
        <v>-1.97</v>
      </c>
      <c r="R2274" s="26">
        <v>-4.17</v>
      </c>
      <c r="S2274" s="26">
        <v>-10.51</v>
      </c>
      <c r="T2274" s="26">
        <v>-0.33</v>
      </c>
      <c r="U2274" s="26">
        <v>-2.46</v>
      </c>
      <c r="V2274" s="26">
        <v>-3.44</v>
      </c>
      <c r="W2274" s="26">
        <v>-4.29</v>
      </c>
      <c r="X2274" s="26">
        <v>-12.63</v>
      </c>
      <c r="Y2274" s="26">
        <v>-3.06</v>
      </c>
      <c r="Z2274" s="26">
        <v>-3.89</v>
      </c>
      <c r="AA2274" s="26">
        <v>-3.28</v>
      </c>
      <c r="AB2274" s="26">
        <v>-2.42</v>
      </c>
      <c r="AC2274" s="27">
        <v>-16.5</v>
      </c>
      <c r="AD2274" s="26">
        <v>-3.65</v>
      </c>
      <c r="AE2274" s="26">
        <v>-5.32</v>
      </c>
      <c r="AF2274" s="26">
        <v>-2.85</v>
      </c>
      <c r="AG2274" s="27">
        <v>-4.6900000000000004</v>
      </c>
      <c r="AH2274" s="25">
        <v>-13.6</v>
      </c>
      <c r="AI2274" s="26">
        <v>-3</v>
      </c>
    </row>
    <row r="2275" spans="1:35" x14ac:dyDescent="0.45">
      <c r="A2275" s="24" t="s">
        <v>4606</v>
      </c>
      <c r="B2275" t="s">
        <v>4607</v>
      </c>
      <c r="C2275" s="24">
        <v>12</v>
      </c>
      <c r="D2275" s="27">
        <v>-1.56</v>
      </c>
      <c r="E2275" s="25"/>
      <c r="F2275" s="25"/>
      <c r="G2275" s="25"/>
      <c r="H2275" s="25"/>
      <c r="I2275" s="27">
        <v>1.1399999999999999</v>
      </c>
      <c r="J2275" s="25"/>
      <c r="K2275" s="25"/>
      <c r="L2275" s="25"/>
      <c r="M2275" s="25"/>
      <c r="N2275" s="27">
        <v>8.33</v>
      </c>
      <c r="O2275" s="25"/>
      <c r="P2275" s="25"/>
      <c r="Q2275" s="25"/>
      <c r="R2275" s="25"/>
      <c r="S2275" s="26">
        <v>14.6</v>
      </c>
      <c r="T2275" s="26">
        <v>2.69</v>
      </c>
      <c r="U2275" s="26">
        <v>4.7300000000000004</v>
      </c>
      <c r="V2275" s="26">
        <v>3.57</v>
      </c>
      <c r="W2275" s="26">
        <v>3.61</v>
      </c>
      <c r="X2275" s="26">
        <v>8.1</v>
      </c>
      <c r="Y2275" s="26">
        <v>2.09</v>
      </c>
      <c r="Z2275" s="26">
        <v>1.95</v>
      </c>
      <c r="AA2275" s="27">
        <v>1.8</v>
      </c>
      <c r="AB2275" s="26">
        <v>2.2599999999999998</v>
      </c>
      <c r="AC2275" s="26">
        <v>-2.67</v>
      </c>
      <c r="AD2275" s="26">
        <v>0.28000000000000003</v>
      </c>
      <c r="AE2275" s="26">
        <v>0.24</v>
      </c>
      <c r="AF2275" s="26">
        <v>-0.22</v>
      </c>
      <c r="AG2275" s="26">
        <v>-2.86</v>
      </c>
      <c r="AH2275" s="25"/>
      <c r="AI2275" s="27">
        <v>-0.59</v>
      </c>
    </row>
    <row r="2276" spans="1:35" x14ac:dyDescent="0.45">
      <c r="A2276" s="24" t="s">
        <v>4608</v>
      </c>
      <c r="B2276" t="s">
        <v>4609</v>
      </c>
      <c r="C2276" s="24">
        <v>12</v>
      </c>
      <c r="D2276" s="27">
        <v>-6.26</v>
      </c>
      <c r="E2276" s="25"/>
      <c r="F2276" s="25"/>
      <c r="G2276" s="25"/>
      <c r="H2276" s="25"/>
      <c r="I2276" s="27">
        <v>16.86</v>
      </c>
      <c r="J2276" s="26">
        <v>3.13</v>
      </c>
      <c r="K2276" s="25"/>
      <c r="L2276" s="25"/>
      <c r="M2276" s="26">
        <v>0.48</v>
      </c>
      <c r="N2276" s="26">
        <v>48.31</v>
      </c>
      <c r="O2276" s="26">
        <v>10.050000000000001</v>
      </c>
      <c r="P2276" s="26">
        <v>18.3</v>
      </c>
      <c r="Q2276" s="26">
        <v>16.46</v>
      </c>
      <c r="R2276" s="26">
        <v>3.51</v>
      </c>
      <c r="S2276" s="26">
        <v>-8.34</v>
      </c>
      <c r="T2276" s="26">
        <v>11.74</v>
      </c>
      <c r="U2276" s="26">
        <v>7.95</v>
      </c>
      <c r="V2276" s="26">
        <v>-7.5</v>
      </c>
      <c r="W2276" s="26">
        <v>-20.53</v>
      </c>
      <c r="X2276" s="26">
        <v>-71.39</v>
      </c>
      <c r="Y2276" s="26">
        <v>-13.46</v>
      </c>
      <c r="Z2276" s="26">
        <v>-19.03</v>
      </c>
      <c r="AA2276" s="26">
        <v>-13.29</v>
      </c>
      <c r="AB2276" s="27">
        <v>-25.62</v>
      </c>
      <c r="AC2276" s="26">
        <v>-54.53</v>
      </c>
      <c r="AD2276" s="26">
        <v>-15.48</v>
      </c>
      <c r="AE2276" s="26">
        <v>-17.43</v>
      </c>
      <c r="AF2276" s="26">
        <v>-12.29</v>
      </c>
      <c r="AG2276" s="26">
        <v>-9.34</v>
      </c>
      <c r="AH2276" s="25">
        <v>4.88</v>
      </c>
      <c r="AI2276" s="26">
        <v>0</v>
      </c>
    </row>
    <row r="2277" spans="1:35" x14ac:dyDescent="0.45">
      <c r="A2277" s="24" t="s">
        <v>4610</v>
      </c>
      <c r="B2277" t="s">
        <v>4611</v>
      </c>
      <c r="C2277" s="24">
        <v>12</v>
      </c>
      <c r="D2277" s="26">
        <v>-6.18</v>
      </c>
      <c r="E2277" s="25"/>
      <c r="F2277" s="25"/>
      <c r="G2277" s="25"/>
      <c r="H2277" s="25"/>
      <c r="I2277" s="27">
        <v>-4.32</v>
      </c>
      <c r="J2277" s="25"/>
      <c r="K2277" s="25"/>
      <c r="L2277" s="26">
        <v>-0.76</v>
      </c>
      <c r="M2277" s="26">
        <v>-0.18</v>
      </c>
      <c r="N2277" s="26">
        <v>-2.27</v>
      </c>
      <c r="O2277" s="26">
        <v>0.3</v>
      </c>
      <c r="P2277" s="26">
        <v>-0.18</v>
      </c>
      <c r="Q2277" s="26">
        <v>0.06</v>
      </c>
      <c r="R2277" s="26">
        <v>-2.4500000000000002</v>
      </c>
      <c r="S2277" s="26">
        <v>-8.61</v>
      </c>
      <c r="T2277" s="26">
        <v>-0.28999999999999998</v>
      </c>
      <c r="U2277" s="26">
        <v>-1.3</v>
      </c>
      <c r="V2277" s="26">
        <v>-1.79</v>
      </c>
      <c r="W2277" s="26">
        <v>-5.23</v>
      </c>
      <c r="X2277" s="26">
        <v>-9.1199999999999992</v>
      </c>
      <c r="Y2277" s="26">
        <v>-1.61</v>
      </c>
      <c r="Z2277" s="26">
        <v>-2.44</v>
      </c>
      <c r="AA2277" s="26">
        <v>-2.66</v>
      </c>
      <c r="AB2277" s="26">
        <v>-2.41</v>
      </c>
      <c r="AC2277" s="26">
        <v>-11.73</v>
      </c>
      <c r="AD2277" s="26">
        <v>-2.21</v>
      </c>
      <c r="AE2277" s="26">
        <v>-2.31</v>
      </c>
      <c r="AF2277" s="26">
        <v>-2.29</v>
      </c>
      <c r="AG2277" s="26">
        <v>-4.92</v>
      </c>
      <c r="AH2277" s="25"/>
      <c r="AI2277" s="26">
        <v>-2.82</v>
      </c>
    </row>
    <row r="2278" spans="1:35" x14ac:dyDescent="0.45">
      <c r="A2278" s="24" t="s">
        <v>4612</v>
      </c>
      <c r="B2278" t="s">
        <v>4613</v>
      </c>
      <c r="C2278" s="24">
        <v>12</v>
      </c>
      <c r="D2278" s="27">
        <v>6.48</v>
      </c>
      <c r="E2278" s="25"/>
      <c r="F2278" s="25"/>
      <c r="G2278" s="26">
        <v>3.18</v>
      </c>
      <c r="H2278" s="26">
        <v>2.25</v>
      </c>
      <c r="I2278" s="26">
        <v>8.42</v>
      </c>
      <c r="J2278" s="26">
        <v>0.89</v>
      </c>
      <c r="K2278" s="26">
        <v>3.44</v>
      </c>
      <c r="L2278" s="26">
        <v>3.31</v>
      </c>
      <c r="M2278" s="26">
        <v>0.87</v>
      </c>
      <c r="N2278" s="26">
        <v>1.27</v>
      </c>
      <c r="O2278" s="26">
        <v>-1.65</v>
      </c>
      <c r="P2278" s="26">
        <v>3.37</v>
      </c>
      <c r="Q2278" s="26">
        <v>0.82</v>
      </c>
      <c r="R2278" s="26">
        <v>-1.27</v>
      </c>
      <c r="S2278" s="26">
        <v>-11.62</v>
      </c>
      <c r="T2278" s="26">
        <v>-3.67</v>
      </c>
      <c r="U2278" s="26">
        <v>-1.89</v>
      </c>
      <c r="V2278" s="26">
        <v>-2.31</v>
      </c>
      <c r="W2278" s="26">
        <v>-3.75</v>
      </c>
      <c r="X2278" s="26">
        <v>-4.74</v>
      </c>
      <c r="Y2278" s="26">
        <v>-2.83</v>
      </c>
      <c r="Z2278" s="26">
        <v>-0.11</v>
      </c>
      <c r="AA2278" s="26">
        <v>-0.56000000000000005</v>
      </c>
      <c r="AB2278" s="26">
        <v>-1.24</v>
      </c>
      <c r="AC2278" s="26">
        <v>-1.48</v>
      </c>
      <c r="AD2278" s="26">
        <v>-1.1399999999999999</v>
      </c>
      <c r="AE2278" s="26">
        <v>1.21</v>
      </c>
      <c r="AF2278" s="26">
        <v>-0.63</v>
      </c>
      <c r="AG2278" s="26">
        <v>-0.92</v>
      </c>
      <c r="AH2278" s="25"/>
      <c r="AI2278" s="26">
        <v>-0.47</v>
      </c>
    </row>
    <row r="2279" spans="1:35" x14ac:dyDescent="0.45">
      <c r="A2279" s="24" t="s">
        <v>4614</v>
      </c>
      <c r="B2279" t="s">
        <v>4615</v>
      </c>
      <c r="C2279" s="24">
        <v>12</v>
      </c>
      <c r="D2279" s="27">
        <v>5.38</v>
      </c>
      <c r="E2279" s="25"/>
      <c r="F2279" s="25"/>
      <c r="G2279" s="25"/>
      <c r="H2279" s="26">
        <v>3.03</v>
      </c>
      <c r="I2279" s="26">
        <v>10.33</v>
      </c>
      <c r="J2279" s="26">
        <v>1</v>
      </c>
      <c r="K2279" s="26">
        <v>3.59</v>
      </c>
      <c r="L2279" s="26">
        <v>2.16</v>
      </c>
      <c r="M2279" s="26">
        <v>3.57</v>
      </c>
      <c r="N2279" s="26">
        <v>12.66</v>
      </c>
      <c r="O2279" s="26">
        <v>1.54</v>
      </c>
      <c r="P2279" s="26">
        <v>4.96</v>
      </c>
      <c r="Q2279" s="26">
        <v>3.24</v>
      </c>
      <c r="R2279" s="26">
        <v>2.92</v>
      </c>
      <c r="S2279" s="26">
        <v>10.51</v>
      </c>
      <c r="T2279" s="26">
        <v>1.91</v>
      </c>
      <c r="U2279" s="26">
        <v>3.95</v>
      </c>
      <c r="V2279" s="26">
        <v>2.0299999999999998</v>
      </c>
      <c r="W2279" s="26">
        <v>2.63</v>
      </c>
      <c r="X2279" s="26">
        <v>8.1</v>
      </c>
      <c r="Y2279" s="26">
        <v>1.77</v>
      </c>
      <c r="Z2279" s="26">
        <v>3.14</v>
      </c>
      <c r="AA2279" s="26">
        <v>1.26</v>
      </c>
      <c r="AB2279" s="26">
        <v>1.93</v>
      </c>
      <c r="AC2279" s="26">
        <v>6.8</v>
      </c>
      <c r="AD2279" s="26">
        <v>1.19</v>
      </c>
      <c r="AE2279" s="26">
        <v>2.42</v>
      </c>
      <c r="AF2279" s="26">
        <v>1.27</v>
      </c>
      <c r="AG2279" s="26">
        <v>1.93</v>
      </c>
      <c r="AH2279" s="25"/>
      <c r="AI2279" s="27">
        <v>0.84</v>
      </c>
    </row>
    <row r="2280" spans="1:35" x14ac:dyDescent="0.45">
      <c r="A2280" s="24" t="s">
        <v>4616</v>
      </c>
      <c r="B2280" t="s">
        <v>4617</v>
      </c>
      <c r="C2280" s="24">
        <v>12</v>
      </c>
      <c r="D2280" s="27">
        <v>3.64</v>
      </c>
      <c r="E2280" s="26">
        <v>1.06</v>
      </c>
      <c r="F2280" s="25"/>
      <c r="G2280" s="25"/>
      <c r="H2280" s="26">
        <v>2.0699999999999998</v>
      </c>
      <c r="I2280" s="26">
        <v>4.1399999999999997</v>
      </c>
      <c r="J2280" s="26">
        <v>0.38</v>
      </c>
      <c r="K2280" s="26">
        <v>0.52</v>
      </c>
      <c r="L2280" s="26">
        <v>1.05</v>
      </c>
      <c r="M2280" s="26">
        <v>2.19</v>
      </c>
      <c r="N2280" s="26">
        <v>3.18</v>
      </c>
      <c r="O2280" s="26">
        <v>0.66</v>
      </c>
      <c r="P2280" s="26">
        <v>0.4</v>
      </c>
      <c r="Q2280" s="26">
        <v>1.06</v>
      </c>
      <c r="R2280" s="26">
        <v>1.07</v>
      </c>
      <c r="S2280" s="26">
        <v>-4.54</v>
      </c>
      <c r="T2280" s="26">
        <v>-0.86</v>
      </c>
      <c r="U2280" s="26">
        <v>-1.55</v>
      </c>
      <c r="V2280" s="26">
        <v>-1.05</v>
      </c>
      <c r="W2280" s="26">
        <v>-1.0900000000000001</v>
      </c>
      <c r="X2280" s="26">
        <v>-6.97</v>
      </c>
      <c r="Y2280" s="26">
        <v>-0.62</v>
      </c>
      <c r="Z2280" s="26">
        <v>-2.92</v>
      </c>
      <c r="AA2280" s="26">
        <v>-2.21</v>
      </c>
      <c r="AB2280" s="26">
        <v>-1.22</v>
      </c>
      <c r="AC2280" s="26">
        <v>-4.47</v>
      </c>
      <c r="AD2280" s="26">
        <v>-1.96</v>
      </c>
      <c r="AE2280" s="26">
        <v>-1.79</v>
      </c>
      <c r="AF2280" s="26">
        <v>-2.29</v>
      </c>
      <c r="AG2280" s="26">
        <v>1.56</v>
      </c>
      <c r="AH2280" s="25"/>
      <c r="AI2280" s="26">
        <v>-1.39</v>
      </c>
    </row>
    <row r="2281" spans="1:35" x14ac:dyDescent="0.45">
      <c r="A2281" s="24" t="s">
        <v>4618</v>
      </c>
      <c r="B2281" t="s">
        <v>4619</v>
      </c>
      <c r="C2281" s="24">
        <v>12</v>
      </c>
      <c r="D2281" s="27">
        <v>4.5</v>
      </c>
      <c r="E2281" s="25"/>
      <c r="F2281" s="25"/>
      <c r="G2281" s="25"/>
      <c r="H2281" s="25"/>
      <c r="I2281" s="27">
        <v>9.4499999999999993</v>
      </c>
      <c r="J2281" s="26">
        <v>0.52</v>
      </c>
      <c r="K2281" s="25"/>
      <c r="L2281" s="25"/>
      <c r="M2281" s="26">
        <v>-0.24</v>
      </c>
      <c r="N2281" s="26">
        <v>-7.64</v>
      </c>
      <c r="O2281" s="26">
        <v>2.1800000000000002</v>
      </c>
      <c r="P2281" s="26">
        <v>-2.4300000000000002</v>
      </c>
      <c r="Q2281" s="26">
        <v>2.35</v>
      </c>
      <c r="R2281" s="26">
        <v>-9.74</v>
      </c>
      <c r="S2281" s="26">
        <v>-10.06</v>
      </c>
      <c r="T2281" s="26">
        <v>-2.96</v>
      </c>
      <c r="U2281" s="26">
        <v>-4.1500000000000004</v>
      </c>
      <c r="V2281" s="26">
        <v>-3.71</v>
      </c>
      <c r="W2281" s="26">
        <v>0.75</v>
      </c>
      <c r="X2281" s="26">
        <v>-3.23</v>
      </c>
      <c r="Y2281" s="26">
        <v>2.13</v>
      </c>
      <c r="Z2281" s="26">
        <v>-2.81</v>
      </c>
      <c r="AA2281" s="26">
        <v>-0.67</v>
      </c>
      <c r="AB2281" s="26">
        <v>-1.87</v>
      </c>
      <c r="AC2281" s="26">
        <v>-14.49</v>
      </c>
      <c r="AD2281" s="26">
        <v>-4.42</v>
      </c>
      <c r="AE2281" s="26">
        <v>-3.3</v>
      </c>
      <c r="AF2281" s="26">
        <v>-3.78</v>
      </c>
      <c r="AG2281" s="26">
        <v>-2.99</v>
      </c>
      <c r="AH2281" s="25"/>
      <c r="AI2281" s="26">
        <v>0.73</v>
      </c>
    </row>
    <row r="2282" spans="1:35" x14ac:dyDescent="0.45">
      <c r="A2282" s="24" t="s">
        <v>4620</v>
      </c>
      <c r="B2282" t="s">
        <v>4621</v>
      </c>
      <c r="C2282" s="24">
        <v>12</v>
      </c>
      <c r="D2282" s="27">
        <v>2.33</v>
      </c>
      <c r="E2282" s="25"/>
      <c r="F2282" s="25"/>
      <c r="G2282" s="25"/>
      <c r="H2282" s="25"/>
      <c r="I2282" s="27">
        <v>2.56</v>
      </c>
      <c r="J2282" s="26">
        <v>-0.32</v>
      </c>
      <c r="K2282" s="26">
        <v>0.88</v>
      </c>
      <c r="L2282" s="26">
        <v>0.55000000000000004</v>
      </c>
      <c r="M2282" s="26">
        <v>1.45</v>
      </c>
      <c r="N2282" s="26">
        <v>3.42</v>
      </c>
      <c r="O2282" s="25">
        <v>0</v>
      </c>
      <c r="P2282" s="26">
        <v>0.83</v>
      </c>
      <c r="Q2282" s="26">
        <v>0.74</v>
      </c>
      <c r="R2282" s="26">
        <v>1.85</v>
      </c>
      <c r="S2282" s="26">
        <v>2.62</v>
      </c>
      <c r="T2282" s="26">
        <v>0.21</v>
      </c>
      <c r="U2282" s="26">
        <v>0.03</v>
      </c>
      <c r="V2282" s="26">
        <v>1.23</v>
      </c>
      <c r="W2282" s="26">
        <v>1.1399999999999999</v>
      </c>
      <c r="X2282" s="26">
        <v>7.21</v>
      </c>
      <c r="Y2282" s="26">
        <v>0.99</v>
      </c>
      <c r="Z2282" s="26">
        <v>2.77</v>
      </c>
      <c r="AA2282" s="26">
        <v>0.92</v>
      </c>
      <c r="AB2282" s="27">
        <v>2.5299999999999998</v>
      </c>
      <c r="AC2282" s="26">
        <v>10.119999999999999</v>
      </c>
      <c r="AD2282" s="26">
        <v>1.24</v>
      </c>
      <c r="AE2282" s="26">
        <v>2.08</v>
      </c>
      <c r="AF2282" s="26">
        <v>3.83</v>
      </c>
      <c r="AG2282" s="26">
        <v>2.97</v>
      </c>
      <c r="AH2282" s="25"/>
      <c r="AI2282" s="26">
        <v>4.76</v>
      </c>
    </row>
    <row r="2283" spans="1:35" x14ac:dyDescent="0.45">
      <c r="A2283" s="24" t="s">
        <v>4622</v>
      </c>
      <c r="B2283" t="s">
        <v>4623</v>
      </c>
      <c r="C2283" s="24">
        <v>12</v>
      </c>
      <c r="D2283" s="27">
        <v>3.93</v>
      </c>
      <c r="E2283" s="25"/>
      <c r="F2283" s="25"/>
      <c r="G2283" s="25"/>
      <c r="H2283" s="25"/>
      <c r="I2283" s="27">
        <v>2.8</v>
      </c>
      <c r="J2283" s="25"/>
      <c r="K2283" s="25"/>
      <c r="L2283" s="25"/>
      <c r="M2283" s="25"/>
      <c r="N2283" s="26">
        <v>1.0900000000000001</v>
      </c>
      <c r="O2283" s="26">
        <v>1.07</v>
      </c>
      <c r="P2283" s="26">
        <v>0.7</v>
      </c>
      <c r="Q2283" s="26">
        <v>0.02</v>
      </c>
      <c r="R2283" s="26">
        <v>-0.7</v>
      </c>
      <c r="S2283" s="26">
        <v>2.04</v>
      </c>
      <c r="T2283" s="26">
        <v>0.47</v>
      </c>
      <c r="U2283" s="26">
        <v>0.45</v>
      </c>
      <c r="V2283" s="26">
        <v>0.66</v>
      </c>
      <c r="W2283" s="26">
        <v>0.46</v>
      </c>
      <c r="X2283" s="26">
        <v>-0.06</v>
      </c>
      <c r="Y2283" s="26">
        <v>0.62</v>
      </c>
      <c r="Z2283" s="26">
        <v>0.49</v>
      </c>
      <c r="AA2283" s="26">
        <v>-0.76</v>
      </c>
      <c r="AB2283" s="26">
        <v>-0.4</v>
      </c>
      <c r="AC2283" s="26">
        <v>-1.28</v>
      </c>
      <c r="AD2283" s="26">
        <v>-0.48</v>
      </c>
      <c r="AE2283" s="26">
        <v>-0.3</v>
      </c>
      <c r="AF2283" s="26">
        <v>-0.49</v>
      </c>
      <c r="AG2283" s="25">
        <v>0</v>
      </c>
      <c r="AH2283" s="25"/>
      <c r="AI2283" s="26">
        <v>0.45</v>
      </c>
    </row>
    <row r="2284" spans="1:35" x14ac:dyDescent="0.45">
      <c r="A2284" s="24" t="s">
        <v>4624</v>
      </c>
      <c r="B2284" t="s">
        <v>4625</v>
      </c>
      <c r="C2284" s="24">
        <v>12</v>
      </c>
      <c r="D2284" s="26">
        <v>3.24</v>
      </c>
      <c r="E2284" s="25"/>
      <c r="F2284" s="25"/>
      <c r="G2284" s="25"/>
      <c r="H2284" s="25"/>
      <c r="I2284" s="26">
        <v>3.06</v>
      </c>
      <c r="J2284" s="26">
        <v>0.28000000000000003</v>
      </c>
      <c r="K2284" s="26">
        <v>1.58</v>
      </c>
      <c r="L2284" s="26">
        <v>-0.64</v>
      </c>
      <c r="M2284" s="26">
        <v>1.85</v>
      </c>
      <c r="N2284" s="26">
        <v>-3.64</v>
      </c>
      <c r="O2284" s="26">
        <v>-0.73</v>
      </c>
      <c r="P2284" s="26">
        <v>0.35</v>
      </c>
      <c r="Q2284" s="26">
        <v>-1.73</v>
      </c>
      <c r="R2284" s="26">
        <v>-1.54</v>
      </c>
      <c r="S2284" s="26">
        <v>-8.09</v>
      </c>
      <c r="T2284" s="26">
        <v>-1.73</v>
      </c>
      <c r="U2284" s="26">
        <v>-1.89</v>
      </c>
      <c r="V2284" s="26">
        <v>-1.95</v>
      </c>
      <c r="W2284" s="26">
        <v>-2.52</v>
      </c>
      <c r="X2284" s="26">
        <v>-6.62</v>
      </c>
      <c r="Y2284" s="26">
        <v>-1.18</v>
      </c>
      <c r="Z2284" s="26">
        <v>-2.23</v>
      </c>
      <c r="AA2284" s="26">
        <v>-1.39</v>
      </c>
      <c r="AB2284" s="26">
        <v>-1.82</v>
      </c>
      <c r="AC2284" s="26">
        <v>-9.0500000000000007</v>
      </c>
      <c r="AD2284" s="26">
        <v>-1.34</v>
      </c>
      <c r="AE2284" s="26">
        <v>-2.56</v>
      </c>
      <c r="AF2284" s="26">
        <v>-2.1800000000000002</v>
      </c>
      <c r="AG2284" s="26">
        <v>-2.97</v>
      </c>
      <c r="AH2284" s="25"/>
      <c r="AI2284" s="26">
        <v>-2.38</v>
      </c>
    </row>
    <row r="2285" spans="1:35" x14ac:dyDescent="0.45">
      <c r="A2285" s="24" t="s">
        <v>4626</v>
      </c>
      <c r="B2285" t="s">
        <v>4627</v>
      </c>
      <c r="C2285" s="24">
        <v>12</v>
      </c>
      <c r="D2285" s="27">
        <v>-1.5</v>
      </c>
      <c r="E2285" s="25"/>
      <c r="F2285" s="25"/>
      <c r="G2285" s="25"/>
      <c r="H2285" s="26">
        <v>-1.32</v>
      </c>
      <c r="I2285" s="26">
        <v>1.22</v>
      </c>
      <c r="J2285" s="26">
        <v>0.12</v>
      </c>
      <c r="K2285" s="26">
        <v>0.81</v>
      </c>
      <c r="L2285" s="26">
        <v>-0.18</v>
      </c>
      <c r="M2285" s="26">
        <v>0.48</v>
      </c>
      <c r="N2285" s="26">
        <v>1.63</v>
      </c>
      <c r="O2285" s="26">
        <v>0.05</v>
      </c>
      <c r="P2285" s="26">
        <v>0.62</v>
      </c>
      <c r="Q2285" s="26">
        <v>-0.34</v>
      </c>
      <c r="R2285" s="26">
        <v>1.3</v>
      </c>
      <c r="S2285" s="26">
        <v>7.16</v>
      </c>
      <c r="T2285" s="26">
        <v>5.2</v>
      </c>
      <c r="U2285" s="26">
        <v>1.86</v>
      </c>
      <c r="V2285" s="26">
        <v>1.52</v>
      </c>
      <c r="W2285" s="26">
        <v>-1.42</v>
      </c>
      <c r="X2285" s="26">
        <v>-3.75</v>
      </c>
      <c r="Y2285" s="26">
        <v>0.03</v>
      </c>
      <c r="Z2285" s="26">
        <v>2.94</v>
      </c>
      <c r="AA2285" s="26">
        <v>-2.86</v>
      </c>
      <c r="AB2285" s="26">
        <v>-3.86</v>
      </c>
      <c r="AC2285" s="26">
        <v>-7.16</v>
      </c>
      <c r="AD2285" s="26">
        <v>-2.08</v>
      </c>
      <c r="AE2285" s="26">
        <v>-1.39</v>
      </c>
      <c r="AF2285" s="26">
        <v>-1.98</v>
      </c>
      <c r="AG2285" s="26">
        <v>-1.72</v>
      </c>
      <c r="AH2285" s="25"/>
      <c r="AI2285" s="26">
        <v>-1.44</v>
      </c>
    </row>
    <row r="2286" spans="1:35" x14ac:dyDescent="0.45">
      <c r="A2286" s="24" t="s">
        <v>4628</v>
      </c>
      <c r="B2286" t="s">
        <v>4629</v>
      </c>
      <c r="C2286" s="24">
        <v>12</v>
      </c>
      <c r="D2286" s="27">
        <v>0.6</v>
      </c>
      <c r="E2286" s="25"/>
      <c r="F2286" s="25"/>
      <c r="G2286" s="25"/>
      <c r="H2286" s="26">
        <v>0.13</v>
      </c>
      <c r="I2286" s="26">
        <v>3.06</v>
      </c>
      <c r="J2286" s="26">
        <v>0.95</v>
      </c>
      <c r="K2286" s="26">
        <v>0.93</v>
      </c>
      <c r="L2286" s="26">
        <v>0.63</v>
      </c>
      <c r="M2286" s="26">
        <v>0.55000000000000004</v>
      </c>
      <c r="N2286" s="26">
        <v>0.75</v>
      </c>
      <c r="O2286" s="26">
        <v>1.38</v>
      </c>
      <c r="P2286" s="26">
        <v>1.34</v>
      </c>
      <c r="Q2286" s="26">
        <v>-0.44</v>
      </c>
      <c r="R2286" s="26">
        <v>-1.53</v>
      </c>
      <c r="S2286" s="26">
        <v>-21.93</v>
      </c>
      <c r="T2286" s="26">
        <v>-3.84</v>
      </c>
      <c r="U2286" s="26">
        <v>-2.98</v>
      </c>
      <c r="V2286" s="26">
        <v>-5.04</v>
      </c>
      <c r="W2286" s="26">
        <v>-10.07</v>
      </c>
      <c r="X2286" s="26">
        <v>-18.25</v>
      </c>
      <c r="Y2286" s="26">
        <v>-3.61</v>
      </c>
      <c r="Z2286" s="26">
        <v>-4.3</v>
      </c>
      <c r="AA2286" s="26">
        <v>-3.41</v>
      </c>
      <c r="AB2286" s="26">
        <v>-6.93</v>
      </c>
      <c r="AC2286" s="26">
        <v>-19.93</v>
      </c>
      <c r="AD2286" s="26">
        <v>-5.01</v>
      </c>
      <c r="AE2286" s="26">
        <v>-2.57</v>
      </c>
      <c r="AF2286" s="26">
        <v>-4.46</v>
      </c>
      <c r="AG2286" s="27">
        <v>-7.89</v>
      </c>
      <c r="AH2286" s="25"/>
      <c r="AI2286" s="26">
        <v>-3.01</v>
      </c>
    </row>
    <row r="2287" spans="1:35" x14ac:dyDescent="0.45">
      <c r="A2287" s="24" t="s">
        <v>4630</v>
      </c>
      <c r="B2287" t="s">
        <v>4631</v>
      </c>
      <c r="C2287" s="24">
        <v>12</v>
      </c>
      <c r="D2287" s="27">
        <v>18.97</v>
      </c>
      <c r="E2287" s="25"/>
      <c r="F2287" s="25"/>
      <c r="G2287" s="25"/>
      <c r="H2287" s="25"/>
      <c r="I2287" s="27">
        <v>-4.6100000000000003</v>
      </c>
      <c r="J2287" s="25"/>
      <c r="K2287" s="25"/>
      <c r="L2287" s="25"/>
      <c r="M2287" s="25"/>
      <c r="N2287" s="26">
        <v>32.07</v>
      </c>
      <c r="O2287" s="26">
        <v>10.31</v>
      </c>
      <c r="P2287" s="26">
        <v>4.37</v>
      </c>
      <c r="Q2287" s="26">
        <v>8.99</v>
      </c>
      <c r="R2287" s="26">
        <v>8.41</v>
      </c>
      <c r="S2287" s="26">
        <v>26.47</v>
      </c>
      <c r="T2287" s="26">
        <v>6.62</v>
      </c>
      <c r="U2287" s="26">
        <v>0.52</v>
      </c>
      <c r="V2287" s="26">
        <v>-2.66</v>
      </c>
      <c r="W2287" s="26">
        <v>21.99</v>
      </c>
      <c r="X2287" s="26">
        <v>31.91</v>
      </c>
      <c r="Y2287" s="26">
        <v>9.39</v>
      </c>
      <c r="Z2287" s="26">
        <v>8.06</v>
      </c>
      <c r="AA2287" s="27">
        <v>0.86</v>
      </c>
      <c r="AB2287" s="26">
        <v>13.6</v>
      </c>
      <c r="AC2287" s="26">
        <v>-31.64</v>
      </c>
      <c r="AD2287" s="27">
        <v>-0.59</v>
      </c>
      <c r="AE2287" s="27">
        <v>-5.61</v>
      </c>
      <c r="AF2287" s="27">
        <v>-10.85</v>
      </c>
      <c r="AG2287" s="26">
        <v>-14.59</v>
      </c>
      <c r="AH2287" s="25"/>
      <c r="AI2287" s="26">
        <v>-1.48</v>
      </c>
    </row>
    <row r="2288" spans="1:35" x14ac:dyDescent="0.45">
      <c r="A2288" s="24" t="s">
        <v>4632</v>
      </c>
      <c r="B2288" t="s">
        <v>4633</v>
      </c>
      <c r="C2288" s="24">
        <v>12</v>
      </c>
      <c r="D2288" s="27">
        <v>-10.58</v>
      </c>
      <c r="E2288" s="25"/>
      <c r="F2288" s="25"/>
      <c r="G2288" s="25"/>
      <c r="H2288" s="25"/>
      <c r="I2288" s="27">
        <v>-15.29</v>
      </c>
      <c r="J2288" s="25"/>
      <c r="K2288" s="25"/>
      <c r="L2288" s="25"/>
      <c r="M2288" s="25"/>
      <c r="N2288" s="27">
        <v>-21.42</v>
      </c>
      <c r="O2288" s="25"/>
      <c r="P2288" s="25"/>
      <c r="Q2288" s="25"/>
      <c r="R2288" s="25"/>
      <c r="S2288" s="26">
        <v>-31.13</v>
      </c>
      <c r="T2288" s="26">
        <v>-5.73</v>
      </c>
      <c r="U2288" s="26">
        <v>-8.25</v>
      </c>
      <c r="V2288" s="26">
        <v>-8.09</v>
      </c>
      <c r="W2288" s="26">
        <v>-9.07</v>
      </c>
      <c r="X2288" s="26">
        <v>-36.619999999999997</v>
      </c>
      <c r="Y2288" s="26">
        <v>-9.01</v>
      </c>
      <c r="Z2288" s="26">
        <v>-7.53</v>
      </c>
      <c r="AA2288" s="26">
        <v>-10.039999999999999</v>
      </c>
      <c r="AB2288" s="26">
        <v>-10.050000000000001</v>
      </c>
      <c r="AC2288" s="26">
        <v>-36.29</v>
      </c>
      <c r="AD2288" s="26">
        <v>-6.24</v>
      </c>
      <c r="AE2288" s="26">
        <v>-12.15</v>
      </c>
      <c r="AF2288" s="26">
        <v>-9.19</v>
      </c>
      <c r="AG2288" s="26">
        <v>-8.7100000000000009</v>
      </c>
      <c r="AH2288" s="25">
        <v>-25.9</v>
      </c>
      <c r="AI2288" s="26">
        <v>-7.8</v>
      </c>
    </row>
    <row r="2289" spans="1:35" x14ac:dyDescent="0.45">
      <c r="A2289" s="24" t="s">
        <v>4634</v>
      </c>
      <c r="B2289" t="s">
        <v>4635</v>
      </c>
      <c r="C2289" s="24">
        <v>12</v>
      </c>
      <c r="D2289" s="27">
        <v>3.05</v>
      </c>
      <c r="E2289" s="25"/>
      <c r="F2289" s="25"/>
      <c r="G2289" s="25"/>
      <c r="H2289" s="25"/>
      <c r="I2289" s="26">
        <v>-2.52</v>
      </c>
      <c r="J2289" s="26">
        <v>1.27</v>
      </c>
      <c r="K2289" s="26">
        <v>1.39</v>
      </c>
      <c r="L2289" s="26">
        <v>-2.57</v>
      </c>
      <c r="M2289" s="26">
        <v>-2.81</v>
      </c>
      <c r="N2289" s="26">
        <v>-11.34</v>
      </c>
      <c r="O2289" s="26">
        <v>1.54</v>
      </c>
      <c r="P2289" s="26">
        <v>-3.02</v>
      </c>
      <c r="Q2289" s="26">
        <v>-2.12</v>
      </c>
      <c r="R2289" s="26">
        <v>-7.74</v>
      </c>
      <c r="S2289" s="26">
        <v>-6.39</v>
      </c>
      <c r="T2289" s="26">
        <v>-3.23</v>
      </c>
      <c r="U2289" s="26">
        <v>-0.57999999999999996</v>
      </c>
      <c r="V2289" s="26">
        <v>0.22</v>
      </c>
      <c r="W2289" s="26">
        <v>-2.8</v>
      </c>
      <c r="X2289" s="26">
        <v>0.17</v>
      </c>
      <c r="Y2289" s="26">
        <v>0.24</v>
      </c>
      <c r="Z2289" s="26">
        <v>0.27</v>
      </c>
      <c r="AA2289" s="26">
        <v>-1.82</v>
      </c>
      <c r="AB2289" s="26">
        <v>1.48</v>
      </c>
      <c r="AC2289" s="26">
        <v>-5.39</v>
      </c>
      <c r="AD2289" s="26">
        <v>-1.0900000000000001</v>
      </c>
      <c r="AE2289" s="26">
        <v>0.31</v>
      </c>
      <c r="AF2289" s="26">
        <v>-0.3</v>
      </c>
      <c r="AG2289" s="26">
        <v>-4.32</v>
      </c>
      <c r="AH2289" s="25"/>
      <c r="AI2289" s="26">
        <v>-2.77</v>
      </c>
    </row>
    <row r="2290" spans="1:35" x14ac:dyDescent="0.45">
      <c r="A2290" s="24" t="s">
        <v>4636</v>
      </c>
      <c r="B2290" t="s">
        <v>4637</v>
      </c>
      <c r="C2290" s="24">
        <v>12</v>
      </c>
      <c r="D2290" s="27">
        <v>38.72</v>
      </c>
      <c r="E2290" s="26">
        <v>4.05</v>
      </c>
      <c r="F2290" s="25"/>
      <c r="G2290" s="25"/>
      <c r="H2290" s="26">
        <v>3.59</v>
      </c>
      <c r="I2290" s="26">
        <v>4.79</v>
      </c>
      <c r="J2290" s="26">
        <v>3.31</v>
      </c>
      <c r="K2290" s="26">
        <v>3.45</v>
      </c>
      <c r="L2290" s="26">
        <v>-1.94</v>
      </c>
      <c r="M2290" s="26">
        <v>-0.04</v>
      </c>
      <c r="N2290" s="26">
        <v>-1.33</v>
      </c>
      <c r="O2290" s="26">
        <v>-1.75</v>
      </c>
      <c r="P2290" s="26">
        <v>2.34</v>
      </c>
      <c r="Q2290" s="26">
        <v>0.77</v>
      </c>
      <c r="R2290" s="26">
        <v>-2.69</v>
      </c>
      <c r="S2290" s="26">
        <v>1.83</v>
      </c>
      <c r="T2290" s="26">
        <v>-3.46</v>
      </c>
      <c r="U2290" s="26">
        <v>5.35</v>
      </c>
      <c r="V2290" s="26">
        <v>-0.18</v>
      </c>
      <c r="W2290" s="26">
        <v>0.12</v>
      </c>
      <c r="X2290" s="26">
        <v>7.49</v>
      </c>
      <c r="Y2290" s="26">
        <v>-0.85</v>
      </c>
      <c r="Z2290" s="26">
        <v>6.85</v>
      </c>
      <c r="AA2290" s="26">
        <v>0.34</v>
      </c>
      <c r="AB2290" s="26">
        <v>1.1399999999999999</v>
      </c>
      <c r="AC2290" s="26">
        <v>-0.73</v>
      </c>
      <c r="AD2290" s="26">
        <v>-3.44</v>
      </c>
      <c r="AE2290" s="26">
        <v>2.84</v>
      </c>
      <c r="AF2290" s="26">
        <v>2.99</v>
      </c>
      <c r="AG2290" s="26">
        <v>-3.12</v>
      </c>
      <c r="AH2290" s="25">
        <v>3.6</v>
      </c>
      <c r="AI2290" s="26">
        <v>-3.81</v>
      </c>
    </row>
    <row r="2291" spans="1:35" x14ac:dyDescent="0.45">
      <c r="A2291" s="24" t="s">
        <v>4638</v>
      </c>
      <c r="B2291" t="s">
        <v>4639</v>
      </c>
      <c r="C2291" s="24">
        <v>12</v>
      </c>
      <c r="D2291" s="27">
        <v>-4.46</v>
      </c>
      <c r="E2291" s="25"/>
      <c r="F2291" s="25"/>
      <c r="G2291" s="25"/>
      <c r="H2291" s="25"/>
      <c r="I2291" s="27">
        <v>-5.71</v>
      </c>
      <c r="J2291" s="25"/>
      <c r="K2291" s="25"/>
      <c r="L2291" s="25"/>
      <c r="M2291" s="25"/>
      <c r="N2291" s="27">
        <v>-8.3000000000000007</v>
      </c>
      <c r="O2291" s="25"/>
      <c r="P2291" s="25"/>
      <c r="Q2291" s="25"/>
      <c r="R2291" s="25"/>
      <c r="S2291" s="27">
        <v>-8.7100000000000009</v>
      </c>
      <c r="T2291" s="26">
        <v>-2.36</v>
      </c>
      <c r="U2291" s="26">
        <v>-2.2000000000000002</v>
      </c>
      <c r="V2291" s="26">
        <v>-1.9</v>
      </c>
      <c r="W2291" s="26">
        <v>-2.25</v>
      </c>
      <c r="X2291" s="26">
        <v>-9.33</v>
      </c>
      <c r="Y2291" s="27">
        <v>-2.06</v>
      </c>
      <c r="Z2291" s="26">
        <v>-2.0699999999999998</v>
      </c>
      <c r="AA2291" s="26">
        <v>-2.7</v>
      </c>
      <c r="AB2291" s="26">
        <v>-2.5</v>
      </c>
      <c r="AC2291" s="26">
        <v>-10.85</v>
      </c>
      <c r="AD2291" s="26">
        <v>-2.56</v>
      </c>
      <c r="AE2291" s="26">
        <v>-2.66</v>
      </c>
      <c r="AF2291" s="26">
        <v>-2.38</v>
      </c>
      <c r="AG2291" s="26">
        <v>-3.26</v>
      </c>
      <c r="AH2291" s="25"/>
      <c r="AI2291" s="26">
        <v>-2.91</v>
      </c>
    </row>
    <row r="2292" spans="1:35" x14ac:dyDescent="0.45">
      <c r="A2292" s="24" t="s">
        <v>4640</v>
      </c>
      <c r="B2292" t="s">
        <v>4641</v>
      </c>
      <c r="C2292" s="24">
        <v>12</v>
      </c>
      <c r="D2292" s="26">
        <v>-2.39</v>
      </c>
      <c r="E2292" s="25"/>
      <c r="F2292" s="25"/>
      <c r="G2292" s="25"/>
      <c r="H2292" s="25"/>
      <c r="I2292" s="26">
        <v>-11.12</v>
      </c>
      <c r="J2292" s="25"/>
      <c r="K2292" s="25"/>
      <c r="L2292" s="25"/>
      <c r="M2292" s="25"/>
      <c r="N2292" s="26">
        <v>-10.33</v>
      </c>
      <c r="O2292" s="25"/>
      <c r="P2292" s="25"/>
      <c r="Q2292" s="25"/>
      <c r="R2292" s="25"/>
      <c r="S2292" s="26">
        <v>1.1200000000000001</v>
      </c>
      <c r="T2292" s="25"/>
      <c r="U2292" s="25"/>
      <c r="V2292" s="26">
        <v>1.56</v>
      </c>
      <c r="W2292" s="26">
        <v>-4.18</v>
      </c>
      <c r="X2292" s="26">
        <v>-0.28999999999999998</v>
      </c>
      <c r="Y2292" s="26">
        <v>-1.61</v>
      </c>
      <c r="Z2292" s="26">
        <v>0.38</v>
      </c>
      <c r="AA2292" s="26">
        <v>1.23</v>
      </c>
      <c r="AB2292" s="26">
        <v>-0.28000000000000003</v>
      </c>
      <c r="AC2292" s="26">
        <v>4.57</v>
      </c>
      <c r="AD2292" s="26">
        <v>-1.28</v>
      </c>
      <c r="AE2292" s="26">
        <v>0.41</v>
      </c>
      <c r="AF2292" s="26">
        <v>3.43</v>
      </c>
      <c r="AG2292" s="26">
        <v>2.02</v>
      </c>
      <c r="AH2292" s="25"/>
      <c r="AI2292" s="26">
        <v>0.39</v>
      </c>
    </row>
    <row r="2293" spans="1:35" x14ac:dyDescent="0.45">
      <c r="A2293" s="24" t="s">
        <v>4642</v>
      </c>
      <c r="B2293" t="s">
        <v>4643</v>
      </c>
      <c r="C2293" s="24">
        <v>12</v>
      </c>
      <c r="D2293" s="26">
        <v>-1.27</v>
      </c>
      <c r="E2293" s="25"/>
      <c r="F2293" s="25"/>
      <c r="G2293" s="25"/>
      <c r="H2293" s="25"/>
      <c r="I2293" s="27">
        <v>0.38</v>
      </c>
      <c r="J2293" s="25"/>
      <c r="K2293" s="25"/>
      <c r="L2293" s="25"/>
      <c r="M2293" s="25"/>
      <c r="N2293" s="27">
        <v>2.83</v>
      </c>
      <c r="O2293" s="26">
        <v>0.15</v>
      </c>
      <c r="P2293" s="25"/>
      <c r="Q2293" s="25"/>
      <c r="R2293" s="26">
        <v>0.81</v>
      </c>
      <c r="S2293" s="26">
        <v>1.76</v>
      </c>
      <c r="T2293" s="26">
        <v>0.31</v>
      </c>
      <c r="U2293" s="26">
        <v>-0.02</v>
      </c>
      <c r="V2293" s="26">
        <v>0.45</v>
      </c>
      <c r="W2293" s="26">
        <v>1.02</v>
      </c>
      <c r="X2293" s="26">
        <v>-1.07</v>
      </c>
      <c r="Y2293" s="26">
        <v>0.08</v>
      </c>
      <c r="Z2293" s="26">
        <v>-1.07</v>
      </c>
      <c r="AA2293" s="26">
        <v>0.51</v>
      </c>
      <c r="AB2293" s="26">
        <v>-0.59</v>
      </c>
      <c r="AC2293" s="26">
        <v>0.89</v>
      </c>
      <c r="AD2293" s="26">
        <v>-0.62</v>
      </c>
      <c r="AE2293" s="26">
        <v>-0.24</v>
      </c>
      <c r="AF2293" s="26">
        <v>0.16</v>
      </c>
      <c r="AG2293" s="26">
        <v>1.58</v>
      </c>
      <c r="AH2293" s="25"/>
      <c r="AI2293" s="26">
        <v>-0.84</v>
      </c>
    </row>
    <row r="2294" spans="1:35" x14ac:dyDescent="0.45">
      <c r="A2294" s="24" t="s">
        <v>4644</v>
      </c>
      <c r="B2294" t="s">
        <v>4645</v>
      </c>
      <c r="C2294" s="24">
        <v>12</v>
      </c>
      <c r="D2294" s="27">
        <v>2.25</v>
      </c>
      <c r="E2294" s="25"/>
      <c r="F2294" s="25"/>
      <c r="G2294" s="25"/>
      <c r="H2294" s="25"/>
      <c r="I2294" s="27">
        <v>2.83</v>
      </c>
      <c r="J2294" s="26">
        <v>0.78</v>
      </c>
      <c r="K2294" s="26">
        <v>0.49</v>
      </c>
      <c r="L2294" s="26">
        <v>1.49</v>
      </c>
      <c r="M2294" s="26">
        <v>0.06</v>
      </c>
      <c r="N2294" s="26">
        <v>-0.08</v>
      </c>
      <c r="O2294" s="26">
        <v>0.44</v>
      </c>
      <c r="P2294" s="26">
        <v>0.43</v>
      </c>
      <c r="Q2294" s="26">
        <v>0.63</v>
      </c>
      <c r="R2294" s="26">
        <v>-1.57</v>
      </c>
      <c r="S2294" s="26">
        <v>-3.7</v>
      </c>
      <c r="T2294" s="26">
        <v>0.06</v>
      </c>
      <c r="U2294" s="26">
        <v>-1.86</v>
      </c>
      <c r="V2294" s="26">
        <v>7.0000000000000007E-2</v>
      </c>
      <c r="W2294" s="26">
        <v>-1.95</v>
      </c>
      <c r="X2294" s="26">
        <v>-3.89</v>
      </c>
      <c r="Y2294" s="26">
        <v>-0.72</v>
      </c>
      <c r="Z2294" s="26">
        <v>-2.35</v>
      </c>
      <c r="AA2294" s="26">
        <v>0.05</v>
      </c>
      <c r="AB2294" s="26">
        <v>-0.87</v>
      </c>
      <c r="AC2294" s="26">
        <v>-5.16</v>
      </c>
      <c r="AD2294" s="26">
        <v>-0.46</v>
      </c>
      <c r="AE2294" s="26">
        <v>-1.73</v>
      </c>
      <c r="AF2294" s="26">
        <v>-0.75</v>
      </c>
      <c r="AG2294" s="26">
        <v>-2.2200000000000002</v>
      </c>
      <c r="AH2294" s="25"/>
      <c r="AI2294" s="26">
        <v>-1.08</v>
      </c>
    </row>
    <row r="2295" spans="1:35" x14ac:dyDescent="0.45">
      <c r="A2295" s="24" t="s">
        <v>4646</v>
      </c>
      <c r="B2295" t="s">
        <v>4647</v>
      </c>
      <c r="C2295" s="24">
        <v>12</v>
      </c>
      <c r="D2295" s="27">
        <v>-475.21</v>
      </c>
      <c r="E2295" s="25"/>
      <c r="F2295" s="25"/>
      <c r="G2295" s="25"/>
      <c r="H2295" s="27">
        <v>-475.21</v>
      </c>
      <c r="I2295" s="27">
        <v>768.47</v>
      </c>
      <c r="J2295" s="27">
        <v>341.22</v>
      </c>
      <c r="K2295" s="27">
        <v>724.28</v>
      </c>
      <c r="L2295" s="27">
        <v>-372.76</v>
      </c>
      <c r="M2295" s="27">
        <v>75.73</v>
      </c>
      <c r="N2295" s="27">
        <v>1213.72</v>
      </c>
      <c r="O2295" s="27">
        <v>258.85000000000002</v>
      </c>
      <c r="P2295" s="27">
        <v>195.61</v>
      </c>
      <c r="Q2295" s="27">
        <v>521.85</v>
      </c>
      <c r="R2295" s="27">
        <v>237.41</v>
      </c>
      <c r="S2295" s="27">
        <v>1486.36</v>
      </c>
      <c r="T2295" s="27">
        <v>532.87</v>
      </c>
      <c r="U2295" s="27">
        <v>349.68</v>
      </c>
      <c r="V2295" s="27">
        <v>515.66</v>
      </c>
      <c r="W2295" s="27">
        <v>88.14</v>
      </c>
      <c r="X2295" s="27">
        <v>-904.63</v>
      </c>
      <c r="Y2295" s="27">
        <v>-31.62</v>
      </c>
      <c r="Z2295" s="27">
        <v>-252.48</v>
      </c>
      <c r="AA2295" s="27">
        <v>-17.72</v>
      </c>
      <c r="AB2295" s="27">
        <v>-602.83000000000004</v>
      </c>
      <c r="AC2295" s="27">
        <v>-300.69</v>
      </c>
      <c r="AD2295" s="27">
        <v>374.67</v>
      </c>
      <c r="AE2295" s="27">
        <v>-456.32</v>
      </c>
      <c r="AF2295" s="27">
        <v>235.81</v>
      </c>
      <c r="AG2295" s="27">
        <v>-454.86</v>
      </c>
      <c r="AH2295" s="26">
        <v>1183.25</v>
      </c>
      <c r="AI2295" s="27">
        <v>-207.76</v>
      </c>
    </row>
    <row r="2296" spans="1:35" x14ac:dyDescent="0.45">
      <c r="A2296" s="24" t="s">
        <v>4648</v>
      </c>
      <c r="B2296" t="s">
        <v>4649</v>
      </c>
      <c r="C2296" s="24">
        <v>12</v>
      </c>
      <c r="D2296" s="25"/>
      <c r="E2296" s="25"/>
      <c r="F2296" s="25"/>
      <c r="G2296" s="25"/>
      <c r="H2296" s="25"/>
      <c r="I2296" s="26">
        <v>957.26</v>
      </c>
      <c r="J2296" s="26">
        <v>199.76</v>
      </c>
      <c r="K2296" s="26">
        <v>229</v>
      </c>
      <c r="L2296" s="26">
        <v>258.95</v>
      </c>
      <c r="M2296" s="26">
        <v>269.55</v>
      </c>
      <c r="N2296" s="26">
        <v>496.97</v>
      </c>
      <c r="O2296" s="26">
        <v>125.75</v>
      </c>
      <c r="P2296" s="26">
        <v>134.61000000000001</v>
      </c>
      <c r="Q2296" s="26">
        <v>116.37</v>
      </c>
      <c r="R2296" s="26">
        <v>120.24</v>
      </c>
      <c r="S2296" s="26">
        <v>330.66</v>
      </c>
      <c r="T2296" s="26">
        <v>90.16</v>
      </c>
      <c r="U2296" s="26">
        <v>71.88</v>
      </c>
      <c r="V2296" s="26">
        <v>80.400000000000006</v>
      </c>
      <c r="W2296" s="26">
        <v>88.23</v>
      </c>
      <c r="X2296" s="26">
        <v>270.94</v>
      </c>
      <c r="Y2296" s="26">
        <v>60.89</v>
      </c>
      <c r="Z2296" s="26">
        <v>32.57</v>
      </c>
      <c r="AA2296" s="26">
        <v>83.34</v>
      </c>
      <c r="AB2296" s="26">
        <v>94.14</v>
      </c>
      <c r="AC2296" s="26">
        <v>386.95</v>
      </c>
      <c r="AD2296" s="26">
        <v>80.97</v>
      </c>
      <c r="AE2296" s="26">
        <v>126.21</v>
      </c>
      <c r="AF2296" s="26">
        <v>116.76</v>
      </c>
      <c r="AG2296" s="26">
        <v>63.02</v>
      </c>
      <c r="AH2296" s="25">
        <v>505.44</v>
      </c>
      <c r="AI2296" s="26">
        <v>157.36000000000001</v>
      </c>
    </row>
    <row r="2297" spans="1:35" x14ac:dyDescent="0.45">
      <c r="A2297" s="24" t="s">
        <v>4650</v>
      </c>
      <c r="B2297" t="s">
        <v>4651</v>
      </c>
      <c r="C2297" s="24">
        <v>12</v>
      </c>
      <c r="D2297" s="27">
        <v>2.98</v>
      </c>
      <c r="E2297" s="25"/>
      <c r="F2297" s="25"/>
      <c r="G2297" s="25"/>
      <c r="H2297" s="25"/>
      <c r="I2297" s="27">
        <v>3.25</v>
      </c>
      <c r="J2297" s="27">
        <v>0.7</v>
      </c>
      <c r="K2297" s="26">
        <v>1.28</v>
      </c>
      <c r="L2297" s="26">
        <v>0.32</v>
      </c>
      <c r="M2297" s="26">
        <v>1</v>
      </c>
      <c r="N2297" s="27">
        <v>3.33</v>
      </c>
      <c r="O2297" s="26">
        <v>0.83</v>
      </c>
      <c r="P2297" s="26">
        <v>1.34</v>
      </c>
      <c r="Q2297" s="26">
        <v>1.04</v>
      </c>
      <c r="R2297" s="26">
        <v>0.12</v>
      </c>
      <c r="S2297" s="26">
        <v>1.53</v>
      </c>
      <c r="T2297" s="27">
        <v>0.35</v>
      </c>
      <c r="U2297" s="27">
        <v>0.13</v>
      </c>
      <c r="V2297" s="26">
        <v>0.51</v>
      </c>
      <c r="W2297" s="26">
        <v>0.54</v>
      </c>
      <c r="X2297" s="26">
        <v>2.84</v>
      </c>
      <c r="Y2297" s="26">
        <v>0.47</v>
      </c>
      <c r="Z2297" s="26">
        <v>1.28</v>
      </c>
      <c r="AA2297" s="26">
        <v>0.03</v>
      </c>
      <c r="AB2297" s="26">
        <v>1.06</v>
      </c>
      <c r="AC2297" s="26">
        <v>-0.7</v>
      </c>
      <c r="AD2297" s="26">
        <v>0.21</v>
      </c>
      <c r="AE2297" s="26">
        <v>0.5</v>
      </c>
      <c r="AF2297" s="26">
        <v>-0.36</v>
      </c>
      <c r="AG2297" s="26">
        <v>-1.05</v>
      </c>
      <c r="AH2297" s="25"/>
      <c r="AI2297" s="26">
        <v>0.03</v>
      </c>
    </row>
    <row r="2298" spans="1:35" x14ac:dyDescent="0.45">
      <c r="A2298" s="24" t="s">
        <v>4652</v>
      </c>
      <c r="B2298" t="s">
        <v>4653</v>
      </c>
      <c r="C2298" s="24">
        <v>12</v>
      </c>
      <c r="D2298" s="27">
        <v>-4.99</v>
      </c>
      <c r="E2298" s="25"/>
      <c r="F2298" s="25"/>
      <c r="G2298" s="25"/>
      <c r="H2298" s="25"/>
      <c r="I2298" s="27">
        <v>-10.95</v>
      </c>
      <c r="J2298" s="26">
        <v>-1.46</v>
      </c>
      <c r="K2298" s="26">
        <v>-3.27</v>
      </c>
      <c r="L2298" s="26">
        <v>-1.39</v>
      </c>
      <c r="M2298" s="26">
        <v>-4.84</v>
      </c>
      <c r="N2298" s="27">
        <v>-13.24</v>
      </c>
      <c r="O2298" s="26">
        <v>-3.25</v>
      </c>
      <c r="P2298" s="26">
        <v>-3.82</v>
      </c>
      <c r="Q2298" s="26">
        <v>-3.22</v>
      </c>
      <c r="R2298" s="26">
        <v>-2.96</v>
      </c>
      <c r="S2298" s="27">
        <v>-11.76</v>
      </c>
      <c r="T2298" s="26">
        <v>-4.7699999999999996</v>
      </c>
      <c r="U2298" s="26">
        <v>-2.4700000000000002</v>
      </c>
      <c r="V2298" s="27">
        <v>-2.5499999999999998</v>
      </c>
      <c r="W2298" s="27">
        <v>-1.97</v>
      </c>
      <c r="X2298" s="26">
        <v>-7.68</v>
      </c>
      <c r="Y2298" s="27">
        <v>-1.74</v>
      </c>
      <c r="Z2298" s="27">
        <v>-1.73</v>
      </c>
      <c r="AA2298" s="26">
        <v>-2.23</v>
      </c>
      <c r="AB2298" s="26">
        <v>-1.99</v>
      </c>
      <c r="AC2298" s="26">
        <v>-15.58</v>
      </c>
      <c r="AD2298" s="26">
        <v>-2.36</v>
      </c>
      <c r="AE2298" s="26">
        <v>-2.9</v>
      </c>
      <c r="AF2298" s="26">
        <v>-3.56</v>
      </c>
      <c r="AG2298" s="26">
        <v>-6.76</v>
      </c>
      <c r="AH2298" s="25">
        <v>11.8</v>
      </c>
      <c r="AI2298" s="26">
        <v>-3.84</v>
      </c>
    </row>
    <row r="2299" spans="1:35" x14ac:dyDescent="0.45">
      <c r="A2299" s="24" t="s">
        <v>4654</v>
      </c>
      <c r="B2299" t="s">
        <v>4655</v>
      </c>
      <c r="C2299" s="24">
        <v>12</v>
      </c>
      <c r="D2299" s="27">
        <v>16.04</v>
      </c>
      <c r="E2299" s="25"/>
      <c r="F2299" s="25"/>
      <c r="G2299" s="25"/>
      <c r="H2299" s="25"/>
      <c r="I2299" s="26">
        <v>19.899999999999999</v>
      </c>
      <c r="J2299" s="26">
        <v>0.35</v>
      </c>
      <c r="K2299" s="26">
        <v>4.97</v>
      </c>
      <c r="L2299" s="26">
        <v>5.15</v>
      </c>
      <c r="M2299" s="26">
        <v>5.5</v>
      </c>
      <c r="N2299" s="26">
        <v>4.5999999999999996</v>
      </c>
      <c r="O2299" s="26">
        <v>0.31</v>
      </c>
      <c r="P2299" s="26">
        <v>1.75</v>
      </c>
      <c r="Q2299" s="26">
        <v>0.03</v>
      </c>
      <c r="R2299" s="26">
        <v>2.5</v>
      </c>
      <c r="S2299" s="26">
        <v>2.17</v>
      </c>
      <c r="T2299" s="26">
        <v>-0.28000000000000003</v>
      </c>
      <c r="U2299" s="26">
        <v>-1.87</v>
      </c>
      <c r="V2299" s="26">
        <v>1.21</v>
      </c>
      <c r="W2299" s="26">
        <v>3.11</v>
      </c>
      <c r="X2299" s="26">
        <v>11.49</v>
      </c>
      <c r="Y2299" s="26">
        <v>3.51</v>
      </c>
      <c r="Z2299" s="26">
        <v>2.38</v>
      </c>
      <c r="AA2299" s="26">
        <v>2.16</v>
      </c>
      <c r="AB2299" s="26">
        <v>3.44</v>
      </c>
      <c r="AC2299" s="26">
        <v>5.42</v>
      </c>
      <c r="AD2299" s="26">
        <v>0.36</v>
      </c>
      <c r="AE2299" s="26">
        <v>0.2</v>
      </c>
      <c r="AF2299" s="26">
        <v>2.09</v>
      </c>
      <c r="AG2299" s="26">
        <v>2.78</v>
      </c>
      <c r="AH2299" s="25"/>
      <c r="AI2299" s="26">
        <v>1.72</v>
      </c>
    </row>
    <row r="2300" spans="1:35" x14ac:dyDescent="0.45">
      <c r="A2300" s="24" t="s">
        <v>4656</v>
      </c>
      <c r="B2300" t="s">
        <v>4657</v>
      </c>
      <c r="C2300" s="24">
        <v>12</v>
      </c>
      <c r="D2300" s="27">
        <v>-0.45</v>
      </c>
      <c r="E2300" s="25"/>
      <c r="F2300" s="25"/>
      <c r="G2300" s="25"/>
      <c r="H2300" s="25"/>
      <c r="I2300" s="26">
        <v>13.24</v>
      </c>
      <c r="J2300" s="26">
        <v>3.19</v>
      </c>
      <c r="K2300" s="26">
        <v>3.44</v>
      </c>
      <c r="L2300" s="27">
        <v>4.2</v>
      </c>
      <c r="M2300" s="26">
        <v>2.41</v>
      </c>
      <c r="N2300" s="26">
        <v>16.29</v>
      </c>
      <c r="O2300" s="26">
        <v>4.51</v>
      </c>
      <c r="P2300" s="26">
        <v>3.47</v>
      </c>
      <c r="Q2300" s="26">
        <v>4</v>
      </c>
      <c r="R2300" s="26">
        <v>4.3</v>
      </c>
      <c r="S2300" s="26">
        <v>28.63</v>
      </c>
      <c r="T2300" s="26">
        <v>5.74</v>
      </c>
      <c r="U2300" s="26">
        <v>6.75</v>
      </c>
      <c r="V2300" s="26">
        <v>7.29</v>
      </c>
      <c r="W2300" s="26">
        <v>8.84</v>
      </c>
      <c r="X2300" s="26">
        <v>25.41</v>
      </c>
      <c r="Y2300" s="26">
        <v>7.15</v>
      </c>
      <c r="Z2300" s="26">
        <v>7.05</v>
      </c>
      <c r="AA2300" s="26">
        <v>6.34</v>
      </c>
      <c r="AB2300" s="26">
        <v>4.87</v>
      </c>
      <c r="AC2300" s="26">
        <v>31.39</v>
      </c>
      <c r="AD2300" s="26">
        <v>5.48</v>
      </c>
      <c r="AE2300" s="26">
        <v>7.44</v>
      </c>
      <c r="AF2300" s="26">
        <v>8.7100000000000009</v>
      </c>
      <c r="AG2300" s="26">
        <v>9.75</v>
      </c>
      <c r="AH2300" s="25">
        <v>43.11</v>
      </c>
      <c r="AI2300" s="26">
        <v>9.6999999999999993</v>
      </c>
    </row>
    <row r="2301" spans="1:35" x14ac:dyDescent="0.45">
      <c r="A2301" s="24" t="s">
        <v>4658</v>
      </c>
      <c r="B2301" t="s">
        <v>4659</v>
      </c>
      <c r="C2301" s="24">
        <v>12</v>
      </c>
      <c r="D2301" s="27">
        <v>-17.09</v>
      </c>
      <c r="E2301" s="25"/>
      <c r="F2301" s="27">
        <v>-2.69</v>
      </c>
      <c r="G2301" s="25"/>
      <c r="H2301" s="25"/>
      <c r="I2301" s="27">
        <v>-17.3</v>
      </c>
      <c r="J2301" s="27">
        <v>-4.28</v>
      </c>
      <c r="K2301" s="27">
        <v>-4.34</v>
      </c>
      <c r="L2301" s="27">
        <v>-4.33</v>
      </c>
      <c r="M2301" s="27">
        <v>-4.3499999999999996</v>
      </c>
      <c r="N2301" s="27">
        <v>-13.88</v>
      </c>
      <c r="O2301" s="27">
        <v>-4.21</v>
      </c>
      <c r="P2301" s="27">
        <v>-3.76</v>
      </c>
      <c r="Q2301" s="27">
        <v>-3.58</v>
      </c>
      <c r="R2301" s="27">
        <v>-2.34</v>
      </c>
      <c r="S2301" s="27">
        <v>-7.38</v>
      </c>
      <c r="T2301" s="27">
        <v>-2.69</v>
      </c>
      <c r="U2301" s="27">
        <v>-0.82</v>
      </c>
      <c r="V2301" s="27">
        <v>-1.98</v>
      </c>
      <c r="W2301" s="27">
        <v>-1.88</v>
      </c>
      <c r="X2301" s="27">
        <v>-5.57</v>
      </c>
      <c r="Y2301" s="27">
        <v>-0.61</v>
      </c>
      <c r="Z2301" s="27">
        <v>-1.06</v>
      </c>
      <c r="AA2301" s="27">
        <v>-1.92</v>
      </c>
      <c r="AB2301" s="27">
        <v>-1.98</v>
      </c>
      <c r="AC2301" s="26">
        <v>0.45</v>
      </c>
      <c r="AD2301" s="26">
        <v>-0.25</v>
      </c>
      <c r="AE2301" s="26">
        <v>0.02</v>
      </c>
      <c r="AF2301" s="27">
        <v>0.08</v>
      </c>
      <c r="AG2301" s="26">
        <v>0.6</v>
      </c>
      <c r="AH2301" s="25"/>
      <c r="AI2301" s="26">
        <v>-2.35</v>
      </c>
    </row>
    <row r="2302" spans="1:35" x14ac:dyDescent="0.45">
      <c r="A2302" s="24" t="s">
        <v>4660</v>
      </c>
      <c r="B2302" t="s">
        <v>4661</v>
      </c>
      <c r="C2302" s="24">
        <v>12</v>
      </c>
      <c r="D2302" s="27">
        <v>-7.27</v>
      </c>
      <c r="E2302" s="25"/>
      <c r="F2302" s="25"/>
      <c r="G2302" s="25"/>
      <c r="H2302" s="26">
        <v>-2.27</v>
      </c>
      <c r="I2302" s="26">
        <v>-11.44</v>
      </c>
      <c r="J2302" s="26">
        <v>-2.41</v>
      </c>
      <c r="K2302" s="26">
        <v>-1.79</v>
      </c>
      <c r="L2302" s="26">
        <v>-3.17</v>
      </c>
      <c r="M2302" s="26">
        <v>-4.07</v>
      </c>
      <c r="N2302" s="26">
        <v>-15.63</v>
      </c>
      <c r="O2302" s="26">
        <v>-3.8</v>
      </c>
      <c r="P2302" s="26">
        <v>-4.0999999999999996</v>
      </c>
      <c r="Q2302" s="26">
        <v>-4.04</v>
      </c>
      <c r="R2302" s="26">
        <v>-3.69</v>
      </c>
      <c r="S2302" s="26">
        <v>-16.14</v>
      </c>
      <c r="T2302" s="26">
        <v>-3.64</v>
      </c>
      <c r="U2302" s="26">
        <v>-3.58</v>
      </c>
      <c r="V2302" s="26">
        <v>-4.57</v>
      </c>
      <c r="W2302" s="26">
        <v>-4.34</v>
      </c>
      <c r="X2302" s="26">
        <v>-22.79</v>
      </c>
      <c r="Y2302" s="26">
        <v>-3.95</v>
      </c>
      <c r="Z2302" s="26">
        <v>-7.73</v>
      </c>
      <c r="AA2302" s="26">
        <v>-4.3899999999999997</v>
      </c>
      <c r="AB2302" s="26">
        <v>-6.73</v>
      </c>
      <c r="AC2302" s="26">
        <v>-20.079999999999998</v>
      </c>
      <c r="AD2302" s="26">
        <v>-4.4400000000000004</v>
      </c>
      <c r="AE2302" s="26">
        <v>-5</v>
      </c>
      <c r="AF2302" s="26">
        <v>-3.94</v>
      </c>
      <c r="AG2302" s="26">
        <v>-6.69</v>
      </c>
      <c r="AH2302" s="25"/>
      <c r="AI2302" s="26">
        <v>-4.8499999999999996</v>
      </c>
    </row>
    <row r="2303" spans="1:35" x14ac:dyDescent="0.45">
      <c r="A2303" s="24" t="s">
        <v>4662</v>
      </c>
      <c r="B2303" t="s">
        <v>4663</v>
      </c>
      <c r="C2303" s="24">
        <v>12</v>
      </c>
      <c r="D2303" s="27">
        <v>-5.24</v>
      </c>
      <c r="E2303" s="26">
        <v>-0.62</v>
      </c>
      <c r="F2303" s="25"/>
      <c r="G2303" s="25"/>
      <c r="H2303" s="26">
        <v>-2.99</v>
      </c>
      <c r="I2303" s="26">
        <v>6.07</v>
      </c>
      <c r="J2303" s="26">
        <v>0.41</v>
      </c>
      <c r="K2303" s="26">
        <v>1.97</v>
      </c>
      <c r="L2303" s="26">
        <v>2.52</v>
      </c>
      <c r="M2303" s="26">
        <v>1.17</v>
      </c>
      <c r="N2303" s="26">
        <v>8.9499999999999993</v>
      </c>
      <c r="O2303" s="26">
        <v>1.24</v>
      </c>
      <c r="P2303" s="26">
        <v>3.99</v>
      </c>
      <c r="Q2303" s="26">
        <v>2.1</v>
      </c>
      <c r="R2303" s="26">
        <v>1.61</v>
      </c>
      <c r="S2303" s="26">
        <v>1.57</v>
      </c>
      <c r="T2303" s="26">
        <v>0.54</v>
      </c>
      <c r="U2303" s="26">
        <v>0.35</v>
      </c>
      <c r="V2303" s="26">
        <v>0.85</v>
      </c>
      <c r="W2303" s="26">
        <v>-0.17</v>
      </c>
      <c r="X2303" s="26">
        <v>-0.82</v>
      </c>
      <c r="Y2303" s="27">
        <v>-0.77</v>
      </c>
      <c r="Z2303" s="26">
        <v>0.41</v>
      </c>
      <c r="AA2303" s="26">
        <v>0.57999999999999996</v>
      </c>
      <c r="AB2303" s="26">
        <v>-1.03</v>
      </c>
      <c r="AC2303" s="26">
        <v>1.02</v>
      </c>
      <c r="AD2303" s="26">
        <v>-1.21</v>
      </c>
      <c r="AE2303" s="26">
        <v>0.52</v>
      </c>
      <c r="AF2303" s="26">
        <v>0.54</v>
      </c>
      <c r="AG2303" s="26">
        <v>1.17</v>
      </c>
      <c r="AH2303" s="25"/>
      <c r="AI2303" s="26">
        <v>-0.98</v>
      </c>
    </row>
    <row r="2304" spans="1:35" x14ac:dyDescent="0.45">
      <c r="A2304" s="24" t="s">
        <v>4664</v>
      </c>
      <c r="B2304" t="s">
        <v>4665</v>
      </c>
      <c r="C2304" s="24">
        <v>12</v>
      </c>
      <c r="D2304" s="27">
        <v>-2.52</v>
      </c>
      <c r="E2304" s="27">
        <v>-0.32</v>
      </c>
      <c r="F2304" s="27">
        <v>-0.75</v>
      </c>
      <c r="G2304" s="26">
        <v>-1.1000000000000001</v>
      </c>
      <c r="H2304" s="26">
        <v>-0.34</v>
      </c>
      <c r="I2304" s="27">
        <v>-4.3</v>
      </c>
      <c r="J2304" s="26">
        <v>-1.23</v>
      </c>
      <c r="K2304" s="26">
        <v>-1.01</v>
      </c>
      <c r="L2304" s="26">
        <v>-1.0900000000000001</v>
      </c>
      <c r="M2304" s="26">
        <v>-0.98</v>
      </c>
      <c r="N2304" s="27">
        <v>-10.77</v>
      </c>
      <c r="O2304" s="26">
        <v>-1.61</v>
      </c>
      <c r="P2304" s="26">
        <v>-2.52</v>
      </c>
      <c r="Q2304" s="26">
        <v>-2.82</v>
      </c>
      <c r="R2304" s="26">
        <v>-3.82</v>
      </c>
      <c r="S2304" s="27">
        <v>-16.52</v>
      </c>
      <c r="T2304" s="26">
        <v>-3.95</v>
      </c>
      <c r="U2304" s="26">
        <v>-3.84</v>
      </c>
      <c r="V2304" s="26">
        <v>-4.13</v>
      </c>
      <c r="W2304" s="26">
        <v>-4.5999999999999996</v>
      </c>
      <c r="X2304" s="27">
        <v>-18.54</v>
      </c>
      <c r="Y2304" s="26">
        <v>-5.57</v>
      </c>
      <c r="Z2304" s="26">
        <v>-3.84</v>
      </c>
      <c r="AA2304" s="26">
        <v>-4.6399999999999997</v>
      </c>
      <c r="AB2304" s="26">
        <v>-4.49</v>
      </c>
      <c r="AC2304" s="27">
        <v>-10.86</v>
      </c>
      <c r="AD2304" s="26">
        <v>-3.42</v>
      </c>
      <c r="AE2304" s="26">
        <v>-2.74</v>
      </c>
      <c r="AF2304" s="26">
        <v>-2.57</v>
      </c>
      <c r="AG2304" s="26">
        <v>-2.13</v>
      </c>
      <c r="AH2304" s="25"/>
      <c r="AI2304" s="26">
        <v>-1.1100000000000001</v>
      </c>
    </row>
    <row r="2305" spans="1:35" x14ac:dyDescent="0.45">
      <c r="A2305" s="24" t="s">
        <v>4666</v>
      </c>
      <c r="B2305" t="s">
        <v>4667</v>
      </c>
      <c r="C2305" s="24">
        <v>12</v>
      </c>
      <c r="D2305" s="27">
        <v>21.05</v>
      </c>
      <c r="E2305" s="25"/>
      <c r="F2305" s="25"/>
      <c r="G2305" s="26">
        <v>3.96</v>
      </c>
      <c r="H2305" s="26">
        <v>4.04</v>
      </c>
      <c r="I2305" s="26">
        <v>11.42</v>
      </c>
      <c r="J2305" s="26">
        <v>6.67</v>
      </c>
      <c r="K2305" s="26">
        <v>8.23</v>
      </c>
      <c r="L2305" s="26">
        <v>-3.33</v>
      </c>
      <c r="M2305" s="26">
        <v>-0.14000000000000001</v>
      </c>
      <c r="N2305" s="26">
        <v>0.9</v>
      </c>
      <c r="O2305" s="26">
        <v>4.4000000000000004</v>
      </c>
      <c r="P2305" s="26">
        <v>-0.18</v>
      </c>
      <c r="Q2305" s="26">
        <v>1.5</v>
      </c>
      <c r="R2305" s="26">
        <v>-4.83</v>
      </c>
      <c r="S2305" s="26">
        <v>-15.42</v>
      </c>
      <c r="T2305" s="26">
        <v>-2.63</v>
      </c>
      <c r="U2305" s="26">
        <v>-0.81</v>
      </c>
      <c r="V2305" s="26">
        <v>-3.87</v>
      </c>
      <c r="W2305" s="26">
        <v>-8.11</v>
      </c>
      <c r="X2305" s="26">
        <v>-24.27</v>
      </c>
      <c r="Y2305" s="26">
        <v>-6.4</v>
      </c>
      <c r="Z2305" s="26">
        <v>-3.73</v>
      </c>
      <c r="AA2305" s="26">
        <v>-4.29</v>
      </c>
      <c r="AB2305" s="26">
        <v>-9.85</v>
      </c>
      <c r="AC2305" s="26">
        <v>-18.600000000000001</v>
      </c>
      <c r="AD2305" s="26">
        <v>-2.31</v>
      </c>
      <c r="AE2305" s="26">
        <v>-3.85</v>
      </c>
      <c r="AF2305" s="26">
        <v>-4.4400000000000004</v>
      </c>
      <c r="AG2305" s="26">
        <v>-8</v>
      </c>
      <c r="AH2305" s="25"/>
      <c r="AI2305" s="26">
        <v>-3.28</v>
      </c>
    </row>
    <row r="2306" spans="1:35" x14ac:dyDescent="0.45">
      <c r="A2306" s="24" t="s">
        <v>4668</v>
      </c>
      <c r="B2306" t="s">
        <v>4669</v>
      </c>
      <c r="C2306" s="24">
        <v>12</v>
      </c>
      <c r="D2306" s="27">
        <v>-17.91</v>
      </c>
      <c r="E2306" s="26">
        <v>-3.18</v>
      </c>
      <c r="F2306" s="26">
        <v>-6.64</v>
      </c>
      <c r="G2306" s="25"/>
      <c r="H2306" s="25"/>
      <c r="I2306" s="27">
        <v>-27.23</v>
      </c>
      <c r="J2306" s="26">
        <v>10.78</v>
      </c>
      <c r="K2306" s="26">
        <v>-8.16</v>
      </c>
      <c r="L2306" s="26">
        <v>-1.02</v>
      </c>
      <c r="M2306" s="26">
        <v>-28.83</v>
      </c>
      <c r="N2306" s="27">
        <v>-45.48</v>
      </c>
      <c r="O2306" s="26">
        <v>-1.08</v>
      </c>
      <c r="P2306" s="26">
        <v>-12.5</v>
      </c>
      <c r="Q2306" s="26">
        <v>-9.69</v>
      </c>
      <c r="R2306" s="26">
        <v>-22.22</v>
      </c>
      <c r="S2306" s="26">
        <v>-56.59</v>
      </c>
      <c r="T2306" s="26">
        <v>-13.01</v>
      </c>
      <c r="U2306" s="26">
        <v>-12.58</v>
      </c>
      <c r="V2306" s="26">
        <v>-9.5299999999999994</v>
      </c>
      <c r="W2306" s="26">
        <v>-21.47</v>
      </c>
      <c r="X2306" s="26">
        <v>-57.49</v>
      </c>
      <c r="Y2306" s="26">
        <v>-9.6999999999999993</v>
      </c>
      <c r="Z2306" s="26">
        <v>-7.27</v>
      </c>
      <c r="AA2306" s="26">
        <v>-7.49</v>
      </c>
      <c r="AB2306" s="26">
        <v>-33.020000000000003</v>
      </c>
      <c r="AC2306" s="26">
        <v>50.37</v>
      </c>
      <c r="AD2306" s="26">
        <v>4.41</v>
      </c>
      <c r="AE2306" s="26">
        <v>9.33</v>
      </c>
      <c r="AF2306" s="26">
        <v>15.8</v>
      </c>
      <c r="AG2306" s="26">
        <v>20.83</v>
      </c>
      <c r="AH2306" s="25">
        <v>138.82</v>
      </c>
      <c r="AI2306" s="26">
        <v>32.24</v>
      </c>
    </row>
    <row r="2307" spans="1:35" x14ac:dyDescent="0.45">
      <c r="A2307" s="24" t="s">
        <v>4670</v>
      </c>
      <c r="B2307" t="s">
        <v>4671</v>
      </c>
      <c r="C2307" s="24">
        <v>12</v>
      </c>
      <c r="D2307" s="27">
        <v>2.83</v>
      </c>
      <c r="E2307" s="25"/>
      <c r="F2307" s="25"/>
      <c r="G2307" s="25"/>
      <c r="H2307" s="26">
        <v>1.79</v>
      </c>
      <c r="I2307" s="26">
        <v>-0.03</v>
      </c>
      <c r="J2307" s="26">
        <v>0.13</v>
      </c>
      <c r="K2307" s="26">
        <v>0.45</v>
      </c>
      <c r="L2307" s="26">
        <v>-0.25</v>
      </c>
      <c r="M2307" s="26">
        <v>-0.37</v>
      </c>
      <c r="N2307" s="26">
        <v>-2.98</v>
      </c>
      <c r="O2307" s="26">
        <v>-0.86</v>
      </c>
      <c r="P2307" s="26">
        <v>-1.37</v>
      </c>
      <c r="Q2307" s="26">
        <v>-1.21</v>
      </c>
      <c r="R2307" s="26">
        <v>0.47</v>
      </c>
      <c r="S2307" s="26">
        <v>-3.96</v>
      </c>
      <c r="T2307" s="26">
        <v>-0.96</v>
      </c>
      <c r="U2307" s="26">
        <v>-0.74</v>
      </c>
      <c r="V2307" s="26">
        <v>-0.55000000000000004</v>
      </c>
      <c r="W2307" s="26">
        <v>-1.7</v>
      </c>
      <c r="X2307" s="26">
        <v>-4.0199999999999996</v>
      </c>
      <c r="Y2307" s="26">
        <v>-0.95</v>
      </c>
      <c r="Z2307" s="26">
        <v>-2.17</v>
      </c>
      <c r="AA2307" s="26">
        <v>0.47</v>
      </c>
      <c r="AB2307" s="27">
        <v>-1.37</v>
      </c>
      <c r="AC2307" s="26">
        <v>-18.63</v>
      </c>
      <c r="AD2307" s="26">
        <v>1.1399999999999999</v>
      </c>
      <c r="AE2307" s="26">
        <v>-14.22</v>
      </c>
      <c r="AF2307" s="26">
        <v>-3.14</v>
      </c>
      <c r="AG2307" s="26">
        <v>-2.42</v>
      </c>
      <c r="AH2307" s="25"/>
      <c r="AI2307" s="26">
        <v>-3.46</v>
      </c>
    </row>
    <row r="2308" spans="1:35" x14ac:dyDescent="0.45">
      <c r="A2308" s="24" t="s">
        <v>4672</v>
      </c>
      <c r="B2308" t="s">
        <v>4673</v>
      </c>
      <c r="C2308" s="24">
        <v>12</v>
      </c>
      <c r="D2308" s="27">
        <v>20.23</v>
      </c>
      <c r="E2308" s="25"/>
      <c r="F2308" s="25"/>
      <c r="G2308" s="25"/>
      <c r="H2308" s="25"/>
      <c r="I2308" s="26">
        <v>21.01</v>
      </c>
      <c r="J2308" s="27">
        <v>6.74</v>
      </c>
      <c r="K2308" s="27">
        <v>6.13</v>
      </c>
      <c r="L2308" s="25"/>
      <c r="M2308" s="25"/>
      <c r="N2308" s="26">
        <v>17.940000000000001</v>
      </c>
      <c r="O2308" s="26">
        <v>5.2</v>
      </c>
      <c r="P2308" s="26">
        <v>4.37</v>
      </c>
      <c r="Q2308" s="26">
        <v>5</v>
      </c>
      <c r="R2308" s="26">
        <v>3.37</v>
      </c>
      <c r="S2308" s="26">
        <v>22.55</v>
      </c>
      <c r="T2308" s="26">
        <v>5.52</v>
      </c>
      <c r="U2308" s="26">
        <v>5.97</v>
      </c>
      <c r="V2308" s="26">
        <v>5.05</v>
      </c>
      <c r="W2308" s="26">
        <v>6.02</v>
      </c>
      <c r="X2308" s="26">
        <v>20.51</v>
      </c>
      <c r="Y2308" s="26">
        <v>6.39</v>
      </c>
      <c r="Z2308" s="26">
        <v>6.18</v>
      </c>
      <c r="AA2308" s="26">
        <v>4.4800000000000004</v>
      </c>
      <c r="AB2308" s="26">
        <v>3.46</v>
      </c>
      <c r="AC2308" s="26">
        <v>18.940000000000001</v>
      </c>
      <c r="AD2308" s="26">
        <v>4.51</v>
      </c>
      <c r="AE2308" s="26">
        <v>6.35</v>
      </c>
      <c r="AF2308" s="26">
        <v>4.82</v>
      </c>
      <c r="AG2308" s="26">
        <v>3.26</v>
      </c>
      <c r="AH2308" s="25"/>
      <c r="AI2308" s="26">
        <v>5.55</v>
      </c>
    </row>
    <row r="2309" spans="1:35" x14ac:dyDescent="0.45">
      <c r="A2309" s="24" t="s">
        <v>4674</v>
      </c>
      <c r="B2309" t="s">
        <v>4675</v>
      </c>
      <c r="C2309" s="24">
        <v>12</v>
      </c>
      <c r="D2309" s="27">
        <v>31.5</v>
      </c>
      <c r="E2309" s="25"/>
      <c r="F2309" s="25"/>
      <c r="G2309" s="25"/>
      <c r="H2309" s="25"/>
      <c r="I2309" s="27">
        <v>34.44</v>
      </c>
      <c r="J2309" s="25"/>
      <c r="K2309" s="25"/>
      <c r="L2309" s="26">
        <v>10.85</v>
      </c>
      <c r="M2309" s="26">
        <v>10.9</v>
      </c>
      <c r="N2309" s="26">
        <v>22.26</v>
      </c>
      <c r="O2309" s="26">
        <v>3.63</v>
      </c>
      <c r="P2309" s="26">
        <v>5.07</v>
      </c>
      <c r="Q2309" s="26">
        <v>7.1</v>
      </c>
      <c r="R2309" s="27">
        <v>6.46</v>
      </c>
      <c r="S2309" s="27">
        <v>-106.14</v>
      </c>
      <c r="T2309" s="26">
        <v>3.09</v>
      </c>
      <c r="U2309" s="26">
        <v>-0.51</v>
      </c>
      <c r="V2309" s="26">
        <v>-85.57</v>
      </c>
      <c r="W2309" s="26">
        <v>-23.15</v>
      </c>
      <c r="X2309" s="27">
        <v>-0.93</v>
      </c>
      <c r="Y2309" s="26">
        <v>-9.2799999999999994</v>
      </c>
      <c r="Z2309" s="26">
        <v>-4.53</v>
      </c>
      <c r="AA2309" s="26">
        <v>-1.29</v>
      </c>
      <c r="AB2309" s="26">
        <v>14.18</v>
      </c>
      <c r="AC2309" s="26">
        <v>-1.91</v>
      </c>
      <c r="AD2309" s="26">
        <v>-1.1499999999999999</v>
      </c>
      <c r="AE2309" s="26">
        <v>0.95</v>
      </c>
      <c r="AF2309" s="26">
        <v>-1.03</v>
      </c>
      <c r="AG2309" s="26">
        <v>-0.69</v>
      </c>
      <c r="AH2309" s="25"/>
      <c r="AI2309" s="26">
        <v>-1.39</v>
      </c>
    </row>
    <row r="2310" spans="1:35" x14ac:dyDescent="0.45">
      <c r="A2310" s="24" t="s">
        <v>4676</v>
      </c>
      <c r="B2310" t="s">
        <v>4677</v>
      </c>
      <c r="C2310" s="24">
        <v>12</v>
      </c>
      <c r="D2310" s="26">
        <v>-2.93</v>
      </c>
      <c r="E2310" s="25"/>
      <c r="F2310" s="25"/>
      <c r="G2310" s="25"/>
      <c r="H2310" s="25"/>
      <c r="I2310" s="26">
        <v>-6.76</v>
      </c>
      <c r="J2310" s="26">
        <v>-2.02</v>
      </c>
      <c r="K2310" s="26">
        <v>-2.82</v>
      </c>
      <c r="L2310" s="26">
        <v>-1.4</v>
      </c>
      <c r="M2310" s="26">
        <v>-0.51</v>
      </c>
      <c r="N2310" s="26">
        <v>-5.47</v>
      </c>
      <c r="O2310" s="26">
        <v>-1.35</v>
      </c>
      <c r="P2310" s="26">
        <v>-1.83</v>
      </c>
      <c r="Q2310" s="26">
        <v>-1.67</v>
      </c>
      <c r="R2310" s="26">
        <v>-0.62</v>
      </c>
      <c r="S2310" s="26">
        <v>-3.86</v>
      </c>
      <c r="T2310" s="26">
        <v>-0.13</v>
      </c>
      <c r="U2310" s="26">
        <v>-1.1499999999999999</v>
      </c>
      <c r="V2310" s="26">
        <v>-1.64</v>
      </c>
      <c r="W2310" s="26">
        <v>-0.93</v>
      </c>
      <c r="X2310" s="26">
        <v>-7.12</v>
      </c>
      <c r="Y2310" s="26">
        <v>-1.69</v>
      </c>
      <c r="Z2310" s="26">
        <v>-1.73</v>
      </c>
      <c r="AA2310" s="26">
        <v>-1.85</v>
      </c>
      <c r="AB2310" s="26">
        <v>-1.85</v>
      </c>
      <c r="AC2310" s="26">
        <v>-6.38</v>
      </c>
      <c r="AD2310" s="26">
        <v>-1.9</v>
      </c>
      <c r="AE2310" s="26">
        <v>-1.6</v>
      </c>
      <c r="AF2310" s="26">
        <v>-1.61</v>
      </c>
      <c r="AG2310" s="26">
        <v>-1.26</v>
      </c>
      <c r="AH2310" s="25"/>
      <c r="AI2310" s="26">
        <v>-2.09</v>
      </c>
    </row>
    <row r="2311" spans="1:35" x14ac:dyDescent="0.45">
      <c r="A2311" s="24" t="s">
        <v>4678</v>
      </c>
      <c r="B2311" t="s">
        <v>4679</v>
      </c>
      <c r="C2311" s="24">
        <v>12</v>
      </c>
      <c r="D2311" s="27">
        <v>558.03</v>
      </c>
      <c r="E2311" s="25"/>
      <c r="F2311" s="25"/>
      <c r="G2311" s="25"/>
      <c r="H2311" s="25"/>
      <c r="I2311" s="27">
        <v>470.09</v>
      </c>
      <c r="J2311" s="27">
        <v>274.72000000000003</v>
      </c>
      <c r="K2311" s="27">
        <v>101.06</v>
      </c>
      <c r="L2311" s="26">
        <v>49.39</v>
      </c>
      <c r="M2311" s="26">
        <v>44.92</v>
      </c>
      <c r="N2311" s="26">
        <v>295.41000000000003</v>
      </c>
      <c r="O2311" s="26">
        <v>218.07</v>
      </c>
      <c r="P2311" s="26">
        <v>58.92</v>
      </c>
      <c r="Q2311" s="26">
        <v>30.56</v>
      </c>
      <c r="R2311" s="26">
        <v>-12.14</v>
      </c>
      <c r="S2311" s="26">
        <v>-47.04</v>
      </c>
      <c r="T2311" s="26">
        <v>-0.72</v>
      </c>
      <c r="U2311" s="26">
        <v>-54.7</v>
      </c>
      <c r="V2311" s="26">
        <v>6.53</v>
      </c>
      <c r="W2311" s="26">
        <v>1.85</v>
      </c>
      <c r="X2311" s="27">
        <v>12.22</v>
      </c>
      <c r="Y2311" s="26">
        <v>3.47</v>
      </c>
      <c r="Z2311" s="26">
        <v>2.66</v>
      </c>
      <c r="AA2311" s="26">
        <v>3.54</v>
      </c>
      <c r="AB2311" s="26">
        <v>2.54</v>
      </c>
      <c r="AC2311" s="26">
        <v>16.71</v>
      </c>
      <c r="AD2311" s="26">
        <v>4.6900000000000004</v>
      </c>
      <c r="AE2311" s="26">
        <v>6.35</v>
      </c>
      <c r="AF2311" s="26">
        <v>4.82</v>
      </c>
      <c r="AG2311" s="26">
        <v>0.84</v>
      </c>
      <c r="AH2311" s="25"/>
      <c r="AI2311" s="26">
        <v>6.35</v>
      </c>
    </row>
    <row r="2312" spans="1:35" x14ac:dyDescent="0.45">
      <c r="A2312" s="24" t="s">
        <v>4680</v>
      </c>
      <c r="B2312" t="s">
        <v>4681</v>
      </c>
      <c r="C2312" s="24">
        <v>12</v>
      </c>
      <c r="D2312" s="27">
        <v>-3.38</v>
      </c>
      <c r="E2312" s="25"/>
      <c r="F2312" s="25"/>
      <c r="G2312" s="25"/>
      <c r="H2312" s="25"/>
      <c r="I2312" s="27">
        <v>7.43</v>
      </c>
      <c r="J2312" s="25"/>
      <c r="K2312" s="25"/>
      <c r="L2312" s="25"/>
      <c r="M2312" s="25"/>
      <c r="N2312" s="27">
        <v>16.809999999999999</v>
      </c>
      <c r="O2312" s="26">
        <v>2.4500000000000002</v>
      </c>
      <c r="P2312" s="25"/>
      <c r="Q2312" s="25"/>
      <c r="R2312" s="26">
        <v>5.68</v>
      </c>
      <c r="S2312" s="26">
        <v>15.31</v>
      </c>
      <c r="T2312" s="26">
        <v>7.55</v>
      </c>
      <c r="U2312" s="26">
        <v>4.26</v>
      </c>
      <c r="V2312" s="26">
        <v>-2.36</v>
      </c>
      <c r="W2312" s="26">
        <v>5.87</v>
      </c>
      <c r="X2312" s="26">
        <v>14.2</v>
      </c>
      <c r="Y2312" s="26">
        <v>0.98</v>
      </c>
      <c r="Z2312" s="26">
        <v>7.71</v>
      </c>
      <c r="AA2312" s="26">
        <v>2.23</v>
      </c>
      <c r="AB2312" s="26">
        <v>3.29</v>
      </c>
      <c r="AC2312" s="26">
        <v>-22.17</v>
      </c>
      <c r="AD2312" s="26">
        <v>-6.03</v>
      </c>
      <c r="AE2312" s="26">
        <v>-3.85</v>
      </c>
      <c r="AF2312" s="26">
        <v>-5.38</v>
      </c>
      <c r="AG2312" s="26">
        <v>-6.92</v>
      </c>
      <c r="AH2312" s="25"/>
      <c r="AI2312" s="26">
        <v>-3.88</v>
      </c>
    </row>
    <row r="2313" spans="1:35" x14ac:dyDescent="0.45">
      <c r="A2313" s="24" t="s">
        <v>4682</v>
      </c>
      <c r="B2313" t="s">
        <v>4683</v>
      </c>
      <c r="C2313" s="24">
        <v>12</v>
      </c>
      <c r="D2313" s="27">
        <v>-6.77</v>
      </c>
      <c r="E2313" s="25"/>
      <c r="F2313" s="25"/>
      <c r="G2313" s="25"/>
      <c r="H2313" s="25"/>
      <c r="I2313" s="27">
        <v>-10.47</v>
      </c>
      <c r="J2313" s="25"/>
      <c r="K2313" s="25"/>
      <c r="L2313" s="25"/>
      <c r="M2313" s="25"/>
      <c r="N2313" s="26">
        <v>-11.03</v>
      </c>
      <c r="O2313" s="26">
        <v>-4.16</v>
      </c>
      <c r="P2313" s="26">
        <v>0.09</v>
      </c>
      <c r="Q2313" s="26">
        <v>-3.24</v>
      </c>
      <c r="R2313" s="26">
        <v>-3.73</v>
      </c>
      <c r="S2313" s="26">
        <v>-13.23</v>
      </c>
      <c r="T2313" s="26">
        <v>-2.48</v>
      </c>
      <c r="U2313" s="26">
        <v>-3.6</v>
      </c>
      <c r="V2313" s="26">
        <v>-2.58</v>
      </c>
      <c r="W2313" s="26">
        <v>-4.57</v>
      </c>
      <c r="X2313" s="26">
        <v>-15.14</v>
      </c>
      <c r="Y2313" s="26">
        <v>-4.84</v>
      </c>
      <c r="Z2313" s="26">
        <v>-3.69</v>
      </c>
      <c r="AA2313" s="26">
        <v>-3.09</v>
      </c>
      <c r="AB2313" s="26">
        <v>-3.53</v>
      </c>
      <c r="AC2313" s="26">
        <v>-15.84</v>
      </c>
      <c r="AD2313" s="26">
        <v>-3.63</v>
      </c>
      <c r="AE2313" s="26">
        <v>-3.37</v>
      </c>
      <c r="AF2313" s="26">
        <v>-4.3899999999999997</v>
      </c>
      <c r="AG2313" s="26">
        <v>-4.45</v>
      </c>
      <c r="AH2313" s="25"/>
      <c r="AI2313" s="26">
        <v>-3.67</v>
      </c>
    </row>
    <row r="2314" spans="1:35" x14ac:dyDescent="0.45">
      <c r="A2314" s="24" t="s">
        <v>4684</v>
      </c>
      <c r="B2314" t="s">
        <v>4685</v>
      </c>
      <c r="C2314" s="24">
        <v>12</v>
      </c>
      <c r="D2314" s="25"/>
      <c r="E2314" s="25"/>
      <c r="F2314" s="25"/>
      <c r="G2314" s="25"/>
      <c r="H2314" s="25"/>
      <c r="I2314" s="26">
        <v>7.96</v>
      </c>
      <c r="J2314" s="26">
        <v>3.28</v>
      </c>
      <c r="K2314" s="26">
        <v>4.84</v>
      </c>
      <c r="L2314" s="26">
        <v>1.8</v>
      </c>
      <c r="M2314" s="26">
        <v>-1.95</v>
      </c>
      <c r="N2314" s="26">
        <v>15.5</v>
      </c>
      <c r="O2314" s="26">
        <v>-4.1100000000000003</v>
      </c>
      <c r="P2314" s="26">
        <v>0.04</v>
      </c>
      <c r="Q2314" s="26">
        <v>6.9</v>
      </c>
      <c r="R2314" s="26">
        <v>12.68</v>
      </c>
      <c r="S2314" s="26">
        <v>31.78</v>
      </c>
      <c r="T2314" s="26">
        <v>8.31</v>
      </c>
      <c r="U2314" s="26">
        <v>9.08</v>
      </c>
      <c r="V2314" s="26">
        <v>11.17</v>
      </c>
      <c r="W2314" s="26">
        <v>3.22</v>
      </c>
      <c r="X2314" s="26">
        <v>31.35</v>
      </c>
      <c r="Y2314" s="26">
        <v>8.11</v>
      </c>
      <c r="Z2314" s="26">
        <v>12.04</v>
      </c>
      <c r="AA2314" s="26">
        <v>5.99</v>
      </c>
      <c r="AB2314" s="26">
        <v>5.21</v>
      </c>
      <c r="AC2314" s="26">
        <v>27.08</v>
      </c>
      <c r="AD2314" s="26">
        <v>7.81</v>
      </c>
      <c r="AE2314" s="26">
        <v>5.36</v>
      </c>
      <c r="AF2314" s="26">
        <v>10.26</v>
      </c>
      <c r="AG2314" s="26">
        <v>3.66</v>
      </c>
      <c r="AH2314" s="25"/>
      <c r="AI2314" s="26">
        <v>9.06</v>
      </c>
    </row>
    <row r="2315" spans="1:35" x14ac:dyDescent="0.45">
      <c r="A2315" s="24" t="s">
        <v>4686</v>
      </c>
      <c r="B2315" t="s">
        <v>4687</v>
      </c>
      <c r="C2315" s="24">
        <v>12</v>
      </c>
      <c r="D2315" s="27">
        <v>-2.2400000000000002</v>
      </c>
      <c r="E2315" s="25"/>
      <c r="F2315" s="25"/>
      <c r="G2315" s="25"/>
      <c r="H2315" s="25"/>
      <c r="I2315" s="27">
        <v>5.56</v>
      </c>
      <c r="J2315" s="25"/>
      <c r="K2315" s="25"/>
      <c r="L2315" s="25"/>
      <c r="M2315" s="25"/>
      <c r="N2315" s="26">
        <v>-2.68</v>
      </c>
      <c r="O2315" s="26">
        <v>0.13</v>
      </c>
      <c r="P2315" s="26">
        <v>0.03</v>
      </c>
      <c r="Q2315" s="26">
        <v>-2.57</v>
      </c>
      <c r="R2315" s="26">
        <v>-0.27</v>
      </c>
      <c r="S2315" s="26">
        <v>-4.0599999999999996</v>
      </c>
      <c r="T2315" s="26">
        <v>-0.61</v>
      </c>
      <c r="U2315" s="26">
        <v>-1.69</v>
      </c>
      <c r="V2315" s="26">
        <v>0.04</v>
      </c>
      <c r="W2315" s="26">
        <v>-1.8</v>
      </c>
      <c r="X2315" s="26">
        <v>-6.52</v>
      </c>
      <c r="Y2315" s="26">
        <v>-2.23</v>
      </c>
      <c r="Z2315" s="26">
        <v>-2.5499999999999998</v>
      </c>
      <c r="AA2315" s="26">
        <v>-1.68</v>
      </c>
      <c r="AB2315" s="26">
        <v>-0.06</v>
      </c>
      <c r="AC2315" s="26">
        <v>-5.93</v>
      </c>
      <c r="AD2315" s="26">
        <v>-1.1000000000000001</v>
      </c>
      <c r="AE2315" s="26">
        <v>-2.57</v>
      </c>
      <c r="AF2315" s="26">
        <v>-1.42</v>
      </c>
      <c r="AG2315" s="26">
        <v>-0.83</v>
      </c>
      <c r="AH2315" s="25"/>
      <c r="AI2315" s="26">
        <v>-0.66</v>
      </c>
    </row>
    <row r="2316" spans="1:35" x14ac:dyDescent="0.45">
      <c r="A2316" s="24" t="s">
        <v>4688</v>
      </c>
      <c r="B2316" t="s">
        <v>4689</v>
      </c>
      <c r="C2316" s="24">
        <v>12</v>
      </c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7">
        <v>-9.42</v>
      </c>
      <c r="O2316" s="25"/>
      <c r="P2316" s="25"/>
      <c r="Q2316" s="25"/>
      <c r="R2316" s="25"/>
      <c r="S2316" s="27">
        <v>-11.76</v>
      </c>
      <c r="T2316" s="25"/>
      <c r="U2316" s="25"/>
      <c r="V2316" s="25"/>
      <c r="W2316" s="25"/>
      <c r="X2316" s="27">
        <v>-14.65</v>
      </c>
      <c r="Y2316" s="27">
        <v>-3.1</v>
      </c>
      <c r="Z2316" s="27">
        <v>-3.77</v>
      </c>
      <c r="AA2316" s="27">
        <v>-4.3099999999999996</v>
      </c>
      <c r="AB2316" s="27">
        <v>-3.47</v>
      </c>
      <c r="AC2316" s="26">
        <v>-16.55</v>
      </c>
      <c r="AD2316" s="27">
        <v>-4.59</v>
      </c>
      <c r="AE2316" s="27">
        <v>-3.37</v>
      </c>
      <c r="AF2316" s="27">
        <v>-4.2300000000000004</v>
      </c>
      <c r="AG2316" s="26">
        <v>-4.32</v>
      </c>
      <c r="AH2316" s="25"/>
      <c r="AI2316" s="26">
        <v>-5.82</v>
      </c>
    </row>
    <row r="2317" spans="1:35" x14ac:dyDescent="0.45">
      <c r="A2317" s="24" t="s">
        <v>4690</v>
      </c>
      <c r="B2317" t="s">
        <v>4691</v>
      </c>
      <c r="C2317" s="24">
        <v>12</v>
      </c>
      <c r="D2317" s="26">
        <v>7.0000000000000007E-2</v>
      </c>
      <c r="E2317" s="25"/>
      <c r="F2317" s="25"/>
      <c r="G2317" s="25"/>
      <c r="H2317" s="25"/>
      <c r="I2317" s="26">
        <v>1.97</v>
      </c>
      <c r="J2317" s="25"/>
      <c r="K2317" s="25"/>
      <c r="L2317" s="25"/>
      <c r="M2317" s="25"/>
      <c r="N2317" s="27">
        <v>1.87</v>
      </c>
      <c r="O2317" s="25"/>
      <c r="P2317" s="25"/>
      <c r="Q2317" s="25"/>
      <c r="R2317" s="25"/>
      <c r="S2317" s="27">
        <v>3.19</v>
      </c>
      <c r="T2317" s="25"/>
      <c r="U2317" s="25"/>
      <c r="V2317" s="25"/>
      <c r="W2317" s="26">
        <v>0.35</v>
      </c>
      <c r="X2317" s="26">
        <v>4.3099999999999996</v>
      </c>
      <c r="Y2317" s="26">
        <v>2.0299999999999998</v>
      </c>
      <c r="Z2317" s="26">
        <v>0.87</v>
      </c>
      <c r="AA2317" s="26">
        <v>0.71</v>
      </c>
      <c r="AB2317" s="26">
        <v>0.71</v>
      </c>
      <c r="AC2317" s="26">
        <v>-12.31</v>
      </c>
      <c r="AD2317" s="26">
        <v>-1.54</v>
      </c>
      <c r="AE2317" s="26">
        <v>-2.91</v>
      </c>
      <c r="AF2317" s="26">
        <v>-3.79</v>
      </c>
      <c r="AG2317" s="26">
        <v>-4.07</v>
      </c>
      <c r="AH2317" s="25"/>
      <c r="AI2317" s="26">
        <v>-3.11</v>
      </c>
    </row>
    <row r="2318" spans="1:35" x14ac:dyDescent="0.45">
      <c r="A2318" s="24" t="s">
        <v>4692</v>
      </c>
      <c r="B2318" t="s">
        <v>4693</v>
      </c>
      <c r="C2318" s="24">
        <v>12</v>
      </c>
      <c r="D2318" s="27">
        <v>37.700000000000003</v>
      </c>
      <c r="E2318" s="25"/>
      <c r="F2318" s="25"/>
      <c r="G2318" s="26">
        <v>13.55</v>
      </c>
      <c r="H2318" s="27">
        <v>7.55</v>
      </c>
      <c r="I2318" s="26">
        <v>71.11</v>
      </c>
      <c r="J2318" s="26">
        <v>17.059999999999999</v>
      </c>
      <c r="K2318" s="26">
        <v>21.41</v>
      </c>
      <c r="L2318" s="26">
        <v>18.440000000000001</v>
      </c>
      <c r="M2318" s="26">
        <v>14.2</v>
      </c>
      <c r="N2318" s="26">
        <v>50.05</v>
      </c>
      <c r="O2318" s="26">
        <v>13.02</v>
      </c>
      <c r="P2318" s="26">
        <v>11.41</v>
      </c>
      <c r="Q2318" s="26">
        <v>16.05</v>
      </c>
      <c r="R2318" s="26">
        <v>9.57</v>
      </c>
      <c r="S2318" s="26">
        <v>59.01</v>
      </c>
      <c r="T2318" s="26">
        <v>13.21</v>
      </c>
      <c r="U2318" s="26">
        <v>15.47</v>
      </c>
      <c r="V2318" s="26">
        <v>18.41</v>
      </c>
      <c r="W2318" s="26">
        <v>11.92</v>
      </c>
      <c r="X2318" s="26">
        <v>68.11</v>
      </c>
      <c r="Y2318" s="26">
        <v>17.62</v>
      </c>
      <c r="Z2318" s="26">
        <v>18.100000000000001</v>
      </c>
      <c r="AA2318" s="26">
        <v>17.100000000000001</v>
      </c>
      <c r="AB2318" s="26">
        <v>15.28</v>
      </c>
      <c r="AC2318" s="26">
        <v>75.97</v>
      </c>
      <c r="AD2318" s="26">
        <v>21.46</v>
      </c>
      <c r="AE2318" s="26">
        <v>18.12</v>
      </c>
      <c r="AF2318" s="26">
        <v>24</v>
      </c>
      <c r="AG2318" s="26">
        <v>12.39</v>
      </c>
      <c r="AH2318" s="25">
        <v>78.430000000000007</v>
      </c>
      <c r="AI2318" s="26">
        <v>14.21</v>
      </c>
    </row>
    <row r="2319" spans="1:35" x14ac:dyDescent="0.45">
      <c r="A2319" s="24" t="s">
        <v>4694</v>
      </c>
      <c r="B2319" t="s">
        <v>4695</v>
      </c>
      <c r="C2319" s="24">
        <v>12</v>
      </c>
      <c r="D2319" s="26">
        <v>-3.46</v>
      </c>
      <c r="E2319" s="25"/>
      <c r="F2319" s="25"/>
      <c r="G2319" s="25"/>
      <c r="H2319" s="25"/>
      <c r="I2319" s="26">
        <v>-7.34</v>
      </c>
      <c r="J2319" s="26">
        <v>-1.63</v>
      </c>
      <c r="K2319" s="26">
        <v>-2.0099999999999998</v>
      </c>
      <c r="L2319" s="26">
        <v>-1.35</v>
      </c>
      <c r="M2319" s="26">
        <v>-1.68</v>
      </c>
      <c r="N2319" s="26">
        <v>-10</v>
      </c>
      <c r="O2319" s="26">
        <v>-2.5099999999999998</v>
      </c>
      <c r="P2319" s="26">
        <v>-3.64</v>
      </c>
      <c r="Q2319" s="26">
        <v>-1.72</v>
      </c>
      <c r="R2319" s="26">
        <v>-2.12</v>
      </c>
      <c r="S2319" s="26">
        <v>-6.81</v>
      </c>
      <c r="T2319" s="26">
        <v>-1.51</v>
      </c>
      <c r="U2319" s="26">
        <v>-1.59</v>
      </c>
      <c r="V2319" s="27">
        <v>-1.66</v>
      </c>
      <c r="W2319" s="26">
        <v>-2.0499999999999998</v>
      </c>
      <c r="X2319" s="26">
        <v>-6.96</v>
      </c>
      <c r="Y2319" s="26">
        <v>-1.61</v>
      </c>
      <c r="Z2319" s="26">
        <v>-1.5</v>
      </c>
      <c r="AA2319" s="26">
        <v>-1.48</v>
      </c>
      <c r="AB2319" s="26">
        <v>-2.37</v>
      </c>
      <c r="AC2319" s="26">
        <v>-8.83</v>
      </c>
      <c r="AD2319" s="26">
        <v>-2.39</v>
      </c>
      <c r="AE2319" s="26">
        <v>-1.87</v>
      </c>
      <c r="AF2319" s="26">
        <v>-2.36</v>
      </c>
      <c r="AG2319" s="26">
        <v>-2.21</v>
      </c>
      <c r="AH2319" s="25"/>
      <c r="AI2319" s="26">
        <v>-2.5099999999999998</v>
      </c>
    </row>
    <row r="2320" spans="1:35" x14ac:dyDescent="0.45">
      <c r="A2320" s="24" t="s">
        <v>4696</v>
      </c>
      <c r="B2320" t="s">
        <v>4697</v>
      </c>
      <c r="C2320" s="24">
        <v>12</v>
      </c>
      <c r="D2320" s="27">
        <v>5.29</v>
      </c>
      <c r="E2320" s="25"/>
      <c r="F2320" s="25"/>
      <c r="G2320" s="25"/>
      <c r="H2320" s="25"/>
      <c r="I2320" s="26">
        <v>4.25</v>
      </c>
      <c r="J2320" s="26">
        <v>0.55000000000000004</v>
      </c>
      <c r="K2320" s="26">
        <v>1.36</v>
      </c>
      <c r="L2320" s="26">
        <v>-0.92</v>
      </c>
      <c r="M2320" s="26">
        <v>3.26</v>
      </c>
      <c r="N2320" s="26">
        <v>6.93</v>
      </c>
      <c r="O2320" s="26">
        <v>0.5</v>
      </c>
      <c r="P2320" s="26">
        <v>2.17</v>
      </c>
      <c r="Q2320" s="26">
        <v>2.34</v>
      </c>
      <c r="R2320" s="26">
        <v>1.91</v>
      </c>
      <c r="S2320" s="26">
        <v>4.5</v>
      </c>
      <c r="T2320" s="26">
        <v>0.6</v>
      </c>
      <c r="U2320" s="26">
        <v>-0.39</v>
      </c>
      <c r="V2320" s="26">
        <v>2.0499999999999998</v>
      </c>
      <c r="W2320" s="26">
        <v>2.2400000000000002</v>
      </c>
      <c r="X2320" s="26">
        <v>3.04</v>
      </c>
      <c r="Y2320" s="26">
        <v>0.01</v>
      </c>
      <c r="Z2320" s="26">
        <v>0.19</v>
      </c>
      <c r="AA2320" s="26">
        <v>0.38</v>
      </c>
      <c r="AB2320" s="26">
        <v>2.46</v>
      </c>
      <c r="AC2320" s="26">
        <v>1.1200000000000001</v>
      </c>
      <c r="AD2320" s="26">
        <v>-1.35</v>
      </c>
      <c r="AE2320" s="27">
        <v>1.45</v>
      </c>
      <c r="AF2320" s="26">
        <v>-1.45</v>
      </c>
      <c r="AG2320" s="26">
        <v>2.4700000000000002</v>
      </c>
      <c r="AH2320" s="25"/>
      <c r="AI2320" s="26">
        <v>0.52</v>
      </c>
    </row>
    <row r="2321" spans="1:35" x14ac:dyDescent="0.45">
      <c r="A2321" s="24" t="s">
        <v>4698</v>
      </c>
      <c r="B2321" t="s">
        <v>4699</v>
      </c>
      <c r="C2321" s="24">
        <v>12</v>
      </c>
      <c r="D2321" s="27">
        <v>7.31</v>
      </c>
      <c r="E2321" s="25"/>
      <c r="F2321" s="25"/>
      <c r="G2321" s="25"/>
      <c r="H2321" s="25"/>
      <c r="I2321" s="26">
        <v>10.62</v>
      </c>
      <c r="J2321" s="26">
        <v>2.61</v>
      </c>
      <c r="K2321" s="26">
        <v>3.22</v>
      </c>
      <c r="L2321" s="26">
        <v>0.75</v>
      </c>
      <c r="M2321" s="26">
        <v>4.04</v>
      </c>
      <c r="N2321" s="26">
        <v>14.71</v>
      </c>
      <c r="O2321" s="26">
        <v>2.81</v>
      </c>
      <c r="P2321" s="26">
        <v>4.2699999999999996</v>
      </c>
      <c r="Q2321" s="26">
        <v>3.38</v>
      </c>
      <c r="R2321" s="26">
        <v>4.25</v>
      </c>
      <c r="S2321" s="26">
        <v>18.29</v>
      </c>
      <c r="T2321" s="26">
        <v>4.9400000000000004</v>
      </c>
      <c r="U2321" s="26">
        <v>6.42</v>
      </c>
      <c r="V2321" s="26">
        <v>5</v>
      </c>
      <c r="W2321" s="26">
        <v>1.93</v>
      </c>
      <c r="X2321" s="26">
        <v>11.65</v>
      </c>
      <c r="Y2321" s="26">
        <v>3.02</v>
      </c>
      <c r="Z2321" s="26">
        <v>5.31</v>
      </c>
      <c r="AA2321" s="26">
        <v>1.1000000000000001</v>
      </c>
      <c r="AB2321" s="26">
        <v>2.2200000000000002</v>
      </c>
      <c r="AC2321" s="26">
        <v>7.76</v>
      </c>
      <c r="AD2321" s="26">
        <v>0.34</v>
      </c>
      <c r="AE2321" s="26">
        <v>2.34</v>
      </c>
      <c r="AF2321" s="26">
        <v>0.56000000000000005</v>
      </c>
      <c r="AG2321" s="26">
        <v>4.5199999999999996</v>
      </c>
      <c r="AH2321" s="25">
        <v>26.05</v>
      </c>
      <c r="AI2321" s="26">
        <v>9.0399999999999991</v>
      </c>
    </row>
    <row r="2322" spans="1:35" x14ac:dyDescent="0.45">
      <c r="A2322" s="24" t="s">
        <v>4700</v>
      </c>
      <c r="B2322" t="s">
        <v>4701</v>
      </c>
      <c r="C2322" s="24">
        <v>12</v>
      </c>
      <c r="D2322" s="27">
        <v>-4.13</v>
      </c>
      <c r="E2322" s="25"/>
      <c r="F2322" s="25"/>
      <c r="G2322" s="25"/>
      <c r="H2322" s="25"/>
      <c r="I2322" s="26">
        <v>12.35</v>
      </c>
      <c r="J2322" s="26">
        <v>4.4400000000000004</v>
      </c>
      <c r="K2322" s="26">
        <v>0.28999999999999998</v>
      </c>
      <c r="L2322" s="27">
        <v>-0.93</v>
      </c>
      <c r="M2322" s="26">
        <v>8.52</v>
      </c>
      <c r="N2322" s="26">
        <v>10.89</v>
      </c>
      <c r="O2322" s="26">
        <v>7.44</v>
      </c>
      <c r="P2322" s="26">
        <v>-2.54</v>
      </c>
      <c r="Q2322" s="26">
        <v>1.19</v>
      </c>
      <c r="R2322" s="26">
        <v>4.8</v>
      </c>
      <c r="S2322" s="26">
        <v>4.6399999999999997</v>
      </c>
      <c r="T2322" s="26">
        <v>4.2300000000000004</v>
      </c>
      <c r="U2322" s="26">
        <v>-7.32</v>
      </c>
      <c r="V2322" s="26">
        <v>-2.4500000000000002</v>
      </c>
      <c r="W2322" s="26">
        <v>10.18</v>
      </c>
      <c r="X2322" s="26">
        <v>12.43</v>
      </c>
      <c r="Y2322" s="26">
        <v>7.21</v>
      </c>
      <c r="Z2322" s="26">
        <v>9.6199999999999992</v>
      </c>
      <c r="AA2322" s="26">
        <v>-0.23</v>
      </c>
      <c r="AB2322" s="26">
        <v>-4.18</v>
      </c>
      <c r="AC2322" s="26">
        <v>6.98</v>
      </c>
      <c r="AD2322" s="26">
        <v>2.61</v>
      </c>
      <c r="AE2322" s="26">
        <v>3.5</v>
      </c>
      <c r="AF2322" s="26">
        <v>-1.18</v>
      </c>
      <c r="AG2322" s="27">
        <v>2.0499999999999998</v>
      </c>
      <c r="AH2322" s="25"/>
      <c r="AI2322" s="26">
        <v>-4.4800000000000004</v>
      </c>
    </row>
    <row r="2323" spans="1:35" x14ac:dyDescent="0.45">
      <c r="A2323" s="24" t="s">
        <v>4702</v>
      </c>
      <c r="B2323" t="s">
        <v>4703</v>
      </c>
      <c r="C2323" s="24">
        <v>12</v>
      </c>
      <c r="D2323" s="26">
        <v>4.96</v>
      </c>
      <c r="E2323" s="25"/>
      <c r="F2323" s="25"/>
      <c r="G2323" s="25"/>
      <c r="H2323" s="25"/>
      <c r="I2323" s="27">
        <v>6.17</v>
      </c>
      <c r="J2323" s="25"/>
      <c r="K2323" s="25"/>
      <c r="L2323" s="26">
        <v>1.05</v>
      </c>
      <c r="M2323" s="26">
        <v>2.75</v>
      </c>
      <c r="N2323" s="26">
        <v>1.31</v>
      </c>
      <c r="O2323" s="26">
        <v>1.1499999999999999</v>
      </c>
      <c r="P2323" s="26">
        <v>0.93</v>
      </c>
      <c r="Q2323" s="26">
        <v>1.02</v>
      </c>
      <c r="R2323" s="26">
        <v>-1.79</v>
      </c>
      <c r="S2323" s="26">
        <v>-5.24</v>
      </c>
      <c r="T2323" s="26">
        <v>0.1</v>
      </c>
      <c r="U2323" s="26">
        <v>-1.39</v>
      </c>
      <c r="V2323" s="26">
        <v>-1.91</v>
      </c>
      <c r="W2323" s="26">
        <v>-1.85</v>
      </c>
      <c r="X2323" s="26">
        <v>2.41</v>
      </c>
      <c r="Y2323" s="26">
        <v>-0.64</v>
      </c>
      <c r="Z2323" s="26">
        <v>1.65</v>
      </c>
      <c r="AA2323" s="26">
        <v>1.34</v>
      </c>
      <c r="AB2323" s="26">
        <v>0.06</v>
      </c>
      <c r="AC2323" s="26">
        <v>0.86</v>
      </c>
      <c r="AD2323" s="26">
        <v>0.68</v>
      </c>
      <c r="AE2323" s="26">
        <v>0.16</v>
      </c>
      <c r="AF2323" s="26">
        <v>0.84</v>
      </c>
      <c r="AG2323" s="26">
        <v>-0.82</v>
      </c>
      <c r="AH2323" s="25">
        <v>4</v>
      </c>
      <c r="AI2323" s="26">
        <v>-2.15</v>
      </c>
    </row>
    <row r="2324" spans="1:35" x14ac:dyDescent="0.45">
      <c r="A2324" s="24" t="s">
        <v>4704</v>
      </c>
      <c r="B2324" t="s">
        <v>4705</v>
      </c>
      <c r="C2324" s="24">
        <v>12</v>
      </c>
      <c r="D2324" s="25"/>
      <c r="E2324" s="25"/>
      <c r="F2324" s="25"/>
      <c r="G2324" s="25"/>
      <c r="H2324" s="25"/>
      <c r="I2324" s="26">
        <v>322.68</v>
      </c>
      <c r="J2324" s="25"/>
      <c r="K2324" s="26">
        <v>43.2</v>
      </c>
      <c r="L2324" s="26">
        <v>95.75</v>
      </c>
      <c r="M2324" s="26">
        <v>183.74</v>
      </c>
      <c r="N2324" s="26">
        <v>524.88</v>
      </c>
      <c r="O2324" s="26">
        <v>134.61000000000001</v>
      </c>
      <c r="P2324" s="26">
        <v>94.96</v>
      </c>
      <c r="Q2324" s="26">
        <v>138.38</v>
      </c>
      <c r="R2324" s="26">
        <v>156.93</v>
      </c>
      <c r="S2324" s="26">
        <v>551.84</v>
      </c>
      <c r="T2324" s="26">
        <v>149.16999999999999</v>
      </c>
      <c r="U2324" s="26">
        <v>110.08</v>
      </c>
      <c r="V2324" s="26">
        <v>148.52000000000001</v>
      </c>
      <c r="W2324" s="26">
        <v>144.06</v>
      </c>
      <c r="X2324" s="26">
        <v>450.74</v>
      </c>
      <c r="Y2324" s="26">
        <v>130.21</v>
      </c>
      <c r="Z2324" s="26">
        <v>91.8</v>
      </c>
      <c r="AA2324" s="26">
        <v>108.3</v>
      </c>
      <c r="AB2324" s="26">
        <v>120.42</v>
      </c>
      <c r="AC2324" s="26">
        <v>468.57</v>
      </c>
      <c r="AD2324" s="26">
        <v>123.62</v>
      </c>
      <c r="AE2324" s="26">
        <v>84.03</v>
      </c>
      <c r="AF2324" s="26">
        <v>128.02000000000001</v>
      </c>
      <c r="AG2324" s="26">
        <v>132.91</v>
      </c>
      <c r="AH2324" s="25">
        <v>528.75</v>
      </c>
      <c r="AI2324" s="26">
        <v>153.47999999999999</v>
      </c>
    </row>
    <row r="2325" spans="1:35" x14ac:dyDescent="0.45">
      <c r="A2325" s="24" t="s">
        <v>4706</v>
      </c>
      <c r="B2325" t="s">
        <v>4707</v>
      </c>
      <c r="C2325" s="24">
        <v>12</v>
      </c>
      <c r="D2325" s="25"/>
      <c r="E2325" s="25"/>
      <c r="F2325" s="25"/>
      <c r="G2325" s="25"/>
      <c r="H2325" s="25"/>
      <c r="I2325" s="26">
        <v>13.88</v>
      </c>
      <c r="J2325" s="25"/>
      <c r="K2325" s="26">
        <v>2.74</v>
      </c>
      <c r="L2325" s="26">
        <v>5.41</v>
      </c>
      <c r="M2325" s="26">
        <v>5.73</v>
      </c>
      <c r="N2325" s="26">
        <v>41.42</v>
      </c>
      <c r="O2325" s="26">
        <v>0.42</v>
      </c>
      <c r="P2325" s="26">
        <v>8.14</v>
      </c>
      <c r="Q2325" s="26">
        <v>12.98</v>
      </c>
      <c r="R2325" s="26">
        <v>19.88</v>
      </c>
      <c r="S2325" s="26">
        <v>41.78</v>
      </c>
      <c r="T2325" s="26">
        <v>11.96</v>
      </c>
      <c r="U2325" s="26">
        <v>11.2</v>
      </c>
      <c r="V2325" s="26">
        <v>11.45</v>
      </c>
      <c r="W2325" s="26">
        <v>7.18</v>
      </c>
      <c r="X2325" s="26">
        <v>24.23</v>
      </c>
      <c r="Y2325" s="26">
        <v>7.33</v>
      </c>
      <c r="Z2325" s="26">
        <v>3.6</v>
      </c>
      <c r="AA2325" s="26">
        <v>5.69</v>
      </c>
      <c r="AB2325" s="26">
        <v>7.61</v>
      </c>
      <c r="AC2325" s="26">
        <v>11.71</v>
      </c>
      <c r="AD2325" s="26">
        <v>3.41</v>
      </c>
      <c r="AE2325" s="26">
        <v>3.66</v>
      </c>
      <c r="AF2325" s="26">
        <v>2.33</v>
      </c>
      <c r="AG2325" s="26">
        <v>2.31</v>
      </c>
      <c r="AH2325" s="25">
        <v>32.299999999999997</v>
      </c>
      <c r="AI2325" s="26">
        <v>5.03</v>
      </c>
    </row>
    <row r="2326" spans="1:35" x14ac:dyDescent="0.45">
      <c r="A2326" s="24" t="s">
        <v>4708</v>
      </c>
      <c r="B2326" t="s">
        <v>4709</v>
      </c>
      <c r="C2326" s="24">
        <v>12</v>
      </c>
      <c r="D2326" s="25"/>
      <c r="E2326" s="25"/>
      <c r="F2326" s="25"/>
      <c r="G2326" s="25"/>
      <c r="H2326" s="25"/>
      <c r="I2326" s="27">
        <v>-30.22</v>
      </c>
      <c r="J2326" s="25"/>
      <c r="K2326" s="27">
        <v>29.4</v>
      </c>
      <c r="L2326" s="27">
        <v>74.27</v>
      </c>
      <c r="M2326" s="27">
        <v>-133.88999999999999</v>
      </c>
      <c r="N2326" s="27">
        <v>158.91</v>
      </c>
      <c r="O2326" s="27">
        <v>94.78</v>
      </c>
      <c r="P2326" s="27">
        <v>-9.2799999999999994</v>
      </c>
      <c r="Q2326" s="27">
        <v>-11.49</v>
      </c>
      <c r="R2326" s="27">
        <v>-10.19</v>
      </c>
      <c r="S2326" s="27">
        <v>73.180000000000007</v>
      </c>
      <c r="T2326" s="27">
        <v>40.51</v>
      </c>
      <c r="U2326" s="27">
        <v>21.57</v>
      </c>
      <c r="V2326" s="27">
        <v>20.18</v>
      </c>
      <c r="W2326" s="27">
        <v>-9.08</v>
      </c>
      <c r="X2326" s="27">
        <v>156.02000000000001</v>
      </c>
      <c r="Y2326" s="27">
        <v>48.62</v>
      </c>
      <c r="Z2326" s="27">
        <v>58.66</v>
      </c>
      <c r="AA2326" s="27">
        <v>54.83</v>
      </c>
      <c r="AB2326" s="27">
        <v>-6.1</v>
      </c>
      <c r="AC2326" s="27">
        <v>133.4</v>
      </c>
      <c r="AD2326" s="27">
        <v>71.38</v>
      </c>
      <c r="AE2326" s="27">
        <v>42.46</v>
      </c>
      <c r="AF2326" s="27">
        <v>37.31</v>
      </c>
      <c r="AG2326" s="27">
        <v>-17.75</v>
      </c>
      <c r="AH2326" s="25">
        <v>162.65</v>
      </c>
      <c r="AI2326" s="27">
        <v>41.6</v>
      </c>
    </row>
    <row r="2327" spans="1:35" x14ac:dyDescent="0.45">
      <c r="A2327" s="24" t="s">
        <v>4710</v>
      </c>
      <c r="B2327" t="s">
        <v>4711</v>
      </c>
      <c r="C2327" s="24">
        <v>12</v>
      </c>
      <c r="D2327" s="26">
        <v>0.38</v>
      </c>
      <c r="E2327" s="25"/>
      <c r="F2327" s="25"/>
      <c r="G2327" s="25"/>
      <c r="H2327" s="25"/>
      <c r="I2327" s="27">
        <v>4.91</v>
      </c>
      <c r="J2327" s="25"/>
      <c r="K2327" s="25"/>
      <c r="L2327" s="25"/>
      <c r="M2327" s="25"/>
      <c r="N2327" s="26">
        <v>5.29</v>
      </c>
      <c r="O2327" s="26">
        <v>1.58</v>
      </c>
      <c r="P2327" s="26">
        <v>2.02</v>
      </c>
      <c r="Q2327" s="26">
        <v>1.58</v>
      </c>
      <c r="R2327" s="26">
        <v>0.11</v>
      </c>
      <c r="S2327" s="26">
        <v>-12.12</v>
      </c>
      <c r="T2327" s="26">
        <v>1.1100000000000001</v>
      </c>
      <c r="U2327" s="26">
        <v>-2.41</v>
      </c>
      <c r="V2327" s="26">
        <v>-2.76</v>
      </c>
      <c r="W2327" s="26">
        <v>-8.06</v>
      </c>
      <c r="X2327" s="26">
        <v>-11.3</v>
      </c>
      <c r="Y2327" s="26">
        <v>-4.6399999999999997</v>
      </c>
      <c r="Z2327" s="26">
        <v>-4.07</v>
      </c>
      <c r="AA2327" s="26">
        <v>-2.04</v>
      </c>
      <c r="AB2327" s="26">
        <v>-0.54</v>
      </c>
      <c r="AC2327" s="26">
        <v>-5.74</v>
      </c>
      <c r="AD2327" s="26">
        <v>-3.49</v>
      </c>
      <c r="AE2327" s="26">
        <v>-1.97</v>
      </c>
      <c r="AF2327" s="26">
        <v>-0.91</v>
      </c>
      <c r="AG2327" s="26">
        <v>0.62</v>
      </c>
      <c r="AH2327" s="25"/>
      <c r="AI2327" s="26">
        <v>-3.58</v>
      </c>
    </row>
    <row r="2328" spans="1:35" x14ac:dyDescent="0.45">
      <c r="A2328" s="24" t="s">
        <v>4712</v>
      </c>
      <c r="B2328" t="s">
        <v>4713</v>
      </c>
      <c r="C2328" s="24">
        <v>12</v>
      </c>
      <c r="D2328" s="26">
        <v>-3.46</v>
      </c>
      <c r="E2328" s="25"/>
      <c r="F2328" s="25"/>
      <c r="G2328" s="25"/>
      <c r="H2328" s="25"/>
      <c r="I2328" s="27">
        <v>-7.37</v>
      </c>
      <c r="J2328" s="25"/>
      <c r="K2328" s="25"/>
      <c r="L2328" s="25"/>
      <c r="M2328" s="25"/>
      <c r="N2328" s="27">
        <v>-10.16</v>
      </c>
      <c r="O2328" s="25"/>
      <c r="P2328" s="25"/>
      <c r="Q2328" s="25"/>
      <c r="R2328" s="26">
        <v>-1.65</v>
      </c>
      <c r="S2328" s="26">
        <v>-11.66</v>
      </c>
      <c r="T2328" s="26">
        <v>-2.77</v>
      </c>
      <c r="U2328" s="26">
        <v>-2.87</v>
      </c>
      <c r="V2328" s="26">
        <v>-3.22</v>
      </c>
      <c r="W2328" s="26">
        <v>-2.79</v>
      </c>
      <c r="X2328" s="26">
        <v>-13.78</v>
      </c>
      <c r="Y2328" s="26">
        <v>-3.41</v>
      </c>
      <c r="Z2328" s="26">
        <v>-3.22</v>
      </c>
      <c r="AA2328" s="26">
        <v>-3.45</v>
      </c>
      <c r="AB2328" s="26">
        <v>-3.7</v>
      </c>
      <c r="AC2328" s="26">
        <v>-13.44</v>
      </c>
      <c r="AD2328" s="26">
        <v>-3.7</v>
      </c>
      <c r="AE2328" s="26">
        <v>-3.23</v>
      </c>
      <c r="AF2328" s="26">
        <v>-3.59</v>
      </c>
      <c r="AG2328" s="26">
        <v>-2.93</v>
      </c>
      <c r="AH2328" s="25"/>
      <c r="AI2328" s="26">
        <v>-3.1</v>
      </c>
    </row>
    <row r="2329" spans="1:35" x14ac:dyDescent="0.45">
      <c r="A2329" s="24" t="s">
        <v>4714</v>
      </c>
      <c r="B2329" t="s">
        <v>4715</v>
      </c>
      <c r="C2329" s="24">
        <v>12</v>
      </c>
      <c r="D2329" s="26">
        <v>-0.33</v>
      </c>
      <c r="E2329" s="25"/>
      <c r="F2329" s="25"/>
      <c r="G2329" s="25"/>
      <c r="H2329" s="25"/>
      <c r="I2329" s="26">
        <v>-2.31</v>
      </c>
      <c r="J2329" s="25"/>
      <c r="K2329" s="25"/>
      <c r="L2329" s="25"/>
      <c r="M2329" s="25"/>
      <c r="N2329" s="26">
        <v>-0.66</v>
      </c>
      <c r="O2329" s="25"/>
      <c r="P2329" s="25"/>
      <c r="Q2329" s="25"/>
      <c r="R2329" s="25"/>
      <c r="S2329" s="26">
        <v>0.87</v>
      </c>
      <c r="T2329" s="25"/>
      <c r="U2329" s="25"/>
      <c r="V2329" s="26">
        <v>0.05</v>
      </c>
      <c r="W2329" s="26">
        <v>0.64</v>
      </c>
      <c r="X2329" s="26">
        <v>-0.03</v>
      </c>
      <c r="Y2329" s="26">
        <v>-0.44</v>
      </c>
      <c r="Z2329" s="26">
        <v>-0.28000000000000003</v>
      </c>
      <c r="AA2329" s="26">
        <v>-0.17</v>
      </c>
      <c r="AB2329" s="26">
        <v>0.85</v>
      </c>
      <c r="AC2329" s="26">
        <v>-2.58</v>
      </c>
      <c r="AD2329" s="26">
        <v>-0.85</v>
      </c>
      <c r="AE2329" s="26">
        <v>-0.52</v>
      </c>
      <c r="AF2329" s="26">
        <v>-1.07</v>
      </c>
      <c r="AG2329" s="26">
        <v>-0.13</v>
      </c>
      <c r="AH2329" s="25"/>
      <c r="AI2329" s="26">
        <v>-0.75</v>
      </c>
    </row>
    <row r="2330" spans="1:35" x14ac:dyDescent="0.45">
      <c r="A2330" s="24" t="s">
        <v>4716</v>
      </c>
      <c r="B2330" t="s">
        <v>4717</v>
      </c>
      <c r="C2330" s="24">
        <v>12</v>
      </c>
      <c r="D2330" s="27">
        <v>2.99</v>
      </c>
      <c r="E2330" s="25"/>
      <c r="F2330" s="25"/>
      <c r="G2330" s="26">
        <v>0.09</v>
      </c>
      <c r="H2330" s="26">
        <v>0.93</v>
      </c>
      <c r="I2330" s="27">
        <v>2.97</v>
      </c>
      <c r="J2330" s="26">
        <v>-0.26</v>
      </c>
      <c r="K2330" s="26">
        <v>2.34</v>
      </c>
      <c r="L2330" s="26">
        <v>0.68</v>
      </c>
      <c r="M2330" s="26">
        <v>0.21</v>
      </c>
      <c r="N2330" s="26">
        <v>0.2</v>
      </c>
      <c r="O2330" s="26">
        <v>-0.38</v>
      </c>
      <c r="P2330" s="26">
        <v>-0.93</v>
      </c>
      <c r="Q2330" s="26">
        <v>-0.99</v>
      </c>
      <c r="R2330" s="26">
        <v>2.5099999999999998</v>
      </c>
      <c r="S2330" s="26">
        <v>-0.95</v>
      </c>
      <c r="T2330" s="26">
        <v>0.27</v>
      </c>
      <c r="U2330" s="26">
        <v>0.19</v>
      </c>
      <c r="V2330" s="26">
        <v>-1.3</v>
      </c>
      <c r="W2330" s="26">
        <v>-0.12</v>
      </c>
      <c r="X2330" s="26">
        <v>3.67</v>
      </c>
      <c r="Y2330" s="26">
        <v>0.37</v>
      </c>
      <c r="Z2330" s="26">
        <v>0.17</v>
      </c>
      <c r="AA2330" s="26">
        <v>0.9</v>
      </c>
      <c r="AB2330" s="26">
        <v>2.2400000000000002</v>
      </c>
      <c r="AC2330" s="26">
        <v>8.81</v>
      </c>
      <c r="AD2330" s="26">
        <v>-0.32</v>
      </c>
      <c r="AE2330" s="26">
        <v>0.59</v>
      </c>
      <c r="AF2330" s="26">
        <v>2.2400000000000002</v>
      </c>
      <c r="AG2330" s="26">
        <v>6.3</v>
      </c>
      <c r="AH2330" s="25">
        <v>13.3</v>
      </c>
      <c r="AI2330" s="26">
        <v>2.27</v>
      </c>
    </row>
    <row r="2331" spans="1:35" x14ac:dyDescent="0.45">
      <c r="A2331" s="24" t="s">
        <v>4718</v>
      </c>
      <c r="B2331" t="s">
        <v>4719</v>
      </c>
      <c r="C2331" s="24">
        <v>12</v>
      </c>
      <c r="D2331" s="27">
        <v>2.8</v>
      </c>
      <c r="E2331" s="25"/>
      <c r="F2331" s="25"/>
      <c r="G2331" s="25"/>
      <c r="H2331" s="25"/>
      <c r="I2331" s="27">
        <v>2.0299999999999998</v>
      </c>
      <c r="J2331" s="25"/>
      <c r="K2331" s="25"/>
      <c r="L2331" s="25"/>
      <c r="M2331" s="25"/>
      <c r="N2331" s="27">
        <v>3.04</v>
      </c>
      <c r="O2331" s="25"/>
      <c r="P2331" s="25"/>
      <c r="Q2331" s="25"/>
      <c r="R2331" s="25"/>
      <c r="S2331" s="27">
        <v>5.67</v>
      </c>
      <c r="T2331" s="25"/>
      <c r="U2331" s="25"/>
      <c r="V2331" s="25"/>
      <c r="W2331" s="25"/>
      <c r="X2331" s="27">
        <v>23.64</v>
      </c>
      <c r="Y2331" s="25"/>
      <c r="Z2331" s="27">
        <v>5.12</v>
      </c>
      <c r="AA2331" s="25"/>
      <c r="AB2331" s="25"/>
      <c r="AC2331" s="26">
        <v>51.78</v>
      </c>
      <c r="AD2331" s="26">
        <v>9.9499999999999993</v>
      </c>
      <c r="AE2331" s="26">
        <v>13.69</v>
      </c>
      <c r="AF2331" s="27">
        <v>15.46</v>
      </c>
      <c r="AG2331" s="26">
        <v>10</v>
      </c>
      <c r="AH2331" s="25">
        <v>71.45</v>
      </c>
      <c r="AI2331" s="26">
        <v>13.51</v>
      </c>
    </row>
    <row r="2332" spans="1:35" x14ac:dyDescent="0.45">
      <c r="A2332" s="24" t="s">
        <v>4720</v>
      </c>
      <c r="B2332" t="s">
        <v>4721</v>
      </c>
      <c r="C2332" s="24">
        <v>12</v>
      </c>
      <c r="D2332" s="26">
        <v>0.41</v>
      </c>
      <c r="E2332" s="25"/>
      <c r="F2332" s="25"/>
      <c r="G2332" s="25"/>
      <c r="H2332" s="25"/>
      <c r="I2332" s="26">
        <v>1.38</v>
      </c>
      <c r="J2332" s="25"/>
      <c r="K2332" s="25"/>
      <c r="L2332" s="25"/>
      <c r="M2332" s="25"/>
      <c r="N2332" s="26">
        <v>0.6</v>
      </c>
      <c r="O2332" s="25"/>
      <c r="P2332" s="25"/>
      <c r="Q2332" s="25"/>
      <c r="R2332" s="25"/>
      <c r="S2332" s="26">
        <v>0.78</v>
      </c>
      <c r="T2332" s="25"/>
      <c r="U2332" s="25"/>
      <c r="V2332" s="25"/>
      <c r="W2332" s="25"/>
      <c r="X2332" s="26">
        <v>1.7</v>
      </c>
      <c r="Y2332" s="26">
        <v>0.14000000000000001</v>
      </c>
      <c r="Z2332" s="26">
        <v>0.93</v>
      </c>
      <c r="AA2332" s="26">
        <v>-0.13</v>
      </c>
      <c r="AB2332" s="26">
        <v>0.77</v>
      </c>
      <c r="AC2332" s="26">
        <v>0.39</v>
      </c>
      <c r="AD2332" s="26">
        <v>0.4</v>
      </c>
      <c r="AE2332" s="26">
        <v>0.19</v>
      </c>
      <c r="AF2332" s="26">
        <v>-0.28000000000000003</v>
      </c>
      <c r="AG2332" s="26">
        <v>0.08</v>
      </c>
      <c r="AH2332" s="25"/>
      <c r="AI2332" s="26">
        <v>0.46</v>
      </c>
    </row>
    <row r="2333" spans="1:35" x14ac:dyDescent="0.45">
      <c r="A2333" s="24" t="s">
        <v>4722</v>
      </c>
      <c r="B2333" t="s">
        <v>4723</v>
      </c>
      <c r="C2333" s="24">
        <v>12</v>
      </c>
      <c r="D2333" s="27">
        <v>2.71</v>
      </c>
      <c r="E2333" s="25"/>
      <c r="F2333" s="25"/>
      <c r="G2333" s="26">
        <v>1.0900000000000001</v>
      </c>
      <c r="H2333" s="26">
        <v>1.29</v>
      </c>
      <c r="I2333" s="26">
        <v>3.2</v>
      </c>
      <c r="J2333" s="26">
        <v>0.05</v>
      </c>
      <c r="K2333" s="26">
        <v>1.67</v>
      </c>
      <c r="L2333" s="26">
        <v>0.67</v>
      </c>
      <c r="M2333" s="26">
        <v>0.66</v>
      </c>
      <c r="N2333" s="26">
        <v>-3.06</v>
      </c>
      <c r="O2333" s="26">
        <v>-0.14000000000000001</v>
      </c>
      <c r="P2333" s="26">
        <v>-0.63</v>
      </c>
      <c r="Q2333" s="26">
        <v>-0.8</v>
      </c>
      <c r="R2333" s="26">
        <v>-1.5</v>
      </c>
      <c r="S2333" s="26">
        <v>-6.44</v>
      </c>
      <c r="T2333" s="26">
        <v>-1.37</v>
      </c>
      <c r="U2333" s="26">
        <v>-2.12</v>
      </c>
      <c r="V2333" s="26">
        <v>-2.34</v>
      </c>
      <c r="W2333" s="26">
        <v>-0.61</v>
      </c>
      <c r="X2333" s="26">
        <v>0.4</v>
      </c>
      <c r="Y2333" s="26">
        <v>-1.04</v>
      </c>
      <c r="Z2333" s="26">
        <v>0.44</v>
      </c>
      <c r="AA2333" s="26">
        <v>0.23</v>
      </c>
      <c r="AB2333" s="26">
        <v>0.76</v>
      </c>
      <c r="AC2333" s="26">
        <v>-12.62</v>
      </c>
      <c r="AD2333" s="26">
        <v>0.44</v>
      </c>
      <c r="AE2333" s="26">
        <v>-4.13</v>
      </c>
      <c r="AF2333" s="26">
        <v>-3.96</v>
      </c>
      <c r="AG2333" s="26">
        <v>-4.96</v>
      </c>
      <c r="AH2333" s="25"/>
      <c r="AI2333" s="26">
        <v>-4.1100000000000003</v>
      </c>
    </row>
    <row r="2334" spans="1:35" x14ac:dyDescent="0.45">
      <c r="A2334" s="24" t="s">
        <v>4724</v>
      </c>
      <c r="B2334" t="s">
        <v>4725</v>
      </c>
      <c r="C2334" s="24">
        <v>12</v>
      </c>
      <c r="D2334" s="26">
        <v>3.67</v>
      </c>
      <c r="E2334" s="25"/>
      <c r="F2334" s="25"/>
      <c r="G2334" s="25"/>
      <c r="H2334" s="25"/>
      <c r="I2334" s="27">
        <v>3.53</v>
      </c>
      <c r="J2334" s="25"/>
      <c r="K2334" s="25"/>
      <c r="L2334" s="25"/>
      <c r="M2334" s="25"/>
      <c r="N2334" s="27">
        <v>3.96</v>
      </c>
      <c r="O2334" s="26">
        <v>0.97</v>
      </c>
      <c r="P2334" s="26">
        <v>1.43</v>
      </c>
      <c r="Q2334" s="26">
        <v>1.66</v>
      </c>
      <c r="R2334" s="26">
        <v>-0.1</v>
      </c>
      <c r="S2334" s="26">
        <v>-2.12</v>
      </c>
      <c r="T2334" s="26">
        <v>-0.42</v>
      </c>
      <c r="U2334" s="26">
        <v>-0.6</v>
      </c>
      <c r="V2334" s="26">
        <v>-0.4</v>
      </c>
      <c r="W2334" s="26">
        <v>-0.7</v>
      </c>
      <c r="X2334" s="26">
        <v>-5.34</v>
      </c>
      <c r="Y2334" s="26">
        <v>-0.78</v>
      </c>
      <c r="Z2334" s="26">
        <v>-1.33</v>
      </c>
      <c r="AA2334" s="26">
        <v>-1.25</v>
      </c>
      <c r="AB2334" s="26">
        <v>-1.98</v>
      </c>
      <c r="AC2334" s="26">
        <v>0.57999999999999996</v>
      </c>
      <c r="AD2334" s="26">
        <v>-0.43</v>
      </c>
      <c r="AE2334" s="26">
        <v>-1.0900000000000001</v>
      </c>
      <c r="AF2334" s="26">
        <v>-7.0000000000000007E-2</v>
      </c>
      <c r="AG2334" s="26">
        <v>2.1800000000000002</v>
      </c>
      <c r="AH2334" s="25"/>
      <c r="AI2334" s="26">
        <v>-0.87</v>
      </c>
    </row>
    <row r="2335" spans="1:35" x14ac:dyDescent="0.45">
      <c r="A2335" s="24" t="s">
        <v>4726</v>
      </c>
      <c r="B2335" t="s">
        <v>4727</v>
      </c>
      <c r="C2335" s="24">
        <v>12</v>
      </c>
      <c r="D2335" s="27">
        <v>-6.05</v>
      </c>
      <c r="E2335" s="25"/>
      <c r="F2335" s="25"/>
      <c r="G2335" s="25"/>
      <c r="H2335" s="25"/>
      <c r="I2335" s="27">
        <v>-8.41</v>
      </c>
      <c r="J2335" s="25"/>
      <c r="K2335" s="25"/>
      <c r="L2335" s="25"/>
      <c r="M2335" s="25"/>
      <c r="N2335" s="27">
        <v>-10.62</v>
      </c>
      <c r="O2335" s="26">
        <v>-2.25</v>
      </c>
      <c r="P2335" s="25"/>
      <c r="Q2335" s="25"/>
      <c r="R2335" s="26">
        <v>-3.44</v>
      </c>
      <c r="S2335" s="26">
        <v>-10.119999999999999</v>
      </c>
      <c r="T2335" s="26">
        <v>-2.23</v>
      </c>
      <c r="U2335" s="26">
        <v>-2.2999999999999998</v>
      </c>
      <c r="V2335" s="26">
        <v>-3.13</v>
      </c>
      <c r="W2335" s="26">
        <v>-2.46</v>
      </c>
      <c r="X2335" s="26">
        <v>-12.6</v>
      </c>
      <c r="Y2335" s="26">
        <v>-3.53</v>
      </c>
      <c r="Z2335" s="26">
        <v>-3.15</v>
      </c>
      <c r="AA2335" s="26">
        <v>-3</v>
      </c>
      <c r="AB2335" s="26">
        <v>-2.92</v>
      </c>
      <c r="AC2335" s="26">
        <v>-11.51</v>
      </c>
      <c r="AD2335" s="26">
        <v>-3.15</v>
      </c>
      <c r="AE2335" s="26">
        <v>-2.4300000000000002</v>
      </c>
      <c r="AF2335" s="26">
        <v>-2.99</v>
      </c>
      <c r="AG2335" s="26">
        <v>-2.94</v>
      </c>
      <c r="AH2335" s="25"/>
      <c r="AI2335" s="26">
        <v>-2.37</v>
      </c>
    </row>
    <row r="2336" spans="1:35" x14ac:dyDescent="0.45">
      <c r="A2336" s="24" t="s">
        <v>4728</v>
      </c>
      <c r="B2336" t="s">
        <v>4729</v>
      </c>
      <c r="C2336" s="24">
        <v>12</v>
      </c>
      <c r="D2336" s="26">
        <v>0.08</v>
      </c>
      <c r="E2336" s="25"/>
      <c r="F2336" s="25"/>
      <c r="G2336" s="25"/>
      <c r="H2336" s="25"/>
      <c r="I2336" s="27">
        <v>0.28999999999999998</v>
      </c>
      <c r="J2336" s="25"/>
      <c r="K2336" s="25"/>
      <c r="L2336" s="26">
        <v>0.23</v>
      </c>
      <c r="M2336" s="26">
        <v>1.03</v>
      </c>
      <c r="N2336" s="26">
        <v>0.2</v>
      </c>
      <c r="O2336" s="26">
        <v>-0.25</v>
      </c>
      <c r="P2336" s="26">
        <v>1.1000000000000001</v>
      </c>
      <c r="Q2336" s="26">
        <v>0.25</v>
      </c>
      <c r="R2336" s="26">
        <v>-0.9</v>
      </c>
      <c r="S2336" s="26">
        <v>-2.14</v>
      </c>
      <c r="T2336" s="26">
        <v>-0.99</v>
      </c>
      <c r="U2336" s="26">
        <v>-0.6</v>
      </c>
      <c r="V2336" s="26">
        <v>-0.73</v>
      </c>
      <c r="W2336" s="26">
        <v>0.17</v>
      </c>
      <c r="X2336" s="26">
        <v>0.37</v>
      </c>
      <c r="Y2336" s="26">
        <v>0.55000000000000004</v>
      </c>
      <c r="Z2336" s="26">
        <v>0.42</v>
      </c>
      <c r="AA2336" s="27">
        <v>0.51</v>
      </c>
      <c r="AB2336" s="26">
        <v>-1.1100000000000001</v>
      </c>
      <c r="AC2336" s="26">
        <v>-7.06</v>
      </c>
      <c r="AD2336" s="26">
        <v>-1.31</v>
      </c>
      <c r="AE2336" s="26">
        <v>-1.63</v>
      </c>
      <c r="AF2336" s="26">
        <v>-1.96</v>
      </c>
      <c r="AG2336" s="26">
        <v>-2.16</v>
      </c>
      <c r="AH2336" s="25">
        <v>0</v>
      </c>
      <c r="AI2336" s="26">
        <v>-1.55</v>
      </c>
    </row>
    <row r="2337" spans="1:35" x14ac:dyDescent="0.45">
      <c r="A2337" s="24" t="s">
        <v>4730</v>
      </c>
      <c r="B2337" t="s">
        <v>4731</v>
      </c>
      <c r="C2337" s="24">
        <v>12</v>
      </c>
      <c r="D2337" s="27">
        <v>-3.77</v>
      </c>
      <c r="E2337" s="25"/>
      <c r="F2337" s="25"/>
      <c r="G2337" s="25"/>
      <c r="H2337" s="25"/>
      <c r="I2337" s="26">
        <v>-7.62</v>
      </c>
      <c r="J2337" s="26">
        <v>-1.1100000000000001</v>
      </c>
      <c r="K2337" s="26">
        <v>-2.31</v>
      </c>
      <c r="L2337" s="26">
        <v>-1.2</v>
      </c>
      <c r="M2337" s="26">
        <v>-3</v>
      </c>
      <c r="N2337" s="26">
        <v>-9.68</v>
      </c>
      <c r="O2337" s="26">
        <v>-2.09</v>
      </c>
      <c r="P2337" s="26">
        <v>-2.92</v>
      </c>
      <c r="Q2337" s="26">
        <v>-1.02</v>
      </c>
      <c r="R2337" s="26">
        <v>-3.65</v>
      </c>
      <c r="S2337" s="26">
        <v>-10.08</v>
      </c>
      <c r="T2337" s="26">
        <v>-2.44</v>
      </c>
      <c r="U2337" s="26">
        <v>-1.48</v>
      </c>
      <c r="V2337" s="26">
        <v>-2.72</v>
      </c>
      <c r="W2337" s="26">
        <v>-3.44</v>
      </c>
      <c r="X2337" s="26">
        <v>-12.26</v>
      </c>
      <c r="Y2337" s="26">
        <v>-2.85</v>
      </c>
      <c r="Z2337" s="26">
        <v>-3.75</v>
      </c>
      <c r="AA2337" s="26">
        <v>-2.08</v>
      </c>
      <c r="AB2337" s="26">
        <v>-3.59</v>
      </c>
      <c r="AC2337" s="26">
        <v>-11.67</v>
      </c>
      <c r="AD2337" s="26">
        <v>-2.38</v>
      </c>
      <c r="AE2337" s="26">
        <v>-4</v>
      </c>
      <c r="AF2337" s="26">
        <v>-2.33</v>
      </c>
      <c r="AG2337" s="26">
        <v>-2.96</v>
      </c>
      <c r="AH2337" s="25"/>
      <c r="AI2337" s="26">
        <v>-2.0499999999999998</v>
      </c>
    </row>
    <row r="2338" spans="1:35" x14ac:dyDescent="0.45">
      <c r="A2338" s="24" t="s">
        <v>4732</v>
      </c>
      <c r="B2338" t="s">
        <v>4733</v>
      </c>
      <c r="C2338" s="24">
        <v>12</v>
      </c>
      <c r="D2338" s="27">
        <v>1.81</v>
      </c>
      <c r="E2338" s="25"/>
      <c r="F2338" s="25"/>
      <c r="G2338" s="25"/>
      <c r="H2338" s="25"/>
      <c r="I2338" s="27">
        <v>4.01</v>
      </c>
      <c r="J2338" s="25"/>
      <c r="K2338" s="25"/>
      <c r="L2338" s="26">
        <v>1.58</v>
      </c>
      <c r="M2338" s="26">
        <v>0.87</v>
      </c>
      <c r="N2338" s="26">
        <v>-10.5</v>
      </c>
      <c r="O2338" s="26">
        <v>-1.35</v>
      </c>
      <c r="P2338" s="26">
        <v>-0.65</v>
      </c>
      <c r="Q2338" s="26">
        <v>-3.03</v>
      </c>
      <c r="R2338" s="26">
        <v>-5.46</v>
      </c>
      <c r="S2338" s="26">
        <v>-16.260000000000002</v>
      </c>
      <c r="T2338" s="26">
        <v>-2.02</v>
      </c>
      <c r="U2338" s="26">
        <v>-5.13</v>
      </c>
      <c r="V2338" s="26">
        <v>-4.28</v>
      </c>
      <c r="W2338" s="26">
        <v>-4.83</v>
      </c>
      <c r="X2338" s="26">
        <v>-13.89</v>
      </c>
      <c r="Y2338" s="26">
        <v>-4.8099999999999996</v>
      </c>
      <c r="Z2338" s="26">
        <v>-4.1399999999999997</v>
      </c>
      <c r="AA2338" s="26">
        <v>-3.09</v>
      </c>
      <c r="AB2338" s="26">
        <v>-1.86</v>
      </c>
      <c r="AC2338" s="26">
        <v>-7.4</v>
      </c>
      <c r="AD2338" s="26">
        <v>-2.6</v>
      </c>
      <c r="AE2338" s="26">
        <v>-0.09</v>
      </c>
      <c r="AF2338" s="26">
        <v>-2.0499999999999998</v>
      </c>
      <c r="AG2338" s="26">
        <v>-2.65</v>
      </c>
      <c r="AH2338" s="25"/>
      <c r="AI2338" s="26">
        <v>-2.5</v>
      </c>
    </row>
    <row r="2339" spans="1:35" x14ac:dyDescent="0.45">
      <c r="A2339" s="24" t="s">
        <v>4734</v>
      </c>
      <c r="B2339" t="s">
        <v>4735</v>
      </c>
      <c r="C2339" s="24">
        <v>12</v>
      </c>
      <c r="D2339" s="27">
        <v>41.21</v>
      </c>
      <c r="E2339" s="25"/>
      <c r="F2339" s="25"/>
      <c r="G2339" s="26">
        <v>3.62</v>
      </c>
      <c r="H2339" s="26">
        <v>11.39</v>
      </c>
      <c r="I2339" s="27">
        <v>46.88</v>
      </c>
      <c r="J2339" s="25"/>
      <c r="K2339" s="25"/>
      <c r="L2339" s="26">
        <v>9.9600000000000009</v>
      </c>
      <c r="M2339" s="26">
        <v>10.119999999999999</v>
      </c>
      <c r="N2339" s="26">
        <v>25.59</v>
      </c>
      <c r="O2339" s="26">
        <v>2.46</v>
      </c>
      <c r="P2339" s="26">
        <v>7.85</v>
      </c>
      <c r="Q2339" s="26">
        <v>4.57</v>
      </c>
      <c r="R2339" s="26">
        <v>10.7</v>
      </c>
      <c r="S2339" s="26">
        <v>16.739999999999998</v>
      </c>
      <c r="T2339" s="26">
        <v>9.7799999999999994</v>
      </c>
      <c r="U2339" s="26">
        <v>0.98</v>
      </c>
      <c r="V2339" s="26">
        <v>1.99</v>
      </c>
      <c r="W2339" s="26">
        <v>4</v>
      </c>
      <c r="X2339" s="26">
        <v>9.7100000000000009</v>
      </c>
      <c r="Y2339" s="26">
        <v>3.65</v>
      </c>
      <c r="Z2339" s="26">
        <v>0.99</v>
      </c>
      <c r="AA2339" s="26">
        <v>0.86</v>
      </c>
      <c r="AB2339" s="26">
        <v>4.2</v>
      </c>
      <c r="AC2339" s="26">
        <v>16.8</v>
      </c>
      <c r="AD2339" s="26">
        <v>5.68</v>
      </c>
      <c r="AE2339" s="26">
        <v>2.99</v>
      </c>
      <c r="AF2339" s="26">
        <v>0.24</v>
      </c>
      <c r="AG2339" s="26">
        <v>7.89</v>
      </c>
      <c r="AH2339" s="25"/>
      <c r="AI2339" s="27">
        <v>17.93</v>
      </c>
    </row>
    <row r="2340" spans="1:35" x14ac:dyDescent="0.45">
      <c r="A2340" s="24" t="s">
        <v>4736</v>
      </c>
      <c r="B2340" t="s">
        <v>4737</v>
      </c>
      <c r="C2340" s="24">
        <v>12</v>
      </c>
      <c r="D2340" s="27">
        <v>-5.54</v>
      </c>
      <c r="E2340" s="25"/>
      <c r="F2340" s="25"/>
      <c r="G2340" s="25"/>
      <c r="H2340" s="25"/>
      <c r="I2340" s="27">
        <v>-9.56</v>
      </c>
      <c r="J2340" s="25"/>
      <c r="K2340" s="25"/>
      <c r="L2340" s="25"/>
      <c r="M2340" s="25"/>
      <c r="N2340" s="26">
        <v>-10.9</v>
      </c>
      <c r="O2340" s="26">
        <v>-2.7</v>
      </c>
      <c r="P2340" s="26">
        <v>-3.72</v>
      </c>
      <c r="Q2340" s="26">
        <v>-1.61</v>
      </c>
      <c r="R2340" s="26">
        <v>-2.88</v>
      </c>
      <c r="S2340" s="26">
        <v>-15.96</v>
      </c>
      <c r="T2340" s="26">
        <v>-3.66</v>
      </c>
      <c r="U2340" s="26">
        <v>-5.41</v>
      </c>
      <c r="V2340" s="26">
        <v>-4.42</v>
      </c>
      <c r="W2340" s="26">
        <v>-2.48</v>
      </c>
      <c r="X2340" s="26">
        <v>-18.96</v>
      </c>
      <c r="Y2340" s="26">
        <v>-4.24</v>
      </c>
      <c r="Z2340" s="26">
        <v>-3.94</v>
      </c>
      <c r="AA2340" s="26">
        <v>-5.4</v>
      </c>
      <c r="AB2340" s="26">
        <v>-5.38</v>
      </c>
      <c r="AC2340" s="26">
        <v>-28.38</v>
      </c>
      <c r="AD2340" s="26">
        <v>-5.37</v>
      </c>
      <c r="AE2340" s="26">
        <v>-8.0500000000000007</v>
      </c>
      <c r="AF2340" s="26">
        <v>-7.43</v>
      </c>
      <c r="AG2340" s="27">
        <v>-7.52</v>
      </c>
      <c r="AH2340" s="25"/>
      <c r="AI2340" s="26">
        <v>-8.3800000000000008</v>
      </c>
    </row>
    <row r="2341" spans="1:35" x14ac:dyDescent="0.45">
      <c r="A2341" s="24" t="s">
        <v>4738</v>
      </c>
      <c r="B2341" t="s">
        <v>4739</v>
      </c>
      <c r="C2341" s="24">
        <v>12</v>
      </c>
      <c r="D2341" s="27">
        <v>-2.62</v>
      </c>
      <c r="E2341" s="25"/>
      <c r="F2341" s="25"/>
      <c r="G2341" s="25"/>
      <c r="H2341" s="25"/>
      <c r="I2341" s="27">
        <v>-2.23</v>
      </c>
      <c r="J2341" s="25"/>
      <c r="K2341" s="25"/>
      <c r="L2341" s="25"/>
      <c r="M2341" s="25"/>
      <c r="N2341" s="26">
        <v>-1.84</v>
      </c>
      <c r="O2341" s="26">
        <v>-0.3</v>
      </c>
      <c r="P2341" s="26">
        <v>-0.11</v>
      </c>
      <c r="Q2341" s="26">
        <v>-0.43</v>
      </c>
      <c r="R2341" s="26">
        <v>-1.01</v>
      </c>
      <c r="S2341" s="26">
        <v>-5.57</v>
      </c>
      <c r="T2341" s="26">
        <v>-0.96</v>
      </c>
      <c r="U2341" s="26">
        <v>-1.41</v>
      </c>
      <c r="V2341" s="26">
        <v>-1.49</v>
      </c>
      <c r="W2341" s="26">
        <v>-1.72</v>
      </c>
      <c r="X2341" s="26">
        <v>-6.89</v>
      </c>
      <c r="Y2341" s="26">
        <v>-1.72</v>
      </c>
      <c r="Z2341" s="26">
        <v>-1.74</v>
      </c>
      <c r="AA2341" s="26">
        <v>-1.89</v>
      </c>
      <c r="AB2341" s="26">
        <v>-1.54</v>
      </c>
      <c r="AC2341" s="26">
        <v>-6.86</v>
      </c>
      <c r="AD2341" s="26">
        <v>-1.9</v>
      </c>
      <c r="AE2341" s="26">
        <v>-1.93</v>
      </c>
      <c r="AF2341" s="26">
        <v>-2.14</v>
      </c>
      <c r="AG2341" s="26">
        <v>-0.9</v>
      </c>
      <c r="AH2341" s="25">
        <v>-2.4</v>
      </c>
      <c r="AI2341" s="26">
        <v>-1.85</v>
      </c>
    </row>
    <row r="2342" spans="1:35" x14ac:dyDescent="0.45">
      <c r="A2342" s="24" t="s">
        <v>4740</v>
      </c>
      <c r="B2342" t="s">
        <v>4741</v>
      </c>
      <c r="C2342" s="24">
        <v>12</v>
      </c>
      <c r="D2342" s="26">
        <v>-5</v>
      </c>
      <c r="E2342" s="25"/>
      <c r="F2342" s="25"/>
      <c r="G2342" s="25"/>
      <c r="H2342" s="25"/>
      <c r="I2342" s="27">
        <v>-6.97</v>
      </c>
      <c r="J2342" s="25"/>
      <c r="K2342" s="25"/>
      <c r="L2342" s="25"/>
      <c r="M2342" s="25"/>
      <c r="N2342" s="27">
        <v>-5.77</v>
      </c>
      <c r="O2342" s="25"/>
      <c r="P2342" s="25"/>
      <c r="Q2342" s="25"/>
      <c r="R2342" s="25"/>
      <c r="S2342" s="27">
        <v>-5.23</v>
      </c>
      <c r="T2342" s="26">
        <v>-0.52</v>
      </c>
      <c r="U2342" s="25"/>
      <c r="V2342" s="25"/>
      <c r="W2342" s="26">
        <v>-1.59</v>
      </c>
      <c r="X2342" s="26">
        <v>-3.57</v>
      </c>
      <c r="Y2342" s="27">
        <v>-0.56000000000000005</v>
      </c>
      <c r="Z2342" s="26">
        <v>-0.89</v>
      </c>
      <c r="AA2342" s="26">
        <v>-1.01</v>
      </c>
      <c r="AB2342" s="26">
        <v>-1.1100000000000001</v>
      </c>
      <c r="AC2342" s="26">
        <v>-0.72</v>
      </c>
      <c r="AD2342" s="26">
        <v>-0.67</v>
      </c>
      <c r="AE2342" s="26">
        <v>0.02</v>
      </c>
      <c r="AF2342" s="26">
        <v>0.37</v>
      </c>
      <c r="AG2342" s="26">
        <v>-0.44</v>
      </c>
      <c r="AH2342" s="25">
        <v>-5.58</v>
      </c>
      <c r="AI2342" s="26">
        <v>-1.19</v>
      </c>
    </row>
    <row r="2343" spans="1:35" x14ac:dyDescent="0.45">
      <c r="A2343" s="24" t="s">
        <v>4742</v>
      </c>
      <c r="B2343" t="s">
        <v>4743</v>
      </c>
      <c r="C2343" s="24">
        <v>12</v>
      </c>
      <c r="D2343" s="26">
        <v>-0.16</v>
      </c>
      <c r="E2343" s="25"/>
      <c r="F2343" s="25"/>
      <c r="G2343" s="25"/>
      <c r="H2343" s="25"/>
      <c r="I2343" s="26">
        <v>-0.72</v>
      </c>
      <c r="J2343" s="25"/>
      <c r="K2343" s="25"/>
      <c r="L2343" s="25"/>
      <c r="M2343" s="25"/>
      <c r="N2343" s="26">
        <v>-1.1100000000000001</v>
      </c>
      <c r="O2343" s="25"/>
      <c r="P2343" s="25"/>
      <c r="Q2343" s="25"/>
      <c r="R2343" s="25"/>
      <c r="S2343" s="26">
        <v>0.15</v>
      </c>
      <c r="T2343" s="25"/>
      <c r="U2343" s="25"/>
      <c r="V2343" s="25"/>
      <c r="W2343" s="25"/>
      <c r="X2343" s="26">
        <v>-2.0099999999999998</v>
      </c>
      <c r="Y2343" s="26">
        <v>-0.16</v>
      </c>
      <c r="Z2343" s="26">
        <v>0.19</v>
      </c>
      <c r="AA2343" s="26">
        <v>-1.18</v>
      </c>
      <c r="AB2343" s="26">
        <v>-0.86</v>
      </c>
      <c r="AC2343" s="26">
        <v>-3.65</v>
      </c>
      <c r="AD2343" s="26">
        <v>-1.1100000000000001</v>
      </c>
      <c r="AE2343" s="26">
        <v>-1.32</v>
      </c>
      <c r="AF2343" s="26">
        <v>-0.98</v>
      </c>
      <c r="AG2343" s="26">
        <v>-0.24</v>
      </c>
      <c r="AH2343" s="25"/>
      <c r="AI2343" s="26">
        <v>-0.56000000000000005</v>
      </c>
    </row>
    <row r="2344" spans="1:35" x14ac:dyDescent="0.45">
      <c r="A2344" s="24" t="s">
        <v>4744</v>
      </c>
      <c r="B2344" t="s">
        <v>4745</v>
      </c>
      <c r="C2344" s="24">
        <v>12</v>
      </c>
      <c r="D2344" s="27">
        <v>1.75</v>
      </c>
      <c r="E2344" s="25"/>
      <c r="F2344" s="25"/>
      <c r="G2344" s="25"/>
      <c r="H2344" s="25"/>
      <c r="I2344" s="27">
        <v>4.1100000000000003</v>
      </c>
      <c r="J2344" s="25"/>
      <c r="K2344" s="25"/>
      <c r="L2344" s="25"/>
      <c r="M2344" s="26">
        <v>1.98</v>
      </c>
      <c r="N2344" s="26">
        <v>3.35</v>
      </c>
      <c r="O2344" s="26">
        <v>-1.1299999999999999</v>
      </c>
      <c r="P2344" s="26">
        <v>-0.25</v>
      </c>
      <c r="Q2344" s="26">
        <v>2.06</v>
      </c>
      <c r="R2344" s="26">
        <v>2.67</v>
      </c>
      <c r="S2344" s="26">
        <v>1.84</v>
      </c>
      <c r="T2344" s="26">
        <v>-1.45</v>
      </c>
      <c r="U2344" s="26">
        <v>-1.33</v>
      </c>
      <c r="V2344" s="26">
        <v>0.86</v>
      </c>
      <c r="W2344" s="26">
        <v>3.76</v>
      </c>
      <c r="X2344" s="26">
        <v>0.05</v>
      </c>
      <c r="Y2344" s="26">
        <v>-1.43</v>
      </c>
      <c r="Z2344" s="26">
        <v>0.1</v>
      </c>
      <c r="AA2344" s="26">
        <v>-0.8</v>
      </c>
      <c r="AB2344" s="26">
        <v>2.17</v>
      </c>
      <c r="AC2344" s="26">
        <v>-2.74</v>
      </c>
      <c r="AD2344" s="27">
        <v>-1.62</v>
      </c>
      <c r="AE2344" s="27">
        <v>-1.74</v>
      </c>
      <c r="AF2344" s="26">
        <v>-0.3</v>
      </c>
      <c r="AG2344" s="26">
        <v>0.93</v>
      </c>
      <c r="AH2344" s="25"/>
      <c r="AI2344" s="26">
        <v>0.2</v>
      </c>
    </row>
    <row r="2345" spans="1:35" x14ac:dyDescent="0.45">
      <c r="A2345" s="24" t="s">
        <v>4746</v>
      </c>
      <c r="B2345" t="s">
        <v>4747</v>
      </c>
      <c r="C2345" s="24">
        <v>12</v>
      </c>
      <c r="D2345" s="26">
        <v>0.35</v>
      </c>
      <c r="E2345" s="25"/>
      <c r="F2345" s="25"/>
      <c r="G2345" s="25"/>
      <c r="H2345" s="25"/>
      <c r="I2345" s="26">
        <v>1.49</v>
      </c>
      <c r="J2345" s="25"/>
      <c r="K2345" s="25"/>
      <c r="L2345" s="25"/>
      <c r="M2345" s="25"/>
      <c r="N2345" s="26">
        <v>7.46</v>
      </c>
      <c r="O2345" s="26">
        <v>-0.88</v>
      </c>
      <c r="P2345" s="26">
        <v>1.83</v>
      </c>
      <c r="Q2345" s="26">
        <v>1.85</v>
      </c>
      <c r="R2345" s="26">
        <v>4.6500000000000004</v>
      </c>
      <c r="S2345" s="26">
        <v>2.82</v>
      </c>
      <c r="T2345" s="26">
        <v>0.28999999999999998</v>
      </c>
      <c r="U2345" s="26">
        <v>1.28</v>
      </c>
      <c r="V2345" s="26">
        <v>0.12</v>
      </c>
      <c r="W2345" s="26">
        <v>1.1299999999999999</v>
      </c>
      <c r="X2345" s="26">
        <v>-3.41</v>
      </c>
      <c r="Y2345" s="26">
        <v>-1.37</v>
      </c>
      <c r="Z2345" s="26">
        <v>0.11</v>
      </c>
      <c r="AA2345" s="26">
        <v>-0.79</v>
      </c>
      <c r="AB2345" s="26">
        <v>-1.35</v>
      </c>
      <c r="AC2345" s="26">
        <v>-2.37</v>
      </c>
      <c r="AD2345" s="26">
        <v>-0.81</v>
      </c>
      <c r="AE2345" s="26">
        <v>-0.75</v>
      </c>
      <c r="AF2345" s="26">
        <v>-0.77</v>
      </c>
      <c r="AG2345" s="26">
        <v>-0.05</v>
      </c>
      <c r="AH2345" s="25"/>
      <c r="AI2345" s="26">
        <v>0.24</v>
      </c>
    </row>
    <row r="2346" spans="1:35" x14ac:dyDescent="0.45">
      <c r="A2346" s="24" t="s">
        <v>4748</v>
      </c>
      <c r="B2346" t="s">
        <v>4749</v>
      </c>
      <c r="C2346" s="24">
        <v>12</v>
      </c>
      <c r="D2346" s="27">
        <v>9.76</v>
      </c>
      <c r="E2346" s="25"/>
      <c r="F2346" s="25"/>
      <c r="G2346" s="25"/>
      <c r="H2346" s="25"/>
      <c r="I2346" s="27">
        <v>40.46</v>
      </c>
      <c r="J2346" s="26">
        <v>7.27</v>
      </c>
      <c r="K2346" s="26">
        <v>6.98</v>
      </c>
      <c r="L2346" s="26">
        <v>12.65</v>
      </c>
      <c r="M2346" s="26">
        <v>13.96</v>
      </c>
      <c r="N2346" s="26">
        <v>58.03</v>
      </c>
      <c r="O2346" s="26">
        <v>3.3</v>
      </c>
      <c r="P2346" s="26">
        <v>14.73</v>
      </c>
      <c r="Q2346" s="26">
        <v>18.39</v>
      </c>
      <c r="R2346" s="26">
        <v>21.61</v>
      </c>
      <c r="S2346" s="26">
        <v>46.39</v>
      </c>
      <c r="T2346" s="26">
        <v>16.079999999999998</v>
      </c>
      <c r="U2346" s="26">
        <v>16.79</v>
      </c>
      <c r="V2346" s="26">
        <v>10.130000000000001</v>
      </c>
      <c r="W2346" s="26">
        <v>3.39</v>
      </c>
      <c r="X2346" s="26">
        <v>-70.94</v>
      </c>
      <c r="Y2346" s="26">
        <v>0.61</v>
      </c>
      <c r="Z2346" s="26">
        <v>1.83</v>
      </c>
      <c r="AA2346" s="26">
        <v>-19.420000000000002</v>
      </c>
      <c r="AB2346" s="26">
        <v>-53.95</v>
      </c>
      <c r="AC2346" s="26">
        <v>-127.64</v>
      </c>
      <c r="AD2346" s="26">
        <v>-30.43</v>
      </c>
      <c r="AE2346" s="26">
        <v>-26</v>
      </c>
      <c r="AF2346" s="26">
        <v>-31</v>
      </c>
      <c r="AG2346" s="26">
        <v>-40.21</v>
      </c>
      <c r="AH2346" s="25">
        <v>-43.52</v>
      </c>
      <c r="AI2346" s="26">
        <v>-20.51</v>
      </c>
    </row>
    <row r="2347" spans="1:35" x14ac:dyDescent="0.45">
      <c r="A2347" s="24" t="s">
        <v>4750</v>
      </c>
      <c r="B2347" t="s">
        <v>4751</v>
      </c>
      <c r="C2347" s="24">
        <v>12</v>
      </c>
      <c r="D2347" s="26">
        <v>1.79</v>
      </c>
      <c r="E2347" s="25"/>
      <c r="F2347" s="25"/>
      <c r="G2347" s="25"/>
      <c r="H2347" s="25"/>
      <c r="I2347" s="26">
        <v>3.47</v>
      </c>
      <c r="J2347" s="25"/>
      <c r="K2347" s="25"/>
      <c r="L2347" s="25"/>
      <c r="M2347" s="25"/>
      <c r="N2347" s="26">
        <v>3.36</v>
      </c>
      <c r="O2347" s="25"/>
      <c r="P2347" s="25"/>
      <c r="Q2347" s="25"/>
      <c r="R2347" s="25"/>
      <c r="S2347" s="26">
        <v>0.99</v>
      </c>
      <c r="T2347" s="25"/>
      <c r="U2347" s="25"/>
      <c r="V2347" s="25"/>
      <c r="W2347" s="26">
        <v>10.3</v>
      </c>
      <c r="X2347" s="26">
        <v>5.99</v>
      </c>
      <c r="Y2347" s="26">
        <v>-1.79</v>
      </c>
      <c r="Z2347" s="26">
        <v>4.5599999999999996</v>
      </c>
      <c r="AA2347" s="26">
        <v>1.42</v>
      </c>
      <c r="AB2347" s="26">
        <v>1.79</v>
      </c>
      <c r="AC2347" s="26">
        <v>-20.36</v>
      </c>
      <c r="AD2347" s="26">
        <v>1.45</v>
      </c>
      <c r="AE2347" s="26">
        <v>-4.8600000000000003</v>
      </c>
      <c r="AF2347" s="26">
        <v>1.26</v>
      </c>
      <c r="AG2347" s="26">
        <v>-18.2</v>
      </c>
      <c r="AH2347" s="25"/>
      <c r="AI2347" s="26">
        <v>-4.9000000000000004</v>
      </c>
    </row>
    <row r="2348" spans="1:35" x14ac:dyDescent="0.45">
      <c r="A2348" s="24" t="s">
        <v>4752</v>
      </c>
      <c r="B2348" t="s">
        <v>4753</v>
      </c>
      <c r="C2348" s="24">
        <v>12</v>
      </c>
      <c r="D2348" s="26">
        <v>-7.81</v>
      </c>
      <c r="E2348" s="25"/>
      <c r="F2348" s="25"/>
      <c r="G2348" s="25"/>
      <c r="H2348" s="25"/>
      <c r="I2348" s="27">
        <v>-11.06</v>
      </c>
      <c r="J2348" s="25"/>
      <c r="K2348" s="25"/>
      <c r="L2348" s="26">
        <v>-1.66</v>
      </c>
      <c r="M2348" s="26">
        <v>-3.39</v>
      </c>
      <c r="N2348" s="26">
        <v>-25.26</v>
      </c>
      <c r="O2348" s="26">
        <v>-2.76</v>
      </c>
      <c r="P2348" s="26">
        <v>-3.32</v>
      </c>
      <c r="Q2348" s="26">
        <v>-6.27</v>
      </c>
      <c r="R2348" s="26">
        <v>-12.92</v>
      </c>
      <c r="S2348" s="26">
        <v>-15.86</v>
      </c>
      <c r="T2348" s="26">
        <v>-7.74</v>
      </c>
      <c r="U2348" s="26">
        <v>-5.58</v>
      </c>
      <c r="V2348" s="26">
        <v>-7.43</v>
      </c>
      <c r="W2348" s="26">
        <v>4.88</v>
      </c>
      <c r="X2348" s="26">
        <v>-24.61</v>
      </c>
      <c r="Y2348" s="26">
        <v>-7.11</v>
      </c>
      <c r="Z2348" s="26">
        <v>-5.73</v>
      </c>
      <c r="AA2348" s="26">
        <v>-2.48</v>
      </c>
      <c r="AB2348" s="26">
        <v>-9.3000000000000007</v>
      </c>
      <c r="AC2348" s="26">
        <v>-28.91</v>
      </c>
      <c r="AD2348" s="26">
        <v>-6.61</v>
      </c>
      <c r="AE2348" s="26">
        <v>-8.76</v>
      </c>
      <c r="AF2348" s="26">
        <v>-5.97</v>
      </c>
      <c r="AG2348" s="26">
        <v>-7.56</v>
      </c>
      <c r="AH2348" s="25">
        <v>-0.97</v>
      </c>
      <c r="AI2348" s="26">
        <v>-9.02</v>
      </c>
    </row>
    <row r="2349" spans="1:35" x14ac:dyDescent="0.45">
      <c r="A2349" s="24" t="s">
        <v>4754</v>
      </c>
      <c r="B2349" t="s">
        <v>4755</v>
      </c>
      <c r="C2349" s="24">
        <v>12</v>
      </c>
      <c r="D2349" s="25"/>
      <c r="E2349" s="25"/>
      <c r="F2349" s="25"/>
      <c r="G2349" s="25"/>
      <c r="H2349" s="25"/>
      <c r="I2349" s="25"/>
      <c r="J2349" s="25"/>
      <c r="K2349" s="25"/>
      <c r="L2349" s="25"/>
      <c r="M2349" s="25"/>
      <c r="N2349" s="27">
        <v>-20.239999999999998</v>
      </c>
      <c r="O2349" s="25"/>
      <c r="P2349" s="25"/>
      <c r="Q2349" s="25"/>
      <c r="R2349" s="25"/>
      <c r="S2349" s="27">
        <v>-12.58</v>
      </c>
      <c r="T2349" s="25"/>
      <c r="U2349" s="25"/>
      <c r="V2349" s="25"/>
      <c r="W2349" s="25"/>
      <c r="X2349" s="27">
        <v>-14.16</v>
      </c>
      <c r="Y2349" s="25"/>
      <c r="Z2349" s="25"/>
      <c r="AA2349" s="25"/>
      <c r="AB2349" s="27">
        <v>-4.8</v>
      </c>
      <c r="AC2349" s="26">
        <v>-10.64</v>
      </c>
      <c r="AD2349" s="26">
        <v>-2.37</v>
      </c>
      <c r="AE2349" s="25"/>
      <c r="AF2349" s="25"/>
      <c r="AG2349" s="26">
        <v>-3.88</v>
      </c>
      <c r="AH2349" s="25">
        <v>-0.87</v>
      </c>
      <c r="AI2349" s="26">
        <v>-2.36</v>
      </c>
    </row>
    <row r="2350" spans="1:35" x14ac:dyDescent="0.45">
      <c r="A2350" s="24" t="s">
        <v>4756</v>
      </c>
      <c r="B2350" t="s">
        <v>4757</v>
      </c>
      <c r="C2350" s="24">
        <v>12</v>
      </c>
      <c r="D2350" s="27">
        <v>-3.97</v>
      </c>
      <c r="E2350" s="25"/>
      <c r="F2350" s="25"/>
      <c r="G2350" s="25"/>
      <c r="H2350" s="25"/>
      <c r="I2350" s="27">
        <v>-6.7</v>
      </c>
      <c r="J2350" s="25"/>
      <c r="K2350" s="25"/>
      <c r="L2350" s="25"/>
      <c r="M2350" s="25"/>
      <c r="N2350" s="27">
        <v>-8.2200000000000006</v>
      </c>
      <c r="O2350" s="25"/>
      <c r="P2350" s="25"/>
      <c r="Q2350" s="25"/>
      <c r="R2350" s="25"/>
      <c r="S2350" s="27">
        <v>-8.35</v>
      </c>
      <c r="T2350" s="25"/>
      <c r="U2350" s="25"/>
      <c r="V2350" s="25"/>
      <c r="W2350" s="25"/>
      <c r="X2350" s="26">
        <v>-7.42</v>
      </c>
      <c r="Y2350" s="26">
        <v>-1.94</v>
      </c>
      <c r="Z2350" s="26">
        <v>-1.6</v>
      </c>
      <c r="AA2350" s="26">
        <v>-1.69</v>
      </c>
      <c r="AB2350" s="26">
        <v>-2.1800000000000002</v>
      </c>
      <c r="AC2350" s="26">
        <v>-5.89</v>
      </c>
      <c r="AD2350" s="26">
        <v>-1.97</v>
      </c>
      <c r="AE2350" s="26">
        <v>-1.59</v>
      </c>
      <c r="AF2350" s="26">
        <v>-1.27</v>
      </c>
      <c r="AG2350" s="26">
        <v>-1.05</v>
      </c>
      <c r="AH2350" s="25"/>
      <c r="AI2350" s="26">
        <v>-1.66</v>
      </c>
    </row>
    <row r="2351" spans="1:35" x14ac:dyDescent="0.45">
      <c r="A2351" s="24" t="s">
        <v>4758</v>
      </c>
      <c r="B2351" t="s">
        <v>4759</v>
      </c>
      <c r="C2351" s="24">
        <v>12</v>
      </c>
      <c r="D2351" s="27">
        <v>-13.52</v>
      </c>
      <c r="E2351" s="25"/>
      <c r="F2351" s="25"/>
      <c r="G2351" s="25"/>
      <c r="H2351" s="25"/>
      <c r="I2351" s="27">
        <v>-13.47</v>
      </c>
      <c r="J2351" s="26">
        <v>-2.81</v>
      </c>
      <c r="K2351" s="26">
        <v>-7.66</v>
      </c>
      <c r="L2351" s="26">
        <v>0.99</v>
      </c>
      <c r="M2351" s="26">
        <v>-3.99</v>
      </c>
      <c r="N2351" s="26">
        <v>-27.4</v>
      </c>
      <c r="O2351" s="26">
        <v>-9.82</v>
      </c>
      <c r="P2351" s="26">
        <v>-6.66</v>
      </c>
      <c r="Q2351" s="26">
        <v>-4.5999999999999996</v>
      </c>
      <c r="R2351" s="26">
        <v>-6.33</v>
      </c>
      <c r="S2351" s="26">
        <v>-22.52</v>
      </c>
      <c r="T2351" s="26">
        <v>-5.0999999999999996</v>
      </c>
      <c r="U2351" s="26">
        <v>-6.6</v>
      </c>
      <c r="V2351" s="26">
        <v>-4.16</v>
      </c>
      <c r="W2351" s="26">
        <v>-6.65</v>
      </c>
      <c r="X2351" s="26">
        <v>-18.440000000000001</v>
      </c>
      <c r="Y2351" s="26">
        <v>-4.6500000000000004</v>
      </c>
      <c r="Z2351" s="26">
        <v>-4.21</v>
      </c>
      <c r="AA2351" s="26">
        <v>-3.77</v>
      </c>
      <c r="AB2351" s="26">
        <v>-5.8</v>
      </c>
      <c r="AC2351" s="26">
        <v>-12.94</v>
      </c>
      <c r="AD2351" s="26">
        <v>-4.67</v>
      </c>
      <c r="AE2351" s="26">
        <v>-2.78</v>
      </c>
      <c r="AF2351" s="26">
        <v>-5.44</v>
      </c>
      <c r="AG2351" s="26">
        <v>-0.04</v>
      </c>
      <c r="AH2351" s="25"/>
      <c r="AI2351" s="26">
        <v>-2.4300000000000002</v>
      </c>
    </row>
    <row r="2352" spans="1:35" x14ac:dyDescent="0.45">
      <c r="A2352" s="24" t="s">
        <v>4760</v>
      </c>
      <c r="B2352" t="s">
        <v>4761</v>
      </c>
      <c r="C2352" s="24">
        <v>12</v>
      </c>
      <c r="D2352" s="27">
        <v>4.97</v>
      </c>
      <c r="E2352" s="25"/>
      <c r="F2352" s="25"/>
      <c r="G2352" s="26">
        <v>3.45</v>
      </c>
      <c r="H2352" s="26">
        <v>0.12</v>
      </c>
      <c r="I2352" s="26">
        <v>5.31</v>
      </c>
      <c r="J2352" s="26">
        <v>1.55</v>
      </c>
      <c r="K2352" s="26">
        <v>1.64</v>
      </c>
      <c r="L2352" s="26">
        <v>1.88</v>
      </c>
      <c r="M2352" s="26">
        <v>0.24</v>
      </c>
      <c r="N2352" s="26">
        <v>2.25</v>
      </c>
      <c r="O2352" s="26">
        <v>0.52</v>
      </c>
      <c r="P2352" s="26">
        <v>0.16</v>
      </c>
      <c r="Q2352" s="26">
        <v>1.32</v>
      </c>
      <c r="R2352" s="26">
        <v>0.26</v>
      </c>
      <c r="S2352" s="26">
        <v>1.99</v>
      </c>
      <c r="T2352" s="26">
        <v>-0.21</v>
      </c>
      <c r="U2352" s="26">
        <v>0.56000000000000005</v>
      </c>
      <c r="V2352" s="26">
        <v>1.81</v>
      </c>
      <c r="W2352" s="26">
        <v>-0.17</v>
      </c>
      <c r="X2352" s="26">
        <v>-2.66</v>
      </c>
      <c r="Y2352" s="26">
        <v>0.43</v>
      </c>
      <c r="Z2352" s="26">
        <v>0.23</v>
      </c>
      <c r="AA2352" s="26">
        <v>-0.46</v>
      </c>
      <c r="AB2352" s="26">
        <v>-2.86</v>
      </c>
      <c r="AC2352" s="26">
        <v>-1.85</v>
      </c>
      <c r="AD2352" s="26">
        <v>-0.61</v>
      </c>
      <c r="AE2352" s="26">
        <v>-1.3</v>
      </c>
      <c r="AF2352" s="26">
        <v>-0.34</v>
      </c>
      <c r="AG2352" s="26">
        <v>0.4</v>
      </c>
      <c r="AH2352" s="25">
        <v>7.6</v>
      </c>
      <c r="AI2352" s="26">
        <v>1.65</v>
      </c>
    </row>
    <row r="2353" spans="1:35" x14ac:dyDescent="0.45">
      <c r="A2353" s="24" t="s">
        <v>4762</v>
      </c>
      <c r="B2353" t="s">
        <v>4763</v>
      </c>
      <c r="C2353" s="24">
        <v>12</v>
      </c>
      <c r="D2353" s="26">
        <v>5.57</v>
      </c>
      <c r="E2353" s="25"/>
      <c r="F2353" s="25"/>
      <c r="G2353" s="25"/>
      <c r="H2353" s="25"/>
      <c r="I2353" s="27">
        <v>6.04</v>
      </c>
      <c r="J2353" s="25"/>
      <c r="K2353" s="25"/>
      <c r="L2353" s="25"/>
      <c r="M2353" s="25"/>
      <c r="N2353" s="27">
        <v>6.71</v>
      </c>
      <c r="O2353" s="25"/>
      <c r="P2353" s="25"/>
      <c r="Q2353" s="25"/>
      <c r="R2353" s="25"/>
      <c r="S2353" s="26">
        <v>1.47</v>
      </c>
      <c r="T2353" s="26">
        <v>0.72</v>
      </c>
      <c r="U2353" s="26">
        <v>0.27</v>
      </c>
      <c r="V2353" s="26">
        <v>0.03</v>
      </c>
      <c r="W2353" s="26">
        <v>0.45</v>
      </c>
      <c r="X2353" s="26">
        <v>2.0299999999999998</v>
      </c>
      <c r="Y2353" s="26">
        <v>0.09</v>
      </c>
      <c r="Z2353" s="26">
        <v>0.31</v>
      </c>
      <c r="AA2353" s="26">
        <v>0.7</v>
      </c>
      <c r="AB2353" s="26">
        <v>0.94</v>
      </c>
      <c r="AC2353" s="26">
        <v>2.48</v>
      </c>
      <c r="AD2353" s="26">
        <v>1.03</v>
      </c>
      <c r="AE2353" s="26">
        <v>-0.03</v>
      </c>
      <c r="AF2353" s="26">
        <v>0.23</v>
      </c>
      <c r="AG2353" s="26">
        <v>1.26</v>
      </c>
      <c r="AH2353" s="25">
        <v>5.7</v>
      </c>
      <c r="AI2353" s="26">
        <v>0.96</v>
      </c>
    </row>
    <row r="2354" spans="1:35" x14ac:dyDescent="0.45">
      <c r="A2354" s="24" t="s">
        <v>4764</v>
      </c>
      <c r="B2354" t="s">
        <v>4765</v>
      </c>
      <c r="C2354" s="24">
        <v>12</v>
      </c>
      <c r="D2354" s="27">
        <v>-9.19</v>
      </c>
      <c r="E2354" s="25"/>
      <c r="F2354" s="25"/>
      <c r="G2354" s="25"/>
      <c r="H2354" s="25"/>
      <c r="I2354" s="27">
        <v>4.45</v>
      </c>
      <c r="J2354" s="26">
        <v>-4.13</v>
      </c>
      <c r="K2354" s="25"/>
      <c r="L2354" s="25"/>
      <c r="M2354" s="26">
        <v>17.36</v>
      </c>
      <c r="N2354" s="26">
        <v>-11.47</v>
      </c>
      <c r="O2354" s="26">
        <v>-2.84</v>
      </c>
      <c r="P2354" s="26">
        <v>-2.2400000000000002</v>
      </c>
      <c r="Q2354" s="26">
        <v>-4.37</v>
      </c>
      <c r="R2354" s="26">
        <v>-2.02</v>
      </c>
      <c r="S2354" s="26">
        <v>-13.39</v>
      </c>
      <c r="T2354" s="26">
        <v>-3.39</v>
      </c>
      <c r="U2354" s="26">
        <v>-3.66</v>
      </c>
      <c r="V2354" s="26">
        <v>-3.69</v>
      </c>
      <c r="W2354" s="26">
        <v>-2.65</v>
      </c>
      <c r="X2354" s="26">
        <v>16.87</v>
      </c>
      <c r="Y2354" s="26">
        <v>-2.52</v>
      </c>
      <c r="Z2354" s="26">
        <v>18.170000000000002</v>
      </c>
      <c r="AA2354" s="26">
        <v>-2.4300000000000002</v>
      </c>
      <c r="AB2354" s="26">
        <v>3.65</v>
      </c>
      <c r="AC2354" s="26">
        <v>-7.26</v>
      </c>
      <c r="AD2354" s="26">
        <v>-0.11</v>
      </c>
      <c r="AE2354" s="26">
        <v>-2.66</v>
      </c>
      <c r="AF2354" s="26">
        <v>-2.5</v>
      </c>
      <c r="AG2354" s="26">
        <v>-2</v>
      </c>
      <c r="AH2354" s="25">
        <v>2</v>
      </c>
      <c r="AI2354" s="26">
        <v>-2.19</v>
      </c>
    </row>
    <row r="2355" spans="1:35" x14ac:dyDescent="0.45">
      <c r="A2355" s="24" t="s">
        <v>4766</v>
      </c>
      <c r="B2355" t="s">
        <v>4767</v>
      </c>
      <c r="C2355" s="24">
        <v>12</v>
      </c>
      <c r="D2355" s="27">
        <v>1.34</v>
      </c>
      <c r="E2355" s="25"/>
      <c r="F2355" s="25"/>
      <c r="G2355" s="25"/>
      <c r="H2355" s="25"/>
      <c r="I2355" s="27">
        <v>3.72</v>
      </c>
      <c r="J2355" s="25"/>
      <c r="K2355" s="25"/>
      <c r="L2355" s="25"/>
      <c r="M2355" s="25"/>
      <c r="N2355" s="27">
        <v>5.38</v>
      </c>
      <c r="O2355" s="25"/>
      <c r="P2355" s="25"/>
      <c r="Q2355" s="25"/>
      <c r="R2355" s="25"/>
      <c r="S2355" s="27">
        <v>2.11</v>
      </c>
      <c r="T2355" s="25"/>
      <c r="U2355" s="25"/>
      <c r="V2355" s="25"/>
      <c r="W2355" s="25"/>
      <c r="X2355" s="27">
        <v>3.05</v>
      </c>
      <c r="Y2355" s="27">
        <v>0.65</v>
      </c>
      <c r="Z2355" s="27">
        <v>1.1200000000000001</v>
      </c>
      <c r="AA2355" s="26">
        <v>0.38</v>
      </c>
      <c r="AB2355" s="26">
        <v>0.73</v>
      </c>
      <c r="AC2355" s="26">
        <v>2.42</v>
      </c>
      <c r="AD2355" s="27">
        <v>0.9</v>
      </c>
      <c r="AE2355" s="26">
        <v>1.24</v>
      </c>
      <c r="AF2355" s="26">
        <v>0.32</v>
      </c>
      <c r="AG2355" s="26">
        <v>-0.04</v>
      </c>
      <c r="AH2355" s="25"/>
      <c r="AI2355" s="26">
        <v>0.68</v>
      </c>
    </row>
    <row r="2356" spans="1:35" x14ac:dyDescent="0.45">
      <c r="A2356" s="24" t="s">
        <v>4768</v>
      </c>
      <c r="B2356" t="s">
        <v>4769</v>
      </c>
      <c r="C2356" s="24">
        <v>12</v>
      </c>
      <c r="D2356" s="26">
        <v>1.49</v>
      </c>
      <c r="E2356" s="25"/>
      <c r="F2356" s="25"/>
      <c r="G2356" s="25"/>
      <c r="H2356" s="25"/>
      <c r="I2356" s="26">
        <v>0.76</v>
      </c>
      <c r="J2356" s="25"/>
      <c r="K2356" s="25"/>
      <c r="L2356" s="25"/>
      <c r="M2356" s="25"/>
      <c r="N2356" s="26">
        <v>1.76</v>
      </c>
      <c r="O2356" s="25"/>
      <c r="P2356" s="25"/>
      <c r="Q2356" s="25"/>
      <c r="R2356" s="25"/>
      <c r="S2356" s="26">
        <v>2.25</v>
      </c>
      <c r="T2356" s="25"/>
      <c r="U2356" s="25"/>
      <c r="V2356" s="25"/>
      <c r="W2356" s="25"/>
      <c r="X2356" s="26">
        <v>-0.67</v>
      </c>
      <c r="Y2356" s="26">
        <v>-0.65</v>
      </c>
      <c r="Z2356" s="26">
        <v>1.75</v>
      </c>
      <c r="AA2356" s="26">
        <v>-0.63</v>
      </c>
      <c r="AB2356" s="26">
        <v>-1.06</v>
      </c>
      <c r="AC2356" s="26">
        <v>1.47</v>
      </c>
      <c r="AD2356" s="26">
        <v>-0.28999999999999998</v>
      </c>
      <c r="AE2356" s="26">
        <v>-0.44</v>
      </c>
      <c r="AF2356" s="26">
        <v>0.1</v>
      </c>
      <c r="AG2356" s="26">
        <v>2.1</v>
      </c>
      <c r="AH2356" s="25">
        <v>2.5</v>
      </c>
      <c r="AI2356" s="26">
        <v>0.16</v>
      </c>
    </row>
    <row r="2357" spans="1:35" x14ac:dyDescent="0.45">
      <c r="A2357" s="24" t="s">
        <v>4770</v>
      </c>
      <c r="B2357" t="s">
        <v>4771</v>
      </c>
      <c r="C2357" s="24">
        <v>12</v>
      </c>
      <c r="D2357" s="27">
        <v>1.97</v>
      </c>
      <c r="E2357" s="25"/>
      <c r="F2357" s="25"/>
      <c r="G2357" s="25"/>
      <c r="H2357" s="25"/>
      <c r="I2357" s="27">
        <v>6.2</v>
      </c>
      <c r="J2357" s="25"/>
      <c r="K2357" s="25"/>
      <c r="L2357" s="26">
        <v>2.71</v>
      </c>
      <c r="M2357" s="26">
        <v>1.42</v>
      </c>
      <c r="N2357" s="26">
        <v>3.9</v>
      </c>
      <c r="O2357" s="26">
        <v>1.55</v>
      </c>
      <c r="P2357" s="26">
        <v>-0.32</v>
      </c>
      <c r="Q2357" s="26">
        <v>0.95</v>
      </c>
      <c r="R2357" s="26">
        <v>1.72</v>
      </c>
      <c r="S2357" s="26">
        <v>4.3499999999999996</v>
      </c>
      <c r="T2357" s="26">
        <v>-0.64</v>
      </c>
      <c r="U2357" s="26">
        <v>1.47</v>
      </c>
      <c r="V2357" s="26">
        <v>1.1599999999999999</v>
      </c>
      <c r="W2357" s="26">
        <v>2.36</v>
      </c>
      <c r="X2357" s="26">
        <v>3.52</v>
      </c>
      <c r="Y2357" s="26">
        <v>-0.61</v>
      </c>
      <c r="Z2357" s="26">
        <v>7.0000000000000007E-2</v>
      </c>
      <c r="AA2357" s="26">
        <v>2.2400000000000002</v>
      </c>
      <c r="AB2357" s="26">
        <v>1.83</v>
      </c>
      <c r="AC2357" s="26">
        <v>-16.72</v>
      </c>
      <c r="AD2357" s="26">
        <v>-6.43</v>
      </c>
      <c r="AE2357" s="26">
        <v>-4.7300000000000004</v>
      </c>
      <c r="AF2357" s="26">
        <v>-7.28</v>
      </c>
      <c r="AG2357" s="26">
        <v>1.71</v>
      </c>
      <c r="AH2357" s="25"/>
      <c r="AI2357" s="26">
        <v>-3.91</v>
      </c>
    </row>
    <row r="2358" spans="1:35" x14ac:dyDescent="0.45">
      <c r="A2358" s="24" t="s">
        <v>4772</v>
      </c>
      <c r="B2358" t="s">
        <v>4773</v>
      </c>
      <c r="C2358" s="24">
        <v>12</v>
      </c>
      <c r="D2358" s="27">
        <v>0.96</v>
      </c>
      <c r="E2358" s="25"/>
      <c r="F2358" s="25"/>
      <c r="G2358" s="25"/>
      <c r="H2358" s="25"/>
      <c r="I2358" s="27">
        <v>2.2400000000000002</v>
      </c>
      <c r="J2358" s="26">
        <v>-0.74</v>
      </c>
      <c r="K2358" s="25"/>
      <c r="L2358" s="25"/>
      <c r="M2358" s="26">
        <v>4.97</v>
      </c>
      <c r="N2358" s="26">
        <v>-4.04</v>
      </c>
      <c r="O2358" s="26">
        <v>-1.18</v>
      </c>
      <c r="P2358" s="26">
        <v>-2.2599999999999998</v>
      </c>
      <c r="Q2358" s="26">
        <v>-2.46</v>
      </c>
      <c r="R2358" s="26">
        <v>1.86</v>
      </c>
      <c r="S2358" s="26">
        <v>-10.99</v>
      </c>
      <c r="T2358" s="26">
        <v>-3.18</v>
      </c>
      <c r="U2358" s="26">
        <v>-4.2699999999999996</v>
      </c>
      <c r="V2358" s="26">
        <v>-5.5</v>
      </c>
      <c r="W2358" s="26">
        <v>1.95</v>
      </c>
      <c r="X2358" s="26">
        <v>-14.11</v>
      </c>
      <c r="Y2358" s="26">
        <v>-6.22</v>
      </c>
      <c r="Z2358" s="26">
        <v>-4.43</v>
      </c>
      <c r="AA2358" s="26">
        <v>-4.7699999999999996</v>
      </c>
      <c r="AB2358" s="26">
        <v>1.31</v>
      </c>
      <c r="AC2358" s="26">
        <v>-9.8699999999999992</v>
      </c>
      <c r="AD2358" s="26">
        <v>-3.99</v>
      </c>
      <c r="AE2358" s="26">
        <v>-4.45</v>
      </c>
      <c r="AF2358" s="26">
        <v>-1.55</v>
      </c>
      <c r="AG2358" s="26">
        <v>0.13</v>
      </c>
      <c r="AH2358" s="25"/>
      <c r="AI2358" s="26">
        <v>-3.99</v>
      </c>
    </row>
    <row r="2359" spans="1:35" x14ac:dyDescent="0.45">
      <c r="A2359" s="24" t="s">
        <v>4774</v>
      </c>
      <c r="B2359" t="s">
        <v>4775</v>
      </c>
      <c r="C2359" s="24">
        <v>12</v>
      </c>
      <c r="D2359" s="25"/>
      <c r="E2359" s="25"/>
      <c r="F2359" s="25"/>
      <c r="G2359" s="25"/>
      <c r="H2359" s="25"/>
      <c r="I2359" s="27">
        <v>419.79</v>
      </c>
      <c r="J2359" s="25"/>
      <c r="K2359" s="25"/>
      <c r="L2359" s="25"/>
      <c r="M2359" s="27">
        <v>419.79</v>
      </c>
      <c r="N2359" s="27">
        <v>16.05</v>
      </c>
      <c r="O2359" s="27">
        <v>347.07</v>
      </c>
      <c r="P2359" s="27">
        <v>479.35</v>
      </c>
      <c r="Q2359" s="27">
        <v>129.97</v>
      </c>
      <c r="R2359" s="27">
        <v>-940.34</v>
      </c>
      <c r="S2359" s="27">
        <v>-2339.6999999999998</v>
      </c>
      <c r="T2359" s="27">
        <v>-639.03</v>
      </c>
      <c r="U2359" s="27">
        <v>-734.51</v>
      </c>
      <c r="V2359" s="27">
        <v>-560.74</v>
      </c>
      <c r="W2359" s="27">
        <v>-405.41</v>
      </c>
      <c r="X2359" s="27">
        <v>3920.65</v>
      </c>
      <c r="Y2359" s="27">
        <v>323.79000000000002</v>
      </c>
      <c r="Z2359" s="27">
        <v>774.81</v>
      </c>
      <c r="AA2359" s="27">
        <v>1161.98</v>
      </c>
      <c r="AB2359" s="27">
        <v>1660.07</v>
      </c>
      <c r="AC2359" s="27">
        <v>8797.42</v>
      </c>
      <c r="AD2359" s="27">
        <v>1654.08</v>
      </c>
      <c r="AE2359" s="27">
        <v>1399.35</v>
      </c>
      <c r="AF2359" s="27">
        <v>2645.51</v>
      </c>
      <c r="AG2359" s="27">
        <v>3098.49</v>
      </c>
      <c r="AH2359" s="26">
        <v>40957.9</v>
      </c>
      <c r="AI2359" s="27">
        <v>8278.2999999999993</v>
      </c>
    </row>
    <row r="2360" spans="1:35" x14ac:dyDescent="0.45">
      <c r="A2360" s="24" t="s">
        <v>4776</v>
      </c>
      <c r="B2360" t="s">
        <v>4777</v>
      </c>
      <c r="C2360" s="24">
        <v>12</v>
      </c>
      <c r="D2360" s="26">
        <v>1.3</v>
      </c>
      <c r="E2360" s="25"/>
      <c r="F2360" s="25"/>
      <c r="G2360" s="25"/>
      <c r="H2360" s="25"/>
      <c r="I2360" s="27">
        <v>3.11</v>
      </c>
      <c r="J2360" s="25"/>
      <c r="K2360" s="25"/>
      <c r="L2360" s="25"/>
      <c r="M2360" s="25"/>
      <c r="N2360" s="27">
        <v>3.73</v>
      </c>
      <c r="O2360" s="25"/>
      <c r="P2360" s="25"/>
      <c r="Q2360" s="25"/>
      <c r="R2360" s="25"/>
      <c r="S2360" s="26">
        <v>3.27</v>
      </c>
      <c r="T2360" s="26">
        <v>0.78</v>
      </c>
      <c r="U2360" s="26">
        <v>1.25</v>
      </c>
      <c r="V2360" s="26">
        <v>0.09</v>
      </c>
      <c r="W2360" s="26">
        <v>0.96</v>
      </c>
      <c r="X2360" s="26">
        <v>1.07</v>
      </c>
      <c r="Y2360" s="26">
        <v>0.63</v>
      </c>
      <c r="Z2360" s="26">
        <v>0.59</v>
      </c>
      <c r="AA2360" s="26">
        <v>0.31</v>
      </c>
      <c r="AB2360" s="26">
        <v>-0.46</v>
      </c>
      <c r="AC2360" s="26">
        <v>6.03</v>
      </c>
      <c r="AD2360" s="26">
        <v>0.84</v>
      </c>
      <c r="AE2360" s="26">
        <v>0.85</v>
      </c>
      <c r="AF2360" s="26">
        <v>1.94</v>
      </c>
      <c r="AG2360" s="26">
        <v>2.41</v>
      </c>
      <c r="AH2360" s="25"/>
      <c r="AI2360" s="26">
        <v>2.48</v>
      </c>
    </row>
    <row r="2361" spans="1:35" x14ac:dyDescent="0.45">
      <c r="A2361" s="24" t="s">
        <v>4778</v>
      </c>
      <c r="B2361" t="s">
        <v>4779</v>
      </c>
      <c r="C2361" s="24">
        <v>12</v>
      </c>
      <c r="D2361" s="27">
        <v>4.99</v>
      </c>
      <c r="E2361" s="25"/>
      <c r="F2361" s="25"/>
      <c r="G2361" s="25"/>
      <c r="H2361" s="25"/>
      <c r="I2361" s="27">
        <v>8.74</v>
      </c>
      <c r="J2361" s="25"/>
      <c r="K2361" s="25"/>
      <c r="L2361" s="25"/>
      <c r="M2361" s="25"/>
      <c r="N2361" s="27">
        <v>3.81</v>
      </c>
      <c r="O2361" s="25"/>
      <c r="P2361" s="25"/>
      <c r="Q2361" s="26">
        <v>-1.39</v>
      </c>
      <c r="R2361" s="26">
        <v>3.48</v>
      </c>
      <c r="S2361" s="26">
        <v>3.35</v>
      </c>
      <c r="T2361" s="26">
        <v>1.04</v>
      </c>
      <c r="U2361" s="26">
        <v>1.48</v>
      </c>
      <c r="V2361" s="26">
        <v>-1.29</v>
      </c>
      <c r="W2361" s="26">
        <v>2.12</v>
      </c>
      <c r="X2361" s="26">
        <v>3.55</v>
      </c>
      <c r="Y2361" s="26">
        <v>0.97</v>
      </c>
      <c r="Z2361" s="26">
        <v>2</v>
      </c>
      <c r="AA2361" s="26">
        <v>-1.41</v>
      </c>
      <c r="AB2361" s="26">
        <v>1.99</v>
      </c>
      <c r="AC2361" s="26">
        <v>-0.88</v>
      </c>
      <c r="AD2361" s="26">
        <v>0.06</v>
      </c>
      <c r="AE2361" s="26">
        <v>1.24</v>
      </c>
      <c r="AF2361" s="26">
        <v>-1.1100000000000001</v>
      </c>
      <c r="AG2361" s="26">
        <v>-1.07</v>
      </c>
      <c r="AH2361" s="25"/>
      <c r="AI2361" s="26">
        <v>-2.2200000000000002</v>
      </c>
    </row>
    <row r="2362" spans="1:35" x14ac:dyDescent="0.45">
      <c r="A2362" s="24" t="s">
        <v>4780</v>
      </c>
      <c r="B2362" t="s">
        <v>4781</v>
      </c>
      <c r="C2362" s="24">
        <v>12</v>
      </c>
      <c r="D2362" s="26">
        <v>-3.81</v>
      </c>
      <c r="E2362" s="25"/>
      <c r="F2362" s="25"/>
      <c r="G2362" s="25"/>
      <c r="H2362" s="25"/>
      <c r="I2362" s="27">
        <v>-20.97</v>
      </c>
      <c r="J2362" s="26">
        <v>-7.11</v>
      </c>
      <c r="K2362" s="25"/>
      <c r="L2362" s="25"/>
      <c r="M2362" s="26">
        <v>-0.73</v>
      </c>
      <c r="N2362" s="26">
        <v>9.52</v>
      </c>
      <c r="O2362" s="26">
        <v>-8.5</v>
      </c>
      <c r="P2362" s="26">
        <v>1.39</v>
      </c>
      <c r="Q2362" s="26">
        <v>11.63</v>
      </c>
      <c r="R2362" s="26">
        <v>5</v>
      </c>
      <c r="S2362" s="26">
        <v>-9.69</v>
      </c>
      <c r="T2362" s="26">
        <v>-4.99</v>
      </c>
      <c r="U2362" s="26">
        <v>1.6</v>
      </c>
      <c r="V2362" s="26">
        <v>-3.55</v>
      </c>
      <c r="W2362" s="26">
        <v>-2.75</v>
      </c>
      <c r="X2362" s="26">
        <v>-9.8000000000000007</v>
      </c>
      <c r="Y2362" s="26">
        <v>-10.76</v>
      </c>
      <c r="Z2362" s="26">
        <v>-6.65</v>
      </c>
      <c r="AA2362" s="26">
        <v>4.6500000000000004</v>
      </c>
      <c r="AB2362" s="26">
        <v>2.96</v>
      </c>
      <c r="AC2362" s="26">
        <v>23.25</v>
      </c>
      <c r="AD2362" s="26">
        <v>1.41</v>
      </c>
      <c r="AE2362" s="26">
        <v>1.83</v>
      </c>
      <c r="AF2362" s="26">
        <v>6.81</v>
      </c>
      <c r="AG2362" s="26">
        <v>13.18</v>
      </c>
      <c r="AH2362" s="25">
        <v>30</v>
      </c>
      <c r="AI2362" s="26">
        <v>1.39</v>
      </c>
    </row>
    <row r="2363" spans="1:35" x14ac:dyDescent="0.45">
      <c r="A2363" s="24" t="s">
        <v>4782</v>
      </c>
      <c r="B2363" t="s">
        <v>4783</v>
      </c>
      <c r="C2363" s="24">
        <v>12</v>
      </c>
      <c r="D2363" s="27">
        <v>19.12</v>
      </c>
      <c r="E2363" s="25"/>
      <c r="F2363" s="25"/>
      <c r="G2363" s="25"/>
      <c r="H2363" s="27">
        <v>3.29</v>
      </c>
      <c r="I2363" s="27">
        <v>15.57</v>
      </c>
      <c r="J2363" s="27">
        <v>4.72</v>
      </c>
      <c r="K2363" s="27">
        <v>3.36</v>
      </c>
      <c r="L2363" s="27">
        <v>2.2000000000000002</v>
      </c>
      <c r="M2363" s="27">
        <v>6.43</v>
      </c>
      <c r="N2363" s="27">
        <v>3.7</v>
      </c>
      <c r="O2363" s="27">
        <v>1.75</v>
      </c>
      <c r="P2363" s="27">
        <v>0.45</v>
      </c>
      <c r="Q2363" s="27">
        <v>1.9</v>
      </c>
      <c r="R2363" s="27">
        <v>-0.39</v>
      </c>
      <c r="S2363" s="27">
        <v>3.99</v>
      </c>
      <c r="T2363" s="27">
        <v>-3.35</v>
      </c>
      <c r="U2363" s="27">
        <v>-0.95</v>
      </c>
      <c r="V2363" s="27">
        <v>-1.21</v>
      </c>
      <c r="W2363" s="27">
        <v>9.5</v>
      </c>
      <c r="X2363" s="27">
        <v>18.809999999999999</v>
      </c>
      <c r="Y2363" s="27">
        <v>3.3</v>
      </c>
      <c r="Z2363" s="27">
        <v>4.2300000000000004</v>
      </c>
      <c r="AA2363" s="27">
        <v>0.49</v>
      </c>
      <c r="AB2363" s="27">
        <v>10.79</v>
      </c>
      <c r="AC2363" s="26">
        <v>19.36</v>
      </c>
      <c r="AD2363" s="27">
        <v>6.1</v>
      </c>
      <c r="AE2363" s="27">
        <v>2.85</v>
      </c>
      <c r="AF2363" s="27">
        <v>3.68</v>
      </c>
      <c r="AG2363" s="26">
        <v>6.72</v>
      </c>
      <c r="AH2363" s="25"/>
      <c r="AI2363" s="26">
        <v>2.94</v>
      </c>
    </row>
    <row r="2364" spans="1:35" x14ac:dyDescent="0.45">
      <c r="A2364" s="24" t="s">
        <v>4784</v>
      </c>
      <c r="B2364" t="s">
        <v>4785</v>
      </c>
      <c r="C2364" s="24">
        <v>12</v>
      </c>
      <c r="D2364" s="26">
        <v>24.79</v>
      </c>
      <c r="E2364" s="25"/>
      <c r="F2364" s="25"/>
      <c r="G2364" s="25"/>
      <c r="H2364" s="25"/>
      <c r="I2364" s="27">
        <v>45.21</v>
      </c>
      <c r="J2364" s="26">
        <v>1.88</v>
      </c>
      <c r="K2364" s="25"/>
      <c r="L2364" s="25"/>
      <c r="M2364" s="26">
        <v>22.66</v>
      </c>
      <c r="N2364" s="26">
        <v>85.17</v>
      </c>
      <c r="O2364" s="26">
        <v>21.12</v>
      </c>
      <c r="P2364" s="26">
        <v>16.579999999999998</v>
      </c>
      <c r="Q2364" s="26">
        <v>28.6</v>
      </c>
      <c r="R2364" s="26">
        <v>18.87</v>
      </c>
      <c r="S2364" s="26">
        <v>95.21</v>
      </c>
      <c r="T2364" s="26">
        <v>34.92</v>
      </c>
      <c r="U2364" s="27">
        <v>26.59</v>
      </c>
      <c r="V2364" s="26">
        <v>21.59</v>
      </c>
      <c r="W2364" s="26">
        <v>12.11</v>
      </c>
      <c r="X2364" s="26">
        <v>93.95</v>
      </c>
      <c r="Y2364" s="26">
        <v>19.98</v>
      </c>
      <c r="Z2364" s="26">
        <v>12.05</v>
      </c>
      <c r="AA2364" s="26">
        <v>26.16</v>
      </c>
      <c r="AB2364" s="26">
        <v>35.76</v>
      </c>
      <c r="AC2364" s="26">
        <v>89.9</v>
      </c>
      <c r="AD2364" s="26">
        <v>18.71</v>
      </c>
      <c r="AE2364" s="26">
        <v>28.64</v>
      </c>
      <c r="AF2364" s="26">
        <v>15.11</v>
      </c>
      <c r="AG2364" s="26">
        <v>27.44</v>
      </c>
      <c r="AH2364" s="25">
        <v>127.12</v>
      </c>
      <c r="AI2364" s="26">
        <v>16.14</v>
      </c>
    </row>
    <row r="2365" spans="1:35" x14ac:dyDescent="0.45">
      <c r="A2365" s="24" t="s">
        <v>4786</v>
      </c>
      <c r="B2365" t="s">
        <v>4787</v>
      </c>
      <c r="C2365" s="24">
        <v>12</v>
      </c>
      <c r="D2365" s="27">
        <v>-6.69</v>
      </c>
      <c r="E2365" s="25"/>
      <c r="F2365" s="25"/>
      <c r="G2365" s="25"/>
      <c r="H2365" s="25"/>
      <c r="I2365" s="27">
        <v>-10.64</v>
      </c>
      <c r="J2365" s="25"/>
      <c r="K2365" s="25"/>
      <c r="L2365" s="25"/>
      <c r="M2365" s="25"/>
      <c r="N2365" s="26">
        <v>-17.350000000000001</v>
      </c>
      <c r="O2365" s="26">
        <v>-2.04</v>
      </c>
      <c r="P2365" s="26">
        <v>-3.99</v>
      </c>
      <c r="Q2365" s="26">
        <v>-5.82</v>
      </c>
      <c r="R2365" s="26">
        <v>-5.19</v>
      </c>
      <c r="S2365" s="26">
        <v>-20.57</v>
      </c>
      <c r="T2365" s="26">
        <v>-6.36</v>
      </c>
      <c r="U2365" s="26">
        <v>-5.05</v>
      </c>
      <c r="V2365" s="26">
        <v>-3.87</v>
      </c>
      <c r="W2365" s="26">
        <v>-5.29</v>
      </c>
      <c r="X2365" s="26">
        <v>-17.66</v>
      </c>
      <c r="Y2365" s="26">
        <v>-3.15</v>
      </c>
      <c r="Z2365" s="26">
        <v>-4.1500000000000004</v>
      </c>
      <c r="AA2365" s="26">
        <v>-4.84</v>
      </c>
      <c r="AB2365" s="26">
        <v>-5.52</v>
      </c>
      <c r="AC2365" s="26">
        <v>-7.6</v>
      </c>
      <c r="AD2365" s="26">
        <v>-2.17</v>
      </c>
      <c r="AE2365" s="26">
        <v>-2.78</v>
      </c>
      <c r="AF2365" s="26">
        <v>-1.64</v>
      </c>
      <c r="AG2365" s="26">
        <v>-1.01</v>
      </c>
      <c r="AH2365" s="25"/>
      <c r="AI2365" s="26">
        <v>-2.15</v>
      </c>
    </row>
    <row r="2366" spans="1:35" x14ac:dyDescent="0.45">
      <c r="A2366" s="24" t="s">
        <v>4788</v>
      </c>
      <c r="B2366" t="s">
        <v>4789</v>
      </c>
      <c r="C2366" s="24">
        <v>12</v>
      </c>
      <c r="D2366" s="27">
        <v>9.08</v>
      </c>
      <c r="E2366" s="25"/>
      <c r="F2366" s="25"/>
      <c r="G2366" s="25"/>
      <c r="H2366" s="25"/>
      <c r="I2366" s="27">
        <v>16.52</v>
      </c>
      <c r="J2366" s="25"/>
      <c r="K2366" s="25"/>
      <c r="L2366" s="25"/>
      <c r="M2366" s="25"/>
      <c r="N2366" s="26">
        <v>10.29</v>
      </c>
      <c r="O2366" s="26">
        <v>5.38</v>
      </c>
      <c r="P2366" s="26">
        <v>2.38</v>
      </c>
      <c r="Q2366" s="26">
        <v>3.66</v>
      </c>
      <c r="R2366" s="26">
        <v>-0.67</v>
      </c>
      <c r="S2366" s="26">
        <v>0.75</v>
      </c>
      <c r="T2366" s="26">
        <v>0.47</v>
      </c>
      <c r="U2366" s="26">
        <v>0.57999999999999996</v>
      </c>
      <c r="V2366" s="26">
        <v>1.73</v>
      </c>
      <c r="W2366" s="26">
        <v>-2.02</v>
      </c>
      <c r="X2366" s="26">
        <v>4.7699999999999996</v>
      </c>
      <c r="Y2366" s="26">
        <v>0.02</v>
      </c>
      <c r="Z2366" s="26">
        <v>1.26</v>
      </c>
      <c r="AA2366" s="26">
        <v>1.78</v>
      </c>
      <c r="AB2366" s="26">
        <v>1.71</v>
      </c>
      <c r="AC2366" s="26">
        <v>4.78</v>
      </c>
      <c r="AD2366" s="26">
        <v>0.56999999999999995</v>
      </c>
      <c r="AE2366" s="26">
        <v>1.18</v>
      </c>
      <c r="AF2366" s="26">
        <v>2.04</v>
      </c>
      <c r="AG2366" s="26">
        <v>0.99</v>
      </c>
      <c r="AH2366" s="25">
        <v>12.85</v>
      </c>
      <c r="AI2366" s="26">
        <v>2.98</v>
      </c>
    </row>
    <row r="2367" spans="1:35" x14ac:dyDescent="0.45">
      <c r="A2367" s="24" t="s">
        <v>4790</v>
      </c>
      <c r="B2367" t="s">
        <v>4791</v>
      </c>
      <c r="C2367" s="24">
        <v>12</v>
      </c>
      <c r="D2367" s="26">
        <v>6.08</v>
      </c>
      <c r="E2367" s="25"/>
      <c r="F2367" s="25"/>
      <c r="G2367" s="25"/>
      <c r="H2367" s="25"/>
      <c r="I2367" s="26">
        <v>12.81</v>
      </c>
      <c r="J2367" s="25"/>
      <c r="K2367" s="25"/>
      <c r="L2367" s="25"/>
      <c r="M2367" s="25"/>
      <c r="N2367" s="27">
        <v>11.96</v>
      </c>
      <c r="O2367" s="25"/>
      <c r="P2367" s="25"/>
      <c r="Q2367" s="26">
        <v>2.0099999999999998</v>
      </c>
      <c r="R2367" s="26">
        <v>2.52</v>
      </c>
      <c r="S2367" s="26">
        <v>0.2</v>
      </c>
      <c r="T2367" s="26">
        <v>1.18</v>
      </c>
      <c r="U2367" s="26">
        <v>0.32</v>
      </c>
      <c r="V2367" s="26">
        <v>0.1</v>
      </c>
      <c r="W2367" s="26">
        <v>-1.41</v>
      </c>
      <c r="X2367" s="26">
        <v>-3.48</v>
      </c>
      <c r="Y2367" s="26">
        <v>-0.59</v>
      </c>
      <c r="Z2367" s="26">
        <v>-1.68</v>
      </c>
      <c r="AA2367" s="26">
        <v>-0.89</v>
      </c>
      <c r="AB2367" s="26">
        <v>-0.31</v>
      </c>
      <c r="AC2367" s="26">
        <v>0.98</v>
      </c>
      <c r="AD2367" s="26">
        <v>0.08</v>
      </c>
      <c r="AE2367" s="26">
        <v>-0.53</v>
      </c>
      <c r="AF2367" s="26">
        <v>0.22</v>
      </c>
      <c r="AG2367" s="26">
        <v>1.22</v>
      </c>
      <c r="AH2367" s="25"/>
      <c r="AI2367" s="26">
        <v>0.53</v>
      </c>
    </row>
    <row r="2368" spans="1:35" x14ac:dyDescent="0.45">
      <c r="A2368" s="24" t="s">
        <v>4792</v>
      </c>
      <c r="B2368" t="s">
        <v>4793</v>
      </c>
      <c r="C2368" s="24">
        <v>12</v>
      </c>
      <c r="D2368" s="27">
        <v>4.1100000000000003</v>
      </c>
      <c r="E2368" s="25"/>
      <c r="F2368" s="25"/>
      <c r="G2368" s="25"/>
      <c r="H2368" s="25"/>
      <c r="I2368" s="27">
        <v>3.22</v>
      </c>
      <c r="J2368" s="25"/>
      <c r="K2368" s="25"/>
      <c r="L2368" s="25"/>
      <c r="M2368" s="25"/>
      <c r="N2368" s="27">
        <v>4.05</v>
      </c>
      <c r="O2368" s="26">
        <v>1.23</v>
      </c>
      <c r="P2368" s="25"/>
      <c r="Q2368" s="25"/>
      <c r="R2368" s="26">
        <v>1.38</v>
      </c>
      <c r="S2368" s="26">
        <v>-6.08</v>
      </c>
      <c r="T2368" s="26">
        <v>0.12</v>
      </c>
      <c r="U2368" s="26">
        <v>0.48</v>
      </c>
      <c r="V2368" s="26">
        <v>-0.08</v>
      </c>
      <c r="W2368" s="26">
        <v>-6.6</v>
      </c>
      <c r="X2368" s="26">
        <v>-1.21</v>
      </c>
      <c r="Y2368" s="26">
        <v>1.42</v>
      </c>
      <c r="Z2368" s="26">
        <v>1.82</v>
      </c>
      <c r="AA2368" s="26">
        <v>-1.28</v>
      </c>
      <c r="AB2368" s="26">
        <v>-3.18</v>
      </c>
      <c r="AC2368" s="26">
        <v>-3.16</v>
      </c>
      <c r="AD2368" s="26">
        <v>-0.78</v>
      </c>
      <c r="AE2368" s="26">
        <v>-1.73</v>
      </c>
      <c r="AF2368" s="26">
        <v>0.12</v>
      </c>
      <c r="AG2368" s="26">
        <v>-0.78</v>
      </c>
      <c r="AH2368" s="25"/>
      <c r="AI2368" s="26">
        <v>-1.48</v>
      </c>
    </row>
    <row r="2369" spans="1:35" x14ac:dyDescent="0.45">
      <c r="A2369" s="24" t="s">
        <v>4794</v>
      </c>
      <c r="B2369" t="s">
        <v>4795</v>
      </c>
      <c r="C2369" s="24">
        <v>12</v>
      </c>
      <c r="D2369" s="27">
        <v>2.09</v>
      </c>
      <c r="E2369" s="25"/>
      <c r="F2369" s="25"/>
      <c r="G2369" s="25"/>
      <c r="H2369" s="25"/>
      <c r="I2369" s="27">
        <v>2.33</v>
      </c>
      <c r="J2369" s="25"/>
      <c r="K2369" s="25"/>
      <c r="L2369" s="25"/>
      <c r="M2369" s="26">
        <v>0.64</v>
      </c>
      <c r="N2369" s="26">
        <v>1.1299999999999999</v>
      </c>
      <c r="O2369" s="26">
        <v>0.66</v>
      </c>
      <c r="P2369" s="26">
        <v>0.56999999999999995</v>
      </c>
      <c r="Q2369" s="26">
        <v>0.26</v>
      </c>
      <c r="R2369" s="26">
        <v>-0.36</v>
      </c>
      <c r="S2369" s="26">
        <v>-2.64</v>
      </c>
      <c r="T2369" s="26">
        <v>-1.2</v>
      </c>
      <c r="U2369" s="26">
        <v>-0.67</v>
      </c>
      <c r="V2369" s="26">
        <v>-0.27</v>
      </c>
      <c r="W2369" s="26">
        <v>-0.5</v>
      </c>
      <c r="X2369" s="26">
        <v>0.4</v>
      </c>
      <c r="Y2369" s="26">
        <v>-0.18</v>
      </c>
      <c r="Z2369" s="26">
        <v>0.28999999999999998</v>
      </c>
      <c r="AA2369" s="26">
        <v>-0.13</v>
      </c>
      <c r="AB2369" s="26">
        <v>0.42</v>
      </c>
      <c r="AC2369" s="26">
        <v>-4.25</v>
      </c>
      <c r="AD2369" s="26">
        <v>-0.24</v>
      </c>
      <c r="AE2369" s="26">
        <v>0.3</v>
      </c>
      <c r="AF2369" s="26">
        <v>-3.03</v>
      </c>
      <c r="AG2369" s="26">
        <v>-1.28</v>
      </c>
      <c r="AH2369" s="25"/>
      <c r="AI2369" s="26">
        <v>-0.24</v>
      </c>
    </row>
    <row r="2370" spans="1:35" x14ac:dyDescent="0.45">
      <c r="A2370" s="24" t="s">
        <v>4796</v>
      </c>
      <c r="B2370" t="s">
        <v>4797</v>
      </c>
      <c r="C2370" s="24">
        <v>12</v>
      </c>
      <c r="D2370" s="25"/>
      <c r="E2370" s="25"/>
      <c r="F2370" s="25"/>
      <c r="G2370" s="25"/>
      <c r="H2370" s="25"/>
      <c r="I2370" s="27">
        <v>-0.94</v>
      </c>
      <c r="J2370" s="25"/>
      <c r="K2370" s="25"/>
      <c r="L2370" s="25"/>
      <c r="M2370" s="25"/>
      <c r="N2370" s="27">
        <v>1.34</v>
      </c>
      <c r="O2370" s="25"/>
      <c r="P2370" s="25"/>
      <c r="Q2370" s="25"/>
      <c r="R2370" s="25"/>
      <c r="S2370" s="27">
        <v>1.74</v>
      </c>
      <c r="T2370" s="25"/>
      <c r="U2370" s="25"/>
      <c r="V2370" s="25"/>
      <c r="W2370" s="25"/>
      <c r="X2370" s="27">
        <v>5.18</v>
      </c>
      <c r="Y2370" s="25"/>
      <c r="Z2370" s="25"/>
      <c r="AA2370" s="25"/>
      <c r="AB2370" s="27">
        <v>-0.66</v>
      </c>
      <c r="AC2370" s="26">
        <v>8.23</v>
      </c>
      <c r="AD2370" s="26">
        <v>2.8</v>
      </c>
      <c r="AE2370" s="25"/>
      <c r="AF2370" s="25"/>
      <c r="AG2370" s="26">
        <v>2.67</v>
      </c>
      <c r="AH2370" s="25"/>
      <c r="AI2370" s="26">
        <v>-0.75</v>
      </c>
    </row>
    <row r="2371" spans="1:35" x14ac:dyDescent="0.45">
      <c r="A2371" s="24" t="s">
        <v>4798</v>
      </c>
      <c r="B2371" t="s">
        <v>4799</v>
      </c>
      <c r="C2371" s="24">
        <v>12</v>
      </c>
      <c r="D2371" s="27">
        <v>0.53</v>
      </c>
      <c r="E2371" s="25"/>
      <c r="F2371" s="25"/>
      <c r="G2371" s="25"/>
      <c r="H2371" s="25"/>
      <c r="I2371" s="27">
        <v>-1.91</v>
      </c>
      <c r="J2371" s="25"/>
      <c r="K2371" s="25"/>
      <c r="L2371" s="25"/>
      <c r="M2371" s="26">
        <v>-0.38</v>
      </c>
      <c r="N2371" s="26">
        <v>3.34</v>
      </c>
      <c r="O2371" s="26">
        <v>0.23</v>
      </c>
      <c r="P2371" s="27">
        <v>1.4</v>
      </c>
      <c r="Q2371" s="26">
        <v>1.55</v>
      </c>
      <c r="R2371" s="26">
        <v>0.59</v>
      </c>
      <c r="S2371" s="26">
        <v>0.86</v>
      </c>
      <c r="T2371" s="26">
        <v>-1.37</v>
      </c>
      <c r="U2371" s="26">
        <v>1.47</v>
      </c>
      <c r="V2371" s="26">
        <v>-7.0000000000000007E-2</v>
      </c>
      <c r="W2371" s="26">
        <v>0.83</v>
      </c>
      <c r="X2371" s="26">
        <v>-1.9</v>
      </c>
      <c r="Y2371" s="26">
        <v>-0.35</v>
      </c>
      <c r="Z2371" s="26">
        <v>-0.06</v>
      </c>
      <c r="AA2371" s="26">
        <v>-0.75</v>
      </c>
      <c r="AB2371" s="26">
        <v>-0.74</v>
      </c>
      <c r="AC2371" s="26">
        <v>-2.15</v>
      </c>
      <c r="AD2371" s="26">
        <v>-0.76</v>
      </c>
      <c r="AE2371" s="26">
        <v>-0.96</v>
      </c>
      <c r="AF2371" s="26">
        <v>-0.75</v>
      </c>
      <c r="AG2371" s="26">
        <v>0.33</v>
      </c>
      <c r="AH2371" s="25"/>
      <c r="AI2371" s="26">
        <v>-0.9</v>
      </c>
    </row>
    <row r="2372" spans="1:35" x14ac:dyDescent="0.45">
      <c r="A2372" s="24" t="s">
        <v>4800</v>
      </c>
      <c r="B2372" t="s">
        <v>4801</v>
      </c>
      <c r="C2372" s="24">
        <v>12</v>
      </c>
      <c r="D2372" s="26">
        <v>1.23</v>
      </c>
      <c r="E2372" s="25"/>
      <c r="F2372" s="25"/>
      <c r="G2372" s="25"/>
      <c r="H2372" s="25"/>
      <c r="I2372" s="27">
        <v>5.66</v>
      </c>
      <c r="J2372" s="25"/>
      <c r="K2372" s="25"/>
      <c r="L2372" s="26">
        <v>0.35</v>
      </c>
      <c r="M2372" s="26">
        <v>3.48</v>
      </c>
      <c r="N2372" s="27">
        <v>8.2899999999999991</v>
      </c>
      <c r="O2372" s="26">
        <v>0.38</v>
      </c>
      <c r="P2372" s="26">
        <v>3.02</v>
      </c>
      <c r="Q2372" s="26">
        <v>2.7</v>
      </c>
      <c r="R2372" s="26">
        <v>2.29</v>
      </c>
      <c r="S2372" s="26">
        <v>11.17</v>
      </c>
      <c r="T2372" s="26">
        <v>2.65</v>
      </c>
      <c r="U2372" s="26">
        <v>2.78</v>
      </c>
      <c r="V2372" s="26">
        <v>2.2400000000000002</v>
      </c>
      <c r="W2372" s="26">
        <v>3.51</v>
      </c>
      <c r="X2372" s="26">
        <v>17.100000000000001</v>
      </c>
      <c r="Y2372" s="26">
        <v>3.16</v>
      </c>
      <c r="Z2372" s="26">
        <v>2.96</v>
      </c>
      <c r="AA2372" s="26">
        <v>3.16</v>
      </c>
      <c r="AB2372" s="27">
        <v>7.82</v>
      </c>
      <c r="AC2372" s="26">
        <v>19</v>
      </c>
      <c r="AD2372" s="26">
        <v>3.29</v>
      </c>
      <c r="AE2372" s="26">
        <v>6.47</v>
      </c>
      <c r="AF2372" s="26">
        <v>6.34</v>
      </c>
      <c r="AG2372" s="26">
        <v>2.9</v>
      </c>
      <c r="AH2372" s="25"/>
      <c r="AI2372" s="26">
        <v>4.96</v>
      </c>
    </row>
    <row r="2373" spans="1:35" x14ac:dyDescent="0.45">
      <c r="A2373" s="24" t="s">
        <v>4802</v>
      </c>
      <c r="B2373" t="s">
        <v>4803</v>
      </c>
      <c r="C2373" s="24">
        <v>12</v>
      </c>
      <c r="D2373" s="27">
        <v>-0.09</v>
      </c>
      <c r="E2373" s="25"/>
      <c r="F2373" s="25"/>
      <c r="G2373" s="25"/>
      <c r="H2373" s="25"/>
      <c r="I2373" s="27">
        <v>0.49</v>
      </c>
      <c r="J2373" s="25"/>
      <c r="K2373" s="25"/>
      <c r="L2373" s="25"/>
      <c r="M2373" s="26">
        <v>-1.29</v>
      </c>
      <c r="N2373" s="26">
        <v>2.09</v>
      </c>
      <c r="O2373" s="26">
        <v>-1.18</v>
      </c>
      <c r="P2373" s="26">
        <v>0.15</v>
      </c>
      <c r="Q2373" s="26">
        <v>0.04</v>
      </c>
      <c r="R2373" s="26">
        <v>3.08</v>
      </c>
      <c r="S2373" s="26">
        <v>-0.88</v>
      </c>
      <c r="T2373" s="26">
        <v>-0.8</v>
      </c>
      <c r="U2373" s="26">
        <v>-1.07</v>
      </c>
      <c r="V2373" s="26">
        <v>-1.03</v>
      </c>
      <c r="W2373" s="26">
        <v>2.02</v>
      </c>
      <c r="X2373" s="26">
        <v>-3.71</v>
      </c>
      <c r="Y2373" s="26">
        <v>-1.74</v>
      </c>
      <c r="Z2373" s="26">
        <v>-1.27</v>
      </c>
      <c r="AA2373" s="26">
        <v>-0.82</v>
      </c>
      <c r="AB2373" s="26">
        <v>0.11</v>
      </c>
      <c r="AC2373" s="26">
        <v>-1.77</v>
      </c>
      <c r="AD2373" s="26">
        <v>-1.45</v>
      </c>
      <c r="AE2373" s="26">
        <v>-1.4</v>
      </c>
      <c r="AF2373" s="26">
        <v>-1.45</v>
      </c>
      <c r="AG2373" s="26">
        <v>2.5299999999999998</v>
      </c>
      <c r="AH2373" s="25"/>
      <c r="AI2373" s="26">
        <v>-1.01</v>
      </c>
    </row>
    <row r="2374" spans="1:35" x14ac:dyDescent="0.45">
      <c r="A2374" s="24" t="s">
        <v>4804</v>
      </c>
      <c r="B2374" t="s">
        <v>4805</v>
      </c>
      <c r="C2374" s="24">
        <v>12</v>
      </c>
      <c r="D2374" s="27">
        <v>-1.87</v>
      </c>
      <c r="E2374" s="25"/>
      <c r="F2374" s="25"/>
      <c r="G2374" s="25"/>
      <c r="H2374" s="25"/>
      <c r="I2374" s="27">
        <v>-0.8</v>
      </c>
      <c r="J2374" s="25"/>
      <c r="K2374" s="25"/>
      <c r="L2374" s="26">
        <v>-0.28000000000000003</v>
      </c>
      <c r="M2374" s="26">
        <v>0.56000000000000005</v>
      </c>
      <c r="N2374" s="26">
        <v>-5.03</v>
      </c>
      <c r="O2374" s="26">
        <v>-0.56999999999999995</v>
      </c>
      <c r="P2374" s="26">
        <v>-2.73</v>
      </c>
      <c r="Q2374" s="26">
        <v>-1.59</v>
      </c>
      <c r="R2374" s="26">
        <v>-0.14000000000000001</v>
      </c>
      <c r="S2374" s="26">
        <v>-5.78</v>
      </c>
      <c r="T2374" s="26">
        <v>-1.43</v>
      </c>
      <c r="U2374" s="26">
        <v>-1.25</v>
      </c>
      <c r="V2374" s="26">
        <v>-1.1000000000000001</v>
      </c>
      <c r="W2374" s="26">
        <v>-1.99</v>
      </c>
      <c r="X2374" s="26">
        <v>-9.2100000000000009</v>
      </c>
      <c r="Y2374" s="26">
        <v>-1.68</v>
      </c>
      <c r="Z2374" s="26">
        <v>-1.99</v>
      </c>
      <c r="AA2374" s="26">
        <v>-2.5</v>
      </c>
      <c r="AB2374" s="26">
        <v>-3.04</v>
      </c>
      <c r="AC2374" s="26">
        <v>-13.55</v>
      </c>
      <c r="AD2374" s="26">
        <v>-2.4300000000000002</v>
      </c>
      <c r="AE2374" s="26">
        <v>-4.17</v>
      </c>
      <c r="AF2374" s="26">
        <v>-3.11</v>
      </c>
      <c r="AG2374" s="26">
        <v>-3.83</v>
      </c>
      <c r="AH2374" s="25"/>
      <c r="AI2374" s="26">
        <v>-1.71</v>
      </c>
    </row>
    <row r="2375" spans="1:35" x14ac:dyDescent="0.45">
      <c r="A2375" s="24" t="s">
        <v>4806</v>
      </c>
      <c r="B2375" t="s">
        <v>4807</v>
      </c>
      <c r="C2375" s="24">
        <v>12</v>
      </c>
      <c r="D2375" s="26">
        <v>-2.36</v>
      </c>
      <c r="E2375" s="25"/>
      <c r="F2375" s="25"/>
      <c r="G2375" s="25"/>
      <c r="H2375" s="25"/>
      <c r="I2375" s="27">
        <v>0.9</v>
      </c>
      <c r="J2375" s="25"/>
      <c r="K2375" s="25"/>
      <c r="L2375" s="25"/>
      <c r="M2375" s="25"/>
      <c r="N2375" s="27">
        <v>2</v>
      </c>
      <c r="O2375" s="25"/>
      <c r="P2375" s="25"/>
      <c r="Q2375" s="25"/>
      <c r="R2375" s="25"/>
      <c r="S2375" s="27">
        <v>1.76</v>
      </c>
      <c r="T2375" s="25"/>
      <c r="U2375" s="25"/>
      <c r="V2375" s="26">
        <v>0.79</v>
      </c>
      <c r="W2375" s="26">
        <v>0.43</v>
      </c>
      <c r="X2375" s="26">
        <v>-129.62</v>
      </c>
      <c r="Y2375" s="26">
        <v>3.26</v>
      </c>
      <c r="Z2375" s="26">
        <v>2.02</v>
      </c>
      <c r="AA2375" s="26">
        <v>2.98</v>
      </c>
      <c r="AB2375" s="26">
        <v>-137.87</v>
      </c>
      <c r="AC2375" s="26">
        <v>-7.24</v>
      </c>
      <c r="AD2375" s="27">
        <v>33.9</v>
      </c>
      <c r="AE2375" s="27">
        <v>-26.96</v>
      </c>
      <c r="AF2375" s="27">
        <v>-19.89</v>
      </c>
      <c r="AG2375" s="26">
        <v>5.7</v>
      </c>
      <c r="AH2375" s="25"/>
      <c r="AI2375" s="26">
        <v>1.28</v>
      </c>
    </row>
    <row r="2376" spans="1:35" x14ac:dyDescent="0.45">
      <c r="A2376" s="24" t="s">
        <v>4808</v>
      </c>
      <c r="B2376" t="s">
        <v>4809</v>
      </c>
      <c r="C2376" s="24">
        <v>12</v>
      </c>
      <c r="D2376" s="27">
        <v>4.0599999999999996</v>
      </c>
      <c r="E2376" s="25"/>
      <c r="F2376" s="25"/>
      <c r="G2376" s="25"/>
      <c r="H2376" s="25"/>
      <c r="I2376" s="27">
        <v>4.96</v>
      </c>
      <c r="J2376" s="25"/>
      <c r="K2376" s="25"/>
      <c r="L2376" s="25"/>
      <c r="M2376" s="25"/>
      <c r="N2376" s="27">
        <v>1.22</v>
      </c>
      <c r="O2376" s="25"/>
      <c r="P2376" s="25"/>
      <c r="Q2376" s="25"/>
      <c r="R2376" s="25"/>
      <c r="S2376" s="27">
        <v>4.3</v>
      </c>
      <c r="T2376" s="25"/>
      <c r="U2376" s="25"/>
      <c r="V2376" s="25"/>
      <c r="W2376" s="25"/>
      <c r="X2376" s="26">
        <v>6.5</v>
      </c>
      <c r="Y2376" s="26">
        <v>1.05</v>
      </c>
      <c r="Z2376" s="26">
        <v>1.64</v>
      </c>
      <c r="AA2376" s="26">
        <v>1.31</v>
      </c>
      <c r="AB2376" s="26">
        <v>2.5</v>
      </c>
      <c r="AC2376" s="26">
        <v>4.41</v>
      </c>
      <c r="AD2376" s="26">
        <v>0.61</v>
      </c>
      <c r="AE2376" s="26">
        <v>-1.04</v>
      </c>
      <c r="AF2376" s="26">
        <v>3.85</v>
      </c>
      <c r="AG2376" s="26">
        <v>0.99</v>
      </c>
      <c r="AH2376" s="25"/>
      <c r="AI2376" s="26">
        <v>0.15</v>
      </c>
    </row>
    <row r="2377" spans="1:35" x14ac:dyDescent="0.45">
      <c r="A2377" s="24" t="s">
        <v>4810</v>
      </c>
      <c r="B2377" t="s">
        <v>4811</v>
      </c>
      <c r="C2377" s="24">
        <v>12</v>
      </c>
      <c r="D2377" s="26">
        <v>2.23</v>
      </c>
      <c r="E2377" s="25"/>
      <c r="F2377" s="25"/>
      <c r="G2377" s="25"/>
      <c r="H2377" s="25"/>
      <c r="I2377" s="26">
        <v>5.33</v>
      </c>
      <c r="J2377" s="25"/>
      <c r="K2377" s="25"/>
      <c r="L2377" s="25"/>
      <c r="M2377" s="25"/>
      <c r="N2377" s="27">
        <v>6.51</v>
      </c>
      <c r="O2377" s="25"/>
      <c r="P2377" s="25"/>
      <c r="Q2377" s="25"/>
      <c r="R2377" s="25"/>
      <c r="S2377" s="27">
        <v>6.34</v>
      </c>
      <c r="T2377" s="25"/>
      <c r="U2377" s="25"/>
      <c r="V2377" s="26">
        <v>1.56</v>
      </c>
      <c r="W2377" s="26">
        <v>1.35</v>
      </c>
      <c r="X2377" s="26">
        <v>3.32</v>
      </c>
      <c r="Y2377" s="25"/>
      <c r="Z2377" s="26">
        <v>0.74</v>
      </c>
      <c r="AA2377" s="26">
        <v>0.45</v>
      </c>
      <c r="AB2377" s="26">
        <v>0.79</v>
      </c>
      <c r="AC2377" s="26">
        <v>2.14</v>
      </c>
      <c r="AD2377" s="26">
        <v>0.48</v>
      </c>
      <c r="AE2377" s="26">
        <v>0.7</v>
      </c>
      <c r="AF2377" s="26">
        <v>0.55000000000000004</v>
      </c>
      <c r="AG2377" s="26">
        <v>0.41</v>
      </c>
      <c r="AH2377" s="25">
        <v>4</v>
      </c>
      <c r="AI2377" s="26">
        <v>0.53</v>
      </c>
    </row>
    <row r="2378" spans="1:35" x14ac:dyDescent="0.45">
      <c r="A2378" s="24" t="s">
        <v>4812</v>
      </c>
      <c r="B2378" t="s">
        <v>4813</v>
      </c>
      <c r="C2378" s="24">
        <v>12</v>
      </c>
      <c r="D2378" s="26">
        <v>0.36</v>
      </c>
      <c r="E2378" s="25"/>
      <c r="F2378" s="25"/>
      <c r="G2378" s="25"/>
      <c r="H2378" s="25"/>
      <c r="I2378" s="27">
        <v>2.84</v>
      </c>
      <c r="J2378" s="25"/>
      <c r="K2378" s="25"/>
      <c r="L2378" s="25"/>
      <c r="M2378" s="25"/>
      <c r="N2378" s="27">
        <v>4.5599999999999996</v>
      </c>
      <c r="O2378" s="25"/>
      <c r="P2378" s="25"/>
      <c r="Q2378" s="25"/>
      <c r="R2378" s="25"/>
      <c r="S2378" s="26">
        <v>-2.7</v>
      </c>
      <c r="T2378" s="26">
        <v>-2.04</v>
      </c>
      <c r="U2378" s="26">
        <v>0.82</v>
      </c>
      <c r="V2378" s="26">
        <v>-1.87</v>
      </c>
      <c r="W2378" s="26">
        <v>0.39</v>
      </c>
      <c r="X2378" s="26">
        <v>2.0299999999999998</v>
      </c>
      <c r="Y2378" s="26">
        <v>-1.67</v>
      </c>
      <c r="Z2378" s="26">
        <v>1.22</v>
      </c>
      <c r="AA2378" s="26">
        <v>1.3</v>
      </c>
      <c r="AB2378" s="26">
        <v>1.19</v>
      </c>
      <c r="AC2378" s="26">
        <v>0.87</v>
      </c>
      <c r="AD2378" s="26">
        <v>-0.69</v>
      </c>
      <c r="AE2378" s="26">
        <v>1.23</v>
      </c>
      <c r="AF2378" s="26">
        <v>-0.96</v>
      </c>
      <c r="AG2378" s="26">
        <v>1.3</v>
      </c>
      <c r="AH2378" s="25"/>
      <c r="AI2378" s="26">
        <v>-0.24</v>
      </c>
    </row>
    <row r="2379" spans="1:35" x14ac:dyDescent="0.45">
      <c r="A2379" s="24" t="s">
        <v>4814</v>
      </c>
      <c r="B2379" t="s">
        <v>4815</v>
      </c>
      <c r="C2379" s="24">
        <v>12</v>
      </c>
      <c r="D2379" s="27">
        <v>3.95</v>
      </c>
      <c r="E2379" s="25"/>
      <c r="F2379" s="25"/>
      <c r="G2379" s="25"/>
      <c r="H2379" s="25"/>
      <c r="I2379" s="27">
        <v>4.2300000000000004</v>
      </c>
      <c r="J2379" s="25"/>
      <c r="K2379" s="25"/>
      <c r="L2379" s="25"/>
      <c r="M2379" s="25"/>
      <c r="N2379" s="27">
        <v>2.4</v>
      </c>
      <c r="O2379" s="25"/>
      <c r="P2379" s="25"/>
      <c r="Q2379" s="26">
        <v>0.38</v>
      </c>
      <c r="R2379" s="26">
        <v>0.39</v>
      </c>
      <c r="S2379" s="26">
        <v>2.78</v>
      </c>
      <c r="T2379" s="26">
        <v>1</v>
      </c>
      <c r="U2379" s="26">
        <v>0.59</v>
      </c>
      <c r="V2379" s="27">
        <v>0.67</v>
      </c>
      <c r="W2379" s="26">
        <v>0.52</v>
      </c>
      <c r="X2379" s="26">
        <v>3.99</v>
      </c>
      <c r="Y2379" s="26">
        <v>1.1299999999999999</v>
      </c>
      <c r="Z2379" s="26">
        <v>1.19</v>
      </c>
      <c r="AA2379" s="26">
        <v>0.51</v>
      </c>
      <c r="AB2379" s="26">
        <v>1.1599999999999999</v>
      </c>
      <c r="AC2379" s="26">
        <v>2.83</v>
      </c>
      <c r="AD2379" s="26">
        <v>1.18</v>
      </c>
      <c r="AE2379" s="26">
        <v>0.41</v>
      </c>
      <c r="AF2379" s="26">
        <v>0.55000000000000004</v>
      </c>
      <c r="AG2379" s="26">
        <v>0.69</v>
      </c>
      <c r="AH2379" s="25"/>
      <c r="AI2379" s="26">
        <v>0.51</v>
      </c>
    </row>
    <row r="2380" spans="1:35" x14ac:dyDescent="0.45">
      <c r="A2380" s="24" t="s">
        <v>4816</v>
      </c>
      <c r="B2380" t="s">
        <v>4817</v>
      </c>
      <c r="C2380" s="24">
        <v>12</v>
      </c>
      <c r="D2380" s="26">
        <v>1.62</v>
      </c>
      <c r="E2380" s="25"/>
      <c r="F2380" s="25"/>
      <c r="G2380" s="25"/>
      <c r="H2380" s="25"/>
      <c r="I2380" s="26">
        <v>2.77</v>
      </c>
      <c r="J2380" s="25"/>
      <c r="K2380" s="25"/>
      <c r="L2380" s="25"/>
      <c r="M2380" s="25"/>
      <c r="N2380" s="27">
        <v>7.89</v>
      </c>
      <c r="O2380" s="25"/>
      <c r="P2380" s="25"/>
      <c r="Q2380" s="25"/>
      <c r="R2380" s="25"/>
      <c r="S2380" s="26">
        <v>8.3699999999999992</v>
      </c>
      <c r="T2380" s="26">
        <v>0.95</v>
      </c>
      <c r="U2380" s="26">
        <v>3.16</v>
      </c>
      <c r="V2380" s="26">
        <v>2.2799999999999998</v>
      </c>
      <c r="W2380" s="26">
        <v>-1.57</v>
      </c>
      <c r="X2380" s="26">
        <v>8.81</v>
      </c>
      <c r="Y2380" s="26">
        <v>3.15</v>
      </c>
      <c r="Z2380" s="26">
        <v>3.2</v>
      </c>
      <c r="AA2380" s="26">
        <v>2.23</v>
      </c>
      <c r="AB2380" s="26">
        <v>0.22</v>
      </c>
      <c r="AC2380" s="26">
        <v>2.27</v>
      </c>
      <c r="AD2380" s="26">
        <v>2.95</v>
      </c>
      <c r="AE2380" s="26">
        <v>0.18</v>
      </c>
      <c r="AF2380" s="26">
        <v>1.38</v>
      </c>
      <c r="AG2380" s="26">
        <v>-2.25</v>
      </c>
      <c r="AH2380" s="25">
        <v>3</v>
      </c>
      <c r="AI2380" s="26">
        <v>-0.54</v>
      </c>
    </row>
    <row r="2381" spans="1:35" x14ac:dyDescent="0.45">
      <c r="A2381" s="24" t="s">
        <v>4818</v>
      </c>
      <c r="B2381" t="s">
        <v>4819</v>
      </c>
      <c r="C2381" s="24">
        <v>12</v>
      </c>
      <c r="D2381" s="27">
        <v>2.2000000000000002</v>
      </c>
      <c r="E2381" s="25"/>
      <c r="F2381" s="25"/>
      <c r="G2381" s="25"/>
      <c r="H2381" s="25"/>
      <c r="I2381" s="27">
        <v>4.47</v>
      </c>
      <c r="J2381" s="25"/>
      <c r="K2381" s="25"/>
      <c r="L2381" s="25"/>
      <c r="M2381" s="26">
        <v>0.95</v>
      </c>
      <c r="N2381" s="26">
        <v>3.03</v>
      </c>
      <c r="O2381" s="26">
        <v>0.78</v>
      </c>
      <c r="P2381" s="26">
        <v>1.02</v>
      </c>
      <c r="Q2381" s="26">
        <v>0.67</v>
      </c>
      <c r="R2381" s="26">
        <v>0.56999999999999995</v>
      </c>
      <c r="S2381" s="26">
        <v>5.44</v>
      </c>
      <c r="T2381" s="26">
        <v>1.71</v>
      </c>
      <c r="U2381" s="26">
        <v>1.71</v>
      </c>
      <c r="V2381" s="26">
        <v>0.74</v>
      </c>
      <c r="W2381" s="26">
        <v>1.29</v>
      </c>
      <c r="X2381" s="26">
        <v>-3.76</v>
      </c>
      <c r="Y2381" s="26">
        <v>0.52</v>
      </c>
      <c r="Z2381" s="26">
        <v>-0.51</v>
      </c>
      <c r="AA2381" s="26">
        <v>-1.39</v>
      </c>
      <c r="AB2381" s="26">
        <v>-2.39</v>
      </c>
      <c r="AC2381" s="26">
        <v>-0.5</v>
      </c>
      <c r="AD2381" s="26">
        <v>0.09</v>
      </c>
      <c r="AE2381" s="26">
        <v>0.06</v>
      </c>
      <c r="AF2381" s="26">
        <v>-0.47</v>
      </c>
      <c r="AG2381" s="26">
        <v>-0.18</v>
      </c>
      <c r="AH2381" s="25"/>
      <c r="AI2381" s="26">
        <v>-0.64</v>
      </c>
    </row>
    <row r="2382" spans="1:35" x14ac:dyDescent="0.45">
      <c r="A2382" s="24" t="s">
        <v>4820</v>
      </c>
      <c r="B2382" t="s">
        <v>4821</v>
      </c>
      <c r="C2382" s="24">
        <v>12</v>
      </c>
      <c r="D2382" s="27">
        <v>0.67</v>
      </c>
      <c r="E2382" s="25"/>
      <c r="F2382" s="25"/>
      <c r="G2382" s="25"/>
      <c r="H2382" s="25"/>
      <c r="I2382" s="27">
        <v>1.22</v>
      </c>
      <c r="J2382" s="25"/>
      <c r="K2382" s="25"/>
      <c r="L2382" s="25"/>
      <c r="M2382" s="25"/>
      <c r="N2382" s="26">
        <v>0.99</v>
      </c>
      <c r="O2382" s="26">
        <v>0.48</v>
      </c>
      <c r="P2382" s="26">
        <v>0.28999999999999998</v>
      </c>
      <c r="Q2382" s="26">
        <v>0.33</v>
      </c>
      <c r="R2382" s="26">
        <v>-0.11</v>
      </c>
      <c r="S2382" s="26">
        <v>1.38</v>
      </c>
      <c r="T2382" s="26">
        <v>0.28999999999999998</v>
      </c>
      <c r="U2382" s="26">
        <v>0.39</v>
      </c>
      <c r="V2382" s="26">
        <v>0.34</v>
      </c>
      <c r="W2382" s="26">
        <v>0.36</v>
      </c>
      <c r="X2382" s="26">
        <v>1.51</v>
      </c>
      <c r="Y2382" s="26">
        <v>0.33</v>
      </c>
      <c r="Z2382" s="26">
        <v>0.33</v>
      </c>
      <c r="AA2382" s="26">
        <v>0.51</v>
      </c>
      <c r="AB2382" s="26">
        <v>0.34</v>
      </c>
      <c r="AC2382" s="26">
        <v>0.85</v>
      </c>
      <c r="AD2382" s="26">
        <v>0.27</v>
      </c>
      <c r="AE2382" s="26">
        <v>0.17</v>
      </c>
      <c r="AF2382" s="27">
        <v>0.22</v>
      </c>
      <c r="AG2382" s="26">
        <v>0.19</v>
      </c>
      <c r="AH2382" s="25"/>
      <c r="AI2382" s="26">
        <v>-0.11</v>
      </c>
    </row>
    <row r="2383" spans="1:35" x14ac:dyDescent="0.45">
      <c r="A2383" s="24" t="s">
        <v>4822</v>
      </c>
      <c r="B2383" t="s">
        <v>4823</v>
      </c>
      <c r="C2383" s="24">
        <v>12</v>
      </c>
      <c r="D2383" s="25"/>
      <c r="E2383" s="25"/>
      <c r="F2383" s="25"/>
      <c r="G2383" s="25"/>
      <c r="H2383" s="25"/>
      <c r="I2383" s="27">
        <v>2.5299999999999998</v>
      </c>
      <c r="J2383" s="25"/>
      <c r="K2383" s="25"/>
      <c r="L2383" s="25"/>
      <c r="M2383" s="25"/>
      <c r="N2383" s="27">
        <v>14.46</v>
      </c>
      <c r="O2383" s="25"/>
      <c r="P2383" s="25"/>
      <c r="Q2383" s="26">
        <v>1.73</v>
      </c>
      <c r="R2383" s="26">
        <v>4.07</v>
      </c>
      <c r="S2383" s="26">
        <v>13.57</v>
      </c>
      <c r="T2383" s="26">
        <v>2.7</v>
      </c>
      <c r="U2383" s="26">
        <v>5.54</v>
      </c>
      <c r="V2383" s="26">
        <v>2.44</v>
      </c>
      <c r="W2383" s="26">
        <v>2.88</v>
      </c>
      <c r="X2383" s="26">
        <v>6.2</v>
      </c>
      <c r="Y2383" s="26">
        <v>1.24</v>
      </c>
      <c r="Z2383" s="26">
        <v>1.95</v>
      </c>
      <c r="AA2383" s="26">
        <v>1.06</v>
      </c>
      <c r="AB2383" s="26">
        <v>1.95</v>
      </c>
      <c r="AC2383" s="26">
        <v>-0.14000000000000001</v>
      </c>
      <c r="AD2383" s="26">
        <v>-1.08</v>
      </c>
      <c r="AE2383" s="26">
        <v>0.04</v>
      </c>
      <c r="AF2383" s="26">
        <v>-0.21</v>
      </c>
      <c r="AG2383" s="26">
        <v>1.1100000000000001</v>
      </c>
      <c r="AH2383" s="25"/>
      <c r="AI2383" s="26">
        <v>-1.1499999999999999</v>
      </c>
    </row>
    <row r="2384" spans="1:35" x14ac:dyDescent="0.45">
      <c r="A2384" s="24" t="s">
        <v>4824</v>
      </c>
      <c r="B2384" t="s">
        <v>4825</v>
      </c>
      <c r="C2384" s="24">
        <v>12</v>
      </c>
      <c r="D2384" s="27">
        <v>4.2</v>
      </c>
      <c r="E2384" s="25"/>
      <c r="F2384" s="25"/>
      <c r="G2384" s="25"/>
      <c r="H2384" s="25"/>
      <c r="I2384" s="27">
        <v>5.63</v>
      </c>
      <c r="J2384" s="25"/>
      <c r="K2384" s="25"/>
      <c r="L2384" s="25"/>
      <c r="M2384" s="25"/>
      <c r="N2384" s="26">
        <v>11.39</v>
      </c>
      <c r="O2384" s="26">
        <v>1.02</v>
      </c>
      <c r="P2384" s="26">
        <v>5.82</v>
      </c>
      <c r="Q2384" s="26">
        <v>1.49</v>
      </c>
      <c r="R2384" s="26">
        <v>3.06</v>
      </c>
      <c r="S2384" s="26">
        <v>4.09</v>
      </c>
      <c r="T2384" s="26">
        <v>2.65</v>
      </c>
      <c r="U2384" s="26">
        <v>0.21</v>
      </c>
      <c r="V2384" s="26">
        <v>-0.27</v>
      </c>
      <c r="W2384" s="26">
        <v>1.49</v>
      </c>
      <c r="X2384" s="26">
        <v>8.7100000000000009</v>
      </c>
      <c r="Y2384" s="26">
        <v>2.0499999999999998</v>
      </c>
      <c r="Z2384" s="26">
        <v>3.78</v>
      </c>
      <c r="AA2384" s="26">
        <v>2.13</v>
      </c>
      <c r="AB2384" s="26">
        <v>0.74</v>
      </c>
      <c r="AC2384" s="26">
        <v>10.4</v>
      </c>
      <c r="AD2384" s="26">
        <v>2.5099999999999998</v>
      </c>
      <c r="AE2384" s="26">
        <v>1.78</v>
      </c>
      <c r="AF2384" s="26">
        <v>3.15</v>
      </c>
      <c r="AG2384" s="26">
        <v>2.96</v>
      </c>
      <c r="AH2384" s="25"/>
      <c r="AI2384" s="26">
        <v>3.9</v>
      </c>
    </row>
    <row r="2385" spans="1:35" x14ac:dyDescent="0.45">
      <c r="A2385" s="24" t="s">
        <v>4826</v>
      </c>
      <c r="B2385" t="s">
        <v>4827</v>
      </c>
      <c r="C2385" s="24">
        <v>12</v>
      </c>
      <c r="D2385" s="27">
        <v>9.24</v>
      </c>
      <c r="E2385" s="25"/>
      <c r="F2385" s="25"/>
      <c r="G2385" s="25"/>
      <c r="H2385" s="25"/>
      <c r="I2385" s="27">
        <v>9.82</v>
      </c>
      <c r="J2385" s="25"/>
      <c r="K2385" s="25"/>
      <c r="L2385" s="25"/>
      <c r="M2385" s="25"/>
      <c r="N2385" s="27">
        <v>9.01</v>
      </c>
      <c r="O2385" s="25"/>
      <c r="P2385" s="25"/>
      <c r="Q2385" s="26">
        <v>1.91</v>
      </c>
      <c r="R2385" s="26">
        <v>2.42</v>
      </c>
      <c r="S2385" s="26">
        <v>11.39</v>
      </c>
      <c r="T2385" s="26">
        <v>1.84</v>
      </c>
      <c r="U2385" s="26">
        <v>2.72</v>
      </c>
      <c r="V2385" s="26">
        <v>3.45</v>
      </c>
      <c r="W2385" s="26">
        <v>3.38</v>
      </c>
      <c r="X2385" s="26">
        <v>15.46</v>
      </c>
      <c r="Y2385" s="26">
        <v>2.27</v>
      </c>
      <c r="Z2385" s="26">
        <v>3.87</v>
      </c>
      <c r="AA2385" s="26">
        <v>5.26</v>
      </c>
      <c r="AB2385" s="26">
        <v>4.05</v>
      </c>
      <c r="AC2385" s="26">
        <v>13.25</v>
      </c>
      <c r="AD2385" s="27">
        <v>2.46</v>
      </c>
      <c r="AE2385" s="26">
        <v>4.05</v>
      </c>
      <c r="AF2385" s="26">
        <v>3.57</v>
      </c>
      <c r="AG2385" s="26">
        <v>3.17</v>
      </c>
      <c r="AH2385" s="25"/>
      <c r="AI2385" s="26">
        <v>1.68</v>
      </c>
    </row>
    <row r="2386" spans="1:35" x14ac:dyDescent="0.45">
      <c r="A2386" s="24" t="s">
        <v>4828</v>
      </c>
      <c r="B2386" t="s">
        <v>4829</v>
      </c>
      <c r="C2386" s="24">
        <v>12</v>
      </c>
      <c r="D2386" s="26">
        <v>7.78</v>
      </c>
      <c r="E2386" s="25"/>
      <c r="F2386" s="25"/>
      <c r="G2386" s="25"/>
      <c r="H2386" s="25"/>
      <c r="I2386" s="27">
        <v>7.19</v>
      </c>
      <c r="J2386" s="25"/>
      <c r="K2386" s="25"/>
      <c r="L2386" s="25"/>
      <c r="M2386" s="25"/>
      <c r="N2386" s="26">
        <v>7.14</v>
      </c>
      <c r="O2386" s="26">
        <v>1.86</v>
      </c>
      <c r="P2386" s="26">
        <v>2.46</v>
      </c>
      <c r="Q2386" s="26">
        <v>0.08</v>
      </c>
      <c r="R2386" s="26">
        <v>2.75</v>
      </c>
      <c r="S2386" s="26">
        <v>0.31</v>
      </c>
      <c r="T2386" s="26">
        <v>0.01</v>
      </c>
      <c r="U2386" s="26">
        <v>0.19</v>
      </c>
      <c r="V2386" s="26">
        <v>1.1499999999999999</v>
      </c>
      <c r="W2386" s="26">
        <v>-1.04</v>
      </c>
      <c r="X2386" s="26">
        <v>-4.6100000000000003</v>
      </c>
      <c r="Y2386" s="26">
        <v>-4.1399999999999997</v>
      </c>
      <c r="Z2386" s="26">
        <v>-2.0499999999999998</v>
      </c>
      <c r="AA2386" s="26">
        <v>0.85</v>
      </c>
      <c r="AB2386" s="26">
        <v>0.73</v>
      </c>
      <c r="AC2386" s="26">
        <v>4.63</v>
      </c>
      <c r="AD2386" s="26">
        <v>1.65</v>
      </c>
      <c r="AE2386" s="26">
        <v>2.08</v>
      </c>
      <c r="AF2386" s="26">
        <v>0.54</v>
      </c>
      <c r="AG2386" s="26">
        <v>0.37</v>
      </c>
      <c r="AH2386" s="25">
        <v>29.3</v>
      </c>
      <c r="AI2386" s="26">
        <v>4.07</v>
      </c>
    </row>
    <row r="2387" spans="1:35" x14ac:dyDescent="0.45">
      <c r="A2387" s="24" t="s">
        <v>4830</v>
      </c>
      <c r="B2387" t="s">
        <v>4831</v>
      </c>
      <c r="C2387" s="24">
        <v>12</v>
      </c>
      <c r="D2387" s="26">
        <v>-2.59</v>
      </c>
      <c r="E2387" s="25"/>
      <c r="F2387" s="25"/>
      <c r="G2387" s="25"/>
      <c r="H2387" s="25"/>
      <c r="I2387" s="27">
        <v>-3.15</v>
      </c>
      <c r="J2387" s="25"/>
      <c r="K2387" s="25"/>
      <c r="L2387" s="25"/>
      <c r="M2387" s="26">
        <v>-0.1</v>
      </c>
      <c r="N2387" s="26">
        <v>-2.0499999999999998</v>
      </c>
      <c r="O2387" s="26">
        <v>-0.32</v>
      </c>
      <c r="P2387" s="26">
        <v>0.04</v>
      </c>
      <c r="Q2387" s="26">
        <v>0.34</v>
      </c>
      <c r="R2387" s="26">
        <v>-2.1</v>
      </c>
      <c r="S2387" s="26">
        <v>-5.83</v>
      </c>
      <c r="T2387" s="26">
        <v>-1.21</v>
      </c>
      <c r="U2387" s="26">
        <v>-2.4500000000000002</v>
      </c>
      <c r="V2387" s="26">
        <v>-1.57</v>
      </c>
      <c r="W2387" s="26">
        <v>-0.6</v>
      </c>
      <c r="X2387" s="26">
        <v>-4.1500000000000004</v>
      </c>
      <c r="Y2387" s="26">
        <v>-2.04</v>
      </c>
      <c r="Z2387" s="26">
        <v>-1.63</v>
      </c>
      <c r="AA2387" s="26">
        <v>-0.17</v>
      </c>
      <c r="AB2387" s="26">
        <v>-0.3</v>
      </c>
      <c r="AC2387" s="26">
        <v>0.27</v>
      </c>
      <c r="AD2387" s="26">
        <v>7.0000000000000007E-2</v>
      </c>
      <c r="AE2387" s="26">
        <v>0.74</v>
      </c>
      <c r="AF2387" s="26">
        <v>0.12</v>
      </c>
      <c r="AG2387" s="26">
        <v>-0.67</v>
      </c>
      <c r="AH2387" s="25"/>
      <c r="AI2387" s="26">
        <v>-0.46</v>
      </c>
    </row>
    <row r="2388" spans="1:35" x14ac:dyDescent="0.45">
      <c r="A2388" s="24" t="s">
        <v>4832</v>
      </c>
      <c r="B2388" t="s">
        <v>4833</v>
      </c>
      <c r="C2388" s="24">
        <v>12</v>
      </c>
      <c r="D2388" s="27">
        <v>6.76</v>
      </c>
      <c r="E2388" s="25"/>
      <c r="F2388" s="25"/>
      <c r="G2388" s="25"/>
      <c r="H2388" s="25"/>
      <c r="I2388" s="27">
        <v>8.93</v>
      </c>
      <c r="J2388" s="25"/>
      <c r="K2388" s="25"/>
      <c r="L2388" s="25"/>
      <c r="M2388" s="26">
        <v>2.58</v>
      </c>
      <c r="N2388" s="27">
        <v>7.89</v>
      </c>
      <c r="O2388" s="26">
        <v>1.31</v>
      </c>
      <c r="P2388" s="26">
        <v>2.75</v>
      </c>
      <c r="Q2388" s="26">
        <v>2.31</v>
      </c>
      <c r="R2388" s="26">
        <v>1.57</v>
      </c>
      <c r="S2388" s="27">
        <v>2.1800000000000002</v>
      </c>
      <c r="T2388" s="26">
        <v>0.55000000000000004</v>
      </c>
      <c r="U2388" s="26">
        <v>0.88</v>
      </c>
      <c r="V2388" s="26">
        <v>-0.54</v>
      </c>
      <c r="W2388" s="26">
        <v>1.29</v>
      </c>
      <c r="X2388" s="26">
        <v>4.1900000000000004</v>
      </c>
      <c r="Y2388" s="26">
        <v>0.08</v>
      </c>
      <c r="Z2388" s="26">
        <v>1.08</v>
      </c>
      <c r="AA2388" s="26">
        <v>1.66</v>
      </c>
      <c r="AB2388" s="26">
        <v>1.36</v>
      </c>
      <c r="AC2388" s="26">
        <v>8.07</v>
      </c>
      <c r="AD2388" s="26">
        <v>0.51</v>
      </c>
      <c r="AE2388" s="26">
        <v>1.63</v>
      </c>
      <c r="AF2388" s="26">
        <v>3.31</v>
      </c>
      <c r="AG2388" s="26">
        <v>2.61</v>
      </c>
      <c r="AH2388" s="25"/>
      <c r="AI2388" s="26">
        <v>0.75</v>
      </c>
    </row>
    <row r="2389" spans="1:35" x14ac:dyDescent="0.45">
      <c r="A2389" s="24" t="s">
        <v>4834</v>
      </c>
      <c r="B2389" t="s">
        <v>4835</v>
      </c>
      <c r="C2389" s="24">
        <v>12</v>
      </c>
      <c r="D2389" s="27">
        <v>-1.73</v>
      </c>
      <c r="E2389" s="25"/>
      <c r="F2389" s="25"/>
      <c r="G2389" s="25"/>
      <c r="H2389" s="25"/>
      <c r="I2389" s="27">
        <v>-3.23</v>
      </c>
      <c r="J2389" s="25"/>
      <c r="K2389" s="25"/>
      <c r="L2389" s="25"/>
      <c r="M2389" s="25"/>
      <c r="N2389" s="27">
        <v>-5.8</v>
      </c>
      <c r="O2389" s="26">
        <v>-1.51</v>
      </c>
      <c r="P2389" s="25"/>
      <c r="Q2389" s="25"/>
      <c r="R2389" s="26">
        <v>-0.89</v>
      </c>
      <c r="S2389" s="26">
        <v>-5.88</v>
      </c>
      <c r="T2389" s="26">
        <v>-1.1499999999999999</v>
      </c>
      <c r="U2389" s="26">
        <v>-1.02</v>
      </c>
      <c r="V2389" s="26">
        <v>-2.0099999999999998</v>
      </c>
      <c r="W2389" s="26">
        <v>-1.71</v>
      </c>
      <c r="X2389" s="26">
        <v>-7.26</v>
      </c>
      <c r="Y2389" s="26">
        <v>-2.96</v>
      </c>
      <c r="Z2389" s="26">
        <v>-1.3</v>
      </c>
      <c r="AA2389" s="26">
        <v>-1.6</v>
      </c>
      <c r="AB2389" s="26">
        <v>-1.41</v>
      </c>
      <c r="AC2389" s="26">
        <v>-4.29</v>
      </c>
      <c r="AD2389" s="26">
        <v>-1.85</v>
      </c>
      <c r="AE2389" s="26">
        <v>-0.99</v>
      </c>
      <c r="AF2389" s="26">
        <v>-0.71</v>
      </c>
      <c r="AG2389" s="26">
        <v>-0.74</v>
      </c>
      <c r="AH2389" s="25"/>
      <c r="AI2389" s="26">
        <v>-0.24</v>
      </c>
    </row>
    <row r="2390" spans="1:35" x14ac:dyDescent="0.45">
      <c r="A2390" s="24" t="s">
        <v>4836</v>
      </c>
      <c r="B2390" t="s">
        <v>4837</v>
      </c>
      <c r="C2390" s="24">
        <v>12</v>
      </c>
      <c r="D2390" s="27">
        <v>-0.13</v>
      </c>
      <c r="E2390" s="25"/>
      <c r="F2390" s="25"/>
      <c r="G2390" s="25"/>
      <c r="H2390" s="25"/>
      <c r="I2390" s="27">
        <v>-1.56</v>
      </c>
      <c r="J2390" s="25"/>
      <c r="K2390" s="25"/>
      <c r="L2390" s="25"/>
      <c r="M2390" s="25"/>
      <c r="N2390" s="26">
        <v>0.32</v>
      </c>
      <c r="O2390" s="26">
        <v>-1.02</v>
      </c>
      <c r="P2390" s="26">
        <v>0.05</v>
      </c>
      <c r="Q2390" s="26">
        <v>0.19</v>
      </c>
      <c r="R2390" s="26">
        <v>1.1100000000000001</v>
      </c>
      <c r="S2390" s="26">
        <v>-2.15</v>
      </c>
      <c r="T2390" s="26">
        <v>-0.94</v>
      </c>
      <c r="U2390" s="26">
        <v>-0.33</v>
      </c>
      <c r="V2390" s="26">
        <v>-1.35</v>
      </c>
      <c r="W2390" s="26">
        <v>0.48</v>
      </c>
      <c r="X2390" s="26">
        <v>-6.99</v>
      </c>
      <c r="Y2390" s="26">
        <v>-0.65</v>
      </c>
      <c r="Z2390" s="26">
        <v>-1.71</v>
      </c>
      <c r="AA2390" s="26">
        <v>-2.76</v>
      </c>
      <c r="AB2390" s="26">
        <v>-1.88</v>
      </c>
      <c r="AC2390" s="26">
        <v>-5.81</v>
      </c>
      <c r="AD2390" s="26">
        <v>-2.61</v>
      </c>
      <c r="AE2390" s="26">
        <v>0.3</v>
      </c>
      <c r="AF2390" s="26">
        <v>-1.5</v>
      </c>
      <c r="AG2390" s="26">
        <v>-2.0099999999999998</v>
      </c>
      <c r="AH2390" s="25"/>
      <c r="AI2390" s="26">
        <v>-3.32</v>
      </c>
    </row>
    <row r="2391" spans="1:35" x14ac:dyDescent="0.45">
      <c r="A2391" s="24" t="s">
        <v>4838</v>
      </c>
      <c r="B2391" t="s">
        <v>4839</v>
      </c>
      <c r="C2391" s="24">
        <v>12</v>
      </c>
      <c r="D2391" s="26">
        <v>-10.95</v>
      </c>
      <c r="E2391" s="25"/>
      <c r="F2391" s="25"/>
      <c r="G2391" s="25"/>
      <c r="H2391" s="25"/>
      <c r="I2391" s="26">
        <v>-14.51</v>
      </c>
      <c r="J2391" s="25"/>
      <c r="K2391" s="25"/>
      <c r="L2391" s="25"/>
      <c r="M2391" s="25"/>
      <c r="N2391" s="26">
        <v>4.17</v>
      </c>
      <c r="O2391" s="25"/>
      <c r="P2391" s="25"/>
      <c r="Q2391" s="26">
        <v>1.91</v>
      </c>
      <c r="R2391" s="26">
        <v>1.22</v>
      </c>
      <c r="S2391" s="26">
        <v>10.41</v>
      </c>
      <c r="T2391" s="26">
        <v>2.02</v>
      </c>
      <c r="U2391" s="26">
        <v>2.94</v>
      </c>
      <c r="V2391" s="26">
        <v>2.5299999999999998</v>
      </c>
      <c r="W2391" s="26">
        <v>2.91</v>
      </c>
      <c r="X2391" s="26">
        <v>11</v>
      </c>
      <c r="Y2391" s="26">
        <v>2.87</v>
      </c>
      <c r="Z2391" s="26">
        <v>3.7</v>
      </c>
      <c r="AA2391" s="26">
        <v>3.14</v>
      </c>
      <c r="AB2391" s="26">
        <v>1.29</v>
      </c>
      <c r="AC2391" s="26">
        <v>14.37</v>
      </c>
      <c r="AD2391" s="26">
        <v>3.72</v>
      </c>
      <c r="AE2391" s="26">
        <v>4.74</v>
      </c>
      <c r="AF2391" s="26">
        <v>4.28</v>
      </c>
      <c r="AG2391" s="26">
        <v>1.63</v>
      </c>
      <c r="AH2391" s="25"/>
      <c r="AI2391" s="26">
        <v>3.9</v>
      </c>
    </row>
    <row r="2392" spans="1:35" x14ac:dyDescent="0.45">
      <c r="A2392" s="24" t="s">
        <v>4840</v>
      </c>
      <c r="B2392" t="s">
        <v>4841</v>
      </c>
      <c r="C2392" s="24">
        <v>12</v>
      </c>
      <c r="D2392" s="27">
        <v>1.47</v>
      </c>
      <c r="E2392" s="25"/>
      <c r="F2392" s="25"/>
      <c r="G2392" s="25"/>
      <c r="H2392" s="25"/>
      <c r="I2392" s="27">
        <v>-3.94</v>
      </c>
      <c r="J2392" s="25"/>
      <c r="K2392" s="25"/>
      <c r="L2392" s="26">
        <v>-0.69</v>
      </c>
      <c r="M2392" s="26">
        <v>-1.42</v>
      </c>
      <c r="N2392" s="26">
        <v>-2.2599999999999998</v>
      </c>
      <c r="O2392" s="26">
        <v>-1.96</v>
      </c>
      <c r="P2392" s="26">
        <v>-0.83</v>
      </c>
      <c r="Q2392" s="26">
        <v>-0.59</v>
      </c>
      <c r="R2392" s="26">
        <v>1.1200000000000001</v>
      </c>
      <c r="S2392" s="26">
        <v>12.02</v>
      </c>
      <c r="T2392" s="26">
        <v>3.33</v>
      </c>
      <c r="U2392" s="26">
        <v>1.92</v>
      </c>
      <c r="V2392" s="26">
        <v>4.83</v>
      </c>
      <c r="W2392" s="26">
        <v>1.95</v>
      </c>
      <c r="X2392" s="26">
        <v>-5.46</v>
      </c>
      <c r="Y2392" s="26">
        <v>1.21</v>
      </c>
      <c r="Z2392" s="26">
        <v>0.44</v>
      </c>
      <c r="AA2392" s="26">
        <v>-0.68</v>
      </c>
      <c r="AB2392" s="26">
        <v>-6.43</v>
      </c>
      <c r="AC2392" s="26">
        <v>-4.2300000000000004</v>
      </c>
      <c r="AD2392" s="26">
        <v>0.17</v>
      </c>
      <c r="AE2392" s="26">
        <v>0.05</v>
      </c>
      <c r="AF2392" s="26">
        <v>-0.66</v>
      </c>
      <c r="AG2392" s="26">
        <v>-3.79</v>
      </c>
      <c r="AH2392" s="25"/>
      <c r="AI2392" s="26">
        <v>-1.96</v>
      </c>
    </row>
    <row r="2393" spans="1:35" x14ac:dyDescent="0.45">
      <c r="A2393" s="24" t="s">
        <v>4842</v>
      </c>
      <c r="B2393" t="s">
        <v>4843</v>
      </c>
      <c r="C2393" s="24">
        <v>12</v>
      </c>
      <c r="D2393" s="26">
        <v>-3.97</v>
      </c>
      <c r="E2393" s="25"/>
      <c r="F2393" s="25"/>
      <c r="G2393" s="25"/>
      <c r="H2393" s="25"/>
      <c r="I2393" s="27">
        <v>-7.09</v>
      </c>
      <c r="J2393" s="25"/>
      <c r="K2393" s="25"/>
      <c r="L2393" s="25"/>
      <c r="M2393" s="25"/>
      <c r="N2393" s="27">
        <v>-7.71</v>
      </c>
      <c r="O2393" s="25"/>
      <c r="P2393" s="25"/>
      <c r="Q2393" s="25"/>
      <c r="R2393" s="26">
        <v>-1.71</v>
      </c>
      <c r="S2393" s="26">
        <v>-5.25</v>
      </c>
      <c r="T2393" s="26">
        <v>-1.98</v>
      </c>
      <c r="U2393" s="26">
        <v>-0.8</v>
      </c>
      <c r="V2393" s="26">
        <v>-1.57</v>
      </c>
      <c r="W2393" s="26">
        <v>-0.9</v>
      </c>
      <c r="X2393" s="26">
        <v>-10.6</v>
      </c>
      <c r="Y2393" s="26">
        <v>-3.62</v>
      </c>
      <c r="Z2393" s="26">
        <v>-1.82</v>
      </c>
      <c r="AA2393" s="26">
        <v>-2.42</v>
      </c>
      <c r="AB2393" s="26">
        <v>-2.73</v>
      </c>
      <c r="AC2393" s="26">
        <v>-11.25</v>
      </c>
      <c r="AD2393" s="26">
        <v>-3.08</v>
      </c>
      <c r="AE2393" s="26">
        <v>-2.4700000000000002</v>
      </c>
      <c r="AF2393" s="26">
        <v>-2.44</v>
      </c>
      <c r="AG2393" s="26">
        <v>-3.25</v>
      </c>
      <c r="AH2393" s="25"/>
      <c r="AI2393" s="26">
        <v>-2.66</v>
      </c>
    </row>
    <row r="2394" spans="1:35" x14ac:dyDescent="0.45">
      <c r="A2394" s="24" t="s">
        <v>4844</v>
      </c>
      <c r="B2394" t="s">
        <v>4845</v>
      </c>
      <c r="C2394" s="24">
        <v>12</v>
      </c>
      <c r="D2394" s="27">
        <v>1.33</v>
      </c>
      <c r="E2394" s="25"/>
      <c r="F2394" s="25"/>
      <c r="G2394" s="25"/>
      <c r="H2394" s="27">
        <v>1.33</v>
      </c>
      <c r="I2394" s="27">
        <v>7.42</v>
      </c>
      <c r="J2394" s="25"/>
      <c r="K2394" s="25"/>
      <c r="L2394" s="25"/>
      <c r="M2394" s="26">
        <v>1.05</v>
      </c>
      <c r="N2394" s="26">
        <v>8.59</v>
      </c>
      <c r="O2394" s="26">
        <v>1.77</v>
      </c>
      <c r="P2394" s="26">
        <v>2.5299999999999998</v>
      </c>
      <c r="Q2394" s="26">
        <v>3.31</v>
      </c>
      <c r="R2394" s="26">
        <v>0.98</v>
      </c>
      <c r="S2394" s="26">
        <v>0.74</v>
      </c>
      <c r="T2394" s="26">
        <v>0.79</v>
      </c>
      <c r="U2394" s="26">
        <v>0.95</v>
      </c>
      <c r="V2394" s="26">
        <v>1.03</v>
      </c>
      <c r="W2394" s="26">
        <v>-2.0299999999999998</v>
      </c>
      <c r="X2394" s="26">
        <v>-6.26</v>
      </c>
      <c r="Y2394" s="26">
        <v>-1.54</v>
      </c>
      <c r="Z2394" s="26">
        <v>-3.64</v>
      </c>
      <c r="AA2394" s="26">
        <v>-0.51</v>
      </c>
      <c r="AB2394" s="26">
        <v>-0.56999999999999995</v>
      </c>
      <c r="AC2394" s="26">
        <v>5.43</v>
      </c>
      <c r="AD2394" s="26">
        <v>2.08</v>
      </c>
      <c r="AE2394" s="26">
        <v>3.57</v>
      </c>
      <c r="AF2394" s="26">
        <v>2.88</v>
      </c>
      <c r="AG2394" s="26">
        <v>-3.09</v>
      </c>
      <c r="AH2394" s="25"/>
      <c r="AI2394" s="26">
        <v>1.1399999999999999</v>
      </c>
    </row>
    <row r="2395" spans="1:35" x14ac:dyDescent="0.45">
      <c r="A2395" s="24" t="s">
        <v>4846</v>
      </c>
      <c r="B2395" t="s">
        <v>4847</v>
      </c>
      <c r="C2395" s="24">
        <v>12</v>
      </c>
      <c r="D2395" s="26">
        <v>-1.44</v>
      </c>
      <c r="E2395" s="25"/>
      <c r="F2395" s="25"/>
      <c r="G2395" s="25"/>
      <c r="H2395" s="25"/>
      <c r="I2395" s="27">
        <v>1.77</v>
      </c>
      <c r="J2395" s="25"/>
      <c r="K2395" s="25"/>
      <c r="L2395" s="25"/>
      <c r="M2395" s="25"/>
      <c r="N2395" s="26">
        <v>5.3</v>
      </c>
      <c r="O2395" s="26">
        <v>3.05</v>
      </c>
      <c r="P2395" s="26">
        <v>-0.01</v>
      </c>
      <c r="Q2395" s="26">
        <v>1.1399999999999999</v>
      </c>
      <c r="R2395" s="26">
        <v>1.1200000000000001</v>
      </c>
      <c r="S2395" s="26">
        <v>-2.12</v>
      </c>
      <c r="T2395" s="26">
        <v>1.49</v>
      </c>
      <c r="U2395" s="26">
        <v>-1.69</v>
      </c>
      <c r="V2395" s="26">
        <v>-1</v>
      </c>
      <c r="W2395" s="26">
        <v>-0.92</v>
      </c>
      <c r="X2395" s="26">
        <v>-6.53</v>
      </c>
      <c r="Y2395" s="26">
        <v>-1.21</v>
      </c>
      <c r="Z2395" s="26">
        <v>-1.59</v>
      </c>
      <c r="AA2395" s="26">
        <v>-1.21</v>
      </c>
      <c r="AB2395" s="26">
        <v>-2.52</v>
      </c>
      <c r="AC2395" s="26">
        <v>-6.28</v>
      </c>
      <c r="AD2395" s="26">
        <v>-1.24</v>
      </c>
      <c r="AE2395" s="26">
        <v>-1.34</v>
      </c>
      <c r="AF2395" s="26">
        <v>-1.93</v>
      </c>
      <c r="AG2395" s="26">
        <v>-1.77</v>
      </c>
      <c r="AH2395" s="25"/>
      <c r="AI2395" s="26">
        <v>-1.36</v>
      </c>
    </row>
    <row r="2396" spans="1:35" x14ac:dyDescent="0.45">
      <c r="A2396" s="24" t="s">
        <v>4848</v>
      </c>
      <c r="B2396" t="s">
        <v>4849</v>
      </c>
      <c r="C2396" s="24">
        <v>12</v>
      </c>
      <c r="D2396" s="27">
        <v>3.48</v>
      </c>
      <c r="E2396" s="25"/>
      <c r="F2396" s="25"/>
      <c r="G2396" s="25"/>
      <c r="H2396" s="25"/>
      <c r="I2396" s="27">
        <v>4.79</v>
      </c>
      <c r="J2396" s="25"/>
      <c r="K2396" s="25"/>
      <c r="L2396" s="25"/>
      <c r="M2396" s="25"/>
      <c r="N2396" s="26">
        <v>8.06</v>
      </c>
      <c r="O2396" s="26">
        <v>1.26</v>
      </c>
      <c r="P2396" s="26">
        <v>5.19</v>
      </c>
      <c r="Q2396" s="26">
        <v>1.2</v>
      </c>
      <c r="R2396" s="26">
        <v>0.41</v>
      </c>
      <c r="S2396" s="26">
        <v>2.78</v>
      </c>
      <c r="T2396" s="26">
        <v>0.88</v>
      </c>
      <c r="U2396" s="26">
        <v>0.92</v>
      </c>
      <c r="V2396" s="26">
        <v>0.82</v>
      </c>
      <c r="W2396" s="26">
        <v>0.17</v>
      </c>
      <c r="X2396" s="26">
        <v>2.86</v>
      </c>
      <c r="Y2396" s="26">
        <v>0.11</v>
      </c>
      <c r="Z2396" s="26">
        <v>0.35</v>
      </c>
      <c r="AA2396" s="26">
        <v>1.07</v>
      </c>
      <c r="AB2396" s="26">
        <v>1.33</v>
      </c>
      <c r="AC2396" s="26">
        <v>4.45</v>
      </c>
      <c r="AD2396" s="26">
        <v>1.83</v>
      </c>
      <c r="AE2396" s="26">
        <v>1.06</v>
      </c>
      <c r="AF2396" s="26">
        <v>0.34</v>
      </c>
      <c r="AG2396" s="26">
        <v>1.23</v>
      </c>
      <c r="AH2396" s="25"/>
      <c r="AI2396" s="26">
        <v>1.7</v>
      </c>
    </row>
    <row r="2397" spans="1:35" x14ac:dyDescent="0.45">
      <c r="A2397" s="24" t="s">
        <v>4850</v>
      </c>
      <c r="B2397" t="s">
        <v>4851</v>
      </c>
      <c r="C2397" s="24">
        <v>12</v>
      </c>
      <c r="D2397" s="27">
        <v>-1.03</v>
      </c>
      <c r="E2397" s="25"/>
      <c r="F2397" s="25"/>
      <c r="G2397" s="25"/>
      <c r="H2397" s="25"/>
      <c r="I2397" s="27">
        <v>3.36</v>
      </c>
      <c r="J2397" s="25"/>
      <c r="K2397" s="25"/>
      <c r="L2397" s="25"/>
      <c r="M2397" s="25"/>
      <c r="N2397" s="26">
        <v>-0.36</v>
      </c>
      <c r="O2397" s="26">
        <v>1.17</v>
      </c>
      <c r="P2397" s="26">
        <v>0.81</v>
      </c>
      <c r="Q2397" s="26">
        <v>-1.6</v>
      </c>
      <c r="R2397" s="26">
        <v>-0.75</v>
      </c>
      <c r="S2397" s="26">
        <v>-9.42</v>
      </c>
      <c r="T2397" s="26">
        <v>0.26</v>
      </c>
      <c r="U2397" s="27">
        <v>-2.2599999999999998</v>
      </c>
      <c r="V2397" s="26">
        <v>-4.24</v>
      </c>
      <c r="W2397" s="26">
        <v>-3.18</v>
      </c>
      <c r="X2397" s="26">
        <v>-6.11</v>
      </c>
      <c r="Y2397" s="26">
        <v>-5.91</v>
      </c>
      <c r="Z2397" s="26">
        <v>-3.74</v>
      </c>
      <c r="AA2397" s="26">
        <v>-5.49</v>
      </c>
      <c r="AB2397" s="26">
        <v>9.0299999999999994</v>
      </c>
      <c r="AC2397" s="26">
        <v>22.63</v>
      </c>
      <c r="AD2397" s="26">
        <v>6.29</v>
      </c>
      <c r="AE2397" s="26">
        <v>5.35</v>
      </c>
      <c r="AF2397" s="26">
        <v>-0.73</v>
      </c>
      <c r="AG2397" s="26">
        <v>11.72</v>
      </c>
      <c r="AH2397" s="25">
        <v>32.5</v>
      </c>
      <c r="AI2397" s="26">
        <v>3.88</v>
      </c>
    </row>
    <row r="2398" spans="1:35" x14ac:dyDescent="0.45">
      <c r="A2398" s="24" t="s">
        <v>4852</v>
      </c>
      <c r="B2398" t="s">
        <v>4853</v>
      </c>
      <c r="C2398" s="24">
        <v>12</v>
      </c>
      <c r="D2398" s="27">
        <v>1.38</v>
      </c>
      <c r="E2398" s="25"/>
      <c r="F2398" s="25"/>
      <c r="G2398" s="25"/>
      <c r="H2398" s="25"/>
      <c r="I2398" s="27">
        <v>1.59</v>
      </c>
      <c r="J2398" s="26">
        <v>7.0000000000000007E-2</v>
      </c>
      <c r="K2398" s="25"/>
      <c r="L2398" s="25"/>
      <c r="M2398" s="26">
        <v>0.67</v>
      </c>
      <c r="N2398" s="26">
        <v>0.91</v>
      </c>
      <c r="O2398" s="26">
        <v>-0.25</v>
      </c>
      <c r="P2398" s="26">
        <v>0.56999999999999995</v>
      </c>
      <c r="Q2398" s="26">
        <v>0.25</v>
      </c>
      <c r="R2398" s="26">
        <v>0.35</v>
      </c>
      <c r="S2398" s="26">
        <v>0.28000000000000003</v>
      </c>
      <c r="T2398" s="26">
        <v>-0.38</v>
      </c>
      <c r="U2398" s="26">
        <v>0.44</v>
      </c>
      <c r="V2398" s="26">
        <v>0.05</v>
      </c>
      <c r="W2398" s="26">
        <v>0.17</v>
      </c>
      <c r="X2398" s="26">
        <v>0.31</v>
      </c>
      <c r="Y2398" s="26">
        <v>0.26</v>
      </c>
      <c r="Z2398" s="26">
        <v>-0.01</v>
      </c>
      <c r="AA2398" s="26">
        <v>-0.62</v>
      </c>
      <c r="AB2398" s="26">
        <v>0.68</v>
      </c>
      <c r="AC2398" s="26">
        <v>-1.1000000000000001</v>
      </c>
      <c r="AD2398" s="26">
        <v>-0.57999999999999996</v>
      </c>
      <c r="AE2398" s="26">
        <v>0.01</v>
      </c>
      <c r="AF2398" s="26">
        <v>-0.46</v>
      </c>
      <c r="AG2398" s="26">
        <v>-7.0000000000000007E-2</v>
      </c>
      <c r="AH2398" s="25"/>
      <c r="AI2398" s="26">
        <v>-0.39</v>
      </c>
    </row>
    <row r="2399" spans="1:35" x14ac:dyDescent="0.45">
      <c r="A2399" s="24" t="s">
        <v>4854</v>
      </c>
      <c r="B2399" t="s">
        <v>4855</v>
      </c>
      <c r="C2399" s="24">
        <v>12</v>
      </c>
      <c r="D2399" s="27">
        <v>1.1299999999999999</v>
      </c>
      <c r="E2399" s="25"/>
      <c r="F2399" s="25"/>
      <c r="G2399" s="25"/>
      <c r="H2399" s="25"/>
      <c r="I2399" s="27">
        <v>1.87</v>
      </c>
      <c r="J2399" s="25"/>
      <c r="K2399" s="25"/>
      <c r="L2399" s="25"/>
      <c r="M2399" s="25"/>
      <c r="N2399" s="27">
        <v>2.14</v>
      </c>
      <c r="O2399" s="25"/>
      <c r="P2399" s="25"/>
      <c r="Q2399" s="25"/>
      <c r="R2399" s="25"/>
      <c r="S2399" s="26">
        <v>5.61</v>
      </c>
      <c r="T2399" s="26">
        <v>1.07</v>
      </c>
      <c r="U2399" s="26">
        <v>1.43</v>
      </c>
      <c r="V2399" s="26">
        <v>1.44</v>
      </c>
      <c r="W2399" s="26">
        <v>1.72</v>
      </c>
      <c r="X2399" s="26">
        <v>3.63</v>
      </c>
      <c r="Y2399" s="26">
        <v>0.99</v>
      </c>
      <c r="Z2399" s="26">
        <v>2.75</v>
      </c>
      <c r="AA2399" s="26">
        <v>-0.13</v>
      </c>
      <c r="AB2399" s="26">
        <v>0.01</v>
      </c>
      <c r="AC2399" s="26">
        <v>2.92</v>
      </c>
      <c r="AD2399" s="26">
        <v>0.33</v>
      </c>
      <c r="AE2399" s="26">
        <v>0.7</v>
      </c>
      <c r="AF2399" s="26">
        <v>1.25</v>
      </c>
      <c r="AG2399" s="26">
        <v>0.64</v>
      </c>
      <c r="AH2399" s="25"/>
      <c r="AI2399" s="26">
        <v>1.91</v>
      </c>
    </row>
    <row r="2400" spans="1:35" x14ac:dyDescent="0.45">
      <c r="A2400" s="24" t="s">
        <v>4856</v>
      </c>
      <c r="B2400" t="s">
        <v>4857</v>
      </c>
      <c r="C2400" s="24">
        <v>12</v>
      </c>
      <c r="D2400" s="26">
        <v>27.64</v>
      </c>
      <c r="E2400" s="25"/>
      <c r="F2400" s="25"/>
      <c r="G2400" s="25"/>
      <c r="H2400" s="25"/>
      <c r="I2400" s="27">
        <v>15.93</v>
      </c>
      <c r="J2400" s="25"/>
      <c r="K2400" s="25"/>
      <c r="L2400" s="25"/>
      <c r="M2400" s="25"/>
      <c r="N2400" s="27">
        <v>33.83</v>
      </c>
      <c r="O2400" s="25"/>
      <c r="P2400" s="25"/>
      <c r="Q2400" s="26">
        <v>2.89</v>
      </c>
      <c r="R2400" s="26">
        <v>16.36</v>
      </c>
      <c r="S2400" s="26">
        <v>35.01</v>
      </c>
      <c r="T2400" s="26">
        <v>16.82</v>
      </c>
      <c r="U2400" s="26">
        <v>7.82</v>
      </c>
      <c r="V2400" s="26">
        <v>2.3199999999999998</v>
      </c>
      <c r="W2400" s="26">
        <v>8.0500000000000007</v>
      </c>
      <c r="X2400" s="26">
        <v>-1.79</v>
      </c>
      <c r="Y2400" s="26">
        <v>-0.88</v>
      </c>
      <c r="Z2400" s="27">
        <v>0.35</v>
      </c>
      <c r="AA2400" s="26">
        <v>-0.31</v>
      </c>
      <c r="AB2400" s="26">
        <v>-0.94</v>
      </c>
      <c r="AC2400" s="26">
        <v>12.1</v>
      </c>
      <c r="AD2400" s="26">
        <v>-1.93</v>
      </c>
      <c r="AE2400" s="26">
        <v>2.0299999999999998</v>
      </c>
      <c r="AF2400" s="26">
        <v>0.87</v>
      </c>
      <c r="AG2400" s="26">
        <v>11.13</v>
      </c>
      <c r="AH2400" s="25">
        <v>19.95</v>
      </c>
      <c r="AI2400" s="26">
        <v>-0.97</v>
      </c>
    </row>
    <row r="2401" spans="1:35" x14ac:dyDescent="0.45">
      <c r="A2401" s="24" t="s">
        <v>4858</v>
      </c>
      <c r="B2401" t="s">
        <v>4859</v>
      </c>
      <c r="C2401" s="24">
        <v>12</v>
      </c>
      <c r="D2401" s="26">
        <v>2.92</v>
      </c>
      <c r="E2401" s="25"/>
      <c r="F2401" s="25"/>
      <c r="G2401" s="25"/>
      <c r="H2401" s="25"/>
      <c r="I2401" s="27">
        <v>3.19</v>
      </c>
      <c r="J2401" s="25"/>
      <c r="K2401" s="25"/>
      <c r="L2401" s="25"/>
      <c r="M2401" s="25"/>
      <c r="N2401" s="27">
        <v>1.62</v>
      </c>
      <c r="O2401" s="25"/>
      <c r="P2401" s="25"/>
      <c r="Q2401" s="26">
        <v>-0.36</v>
      </c>
      <c r="R2401" s="26">
        <v>1.26</v>
      </c>
      <c r="S2401" s="26">
        <v>-0.37</v>
      </c>
      <c r="T2401" s="26">
        <v>-0.64</v>
      </c>
      <c r="U2401" s="25"/>
      <c r="V2401" s="26">
        <v>-0.23</v>
      </c>
      <c r="W2401" s="26">
        <v>0.36</v>
      </c>
      <c r="X2401" s="26">
        <v>-1.96</v>
      </c>
      <c r="Y2401" s="26">
        <v>-1.2</v>
      </c>
      <c r="Z2401" s="26">
        <v>-0.8</v>
      </c>
      <c r="AA2401" s="26">
        <v>-0.52</v>
      </c>
      <c r="AB2401" s="26">
        <v>0.56000000000000005</v>
      </c>
      <c r="AC2401" s="26">
        <v>0.88</v>
      </c>
      <c r="AD2401" s="26">
        <v>-0.96</v>
      </c>
      <c r="AE2401" s="26">
        <v>0.39</v>
      </c>
      <c r="AF2401" s="26">
        <v>-0.74</v>
      </c>
      <c r="AG2401" s="26">
        <v>2.1800000000000002</v>
      </c>
      <c r="AH2401" s="25"/>
      <c r="AI2401" s="26">
        <v>-1.3</v>
      </c>
    </row>
    <row r="2402" spans="1:35" x14ac:dyDescent="0.45">
      <c r="A2402" s="24" t="s">
        <v>4860</v>
      </c>
      <c r="B2402" t="s">
        <v>4861</v>
      </c>
      <c r="C2402" s="24">
        <v>12</v>
      </c>
      <c r="D2402" s="26">
        <v>-12.64</v>
      </c>
      <c r="E2402" s="25"/>
      <c r="F2402" s="25"/>
      <c r="G2402" s="25"/>
      <c r="H2402" s="25"/>
      <c r="I2402" s="26">
        <v>-11.9</v>
      </c>
      <c r="J2402" s="25"/>
      <c r="K2402" s="25"/>
      <c r="L2402" s="25"/>
      <c r="M2402" s="25"/>
      <c r="N2402" s="26">
        <v>-15.07</v>
      </c>
      <c r="O2402" s="25"/>
      <c r="P2402" s="25"/>
      <c r="Q2402" s="25"/>
      <c r="R2402" s="25"/>
      <c r="S2402" s="26">
        <v>-11.8</v>
      </c>
      <c r="T2402" s="25"/>
      <c r="U2402" s="25"/>
      <c r="V2402" s="25"/>
      <c r="W2402" s="25"/>
      <c r="X2402" s="26">
        <v>-12.6</v>
      </c>
      <c r="Y2402" s="25"/>
      <c r="Z2402" s="26">
        <v>-3.37</v>
      </c>
      <c r="AA2402" s="26">
        <v>-2.38</v>
      </c>
      <c r="AB2402" s="26">
        <v>-2.69</v>
      </c>
      <c r="AC2402" s="26">
        <v>-28</v>
      </c>
      <c r="AD2402" s="26">
        <v>-4.5199999999999996</v>
      </c>
      <c r="AE2402" s="26">
        <v>-3.32</v>
      </c>
      <c r="AF2402" s="26">
        <v>-10.6</v>
      </c>
      <c r="AG2402" s="26">
        <v>-9.57</v>
      </c>
      <c r="AH2402" s="25"/>
      <c r="AI2402" s="26">
        <v>-5.75</v>
      </c>
    </row>
    <row r="2403" spans="1:35" x14ac:dyDescent="0.45">
      <c r="A2403" s="24" t="s">
        <v>4862</v>
      </c>
      <c r="B2403" t="s">
        <v>4863</v>
      </c>
      <c r="C2403" s="24">
        <v>12</v>
      </c>
      <c r="D2403" s="27">
        <v>-2.5099999999999998</v>
      </c>
      <c r="E2403" s="25"/>
      <c r="F2403" s="25"/>
      <c r="G2403" s="25"/>
      <c r="H2403" s="25"/>
      <c r="I2403" s="27">
        <v>-4.5599999999999996</v>
      </c>
      <c r="J2403" s="25"/>
      <c r="K2403" s="25"/>
      <c r="L2403" s="25"/>
      <c r="M2403" s="25"/>
      <c r="N2403" s="27">
        <v>-5.52</v>
      </c>
      <c r="O2403" s="26">
        <v>-1.49</v>
      </c>
      <c r="P2403" s="25"/>
      <c r="Q2403" s="25"/>
      <c r="R2403" s="26">
        <v>-1.23</v>
      </c>
      <c r="S2403" s="26">
        <v>-5.37</v>
      </c>
      <c r="T2403" s="26">
        <v>-1.46</v>
      </c>
      <c r="U2403" s="26">
        <v>-1.0900000000000001</v>
      </c>
      <c r="V2403" s="26">
        <v>-1.07</v>
      </c>
      <c r="W2403" s="26">
        <v>-1.75</v>
      </c>
      <c r="X2403" s="26">
        <v>-6.76</v>
      </c>
      <c r="Y2403" s="26">
        <v>-2</v>
      </c>
      <c r="Z2403" s="26">
        <v>-1.6</v>
      </c>
      <c r="AA2403" s="26">
        <v>-1.44</v>
      </c>
      <c r="AB2403" s="26">
        <v>-1.71</v>
      </c>
      <c r="AC2403" s="26">
        <v>-5.27</v>
      </c>
      <c r="AD2403" s="26">
        <v>-2.4700000000000002</v>
      </c>
      <c r="AE2403" s="26">
        <v>-1.24</v>
      </c>
      <c r="AF2403" s="26">
        <v>-0.96</v>
      </c>
      <c r="AG2403" s="26">
        <v>-0.6</v>
      </c>
      <c r="AH2403" s="25">
        <v>-2.6</v>
      </c>
      <c r="AI2403" s="26">
        <v>-1.47</v>
      </c>
    </row>
    <row r="2404" spans="1:35" x14ac:dyDescent="0.45">
      <c r="A2404" s="24" t="s">
        <v>4864</v>
      </c>
      <c r="B2404" t="s">
        <v>4865</v>
      </c>
      <c r="C2404" s="24">
        <v>12</v>
      </c>
      <c r="D2404" s="26">
        <v>1.21</v>
      </c>
      <c r="E2404" s="25"/>
      <c r="F2404" s="25"/>
      <c r="G2404" s="25"/>
      <c r="H2404" s="25"/>
      <c r="I2404" s="27">
        <v>4.8899999999999997</v>
      </c>
      <c r="J2404" s="25"/>
      <c r="K2404" s="25"/>
      <c r="L2404" s="25"/>
      <c r="M2404" s="25"/>
      <c r="N2404" s="27">
        <v>6.29</v>
      </c>
      <c r="O2404" s="25"/>
      <c r="P2404" s="25"/>
      <c r="Q2404" s="26">
        <v>2.58</v>
      </c>
      <c r="R2404" s="26">
        <v>-1.21</v>
      </c>
      <c r="S2404" s="26">
        <v>-12.57</v>
      </c>
      <c r="T2404" s="26">
        <v>-2.17</v>
      </c>
      <c r="U2404" s="26">
        <v>-2.81</v>
      </c>
      <c r="V2404" s="26">
        <v>-3.24</v>
      </c>
      <c r="W2404" s="26">
        <v>-4.3499999999999996</v>
      </c>
      <c r="X2404" s="26">
        <v>-9.5500000000000007</v>
      </c>
      <c r="Y2404" s="26">
        <v>-2.95</v>
      </c>
      <c r="Z2404" s="26">
        <v>-3.44</v>
      </c>
      <c r="AA2404" s="26">
        <v>-1.2</v>
      </c>
      <c r="AB2404" s="26">
        <v>-1.96</v>
      </c>
      <c r="AC2404" s="26">
        <v>-3.41</v>
      </c>
      <c r="AD2404" s="26">
        <v>0.54</v>
      </c>
      <c r="AE2404" s="26">
        <v>-1.1399999999999999</v>
      </c>
      <c r="AF2404" s="26">
        <v>-0.78</v>
      </c>
      <c r="AG2404" s="26">
        <v>-2.0299999999999998</v>
      </c>
      <c r="AH2404" s="25"/>
      <c r="AI2404" s="26">
        <v>0.78</v>
      </c>
    </row>
    <row r="2405" spans="1:35" x14ac:dyDescent="0.45">
      <c r="A2405" s="24" t="s">
        <v>4866</v>
      </c>
      <c r="B2405" t="s">
        <v>4867</v>
      </c>
      <c r="C2405" s="24">
        <v>12</v>
      </c>
      <c r="D2405" s="26">
        <v>8.74</v>
      </c>
      <c r="E2405" s="25"/>
      <c r="F2405" s="25"/>
      <c r="G2405" s="25"/>
      <c r="H2405" s="25"/>
      <c r="I2405" s="27">
        <v>12.74</v>
      </c>
      <c r="J2405" s="25"/>
      <c r="K2405" s="25"/>
      <c r="L2405" s="25"/>
      <c r="M2405" s="26">
        <v>2.42</v>
      </c>
      <c r="N2405" s="27">
        <v>53.27</v>
      </c>
      <c r="O2405" s="26">
        <v>1.1599999999999999</v>
      </c>
      <c r="P2405" s="26">
        <v>14.1</v>
      </c>
      <c r="Q2405" s="26">
        <v>28.38</v>
      </c>
      <c r="R2405" s="26">
        <v>8.93</v>
      </c>
      <c r="S2405" s="26">
        <v>21.12</v>
      </c>
      <c r="T2405" s="26">
        <v>12.59</v>
      </c>
      <c r="U2405" s="26">
        <v>6.35</v>
      </c>
      <c r="V2405" s="26">
        <v>3.69</v>
      </c>
      <c r="W2405" s="26">
        <v>-1.51</v>
      </c>
      <c r="X2405" s="26">
        <v>19.7</v>
      </c>
      <c r="Y2405" s="26">
        <v>8.67</v>
      </c>
      <c r="Z2405" s="26">
        <v>2.93</v>
      </c>
      <c r="AA2405" s="26">
        <v>5.87</v>
      </c>
      <c r="AB2405" s="26">
        <v>2.23</v>
      </c>
      <c r="AC2405" s="26">
        <v>24.84</v>
      </c>
      <c r="AD2405" s="26">
        <v>6.75</v>
      </c>
      <c r="AE2405" s="26">
        <v>6.9</v>
      </c>
      <c r="AF2405" s="26">
        <v>4.99</v>
      </c>
      <c r="AG2405" s="26">
        <v>6.2</v>
      </c>
      <c r="AH2405" s="25">
        <v>30.3</v>
      </c>
      <c r="AI2405" s="26">
        <v>0.14000000000000001</v>
      </c>
    </row>
    <row r="2406" spans="1:35" x14ac:dyDescent="0.45">
      <c r="A2406" s="24" t="s">
        <v>4868</v>
      </c>
      <c r="B2406" t="s">
        <v>4869</v>
      </c>
      <c r="C2406" s="24">
        <v>12</v>
      </c>
      <c r="D2406" s="26">
        <v>8.06</v>
      </c>
      <c r="E2406" s="25"/>
      <c r="F2406" s="25"/>
      <c r="G2406" s="25"/>
      <c r="H2406" s="25"/>
      <c r="I2406" s="27">
        <v>10.9</v>
      </c>
      <c r="J2406" s="26">
        <v>1.95</v>
      </c>
      <c r="K2406" s="26">
        <v>2.36</v>
      </c>
      <c r="L2406" s="25"/>
      <c r="M2406" s="25"/>
      <c r="N2406" s="27">
        <v>6.51</v>
      </c>
      <c r="O2406" s="26">
        <v>2.39</v>
      </c>
      <c r="P2406" s="26">
        <v>3.1</v>
      </c>
      <c r="Q2406" s="26">
        <v>0.34</v>
      </c>
      <c r="R2406" s="27">
        <v>0.68</v>
      </c>
      <c r="S2406" s="27">
        <v>9.2200000000000006</v>
      </c>
      <c r="T2406" s="26">
        <v>1.59</v>
      </c>
      <c r="U2406" s="26">
        <v>1.89</v>
      </c>
      <c r="V2406" s="27">
        <v>2.17</v>
      </c>
      <c r="W2406" s="27">
        <v>3.57</v>
      </c>
      <c r="X2406" s="26">
        <v>4.3899999999999997</v>
      </c>
      <c r="Y2406" s="26">
        <v>1.34</v>
      </c>
      <c r="Z2406" s="26">
        <v>1.61</v>
      </c>
      <c r="AA2406" s="26">
        <v>0.24</v>
      </c>
      <c r="AB2406" s="26">
        <v>1.2</v>
      </c>
      <c r="AC2406" s="26">
        <v>19.059999999999999</v>
      </c>
      <c r="AD2406" s="27">
        <v>2.98</v>
      </c>
      <c r="AE2406" s="27">
        <v>3.92</v>
      </c>
      <c r="AF2406" s="27">
        <v>4.83</v>
      </c>
      <c r="AG2406" s="26">
        <v>7.33</v>
      </c>
      <c r="AH2406" s="25">
        <v>34.799999999999997</v>
      </c>
      <c r="AI2406" s="26">
        <v>3.33</v>
      </c>
    </row>
    <row r="2407" spans="1:35" x14ac:dyDescent="0.45">
      <c r="A2407" s="24" t="s">
        <v>4870</v>
      </c>
      <c r="B2407" t="s">
        <v>4871</v>
      </c>
      <c r="C2407" s="24">
        <v>12</v>
      </c>
      <c r="D2407" s="26">
        <v>-3.39</v>
      </c>
      <c r="E2407" s="25"/>
      <c r="F2407" s="25"/>
      <c r="G2407" s="25"/>
      <c r="H2407" s="25"/>
      <c r="I2407" s="27">
        <v>-4.2300000000000004</v>
      </c>
      <c r="J2407" s="25"/>
      <c r="K2407" s="25"/>
      <c r="L2407" s="25"/>
      <c r="M2407" s="25"/>
      <c r="N2407" s="27">
        <v>-4.8499999999999996</v>
      </c>
      <c r="O2407" s="26">
        <v>-0.92</v>
      </c>
      <c r="P2407" s="26">
        <v>-1.24</v>
      </c>
      <c r="Q2407" s="26">
        <v>-1.52</v>
      </c>
      <c r="R2407" s="26">
        <v>-1.1599999999999999</v>
      </c>
      <c r="S2407" s="26">
        <v>-5.44</v>
      </c>
      <c r="T2407" s="26">
        <v>-1.33</v>
      </c>
      <c r="U2407" s="26">
        <v>-1.44</v>
      </c>
      <c r="V2407" s="26">
        <v>-1.46</v>
      </c>
      <c r="W2407" s="26">
        <v>-1.21</v>
      </c>
      <c r="X2407" s="26">
        <v>-6.29</v>
      </c>
      <c r="Y2407" s="26">
        <v>-1.26</v>
      </c>
      <c r="Z2407" s="26">
        <v>-1.38</v>
      </c>
      <c r="AA2407" s="26">
        <v>-1.5</v>
      </c>
      <c r="AB2407" s="26">
        <v>-2.14</v>
      </c>
      <c r="AC2407" s="26">
        <v>-7.59</v>
      </c>
      <c r="AD2407" s="26">
        <v>-1.53</v>
      </c>
      <c r="AE2407" s="26">
        <v>-1.9</v>
      </c>
      <c r="AF2407" s="26">
        <v>-1.64</v>
      </c>
      <c r="AG2407" s="26">
        <v>-2.5099999999999998</v>
      </c>
      <c r="AH2407" s="25"/>
      <c r="AI2407" s="26">
        <v>-2.2599999999999998</v>
      </c>
    </row>
    <row r="2408" spans="1:35" x14ac:dyDescent="0.45">
      <c r="A2408" s="24" t="s">
        <v>4872</v>
      </c>
      <c r="B2408" t="s">
        <v>4873</v>
      </c>
      <c r="C2408" s="24">
        <v>12</v>
      </c>
      <c r="D2408" s="27">
        <v>2.11</v>
      </c>
      <c r="E2408" s="25"/>
      <c r="F2408" s="25"/>
      <c r="G2408" s="25"/>
      <c r="H2408" s="25"/>
      <c r="I2408" s="27">
        <v>3.67</v>
      </c>
      <c r="J2408" s="25"/>
      <c r="K2408" s="25"/>
      <c r="L2408" s="25"/>
      <c r="M2408" s="25"/>
      <c r="N2408" s="27">
        <v>1.85</v>
      </c>
      <c r="O2408" s="25"/>
      <c r="P2408" s="25"/>
      <c r="Q2408" s="26">
        <v>-0.39</v>
      </c>
      <c r="R2408" s="26">
        <v>3.61</v>
      </c>
      <c r="S2408" s="26">
        <v>2.63</v>
      </c>
      <c r="T2408" s="27">
        <v>-0.49</v>
      </c>
      <c r="U2408" s="26">
        <v>1.0900000000000001</v>
      </c>
      <c r="V2408" s="26">
        <v>-0.7</v>
      </c>
      <c r="W2408" s="26">
        <v>2.73</v>
      </c>
      <c r="X2408" s="26">
        <v>-2.71</v>
      </c>
      <c r="Y2408" s="26">
        <v>-1.17</v>
      </c>
      <c r="Z2408" s="26">
        <v>-0.73</v>
      </c>
      <c r="AA2408" s="26">
        <v>-1.22</v>
      </c>
      <c r="AB2408" s="26">
        <v>0.4</v>
      </c>
      <c r="AC2408" s="26">
        <v>-1.95</v>
      </c>
      <c r="AD2408" s="26">
        <v>-1</v>
      </c>
      <c r="AE2408" s="26">
        <v>-0.69</v>
      </c>
      <c r="AF2408" s="26">
        <v>-1</v>
      </c>
      <c r="AG2408" s="26">
        <v>0.74</v>
      </c>
      <c r="AH2408" s="25"/>
      <c r="AI2408" s="26">
        <v>-1.81</v>
      </c>
    </row>
    <row r="2409" spans="1:35" x14ac:dyDescent="0.45">
      <c r="A2409" s="24" t="s">
        <v>4874</v>
      </c>
      <c r="B2409" t="s">
        <v>4875</v>
      </c>
      <c r="C2409" s="24">
        <v>12</v>
      </c>
      <c r="D2409" s="25"/>
      <c r="E2409" s="25"/>
      <c r="F2409" s="25"/>
      <c r="G2409" s="25"/>
      <c r="H2409" s="25"/>
      <c r="I2409" s="25"/>
      <c r="J2409" s="25"/>
      <c r="K2409" s="25"/>
      <c r="L2409" s="25"/>
      <c r="M2409" s="25"/>
      <c r="N2409" s="27">
        <v>1.75</v>
      </c>
      <c r="O2409" s="25"/>
      <c r="P2409" s="25"/>
      <c r="Q2409" s="25"/>
      <c r="R2409" s="25"/>
      <c r="S2409" s="27">
        <v>1.1200000000000001</v>
      </c>
      <c r="T2409" s="26">
        <v>-7.0000000000000007E-2</v>
      </c>
      <c r="U2409" s="25"/>
      <c r="V2409" s="25"/>
      <c r="W2409" s="26">
        <v>0.97</v>
      </c>
      <c r="X2409" s="26">
        <v>-3.72</v>
      </c>
      <c r="Y2409" s="27">
        <v>0.19</v>
      </c>
      <c r="Z2409" s="26">
        <v>-0.75</v>
      </c>
      <c r="AA2409" s="26">
        <v>-2.39</v>
      </c>
      <c r="AB2409" s="26">
        <v>-0.78</v>
      </c>
      <c r="AC2409" s="26">
        <v>-3.51</v>
      </c>
      <c r="AD2409" s="26">
        <v>-1.46</v>
      </c>
      <c r="AE2409" s="26">
        <v>-1.34</v>
      </c>
      <c r="AF2409" s="26">
        <v>-0.13</v>
      </c>
      <c r="AG2409" s="26">
        <v>-0.57999999999999996</v>
      </c>
      <c r="AH2409" s="25"/>
      <c r="AI2409" s="26">
        <v>-1.38</v>
      </c>
    </row>
    <row r="2410" spans="1:35" x14ac:dyDescent="0.45">
      <c r="A2410" s="24" t="s">
        <v>4876</v>
      </c>
      <c r="B2410" t="s">
        <v>4877</v>
      </c>
      <c r="C2410" s="24">
        <v>12</v>
      </c>
      <c r="D2410" s="27">
        <v>-3.38</v>
      </c>
      <c r="E2410" s="25"/>
      <c r="F2410" s="25"/>
      <c r="G2410" s="25"/>
      <c r="H2410" s="25"/>
      <c r="I2410" s="27">
        <v>-1.07</v>
      </c>
      <c r="J2410" s="25"/>
      <c r="K2410" s="25"/>
      <c r="L2410" s="25"/>
      <c r="M2410" s="25"/>
      <c r="N2410" s="27">
        <v>-0.44</v>
      </c>
      <c r="O2410" s="26">
        <v>-0.21</v>
      </c>
      <c r="P2410" s="25"/>
      <c r="Q2410" s="25"/>
      <c r="R2410" s="26">
        <v>0.43</v>
      </c>
      <c r="S2410" s="26">
        <v>-5.51</v>
      </c>
      <c r="T2410" s="26">
        <v>-0.42</v>
      </c>
      <c r="U2410" s="26">
        <v>-1.49</v>
      </c>
      <c r="V2410" s="26">
        <v>-0.6</v>
      </c>
      <c r="W2410" s="26">
        <v>-3.01</v>
      </c>
      <c r="X2410" s="26">
        <v>-9.51</v>
      </c>
      <c r="Y2410" s="26">
        <v>-1.86</v>
      </c>
      <c r="Z2410" s="26">
        <v>-2.41</v>
      </c>
      <c r="AA2410" s="26">
        <v>-2.5099999999999998</v>
      </c>
      <c r="AB2410" s="26">
        <v>-2.72</v>
      </c>
      <c r="AC2410" s="26">
        <v>-8.74</v>
      </c>
      <c r="AD2410" s="26">
        <v>-2.3199999999999998</v>
      </c>
      <c r="AE2410" s="26">
        <v>-2.19</v>
      </c>
      <c r="AF2410" s="26">
        <v>-2.13</v>
      </c>
      <c r="AG2410" s="26">
        <v>-2.1</v>
      </c>
      <c r="AH2410" s="25"/>
      <c r="AI2410" s="26">
        <v>-4.05</v>
      </c>
    </row>
    <row r="2411" spans="1:35" x14ac:dyDescent="0.45">
      <c r="A2411" s="24" t="s">
        <v>4878</v>
      </c>
      <c r="B2411" t="s">
        <v>4879</v>
      </c>
      <c r="C2411" s="24">
        <v>12</v>
      </c>
      <c r="D2411" s="26">
        <v>1.2</v>
      </c>
      <c r="E2411" s="25"/>
      <c r="F2411" s="25"/>
      <c r="G2411" s="25"/>
      <c r="H2411" s="25"/>
      <c r="I2411" s="26">
        <v>3.81</v>
      </c>
      <c r="J2411" s="25"/>
      <c r="K2411" s="25"/>
      <c r="L2411" s="25"/>
      <c r="M2411" s="25"/>
      <c r="N2411" s="27">
        <v>6.08</v>
      </c>
      <c r="O2411" s="25"/>
      <c r="P2411" s="25"/>
      <c r="Q2411" s="25"/>
      <c r="R2411" s="25"/>
      <c r="S2411" s="26">
        <v>3.96</v>
      </c>
      <c r="T2411" s="26">
        <v>2.81</v>
      </c>
      <c r="U2411" s="26">
        <v>1.17</v>
      </c>
      <c r="V2411" s="26">
        <v>0.78</v>
      </c>
      <c r="W2411" s="26">
        <v>-0.68</v>
      </c>
      <c r="X2411" s="26">
        <v>0.81</v>
      </c>
      <c r="Y2411" s="27">
        <v>0.7</v>
      </c>
      <c r="Z2411" s="26">
        <v>0.11</v>
      </c>
      <c r="AA2411" s="26">
        <v>0.37</v>
      </c>
      <c r="AB2411" s="26">
        <v>-0.38</v>
      </c>
      <c r="AC2411" s="26">
        <v>-1.56</v>
      </c>
      <c r="AD2411" s="26">
        <v>1.0900000000000001</v>
      </c>
      <c r="AE2411" s="26">
        <v>0.64</v>
      </c>
      <c r="AF2411" s="26">
        <v>-0.16</v>
      </c>
      <c r="AG2411" s="26">
        <v>-3.14</v>
      </c>
      <c r="AH2411" s="25"/>
      <c r="AI2411" s="26">
        <v>1.34</v>
      </c>
    </row>
    <row r="2412" spans="1:35" x14ac:dyDescent="0.45">
      <c r="A2412" s="24" t="s">
        <v>4880</v>
      </c>
      <c r="B2412" t="s">
        <v>4881</v>
      </c>
      <c r="C2412" s="24">
        <v>12</v>
      </c>
      <c r="D2412" s="27">
        <v>-0.97</v>
      </c>
      <c r="E2412" s="25"/>
      <c r="F2412" s="25"/>
      <c r="G2412" s="25"/>
      <c r="H2412" s="25"/>
      <c r="I2412" s="27">
        <v>-4.74</v>
      </c>
      <c r="J2412" s="25"/>
      <c r="K2412" s="25"/>
      <c r="L2412" s="25"/>
      <c r="M2412" s="25"/>
      <c r="N2412" s="27">
        <v>-3.67</v>
      </c>
      <c r="O2412" s="25"/>
      <c r="P2412" s="25"/>
      <c r="Q2412" s="25"/>
      <c r="R2412" s="25"/>
      <c r="S2412" s="26">
        <v>-11.19</v>
      </c>
      <c r="T2412" s="26">
        <v>-1.5</v>
      </c>
      <c r="U2412" s="26">
        <v>-1.79</v>
      </c>
      <c r="V2412" s="26">
        <v>-3.83</v>
      </c>
      <c r="W2412" s="26">
        <v>-4.07</v>
      </c>
      <c r="X2412" s="26">
        <v>-22.69</v>
      </c>
      <c r="Y2412" s="26">
        <v>-5.93</v>
      </c>
      <c r="Z2412" s="26">
        <v>-5.63</v>
      </c>
      <c r="AA2412" s="26">
        <v>-5.9</v>
      </c>
      <c r="AB2412" s="26">
        <v>-5.24</v>
      </c>
      <c r="AC2412" s="26">
        <v>-24.47</v>
      </c>
      <c r="AD2412" s="26">
        <v>-5.04</v>
      </c>
      <c r="AE2412" s="26">
        <v>-6.37</v>
      </c>
      <c r="AF2412" s="26">
        <v>-6.57</v>
      </c>
      <c r="AG2412" s="26">
        <v>-6.49</v>
      </c>
      <c r="AH2412" s="25"/>
      <c r="AI2412" s="26">
        <v>-4.74</v>
      </c>
    </row>
    <row r="2413" spans="1:35" x14ac:dyDescent="0.45">
      <c r="A2413" s="24" t="s">
        <v>4882</v>
      </c>
      <c r="B2413" t="s">
        <v>4883</v>
      </c>
      <c r="C2413" s="24">
        <v>12</v>
      </c>
      <c r="D2413" s="26">
        <v>0.41</v>
      </c>
      <c r="E2413" s="25"/>
      <c r="F2413" s="25"/>
      <c r="G2413" s="25"/>
      <c r="H2413" s="25"/>
      <c r="I2413" s="26">
        <v>0.85</v>
      </c>
      <c r="J2413" s="25"/>
      <c r="K2413" s="25"/>
      <c r="L2413" s="25"/>
      <c r="M2413" s="25"/>
      <c r="N2413" s="26">
        <v>0.61</v>
      </c>
      <c r="O2413" s="25"/>
      <c r="P2413" s="25"/>
      <c r="Q2413" s="25"/>
      <c r="R2413" s="25"/>
      <c r="S2413" s="26">
        <v>0.72</v>
      </c>
      <c r="T2413" s="25"/>
      <c r="U2413" s="25"/>
      <c r="V2413" s="25"/>
      <c r="W2413" s="25"/>
      <c r="X2413" s="26">
        <v>1.46</v>
      </c>
      <c r="Y2413" s="26">
        <v>0.69</v>
      </c>
      <c r="Z2413" s="26">
        <v>1.06</v>
      </c>
      <c r="AA2413" s="26">
        <v>0.44</v>
      </c>
      <c r="AB2413" s="26">
        <v>-0.73</v>
      </c>
      <c r="AC2413" s="26">
        <v>0.3</v>
      </c>
      <c r="AD2413" s="26">
        <v>0.11</v>
      </c>
      <c r="AE2413" s="26">
        <v>0.64</v>
      </c>
      <c r="AF2413" s="25">
        <v>0</v>
      </c>
      <c r="AG2413" s="26">
        <v>-0.45</v>
      </c>
      <c r="AH2413" s="25"/>
      <c r="AI2413" s="26">
        <v>-0.35</v>
      </c>
    </row>
    <row r="2414" spans="1:35" x14ac:dyDescent="0.45">
      <c r="A2414" s="24" t="s">
        <v>4884</v>
      </c>
      <c r="B2414" t="s">
        <v>4885</v>
      </c>
      <c r="C2414" s="24">
        <v>12</v>
      </c>
      <c r="D2414" s="27">
        <v>0.56999999999999995</v>
      </c>
      <c r="E2414" s="25"/>
      <c r="F2414" s="25"/>
      <c r="G2414" s="25"/>
      <c r="H2414" s="25"/>
      <c r="I2414" s="27">
        <v>1.76</v>
      </c>
      <c r="J2414" s="25"/>
      <c r="K2414" s="25"/>
      <c r="L2414" s="25"/>
      <c r="M2414" s="25"/>
      <c r="N2414" s="27">
        <v>1.1399999999999999</v>
      </c>
      <c r="O2414" s="25"/>
      <c r="P2414" s="25"/>
      <c r="Q2414" s="26">
        <v>0.01</v>
      </c>
      <c r="R2414" s="26">
        <v>1.1100000000000001</v>
      </c>
      <c r="S2414" s="26">
        <v>0.01</v>
      </c>
      <c r="T2414" s="26">
        <v>-0.44</v>
      </c>
      <c r="U2414" s="26">
        <v>-0.2</v>
      </c>
      <c r="V2414" s="26">
        <v>0.1</v>
      </c>
      <c r="W2414" s="26">
        <v>0.55000000000000004</v>
      </c>
      <c r="X2414" s="26">
        <v>-0.64</v>
      </c>
      <c r="Y2414" s="26">
        <v>-0.49</v>
      </c>
      <c r="Z2414" s="26">
        <v>-0.37</v>
      </c>
      <c r="AA2414" s="26">
        <v>-0.23</v>
      </c>
      <c r="AB2414" s="26">
        <v>0.45</v>
      </c>
      <c r="AC2414" s="26">
        <v>0.94</v>
      </c>
      <c r="AD2414" s="26">
        <v>-0.46</v>
      </c>
      <c r="AE2414" s="26">
        <v>-0.12</v>
      </c>
      <c r="AF2414" s="26">
        <v>0.44</v>
      </c>
      <c r="AG2414" s="26">
        <v>1.0900000000000001</v>
      </c>
      <c r="AH2414" s="25"/>
      <c r="AI2414" s="26">
        <v>-0.71</v>
      </c>
    </row>
    <row r="2415" spans="1:35" x14ac:dyDescent="0.45">
      <c r="A2415" s="24" t="s">
        <v>4886</v>
      </c>
      <c r="B2415" t="s">
        <v>4887</v>
      </c>
      <c r="C2415" s="24">
        <v>12</v>
      </c>
      <c r="D2415" s="26">
        <v>2.85</v>
      </c>
      <c r="E2415" s="25"/>
      <c r="F2415" s="25"/>
      <c r="G2415" s="25"/>
      <c r="H2415" s="25"/>
      <c r="I2415" s="26">
        <v>1.05</v>
      </c>
      <c r="J2415" s="25"/>
      <c r="K2415" s="25"/>
      <c r="L2415" s="25"/>
      <c r="M2415" s="25"/>
      <c r="N2415" s="26">
        <v>1.57</v>
      </c>
      <c r="O2415" s="25"/>
      <c r="P2415" s="25"/>
      <c r="Q2415" s="25"/>
      <c r="R2415" s="25"/>
      <c r="S2415" s="26">
        <v>3.08</v>
      </c>
      <c r="T2415" s="25"/>
      <c r="U2415" s="25"/>
      <c r="V2415" s="25"/>
      <c r="W2415" s="25"/>
      <c r="X2415" s="26">
        <v>3.24</v>
      </c>
      <c r="Y2415" s="27">
        <v>1.26</v>
      </c>
      <c r="Z2415" s="26">
        <v>0.92</v>
      </c>
      <c r="AA2415" s="26">
        <v>1.05</v>
      </c>
      <c r="AB2415" s="26">
        <v>0.01</v>
      </c>
      <c r="AC2415" s="26">
        <v>0.27</v>
      </c>
      <c r="AD2415" s="27">
        <v>0.4</v>
      </c>
      <c r="AE2415" s="26">
        <v>0.09</v>
      </c>
      <c r="AF2415" s="26">
        <v>-0.08</v>
      </c>
      <c r="AG2415" s="26">
        <v>-0.14000000000000001</v>
      </c>
      <c r="AH2415" s="25"/>
      <c r="AI2415" s="26">
        <v>-0.57999999999999996</v>
      </c>
    </row>
    <row r="2416" spans="1:35" x14ac:dyDescent="0.45">
      <c r="A2416" s="24" t="s">
        <v>4888</v>
      </c>
      <c r="B2416" t="s">
        <v>4889</v>
      </c>
      <c r="C2416" s="24">
        <v>12</v>
      </c>
      <c r="D2416" s="26">
        <v>3.86</v>
      </c>
      <c r="E2416" s="25"/>
      <c r="F2416" s="25"/>
      <c r="G2416" s="25"/>
      <c r="H2416" s="25"/>
      <c r="I2416" s="27">
        <v>3.77</v>
      </c>
      <c r="J2416" s="25"/>
      <c r="K2416" s="25"/>
      <c r="L2416" s="25"/>
      <c r="M2416" s="25"/>
      <c r="N2416" s="27">
        <v>2.75</v>
      </c>
      <c r="O2416" s="25"/>
      <c r="P2416" s="25"/>
      <c r="Q2416" s="25"/>
      <c r="R2416" s="26">
        <v>1.41</v>
      </c>
      <c r="S2416" s="26">
        <v>9.8000000000000007</v>
      </c>
      <c r="T2416" s="26">
        <v>1.17</v>
      </c>
      <c r="U2416" s="26">
        <v>3.4</v>
      </c>
      <c r="V2416" s="26">
        <v>3.43</v>
      </c>
      <c r="W2416" s="26">
        <v>1.8</v>
      </c>
      <c r="X2416" s="26">
        <v>5.52</v>
      </c>
      <c r="Y2416" s="26">
        <v>1.94</v>
      </c>
      <c r="Z2416" s="26">
        <v>1.74</v>
      </c>
      <c r="AA2416" s="26">
        <v>1.86</v>
      </c>
      <c r="AB2416" s="26">
        <v>-0.02</v>
      </c>
      <c r="AC2416" s="26">
        <v>0.81</v>
      </c>
      <c r="AD2416" s="26">
        <v>1.9</v>
      </c>
      <c r="AE2416" s="26">
        <v>1.52</v>
      </c>
      <c r="AF2416" s="26">
        <v>-1.32</v>
      </c>
      <c r="AG2416" s="26">
        <v>-1.29</v>
      </c>
      <c r="AH2416" s="25"/>
      <c r="AI2416" s="26">
        <v>-2.4900000000000002</v>
      </c>
    </row>
    <row r="2417" spans="1:35" x14ac:dyDescent="0.45">
      <c r="A2417" s="24" t="s">
        <v>4890</v>
      </c>
      <c r="B2417" t="s">
        <v>4891</v>
      </c>
      <c r="C2417" s="24">
        <v>12</v>
      </c>
      <c r="D2417" s="26">
        <v>-1.45</v>
      </c>
      <c r="E2417" s="25"/>
      <c r="F2417" s="25"/>
      <c r="G2417" s="25"/>
      <c r="H2417" s="25"/>
      <c r="I2417" s="26">
        <v>-4.66</v>
      </c>
      <c r="J2417" s="25"/>
      <c r="K2417" s="25"/>
      <c r="L2417" s="25"/>
      <c r="M2417" s="25"/>
      <c r="N2417" s="27">
        <v>-14.14</v>
      </c>
      <c r="O2417" s="26">
        <v>-3.08</v>
      </c>
      <c r="P2417" s="25"/>
      <c r="Q2417" s="25"/>
      <c r="R2417" s="26">
        <v>-3.88</v>
      </c>
      <c r="S2417" s="26">
        <v>-11.31</v>
      </c>
      <c r="T2417" s="26">
        <v>-2.95</v>
      </c>
      <c r="U2417" s="26">
        <v>-3.14</v>
      </c>
      <c r="V2417" s="26">
        <v>-3.5</v>
      </c>
      <c r="W2417" s="26">
        <v>-1.71</v>
      </c>
      <c r="X2417" s="26">
        <v>-12.7</v>
      </c>
      <c r="Y2417" s="26">
        <v>-3.71</v>
      </c>
      <c r="Z2417" s="26">
        <v>-3.27</v>
      </c>
      <c r="AA2417" s="26">
        <v>-3.01</v>
      </c>
      <c r="AB2417" s="26">
        <v>-2.7</v>
      </c>
      <c r="AC2417" s="26">
        <v>-8.49</v>
      </c>
      <c r="AD2417" s="26">
        <v>-2.94</v>
      </c>
      <c r="AE2417" s="26">
        <v>-2.4300000000000002</v>
      </c>
      <c r="AF2417" s="26">
        <v>-2.39</v>
      </c>
      <c r="AG2417" s="26">
        <v>-0.73</v>
      </c>
      <c r="AH2417" s="25"/>
      <c r="AI2417" s="26">
        <v>-1.47</v>
      </c>
    </row>
    <row r="2418" spans="1:35" x14ac:dyDescent="0.45">
      <c r="A2418" s="24" t="s">
        <v>4892</v>
      </c>
      <c r="B2418" t="s">
        <v>4893</v>
      </c>
      <c r="C2418" s="24">
        <v>12</v>
      </c>
      <c r="D2418" s="27">
        <v>6.53</v>
      </c>
      <c r="E2418" s="25"/>
      <c r="F2418" s="25"/>
      <c r="G2418" s="25"/>
      <c r="H2418" s="25"/>
      <c r="I2418" s="27">
        <v>17.71</v>
      </c>
      <c r="J2418" s="25"/>
      <c r="K2418" s="25"/>
      <c r="L2418" s="25"/>
      <c r="M2418" s="25"/>
      <c r="N2418" s="27">
        <v>24.49</v>
      </c>
      <c r="O2418" s="25"/>
      <c r="P2418" s="25"/>
      <c r="Q2418" s="26">
        <v>10.83</v>
      </c>
      <c r="R2418" s="26">
        <v>3.89</v>
      </c>
      <c r="S2418" s="26">
        <v>15.86</v>
      </c>
      <c r="T2418" s="26">
        <v>4</v>
      </c>
      <c r="U2418" s="26">
        <v>3.23</v>
      </c>
      <c r="V2418" s="26">
        <v>4.75</v>
      </c>
      <c r="W2418" s="26">
        <v>3.89</v>
      </c>
      <c r="X2418" s="26">
        <v>18.559999999999999</v>
      </c>
      <c r="Y2418" s="26">
        <v>4.0599999999999996</v>
      </c>
      <c r="Z2418" s="26">
        <v>8.31</v>
      </c>
      <c r="AA2418" s="26">
        <v>2.56</v>
      </c>
      <c r="AB2418" s="26">
        <v>3.62</v>
      </c>
      <c r="AC2418" s="26">
        <v>10.46</v>
      </c>
      <c r="AD2418" s="26">
        <v>1.42</v>
      </c>
      <c r="AE2418" s="26">
        <v>2.98</v>
      </c>
      <c r="AF2418" s="26">
        <v>4.0199999999999996</v>
      </c>
      <c r="AG2418" s="26">
        <v>2.0299999999999998</v>
      </c>
      <c r="AH2418" s="25"/>
      <c r="AI2418" s="26">
        <v>6.05</v>
      </c>
    </row>
    <row r="2419" spans="1:35" x14ac:dyDescent="0.45">
      <c r="A2419" s="24" t="s">
        <v>4894</v>
      </c>
      <c r="B2419" t="s">
        <v>4895</v>
      </c>
      <c r="C2419" s="24">
        <v>12</v>
      </c>
      <c r="D2419" s="27">
        <v>11.74</v>
      </c>
      <c r="E2419" s="25"/>
      <c r="F2419" s="25"/>
      <c r="G2419" s="25"/>
      <c r="H2419" s="25"/>
      <c r="I2419" s="27">
        <v>-119.39</v>
      </c>
      <c r="J2419" s="25"/>
      <c r="K2419" s="25"/>
      <c r="L2419" s="25"/>
      <c r="M2419" s="25"/>
      <c r="N2419" s="26">
        <v>3.26</v>
      </c>
      <c r="O2419" s="25"/>
      <c r="P2419" s="25"/>
      <c r="Q2419" s="25"/>
      <c r="R2419" s="25"/>
      <c r="S2419" s="27">
        <v>35.9</v>
      </c>
      <c r="T2419" s="25"/>
      <c r="U2419" s="25"/>
      <c r="V2419" s="25"/>
      <c r="W2419" s="25"/>
      <c r="X2419" s="27">
        <v>158.06</v>
      </c>
      <c r="Y2419" s="27">
        <v>23.9</v>
      </c>
      <c r="Z2419" s="26">
        <v>33.950000000000003</v>
      </c>
      <c r="AA2419" s="26">
        <v>30.41</v>
      </c>
      <c r="AB2419" s="26">
        <v>69.92</v>
      </c>
      <c r="AC2419" s="26">
        <v>294.10000000000002</v>
      </c>
      <c r="AD2419" s="27">
        <v>69.739999999999995</v>
      </c>
      <c r="AE2419" s="26">
        <v>62.47</v>
      </c>
      <c r="AF2419" s="26">
        <v>66.569999999999993</v>
      </c>
      <c r="AG2419" s="26">
        <v>95.33</v>
      </c>
      <c r="AH2419" s="25">
        <v>368.73</v>
      </c>
      <c r="AI2419" s="26">
        <v>82.64</v>
      </c>
    </row>
    <row r="2420" spans="1:35" x14ac:dyDescent="0.45">
      <c r="A2420" s="24" t="s">
        <v>4896</v>
      </c>
      <c r="B2420" t="s">
        <v>4897</v>
      </c>
      <c r="C2420" s="24">
        <v>12</v>
      </c>
      <c r="D2420" s="27">
        <v>-0.34</v>
      </c>
      <c r="E2420" s="25"/>
      <c r="F2420" s="25"/>
      <c r="G2420" s="25"/>
      <c r="H2420" s="25"/>
      <c r="I2420" s="27">
        <v>-2.71</v>
      </c>
      <c r="J2420" s="25"/>
      <c r="K2420" s="25"/>
      <c r="L2420" s="25"/>
      <c r="M2420" s="25"/>
      <c r="N2420" s="27">
        <v>0.89</v>
      </c>
      <c r="O2420" s="25"/>
      <c r="P2420" s="25"/>
      <c r="Q2420" s="25"/>
      <c r="R2420" s="26">
        <v>0.04</v>
      </c>
      <c r="S2420" s="26">
        <v>1.34</v>
      </c>
      <c r="T2420" s="26">
        <v>0.15</v>
      </c>
      <c r="U2420" s="26">
        <v>0.02</v>
      </c>
      <c r="V2420" s="26">
        <v>-0.05</v>
      </c>
      <c r="W2420" s="26">
        <v>1.22</v>
      </c>
      <c r="X2420" s="26">
        <v>-6.9</v>
      </c>
      <c r="Y2420" s="26">
        <v>-1.77</v>
      </c>
      <c r="Z2420" s="26">
        <v>-1.64</v>
      </c>
      <c r="AA2420" s="27">
        <v>-0.23</v>
      </c>
      <c r="AB2420" s="26">
        <v>-3.26</v>
      </c>
      <c r="AC2420" s="26">
        <v>-1.97</v>
      </c>
      <c r="AD2420" s="26">
        <v>-1.03</v>
      </c>
      <c r="AE2420" s="26">
        <v>-0.8</v>
      </c>
      <c r="AF2420" s="26">
        <v>0.35</v>
      </c>
      <c r="AG2420" s="26">
        <v>-0.49</v>
      </c>
      <c r="AH2420" s="25"/>
      <c r="AI2420" s="26">
        <v>-0.74</v>
      </c>
    </row>
    <row r="2421" spans="1:35" x14ac:dyDescent="0.45">
      <c r="A2421" s="24" t="s">
        <v>4898</v>
      </c>
      <c r="B2421" t="s">
        <v>4899</v>
      </c>
      <c r="C2421" s="24">
        <v>12</v>
      </c>
      <c r="D2421" s="25"/>
      <c r="E2421" s="25"/>
      <c r="F2421" s="25"/>
      <c r="G2421" s="25"/>
      <c r="H2421" s="25"/>
      <c r="I2421" s="25"/>
      <c r="J2421" s="25"/>
      <c r="K2421" s="25"/>
      <c r="L2421" s="25"/>
      <c r="M2421" s="25"/>
      <c r="N2421" s="26">
        <v>-2.0299999999999998</v>
      </c>
      <c r="O2421" s="25"/>
      <c r="P2421" s="25"/>
      <c r="Q2421" s="25"/>
      <c r="R2421" s="25"/>
      <c r="S2421" s="27">
        <v>-4.68</v>
      </c>
      <c r="T2421" s="25"/>
      <c r="U2421" s="25"/>
      <c r="V2421" s="25"/>
      <c r="W2421" s="25"/>
      <c r="X2421" s="27">
        <v>-8.8699999999999992</v>
      </c>
      <c r="Y2421" s="25"/>
      <c r="Z2421" s="25"/>
      <c r="AA2421" s="25"/>
      <c r="AB2421" s="27">
        <v>-3.04</v>
      </c>
      <c r="AC2421" s="27">
        <v>-8.15</v>
      </c>
      <c r="AD2421" s="26">
        <v>-1.96</v>
      </c>
      <c r="AE2421" s="25"/>
      <c r="AF2421" s="25"/>
      <c r="AG2421" s="27">
        <v>-2.08</v>
      </c>
      <c r="AH2421" s="25"/>
      <c r="AI2421" s="26">
        <v>-2.68</v>
      </c>
    </row>
    <row r="2422" spans="1:35" x14ac:dyDescent="0.45">
      <c r="A2422" s="24" t="s">
        <v>4900</v>
      </c>
      <c r="B2422" t="s">
        <v>4901</v>
      </c>
      <c r="C2422" s="24">
        <v>12</v>
      </c>
      <c r="D2422" s="26">
        <v>-19.71</v>
      </c>
      <c r="E2422" s="25"/>
      <c r="F2422" s="25"/>
      <c r="G2422" s="25"/>
      <c r="H2422" s="25"/>
      <c r="I2422" s="27">
        <v>-33.67</v>
      </c>
      <c r="J2422" s="25"/>
      <c r="K2422" s="25"/>
      <c r="L2422" s="25"/>
      <c r="M2422" s="25"/>
      <c r="N2422" s="27">
        <v>1.51</v>
      </c>
      <c r="O2422" s="27">
        <v>0.06</v>
      </c>
      <c r="P2422" s="25"/>
      <c r="Q2422" s="25"/>
      <c r="R2422" s="26">
        <v>6.65</v>
      </c>
      <c r="S2422" s="26">
        <v>-58.57</v>
      </c>
      <c r="T2422" s="26">
        <v>-4.3099999999999996</v>
      </c>
      <c r="U2422" s="26">
        <v>-15.28</v>
      </c>
      <c r="V2422" s="26">
        <v>-14.82</v>
      </c>
      <c r="W2422" s="26">
        <v>-24.16</v>
      </c>
      <c r="X2422" s="26">
        <v>-95.05</v>
      </c>
      <c r="Y2422" s="26">
        <v>-16.23</v>
      </c>
      <c r="Z2422" s="26">
        <v>-22.18</v>
      </c>
      <c r="AA2422" s="26">
        <v>-30.54</v>
      </c>
      <c r="AB2422" s="26">
        <v>-26.09</v>
      </c>
      <c r="AC2422" s="26">
        <v>-65.47</v>
      </c>
      <c r="AD2422" s="26">
        <v>-11.99</v>
      </c>
      <c r="AE2422" s="26">
        <v>-12.56</v>
      </c>
      <c r="AF2422" s="26">
        <v>-11.43</v>
      </c>
      <c r="AG2422" s="26">
        <v>-29.49</v>
      </c>
      <c r="AH2422" s="25">
        <v>44.8</v>
      </c>
      <c r="AI2422" s="26">
        <v>7.69</v>
      </c>
    </row>
    <row r="2423" spans="1:35" x14ac:dyDescent="0.45">
      <c r="A2423" s="24" t="s">
        <v>4902</v>
      </c>
      <c r="B2423" t="s">
        <v>4903</v>
      </c>
      <c r="C2423" s="24">
        <v>12</v>
      </c>
      <c r="D2423" s="26">
        <v>6.19</v>
      </c>
      <c r="E2423" s="25"/>
      <c r="F2423" s="25"/>
      <c r="G2423" s="25"/>
      <c r="H2423" s="25">
        <v>0</v>
      </c>
      <c r="I2423" s="27">
        <v>7.77</v>
      </c>
      <c r="J2423" s="25"/>
      <c r="K2423" s="25"/>
      <c r="L2423" s="25"/>
      <c r="M2423" s="25">
        <v>0</v>
      </c>
      <c r="N2423" s="26">
        <v>9.2899999999999991</v>
      </c>
      <c r="O2423" s="25"/>
      <c r="P2423" s="25"/>
      <c r="Q2423" s="25">
        <v>0</v>
      </c>
      <c r="R2423" s="26">
        <v>0.57999999999999996</v>
      </c>
      <c r="S2423" s="26">
        <v>10.61</v>
      </c>
      <c r="T2423" s="26">
        <v>3.22</v>
      </c>
      <c r="U2423" s="26">
        <v>4.8499999999999996</v>
      </c>
      <c r="V2423" s="26">
        <v>2.87</v>
      </c>
      <c r="W2423" s="26">
        <v>-0.33</v>
      </c>
      <c r="X2423" s="26">
        <v>6.49</v>
      </c>
      <c r="Y2423" s="26">
        <v>2.2000000000000002</v>
      </c>
      <c r="Z2423" s="27">
        <v>-0.3</v>
      </c>
      <c r="AA2423" s="26">
        <v>3.11</v>
      </c>
      <c r="AB2423" s="26">
        <v>1.48</v>
      </c>
      <c r="AC2423" s="26">
        <v>7.26</v>
      </c>
      <c r="AD2423" s="26">
        <v>0.36</v>
      </c>
      <c r="AE2423" s="26">
        <v>3.93</v>
      </c>
      <c r="AF2423" s="26">
        <v>1.64</v>
      </c>
      <c r="AG2423" s="26">
        <v>1.32</v>
      </c>
      <c r="AH2423" s="25"/>
      <c r="AI2423" s="26">
        <v>0.88</v>
      </c>
    </row>
    <row r="2424" spans="1:35" x14ac:dyDescent="0.45">
      <c r="A2424" s="24" t="s">
        <v>4904</v>
      </c>
      <c r="B2424" t="s">
        <v>4905</v>
      </c>
      <c r="C2424" s="24">
        <v>12</v>
      </c>
      <c r="D2424" s="27">
        <v>0.31</v>
      </c>
      <c r="E2424" s="25"/>
      <c r="F2424" s="25"/>
      <c r="G2424" s="25"/>
      <c r="H2424" s="25"/>
      <c r="I2424" s="27">
        <v>0.23</v>
      </c>
      <c r="J2424" s="25"/>
      <c r="K2424" s="25"/>
      <c r="L2424" s="25"/>
      <c r="M2424" s="25"/>
      <c r="N2424" s="27">
        <v>0.69</v>
      </c>
      <c r="O2424" s="25"/>
      <c r="P2424" s="25"/>
      <c r="Q2424" s="26">
        <v>-0.23</v>
      </c>
      <c r="R2424" s="26">
        <v>-0.27</v>
      </c>
      <c r="S2424" s="26">
        <v>1.35</v>
      </c>
      <c r="T2424" s="26">
        <v>0.11</v>
      </c>
      <c r="U2424" s="26">
        <v>0.37</v>
      </c>
      <c r="V2424" s="26">
        <v>-0.35</v>
      </c>
      <c r="W2424" s="26">
        <v>1.22</v>
      </c>
      <c r="X2424" s="26">
        <v>0.1</v>
      </c>
      <c r="Y2424" s="26">
        <v>0.12</v>
      </c>
      <c r="Z2424" s="26">
        <v>0.08</v>
      </c>
      <c r="AA2424" s="26">
        <v>-7.0000000000000007E-2</v>
      </c>
      <c r="AB2424" s="26">
        <v>-0.03</v>
      </c>
      <c r="AC2424" s="26">
        <v>-2.76</v>
      </c>
      <c r="AD2424" s="26">
        <v>0.52</v>
      </c>
      <c r="AE2424" s="26">
        <v>-1.51</v>
      </c>
      <c r="AF2424" s="26">
        <v>1.29</v>
      </c>
      <c r="AG2424" s="26">
        <v>-3.08</v>
      </c>
      <c r="AH2424" s="25"/>
      <c r="AI2424" s="26">
        <v>1</v>
      </c>
    </row>
    <row r="2425" spans="1:35" x14ac:dyDescent="0.45">
      <c r="A2425" s="24" t="s">
        <v>4906</v>
      </c>
      <c r="B2425" t="s">
        <v>4907</v>
      </c>
      <c r="C2425" s="24">
        <v>12</v>
      </c>
      <c r="D2425" s="25"/>
      <c r="E2425" s="25"/>
      <c r="F2425" s="25"/>
      <c r="G2425" s="25"/>
      <c r="H2425" s="25"/>
      <c r="I2425" s="25"/>
      <c r="J2425" s="25"/>
      <c r="K2425" s="25"/>
      <c r="L2425" s="25"/>
      <c r="M2425" s="25"/>
      <c r="N2425" s="26">
        <v>5.44</v>
      </c>
      <c r="O2425" s="25"/>
      <c r="P2425" s="25"/>
      <c r="Q2425" s="26">
        <v>4.6100000000000003</v>
      </c>
      <c r="R2425" s="26">
        <v>0.83</v>
      </c>
      <c r="S2425" s="26">
        <v>20.329999999999998</v>
      </c>
      <c r="T2425" s="26">
        <v>1.59</v>
      </c>
      <c r="U2425" s="26">
        <v>7.65</v>
      </c>
      <c r="V2425" s="26">
        <v>13.01</v>
      </c>
      <c r="W2425" s="26">
        <v>-1.91</v>
      </c>
      <c r="X2425" s="26">
        <v>-7.91</v>
      </c>
      <c r="Y2425" s="26">
        <v>1.1200000000000001</v>
      </c>
      <c r="Z2425" s="26">
        <v>4.53</v>
      </c>
      <c r="AA2425" s="26">
        <v>1.01</v>
      </c>
      <c r="AB2425" s="26">
        <v>-14.56</v>
      </c>
      <c r="AC2425" s="26">
        <v>1.93</v>
      </c>
      <c r="AD2425" s="26">
        <v>-2.94</v>
      </c>
      <c r="AE2425" s="26">
        <v>5.29</v>
      </c>
      <c r="AF2425" s="26">
        <v>1.54</v>
      </c>
      <c r="AG2425" s="26">
        <v>-1.95</v>
      </c>
      <c r="AH2425" s="25">
        <v>36.9</v>
      </c>
      <c r="AI2425" s="26">
        <v>-2.2000000000000002</v>
      </c>
    </row>
    <row r="2426" spans="1:35" x14ac:dyDescent="0.45">
      <c r="A2426" s="24" t="s">
        <v>4908</v>
      </c>
      <c r="B2426" t="s">
        <v>4909</v>
      </c>
      <c r="C2426" s="24">
        <v>12</v>
      </c>
      <c r="D2426" s="27">
        <v>156.62</v>
      </c>
      <c r="E2426" s="25"/>
      <c r="F2426" s="25"/>
      <c r="G2426" s="25"/>
      <c r="H2426" s="25"/>
      <c r="I2426" s="27">
        <v>112.98</v>
      </c>
      <c r="J2426" s="25"/>
      <c r="K2426" s="25"/>
      <c r="L2426" s="25"/>
      <c r="M2426" s="25"/>
      <c r="N2426" s="27">
        <v>141.94999999999999</v>
      </c>
      <c r="O2426" s="25"/>
      <c r="P2426" s="25"/>
      <c r="Q2426" s="25"/>
      <c r="R2426" s="25"/>
      <c r="S2426" s="27">
        <v>201.47</v>
      </c>
      <c r="T2426" s="25"/>
      <c r="U2426" s="25"/>
      <c r="V2426" s="26">
        <v>50.16</v>
      </c>
      <c r="W2426" s="26">
        <v>51</v>
      </c>
      <c r="X2426" s="26">
        <v>271.73</v>
      </c>
      <c r="Y2426" s="26">
        <v>51.48</v>
      </c>
      <c r="Z2426" s="26">
        <v>70.989999999999995</v>
      </c>
      <c r="AA2426" s="26">
        <v>83.38</v>
      </c>
      <c r="AB2426" s="26">
        <v>65.88</v>
      </c>
      <c r="AC2426" s="26">
        <v>350.14</v>
      </c>
      <c r="AD2426" s="26">
        <v>83.01</v>
      </c>
      <c r="AE2426" s="26">
        <v>83.01</v>
      </c>
      <c r="AF2426" s="26">
        <v>93.6</v>
      </c>
      <c r="AG2426" s="26">
        <v>90.53</v>
      </c>
      <c r="AH2426" s="25">
        <v>439.47</v>
      </c>
      <c r="AI2426" s="26">
        <v>93.39</v>
      </c>
    </row>
    <row r="2427" spans="1:35" x14ac:dyDescent="0.45">
      <c r="A2427" s="24" t="s">
        <v>4910</v>
      </c>
      <c r="B2427" t="s">
        <v>4911</v>
      </c>
      <c r="C2427" s="24">
        <v>12</v>
      </c>
      <c r="D2427" s="27">
        <v>-1.33</v>
      </c>
      <c r="E2427" s="25"/>
      <c r="F2427" s="25"/>
      <c r="G2427" s="25"/>
      <c r="H2427" s="25"/>
      <c r="I2427" s="27">
        <v>2.25</v>
      </c>
      <c r="J2427" s="25"/>
      <c r="K2427" s="25"/>
      <c r="L2427" s="25"/>
      <c r="M2427" s="25"/>
      <c r="N2427" s="27">
        <v>4.55</v>
      </c>
      <c r="O2427" s="25"/>
      <c r="P2427" s="25"/>
      <c r="Q2427" s="26">
        <v>0.83</v>
      </c>
      <c r="R2427" s="26">
        <v>1.63</v>
      </c>
      <c r="S2427" s="26">
        <v>4.22</v>
      </c>
      <c r="T2427" s="26">
        <v>0.57999999999999996</v>
      </c>
      <c r="U2427" s="26">
        <v>1.25</v>
      </c>
      <c r="V2427" s="26">
        <v>1.25</v>
      </c>
      <c r="W2427" s="26">
        <v>1.1399999999999999</v>
      </c>
      <c r="X2427" s="26">
        <v>7.7</v>
      </c>
      <c r="Y2427" s="26">
        <v>0.61</v>
      </c>
      <c r="Z2427" s="26">
        <v>1.83</v>
      </c>
      <c r="AA2427" s="26">
        <v>2.27</v>
      </c>
      <c r="AB2427" s="26">
        <v>2.99</v>
      </c>
      <c r="AC2427" s="26">
        <v>8.8800000000000008</v>
      </c>
      <c r="AD2427" s="26">
        <v>1.35</v>
      </c>
      <c r="AE2427" s="26">
        <v>2.14</v>
      </c>
      <c r="AF2427" s="26">
        <v>2.92</v>
      </c>
      <c r="AG2427" s="26">
        <v>2.48</v>
      </c>
      <c r="AH2427" s="25"/>
      <c r="AI2427" s="26">
        <v>1.28</v>
      </c>
    </row>
    <row r="2428" spans="1:35" x14ac:dyDescent="0.45">
      <c r="A2428" s="24" t="s">
        <v>4912</v>
      </c>
      <c r="B2428" t="s">
        <v>4913</v>
      </c>
      <c r="C2428" s="24">
        <v>12</v>
      </c>
      <c r="D2428" s="27">
        <v>0.61</v>
      </c>
      <c r="E2428" s="25"/>
      <c r="F2428" s="25"/>
      <c r="G2428" s="25"/>
      <c r="H2428" s="25"/>
      <c r="I2428" s="26">
        <v>2.68</v>
      </c>
      <c r="J2428" s="25"/>
      <c r="K2428" s="25"/>
      <c r="L2428" s="25"/>
      <c r="M2428" s="25"/>
      <c r="N2428" s="27">
        <v>4.87</v>
      </c>
      <c r="O2428" s="25"/>
      <c r="P2428" s="25"/>
      <c r="Q2428" s="25"/>
      <c r="R2428" s="25"/>
      <c r="S2428" s="26">
        <v>4.75</v>
      </c>
      <c r="T2428" s="26">
        <v>1.43</v>
      </c>
      <c r="U2428" s="26">
        <v>1.6</v>
      </c>
      <c r="V2428" s="26">
        <v>1.02</v>
      </c>
      <c r="W2428" s="26">
        <v>0.7</v>
      </c>
      <c r="X2428" s="26">
        <v>3.76</v>
      </c>
      <c r="Y2428" s="26">
        <v>0.62</v>
      </c>
      <c r="Z2428" s="26">
        <v>0.78</v>
      </c>
      <c r="AA2428" s="26">
        <v>0.89</v>
      </c>
      <c r="AB2428" s="26">
        <v>1.46</v>
      </c>
      <c r="AC2428" s="26">
        <v>3.62</v>
      </c>
      <c r="AD2428" s="26">
        <v>0.64</v>
      </c>
      <c r="AE2428" s="26">
        <v>0.92</v>
      </c>
      <c r="AF2428" s="26">
        <v>1.17</v>
      </c>
      <c r="AG2428" s="26">
        <v>0.89</v>
      </c>
      <c r="AH2428" s="25"/>
      <c r="AI2428" s="26">
        <v>0.85</v>
      </c>
    </row>
    <row r="2429" spans="1:35" x14ac:dyDescent="0.45">
      <c r="A2429" s="24" t="s">
        <v>4914</v>
      </c>
      <c r="B2429" t="s">
        <v>4915</v>
      </c>
      <c r="C2429" s="24">
        <v>12</v>
      </c>
      <c r="D2429" s="26">
        <v>-0.93</v>
      </c>
      <c r="E2429" s="25"/>
      <c r="F2429" s="25"/>
      <c r="G2429" s="25"/>
      <c r="H2429" s="25"/>
      <c r="I2429" s="26">
        <v>-0.67</v>
      </c>
      <c r="J2429" s="25"/>
      <c r="K2429" s="25"/>
      <c r="L2429" s="25"/>
      <c r="M2429" s="25"/>
      <c r="N2429" s="26">
        <v>-1.17</v>
      </c>
      <c r="O2429" s="25"/>
      <c r="P2429" s="25"/>
      <c r="Q2429" s="25"/>
      <c r="R2429" s="25"/>
      <c r="S2429" s="26">
        <v>-1.54</v>
      </c>
      <c r="T2429" s="25"/>
      <c r="U2429" s="25"/>
      <c r="V2429" s="26">
        <v>-0.69</v>
      </c>
      <c r="W2429" s="26">
        <v>1.22</v>
      </c>
      <c r="X2429" s="26">
        <v>-0.14000000000000001</v>
      </c>
      <c r="Y2429" s="26">
        <v>-1.56</v>
      </c>
      <c r="Z2429" s="26">
        <v>-1.1499999999999999</v>
      </c>
      <c r="AA2429" s="26">
        <v>-1.33</v>
      </c>
      <c r="AB2429" s="26">
        <v>3.9</v>
      </c>
      <c r="AC2429" s="26">
        <v>-2.66</v>
      </c>
      <c r="AD2429" s="26">
        <v>-1.0900000000000001</v>
      </c>
      <c r="AE2429" s="26">
        <v>-1.02</v>
      </c>
      <c r="AF2429" s="26">
        <v>-3.06</v>
      </c>
      <c r="AG2429" s="26">
        <v>2.5099999999999998</v>
      </c>
      <c r="AH2429" s="25">
        <v>0.5</v>
      </c>
      <c r="AI2429" s="26">
        <v>-2.37</v>
      </c>
    </row>
    <row r="2430" spans="1:35" x14ac:dyDescent="0.45">
      <c r="A2430" s="24" t="s">
        <v>4916</v>
      </c>
      <c r="B2430" t="s">
        <v>4917</v>
      </c>
      <c r="C2430" s="24">
        <v>12</v>
      </c>
      <c r="D2430" s="26">
        <v>1.1200000000000001</v>
      </c>
      <c r="E2430" s="25"/>
      <c r="F2430" s="25"/>
      <c r="G2430" s="25"/>
      <c r="H2430" s="25"/>
      <c r="I2430" s="26">
        <v>2.85</v>
      </c>
      <c r="J2430" s="25"/>
      <c r="K2430" s="25"/>
      <c r="L2430" s="25"/>
      <c r="M2430" s="25"/>
      <c r="N2430" s="27">
        <v>11.45</v>
      </c>
      <c r="O2430" s="25"/>
      <c r="P2430" s="25"/>
      <c r="Q2430" s="25"/>
      <c r="R2430" s="25"/>
      <c r="S2430" s="26">
        <v>3.86</v>
      </c>
      <c r="T2430" s="26">
        <v>0.28999999999999998</v>
      </c>
      <c r="U2430" s="26">
        <v>2.31</v>
      </c>
      <c r="V2430" s="26">
        <v>-0.48</v>
      </c>
      <c r="W2430" s="26">
        <v>1.86</v>
      </c>
      <c r="X2430" s="26">
        <v>-16.97</v>
      </c>
      <c r="Y2430" s="26">
        <v>1.83</v>
      </c>
      <c r="Z2430" s="26">
        <v>-3.95</v>
      </c>
      <c r="AA2430" s="26">
        <v>-5.51</v>
      </c>
      <c r="AB2430" s="26">
        <v>-9.34</v>
      </c>
      <c r="AC2430" s="26">
        <v>-27.58</v>
      </c>
      <c r="AD2430" s="26">
        <v>-7.94</v>
      </c>
      <c r="AE2430" s="26">
        <v>-5.23</v>
      </c>
      <c r="AF2430" s="26">
        <v>-4.4800000000000004</v>
      </c>
      <c r="AG2430" s="26">
        <v>-9.94</v>
      </c>
      <c r="AH2430" s="25">
        <v>0.7</v>
      </c>
      <c r="AI2430" s="26">
        <v>-2.99</v>
      </c>
    </row>
    <row r="2431" spans="1:35" x14ac:dyDescent="0.45">
      <c r="A2431" s="24" t="s">
        <v>4918</v>
      </c>
      <c r="B2431" t="s">
        <v>4919</v>
      </c>
      <c r="C2431" s="24">
        <v>12</v>
      </c>
      <c r="D2431" s="26">
        <v>5.01</v>
      </c>
      <c r="E2431" s="25"/>
      <c r="F2431" s="25"/>
      <c r="G2431" s="25"/>
      <c r="H2431" s="25"/>
      <c r="I2431" s="27">
        <v>9.99</v>
      </c>
      <c r="J2431" s="25"/>
      <c r="K2431" s="25"/>
      <c r="L2431" s="25"/>
      <c r="M2431" s="25"/>
      <c r="N2431" s="27">
        <v>14.28</v>
      </c>
      <c r="O2431" s="25"/>
      <c r="P2431" s="25"/>
      <c r="Q2431" s="25"/>
      <c r="R2431" s="25"/>
      <c r="S2431" s="26">
        <v>12.84</v>
      </c>
      <c r="T2431" s="26">
        <v>4.07</v>
      </c>
      <c r="U2431" s="26">
        <v>3.53</v>
      </c>
      <c r="V2431" s="26">
        <v>2.9</v>
      </c>
      <c r="W2431" s="26">
        <v>2.34</v>
      </c>
      <c r="X2431" s="26">
        <v>13.96</v>
      </c>
      <c r="Y2431" s="26">
        <v>2.81</v>
      </c>
      <c r="Z2431" s="26">
        <v>3.07</v>
      </c>
      <c r="AA2431" s="26">
        <v>3.56</v>
      </c>
      <c r="AB2431" s="26">
        <v>4.5199999999999996</v>
      </c>
      <c r="AC2431" s="26">
        <v>17.22</v>
      </c>
      <c r="AD2431" s="26">
        <v>3.34</v>
      </c>
      <c r="AE2431" s="26">
        <v>4.22</v>
      </c>
      <c r="AF2431" s="26">
        <v>5.25</v>
      </c>
      <c r="AG2431" s="26">
        <v>4.41</v>
      </c>
      <c r="AH2431" s="25">
        <v>21.5</v>
      </c>
      <c r="AI2431" s="26">
        <v>5.96</v>
      </c>
    </row>
    <row r="2432" spans="1:35" x14ac:dyDescent="0.45">
      <c r="A2432" s="24" t="s">
        <v>4920</v>
      </c>
      <c r="B2432" t="s">
        <v>4921</v>
      </c>
      <c r="C2432" s="24">
        <v>12</v>
      </c>
      <c r="D2432" s="27">
        <v>-3.27</v>
      </c>
      <c r="E2432" s="25"/>
      <c r="F2432" s="25"/>
      <c r="G2432" s="25"/>
      <c r="H2432" s="25"/>
      <c r="I2432" s="27">
        <v>-8.34</v>
      </c>
      <c r="J2432" s="25"/>
      <c r="K2432" s="25"/>
      <c r="L2432" s="25"/>
      <c r="M2432" s="25"/>
      <c r="N2432" s="27">
        <v>-11.42</v>
      </c>
      <c r="O2432" s="26">
        <v>-3.07</v>
      </c>
      <c r="P2432" s="25"/>
      <c r="Q2432" s="25"/>
      <c r="R2432" s="26">
        <v>-2.96</v>
      </c>
      <c r="S2432" s="26">
        <v>-10.56</v>
      </c>
      <c r="T2432" s="26">
        <v>-2.4300000000000002</v>
      </c>
      <c r="U2432" s="26">
        <v>-2.57</v>
      </c>
      <c r="V2432" s="26">
        <v>-3.11</v>
      </c>
      <c r="W2432" s="26">
        <v>-2.4500000000000002</v>
      </c>
      <c r="X2432" s="26">
        <v>-13.38</v>
      </c>
      <c r="Y2432" s="26">
        <v>-3.26</v>
      </c>
      <c r="Z2432" s="26">
        <v>-3.23</v>
      </c>
      <c r="AA2432" s="26">
        <v>-3.26</v>
      </c>
      <c r="AB2432" s="26">
        <v>-3.63</v>
      </c>
      <c r="AC2432" s="26">
        <v>-12.31</v>
      </c>
      <c r="AD2432" s="26">
        <v>-3.02</v>
      </c>
      <c r="AE2432" s="26">
        <v>-3.96</v>
      </c>
      <c r="AF2432" s="26">
        <v>-2.68</v>
      </c>
      <c r="AG2432" s="26">
        <v>-2.65</v>
      </c>
      <c r="AH2432" s="25">
        <v>-12.2</v>
      </c>
      <c r="AI2432" s="26">
        <v>-3.25</v>
      </c>
    </row>
    <row r="2433" spans="1:35" x14ac:dyDescent="0.45">
      <c r="A2433" s="24" t="s">
        <v>4922</v>
      </c>
      <c r="B2433" t="s">
        <v>4923</v>
      </c>
      <c r="C2433" s="24">
        <v>12</v>
      </c>
      <c r="D2433" s="25"/>
      <c r="E2433" s="25"/>
      <c r="F2433" s="25"/>
      <c r="G2433" s="25"/>
      <c r="H2433" s="25"/>
      <c r="I2433" s="25"/>
      <c r="J2433" s="25"/>
      <c r="K2433" s="25"/>
      <c r="L2433" s="25"/>
      <c r="M2433" s="25"/>
      <c r="N2433" s="26">
        <v>1.43</v>
      </c>
      <c r="O2433" s="25"/>
      <c r="P2433" s="25"/>
      <c r="Q2433" s="25"/>
      <c r="R2433" s="26">
        <v>1.43</v>
      </c>
      <c r="S2433" s="26">
        <v>-4.07</v>
      </c>
      <c r="T2433" s="26">
        <v>-0.79</v>
      </c>
      <c r="U2433" s="26">
        <v>-1.29</v>
      </c>
      <c r="V2433" s="26">
        <v>-1.55</v>
      </c>
      <c r="W2433" s="26">
        <v>-0.45</v>
      </c>
      <c r="X2433" s="26">
        <v>3.05</v>
      </c>
      <c r="Y2433" s="26">
        <v>-0.44</v>
      </c>
      <c r="Z2433" s="26">
        <v>3.5</v>
      </c>
      <c r="AA2433" s="26">
        <v>0.05</v>
      </c>
      <c r="AB2433" s="26">
        <v>-0.05</v>
      </c>
      <c r="AC2433" s="26">
        <v>-9.15</v>
      </c>
      <c r="AD2433" s="26">
        <v>-0.67</v>
      </c>
      <c r="AE2433" s="26">
        <v>-0.56999999999999995</v>
      </c>
      <c r="AF2433" s="26">
        <v>-1.44</v>
      </c>
      <c r="AG2433" s="26">
        <v>-6.47</v>
      </c>
      <c r="AH2433" s="25"/>
      <c r="AI2433" s="26">
        <v>-1.91</v>
      </c>
    </row>
    <row r="2434" spans="1:35" x14ac:dyDescent="0.45">
      <c r="A2434" s="24" t="s">
        <v>4924</v>
      </c>
      <c r="B2434" t="s">
        <v>4925</v>
      </c>
      <c r="C2434" s="24">
        <v>12</v>
      </c>
      <c r="D2434" s="26">
        <v>1.74</v>
      </c>
      <c r="E2434" s="25"/>
      <c r="F2434" s="25"/>
      <c r="G2434" s="25"/>
      <c r="H2434" s="25"/>
      <c r="I2434" s="26">
        <v>2.48</v>
      </c>
      <c r="J2434" s="25"/>
      <c r="K2434" s="25"/>
      <c r="L2434" s="25"/>
      <c r="M2434" s="25"/>
      <c r="N2434" s="27">
        <v>8.09</v>
      </c>
      <c r="O2434" s="25"/>
      <c r="P2434" s="25"/>
      <c r="Q2434" s="25"/>
      <c r="R2434" s="25"/>
      <c r="S2434" s="26">
        <v>-0.25</v>
      </c>
      <c r="T2434" s="26">
        <v>-0.36</v>
      </c>
      <c r="U2434" s="26">
        <v>0.56999999999999995</v>
      </c>
      <c r="V2434" s="26">
        <v>0.7</v>
      </c>
      <c r="W2434" s="26">
        <v>-1.1599999999999999</v>
      </c>
      <c r="X2434" s="26">
        <v>4</v>
      </c>
      <c r="Y2434" s="26">
        <v>0.84</v>
      </c>
      <c r="Z2434" s="26">
        <v>1.43</v>
      </c>
      <c r="AA2434" s="26">
        <v>1.5</v>
      </c>
      <c r="AB2434" s="26">
        <v>0.23</v>
      </c>
      <c r="AC2434" s="26">
        <v>-4.17</v>
      </c>
      <c r="AD2434" s="26">
        <v>-4.7300000000000004</v>
      </c>
      <c r="AE2434" s="26">
        <v>-0.09</v>
      </c>
      <c r="AF2434" s="26">
        <v>-0.62</v>
      </c>
      <c r="AG2434" s="26">
        <v>1.26</v>
      </c>
      <c r="AH2434" s="25"/>
      <c r="AI2434" s="26">
        <v>1.94</v>
      </c>
    </row>
    <row r="2435" spans="1:35" x14ac:dyDescent="0.45">
      <c r="A2435" s="24" t="s">
        <v>4926</v>
      </c>
      <c r="B2435" t="s">
        <v>4927</v>
      </c>
      <c r="C2435" s="24">
        <v>12</v>
      </c>
      <c r="D2435" s="26">
        <v>-0.74</v>
      </c>
      <c r="E2435" s="25"/>
      <c r="F2435" s="25"/>
      <c r="G2435" s="25"/>
      <c r="H2435" s="25"/>
      <c r="I2435" s="26">
        <v>0.3</v>
      </c>
      <c r="J2435" s="25"/>
      <c r="K2435" s="25"/>
      <c r="L2435" s="25"/>
      <c r="M2435" s="25"/>
      <c r="N2435" s="26">
        <v>-2.37</v>
      </c>
      <c r="O2435" s="25"/>
      <c r="P2435" s="25"/>
      <c r="Q2435" s="25"/>
      <c r="R2435" s="25"/>
      <c r="S2435" s="26">
        <v>1.64</v>
      </c>
      <c r="T2435" s="25"/>
      <c r="U2435" s="25"/>
      <c r="V2435" s="25"/>
      <c r="W2435" s="25"/>
      <c r="X2435" s="26">
        <v>-1.77</v>
      </c>
      <c r="Y2435" s="25"/>
      <c r="Z2435" s="26">
        <v>0</v>
      </c>
      <c r="AA2435" s="26">
        <v>-2.2599999999999998</v>
      </c>
      <c r="AB2435" s="26">
        <v>0.5</v>
      </c>
      <c r="AC2435" s="26">
        <v>-6.64</v>
      </c>
      <c r="AD2435" s="26">
        <v>-1.71</v>
      </c>
      <c r="AE2435" s="26">
        <v>1.65</v>
      </c>
      <c r="AF2435" s="26">
        <v>-3.62</v>
      </c>
      <c r="AG2435" s="26">
        <v>-2.96</v>
      </c>
      <c r="AH2435" s="25">
        <v>4.67</v>
      </c>
      <c r="AI2435" s="26">
        <v>-1.89</v>
      </c>
    </row>
    <row r="2436" spans="1:35" x14ac:dyDescent="0.45">
      <c r="A2436" s="24" t="s">
        <v>4928</v>
      </c>
      <c r="B2436" t="s">
        <v>4929</v>
      </c>
      <c r="C2436" s="24">
        <v>12</v>
      </c>
      <c r="D2436" s="27">
        <v>0.34</v>
      </c>
      <c r="E2436" s="25"/>
      <c r="F2436" s="25"/>
      <c r="G2436" s="25"/>
      <c r="H2436" s="25"/>
      <c r="I2436" s="27">
        <v>10.16</v>
      </c>
      <c r="J2436" s="25"/>
      <c r="K2436" s="25"/>
      <c r="L2436" s="25"/>
      <c r="M2436" s="25"/>
      <c r="N2436" s="27">
        <v>20.03</v>
      </c>
      <c r="O2436" s="25"/>
      <c r="P2436" s="25"/>
      <c r="Q2436" s="25"/>
      <c r="R2436" s="25"/>
      <c r="S2436" s="26">
        <v>18.23</v>
      </c>
      <c r="T2436" s="26">
        <v>10.59</v>
      </c>
      <c r="U2436" s="26">
        <v>9.2899999999999991</v>
      </c>
      <c r="V2436" s="26">
        <v>-0.44</v>
      </c>
      <c r="W2436" s="26">
        <v>-1.1399999999999999</v>
      </c>
      <c r="X2436" s="26">
        <v>0.2</v>
      </c>
      <c r="Y2436" s="26">
        <v>0.3</v>
      </c>
      <c r="Z2436" s="26">
        <v>2.08</v>
      </c>
      <c r="AA2436" s="26">
        <v>-1.41</v>
      </c>
      <c r="AB2436" s="26">
        <v>-0.77</v>
      </c>
      <c r="AC2436" s="26">
        <v>0.95</v>
      </c>
      <c r="AD2436" s="26">
        <v>-2.27</v>
      </c>
      <c r="AE2436" s="26">
        <v>0.16</v>
      </c>
      <c r="AF2436" s="26">
        <v>2.13</v>
      </c>
      <c r="AG2436" s="26">
        <v>0.93</v>
      </c>
      <c r="AH2436" s="25"/>
      <c r="AI2436" s="26">
        <v>-3.71</v>
      </c>
    </row>
    <row r="2437" spans="1:35" x14ac:dyDescent="0.45">
      <c r="A2437" s="24" t="s">
        <v>4930</v>
      </c>
      <c r="B2437" t="s">
        <v>4931</v>
      </c>
      <c r="C2437" s="24">
        <v>12</v>
      </c>
      <c r="D2437" s="26">
        <v>1.31</v>
      </c>
      <c r="E2437" s="25"/>
      <c r="F2437" s="25"/>
      <c r="G2437" s="25"/>
      <c r="H2437" s="25"/>
      <c r="I2437" s="26">
        <v>2.69</v>
      </c>
      <c r="J2437" s="25"/>
      <c r="K2437" s="25"/>
      <c r="L2437" s="25"/>
      <c r="M2437" s="25"/>
      <c r="N2437" s="27">
        <v>2.79</v>
      </c>
      <c r="O2437" s="26">
        <v>0.03</v>
      </c>
      <c r="P2437" s="25"/>
      <c r="Q2437" s="25"/>
      <c r="R2437" s="26">
        <v>-0.56999999999999995</v>
      </c>
      <c r="S2437" s="26">
        <v>8.8000000000000007</v>
      </c>
      <c r="T2437" s="26">
        <v>0.19</v>
      </c>
      <c r="U2437" s="26">
        <v>0.64</v>
      </c>
      <c r="V2437" s="26">
        <v>5.0199999999999996</v>
      </c>
      <c r="W2437" s="26">
        <v>2.94</v>
      </c>
      <c r="X2437" s="26">
        <v>9.48</v>
      </c>
      <c r="Y2437" s="26">
        <v>1.06</v>
      </c>
      <c r="Z2437" s="26">
        <v>1.23</v>
      </c>
      <c r="AA2437" s="26">
        <v>3.55</v>
      </c>
      <c r="AB2437" s="26">
        <v>3.64</v>
      </c>
      <c r="AC2437" s="26">
        <v>8.32</v>
      </c>
      <c r="AD2437" s="26">
        <v>1.95</v>
      </c>
      <c r="AE2437" s="26">
        <v>1.44</v>
      </c>
      <c r="AF2437" s="26">
        <v>4.43</v>
      </c>
      <c r="AG2437" s="26">
        <v>0.5</v>
      </c>
      <c r="AH2437" s="25">
        <v>10</v>
      </c>
      <c r="AI2437" s="26">
        <v>1.37</v>
      </c>
    </row>
    <row r="2438" spans="1:35" x14ac:dyDescent="0.45">
      <c r="A2438" s="24" t="s">
        <v>4932</v>
      </c>
      <c r="B2438" t="s">
        <v>4933</v>
      </c>
      <c r="C2438" s="24">
        <v>12</v>
      </c>
      <c r="D2438" s="26">
        <v>1.42</v>
      </c>
      <c r="E2438" s="25"/>
      <c r="F2438" s="25"/>
      <c r="G2438" s="25"/>
      <c r="H2438" s="25"/>
      <c r="I2438" s="26">
        <v>0.54</v>
      </c>
      <c r="J2438" s="25"/>
      <c r="K2438" s="25"/>
      <c r="L2438" s="25"/>
      <c r="M2438" s="25"/>
      <c r="N2438" s="26">
        <v>-1.95</v>
      </c>
      <c r="O2438" s="25"/>
      <c r="P2438" s="25"/>
      <c r="Q2438" s="25"/>
      <c r="R2438" s="25"/>
      <c r="S2438" s="26">
        <v>4.2699999999999996</v>
      </c>
      <c r="T2438" s="25"/>
      <c r="U2438" s="25"/>
      <c r="V2438" s="26">
        <v>0.91</v>
      </c>
      <c r="W2438" s="26">
        <v>1.1599999999999999</v>
      </c>
      <c r="X2438" s="26">
        <v>3.61</v>
      </c>
      <c r="Y2438" s="26">
        <v>0.41</v>
      </c>
      <c r="Z2438" s="26">
        <v>0.95</v>
      </c>
      <c r="AA2438" s="26">
        <v>1.02</v>
      </c>
      <c r="AB2438" s="26">
        <v>1.23</v>
      </c>
      <c r="AC2438" s="26">
        <v>1.46</v>
      </c>
      <c r="AD2438" s="26">
        <v>0.53</v>
      </c>
      <c r="AE2438" s="26">
        <v>0.12</v>
      </c>
      <c r="AF2438" s="26">
        <v>0.26</v>
      </c>
      <c r="AG2438" s="26">
        <v>0.55000000000000004</v>
      </c>
      <c r="AH2438" s="25"/>
      <c r="AI2438" s="26">
        <v>-0.75</v>
      </c>
    </row>
    <row r="2439" spans="1:35" x14ac:dyDescent="0.45">
      <c r="A2439" s="24" t="s">
        <v>4934</v>
      </c>
      <c r="B2439" t="s">
        <v>4935</v>
      </c>
      <c r="C2439" s="24">
        <v>12</v>
      </c>
      <c r="D2439" s="26">
        <v>12.54</v>
      </c>
      <c r="E2439" s="25"/>
      <c r="F2439" s="25"/>
      <c r="G2439" s="25"/>
      <c r="H2439" s="25"/>
      <c r="I2439" s="26">
        <v>16.25</v>
      </c>
      <c r="J2439" s="25"/>
      <c r="K2439" s="25"/>
      <c r="L2439" s="25"/>
      <c r="M2439" s="25"/>
      <c r="N2439" s="27">
        <v>38.99</v>
      </c>
      <c r="O2439" s="26">
        <v>11.15</v>
      </c>
      <c r="P2439" s="26">
        <v>24.43</v>
      </c>
      <c r="Q2439" s="26">
        <v>4.0999999999999996</v>
      </c>
      <c r="R2439" s="26">
        <v>-0.7</v>
      </c>
      <c r="S2439" s="26">
        <v>8.77</v>
      </c>
      <c r="T2439" s="26">
        <v>8.39</v>
      </c>
      <c r="U2439" s="26">
        <v>7.13</v>
      </c>
      <c r="V2439" s="26">
        <v>-6.88</v>
      </c>
      <c r="W2439" s="26">
        <v>0.14000000000000001</v>
      </c>
      <c r="X2439" s="26">
        <v>-64.72</v>
      </c>
      <c r="Y2439" s="26">
        <v>-12.97</v>
      </c>
      <c r="Z2439" s="26">
        <v>-3.67</v>
      </c>
      <c r="AA2439" s="26">
        <v>-38.54</v>
      </c>
      <c r="AB2439" s="26">
        <v>-9.5399999999999991</v>
      </c>
      <c r="AC2439" s="26">
        <v>-65.37</v>
      </c>
      <c r="AD2439" s="26">
        <v>-14.78</v>
      </c>
      <c r="AE2439" s="26">
        <v>-28.79</v>
      </c>
      <c r="AF2439" s="26">
        <v>-25.14</v>
      </c>
      <c r="AG2439" s="26">
        <v>3.35</v>
      </c>
      <c r="AH2439" s="25"/>
      <c r="AI2439" s="26">
        <v>15.68</v>
      </c>
    </row>
    <row r="2440" spans="1:35" x14ac:dyDescent="0.45">
      <c r="A2440" s="24" t="s">
        <v>4936</v>
      </c>
      <c r="B2440" t="s">
        <v>4937</v>
      </c>
      <c r="C2440" s="24">
        <v>12</v>
      </c>
      <c r="D2440" s="25"/>
      <c r="E2440" s="25"/>
      <c r="F2440" s="25"/>
      <c r="G2440" s="25"/>
      <c r="H2440" s="25"/>
      <c r="I2440" s="27">
        <v>1.73</v>
      </c>
      <c r="J2440" s="25"/>
      <c r="K2440" s="25"/>
      <c r="L2440" s="25"/>
      <c r="M2440" s="25"/>
      <c r="N2440" s="27">
        <v>2.89</v>
      </c>
      <c r="O2440" s="25"/>
      <c r="P2440" s="25"/>
      <c r="Q2440" s="25"/>
      <c r="R2440" s="25"/>
      <c r="S2440" s="27">
        <v>1.61</v>
      </c>
      <c r="T2440" s="26">
        <v>1.1100000000000001</v>
      </c>
      <c r="U2440" s="26">
        <v>-0.18</v>
      </c>
      <c r="V2440" s="26">
        <v>0.11</v>
      </c>
      <c r="W2440" s="26">
        <v>0.57999999999999996</v>
      </c>
      <c r="X2440" s="27">
        <v>1.24</v>
      </c>
      <c r="Y2440" s="27">
        <v>0.75</v>
      </c>
      <c r="Z2440" s="27">
        <v>0.11</v>
      </c>
      <c r="AA2440" s="27">
        <v>-0.18</v>
      </c>
      <c r="AB2440" s="27">
        <v>0.56000000000000005</v>
      </c>
      <c r="AC2440" s="27">
        <v>0.9</v>
      </c>
      <c r="AD2440" s="26">
        <v>-0.7</v>
      </c>
      <c r="AE2440" s="26">
        <v>0.96</v>
      </c>
      <c r="AF2440" s="26">
        <v>0.3</v>
      </c>
      <c r="AG2440" s="26">
        <v>0.33</v>
      </c>
      <c r="AH2440" s="25"/>
      <c r="AI2440" s="26">
        <v>-0.82</v>
      </c>
    </row>
    <row r="2441" spans="1:35" x14ac:dyDescent="0.45">
      <c r="A2441" s="24" t="s">
        <v>4938</v>
      </c>
      <c r="B2441" t="s">
        <v>4939</v>
      </c>
      <c r="C2441" s="24">
        <v>12</v>
      </c>
      <c r="D2441" s="26">
        <v>2.0699999999999998</v>
      </c>
      <c r="E2441" s="25"/>
      <c r="F2441" s="25"/>
      <c r="G2441" s="25"/>
      <c r="H2441" s="25"/>
      <c r="I2441" s="27">
        <v>4.3</v>
      </c>
      <c r="J2441" s="25"/>
      <c r="K2441" s="25"/>
      <c r="L2441" s="25"/>
      <c r="M2441" s="25"/>
      <c r="N2441" s="27">
        <v>7.04</v>
      </c>
      <c r="O2441" s="26">
        <v>-0.75</v>
      </c>
      <c r="P2441" s="26">
        <v>-1.1599999999999999</v>
      </c>
      <c r="Q2441" s="26">
        <v>2.88</v>
      </c>
      <c r="R2441" s="26">
        <v>6.1</v>
      </c>
      <c r="S2441" s="26">
        <v>5.18</v>
      </c>
      <c r="T2441" s="26">
        <v>0.28999999999999998</v>
      </c>
      <c r="U2441" s="26">
        <v>0.03</v>
      </c>
      <c r="V2441" s="26">
        <v>0.43</v>
      </c>
      <c r="W2441" s="26">
        <v>4.4400000000000004</v>
      </c>
      <c r="X2441" s="26">
        <v>-3.59</v>
      </c>
      <c r="Y2441" s="26">
        <v>-1.88</v>
      </c>
      <c r="Z2441" s="26">
        <v>-1.85</v>
      </c>
      <c r="AA2441" s="26">
        <v>0.15</v>
      </c>
      <c r="AB2441" s="26">
        <v>-0.01</v>
      </c>
      <c r="AC2441" s="26">
        <v>-4.8600000000000003</v>
      </c>
      <c r="AD2441" s="26">
        <v>-3.39</v>
      </c>
      <c r="AE2441" s="26">
        <v>-1.07</v>
      </c>
      <c r="AF2441" s="26">
        <v>-0.88</v>
      </c>
      <c r="AG2441" s="26">
        <v>0.49</v>
      </c>
      <c r="AH2441" s="25"/>
      <c r="AI2441" s="26">
        <v>-2.81</v>
      </c>
    </row>
    <row r="2442" spans="1:35" x14ac:dyDescent="0.45">
      <c r="A2442" s="24" t="s">
        <v>4940</v>
      </c>
      <c r="B2442" t="s">
        <v>4941</v>
      </c>
      <c r="C2442" s="24">
        <v>12</v>
      </c>
      <c r="D2442" s="26">
        <v>0.54</v>
      </c>
      <c r="E2442" s="25"/>
      <c r="F2442" s="25"/>
      <c r="G2442" s="25"/>
      <c r="H2442" s="25"/>
      <c r="I2442" s="26">
        <v>2.4900000000000002</v>
      </c>
      <c r="J2442" s="25"/>
      <c r="K2442" s="25"/>
      <c r="L2442" s="25"/>
      <c r="M2442" s="25"/>
      <c r="N2442" s="27">
        <v>1.78</v>
      </c>
      <c r="O2442" s="25"/>
      <c r="P2442" s="25"/>
      <c r="Q2442" s="25"/>
      <c r="R2442" s="25"/>
      <c r="S2442" s="27">
        <v>1.56</v>
      </c>
      <c r="T2442" s="25"/>
      <c r="U2442" s="25"/>
      <c r="V2442" s="27">
        <v>0.44</v>
      </c>
      <c r="W2442" s="27">
        <v>1.28</v>
      </c>
      <c r="X2442" s="27">
        <v>6.66</v>
      </c>
      <c r="Y2442" s="26">
        <v>-0.96</v>
      </c>
      <c r="Z2442" s="26">
        <v>2.44</v>
      </c>
      <c r="AA2442" s="27">
        <v>1.47</v>
      </c>
      <c r="AB2442" s="27">
        <v>3.71</v>
      </c>
      <c r="AC2442" s="27">
        <v>10.39</v>
      </c>
      <c r="AD2442" s="26">
        <v>0.59</v>
      </c>
      <c r="AE2442" s="26">
        <v>3.84</v>
      </c>
      <c r="AF2442" s="26">
        <v>2.2999999999999998</v>
      </c>
      <c r="AG2442" s="26">
        <v>3.66</v>
      </c>
      <c r="AH2442" s="25">
        <v>10.25</v>
      </c>
      <c r="AI2442" s="26">
        <v>-1.78</v>
      </c>
    </row>
    <row r="2443" spans="1:35" x14ac:dyDescent="0.45">
      <c r="A2443" s="24" t="s">
        <v>4942</v>
      </c>
      <c r="B2443" t="s">
        <v>4943</v>
      </c>
      <c r="C2443" s="24">
        <v>12</v>
      </c>
      <c r="D2443" s="26">
        <v>0.55000000000000004</v>
      </c>
      <c r="E2443" s="25"/>
      <c r="F2443" s="25"/>
      <c r="G2443" s="25"/>
      <c r="H2443" s="25"/>
      <c r="I2443" s="26">
        <v>0.06</v>
      </c>
      <c r="J2443" s="25"/>
      <c r="K2443" s="25"/>
      <c r="L2443" s="25"/>
      <c r="M2443" s="25"/>
      <c r="N2443" s="27">
        <v>0.25</v>
      </c>
      <c r="O2443" s="25"/>
      <c r="P2443" s="25"/>
      <c r="Q2443" s="26">
        <v>0.34</v>
      </c>
      <c r="R2443" s="26">
        <v>-0.23</v>
      </c>
      <c r="S2443" s="26">
        <v>-2.2400000000000002</v>
      </c>
      <c r="T2443" s="26">
        <v>-0.39</v>
      </c>
      <c r="U2443" s="26">
        <v>-0.3</v>
      </c>
      <c r="V2443" s="26">
        <v>-1.17</v>
      </c>
      <c r="W2443" s="26">
        <v>-0.33</v>
      </c>
      <c r="X2443" s="26">
        <v>-2.16</v>
      </c>
      <c r="Y2443" s="26">
        <v>-0.66</v>
      </c>
      <c r="Z2443" s="26">
        <v>-0.67</v>
      </c>
      <c r="AA2443" s="26">
        <v>-0.41</v>
      </c>
      <c r="AB2443" s="26">
        <v>-0.41</v>
      </c>
      <c r="AC2443" s="26">
        <v>0.16</v>
      </c>
      <c r="AD2443" s="26">
        <v>-1.03</v>
      </c>
      <c r="AE2443" s="26">
        <v>-0.4</v>
      </c>
      <c r="AF2443" s="26">
        <v>0.13</v>
      </c>
      <c r="AG2443" s="26">
        <v>1.46</v>
      </c>
      <c r="AH2443" s="25"/>
      <c r="AI2443" s="26">
        <v>1.05</v>
      </c>
    </row>
    <row r="2444" spans="1:35" x14ac:dyDescent="0.45">
      <c r="A2444" s="24" t="s">
        <v>4944</v>
      </c>
      <c r="B2444" t="s">
        <v>4945</v>
      </c>
      <c r="C2444" s="24">
        <v>12</v>
      </c>
      <c r="D2444" s="26">
        <v>1.51</v>
      </c>
      <c r="E2444" s="25"/>
      <c r="F2444" s="25"/>
      <c r="G2444" s="25"/>
      <c r="H2444" s="25"/>
      <c r="I2444" s="26">
        <v>4.68</v>
      </c>
      <c r="J2444" s="25"/>
      <c r="K2444" s="25"/>
      <c r="L2444" s="25"/>
      <c r="M2444" s="25"/>
      <c r="N2444" s="27">
        <v>7.99</v>
      </c>
      <c r="O2444" s="25"/>
      <c r="P2444" s="25"/>
      <c r="Q2444" s="25"/>
      <c r="R2444" s="25"/>
      <c r="S2444" s="27">
        <v>4.17</v>
      </c>
      <c r="T2444" s="26">
        <v>1.53</v>
      </c>
      <c r="U2444" s="26">
        <v>-0.83</v>
      </c>
      <c r="V2444" s="26">
        <v>2.57</v>
      </c>
      <c r="W2444" s="26">
        <v>0.95</v>
      </c>
      <c r="X2444" s="26">
        <v>5.54</v>
      </c>
      <c r="Y2444" s="26">
        <v>1.74</v>
      </c>
      <c r="Z2444" s="26">
        <v>0.59</v>
      </c>
      <c r="AA2444" s="26">
        <v>1.02</v>
      </c>
      <c r="AB2444" s="26">
        <v>2.1800000000000002</v>
      </c>
      <c r="AC2444" s="26">
        <v>4.47</v>
      </c>
      <c r="AD2444" s="26">
        <v>1.26</v>
      </c>
      <c r="AE2444" s="26">
        <v>0.19</v>
      </c>
      <c r="AF2444" s="26">
        <v>1.81</v>
      </c>
      <c r="AG2444" s="26">
        <v>1.21</v>
      </c>
      <c r="AH2444" s="25"/>
      <c r="AI2444" s="26">
        <v>2.94</v>
      </c>
    </row>
    <row r="2445" spans="1:35" x14ac:dyDescent="0.45">
      <c r="A2445" s="24" t="s">
        <v>4946</v>
      </c>
      <c r="B2445" t="s">
        <v>4947</v>
      </c>
      <c r="C2445" s="24">
        <v>12</v>
      </c>
      <c r="D2445" s="25"/>
      <c r="E2445" s="25"/>
      <c r="F2445" s="25"/>
      <c r="G2445" s="25"/>
      <c r="H2445" s="25"/>
      <c r="I2445" s="27">
        <v>-1.8</v>
      </c>
      <c r="J2445" s="25"/>
      <c r="K2445" s="25"/>
      <c r="L2445" s="25"/>
      <c r="M2445" s="25"/>
      <c r="N2445" s="27">
        <v>-1.86</v>
      </c>
      <c r="O2445" s="25"/>
      <c r="P2445" s="25"/>
      <c r="Q2445" s="25"/>
      <c r="R2445" s="25"/>
      <c r="S2445" s="26">
        <v>-9.98</v>
      </c>
      <c r="T2445" s="26">
        <v>-2.35</v>
      </c>
      <c r="U2445" s="27">
        <v>-1.72</v>
      </c>
      <c r="V2445" s="26">
        <v>-1.89</v>
      </c>
      <c r="W2445" s="26">
        <v>-4.03</v>
      </c>
      <c r="X2445" s="26">
        <v>-12.19</v>
      </c>
      <c r="Y2445" s="26">
        <v>-3.18</v>
      </c>
      <c r="Z2445" s="26">
        <v>-4.0199999999999996</v>
      </c>
      <c r="AA2445" s="26">
        <v>-0.12</v>
      </c>
      <c r="AB2445" s="26">
        <v>-4.87</v>
      </c>
      <c r="AC2445" s="26">
        <v>-16.170000000000002</v>
      </c>
      <c r="AD2445" s="26">
        <v>-5.17</v>
      </c>
      <c r="AE2445" s="26">
        <v>-5.31</v>
      </c>
      <c r="AF2445" s="26">
        <v>-5.0199999999999996</v>
      </c>
      <c r="AG2445" s="26">
        <v>-0.66</v>
      </c>
      <c r="AH2445" s="25">
        <v>4.8</v>
      </c>
      <c r="AI2445" s="26">
        <v>-2.44</v>
      </c>
    </row>
    <row r="2446" spans="1:35" x14ac:dyDescent="0.45">
      <c r="A2446" s="24" t="s">
        <v>4948</v>
      </c>
      <c r="B2446" t="s">
        <v>4949</v>
      </c>
      <c r="C2446" s="24">
        <v>12</v>
      </c>
      <c r="D2446" s="25"/>
      <c r="E2446" s="25"/>
      <c r="F2446" s="25"/>
      <c r="G2446" s="25"/>
      <c r="H2446" s="25"/>
      <c r="I2446" s="25"/>
      <c r="J2446" s="25"/>
      <c r="K2446" s="25"/>
      <c r="L2446" s="25"/>
      <c r="M2446" s="25"/>
      <c r="N2446" s="26">
        <v>5.03</v>
      </c>
      <c r="O2446" s="25"/>
      <c r="P2446" s="25"/>
      <c r="Q2446" s="25"/>
      <c r="R2446" s="25"/>
      <c r="S2446" s="26">
        <v>3.29</v>
      </c>
      <c r="T2446" s="26">
        <v>0.81</v>
      </c>
      <c r="U2446" s="26">
        <v>2.0499999999999998</v>
      </c>
      <c r="V2446" s="26">
        <v>0.15</v>
      </c>
      <c r="W2446" s="26">
        <v>0.28000000000000003</v>
      </c>
      <c r="X2446" s="26">
        <v>3.36</v>
      </c>
      <c r="Y2446" s="26">
        <v>0.69</v>
      </c>
      <c r="Z2446" s="26">
        <v>0.62</v>
      </c>
      <c r="AA2446" s="26">
        <v>1.05</v>
      </c>
      <c r="AB2446" s="26">
        <v>1</v>
      </c>
      <c r="AC2446" s="26">
        <v>0.18</v>
      </c>
      <c r="AD2446" s="26">
        <v>1.1399999999999999</v>
      </c>
      <c r="AE2446" s="26">
        <v>0.16</v>
      </c>
      <c r="AF2446" s="26">
        <v>-0.65</v>
      </c>
      <c r="AG2446" s="26">
        <v>-0.47</v>
      </c>
      <c r="AH2446" s="25"/>
      <c r="AI2446" s="26">
        <v>-0.37</v>
      </c>
    </row>
    <row r="2447" spans="1:35" x14ac:dyDescent="0.45">
      <c r="A2447" s="24" t="s">
        <v>4950</v>
      </c>
      <c r="B2447" t="s">
        <v>4951</v>
      </c>
      <c r="C2447" s="24">
        <v>12</v>
      </c>
      <c r="D2447" s="26">
        <v>-1.54</v>
      </c>
      <c r="E2447" s="25"/>
      <c r="F2447" s="25"/>
      <c r="G2447" s="25"/>
      <c r="H2447" s="25"/>
      <c r="I2447" s="26">
        <v>1.31</v>
      </c>
      <c r="J2447" s="25"/>
      <c r="K2447" s="25"/>
      <c r="L2447" s="25"/>
      <c r="M2447" s="25"/>
      <c r="N2447" s="27">
        <v>2.38</v>
      </c>
      <c r="O2447" s="25"/>
      <c r="P2447" s="25"/>
      <c r="Q2447" s="25"/>
      <c r="R2447" s="25"/>
      <c r="S2447" s="26">
        <v>0.65</v>
      </c>
      <c r="T2447" s="26">
        <v>-0.92</v>
      </c>
      <c r="U2447" s="26">
        <v>0.73</v>
      </c>
      <c r="V2447" s="26">
        <v>-0.71</v>
      </c>
      <c r="W2447" s="26">
        <v>1.57</v>
      </c>
      <c r="X2447" s="26">
        <v>-2.56</v>
      </c>
      <c r="Y2447" s="26">
        <v>-0.36</v>
      </c>
      <c r="Z2447" s="26">
        <v>-0.57999999999999996</v>
      </c>
      <c r="AA2447" s="26">
        <v>-0.62</v>
      </c>
      <c r="AB2447" s="26">
        <v>-1</v>
      </c>
      <c r="AC2447" s="26">
        <v>1.96</v>
      </c>
      <c r="AD2447" s="26">
        <v>-1.23</v>
      </c>
      <c r="AE2447" s="26">
        <v>0.93</v>
      </c>
      <c r="AF2447" s="26">
        <v>-0.34</v>
      </c>
      <c r="AG2447" s="26">
        <v>2.6</v>
      </c>
      <c r="AH2447" s="25"/>
      <c r="AI2447" s="26">
        <v>0.17</v>
      </c>
    </row>
    <row r="2448" spans="1:35" x14ac:dyDescent="0.45">
      <c r="A2448" s="24" t="s">
        <v>4952</v>
      </c>
      <c r="B2448" t="s">
        <v>4953</v>
      </c>
      <c r="C2448" s="24">
        <v>12</v>
      </c>
      <c r="D2448" s="25"/>
      <c r="E2448" s="25"/>
      <c r="F2448" s="25"/>
      <c r="G2448" s="25"/>
      <c r="H2448" s="25"/>
      <c r="I2448" s="27">
        <v>1.17</v>
      </c>
      <c r="J2448" s="25"/>
      <c r="K2448" s="25"/>
      <c r="L2448" s="25"/>
      <c r="M2448" s="25"/>
      <c r="N2448" s="27">
        <v>-2.76</v>
      </c>
      <c r="O2448" s="25"/>
      <c r="P2448" s="25"/>
      <c r="Q2448" s="25"/>
      <c r="R2448" s="26">
        <v>-0.69</v>
      </c>
      <c r="S2448" s="27">
        <v>-6.6</v>
      </c>
      <c r="T2448" s="25"/>
      <c r="U2448" s="25"/>
      <c r="V2448" s="26">
        <v>-2.13</v>
      </c>
      <c r="W2448" s="27">
        <v>-1.86</v>
      </c>
      <c r="X2448" s="26">
        <v>-10.96</v>
      </c>
      <c r="Y2448" s="26">
        <v>-3.59</v>
      </c>
      <c r="Z2448" s="26">
        <v>-3.22</v>
      </c>
      <c r="AA2448" s="26">
        <v>-2.91</v>
      </c>
      <c r="AB2448" s="26">
        <v>-1.24</v>
      </c>
      <c r="AC2448" s="26">
        <v>-8.8000000000000007</v>
      </c>
      <c r="AD2448" s="26">
        <v>-4.18</v>
      </c>
      <c r="AE2448" s="26">
        <v>-3.46</v>
      </c>
      <c r="AF2448" s="26">
        <v>0.16</v>
      </c>
      <c r="AG2448" s="26">
        <v>-1.33</v>
      </c>
      <c r="AH2448" s="25"/>
      <c r="AI2448" s="26">
        <v>-2.68</v>
      </c>
    </row>
    <row r="2449" spans="1:35" x14ac:dyDescent="0.45">
      <c r="A2449" s="24" t="s">
        <v>4954</v>
      </c>
      <c r="B2449" t="s">
        <v>4955</v>
      </c>
      <c r="C2449" s="24">
        <v>12</v>
      </c>
      <c r="D2449" s="25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6">
        <v>9.82</v>
      </c>
      <c r="T2449" s="26">
        <v>1.68</v>
      </c>
      <c r="U2449" s="26">
        <v>3.95</v>
      </c>
      <c r="V2449" s="26">
        <v>2</v>
      </c>
      <c r="W2449" s="26">
        <v>2.19</v>
      </c>
      <c r="X2449" s="26">
        <v>3.39</v>
      </c>
      <c r="Y2449" s="26">
        <v>7.39</v>
      </c>
      <c r="Z2449" s="26">
        <v>-4.4800000000000004</v>
      </c>
      <c r="AA2449" s="26">
        <v>-1.94</v>
      </c>
      <c r="AB2449" s="26">
        <v>2.42</v>
      </c>
      <c r="AC2449" s="26">
        <v>9.41</v>
      </c>
      <c r="AD2449" s="26">
        <v>1.9</v>
      </c>
      <c r="AE2449" s="26">
        <v>-4.97</v>
      </c>
      <c r="AF2449" s="26">
        <v>3.39</v>
      </c>
      <c r="AG2449" s="26">
        <v>9.09</v>
      </c>
      <c r="AH2449" s="25"/>
      <c r="AI2449" s="26">
        <v>12.35</v>
      </c>
    </row>
    <row r="2450" spans="1:35" x14ac:dyDescent="0.45">
      <c r="A2450" s="24" t="s">
        <v>4956</v>
      </c>
      <c r="B2450" t="s">
        <v>4957</v>
      </c>
      <c r="C2450" s="24">
        <v>12</v>
      </c>
      <c r="D2450" s="27">
        <v>2.0699999999999998</v>
      </c>
      <c r="E2450" s="25"/>
      <c r="F2450" s="25"/>
      <c r="G2450" s="25"/>
      <c r="H2450" s="25"/>
      <c r="I2450" s="27">
        <v>2.89</v>
      </c>
      <c r="J2450" s="25"/>
      <c r="K2450" s="25"/>
      <c r="L2450" s="25"/>
      <c r="M2450" s="25"/>
      <c r="N2450" s="27">
        <v>7.17</v>
      </c>
      <c r="O2450" s="25"/>
      <c r="P2450" s="25"/>
      <c r="Q2450" s="25"/>
      <c r="R2450" s="25"/>
      <c r="S2450" s="26">
        <v>6.19</v>
      </c>
      <c r="T2450" s="26">
        <v>2.0699999999999998</v>
      </c>
      <c r="U2450" s="26">
        <v>2.67</v>
      </c>
      <c r="V2450" s="26">
        <v>1</v>
      </c>
      <c r="W2450" s="26">
        <v>0.45</v>
      </c>
      <c r="X2450" s="26">
        <v>4.92</v>
      </c>
      <c r="Y2450" s="26">
        <v>1.37</v>
      </c>
      <c r="Z2450" s="26">
        <v>1.75</v>
      </c>
      <c r="AA2450" s="26">
        <v>0.79</v>
      </c>
      <c r="AB2450" s="26">
        <v>1.01</v>
      </c>
      <c r="AC2450" s="26">
        <v>9.75</v>
      </c>
      <c r="AD2450" s="26">
        <v>1.68</v>
      </c>
      <c r="AE2450" s="26">
        <v>2.65</v>
      </c>
      <c r="AF2450" s="26">
        <v>2.59</v>
      </c>
      <c r="AG2450" s="26">
        <v>2.82</v>
      </c>
      <c r="AH2450" s="25"/>
      <c r="AI2450" s="26">
        <v>6.21</v>
      </c>
    </row>
    <row r="2451" spans="1:35" x14ac:dyDescent="0.45">
      <c r="A2451" s="24" t="s">
        <v>4958</v>
      </c>
      <c r="B2451" t="s">
        <v>4959</v>
      </c>
      <c r="C2451" s="24">
        <v>12</v>
      </c>
      <c r="D2451" s="25"/>
      <c r="E2451" s="25"/>
      <c r="F2451" s="25"/>
      <c r="G2451" s="25"/>
      <c r="H2451" s="25"/>
      <c r="I2451" s="27">
        <v>7.67</v>
      </c>
      <c r="J2451" s="25"/>
      <c r="K2451" s="25"/>
      <c r="L2451" s="25"/>
      <c r="M2451" s="25">
        <v>0</v>
      </c>
      <c r="N2451" s="27">
        <v>7.1</v>
      </c>
      <c r="O2451" s="25"/>
      <c r="P2451" s="25">
        <v>0</v>
      </c>
      <c r="Q2451" s="25"/>
      <c r="R2451" s="25">
        <v>0</v>
      </c>
      <c r="S2451" s="26">
        <v>-2.4300000000000002</v>
      </c>
      <c r="T2451" s="26">
        <v>0.11</v>
      </c>
      <c r="U2451" s="26">
        <v>1.1000000000000001</v>
      </c>
      <c r="V2451" s="26">
        <v>-2.5299999999999998</v>
      </c>
      <c r="W2451" s="26">
        <v>-1.1100000000000001</v>
      </c>
      <c r="X2451" s="26">
        <v>2.2000000000000002</v>
      </c>
      <c r="Y2451" s="26">
        <v>0.66</v>
      </c>
      <c r="Z2451" s="26">
        <v>0.24</v>
      </c>
      <c r="AA2451" s="26">
        <v>0.36</v>
      </c>
      <c r="AB2451" s="26">
        <v>0.95</v>
      </c>
      <c r="AC2451" s="26">
        <v>2.34</v>
      </c>
      <c r="AD2451" s="26">
        <v>0.31</v>
      </c>
      <c r="AE2451" s="26">
        <v>0.45</v>
      </c>
      <c r="AF2451" s="26">
        <v>1.72</v>
      </c>
      <c r="AG2451" s="26">
        <v>-0.13</v>
      </c>
      <c r="AH2451" s="25"/>
      <c r="AI2451" s="26">
        <v>0.39</v>
      </c>
    </row>
    <row r="2452" spans="1:35" x14ac:dyDescent="0.45">
      <c r="A2452" s="24" t="s">
        <v>4960</v>
      </c>
      <c r="B2452" t="s">
        <v>4961</v>
      </c>
      <c r="C2452" s="24">
        <v>12</v>
      </c>
      <c r="D2452" s="26">
        <v>4.8600000000000003</v>
      </c>
      <c r="E2452" s="25"/>
      <c r="F2452" s="25"/>
      <c r="G2452" s="25"/>
      <c r="H2452" s="25"/>
      <c r="I2452" s="26">
        <v>9.84</v>
      </c>
      <c r="J2452" s="25"/>
      <c r="K2452" s="25"/>
      <c r="L2452" s="25"/>
      <c r="M2452" s="25"/>
      <c r="N2452" s="27">
        <v>9.3699999999999992</v>
      </c>
      <c r="O2452" s="25"/>
      <c r="P2452" s="25"/>
      <c r="Q2452" s="25"/>
      <c r="R2452" s="26">
        <v>2.29</v>
      </c>
      <c r="S2452" s="27">
        <v>10.79</v>
      </c>
      <c r="T2452" s="26">
        <v>2.39</v>
      </c>
      <c r="U2452" s="26">
        <v>3.08</v>
      </c>
      <c r="V2452" s="26">
        <v>2.27</v>
      </c>
      <c r="W2452" s="27">
        <v>2.92</v>
      </c>
      <c r="X2452" s="26">
        <v>-1.54</v>
      </c>
      <c r="Y2452" s="26">
        <v>-1.28</v>
      </c>
      <c r="Z2452" s="26">
        <v>0.39</v>
      </c>
      <c r="AA2452" s="26">
        <v>0.56999999999999995</v>
      </c>
      <c r="AB2452" s="26">
        <v>-1.21</v>
      </c>
      <c r="AC2452" s="26">
        <v>-1</v>
      </c>
      <c r="AD2452" s="26">
        <v>0.14000000000000001</v>
      </c>
      <c r="AE2452" s="26">
        <v>7.0000000000000007E-2</v>
      </c>
      <c r="AF2452" s="26">
        <v>0.03</v>
      </c>
      <c r="AG2452" s="26">
        <v>-1.24</v>
      </c>
      <c r="AH2452" s="25"/>
      <c r="AI2452" s="26">
        <v>-0.56000000000000005</v>
      </c>
    </row>
    <row r="2453" spans="1:35" x14ac:dyDescent="0.45">
      <c r="A2453" s="24" t="s">
        <v>4962</v>
      </c>
      <c r="B2453" t="s">
        <v>4963</v>
      </c>
      <c r="C2453" s="24">
        <v>12</v>
      </c>
      <c r="D2453" s="26">
        <v>0.4</v>
      </c>
      <c r="E2453" s="25"/>
      <c r="F2453" s="25"/>
      <c r="G2453" s="25"/>
      <c r="H2453" s="25"/>
      <c r="I2453" s="26">
        <v>-1.24</v>
      </c>
      <c r="J2453" s="25"/>
      <c r="K2453" s="25"/>
      <c r="L2453" s="25"/>
      <c r="M2453" s="25"/>
      <c r="N2453" s="27">
        <v>-2.85</v>
      </c>
      <c r="O2453" s="25"/>
      <c r="P2453" s="25"/>
      <c r="Q2453" s="25"/>
      <c r="R2453" s="25"/>
      <c r="S2453" s="26">
        <v>-6.92</v>
      </c>
      <c r="T2453" s="26">
        <v>-1.1100000000000001</v>
      </c>
      <c r="U2453" s="26">
        <v>-2.21</v>
      </c>
      <c r="V2453" s="26">
        <v>-1.47</v>
      </c>
      <c r="W2453" s="26">
        <v>-2.13</v>
      </c>
      <c r="X2453" s="26">
        <v>-3.45</v>
      </c>
      <c r="Y2453" s="26">
        <v>-3.26</v>
      </c>
      <c r="Z2453" s="26">
        <v>0.14000000000000001</v>
      </c>
      <c r="AA2453" s="26">
        <v>-0.71</v>
      </c>
      <c r="AB2453" s="26">
        <v>0.38</v>
      </c>
      <c r="AC2453" s="26">
        <v>-4.57</v>
      </c>
      <c r="AD2453" s="26">
        <v>-1.6</v>
      </c>
      <c r="AE2453" s="26">
        <v>-1.69</v>
      </c>
      <c r="AF2453" s="26">
        <v>-1.29</v>
      </c>
      <c r="AG2453" s="26">
        <v>0.02</v>
      </c>
      <c r="AH2453" s="25">
        <v>2.35</v>
      </c>
      <c r="AI2453" s="26">
        <v>0.1</v>
      </c>
    </row>
    <row r="2454" spans="1:35" x14ac:dyDescent="0.45">
      <c r="A2454" s="24" t="s">
        <v>4964</v>
      </c>
      <c r="B2454" t="s">
        <v>4965</v>
      </c>
      <c r="C2454" s="24">
        <v>12</v>
      </c>
      <c r="D2454" s="25"/>
      <c r="E2454" s="25"/>
      <c r="F2454" s="25"/>
      <c r="G2454" s="25"/>
      <c r="H2454" s="25"/>
      <c r="I2454" s="26">
        <v>7.54</v>
      </c>
      <c r="J2454" s="25"/>
      <c r="K2454" s="25"/>
      <c r="L2454" s="25"/>
      <c r="M2454" s="25"/>
      <c r="N2454" s="26">
        <v>8.1199999999999992</v>
      </c>
      <c r="O2454" s="25"/>
      <c r="P2454" s="25"/>
      <c r="Q2454" s="25"/>
      <c r="R2454" s="25"/>
      <c r="S2454" s="26">
        <v>3.99</v>
      </c>
      <c r="T2454" s="25"/>
      <c r="U2454" s="25"/>
      <c r="V2454" s="26">
        <v>-1.47</v>
      </c>
      <c r="W2454" s="26">
        <v>6.54</v>
      </c>
      <c r="X2454" s="26">
        <v>9.43</v>
      </c>
      <c r="Y2454" s="26">
        <v>1.04</v>
      </c>
      <c r="Z2454" s="26">
        <v>0.93</v>
      </c>
      <c r="AA2454" s="26">
        <v>1.1200000000000001</v>
      </c>
      <c r="AB2454" s="26">
        <v>6.34</v>
      </c>
      <c r="AC2454" s="26">
        <v>-21.22</v>
      </c>
      <c r="AD2454" s="26">
        <v>-3.57</v>
      </c>
      <c r="AE2454" s="26">
        <v>-4.32</v>
      </c>
      <c r="AF2454" s="26">
        <v>-6.88</v>
      </c>
      <c r="AG2454" s="26">
        <v>-6.45</v>
      </c>
      <c r="AH2454" s="25"/>
      <c r="AI2454" s="26">
        <v>-3.1</v>
      </c>
    </row>
    <row r="2455" spans="1:35" x14ac:dyDescent="0.45">
      <c r="A2455" s="24" t="s">
        <v>4966</v>
      </c>
      <c r="B2455" t="s">
        <v>4967</v>
      </c>
      <c r="C2455" s="24">
        <v>12</v>
      </c>
      <c r="D2455" s="25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7">
        <v>64.84</v>
      </c>
      <c r="T2455" s="27">
        <v>10.51</v>
      </c>
      <c r="U2455" s="27">
        <v>27.94</v>
      </c>
      <c r="V2455" s="27">
        <v>28.32</v>
      </c>
      <c r="W2455" s="27">
        <v>-1.92</v>
      </c>
      <c r="X2455" s="27">
        <v>96.68</v>
      </c>
      <c r="Y2455" s="27">
        <v>31.18</v>
      </c>
      <c r="Z2455" s="27">
        <v>32.520000000000003</v>
      </c>
      <c r="AA2455" s="27">
        <v>38.32</v>
      </c>
      <c r="AB2455" s="27">
        <v>-5.35</v>
      </c>
      <c r="AC2455" s="27">
        <v>106.79</v>
      </c>
      <c r="AD2455" s="27">
        <v>32.229999999999997</v>
      </c>
      <c r="AE2455" s="27">
        <v>30.91</v>
      </c>
      <c r="AF2455" s="27">
        <v>44.49</v>
      </c>
      <c r="AG2455" s="27">
        <v>-0.83</v>
      </c>
      <c r="AH2455" s="25">
        <v>140.6</v>
      </c>
      <c r="AI2455" s="27">
        <v>46.39</v>
      </c>
    </row>
    <row r="2456" spans="1:35" x14ac:dyDescent="0.45">
      <c r="A2456" s="24" t="s">
        <v>4968</v>
      </c>
      <c r="B2456" t="s">
        <v>4969</v>
      </c>
      <c r="C2456" s="24">
        <v>12</v>
      </c>
      <c r="D2456" s="26">
        <v>-1.01</v>
      </c>
      <c r="E2456" s="25"/>
      <c r="F2456" s="25"/>
      <c r="G2456" s="25"/>
      <c r="H2456" s="25"/>
      <c r="I2456" s="26">
        <v>-2.98</v>
      </c>
      <c r="J2456" s="25"/>
      <c r="K2456" s="25"/>
      <c r="L2456" s="25"/>
      <c r="M2456" s="25"/>
      <c r="N2456" s="27">
        <v>9.01</v>
      </c>
      <c r="O2456" s="25"/>
      <c r="P2456" s="25"/>
      <c r="Q2456" s="25"/>
      <c r="R2456" s="25"/>
      <c r="S2456" s="27">
        <v>1.59</v>
      </c>
      <c r="T2456" s="26">
        <v>-1.51</v>
      </c>
      <c r="U2456" s="26">
        <v>-2.8</v>
      </c>
      <c r="V2456" s="26">
        <v>0.38</v>
      </c>
      <c r="W2456" s="26">
        <v>0.23</v>
      </c>
      <c r="X2456" s="26">
        <v>-4.34</v>
      </c>
      <c r="Y2456" s="27">
        <v>-2.2999999999999998</v>
      </c>
      <c r="Z2456" s="26">
        <v>-1.49</v>
      </c>
      <c r="AA2456" s="26">
        <v>3.56</v>
      </c>
      <c r="AB2456" s="26">
        <v>-4.1100000000000003</v>
      </c>
      <c r="AC2456" s="26">
        <v>0.82</v>
      </c>
      <c r="AD2456" s="26">
        <v>-3.37</v>
      </c>
      <c r="AE2456" s="26">
        <v>1.44</v>
      </c>
      <c r="AF2456" s="26">
        <v>3.34</v>
      </c>
      <c r="AG2456" s="26">
        <v>-0.6</v>
      </c>
      <c r="AH2456" s="25">
        <v>5.7</v>
      </c>
      <c r="AI2456" s="26">
        <v>-2.2000000000000002</v>
      </c>
    </row>
    <row r="2457" spans="1:35" x14ac:dyDescent="0.45">
      <c r="A2457" s="24" t="s">
        <v>4970</v>
      </c>
      <c r="B2457" t="s">
        <v>4971</v>
      </c>
      <c r="C2457" s="24">
        <v>12</v>
      </c>
      <c r="D2457" s="27">
        <v>0.35</v>
      </c>
      <c r="E2457" s="25"/>
      <c r="F2457" s="25"/>
      <c r="G2457" s="25"/>
      <c r="H2457" s="25"/>
      <c r="I2457" s="27">
        <v>0.75</v>
      </c>
      <c r="J2457" s="25"/>
      <c r="K2457" s="25"/>
      <c r="L2457" s="25"/>
      <c r="M2457" s="25"/>
      <c r="N2457" s="27">
        <v>4.5199999999999996</v>
      </c>
      <c r="O2457" s="25"/>
      <c r="P2457" s="25"/>
      <c r="Q2457" s="25"/>
      <c r="R2457" s="25"/>
      <c r="S2457" s="26">
        <v>9.17</v>
      </c>
      <c r="T2457" s="26">
        <v>2.19</v>
      </c>
      <c r="U2457" s="26">
        <v>4.09</v>
      </c>
      <c r="V2457" s="26">
        <v>2.0299999999999998</v>
      </c>
      <c r="W2457" s="26">
        <v>0.85</v>
      </c>
      <c r="X2457" s="26">
        <v>8.6999999999999993</v>
      </c>
      <c r="Y2457" s="26">
        <v>3.43</v>
      </c>
      <c r="Z2457" s="26">
        <v>3.38</v>
      </c>
      <c r="AA2457" s="26">
        <v>1.81</v>
      </c>
      <c r="AB2457" s="26">
        <v>0.08</v>
      </c>
      <c r="AC2457" s="26">
        <v>-0.11</v>
      </c>
      <c r="AD2457" s="26">
        <v>1.01</v>
      </c>
      <c r="AE2457" s="26">
        <v>0.59</v>
      </c>
      <c r="AF2457" s="26">
        <v>0.01</v>
      </c>
      <c r="AG2457" s="26">
        <v>-1.73</v>
      </c>
      <c r="AH2457" s="25"/>
      <c r="AI2457" s="26">
        <v>-1.73</v>
      </c>
    </row>
    <row r="2458" spans="1:35" x14ac:dyDescent="0.45">
      <c r="A2458" s="24" t="s">
        <v>4972</v>
      </c>
      <c r="B2458" t="s">
        <v>4973</v>
      </c>
      <c r="C2458" s="24">
        <v>12</v>
      </c>
      <c r="D2458" s="27">
        <v>-13.86</v>
      </c>
      <c r="E2458" s="25"/>
      <c r="F2458" s="25"/>
      <c r="G2458" s="25"/>
      <c r="H2458" s="25"/>
      <c r="I2458" s="27">
        <v>-7.08</v>
      </c>
      <c r="J2458" s="25"/>
      <c r="K2458" s="25"/>
      <c r="L2458" s="25"/>
      <c r="M2458" s="25"/>
      <c r="N2458" s="27">
        <v>-13.23</v>
      </c>
      <c r="O2458" s="25"/>
      <c r="P2458" s="27">
        <v>-2.77</v>
      </c>
      <c r="Q2458" s="27">
        <v>-3.88</v>
      </c>
      <c r="R2458" s="27">
        <v>-2.17</v>
      </c>
      <c r="S2458" s="27">
        <v>-19.170000000000002</v>
      </c>
      <c r="T2458" s="27">
        <v>-3.06</v>
      </c>
      <c r="U2458" s="27">
        <v>-5.41</v>
      </c>
      <c r="V2458" s="27">
        <v>-6.14</v>
      </c>
      <c r="W2458" s="27">
        <v>-3.1</v>
      </c>
      <c r="X2458" s="26">
        <v>-41.2</v>
      </c>
      <c r="Y2458" s="27">
        <v>-6.89</v>
      </c>
      <c r="Z2458" s="27">
        <v>-7.87</v>
      </c>
      <c r="AA2458" s="27">
        <v>-9.59</v>
      </c>
      <c r="AB2458" s="26">
        <v>-16.86</v>
      </c>
      <c r="AC2458" s="26">
        <v>-59.47</v>
      </c>
      <c r="AD2458" s="26">
        <v>-12.11</v>
      </c>
      <c r="AE2458" s="26">
        <v>-15.65</v>
      </c>
      <c r="AF2458" s="27">
        <v>-15.27</v>
      </c>
      <c r="AG2458" s="26">
        <v>-16.45</v>
      </c>
      <c r="AH2458" s="25">
        <v>13</v>
      </c>
      <c r="AI2458" s="26">
        <v>-12.07</v>
      </c>
    </row>
    <row r="2459" spans="1:35" x14ac:dyDescent="0.45">
      <c r="A2459" s="24" t="s">
        <v>4974</v>
      </c>
      <c r="B2459" t="s">
        <v>4975</v>
      </c>
      <c r="C2459" s="24">
        <v>12</v>
      </c>
      <c r="D2459" s="25"/>
      <c r="E2459" s="25"/>
      <c r="F2459" s="25"/>
      <c r="G2459" s="25"/>
      <c r="H2459" s="25"/>
      <c r="I2459" s="27">
        <v>-0.01</v>
      </c>
      <c r="J2459" s="25"/>
      <c r="K2459" s="25"/>
      <c r="L2459" s="25"/>
      <c r="M2459" s="25"/>
      <c r="N2459" s="27">
        <v>0.92</v>
      </c>
      <c r="O2459" s="25"/>
      <c r="P2459" s="25"/>
      <c r="Q2459" s="25"/>
      <c r="R2459" s="25"/>
      <c r="S2459" s="27">
        <v>0.72</v>
      </c>
      <c r="T2459" s="25"/>
      <c r="U2459" s="25"/>
      <c r="V2459" s="27">
        <v>0.56000000000000005</v>
      </c>
      <c r="W2459" s="27">
        <v>0.45</v>
      </c>
      <c r="X2459" s="27">
        <v>3.41</v>
      </c>
      <c r="Y2459" s="25"/>
      <c r="Z2459" s="26">
        <v>-0.38</v>
      </c>
      <c r="AA2459" s="27">
        <v>0.98</v>
      </c>
      <c r="AB2459" s="27">
        <v>0.46</v>
      </c>
      <c r="AC2459" s="26">
        <v>-3.69</v>
      </c>
      <c r="AD2459" s="26">
        <v>0.15</v>
      </c>
      <c r="AE2459" s="26">
        <v>0.84</v>
      </c>
      <c r="AF2459" s="26">
        <v>-1.68</v>
      </c>
      <c r="AG2459" s="26">
        <v>-3</v>
      </c>
      <c r="AH2459" s="25"/>
      <c r="AI2459" s="26">
        <v>-1.22</v>
      </c>
    </row>
    <row r="2460" spans="1:35" x14ac:dyDescent="0.45">
      <c r="A2460" s="24" t="s">
        <v>4976</v>
      </c>
      <c r="B2460" t="s">
        <v>4977</v>
      </c>
      <c r="C2460" s="24">
        <v>12</v>
      </c>
      <c r="D2460" s="27">
        <v>-2.4700000000000002</v>
      </c>
      <c r="E2460" s="25"/>
      <c r="F2460" s="25"/>
      <c r="G2460" s="25"/>
      <c r="H2460" s="25"/>
      <c r="I2460" s="27">
        <v>-4.83</v>
      </c>
      <c r="J2460" s="25"/>
      <c r="K2460" s="25"/>
      <c r="L2460" s="25"/>
      <c r="M2460" s="25"/>
      <c r="N2460" s="27">
        <v>-7.1</v>
      </c>
      <c r="O2460" s="25"/>
      <c r="P2460" s="25"/>
      <c r="Q2460" s="25"/>
      <c r="R2460" s="26">
        <v>-1.9</v>
      </c>
      <c r="S2460" s="26">
        <v>-6.5</v>
      </c>
      <c r="T2460" s="26">
        <v>-1.76</v>
      </c>
      <c r="U2460" s="27">
        <v>-1.54</v>
      </c>
      <c r="V2460" s="26">
        <v>-1.63</v>
      </c>
      <c r="W2460" s="26">
        <v>-1.57</v>
      </c>
      <c r="X2460" s="26">
        <v>-10.84</v>
      </c>
      <c r="Y2460" s="26">
        <v>-2.29</v>
      </c>
      <c r="Z2460" s="26">
        <v>-2.62</v>
      </c>
      <c r="AA2460" s="26">
        <v>-2.39</v>
      </c>
      <c r="AB2460" s="26">
        <v>-3.54</v>
      </c>
      <c r="AC2460" s="26">
        <v>-10.28</v>
      </c>
      <c r="AD2460" s="26">
        <v>-2.4900000000000002</v>
      </c>
      <c r="AE2460" s="26">
        <v>-2.1800000000000002</v>
      </c>
      <c r="AF2460" s="26">
        <v>-2.84</v>
      </c>
      <c r="AG2460" s="26">
        <v>-2.77</v>
      </c>
      <c r="AH2460" s="25"/>
      <c r="AI2460" s="26">
        <v>-2.68</v>
      </c>
    </row>
    <row r="2461" spans="1:35" x14ac:dyDescent="0.45">
      <c r="A2461" s="24" t="s">
        <v>4978</v>
      </c>
      <c r="B2461" t="s">
        <v>4979</v>
      </c>
      <c r="C2461" s="24">
        <v>12</v>
      </c>
      <c r="D2461" s="26">
        <v>-5.08</v>
      </c>
      <c r="E2461" s="25"/>
      <c r="F2461" s="25"/>
      <c r="G2461" s="25"/>
      <c r="H2461" s="25"/>
      <c r="I2461" s="27">
        <v>-3.11</v>
      </c>
      <c r="J2461" s="25"/>
      <c r="K2461" s="25"/>
      <c r="L2461" s="25"/>
      <c r="M2461" s="25"/>
      <c r="N2461" s="27">
        <v>-3.33</v>
      </c>
      <c r="O2461" s="25"/>
      <c r="P2461" s="25"/>
      <c r="Q2461" s="25"/>
      <c r="R2461" s="26">
        <v>-0.86</v>
      </c>
      <c r="S2461" s="27">
        <v>-2.36</v>
      </c>
      <c r="T2461" s="26">
        <v>-0.01</v>
      </c>
      <c r="U2461" s="26">
        <v>-1.31</v>
      </c>
      <c r="V2461" s="26">
        <v>-0.51</v>
      </c>
      <c r="W2461" s="27">
        <v>-0.54</v>
      </c>
      <c r="X2461" s="26">
        <v>-6.69</v>
      </c>
      <c r="Y2461" s="26">
        <v>-1.49</v>
      </c>
      <c r="Z2461" s="27">
        <v>-2.4300000000000002</v>
      </c>
      <c r="AA2461" s="26">
        <v>-2.0099999999999998</v>
      </c>
      <c r="AB2461" s="26">
        <v>-0.75</v>
      </c>
      <c r="AC2461" s="26">
        <v>-8.86</v>
      </c>
      <c r="AD2461" s="26">
        <v>-2.61</v>
      </c>
      <c r="AE2461" s="26">
        <v>-2.6</v>
      </c>
      <c r="AF2461" s="26">
        <v>-2.89</v>
      </c>
      <c r="AG2461" s="26">
        <v>-0.77</v>
      </c>
      <c r="AH2461" s="25">
        <v>5.8</v>
      </c>
      <c r="AI2461" s="26">
        <v>-3.04</v>
      </c>
    </row>
    <row r="2462" spans="1:35" x14ac:dyDescent="0.45">
      <c r="A2462" s="24" t="s">
        <v>4980</v>
      </c>
      <c r="B2462" t="s">
        <v>4981</v>
      </c>
      <c r="C2462" s="24">
        <v>12</v>
      </c>
      <c r="D2462" s="25"/>
      <c r="E2462" s="25"/>
      <c r="F2462" s="25"/>
      <c r="G2462" s="25"/>
      <c r="H2462" s="25"/>
      <c r="I2462" s="25"/>
      <c r="J2462" s="25"/>
      <c r="K2462" s="25"/>
      <c r="L2462" s="25"/>
      <c r="M2462" s="25"/>
      <c r="N2462" s="25"/>
      <c r="O2462" s="25"/>
      <c r="P2462" s="25"/>
      <c r="Q2462" s="25"/>
      <c r="R2462" s="25"/>
      <c r="S2462" s="27">
        <v>57.45</v>
      </c>
      <c r="T2462" s="25"/>
      <c r="U2462" s="27">
        <v>15.24</v>
      </c>
      <c r="V2462" s="27">
        <v>22</v>
      </c>
      <c r="W2462" s="27">
        <v>20.22</v>
      </c>
      <c r="X2462" s="27">
        <v>110.49</v>
      </c>
      <c r="Y2462" s="27">
        <v>38.83</v>
      </c>
      <c r="Z2462" s="27">
        <v>33.549999999999997</v>
      </c>
      <c r="AA2462" s="27">
        <v>17.72</v>
      </c>
      <c r="AB2462" s="27">
        <v>20.39</v>
      </c>
      <c r="AC2462" s="27">
        <v>0.44</v>
      </c>
      <c r="AD2462" s="27">
        <v>10.25</v>
      </c>
      <c r="AE2462" s="27">
        <v>-2.27</v>
      </c>
      <c r="AF2462" s="27">
        <v>-10.35</v>
      </c>
      <c r="AG2462" s="27">
        <v>2.81</v>
      </c>
      <c r="AH2462" s="25">
        <v>167.1</v>
      </c>
      <c r="AI2462" s="27">
        <v>27.83</v>
      </c>
    </row>
    <row r="2463" spans="1:35" x14ac:dyDescent="0.45">
      <c r="A2463" s="24" t="s">
        <v>4982</v>
      </c>
      <c r="B2463" t="s">
        <v>4983</v>
      </c>
      <c r="C2463" s="24">
        <v>12</v>
      </c>
      <c r="D2463" s="27">
        <v>-2.25</v>
      </c>
      <c r="E2463" s="25"/>
      <c r="F2463" s="25"/>
      <c r="G2463" s="25"/>
      <c r="H2463" s="25"/>
      <c r="I2463" s="27">
        <v>-2.52</v>
      </c>
      <c r="J2463" s="25"/>
      <c r="K2463" s="25"/>
      <c r="L2463" s="25"/>
      <c r="M2463" s="25"/>
      <c r="N2463" s="27">
        <v>-9.32</v>
      </c>
      <c r="O2463" s="25"/>
      <c r="P2463" s="25"/>
      <c r="Q2463" s="25"/>
      <c r="R2463" s="25"/>
      <c r="S2463" s="27">
        <v>-11.76</v>
      </c>
      <c r="T2463" s="26">
        <v>-3.19</v>
      </c>
      <c r="U2463" s="25"/>
      <c r="V2463" s="25"/>
      <c r="W2463" s="26">
        <v>-0.87</v>
      </c>
      <c r="X2463" s="26">
        <v>-15.68</v>
      </c>
      <c r="Y2463" s="27">
        <v>-2.93</v>
      </c>
      <c r="Z2463" s="26">
        <v>-3.09</v>
      </c>
      <c r="AA2463" s="26">
        <v>-4.1500000000000004</v>
      </c>
      <c r="AB2463" s="26">
        <v>-5.51</v>
      </c>
      <c r="AC2463" s="26">
        <v>-17.899999999999999</v>
      </c>
      <c r="AD2463" s="26">
        <v>-4.7699999999999996</v>
      </c>
      <c r="AE2463" s="26">
        <v>-4.47</v>
      </c>
      <c r="AF2463" s="26">
        <v>-3.72</v>
      </c>
      <c r="AG2463" s="26">
        <v>-4.9400000000000004</v>
      </c>
      <c r="AH2463" s="25"/>
      <c r="AI2463" s="26">
        <v>-4.87</v>
      </c>
    </row>
    <row r="2464" spans="1:35" x14ac:dyDescent="0.45">
      <c r="A2464" s="24" t="s">
        <v>4984</v>
      </c>
      <c r="B2464" t="s">
        <v>4985</v>
      </c>
      <c r="C2464" s="24">
        <v>12</v>
      </c>
      <c r="D2464" s="27">
        <v>-4.8899999999999997</v>
      </c>
      <c r="E2464" s="25"/>
      <c r="F2464" s="25"/>
      <c r="G2464" s="25"/>
      <c r="H2464" s="25"/>
      <c r="I2464" s="27">
        <v>-7.28</v>
      </c>
      <c r="J2464" s="25"/>
      <c r="K2464" s="25"/>
      <c r="L2464" s="25"/>
      <c r="M2464" s="25"/>
      <c r="N2464" s="27">
        <v>-11.27</v>
      </c>
      <c r="O2464" s="25"/>
      <c r="P2464" s="25"/>
      <c r="Q2464" s="25"/>
      <c r="R2464" s="25"/>
      <c r="S2464" s="27">
        <v>-13.14</v>
      </c>
      <c r="T2464" s="25"/>
      <c r="U2464" s="25"/>
      <c r="V2464" s="27">
        <v>-2.9</v>
      </c>
      <c r="W2464" s="27">
        <v>-3.64</v>
      </c>
      <c r="X2464" s="27">
        <v>-10.76</v>
      </c>
      <c r="Y2464" s="27">
        <v>-1.84</v>
      </c>
      <c r="Z2464" s="26">
        <v>-2.76</v>
      </c>
      <c r="AA2464" s="26">
        <v>-2.84</v>
      </c>
      <c r="AB2464" s="27">
        <v>-3.33</v>
      </c>
      <c r="AC2464" s="26">
        <v>-12.2</v>
      </c>
      <c r="AD2464" s="27">
        <v>-2.87</v>
      </c>
      <c r="AE2464" s="26">
        <v>-2.75</v>
      </c>
      <c r="AF2464" s="26">
        <v>-3.57</v>
      </c>
      <c r="AG2464" s="26">
        <v>-3.02</v>
      </c>
      <c r="AH2464" s="25"/>
      <c r="AI2464" s="26">
        <v>-3.31</v>
      </c>
    </row>
    <row r="2465" spans="1:35" x14ac:dyDescent="0.45">
      <c r="A2465" s="24" t="s">
        <v>4986</v>
      </c>
      <c r="B2465" t="s">
        <v>4987</v>
      </c>
      <c r="C2465" s="24">
        <v>12</v>
      </c>
      <c r="D2465" s="25"/>
      <c r="E2465" s="25"/>
      <c r="F2465" s="25"/>
      <c r="G2465" s="25"/>
      <c r="H2465" s="25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6">
        <v>-6.12</v>
      </c>
      <c r="T2465" s="25"/>
      <c r="U2465" s="26">
        <v>3.8</v>
      </c>
      <c r="V2465" s="26">
        <v>0.28999999999999998</v>
      </c>
      <c r="W2465" s="26">
        <v>-10.220000000000001</v>
      </c>
      <c r="X2465" s="27">
        <v>14.21</v>
      </c>
      <c r="Y2465" s="26">
        <v>1.39</v>
      </c>
      <c r="Z2465" s="26">
        <v>7.95</v>
      </c>
      <c r="AA2465" s="26">
        <v>3.95</v>
      </c>
      <c r="AB2465" s="26">
        <v>0.92</v>
      </c>
      <c r="AC2465" s="27">
        <v>1.62</v>
      </c>
      <c r="AD2465" s="27">
        <v>6.1</v>
      </c>
      <c r="AE2465" s="26">
        <v>-4.6500000000000004</v>
      </c>
      <c r="AF2465" s="26">
        <v>-1.46</v>
      </c>
      <c r="AG2465" s="26">
        <v>1.63</v>
      </c>
      <c r="AH2465" s="25">
        <v>9.0500000000000007</v>
      </c>
      <c r="AI2465" s="27">
        <v>3.48</v>
      </c>
    </row>
    <row r="2466" spans="1:35" x14ac:dyDescent="0.45">
      <c r="A2466" s="24" t="s">
        <v>4988</v>
      </c>
      <c r="B2466" t="s">
        <v>4989</v>
      </c>
      <c r="C2466" s="24">
        <v>12</v>
      </c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  <c r="O2466" s="25"/>
      <c r="P2466" s="25"/>
      <c r="Q2466" s="25"/>
      <c r="R2466" s="25"/>
      <c r="S2466" s="27">
        <v>5.0199999999999996</v>
      </c>
      <c r="T2466" s="25"/>
      <c r="U2466" s="25"/>
      <c r="V2466" s="25"/>
      <c r="W2466" s="26">
        <v>2.72</v>
      </c>
      <c r="X2466" s="26">
        <v>6.54</v>
      </c>
      <c r="Y2466" s="26">
        <v>1.52</v>
      </c>
      <c r="Z2466" s="26">
        <v>1.61</v>
      </c>
      <c r="AA2466" s="26">
        <v>2.63</v>
      </c>
      <c r="AB2466" s="26">
        <v>0.78</v>
      </c>
      <c r="AC2466" s="26">
        <v>4.8499999999999996</v>
      </c>
      <c r="AD2466" s="26">
        <v>1.3</v>
      </c>
      <c r="AE2466" s="26">
        <v>2.02</v>
      </c>
      <c r="AF2466" s="26">
        <v>1.29</v>
      </c>
      <c r="AG2466" s="26">
        <v>0.23</v>
      </c>
      <c r="AH2466" s="25"/>
      <c r="AI2466" s="26">
        <v>0.46</v>
      </c>
    </row>
    <row r="2467" spans="1:35" x14ac:dyDescent="0.45">
      <c r="A2467" s="24" t="s">
        <v>4990</v>
      </c>
      <c r="B2467" t="s">
        <v>4991</v>
      </c>
      <c r="C2467" s="24">
        <v>12</v>
      </c>
      <c r="D2467" s="27">
        <v>0.98</v>
      </c>
      <c r="E2467" s="25"/>
      <c r="F2467" s="25"/>
      <c r="G2467" s="25"/>
      <c r="H2467" s="25"/>
      <c r="I2467" s="27">
        <v>4.95</v>
      </c>
      <c r="J2467" s="25"/>
      <c r="K2467" s="25"/>
      <c r="L2467" s="25"/>
      <c r="M2467" s="25"/>
      <c r="N2467" s="27">
        <v>5.67</v>
      </c>
      <c r="O2467" s="25"/>
      <c r="P2467" s="25"/>
      <c r="Q2467" s="25"/>
      <c r="R2467" s="26">
        <v>1.57</v>
      </c>
      <c r="S2467" s="26">
        <v>5.89</v>
      </c>
      <c r="T2467" s="26">
        <v>0.35</v>
      </c>
      <c r="U2467" s="26">
        <v>3.89</v>
      </c>
      <c r="V2467" s="26">
        <v>1.64</v>
      </c>
      <c r="W2467" s="26">
        <v>0.02</v>
      </c>
      <c r="X2467" s="26">
        <v>5.32</v>
      </c>
      <c r="Y2467" s="26">
        <v>1.27</v>
      </c>
      <c r="Z2467" s="26">
        <v>1.93</v>
      </c>
      <c r="AA2467" s="26">
        <v>0.97</v>
      </c>
      <c r="AB2467" s="26">
        <v>1.1499999999999999</v>
      </c>
      <c r="AC2467" s="26">
        <v>5.0599999999999996</v>
      </c>
      <c r="AD2467" s="26">
        <v>0.19</v>
      </c>
      <c r="AE2467" s="26">
        <v>1.53</v>
      </c>
      <c r="AF2467" s="26">
        <v>1.94</v>
      </c>
      <c r="AG2467" s="26">
        <v>1.39</v>
      </c>
      <c r="AH2467" s="25"/>
      <c r="AI2467" s="26">
        <v>1.87</v>
      </c>
    </row>
    <row r="2468" spans="1:35" x14ac:dyDescent="0.45">
      <c r="A2468" s="24" t="s">
        <v>4992</v>
      </c>
      <c r="B2468" t="s">
        <v>4993</v>
      </c>
      <c r="C2468" s="24">
        <v>12</v>
      </c>
      <c r="D2468" s="26">
        <v>1.7</v>
      </c>
      <c r="E2468" s="25"/>
      <c r="F2468" s="25"/>
      <c r="G2468" s="25"/>
      <c r="H2468" s="25"/>
      <c r="I2468" s="26">
        <v>2.23</v>
      </c>
      <c r="J2468" s="25"/>
      <c r="K2468" s="25"/>
      <c r="L2468" s="25"/>
      <c r="M2468" s="25"/>
      <c r="N2468" s="26">
        <v>2.36</v>
      </c>
      <c r="O2468" s="25"/>
      <c r="P2468" s="25"/>
      <c r="Q2468" s="25"/>
      <c r="R2468" s="25"/>
      <c r="S2468" s="26">
        <v>4.0199999999999996</v>
      </c>
      <c r="T2468" s="25"/>
      <c r="U2468" s="25"/>
      <c r="V2468" s="26">
        <v>1.46</v>
      </c>
      <c r="W2468" s="26">
        <v>0.67</v>
      </c>
      <c r="X2468" s="26">
        <v>-1.28</v>
      </c>
      <c r="Y2468" s="26">
        <v>1.53</v>
      </c>
      <c r="Z2468" s="26">
        <v>0.84</v>
      </c>
      <c r="AA2468" s="26">
        <v>-0.88</v>
      </c>
      <c r="AB2468" s="26">
        <v>-2.7</v>
      </c>
      <c r="AC2468" s="26">
        <v>-3.43</v>
      </c>
      <c r="AD2468" s="26">
        <v>0.25</v>
      </c>
      <c r="AE2468" s="26">
        <v>-1.73</v>
      </c>
      <c r="AF2468" s="27">
        <v>-0.96</v>
      </c>
      <c r="AG2468" s="26">
        <v>-0.99</v>
      </c>
      <c r="AH2468" s="25">
        <v>0.1</v>
      </c>
      <c r="AI2468" s="26">
        <v>-0.65</v>
      </c>
    </row>
    <row r="2469" spans="1:35" x14ac:dyDescent="0.45">
      <c r="A2469" s="24" t="s">
        <v>4994</v>
      </c>
      <c r="B2469" t="s">
        <v>4995</v>
      </c>
      <c r="C2469" s="24">
        <v>12</v>
      </c>
      <c r="D2469" s="27">
        <v>0.11</v>
      </c>
      <c r="E2469" s="25"/>
      <c r="F2469" s="25"/>
      <c r="G2469" s="25"/>
      <c r="H2469" s="25"/>
      <c r="I2469" s="27">
        <v>-1.67</v>
      </c>
      <c r="J2469" s="25"/>
      <c r="K2469" s="25"/>
      <c r="L2469" s="25"/>
      <c r="M2469" s="25"/>
      <c r="N2469" s="27">
        <v>0</v>
      </c>
      <c r="O2469" s="25"/>
      <c r="P2469" s="25"/>
      <c r="Q2469" s="25"/>
      <c r="R2469" s="25"/>
      <c r="S2469" s="27">
        <v>-1.62</v>
      </c>
      <c r="T2469" s="25"/>
      <c r="U2469" s="25"/>
      <c r="V2469" s="25"/>
      <c r="W2469" s="25"/>
      <c r="X2469" s="27">
        <v>2.0099999999999998</v>
      </c>
      <c r="Y2469" s="25"/>
      <c r="Z2469" s="25"/>
      <c r="AA2469" s="27">
        <v>0.44</v>
      </c>
      <c r="AB2469" s="27">
        <v>1.33</v>
      </c>
      <c r="AC2469" s="26">
        <v>2.46</v>
      </c>
      <c r="AD2469" s="26">
        <v>0.11</v>
      </c>
      <c r="AE2469" s="25"/>
      <c r="AF2469" s="27">
        <v>0.81</v>
      </c>
      <c r="AG2469" s="26">
        <v>0.63</v>
      </c>
      <c r="AH2469" s="25"/>
      <c r="AI2469" s="26">
        <v>-0.56999999999999995</v>
      </c>
    </row>
    <row r="2470" spans="1:35" x14ac:dyDescent="0.45">
      <c r="A2470" s="24" t="s">
        <v>4996</v>
      </c>
      <c r="B2470" t="s">
        <v>4997</v>
      </c>
      <c r="C2470" s="24">
        <v>12</v>
      </c>
      <c r="D2470" s="25"/>
      <c r="E2470" s="25"/>
      <c r="F2470" s="25"/>
      <c r="G2470" s="25"/>
      <c r="H2470" s="25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7">
        <v>28.92</v>
      </c>
      <c r="T2470" s="25"/>
      <c r="U2470" s="25"/>
      <c r="V2470" s="25"/>
      <c r="W2470" s="25"/>
      <c r="X2470" s="26">
        <v>14.63</v>
      </c>
      <c r="Y2470" s="26">
        <v>0.36</v>
      </c>
      <c r="Z2470" s="26">
        <v>7.04</v>
      </c>
      <c r="AA2470" s="26">
        <v>4.4800000000000004</v>
      </c>
      <c r="AB2470" s="26">
        <v>-0.18</v>
      </c>
      <c r="AC2470" s="26">
        <v>1.04</v>
      </c>
      <c r="AD2470" s="26">
        <v>0.81</v>
      </c>
      <c r="AE2470" s="26">
        <v>-1.37</v>
      </c>
      <c r="AF2470" s="26">
        <v>0.27</v>
      </c>
      <c r="AG2470" s="26">
        <v>1.33</v>
      </c>
      <c r="AH2470" s="25"/>
      <c r="AI2470" s="26">
        <v>0.22</v>
      </c>
    </row>
    <row r="2471" spans="1:35" x14ac:dyDescent="0.45">
      <c r="A2471" s="24" t="s">
        <v>4998</v>
      </c>
      <c r="B2471" t="s">
        <v>4999</v>
      </c>
      <c r="C2471" s="24">
        <v>12</v>
      </c>
      <c r="D2471" s="27">
        <v>-3.12</v>
      </c>
      <c r="E2471" s="25"/>
      <c r="F2471" s="25"/>
      <c r="G2471" s="25"/>
      <c r="H2471" s="25"/>
      <c r="I2471" s="27">
        <v>-4.3899999999999997</v>
      </c>
      <c r="J2471" s="25"/>
      <c r="K2471" s="25"/>
      <c r="L2471" s="25"/>
      <c r="M2471" s="25"/>
      <c r="N2471" s="27">
        <v>-7.99</v>
      </c>
      <c r="O2471" s="25"/>
      <c r="P2471" s="25"/>
      <c r="Q2471" s="25"/>
      <c r="R2471" s="25"/>
      <c r="S2471" s="27">
        <v>-9.8000000000000007</v>
      </c>
      <c r="T2471" s="26">
        <v>-2.5</v>
      </c>
      <c r="U2471" s="26">
        <v>-2.21</v>
      </c>
      <c r="V2471" s="26">
        <v>-2.72</v>
      </c>
      <c r="W2471" s="26">
        <v>-2.38</v>
      </c>
      <c r="X2471" s="26">
        <v>-8.68</v>
      </c>
      <c r="Y2471" s="27">
        <v>-2.58</v>
      </c>
      <c r="Z2471" s="26">
        <v>-2.89</v>
      </c>
      <c r="AA2471" s="26">
        <v>-3.53</v>
      </c>
      <c r="AB2471" s="26">
        <v>0.33</v>
      </c>
      <c r="AC2471" s="26">
        <v>16.329999999999998</v>
      </c>
      <c r="AD2471" s="26">
        <v>-0.59</v>
      </c>
      <c r="AE2471" s="26">
        <v>1.49</v>
      </c>
      <c r="AF2471" s="26">
        <v>6.73</v>
      </c>
      <c r="AG2471" s="26">
        <v>8.6999999999999993</v>
      </c>
      <c r="AH2471" s="25">
        <v>60.44</v>
      </c>
      <c r="AI2471" s="26">
        <v>13.85</v>
      </c>
    </row>
    <row r="2472" spans="1:35" x14ac:dyDescent="0.45">
      <c r="A2472" s="24" t="s">
        <v>5000</v>
      </c>
      <c r="B2472" t="s">
        <v>5001</v>
      </c>
      <c r="C2472" s="24">
        <v>12</v>
      </c>
      <c r="D2472" s="26">
        <v>5.47</v>
      </c>
      <c r="E2472" s="25"/>
      <c r="F2472" s="25"/>
      <c r="G2472" s="25"/>
      <c r="H2472" s="25"/>
      <c r="I2472" s="27">
        <v>0.5</v>
      </c>
      <c r="J2472" s="25"/>
      <c r="K2472" s="25"/>
      <c r="L2472" s="25"/>
      <c r="M2472" s="25"/>
      <c r="N2472" s="27">
        <v>5.23</v>
      </c>
      <c r="O2472" s="25"/>
      <c r="P2472" s="25"/>
      <c r="Q2472" s="25"/>
      <c r="R2472" s="25"/>
      <c r="S2472" s="27">
        <v>10.25</v>
      </c>
      <c r="T2472" s="25"/>
      <c r="U2472" s="25"/>
      <c r="V2472" s="25"/>
      <c r="W2472" s="25"/>
      <c r="X2472" s="26">
        <v>2.1800000000000002</v>
      </c>
      <c r="Y2472" s="26">
        <v>0.69</v>
      </c>
      <c r="Z2472" s="26">
        <v>1.03</v>
      </c>
      <c r="AA2472" s="26">
        <v>1.37</v>
      </c>
      <c r="AB2472" s="26">
        <v>-0.91</v>
      </c>
      <c r="AC2472" s="26">
        <v>2.59</v>
      </c>
      <c r="AD2472" s="26">
        <v>0.77</v>
      </c>
      <c r="AE2472" s="26">
        <v>2.2200000000000002</v>
      </c>
      <c r="AF2472" s="26">
        <v>1.58</v>
      </c>
      <c r="AG2472" s="26">
        <v>-1.98</v>
      </c>
      <c r="AH2472" s="25">
        <v>8.65</v>
      </c>
      <c r="AI2472" s="26">
        <v>1.5</v>
      </c>
    </row>
    <row r="2473" spans="1:35" x14ac:dyDescent="0.45">
      <c r="A2473" s="24" t="s">
        <v>5002</v>
      </c>
      <c r="B2473" t="s">
        <v>5003</v>
      </c>
      <c r="C2473" s="24">
        <v>12</v>
      </c>
      <c r="D2473" s="26">
        <v>0.43</v>
      </c>
      <c r="E2473" s="25"/>
      <c r="F2473" s="25"/>
      <c r="G2473" s="25"/>
      <c r="H2473" s="25"/>
      <c r="I2473" s="26">
        <v>0.12</v>
      </c>
      <c r="J2473" s="25"/>
      <c r="K2473" s="25"/>
      <c r="L2473" s="25"/>
      <c r="M2473" s="25"/>
      <c r="N2473" s="26">
        <v>-0.02</v>
      </c>
      <c r="O2473" s="25"/>
      <c r="P2473" s="25"/>
      <c r="Q2473" s="25"/>
      <c r="R2473" s="25"/>
      <c r="S2473" s="26">
        <v>-5.47</v>
      </c>
      <c r="T2473" s="25"/>
      <c r="U2473" s="25"/>
      <c r="V2473" s="25"/>
      <c r="W2473" s="26">
        <v>-2.88</v>
      </c>
      <c r="X2473" s="26">
        <v>-2.86</v>
      </c>
      <c r="Y2473" s="25"/>
      <c r="Z2473" s="26">
        <v>-0.28999999999999998</v>
      </c>
      <c r="AA2473" s="26">
        <v>-1.63</v>
      </c>
      <c r="AB2473" s="26">
        <v>-0.03</v>
      </c>
      <c r="AC2473" s="26">
        <v>-8.2100000000000009</v>
      </c>
      <c r="AD2473" s="26">
        <v>-1.37</v>
      </c>
      <c r="AE2473" s="26">
        <v>-1.62</v>
      </c>
      <c r="AF2473" s="26">
        <v>-2.8</v>
      </c>
      <c r="AG2473" s="26">
        <v>-2.42</v>
      </c>
      <c r="AH2473" s="25"/>
      <c r="AI2473" s="26">
        <v>-2.63</v>
      </c>
    </row>
    <row r="2474" spans="1:35" x14ac:dyDescent="0.45">
      <c r="A2474" s="24" t="s">
        <v>5004</v>
      </c>
      <c r="B2474" t="s">
        <v>5005</v>
      </c>
      <c r="C2474" s="24">
        <v>12</v>
      </c>
      <c r="D2474" s="27">
        <v>0.71</v>
      </c>
      <c r="E2474" s="25"/>
      <c r="F2474" s="25"/>
      <c r="G2474" s="25"/>
      <c r="H2474" s="25"/>
      <c r="I2474" s="27">
        <v>-1.61</v>
      </c>
      <c r="J2474" s="25"/>
      <c r="K2474" s="25"/>
      <c r="L2474" s="25"/>
      <c r="M2474" s="25"/>
      <c r="N2474" s="27">
        <v>-1.18</v>
      </c>
      <c r="O2474" s="25"/>
      <c r="P2474" s="25"/>
      <c r="Q2474" s="25"/>
      <c r="R2474" s="25"/>
      <c r="S2474" s="27">
        <v>10.89</v>
      </c>
      <c r="T2474" s="25"/>
      <c r="U2474" s="25"/>
      <c r="V2474" s="25"/>
      <c r="W2474" s="25"/>
      <c r="X2474" s="27">
        <v>15.3</v>
      </c>
      <c r="Y2474" s="25"/>
      <c r="Z2474" s="27">
        <v>2.66</v>
      </c>
      <c r="AA2474" s="26">
        <v>0.43</v>
      </c>
      <c r="AB2474" s="26">
        <v>-3.76</v>
      </c>
      <c r="AC2474" s="26">
        <v>8.9700000000000006</v>
      </c>
      <c r="AD2474" s="26">
        <v>5.39</v>
      </c>
      <c r="AE2474" s="26">
        <v>1.25</v>
      </c>
      <c r="AF2474" s="26">
        <v>0.6</v>
      </c>
      <c r="AG2474" s="26">
        <v>1.62</v>
      </c>
      <c r="AH2474" s="25"/>
      <c r="AI2474" s="26">
        <v>-0.79</v>
      </c>
    </row>
    <row r="2475" spans="1:35" x14ac:dyDescent="0.45">
      <c r="A2475" s="24" t="s">
        <v>5006</v>
      </c>
      <c r="B2475" t="s">
        <v>5007</v>
      </c>
      <c r="C2475" s="24">
        <v>12</v>
      </c>
      <c r="D2475" s="25"/>
      <c r="E2475" s="25"/>
      <c r="F2475" s="25"/>
      <c r="G2475" s="25"/>
      <c r="H2475" s="25"/>
      <c r="I2475" s="27">
        <v>-2.68</v>
      </c>
      <c r="J2475" s="25"/>
      <c r="K2475" s="25"/>
      <c r="L2475" s="25"/>
      <c r="M2475" s="25"/>
      <c r="N2475" s="27">
        <v>-3.33</v>
      </c>
      <c r="O2475" s="25"/>
      <c r="P2475" s="25"/>
      <c r="Q2475" s="25"/>
      <c r="R2475" s="25"/>
      <c r="S2475" s="27">
        <v>-2.91</v>
      </c>
      <c r="T2475" s="26">
        <v>-0.9</v>
      </c>
      <c r="U2475" s="26">
        <v>-0.76</v>
      </c>
      <c r="V2475" s="26">
        <v>-0.87</v>
      </c>
      <c r="W2475" s="26">
        <v>-0.38</v>
      </c>
      <c r="X2475" s="26">
        <v>-4.3099999999999996</v>
      </c>
      <c r="Y2475" s="27">
        <v>-1.31</v>
      </c>
      <c r="Z2475" s="26">
        <v>-1.01</v>
      </c>
      <c r="AA2475" s="26">
        <v>-1.62</v>
      </c>
      <c r="AB2475" s="26">
        <v>-0.36</v>
      </c>
      <c r="AC2475" s="26">
        <v>-4.1500000000000004</v>
      </c>
      <c r="AD2475" s="26">
        <v>-1.52</v>
      </c>
      <c r="AE2475" s="26">
        <v>-1.18</v>
      </c>
      <c r="AF2475" s="26">
        <v>-0.7</v>
      </c>
      <c r="AG2475" s="26">
        <v>-0.74</v>
      </c>
      <c r="AH2475" s="25"/>
      <c r="AI2475" s="26">
        <v>-1.46</v>
      </c>
    </row>
    <row r="2476" spans="1:35" x14ac:dyDescent="0.45">
      <c r="A2476" s="24" t="s">
        <v>5008</v>
      </c>
      <c r="B2476" t="s">
        <v>5009</v>
      </c>
      <c r="C2476" s="24">
        <v>12</v>
      </c>
      <c r="D2476" s="25"/>
      <c r="E2476" s="25"/>
      <c r="F2476" s="25"/>
      <c r="G2476" s="25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6">
        <v>26.69</v>
      </c>
      <c r="T2476" s="25"/>
      <c r="U2476" s="26">
        <v>5.63</v>
      </c>
      <c r="V2476" s="26">
        <v>31.23</v>
      </c>
      <c r="W2476" s="26">
        <v>-10.17</v>
      </c>
      <c r="X2476" s="26">
        <v>77.33</v>
      </c>
      <c r="Y2476" s="26">
        <v>23.84</v>
      </c>
      <c r="Z2476" s="26">
        <v>29.09</v>
      </c>
      <c r="AA2476" s="26">
        <v>21.53</v>
      </c>
      <c r="AB2476" s="26">
        <v>2.87</v>
      </c>
      <c r="AC2476" s="26">
        <v>-38.83</v>
      </c>
      <c r="AD2476" s="26">
        <v>4.87</v>
      </c>
      <c r="AE2476" s="26">
        <v>-20.07</v>
      </c>
      <c r="AF2476" s="26">
        <v>1.73</v>
      </c>
      <c r="AG2476" s="26">
        <v>-25.36</v>
      </c>
      <c r="AH2476" s="25"/>
      <c r="AI2476" s="26">
        <v>7.98</v>
      </c>
    </row>
    <row r="2477" spans="1:35" x14ac:dyDescent="0.45">
      <c r="A2477" s="24" t="s">
        <v>5010</v>
      </c>
      <c r="B2477" t="s">
        <v>5011</v>
      </c>
      <c r="C2477" s="24">
        <v>12</v>
      </c>
      <c r="D2477" s="25"/>
      <c r="E2477" s="25"/>
      <c r="F2477" s="25"/>
      <c r="G2477" s="25"/>
      <c r="H2477" s="25"/>
      <c r="I2477" s="25"/>
      <c r="J2477" s="25"/>
      <c r="K2477" s="25"/>
      <c r="L2477" s="25"/>
      <c r="M2477" s="25"/>
      <c r="N2477" s="25"/>
      <c r="O2477" s="25"/>
      <c r="P2477" s="25"/>
      <c r="Q2477" s="25"/>
      <c r="R2477" s="25"/>
      <c r="S2477" s="26">
        <v>235.49</v>
      </c>
      <c r="T2477" s="25"/>
      <c r="U2477" s="26">
        <v>51.49</v>
      </c>
      <c r="V2477" s="26">
        <v>105.43</v>
      </c>
      <c r="W2477" s="26">
        <v>78.56</v>
      </c>
      <c r="X2477" s="26">
        <v>102.47</v>
      </c>
      <c r="Y2477" s="26">
        <v>52.54</v>
      </c>
      <c r="Z2477" s="26">
        <v>40.47</v>
      </c>
      <c r="AA2477" s="26">
        <v>21.49</v>
      </c>
      <c r="AB2477" s="26">
        <v>-12.03</v>
      </c>
      <c r="AC2477" s="26">
        <v>59.38</v>
      </c>
      <c r="AD2477" s="26">
        <v>4.25</v>
      </c>
      <c r="AE2477" s="26">
        <v>29.92</v>
      </c>
      <c r="AF2477" s="26">
        <v>24.49</v>
      </c>
      <c r="AG2477" s="26">
        <v>0.72</v>
      </c>
      <c r="AH2477" s="25">
        <v>94.58</v>
      </c>
      <c r="AI2477" s="26">
        <v>21.44</v>
      </c>
    </row>
    <row r="2478" spans="1:35" x14ac:dyDescent="0.45">
      <c r="A2478" s="24" t="s">
        <v>5012</v>
      </c>
      <c r="B2478" t="s">
        <v>5013</v>
      </c>
      <c r="C2478" s="24">
        <v>12</v>
      </c>
      <c r="D2478" s="26">
        <v>1.1100000000000001</v>
      </c>
      <c r="E2478" s="25"/>
      <c r="F2478" s="25"/>
      <c r="G2478" s="25"/>
      <c r="H2478" s="25"/>
      <c r="I2478" s="26">
        <v>1.42</v>
      </c>
      <c r="J2478" s="25"/>
      <c r="K2478" s="25"/>
      <c r="L2478" s="25"/>
      <c r="M2478" s="25"/>
      <c r="N2478" s="26">
        <v>2.4900000000000002</v>
      </c>
      <c r="O2478" s="25"/>
      <c r="P2478" s="25"/>
      <c r="Q2478" s="25"/>
      <c r="R2478" s="25"/>
      <c r="S2478" s="26">
        <v>2.75</v>
      </c>
      <c r="T2478" s="25"/>
      <c r="U2478" s="25"/>
      <c r="V2478" s="26">
        <v>0.95</v>
      </c>
      <c r="W2478" s="26">
        <v>1.1200000000000001</v>
      </c>
      <c r="X2478" s="26">
        <v>4.45</v>
      </c>
      <c r="Y2478" s="26">
        <v>0.83</v>
      </c>
      <c r="Z2478" s="26">
        <v>0.99</v>
      </c>
      <c r="AA2478" s="26">
        <v>1.32</v>
      </c>
      <c r="AB2478" s="26">
        <v>1.3</v>
      </c>
      <c r="AC2478" s="26">
        <v>4.9400000000000004</v>
      </c>
      <c r="AD2478" s="26">
        <v>1</v>
      </c>
      <c r="AE2478" s="26">
        <v>1.73</v>
      </c>
      <c r="AF2478" s="26">
        <v>1.1000000000000001</v>
      </c>
      <c r="AG2478" s="26">
        <v>1.1200000000000001</v>
      </c>
      <c r="AH2478" s="25"/>
      <c r="AI2478" s="26">
        <v>1.36</v>
      </c>
    </row>
    <row r="2479" spans="1:35" x14ac:dyDescent="0.45">
      <c r="A2479" s="24" t="s">
        <v>5014</v>
      </c>
      <c r="B2479" t="s">
        <v>5015</v>
      </c>
      <c r="C2479" s="24">
        <v>12</v>
      </c>
      <c r="D2479" s="27">
        <v>5.19</v>
      </c>
      <c r="E2479" s="25"/>
      <c r="F2479" s="25"/>
      <c r="G2479" s="25"/>
      <c r="H2479" s="25"/>
      <c r="I2479" s="27">
        <v>6.23</v>
      </c>
      <c r="J2479" s="25"/>
      <c r="K2479" s="25"/>
      <c r="L2479" s="25"/>
      <c r="M2479" s="25"/>
      <c r="N2479" s="27">
        <v>3.76</v>
      </c>
      <c r="O2479" s="25"/>
      <c r="P2479" s="25"/>
      <c r="Q2479" s="25"/>
      <c r="R2479" s="26">
        <v>0.61</v>
      </c>
      <c r="S2479" s="26">
        <v>14.46</v>
      </c>
      <c r="T2479" s="26">
        <v>3.2</v>
      </c>
      <c r="U2479" s="26">
        <v>5.56</v>
      </c>
      <c r="V2479" s="26">
        <v>2.1</v>
      </c>
      <c r="W2479" s="26">
        <v>3.37</v>
      </c>
      <c r="X2479" s="26">
        <v>21.55</v>
      </c>
      <c r="Y2479" s="26">
        <v>5.92</v>
      </c>
      <c r="Z2479" s="26">
        <v>6.86</v>
      </c>
      <c r="AA2479" s="26">
        <v>4.1399999999999997</v>
      </c>
      <c r="AB2479" s="26">
        <v>4.62</v>
      </c>
      <c r="AC2479" s="26">
        <v>28.76</v>
      </c>
      <c r="AD2479" s="26">
        <v>7.24</v>
      </c>
      <c r="AE2479" s="26">
        <v>8.26</v>
      </c>
      <c r="AF2479" s="26">
        <v>6.79</v>
      </c>
      <c r="AG2479" s="26">
        <v>6.48</v>
      </c>
      <c r="AH2479" s="25"/>
      <c r="AI2479" s="27">
        <v>8.5299999999999994</v>
      </c>
    </row>
    <row r="2480" spans="1:35" x14ac:dyDescent="0.45">
      <c r="A2480" s="24" t="s">
        <v>5016</v>
      </c>
      <c r="B2480" t="s">
        <v>5017</v>
      </c>
      <c r="C2480" s="24">
        <v>12</v>
      </c>
      <c r="D2480" s="26">
        <v>0.53</v>
      </c>
      <c r="E2480" s="25"/>
      <c r="F2480" s="25"/>
      <c r="G2480" s="25"/>
      <c r="H2480" s="25"/>
      <c r="I2480" s="26">
        <v>2.1</v>
      </c>
      <c r="J2480" s="25"/>
      <c r="K2480" s="25"/>
      <c r="L2480" s="25"/>
      <c r="M2480" s="25"/>
      <c r="N2480" s="27">
        <v>2.02</v>
      </c>
      <c r="O2480" s="25"/>
      <c r="P2480" s="25"/>
      <c r="Q2480" s="25"/>
      <c r="R2480" s="25"/>
      <c r="S2480" s="27">
        <v>1.32</v>
      </c>
      <c r="T2480" s="26">
        <v>0.26</v>
      </c>
      <c r="U2480" s="26">
        <v>0.04</v>
      </c>
      <c r="V2480" s="26">
        <v>-0.36</v>
      </c>
      <c r="W2480" s="26">
        <v>1.37</v>
      </c>
      <c r="X2480" s="26">
        <v>1.62</v>
      </c>
      <c r="Y2480" s="27">
        <v>-0.04</v>
      </c>
      <c r="Z2480" s="26">
        <v>0.52</v>
      </c>
      <c r="AA2480" s="26">
        <v>0.02</v>
      </c>
      <c r="AB2480" s="26">
        <v>1.1200000000000001</v>
      </c>
      <c r="AC2480" s="26">
        <v>1</v>
      </c>
      <c r="AD2480" s="26">
        <v>0.28000000000000003</v>
      </c>
      <c r="AE2480" s="26">
        <v>1.21</v>
      </c>
      <c r="AF2480" s="26">
        <v>-0.82</v>
      </c>
      <c r="AG2480" s="26">
        <v>0.35</v>
      </c>
      <c r="AH2480" s="25"/>
      <c r="AI2480" s="26">
        <v>-0.36</v>
      </c>
    </row>
    <row r="2481" spans="1:35" x14ac:dyDescent="0.45">
      <c r="A2481" s="24" t="s">
        <v>5018</v>
      </c>
      <c r="B2481" t="s">
        <v>5019</v>
      </c>
      <c r="C2481" s="24">
        <v>12</v>
      </c>
      <c r="D2481" s="25"/>
      <c r="E2481" s="25"/>
      <c r="F2481" s="25"/>
      <c r="G2481" s="25"/>
      <c r="H2481" s="25"/>
      <c r="I2481" s="27">
        <v>-5.28</v>
      </c>
      <c r="J2481" s="25"/>
      <c r="K2481" s="25"/>
      <c r="L2481" s="25"/>
      <c r="M2481" s="25"/>
      <c r="N2481" s="27">
        <v>-8.67</v>
      </c>
      <c r="O2481" s="25"/>
      <c r="P2481" s="25"/>
      <c r="Q2481" s="25"/>
      <c r="R2481" s="26">
        <v>-2.41</v>
      </c>
      <c r="S2481" s="27">
        <v>-7.77</v>
      </c>
      <c r="T2481" s="26">
        <v>-2.61</v>
      </c>
      <c r="U2481" s="26">
        <v>-1.39</v>
      </c>
      <c r="V2481" s="26">
        <v>-0.92</v>
      </c>
      <c r="W2481" s="27">
        <v>-2.85</v>
      </c>
      <c r="X2481" s="26">
        <v>-10.61</v>
      </c>
      <c r="Y2481" s="26">
        <v>-3</v>
      </c>
      <c r="Z2481" s="26">
        <v>-2.63</v>
      </c>
      <c r="AA2481" s="26">
        <v>-2.48</v>
      </c>
      <c r="AB2481" s="26">
        <v>-2.5099999999999998</v>
      </c>
      <c r="AC2481" s="26">
        <v>-8.66</v>
      </c>
      <c r="AD2481" s="26">
        <v>-2.0099999999999998</v>
      </c>
      <c r="AE2481" s="26">
        <v>-1.91</v>
      </c>
      <c r="AF2481" s="26">
        <v>-2.57</v>
      </c>
      <c r="AG2481" s="26">
        <v>-2.1800000000000002</v>
      </c>
      <c r="AH2481" s="25"/>
      <c r="AI2481" s="26">
        <v>-2.46</v>
      </c>
    </row>
    <row r="2482" spans="1:35" x14ac:dyDescent="0.45">
      <c r="A2482" s="24" t="s">
        <v>5020</v>
      </c>
      <c r="B2482" t="s">
        <v>5021</v>
      </c>
      <c r="C2482" s="24">
        <v>12</v>
      </c>
      <c r="D2482" s="26">
        <v>6.93</v>
      </c>
      <c r="E2482" s="25"/>
      <c r="F2482" s="25"/>
      <c r="G2482" s="25"/>
      <c r="H2482" s="25"/>
      <c r="I2482" s="26">
        <v>14.31</v>
      </c>
      <c r="J2482" s="25"/>
      <c r="K2482" s="25"/>
      <c r="L2482" s="25"/>
      <c r="M2482" s="25"/>
      <c r="N2482" s="27">
        <v>30.57</v>
      </c>
      <c r="O2482" s="25"/>
      <c r="P2482" s="25"/>
      <c r="Q2482" s="25"/>
      <c r="R2482" s="25"/>
      <c r="S2482" s="27">
        <v>34.049999999999997</v>
      </c>
      <c r="T2482" s="26">
        <v>-5.03</v>
      </c>
      <c r="U2482" s="25"/>
      <c r="V2482" s="25"/>
      <c r="W2482" s="26">
        <v>20.5</v>
      </c>
      <c r="X2482" s="26">
        <v>46.1</v>
      </c>
      <c r="Y2482" s="27">
        <v>-7.31</v>
      </c>
      <c r="Z2482" s="27">
        <v>18.64</v>
      </c>
      <c r="AA2482" s="26">
        <v>-4.8499999999999996</v>
      </c>
      <c r="AB2482" s="26">
        <v>39.630000000000003</v>
      </c>
      <c r="AC2482" s="26">
        <v>61.76</v>
      </c>
      <c r="AD2482" s="26">
        <v>-9.52</v>
      </c>
      <c r="AE2482" s="26">
        <v>24.06</v>
      </c>
      <c r="AF2482" s="26">
        <v>-8.07</v>
      </c>
      <c r="AG2482" s="26">
        <v>55.3</v>
      </c>
      <c r="AH2482" s="25"/>
      <c r="AI2482" s="26">
        <v>-8.43</v>
      </c>
    </row>
    <row r="2483" spans="1:35" x14ac:dyDescent="0.45">
      <c r="A2483" s="24" t="s">
        <v>5022</v>
      </c>
      <c r="B2483" t="s">
        <v>5023</v>
      </c>
      <c r="C2483" s="24">
        <v>12</v>
      </c>
      <c r="D2483" s="27">
        <v>1.62</v>
      </c>
      <c r="E2483" s="25"/>
      <c r="F2483" s="25"/>
      <c r="G2483" s="25"/>
      <c r="H2483" s="25"/>
      <c r="I2483" s="27">
        <v>2.98</v>
      </c>
      <c r="J2483" s="25"/>
      <c r="K2483" s="25"/>
      <c r="L2483" s="25"/>
      <c r="M2483" s="25"/>
      <c r="N2483" s="26">
        <v>1.88</v>
      </c>
      <c r="O2483" s="25"/>
      <c r="P2483" s="25"/>
      <c r="Q2483" s="25"/>
      <c r="R2483" s="25"/>
      <c r="S2483" s="27">
        <v>2.62</v>
      </c>
      <c r="T2483" s="25"/>
      <c r="U2483" s="25"/>
      <c r="V2483" s="25"/>
      <c r="W2483" s="25"/>
      <c r="X2483" s="27">
        <v>4.54</v>
      </c>
      <c r="Y2483" s="25"/>
      <c r="Z2483" s="26">
        <v>1.01</v>
      </c>
      <c r="AA2483" s="26">
        <v>-0.42</v>
      </c>
      <c r="AB2483" s="26">
        <v>2.4</v>
      </c>
      <c r="AC2483" s="26">
        <v>0.72</v>
      </c>
      <c r="AD2483" s="26">
        <v>0.66</v>
      </c>
      <c r="AE2483" s="26">
        <v>0.18</v>
      </c>
      <c r="AF2483" s="26">
        <v>-1.41</v>
      </c>
      <c r="AG2483" s="26">
        <v>1.29</v>
      </c>
      <c r="AH2483" s="25"/>
      <c r="AI2483" s="26">
        <v>-0.51</v>
      </c>
    </row>
    <row r="2484" spans="1:35" x14ac:dyDescent="0.45">
      <c r="A2484" s="24" t="s">
        <v>5024</v>
      </c>
      <c r="B2484" t="s">
        <v>5025</v>
      </c>
      <c r="C2484" s="24">
        <v>12</v>
      </c>
      <c r="D2484" s="25"/>
      <c r="E2484" s="25"/>
      <c r="F2484" s="25"/>
      <c r="G2484" s="25"/>
      <c r="H2484" s="25"/>
      <c r="I2484" s="26">
        <v>-7.4</v>
      </c>
      <c r="J2484" s="25"/>
      <c r="K2484" s="25"/>
      <c r="L2484" s="25"/>
      <c r="M2484" s="25"/>
      <c r="N2484" s="26">
        <v>-24.32</v>
      </c>
      <c r="O2484" s="25"/>
      <c r="P2484" s="25"/>
      <c r="Q2484" s="26">
        <v>-5.96</v>
      </c>
      <c r="R2484" s="26">
        <v>-9.67</v>
      </c>
      <c r="S2484" s="27">
        <v>-15.93</v>
      </c>
      <c r="T2484" s="26">
        <v>-4.41</v>
      </c>
      <c r="U2484" s="26">
        <v>-4.13</v>
      </c>
      <c r="V2484" s="26">
        <v>-3.4</v>
      </c>
      <c r="W2484" s="27">
        <v>-3.95</v>
      </c>
      <c r="X2484" s="26">
        <v>-32.9</v>
      </c>
      <c r="Y2484" s="27">
        <v>-4.59</v>
      </c>
      <c r="Z2484" s="26">
        <v>-5.71</v>
      </c>
      <c r="AA2484" s="26">
        <v>-7.33</v>
      </c>
      <c r="AB2484" s="26">
        <v>-15.27</v>
      </c>
      <c r="AC2484" s="26">
        <v>-72.25</v>
      </c>
      <c r="AD2484" s="26">
        <v>-13.87</v>
      </c>
      <c r="AE2484" s="26">
        <v>-16.739999999999998</v>
      </c>
      <c r="AF2484" s="26">
        <v>-18.64</v>
      </c>
      <c r="AG2484" s="26">
        <v>-22.99</v>
      </c>
      <c r="AH2484" s="25">
        <v>-34.799999999999997</v>
      </c>
      <c r="AI2484" s="26">
        <v>-12.37</v>
      </c>
    </row>
    <row r="2485" spans="1:35" x14ac:dyDescent="0.45">
      <c r="A2485" s="24" t="s">
        <v>5026</v>
      </c>
      <c r="B2485" t="s">
        <v>5027</v>
      </c>
      <c r="C2485" s="24">
        <v>12</v>
      </c>
      <c r="D2485" s="26">
        <v>-1.91</v>
      </c>
      <c r="E2485" s="25"/>
      <c r="F2485" s="25"/>
      <c r="G2485" s="25"/>
      <c r="H2485" s="25"/>
      <c r="I2485" s="26">
        <v>-1.88</v>
      </c>
      <c r="J2485" s="25"/>
      <c r="K2485" s="25"/>
      <c r="L2485" s="25"/>
      <c r="M2485" s="25"/>
      <c r="N2485" s="26">
        <v>-3.34</v>
      </c>
      <c r="O2485" s="25"/>
      <c r="P2485" s="25"/>
      <c r="Q2485" s="25"/>
      <c r="R2485" s="25"/>
      <c r="S2485" s="27">
        <v>-3.53</v>
      </c>
      <c r="T2485" s="26">
        <v>-0.67</v>
      </c>
      <c r="U2485" s="26">
        <v>-0.59</v>
      </c>
      <c r="V2485" s="26">
        <v>-1.21</v>
      </c>
      <c r="W2485" s="26">
        <v>-1.05</v>
      </c>
      <c r="X2485" s="26">
        <v>-9.66</v>
      </c>
      <c r="Y2485" s="27">
        <v>-1.71</v>
      </c>
      <c r="Z2485" s="26">
        <v>-2.77</v>
      </c>
      <c r="AA2485" s="26">
        <v>-2.5</v>
      </c>
      <c r="AB2485" s="26">
        <v>-2.68</v>
      </c>
      <c r="AC2485" s="26">
        <v>-11.84</v>
      </c>
      <c r="AD2485" s="26">
        <v>-2.87</v>
      </c>
      <c r="AE2485" s="26">
        <v>-2.62</v>
      </c>
      <c r="AF2485" s="26">
        <v>-2.95</v>
      </c>
      <c r="AG2485" s="26">
        <v>-3.4</v>
      </c>
      <c r="AH2485" s="25"/>
      <c r="AI2485" s="26">
        <v>-2.76</v>
      </c>
    </row>
    <row r="2486" spans="1:35" x14ac:dyDescent="0.45">
      <c r="A2486" s="24" t="s">
        <v>5028</v>
      </c>
      <c r="B2486" t="s">
        <v>5029</v>
      </c>
      <c r="C2486" s="24">
        <v>12</v>
      </c>
      <c r="D2486" s="25"/>
      <c r="E2486" s="25"/>
      <c r="F2486" s="25"/>
      <c r="G2486" s="25"/>
      <c r="H2486" s="25"/>
      <c r="I2486" s="25"/>
      <c r="J2486" s="25"/>
      <c r="K2486" s="25"/>
      <c r="L2486" s="25"/>
      <c r="M2486" s="25"/>
      <c r="N2486" s="25"/>
      <c r="O2486" s="25"/>
      <c r="P2486" s="25"/>
      <c r="Q2486" s="25"/>
      <c r="R2486" s="25"/>
      <c r="S2486" s="27">
        <v>31.85</v>
      </c>
      <c r="T2486" s="25"/>
      <c r="U2486" s="25"/>
      <c r="V2486" s="26">
        <v>6.1</v>
      </c>
      <c r="W2486" s="26">
        <v>25.76</v>
      </c>
      <c r="X2486" s="27">
        <v>20.02</v>
      </c>
      <c r="Y2486" s="27">
        <v>7.83</v>
      </c>
      <c r="Z2486" s="27">
        <v>5.17</v>
      </c>
      <c r="AA2486" s="27">
        <v>11.06</v>
      </c>
      <c r="AB2486" s="27">
        <v>-4.04</v>
      </c>
      <c r="AC2486" s="27">
        <v>23.86</v>
      </c>
      <c r="AD2486" s="27">
        <v>5.81</v>
      </c>
      <c r="AE2486" s="27">
        <v>5.59</v>
      </c>
      <c r="AF2486" s="27">
        <v>10.19</v>
      </c>
      <c r="AG2486" s="27">
        <v>2.2799999999999998</v>
      </c>
      <c r="AH2486" s="25"/>
      <c r="AI2486" s="27">
        <v>8.9600000000000009</v>
      </c>
    </row>
    <row r="2487" spans="1:35" x14ac:dyDescent="0.45">
      <c r="A2487" s="24" t="s">
        <v>5030</v>
      </c>
      <c r="B2487" t="s">
        <v>5031</v>
      </c>
      <c r="C2487" s="24">
        <v>12</v>
      </c>
      <c r="D2487" s="26">
        <v>1.93</v>
      </c>
      <c r="E2487" s="25"/>
      <c r="F2487" s="25"/>
      <c r="G2487" s="25"/>
      <c r="H2487" s="25"/>
      <c r="I2487" s="26">
        <v>6.05</v>
      </c>
      <c r="J2487" s="25"/>
      <c r="K2487" s="25"/>
      <c r="L2487" s="25"/>
      <c r="M2487" s="25"/>
      <c r="N2487" s="26">
        <v>8.58</v>
      </c>
      <c r="O2487" s="25"/>
      <c r="P2487" s="25"/>
      <c r="Q2487" s="25"/>
      <c r="R2487" s="25"/>
      <c r="S2487" s="26">
        <v>10.67</v>
      </c>
      <c r="T2487" s="25"/>
      <c r="U2487" s="25"/>
      <c r="V2487" s="26">
        <v>2.79</v>
      </c>
      <c r="W2487" s="26">
        <v>3.67</v>
      </c>
      <c r="X2487" s="26">
        <v>10.02</v>
      </c>
      <c r="Y2487" s="26">
        <v>2.71</v>
      </c>
      <c r="Z2487" s="26">
        <v>2.68</v>
      </c>
      <c r="AA2487" s="26">
        <v>2.38</v>
      </c>
      <c r="AB2487" s="26">
        <v>2.31</v>
      </c>
      <c r="AC2487" s="26">
        <v>13.63</v>
      </c>
      <c r="AD2487" s="26">
        <v>2.61</v>
      </c>
      <c r="AE2487" s="26">
        <v>3.11</v>
      </c>
      <c r="AF2487" s="26">
        <v>3.97</v>
      </c>
      <c r="AG2487" s="26">
        <v>3.94</v>
      </c>
      <c r="AH2487" s="25"/>
      <c r="AI2487" s="26">
        <v>3.9</v>
      </c>
    </row>
    <row r="2488" spans="1:35" x14ac:dyDescent="0.45">
      <c r="A2488" s="24" t="s">
        <v>5032</v>
      </c>
      <c r="B2488" t="s">
        <v>5033</v>
      </c>
      <c r="C2488" s="24">
        <v>12</v>
      </c>
      <c r="D2488" s="26">
        <v>-11.34</v>
      </c>
      <c r="E2488" s="25"/>
      <c r="F2488" s="25"/>
      <c r="G2488" s="25"/>
      <c r="H2488" s="25"/>
      <c r="I2488" s="26">
        <v>-19.12</v>
      </c>
      <c r="J2488" s="25"/>
      <c r="K2488" s="25"/>
      <c r="L2488" s="25"/>
      <c r="M2488" s="25"/>
      <c r="N2488" s="26">
        <v>18.260000000000002</v>
      </c>
      <c r="O2488" s="25"/>
      <c r="P2488" s="25"/>
      <c r="Q2488" s="25"/>
      <c r="R2488" s="25"/>
      <c r="S2488" s="27">
        <v>111.06</v>
      </c>
      <c r="T2488" s="26">
        <v>29.84</v>
      </c>
      <c r="U2488" s="25"/>
      <c r="V2488" s="25"/>
      <c r="W2488" s="26">
        <v>32.39</v>
      </c>
      <c r="X2488" s="26">
        <v>152.68</v>
      </c>
      <c r="Y2488" s="27">
        <v>25.94</v>
      </c>
      <c r="Z2488" s="26">
        <v>45.01</v>
      </c>
      <c r="AA2488" s="26">
        <v>35.58</v>
      </c>
      <c r="AB2488" s="26">
        <v>46.16</v>
      </c>
      <c r="AC2488" s="26">
        <v>181.42</v>
      </c>
      <c r="AD2488" s="26">
        <v>26.25</v>
      </c>
      <c r="AE2488" s="26">
        <v>68.22</v>
      </c>
      <c r="AF2488" s="26">
        <v>49.55</v>
      </c>
      <c r="AG2488" s="26">
        <v>37.4</v>
      </c>
      <c r="AH2488" s="25">
        <v>107.8</v>
      </c>
      <c r="AI2488" s="26">
        <v>21.51</v>
      </c>
    </row>
    <row r="2489" spans="1:35" x14ac:dyDescent="0.45">
      <c r="A2489" s="24" t="s">
        <v>5034</v>
      </c>
      <c r="B2489" t="s">
        <v>5035</v>
      </c>
      <c r="C2489" s="24">
        <v>12</v>
      </c>
      <c r="D2489" s="25"/>
      <c r="E2489" s="25"/>
      <c r="F2489" s="25"/>
      <c r="G2489" s="25"/>
      <c r="H2489" s="25"/>
      <c r="I2489" s="25"/>
      <c r="J2489" s="25"/>
      <c r="K2489" s="25"/>
      <c r="L2489" s="25"/>
      <c r="M2489" s="25"/>
      <c r="N2489" s="26">
        <v>-4.5599999999999996</v>
      </c>
      <c r="O2489" s="25"/>
      <c r="P2489" s="25"/>
      <c r="Q2489" s="25"/>
      <c r="R2489" s="25"/>
      <c r="S2489" s="26">
        <v>-3.23</v>
      </c>
      <c r="T2489" s="25"/>
      <c r="U2489" s="25"/>
      <c r="V2489" s="26">
        <v>-0.3</v>
      </c>
      <c r="W2489" s="26">
        <v>-1.36</v>
      </c>
      <c r="X2489" s="26">
        <v>0.35</v>
      </c>
      <c r="Y2489" s="26">
        <v>-0.06</v>
      </c>
      <c r="Z2489" s="26">
        <v>0.17</v>
      </c>
      <c r="AA2489" s="26">
        <v>0.25</v>
      </c>
      <c r="AB2489" s="26">
        <v>-0.01</v>
      </c>
      <c r="AC2489" s="26">
        <v>3.33</v>
      </c>
      <c r="AD2489" s="26">
        <v>0.02</v>
      </c>
      <c r="AE2489" s="26">
        <v>-0.12</v>
      </c>
      <c r="AF2489" s="26">
        <v>0.61</v>
      </c>
      <c r="AG2489" s="26">
        <v>2.82</v>
      </c>
      <c r="AH2489" s="25"/>
      <c r="AI2489" s="26">
        <v>0.64</v>
      </c>
    </row>
    <row r="2490" spans="1:35" x14ac:dyDescent="0.45">
      <c r="A2490" s="24" t="s">
        <v>5036</v>
      </c>
      <c r="B2490" t="s">
        <v>5037</v>
      </c>
      <c r="C2490" s="24">
        <v>12</v>
      </c>
      <c r="D2490" s="25"/>
      <c r="E2490" s="25"/>
      <c r="F2490" s="25"/>
      <c r="G2490" s="25"/>
      <c r="H2490" s="25"/>
      <c r="I2490" s="27">
        <v>3.13</v>
      </c>
      <c r="J2490" s="25"/>
      <c r="K2490" s="25"/>
      <c r="L2490" s="25"/>
      <c r="M2490" s="25"/>
      <c r="N2490" s="27">
        <v>1.83</v>
      </c>
      <c r="O2490" s="25"/>
      <c r="P2490" s="25"/>
      <c r="Q2490" s="25"/>
      <c r="R2490" s="25"/>
      <c r="S2490" s="27">
        <v>1.48</v>
      </c>
      <c r="T2490" s="25"/>
      <c r="U2490" s="25"/>
      <c r="V2490" s="25"/>
      <c r="W2490" s="25"/>
      <c r="X2490" s="27">
        <v>0.43</v>
      </c>
      <c r="Y2490" s="27">
        <v>-1.17</v>
      </c>
      <c r="Z2490" s="27">
        <v>0.7</v>
      </c>
      <c r="AA2490" s="27">
        <v>-0.11</v>
      </c>
      <c r="AB2490" s="27">
        <v>1.02</v>
      </c>
      <c r="AC2490" s="26">
        <v>-1.1100000000000001</v>
      </c>
      <c r="AD2490" s="27">
        <v>-0.82</v>
      </c>
      <c r="AE2490" s="27">
        <v>-0.71</v>
      </c>
      <c r="AF2490" s="27">
        <v>-0.15</v>
      </c>
      <c r="AG2490" s="26">
        <v>0.56999999999999995</v>
      </c>
      <c r="AH2490" s="25"/>
      <c r="AI2490" s="27">
        <v>-0.75</v>
      </c>
    </row>
    <row r="2491" spans="1:35" x14ac:dyDescent="0.45">
      <c r="A2491" s="24" t="s">
        <v>5038</v>
      </c>
      <c r="B2491" t="s">
        <v>5039</v>
      </c>
      <c r="C2491" s="24">
        <v>12</v>
      </c>
      <c r="D2491" s="26">
        <v>1.18</v>
      </c>
      <c r="E2491" s="25"/>
      <c r="F2491" s="25"/>
      <c r="G2491" s="25"/>
      <c r="H2491" s="25"/>
      <c r="I2491" s="26">
        <v>1.17</v>
      </c>
      <c r="J2491" s="25"/>
      <c r="K2491" s="25"/>
      <c r="L2491" s="25"/>
      <c r="M2491" s="25"/>
      <c r="N2491" s="26">
        <v>3.98</v>
      </c>
      <c r="O2491" s="25"/>
      <c r="P2491" s="25"/>
      <c r="Q2491" s="25"/>
      <c r="R2491" s="25"/>
      <c r="S2491" s="26">
        <v>4.5199999999999996</v>
      </c>
      <c r="T2491" s="25"/>
      <c r="U2491" s="25"/>
      <c r="V2491" s="26">
        <v>1.27</v>
      </c>
      <c r="W2491" s="26">
        <v>0.59</v>
      </c>
      <c r="X2491" s="26">
        <v>1.72</v>
      </c>
      <c r="Y2491" s="26">
        <v>0.93</v>
      </c>
      <c r="Z2491" s="27">
        <v>0.95</v>
      </c>
      <c r="AA2491" s="27">
        <v>0.15</v>
      </c>
      <c r="AB2491" s="27">
        <v>-0.4</v>
      </c>
      <c r="AC2491" s="26">
        <v>-1.72</v>
      </c>
      <c r="AD2491" s="26">
        <v>0.02</v>
      </c>
      <c r="AE2491" s="26">
        <v>0.11</v>
      </c>
      <c r="AF2491" s="26">
        <v>-0.54</v>
      </c>
      <c r="AG2491" s="26">
        <v>-1.32</v>
      </c>
      <c r="AH2491" s="25"/>
      <c r="AI2491" s="26">
        <v>-1.44</v>
      </c>
    </row>
    <row r="2492" spans="1:35" x14ac:dyDescent="0.45">
      <c r="A2492" s="24" t="s">
        <v>5040</v>
      </c>
      <c r="B2492" t="s">
        <v>5041</v>
      </c>
      <c r="C2492" s="24">
        <v>12</v>
      </c>
      <c r="D2492" s="25"/>
      <c r="E2492" s="25"/>
      <c r="F2492" s="25"/>
      <c r="G2492" s="25"/>
      <c r="H2492" s="25"/>
      <c r="I2492" s="27">
        <v>-6.99</v>
      </c>
      <c r="J2492" s="25"/>
      <c r="K2492" s="25"/>
      <c r="L2492" s="25"/>
      <c r="M2492" s="25"/>
      <c r="N2492" s="27">
        <v>-9.61</v>
      </c>
      <c r="O2492" s="25"/>
      <c r="P2492" s="25"/>
      <c r="Q2492" s="25"/>
      <c r="R2492" s="25"/>
      <c r="S2492" s="27">
        <v>-8.33</v>
      </c>
      <c r="T2492" s="26">
        <v>-3.04</v>
      </c>
      <c r="U2492" s="26">
        <v>-1.35</v>
      </c>
      <c r="V2492" s="26">
        <v>-1.27</v>
      </c>
      <c r="W2492" s="26">
        <v>-2.67</v>
      </c>
      <c r="X2492" s="26">
        <v>-12.83</v>
      </c>
      <c r="Y2492" s="27">
        <v>-2.4900000000000002</v>
      </c>
      <c r="Z2492" s="26">
        <v>-3.22</v>
      </c>
      <c r="AA2492" s="26">
        <v>-3.42</v>
      </c>
      <c r="AB2492" s="26">
        <v>-3.7</v>
      </c>
      <c r="AC2492" s="26">
        <v>-16.13</v>
      </c>
      <c r="AD2492" s="26">
        <v>-4.38</v>
      </c>
      <c r="AE2492" s="26">
        <v>-4.25</v>
      </c>
      <c r="AF2492" s="26">
        <v>-3.99</v>
      </c>
      <c r="AG2492" s="26">
        <v>-3.52</v>
      </c>
      <c r="AH2492" s="25"/>
      <c r="AI2492" s="26">
        <v>-5.5</v>
      </c>
    </row>
    <row r="2493" spans="1:35" x14ac:dyDescent="0.45">
      <c r="A2493" s="24" t="s">
        <v>5042</v>
      </c>
      <c r="B2493" t="s">
        <v>5043</v>
      </c>
      <c r="C2493" s="24">
        <v>12</v>
      </c>
      <c r="D2493" s="26">
        <v>1.62</v>
      </c>
      <c r="E2493" s="25"/>
      <c r="F2493" s="25"/>
      <c r="G2493" s="25"/>
      <c r="H2493" s="25"/>
      <c r="I2493" s="27">
        <v>2.31</v>
      </c>
      <c r="J2493" s="25"/>
      <c r="K2493" s="25"/>
      <c r="L2493" s="25"/>
      <c r="M2493" s="25"/>
      <c r="N2493" s="27">
        <v>3.78</v>
      </c>
      <c r="O2493" s="25"/>
      <c r="P2493" s="25"/>
      <c r="Q2493" s="25"/>
      <c r="R2493" s="25"/>
      <c r="S2493" s="27">
        <v>5.0199999999999996</v>
      </c>
      <c r="T2493" s="26">
        <v>1.32</v>
      </c>
      <c r="U2493" s="25"/>
      <c r="V2493" s="25"/>
      <c r="W2493" s="26">
        <v>1.53</v>
      </c>
      <c r="X2493" s="26">
        <v>3.73</v>
      </c>
      <c r="Y2493" s="27">
        <v>0.94</v>
      </c>
      <c r="Z2493" s="26">
        <v>1.65</v>
      </c>
      <c r="AA2493" s="26">
        <v>0.85</v>
      </c>
      <c r="AB2493" s="26">
        <v>0.3</v>
      </c>
      <c r="AC2493" s="26">
        <v>3.77</v>
      </c>
      <c r="AD2493" s="26">
        <v>0.19</v>
      </c>
      <c r="AE2493" s="26">
        <v>0.32</v>
      </c>
      <c r="AF2493" s="26">
        <v>1.64</v>
      </c>
      <c r="AG2493" s="26">
        <v>1.61</v>
      </c>
      <c r="AH2493" s="25"/>
      <c r="AI2493" s="26">
        <v>1.34</v>
      </c>
    </row>
    <row r="2494" spans="1:35" x14ac:dyDescent="0.45">
      <c r="A2494" s="24" t="s">
        <v>5044</v>
      </c>
      <c r="B2494" t="s">
        <v>5045</v>
      </c>
      <c r="C2494" s="24">
        <v>12</v>
      </c>
      <c r="D2494" s="25"/>
      <c r="E2494" s="25"/>
      <c r="F2494" s="25"/>
      <c r="G2494" s="25"/>
      <c r="H2494" s="25"/>
      <c r="I2494" s="27">
        <v>-3.64</v>
      </c>
      <c r="J2494" s="25"/>
      <c r="K2494" s="25"/>
      <c r="L2494" s="25"/>
      <c r="M2494" s="25"/>
      <c r="N2494" s="27">
        <v>-5.12</v>
      </c>
      <c r="O2494" s="25"/>
      <c r="P2494" s="25"/>
      <c r="Q2494" s="25"/>
      <c r="R2494" s="25"/>
      <c r="S2494" s="27">
        <v>-9.52</v>
      </c>
      <c r="T2494" s="25"/>
      <c r="U2494" s="27">
        <v>-2.52</v>
      </c>
      <c r="V2494" s="27">
        <v>-2.93</v>
      </c>
      <c r="W2494" s="27">
        <v>-2.17</v>
      </c>
      <c r="X2494" s="27">
        <v>-4.45</v>
      </c>
      <c r="Y2494" s="27">
        <v>-3.15</v>
      </c>
      <c r="Z2494" s="27">
        <v>-1.37</v>
      </c>
      <c r="AA2494" s="27">
        <v>-0.9</v>
      </c>
      <c r="AB2494" s="27">
        <v>0.97</v>
      </c>
      <c r="AC2494" s="26">
        <v>-6.38</v>
      </c>
      <c r="AD2494" s="27">
        <v>-3.35</v>
      </c>
      <c r="AE2494" s="27">
        <v>0.03</v>
      </c>
      <c r="AF2494" s="27">
        <v>-2.62</v>
      </c>
      <c r="AG2494" s="26">
        <v>-0.45</v>
      </c>
      <c r="AH2494" s="25"/>
      <c r="AI2494" s="26">
        <v>-4.42</v>
      </c>
    </row>
    <row r="2495" spans="1:35" x14ac:dyDescent="0.45">
      <c r="A2495" s="24" t="s">
        <v>5046</v>
      </c>
      <c r="B2495" t="s">
        <v>5047</v>
      </c>
      <c r="C2495" s="24">
        <v>12</v>
      </c>
      <c r="D2495" s="25"/>
      <c r="E2495" s="25"/>
      <c r="F2495" s="25"/>
      <c r="G2495" s="25"/>
      <c r="H2495" s="25"/>
      <c r="I2495" s="26">
        <v>0.47</v>
      </c>
      <c r="J2495" s="25"/>
      <c r="K2495" s="25"/>
      <c r="L2495" s="25"/>
      <c r="M2495" s="25"/>
      <c r="N2495" s="26">
        <v>-1.51</v>
      </c>
      <c r="O2495" s="25"/>
      <c r="P2495" s="25"/>
      <c r="Q2495" s="25"/>
      <c r="R2495" s="25"/>
      <c r="S2495" s="27">
        <v>-3.52</v>
      </c>
      <c r="T2495" s="26">
        <v>-0.48</v>
      </c>
      <c r="U2495" s="26">
        <v>-0.55000000000000004</v>
      </c>
      <c r="V2495" s="26">
        <v>-1.39</v>
      </c>
      <c r="W2495" s="26">
        <v>-1.0900000000000001</v>
      </c>
      <c r="X2495" s="26">
        <v>-4.88</v>
      </c>
      <c r="Y2495" s="27">
        <v>-1.02</v>
      </c>
      <c r="Z2495" s="27">
        <v>-0.86</v>
      </c>
      <c r="AA2495" s="26">
        <v>-1.27</v>
      </c>
      <c r="AB2495" s="26">
        <v>-1.73</v>
      </c>
      <c r="AC2495" s="26">
        <v>-5.57</v>
      </c>
      <c r="AD2495" s="26">
        <v>-1.1399999999999999</v>
      </c>
      <c r="AE2495" s="26">
        <v>-1.48</v>
      </c>
      <c r="AF2495" s="26">
        <v>-1.4</v>
      </c>
      <c r="AG2495" s="26">
        <v>-1.55</v>
      </c>
      <c r="AH2495" s="25"/>
      <c r="AI2495" s="26">
        <v>-1</v>
      </c>
    </row>
    <row r="2496" spans="1:35" x14ac:dyDescent="0.45">
      <c r="A2496" s="24" t="s">
        <v>5048</v>
      </c>
      <c r="B2496" t="s">
        <v>5049</v>
      </c>
      <c r="C2496" s="24">
        <v>12</v>
      </c>
      <c r="D2496" s="26">
        <v>-1.69</v>
      </c>
      <c r="E2496" s="25"/>
      <c r="F2496" s="25"/>
      <c r="G2496" s="25"/>
      <c r="H2496" s="25"/>
      <c r="I2496" s="26">
        <v>0.86</v>
      </c>
      <c r="J2496" s="25"/>
      <c r="K2496" s="25"/>
      <c r="L2496" s="25"/>
      <c r="M2496" s="25"/>
      <c r="N2496" s="26">
        <v>-2.52</v>
      </c>
      <c r="O2496" s="25"/>
      <c r="P2496" s="25"/>
      <c r="Q2496" s="25"/>
      <c r="R2496" s="25"/>
      <c r="S2496" s="26">
        <v>0.81</v>
      </c>
      <c r="T2496" s="25"/>
      <c r="U2496" s="25"/>
      <c r="V2496" s="25"/>
      <c r="W2496" s="25"/>
      <c r="X2496" s="26">
        <v>1.02</v>
      </c>
      <c r="Y2496" s="26">
        <v>-0.59</v>
      </c>
      <c r="Z2496" s="25"/>
      <c r="AA2496" s="25"/>
      <c r="AB2496" s="26">
        <v>-0.06</v>
      </c>
      <c r="AC2496" s="27">
        <v>0.12</v>
      </c>
      <c r="AD2496" s="26">
        <v>-1.28</v>
      </c>
      <c r="AE2496" s="26">
        <v>-0.5</v>
      </c>
      <c r="AF2496" s="26">
        <v>1.8</v>
      </c>
      <c r="AG2496" s="26">
        <v>0.11</v>
      </c>
      <c r="AH2496" s="25"/>
      <c r="AI2496" s="26">
        <v>-1.54</v>
      </c>
    </row>
    <row r="2497" spans="1:35" x14ac:dyDescent="0.45">
      <c r="A2497" s="24" t="s">
        <v>5050</v>
      </c>
      <c r="B2497" t="s">
        <v>5051</v>
      </c>
      <c r="C2497" s="24">
        <v>12</v>
      </c>
      <c r="D2497" s="26">
        <v>1.37</v>
      </c>
      <c r="E2497" s="25"/>
      <c r="F2497" s="25"/>
      <c r="G2497" s="25"/>
      <c r="H2497" s="25"/>
      <c r="I2497" s="26">
        <v>2.33</v>
      </c>
      <c r="J2497" s="25"/>
      <c r="K2497" s="25"/>
      <c r="L2497" s="25"/>
      <c r="M2497" s="25"/>
      <c r="N2497" s="26">
        <v>2.96</v>
      </c>
      <c r="O2497" s="25"/>
      <c r="P2497" s="25"/>
      <c r="Q2497" s="25"/>
      <c r="R2497" s="25"/>
      <c r="S2497" s="27">
        <v>4.03</v>
      </c>
      <c r="T2497" s="25"/>
      <c r="U2497" s="25"/>
      <c r="V2497" s="25"/>
      <c r="W2497" s="25"/>
      <c r="X2497" s="26">
        <v>3.78</v>
      </c>
      <c r="Y2497" s="26">
        <v>-0.61</v>
      </c>
      <c r="Z2497" s="26">
        <v>1.2</v>
      </c>
      <c r="AA2497" s="26">
        <v>1.67</v>
      </c>
      <c r="AB2497" s="26">
        <v>1.52</v>
      </c>
      <c r="AC2497" s="26">
        <v>2.5499999999999998</v>
      </c>
      <c r="AD2497" s="26">
        <v>0.03</v>
      </c>
      <c r="AE2497" s="26">
        <v>-0.42</v>
      </c>
      <c r="AF2497" s="26">
        <v>-0.24</v>
      </c>
      <c r="AG2497" s="26">
        <v>3.18</v>
      </c>
      <c r="AH2497" s="25"/>
      <c r="AI2497" s="26">
        <v>0.19</v>
      </c>
    </row>
    <row r="2498" spans="1:35" x14ac:dyDescent="0.45">
      <c r="A2498" s="24" t="s">
        <v>5052</v>
      </c>
      <c r="B2498" t="s">
        <v>5053</v>
      </c>
      <c r="C2498" s="24">
        <v>12</v>
      </c>
      <c r="D2498" s="25"/>
      <c r="E2498" s="25"/>
      <c r="F2498" s="25"/>
      <c r="G2498" s="25"/>
      <c r="H2498" s="25"/>
      <c r="I2498" s="25"/>
      <c r="J2498" s="25"/>
      <c r="K2498" s="25"/>
      <c r="L2498" s="25"/>
      <c r="M2498" s="25"/>
      <c r="N2498" s="25"/>
      <c r="O2498" s="25"/>
      <c r="P2498" s="25"/>
      <c r="Q2498" s="25"/>
      <c r="R2498" s="25"/>
      <c r="S2498" s="26">
        <v>1.85</v>
      </c>
      <c r="T2498" s="25"/>
      <c r="U2498" s="25"/>
      <c r="V2498" s="26">
        <v>0.39</v>
      </c>
      <c r="W2498" s="26">
        <v>1.46</v>
      </c>
      <c r="X2498" s="26">
        <v>7.16</v>
      </c>
      <c r="Y2498" s="26">
        <v>2.38</v>
      </c>
      <c r="Z2498" s="26">
        <v>1.24</v>
      </c>
      <c r="AA2498" s="26">
        <v>3.02</v>
      </c>
      <c r="AB2498" s="26">
        <v>0.51</v>
      </c>
      <c r="AC2498" s="26">
        <v>-12.47</v>
      </c>
      <c r="AD2498" s="26">
        <v>-0.47</v>
      </c>
      <c r="AE2498" s="26">
        <v>-5.04</v>
      </c>
      <c r="AF2498" s="26">
        <v>-7.01</v>
      </c>
      <c r="AG2498" s="26">
        <v>0.05</v>
      </c>
      <c r="AH2498" s="25"/>
      <c r="AI2498" s="26">
        <v>-1.38</v>
      </c>
    </row>
    <row r="2499" spans="1:35" x14ac:dyDescent="0.45">
      <c r="A2499" s="24" t="s">
        <v>5054</v>
      </c>
      <c r="B2499" t="s">
        <v>5055</v>
      </c>
      <c r="C2499" s="24">
        <v>12</v>
      </c>
      <c r="D2499" s="25"/>
      <c r="E2499" s="25"/>
      <c r="F2499" s="25"/>
      <c r="G2499" s="25"/>
      <c r="H2499" s="25"/>
      <c r="I2499" s="25"/>
      <c r="J2499" s="25"/>
      <c r="K2499" s="25"/>
      <c r="L2499" s="25"/>
      <c r="M2499" s="25"/>
      <c r="N2499" s="25"/>
      <c r="O2499" s="25"/>
      <c r="P2499" s="25"/>
      <c r="Q2499" s="25"/>
      <c r="R2499" s="25"/>
      <c r="S2499" s="27">
        <v>-5.76</v>
      </c>
      <c r="T2499" s="25"/>
      <c r="U2499" s="25"/>
      <c r="V2499" s="25"/>
      <c r="W2499" s="25"/>
      <c r="X2499" s="26">
        <v>-7.49</v>
      </c>
      <c r="Y2499" s="26">
        <v>-4.05</v>
      </c>
      <c r="Z2499" s="26">
        <v>-1.86</v>
      </c>
      <c r="AA2499" s="26">
        <v>-2.4700000000000002</v>
      </c>
      <c r="AB2499" s="26">
        <v>0.89</v>
      </c>
      <c r="AC2499" s="26">
        <v>-3.18</v>
      </c>
      <c r="AD2499" s="27">
        <v>-3.38</v>
      </c>
      <c r="AE2499" s="26">
        <v>-1.88</v>
      </c>
      <c r="AF2499" s="26">
        <v>0.77</v>
      </c>
      <c r="AG2499" s="26">
        <v>1.31</v>
      </c>
      <c r="AH2499" s="25"/>
      <c r="AI2499" s="26">
        <v>-2.5</v>
      </c>
    </row>
    <row r="2500" spans="1:35" x14ac:dyDescent="0.45">
      <c r="A2500" s="24" t="s">
        <v>5056</v>
      </c>
      <c r="B2500" t="s">
        <v>5057</v>
      </c>
      <c r="C2500" s="24">
        <v>12</v>
      </c>
      <c r="D2500" s="26">
        <v>2.77</v>
      </c>
      <c r="E2500" s="25"/>
      <c r="F2500" s="25"/>
      <c r="G2500" s="25"/>
      <c r="H2500" s="25"/>
      <c r="I2500" s="26">
        <v>4.38</v>
      </c>
      <c r="J2500" s="25"/>
      <c r="K2500" s="25"/>
      <c r="L2500" s="25"/>
      <c r="M2500" s="25"/>
      <c r="N2500" s="26">
        <v>4.6900000000000004</v>
      </c>
      <c r="O2500" s="25"/>
      <c r="P2500" s="25"/>
      <c r="Q2500" s="25"/>
      <c r="R2500" s="25"/>
      <c r="S2500" s="26">
        <v>6.43</v>
      </c>
      <c r="T2500" s="25"/>
      <c r="U2500" s="26">
        <v>0.66</v>
      </c>
      <c r="V2500" s="25"/>
      <c r="W2500" s="25"/>
      <c r="X2500" s="26">
        <v>5.07</v>
      </c>
      <c r="Y2500" s="26">
        <v>1.7</v>
      </c>
      <c r="Z2500" s="26">
        <v>0.78</v>
      </c>
      <c r="AA2500" s="26">
        <v>0.33</v>
      </c>
      <c r="AB2500" s="26">
        <v>2.2599999999999998</v>
      </c>
      <c r="AC2500" s="26">
        <v>4.67</v>
      </c>
      <c r="AD2500" s="26">
        <v>0.9</v>
      </c>
      <c r="AE2500" s="26">
        <v>0.83</v>
      </c>
      <c r="AF2500" s="26">
        <v>0.93</v>
      </c>
      <c r="AG2500" s="26">
        <v>2.02</v>
      </c>
      <c r="AH2500" s="25">
        <v>7.3</v>
      </c>
      <c r="AI2500" s="26">
        <v>1.0900000000000001</v>
      </c>
    </row>
    <row r="2501" spans="1:35" x14ac:dyDescent="0.45">
      <c r="A2501" s="24" t="s">
        <v>5058</v>
      </c>
      <c r="B2501" t="s">
        <v>5059</v>
      </c>
      <c r="C2501" s="24">
        <v>12</v>
      </c>
      <c r="D2501" s="25"/>
      <c r="E2501" s="25"/>
      <c r="F2501" s="25"/>
      <c r="G2501" s="25"/>
      <c r="H2501" s="25"/>
      <c r="I2501" s="27">
        <v>-3.62</v>
      </c>
      <c r="J2501" s="25"/>
      <c r="K2501" s="25"/>
      <c r="L2501" s="25"/>
      <c r="M2501" s="25"/>
      <c r="N2501" s="27">
        <v>-5.38</v>
      </c>
      <c r="O2501" s="25"/>
      <c r="P2501" s="25"/>
      <c r="Q2501" s="25"/>
      <c r="R2501" s="25"/>
      <c r="S2501" s="27">
        <v>-7.26</v>
      </c>
      <c r="T2501" s="25"/>
      <c r="U2501" s="25"/>
      <c r="V2501" s="25"/>
      <c r="W2501" s="25"/>
      <c r="X2501" s="27">
        <v>-9.1199999999999992</v>
      </c>
      <c r="Y2501" s="25"/>
      <c r="Z2501" s="26">
        <v>-2.58</v>
      </c>
      <c r="AA2501" s="26">
        <v>-2.0099999999999998</v>
      </c>
      <c r="AB2501" s="26">
        <v>-2.75</v>
      </c>
      <c r="AC2501" s="26">
        <v>-11.37</v>
      </c>
      <c r="AD2501" s="27">
        <v>-1.58</v>
      </c>
      <c r="AE2501" s="27">
        <v>-2.4</v>
      </c>
      <c r="AF2501" s="27">
        <v>-2.95</v>
      </c>
      <c r="AG2501" s="26">
        <v>-4.45</v>
      </c>
      <c r="AH2501" s="25"/>
      <c r="AI2501" s="26">
        <v>-4.71</v>
      </c>
    </row>
    <row r="2502" spans="1:35" x14ac:dyDescent="0.45">
      <c r="A2502" s="24" t="s">
        <v>5060</v>
      </c>
      <c r="B2502" t="s">
        <v>5061</v>
      </c>
      <c r="C2502" s="24">
        <v>12</v>
      </c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7">
        <v>2.17</v>
      </c>
      <c r="O2502" s="25"/>
      <c r="P2502" s="25"/>
      <c r="Q2502" s="25"/>
      <c r="R2502" s="25"/>
      <c r="S2502" s="27">
        <v>4.59</v>
      </c>
      <c r="T2502" s="25"/>
      <c r="U2502" s="25"/>
      <c r="V2502" s="25"/>
      <c r="W2502" s="25"/>
      <c r="X2502" s="27">
        <v>5.73</v>
      </c>
      <c r="Y2502" s="25"/>
      <c r="Z2502" s="27">
        <v>3.91</v>
      </c>
      <c r="AA2502" s="26">
        <v>0.84</v>
      </c>
      <c r="AB2502" s="26">
        <v>1.49</v>
      </c>
      <c r="AC2502" s="26">
        <v>8.64</v>
      </c>
      <c r="AD2502" s="26">
        <v>3.02</v>
      </c>
      <c r="AE2502" s="26">
        <v>4.55</v>
      </c>
      <c r="AF2502" s="26">
        <v>1.47</v>
      </c>
      <c r="AG2502" s="26">
        <v>-0.4</v>
      </c>
      <c r="AH2502" s="25"/>
      <c r="AI2502" s="26">
        <v>3.05</v>
      </c>
    </row>
    <row r="2503" spans="1:35" x14ac:dyDescent="0.45">
      <c r="A2503" s="24" t="s">
        <v>5062</v>
      </c>
      <c r="B2503" t="s">
        <v>5063</v>
      </c>
      <c r="C2503" s="24">
        <v>12</v>
      </c>
      <c r="D2503" s="26">
        <v>0.82</v>
      </c>
      <c r="E2503" s="25"/>
      <c r="F2503" s="25"/>
      <c r="G2503" s="25"/>
      <c r="H2503" s="25"/>
      <c r="I2503" s="27">
        <v>2.5499999999999998</v>
      </c>
      <c r="J2503" s="25"/>
      <c r="K2503" s="25"/>
      <c r="L2503" s="25"/>
      <c r="M2503" s="25"/>
      <c r="N2503" s="27">
        <v>1.86</v>
      </c>
      <c r="O2503" s="25"/>
      <c r="P2503" s="25"/>
      <c r="Q2503" s="26">
        <v>-0.35</v>
      </c>
      <c r="R2503" s="26">
        <v>0.26</v>
      </c>
      <c r="S2503" s="27">
        <v>2.77</v>
      </c>
      <c r="T2503" s="25"/>
      <c r="U2503" s="25"/>
      <c r="V2503" s="27">
        <v>1.04</v>
      </c>
      <c r="W2503" s="27">
        <v>1.71</v>
      </c>
      <c r="X2503" s="26">
        <v>2.39</v>
      </c>
      <c r="Y2503" s="26">
        <v>1.63</v>
      </c>
      <c r="Z2503" s="26">
        <v>0.86</v>
      </c>
      <c r="AA2503" s="26">
        <v>0.28999999999999998</v>
      </c>
      <c r="AB2503" s="26">
        <v>-0.39</v>
      </c>
      <c r="AC2503" s="26">
        <v>-0.39</v>
      </c>
      <c r="AD2503" s="26">
        <v>-0.63</v>
      </c>
      <c r="AE2503" s="26">
        <v>-0.36</v>
      </c>
      <c r="AF2503" s="26">
        <v>1.34</v>
      </c>
      <c r="AG2503" s="26">
        <v>-0.73</v>
      </c>
      <c r="AH2503" s="25"/>
      <c r="AI2503" s="26">
        <v>-0.47</v>
      </c>
    </row>
    <row r="2504" spans="1:35" x14ac:dyDescent="0.45">
      <c r="A2504" s="24" t="s">
        <v>5064</v>
      </c>
      <c r="B2504" t="s">
        <v>5065</v>
      </c>
      <c r="C2504" s="24">
        <v>12</v>
      </c>
      <c r="D2504" s="26">
        <v>6.14</v>
      </c>
      <c r="E2504" s="25"/>
      <c r="F2504" s="25"/>
      <c r="G2504" s="25"/>
      <c r="H2504" s="25"/>
      <c r="I2504" s="26">
        <v>5.1100000000000003</v>
      </c>
      <c r="J2504" s="25"/>
      <c r="K2504" s="25"/>
      <c r="L2504" s="25"/>
      <c r="M2504" s="25"/>
      <c r="N2504" s="26">
        <v>6.61</v>
      </c>
      <c r="O2504" s="25"/>
      <c r="P2504" s="25"/>
      <c r="Q2504" s="25"/>
      <c r="R2504" s="25"/>
      <c r="S2504" s="26">
        <v>4.62</v>
      </c>
      <c r="T2504" s="25"/>
      <c r="U2504" s="26">
        <v>1.35</v>
      </c>
      <c r="V2504" s="25"/>
      <c r="W2504" s="25"/>
      <c r="X2504" s="26">
        <v>5.5</v>
      </c>
      <c r="Y2504" s="26">
        <v>1.77</v>
      </c>
      <c r="Z2504" s="26">
        <v>1.48</v>
      </c>
      <c r="AA2504" s="26">
        <v>1.21</v>
      </c>
      <c r="AB2504" s="26">
        <v>1.04</v>
      </c>
      <c r="AC2504" s="26">
        <v>2.84</v>
      </c>
      <c r="AD2504" s="26">
        <v>0.85</v>
      </c>
      <c r="AE2504" s="26">
        <v>1.1599999999999999</v>
      </c>
      <c r="AF2504" s="26">
        <v>0.74</v>
      </c>
      <c r="AG2504" s="26">
        <v>0.09</v>
      </c>
      <c r="AH2504" s="25"/>
      <c r="AI2504" s="26">
        <v>0.35</v>
      </c>
    </row>
    <row r="2505" spans="1:35" x14ac:dyDescent="0.45">
      <c r="A2505" s="24" t="s">
        <v>5066</v>
      </c>
      <c r="B2505" t="s">
        <v>5067</v>
      </c>
      <c r="C2505" s="24">
        <v>12</v>
      </c>
      <c r="D2505" s="25"/>
      <c r="E2505" s="25"/>
      <c r="F2505" s="25"/>
      <c r="G2505" s="25"/>
      <c r="H2505" s="25"/>
      <c r="I2505" s="25"/>
      <c r="J2505" s="25"/>
      <c r="K2505" s="25"/>
      <c r="L2505" s="25"/>
      <c r="M2505" s="25"/>
      <c r="N2505" s="25"/>
      <c r="O2505" s="25"/>
      <c r="P2505" s="25"/>
      <c r="Q2505" s="25"/>
      <c r="R2505" s="25"/>
      <c r="S2505" s="26">
        <v>0.67</v>
      </c>
      <c r="T2505" s="25"/>
      <c r="U2505" s="25"/>
      <c r="V2505" s="25"/>
      <c r="W2505" s="26">
        <v>0.67</v>
      </c>
      <c r="X2505" s="26">
        <v>41.32</v>
      </c>
      <c r="Y2505" s="27">
        <v>10.28</v>
      </c>
      <c r="Z2505" s="26">
        <v>11.01</v>
      </c>
      <c r="AA2505" s="26">
        <v>5.35</v>
      </c>
      <c r="AB2505" s="26">
        <v>14.69</v>
      </c>
      <c r="AC2505" s="26">
        <v>57.38</v>
      </c>
      <c r="AD2505" s="26">
        <v>14.43</v>
      </c>
      <c r="AE2505" s="26">
        <v>15.76</v>
      </c>
      <c r="AF2505" s="26">
        <v>7.05</v>
      </c>
      <c r="AG2505" s="26">
        <v>20.14</v>
      </c>
      <c r="AH2505" s="25"/>
      <c r="AI2505" s="26">
        <v>16.97</v>
      </c>
    </row>
    <row r="2506" spans="1:35" x14ac:dyDescent="0.45">
      <c r="A2506" s="24" t="s">
        <v>5068</v>
      </c>
      <c r="B2506" t="s">
        <v>5069</v>
      </c>
      <c r="C2506" s="24">
        <v>12</v>
      </c>
      <c r="D2506" s="25"/>
      <c r="E2506" s="25"/>
      <c r="F2506" s="25"/>
      <c r="G2506" s="25"/>
      <c r="H2506" s="25"/>
      <c r="I2506" s="25"/>
      <c r="J2506" s="25"/>
      <c r="K2506" s="25"/>
      <c r="L2506" s="25"/>
      <c r="M2506" s="25"/>
      <c r="N2506" s="25"/>
      <c r="O2506" s="25"/>
      <c r="P2506" s="25"/>
      <c r="Q2506" s="25"/>
      <c r="R2506" s="25"/>
      <c r="S2506" s="27">
        <v>-0.2</v>
      </c>
      <c r="T2506" s="25"/>
      <c r="U2506" s="25"/>
      <c r="V2506" s="25"/>
      <c r="W2506" s="25"/>
      <c r="X2506" s="26">
        <v>8.18</v>
      </c>
      <c r="Y2506" s="26">
        <v>0.95</v>
      </c>
      <c r="Z2506" s="26">
        <v>2.13</v>
      </c>
      <c r="AA2506" s="26">
        <v>3.74</v>
      </c>
      <c r="AB2506" s="26">
        <v>1.37</v>
      </c>
      <c r="AC2506" s="26">
        <v>12.34</v>
      </c>
      <c r="AD2506" s="26">
        <v>4.5999999999999996</v>
      </c>
      <c r="AE2506" s="26">
        <v>4.22</v>
      </c>
      <c r="AF2506" s="26">
        <v>5.43</v>
      </c>
      <c r="AG2506" s="26">
        <v>-1.91</v>
      </c>
      <c r="AH2506" s="25">
        <v>19.2</v>
      </c>
      <c r="AI2506" s="26">
        <v>4</v>
      </c>
    </row>
    <row r="2507" spans="1:35" x14ac:dyDescent="0.45">
      <c r="A2507" s="24" t="s">
        <v>5070</v>
      </c>
      <c r="B2507" t="s">
        <v>5071</v>
      </c>
      <c r="C2507" s="24">
        <v>12</v>
      </c>
      <c r="D2507" s="25"/>
      <c r="E2507" s="25"/>
      <c r="F2507" s="25"/>
      <c r="G2507" s="25"/>
      <c r="H2507" s="25"/>
      <c r="I2507" s="26">
        <v>-0.41</v>
      </c>
      <c r="J2507" s="25"/>
      <c r="K2507" s="25"/>
      <c r="L2507" s="25"/>
      <c r="M2507" s="25"/>
      <c r="N2507" s="26">
        <v>-2.42</v>
      </c>
      <c r="O2507" s="25"/>
      <c r="P2507" s="25"/>
      <c r="Q2507" s="25"/>
      <c r="R2507" s="25"/>
      <c r="S2507" s="27">
        <v>-3.02</v>
      </c>
      <c r="T2507" s="25"/>
      <c r="U2507" s="25"/>
      <c r="V2507" s="25"/>
      <c r="W2507" s="25"/>
      <c r="X2507" s="26">
        <v>-1.2</v>
      </c>
      <c r="Y2507" s="26">
        <v>-0.23</v>
      </c>
      <c r="Z2507" s="26">
        <v>0</v>
      </c>
      <c r="AA2507" s="26">
        <v>-0.28000000000000003</v>
      </c>
      <c r="AB2507" s="26">
        <v>-0.69</v>
      </c>
      <c r="AC2507" s="26">
        <v>-0.59</v>
      </c>
      <c r="AD2507" s="26">
        <v>-0.81</v>
      </c>
      <c r="AE2507" s="26">
        <v>0.31</v>
      </c>
      <c r="AF2507" s="26">
        <v>-0.33</v>
      </c>
      <c r="AG2507" s="26">
        <v>0.24</v>
      </c>
      <c r="AH2507" s="25">
        <v>0.95</v>
      </c>
      <c r="AI2507" s="26">
        <v>-0.25</v>
      </c>
    </row>
    <row r="2508" spans="1:35" x14ac:dyDescent="0.45">
      <c r="A2508" s="24" t="s">
        <v>5072</v>
      </c>
      <c r="B2508" t="s">
        <v>5073</v>
      </c>
      <c r="C2508" s="24">
        <v>12</v>
      </c>
      <c r="D2508" s="26">
        <v>2.61</v>
      </c>
      <c r="E2508" s="25"/>
      <c r="F2508" s="25"/>
      <c r="G2508" s="25"/>
      <c r="H2508" s="25"/>
      <c r="I2508" s="26">
        <v>1.42</v>
      </c>
      <c r="J2508" s="25"/>
      <c r="K2508" s="25"/>
      <c r="L2508" s="25"/>
      <c r="M2508" s="25"/>
      <c r="N2508" s="27">
        <v>0.76</v>
      </c>
      <c r="O2508" s="25"/>
      <c r="P2508" s="25"/>
      <c r="Q2508" s="25"/>
      <c r="R2508" s="25"/>
      <c r="S2508" s="27">
        <v>1.79</v>
      </c>
      <c r="T2508" s="27">
        <v>-0.47</v>
      </c>
      <c r="U2508" s="27">
        <v>0.61</v>
      </c>
      <c r="V2508" s="25"/>
      <c r="W2508" s="25"/>
      <c r="X2508" s="26">
        <v>1.69</v>
      </c>
      <c r="Y2508" s="27">
        <v>0.27</v>
      </c>
      <c r="Z2508" s="27">
        <v>0.56000000000000005</v>
      </c>
      <c r="AA2508" s="26">
        <v>-0.45</v>
      </c>
      <c r="AB2508" s="26">
        <v>1.3</v>
      </c>
      <c r="AC2508" s="26">
        <v>4.0599999999999996</v>
      </c>
      <c r="AD2508" s="26">
        <v>0.28999999999999998</v>
      </c>
      <c r="AE2508" s="26">
        <v>1.58</v>
      </c>
      <c r="AF2508" s="26">
        <v>0.61</v>
      </c>
      <c r="AG2508" s="26">
        <v>1.57</v>
      </c>
      <c r="AH2508" s="25"/>
      <c r="AI2508" s="26">
        <v>1.1200000000000001</v>
      </c>
    </row>
    <row r="2509" spans="1:35" x14ac:dyDescent="0.45">
      <c r="A2509" s="24" t="s">
        <v>5074</v>
      </c>
      <c r="B2509" t="s">
        <v>5075</v>
      </c>
      <c r="C2509" s="24">
        <v>12</v>
      </c>
      <c r="D2509" s="25"/>
      <c r="E2509" s="25"/>
      <c r="F2509" s="25"/>
      <c r="G2509" s="25"/>
      <c r="H2509" s="25"/>
      <c r="I2509" s="25"/>
      <c r="J2509" s="25"/>
      <c r="K2509" s="25"/>
      <c r="L2509" s="25"/>
      <c r="M2509" s="25"/>
      <c r="N2509" s="26">
        <v>0.62</v>
      </c>
      <c r="O2509" s="25"/>
      <c r="P2509" s="25"/>
      <c r="Q2509" s="25"/>
      <c r="R2509" s="25"/>
      <c r="S2509" s="27">
        <v>0.49</v>
      </c>
      <c r="T2509" s="25"/>
      <c r="U2509" s="25"/>
      <c r="V2509" s="26">
        <v>-1.93</v>
      </c>
      <c r="W2509" s="25"/>
      <c r="X2509" s="27">
        <v>-4</v>
      </c>
      <c r="Y2509" s="27">
        <v>-2.63</v>
      </c>
      <c r="Z2509" s="27">
        <v>0.68</v>
      </c>
      <c r="AA2509" s="27">
        <v>-2.19</v>
      </c>
      <c r="AB2509" s="27">
        <v>0.14000000000000001</v>
      </c>
      <c r="AC2509" s="26">
        <v>-7.38</v>
      </c>
      <c r="AD2509" s="26">
        <v>-1.7</v>
      </c>
      <c r="AE2509" s="26">
        <v>-2.2599999999999998</v>
      </c>
      <c r="AF2509" s="27">
        <v>-1.39</v>
      </c>
      <c r="AG2509" s="26">
        <v>-2.0299999999999998</v>
      </c>
      <c r="AH2509" s="25"/>
      <c r="AI2509" s="26">
        <v>-3.69</v>
      </c>
    </row>
    <row r="2510" spans="1:35" x14ac:dyDescent="0.45">
      <c r="A2510" s="24" t="s">
        <v>5076</v>
      </c>
      <c r="B2510" t="s">
        <v>5077</v>
      </c>
      <c r="C2510" s="24">
        <v>12</v>
      </c>
      <c r="D2510" s="25"/>
      <c r="E2510" s="25"/>
      <c r="F2510" s="25"/>
      <c r="G2510" s="25"/>
      <c r="H2510" s="25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6">
        <v>37.64</v>
      </c>
      <c r="Y2510" s="26">
        <v>0.42</v>
      </c>
      <c r="Z2510" s="26">
        <v>-2.36</v>
      </c>
      <c r="AA2510" s="26">
        <v>14.43</v>
      </c>
      <c r="AB2510" s="26">
        <v>25.15</v>
      </c>
      <c r="AC2510" s="26">
        <v>53</v>
      </c>
      <c r="AD2510" s="26">
        <v>1.06</v>
      </c>
      <c r="AE2510" s="26">
        <v>9.59</v>
      </c>
      <c r="AF2510" s="26">
        <v>1.17</v>
      </c>
      <c r="AG2510" s="26">
        <v>41.17</v>
      </c>
      <c r="AH2510" s="25">
        <v>65.67</v>
      </c>
      <c r="AI2510" s="26">
        <v>4.91</v>
      </c>
    </row>
    <row r="2511" spans="1:35" x14ac:dyDescent="0.45">
      <c r="A2511" s="24" t="s">
        <v>5078</v>
      </c>
      <c r="B2511" t="s">
        <v>5079</v>
      </c>
      <c r="C2511" s="24">
        <v>12</v>
      </c>
      <c r="D2511" s="25"/>
      <c r="E2511" s="25"/>
      <c r="F2511" s="25"/>
      <c r="G2511" s="25"/>
      <c r="H2511" s="25"/>
      <c r="I2511" s="27">
        <v>0.32</v>
      </c>
      <c r="J2511" s="25"/>
      <c r="K2511" s="25"/>
      <c r="L2511" s="25"/>
      <c r="M2511" s="25"/>
      <c r="N2511" s="27">
        <v>2.23</v>
      </c>
      <c r="O2511" s="25"/>
      <c r="P2511" s="25"/>
      <c r="Q2511" s="25"/>
      <c r="R2511" s="25"/>
      <c r="S2511" s="27">
        <v>12.14</v>
      </c>
      <c r="T2511" s="25"/>
      <c r="U2511" s="25"/>
      <c r="V2511" s="25"/>
      <c r="W2511" s="25"/>
      <c r="X2511" s="27">
        <v>6.22</v>
      </c>
      <c r="Y2511" s="25"/>
      <c r="Z2511" s="25"/>
      <c r="AA2511" s="26">
        <v>0.9</v>
      </c>
      <c r="AB2511" s="26">
        <v>0.81</v>
      </c>
      <c r="AC2511" s="26">
        <v>4.5</v>
      </c>
      <c r="AD2511" s="27">
        <v>0.5</v>
      </c>
      <c r="AE2511" s="27">
        <v>1.1000000000000001</v>
      </c>
      <c r="AF2511" s="27">
        <v>2.1800000000000002</v>
      </c>
      <c r="AG2511" s="26">
        <v>0.72</v>
      </c>
      <c r="AH2511" s="25">
        <v>11.3</v>
      </c>
      <c r="AI2511" s="26">
        <v>1.47</v>
      </c>
    </row>
    <row r="2512" spans="1:35" x14ac:dyDescent="0.45">
      <c r="A2512" s="24" t="s">
        <v>5080</v>
      </c>
      <c r="B2512" t="s">
        <v>5081</v>
      </c>
      <c r="C2512" s="24">
        <v>12</v>
      </c>
      <c r="D2512" s="25"/>
      <c r="E2512" s="25"/>
      <c r="F2512" s="25"/>
      <c r="G2512" s="25"/>
      <c r="H2512" s="25"/>
      <c r="I2512" s="25"/>
      <c r="J2512" s="25"/>
      <c r="K2512" s="25"/>
      <c r="L2512" s="25"/>
      <c r="M2512" s="25"/>
      <c r="N2512" s="25"/>
      <c r="O2512" s="25"/>
      <c r="P2512" s="25"/>
      <c r="Q2512" s="25"/>
      <c r="R2512" s="25"/>
      <c r="S2512" s="27">
        <v>-9.99</v>
      </c>
      <c r="T2512" s="25"/>
      <c r="U2512" s="25"/>
      <c r="V2512" s="25"/>
      <c r="W2512" s="25"/>
      <c r="X2512" s="26">
        <v>-14.29</v>
      </c>
      <c r="Y2512" s="26">
        <v>-3.71</v>
      </c>
      <c r="Z2512" s="26">
        <v>-3.83</v>
      </c>
      <c r="AA2512" s="26">
        <v>-3.23</v>
      </c>
      <c r="AB2512" s="26">
        <v>-3.52</v>
      </c>
      <c r="AC2512" s="26">
        <v>-18.41</v>
      </c>
      <c r="AD2512" s="26">
        <v>-5.31</v>
      </c>
      <c r="AE2512" s="26">
        <v>-3.79</v>
      </c>
      <c r="AF2512" s="26">
        <v>-3.97</v>
      </c>
      <c r="AG2512" s="26">
        <v>-5.34</v>
      </c>
      <c r="AH2512" s="25">
        <v>-13.2</v>
      </c>
      <c r="AI2512" s="26">
        <v>-5.13</v>
      </c>
    </row>
    <row r="2513" spans="1:35" x14ac:dyDescent="0.45">
      <c r="A2513" s="24" t="s">
        <v>5082</v>
      </c>
      <c r="B2513" t="s">
        <v>5083</v>
      </c>
      <c r="C2513" s="24">
        <v>12</v>
      </c>
      <c r="D2513" s="27">
        <v>-1.63</v>
      </c>
      <c r="E2513" s="25"/>
      <c r="F2513" s="25"/>
      <c r="G2513" s="25"/>
      <c r="H2513" s="25"/>
      <c r="I2513" s="27">
        <v>1.24</v>
      </c>
      <c r="J2513" s="25"/>
      <c r="K2513" s="25"/>
      <c r="L2513" s="25"/>
      <c r="M2513" s="25"/>
      <c r="N2513" s="27">
        <v>5.1100000000000003</v>
      </c>
      <c r="O2513" s="25"/>
      <c r="P2513" s="25"/>
      <c r="Q2513" s="25"/>
      <c r="R2513" s="25"/>
      <c r="S2513" s="27">
        <v>3.73</v>
      </c>
      <c r="T2513" s="25"/>
      <c r="U2513" s="25"/>
      <c r="V2513" s="25"/>
      <c r="W2513" s="25"/>
      <c r="X2513" s="27">
        <v>5.9</v>
      </c>
      <c r="Y2513" s="27">
        <v>0.87</v>
      </c>
      <c r="Z2513" s="27">
        <v>2.4300000000000002</v>
      </c>
      <c r="AA2513" s="27">
        <v>1.94</v>
      </c>
      <c r="AB2513" s="27">
        <v>0.66</v>
      </c>
      <c r="AC2513" s="26">
        <v>7.4</v>
      </c>
      <c r="AD2513" s="27">
        <v>1.81</v>
      </c>
      <c r="AE2513" s="27">
        <v>2.1800000000000002</v>
      </c>
      <c r="AF2513" s="27">
        <v>1.98</v>
      </c>
      <c r="AG2513" s="26">
        <v>1.43</v>
      </c>
      <c r="AH2513" s="25">
        <v>9.1</v>
      </c>
      <c r="AI2513" s="26">
        <v>2.0699999999999998</v>
      </c>
    </row>
    <row r="2514" spans="1:35" x14ac:dyDescent="0.45">
      <c r="A2514" s="24" t="s">
        <v>5084</v>
      </c>
      <c r="B2514" t="s">
        <v>5085</v>
      </c>
      <c r="C2514" s="24">
        <v>12</v>
      </c>
      <c r="D2514" s="26">
        <v>-2.27</v>
      </c>
      <c r="E2514" s="25"/>
      <c r="F2514" s="25"/>
      <c r="G2514" s="25"/>
      <c r="H2514" s="25"/>
      <c r="I2514" s="26">
        <v>-0.56000000000000005</v>
      </c>
      <c r="J2514" s="25"/>
      <c r="K2514" s="25"/>
      <c r="L2514" s="25"/>
      <c r="M2514" s="25"/>
      <c r="N2514" s="26">
        <v>0.94</v>
      </c>
      <c r="O2514" s="25"/>
      <c r="P2514" s="25"/>
      <c r="Q2514" s="25"/>
      <c r="R2514" s="25"/>
      <c r="S2514" s="26">
        <v>2.6</v>
      </c>
      <c r="T2514" s="25"/>
      <c r="U2514" s="26">
        <v>0.52</v>
      </c>
      <c r="V2514" s="26">
        <v>0.87</v>
      </c>
      <c r="W2514" s="26">
        <v>0.64</v>
      </c>
      <c r="X2514" s="26">
        <v>3.12</v>
      </c>
      <c r="Y2514" s="26">
        <v>0.96</v>
      </c>
      <c r="Z2514" s="26">
        <v>0.44</v>
      </c>
      <c r="AA2514" s="26">
        <v>0.78</v>
      </c>
      <c r="AB2514" s="26">
        <v>0.94</v>
      </c>
      <c r="AC2514" s="26">
        <v>2.91</v>
      </c>
      <c r="AD2514" s="26">
        <v>0.22</v>
      </c>
      <c r="AE2514" s="26">
        <v>-0.28999999999999998</v>
      </c>
      <c r="AF2514" s="26">
        <v>0.94</v>
      </c>
      <c r="AG2514" s="26">
        <v>2.0299999999999998</v>
      </c>
      <c r="AH2514" s="25"/>
      <c r="AI2514" s="26">
        <v>1.59</v>
      </c>
    </row>
    <row r="2515" spans="1:35" x14ac:dyDescent="0.45">
      <c r="A2515" s="24" t="s">
        <v>5086</v>
      </c>
      <c r="B2515" t="s">
        <v>5087</v>
      </c>
      <c r="C2515" s="24">
        <v>12</v>
      </c>
      <c r="D2515" s="27">
        <v>8.26</v>
      </c>
      <c r="E2515" s="25"/>
      <c r="F2515" s="25"/>
      <c r="G2515" s="25"/>
      <c r="H2515" s="25"/>
      <c r="I2515" s="27">
        <v>19.47</v>
      </c>
      <c r="J2515" s="25"/>
      <c r="K2515" s="25"/>
      <c r="L2515" s="25"/>
      <c r="M2515" s="25"/>
      <c r="N2515" s="27">
        <v>25.76</v>
      </c>
      <c r="O2515" s="25"/>
      <c r="P2515" s="25"/>
      <c r="Q2515" s="25"/>
      <c r="R2515" s="25"/>
      <c r="S2515" s="27">
        <v>25.59</v>
      </c>
      <c r="T2515" s="25"/>
      <c r="U2515" s="26">
        <v>5.3</v>
      </c>
      <c r="V2515" s="25"/>
      <c r="W2515" s="25"/>
      <c r="X2515" s="26">
        <v>36.020000000000003</v>
      </c>
      <c r="Y2515" s="26">
        <v>5.82</v>
      </c>
      <c r="Z2515" s="26">
        <v>9.9700000000000006</v>
      </c>
      <c r="AA2515" s="26">
        <v>10.7</v>
      </c>
      <c r="AB2515" s="26">
        <v>9.5399999999999991</v>
      </c>
      <c r="AC2515" s="26">
        <v>-23.68</v>
      </c>
      <c r="AD2515" s="26">
        <v>6.2</v>
      </c>
      <c r="AE2515" s="26">
        <v>-22.48</v>
      </c>
      <c r="AF2515" s="26">
        <v>-4.3600000000000003</v>
      </c>
      <c r="AG2515" s="26">
        <v>-3.04</v>
      </c>
      <c r="AH2515" s="25"/>
      <c r="AI2515" s="26">
        <v>-4.1900000000000004</v>
      </c>
    </row>
    <row r="2516" spans="1:35" x14ac:dyDescent="0.45">
      <c r="A2516" s="24" t="s">
        <v>5088</v>
      </c>
      <c r="B2516" t="s">
        <v>5089</v>
      </c>
      <c r="C2516" s="24">
        <v>12</v>
      </c>
      <c r="D2516" s="25"/>
      <c r="E2516" s="25"/>
      <c r="F2516" s="25"/>
      <c r="G2516" s="25"/>
      <c r="H2516" s="25"/>
      <c r="I2516" s="25"/>
      <c r="J2516" s="25"/>
      <c r="K2516" s="25"/>
      <c r="L2516" s="25"/>
      <c r="M2516" s="25"/>
      <c r="N2516" s="25"/>
      <c r="O2516" s="25"/>
      <c r="P2516" s="25"/>
      <c r="Q2516" s="25"/>
      <c r="R2516" s="25"/>
      <c r="S2516" s="27">
        <v>5.03</v>
      </c>
      <c r="T2516" s="25"/>
      <c r="U2516" s="25"/>
      <c r="V2516" s="25"/>
      <c r="W2516" s="25"/>
      <c r="X2516" s="26">
        <v>3</v>
      </c>
      <c r="Y2516" s="26">
        <v>0.03</v>
      </c>
      <c r="Z2516" s="26">
        <v>2.16</v>
      </c>
      <c r="AA2516" s="26">
        <v>1.46</v>
      </c>
      <c r="AB2516" s="26">
        <v>-0.65</v>
      </c>
      <c r="AC2516" s="26">
        <v>-10.47</v>
      </c>
      <c r="AD2516" s="26">
        <v>-1.68</v>
      </c>
      <c r="AE2516" s="26">
        <v>-3.86</v>
      </c>
      <c r="AF2516" s="26">
        <v>-0.67</v>
      </c>
      <c r="AG2516" s="26">
        <v>-4.26</v>
      </c>
      <c r="AH2516" s="25"/>
      <c r="AI2516" s="26">
        <v>-2.5099999999999998</v>
      </c>
    </row>
    <row r="2517" spans="1:35" x14ac:dyDescent="0.45">
      <c r="A2517" s="24" t="s">
        <v>5090</v>
      </c>
      <c r="B2517" t="s">
        <v>5091</v>
      </c>
      <c r="C2517" s="24">
        <v>12</v>
      </c>
      <c r="D2517" s="26">
        <v>-0.32</v>
      </c>
      <c r="E2517" s="25"/>
      <c r="F2517" s="25"/>
      <c r="G2517" s="25"/>
      <c r="H2517" s="25"/>
      <c r="I2517" s="26">
        <v>0.06</v>
      </c>
      <c r="J2517" s="25"/>
      <c r="K2517" s="25"/>
      <c r="L2517" s="25"/>
      <c r="M2517" s="25"/>
      <c r="N2517" s="26">
        <v>-3.59</v>
      </c>
      <c r="O2517" s="25"/>
      <c r="P2517" s="25"/>
      <c r="Q2517" s="25"/>
      <c r="R2517" s="25"/>
      <c r="S2517" s="26">
        <v>1.92</v>
      </c>
      <c r="T2517" s="25"/>
      <c r="U2517" s="25"/>
      <c r="V2517" s="25"/>
      <c r="W2517" s="25"/>
      <c r="X2517" s="26">
        <v>2.2400000000000002</v>
      </c>
      <c r="Y2517" s="26">
        <v>-0.33</v>
      </c>
      <c r="Z2517" s="26">
        <v>1.98</v>
      </c>
      <c r="AA2517" s="26">
        <v>3.09</v>
      </c>
      <c r="AB2517" s="26">
        <v>-2.5</v>
      </c>
      <c r="AC2517" s="26">
        <v>-2.0299999999999998</v>
      </c>
      <c r="AD2517" s="26">
        <v>0.44</v>
      </c>
      <c r="AE2517" s="26">
        <v>-1</v>
      </c>
      <c r="AF2517" s="26">
        <v>-0.98</v>
      </c>
      <c r="AG2517" s="26">
        <v>-0.48</v>
      </c>
      <c r="AH2517" s="25"/>
      <c r="AI2517" s="26">
        <v>0.3</v>
      </c>
    </row>
    <row r="2518" spans="1:35" x14ac:dyDescent="0.45">
      <c r="A2518" s="24" t="s">
        <v>5092</v>
      </c>
      <c r="B2518" t="s">
        <v>5093</v>
      </c>
      <c r="C2518" s="24">
        <v>12</v>
      </c>
      <c r="D2518" s="25"/>
      <c r="E2518" s="25"/>
      <c r="F2518" s="25"/>
      <c r="G2518" s="25"/>
      <c r="H2518" s="25"/>
      <c r="I2518" s="26">
        <v>-25.47</v>
      </c>
      <c r="J2518" s="25"/>
      <c r="K2518" s="25"/>
      <c r="L2518" s="25"/>
      <c r="M2518" s="25"/>
      <c r="N2518" s="26">
        <v>-46.86</v>
      </c>
      <c r="O2518" s="25"/>
      <c r="P2518" s="25"/>
      <c r="Q2518" s="25"/>
      <c r="R2518" s="25"/>
      <c r="S2518" s="26">
        <v>95.61</v>
      </c>
      <c r="T2518" s="25"/>
      <c r="U2518" s="26">
        <v>-5.42</v>
      </c>
      <c r="V2518" s="26">
        <v>-8.81</v>
      </c>
      <c r="W2518" s="26">
        <v>122.69</v>
      </c>
      <c r="X2518" s="26">
        <v>-8.34</v>
      </c>
      <c r="Y2518" s="26">
        <v>-7.24</v>
      </c>
      <c r="Z2518" s="26">
        <v>-6.52</v>
      </c>
      <c r="AA2518" s="26">
        <v>12.78</v>
      </c>
      <c r="AB2518" s="26">
        <v>-7.91</v>
      </c>
      <c r="AC2518" s="27">
        <v>-51.76</v>
      </c>
      <c r="AD2518" s="26">
        <v>-9.57</v>
      </c>
      <c r="AE2518" s="26">
        <v>-10</v>
      </c>
      <c r="AF2518" s="26">
        <v>-13.94</v>
      </c>
      <c r="AG2518" s="26">
        <v>-18.25</v>
      </c>
      <c r="AH2518" s="25"/>
      <c r="AI2518" s="26">
        <v>-18.079999999999998</v>
      </c>
    </row>
    <row r="2519" spans="1:35" x14ac:dyDescent="0.45">
      <c r="A2519" s="24" t="s">
        <v>5094</v>
      </c>
      <c r="B2519" t="s">
        <v>5095</v>
      </c>
      <c r="C2519" s="24">
        <v>12</v>
      </c>
      <c r="D2519" s="25"/>
      <c r="E2519" s="25"/>
      <c r="F2519" s="25"/>
      <c r="G2519" s="25"/>
      <c r="H2519" s="25"/>
      <c r="I2519" s="25"/>
      <c r="J2519" s="25"/>
      <c r="K2519" s="25"/>
      <c r="L2519" s="25"/>
      <c r="M2519" s="25"/>
      <c r="N2519" s="25"/>
      <c r="O2519" s="25"/>
      <c r="P2519" s="25"/>
      <c r="Q2519" s="25"/>
      <c r="R2519" s="25"/>
      <c r="S2519" s="27">
        <v>-6.73</v>
      </c>
      <c r="T2519" s="25"/>
      <c r="U2519" s="25"/>
      <c r="V2519" s="25"/>
      <c r="W2519" s="25"/>
      <c r="X2519" s="26">
        <v>-8.7799999999999994</v>
      </c>
      <c r="Y2519" s="26">
        <v>-2.5499999999999998</v>
      </c>
      <c r="Z2519" s="26">
        <v>-1.95</v>
      </c>
      <c r="AA2519" s="26">
        <v>-1.57</v>
      </c>
      <c r="AB2519" s="26">
        <v>-2.71</v>
      </c>
      <c r="AC2519" s="26">
        <v>-5.57</v>
      </c>
      <c r="AD2519" s="26">
        <v>-3.01</v>
      </c>
      <c r="AE2519" s="26">
        <v>-1.1299999999999999</v>
      </c>
      <c r="AF2519" s="26">
        <v>-1.83</v>
      </c>
      <c r="AG2519" s="26">
        <v>0.4</v>
      </c>
      <c r="AH2519" s="25">
        <v>0.1</v>
      </c>
      <c r="AI2519" s="26">
        <v>-1.87</v>
      </c>
    </row>
    <row r="2520" spans="1:35" x14ac:dyDescent="0.45">
      <c r="A2520" s="24" t="s">
        <v>5096</v>
      </c>
      <c r="B2520" t="s">
        <v>5097</v>
      </c>
      <c r="C2520" s="24">
        <v>12</v>
      </c>
      <c r="D2520" s="25"/>
      <c r="E2520" s="25"/>
      <c r="F2520" s="25"/>
      <c r="G2520" s="25"/>
      <c r="H2520" s="25"/>
      <c r="I2520" s="26">
        <v>-4.71</v>
      </c>
      <c r="J2520" s="25"/>
      <c r="K2520" s="25"/>
      <c r="L2520" s="25"/>
      <c r="M2520" s="25"/>
      <c r="N2520" s="26">
        <v>-10.55</v>
      </c>
      <c r="O2520" s="25"/>
      <c r="P2520" s="25"/>
      <c r="Q2520" s="25"/>
      <c r="R2520" s="25"/>
      <c r="S2520" s="26">
        <v>-9.7899999999999991</v>
      </c>
      <c r="T2520" s="25"/>
      <c r="U2520" s="25"/>
      <c r="V2520" s="26">
        <v>-2.46</v>
      </c>
      <c r="W2520" s="26">
        <v>-2.27</v>
      </c>
      <c r="X2520" s="26">
        <v>-12.23</v>
      </c>
      <c r="Y2520" s="25"/>
      <c r="Z2520" s="26">
        <v>-2.87</v>
      </c>
      <c r="AA2520" s="26">
        <v>-3.36</v>
      </c>
      <c r="AB2520" s="26">
        <v>-2.12</v>
      </c>
      <c r="AC2520" s="26">
        <v>-16.2</v>
      </c>
      <c r="AD2520" s="26">
        <v>-3.75</v>
      </c>
      <c r="AE2520" s="26">
        <v>-4.7</v>
      </c>
      <c r="AF2520" s="26">
        <v>-3.91</v>
      </c>
      <c r="AG2520" s="26">
        <v>-3.84</v>
      </c>
      <c r="AH2520" s="25"/>
      <c r="AI2520" s="27">
        <v>-4.24</v>
      </c>
    </row>
    <row r="2521" spans="1:35" x14ac:dyDescent="0.45">
      <c r="A2521" s="24" t="s">
        <v>5098</v>
      </c>
      <c r="B2521" t="s">
        <v>5099</v>
      </c>
      <c r="C2521" s="24">
        <v>12</v>
      </c>
      <c r="D2521" s="25"/>
      <c r="E2521" s="25"/>
      <c r="F2521" s="25"/>
      <c r="G2521" s="25"/>
      <c r="H2521" s="25"/>
      <c r="I2521" s="26">
        <v>-8.34</v>
      </c>
      <c r="J2521" s="25"/>
      <c r="K2521" s="25"/>
      <c r="L2521" s="25"/>
      <c r="M2521" s="25"/>
      <c r="N2521" s="26">
        <v>-14.84</v>
      </c>
      <c r="O2521" s="25"/>
      <c r="P2521" s="25"/>
      <c r="Q2521" s="25"/>
      <c r="R2521" s="25"/>
      <c r="S2521" s="26">
        <v>2.23</v>
      </c>
      <c r="T2521" s="25"/>
      <c r="U2521" s="26">
        <v>-5.19</v>
      </c>
      <c r="V2521" s="26">
        <v>-3.53</v>
      </c>
      <c r="W2521" s="26">
        <v>-3.12</v>
      </c>
      <c r="X2521" s="26">
        <v>-4.8</v>
      </c>
      <c r="Y2521" s="26">
        <v>-3.03</v>
      </c>
      <c r="Z2521" s="26">
        <v>-0.79</v>
      </c>
      <c r="AA2521" s="26">
        <v>-2.35</v>
      </c>
      <c r="AB2521" s="26">
        <v>1.37</v>
      </c>
      <c r="AC2521" s="26">
        <v>12.62</v>
      </c>
      <c r="AD2521" s="26">
        <v>1.58</v>
      </c>
      <c r="AE2521" s="26">
        <v>1.1100000000000001</v>
      </c>
      <c r="AF2521" s="26">
        <v>8.32</v>
      </c>
      <c r="AG2521" s="26">
        <v>1.61</v>
      </c>
      <c r="AH2521" s="25">
        <v>28.5</v>
      </c>
      <c r="AI2521" s="26">
        <v>4.59</v>
      </c>
    </row>
    <row r="2522" spans="1:35" x14ac:dyDescent="0.45">
      <c r="A2522" s="24" t="s">
        <v>5100</v>
      </c>
      <c r="B2522" t="s">
        <v>5101</v>
      </c>
      <c r="C2522" s="24">
        <v>12</v>
      </c>
      <c r="D2522" s="25"/>
      <c r="E2522" s="25"/>
      <c r="F2522" s="25"/>
      <c r="G2522" s="25"/>
      <c r="H2522" s="25"/>
      <c r="I2522" s="27">
        <v>-0.81</v>
      </c>
      <c r="J2522" s="25"/>
      <c r="K2522" s="25"/>
      <c r="L2522" s="25"/>
      <c r="M2522" s="25"/>
      <c r="N2522" s="27">
        <v>1.72</v>
      </c>
      <c r="O2522" s="25"/>
      <c r="P2522" s="25"/>
      <c r="Q2522" s="25"/>
      <c r="R2522" s="25"/>
      <c r="S2522" s="27">
        <v>4.37</v>
      </c>
      <c r="T2522" s="27">
        <v>-0.31</v>
      </c>
      <c r="U2522" s="25"/>
      <c r="V2522" s="26">
        <v>1.05</v>
      </c>
      <c r="W2522" s="26">
        <v>3.97</v>
      </c>
      <c r="X2522" s="26">
        <v>1.45</v>
      </c>
      <c r="Y2522" s="27">
        <v>0.51</v>
      </c>
      <c r="Z2522" s="26">
        <v>0.26</v>
      </c>
      <c r="AA2522" s="26">
        <v>1.01</v>
      </c>
      <c r="AB2522" s="26">
        <v>-0.33</v>
      </c>
      <c r="AC2522" s="26">
        <v>-8.9700000000000006</v>
      </c>
      <c r="AD2522" s="26">
        <v>-2.99</v>
      </c>
      <c r="AE2522" s="26">
        <v>-1.76</v>
      </c>
      <c r="AF2522" s="26">
        <v>-2.1800000000000002</v>
      </c>
      <c r="AG2522" s="26">
        <v>-2.04</v>
      </c>
      <c r="AH2522" s="25"/>
      <c r="AI2522" s="26">
        <v>-2.58</v>
      </c>
    </row>
    <row r="2523" spans="1:35" x14ac:dyDescent="0.45">
      <c r="A2523" s="24" t="s">
        <v>5102</v>
      </c>
      <c r="B2523" t="s">
        <v>5103</v>
      </c>
      <c r="C2523" s="24">
        <v>12</v>
      </c>
      <c r="D2523" s="25"/>
      <c r="E2523" s="25"/>
      <c r="F2523" s="25"/>
      <c r="G2523" s="25"/>
      <c r="H2523" s="25"/>
      <c r="I2523" s="27">
        <v>-10.96</v>
      </c>
      <c r="J2523" s="25"/>
      <c r="K2523" s="25"/>
      <c r="L2523" s="25"/>
      <c r="M2523" s="25"/>
      <c r="N2523" s="27">
        <v>-19.190000000000001</v>
      </c>
      <c r="O2523" s="25"/>
      <c r="P2523" s="25"/>
      <c r="Q2523" s="25"/>
      <c r="R2523" s="25"/>
      <c r="S2523" s="27">
        <v>-15.52</v>
      </c>
      <c r="T2523" s="27">
        <v>-3.98</v>
      </c>
      <c r="U2523" s="27">
        <v>-5.48</v>
      </c>
      <c r="V2523" s="27">
        <v>-2.81</v>
      </c>
      <c r="W2523" s="27">
        <v>-3.26</v>
      </c>
      <c r="X2523" s="27">
        <v>-12.86</v>
      </c>
      <c r="Y2523" s="27">
        <v>-3.37</v>
      </c>
      <c r="Z2523" s="27">
        <v>-3.42</v>
      </c>
      <c r="AA2523" s="27">
        <v>-3.45</v>
      </c>
      <c r="AB2523" s="27">
        <v>-2.63</v>
      </c>
      <c r="AC2523" s="26">
        <v>-14.6</v>
      </c>
      <c r="AD2523" s="26">
        <v>-4.13</v>
      </c>
      <c r="AE2523" s="26">
        <v>3.06</v>
      </c>
      <c r="AF2523" s="27">
        <v>-8.08</v>
      </c>
      <c r="AG2523" s="26">
        <v>-5.44</v>
      </c>
      <c r="AH2523" s="25"/>
      <c r="AI2523" s="26">
        <v>-8.06</v>
      </c>
    </row>
    <row r="2524" spans="1:35" x14ac:dyDescent="0.45">
      <c r="A2524" s="24" t="s">
        <v>5104</v>
      </c>
      <c r="B2524" t="s">
        <v>5105</v>
      </c>
      <c r="C2524" s="24">
        <v>12</v>
      </c>
      <c r="D2524" s="25"/>
      <c r="E2524" s="25"/>
      <c r="F2524" s="25"/>
      <c r="G2524" s="25"/>
      <c r="H2524" s="25"/>
      <c r="I2524" s="27">
        <v>-3.28</v>
      </c>
      <c r="J2524" s="25"/>
      <c r="K2524" s="25"/>
      <c r="L2524" s="25"/>
      <c r="M2524" s="25"/>
      <c r="N2524" s="27">
        <v>-6.28</v>
      </c>
      <c r="O2524" s="25"/>
      <c r="P2524" s="25"/>
      <c r="Q2524" s="25"/>
      <c r="R2524" s="25"/>
      <c r="S2524" s="27">
        <v>-11.16</v>
      </c>
      <c r="T2524" s="25"/>
      <c r="U2524" s="25"/>
      <c r="V2524" s="25"/>
      <c r="W2524" s="25"/>
      <c r="X2524" s="27">
        <v>-10.9</v>
      </c>
      <c r="Y2524" s="25"/>
      <c r="Z2524" s="25"/>
      <c r="AA2524" s="25"/>
      <c r="AB2524" s="25"/>
      <c r="AC2524" s="27">
        <v>-8.0399999999999991</v>
      </c>
      <c r="AD2524" s="26">
        <v>-3.21</v>
      </c>
      <c r="AE2524" s="25"/>
      <c r="AF2524" s="25"/>
      <c r="AG2524" s="25"/>
      <c r="AH2524" s="25"/>
      <c r="AI2524" s="26">
        <v>-2.4300000000000002</v>
      </c>
    </row>
    <row r="2525" spans="1:35" x14ac:dyDescent="0.45">
      <c r="A2525" s="24" t="s">
        <v>5106</v>
      </c>
      <c r="B2525" t="s">
        <v>5107</v>
      </c>
      <c r="C2525" s="24">
        <v>12</v>
      </c>
      <c r="D2525" s="25"/>
      <c r="E2525" s="25"/>
      <c r="F2525" s="25"/>
      <c r="G2525" s="25"/>
      <c r="H2525" s="25"/>
      <c r="I2525" s="25"/>
      <c r="J2525" s="25"/>
      <c r="K2525" s="25"/>
      <c r="L2525" s="25"/>
      <c r="M2525" s="25"/>
      <c r="N2525" s="27">
        <v>-2.21</v>
      </c>
      <c r="O2525" s="25"/>
      <c r="P2525" s="25"/>
      <c r="Q2525" s="25"/>
      <c r="R2525" s="25"/>
      <c r="S2525" s="27">
        <v>-3</v>
      </c>
      <c r="T2525" s="25"/>
      <c r="U2525" s="25"/>
      <c r="V2525" s="25"/>
      <c r="W2525" s="25"/>
      <c r="X2525" s="27">
        <v>-4.43</v>
      </c>
      <c r="Y2525" s="25"/>
      <c r="Z2525" s="25"/>
      <c r="AA2525" s="27">
        <v>-1.63</v>
      </c>
      <c r="AB2525" s="27">
        <v>0.4</v>
      </c>
      <c r="AC2525" s="26">
        <v>-5.46</v>
      </c>
      <c r="AD2525" s="26">
        <v>-1.66</v>
      </c>
      <c r="AE2525" s="26">
        <v>-1.2</v>
      </c>
      <c r="AF2525" s="27">
        <v>-0.97</v>
      </c>
      <c r="AG2525" s="26">
        <v>-1.62</v>
      </c>
      <c r="AH2525" s="25"/>
      <c r="AI2525" s="26">
        <v>-3.03</v>
      </c>
    </row>
    <row r="2526" spans="1:35" x14ac:dyDescent="0.45">
      <c r="A2526" s="24" t="s">
        <v>5108</v>
      </c>
      <c r="B2526" t="s">
        <v>5109</v>
      </c>
      <c r="C2526" s="24">
        <v>12</v>
      </c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6">
        <v>5.43</v>
      </c>
      <c r="O2526" s="25"/>
      <c r="P2526" s="25"/>
      <c r="Q2526" s="25"/>
      <c r="R2526" s="25"/>
      <c r="S2526" s="26">
        <v>8.06</v>
      </c>
      <c r="T2526" s="26">
        <v>1.3</v>
      </c>
      <c r="U2526" s="26">
        <v>2.41</v>
      </c>
      <c r="V2526" s="25"/>
      <c r="W2526" s="25"/>
      <c r="X2526" s="26">
        <v>8.3000000000000007</v>
      </c>
      <c r="Y2526" s="26">
        <v>1.26</v>
      </c>
      <c r="Z2526" s="26">
        <v>2.56</v>
      </c>
      <c r="AA2526" s="26">
        <v>0.67</v>
      </c>
      <c r="AB2526" s="26">
        <v>3.81</v>
      </c>
      <c r="AC2526" s="26">
        <v>9.2799999999999994</v>
      </c>
      <c r="AD2526" s="26">
        <v>1.1000000000000001</v>
      </c>
      <c r="AE2526" s="26">
        <v>2.91</v>
      </c>
      <c r="AF2526" s="26">
        <v>2.4700000000000002</v>
      </c>
      <c r="AG2526" s="26">
        <v>2.8</v>
      </c>
      <c r="AH2526" s="25"/>
      <c r="AI2526" s="26">
        <v>2.59</v>
      </c>
    </row>
    <row r="2527" spans="1:35" x14ac:dyDescent="0.45">
      <c r="A2527" s="24" t="s">
        <v>5110</v>
      </c>
      <c r="B2527" t="s">
        <v>5111</v>
      </c>
      <c r="C2527" s="24">
        <v>12</v>
      </c>
      <c r="D2527" s="26">
        <v>4.6100000000000003</v>
      </c>
      <c r="E2527" s="25"/>
      <c r="F2527" s="25"/>
      <c r="G2527" s="25"/>
      <c r="H2527" s="25"/>
      <c r="I2527" s="26">
        <v>4.3099999999999996</v>
      </c>
      <c r="J2527" s="25"/>
      <c r="K2527" s="25"/>
      <c r="L2527" s="25"/>
      <c r="M2527" s="25"/>
      <c r="N2527" s="26">
        <v>2.21</v>
      </c>
      <c r="O2527" s="25"/>
      <c r="P2527" s="25"/>
      <c r="Q2527" s="25"/>
      <c r="R2527" s="25"/>
      <c r="S2527" s="26">
        <v>3.46</v>
      </c>
      <c r="T2527" s="25"/>
      <c r="U2527" s="25"/>
      <c r="V2527" s="25"/>
      <c r="W2527" s="26">
        <v>1.42</v>
      </c>
      <c r="X2527" s="26">
        <v>2.93</v>
      </c>
      <c r="Y2527" s="27">
        <v>0.61</v>
      </c>
      <c r="Z2527" s="26">
        <v>1.2</v>
      </c>
      <c r="AA2527" s="26">
        <v>0.3</v>
      </c>
      <c r="AB2527" s="26">
        <v>0.82</v>
      </c>
      <c r="AC2527" s="26">
        <v>5.27</v>
      </c>
      <c r="AD2527" s="26">
        <v>0.59</v>
      </c>
      <c r="AE2527" s="26">
        <v>1.6</v>
      </c>
      <c r="AF2527" s="26">
        <v>0.74</v>
      </c>
      <c r="AG2527" s="26">
        <v>2.33</v>
      </c>
      <c r="AH2527" s="25"/>
      <c r="AI2527" s="26">
        <v>0.62</v>
      </c>
    </row>
    <row r="2528" spans="1:35" x14ac:dyDescent="0.45">
      <c r="A2528" s="24" t="s">
        <v>5112</v>
      </c>
      <c r="B2528" t="s">
        <v>5113</v>
      </c>
      <c r="C2528" s="24">
        <v>12</v>
      </c>
      <c r="D2528" s="26">
        <v>1.4</v>
      </c>
      <c r="E2528" s="25"/>
      <c r="F2528" s="25"/>
      <c r="G2528" s="25"/>
      <c r="H2528" s="25"/>
      <c r="I2528" s="27">
        <v>-5.05</v>
      </c>
      <c r="J2528" s="25"/>
      <c r="K2528" s="25"/>
      <c r="L2528" s="25"/>
      <c r="M2528" s="25"/>
      <c r="N2528" s="26">
        <v>-2.86</v>
      </c>
      <c r="O2528" s="25"/>
      <c r="P2528" s="25"/>
      <c r="Q2528" s="25"/>
      <c r="R2528" s="25"/>
      <c r="S2528" s="26">
        <v>17.670000000000002</v>
      </c>
      <c r="T2528" s="25"/>
      <c r="U2528" s="26">
        <v>7</v>
      </c>
      <c r="V2528" s="26">
        <v>-3.96</v>
      </c>
      <c r="W2528" s="25"/>
      <c r="X2528" s="26">
        <v>16.52</v>
      </c>
      <c r="Y2528" s="26">
        <v>3.56</v>
      </c>
      <c r="Z2528" s="26">
        <v>10.35</v>
      </c>
      <c r="AA2528" s="26">
        <v>-2.44</v>
      </c>
      <c r="AB2528" s="26">
        <v>4.4800000000000004</v>
      </c>
      <c r="AC2528" s="26">
        <v>-36.61</v>
      </c>
      <c r="AD2528" s="26">
        <v>-7.99</v>
      </c>
      <c r="AE2528" s="26">
        <v>-9.41</v>
      </c>
      <c r="AF2528" s="27">
        <v>-9.02</v>
      </c>
      <c r="AG2528" s="26">
        <v>-10.19</v>
      </c>
      <c r="AH2528" s="25"/>
      <c r="AI2528" s="26">
        <v>-16.190000000000001</v>
      </c>
    </row>
    <row r="2529" spans="1:35" x14ac:dyDescent="0.45">
      <c r="A2529" s="24" t="s">
        <v>5114</v>
      </c>
      <c r="B2529" t="s">
        <v>5115</v>
      </c>
      <c r="C2529" s="24">
        <v>12</v>
      </c>
      <c r="D2529" s="25"/>
      <c r="E2529" s="25"/>
      <c r="F2529" s="25"/>
      <c r="G2529" s="25"/>
      <c r="H2529" s="25"/>
      <c r="I2529" s="25"/>
      <c r="J2529" s="25"/>
      <c r="K2529" s="25"/>
      <c r="L2529" s="25"/>
      <c r="M2529" s="25"/>
      <c r="N2529" s="26">
        <v>6.39</v>
      </c>
      <c r="O2529" s="25"/>
      <c r="P2529" s="25"/>
      <c r="Q2529" s="25"/>
      <c r="R2529" s="25"/>
      <c r="S2529" s="26">
        <v>16.21</v>
      </c>
      <c r="T2529" s="25"/>
      <c r="U2529" s="25"/>
      <c r="V2529" s="25"/>
      <c r="W2529" s="25"/>
      <c r="X2529" s="27">
        <v>12.43</v>
      </c>
      <c r="Y2529" s="26">
        <v>1.05</v>
      </c>
      <c r="Z2529" s="26">
        <v>3.37</v>
      </c>
      <c r="AA2529" s="26">
        <v>3.37</v>
      </c>
      <c r="AB2529" s="26">
        <v>4.6399999999999997</v>
      </c>
      <c r="AC2529" s="26">
        <v>10.08</v>
      </c>
      <c r="AD2529" s="26">
        <v>0.8</v>
      </c>
      <c r="AE2529" s="26">
        <v>2.58</v>
      </c>
      <c r="AF2529" s="27">
        <v>0.81</v>
      </c>
      <c r="AG2529" s="26">
        <v>5.89</v>
      </c>
      <c r="AH2529" s="25"/>
      <c r="AI2529" s="26">
        <v>2.02</v>
      </c>
    </row>
    <row r="2530" spans="1:35" x14ac:dyDescent="0.45">
      <c r="A2530" s="24" t="s">
        <v>5116</v>
      </c>
      <c r="B2530" t="s">
        <v>5117</v>
      </c>
      <c r="C2530" s="24">
        <v>12</v>
      </c>
      <c r="D2530" s="26">
        <v>1.75</v>
      </c>
      <c r="E2530" s="25"/>
      <c r="F2530" s="25"/>
      <c r="G2530" s="25"/>
      <c r="H2530" s="25"/>
      <c r="I2530" s="26">
        <v>-5.59</v>
      </c>
      <c r="J2530" s="25"/>
      <c r="K2530" s="25"/>
      <c r="L2530" s="25"/>
      <c r="M2530" s="25"/>
      <c r="N2530" s="26">
        <v>2.3199999999999998</v>
      </c>
      <c r="O2530" s="25"/>
      <c r="P2530" s="25"/>
      <c r="Q2530" s="25"/>
      <c r="R2530" s="25"/>
      <c r="S2530" s="26">
        <v>7.37</v>
      </c>
      <c r="T2530" s="25"/>
      <c r="U2530" s="25"/>
      <c r="V2530" s="26">
        <v>1.08</v>
      </c>
      <c r="W2530" s="26">
        <v>1.49</v>
      </c>
      <c r="X2530" s="26">
        <v>10.75</v>
      </c>
      <c r="Y2530" s="26">
        <v>2.0699999999999998</v>
      </c>
      <c r="Z2530" s="26">
        <v>3.22</v>
      </c>
      <c r="AA2530" s="26">
        <v>2.71</v>
      </c>
      <c r="AB2530" s="26">
        <v>2.75</v>
      </c>
      <c r="AC2530" s="26">
        <v>17.63</v>
      </c>
      <c r="AD2530" s="26">
        <v>4.4800000000000004</v>
      </c>
      <c r="AE2530" s="26">
        <v>4.29</v>
      </c>
      <c r="AF2530" s="26">
        <v>4.0599999999999996</v>
      </c>
      <c r="AG2530" s="26">
        <v>4.8</v>
      </c>
      <c r="AH2530" s="25">
        <v>24.53</v>
      </c>
      <c r="AI2530" s="26">
        <v>6.51</v>
      </c>
    </row>
    <row r="2531" spans="1:35" x14ac:dyDescent="0.45">
      <c r="A2531" s="24" t="s">
        <v>5118</v>
      </c>
      <c r="B2531" t="s">
        <v>5119</v>
      </c>
      <c r="C2531" s="24">
        <v>12</v>
      </c>
      <c r="D2531" s="25"/>
      <c r="E2531" s="25"/>
      <c r="F2531" s="25"/>
      <c r="G2531" s="25"/>
      <c r="H2531" s="25"/>
      <c r="I2531" s="25"/>
      <c r="J2531" s="25"/>
      <c r="K2531" s="25"/>
      <c r="L2531" s="25"/>
      <c r="M2531" s="25"/>
      <c r="N2531" s="25"/>
      <c r="O2531" s="25"/>
      <c r="P2531" s="25"/>
      <c r="Q2531" s="25"/>
      <c r="R2531" s="25"/>
      <c r="S2531" s="27">
        <v>32.450000000000003</v>
      </c>
      <c r="T2531" s="25"/>
      <c r="U2531" s="25"/>
      <c r="V2531" s="26">
        <v>6.01</v>
      </c>
      <c r="W2531" s="25"/>
      <c r="X2531" s="27">
        <v>59.84</v>
      </c>
      <c r="Y2531" s="25"/>
      <c r="Z2531" s="26">
        <v>16.170000000000002</v>
      </c>
      <c r="AA2531" s="26">
        <v>14.04</v>
      </c>
      <c r="AB2531" s="27">
        <v>13.48</v>
      </c>
      <c r="AC2531" s="26">
        <v>101.47</v>
      </c>
      <c r="AD2531" s="26">
        <v>30.05</v>
      </c>
      <c r="AE2531" s="26">
        <v>29.23</v>
      </c>
      <c r="AF2531" s="26">
        <v>16.649999999999999</v>
      </c>
      <c r="AG2531" s="26">
        <v>25.54</v>
      </c>
      <c r="AH2531" s="25">
        <v>161.51</v>
      </c>
      <c r="AI2531" s="26">
        <v>45.09</v>
      </c>
    </row>
    <row r="2532" spans="1:35" x14ac:dyDescent="0.45">
      <c r="A2532" s="24" t="s">
        <v>5120</v>
      </c>
      <c r="B2532" t="s">
        <v>5121</v>
      </c>
      <c r="C2532" s="24">
        <v>12</v>
      </c>
      <c r="D2532" s="27">
        <v>6.21</v>
      </c>
      <c r="E2532" s="25"/>
      <c r="F2532" s="25"/>
      <c r="G2532" s="25"/>
      <c r="H2532" s="25"/>
      <c r="I2532" s="27">
        <v>5.13</v>
      </c>
      <c r="J2532" s="25"/>
      <c r="K2532" s="25"/>
      <c r="L2532" s="25"/>
      <c r="M2532" s="25"/>
      <c r="N2532" s="27">
        <v>11.33</v>
      </c>
      <c r="O2532" s="25"/>
      <c r="P2532" s="25"/>
      <c r="Q2532" s="25"/>
      <c r="R2532" s="25"/>
      <c r="S2532" s="27">
        <v>7.81</v>
      </c>
      <c r="T2532" s="25"/>
      <c r="U2532" s="25"/>
      <c r="V2532" s="25"/>
      <c r="W2532" s="25"/>
      <c r="X2532" s="27">
        <v>9.6999999999999993</v>
      </c>
      <c r="Y2532" s="27">
        <v>1.38</v>
      </c>
      <c r="Z2532" s="27">
        <v>1.19</v>
      </c>
      <c r="AA2532" s="27">
        <v>-1.1000000000000001</v>
      </c>
      <c r="AB2532" s="27">
        <v>9.81</v>
      </c>
      <c r="AC2532" s="26">
        <v>3.38</v>
      </c>
      <c r="AD2532" s="27">
        <v>-1.96</v>
      </c>
      <c r="AE2532" s="27">
        <v>3.64</v>
      </c>
      <c r="AF2532" s="27">
        <v>-2.08</v>
      </c>
      <c r="AG2532" s="26">
        <v>3.79</v>
      </c>
      <c r="AH2532" s="25"/>
      <c r="AI2532" s="26">
        <v>1.82</v>
      </c>
    </row>
    <row r="2533" spans="1:35" x14ac:dyDescent="0.45">
      <c r="A2533" s="24" t="s">
        <v>5122</v>
      </c>
      <c r="B2533" t="s">
        <v>5123</v>
      </c>
      <c r="C2533" s="24">
        <v>12</v>
      </c>
      <c r="D2533" s="27">
        <v>-1.58</v>
      </c>
      <c r="E2533" s="25"/>
      <c r="F2533" s="25"/>
      <c r="G2533" s="25"/>
      <c r="H2533" s="25"/>
      <c r="I2533" s="27">
        <v>1.03</v>
      </c>
      <c r="J2533" s="25"/>
      <c r="K2533" s="25"/>
      <c r="L2533" s="25"/>
      <c r="M2533" s="25"/>
      <c r="N2533" s="27">
        <v>1.94</v>
      </c>
      <c r="O2533" s="25"/>
      <c r="P2533" s="25"/>
      <c r="Q2533" s="25"/>
      <c r="R2533" s="25"/>
      <c r="S2533" s="27">
        <v>5.92</v>
      </c>
      <c r="T2533" s="25"/>
      <c r="U2533" s="25"/>
      <c r="V2533" s="25"/>
      <c r="W2533" s="25"/>
      <c r="X2533" s="27">
        <v>18.059999999999999</v>
      </c>
      <c r="Y2533" s="27">
        <v>1.44</v>
      </c>
      <c r="Z2533" s="26">
        <v>4.3</v>
      </c>
      <c r="AA2533" s="26">
        <v>2.29</v>
      </c>
      <c r="AB2533" s="26">
        <v>10.039999999999999</v>
      </c>
      <c r="AC2533" s="26">
        <v>26.63</v>
      </c>
      <c r="AD2533" s="27">
        <v>5.56</v>
      </c>
      <c r="AE2533" s="26">
        <v>7.85</v>
      </c>
      <c r="AF2533" s="26">
        <v>5</v>
      </c>
      <c r="AG2533" s="26">
        <v>8.23</v>
      </c>
      <c r="AH2533" s="25">
        <v>32.5</v>
      </c>
      <c r="AI2533" s="26">
        <v>2</v>
      </c>
    </row>
    <row r="2534" spans="1:35" x14ac:dyDescent="0.45">
      <c r="A2534" s="24" t="s">
        <v>5124</v>
      </c>
      <c r="B2534" t="s">
        <v>5125</v>
      </c>
      <c r="C2534" s="24">
        <v>12</v>
      </c>
      <c r="D2534" s="26">
        <v>3</v>
      </c>
      <c r="E2534" s="25"/>
      <c r="F2534" s="25"/>
      <c r="G2534" s="25"/>
      <c r="H2534" s="25"/>
      <c r="I2534" s="26">
        <v>4.41</v>
      </c>
      <c r="J2534" s="25"/>
      <c r="K2534" s="25"/>
      <c r="L2534" s="25"/>
      <c r="M2534" s="25"/>
      <c r="N2534" s="26">
        <v>4.1399999999999997</v>
      </c>
      <c r="O2534" s="25"/>
      <c r="P2534" s="25"/>
      <c r="Q2534" s="25"/>
      <c r="R2534" s="25"/>
      <c r="S2534" s="26">
        <v>3.55</v>
      </c>
      <c r="T2534" s="25"/>
      <c r="U2534" s="25"/>
      <c r="V2534" s="26">
        <v>-0.21</v>
      </c>
      <c r="W2534" s="26">
        <v>0.94</v>
      </c>
      <c r="X2534" s="26">
        <v>5.27</v>
      </c>
      <c r="Y2534" s="26">
        <v>0.14000000000000001</v>
      </c>
      <c r="Z2534" s="26">
        <v>1.69</v>
      </c>
      <c r="AA2534" s="26">
        <v>1.89</v>
      </c>
      <c r="AB2534" s="26">
        <v>1.56</v>
      </c>
      <c r="AC2534" s="26">
        <v>-0.77</v>
      </c>
      <c r="AD2534" s="26">
        <v>-1.41</v>
      </c>
      <c r="AE2534" s="26">
        <v>-0.23</v>
      </c>
      <c r="AF2534" s="26">
        <v>-0.98</v>
      </c>
      <c r="AG2534" s="26">
        <v>1.84</v>
      </c>
      <c r="AH2534" s="25"/>
      <c r="AI2534" s="26">
        <v>-1.24</v>
      </c>
    </row>
    <row r="2535" spans="1:35" x14ac:dyDescent="0.45">
      <c r="A2535" s="24" t="s">
        <v>5126</v>
      </c>
      <c r="B2535" t="s">
        <v>5127</v>
      </c>
      <c r="C2535" s="24">
        <v>12</v>
      </c>
      <c r="D2535" s="26">
        <v>2.16</v>
      </c>
      <c r="E2535" s="25"/>
      <c r="F2535" s="25"/>
      <c r="G2535" s="25"/>
      <c r="H2535" s="26">
        <v>2.16</v>
      </c>
      <c r="I2535" s="26">
        <v>45.57</v>
      </c>
      <c r="J2535" s="25"/>
      <c r="K2535" s="25"/>
      <c r="L2535" s="25"/>
      <c r="M2535" s="25"/>
      <c r="N2535" s="26">
        <v>11.34</v>
      </c>
      <c r="O2535" s="25"/>
      <c r="P2535" s="25"/>
      <c r="Q2535" s="25"/>
      <c r="R2535" s="25"/>
      <c r="S2535" s="26">
        <v>20.309999999999999</v>
      </c>
      <c r="T2535" s="25"/>
      <c r="U2535" s="25"/>
      <c r="V2535" s="26">
        <v>4.3600000000000003</v>
      </c>
      <c r="W2535" s="26">
        <v>11.88</v>
      </c>
      <c r="X2535" s="26">
        <v>34.82</v>
      </c>
      <c r="Y2535" s="25"/>
      <c r="Z2535" s="25"/>
      <c r="AA2535" s="26">
        <v>6.67</v>
      </c>
      <c r="AB2535" s="26">
        <v>18.02</v>
      </c>
      <c r="AC2535" s="26">
        <v>56.06</v>
      </c>
      <c r="AD2535" s="26">
        <v>9.51</v>
      </c>
      <c r="AE2535" s="26">
        <v>13.45</v>
      </c>
      <c r="AF2535" s="26">
        <v>11.49</v>
      </c>
      <c r="AG2535" s="26">
        <v>21.62</v>
      </c>
      <c r="AH2535" s="25"/>
      <c r="AI2535" s="26">
        <v>7.97</v>
      </c>
    </row>
    <row r="2536" spans="1:35" x14ac:dyDescent="0.45">
      <c r="A2536" s="24" t="s">
        <v>5128</v>
      </c>
      <c r="B2536" t="s">
        <v>5129</v>
      </c>
      <c r="C2536" s="24">
        <v>12</v>
      </c>
      <c r="D2536" s="25"/>
      <c r="E2536" s="25"/>
      <c r="F2536" s="25"/>
      <c r="G2536" s="25"/>
      <c r="H2536" s="25"/>
      <c r="I2536" s="25"/>
      <c r="J2536" s="25"/>
      <c r="K2536" s="25"/>
      <c r="L2536" s="25"/>
      <c r="M2536" s="25"/>
      <c r="N2536" s="25"/>
      <c r="O2536" s="25"/>
      <c r="P2536" s="25"/>
      <c r="Q2536" s="25"/>
      <c r="R2536" s="25"/>
      <c r="S2536" s="27">
        <v>-11.32</v>
      </c>
      <c r="T2536" s="25"/>
      <c r="U2536" s="25"/>
      <c r="V2536" s="25"/>
      <c r="W2536" s="25"/>
      <c r="X2536" s="27">
        <v>-12.02</v>
      </c>
      <c r="Y2536" s="25"/>
      <c r="Z2536" s="25"/>
      <c r="AA2536" s="27">
        <v>-2.96</v>
      </c>
      <c r="AB2536" s="27">
        <v>-1.82</v>
      </c>
      <c r="AC2536" s="26">
        <v>-15.28</v>
      </c>
      <c r="AD2536" s="27">
        <v>-4.38</v>
      </c>
      <c r="AE2536" s="27">
        <v>-3.88</v>
      </c>
      <c r="AF2536" s="27">
        <v>-4.29</v>
      </c>
      <c r="AG2536" s="26">
        <v>-2.74</v>
      </c>
      <c r="AH2536" s="25">
        <v>-4.6500000000000004</v>
      </c>
      <c r="AI2536" s="26">
        <v>-4.2</v>
      </c>
    </row>
    <row r="2537" spans="1:35" x14ac:dyDescent="0.45">
      <c r="A2537" s="24" t="s">
        <v>5130</v>
      </c>
      <c r="B2537" t="s">
        <v>5131</v>
      </c>
      <c r="C2537" s="24">
        <v>12</v>
      </c>
      <c r="D2537" s="25"/>
      <c r="E2537" s="25"/>
      <c r="F2537" s="25"/>
      <c r="G2537" s="25"/>
      <c r="H2537" s="25"/>
      <c r="I2537" s="25"/>
      <c r="J2537" s="25"/>
      <c r="K2537" s="25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6">
        <v>21.38</v>
      </c>
      <c r="Y2537" s="25"/>
      <c r="Z2537" s="25"/>
      <c r="AA2537" s="26">
        <v>12.39</v>
      </c>
      <c r="AB2537" s="26">
        <v>9</v>
      </c>
      <c r="AC2537" s="26">
        <v>46.43</v>
      </c>
      <c r="AD2537" s="26">
        <v>12.08</v>
      </c>
      <c r="AE2537" s="26">
        <v>9.49</v>
      </c>
      <c r="AF2537" s="26">
        <v>12.65</v>
      </c>
      <c r="AG2537" s="26">
        <v>12.21</v>
      </c>
      <c r="AH2537" s="25"/>
      <c r="AI2537" s="26">
        <v>12.54</v>
      </c>
    </row>
    <row r="2538" spans="1:35" x14ac:dyDescent="0.45">
      <c r="A2538" s="24" t="s">
        <v>5132</v>
      </c>
      <c r="B2538" t="s">
        <v>5133</v>
      </c>
      <c r="C2538" s="24">
        <v>12</v>
      </c>
      <c r="D2538" s="26">
        <v>-1.29</v>
      </c>
      <c r="E2538" s="25"/>
      <c r="F2538" s="25"/>
      <c r="G2538" s="25"/>
      <c r="H2538" s="25"/>
      <c r="I2538" s="26">
        <v>-1.9</v>
      </c>
      <c r="J2538" s="25"/>
      <c r="K2538" s="25"/>
      <c r="L2538" s="25"/>
      <c r="M2538" s="25"/>
      <c r="N2538" s="26">
        <v>-2.68</v>
      </c>
      <c r="O2538" s="25"/>
      <c r="P2538" s="25"/>
      <c r="Q2538" s="25"/>
      <c r="R2538" s="25"/>
      <c r="S2538" s="26">
        <v>1.2</v>
      </c>
      <c r="T2538" s="25"/>
      <c r="U2538" s="25"/>
      <c r="V2538" s="25"/>
      <c r="W2538" s="25"/>
      <c r="X2538" s="26">
        <v>6.2</v>
      </c>
      <c r="Y2538" s="26">
        <v>-0.64</v>
      </c>
      <c r="Z2538" s="26">
        <v>3.55</v>
      </c>
      <c r="AA2538" s="26">
        <v>1.44</v>
      </c>
      <c r="AB2538" s="26">
        <v>0.4</v>
      </c>
      <c r="AC2538" s="26">
        <v>10.42</v>
      </c>
      <c r="AD2538" s="26">
        <v>4.6900000000000004</v>
      </c>
      <c r="AE2538" s="26">
        <v>2.8</v>
      </c>
      <c r="AF2538" s="26">
        <v>1.8</v>
      </c>
      <c r="AG2538" s="26">
        <v>1.1299999999999999</v>
      </c>
      <c r="AH2538" s="25"/>
      <c r="AI2538" s="26">
        <v>4.5</v>
      </c>
    </row>
    <row r="2539" spans="1:35" x14ac:dyDescent="0.45">
      <c r="A2539" s="24" t="s">
        <v>5134</v>
      </c>
      <c r="B2539" t="s">
        <v>5135</v>
      </c>
      <c r="C2539" s="24">
        <v>12</v>
      </c>
      <c r="D2539" s="25"/>
      <c r="E2539" s="25"/>
      <c r="F2539" s="25"/>
      <c r="G2539" s="25"/>
      <c r="H2539" s="25"/>
      <c r="I2539" s="25"/>
      <c r="J2539" s="25"/>
      <c r="K2539" s="25"/>
      <c r="L2539" s="25"/>
      <c r="M2539" s="25"/>
      <c r="N2539" s="27">
        <v>-6.24</v>
      </c>
      <c r="O2539" s="25"/>
      <c r="P2539" s="25"/>
      <c r="Q2539" s="25"/>
      <c r="R2539" s="25"/>
      <c r="S2539" s="27">
        <v>-5.67</v>
      </c>
      <c r="T2539" s="25"/>
      <c r="U2539" s="25"/>
      <c r="V2539" s="25"/>
      <c r="W2539" s="25"/>
      <c r="X2539" s="27">
        <v>-4.5</v>
      </c>
      <c r="Y2539" s="27">
        <v>-1.7</v>
      </c>
      <c r="Z2539" s="25"/>
      <c r="AA2539" s="26">
        <v>-1.61</v>
      </c>
      <c r="AB2539" s="26">
        <v>0.39</v>
      </c>
      <c r="AC2539" s="26">
        <v>-5.64</v>
      </c>
      <c r="AD2539" s="27">
        <v>-1.28</v>
      </c>
      <c r="AE2539" s="27">
        <v>-1.69</v>
      </c>
      <c r="AF2539" s="27">
        <v>-2.19</v>
      </c>
      <c r="AG2539" s="26">
        <v>-0.48</v>
      </c>
      <c r="AH2539" s="25">
        <v>1.25</v>
      </c>
      <c r="AI2539" s="26">
        <v>-2.25</v>
      </c>
    </row>
    <row r="2540" spans="1:35" x14ac:dyDescent="0.45">
      <c r="A2540" s="24" t="s">
        <v>5136</v>
      </c>
      <c r="B2540" t="s">
        <v>5137</v>
      </c>
      <c r="C2540" s="24">
        <v>12</v>
      </c>
      <c r="D2540" s="27">
        <v>6.08</v>
      </c>
      <c r="E2540" s="25"/>
      <c r="F2540" s="25"/>
      <c r="G2540" s="25"/>
      <c r="H2540" s="25"/>
      <c r="I2540" s="27">
        <v>1.1000000000000001</v>
      </c>
      <c r="J2540" s="25"/>
      <c r="K2540" s="25"/>
      <c r="L2540" s="25"/>
      <c r="M2540" s="25"/>
      <c r="N2540" s="27">
        <v>-6.66</v>
      </c>
      <c r="O2540" s="25"/>
      <c r="P2540" s="25"/>
      <c r="Q2540" s="25"/>
      <c r="R2540" s="25"/>
      <c r="S2540" s="27">
        <v>-7.9</v>
      </c>
      <c r="T2540" s="25"/>
      <c r="U2540" s="25"/>
      <c r="V2540" s="25"/>
      <c r="W2540" s="25"/>
      <c r="X2540" s="27">
        <v>-14.07</v>
      </c>
      <c r="Y2540" s="25"/>
      <c r="Z2540" s="25"/>
      <c r="AA2540" s="25"/>
      <c r="AB2540" s="25"/>
      <c r="AC2540" s="26">
        <v>-7.36</v>
      </c>
      <c r="AD2540" s="26">
        <v>-2.68</v>
      </c>
      <c r="AE2540" s="26">
        <v>-2.84</v>
      </c>
      <c r="AF2540" s="25"/>
      <c r="AG2540" s="25"/>
      <c r="AH2540" s="25"/>
      <c r="AI2540" s="26">
        <v>-3.37</v>
      </c>
    </row>
    <row r="2541" spans="1:35" x14ac:dyDescent="0.45">
      <c r="A2541" s="24" t="s">
        <v>5138</v>
      </c>
      <c r="B2541" t="s">
        <v>5139</v>
      </c>
      <c r="C2541" s="24">
        <v>12</v>
      </c>
      <c r="D2541" s="25"/>
      <c r="E2541" s="25"/>
      <c r="F2541" s="25"/>
      <c r="G2541" s="25"/>
      <c r="H2541" s="25"/>
      <c r="I2541" s="25"/>
      <c r="J2541" s="25"/>
      <c r="K2541" s="25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6">
        <v>9.23</v>
      </c>
      <c r="Y2541" s="25"/>
      <c r="Z2541" s="26">
        <v>1.57</v>
      </c>
      <c r="AA2541" s="26">
        <v>2.31</v>
      </c>
      <c r="AB2541" s="26">
        <v>3.18</v>
      </c>
      <c r="AC2541" s="26">
        <v>4.2300000000000004</v>
      </c>
      <c r="AD2541" s="27">
        <v>2.09</v>
      </c>
      <c r="AE2541" s="26">
        <v>2.42</v>
      </c>
      <c r="AF2541" s="26">
        <v>2.4500000000000002</v>
      </c>
      <c r="AG2541" s="26">
        <v>-2.74</v>
      </c>
      <c r="AH2541" s="25"/>
      <c r="AI2541" s="26">
        <v>2.59</v>
      </c>
    </row>
    <row r="2542" spans="1:35" x14ac:dyDescent="0.45">
      <c r="A2542" s="24" t="s">
        <v>5140</v>
      </c>
      <c r="B2542" t="s">
        <v>5141</v>
      </c>
      <c r="C2542" s="24">
        <v>12</v>
      </c>
      <c r="D2542" s="25"/>
      <c r="E2542" s="25"/>
      <c r="F2542" s="25"/>
      <c r="G2542" s="25"/>
      <c r="H2542" s="25"/>
      <c r="I2542" s="25"/>
      <c r="J2542" s="25"/>
      <c r="K2542" s="25"/>
      <c r="L2542" s="25"/>
      <c r="M2542" s="25"/>
      <c r="N2542" s="26">
        <v>4.6399999999999997</v>
      </c>
      <c r="O2542" s="25"/>
      <c r="P2542" s="25"/>
      <c r="Q2542" s="25"/>
      <c r="R2542" s="25"/>
      <c r="S2542" s="26">
        <v>5.58</v>
      </c>
      <c r="T2542" s="25"/>
      <c r="U2542" s="25"/>
      <c r="V2542" s="25"/>
      <c r="W2542" s="26">
        <v>1.25</v>
      </c>
      <c r="X2542" s="26">
        <v>10.14</v>
      </c>
      <c r="Y2542" s="26">
        <v>2.0499999999999998</v>
      </c>
      <c r="Z2542" s="26">
        <v>4.93</v>
      </c>
      <c r="AA2542" s="26">
        <v>1.89</v>
      </c>
      <c r="AB2542" s="26">
        <v>1.27</v>
      </c>
      <c r="AC2542" s="26">
        <v>4.57</v>
      </c>
      <c r="AD2542" s="26">
        <v>0.48</v>
      </c>
      <c r="AE2542" s="26">
        <v>1.75</v>
      </c>
      <c r="AF2542" s="26">
        <v>1.56</v>
      </c>
      <c r="AG2542" s="26">
        <v>0.79</v>
      </c>
      <c r="AH2542" s="25">
        <v>10.85</v>
      </c>
      <c r="AI2542" s="26">
        <v>1.1100000000000001</v>
      </c>
    </row>
    <row r="2543" spans="1:35" x14ac:dyDescent="0.45">
      <c r="A2543" s="24" t="s">
        <v>5142</v>
      </c>
      <c r="B2543" t="s">
        <v>5143</v>
      </c>
      <c r="C2543" s="24">
        <v>12</v>
      </c>
      <c r="D2543" s="25"/>
      <c r="E2543" s="25"/>
      <c r="F2543" s="25"/>
      <c r="G2543" s="25"/>
      <c r="H2543" s="25"/>
      <c r="I2543" s="25"/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6">
        <v>5.47</v>
      </c>
      <c r="Y2543" s="25"/>
      <c r="Z2543" s="25"/>
      <c r="AA2543" s="26">
        <v>8.4600000000000009</v>
      </c>
      <c r="AB2543" s="26">
        <v>-2.99</v>
      </c>
      <c r="AC2543" s="26">
        <v>162.27000000000001</v>
      </c>
      <c r="AD2543" s="26">
        <v>49.45</v>
      </c>
      <c r="AE2543" s="26">
        <v>51.12</v>
      </c>
      <c r="AF2543" s="26">
        <v>31.16</v>
      </c>
      <c r="AG2543" s="26">
        <v>30.55</v>
      </c>
      <c r="AH2543" s="25">
        <v>189.67</v>
      </c>
      <c r="AI2543" s="26">
        <v>22.09</v>
      </c>
    </row>
    <row r="2544" spans="1:35" x14ac:dyDescent="0.45">
      <c r="A2544" s="24" t="s">
        <v>5144</v>
      </c>
      <c r="B2544" t="s">
        <v>5145</v>
      </c>
      <c r="C2544" s="24">
        <v>12</v>
      </c>
      <c r="D2544" s="25"/>
      <c r="E2544" s="25"/>
      <c r="F2544" s="25"/>
      <c r="G2544" s="25"/>
      <c r="H2544" s="25"/>
      <c r="I2544" s="27">
        <v>-21</v>
      </c>
      <c r="J2544" s="25"/>
      <c r="K2544" s="25"/>
      <c r="L2544" s="25"/>
      <c r="M2544" s="25"/>
      <c r="N2544" s="27">
        <v>-33.36</v>
      </c>
      <c r="O2544" s="25"/>
      <c r="P2544" s="25"/>
      <c r="Q2544" s="25"/>
      <c r="R2544" s="25"/>
      <c r="S2544" s="26">
        <v>-30.59</v>
      </c>
      <c r="T2544" s="25"/>
      <c r="U2544" s="25"/>
      <c r="V2544" s="25"/>
      <c r="W2544" s="25"/>
      <c r="X2544" s="27">
        <v>-22.93</v>
      </c>
      <c r="Y2544" s="25"/>
      <c r="Z2544" s="27">
        <v>-2.12</v>
      </c>
      <c r="AA2544" s="26">
        <v>-3.52</v>
      </c>
      <c r="AB2544" s="27">
        <v>-9.1199999999999992</v>
      </c>
      <c r="AC2544" s="26">
        <v>-53.39</v>
      </c>
      <c r="AD2544" s="26">
        <v>-13.15</v>
      </c>
      <c r="AE2544" s="26">
        <v>-13.97</v>
      </c>
      <c r="AF2544" s="27">
        <v>-7.2</v>
      </c>
      <c r="AG2544" s="26">
        <v>-18.079999999999998</v>
      </c>
      <c r="AH2544" s="25"/>
      <c r="AI2544" s="26">
        <v>0.11</v>
      </c>
    </row>
    <row r="2545" spans="1:35" x14ac:dyDescent="0.45">
      <c r="A2545" s="24" t="s">
        <v>5146</v>
      </c>
      <c r="B2545" t="s">
        <v>5147</v>
      </c>
      <c r="C2545" s="24">
        <v>12</v>
      </c>
      <c r="D2545" s="25"/>
      <c r="E2545" s="25"/>
      <c r="F2545" s="25"/>
      <c r="G2545" s="25"/>
      <c r="H2545" s="25"/>
      <c r="I2545" s="27">
        <v>-9.4600000000000009</v>
      </c>
      <c r="J2545" s="25"/>
      <c r="K2545" s="25"/>
      <c r="L2545" s="25"/>
      <c r="M2545" s="25"/>
      <c r="N2545" s="27">
        <v>-5.82</v>
      </c>
      <c r="O2545" s="25"/>
      <c r="P2545" s="25"/>
      <c r="Q2545" s="25"/>
      <c r="R2545" s="25"/>
      <c r="S2545" s="27">
        <v>-23.91</v>
      </c>
      <c r="T2545" s="25"/>
      <c r="U2545" s="25"/>
      <c r="V2545" s="25"/>
      <c r="W2545" s="25"/>
      <c r="X2545" s="27">
        <v>-26.5</v>
      </c>
      <c r="Y2545" s="25"/>
      <c r="Z2545" s="25"/>
      <c r="AA2545" s="25"/>
      <c r="AB2545" s="25"/>
      <c r="AC2545" s="26">
        <v>-22.64</v>
      </c>
      <c r="AD2545" s="26">
        <v>-3.36</v>
      </c>
      <c r="AE2545" s="26">
        <v>-5.43</v>
      </c>
      <c r="AF2545" s="27">
        <v>-4.54</v>
      </c>
      <c r="AG2545" s="26">
        <v>-6.01</v>
      </c>
      <c r="AH2545" s="25"/>
      <c r="AI2545" s="26">
        <v>-8.3699999999999992</v>
      </c>
    </row>
    <row r="2546" spans="1:35" x14ac:dyDescent="0.45">
      <c r="A2546" s="24" t="s">
        <v>5148</v>
      </c>
      <c r="B2546" t="s">
        <v>5149</v>
      </c>
      <c r="C2546" s="24">
        <v>12</v>
      </c>
      <c r="D2546" s="25"/>
      <c r="E2546" s="25"/>
      <c r="F2546" s="25"/>
      <c r="G2546" s="25"/>
      <c r="H2546" s="25"/>
      <c r="I2546" s="25"/>
      <c r="J2546" s="25"/>
      <c r="K2546" s="25"/>
      <c r="L2546" s="25"/>
      <c r="M2546" s="25"/>
      <c r="N2546" s="25"/>
      <c r="O2546" s="25"/>
      <c r="P2546" s="25"/>
      <c r="Q2546" s="25"/>
      <c r="R2546" s="25"/>
      <c r="S2546" s="27">
        <v>-8.64</v>
      </c>
      <c r="T2546" s="25"/>
      <c r="U2546" s="25"/>
      <c r="V2546" s="25"/>
      <c r="W2546" s="25"/>
      <c r="X2546" s="27">
        <v>14</v>
      </c>
      <c r="Y2546" s="25"/>
      <c r="Z2546" s="25"/>
      <c r="AA2546" s="27">
        <v>-6.46</v>
      </c>
      <c r="AB2546" s="27">
        <v>24.8</v>
      </c>
      <c r="AC2546" s="26">
        <v>0.3</v>
      </c>
      <c r="AD2546" s="26">
        <v>-1.86</v>
      </c>
      <c r="AE2546" s="25"/>
      <c r="AF2546" s="27">
        <v>-1.1000000000000001</v>
      </c>
      <c r="AG2546" s="26">
        <v>5.85</v>
      </c>
      <c r="AH2546" s="25"/>
      <c r="AI2546" s="26">
        <v>2.73</v>
      </c>
    </row>
    <row r="2547" spans="1:35" x14ac:dyDescent="0.45">
      <c r="A2547" s="24" t="s">
        <v>5150</v>
      </c>
      <c r="B2547" t="s">
        <v>5151</v>
      </c>
      <c r="C2547" s="24">
        <v>12</v>
      </c>
      <c r="D2547" s="27">
        <v>14.77</v>
      </c>
      <c r="E2547" s="25"/>
      <c r="F2547" s="25"/>
      <c r="G2547" s="25"/>
      <c r="H2547" s="25"/>
      <c r="I2547" s="27">
        <v>3.9</v>
      </c>
      <c r="J2547" s="25"/>
      <c r="K2547" s="25"/>
      <c r="L2547" s="25"/>
      <c r="M2547" s="25"/>
      <c r="N2547" s="27">
        <v>3.37</v>
      </c>
      <c r="O2547" s="25"/>
      <c r="P2547" s="25"/>
      <c r="Q2547" s="25"/>
      <c r="R2547" s="25"/>
      <c r="S2547" s="27">
        <v>2.93</v>
      </c>
      <c r="T2547" s="25"/>
      <c r="U2547" s="25"/>
      <c r="V2547" s="25"/>
      <c r="W2547" s="25"/>
      <c r="X2547" s="27">
        <v>5.49</v>
      </c>
      <c r="Y2547" s="25"/>
      <c r="Z2547" s="27">
        <v>1.71</v>
      </c>
      <c r="AA2547" s="25"/>
      <c r="AB2547" s="25"/>
      <c r="AC2547" s="26">
        <v>6.75</v>
      </c>
      <c r="AD2547" s="26">
        <v>1.27</v>
      </c>
      <c r="AE2547" s="26">
        <v>0.69</v>
      </c>
      <c r="AF2547" s="27">
        <v>1.38</v>
      </c>
      <c r="AG2547" s="26">
        <v>3.3</v>
      </c>
      <c r="AH2547" s="25"/>
      <c r="AI2547" s="26">
        <v>2.9</v>
      </c>
    </row>
    <row r="2548" spans="1:35" x14ac:dyDescent="0.45">
      <c r="A2548" s="24" t="s">
        <v>5152</v>
      </c>
      <c r="B2548" t="s">
        <v>5153</v>
      </c>
      <c r="C2548" s="24">
        <v>12</v>
      </c>
      <c r="D2548" s="25"/>
      <c r="E2548" s="25"/>
      <c r="F2548" s="25"/>
      <c r="G2548" s="25"/>
      <c r="H2548" s="25"/>
      <c r="I2548" s="25"/>
      <c r="J2548" s="25"/>
      <c r="K2548" s="25"/>
      <c r="L2548" s="25"/>
      <c r="M2548" s="25"/>
      <c r="N2548" s="27">
        <v>-4.4400000000000004</v>
      </c>
      <c r="O2548" s="25"/>
      <c r="P2548" s="25"/>
      <c r="Q2548" s="25"/>
      <c r="R2548" s="25"/>
      <c r="S2548" s="27">
        <v>-6.56</v>
      </c>
      <c r="T2548" s="25"/>
      <c r="U2548" s="25"/>
      <c r="V2548" s="25"/>
      <c r="W2548" s="25"/>
      <c r="X2548" s="27">
        <v>-6.21</v>
      </c>
      <c r="Y2548" s="27">
        <v>-1.6</v>
      </c>
      <c r="Z2548" s="25"/>
      <c r="AA2548" s="26">
        <v>-1.1499999999999999</v>
      </c>
      <c r="AB2548" s="26">
        <v>-2.2799999999999998</v>
      </c>
      <c r="AC2548" s="26">
        <v>-7.53</v>
      </c>
      <c r="AD2548" s="27">
        <v>-1.83</v>
      </c>
      <c r="AE2548" s="27">
        <v>-1.32</v>
      </c>
      <c r="AF2548" s="27">
        <v>-2.08</v>
      </c>
      <c r="AG2548" s="26">
        <v>-2.29</v>
      </c>
      <c r="AH2548" s="25">
        <v>-1.2</v>
      </c>
      <c r="AI2548" s="26">
        <v>-1.61</v>
      </c>
    </row>
    <row r="2549" spans="1:35" x14ac:dyDescent="0.45">
      <c r="A2549" s="24" t="s">
        <v>5154</v>
      </c>
      <c r="B2549" t="s">
        <v>5155</v>
      </c>
      <c r="C2549" s="24">
        <v>12</v>
      </c>
      <c r="D2549" s="25"/>
      <c r="E2549" s="25"/>
      <c r="F2549" s="25"/>
      <c r="G2549" s="25"/>
      <c r="H2549" s="25"/>
      <c r="I2549" s="25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6">
        <v>-0.04</v>
      </c>
      <c r="Y2549" s="25"/>
      <c r="Z2549" s="25"/>
      <c r="AA2549" s="25"/>
      <c r="AB2549" s="26">
        <v>-0.04</v>
      </c>
      <c r="AC2549" s="26">
        <v>78.02</v>
      </c>
      <c r="AD2549" s="26">
        <v>15.22</v>
      </c>
      <c r="AE2549" s="26">
        <v>11.56</v>
      </c>
      <c r="AF2549" s="26">
        <v>19.93</v>
      </c>
      <c r="AG2549" s="26">
        <v>31.31</v>
      </c>
      <c r="AH2549" s="25">
        <v>121.67</v>
      </c>
      <c r="AI2549" s="26">
        <v>24.16</v>
      </c>
    </row>
    <row r="2550" spans="1:35" x14ac:dyDescent="0.45">
      <c r="A2550" s="24" t="s">
        <v>5156</v>
      </c>
      <c r="B2550" t="s">
        <v>5157</v>
      </c>
      <c r="C2550" s="24">
        <v>12</v>
      </c>
      <c r="D2550" s="27">
        <v>4.75</v>
      </c>
      <c r="E2550" s="27">
        <v>0.72</v>
      </c>
      <c r="F2550" s="27">
        <v>-1.9</v>
      </c>
      <c r="G2550" s="27">
        <v>2.2599999999999998</v>
      </c>
      <c r="H2550" s="27">
        <v>3.69</v>
      </c>
      <c r="I2550" s="27">
        <v>8.8000000000000007</v>
      </c>
      <c r="J2550" s="27">
        <v>2.7</v>
      </c>
      <c r="K2550" s="27">
        <v>1.48</v>
      </c>
      <c r="L2550" s="27">
        <v>3.15</v>
      </c>
      <c r="M2550" s="27">
        <v>1.48</v>
      </c>
      <c r="N2550" s="27">
        <v>8.2200000000000006</v>
      </c>
      <c r="O2550" s="27">
        <v>1.66</v>
      </c>
      <c r="P2550" s="27">
        <v>2.06</v>
      </c>
      <c r="Q2550" s="27">
        <v>2.54</v>
      </c>
      <c r="R2550" s="27">
        <v>1.96</v>
      </c>
      <c r="S2550" s="27">
        <v>3.61</v>
      </c>
      <c r="T2550" s="27">
        <v>1.18</v>
      </c>
      <c r="U2550" s="27">
        <v>1.37</v>
      </c>
      <c r="V2550" s="27">
        <v>1.69</v>
      </c>
      <c r="W2550" s="27">
        <v>-0.63</v>
      </c>
      <c r="X2550" s="27">
        <v>5.59</v>
      </c>
      <c r="Y2550" s="27">
        <v>1.21</v>
      </c>
      <c r="Z2550" s="27">
        <v>1.94</v>
      </c>
      <c r="AA2550" s="27">
        <v>1.7</v>
      </c>
      <c r="AB2550" s="27">
        <v>0.75</v>
      </c>
      <c r="AC2550" s="27">
        <v>8.3000000000000007</v>
      </c>
      <c r="AD2550" s="27">
        <v>1.19</v>
      </c>
      <c r="AE2550" s="27">
        <v>2.9</v>
      </c>
      <c r="AF2550" s="27">
        <v>1.91</v>
      </c>
      <c r="AG2550" s="27">
        <v>2.2999999999999998</v>
      </c>
      <c r="AH2550" s="25"/>
      <c r="AI2550" s="27">
        <v>1.43</v>
      </c>
    </row>
    <row r="2551" spans="1:35" x14ac:dyDescent="0.45">
      <c r="A2551" s="24" t="s">
        <v>5158</v>
      </c>
      <c r="B2551" t="s">
        <v>5159</v>
      </c>
      <c r="C2551" s="24">
        <v>12</v>
      </c>
      <c r="D2551" s="27">
        <v>-1.32</v>
      </c>
      <c r="E2551" s="27">
        <v>-1.7</v>
      </c>
      <c r="F2551" s="27">
        <v>-1.63</v>
      </c>
      <c r="G2551" s="27">
        <v>0.55000000000000004</v>
      </c>
      <c r="H2551" s="27">
        <v>1.46</v>
      </c>
      <c r="I2551" s="27">
        <v>1.54</v>
      </c>
      <c r="J2551" s="27">
        <v>-0.57999999999999996</v>
      </c>
      <c r="K2551" s="27">
        <v>1.0900000000000001</v>
      </c>
      <c r="L2551" s="27">
        <v>0.26</v>
      </c>
      <c r="M2551" s="27">
        <v>0.77</v>
      </c>
      <c r="N2551" s="27">
        <v>1.26</v>
      </c>
      <c r="O2551" s="27">
        <v>0.33</v>
      </c>
      <c r="P2551" s="27">
        <v>1.54</v>
      </c>
      <c r="Q2551" s="27">
        <v>0.95</v>
      </c>
      <c r="R2551" s="27">
        <v>-1.56</v>
      </c>
      <c r="S2551" s="27">
        <v>-9.83</v>
      </c>
      <c r="T2551" s="27">
        <v>-2.6</v>
      </c>
      <c r="U2551" s="27">
        <v>-1.51</v>
      </c>
      <c r="V2551" s="27">
        <v>-2.64</v>
      </c>
      <c r="W2551" s="27">
        <v>-3.08</v>
      </c>
      <c r="X2551" s="27">
        <v>-11.47</v>
      </c>
      <c r="Y2551" s="27">
        <v>-3.42</v>
      </c>
      <c r="Z2551" s="27">
        <v>-4.0999999999999996</v>
      </c>
      <c r="AA2551" s="27">
        <v>-3.09</v>
      </c>
      <c r="AB2551" s="27">
        <v>-0.86</v>
      </c>
      <c r="AC2551" s="27">
        <v>-8.36</v>
      </c>
      <c r="AD2551" s="27">
        <v>-3.47</v>
      </c>
      <c r="AE2551" s="27">
        <v>-1.92</v>
      </c>
      <c r="AF2551" s="27">
        <v>-1.92</v>
      </c>
      <c r="AG2551" s="27">
        <v>-1.05</v>
      </c>
      <c r="AH2551" s="25"/>
      <c r="AI2551" s="27">
        <v>-1.2</v>
      </c>
    </row>
    <row r="2552" spans="1:35" x14ac:dyDescent="0.45">
      <c r="A2552" s="24" t="s">
        <v>5160</v>
      </c>
      <c r="B2552" t="s">
        <v>5161</v>
      </c>
      <c r="C2552" s="24">
        <v>12</v>
      </c>
      <c r="D2552" s="27">
        <v>0.42</v>
      </c>
      <c r="E2552" s="27">
        <v>-1.87</v>
      </c>
      <c r="F2552" s="27">
        <v>-0.66</v>
      </c>
      <c r="G2552" s="27">
        <v>2.02</v>
      </c>
      <c r="H2552" s="27">
        <v>0.94</v>
      </c>
      <c r="I2552" s="27">
        <v>4.5</v>
      </c>
      <c r="J2552" s="27">
        <v>0.82</v>
      </c>
      <c r="K2552" s="27">
        <v>1.2</v>
      </c>
      <c r="L2552" s="27">
        <v>1.08</v>
      </c>
      <c r="M2552" s="27">
        <v>1.4</v>
      </c>
      <c r="N2552" s="27">
        <v>3.66</v>
      </c>
      <c r="O2552" s="27">
        <v>0.79</v>
      </c>
      <c r="P2552" s="27">
        <v>0.01</v>
      </c>
      <c r="Q2552" s="27">
        <v>1.47</v>
      </c>
      <c r="R2552" s="27">
        <v>1.39</v>
      </c>
      <c r="S2552" s="27">
        <v>5.65</v>
      </c>
      <c r="T2552" s="27">
        <v>0.04</v>
      </c>
      <c r="U2552" s="27">
        <v>2.41</v>
      </c>
      <c r="V2552" s="27">
        <v>1.21</v>
      </c>
      <c r="W2552" s="27">
        <v>1.99</v>
      </c>
      <c r="X2552" s="27">
        <v>8</v>
      </c>
      <c r="Y2552" s="27">
        <v>0.09</v>
      </c>
      <c r="Z2552" s="27">
        <v>2.79</v>
      </c>
      <c r="AA2552" s="27">
        <v>1.61</v>
      </c>
      <c r="AB2552" s="27">
        <v>3.51</v>
      </c>
      <c r="AC2552" s="27">
        <v>9.56</v>
      </c>
      <c r="AD2552" s="27">
        <v>0.53</v>
      </c>
      <c r="AE2552" s="27">
        <v>2.06</v>
      </c>
      <c r="AF2552" s="27">
        <v>3.33</v>
      </c>
      <c r="AG2552" s="27">
        <v>3.65</v>
      </c>
      <c r="AH2552" s="25"/>
      <c r="AI2552" s="27">
        <v>1.76</v>
      </c>
    </row>
    <row r="2553" spans="1:35" x14ac:dyDescent="0.45">
      <c r="A2553" s="24" t="s">
        <v>5162</v>
      </c>
      <c r="B2553" t="s">
        <v>5163</v>
      </c>
      <c r="C2553" s="24">
        <v>6</v>
      </c>
      <c r="D2553" s="27">
        <v>-61.95</v>
      </c>
      <c r="E2553" s="27">
        <v>-15.6</v>
      </c>
      <c r="F2553" s="27">
        <v>-16.02</v>
      </c>
      <c r="G2553" s="27">
        <v>0.89</v>
      </c>
      <c r="H2553" s="27">
        <v>-2.1</v>
      </c>
      <c r="I2553" s="27">
        <v>4.53</v>
      </c>
      <c r="J2553" s="27">
        <v>-0.93</v>
      </c>
      <c r="K2553" s="27">
        <v>6.67</v>
      </c>
      <c r="L2553" s="27">
        <v>-1.2</v>
      </c>
      <c r="M2553" s="27">
        <v>-0.5</v>
      </c>
      <c r="N2553" s="27">
        <v>6.29</v>
      </c>
      <c r="O2553" s="27">
        <v>0.95</v>
      </c>
      <c r="P2553" s="27">
        <v>7.04</v>
      </c>
      <c r="Q2553" s="27">
        <v>2.09</v>
      </c>
      <c r="R2553" s="27">
        <v>-6.82</v>
      </c>
      <c r="S2553" s="27">
        <v>7.14</v>
      </c>
      <c r="T2553" s="27">
        <v>-0.85</v>
      </c>
      <c r="U2553" s="27">
        <v>12.72</v>
      </c>
      <c r="V2553" s="27">
        <v>6.97</v>
      </c>
      <c r="W2553" s="27">
        <v>-1.71</v>
      </c>
      <c r="X2553" s="27">
        <v>18.87</v>
      </c>
      <c r="Y2553" s="27">
        <v>-1.18</v>
      </c>
      <c r="Z2553" s="27">
        <v>14.78</v>
      </c>
      <c r="AA2553" s="27">
        <v>5.95</v>
      </c>
      <c r="AB2553" s="27">
        <v>-2.34</v>
      </c>
      <c r="AC2553" s="27">
        <v>9.74</v>
      </c>
      <c r="AD2553" s="27">
        <v>-1.44</v>
      </c>
      <c r="AE2553" s="27">
        <v>7.57</v>
      </c>
      <c r="AF2553" s="27">
        <v>4.82</v>
      </c>
      <c r="AG2553" s="27">
        <v>-3.56</v>
      </c>
      <c r="AH2553" s="25"/>
      <c r="AI2553" s="27">
        <v>-2.48</v>
      </c>
    </row>
    <row r="2554" spans="1:35" x14ac:dyDescent="0.45">
      <c r="A2554" s="24" t="s">
        <v>5164</v>
      </c>
      <c r="B2554" t="s">
        <v>5165</v>
      </c>
      <c r="C2554" s="24">
        <v>12</v>
      </c>
      <c r="D2554" s="27">
        <v>-12.2</v>
      </c>
      <c r="E2554" s="27">
        <v>-2.2799999999999998</v>
      </c>
      <c r="F2554" s="27">
        <v>-2.96</v>
      </c>
      <c r="G2554" s="27">
        <v>-1.95</v>
      </c>
      <c r="H2554" s="27">
        <v>-5.01</v>
      </c>
      <c r="I2554" s="27">
        <v>-20.9</v>
      </c>
      <c r="J2554" s="27">
        <v>-0.95</v>
      </c>
      <c r="K2554" s="27">
        <v>-7.2</v>
      </c>
      <c r="L2554" s="27">
        <v>-9.69</v>
      </c>
      <c r="M2554" s="27">
        <v>-3.06</v>
      </c>
      <c r="N2554" s="27">
        <v>-4.95</v>
      </c>
      <c r="O2554" s="27">
        <v>1.1299999999999999</v>
      </c>
      <c r="P2554" s="27">
        <v>1.73</v>
      </c>
      <c r="Q2554" s="27">
        <v>-6.81</v>
      </c>
      <c r="R2554" s="27">
        <v>-1</v>
      </c>
      <c r="S2554" s="27">
        <v>7.41</v>
      </c>
      <c r="T2554" s="27">
        <v>6.73</v>
      </c>
      <c r="U2554" s="27">
        <v>3.26</v>
      </c>
      <c r="V2554" s="27">
        <v>0.56000000000000005</v>
      </c>
      <c r="W2554" s="27">
        <v>-3.13</v>
      </c>
      <c r="X2554" s="27">
        <v>14.83</v>
      </c>
      <c r="Y2554" s="27">
        <v>1.36</v>
      </c>
      <c r="Z2554" s="27">
        <v>2.19</v>
      </c>
      <c r="AA2554" s="27">
        <v>0.8</v>
      </c>
      <c r="AB2554" s="27">
        <v>10.49</v>
      </c>
      <c r="AC2554" s="27">
        <v>32.83</v>
      </c>
      <c r="AD2554" s="27">
        <v>8.9600000000000009</v>
      </c>
      <c r="AE2554" s="27">
        <v>6.39</v>
      </c>
      <c r="AF2554" s="27">
        <v>4.59</v>
      </c>
      <c r="AG2554" s="27">
        <v>12.9</v>
      </c>
      <c r="AH2554" s="25"/>
      <c r="AI2554" s="27">
        <v>20.52</v>
      </c>
    </row>
    <row r="2555" spans="1:35" x14ac:dyDescent="0.45">
      <c r="A2555" s="24" t="s">
        <v>5166</v>
      </c>
      <c r="B2555" t="s">
        <v>5167</v>
      </c>
      <c r="C2555" s="24">
        <v>12</v>
      </c>
      <c r="D2555" s="27">
        <v>31.1</v>
      </c>
      <c r="E2555" s="27">
        <v>4.13</v>
      </c>
      <c r="F2555" s="27">
        <v>9.84</v>
      </c>
      <c r="G2555" s="27">
        <v>7.53</v>
      </c>
      <c r="H2555" s="27">
        <v>9.59</v>
      </c>
      <c r="I2555" s="27">
        <v>14.8</v>
      </c>
      <c r="J2555" s="27">
        <v>3.32</v>
      </c>
      <c r="K2555" s="27">
        <v>7.22</v>
      </c>
      <c r="L2555" s="27">
        <v>-0.11</v>
      </c>
      <c r="M2555" s="27">
        <v>4.37</v>
      </c>
      <c r="N2555" s="27">
        <v>19.28</v>
      </c>
      <c r="O2555" s="27">
        <v>2.09</v>
      </c>
      <c r="P2555" s="27">
        <v>4.5599999999999996</v>
      </c>
      <c r="Q2555" s="27">
        <v>6.2</v>
      </c>
      <c r="R2555" s="27">
        <v>6.42</v>
      </c>
      <c r="S2555" s="27">
        <v>16.3</v>
      </c>
      <c r="T2555" s="27">
        <v>3.7</v>
      </c>
      <c r="U2555" s="27">
        <v>2.8</v>
      </c>
      <c r="V2555" s="27">
        <v>5.58</v>
      </c>
      <c r="W2555" s="27">
        <v>4.22</v>
      </c>
      <c r="X2555" s="27">
        <v>13.73</v>
      </c>
      <c r="Y2555" s="27">
        <v>4.57</v>
      </c>
      <c r="Z2555" s="27">
        <v>4.3099999999999996</v>
      </c>
      <c r="AA2555" s="27">
        <v>5.39</v>
      </c>
      <c r="AB2555" s="27">
        <v>-0.54</v>
      </c>
      <c r="AC2555" s="27">
        <v>10.72</v>
      </c>
      <c r="AD2555" s="27">
        <v>2.62</v>
      </c>
      <c r="AE2555" s="27">
        <v>5.81</v>
      </c>
      <c r="AF2555" s="27">
        <v>4.3600000000000003</v>
      </c>
      <c r="AG2555" s="27">
        <v>-2.0699999999999998</v>
      </c>
      <c r="AH2555" s="25"/>
      <c r="AI2555" s="27">
        <v>0.55000000000000004</v>
      </c>
    </row>
    <row r="2556" spans="1:35" x14ac:dyDescent="0.45">
      <c r="A2556" s="24" t="s">
        <v>5168</v>
      </c>
      <c r="B2556" t="s">
        <v>5169</v>
      </c>
      <c r="C2556" s="24">
        <v>12</v>
      </c>
      <c r="D2556" s="27">
        <v>-3.54</v>
      </c>
      <c r="E2556" s="27">
        <v>-1.28</v>
      </c>
      <c r="F2556" s="27">
        <v>-0.4</v>
      </c>
      <c r="G2556" s="27">
        <v>0.92</v>
      </c>
      <c r="H2556" s="27">
        <v>-2.78</v>
      </c>
      <c r="I2556" s="27">
        <v>-2.4700000000000002</v>
      </c>
      <c r="J2556" s="27">
        <v>0.06</v>
      </c>
      <c r="K2556" s="27">
        <v>-7.0000000000000007E-2</v>
      </c>
      <c r="L2556" s="27">
        <v>-2.73</v>
      </c>
      <c r="M2556" s="27">
        <v>0.27</v>
      </c>
      <c r="N2556" s="27">
        <v>-6.61</v>
      </c>
      <c r="O2556" s="27">
        <v>-1.89</v>
      </c>
      <c r="P2556" s="27">
        <v>-3.31</v>
      </c>
      <c r="Q2556" s="27">
        <v>-1.76</v>
      </c>
      <c r="R2556" s="27">
        <v>0.34</v>
      </c>
      <c r="S2556" s="27">
        <v>14.54</v>
      </c>
      <c r="T2556" s="27">
        <v>0.28000000000000003</v>
      </c>
      <c r="U2556" s="27">
        <v>4.63</v>
      </c>
      <c r="V2556" s="27">
        <v>3.24</v>
      </c>
      <c r="W2556" s="27">
        <v>6.39</v>
      </c>
      <c r="X2556" s="27">
        <v>20.420000000000002</v>
      </c>
      <c r="Y2556" s="27">
        <v>8.77</v>
      </c>
      <c r="Z2556" s="27">
        <v>5.46</v>
      </c>
      <c r="AA2556" s="27">
        <v>2.35</v>
      </c>
      <c r="AB2556" s="27">
        <v>3.85</v>
      </c>
      <c r="AC2556" s="27">
        <v>11.16</v>
      </c>
      <c r="AD2556" s="27">
        <v>0.16</v>
      </c>
      <c r="AE2556" s="27">
        <v>2.19</v>
      </c>
      <c r="AF2556" s="27">
        <v>1.88</v>
      </c>
      <c r="AG2556" s="27">
        <v>6.93</v>
      </c>
      <c r="AH2556" s="25"/>
      <c r="AI2556" s="27">
        <v>7.06</v>
      </c>
    </row>
    <row r="2557" spans="1:35" x14ac:dyDescent="0.45">
      <c r="A2557" s="24" t="s">
        <v>5170</v>
      </c>
      <c r="B2557" t="s">
        <v>5171</v>
      </c>
      <c r="C2557" s="24">
        <v>12</v>
      </c>
      <c r="D2557" s="27">
        <v>5</v>
      </c>
      <c r="E2557" s="27">
        <v>3.85</v>
      </c>
      <c r="F2557" s="27">
        <v>6.86</v>
      </c>
      <c r="G2557" s="27">
        <v>6.42</v>
      </c>
      <c r="H2557" s="27">
        <v>-12.13</v>
      </c>
      <c r="I2557" s="27">
        <v>2.95</v>
      </c>
      <c r="J2557" s="27">
        <v>-0.11</v>
      </c>
      <c r="K2557" s="27">
        <v>0.62</v>
      </c>
      <c r="L2557" s="27">
        <v>1.95</v>
      </c>
      <c r="M2557" s="27">
        <v>0.5</v>
      </c>
      <c r="N2557" s="27">
        <v>4.33</v>
      </c>
      <c r="O2557" s="27">
        <v>1.73</v>
      </c>
      <c r="P2557" s="27">
        <v>3.76</v>
      </c>
      <c r="Q2557" s="27">
        <v>0.72</v>
      </c>
      <c r="R2557" s="27">
        <v>-1.87</v>
      </c>
      <c r="S2557" s="27">
        <v>0.64</v>
      </c>
      <c r="T2557" s="27">
        <v>-1.48</v>
      </c>
      <c r="U2557" s="27">
        <v>0.2</v>
      </c>
      <c r="V2557" s="27">
        <v>1.32</v>
      </c>
      <c r="W2557" s="27">
        <v>0.6</v>
      </c>
      <c r="X2557" s="27">
        <v>7.35</v>
      </c>
      <c r="Y2557" s="27">
        <v>-0.19</v>
      </c>
      <c r="Z2557" s="27">
        <v>2.5099999999999998</v>
      </c>
      <c r="AA2557" s="27">
        <v>4.49</v>
      </c>
      <c r="AB2557" s="27">
        <v>0.54</v>
      </c>
      <c r="AC2557" s="27">
        <v>-0.21</v>
      </c>
      <c r="AD2557" s="27">
        <v>-1.27</v>
      </c>
      <c r="AE2557" s="27">
        <v>-0.1</v>
      </c>
      <c r="AF2557" s="27">
        <v>1.37</v>
      </c>
      <c r="AG2557" s="27">
        <v>-0.21</v>
      </c>
      <c r="AH2557" s="25"/>
      <c r="AI2557" s="27">
        <v>-0.08</v>
      </c>
    </row>
    <row r="2558" spans="1:35" x14ac:dyDescent="0.45">
      <c r="A2558" s="24" t="s">
        <v>5172</v>
      </c>
      <c r="B2558" t="s">
        <v>5173</v>
      </c>
      <c r="C2558" s="24">
        <v>6</v>
      </c>
      <c r="D2558" s="27">
        <v>67.87</v>
      </c>
      <c r="E2558" s="27">
        <v>10.72</v>
      </c>
      <c r="F2558" s="27">
        <v>15.34</v>
      </c>
      <c r="G2558" s="27">
        <v>14.28</v>
      </c>
      <c r="H2558" s="27">
        <v>13.08</v>
      </c>
      <c r="I2558" s="27">
        <v>56.67</v>
      </c>
      <c r="J2558" s="27">
        <v>14.97</v>
      </c>
      <c r="K2558" s="27">
        <v>14.35</v>
      </c>
      <c r="L2558" s="27">
        <v>13.37</v>
      </c>
      <c r="M2558" s="27">
        <v>4.68</v>
      </c>
      <c r="N2558" s="27">
        <v>52.48</v>
      </c>
      <c r="O2558" s="27">
        <v>9.61</v>
      </c>
      <c r="P2558" s="27">
        <v>24.83</v>
      </c>
      <c r="Q2558" s="27">
        <v>19.170000000000002</v>
      </c>
      <c r="R2558" s="27">
        <v>23.84</v>
      </c>
      <c r="S2558" s="27">
        <v>78.739999999999995</v>
      </c>
      <c r="T2558" s="27">
        <v>17.100000000000001</v>
      </c>
      <c r="U2558" s="27">
        <v>18.63</v>
      </c>
      <c r="V2558" s="27">
        <v>36.86</v>
      </c>
      <c r="W2558" s="27">
        <v>38.36</v>
      </c>
      <c r="X2558" s="27">
        <v>146.97999999999999</v>
      </c>
      <c r="Y2558" s="27">
        <v>32.049999999999997</v>
      </c>
      <c r="Z2558" s="27">
        <v>39.72</v>
      </c>
      <c r="AA2558" s="27">
        <v>31.69</v>
      </c>
      <c r="AB2558" s="27">
        <v>39.4</v>
      </c>
      <c r="AC2558" s="27">
        <v>137.32</v>
      </c>
      <c r="AD2558" s="27">
        <v>29</v>
      </c>
      <c r="AE2558" s="27">
        <v>37.22</v>
      </c>
      <c r="AF2558" s="27">
        <v>42.95</v>
      </c>
      <c r="AG2558" s="27">
        <v>47.9</v>
      </c>
      <c r="AH2558" s="25"/>
      <c r="AI2558" s="27">
        <v>43.54</v>
      </c>
    </row>
    <row r="2559" spans="1:35" x14ac:dyDescent="0.45">
      <c r="A2559" s="24" t="s">
        <v>5174</v>
      </c>
      <c r="B2559" t="s">
        <v>5175</v>
      </c>
      <c r="C2559" s="24">
        <v>12</v>
      </c>
      <c r="D2559" s="27">
        <v>13.84</v>
      </c>
      <c r="E2559" s="27">
        <v>5.66</v>
      </c>
      <c r="F2559" s="27">
        <v>-3.14</v>
      </c>
      <c r="G2559" s="27">
        <v>17.45</v>
      </c>
      <c r="H2559" s="27">
        <v>-6.12</v>
      </c>
      <c r="I2559" s="27">
        <v>16.91</v>
      </c>
      <c r="J2559" s="27">
        <v>6.15</v>
      </c>
      <c r="K2559" s="27">
        <v>13.35</v>
      </c>
      <c r="L2559" s="27">
        <v>-12.74</v>
      </c>
      <c r="M2559" s="27">
        <v>10.14</v>
      </c>
      <c r="N2559" s="27">
        <v>-63.86</v>
      </c>
      <c r="O2559" s="27">
        <v>-19.920000000000002</v>
      </c>
      <c r="P2559" s="27">
        <v>-8.64</v>
      </c>
      <c r="Q2559" s="27">
        <v>-0.68</v>
      </c>
      <c r="R2559" s="27">
        <v>-34.630000000000003</v>
      </c>
      <c r="S2559" s="27">
        <v>-74.08</v>
      </c>
      <c r="T2559" s="27">
        <v>-16.079999999999998</v>
      </c>
      <c r="U2559" s="27">
        <v>-20.47</v>
      </c>
      <c r="V2559" s="27">
        <v>-27.84</v>
      </c>
      <c r="W2559" s="27">
        <v>-9.6999999999999993</v>
      </c>
      <c r="X2559" s="27">
        <v>-64.42</v>
      </c>
      <c r="Y2559" s="27">
        <v>-7.6</v>
      </c>
      <c r="Z2559" s="27">
        <v>-22.45</v>
      </c>
      <c r="AA2559" s="27">
        <v>-25.16</v>
      </c>
      <c r="AB2559" s="27">
        <v>-9.2100000000000009</v>
      </c>
      <c r="AC2559" s="27">
        <v>-61.48</v>
      </c>
      <c r="AD2559" s="27">
        <v>-9.7200000000000006</v>
      </c>
      <c r="AE2559" s="27">
        <v>-18.62</v>
      </c>
      <c r="AF2559" s="27">
        <v>-27.63</v>
      </c>
      <c r="AG2559" s="27">
        <v>-5.51</v>
      </c>
      <c r="AH2559" s="25"/>
      <c r="AI2559" s="27">
        <v>-7.39</v>
      </c>
    </row>
    <row r="2560" spans="1:35" x14ac:dyDescent="0.45">
      <c r="A2560" s="24" t="s">
        <v>5176</v>
      </c>
      <c r="B2560" t="s">
        <v>5177</v>
      </c>
      <c r="C2560" s="24">
        <v>12</v>
      </c>
      <c r="D2560" s="27">
        <v>29.78</v>
      </c>
      <c r="E2560" s="27">
        <v>4.54</v>
      </c>
      <c r="F2560" s="27">
        <v>9.36</v>
      </c>
      <c r="G2560" s="27">
        <v>6.07</v>
      </c>
      <c r="H2560" s="27">
        <v>9.8000000000000007</v>
      </c>
      <c r="I2560" s="27">
        <v>31.62</v>
      </c>
      <c r="J2560" s="27">
        <v>4.08</v>
      </c>
      <c r="K2560" s="27">
        <v>9.4600000000000009</v>
      </c>
      <c r="L2560" s="27">
        <v>8.2799999999999994</v>
      </c>
      <c r="M2560" s="27">
        <v>9.8000000000000007</v>
      </c>
      <c r="N2560" s="27">
        <v>11.04</v>
      </c>
      <c r="O2560" s="27">
        <v>3.2</v>
      </c>
      <c r="P2560" s="27">
        <v>0.63</v>
      </c>
      <c r="Q2560" s="27">
        <v>3.42</v>
      </c>
      <c r="R2560" s="27">
        <v>3.8</v>
      </c>
      <c r="S2560" s="27">
        <v>5.69</v>
      </c>
      <c r="T2560" s="27">
        <v>1.43</v>
      </c>
      <c r="U2560" s="27">
        <v>4.54</v>
      </c>
      <c r="V2560" s="27">
        <v>1.34</v>
      </c>
      <c r="W2560" s="27">
        <v>-1.62</v>
      </c>
      <c r="X2560" s="27">
        <v>0.18</v>
      </c>
      <c r="Y2560" s="27">
        <v>-0.94</v>
      </c>
      <c r="Z2560" s="27">
        <v>1.58</v>
      </c>
      <c r="AA2560" s="27">
        <v>-0.42</v>
      </c>
      <c r="AB2560" s="27">
        <v>-0.04</v>
      </c>
      <c r="AC2560" s="27">
        <v>0.23</v>
      </c>
      <c r="AD2560" s="27">
        <v>0.82</v>
      </c>
      <c r="AE2560" s="27">
        <v>0.38</v>
      </c>
      <c r="AF2560" s="27">
        <v>0.49</v>
      </c>
      <c r="AG2560" s="27">
        <v>-1.46</v>
      </c>
      <c r="AH2560" s="25"/>
      <c r="AI2560" s="27">
        <v>1.48</v>
      </c>
    </row>
    <row r="2561" spans="1:35" x14ac:dyDescent="0.45">
      <c r="A2561" s="24" t="s">
        <v>5178</v>
      </c>
      <c r="B2561" t="s">
        <v>5179</v>
      </c>
      <c r="C2561" s="24">
        <v>12</v>
      </c>
      <c r="D2561" s="27">
        <v>17.3</v>
      </c>
      <c r="E2561" s="27">
        <v>3.26</v>
      </c>
      <c r="F2561" s="27">
        <v>2.68</v>
      </c>
      <c r="G2561" s="27">
        <v>5.85</v>
      </c>
      <c r="H2561" s="27">
        <v>5.51</v>
      </c>
      <c r="I2561" s="27">
        <v>22.05</v>
      </c>
      <c r="J2561" s="27">
        <v>6.1</v>
      </c>
      <c r="K2561" s="27">
        <v>5.15</v>
      </c>
      <c r="L2561" s="27">
        <v>9.2899999999999991</v>
      </c>
      <c r="M2561" s="27">
        <v>1.51</v>
      </c>
      <c r="N2561" s="27">
        <v>21.32</v>
      </c>
      <c r="O2561" s="27">
        <v>6.53</v>
      </c>
      <c r="P2561" s="27">
        <v>7.2</v>
      </c>
      <c r="Q2561" s="27">
        <v>5.3</v>
      </c>
      <c r="R2561" s="27">
        <v>2.29</v>
      </c>
      <c r="S2561" s="27">
        <v>24.28</v>
      </c>
      <c r="T2561" s="27">
        <v>5.03</v>
      </c>
      <c r="U2561" s="27">
        <v>9.14</v>
      </c>
      <c r="V2561" s="27">
        <v>6.81</v>
      </c>
      <c r="W2561" s="27">
        <v>3.29</v>
      </c>
      <c r="X2561" s="27">
        <v>20.36</v>
      </c>
      <c r="Y2561" s="27">
        <v>7.53</v>
      </c>
      <c r="Z2561" s="27">
        <v>5.35</v>
      </c>
      <c r="AA2561" s="27">
        <v>3.53</v>
      </c>
      <c r="AB2561" s="27">
        <v>3.96</v>
      </c>
      <c r="AC2561" s="27">
        <v>14.93</v>
      </c>
      <c r="AD2561" s="27">
        <v>5.98</v>
      </c>
      <c r="AE2561" s="27">
        <v>3.45</v>
      </c>
      <c r="AF2561" s="27">
        <v>-0.01</v>
      </c>
      <c r="AG2561" s="27">
        <v>5.51</v>
      </c>
      <c r="AH2561" s="25"/>
      <c r="AI2561" s="27">
        <v>2.69</v>
      </c>
    </row>
    <row r="2562" spans="1:35" x14ac:dyDescent="0.45">
      <c r="A2562" s="24" t="s">
        <v>5180</v>
      </c>
      <c r="B2562" t="s">
        <v>5181</v>
      </c>
      <c r="C2562" s="24">
        <v>12</v>
      </c>
      <c r="D2562" s="27">
        <v>68.709999999999994</v>
      </c>
      <c r="E2562" s="27">
        <v>-0.85</v>
      </c>
      <c r="F2562" s="27">
        <v>1.25</v>
      </c>
      <c r="G2562" s="27">
        <v>2.1</v>
      </c>
      <c r="H2562" s="27">
        <v>66.209999999999994</v>
      </c>
      <c r="I2562" s="27">
        <v>260.12</v>
      </c>
      <c r="J2562" s="27">
        <v>181.9</v>
      </c>
      <c r="K2562" s="27">
        <v>-36.21</v>
      </c>
      <c r="L2562" s="27">
        <v>21.54</v>
      </c>
      <c r="M2562" s="27">
        <v>92.89</v>
      </c>
      <c r="N2562" s="27">
        <v>469.2</v>
      </c>
      <c r="O2562" s="27">
        <v>387.44</v>
      </c>
      <c r="P2562" s="27">
        <v>85.01</v>
      </c>
      <c r="Q2562" s="27">
        <v>-2.23</v>
      </c>
      <c r="R2562" s="27">
        <v>-1.01</v>
      </c>
      <c r="S2562" s="27">
        <v>21.59</v>
      </c>
      <c r="T2562" s="27">
        <v>54.08</v>
      </c>
      <c r="U2562" s="27">
        <v>2.02</v>
      </c>
      <c r="V2562" s="27">
        <v>-19.86</v>
      </c>
      <c r="W2562" s="27">
        <v>-14.64</v>
      </c>
      <c r="X2562" s="27">
        <v>-4.2300000000000004</v>
      </c>
      <c r="Y2562" s="27">
        <v>1.94</v>
      </c>
      <c r="Z2562" s="27">
        <v>-3.2</v>
      </c>
      <c r="AA2562" s="27">
        <v>-6.15</v>
      </c>
      <c r="AB2562" s="27">
        <v>3.18</v>
      </c>
      <c r="AC2562" s="27">
        <v>-63.36</v>
      </c>
      <c r="AD2562" s="27">
        <v>-8.25</v>
      </c>
      <c r="AE2562" s="27">
        <v>-19.239999999999998</v>
      </c>
      <c r="AF2562" s="27">
        <v>-13.56</v>
      </c>
      <c r="AG2562" s="27">
        <v>-22.31</v>
      </c>
      <c r="AH2562" s="25"/>
      <c r="AI2562" s="27">
        <v>-11.3</v>
      </c>
    </row>
    <row r="2563" spans="1:35" x14ac:dyDescent="0.45">
      <c r="A2563" s="24" t="s">
        <v>5182</v>
      </c>
      <c r="B2563" t="s">
        <v>5183</v>
      </c>
      <c r="C2563" s="24">
        <v>12</v>
      </c>
      <c r="D2563" s="27">
        <v>7.87</v>
      </c>
      <c r="E2563" s="27">
        <v>1.26</v>
      </c>
      <c r="F2563" s="27">
        <v>-0.62</v>
      </c>
      <c r="G2563" s="27">
        <v>3.37</v>
      </c>
      <c r="H2563" s="27">
        <v>3.87</v>
      </c>
      <c r="I2563" s="27">
        <v>16.95</v>
      </c>
      <c r="J2563" s="27">
        <v>2.65</v>
      </c>
      <c r="K2563" s="27">
        <v>6.38</v>
      </c>
      <c r="L2563" s="27">
        <v>6.36</v>
      </c>
      <c r="M2563" s="27">
        <v>1.57</v>
      </c>
      <c r="N2563" s="27">
        <v>9.8800000000000008</v>
      </c>
      <c r="O2563" s="27">
        <v>0.91</v>
      </c>
      <c r="P2563" s="27">
        <v>2.56</v>
      </c>
      <c r="Q2563" s="27">
        <v>3.57</v>
      </c>
      <c r="R2563" s="27">
        <v>2.84</v>
      </c>
      <c r="S2563" s="27">
        <v>28.86</v>
      </c>
      <c r="T2563" s="27">
        <v>5.56</v>
      </c>
      <c r="U2563" s="27">
        <v>6.22</v>
      </c>
      <c r="V2563" s="27">
        <v>9.1300000000000008</v>
      </c>
      <c r="W2563" s="27">
        <v>7.95</v>
      </c>
      <c r="X2563" s="27">
        <v>18.8</v>
      </c>
      <c r="Y2563" s="27">
        <v>6.62</v>
      </c>
      <c r="Z2563" s="27">
        <v>4.3499999999999996</v>
      </c>
      <c r="AA2563" s="27">
        <v>4.08</v>
      </c>
      <c r="AB2563" s="27">
        <v>3.74</v>
      </c>
      <c r="AC2563" s="27">
        <v>37.369999999999997</v>
      </c>
      <c r="AD2563" s="27">
        <v>4.57</v>
      </c>
      <c r="AE2563" s="27">
        <v>10.16</v>
      </c>
      <c r="AF2563" s="27">
        <v>13.34</v>
      </c>
      <c r="AG2563" s="27">
        <v>9.3000000000000007</v>
      </c>
      <c r="AH2563" s="25"/>
      <c r="AI2563" s="27">
        <v>5.6</v>
      </c>
    </row>
    <row r="2564" spans="1:35" x14ac:dyDescent="0.45">
      <c r="A2564" s="24" t="s">
        <v>5184</v>
      </c>
      <c r="B2564" t="s">
        <v>5185</v>
      </c>
      <c r="C2564" s="24">
        <v>12</v>
      </c>
      <c r="D2564" s="27">
        <v>-41.56</v>
      </c>
      <c r="E2564" s="27">
        <v>-10.33</v>
      </c>
      <c r="F2564" s="27">
        <v>-7.65</v>
      </c>
      <c r="G2564" s="27">
        <v>-12.71</v>
      </c>
      <c r="H2564" s="27">
        <v>-10.86</v>
      </c>
      <c r="I2564" s="27">
        <v>-46.9</v>
      </c>
      <c r="J2564" s="27">
        <v>-6.39</v>
      </c>
      <c r="K2564" s="27">
        <v>-9.17</v>
      </c>
      <c r="L2564" s="27">
        <v>-16.690000000000001</v>
      </c>
      <c r="M2564" s="27">
        <v>-14.65</v>
      </c>
      <c r="N2564" s="27">
        <v>-16.3</v>
      </c>
      <c r="O2564" s="27">
        <v>-5.4</v>
      </c>
      <c r="P2564" s="27">
        <v>-2.59</v>
      </c>
      <c r="Q2564" s="27">
        <v>-5.82</v>
      </c>
      <c r="R2564" s="27">
        <v>-2.4900000000000002</v>
      </c>
      <c r="S2564" s="27">
        <v>-20.5</v>
      </c>
      <c r="T2564" s="27">
        <v>-4.3099999999999996</v>
      </c>
      <c r="U2564" s="27">
        <v>-5.44</v>
      </c>
      <c r="V2564" s="27">
        <v>-5.22</v>
      </c>
      <c r="W2564" s="27">
        <v>-5.53</v>
      </c>
      <c r="X2564" s="27">
        <v>-22</v>
      </c>
      <c r="Y2564" s="27">
        <v>-4.24</v>
      </c>
      <c r="Z2564" s="27">
        <v>-5.45</v>
      </c>
      <c r="AA2564" s="27">
        <v>-5.83</v>
      </c>
      <c r="AB2564" s="27">
        <v>-6.47</v>
      </c>
      <c r="AC2564" s="27">
        <v>-22.32</v>
      </c>
      <c r="AD2564" s="27">
        <v>-5.42</v>
      </c>
      <c r="AE2564" s="27">
        <v>-5.44</v>
      </c>
      <c r="AF2564" s="27">
        <v>-3.46</v>
      </c>
      <c r="AG2564" s="27">
        <v>-8</v>
      </c>
      <c r="AH2564" s="25">
        <v>-29</v>
      </c>
      <c r="AI2564" s="27">
        <v>-5.38</v>
      </c>
    </row>
    <row r="2565" spans="1:35" x14ac:dyDescent="0.45">
      <c r="A2565" s="24" t="s">
        <v>5186</v>
      </c>
      <c r="B2565" t="s">
        <v>5187</v>
      </c>
      <c r="C2565" s="24">
        <v>2</v>
      </c>
      <c r="D2565" s="27">
        <v>-59.3</v>
      </c>
      <c r="E2565" s="27">
        <v>-5.44</v>
      </c>
      <c r="F2565" s="27">
        <v>-18.03</v>
      </c>
      <c r="G2565" s="27">
        <v>-13.46</v>
      </c>
      <c r="H2565" s="27">
        <v>-16.149999999999999</v>
      </c>
      <c r="I2565" s="27">
        <v>-40.1</v>
      </c>
      <c r="J2565" s="27">
        <v>-11.66</v>
      </c>
      <c r="K2565" s="27">
        <v>-8.66</v>
      </c>
      <c r="L2565" s="27">
        <v>-9.0500000000000007</v>
      </c>
      <c r="M2565" s="27">
        <v>-5.8</v>
      </c>
      <c r="N2565" s="27">
        <v>-15.03</v>
      </c>
      <c r="O2565" s="27">
        <v>-16.59</v>
      </c>
      <c r="P2565" s="27">
        <v>-6.54</v>
      </c>
      <c r="Q2565" s="27">
        <v>-6.03</v>
      </c>
      <c r="R2565" s="27">
        <v>-2.83</v>
      </c>
      <c r="S2565" s="27">
        <v>8.17</v>
      </c>
      <c r="T2565" s="27">
        <v>0.37</v>
      </c>
      <c r="U2565" s="27">
        <v>-0.14000000000000001</v>
      </c>
      <c r="V2565" s="27">
        <v>-1.64</v>
      </c>
      <c r="W2565" s="27">
        <v>3</v>
      </c>
      <c r="X2565" s="27">
        <v>20.68</v>
      </c>
      <c r="Y2565" s="27">
        <v>6.95</v>
      </c>
      <c r="Z2565" s="27">
        <v>9.2899999999999991</v>
      </c>
      <c r="AA2565" s="27">
        <v>9.64</v>
      </c>
      <c r="AB2565" s="27">
        <v>6.8</v>
      </c>
      <c r="AC2565" s="27">
        <v>17.53</v>
      </c>
      <c r="AD2565" s="27">
        <v>-5.05</v>
      </c>
      <c r="AE2565" s="27">
        <v>11.03</v>
      </c>
      <c r="AF2565" s="27">
        <v>1.65</v>
      </c>
      <c r="AG2565" s="27">
        <v>6.24</v>
      </c>
      <c r="AH2565" s="25"/>
      <c r="AI2565" s="27">
        <v>-1.4</v>
      </c>
    </row>
    <row r="2566" spans="1:35" x14ac:dyDescent="0.45">
      <c r="A2566" s="24" t="s">
        <v>5188</v>
      </c>
      <c r="B2566" t="s">
        <v>5189</v>
      </c>
      <c r="C2566" s="24">
        <v>12</v>
      </c>
      <c r="D2566" s="27">
        <v>47.4</v>
      </c>
      <c r="E2566" s="27">
        <v>11.51</v>
      </c>
      <c r="F2566" s="27">
        <v>14</v>
      </c>
      <c r="G2566" s="27">
        <v>11.71</v>
      </c>
      <c r="H2566" s="27">
        <v>10.19</v>
      </c>
      <c r="I2566" s="27">
        <v>36.700000000000003</v>
      </c>
      <c r="J2566" s="27">
        <v>11.68</v>
      </c>
      <c r="K2566" s="27">
        <v>10.9</v>
      </c>
      <c r="L2566" s="27">
        <v>-18.47</v>
      </c>
      <c r="M2566" s="27">
        <v>32.590000000000003</v>
      </c>
      <c r="N2566" s="27">
        <v>29.34</v>
      </c>
      <c r="O2566" s="27">
        <v>6.69</v>
      </c>
      <c r="P2566" s="27">
        <v>8.2200000000000006</v>
      </c>
      <c r="Q2566" s="27">
        <v>7.2</v>
      </c>
      <c r="R2566" s="27">
        <v>7.23</v>
      </c>
      <c r="S2566" s="27">
        <v>25.11</v>
      </c>
      <c r="T2566" s="27">
        <v>5.27</v>
      </c>
      <c r="U2566" s="27">
        <v>7.44</v>
      </c>
      <c r="V2566" s="27">
        <v>8.1999999999999993</v>
      </c>
      <c r="W2566" s="27">
        <v>4.1900000000000004</v>
      </c>
      <c r="X2566" s="27">
        <v>15.41</v>
      </c>
      <c r="Y2566" s="27">
        <v>5.1100000000000003</v>
      </c>
      <c r="Z2566" s="27">
        <v>5.71</v>
      </c>
      <c r="AA2566" s="27">
        <v>3.14</v>
      </c>
      <c r="AB2566" s="27">
        <v>1.45</v>
      </c>
      <c r="AC2566" s="27">
        <v>15.33</v>
      </c>
      <c r="AD2566" s="27">
        <v>4.09</v>
      </c>
      <c r="AE2566" s="27">
        <v>3.83</v>
      </c>
      <c r="AF2566" s="27">
        <v>4.26</v>
      </c>
      <c r="AG2566" s="27">
        <v>3.15</v>
      </c>
      <c r="AH2566" s="25"/>
      <c r="AI2566" s="27">
        <v>4.3499999999999996</v>
      </c>
    </row>
    <row r="2567" spans="1:35" x14ac:dyDescent="0.45">
      <c r="A2567" s="24" t="s">
        <v>5190</v>
      </c>
      <c r="B2567" t="s">
        <v>5191</v>
      </c>
      <c r="C2567" s="24">
        <v>12</v>
      </c>
      <c r="D2567" s="27">
        <v>-10.27</v>
      </c>
      <c r="E2567" s="27">
        <v>-2.7</v>
      </c>
      <c r="F2567" s="27">
        <v>-1.48</v>
      </c>
      <c r="G2567" s="27">
        <v>-3.03</v>
      </c>
      <c r="H2567" s="27">
        <v>-3.06</v>
      </c>
      <c r="I2567" s="27">
        <v>-7.73</v>
      </c>
      <c r="J2567" s="27">
        <v>-2.44</v>
      </c>
      <c r="K2567" s="27">
        <v>-0.63</v>
      </c>
      <c r="L2567" s="27">
        <v>-1.59</v>
      </c>
      <c r="M2567" s="27">
        <v>-3.07</v>
      </c>
      <c r="N2567" s="27">
        <v>-1.47</v>
      </c>
      <c r="O2567" s="27">
        <v>-2.14</v>
      </c>
      <c r="P2567" s="27">
        <v>-0.05</v>
      </c>
      <c r="Q2567" s="27">
        <v>0.46</v>
      </c>
      <c r="R2567" s="27">
        <v>0.25</v>
      </c>
      <c r="S2567" s="27">
        <v>-3.55</v>
      </c>
      <c r="T2567" s="27">
        <v>-0.32</v>
      </c>
      <c r="U2567" s="27">
        <v>-0.65</v>
      </c>
      <c r="V2567" s="27">
        <v>-1.23</v>
      </c>
      <c r="W2567" s="27">
        <v>-1.35</v>
      </c>
      <c r="X2567" s="27">
        <v>-5.23</v>
      </c>
      <c r="Y2567" s="27">
        <v>-2.11</v>
      </c>
      <c r="Z2567" s="27">
        <v>-1.21</v>
      </c>
      <c r="AA2567" s="27">
        <v>-1.38</v>
      </c>
      <c r="AB2567" s="27">
        <v>-0.53</v>
      </c>
      <c r="AC2567" s="27">
        <v>-2.25</v>
      </c>
      <c r="AD2567" s="27">
        <v>-1.83</v>
      </c>
      <c r="AE2567" s="27">
        <v>-0.16</v>
      </c>
      <c r="AF2567" s="27">
        <v>-0.14000000000000001</v>
      </c>
      <c r="AG2567" s="27">
        <v>-0.13</v>
      </c>
      <c r="AH2567" s="25"/>
      <c r="AI2567" s="27">
        <v>-0.71</v>
      </c>
    </row>
    <row r="2568" spans="1:35" x14ac:dyDescent="0.45">
      <c r="A2568" s="24" t="s">
        <v>5192</v>
      </c>
      <c r="B2568" t="s">
        <v>5193</v>
      </c>
      <c r="C2568" s="24">
        <v>6</v>
      </c>
      <c r="D2568" s="27">
        <v>-10.87</v>
      </c>
      <c r="E2568" s="25"/>
      <c r="F2568" s="27">
        <v>-3.02</v>
      </c>
      <c r="G2568" s="27">
        <v>-2.4900000000000002</v>
      </c>
      <c r="H2568" s="27">
        <v>-2.83</v>
      </c>
      <c r="I2568" s="27">
        <v>-18.38</v>
      </c>
      <c r="J2568" s="27">
        <v>-9.09</v>
      </c>
      <c r="K2568" s="27">
        <v>-3.97</v>
      </c>
      <c r="L2568" s="27">
        <v>-5.31</v>
      </c>
      <c r="M2568" s="27">
        <v>-8.86</v>
      </c>
      <c r="N2568" s="27">
        <v>-58.52</v>
      </c>
      <c r="O2568" s="27">
        <v>-13.1</v>
      </c>
      <c r="P2568" s="27">
        <v>-31.25</v>
      </c>
      <c r="Q2568" s="27">
        <v>-12.36</v>
      </c>
      <c r="R2568" s="27">
        <v>-17.13</v>
      </c>
      <c r="S2568" s="27">
        <v>-69.569999999999993</v>
      </c>
      <c r="T2568" s="27">
        <v>-19.2</v>
      </c>
      <c r="U2568" s="27">
        <v>-20.89</v>
      </c>
      <c r="V2568" s="27">
        <v>-17.18</v>
      </c>
      <c r="W2568" s="27">
        <v>-19.010000000000002</v>
      </c>
      <c r="X2568" s="27">
        <v>-62.78</v>
      </c>
      <c r="Y2568" s="27">
        <v>-16.86</v>
      </c>
      <c r="Z2568" s="27">
        <v>-9.74</v>
      </c>
      <c r="AA2568" s="27">
        <v>-15.5</v>
      </c>
      <c r="AB2568" s="27">
        <v>-21.55</v>
      </c>
      <c r="AC2568" s="27">
        <v>-67.349999999999994</v>
      </c>
      <c r="AD2568" s="27">
        <v>-15.98</v>
      </c>
      <c r="AE2568" s="27">
        <v>-14.31</v>
      </c>
      <c r="AF2568" s="27">
        <v>-24.27</v>
      </c>
      <c r="AG2568" s="27">
        <v>-19.23</v>
      </c>
      <c r="AH2568" s="25"/>
      <c r="AI2568" s="27">
        <v>-26.83</v>
      </c>
    </row>
    <row r="2569" spans="1:35" x14ac:dyDescent="0.45">
      <c r="A2569" s="24" t="s">
        <v>5194</v>
      </c>
      <c r="B2569" t="s">
        <v>5195</v>
      </c>
      <c r="C2569" s="24">
        <v>12</v>
      </c>
      <c r="D2569" s="27">
        <v>-31.27</v>
      </c>
      <c r="E2569" s="27">
        <v>-5.55</v>
      </c>
      <c r="F2569" s="27">
        <v>-7.32</v>
      </c>
      <c r="G2569" s="27">
        <v>-7.53</v>
      </c>
      <c r="H2569" s="27">
        <v>-10.75</v>
      </c>
      <c r="I2569" s="27">
        <v>-51.91</v>
      </c>
      <c r="J2569" s="27">
        <v>-10.77</v>
      </c>
      <c r="K2569" s="27">
        <v>-13.75</v>
      </c>
      <c r="L2569" s="27">
        <v>-12.94</v>
      </c>
      <c r="M2569" s="27">
        <v>-14.45</v>
      </c>
      <c r="N2569" s="27">
        <v>-58.18</v>
      </c>
      <c r="O2569" s="27">
        <v>-14.43</v>
      </c>
      <c r="P2569" s="27">
        <v>-19.559999999999999</v>
      </c>
      <c r="Q2569" s="27">
        <v>-17.09</v>
      </c>
      <c r="R2569" s="27">
        <v>-7.1</v>
      </c>
      <c r="S2569" s="27">
        <v>-55.62</v>
      </c>
      <c r="T2569" s="27">
        <v>-12.33</v>
      </c>
      <c r="U2569" s="27">
        <v>-16.54</v>
      </c>
      <c r="V2569" s="27">
        <v>-13.54</v>
      </c>
      <c r="W2569" s="27">
        <v>-13.2</v>
      </c>
      <c r="X2569" s="27">
        <v>-40.04</v>
      </c>
      <c r="Y2569" s="27">
        <v>-11</v>
      </c>
      <c r="Z2569" s="27">
        <v>-9.64</v>
      </c>
      <c r="AA2569" s="27">
        <v>-11.55</v>
      </c>
      <c r="AB2569" s="27">
        <v>-7.85</v>
      </c>
      <c r="AC2569" s="27">
        <v>-25.22</v>
      </c>
      <c r="AD2569" s="27">
        <v>-8.08</v>
      </c>
      <c r="AE2569" s="27">
        <v>-6.67</v>
      </c>
      <c r="AF2569" s="27">
        <v>-4.3499999999999996</v>
      </c>
      <c r="AG2569" s="27">
        <v>-6.12</v>
      </c>
      <c r="AH2569" s="25"/>
      <c r="AI2569" s="27">
        <v>-6.22</v>
      </c>
    </row>
    <row r="2570" spans="1:35" x14ac:dyDescent="0.45">
      <c r="A2570" s="24" t="s">
        <v>5196</v>
      </c>
      <c r="B2570" t="s">
        <v>5197</v>
      </c>
      <c r="C2570" s="24">
        <v>4</v>
      </c>
      <c r="D2570" s="25"/>
      <c r="E2570" s="25"/>
      <c r="F2570" s="25"/>
      <c r="G2570" s="25"/>
      <c r="H2570" s="25"/>
      <c r="I2570" s="25"/>
      <c r="J2570" s="25"/>
      <c r="K2570" s="25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7">
        <v>-7.13</v>
      </c>
      <c r="Y2570" s="25"/>
      <c r="Z2570" s="25"/>
      <c r="AA2570" s="25"/>
      <c r="AB2570" s="25"/>
      <c r="AC2570" s="25"/>
      <c r="AD2570" s="27">
        <v>-0.19</v>
      </c>
      <c r="AE2570" s="27">
        <v>-1.32</v>
      </c>
      <c r="AF2570" s="27">
        <v>-1.56</v>
      </c>
      <c r="AG2570" s="27">
        <v>-1.99</v>
      </c>
      <c r="AH2570" s="25"/>
      <c r="AI2570" s="27">
        <v>-2.59</v>
      </c>
    </row>
  </sheetData>
  <phoneticPr fontId="4" type="noConversion"/>
  <hyperlinks>
    <hyperlink ref="A1" tooltip="Quantiwise7G" display="     Refresh     " xr:uid="{00000000-0004-0000-0100-000000000000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I2570"/>
  <sheetViews>
    <sheetView showGridLines="0" workbookViewId="0">
      <pane xSplit="3" ySplit="13" topLeftCell="W14" activePane="bottomRight" state="frozen"/>
      <selection pane="topRight" activeCell="D1" sqref="D1"/>
      <selection pane="bottomLeft" activeCell="A14" sqref="A14"/>
      <selection pane="bottomRight" activeCell="AL12" sqref="AL12"/>
    </sheetView>
  </sheetViews>
  <sheetFormatPr defaultRowHeight="16" x14ac:dyDescent="0.45"/>
  <cols>
    <col min="1" max="35" width="14.7265625" customWidth="1"/>
  </cols>
  <sheetData>
    <row r="1" spans="1:35" ht="15" customHeight="1" x14ac:dyDescent="0.45">
      <c r="A1" s="1" t="s">
        <v>5206</v>
      </c>
      <c r="B1" t="s">
        <v>5258</v>
      </c>
    </row>
    <row r="3" spans="1:35" x14ac:dyDescent="0.45">
      <c r="A3" s="33" t="s">
        <v>5245</v>
      </c>
    </row>
    <row r="4" spans="1:35" x14ac:dyDescent="0.45">
      <c r="A4" s="3" t="s">
        <v>5221</v>
      </c>
      <c r="B4" s="3" t="s">
        <v>5207</v>
      </c>
      <c r="C4" s="3" t="s">
        <v>5209</v>
      </c>
      <c r="D4" s="32"/>
    </row>
    <row r="5" spans="1:35" x14ac:dyDescent="0.45">
      <c r="A5" s="5" t="s">
        <v>5222</v>
      </c>
      <c r="B5" s="5" t="s">
        <v>5208</v>
      </c>
      <c r="C5" s="5" t="s">
        <v>5210</v>
      </c>
    </row>
    <row r="6" spans="1:35" x14ac:dyDescent="0.45">
      <c r="A6" s="5" t="s">
        <v>5223</v>
      </c>
      <c r="B6" s="5" t="s">
        <v>5224</v>
      </c>
      <c r="C6" s="5" t="s">
        <v>5211</v>
      </c>
    </row>
    <row r="7" spans="1:35" x14ac:dyDescent="0.45">
      <c r="A7" s="8"/>
      <c r="B7" s="8"/>
      <c r="C7" s="8">
        <v>0</v>
      </c>
    </row>
    <row r="9" spans="1:35" x14ac:dyDescent="0.45">
      <c r="A9" s="3"/>
      <c r="B9" s="3" t="s">
        <v>5246</v>
      </c>
      <c r="C9" s="3" t="s">
        <v>5212</v>
      </c>
      <c r="D9" s="3" t="s">
        <v>5255</v>
      </c>
      <c r="E9" s="3" t="s">
        <v>5255</v>
      </c>
      <c r="F9" s="3" t="s">
        <v>5255</v>
      </c>
      <c r="G9" s="3" t="s">
        <v>5255</v>
      </c>
      <c r="H9" s="3" t="s">
        <v>5255</v>
      </c>
      <c r="I9" s="3" t="s">
        <v>5255</v>
      </c>
      <c r="J9" s="3" t="s">
        <v>5255</v>
      </c>
      <c r="K9" s="3" t="s">
        <v>5255</v>
      </c>
      <c r="L9" s="3" t="s">
        <v>5255</v>
      </c>
      <c r="M9" s="3" t="s">
        <v>5255</v>
      </c>
      <c r="N9" s="3" t="s">
        <v>5255</v>
      </c>
      <c r="O9" s="3" t="s">
        <v>5255</v>
      </c>
      <c r="P9" s="3" t="s">
        <v>5255</v>
      </c>
      <c r="Q9" s="3" t="s">
        <v>5255</v>
      </c>
      <c r="R9" s="3" t="s">
        <v>5255</v>
      </c>
      <c r="S9" s="3" t="s">
        <v>5255</v>
      </c>
      <c r="T9" s="3" t="s">
        <v>5255</v>
      </c>
      <c r="U9" s="3" t="s">
        <v>5255</v>
      </c>
      <c r="V9" s="3" t="s">
        <v>5255</v>
      </c>
      <c r="W9" s="3" t="s">
        <v>5255</v>
      </c>
      <c r="X9" s="3" t="s">
        <v>5255</v>
      </c>
      <c r="Y9" s="3" t="s">
        <v>5255</v>
      </c>
      <c r="Z9" s="3" t="s">
        <v>5255</v>
      </c>
      <c r="AA9" s="3" t="s">
        <v>5255</v>
      </c>
      <c r="AB9" s="3" t="s">
        <v>5255</v>
      </c>
      <c r="AC9" s="3" t="s">
        <v>5255</v>
      </c>
      <c r="AD9" s="3" t="s">
        <v>5255</v>
      </c>
      <c r="AE9" s="3" t="s">
        <v>5255</v>
      </c>
      <c r="AF9" s="3" t="s">
        <v>5255</v>
      </c>
      <c r="AG9" s="3" t="s">
        <v>5255</v>
      </c>
      <c r="AH9" s="3" t="s">
        <v>5257</v>
      </c>
      <c r="AI9" s="3" t="s">
        <v>5255</v>
      </c>
    </row>
    <row r="10" spans="1:35" x14ac:dyDescent="0.45">
      <c r="A10" s="5"/>
      <c r="B10" s="5" t="s">
        <v>5247</v>
      </c>
      <c r="C10" s="5"/>
      <c r="D10" s="5" t="s">
        <v>5214</v>
      </c>
      <c r="E10" s="5">
        <v>202003</v>
      </c>
      <c r="F10" s="5">
        <v>202006</v>
      </c>
      <c r="G10" s="5">
        <v>202009</v>
      </c>
      <c r="H10" s="5">
        <v>202012</v>
      </c>
      <c r="I10" s="5" t="s">
        <v>5215</v>
      </c>
      <c r="J10" s="5">
        <v>202103</v>
      </c>
      <c r="K10" s="5">
        <v>202106</v>
      </c>
      <c r="L10" s="5">
        <v>202109</v>
      </c>
      <c r="M10" s="5">
        <v>202112</v>
      </c>
      <c r="N10" s="5" t="s">
        <v>5216</v>
      </c>
      <c r="O10" s="5">
        <v>202203</v>
      </c>
      <c r="P10" s="5">
        <v>202206</v>
      </c>
      <c r="Q10" s="5">
        <v>202209</v>
      </c>
      <c r="R10" s="5">
        <v>202212</v>
      </c>
      <c r="S10" s="5" t="s">
        <v>5217</v>
      </c>
      <c r="T10" s="5">
        <v>202303</v>
      </c>
      <c r="U10" s="5">
        <v>202306</v>
      </c>
      <c r="V10" s="5">
        <v>202309</v>
      </c>
      <c r="W10" s="5">
        <v>202312</v>
      </c>
      <c r="X10" s="5" t="s">
        <v>5218</v>
      </c>
      <c r="Y10" s="5">
        <v>202403</v>
      </c>
      <c r="Z10" s="5">
        <v>202406</v>
      </c>
      <c r="AA10" s="5">
        <v>202409</v>
      </c>
      <c r="AB10" s="5">
        <v>202412</v>
      </c>
      <c r="AC10" s="5" t="s">
        <v>5219</v>
      </c>
      <c r="AD10" s="5">
        <v>202503</v>
      </c>
      <c r="AE10" s="5">
        <v>202506</v>
      </c>
      <c r="AF10" s="5">
        <v>202509</v>
      </c>
      <c r="AG10" s="5">
        <v>202512</v>
      </c>
      <c r="AH10" s="5" t="s">
        <v>5220</v>
      </c>
      <c r="AI10" s="5">
        <v>202603</v>
      </c>
    </row>
    <row r="11" spans="1:35" x14ac:dyDescent="0.45">
      <c r="A11" s="5"/>
      <c r="B11" s="5" t="s">
        <v>5248</v>
      </c>
      <c r="C11" s="5" t="s">
        <v>33</v>
      </c>
      <c r="D11" s="5" t="s">
        <v>5244</v>
      </c>
      <c r="E11" s="5" t="s">
        <v>5244</v>
      </c>
      <c r="F11" s="5" t="s">
        <v>5244</v>
      </c>
      <c r="G11" s="5" t="s">
        <v>5244</v>
      </c>
      <c r="H11" s="5" t="s">
        <v>5244</v>
      </c>
      <c r="I11" s="5" t="s">
        <v>5244</v>
      </c>
      <c r="J11" s="5" t="s">
        <v>5244</v>
      </c>
      <c r="K11" s="5" t="s">
        <v>5244</v>
      </c>
      <c r="L11" s="5" t="s">
        <v>5244</v>
      </c>
      <c r="M11" s="5" t="s">
        <v>5244</v>
      </c>
      <c r="N11" s="5" t="s">
        <v>5244</v>
      </c>
      <c r="O11" s="5" t="s">
        <v>5244</v>
      </c>
      <c r="P11" s="5" t="s">
        <v>5244</v>
      </c>
      <c r="Q11" s="5" t="s">
        <v>5244</v>
      </c>
      <c r="R11" s="5" t="s">
        <v>5244</v>
      </c>
      <c r="S11" s="5" t="s">
        <v>5244</v>
      </c>
      <c r="T11" s="5" t="s">
        <v>5244</v>
      </c>
      <c r="U11" s="5" t="s">
        <v>5244</v>
      </c>
      <c r="V11" s="5" t="s">
        <v>5244</v>
      </c>
      <c r="W11" s="5" t="s">
        <v>5244</v>
      </c>
      <c r="X11" s="5" t="s">
        <v>5244</v>
      </c>
      <c r="Y11" s="5" t="s">
        <v>5244</v>
      </c>
      <c r="Z11" s="5" t="s">
        <v>5244</v>
      </c>
      <c r="AA11" s="5" t="s">
        <v>5244</v>
      </c>
      <c r="AB11" s="5" t="s">
        <v>5244</v>
      </c>
      <c r="AC11" s="5" t="s">
        <v>5244</v>
      </c>
      <c r="AD11" s="5" t="s">
        <v>5244</v>
      </c>
      <c r="AE11" s="5" t="s">
        <v>5244</v>
      </c>
      <c r="AF11" s="5" t="s">
        <v>5244</v>
      </c>
      <c r="AG11" s="5" t="s">
        <v>5244</v>
      </c>
      <c r="AH11" s="5" t="s">
        <v>5244</v>
      </c>
      <c r="AI11" s="5" t="s">
        <v>5244</v>
      </c>
    </row>
    <row r="12" spans="1:35" x14ac:dyDescent="0.45">
      <c r="B12" t="s">
        <v>5251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 t="s">
        <v>42</v>
      </c>
      <c r="AI12" s="5"/>
    </row>
    <row r="13" spans="1:35" x14ac:dyDescent="0.45">
      <c r="A13" s="35" t="s">
        <v>5250</v>
      </c>
      <c r="B13" s="34" t="s">
        <v>5249</v>
      </c>
      <c r="C13" s="34" t="s">
        <v>5252</v>
      </c>
      <c r="D13" s="34" t="s">
        <v>5256</v>
      </c>
      <c r="E13" s="34" t="s">
        <v>5256</v>
      </c>
      <c r="F13" s="34" t="s">
        <v>5256</v>
      </c>
      <c r="G13" s="34" t="s">
        <v>5256</v>
      </c>
      <c r="H13" s="34" t="s">
        <v>5256</v>
      </c>
      <c r="I13" s="34" t="s">
        <v>5256</v>
      </c>
      <c r="J13" s="34" t="s">
        <v>5256</v>
      </c>
      <c r="K13" s="34" t="s">
        <v>5256</v>
      </c>
      <c r="L13" s="34" t="s">
        <v>5256</v>
      </c>
      <c r="M13" s="34" t="s">
        <v>5256</v>
      </c>
      <c r="N13" s="34" t="s">
        <v>5256</v>
      </c>
      <c r="O13" s="34" t="s">
        <v>5256</v>
      </c>
      <c r="P13" s="34" t="s">
        <v>5256</v>
      </c>
      <c r="Q13" s="34" t="s">
        <v>5256</v>
      </c>
      <c r="R13" s="34" t="s">
        <v>5256</v>
      </c>
      <c r="S13" s="34" t="s">
        <v>5256</v>
      </c>
      <c r="T13" s="34" t="s">
        <v>5256</v>
      </c>
      <c r="U13" s="34" t="s">
        <v>5256</v>
      </c>
      <c r="V13" s="34" t="s">
        <v>5256</v>
      </c>
      <c r="W13" s="34" t="s">
        <v>5256</v>
      </c>
      <c r="X13" s="34" t="s">
        <v>5256</v>
      </c>
      <c r="Y13" s="34" t="s">
        <v>5256</v>
      </c>
      <c r="Z13" s="34" t="s">
        <v>5256</v>
      </c>
      <c r="AA13" s="34" t="s">
        <v>5256</v>
      </c>
      <c r="AB13" s="34" t="s">
        <v>5256</v>
      </c>
      <c r="AC13" s="34" t="s">
        <v>5256</v>
      </c>
      <c r="AD13" s="34" t="s">
        <v>5256</v>
      </c>
      <c r="AE13" s="34" t="s">
        <v>5256</v>
      </c>
      <c r="AF13" s="34" t="s">
        <v>5256</v>
      </c>
      <c r="AG13" s="34" t="s">
        <v>5256</v>
      </c>
      <c r="AH13" s="34" t="s">
        <v>5256</v>
      </c>
      <c r="AI13" s="34" t="s">
        <v>5256</v>
      </c>
    </row>
    <row r="14" spans="1:35" x14ac:dyDescent="0.45">
      <c r="A14" s="24" t="s">
        <v>64</v>
      </c>
      <c r="B14" t="s">
        <v>65</v>
      </c>
      <c r="C14" s="24">
        <v>12</v>
      </c>
      <c r="D14" s="26">
        <v>28.51</v>
      </c>
      <c r="E14" s="26">
        <v>2.2599999999999998</v>
      </c>
      <c r="F14" s="26">
        <v>6.72</v>
      </c>
      <c r="G14" s="26">
        <v>11.76</v>
      </c>
      <c r="H14" s="27">
        <v>7.77</v>
      </c>
      <c r="I14" s="26">
        <v>17.87</v>
      </c>
      <c r="J14" s="26">
        <v>5.45</v>
      </c>
      <c r="K14" s="26">
        <v>6.27</v>
      </c>
      <c r="L14" s="26">
        <v>0.45</v>
      </c>
      <c r="M14" s="26">
        <v>5.71</v>
      </c>
      <c r="N14" s="26">
        <v>20.38</v>
      </c>
      <c r="O14" s="26">
        <v>5.24</v>
      </c>
      <c r="P14" s="26">
        <v>6.02</v>
      </c>
      <c r="Q14" s="26">
        <v>5.94</v>
      </c>
      <c r="R14" s="26">
        <v>3.19</v>
      </c>
      <c r="S14" s="26">
        <v>27.44</v>
      </c>
      <c r="T14" s="26">
        <v>12.54</v>
      </c>
      <c r="U14" s="26">
        <v>7.51</v>
      </c>
      <c r="V14" s="26">
        <v>5.92</v>
      </c>
      <c r="W14" s="26">
        <v>1.47</v>
      </c>
      <c r="X14" s="26">
        <v>5.56</v>
      </c>
      <c r="Y14" s="26">
        <v>2.99</v>
      </c>
      <c r="Z14" s="26">
        <v>3.52</v>
      </c>
      <c r="AA14" s="26">
        <v>-0.31</v>
      </c>
      <c r="AB14" s="26">
        <v>-0.64</v>
      </c>
      <c r="AC14" s="26">
        <v>8.69</v>
      </c>
      <c r="AD14" s="26">
        <v>0.03</v>
      </c>
      <c r="AE14" s="26">
        <v>7.24</v>
      </c>
      <c r="AF14" s="26">
        <v>0.96</v>
      </c>
      <c r="AG14" s="26">
        <v>0.45</v>
      </c>
      <c r="AH14" s="25"/>
      <c r="AI14" s="26">
        <v>10.02</v>
      </c>
    </row>
    <row r="15" spans="1:35" x14ac:dyDescent="0.45">
      <c r="A15" s="24" t="s">
        <v>67</v>
      </c>
      <c r="B15" t="s">
        <v>68</v>
      </c>
      <c r="C15" s="24">
        <v>12</v>
      </c>
      <c r="D15" s="26">
        <v>-8.1300000000000008</v>
      </c>
      <c r="E15" s="26">
        <v>-0.79</v>
      </c>
      <c r="F15" s="26">
        <v>-0.52</v>
      </c>
      <c r="G15" s="26">
        <v>-1.18</v>
      </c>
      <c r="H15" s="27">
        <v>-5.64</v>
      </c>
      <c r="I15" s="26">
        <v>-9.4700000000000006</v>
      </c>
      <c r="J15" s="26">
        <v>-1.39</v>
      </c>
      <c r="K15" s="26">
        <v>-1.85</v>
      </c>
      <c r="L15" s="26">
        <v>-1.66</v>
      </c>
      <c r="M15" s="26">
        <v>-4.57</v>
      </c>
      <c r="N15" s="26">
        <v>-6.68</v>
      </c>
      <c r="O15" s="26">
        <v>-2.23</v>
      </c>
      <c r="P15" s="26">
        <v>0.41</v>
      </c>
      <c r="Q15" s="26">
        <v>-3.41</v>
      </c>
      <c r="R15" s="26">
        <v>-1.46</v>
      </c>
      <c r="S15" s="26">
        <v>-15.91</v>
      </c>
      <c r="T15" s="26">
        <v>-4.1399999999999997</v>
      </c>
      <c r="U15" s="26">
        <v>-5.41</v>
      </c>
      <c r="V15" s="26">
        <v>-6.38</v>
      </c>
      <c r="W15" s="26">
        <v>0.02</v>
      </c>
      <c r="X15" s="26">
        <v>-11.37</v>
      </c>
      <c r="Y15" s="27">
        <v>-7.61</v>
      </c>
      <c r="Z15" s="26">
        <v>-0.46</v>
      </c>
      <c r="AA15" s="26">
        <v>-2.74</v>
      </c>
      <c r="AB15" s="26">
        <v>-0.55000000000000004</v>
      </c>
      <c r="AC15" s="26">
        <v>-1.9</v>
      </c>
      <c r="AD15" s="26">
        <v>-1.63</v>
      </c>
      <c r="AE15" s="26">
        <v>0.17</v>
      </c>
      <c r="AF15" s="26">
        <v>-2.67</v>
      </c>
      <c r="AG15" s="26">
        <v>2.23</v>
      </c>
      <c r="AH15" s="25"/>
      <c r="AI15" s="26">
        <v>19.38</v>
      </c>
    </row>
    <row r="16" spans="1:35" x14ac:dyDescent="0.45">
      <c r="A16" s="24" t="s">
        <v>70</v>
      </c>
      <c r="B16" t="s">
        <v>71</v>
      </c>
      <c r="C16" s="24">
        <v>12</v>
      </c>
      <c r="D16" s="26">
        <v>13.03</v>
      </c>
      <c r="E16" s="26">
        <v>-3.17</v>
      </c>
      <c r="F16" s="26">
        <v>5.59</v>
      </c>
      <c r="G16" s="26">
        <v>3.84</v>
      </c>
      <c r="H16" s="26">
        <v>6.76</v>
      </c>
      <c r="I16" s="26">
        <v>22.28</v>
      </c>
      <c r="J16" s="26">
        <v>6.84</v>
      </c>
      <c r="K16" s="26">
        <v>10.38</v>
      </c>
      <c r="L16" s="26">
        <v>0.8</v>
      </c>
      <c r="M16" s="26">
        <v>4.26</v>
      </c>
      <c r="N16" s="26">
        <v>4.42</v>
      </c>
      <c r="O16" s="26">
        <v>15.13</v>
      </c>
      <c r="P16" s="26">
        <v>-0.69</v>
      </c>
      <c r="Q16" s="26">
        <v>-11.91</v>
      </c>
      <c r="R16" s="26">
        <v>1.89</v>
      </c>
      <c r="S16" s="26">
        <v>-13.46</v>
      </c>
      <c r="T16" s="26">
        <v>-3.87</v>
      </c>
      <c r="U16" s="26">
        <v>-7.72</v>
      </c>
      <c r="V16" s="26">
        <v>-0.27</v>
      </c>
      <c r="W16" s="26">
        <v>-1.6</v>
      </c>
      <c r="X16" s="26">
        <v>23.59</v>
      </c>
      <c r="Y16" s="26">
        <v>1.66</v>
      </c>
      <c r="Z16" s="26">
        <v>2.96</v>
      </c>
      <c r="AA16" s="26">
        <v>4.6100000000000003</v>
      </c>
      <c r="AB16" s="26">
        <v>14.36</v>
      </c>
      <c r="AC16" s="26">
        <v>47.38</v>
      </c>
      <c r="AD16" s="26">
        <v>4.3099999999999996</v>
      </c>
      <c r="AE16" s="26">
        <v>9.0299999999999994</v>
      </c>
      <c r="AF16" s="26">
        <v>15.91</v>
      </c>
      <c r="AG16" s="26">
        <v>18.13</v>
      </c>
      <c r="AH16" s="25"/>
      <c r="AI16" s="27">
        <v>20.49</v>
      </c>
    </row>
    <row r="17" spans="1:35" x14ac:dyDescent="0.45">
      <c r="A17" s="24" t="s">
        <v>73</v>
      </c>
      <c r="B17" t="s">
        <v>74</v>
      </c>
      <c r="C17" s="24">
        <v>12</v>
      </c>
      <c r="D17" s="26">
        <v>102.31</v>
      </c>
      <c r="E17" s="26">
        <v>23.12</v>
      </c>
      <c r="F17" s="26">
        <v>14.59</v>
      </c>
      <c r="G17" s="26">
        <v>26.04</v>
      </c>
      <c r="H17" s="26">
        <v>38.56</v>
      </c>
      <c r="I17" s="26">
        <v>237.7</v>
      </c>
      <c r="J17" s="26">
        <v>75.03</v>
      </c>
      <c r="K17" s="26">
        <v>70.489999999999995</v>
      </c>
      <c r="L17" s="26">
        <v>77.599999999999994</v>
      </c>
      <c r="M17" s="26">
        <v>14.59</v>
      </c>
      <c r="N17" s="26">
        <v>71.010000000000005</v>
      </c>
      <c r="O17" s="26">
        <v>40.98</v>
      </c>
      <c r="P17" s="26">
        <v>27.04</v>
      </c>
      <c r="Q17" s="26">
        <v>4.3499999999999996</v>
      </c>
      <c r="R17" s="26">
        <v>-1.36</v>
      </c>
      <c r="S17" s="26">
        <v>172.37</v>
      </c>
      <c r="T17" s="26">
        <v>18.55</v>
      </c>
      <c r="U17" s="26">
        <v>13.51</v>
      </c>
      <c r="V17" s="26">
        <v>145.41999999999999</v>
      </c>
      <c r="W17" s="26">
        <v>-5.0999999999999996</v>
      </c>
      <c r="X17" s="26">
        <v>28.27</v>
      </c>
      <c r="Y17" s="26">
        <v>27.89</v>
      </c>
      <c r="Z17" s="26">
        <v>17.86</v>
      </c>
      <c r="AA17" s="26">
        <v>7.67</v>
      </c>
      <c r="AB17" s="26">
        <v>-25.15</v>
      </c>
      <c r="AC17" s="26">
        <v>-199.95</v>
      </c>
      <c r="AD17" s="26">
        <v>24.86</v>
      </c>
      <c r="AE17" s="27">
        <v>24.69</v>
      </c>
      <c r="AF17" s="26">
        <v>17.22</v>
      </c>
      <c r="AG17" s="26">
        <v>-266.72000000000003</v>
      </c>
      <c r="AH17" s="25"/>
      <c r="AI17" s="26">
        <v>20.95</v>
      </c>
    </row>
    <row r="18" spans="1:35" x14ac:dyDescent="0.45">
      <c r="A18" s="24" t="s">
        <v>76</v>
      </c>
      <c r="B18" t="s">
        <v>77</v>
      </c>
      <c r="C18" s="24">
        <v>12</v>
      </c>
      <c r="D18" s="26">
        <v>86.7</v>
      </c>
      <c r="E18" s="26">
        <v>33.409999999999997</v>
      </c>
      <c r="F18" s="26">
        <v>34.880000000000003</v>
      </c>
      <c r="G18" s="26">
        <v>32.26</v>
      </c>
      <c r="H18" s="26">
        <v>-13.85</v>
      </c>
      <c r="I18" s="26">
        <v>71.739999999999995</v>
      </c>
      <c r="J18" s="26">
        <v>29.11</v>
      </c>
      <c r="K18" s="26">
        <v>23.71</v>
      </c>
      <c r="L18" s="26">
        <v>13.38</v>
      </c>
      <c r="M18" s="26">
        <v>5.54</v>
      </c>
      <c r="N18" s="26">
        <v>87</v>
      </c>
      <c r="O18" s="26">
        <v>37.11</v>
      </c>
      <c r="P18" s="26">
        <v>39.700000000000003</v>
      </c>
      <c r="Q18" s="26">
        <v>33.08</v>
      </c>
      <c r="R18" s="26">
        <v>-22.89</v>
      </c>
      <c r="S18" s="26">
        <v>35.65</v>
      </c>
      <c r="T18" s="26">
        <v>22</v>
      </c>
      <c r="U18" s="26">
        <v>-3.61</v>
      </c>
      <c r="V18" s="26">
        <v>21.82</v>
      </c>
      <c r="W18" s="26">
        <v>-4.5599999999999996</v>
      </c>
      <c r="X18" s="26">
        <v>95.87</v>
      </c>
      <c r="Y18" s="26">
        <v>26.25</v>
      </c>
      <c r="Z18" s="26">
        <v>43.83</v>
      </c>
      <c r="AA18" s="26">
        <v>43.85</v>
      </c>
      <c r="AB18" s="26">
        <v>-18.07</v>
      </c>
      <c r="AC18" s="26">
        <v>41.49</v>
      </c>
      <c r="AD18" s="26">
        <v>38.01</v>
      </c>
      <c r="AE18" s="26">
        <v>33.07</v>
      </c>
      <c r="AF18" s="26">
        <v>34.03</v>
      </c>
      <c r="AG18" s="26">
        <v>-63.62</v>
      </c>
      <c r="AH18" s="25">
        <v>97.25</v>
      </c>
      <c r="AI18" s="26">
        <v>35.99</v>
      </c>
    </row>
    <row r="19" spans="1:35" x14ac:dyDescent="0.45">
      <c r="A19" s="24" t="s">
        <v>79</v>
      </c>
      <c r="B19" t="s">
        <v>80</v>
      </c>
      <c r="C19" s="24">
        <v>12</v>
      </c>
      <c r="D19" s="27">
        <v>192.76</v>
      </c>
      <c r="E19" s="26">
        <v>115.79</v>
      </c>
      <c r="F19" s="26">
        <v>33.9</v>
      </c>
      <c r="G19" s="26">
        <v>30.4</v>
      </c>
      <c r="H19" s="26">
        <v>12.67</v>
      </c>
      <c r="I19" s="26">
        <v>102.58</v>
      </c>
      <c r="J19" s="26">
        <v>20.61</v>
      </c>
      <c r="K19" s="26">
        <v>34.15</v>
      </c>
      <c r="L19" s="26">
        <v>30.69</v>
      </c>
      <c r="M19" s="26">
        <v>17.13</v>
      </c>
      <c r="N19" s="26">
        <v>95.14</v>
      </c>
      <c r="O19" s="26">
        <v>15.93</v>
      </c>
      <c r="P19" s="26">
        <v>34.08</v>
      </c>
      <c r="Q19" s="26">
        <v>7.53</v>
      </c>
      <c r="R19" s="26">
        <v>37.6</v>
      </c>
      <c r="S19" s="26">
        <v>136.19999999999999</v>
      </c>
      <c r="T19" s="26">
        <v>22.24</v>
      </c>
      <c r="U19" s="26">
        <v>8.68</v>
      </c>
      <c r="V19" s="26">
        <v>19.59</v>
      </c>
      <c r="W19" s="26">
        <v>85.69</v>
      </c>
      <c r="X19" s="26">
        <v>70.69</v>
      </c>
      <c r="Y19" s="26">
        <v>12.71</v>
      </c>
      <c r="Z19" s="26">
        <v>32.06</v>
      </c>
      <c r="AA19" s="26">
        <v>37.43</v>
      </c>
      <c r="AB19" s="26">
        <v>-11.51</v>
      </c>
      <c r="AC19" s="26">
        <v>194.08</v>
      </c>
      <c r="AD19" s="26">
        <v>8.83</v>
      </c>
      <c r="AE19" s="26">
        <v>45.53</v>
      </c>
      <c r="AF19" s="26">
        <v>25.28</v>
      </c>
      <c r="AG19" s="26">
        <v>114.43</v>
      </c>
      <c r="AH19" s="25">
        <v>149.77000000000001</v>
      </c>
      <c r="AI19" s="26">
        <v>27.04</v>
      </c>
    </row>
    <row r="20" spans="1:35" x14ac:dyDescent="0.45">
      <c r="A20" s="24" t="s">
        <v>81</v>
      </c>
      <c r="B20" t="s">
        <v>82</v>
      </c>
      <c r="C20" s="24">
        <v>12</v>
      </c>
      <c r="D20" s="26">
        <v>123.03</v>
      </c>
      <c r="E20" s="26">
        <v>15.76</v>
      </c>
      <c r="F20" s="26">
        <v>33.44</v>
      </c>
      <c r="G20" s="26">
        <v>42.19</v>
      </c>
      <c r="H20" s="26">
        <v>31.64</v>
      </c>
      <c r="I20" s="26">
        <v>54.74</v>
      </c>
      <c r="J20" s="26">
        <v>12.8</v>
      </c>
      <c r="K20" s="26">
        <v>-51.81</v>
      </c>
      <c r="L20" s="26">
        <v>36.82</v>
      </c>
      <c r="M20" s="26">
        <v>56.94</v>
      </c>
      <c r="N20" s="26">
        <v>181.55</v>
      </c>
      <c r="O20" s="26">
        <v>27.02</v>
      </c>
      <c r="P20" s="26">
        <v>61.54</v>
      </c>
      <c r="Q20" s="26">
        <v>56.26</v>
      </c>
      <c r="R20" s="26">
        <v>36.729999999999997</v>
      </c>
      <c r="S20" s="26">
        <v>224.8</v>
      </c>
      <c r="T20" s="26">
        <v>44.62</v>
      </c>
      <c r="U20" s="26">
        <v>53.87</v>
      </c>
      <c r="V20" s="26">
        <v>52.13</v>
      </c>
      <c r="W20" s="26">
        <v>74.180000000000007</v>
      </c>
      <c r="X20" s="26">
        <v>248.49</v>
      </c>
      <c r="Y20" s="26">
        <v>49.26</v>
      </c>
      <c r="Z20" s="26">
        <v>52.38</v>
      </c>
      <c r="AA20" s="26">
        <v>54.82</v>
      </c>
      <c r="AB20" s="26">
        <v>92.01</v>
      </c>
      <c r="AC20" s="26">
        <v>242.08</v>
      </c>
      <c r="AD20" s="26">
        <v>35.85</v>
      </c>
      <c r="AE20" s="26">
        <v>52.55</v>
      </c>
      <c r="AF20" s="26">
        <v>71.06</v>
      </c>
      <c r="AG20" s="26">
        <v>82.62</v>
      </c>
      <c r="AH20" s="25">
        <v>261.45999999999998</v>
      </c>
      <c r="AI20" s="26">
        <v>34.630000000000003</v>
      </c>
    </row>
    <row r="21" spans="1:35" x14ac:dyDescent="0.45">
      <c r="A21" s="24" t="s">
        <v>84</v>
      </c>
      <c r="B21" t="s">
        <v>85</v>
      </c>
      <c r="C21" s="24">
        <v>12</v>
      </c>
      <c r="D21" s="26">
        <v>64.459999999999994</v>
      </c>
      <c r="E21" s="26">
        <v>11.56</v>
      </c>
      <c r="F21" s="26">
        <v>20.14</v>
      </c>
      <c r="G21" s="26">
        <v>14.85</v>
      </c>
      <c r="H21" s="26">
        <v>17.91</v>
      </c>
      <c r="I21" s="26">
        <v>32.619999999999997</v>
      </c>
      <c r="J21" s="26">
        <v>12.49</v>
      </c>
      <c r="K21" s="26">
        <v>12.03</v>
      </c>
      <c r="L21" s="26">
        <v>4.55</v>
      </c>
      <c r="M21" s="26">
        <v>3.54</v>
      </c>
      <c r="N21" s="26">
        <v>30.12</v>
      </c>
      <c r="O21" s="26">
        <v>17.11</v>
      </c>
      <c r="P21" s="26">
        <v>18.22</v>
      </c>
      <c r="Q21" s="26">
        <v>13.95</v>
      </c>
      <c r="R21" s="26">
        <v>-19.16</v>
      </c>
      <c r="S21" s="26">
        <v>0.9</v>
      </c>
      <c r="T21" s="26">
        <v>9.2899999999999991</v>
      </c>
      <c r="U21" s="26">
        <v>-8.1</v>
      </c>
      <c r="V21" s="26">
        <v>5.89</v>
      </c>
      <c r="W21" s="26">
        <v>-6.18</v>
      </c>
      <c r="X21" s="26">
        <v>44.44</v>
      </c>
      <c r="Y21" s="26">
        <v>8.86</v>
      </c>
      <c r="Z21" s="26">
        <v>19.52</v>
      </c>
      <c r="AA21" s="26">
        <v>16.48</v>
      </c>
      <c r="AB21" s="26">
        <v>-0.42</v>
      </c>
      <c r="AC21" s="26">
        <v>-2.58</v>
      </c>
      <c r="AD21" s="26">
        <v>13.47</v>
      </c>
      <c r="AE21" s="26">
        <v>13.8</v>
      </c>
      <c r="AF21" s="26">
        <v>15.73</v>
      </c>
      <c r="AG21" s="26">
        <v>-45.58</v>
      </c>
      <c r="AH21" s="25"/>
      <c r="AI21" s="26">
        <v>11.26</v>
      </c>
    </row>
    <row r="22" spans="1:35" x14ac:dyDescent="0.45">
      <c r="A22" s="24" t="s">
        <v>86</v>
      </c>
      <c r="B22" t="s">
        <v>87</v>
      </c>
      <c r="C22" s="24">
        <v>12</v>
      </c>
      <c r="D22" s="27">
        <v>-553.30999999999995</v>
      </c>
      <c r="E22" s="26">
        <v>-194.97</v>
      </c>
      <c r="F22" s="26">
        <v>-124.07</v>
      </c>
      <c r="G22" s="26">
        <v>-20.12</v>
      </c>
      <c r="H22" s="26">
        <v>-214.15</v>
      </c>
      <c r="I22" s="27">
        <v>203.91</v>
      </c>
      <c r="J22" s="26">
        <v>180.4</v>
      </c>
      <c r="K22" s="26">
        <v>40.78</v>
      </c>
      <c r="L22" s="26">
        <v>-44.2</v>
      </c>
      <c r="M22" s="26">
        <v>26.93</v>
      </c>
      <c r="N22" s="26">
        <v>-696.4</v>
      </c>
      <c r="O22" s="26">
        <v>-12.73</v>
      </c>
      <c r="P22" s="26">
        <v>-84.18</v>
      </c>
      <c r="Q22" s="26">
        <v>-43.96</v>
      </c>
      <c r="R22" s="26">
        <v>-555.53</v>
      </c>
      <c r="S22" s="27">
        <v>-388.28</v>
      </c>
      <c r="T22" s="26">
        <v>-38.68</v>
      </c>
      <c r="U22" s="26">
        <v>-70.17</v>
      </c>
      <c r="V22" s="26">
        <v>-19.87</v>
      </c>
      <c r="W22" s="26">
        <v>-259.56</v>
      </c>
      <c r="X22" s="27">
        <v>-226.17</v>
      </c>
      <c r="Y22" s="27">
        <v>4.9800000000000004</v>
      </c>
      <c r="Z22" s="27">
        <v>20.62</v>
      </c>
      <c r="AA22" s="27">
        <v>-88.32</v>
      </c>
      <c r="AB22" s="27">
        <v>-163.44999999999999</v>
      </c>
      <c r="AC22" s="27">
        <v>75.790000000000006</v>
      </c>
      <c r="AD22" s="27">
        <v>23.65</v>
      </c>
      <c r="AE22" s="27">
        <v>78.59</v>
      </c>
      <c r="AF22" s="27">
        <v>121.12</v>
      </c>
      <c r="AG22" s="27">
        <v>-147.57</v>
      </c>
      <c r="AH22" s="26">
        <v>464.51</v>
      </c>
      <c r="AI22" s="27">
        <v>39.119999999999997</v>
      </c>
    </row>
    <row r="23" spans="1:35" x14ac:dyDescent="0.45">
      <c r="A23" s="24" t="s">
        <v>89</v>
      </c>
      <c r="B23" t="s">
        <v>90</v>
      </c>
      <c r="C23" s="24">
        <v>12</v>
      </c>
      <c r="D23" s="26">
        <v>5.07</v>
      </c>
      <c r="E23" s="26">
        <v>0.83</v>
      </c>
      <c r="F23" s="26">
        <v>1.76</v>
      </c>
      <c r="G23" s="26">
        <v>1.88</v>
      </c>
      <c r="H23" s="26">
        <v>0.61</v>
      </c>
      <c r="I23" s="27">
        <v>6.09</v>
      </c>
      <c r="J23" s="26">
        <v>4.93</v>
      </c>
      <c r="K23" s="26">
        <v>5.2</v>
      </c>
      <c r="L23" s="26">
        <v>4.9400000000000004</v>
      </c>
      <c r="M23" s="26">
        <v>-8.9700000000000006</v>
      </c>
      <c r="N23" s="26">
        <v>-13.2</v>
      </c>
      <c r="O23" s="26">
        <v>-2.0099999999999998</v>
      </c>
      <c r="P23" s="26">
        <v>-2.29</v>
      </c>
      <c r="Q23" s="26">
        <v>-3.09</v>
      </c>
      <c r="R23" s="26">
        <v>-5.81</v>
      </c>
      <c r="S23" s="26">
        <v>-23.96</v>
      </c>
      <c r="T23" s="26">
        <v>-6.81</v>
      </c>
      <c r="U23" s="26">
        <v>-3.89</v>
      </c>
      <c r="V23" s="26">
        <v>-4.55</v>
      </c>
      <c r="W23" s="26">
        <v>-8.7100000000000009</v>
      </c>
      <c r="X23" s="26">
        <v>-3.53</v>
      </c>
      <c r="Y23" s="26">
        <v>-1.29</v>
      </c>
      <c r="Z23" s="26">
        <v>-2.71</v>
      </c>
      <c r="AA23" s="26">
        <v>5.38</v>
      </c>
      <c r="AB23" s="26">
        <v>-4.91</v>
      </c>
      <c r="AC23" s="27">
        <v>-20.64</v>
      </c>
      <c r="AD23" s="26">
        <v>-1.54</v>
      </c>
      <c r="AE23" s="26">
        <v>-3.24</v>
      </c>
      <c r="AF23" s="26">
        <v>-0.95</v>
      </c>
      <c r="AG23" s="26">
        <v>-14.9</v>
      </c>
      <c r="AH23" s="25"/>
      <c r="AI23" s="26">
        <v>-1.46</v>
      </c>
    </row>
    <row r="24" spans="1:35" x14ac:dyDescent="0.45">
      <c r="A24" s="24" t="s">
        <v>92</v>
      </c>
      <c r="B24" t="s">
        <v>93</v>
      </c>
      <c r="C24" s="24">
        <v>12</v>
      </c>
      <c r="D24" s="27">
        <v>0.99</v>
      </c>
      <c r="E24" s="25"/>
      <c r="F24" s="25"/>
      <c r="G24" s="25"/>
      <c r="H24" s="27">
        <v>0.99</v>
      </c>
      <c r="I24" s="27">
        <v>3.08</v>
      </c>
      <c r="J24" s="25"/>
      <c r="K24" s="25"/>
      <c r="L24" s="25"/>
      <c r="M24" s="25"/>
      <c r="N24" s="27">
        <v>2.46</v>
      </c>
      <c r="O24" s="25"/>
      <c r="P24" s="25"/>
      <c r="Q24" s="25"/>
      <c r="R24" s="25"/>
      <c r="S24" s="27">
        <v>6.25</v>
      </c>
      <c r="T24" s="25"/>
      <c r="U24" s="25"/>
      <c r="V24" s="25"/>
      <c r="W24" s="25"/>
      <c r="X24" s="27">
        <v>3.02</v>
      </c>
      <c r="Y24" s="25"/>
      <c r="Z24" s="25"/>
      <c r="AA24" s="27">
        <v>-0.63</v>
      </c>
      <c r="AB24" s="27">
        <v>1.21</v>
      </c>
      <c r="AC24" s="26">
        <v>4.5199999999999996</v>
      </c>
      <c r="AD24" s="26">
        <v>-0.44</v>
      </c>
      <c r="AE24" s="25"/>
      <c r="AF24" s="27">
        <v>0.95</v>
      </c>
      <c r="AG24" s="26">
        <v>2.38</v>
      </c>
      <c r="AH24" s="25"/>
      <c r="AI24" s="26">
        <v>0.89</v>
      </c>
    </row>
    <row r="25" spans="1:35" x14ac:dyDescent="0.45">
      <c r="A25" s="24" t="s">
        <v>95</v>
      </c>
      <c r="B25" t="s">
        <v>96</v>
      </c>
      <c r="C25" s="24">
        <v>12</v>
      </c>
      <c r="D25" s="27">
        <v>504.98</v>
      </c>
      <c r="E25" s="26">
        <v>198.91</v>
      </c>
      <c r="F25" s="26">
        <v>179.12</v>
      </c>
      <c r="G25" s="26">
        <v>203.74</v>
      </c>
      <c r="H25" s="26">
        <v>-76.790000000000006</v>
      </c>
      <c r="I25" s="27">
        <v>720.38</v>
      </c>
      <c r="J25" s="26">
        <v>318.13</v>
      </c>
      <c r="K25" s="26">
        <v>449.9</v>
      </c>
      <c r="L25" s="26">
        <v>91.13</v>
      </c>
      <c r="M25" s="26">
        <v>-138.79</v>
      </c>
      <c r="N25" s="27">
        <v>69.709999999999994</v>
      </c>
      <c r="O25" s="26">
        <v>98.3</v>
      </c>
      <c r="P25" s="26">
        <v>-27.5</v>
      </c>
      <c r="Q25" s="26">
        <v>-36.950000000000003</v>
      </c>
      <c r="R25" s="26">
        <v>35.86</v>
      </c>
      <c r="S25" s="27">
        <v>-133.44999999999999</v>
      </c>
      <c r="T25" s="26">
        <v>-28.72</v>
      </c>
      <c r="U25" s="26">
        <v>-82.19</v>
      </c>
      <c r="V25" s="26">
        <v>-51.59</v>
      </c>
      <c r="W25" s="26">
        <v>29.06</v>
      </c>
      <c r="X25" s="27">
        <v>89.37</v>
      </c>
      <c r="Y25" s="26">
        <v>22.59</v>
      </c>
      <c r="Z25" s="26">
        <v>0.02</v>
      </c>
      <c r="AA25" s="26">
        <v>11.73</v>
      </c>
      <c r="AB25" s="26">
        <v>55.02</v>
      </c>
      <c r="AC25" s="27">
        <v>-88.01</v>
      </c>
      <c r="AD25" s="26">
        <v>-23.51</v>
      </c>
      <c r="AE25" s="26">
        <v>-73.16</v>
      </c>
      <c r="AF25" s="26">
        <v>14.59</v>
      </c>
      <c r="AG25" s="26">
        <v>-5.94</v>
      </c>
      <c r="AH25" s="25">
        <v>229.15</v>
      </c>
      <c r="AI25" s="26">
        <v>7.22</v>
      </c>
    </row>
    <row r="26" spans="1:35" x14ac:dyDescent="0.45">
      <c r="A26" s="24" t="s">
        <v>97</v>
      </c>
      <c r="B26" t="s">
        <v>98</v>
      </c>
      <c r="C26" s="24">
        <v>12</v>
      </c>
      <c r="D26" s="26">
        <v>1.28</v>
      </c>
      <c r="E26" s="26">
        <v>2.16</v>
      </c>
      <c r="F26" s="26">
        <v>-1.06</v>
      </c>
      <c r="G26" s="26">
        <v>0.68</v>
      </c>
      <c r="H26" s="26">
        <v>-0.5</v>
      </c>
      <c r="I26" s="26">
        <v>-2.21</v>
      </c>
      <c r="J26" s="26">
        <v>0.28000000000000003</v>
      </c>
      <c r="K26" s="26">
        <v>-0.16</v>
      </c>
      <c r="L26" s="26">
        <v>-0.59</v>
      </c>
      <c r="M26" s="26">
        <v>-1.75</v>
      </c>
      <c r="N26" s="26">
        <v>-5.99</v>
      </c>
      <c r="O26" s="27">
        <v>-0.28999999999999998</v>
      </c>
      <c r="P26" s="27">
        <v>-1.4</v>
      </c>
      <c r="Q26" s="26">
        <v>-2.09</v>
      </c>
      <c r="R26" s="26">
        <v>-2.21</v>
      </c>
      <c r="S26" s="26">
        <v>-7.18</v>
      </c>
      <c r="T26" s="26">
        <v>0.1</v>
      </c>
      <c r="U26" s="26">
        <v>-3.46</v>
      </c>
      <c r="V26" s="26">
        <v>-2.73</v>
      </c>
      <c r="W26" s="26">
        <v>-1.0900000000000001</v>
      </c>
      <c r="X26" s="26">
        <v>8.7200000000000006</v>
      </c>
      <c r="Y26" s="26">
        <v>5.18</v>
      </c>
      <c r="Z26" s="26">
        <v>1.24</v>
      </c>
      <c r="AA26" s="26">
        <v>3.04</v>
      </c>
      <c r="AB26" s="26">
        <v>-0.74</v>
      </c>
      <c r="AC26" s="26">
        <v>8.15</v>
      </c>
      <c r="AD26" s="26">
        <v>2.59</v>
      </c>
      <c r="AE26" s="26">
        <v>0.2</v>
      </c>
      <c r="AF26" s="26">
        <v>3.98</v>
      </c>
      <c r="AG26" s="26">
        <v>1.39</v>
      </c>
      <c r="AH26" s="25"/>
      <c r="AI26" s="26">
        <v>3.49</v>
      </c>
    </row>
    <row r="27" spans="1:35" x14ac:dyDescent="0.45">
      <c r="A27" s="24" t="s">
        <v>99</v>
      </c>
      <c r="B27" t="s">
        <v>100</v>
      </c>
      <c r="C27" s="24">
        <v>12</v>
      </c>
      <c r="D27" s="26">
        <v>-19.190000000000001</v>
      </c>
      <c r="E27" s="26">
        <v>-2.57</v>
      </c>
      <c r="F27" s="26">
        <v>1.03</v>
      </c>
      <c r="G27" s="26">
        <v>-5.24</v>
      </c>
      <c r="H27" s="26">
        <v>-12.41</v>
      </c>
      <c r="I27" s="27">
        <v>-70.89</v>
      </c>
      <c r="J27" s="26">
        <v>-13.45</v>
      </c>
      <c r="K27" s="26">
        <v>-0.85</v>
      </c>
      <c r="L27" s="26">
        <v>-6.37</v>
      </c>
      <c r="M27" s="26">
        <v>-50.22</v>
      </c>
      <c r="N27" s="26">
        <v>-102.35</v>
      </c>
      <c r="O27" s="26">
        <v>-54.76</v>
      </c>
      <c r="P27" s="26">
        <v>11.7</v>
      </c>
      <c r="Q27" s="26">
        <v>-11.86</v>
      </c>
      <c r="R27" s="26">
        <v>-47.43</v>
      </c>
      <c r="S27" s="26">
        <v>-59.59</v>
      </c>
      <c r="T27" s="26">
        <v>-12.42</v>
      </c>
      <c r="U27" s="26">
        <v>-10.54</v>
      </c>
      <c r="V27" s="26">
        <v>-25.55</v>
      </c>
      <c r="W27" s="26">
        <v>-11.08</v>
      </c>
      <c r="X27" s="26">
        <v>63.04</v>
      </c>
      <c r="Y27" s="26">
        <v>-6.12</v>
      </c>
      <c r="Z27" s="26">
        <v>0.75</v>
      </c>
      <c r="AA27" s="26">
        <v>-7.48</v>
      </c>
      <c r="AB27" s="26">
        <v>75.88</v>
      </c>
      <c r="AC27" s="26">
        <v>10.93</v>
      </c>
      <c r="AD27" s="26">
        <v>-4.76</v>
      </c>
      <c r="AE27" s="26">
        <v>-4.57</v>
      </c>
      <c r="AF27" s="26">
        <v>0.99</v>
      </c>
      <c r="AG27" s="26">
        <v>19.260000000000002</v>
      </c>
      <c r="AH27" s="25"/>
      <c r="AI27" s="26">
        <v>1.42</v>
      </c>
    </row>
    <row r="28" spans="1:35" x14ac:dyDescent="0.45">
      <c r="A28" s="24" t="s">
        <v>101</v>
      </c>
      <c r="B28" t="s">
        <v>102</v>
      </c>
      <c r="C28" s="24">
        <v>12</v>
      </c>
      <c r="D28" s="27">
        <v>135.61000000000001</v>
      </c>
      <c r="E28" s="26">
        <v>28.63</v>
      </c>
      <c r="F28" s="26">
        <v>9.41</v>
      </c>
      <c r="G28" s="26">
        <v>61.38</v>
      </c>
      <c r="H28" s="27">
        <v>36.19</v>
      </c>
      <c r="I28" s="26">
        <v>197.16</v>
      </c>
      <c r="J28" s="26">
        <v>60.92</v>
      </c>
      <c r="K28" s="26">
        <v>51.87</v>
      </c>
      <c r="L28" s="26">
        <v>61.96</v>
      </c>
      <c r="M28" s="26">
        <v>22.41</v>
      </c>
      <c r="N28" s="26">
        <v>166.03</v>
      </c>
      <c r="O28" s="26">
        <v>42.02</v>
      </c>
      <c r="P28" s="26">
        <v>99.75</v>
      </c>
      <c r="Q28" s="26">
        <v>75.25</v>
      </c>
      <c r="R28" s="26">
        <v>-51</v>
      </c>
      <c r="S28" s="26">
        <v>187.23</v>
      </c>
      <c r="T28" s="26">
        <v>32.36</v>
      </c>
      <c r="U28" s="26">
        <v>36.32</v>
      </c>
      <c r="V28" s="26">
        <v>91.21</v>
      </c>
      <c r="W28" s="26">
        <v>27.33</v>
      </c>
      <c r="X28" s="26">
        <v>350.71</v>
      </c>
      <c r="Y28" s="26">
        <v>114.06</v>
      </c>
      <c r="Z28" s="26">
        <v>108.48</v>
      </c>
      <c r="AA28" s="26">
        <v>120.68</v>
      </c>
      <c r="AB28" s="26">
        <v>7.49</v>
      </c>
      <c r="AC28" s="26">
        <v>347.23</v>
      </c>
      <c r="AD28" s="26">
        <v>115.44</v>
      </c>
      <c r="AE28" s="26">
        <v>56.53</v>
      </c>
      <c r="AF28" s="26">
        <v>129.72999999999999</v>
      </c>
      <c r="AG28" s="26">
        <v>45.53</v>
      </c>
      <c r="AH28" s="25">
        <v>421.3</v>
      </c>
      <c r="AI28" s="26">
        <v>124.69</v>
      </c>
    </row>
    <row r="29" spans="1:35" x14ac:dyDescent="0.45">
      <c r="A29" s="24" t="s">
        <v>103</v>
      </c>
      <c r="B29" t="s">
        <v>104</v>
      </c>
      <c r="C29" s="24">
        <v>12</v>
      </c>
      <c r="D29" s="27">
        <v>-0.97</v>
      </c>
      <c r="E29" s="26">
        <v>1.24</v>
      </c>
      <c r="F29" s="26">
        <v>1.95</v>
      </c>
      <c r="G29" s="26">
        <v>-9.25</v>
      </c>
      <c r="H29" s="26">
        <v>5.0999999999999996</v>
      </c>
      <c r="I29" s="26">
        <v>-16.559999999999999</v>
      </c>
      <c r="J29" s="26">
        <v>-4.24</v>
      </c>
      <c r="K29" s="26">
        <v>-2.46</v>
      </c>
      <c r="L29" s="26">
        <v>-4.07</v>
      </c>
      <c r="M29" s="26">
        <v>-5.78</v>
      </c>
      <c r="N29" s="26">
        <v>5.84</v>
      </c>
      <c r="O29" s="26">
        <v>1.84</v>
      </c>
      <c r="P29" s="26">
        <v>1.1000000000000001</v>
      </c>
      <c r="Q29" s="26">
        <v>2.65</v>
      </c>
      <c r="R29" s="26">
        <v>0.25</v>
      </c>
      <c r="S29" s="26">
        <v>-10.38</v>
      </c>
      <c r="T29" s="26">
        <v>0.36</v>
      </c>
      <c r="U29" s="26">
        <v>-3.83</v>
      </c>
      <c r="V29" s="26">
        <v>-11.81</v>
      </c>
      <c r="W29" s="26">
        <v>4.91</v>
      </c>
      <c r="X29" s="26">
        <v>-10.92</v>
      </c>
      <c r="Y29" s="26">
        <v>1.1399999999999999</v>
      </c>
      <c r="Z29" s="26">
        <v>0.17</v>
      </c>
      <c r="AA29" s="26">
        <v>-1.1100000000000001</v>
      </c>
      <c r="AB29" s="26">
        <v>-11.12</v>
      </c>
      <c r="AC29" s="26">
        <v>5.26</v>
      </c>
      <c r="AD29" s="26">
        <v>0.48</v>
      </c>
      <c r="AE29" s="26">
        <v>-3.34</v>
      </c>
      <c r="AF29" s="26">
        <v>2.57</v>
      </c>
      <c r="AG29" s="26">
        <v>5.55</v>
      </c>
      <c r="AH29" s="25"/>
      <c r="AI29" s="26">
        <v>5.45</v>
      </c>
    </row>
    <row r="30" spans="1:35" x14ac:dyDescent="0.45">
      <c r="A30" s="24" t="s">
        <v>105</v>
      </c>
      <c r="B30" t="s">
        <v>106</v>
      </c>
      <c r="C30" s="24">
        <v>12</v>
      </c>
      <c r="D30" s="27">
        <v>1487.59</v>
      </c>
      <c r="E30" s="27">
        <v>265.97000000000003</v>
      </c>
      <c r="F30" s="27">
        <v>126.31</v>
      </c>
      <c r="G30" s="27">
        <v>133.68</v>
      </c>
      <c r="H30" s="27">
        <v>961.62</v>
      </c>
      <c r="I30" s="27">
        <v>4760.45</v>
      </c>
      <c r="J30" s="27">
        <v>1035.04</v>
      </c>
      <c r="K30" s="27">
        <v>1342.92</v>
      </c>
      <c r="L30" s="27">
        <v>1134.7</v>
      </c>
      <c r="M30" s="27">
        <v>1247.8</v>
      </c>
      <c r="N30" s="27">
        <v>5409.43</v>
      </c>
      <c r="O30" s="27">
        <v>1032.76</v>
      </c>
      <c r="P30" s="27">
        <v>1881.07</v>
      </c>
      <c r="Q30" s="27">
        <v>458.7</v>
      </c>
      <c r="R30" s="27">
        <v>2036.9</v>
      </c>
      <c r="S30" s="27">
        <v>8776.9699999999993</v>
      </c>
      <c r="T30" s="27">
        <v>2119.5</v>
      </c>
      <c r="U30" s="27">
        <v>2816.93</v>
      </c>
      <c r="V30" s="27">
        <v>2220.4</v>
      </c>
      <c r="W30" s="27">
        <v>1620.14</v>
      </c>
      <c r="X30" s="27">
        <v>9772.9599999999991</v>
      </c>
      <c r="Y30" s="27">
        <v>2807.9</v>
      </c>
      <c r="Z30" s="27">
        <v>2955.49</v>
      </c>
      <c r="AA30" s="27">
        <v>2267.67</v>
      </c>
      <c r="AB30" s="27">
        <v>1741.9</v>
      </c>
      <c r="AC30" s="27">
        <v>7560.98</v>
      </c>
      <c r="AD30" s="27">
        <v>2392.96</v>
      </c>
      <c r="AE30" s="27">
        <v>2268.85</v>
      </c>
      <c r="AF30" s="27">
        <v>1424.83</v>
      </c>
      <c r="AG30" s="27">
        <v>1474.35</v>
      </c>
      <c r="AH30" s="26">
        <v>8334.52</v>
      </c>
      <c r="AI30" s="27">
        <v>1831.41</v>
      </c>
    </row>
    <row r="31" spans="1:35" x14ac:dyDescent="0.45">
      <c r="A31" s="24" t="s">
        <v>107</v>
      </c>
      <c r="B31" t="s">
        <v>108</v>
      </c>
      <c r="C31" s="24">
        <v>12</v>
      </c>
      <c r="D31" s="27">
        <v>-8.07</v>
      </c>
      <c r="E31" s="26">
        <v>11.91</v>
      </c>
      <c r="F31" s="26">
        <v>-15.18</v>
      </c>
      <c r="G31" s="26">
        <v>-4.7</v>
      </c>
      <c r="H31" s="26">
        <v>-0.11</v>
      </c>
      <c r="I31" s="27">
        <v>-2.17</v>
      </c>
      <c r="J31" s="26">
        <v>0.53</v>
      </c>
      <c r="K31" s="26">
        <v>-0.32</v>
      </c>
      <c r="L31" s="26">
        <v>1.94</v>
      </c>
      <c r="M31" s="26">
        <v>-4.32</v>
      </c>
      <c r="N31" s="26">
        <v>-38.14</v>
      </c>
      <c r="O31" s="26">
        <v>0.7</v>
      </c>
      <c r="P31" s="26">
        <v>0.31</v>
      </c>
      <c r="Q31" s="26">
        <v>7.6</v>
      </c>
      <c r="R31" s="26">
        <v>-46.75</v>
      </c>
      <c r="S31" s="26">
        <v>-171.79</v>
      </c>
      <c r="T31" s="26">
        <v>-2.0099999999999998</v>
      </c>
      <c r="U31" s="26">
        <v>-23.18</v>
      </c>
      <c r="V31" s="26">
        <v>-36.46</v>
      </c>
      <c r="W31" s="26">
        <v>-110.14</v>
      </c>
      <c r="X31" s="26">
        <v>114.09</v>
      </c>
      <c r="Y31" s="26">
        <v>-2.17</v>
      </c>
      <c r="Z31" s="26">
        <v>-10.84</v>
      </c>
      <c r="AA31" s="26">
        <v>6.88</v>
      </c>
      <c r="AB31" s="26">
        <v>120.21</v>
      </c>
      <c r="AC31" s="26">
        <v>4.16</v>
      </c>
      <c r="AD31" s="26">
        <v>0.5</v>
      </c>
      <c r="AE31" s="26">
        <v>-0.09</v>
      </c>
      <c r="AF31" s="26">
        <v>1.06</v>
      </c>
      <c r="AG31" s="26">
        <v>2.69</v>
      </c>
      <c r="AH31" s="25"/>
      <c r="AI31" s="26">
        <v>0.24</v>
      </c>
    </row>
    <row r="32" spans="1:35" x14ac:dyDescent="0.45">
      <c r="A32" s="24" t="s">
        <v>109</v>
      </c>
      <c r="B32" t="s">
        <v>110</v>
      </c>
      <c r="C32" s="24">
        <v>12</v>
      </c>
      <c r="D32" s="26">
        <v>13.99</v>
      </c>
      <c r="E32" s="26">
        <v>2.39</v>
      </c>
      <c r="F32" s="26">
        <v>0.11</v>
      </c>
      <c r="G32" s="26">
        <v>4.4800000000000004</v>
      </c>
      <c r="H32" s="26">
        <v>7.01</v>
      </c>
      <c r="I32" s="26">
        <v>1.6</v>
      </c>
      <c r="J32" s="26">
        <v>1.95</v>
      </c>
      <c r="K32" s="26">
        <v>0.14000000000000001</v>
      </c>
      <c r="L32" s="26">
        <v>2.09</v>
      </c>
      <c r="M32" s="26">
        <v>-2.59</v>
      </c>
      <c r="N32" s="26">
        <v>24.97</v>
      </c>
      <c r="O32" s="26">
        <v>-0.15</v>
      </c>
      <c r="P32" s="26">
        <v>4.03</v>
      </c>
      <c r="Q32" s="26">
        <v>3.52</v>
      </c>
      <c r="R32" s="26">
        <v>17.559999999999999</v>
      </c>
      <c r="S32" s="26">
        <v>25.46</v>
      </c>
      <c r="T32" s="26">
        <v>0.12</v>
      </c>
      <c r="U32" s="26">
        <v>5.57</v>
      </c>
      <c r="V32" s="26">
        <v>10.63</v>
      </c>
      <c r="W32" s="26">
        <v>9.14</v>
      </c>
      <c r="X32" s="26">
        <v>50.75</v>
      </c>
      <c r="Y32" s="26">
        <v>6.55</v>
      </c>
      <c r="Z32" s="26">
        <v>11.59</v>
      </c>
      <c r="AA32" s="26">
        <v>23.93</v>
      </c>
      <c r="AB32" s="26">
        <v>8.67</v>
      </c>
      <c r="AC32" s="26">
        <v>32.42</v>
      </c>
      <c r="AD32" s="26">
        <v>6.22</v>
      </c>
      <c r="AE32" s="26">
        <v>7.78</v>
      </c>
      <c r="AF32" s="26">
        <v>10.73</v>
      </c>
      <c r="AG32" s="26">
        <v>7.69</v>
      </c>
      <c r="AH32" s="25"/>
      <c r="AI32" s="26">
        <v>6.91</v>
      </c>
    </row>
    <row r="33" spans="1:35" x14ac:dyDescent="0.45">
      <c r="A33" s="24" t="s">
        <v>112</v>
      </c>
      <c r="B33" t="s">
        <v>113</v>
      </c>
      <c r="C33" s="24">
        <v>12</v>
      </c>
      <c r="D33" s="26">
        <v>61.26</v>
      </c>
      <c r="E33" s="26">
        <v>29.88</v>
      </c>
      <c r="F33" s="26">
        <v>30.54</v>
      </c>
      <c r="G33" s="26">
        <v>16.940000000000001</v>
      </c>
      <c r="H33" s="26">
        <v>-16.09</v>
      </c>
      <c r="I33" s="27">
        <v>121.98</v>
      </c>
      <c r="J33" s="26">
        <v>55.78</v>
      </c>
      <c r="K33" s="26">
        <v>33.56</v>
      </c>
      <c r="L33" s="26">
        <v>57.39</v>
      </c>
      <c r="M33" s="26">
        <v>-24.74</v>
      </c>
      <c r="N33" s="26">
        <v>222.19</v>
      </c>
      <c r="O33" s="26">
        <v>138.5</v>
      </c>
      <c r="P33" s="26">
        <v>52.86</v>
      </c>
      <c r="Q33" s="26">
        <v>117.3</v>
      </c>
      <c r="R33" s="26">
        <v>-86.46</v>
      </c>
      <c r="S33" s="26">
        <v>247.24</v>
      </c>
      <c r="T33" s="26">
        <v>91.54</v>
      </c>
      <c r="U33" s="26">
        <v>99.44</v>
      </c>
      <c r="V33" s="26">
        <v>42.76</v>
      </c>
      <c r="W33" s="26">
        <v>13.49</v>
      </c>
      <c r="X33" s="27">
        <v>343.01</v>
      </c>
      <c r="Y33" s="26">
        <v>114.93</v>
      </c>
      <c r="Z33" s="26">
        <v>122.32</v>
      </c>
      <c r="AA33" s="27">
        <v>87.15</v>
      </c>
      <c r="AB33" s="27">
        <v>18.61</v>
      </c>
      <c r="AC33" s="27">
        <v>299.02</v>
      </c>
      <c r="AD33" s="27">
        <v>133.44</v>
      </c>
      <c r="AE33" s="27">
        <v>70.17</v>
      </c>
      <c r="AF33" s="27">
        <v>35.979999999999997</v>
      </c>
      <c r="AG33" s="27">
        <v>59.43</v>
      </c>
      <c r="AH33" s="25">
        <v>374.18</v>
      </c>
      <c r="AI33" s="27">
        <v>104.71</v>
      </c>
    </row>
    <row r="34" spans="1:35" x14ac:dyDescent="0.45">
      <c r="A34" s="24" t="s">
        <v>115</v>
      </c>
      <c r="B34" t="s">
        <v>116</v>
      </c>
      <c r="C34" s="24">
        <v>12</v>
      </c>
      <c r="D34" s="27">
        <v>6.55</v>
      </c>
      <c r="E34" s="26">
        <v>-2.27</v>
      </c>
      <c r="F34" s="26">
        <v>3.94</v>
      </c>
      <c r="G34" s="26">
        <v>2.94</v>
      </c>
      <c r="H34" s="26">
        <v>1.95</v>
      </c>
      <c r="I34" s="27">
        <v>-2.4500000000000002</v>
      </c>
      <c r="J34" s="26">
        <v>0.28000000000000003</v>
      </c>
      <c r="K34" s="26">
        <v>-1.44</v>
      </c>
      <c r="L34" s="26">
        <v>-0.69</v>
      </c>
      <c r="M34" s="26">
        <v>-0.59</v>
      </c>
      <c r="N34" s="27">
        <v>5.6</v>
      </c>
      <c r="O34" s="26">
        <v>1.07</v>
      </c>
      <c r="P34" s="26">
        <v>7.46</v>
      </c>
      <c r="Q34" s="27">
        <v>4.18</v>
      </c>
      <c r="R34" s="26">
        <v>-7.1</v>
      </c>
      <c r="S34" s="26">
        <v>16.16</v>
      </c>
      <c r="T34" s="26">
        <v>0.43</v>
      </c>
      <c r="U34" s="26">
        <v>8.93</v>
      </c>
      <c r="V34" s="26">
        <v>7.4</v>
      </c>
      <c r="W34" s="26">
        <v>-0.59</v>
      </c>
      <c r="X34" s="26">
        <v>15.47</v>
      </c>
      <c r="Y34" s="26">
        <v>3.27</v>
      </c>
      <c r="Z34" s="26">
        <v>9.81</v>
      </c>
      <c r="AA34" s="26">
        <v>1.35</v>
      </c>
      <c r="AB34" s="26">
        <v>1.04</v>
      </c>
      <c r="AC34" s="26">
        <v>7.68</v>
      </c>
      <c r="AD34" s="26">
        <v>-1.29</v>
      </c>
      <c r="AE34" s="26">
        <v>7.91</v>
      </c>
      <c r="AF34" s="26">
        <v>0.49</v>
      </c>
      <c r="AG34" s="26">
        <v>0.56999999999999995</v>
      </c>
      <c r="AH34" s="25"/>
      <c r="AI34" s="26">
        <v>2.95</v>
      </c>
    </row>
    <row r="35" spans="1:35" x14ac:dyDescent="0.45">
      <c r="A35" s="24" t="s">
        <v>117</v>
      </c>
      <c r="B35" t="s">
        <v>118</v>
      </c>
      <c r="C35" s="24">
        <v>12</v>
      </c>
      <c r="D35" s="26">
        <v>-24.22</v>
      </c>
      <c r="E35" s="26">
        <v>38.630000000000003</v>
      </c>
      <c r="F35" s="26">
        <v>24.71</v>
      </c>
      <c r="G35" s="26">
        <v>7.46</v>
      </c>
      <c r="H35" s="26">
        <v>-95.01</v>
      </c>
      <c r="I35" s="26">
        <v>119.88</v>
      </c>
      <c r="J35" s="26">
        <v>62.83</v>
      </c>
      <c r="K35" s="26">
        <v>13.95</v>
      </c>
      <c r="L35" s="26">
        <v>28.49</v>
      </c>
      <c r="M35" s="26">
        <v>14.61</v>
      </c>
      <c r="N35" s="26">
        <v>-99.2</v>
      </c>
      <c r="O35" s="26">
        <v>-1.29</v>
      </c>
      <c r="P35" s="26">
        <v>-10.86</v>
      </c>
      <c r="Q35" s="26">
        <v>-10.56</v>
      </c>
      <c r="R35" s="26">
        <v>-76.5</v>
      </c>
      <c r="S35" s="26">
        <v>285.58</v>
      </c>
      <c r="T35" s="26">
        <v>56.41</v>
      </c>
      <c r="U35" s="26">
        <v>24.91</v>
      </c>
      <c r="V35" s="26">
        <v>181.55</v>
      </c>
      <c r="W35" s="26">
        <v>22.7</v>
      </c>
      <c r="X35" s="27">
        <v>24.22</v>
      </c>
      <c r="Y35" s="26">
        <v>33.99</v>
      </c>
      <c r="Z35" s="26">
        <v>23.32</v>
      </c>
      <c r="AA35" s="27">
        <v>12.41</v>
      </c>
      <c r="AB35" s="27">
        <v>-45.5</v>
      </c>
      <c r="AC35" s="27">
        <v>51.33</v>
      </c>
      <c r="AD35" s="27">
        <v>11.28</v>
      </c>
      <c r="AE35" s="27">
        <v>36.18</v>
      </c>
      <c r="AF35" s="27">
        <v>51.53</v>
      </c>
      <c r="AG35" s="27">
        <v>-47.66</v>
      </c>
      <c r="AH35" s="25"/>
      <c r="AI35" s="27">
        <v>-19.77</v>
      </c>
    </row>
    <row r="36" spans="1:35" x14ac:dyDescent="0.45">
      <c r="A36" s="24" t="s">
        <v>119</v>
      </c>
      <c r="B36" t="s">
        <v>120</v>
      </c>
      <c r="C36" s="24">
        <v>12</v>
      </c>
      <c r="D36" s="26">
        <v>-6.44</v>
      </c>
      <c r="E36" s="26">
        <v>-4.55</v>
      </c>
      <c r="F36" s="26">
        <v>-8.82</v>
      </c>
      <c r="G36" s="26">
        <v>5.08</v>
      </c>
      <c r="H36" s="26">
        <v>1.85</v>
      </c>
      <c r="I36" s="26">
        <v>-6.89</v>
      </c>
      <c r="J36" s="26">
        <v>-1.47</v>
      </c>
      <c r="K36" s="26">
        <v>1.38</v>
      </c>
      <c r="L36" s="26">
        <v>-14.58</v>
      </c>
      <c r="M36" s="26">
        <v>7.78</v>
      </c>
      <c r="N36" s="26">
        <v>18.86</v>
      </c>
      <c r="O36" s="26">
        <v>-0.83</v>
      </c>
      <c r="P36" s="26">
        <v>-3.76</v>
      </c>
      <c r="Q36" s="26">
        <v>9.84</v>
      </c>
      <c r="R36" s="26">
        <v>13.61</v>
      </c>
      <c r="S36" s="27">
        <v>30.64</v>
      </c>
      <c r="T36" s="26">
        <v>8.44</v>
      </c>
      <c r="U36" s="26">
        <v>13.15</v>
      </c>
      <c r="V36" s="26">
        <v>12.05</v>
      </c>
      <c r="W36" s="26">
        <v>-2.99</v>
      </c>
      <c r="X36" s="27">
        <v>28.66</v>
      </c>
      <c r="Y36" s="27">
        <v>12</v>
      </c>
      <c r="Z36" s="27">
        <v>-3.08</v>
      </c>
      <c r="AA36" s="27">
        <v>18.11</v>
      </c>
      <c r="AB36" s="27">
        <v>1.62</v>
      </c>
      <c r="AC36" s="27">
        <v>36.42</v>
      </c>
      <c r="AD36" s="27">
        <v>12.05</v>
      </c>
      <c r="AE36" s="27">
        <v>6.85</v>
      </c>
      <c r="AF36" s="27">
        <v>-4.99</v>
      </c>
      <c r="AG36" s="27">
        <v>22.52</v>
      </c>
      <c r="AH36" s="25"/>
      <c r="AI36" s="27">
        <v>29.41</v>
      </c>
    </row>
    <row r="37" spans="1:35" x14ac:dyDescent="0.45">
      <c r="A37" s="24" t="s">
        <v>121</v>
      </c>
      <c r="B37" t="s">
        <v>122</v>
      </c>
      <c r="C37" s="24">
        <v>12</v>
      </c>
      <c r="D37" s="26">
        <v>19.2</v>
      </c>
      <c r="E37" s="26">
        <v>0.02</v>
      </c>
      <c r="F37" s="26">
        <v>0.16</v>
      </c>
      <c r="G37" s="26">
        <v>-0.02</v>
      </c>
      <c r="H37" s="26">
        <v>19.04</v>
      </c>
      <c r="I37" s="26">
        <v>0.25</v>
      </c>
      <c r="J37" s="26">
        <v>0.27</v>
      </c>
      <c r="K37" s="26">
        <v>-0.26</v>
      </c>
      <c r="L37" s="26">
        <v>0.31</v>
      </c>
      <c r="M37" s="26">
        <v>-7.0000000000000007E-2</v>
      </c>
      <c r="N37" s="26">
        <v>0.5</v>
      </c>
      <c r="O37" s="26">
        <v>0.55000000000000004</v>
      </c>
      <c r="P37" s="26">
        <v>-0.6</v>
      </c>
      <c r="Q37" s="26">
        <v>0.23</v>
      </c>
      <c r="R37" s="26">
        <v>0.32</v>
      </c>
      <c r="S37" s="26">
        <v>-0.25</v>
      </c>
      <c r="T37" s="26">
        <v>0.11</v>
      </c>
      <c r="U37" s="26">
        <v>-0.65</v>
      </c>
      <c r="V37" s="26">
        <v>0.22</v>
      </c>
      <c r="W37" s="26">
        <v>0.06</v>
      </c>
      <c r="X37" s="26">
        <v>-0.94</v>
      </c>
      <c r="Y37" s="26">
        <v>-0.35</v>
      </c>
      <c r="Z37" s="26">
        <v>-0.91</v>
      </c>
      <c r="AA37" s="26">
        <v>0.36</v>
      </c>
      <c r="AB37" s="26">
        <v>-0.04</v>
      </c>
      <c r="AC37" s="26">
        <v>-1.1200000000000001</v>
      </c>
      <c r="AD37" s="26">
        <v>-0.2</v>
      </c>
      <c r="AE37" s="26">
        <v>-0.9</v>
      </c>
      <c r="AF37" s="26">
        <v>-0.13</v>
      </c>
      <c r="AG37" s="26">
        <v>0.11</v>
      </c>
      <c r="AH37" s="25"/>
      <c r="AI37" s="26">
        <v>-0.15</v>
      </c>
    </row>
    <row r="38" spans="1:35" x14ac:dyDescent="0.45">
      <c r="A38" s="24" t="s">
        <v>123</v>
      </c>
      <c r="B38" t="s">
        <v>124</v>
      </c>
      <c r="C38" s="24">
        <v>12</v>
      </c>
      <c r="D38" s="26">
        <v>33.56</v>
      </c>
      <c r="E38" s="26">
        <v>1.33</v>
      </c>
      <c r="F38" s="26">
        <v>33.909999999999997</v>
      </c>
      <c r="G38" s="26">
        <v>3.09</v>
      </c>
      <c r="H38" s="26">
        <v>-4.7699999999999996</v>
      </c>
      <c r="I38" s="26">
        <v>25.06</v>
      </c>
      <c r="J38" s="26">
        <v>2.3199999999999998</v>
      </c>
      <c r="K38" s="26">
        <v>17.63</v>
      </c>
      <c r="L38" s="26">
        <v>3.67</v>
      </c>
      <c r="M38" s="26">
        <v>1.44</v>
      </c>
      <c r="N38" s="26">
        <v>40.92</v>
      </c>
      <c r="O38" s="26">
        <v>13.35</v>
      </c>
      <c r="P38" s="26">
        <v>13.52</v>
      </c>
      <c r="Q38" s="26">
        <v>11.37</v>
      </c>
      <c r="R38" s="26">
        <v>2.69</v>
      </c>
      <c r="S38" s="27">
        <v>0.4</v>
      </c>
      <c r="T38" s="26">
        <v>1.27</v>
      </c>
      <c r="U38" s="26">
        <v>5.29</v>
      </c>
      <c r="V38" s="26">
        <v>-0.65</v>
      </c>
      <c r="W38" s="26">
        <v>-5.5</v>
      </c>
      <c r="X38" s="27">
        <v>-11.29</v>
      </c>
      <c r="Y38" s="27">
        <v>3.45</v>
      </c>
      <c r="Z38" s="27">
        <v>1.43</v>
      </c>
      <c r="AA38" s="27">
        <v>2.21</v>
      </c>
      <c r="AB38" s="27">
        <v>-18.38</v>
      </c>
      <c r="AC38" s="27">
        <v>-27.41</v>
      </c>
      <c r="AD38" s="27">
        <v>0.51</v>
      </c>
      <c r="AE38" s="27">
        <v>-1.9</v>
      </c>
      <c r="AF38" s="27">
        <v>-9.51</v>
      </c>
      <c r="AG38" s="27">
        <v>-16.510000000000002</v>
      </c>
      <c r="AH38" s="25"/>
      <c r="AI38" s="27">
        <v>6.42</v>
      </c>
    </row>
    <row r="39" spans="1:35" x14ac:dyDescent="0.45">
      <c r="A39" s="24" t="s">
        <v>125</v>
      </c>
      <c r="B39" t="s">
        <v>126</v>
      </c>
      <c r="C39" s="24">
        <v>12</v>
      </c>
      <c r="D39" s="26">
        <v>20.420000000000002</v>
      </c>
      <c r="E39" s="26">
        <v>10.67</v>
      </c>
      <c r="F39" s="26">
        <v>18.149999999999999</v>
      </c>
      <c r="G39" s="26">
        <v>3.8</v>
      </c>
      <c r="H39" s="26">
        <v>-12.2</v>
      </c>
      <c r="I39" s="26">
        <v>33.549999999999997</v>
      </c>
      <c r="J39" s="26">
        <v>20.83</v>
      </c>
      <c r="K39" s="26">
        <v>17.04</v>
      </c>
      <c r="L39" s="26">
        <v>6.19</v>
      </c>
      <c r="M39" s="26">
        <v>-10.5</v>
      </c>
      <c r="N39" s="26">
        <v>38.65</v>
      </c>
      <c r="O39" s="26">
        <v>12.4</v>
      </c>
      <c r="P39" s="26">
        <v>36.49</v>
      </c>
      <c r="Q39" s="26">
        <v>2.61</v>
      </c>
      <c r="R39" s="26">
        <v>-12.84</v>
      </c>
      <c r="S39" s="26">
        <v>17.59</v>
      </c>
      <c r="T39" s="26">
        <v>23.56</v>
      </c>
      <c r="U39" s="26">
        <v>13.55</v>
      </c>
      <c r="V39" s="26">
        <v>1.83</v>
      </c>
      <c r="W39" s="26">
        <v>-21.35</v>
      </c>
      <c r="X39" s="26">
        <v>-30.72</v>
      </c>
      <c r="Y39" s="26">
        <v>6.08</v>
      </c>
      <c r="Z39" s="26">
        <v>13.24</v>
      </c>
      <c r="AA39" s="26">
        <v>-21.37</v>
      </c>
      <c r="AB39" s="26">
        <v>-28.67</v>
      </c>
      <c r="AC39" s="26">
        <v>-16.84</v>
      </c>
      <c r="AD39" s="26">
        <v>15.34</v>
      </c>
      <c r="AE39" s="26">
        <v>10.74</v>
      </c>
      <c r="AF39" s="26">
        <v>-2.44</v>
      </c>
      <c r="AG39" s="26">
        <v>-40.47</v>
      </c>
      <c r="AH39" s="25"/>
      <c r="AI39" s="26">
        <v>-1.29</v>
      </c>
    </row>
    <row r="40" spans="1:35" x14ac:dyDescent="0.45">
      <c r="A40" s="24" t="s">
        <v>128</v>
      </c>
      <c r="B40" t="s">
        <v>129</v>
      </c>
      <c r="C40" s="24">
        <v>12</v>
      </c>
      <c r="D40" s="27">
        <v>-3.32</v>
      </c>
      <c r="E40" s="25"/>
      <c r="F40" s="25"/>
      <c r="G40" s="25"/>
      <c r="H40" s="25"/>
      <c r="I40" s="27">
        <v>-14.73</v>
      </c>
      <c r="J40" s="25"/>
      <c r="K40" s="25"/>
      <c r="L40" s="25"/>
      <c r="M40" s="25"/>
      <c r="N40" s="27">
        <v>-5.41</v>
      </c>
      <c r="O40" s="25"/>
      <c r="P40" s="25"/>
      <c r="Q40" s="25"/>
      <c r="R40" s="25"/>
      <c r="S40" s="27">
        <v>-1.38</v>
      </c>
      <c r="T40" s="25"/>
      <c r="U40" s="25"/>
      <c r="V40" s="25"/>
      <c r="W40" s="25"/>
      <c r="X40" s="27">
        <v>-7.59</v>
      </c>
      <c r="Y40" s="25"/>
      <c r="Z40" s="25"/>
      <c r="AA40" s="26">
        <v>-0.91</v>
      </c>
      <c r="AB40" s="26">
        <v>-4.7699999999999996</v>
      </c>
      <c r="AC40" s="26">
        <v>-12.25</v>
      </c>
      <c r="AD40" s="26">
        <v>-0.57999999999999996</v>
      </c>
      <c r="AE40" s="26">
        <v>0.55000000000000004</v>
      </c>
      <c r="AF40" s="26">
        <v>-0.25</v>
      </c>
      <c r="AG40" s="26">
        <v>-11.92</v>
      </c>
      <c r="AH40" s="25">
        <v>1.75</v>
      </c>
      <c r="AI40" s="26">
        <v>-1.99</v>
      </c>
    </row>
    <row r="41" spans="1:35" x14ac:dyDescent="0.45">
      <c r="A41" s="24" t="s">
        <v>130</v>
      </c>
      <c r="B41" t="s">
        <v>131</v>
      </c>
      <c r="C41" s="24">
        <v>12</v>
      </c>
      <c r="D41" s="26">
        <v>9.51</v>
      </c>
      <c r="E41" s="26">
        <v>1.6</v>
      </c>
      <c r="F41" s="26">
        <v>5.59</v>
      </c>
      <c r="G41" s="26">
        <v>0.96</v>
      </c>
      <c r="H41" s="26">
        <v>1.35</v>
      </c>
      <c r="I41" s="26">
        <v>5.85</v>
      </c>
      <c r="J41" s="26">
        <v>1.99</v>
      </c>
      <c r="K41" s="26">
        <v>1.79</v>
      </c>
      <c r="L41" s="26">
        <v>1.55</v>
      </c>
      <c r="M41" s="26">
        <v>0.53</v>
      </c>
      <c r="N41" s="26">
        <v>10.46</v>
      </c>
      <c r="O41" s="26">
        <v>3.85</v>
      </c>
      <c r="P41" s="26">
        <v>5.99</v>
      </c>
      <c r="Q41" s="26">
        <v>3.85</v>
      </c>
      <c r="R41" s="26">
        <v>-3.23</v>
      </c>
      <c r="S41" s="27">
        <v>17.899999999999999</v>
      </c>
      <c r="T41" s="26">
        <v>8.7799999999999994</v>
      </c>
      <c r="U41" s="26">
        <v>7.59</v>
      </c>
      <c r="V41" s="26">
        <v>5.7</v>
      </c>
      <c r="W41" s="26">
        <v>-4.17</v>
      </c>
      <c r="X41" s="27">
        <v>25.36</v>
      </c>
      <c r="Y41" s="27">
        <v>8.93</v>
      </c>
      <c r="Z41" s="27">
        <v>6.85</v>
      </c>
      <c r="AA41" s="27">
        <v>8.5399999999999991</v>
      </c>
      <c r="AB41" s="27">
        <v>1.05</v>
      </c>
      <c r="AC41" s="27">
        <v>51.4</v>
      </c>
      <c r="AD41" s="27">
        <v>15.34</v>
      </c>
      <c r="AE41" s="27">
        <v>14.32</v>
      </c>
      <c r="AF41" s="27">
        <v>18.670000000000002</v>
      </c>
      <c r="AG41" s="27">
        <v>3.07</v>
      </c>
      <c r="AH41" s="25"/>
      <c r="AI41" s="27">
        <v>19.68</v>
      </c>
    </row>
    <row r="42" spans="1:35" x14ac:dyDescent="0.45">
      <c r="A42" s="24" t="s">
        <v>132</v>
      </c>
      <c r="B42" t="s">
        <v>133</v>
      </c>
      <c r="C42" s="24">
        <v>12</v>
      </c>
      <c r="D42" s="26">
        <v>1.34</v>
      </c>
      <c r="E42" s="26">
        <v>1.82</v>
      </c>
      <c r="F42" s="26">
        <v>0.31</v>
      </c>
      <c r="G42" s="26">
        <v>-0.24</v>
      </c>
      <c r="H42" s="26">
        <v>-0.55000000000000004</v>
      </c>
      <c r="I42" s="26">
        <v>-5.35</v>
      </c>
      <c r="J42" s="26">
        <v>0.61</v>
      </c>
      <c r="K42" s="26">
        <v>-1.1499999999999999</v>
      </c>
      <c r="L42" s="26">
        <v>-1.67</v>
      </c>
      <c r="M42" s="26">
        <v>-3.13</v>
      </c>
      <c r="N42" s="26">
        <v>-0.03</v>
      </c>
      <c r="O42" s="26">
        <v>0.34</v>
      </c>
      <c r="P42" s="26">
        <v>-0.27</v>
      </c>
      <c r="Q42" s="26">
        <v>-1.92</v>
      </c>
      <c r="R42" s="26">
        <v>1.83</v>
      </c>
      <c r="S42" s="26">
        <v>1.66</v>
      </c>
      <c r="T42" s="26">
        <v>0.71</v>
      </c>
      <c r="U42" s="26">
        <v>0.72</v>
      </c>
      <c r="V42" s="26">
        <v>-0.66</v>
      </c>
      <c r="W42" s="26">
        <v>0.89</v>
      </c>
      <c r="X42" s="26">
        <v>-5.63</v>
      </c>
      <c r="Y42" s="26">
        <v>-1.74</v>
      </c>
      <c r="Z42" s="26">
        <v>0.35</v>
      </c>
      <c r="AA42" s="26">
        <v>-0.68</v>
      </c>
      <c r="AB42" s="26">
        <v>-3.56</v>
      </c>
      <c r="AC42" s="26">
        <v>-34.659999999999997</v>
      </c>
      <c r="AD42" s="26">
        <v>-9.08</v>
      </c>
      <c r="AE42" s="26">
        <v>-6.5</v>
      </c>
      <c r="AF42" s="26">
        <v>-7.93</v>
      </c>
      <c r="AG42" s="26">
        <v>-11.16</v>
      </c>
      <c r="AH42" s="25">
        <v>-18</v>
      </c>
      <c r="AI42" s="26">
        <v>-10.83</v>
      </c>
    </row>
    <row r="43" spans="1:35" x14ac:dyDescent="0.45">
      <c r="A43" s="24" t="s">
        <v>134</v>
      </c>
      <c r="B43" t="s">
        <v>135</v>
      </c>
      <c r="C43" s="24">
        <v>12</v>
      </c>
      <c r="D43" s="27">
        <v>22.71</v>
      </c>
      <c r="E43" s="27">
        <v>-6.3</v>
      </c>
      <c r="F43" s="27">
        <v>19.8</v>
      </c>
      <c r="G43" s="27">
        <v>1.04</v>
      </c>
      <c r="H43" s="27">
        <v>8.17</v>
      </c>
      <c r="I43" s="27">
        <v>62.05</v>
      </c>
      <c r="J43" s="27">
        <v>14.86</v>
      </c>
      <c r="K43" s="27">
        <v>12.8</v>
      </c>
      <c r="L43" s="27">
        <v>32.18</v>
      </c>
      <c r="M43" s="27">
        <v>2.21</v>
      </c>
      <c r="N43" s="27">
        <v>207.24</v>
      </c>
      <c r="O43" s="27">
        <v>104.23</v>
      </c>
      <c r="P43" s="27">
        <v>42.67</v>
      </c>
      <c r="Q43" s="27">
        <v>60.72</v>
      </c>
      <c r="R43" s="27">
        <v>-0.37</v>
      </c>
      <c r="S43" s="27">
        <v>295.54000000000002</v>
      </c>
      <c r="T43" s="27">
        <v>96.7</v>
      </c>
      <c r="U43" s="27">
        <v>67.03</v>
      </c>
      <c r="V43" s="27">
        <v>1.53</v>
      </c>
      <c r="W43" s="27">
        <v>130.28</v>
      </c>
      <c r="X43" s="27">
        <v>106.72</v>
      </c>
      <c r="Y43" s="27">
        <v>39.21</v>
      </c>
      <c r="Z43" s="27">
        <v>48.2</v>
      </c>
      <c r="AA43" s="27">
        <v>110.43</v>
      </c>
      <c r="AB43" s="27">
        <v>-91.11</v>
      </c>
      <c r="AC43" s="27">
        <v>151.69</v>
      </c>
      <c r="AD43" s="27">
        <v>119.58</v>
      </c>
      <c r="AE43" s="27">
        <v>12.76</v>
      </c>
      <c r="AF43" s="27">
        <v>26.66</v>
      </c>
      <c r="AG43" s="27">
        <v>-7.31</v>
      </c>
      <c r="AH43" s="25"/>
      <c r="AI43" s="27">
        <v>-0.66</v>
      </c>
    </row>
    <row r="44" spans="1:35" x14ac:dyDescent="0.45">
      <c r="A44" s="24" t="s">
        <v>136</v>
      </c>
      <c r="B44" t="s">
        <v>137</v>
      </c>
      <c r="C44" s="24">
        <v>12</v>
      </c>
      <c r="D44" s="26">
        <v>7.64</v>
      </c>
      <c r="E44" s="26">
        <v>4.74</v>
      </c>
      <c r="F44" s="26">
        <v>2.67</v>
      </c>
      <c r="G44" s="26">
        <v>1.2</v>
      </c>
      <c r="H44" s="26">
        <v>-0.97</v>
      </c>
      <c r="I44" s="26">
        <v>14.66</v>
      </c>
      <c r="J44" s="26">
        <v>3.14</v>
      </c>
      <c r="K44" s="26">
        <v>3.78</v>
      </c>
      <c r="L44" s="26">
        <v>5.8</v>
      </c>
      <c r="M44" s="26">
        <v>1.94</v>
      </c>
      <c r="N44" s="26">
        <v>14.21</v>
      </c>
      <c r="O44" s="26">
        <v>2.92</v>
      </c>
      <c r="P44" s="26">
        <v>6.8</v>
      </c>
      <c r="Q44" s="26">
        <v>7.33</v>
      </c>
      <c r="R44" s="26">
        <v>-2.83</v>
      </c>
      <c r="S44" s="26">
        <v>16.579999999999998</v>
      </c>
      <c r="T44" s="26">
        <v>4.6100000000000003</v>
      </c>
      <c r="U44" s="26">
        <v>4.51</v>
      </c>
      <c r="V44" s="26">
        <v>2.62</v>
      </c>
      <c r="W44" s="26">
        <v>4.8499999999999996</v>
      </c>
      <c r="X44" s="26">
        <v>31.02</v>
      </c>
      <c r="Y44" s="26">
        <v>5.89</v>
      </c>
      <c r="Z44" s="26">
        <v>5.9</v>
      </c>
      <c r="AA44" s="26">
        <v>4.01</v>
      </c>
      <c r="AB44" s="26">
        <v>15.22</v>
      </c>
      <c r="AC44" s="26">
        <v>17.28</v>
      </c>
      <c r="AD44" s="26">
        <v>5.82</v>
      </c>
      <c r="AE44" s="26">
        <v>1.1599999999999999</v>
      </c>
      <c r="AF44" s="26">
        <v>5.92</v>
      </c>
      <c r="AG44" s="26">
        <v>4.37</v>
      </c>
      <c r="AH44" s="25"/>
      <c r="AI44" s="26">
        <v>6.96</v>
      </c>
    </row>
    <row r="45" spans="1:35" x14ac:dyDescent="0.45">
      <c r="A45" s="24" t="s">
        <v>139</v>
      </c>
      <c r="B45" t="s">
        <v>140</v>
      </c>
      <c r="C45" s="24">
        <v>12</v>
      </c>
      <c r="D45" s="26">
        <v>162.35</v>
      </c>
      <c r="E45" s="26">
        <v>8.3699999999999992</v>
      </c>
      <c r="F45" s="26">
        <v>6.44</v>
      </c>
      <c r="G45" s="26">
        <v>12.8</v>
      </c>
      <c r="H45" s="26">
        <v>134.72999999999999</v>
      </c>
      <c r="I45" s="26">
        <v>60.27</v>
      </c>
      <c r="J45" s="26">
        <v>0.79</v>
      </c>
      <c r="K45" s="26">
        <v>15.91</v>
      </c>
      <c r="L45" s="26">
        <v>62.68</v>
      </c>
      <c r="M45" s="26">
        <v>-19.11</v>
      </c>
      <c r="N45" s="26">
        <v>11.15</v>
      </c>
      <c r="O45" s="26">
        <v>-3.85</v>
      </c>
      <c r="P45" s="26">
        <v>9.26</v>
      </c>
      <c r="Q45" s="26">
        <v>25.54</v>
      </c>
      <c r="R45" s="26">
        <v>-19.79</v>
      </c>
      <c r="S45" s="26">
        <v>57.99</v>
      </c>
      <c r="T45" s="26">
        <v>10.28</v>
      </c>
      <c r="U45" s="26">
        <v>21.8</v>
      </c>
      <c r="V45" s="26">
        <v>23.61</v>
      </c>
      <c r="W45" s="26">
        <v>2.2999999999999998</v>
      </c>
      <c r="X45" s="26">
        <v>58.02</v>
      </c>
      <c r="Y45" s="26">
        <v>7.84</v>
      </c>
      <c r="Z45" s="26">
        <v>17.27</v>
      </c>
      <c r="AA45" s="26">
        <v>27.67</v>
      </c>
      <c r="AB45" s="26">
        <v>5.24</v>
      </c>
      <c r="AC45" s="26">
        <v>90.94</v>
      </c>
      <c r="AD45" s="26">
        <v>17.88</v>
      </c>
      <c r="AE45" s="26">
        <v>37.549999999999997</v>
      </c>
      <c r="AF45" s="26">
        <v>46.99</v>
      </c>
      <c r="AG45" s="26">
        <v>-11.47</v>
      </c>
      <c r="AH45" s="25">
        <v>87.7</v>
      </c>
      <c r="AI45" s="26">
        <v>20.63</v>
      </c>
    </row>
    <row r="46" spans="1:35" x14ac:dyDescent="0.45">
      <c r="A46" s="24" t="s">
        <v>141</v>
      </c>
      <c r="B46" t="s">
        <v>142</v>
      </c>
      <c r="C46" s="24">
        <v>12</v>
      </c>
      <c r="D46" s="26">
        <v>-6.76</v>
      </c>
      <c r="E46" s="26">
        <v>-2.94</v>
      </c>
      <c r="F46" s="26">
        <v>-0.23</v>
      </c>
      <c r="G46" s="26">
        <v>-1.49</v>
      </c>
      <c r="H46" s="26">
        <v>-2.11</v>
      </c>
      <c r="I46" s="26">
        <v>-0.56999999999999995</v>
      </c>
      <c r="J46" s="26">
        <v>-2.31</v>
      </c>
      <c r="K46" s="26">
        <v>5.91</v>
      </c>
      <c r="L46" s="26">
        <v>-1.96</v>
      </c>
      <c r="M46" s="26">
        <v>-2.21</v>
      </c>
      <c r="N46" s="26">
        <v>-6.01</v>
      </c>
      <c r="O46" s="26">
        <v>-4.05</v>
      </c>
      <c r="P46" s="26">
        <v>0.13</v>
      </c>
      <c r="Q46" s="26">
        <v>-1.62</v>
      </c>
      <c r="R46" s="26">
        <v>-0.46</v>
      </c>
      <c r="S46" s="26">
        <v>-4.8099999999999996</v>
      </c>
      <c r="T46" s="26">
        <v>-1.54</v>
      </c>
      <c r="U46" s="26">
        <v>0.2</v>
      </c>
      <c r="V46" s="26">
        <v>-1.28</v>
      </c>
      <c r="W46" s="26">
        <v>-2.1800000000000002</v>
      </c>
      <c r="X46" s="26">
        <v>-4.2</v>
      </c>
      <c r="Y46" s="26">
        <v>-1.98</v>
      </c>
      <c r="Z46" s="26">
        <v>-0.14000000000000001</v>
      </c>
      <c r="AA46" s="26">
        <v>-1.43</v>
      </c>
      <c r="AB46" s="26">
        <v>-0.65</v>
      </c>
      <c r="AC46" s="26">
        <v>-5.62</v>
      </c>
      <c r="AD46" s="26">
        <v>-2.09</v>
      </c>
      <c r="AE46" s="26">
        <v>1</v>
      </c>
      <c r="AF46" s="26">
        <v>-1.67</v>
      </c>
      <c r="AG46" s="26">
        <v>-2.86</v>
      </c>
      <c r="AH46" s="25"/>
      <c r="AI46" s="26">
        <v>-1.85</v>
      </c>
    </row>
    <row r="47" spans="1:35" x14ac:dyDescent="0.45">
      <c r="A47" s="24" t="s">
        <v>143</v>
      </c>
      <c r="B47" t="s">
        <v>144</v>
      </c>
      <c r="C47" s="24">
        <v>12</v>
      </c>
      <c r="D47" s="27">
        <v>4755.1000000000004</v>
      </c>
      <c r="E47" s="27">
        <v>632.89</v>
      </c>
      <c r="F47" s="27">
        <v>1268.95</v>
      </c>
      <c r="G47" s="27">
        <v>1083.8499999999999</v>
      </c>
      <c r="H47" s="27">
        <v>1769.41</v>
      </c>
      <c r="I47" s="27">
        <v>9602.32</v>
      </c>
      <c r="J47" s="27">
        <v>990.45</v>
      </c>
      <c r="K47" s="27">
        <v>1984.52</v>
      </c>
      <c r="L47" s="27">
        <v>3310.82</v>
      </c>
      <c r="M47" s="27">
        <v>3316.53</v>
      </c>
      <c r="N47" s="27">
        <v>2229.56</v>
      </c>
      <c r="O47" s="27">
        <v>1983.13</v>
      </c>
      <c r="P47" s="27">
        <v>2876.15</v>
      </c>
      <c r="Q47" s="27">
        <v>1111.71</v>
      </c>
      <c r="R47" s="27">
        <v>-3741.42</v>
      </c>
      <c r="S47" s="27">
        <v>-9112.43</v>
      </c>
      <c r="T47" s="27">
        <v>-2580.41</v>
      </c>
      <c r="U47" s="27">
        <v>-2991.18</v>
      </c>
      <c r="V47" s="27">
        <v>-2183.73</v>
      </c>
      <c r="W47" s="27">
        <v>-1357.11</v>
      </c>
      <c r="X47" s="27">
        <v>19788.68</v>
      </c>
      <c r="Y47" s="27">
        <v>1919.25</v>
      </c>
      <c r="Z47" s="27">
        <v>4120.28</v>
      </c>
      <c r="AA47" s="27">
        <v>5748.68</v>
      </c>
      <c r="AB47" s="27">
        <v>8000.48</v>
      </c>
      <c r="AC47" s="27">
        <v>42919.29</v>
      </c>
      <c r="AD47" s="27">
        <v>8107.08</v>
      </c>
      <c r="AE47" s="27">
        <v>6997.23</v>
      </c>
      <c r="AF47" s="27">
        <v>12595.2</v>
      </c>
      <c r="AG47" s="27">
        <v>15219.78</v>
      </c>
      <c r="AH47" s="26">
        <v>220078.9</v>
      </c>
      <c r="AI47" s="27">
        <v>40330.18</v>
      </c>
    </row>
    <row r="48" spans="1:35" x14ac:dyDescent="0.45">
      <c r="A48" s="24" t="s">
        <v>146</v>
      </c>
      <c r="B48" t="s">
        <v>147</v>
      </c>
      <c r="C48" s="24">
        <v>12</v>
      </c>
      <c r="D48" s="26">
        <v>132.63999999999999</v>
      </c>
      <c r="E48" s="27">
        <v>53.2</v>
      </c>
      <c r="F48" s="26">
        <v>40.799999999999997</v>
      </c>
      <c r="G48" s="26">
        <v>41.58</v>
      </c>
      <c r="H48" s="26">
        <v>-2.93</v>
      </c>
      <c r="I48" s="26">
        <v>124.17</v>
      </c>
      <c r="J48" s="26">
        <v>57.41</v>
      </c>
      <c r="K48" s="26">
        <v>57.39</v>
      </c>
      <c r="L48" s="26">
        <v>6.71</v>
      </c>
      <c r="M48" s="26">
        <v>2.66</v>
      </c>
      <c r="N48" s="26">
        <v>367.17</v>
      </c>
      <c r="O48" s="26">
        <v>64.34</v>
      </c>
      <c r="P48" s="26">
        <v>105.43</v>
      </c>
      <c r="Q48" s="26">
        <v>51.99</v>
      </c>
      <c r="R48" s="26">
        <v>145.41</v>
      </c>
      <c r="S48" s="26">
        <v>-60.86</v>
      </c>
      <c r="T48" s="26">
        <v>9.52</v>
      </c>
      <c r="U48" s="27">
        <v>-11.82</v>
      </c>
      <c r="V48" s="26">
        <v>78.23</v>
      </c>
      <c r="W48" s="26">
        <v>-136.79</v>
      </c>
      <c r="X48" s="26">
        <v>-252.14</v>
      </c>
      <c r="Y48" s="26">
        <v>-5.82</v>
      </c>
      <c r="Z48" s="26">
        <v>50.76</v>
      </c>
      <c r="AA48" s="26">
        <v>26.49</v>
      </c>
      <c r="AB48" s="26">
        <v>-323.58</v>
      </c>
      <c r="AC48" s="26">
        <v>-8.3000000000000007</v>
      </c>
      <c r="AD48" s="26">
        <v>287.77</v>
      </c>
      <c r="AE48" s="26">
        <v>-24.68</v>
      </c>
      <c r="AF48" s="26">
        <v>-138.01</v>
      </c>
      <c r="AG48" s="26">
        <v>-133.38</v>
      </c>
      <c r="AH48" s="25"/>
      <c r="AI48" s="27">
        <v>0.85</v>
      </c>
    </row>
    <row r="49" spans="1:35" x14ac:dyDescent="0.45">
      <c r="A49" s="24" t="s">
        <v>149</v>
      </c>
      <c r="B49" t="s">
        <v>150</v>
      </c>
      <c r="C49" s="24">
        <v>12</v>
      </c>
      <c r="D49" s="26">
        <v>-24.67</v>
      </c>
      <c r="E49" s="26">
        <v>-4.6900000000000004</v>
      </c>
      <c r="F49" s="26">
        <v>7.18</v>
      </c>
      <c r="G49" s="26">
        <v>3.94</v>
      </c>
      <c r="H49" s="26">
        <v>-31.1</v>
      </c>
      <c r="I49" s="26">
        <v>60.09</v>
      </c>
      <c r="J49" s="26">
        <v>17.62</v>
      </c>
      <c r="K49" s="26">
        <v>20.87</v>
      </c>
      <c r="L49" s="26">
        <v>15.19</v>
      </c>
      <c r="M49" s="26">
        <v>6.41</v>
      </c>
      <c r="N49" s="26">
        <v>-2.4</v>
      </c>
      <c r="O49" s="26">
        <v>6.6</v>
      </c>
      <c r="P49" s="26">
        <v>5.78</v>
      </c>
      <c r="Q49" s="26">
        <v>-3.44</v>
      </c>
      <c r="R49" s="26">
        <v>-11.33</v>
      </c>
      <c r="S49" s="26">
        <v>10.7</v>
      </c>
      <c r="T49" s="27">
        <v>15.04</v>
      </c>
      <c r="U49" s="27">
        <v>4.12</v>
      </c>
      <c r="V49" s="27">
        <v>-3.68</v>
      </c>
      <c r="W49" s="26">
        <v>-4.78</v>
      </c>
      <c r="X49" s="26">
        <v>-29.66</v>
      </c>
      <c r="Y49" s="26">
        <v>0.1</v>
      </c>
      <c r="Z49" s="26">
        <v>3.21</v>
      </c>
      <c r="AA49" s="26">
        <v>-22.49</v>
      </c>
      <c r="AB49" s="26">
        <v>-10.48</v>
      </c>
      <c r="AC49" s="26">
        <v>-31.94</v>
      </c>
      <c r="AD49" s="26">
        <v>-2.75</v>
      </c>
      <c r="AE49" s="26">
        <v>11.85</v>
      </c>
      <c r="AF49" s="26">
        <v>-6.22</v>
      </c>
      <c r="AG49" s="26">
        <v>-34.83</v>
      </c>
      <c r="AH49" s="25"/>
      <c r="AI49" s="26">
        <v>15.09</v>
      </c>
    </row>
    <row r="50" spans="1:35" x14ac:dyDescent="0.45">
      <c r="A50" s="24" t="s">
        <v>152</v>
      </c>
      <c r="B50" t="s">
        <v>153</v>
      </c>
      <c r="C50" s="24">
        <v>12</v>
      </c>
      <c r="D50" s="26">
        <v>79.97</v>
      </c>
      <c r="E50" s="26">
        <v>1.36</v>
      </c>
      <c r="F50" s="26">
        <v>5.28</v>
      </c>
      <c r="G50" s="26">
        <v>-0.09</v>
      </c>
      <c r="H50" s="26">
        <v>73.42</v>
      </c>
      <c r="I50" s="26">
        <v>24.03</v>
      </c>
      <c r="J50" s="26">
        <v>4.54</v>
      </c>
      <c r="K50" s="26">
        <v>3.65</v>
      </c>
      <c r="L50" s="26">
        <v>7.89</v>
      </c>
      <c r="M50" s="26">
        <v>7.95</v>
      </c>
      <c r="N50" s="26">
        <v>29.05</v>
      </c>
      <c r="O50" s="26">
        <v>8.1300000000000008</v>
      </c>
      <c r="P50" s="26">
        <v>9.1999999999999993</v>
      </c>
      <c r="Q50" s="26">
        <v>10.14</v>
      </c>
      <c r="R50" s="26">
        <v>1.58</v>
      </c>
      <c r="S50" s="27">
        <v>10.210000000000001</v>
      </c>
      <c r="T50" s="26">
        <v>3.69</v>
      </c>
      <c r="U50" s="26">
        <v>3.35</v>
      </c>
      <c r="V50" s="26">
        <v>5.26</v>
      </c>
      <c r="W50" s="26">
        <v>-2.08</v>
      </c>
      <c r="X50" s="26">
        <v>16.46</v>
      </c>
      <c r="Y50" s="26">
        <v>2.5499999999999998</v>
      </c>
      <c r="Z50" s="26">
        <v>5.57</v>
      </c>
      <c r="AA50" s="26">
        <v>2.69</v>
      </c>
      <c r="AB50" s="26">
        <v>5.66</v>
      </c>
      <c r="AC50" s="26">
        <v>4.57</v>
      </c>
      <c r="AD50" s="26">
        <v>2.12</v>
      </c>
      <c r="AE50" s="26">
        <v>0.68</v>
      </c>
      <c r="AF50" s="26">
        <v>6.98</v>
      </c>
      <c r="AG50" s="26">
        <v>-5.21</v>
      </c>
      <c r="AH50" s="25"/>
      <c r="AI50" s="26">
        <v>7.74</v>
      </c>
    </row>
    <row r="51" spans="1:35" x14ac:dyDescent="0.45">
      <c r="A51" s="24" t="s">
        <v>154</v>
      </c>
      <c r="B51" t="s">
        <v>155</v>
      </c>
      <c r="C51" s="24">
        <v>12</v>
      </c>
      <c r="D51" s="27">
        <v>122.32</v>
      </c>
      <c r="E51" s="27">
        <v>133.91999999999999</v>
      </c>
      <c r="F51" s="27">
        <v>46.08</v>
      </c>
      <c r="G51" s="27">
        <v>55.74</v>
      </c>
      <c r="H51" s="27">
        <v>-113.42</v>
      </c>
      <c r="I51" s="27">
        <v>407.51</v>
      </c>
      <c r="J51" s="27">
        <v>134.88</v>
      </c>
      <c r="K51" s="27">
        <v>46.36</v>
      </c>
      <c r="L51" s="27">
        <v>99.96</v>
      </c>
      <c r="M51" s="27">
        <v>126.31</v>
      </c>
      <c r="N51" s="27">
        <v>408.89</v>
      </c>
      <c r="O51" s="27">
        <v>143.78</v>
      </c>
      <c r="P51" s="27">
        <v>197.05</v>
      </c>
      <c r="Q51" s="27">
        <v>201</v>
      </c>
      <c r="R51" s="27">
        <v>-132.94</v>
      </c>
      <c r="S51" s="27">
        <v>535.9</v>
      </c>
      <c r="T51" s="27">
        <v>130.84</v>
      </c>
      <c r="U51" s="27">
        <v>164.89</v>
      </c>
      <c r="V51" s="27">
        <v>165.38</v>
      </c>
      <c r="W51" s="27">
        <v>74.8</v>
      </c>
      <c r="X51" s="27">
        <v>-168.66</v>
      </c>
      <c r="Y51" s="27">
        <v>155.44999999999999</v>
      </c>
      <c r="Z51" s="27">
        <v>150.44</v>
      </c>
      <c r="AA51" s="27">
        <v>50.5</v>
      </c>
      <c r="AB51" s="27">
        <v>-525.04999999999995</v>
      </c>
      <c r="AC51" s="27">
        <v>373.15</v>
      </c>
      <c r="AD51" s="27">
        <v>120.44</v>
      </c>
      <c r="AE51" s="27">
        <v>94.48</v>
      </c>
      <c r="AF51" s="27">
        <v>43.6</v>
      </c>
      <c r="AG51" s="27">
        <v>114.63</v>
      </c>
      <c r="AH51" s="25">
        <v>542.24</v>
      </c>
      <c r="AI51" s="27">
        <v>173.5</v>
      </c>
    </row>
    <row r="52" spans="1:35" x14ac:dyDescent="0.45">
      <c r="A52" s="24" t="s">
        <v>156</v>
      </c>
      <c r="B52" t="s">
        <v>157</v>
      </c>
      <c r="C52" s="24">
        <v>12</v>
      </c>
      <c r="D52" s="27">
        <v>-2.67</v>
      </c>
      <c r="E52" s="26">
        <v>0.14000000000000001</v>
      </c>
      <c r="F52" s="26">
        <v>-0.79</v>
      </c>
      <c r="G52" s="26">
        <v>-1.8</v>
      </c>
      <c r="H52" s="26">
        <v>-0.22</v>
      </c>
      <c r="I52" s="27">
        <v>47.08</v>
      </c>
      <c r="J52" s="26">
        <v>49.55</v>
      </c>
      <c r="K52" s="26">
        <v>-2.35</v>
      </c>
      <c r="L52" s="26">
        <v>-0.37</v>
      </c>
      <c r="M52" s="26">
        <v>0.25</v>
      </c>
      <c r="N52" s="26">
        <v>0.77</v>
      </c>
      <c r="O52" s="26">
        <v>0.63</v>
      </c>
      <c r="P52" s="26">
        <v>0.33</v>
      </c>
      <c r="Q52" s="26">
        <v>-0.45</v>
      </c>
      <c r="R52" s="26">
        <v>0.26</v>
      </c>
      <c r="S52" s="26">
        <v>-2.08</v>
      </c>
      <c r="T52" s="26">
        <v>-0.21</v>
      </c>
      <c r="U52" s="26">
        <v>-0.14000000000000001</v>
      </c>
      <c r="V52" s="26">
        <v>-0.94</v>
      </c>
      <c r="W52" s="26">
        <v>-0.79</v>
      </c>
      <c r="X52" s="26">
        <v>-0.63</v>
      </c>
      <c r="Y52" s="26">
        <v>0.27</v>
      </c>
      <c r="Z52" s="26">
        <v>0.6</v>
      </c>
      <c r="AA52" s="26">
        <v>-0.51</v>
      </c>
      <c r="AB52" s="26">
        <v>-0.98</v>
      </c>
      <c r="AC52" s="26">
        <v>-1.79</v>
      </c>
      <c r="AD52" s="26">
        <v>0.21</v>
      </c>
      <c r="AE52" s="26">
        <v>0.31</v>
      </c>
      <c r="AF52" s="26">
        <v>-0.49</v>
      </c>
      <c r="AG52" s="26">
        <v>-1.83</v>
      </c>
      <c r="AH52" s="25"/>
      <c r="AI52" s="26">
        <v>0.51</v>
      </c>
    </row>
    <row r="53" spans="1:35" x14ac:dyDescent="0.45">
      <c r="A53" s="24" t="s">
        <v>158</v>
      </c>
      <c r="B53" t="s">
        <v>159</v>
      </c>
      <c r="C53" s="24">
        <v>12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7">
        <v>-4.96</v>
      </c>
      <c r="T53" s="25"/>
      <c r="U53" s="25"/>
      <c r="V53" s="25"/>
      <c r="W53" s="25"/>
      <c r="X53" s="26">
        <v>-5.47</v>
      </c>
      <c r="Y53" s="25"/>
      <c r="Z53" s="25"/>
      <c r="AA53" s="27">
        <v>-1.89</v>
      </c>
      <c r="AB53" s="26">
        <v>0.09</v>
      </c>
      <c r="AC53" s="26">
        <v>-2.81</v>
      </c>
      <c r="AD53" s="26">
        <v>-1.62</v>
      </c>
      <c r="AE53" s="25"/>
      <c r="AF53" s="27">
        <v>-0.36</v>
      </c>
      <c r="AG53" s="26">
        <v>0.26</v>
      </c>
      <c r="AH53" s="25">
        <v>1.6</v>
      </c>
      <c r="AI53" s="26">
        <v>-0.69</v>
      </c>
    </row>
    <row r="54" spans="1:35" x14ac:dyDescent="0.45">
      <c r="A54" s="24" t="s">
        <v>161</v>
      </c>
      <c r="B54" t="s">
        <v>162</v>
      </c>
      <c r="C54" s="24">
        <v>12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7">
        <v>-3.11</v>
      </c>
      <c r="T54" s="25"/>
      <c r="U54" s="25"/>
      <c r="V54" s="25"/>
      <c r="W54" s="25"/>
      <c r="X54" s="27">
        <v>-6.04</v>
      </c>
      <c r="Y54" s="25"/>
      <c r="Z54" s="25"/>
      <c r="AA54" s="27">
        <v>-1.45</v>
      </c>
      <c r="AB54" s="27">
        <v>-1.88</v>
      </c>
      <c r="AC54" s="27">
        <v>-8.0500000000000007</v>
      </c>
      <c r="AD54" s="26">
        <v>-1.74</v>
      </c>
      <c r="AE54" s="25"/>
      <c r="AF54" s="27">
        <v>-2.64</v>
      </c>
      <c r="AG54" s="27">
        <v>-2.2599999999999998</v>
      </c>
      <c r="AH54" s="25"/>
      <c r="AI54" s="26">
        <v>-1.82</v>
      </c>
    </row>
    <row r="55" spans="1:35" x14ac:dyDescent="0.45">
      <c r="A55" s="24" t="s">
        <v>163</v>
      </c>
      <c r="B55" t="s">
        <v>164</v>
      </c>
      <c r="C55" s="24">
        <v>12</v>
      </c>
      <c r="D55" s="26">
        <v>754.99</v>
      </c>
      <c r="E55" s="26">
        <v>177.92</v>
      </c>
      <c r="F55" s="26">
        <v>276.06</v>
      </c>
      <c r="G55" s="26">
        <v>197.88</v>
      </c>
      <c r="H55" s="26">
        <v>103.13</v>
      </c>
      <c r="I55" s="26">
        <v>1122.22</v>
      </c>
      <c r="J55" s="26">
        <v>437.62</v>
      </c>
      <c r="K55" s="26">
        <v>328.94</v>
      </c>
      <c r="L55" s="26">
        <v>299.97000000000003</v>
      </c>
      <c r="M55" s="26">
        <v>55.69</v>
      </c>
      <c r="N55" s="26">
        <v>1622.99</v>
      </c>
      <c r="O55" s="27">
        <v>524.9</v>
      </c>
      <c r="P55" s="26">
        <v>428.99</v>
      </c>
      <c r="Q55" s="26">
        <v>339.81</v>
      </c>
      <c r="R55" s="26">
        <v>329.29</v>
      </c>
      <c r="S55" s="26">
        <v>1818.43</v>
      </c>
      <c r="T55" s="26">
        <v>611.76</v>
      </c>
      <c r="U55" s="26">
        <v>601.41</v>
      </c>
      <c r="V55" s="26">
        <v>427.3</v>
      </c>
      <c r="W55" s="26">
        <v>177.97</v>
      </c>
      <c r="X55" s="26">
        <v>2073.5700000000002</v>
      </c>
      <c r="Y55" s="26">
        <v>700.96</v>
      </c>
      <c r="Z55" s="26">
        <v>611.44000000000005</v>
      </c>
      <c r="AA55" s="26">
        <v>554.04999999999995</v>
      </c>
      <c r="AB55" s="26">
        <v>207.11</v>
      </c>
      <c r="AC55" s="26">
        <v>2018.29</v>
      </c>
      <c r="AD55" s="26">
        <v>608.13</v>
      </c>
      <c r="AE55" s="26">
        <v>637.45000000000005</v>
      </c>
      <c r="AF55" s="26">
        <v>537.97</v>
      </c>
      <c r="AG55" s="26">
        <v>234.73</v>
      </c>
      <c r="AH55" s="26">
        <v>2124.84</v>
      </c>
      <c r="AI55" s="26">
        <v>634.66999999999996</v>
      </c>
    </row>
    <row r="56" spans="1:35" x14ac:dyDescent="0.45">
      <c r="A56" s="24" t="s">
        <v>165</v>
      </c>
      <c r="B56" t="s">
        <v>166</v>
      </c>
      <c r="C56" s="24">
        <v>12</v>
      </c>
      <c r="D56" s="26">
        <v>4.5199999999999996</v>
      </c>
      <c r="E56" s="26">
        <v>3.31</v>
      </c>
      <c r="F56" s="26">
        <v>4.09</v>
      </c>
      <c r="G56" s="26">
        <v>-0.69</v>
      </c>
      <c r="H56" s="26">
        <v>-2.1800000000000002</v>
      </c>
      <c r="I56" s="26">
        <v>9.31</v>
      </c>
      <c r="J56" s="26">
        <v>0.39</v>
      </c>
      <c r="K56" s="26">
        <v>4.57</v>
      </c>
      <c r="L56" s="26">
        <v>3.45</v>
      </c>
      <c r="M56" s="26">
        <v>0.9</v>
      </c>
      <c r="N56" s="26">
        <v>37.49</v>
      </c>
      <c r="O56" s="26">
        <v>3.37</v>
      </c>
      <c r="P56" s="26">
        <v>4.3899999999999997</v>
      </c>
      <c r="Q56" s="26">
        <v>4.2699999999999996</v>
      </c>
      <c r="R56" s="26">
        <v>25.46</v>
      </c>
      <c r="S56" s="26">
        <v>10.56</v>
      </c>
      <c r="T56" s="26">
        <v>5.98</v>
      </c>
      <c r="U56" s="26">
        <v>4.7</v>
      </c>
      <c r="V56" s="26">
        <v>0.03</v>
      </c>
      <c r="W56" s="26">
        <v>-0.14000000000000001</v>
      </c>
      <c r="X56" s="26">
        <v>8.65</v>
      </c>
      <c r="Y56" s="26">
        <v>2.79</v>
      </c>
      <c r="Z56" s="26">
        <v>3.95</v>
      </c>
      <c r="AA56" s="26">
        <v>-0.62</v>
      </c>
      <c r="AB56" s="26">
        <v>2.5299999999999998</v>
      </c>
      <c r="AC56" s="26">
        <v>11.38</v>
      </c>
      <c r="AD56" s="26">
        <v>1.55</v>
      </c>
      <c r="AE56" s="26">
        <v>3.4</v>
      </c>
      <c r="AF56" s="26">
        <v>5.58</v>
      </c>
      <c r="AG56" s="26">
        <v>0.85</v>
      </c>
      <c r="AH56" s="25"/>
      <c r="AI56" s="26">
        <v>4.7300000000000004</v>
      </c>
    </row>
    <row r="57" spans="1:35" x14ac:dyDescent="0.45">
      <c r="A57" s="24" t="s">
        <v>167</v>
      </c>
      <c r="B57" t="s">
        <v>168</v>
      </c>
      <c r="C57" s="24">
        <v>12</v>
      </c>
      <c r="D57" s="26">
        <v>23.29</v>
      </c>
      <c r="E57" s="26">
        <v>1.77</v>
      </c>
      <c r="F57" s="26">
        <v>7.06</v>
      </c>
      <c r="G57" s="26">
        <v>4.88</v>
      </c>
      <c r="H57" s="26">
        <v>9.57</v>
      </c>
      <c r="I57" s="26">
        <v>45.17</v>
      </c>
      <c r="J57" s="26">
        <v>89.66</v>
      </c>
      <c r="K57" s="26">
        <v>-5.91</v>
      </c>
      <c r="L57" s="26">
        <v>-2.27</v>
      </c>
      <c r="M57" s="26">
        <v>-36.32</v>
      </c>
      <c r="N57" s="26">
        <v>6.19</v>
      </c>
      <c r="O57" s="26">
        <v>3.16</v>
      </c>
      <c r="P57" s="27">
        <v>4.1399999999999997</v>
      </c>
      <c r="Q57" s="26">
        <v>-1.81</v>
      </c>
      <c r="R57" s="26">
        <v>0.69</v>
      </c>
      <c r="S57" s="26">
        <v>16.52</v>
      </c>
      <c r="T57" s="26">
        <v>-0.49</v>
      </c>
      <c r="U57" s="26">
        <v>6.92</v>
      </c>
      <c r="V57" s="26">
        <v>1.37</v>
      </c>
      <c r="W57" s="26">
        <v>8.7200000000000006</v>
      </c>
      <c r="X57" s="26">
        <v>13.25</v>
      </c>
      <c r="Y57" s="26">
        <v>2.61</v>
      </c>
      <c r="Z57" s="26">
        <v>7.03</v>
      </c>
      <c r="AA57" s="26">
        <v>0.19</v>
      </c>
      <c r="AB57" s="26">
        <v>3.43</v>
      </c>
      <c r="AC57" s="26">
        <v>-2.69</v>
      </c>
      <c r="AD57" s="26">
        <v>-1.0900000000000001</v>
      </c>
      <c r="AE57" s="26">
        <v>3.91</v>
      </c>
      <c r="AF57" s="26">
        <v>-0.34</v>
      </c>
      <c r="AG57" s="26">
        <v>-5.17</v>
      </c>
      <c r="AH57" s="25"/>
      <c r="AI57" s="26">
        <v>-2.4</v>
      </c>
    </row>
    <row r="58" spans="1:35" x14ac:dyDescent="0.45">
      <c r="A58" s="24" t="s">
        <v>169</v>
      </c>
      <c r="B58" t="s">
        <v>170</v>
      </c>
      <c r="C58" s="24">
        <v>12</v>
      </c>
      <c r="D58" s="27">
        <v>196.67</v>
      </c>
      <c r="E58" s="27">
        <v>134.30000000000001</v>
      </c>
      <c r="F58" s="27">
        <v>116.6</v>
      </c>
      <c r="G58" s="27">
        <v>163.15</v>
      </c>
      <c r="H58" s="27">
        <v>-217.37</v>
      </c>
      <c r="I58" s="27">
        <v>973.5</v>
      </c>
      <c r="J58" s="27">
        <v>302.70999999999998</v>
      </c>
      <c r="K58" s="27">
        <v>243.92</v>
      </c>
      <c r="L58" s="27">
        <v>232.46</v>
      </c>
      <c r="M58" s="27">
        <v>194.41</v>
      </c>
      <c r="N58" s="27">
        <v>1174.43</v>
      </c>
      <c r="O58" s="27">
        <v>211.01</v>
      </c>
      <c r="P58" s="27">
        <v>779.38</v>
      </c>
      <c r="Q58" s="27">
        <v>321.68</v>
      </c>
      <c r="R58" s="27">
        <v>-137.63</v>
      </c>
      <c r="S58" s="27">
        <v>380.49</v>
      </c>
      <c r="T58" s="27">
        <v>372.47</v>
      </c>
      <c r="U58" s="27">
        <v>92.02</v>
      </c>
      <c r="V58" s="27">
        <v>34.42</v>
      </c>
      <c r="W58" s="27">
        <v>-118.42</v>
      </c>
      <c r="X58" s="27">
        <v>772.98</v>
      </c>
      <c r="Y58" s="27">
        <v>-154.29</v>
      </c>
      <c r="Z58" s="27">
        <v>-68.319999999999993</v>
      </c>
      <c r="AA58" s="27">
        <v>277.74</v>
      </c>
      <c r="AB58" s="27">
        <v>717.84</v>
      </c>
      <c r="AC58" s="27">
        <v>372.48</v>
      </c>
      <c r="AD58" s="27">
        <v>80.739999999999995</v>
      </c>
      <c r="AE58" s="27">
        <v>79.59</v>
      </c>
      <c r="AF58" s="27">
        <v>365.35</v>
      </c>
      <c r="AG58" s="27">
        <v>-153.21</v>
      </c>
      <c r="AH58" s="26">
        <v>889.23</v>
      </c>
      <c r="AI58" s="27">
        <v>144.9</v>
      </c>
    </row>
    <row r="59" spans="1:35" x14ac:dyDescent="0.45">
      <c r="A59" s="24" t="s">
        <v>171</v>
      </c>
      <c r="B59" t="s">
        <v>172</v>
      </c>
      <c r="C59" s="24">
        <v>12</v>
      </c>
      <c r="D59" s="26">
        <v>1.72</v>
      </c>
      <c r="E59" s="26">
        <v>0.03</v>
      </c>
      <c r="F59" s="26">
        <v>-0.06</v>
      </c>
      <c r="G59" s="26">
        <v>0.47</v>
      </c>
      <c r="H59" s="26">
        <v>1.27</v>
      </c>
      <c r="I59" s="26">
        <v>-0.91</v>
      </c>
      <c r="J59" s="26">
        <v>1.48</v>
      </c>
      <c r="K59" s="26">
        <v>-0.55000000000000004</v>
      </c>
      <c r="L59" s="26">
        <v>-0.51</v>
      </c>
      <c r="M59" s="26">
        <v>-1.33</v>
      </c>
      <c r="N59" s="26">
        <v>-2.83</v>
      </c>
      <c r="O59" s="26">
        <v>0.11</v>
      </c>
      <c r="P59" s="26">
        <v>0.16</v>
      </c>
      <c r="Q59" s="26">
        <v>0.02</v>
      </c>
      <c r="R59" s="26">
        <v>-3.11</v>
      </c>
      <c r="S59" s="26">
        <v>-3.56</v>
      </c>
      <c r="T59" s="26">
        <v>0.12</v>
      </c>
      <c r="U59" s="26">
        <v>-2.68</v>
      </c>
      <c r="V59" s="26">
        <v>0.38</v>
      </c>
      <c r="W59" s="26">
        <v>-1.37</v>
      </c>
      <c r="X59" s="26">
        <v>6.69</v>
      </c>
      <c r="Y59" s="26">
        <v>1.1599999999999999</v>
      </c>
      <c r="Z59" s="26">
        <v>0.05</v>
      </c>
      <c r="AA59" s="26">
        <v>0.03</v>
      </c>
      <c r="AB59" s="26">
        <v>5.45</v>
      </c>
      <c r="AC59" s="26">
        <v>3.49</v>
      </c>
      <c r="AD59" s="26">
        <v>0.76</v>
      </c>
      <c r="AE59" s="26">
        <v>1.18</v>
      </c>
      <c r="AF59" s="26">
        <v>0.56999999999999995</v>
      </c>
      <c r="AG59" s="26">
        <v>0.99</v>
      </c>
      <c r="AH59" s="25"/>
      <c r="AI59" s="26">
        <v>1.1599999999999999</v>
      </c>
    </row>
    <row r="60" spans="1:35" x14ac:dyDescent="0.45">
      <c r="A60" s="24" t="s">
        <v>173</v>
      </c>
      <c r="B60" t="s">
        <v>174</v>
      </c>
      <c r="C60" s="24">
        <v>12</v>
      </c>
      <c r="D60" s="27">
        <v>9.16</v>
      </c>
      <c r="E60" s="25"/>
      <c r="F60" s="25"/>
      <c r="G60" s="25"/>
      <c r="H60" s="25"/>
      <c r="I60" s="27">
        <v>9.7100000000000009</v>
      </c>
      <c r="J60" s="25"/>
      <c r="K60" s="25"/>
      <c r="L60" s="25"/>
      <c r="M60" s="25"/>
      <c r="N60" s="27">
        <v>13.38</v>
      </c>
      <c r="O60" s="25"/>
      <c r="P60" s="25"/>
      <c r="Q60" s="25"/>
      <c r="R60" s="25"/>
      <c r="S60" s="27">
        <v>12.36</v>
      </c>
      <c r="T60" s="25"/>
      <c r="U60" s="25"/>
      <c r="V60" s="25"/>
      <c r="W60" s="25"/>
      <c r="X60" s="27">
        <v>22.67</v>
      </c>
      <c r="Y60" s="27">
        <v>3.54</v>
      </c>
      <c r="Z60" s="26">
        <v>4.3899999999999997</v>
      </c>
      <c r="AA60" s="26">
        <v>4.5</v>
      </c>
      <c r="AB60" s="26">
        <v>10.24</v>
      </c>
      <c r="AC60" s="26">
        <v>18.04</v>
      </c>
      <c r="AD60" s="27">
        <v>3.36</v>
      </c>
      <c r="AE60" s="26">
        <v>5.93</v>
      </c>
      <c r="AF60" s="26">
        <v>2.98</v>
      </c>
      <c r="AG60" s="26">
        <v>5.77</v>
      </c>
      <c r="AH60" s="25">
        <v>22.6</v>
      </c>
      <c r="AI60" s="26">
        <v>3.68</v>
      </c>
    </row>
    <row r="61" spans="1:35" x14ac:dyDescent="0.45">
      <c r="A61" s="24" t="s">
        <v>176</v>
      </c>
      <c r="B61" t="s">
        <v>177</v>
      </c>
      <c r="C61" s="24">
        <v>12</v>
      </c>
      <c r="D61" s="26">
        <v>14.5</v>
      </c>
      <c r="E61" s="26">
        <v>-12.56</v>
      </c>
      <c r="F61" s="26">
        <v>1.23</v>
      </c>
      <c r="G61" s="26">
        <v>8.35</v>
      </c>
      <c r="H61" s="26">
        <v>17.48</v>
      </c>
      <c r="I61" s="26">
        <v>8.8000000000000007</v>
      </c>
      <c r="J61" s="26">
        <v>13.69</v>
      </c>
      <c r="K61" s="26">
        <v>-0.8</v>
      </c>
      <c r="L61" s="26">
        <v>22.71</v>
      </c>
      <c r="M61" s="26">
        <v>-26.8</v>
      </c>
      <c r="N61" s="26">
        <v>-10.11</v>
      </c>
      <c r="O61" s="26">
        <v>1.33</v>
      </c>
      <c r="P61" s="26">
        <v>19.47</v>
      </c>
      <c r="Q61" s="26">
        <v>-24.5</v>
      </c>
      <c r="R61" s="26">
        <v>-6.41</v>
      </c>
      <c r="S61" s="26">
        <v>7.3</v>
      </c>
      <c r="T61" s="26">
        <v>10.1</v>
      </c>
      <c r="U61" s="26">
        <v>6.19</v>
      </c>
      <c r="V61" s="26">
        <v>-6.07</v>
      </c>
      <c r="W61" s="26">
        <v>-2.92</v>
      </c>
      <c r="X61" s="26">
        <v>-41.96</v>
      </c>
      <c r="Y61" s="26">
        <v>-7.44</v>
      </c>
      <c r="Z61" s="26">
        <v>1.03</v>
      </c>
      <c r="AA61" s="26">
        <v>-10.86</v>
      </c>
      <c r="AB61" s="26">
        <v>-24.7</v>
      </c>
      <c r="AC61" s="26">
        <v>23.36</v>
      </c>
      <c r="AD61" s="26">
        <v>3.11</v>
      </c>
      <c r="AE61" s="26">
        <v>2.46</v>
      </c>
      <c r="AF61" s="26">
        <v>5.08</v>
      </c>
      <c r="AG61" s="26">
        <v>12.71</v>
      </c>
      <c r="AH61" s="25"/>
      <c r="AI61" s="26">
        <v>31.6</v>
      </c>
    </row>
    <row r="62" spans="1:35" x14ac:dyDescent="0.45">
      <c r="A62" s="24" t="s">
        <v>178</v>
      </c>
      <c r="B62" t="s">
        <v>179</v>
      </c>
      <c r="C62" s="24">
        <v>12</v>
      </c>
      <c r="D62" s="26">
        <v>5.9</v>
      </c>
      <c r="E62" s="26">
        <v>-7.53</v>
      </c>
      <c r="F62" s="26">
        <v>-4.53</v>
      </c>
      <c r="G62" s="26">
        <v>-5.99</v>
      </c>
      <c r="H62" s="26">
        <v>23.95</v>
      </c>
      <c r="I62" s="27">
        <v>0.16</v>
      </c>
      <c r="J62" s="26">
        <v>0.73</v>
      </c>
      <c r="K62" s="26">
        <v>1.51</v>
      </c>
      <c r="L62" s="26">
        <v>-1.79</v>
      </c>
      <c r="M62" s="27">
        <v>-0.28000000000000003</v>
      </c>
      <c r="N62" s="26">
        <v>67.45</v>
      </c>
      <c r="O62" s="26">
        <v>2.31</v>
      </c>
      <c r="P62" s="26">
        <v>2.62</v>
      </c>
      <c r="Q62" s="26">
        <v>-13.03</v>
      </c>
      <c r="R62" s="26">
        <v>75.56</v>
      </c>
      <c r="S62" s="26">
        <v>-19.190000000000001</v>
      </c>
      <c r="T62" s="26">
        <v>-8.4499999999999993</v>
      </c>
      <c r="U62" s="26">
        <v>-6.08</v>
      </c>
      <c r="V62" s="26">
        <v>-10.53</v>
      </c>
      <c r="W62" s="26">
        <v>5.85</v>
      </c>
      <c r="X62" s="26">
        <v>8.91</v>
      </c>
      <c r="Y62" s="26">
        <v>0.32</v>
      </c>
      <c r="Z62" s="26">
        <v>5.57</v>
      </c>
      <c r="AA62" s="26">
        <v>2.92</v>
      </c>
      <c r="AB62" s="26">
        <v>0.1</v>
      </c>
      <c r="AC62" s="26">
        <v>29.81</v>
      </c>
      <c r="AD62" s="26">
        <v>33.08</v>
      </c>
      <c r="AE62" s="26">
        <v>-2.06</v>
      </c>
      <c r="AF62" s="26">
        <v>-0.72</v>
      </c>
      <c r="AG62" s="26">
        <v>-0.5</v>
      </c>
      <c r="AH62" s="25"/>
      <c r="AI62" s="26">
        <v>0.84</v>
      </c>
    </row>
    <row r="63" spans="1:35" x14ac:dyDescent="0.45">
      <c r="A63" s="24" t="s">
        <v>180</v>
      </c>
      <c r="B63" t="s">
        <v>181</v>
      </c>
      <c r="C63" s="24">
        <v>12</v>
      </c>
      <c r="D63" s="26">
        <v>22.09</v>
      </c>
      <c r="E63" s="26">
        <v>1.77</v>
      </c>
      <c r="F63" s="27">
        <v>2.79</v>
      </c>
      <c r="G63" s="26">
        <v>1.79</v>
      </c>
      <c r="H63" s="26">
        <v>17.510000000000002</v>
      </c>
      <c r="I63" s="27">
        <v>65.72</v>
      </c>
      <c r="J63" s="26">
        <v>9.9600000000000009</v>
      </c>
      <c r="K63" s="26">
        <v>17.71</v>
      </c>
      <c r="L63" s="26">
        <v>8.08</v>
      </c>
      <c r="M63" s="27">
        <v>29.98</v>
      </c>
      <c r="N63" s="26">
        <v>12.02</v>
      </c>
      <c r="O63" s="26">
        <v>3.41</v>
      </c>
      <c r="P63" s="26">
        <v>8.73</v>
      </c>
      <c r="Q63" s="26">
        <v>-2.8</v>
      </c>
      <c r="R63" s="26">
        <v>2.68</v>
      </c>
      <c r="S63" s="26">
        <v>16.96</v>
      </c>
      <c r="T63" s="27">
        <v>3.16</v>
      </c>
      <c r="U63" s="27">
        <v>5.59</v>
      </c>
      <c r="V63" s="26">
        <v>2.57</v>
      </c>
      <c r="W63" s="26">
        <v>5.65</v>
      </c>
      <c r="X63" s="26">
        <v>13.65</v>
      </c>
      <c r="Y63" s="26">
        <v>3.35</v>
      </c>
      <c r="Z63" s="26">
        <v>4.5599999999999996</v>
      </c>
      <c r="AA63" s="27">
        <v>3.25</v>
      </c>
      <c r="AB63" s="26">
        <v>2.4900000000000002</v>
      </c>
      <c r="AC63" s="26">
        <v>16.97</v>
      </c>
      <c r="AD63" s="26">
        <v>3.79</v>
      </c>
      <c r="AE63" s="26">
        <v>4.6100000000000003</v>
      </c>
      <c r="AF63" s="26">
        <v>4.13</v>
      </c>
      <c r="AG63" s="26">
        <v>4.43</v>
      </c>
      <c r="AH63" s="25"/>
      <c r="AI63" s="26">
        <v>2.62</v>
      </c>
    </row>
    <row r="64" spans="1:35" x14ac:dyDescent="0.45">
      <c r="A64" s="24" t="s">
        <v>182</v>
      </c>
      <c r="B64" t="s">
        <v>183</v>
      </c>
      <c r="C64" s="24">
        <v>12</v>
      </c>
      <c r="D64" s="26">
        <v>166.03</v>
      </c>
      <c r="E64" s="26">
        <v>55.06</v>
      </c>
      <c r="F64" s="26">
        <v>50.35</v>
      </c>
      <c r="G64" s="26">
        <v>47.04</v>
      </c>
      <c r="H64" s="26">
        <v>13.57</v>
      </c>
      <c r="I64" s="26">
        <v>316.89</v>
      </c>
      <c r="J64" s="26">
        <v>47.81</v>
      </c>
      <c r="K64" s="26">
        <v>59.04</v>
      </c>
      <c r="L64" s="26">
        <v>92.67</v>
      </c>
      <c r="M64" s="26">
        <v>117.37</v>
      </c>
      <c r="N64" s="26">
        <v>556.23</v>
      </c>
      <c r="O64" s="26">
        <v>158.68</v>
      </c>
      <c r="P64" s="26">
        <v>160.94</v>
      </c>
      <c r="Q64" s="26">
        <v>170.83</v>
      </c>
      <c r="R64" s="26">
        <v>65.77</v>
      </c>
      <c r="S64" s="26">
        <v>264.14999999999998</v>
      </c>
      <c r="T64" s="26">
        <v>72.290000000000006</v>
      </c>
      <c r="U64" s="26">
        <v>81.099999999999994</v>
      </c>
      <c r="V64" s="26">
        <v>53.76</v>
      </c>
      <c r="W64" s="26">
        <v>56.99</v>
      </c>
      <c r="X64" s="26">
        <v>229.47</v>
      </c>
      <c r="Y64" s="26">
        <v>43.91</v>
      </c>
      <c r="Z64" s="26">
        <v>64.099999999999994</v>
      </c>
      <c r="AA64" s="26">
        <v>71.11</v>
      </c>
      <c r="AB64" s="26">
        <v>50.36</v>
      </c>
      <c r="AC64" s="26">
        <v>256.07</v>
      </c>
      <c r="AD64" s="26">
        <v>46.13</v>
      </c>
      <c r="AE64" s="26">
        <v>59.53</v>
      </c>
      <c r="AF64" s="26">
        <v>90.25</v>
      </c>
      <c r="AG64" s="26">
        <v>60.17</v>
      </c>
      <c r="AH64" s="25">
        <v>365.4</v>
      </c>
      <c r="AI64" s="27">
        <v>87.31</v>
      </c>
    </row>
    <row r="65" spans="1:35" x14ac:dyDescent="0.45">
      <c r="A65" s="24" t="s">
        <v>184</v>
      </c>
      <c r="B65" t="s">
        <v>185</v>
      </c>
      <c r="C65" s="24">
        <v>12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7">
        <v>-6.17</v>
      </c>
      <c r="O65" s="25"/>
      <c r="P65" s="25"/>
      <c r="Q65" s="25"/>
      <c r="R65" s="25"/>
      <c r="S65" s="27">
        <v>-9.02</v>
      </c>
      <c r="T65" s="25"/>
      <c r="U65" s="25"/>
      <c r="V65" s="25"/>
      <c r="W65" s="25"/>
      <c r="X65" s="27">
        <v>-3.3</v>
      </c>
      <c r="Y65" s="25"/>
      <c r="Z65" s="25"/>
      <c r="AA65" s="26">
        <v>-2.4300000000000002</v>
      </c>
      <c r="AB65" s="26">
        <v>7.15</v>
      </c>
      <c r="AC65" s="26">
        <v>5.0199999999999996</v>
      </c>
      <c r="AD65" s="26">
        <v>-1.06</v>
      </c>
      <c r="AE65" s="26">
        <v>-23.64</v>
      </c>
      <c r="AF65" s="27">
        <v>-5.2</v>
      </c>
      <c r="AG65" s="26">
        <v>34.92</v>
      </c>
      <c r="AH65" s="25"/>
      <c r="AI65" s="26">
        <v>-2.0099999999999998</v>
      </c>
    </row>
    <row r="66" spans="1:35" x14ac:dyDescent="0.45">
      <c r="A66" s="24" t="s">
        <v>186</v>
      </c>
      <c r="B66" t="s">
        <v>187</v>
      </c>
      <c r="C66" s="24">
        <v>12</v>
      </c>
      <c r="D66" s="26">
        <v>0.35</v>
      </c>
      <c r="E66" s="26">
        <v>0.23</v>
      </c>
      <c r="F66" s="26">
        <v>-0.42</v>
      </c>
      <c r="G66" s="26">
        <v>0.28999999999999998</v>
      </c>
      <c r="H66" s="26">
        <v>0.24</v>
      </c>
      <c r="I66" s="26">
        <v>0.67</v>
      </c>
      <c r="J66" s="26">
        <v>0.32</v>
      </c>
      <c r="K66" s="26">
        <v>-0.51</v>
      </c>
      <c r="L66" s="26">
        <v>0.31</v>
      </c>
      <c r="M66" s="26">
        <v>0.55000000000000004</v>
      </c>
      <c r="N66" s="26">
        <v>-0.04</v>
      </c>
      <c r="O66" s="26">
        <v>0.27</v>
      </c>
      <c r="P66" s="26">
        <v>-0.63</v>
      </c>
      <c r="Q66" s="26">
        <v>0.19</v>
      </c>
      <c r="R66" s="26">
        <v>0.14000000000000001</v>
      </c>
      <c r="S66" s="26">
        <v>-0.67</v>
      </c>
      <c r="T66" s="26">
        <v>0.14000000000000001</v>
      </c>
      <c r="U66" s="26">
        <v>-0.69</v>
      </c>
      <c r="V66" s="26">
        <v>0.03</v>
      </c>
      <c r="W66" s="26">
        <v>-0.15</v>
      </c>
      <c r="X66" s="26">
        <v>-0.3</v>
      </c>
      <c r="Y66" s="26">
        <v>0.11</v>
      </c>
      <c r="Z66" s="26">
        <v>-0.68</v>
      </c>
      <c r="AA66" s="26">
        <v>0.12</v>
      </c>
      <c r="AB66" s="26">
        <v>0.14000000000000001</v>
      </c>
      <c r="AC66" s="26">
        <v>7.0000000000000007E-2</v>
      </c>
      <c r="AD66" s="26">
        <v>0.15</v>
      </c>
      <c r="AE66" s="26">
        <v>-0.66</v>
      </c>
      <c r="AF66" s="26">
        <v>0.27</v>
      </c>
      <c r="AG66" s="26">
        <v>0.32</v>
      </c>
      <c r="AH66" s="25"/>
      <c r="AI66" s="26">
        <v>0.15</v>
      </c>
    </row>
    <row r="67" spans="1:35" x14ac:dyDescent="0.45">
      <c r="A67" s="24" t="s">
        <v>189</v>
      </c>
      <c r="B67" t="s">
        <v>190</v>
      </c>
      <c r="C67" s="24">
        <v>12</v>
      </c>
      <c r="D67" s="26">
        <v>0.24</v>
      </c>
      <c r="E67" s="26">
        <v>-2.0299999999999998</v>
      </c>
      <c r="F67" s="26">
        <v>6.36</v>
      </c>
      <c r="G67" s="26">
        <v>-5.15</v>
      </c>
      <c r="H67" s="26">
        <v>1.06</v>
      </c>
      <c r="I67" s="26">
        <v>9.24</v>
      </c>
      <c r="J67" s="26">
        <v>-0.47</v>
      </c>
      <c r="K67" s="26">
        <v>0.99</v>
      </c>
      <c r="L67" s="26">
        <v>3.31</v>
      </c>
      <c r="M67" s="26">
        <v>5.42</v>
      </c>
      <c r="N67" s="26">
        <v>-1.83</v>
      </c>
      <c r="O67" s="26">
        <v>-3.43</v>
      </c>
      <c r="P67" s="26">
        <v>-0.66</v>
      </c>
      <c r="Q67" s="26">
        <v>2.58</v>
      </c>
      <c r="R67" s="26">
        <v>-0.33</v>
      </c>
      <c r="S67" s="26">
        <v>15.23</v>
      </c>
      <c r="T67" s="26">
        <v>0.5</v>
      </c>
      <c r="U67" s="26">
        <v>2.4300000000000002</v>
      </c>
      <c r="V67" s="26">
        <v>11.82</v>
      </c>
      <c r="W67" s="26">
        <v>0.49</v>
      </c>
      <c r="X67" s="26">
        <v>-9.68</v>
      </c>
      <c r="Y67" s="26">
        <v>-0.42</v>
      </c>
      <c r="Z67" s="26">
        <v>4.18</v>
      </c>
      <c r="AA67" s="26">
        <v>-3.31</v>
      </c>
      <c r="AB67" s="26">
        <v>-10.130000000000001</v>
      </c>
      <c r="AC67" s="26">
        <v>-19.329999999999998</v>
      </c>
      <c r="AD67" s="26">
        <v>-1.88</v>
      </c>
      <c r="AE67" s="26">
        <v>-3.8</v>
      </c>
      <c r="AF67" s="26">
        <v>-6.57</v>
      </c>
      <c r="AG67" s="26">
        <v>-7.08</v>
      </c>
      <c r="AH67" s="25"/>
      <c r="AI67" s="26">
        <v>-0.66</v>
      </c>
    </row>
    <row r="68" spans="1:35" x14ac:dyDescent="0.45">
      <c r="A68" s="24" t="s">
        <v>191</v>
      </c>
      <c r="B68" t="s">
        <v>192</v>
      </c>
      <c r="C68" s="24">
        <v>12</v>
      </c>
      <c r="D68" s="27">
        <v>86.65</v>
      </c>
      <c r="E68" s="27">
        <v>152.38</v>
      </c>
      <c r="F68" s="27">
        <v>27.47</v>
      </c>
      <c r="G68" s="27">
        <v>63.22</v>
      </c>
      <c r="H68" s="27">
        <v>-156.41</v>
      </c>
      <c r="I68" s="27">
        <v>274.97000000000003</v>
      </c>
      <c r="J68" s="27">
        <v>52.23</v>
      </c>
      <c r="K68" s="27">
        <v>93.13</v>
      </c>
      <c r="L68" s="27">
        <v>52.21</v>
      </c>
      <c r="M68" s="27">
        <v>77.41</v>
      </c>
      <c r="N68" s="27">
        <v>202.07</v>
      </c>
      <c r="O68" s="27">
        <v>82.58</v>
      </c>
      <c r="P68" s="27">
        <v>111.67</v>
      </c>
      <c r="Q68" s="27">
        <v>79.42</v>
      </c>
      <c r="R68" s="27">
        <v>-71.59</v>
      </c>
      <c r="S68" s="27">
        <v>194.79</v>
      </c>
      <c r="T68" s="27">
        <v>10.88</v>
      </c>
      <c r="U68" s="27">
        <v>12.33</v>
      </c>
      <c r="V68" s="27">
        <v>137.31</v>
      </c>
      <c r="W68" s="27">
        <v>34.270000000000003</v>
      </c>
      <c r="X68" s="27">
        <v>94.27</v>
      </c>
      <c r="Y68" s="27">
        <v>70.709999999999994</v>
      </c>
      <c r="Z68" s="27">
        <v>186.47</v>
      </c>
      <c r="AA68" s="27">
        <v>-168.99</v>
      </c>
      <c r="AB68" s="27">
        <v>6.08</v>
      </c>
      <c r="AC68" s="27">
        <v>143.33000000000001</v>
      </c>
      <c r="AD68" s="27">
        <v>67.930000000000007</v>
      </c>
      <c r="AE68" s="27">
        <v>165.55</v>
      </c>
      <c r="AF68" s="27">
        <v>143.58000000000001</v>
      </c>
      <c r="AG68" s="27">
        <v>-233.74</v>
      </c>
      <c r="AH68" s="26">
        <v>394.07</v>
      </c>
      <c r="AI68" s="27">
        <v>75.66</v>
      </c>
    </row>
    <row r="69" spans="1:35" x14ac:dyDescent="0.45">
      <c r="A69" s="24" t="s">
        <v>193</v>
      </c>
      <c r="B69" t="s">
        <v>194</v>
      </c>
      <c r="C69" s="24">
        <v>12</v>
      </c>
      <c r="D69" s="26">
        <v>-15.24</v>
      </c>
      <c r="E69" s="26">
        <v>-2.74</v>
      </c>
      <c r="F69" s="26">
        <v>-8.5</v>
      </c>
      <c r="G69" s="26">
        <v>2.95</v>
      </c>
      <c r="H69" s="26">
        <v>-6.95</v>
      </c>
      <c r="I69" s="26">
        <v>-0.97</v>
      </c>
      <c r="J69" s="26">
        <v>4.03</v>
      </c>
      <c r="K69" s="26">
        <v>-3.36</v>
      </c>
      <c r="L69" s="26">
        <v>5.09</v>
      </c>
      <c r="M69" s="26">
        <v>-6.73</v>
      </c>
      <c r="N69" s="26">
        <v>31.89</v>
      </c>
      <c r="O69" s="26">
        <v>9.58</v>
      </c>
      <c r="P69" s="26">
        <v>0.98</v>
      </c>
      <c r="Q69" s="26">
        <v>8.2899999999999991</v>
      </c>
      <c r="R69" s="26">
        <v>13.03</v>
      </c>
      <c r="S69" s="26">
        <v>37.01</v>
      </c>
      <c r="T69" s="26">
        <v>15.53</v>
      </c>
      <c r="U69" s="26">
        <v>14.43</v>
      </c>
      <c r="V69" s="26">
        <v>-17.91</v>
      </c>
      <c r="W69" s="26">
        <v>24.96</v>
      </c>
      <c r="X69" s="26">
        <v>65.040000000000006</v>
      </c>
      <c r="Y69" s="26">
        <v>20.09</v>
      </c>
      <c r="Z69" s="26">
        <v>8.51</v>
      </c>
      <c r="AA69" s="26">
        <v>19.850000000000001</v>
      </c>
      <c r="AB69" s="26">
        <v>16.59</v>
      </c>
      <c r="AC69" s="26">
        <v>61.51</v>
      </c>
      <c r="AD69" s="26">
        <v>17.47</v>
      </c>
      <c r="AE69" s="26">
        <v>-1.87</v>
      </c>
      <c r="AF69" s="26">
        <v>30.59</v>
      </c>
      <c r="AG69" s="26">
        <v>15.32</v>
      </c>
      <c r="AH69" s="25"/>
      <c r="AI69" s="26">
        <v>27.48</v>
      </c>
    </row>
    <row r="70" spans="1:35" x14ac:dyDescent="0.45">
      <c r="A70" s="24" t="s">
        <v>195</v>
      </c>
      <c r="B70" t="s">
        <v>196</v>
      </c>
      <c r="C70" s="24">
        <v>12</v>
      </c>
      <c r="D70" s="26">
        <v>2.68</v>
      </c>
      <c r="E70" s="26">
        <v>-0.3</v>
      </c>
      <c r="F70" s="26">
        <v>2.3199999999999998</v>
      </c>
      <c r="G70" s="26">
        <v>0.41</v>
      </c>
      <c r="H70" s="26">
        <v>0.25</v>
      </c>
      <c r="I70" s="26">
        <v>1.56</v>
      </c>
      <c r="J70" s="26">
        <v>0.41</v>
      </c>
      <c r="K70" s="26">
        <v>1.49</v>
      </c>
      <c r="L70" s="26">
        <v>1.06</v>
      </c>
      <c r="M70" s="26">
        <v>-1.41</v>
      </c>
      <c r="N70" s="27">
        <v>-5.23</v>
      </c>
      <c r="O70" s="26">
        <v>-1.39</v>
      </c>
      <c r="P70" s="26">
        <v>-2.69</v>
      </c>
      <c r="Q70" s="26">
        <v>-0.65</v>
      </c>
      <c r="R70" s="26">
        <v>-0.51</v>
      </c>
      <c r="S70" s="26">
        <v>-3.67</v>
      </c>
      <c r="T70" s="26">
        <v>-2.04</v>
      </c>
      <c r="U70" s="26">
        <v>0.54</v>
      </c>
      <c r="V70" s="26">
        <v>-0.49</v>
      </c>
      <c r="W70" s="26">
        <v>-1.68</v>
      </c>
      <c r="X70" s="26">
        <v>1.1200000000000001</v>
      </c>
      <c r="Y70" s="26">
        <v>-0.12</v>
      </c>
      <c r="Z70" s="26">
        <v>0.61</v>
      </c>
      <c r="AA70" s="26">
        <v>0.41</v>
      </c>
      <c r="AB70" s="26">
        <v>0.21</v>
      </c>
      <c r="AC70" s="26">
        <v>-0.61</v>
      </c>
      <c r="AD70" s="26">
        <v>-0.9</v>
      </c>
      <c r="AE70" s="26">
        <v>0.32</v>
      </c>
      <c r="AF70" s="26">
        <v>-0.31</v>
      </c>
      <c r="AG70" s="26">
        <v>0.28000000000000003</v>
      </c>
      <c r="AH70" s="25"/>
      <c r="AI70" s="26">
        <v>-0.27</v>
      </c>
    </row>
    <row r="71" spans="1:35" x14ac:dyDescent="0.45">
      <c r="A71" s="24" t="s">
        <v>197</v>
      </c>
      <c r="B71" t="s">
        <v>198</v>
      </c>
      <c r="C71" s="24">
        <v>6</v>
      </c>
      <c r="D71" s="27">
        <v>1.27</v>
      </c>
      <c r="E71" s="26">
        <v>1.07</v>
      </c>
      <c r="F71" s="26">
        <v>0.11</v>
      </c>
      <c r="G71" s="26">
        <v>0.13</v>
      </c>
      <c r="H71" s="26">
        <v>-0.19</v>
      </c>
      <c r="I71" s="27">
        <v>0.87</v>
      </c>
      <c r="J71" s="27">
        <v>-0.06</v>
      </c>
      <c r="K71" s="27">
        <v>0.99</v>
      </c>
      <c r="L71" s="26">
        <v>1.98</v>
      </c>
      <c r="M71" s="26">
        <v>-2.17</v>
      </c>
      <c r="N71" s="26">
        <v>2.93</v>
      </c>
      <c r="O71" s="26">
        <v>5.78</v>
      </c>
      <c r="P71" s="26">
        <v>-2.65</v>
      </c>
      <c r="Q71" s="26">
        <v>0.7</v>
      </c>
      <c r="R71" s="26">
        <v>-0.01</v>
      </c>
      <c r="S71" s="26">
        <v>-4.1399999999999997</v>
      </c>
      <c r="T71" s="26">
        <v>8.39</v>
      </c>
      <c r="U71" s="26">
        <v>-13.22</v>
      </c>
      <c r="V71" s="26">
        <v>-5.66</v>
      </c>
      <c r="W71" s="26">
        <v>-20.010000000000002</v>
      </c>
      <c r="X71" s="26">
        <v>-44.35</v>
      </c>
      <c r="Y71" s="26">
        <v>-3.87</v>
      </c>
      <c r="Z71" s="26">
        <v>-14.81</v>
      </c>
      <c r="AA71" s="26">
        <v>4.5999999999999996</v>
      </c>
      <c r="AB71" s="26">
        <v>-3.71</v>
      </c>
      <c r="AC71" s="26">
        <v>-3.54</v>
      </c>
      <c r="AD71" s="26">
        <v>-4.67</v>
      </c>
      <c r="AE71" s="26">
        <v>0.25</v>
      </c>
      <c r="AF71" s="26">
        <v>7.63</v>
      </c>
      <c r="AG71" s="26">
        <v>-5.09</v>
      </c>
      <c r="AH71" s="25"/>
      <c r="AI71" s="26">
        <v>0.25</v>
      </c>
    </row>
    <row r="72" spans="1:35" x14ac:dyDescent="0.45">
      <c r="A72" s="24" t="s">
        <v>199</v>
      </c>
      <c r="B72" t="s">
        <v>200</v>
      </c>
      <c r="C72" s="24">
        <v>12</v>
      </c>
      <c r="D72" s="27">
        <v>0.2</v>
      </c>
      <c r="E72" s="25"/>
      <c r="F72" s="25"/>
      <c r="G72" s="25"/>
      <c r="H72" s="25"/>
      <c r="I72" s="27">
        <v>-0.66</v>
      </c>
      <c r="J72" s="25"/>
      <c r="K72" s="25"/>
      <c r="L72" s="25"/>
      <c r="M72" s="25"/>
      <c r="N72" s="27">
        <v>0.21</v>
      </c>
      <c r="O72" s="25"/>
      <c r="P72" s="25"/>
      <c r="Q72" s="25"/>
      <c r="R72" s="25"/>
      <c r="S72" s="27">
        <v>-3.09</v>
      </c>
      <c r="T72" s="25"/>
      <c r="U72" s="25"/>
      <c r="V72" s="25"/>
      <c r="W72" s="25"/>
      <c r="X72" s="27">
        <v>1.67</v>
      </c>
      <c r="Y72" s="25"/>
      <c r="Z72" s="25"/>
      <c r="AA72" s="27">
        <v>-0.04</v>
      </c>
      <c r="AB72" s="27">
        <v>0.19</v>
      </c>
      <c r="AC72" s="27">
        <v>0.22</v>
      </c>
      <c r="AD72" s="27">
        <v>-0.01</v>
      </c>
      <c r="AE72" s="27">
        <v>-1.41</v>
      </c>
      <c r="AF72" s="27">
        <v>0.81</v>
      </c>
      <c r="AG72" s="27">
        <v>0.83</v>
      </c>
      <c r="AH72" s="25"/>
      <c r="AI72" s="27">
        <v>-1.25</v>
      </c>
    </row>
    <row r="73" spans="1:35" x14ac:dyDescent="0.45">
      <c r="A73" s="24" t="s">
        <v>201</v>
      </c>
      <c r="B73" t="s">
        <v>202</v>
      </c>
      <c r="C73" s="24">
        <v>12</v>
      </c>
      <c r="D73" s="27">
        <v>3.21</v>
      </c>
      <c r="E73" s="25"/>
      <c r="F73" s="25"/>
      <c r="G73" s="25"/>
      <c r="H73" s="25"/>
      <c r="I73" s="27">
        <v>4.3600000000000003</v>
      </c>
      <c r="J73" s="25"/>
      <c r="K73" s="25"/>
      <c r="L73" s="25"/>
      <c r="M73" s="25"/>
      <c r="N73" s="27">
        <v>5.08</v>
      </c>
      <c r="O73" s="25"/>
      <c r="P73" s="25"/>
      <c r="Q73" s="25"/>
      <c r="R73" s="25"/>
      <c r="S73" s="27">
        <v>6.19</v>
      </c>
      <c r="T73" s="25"/>
      <c r="U73" s="25"/>
      <c r="V73" s="25"/>
      <c r="W73" s="25"/>
      <c r="X73" s="27">
        <v>6.04</v>
      </c>
      <c r="Y73" s="27">
        <v>1.39</v>
      </c>
      <c r="Z73" s="26">
        <v>2.15</v>
      </c>
      <c r="AA73" s="26">
        <v>-0.28999999999999998</v>
      </c>
      <c r="AB73" s="26">
        <v>3.02</v>
      </c>
      <c r="AC73" s="26">
        <v>5.26</v>
      </c>
      <c r="AD73" s="27">
        <v>1.54</v>
      </c>
      <c r="AE73" s="26">
        <v>0.75</v>
      </c>
      <c r="AF73" s="26">
        <v>1.25</v>
      </c>
      <c r="AG73" s="26">
        <v>1.72</v>
      </c>
      <c r="AH73" s="25">
        <v>6.3</v>
      </c>
      <c r="AI73" s="26">
        <v>1.74</v>
      </c>
    </row>
    <row r="74" spans="1:35" x14ac:dyDescent="0.45">
      <c r="A74" s="24" t="s">
        <v>203</v>
      </c>
      <c r="B74" t="s">
        <v>204</v>
      </c>
      <c r="C74" s="24">
        <v>12</v>
      </c>
      <c r="D74" s="26">
        <v>297.58999999999997</v>
      </c>
      <c r="E74" s="26">
        <v>256.95</v>
      </c>
      <c r="F74" s="26">
        <v>4.82</v>
      </c>
      <c r="G74" s="26">
        <v>24.94</v>
      </c>
      <c r="H74" s="26">
        <v>10.88</v>
      </c>
      <c r="I74" s="26">
        <v>350.07</v>
      </c>
      <c r="J74" s="26">
        <v>61.14</v>
      </c>
      <c r="K74" s="26">
        <v>76.239999999999995</v>
      </c>
      <c r="L74" s="26">
        <v>120.52</v>
      </c>
      <c r="M74" s="26">
        <v>92.16</v>
      </c>
      <c r="N74" s="26">
        <v>515.22</v>
      </c>
      <c r="O74" s="26">
        <v>154.36000000000001</v>
      </c>
      <c r="P74" s="26">
        <v>156.96</v>
      </c>
      <c r="Q74" s="26">
        <v>188.49</v>
      </c>
      <c r="R74" s="26">
        <v>15.42</v>
      </c>
      <c r="S74" s="26">
        <v>117.08</v>
      </c>
      <c r="T74" s="26">
        <v>125.34</v>
      </c>
      <c r="U74" s="26">
        <v>40.909999999999997</v>
      </c>
      <c r="V74" s="26">
        <v>37.85</v>
      </c>
      <c r="W74" s="26">
        <v>-87.01</v>
      </c>
      <c r="X74" s="26">
        <v>175.69</v>
      </c>
      <c r="Y74" s="26">
        <v>80.239999999999995</v>
      </c>
      <c r="Z74" s="26">
        <v>90.3</v>
      </c>
      <c r="AA74" s="26">
        <v>85.04</v>
      </c>
      <c r="AB74" s="26">
        <v>-79.89</v>
      </c>
      <c r="AC74" s="26">
        <v>141.81</v>
      </c>
      <c r="AD74" s="26">
        <v>100.05</v>
      </c>
      <c r="AE74" s="26">
        <v>52.56</v>
      </c>
      <c r="AF74" s="26">
        <v>42.63</v>
      </c>
      <c r="AG74" s="26">
        <v>-53.43</v>
      </c>
      <c r="AH74" s="25">
        <v>295.57</v>
      </c>
      <c r="AI74" s="26">
        <v>62.32</v>
      </c>
    </row>
    <row r="75" spans="1:35" x14ac:dyDescent="0.45">
      <c r="A75" s="24" t="s">
        <v>205</v>
      </c>
      <c r="B75" t="s">
        <v>206</v>
      </c>
      <c r="C75" s="24">
        <v>12</v>
      </c>
      <c r="D75" s="26">
        <v>20.82</v>
      </c>
      <c r="E75" s="26">
        <v>7.27</v>
      </c>
      <c r="F75" s="26">
        <v>13.72</v>
      </c>
      <c r="G75" s="26">
        <v>5.79</v>
      </c>
      <c r="H75" s="26">
        <v>-5.96</v>
      </c>
      <c r="I75" s="26">
        <v>87.41</v>
      </c>
      <c r="J75" s="26">
        <v>8.11</v>
      </c>
      <c r="K75" s="26">
        <v>77.62</v>
      </c>
      <c r="L75" s="26">
        <v>5.95</v>
      </c>
      <c r="M75" s="26">
        <v>-4.28</v>
      </c>
      <c r="N75" s="27">
        <v>41.16</v>
      </c>
      <c r="O75" s="26">
        <v>4.38</v>
      </c>
      <c r="P75" s="26">
        <v>10.68</v>
      </c>
      <c r="Q75" s="26">
        <v>4.8600000000000003</v>
      </c>
      <c r="R75" s="26">
        <v>21.24</v>
      </c>
      <c r="S75" s="26">
        <v>81.2</v>
      </c>
      <c r="T75" s="26">
        <v>8.48</v>
      </c>
      <c r="U75" s="26">
        <v>14.72</v>
      </c>
      <c r="V75" s="26">
        <v>10.82</v>
      </c>
      <c r="W75" s="26">
        <v>47.18</v>
      </c>
      <c r="X75" s="26">
        <v>48.74</v>
      </c>
      <c r="Y75" s="26">
        <v>14.61</v>
      </c>
      <c r="Z75" s="26">
        <v>15.53</v>
      </c>
      <c r="AA75" s="26">
        <v>15.43</v>
      </c>
      <c r="AB75" s="26">
        <v>3.17</v>
      </c>
      <c r="AC75" s="26">
        <v>-25.26</v>
      </c>
      <c r="AD75" s="26">
        <v>11.3</v>
      </c>
      <c r="AE75" s="26">
        <v>23.37</v>
      </c>
      <c r="AF75" s="26">
        <v>22.84</v>
      </c>
      <c r="AG75" s="26">
        <v>-82.78</v>
      </c>
      <c r="AH75" s="25"/>
      <c r="AI75" s="26">
        <v>7.31</v>
      </c>
    </row>
    <row r="76" spans="1:35" x14ac:dyDescent="0.45">
      <c r="A76" s="24" t="s">
        <v>207</v>
      </c>
      <c r="B76" t="s">
        <v>208</v>
      </c>
      <c r="C76" s="24">
        <v>12</v>
      </c>
      <c r="D76" s="27">
        <v>-0.48</v>
      </c>
      <c r="E76" s="25"/>
      <c r="F76" s="25"/>
      <c r="G76" s="25"/>
      <c r="H76" s="25"/>
      <c r="I76" s="27">
        <v>1.82</v>
      </c>
      <c r="J76" s="25"/>
      <c r="K76" s="25"/>
      <c r="L76" s="25"/>
      <c r="M76" s="25"/>
      <c r="N76" s="27">
        <v>4.08</v>
      </c>
      <c r="O76" s="25"/>
      <c r="P76" s="25"/>
      <c r="Q76" s="25"/>
      <c r="R76" s="25"/>
      <c r="S76" s="27">
        <v>2.73</v>
      </c>
      <c r="T76" s="25"/>
      <c r="U76" s="25"/>
      <c r="V76" s="25"/>
      <c r="W76" s="25"/>
      <c r="X76" s="27">
        <v>3.19</v>
      </c>
      <c r="Y76" s="25"/>
      <c r="Z76" s="25"/>
      <c r="AA76" s="27">
        <v>-1.45</v>
      </c>
      <c r="AB76" s="27">
        <v>2.96</v>
      </c>
      <c r="AC76" s="26">
        <v>5.01</v>
      </c>
      <c r="AD76" s="26">
        <v>0.54</v>
      </c>
      <c r="AE76" s="25"/>
      <c r="AF76" s="27">
        <v>3.38</v>
      </c>
      <c r="AG76" s="26">
        <v>0.47</v>
      </c>
      <c r="AH76" s="25">
        <v>7.8</v>
      </c>
      <c r="AI76" s="26">
        <v>1.1200000000000001</v>
      </c>
    </row>
    <row r="77" spans="1:35" x14ac:dyDescent="0.45">
      <c r="A77" s="24" t="s">
        <v>209</v>
      </c>
      <c r="B77" t="s">
        <v>210</v>
      </c>
      <c r="C77" s="24">
        <v>12</v>
      </c>
      <c r="D77" s="27">
        <v>1.06</v>
      </c>
      <c r="E77" s="25"/>
      <c r="F77" s="25"/>
      <c r="G77" s="25"/>
      <c r="H77" s="25"/>
      <c r="I77" s="27">
        <v>1.99</v>
      </c>
      <c r="J77" s="25"/>
      <c r="K77" s="25"/>
      <c r="L77" s="25"/>
      <c r="M77" s="25"/>
      <c r="N77" s="27">
        <v>-14.23</v>
      </c>
      <c r="O77" s="25"/>
      <c r="P77" s="25"/>
      <c r="Q77" s="25"/>
      <c r="R77" s="25"/>
      <c r="S77" s="27">
        <v>-19.420000000000002</v>
      </c>
      <c r="T77" s="25"/>
      <c r="U77" s="25"/>
      <c r="V77" s="25"/>
      <c r="W77" s="25"/>
      <c r="X77" s="27">
        <v>-54.49</v>
      </c>
      <c r="Y77" s="25"/>
      <c r="Z77" s="25"/>
      <c r="AA77" s="27">
        <v>-13.92</v>
      </c>
      <c r="AB77" s="27">
        <v>-14.77</v>
      </c>
      <c r="AC77" s="27">
        <v>-33.76</v>
      </c>
      <c r="AD77" s="26">
        <v>-11.44</v>
      </c>
      <c r="AE77" s="25"/>
      <c r="AF77" s="27">
        <v>-9.99</v>
      </c>
      <c r="AG77" s="27">
        <v>-2.14</v>
      </c>
      <c r="AH77" s="25"/>
      <c r="AI77" s="26">
        <v>-11.05</v>
      </c>
    </row>
    <row r="78" spans="1:35" x14ac:dyDescent="0.45">
      <c r="A78" s="24" t="s">
        <v>212</v>
      </c>
      <c r="B78" t="s">
        <v>213</v>
      </c>
      <c r="C78" s="24">
        <v>12</v>
      </c>
      <c r="D78" s="26">
        <v>75.400000000000006</v>
      </c>
      <c r="E78" s="26">
        <v>17.27</v>
      </c>
      <c r="F78" s="26">
        <v>28.39</v>
      </c>
      <c r="G78" s="26">
        <v>12.67</v>
      </c>
      <c r="H78" s="26">
        <v>17.07</v>
      </c>
      <c r="I78" s="26">
        <v>90.69</v>
      </c>
      <c r="J78" s="26">
        <v>29.8</v>
      </c>
      <c r="K78" s="26">
        <v>28.71</v>
      </c>
      <c r="L78" s="26">
        <v>16.5</v>
      </c>
      <c r="M78" s="26">
        <v>15.68</v>
      </c>
      <c r="N78" s="26">
        <v>15.67</v>
      </c>
      <c r="O78" s="27">
        <v>13.54</v>
      </c>
      <c r="P78" s="26">
        <v>18.29</v>
      </c>
      <c r="Q78" s="26">
        <v>5.19</v>
      </c>
      <c r="R78" s="26">
        <v>-21.34</v>
      </c>
      <c r="S78" s="26">
        <v>30.7</v>
      </c>
      <c r="T78" s="26">
        <v>28.69</v>
      </c>
      <c r="U78" s="26">
        <v>-1.27</v>
      </c>
      <c r="V78" s="26">
        <v>-1.77</v>
      </c>
      <c r="W78" s="26">
        <v>5.03</v>
      </c>
      <c r="X78" s="26">
        <v>49.62</v>
      </c>
      <c r="Y78" s="26">
        <v>15.66</v>
      </c>
      <c r="Z78" s="26">
        <v>20.67</v>
      </c>
      <c r="AA78" s="26">
        <v>7.15</v>
      </c>
      <c r="AB78" s="26">
        <v>6.13</v>
      </c>
      <c r="AC78" s="26">
        <v>64.540000000000006</v>
      </c>
      <c r="AD78" s="26">
        <v>6.02</v>
      </c>
      <c r="AE78" s="26">
        <v>33.57</v>
      </c>
      <c r="AF78" s="26">
        <v>18.2</v>
      </c>
      <c r="AG78" s="26">
        <v>6.75</v>
      </c>
      <c r="AH78" s="25"/>
      <c r="AI78" s="26">
        <v>52.71</v>
      </c>
    </row>
    <row r="79" spans="1:35" x14ac:dyDescent="0.45">
      <c r="A79" s="24" t="s">
        <v>214</v>
      </c>
      <c r="B79" t="s">
        <v>215</v>
      </c>
      <c r="C79" s="24">
        <v>12</v>
      </c>
      <c r="D79" s="26">
        <v>-24.34</v>
      </c>
      <c r="E79" s="26">
        <v>-4.4400000000000004</v>
      </c>
      <c r="F79" s="26">
        <v>-2.44</v>
      </c>
      <c r="G79" s="26">
        <v>-4.54</v>
      </c>
      <c r="H79" s="26">
        <v>-12.92</v>
      </c>
      <c r="I79" s="26">
        <v>-9.81</v>
      </c>
      <c r="J79" s="26">
        <v>-2.8</v>
      </c>
      <c r="K79" s="26">
        <v>-0.1</v>
      </c>
      <c r="L79" s="26">
        <v>-2.0499999999999998</v>
      </c>
      <c r="M79" s="26">
        <v>-4.8600000000000003</v>
      </c>
      <c r="N79" s="26">
        <v>-17.54</v>
      </c>
      <c r="O79" s="26">
        <v>-5.8</v>
      </c>
      <c r="P79" s="26">
        <v>-3.61</v>
      </c>
      <c r="Q79" s="26">
        <v>-5.55</v>
      </c>
      <c r="R79" s="26">
        <v>-2.59</v>
      </c>
      <c r="S79" s="26">
        <v>-16.59</v>
      </c>
      <c r="T79" s="26">
        <v>-1.85</v>
      </c>
      <c r="U79" s="26">
        <v>-1.39</v>
      </c>
      <c r="V79" s="26">
        <v>-2.42</v>
      </c>
      <c r="W79" s="26">
        <v>-10.94</v>
      </c>
      <c r="X79" s="26">
        <v>-12.2</v>
      </c>
      <c r="Y79" s="26">
        <v>-1.64</v>
      </c>
      <c r="Z79" s="26">
        <v>-0.59</v>
      </c>
      <c r="AA79" s="26">
        <v>-1.53</v>
      </c>
      <c r="AB79" s="26">
        <v>-8.43</v>
      </c>
      <c r="AC79" s="26">
        <v>-3.4</v>
      </c>
      <c r="AD79" s="26">
        <v>-0.28999999999999998</v>
      </c>
      <c r="AE79" s="26">
        <v>-1.17</v>
      </c>
      <c r="AF79" s="26">
        <v>0.12</v>
      </c>
      <c r="AG79" s="26">
        <v>-2.06</v>
      </c>
      <c r="AH79" s="25"/>
      <c r="AI79" s="26">
        <v>2.73</v>
      </c>
    </row>
    <row r="80" spans="1:35" x14ac:dyDescent="0.45">
      <c r="A80" s="24" t="s">
        <v>217</v>
      </c>
      <c r="B80" t="s">
        <v>218</v>
      </c>
      <c r="C80" s="24">
        <v>12</v>
      </c>
      <c r="D80" s="26">
        <v>65.09</v>
      </c>
      <c r="E80" s="26">
        <v>-120.41</v>
      </c>
      <c r="F80" s="26">
        <v>62.37</v>
      </c>
      <c r="G80" s="26">
        <v>36.54</v>
      </c>
      <c r="H80" s="26">
        <v>86.59</v>
      </c>
      <c r="I80" s="26">
        <v>550.53</v>
      </c>
      <c r="J80" s="26">
        <v>25.07</v>
      </c>
      <c r="K80" s="26">
        <v>145.12</v>
      </c>
      <c r="L80" s="26">
        <v>194.97</v>
      </c>
      <c r="M80" s="26">
        <v>185.38</v>
      </c>
      <c r="N80" s="26">
        <v>398.95</v>
      </c>
      <c r="O80" s="26">
        <v>268.14</v>
      </c>
      <c r="P80" s="26">
        <v>143.29</v>
      </c>
      <c r="Q80" s="26">
        <v>134.97999999999999</v>
      </c>
      <c r="R80" s="26">
        <v>-147.46</v>
      </c>
      <c r="S80" s="26">
        <v>225</v>
      </c>
      <c r="T80" s="26">
        <v>-101.48</v>
      </c>
      <c r="U80" s="26">
        <v>-302.26</v>
      </c>
      <c r="V80" s="26">
        <v>11.9</v>
      </c>
      <c r="W80" s="26">
        <v>616.84</v>
      </c>
      <c r="X80" s="26">
        <v>11.74</v>
      </c>
      <c r="Y80" s="26">
        <v>16.05</v>
      </c>
      <c r="Z80" s="26">
        <v>21.61</v>
      </c>
      <c r="AA80" s="26">
        <v>-0.98</v>
      </c>
      <c r="AB80" s="26">
        <v>-24.92</v>
      </c>
      <c r="AC80" s="26">
        <v>16.079999999999998</v>
      </c>
      <c r="AD80" s="26">
        <v>-0.96</v>
      </c>
      <c r="AE80" s="26">
        <v>4.0599999999999996</v>
      </c>
      <c r="AF80" s="26">
        <v>5.87</v>
      </c>
      <c r="AG80" s="26">
        <v>7.11</v>
      </c>
      <c r="AH80" s="25">
        <v>28</v>
      </c>
      <c r="AI80" s="26">
        <v>3.55</v>
      </c>
    </row>
    <row r="81" spans="1:35" x14ac:dyDescent="0.45">
      <c r="A81" s="24" t="s">
        <v>219</v>
      </c>
      <c r="B81" t="s">
        <v>220</v>
      </c>
      <c r="C81" s="24">
        <v>12</v>
      </c>
      <c r="D81" s="26">
        <v>-80.349999999999994</v>
      </c>
      <c r="E81" s="26">
        <v>8.11</v>
      </c>
      <c r="F81" s="26">
        <v>7.79</v>
      </c>
      <c r="G81" s="26">
        <v>2.6</v>
      </c>
      <c r="H81" s="26">
        <v>-98.85</v>
      </c>
      <c r="I81" s="26">
        <v>23.32</v>
      </c>
      <c r="J81" s="26">
        <v>2.99</v>
      </c>
      <c r="K81" s="26">
        <v>8.3699999999999992</v>
      </c>
      <c r="L81" s="26">
        <v>19.62</v>
      </c>
      <c r="M81" s="26">
        <v>-7.66</v>
      </c>
      <c r="N81" s="26">
        <v>70.2</v>
      </c>
      <c r="O81" s="26">
        <v>11.88</v>
      </c>
      <c r="P81" s="26">
        <v>19.93</v>
      </c>
      <c r="Q81" s="26">
        <v>12.75</v>
      </c>
      <c r="R81" s="26">
        <v>25.64</v>
      </c>
      <c r="S81" s="27">
        <v>27.77</v>
      </c>
      <c r="T81" s="26">
        <v>9.4</v>
      </c>
      <c r="U81" s="26">
        <v>7.15</v>
      </c>
      <c r="V81" s="27">
        <v>12.83</v>
      </c>
      <c r="W81" s="27">
        <v>-1.61</v>
      </c>
      <c r="X81" s="27">
        <v>54.19</v>
      </c>
      <c r="Y81" s="27">
        <v>11.75</v>
      </c>
      <c r="Z81" s="27">
        <v>18.53</v>
      </c>
      <c r="AA81" s="27">
        <v>15.24</v>
      </c>
      <c r="AB81" s="27">
        <v>8.67</v>
      </c>
      <c r="AC81" s="27">
        <v>19.899999999999999</v>
      </c>
      <c r="AD81" s="27">
        <v>7.81</v>
      </c>
      <c r="AE81" s="27">
        <v>11.95</v>
      </c>
      <c r="AF81" s="27">
        <v>1.05</v>
      </c>
      <c r="AG81" s="27">
        <v>-0.9</v>
      </c>
      <c r="AH81" s="25">
        <v>20.3</v>
      </c>
      <c r="AI81" s="27">
        <v>5.3</v>
      </c>
    </row>
    <row r="82" spans="1:35" x14ac:dyDescent="0.45">
      <c r="A82" s="24" t="s">
        <v>221</v>
      </c>
      <c r="B82" t="s">
        <v>222</v>
      </c>
      <c r="C82" s="24">
        <v>12</v>
      </c>
      <c r="D82" s="27">
        <v>13.76</v>
      </c>
      <c r="E82" s="26">
        <v>3.03</v>
      </c>
      <c r="F82" s="26">
        <v>1.02</v>
      </c>
      <c r="G82" s="26">
        <v>2.4900000000000002</v>
      </c>
      <c r="H82" s="26">
        <v>7.22</v>
      </c>
      <c r="I82" s="27">
        <v>21.68</v>
      </c>
      <c r="J82" s="26">
        <v>3.42</v>
      </c>
      <c r="K82" s="26">
        <v>3.11</v>
      </c>
      <c r="L82" s="26">
        <v>3.71</v>
      </c>
      <c r="M82" s="26">
        <v>11.45</v>
      </c>
      <c r="N82" s="27">
        <v>19.329999999999998</v>
      </c>
      <c r="O82" s="26">
        <v>1.64</v>
      </c>
      <c r="P82" s="26">
        <v>2.5099999999999998</v>
      </c>
      <c r="Q82" s="26">
        <v>0.46</v>
      </c>
      <c r="R82" s="26">
        <v>14.72</v>
      </c>
      <c r="S82" s="26">
        <v>5.99</v>
      </c>
      <c r="T82" s="26">
        <v>4.26</v>
      </c>
      <c r="U82" s="26">
        <v>-6.04</v>
      </c>
      <c r="V82" s="26">
        <v>3.34</v>
      </c>
      <c r="W82" s="26">
        <v>4.43</v>
      </c>
      <c r="X82" s="26">
        <v>6.2</v>
      </c>
      <c r="Y82" s="26">
        <v>4.8499999999999996</v>
      </c>
      <c r="Z82" s="26">
        <v>0.28999999999999998</v>
      </c>
      <c r="AA82" s="26">
        <v>1.47</v>
      </c>
      <c r="AB82" s="26">
        <v>-0.41</v>
      </c>
      <c r="AC82" s="26">
        <v>5.29</v>
      </c>
      <c r="AD82" s="26">
        <v>2.1800000000000002</v>
      </c>
      <c r="AE82" s="26">
        <v>2.69</v>
      </c>
      <c r="AF82" s="26">
        <v>0.06</v>
      </c>
      <c r="AG82" s="26">
        <v>0.36</v>
      </c>
      <c r="AH82" s="25"/>
      <c r="AI82" s="26">
        <v>3.57</v>
      </c>
    </row>
    <row r="83" spans="1:35" x14ac:dyDescent="0.45">
      <c r="A83" s="24" t="s">
        <v>223</v>
      </c>
      <c r="B83" t="s">
        <v>224</v>
      </c>
      <c r="C83" s="24">
        <v>12</v>
      </c>
      <c r="D83" s="26">
        <v>60.55</v>
      </c>
      <c r="E83" s="26">
        <v>11.24</v>
      </c>
      <c r="F83" s="26">
        <v>15.7</v>
      </c>
      <c r="G83" s="26">
        <v>18.86</v>
      </c>
      <c r="H83" s="26">
        <v>14.75</v>
      </c>
      <c r="I83" s="26">
        <v>77.349999999999994</v>
      </c>
      <c r="J83" s="26">
        <v>22.29</v>
      </c>
      <c r="K83" s="26">
        <v>20.350000000000001</v>
      </c>
      <c r="L83" s="26">
        <v>27.19</v>
      </c>
      <c r="M83" s="27">
        <v>7.52</v>
      </c>
      <c r="N83" s="26">
        <v>42.31</v>
      </c>
      <c r="O83" s="26">
        <v>16.66</v>
      </c>
      <c r="P83" s="26">
        <v>10.99</v>
      </c>
      <c r="Q83" s="26">
        <v>9.59</v>
      </c>
      <c r="R83" s="26">
        <v>5.07</v>
      </c>
      <c r="S83" s="26">
        <v>57.3</v>
      </c>
      <c r="T83" s="26">
        <v>21.32</v>
      </c>
      <c r="U83" s="26">
        <v>19.579999999999998</v>
      </c>
      <c r="V83" s="26">
        <v>7.56</v>
      </c>
      <c r="W83" s="26">
        <v>8.84</v>
      </c>
      <c r="X83" s="26">
        <v>30.95</v>
      </c>
      <c r="Y83" s="26">
        <v>17.14</v>
      </c>
      <c r="Z83" s="26">
        <v>8.43</v>
      </c>
      <c r="AA83" s="26">
        <v>6.84</v>
      </c>
      <c r="AB83" s="26">
        <v>-1.47</v>
      </c>
      <c r="AC83" s="26">
        <v>45.63</v>
      </c>
      <c r="AD83" s="26">
        <v>18.309999999999999</v>
      </c>
      <c r="AE83" s="26">
        <v>17.829999999999998</v>
      </c>
      <c r="AF83" s="26">
        <v>10.49</v>
      </c>
      <c r="AG83" s="26">
        <v>-1</v>
      </c>
      <c r="AH83" s="25"/>
      <c r="AI83" s="26">
        <v>12.84</v>
      </c>
    </row>
    <row r="84" spans="1:35" x14ac:dyDescent="0.45">
      <c r="A84" s="24" t="s">
        <v>225</v>
      </c>
      <c r="B84" t="s">
        <v>226</v>
      </c>
      <c r="C84" s="24">
        <v>12</v>
      </c>
      <c r="D84" s="26">
        <v>2.5099999999999998</v>
      </c>
      <c r="E84" s="27">
        <v>2.19</v>
      </c>
      <c r="F84" s="26">
        <v>2.58</v>
      </c>
      <c r="G84" s="26">
        <v>-1.69</v>
      </c>
      <c r="H84" s="26">
        <v>-0.57999999999999996</v>
      </c>
      <c r="I84" s="26">
        <v>8.9700000000000006</v>
      </c>
      <c r="J84" s="26">
        <v>2.25</v>
      </c>
      <c r="K84" s="26">
        <v>7.32</v>
      </c>
      <c r="L84" s="26">
        <v>-2.13</v>
      </c>
      <c r="M84" s="26">
        <v>1.52</v>
      </c>
      <c r="N84" s="27">
        <v>3.68</v>
      </c>
      <c r="O84" s="26">
        <v>3.59</v>
      </c>
      <c r="P84" s="26">
        <v>-0.44</v>
      </c>
      <c r="Q84" s="26">
        <v>-3.34</v>
      </c>
      <c r="R84" s="26">
        <v>3.87</v>
      </c>
      <c r="S84" s="26">
        <v>0.49</v>
      </c>
      <c r="T84" s="26">
        <v>1.17</v>
      </c>
      <c r="U84" s="26">
        <v>4.57</v>
      </c>
      <c r="V84" s="26">
        <v>-4.33</v>
      </c>
      <c r="W84" s="26">
        <v>-0.92</v>
      </c>
      <c r="X84" s="26">
        <v>-47.35</v>
      </c>
      <c r="Y84" s="26">
        <v>-3.44</v>
      </c>
      <c r="Z84" s="26">
        <v>-18.25</v>
      </c>
      <c r="AA84" s="26">
        <v>-10.49</v>
      </c>
      <c r="AB84" s="26">
        <v>-15.16</v>
      </c>
      <c r="AC84" s="26">
        <v>-5.86</v>
      </c>
      <c r="AD84" s="26">
        <v>0.19</v>
      </c>
      <c r="AE84" s="26">
        <v>-7.52</v>
      </c>
      <c r="AF84" s="26">
        <v>3.13</v>
      </c>
      <c r="AG84" s="26">
        <v>-1.65</v>
      </c>
      <c r="AH84" s="25"/>
      <c r="AI84" s="26">
        <v>8.4499999999999993</v>
      </c>
    </row>
    <row r="85" spans="1:35" x14ac:dyDescent="0.45">
      <c r="A85" s="24" t="s">
        <v>227</v>
      </c>
      <c r="B85" t="s">
        <v>228</v>
      </c>
      <c r="C85" s="24">
        <v>12</v>
      </c>
      <c r="D85" s="26">
        <v>10.15</v>
      </c>
      <c r="E85" s="26">
        <v>2.5099999999999998</v>
      </c>
      <c r="F85" s="26">
        <v>3.97</v>
      </c>
      <c r="G85" s="26">
        <v>0.82</v>
      </c>
      <c r="H85" s="26">
        <v>2.85</v>
      </c>
      <c r="I85" s="26">
        <v>15</v>
      </c>
      <c r="J85" s="26">
        <v>3.46</v>
      </c>
      <c r="K85" s="26">
        <v>2.4</v>
      </c>
      <c r="L85" s="26">
        <v>4.3099999999999996</v>
      </c>
      <c r="M85" s="26">
        <v>4.83</v>
      </c>
      <c r="N85" s="26">
        <v>22.7</v>
      </c>
      <c r="O85" s="26">
        <v>7.04</v>
      </c>
      <c r="P85" s="26">
        <v>4.5599999999999996</v>
      </c>
      <c r="Q85" s="26">
        <v>5.99</v>
      </c>
      <c r="R85" s="26">
        <v>5.1100000000000003</v>
      </c>
      <c r="S85" s="26">
        <v>7.73</v>
      </c>
      <c r="T85" s="26">
        <v>7.46</v>
      </c>
      <c r="U85" s="26">
        <v>0.77</v>
      </c>
      <c r="V85" s="26">
        <v>2.64</v>
      </c>
      <c r="W85" s="26">
        <v>-3.14</v>
      </c>
      <c r="X85" s="26">
        <v>3.6</v>
      </c>
      <c r="Y85" s="26">
        <v>1.29</v>
      </c>
      <c r="Z85" s="26">
        <v>0.23</v>
      </c>
      <c r="AA85" s="26">
        <v>1.49</v>
      </c>
      <c r="AB85" s="26">
        <v>0.59</v>
      </c>
      <c r="AC85" s="26">
        <v>10.1</v>
      </c>
      <c r="AD85" s="27">
        <v>1.84</v>
      </c>
      <c r="AE85" s="26">
        <v>2.2400000000000002</v>
      </c>
      <c r="AF85" s="26">
        <v>1.45</v>
      </c>
      <c r="AG85" s="26">
        <v>4.57</v>
      </c>
      <c r="AH85" s="25">
        <v>10.3</v>
      </c>
      <c r="AI85" s="26">
        <v>-2.4700000000000002</v>
      </c>
    </row>
    <row r="86" spans="1:35" x14ac:dyDescent="0.45">
      <c r="A86" s="24" t="s">
        <v>229</v>
      </c>
      <c r="B86" t="s">
        <v>230</v>
      </c>
      <c r="C86" s="24">
        <v>12</v>
      </c>
      <c r="D86" s="26">
        <v>-39.880000000000003</v>
      </c>
      <c r="E86" s="26">
        <v>-12.72</v>
      </c>
      <c r="F86" s="26">
        <v>-7.42</v>
      </c>
      <c r="G86" s="26">
        <v>1.1399999999999999</v>
      </c>
      <c r="H86" s="26">
        <v>-20.88</v>
      </c>
      <c r="I86" s="26">
        <v>-40.28</v>
      </c>
      <c r="J86" s="26">
        <v>-14</v>
      </c>
      <c r="K86" s="26">
        <v>-6.26</v>
      </c>
      <c r="L86" s="26">
        <v>-6.71</v>
      </c>
      <c r="M86" s="26">
        <v>-13.31</v>
      </c>
      <c r="N86" s="26">
        <v>-25.09</v>
      </c>
      <c r="O86" s="26">
        <v>-1.5</v>
      </c>
      <c r="P86" s="26">
        <v>-8.6300000000000008</v>
      </c>
      <c r="Q86" s="26">
        <v>-3.82</v>
      </c>
      <c r="R86" s="26">
        <v>-11.15</v>
      </c>
      <c r="S86" s="26">
        <v>-24.81</v>
      </c>
      <c r="T86" s="26">
        <v>-2.81</v>
      </c>
      <c r="U86" s="26">
        <v>-3.6</v>
      </c>
      <c r="V86" s="26">
        <v>-6.24</v>
      </c>
      <c r="W86" s="26">
        <v>-12.16</v>
      </c>
      <c r="X86" s="26">
        <v>-14.09</v>
      </c>
      <c r="Y86" s="26">
        <v>-4.8099999999999996</v>
      </c>
      <c r="Z86" s="26">
        <v>-10.28</v>
      </c>
      <c r="AA86" s="26">
        <v>18.329999999999998</v>
      </c>
      <c r="AB86" s="26">
        <v>-17.329999999999998</v>
      </c>
      <c r="AC86" s="26">
        <v>11.55</v>
      </c>
      <c r="AD86" s="26">
        <v>37.25</v>
      </c>
      <c r="AE86" s="26">
        <v>63.57</v>
      </c>
      <c r="AF86" s="26">
        <v>-30.17</v>
      </c>
      <c r="AG86" s="26">
        <v>-59.1</v>
      </c>
      <c r="AH86" s="25"/>
      <c r="AI86" s="26">
        <v>8.77</v>
      </c>
    </row>
    <row r="87" spans="1:35" x14ac:dyDescent="0.45">
      <c r="A87" s="24" t="s">
        <v>231</v>
      </c>
      <c r="B87" t="s">
        <v>232</v>
      </c>
      <c r="C87" s="24">
        <v>12</v>
      </c>
      <c r="D87" s="26">
        <v>-2.29</v>
      </c>
      <c r="E87" s="26">
        <v>0.67</v>
      </c>
      <c r="F87" s="26">
        <v>-1.32</v>
      </c>
      <c r="G87" s="26">
        <v>0.46</v>
      </c>
      <c r="H87" s="26">
        <v>-2.1</v>
      </c>
      <c r="I87" s="26">
        <v>-5.55</v>
      </c>
      <c r="J87" s="26">
        <v>0.37</v>
      </c>
      <c r="K87" s="26">
        <v>-0.72</v>
      </c>
      <c r="L87" s="26">
        <v>-1.32</v>
      </c>
      <c r="M87" s="26">
        <v>-3.88</v>
      </c>
      <c r="N87" s="26">
        <v>-2.4500000000000002</v>
      </c>
      <c r="O87" s="26">
        <v>-0.68</v>
      </c>
      <c r="P87" s="26">
        <v>-0.86</v>
      </c>
      <c r="Q87" s="26">
        <v>-0.53</v>
      </c>
      <c r="R87" s="26">
        <v>-0.38</v>
      </c>
      <c r="S87" s="26">
        <v>20.18</v>
      </c>
      <c r="T87" s="26">
        <v>1.8</v>
      </c>
      <c r="U87" s="26">
        <v>1.37</v>
      </c>
      <c r="V87" s="26">
        <v>0.43</v>
      </c>
      <c r="W87" s="26">
        <v>16.57</v>
      </c>
      <c r="X87" s="26">
        <v>6.32</v>
      </c>
      <c r="Y87" s="26">
        <v>3.54</v>
      </c>
      <c r="Z87" s="26">
        <v>2.91</v>
      </c>
      <c r="AA87" s="26">
        <v>-2.56</v>
      </c>
      <c r="AB87" s="26">
        <v>2.4300000000000002</v>
      </c>
      <c r="AC87" s="26">
        <v>2.81</v>
      </c>
      <c r="AD87" s="26">
        <v>1.32</v>
      </c>
      <c r="AE87" s="26">
        <v>1.57</v>
      </c>
      <c r="AF87" s="26">
        <v>-0.38</v>
      </c>
      <c r="AG87" s="26">
        <v>0.3</v>
      </c>
      <c r="AH87" s="25"/>
      <c r="AI87" s="26">
        <v>2.12</v>
      </c>
    </row>
    <row r="88" spans="1:35" x14ac:dyDescent="0.45">
      <c r="A88" s="24" t="s">
        <v>233</v>
      </c>
      <c r="B88" t="s">
        <v>234</v>
      </c>
      <c r="C88" s="24">
        <v>12</v>
      </c>
      <c r="D88" s="26">
        <v>43.19</v>
      </c>
      <c r="E88" s="26">
        <v>5.07</v>
      </c>
      <c r="F88" s="26">
        <v>36.4</v>
      </c>
      <c r="G88" s="26">
        <v>-12.16</v>
      </c>
      <c r="H88" s="26">
        <v>13.89</v>
      </c>
      <c r="I88" s="26">
        <v>74.400000000000006</v>
      </c>
      <c r="J88" s="26">
        <v>41.38</v>
      </c>
      <c r="K88" s="26">
        <v>44.31</v>
      </c>
      <c r="L88" s="27">
        <v>-7.17</v>
      </c>
      <c r="M88" s="26">
        <v>-4.1100000000000003</v>
      </c>
      <c r="N88" s="26">
        <v>325.29000000000002</v>
      </c>
      <c r="O88" s="26">
        <v>25.64</v>
      </c>
      <c r="P88" s="26">
        <v>168.18</v>
      </c>
      <c r="Q88" s="26">
        <v>36.159999999999997</v>
      </c>
      <c r="R88" s="26">
        <v>95.31</v>
      </c>
      <c r="S88" s="26">
        <v>95.76</v>
      </c>
      <c r="T88" s="26">
        <v>29.51</v>
      </c>
      <c r="U88" s="26">
        <v>27.81</v>
      </c>
      <c r="V88" s="26">
        <v>22.12</v>
      </c>
      <c r="W88" s="26">
        <v>16.32</v>
      </c>
      <c r="X88" s="26">
        <v>61.86</v>
      </c>
      <c r="Y88" s="26">
        <v>16.98</v>
      </c>
      <c r="Z88" s="26">
        <v>22.9</v>
      </c>
      <c r="AA88" s="26">
        <v>2.58</v>
      </c>
      <c r="AB88" s="26">
        <v>19.39</v>
      </c>
      <c r="AC88" s="26">
        <v>69.66</v>
      </c>
      <c r="AD88" s="26">
        <v>22.33</v>
      </c>
      <c r="AE88" s="26">
        <v>17.75</v>
      </c>
      <c r="AF88" s="26">
        <v>17.579999999999998</v>
      </c>
      <c r="AG88" s="26">
        <v>12</v>
      </c>
      <c r="AH88" s="25"/>
      <c r="AI88" s="26">
        <v>26.94</v>
      </c>
    </row>
    <row r="89" spans="1:35" x14ac:dyDescent="0.45">
      <c r="A89" s="24" t="s">
        <v>235</v>
      </c>
      <c r="B89" t="s">
        <v>236</v>
      </c>
      <c r="C89" s="24">
        <v>12</v>
      </c>
      <c r="D89" s="27">
        <v>2.4500000000000002</v>
      </c>
      <c r="E89" s="25"/>
      <c r="F89" s="25"/>
      <c r="G89" s="25"/>
      <c r="H89" s="25"/>
      <c r="I89" s="27">
        <v>1.34</v>
      </c>
      <c r="J89" s="25"/>
      <c r="K89" s="25"/>
      <c r="L89" s="25"/>
      <c r="M89" s="25"/>
      <c r="N89" s="27">
        <v>0.09</v>
      </c>
      <c r="O89" s="25"/>
      <c r="P89" s="25"/>
      <c r="Q89" s="25"/>
      <c r="R89" s="25"/>
      <c r="S89" s="26">
        <v>1.89</v>
      </c>
      <c r="T89" s="25"/>
      <c r="U89" s="25"/>
      <c r="V89" s="25"/>
      <c r="W89" s="25"/>
      <c r="X89" s="27">
        <v>1.02</v>
      </c>
      <c r="Y89" s="25"/>
      <c r="Z89" s="27">
        <v>0.15</v>
      </c>
      <c r="AA89" s="26">
        <v>0.87</v>
      </c>
      <c r="AB89" s="27">
        <v>-1.3</v>
      </c>
      <c r="AC89" s="26">
        <v>5.2</v>
      </c>
      <c r="AD89" s="26">
        <v>0.93</v>
      </c>
      <c r="AE89" s="26">
        <v>1.21</v>
      </c>
      <c r="AF89" s="27">
        <v>1.04</v>
      </c>
      <c r="AG89" s="26">
        <v>1.47</v>
      </c>
      <c r="AH89" s="25"/>
      <c r="AI89" s="26">
        <v>2.89</v>
      </c>
    </row>
    <row r="90" spans="1:35" x14ac:dyDescent="0.45">
      <c r="A90" s="24" t="s">
        <v>237</v>
      </c>
      <c r="B90" t="s">
        <v>238</v>
      </c>
      <c r="C90" s="24">
        <v>12</v>
      </c>
      <c r="D90" s="26">
        <v>-0.03</v>
      </c>
      <c r="E90" s="26">
        <v>-0.27</v>
      </c>
      <c r="F90" s="26">
        <v>0.16</v>
      </c>
      <c r="G90" s="26">
        <v>-0.02</v>
      </c>
      <c r="H90" s="26">
        <v>0.11</v>
      </c>
      <c r="I90" s="26">
        <v>0.08</v>
      </c>
      <c r="J90" s="26">
        <v>-0.26</v>
      </c>
      <c r="K90" s="26">
        <v>0.28999999999999998</v>
      </c>
      <c r="L90" s="26">
        <v>-0.05</v>
      </c>
      <c r="M90" s="26">
        <v>0.11</v>
      </c>
      <c r="N90" s="26">
        <v>-1.36</v>
      </c>
      <c r="O90" s="26">
        <v>-0.64</v>
      </c>
      <c r="P90" s="26">
        <v>0.12</v>
      </c>
      <c r="Q90" s="26">
        <v>-0.27</v>
      </c>
      <c r="R90" s="26">
        <v>-0.56999999999999995</v>
      </c>
      <c r="S90" s="26">
        <v>-0.08</v>
      </c>
      <c r="T90" s="26">
        <v>-0.01</v>
      </c>
      <c r="U90" s="26">
        <v>0.11</v>
      </c>
      <c r="V90" s="26">
        <v>-0.11</v>
      </c>
      <c r="W90" s="26">
        <v>-7.0000000000000007E-2</v>
      </c>
      <c r="X90" s="26">
        <v>17.47</v>
      </c>
      <c r="Y90" s="26">
        <v>16.559999999999999</v>
      </c>
      <c r="Z90" s="26">
        <v>0.31</v>
      </c>
      <c r="AA90" s="26">
        <v>0.28000000000000003</v>
      </c>
      <c r="AB90" s="26">
        <v>0.33</v>
      </c>
      <c r="AC90" s="26">
        <v>-2.34</v>
      </c>
      <c r="AD90" s="26">
        <v>0.21</v>
      </c>
      <c r="AE90" s="26">
        <v>0.09</v>
      </c>
      <c r="AF90" s="26">
        <v>7.0000000000000007E-2</v>
      </c>
      <c r="AG90" s="26">
        <v>-2.71</v>
      </c>
      <c r="AH90" s="25"/>
      <c r="AI90" s="26">
        <v>-0.5</v>
      </c>
    </row>
    <row r="91" spans="1:35" x14ac:dyDescent="0.45">
      <c r="A91" s="24" t="s">
        <v>239</v>
      </c>
      <c r="B91" t="s">
        <v>240</v>
      </c>
      <c r="C91" s="24">
        <v>12</v>
      </c>
      <c r="D91" s="26">
        <v>-245.9</v>
      </c>
      <c r="E91" s="26">
        <v>17.010000000000002</v>
      </c>
      <c r="F91" s="26">
        <v>-0.6</v>
      </c>
      <c r="G91" s="27">
        <v>-13.41</v>
      </c>
      <c r="H91" s="26">
        <v>-248.9</v>
      </c>
      <c r="I91" s="26">
        <v>185.88</v>
      </c>
      <c r="J91" s="26">
        <v>35.119999999999997</v>
      </c>
      <c r="K91" s="26">
        <v>68.540000000000006</v>
      </c>
      <c r="L91" s="26">
        <v>52.1</v>
      </c>
      <c r="M91" s="26">
        <v>30.12</v>
      </c>
      <c r="N91" s="26">
        <v>90.98</v>
      </c>
      <c r="O91" s="26">
        <v>34.590000000000003</v>
      </c>
      <c r="P91" s="26">
        <v>58.97</v>
      </c>
      <c r="Q91" s="26">
        <v>23.85</v>
      </c>
      <c r="R91" s="26">
        <v>-26.44</v>
      </c>
      <c r="S91" s="26">
        <v>128.26</v>
      </c>
      <c r="T91" s="26">
        <v>57.28</v>
      </c>
      <c r="U91" s="26">
        <v>48.27</v>
      </c>
      <c r="V91" s="26">
        <v>32.31</v>
      </c>
      <c r="W91" s="26">
        <v>-9.6</v>
      </c>
      <c r="X91" s="26">
        <v>20.239999999999998</v>
      </c>
      <c r="Y91" s="26">
        <v>16.12</v>
      </c>
      <c r="Z91" s="26">
        <v>46.57</v>
      </c>
      <c r="AA91" s="26">
        <v>11.21</v>
      </c>
      <c r="AB91" s="26">
        <v>-53.66</v>
      </c>
      <c r="AC91" s="26">
        <v>56.2</v>
      </c>
      <c r="AD91" s="26">
        <v>6.09</v>
      </c>
      <c r="AE91" s="26">
        <v>17.89</v>
      </c>
      <c r="AF91" s="26">
        <v>33.69</v>
      </c>
      <c r="AG91" s="26">
        <v>-1.48</v>
      </c>
      <c r="AH91" s="25">
        <v>88.78</v>
      </c>
      <c r="AI91" s="26">
        <v>21.73</v>
      </c>
    </row>
    <row r="92" spans="1:35" x14ac:dyDescent="0.45">
      <c r="A92" s="24" t="s">
        <v>241</v>
      </c>
      <c r="B92" t="s">
        <v>242</v>
      </c>
      <c r="C92" s="24">
        <v>12</v>
      </c>
      <c r="D92" s="27">
        <v>2.96</v>
      </c>
      <c r="E92" s="27">
        <v>-13.53</v>
      </c>
      <c r="F92" s="27">
        <v>21.65</v>
      </c>
      <c r="G92" s="27">
        <v>-30.23</v>
      </c>
      <c r="H92" s="27">
        <v>25.06</v>
      </c>
      <c r="I92" s="27">
        <v>27.93</v>
      </c>
      <c r="J92" s="27">
        <v>-4.41</v>
      </c>
      <c r="K92" s="27">
        <v>-6.29</v>
      </c>
      <c r="L92" s="27">
        <v>19.010000000000002</v>
      </c>
      <c r="M92" s="27">
        <v>19.62</v>
      </c>
      <c r="N92" s="27">
        <v>20.58</v>
      </c>
      <c r="O92" s="27">
        <v>8.98</v>
      </c>
      <c r="P92" s="27">
        <v>-8.4700000000000006</v>
      </c>
      <c r="Q92" s="27">
        <v>7.9</v>
      </c>
      <c r="R92" s="27">
        <v>12.18</v>
      </c>
      <c r="S92" s="27">
        <v>70.62</v>
      </c>
      <c r="T92" s="27">
        <v>8.68</v>
      </c>
      <c r="U92" s="27">
        <v>12.82</v>
      </c>
      <c r="V92" s="27">
        <v>11.84</v>
      </c>
      <c r="W92" s="27">
        <v>37.28</v>
      </c>
      <c r="X92" s="26">
        <v>70.45</v>
      </c>
      <c r="Y92" s="26">
        <v>20.34</v>
      </c>
      <c r="Z92" s="26">
        <v>24.88</v>
      </c>
      <c r="AA92" s="26">
        <v>24.09</v>
      </c>
      <c r="AB92" s="26">
        <v>1.1299999999999999</v>
      </c>
      <c r="AC92" s="26">
        <v>84.22</v>
      </c>
      <c r="AD92" s="26">
        <v>27.99</v>
      </c>
      <c r="AE92" s="26">
        <v>-24.15</v>
      </c>
      <c r="AF92" s="26">
        <v>39.58</v>
      </c>
      <c r="AG92" s="26">
        <v>40.81</v>
      </c>
      <c r="AH92" s="25">
        <v>101.43</v>
      </c>
      <c r="AI92" s="26">
        <v>-7.38</v>
      </c>
    </row>
    <row r="93" spans="1:35" x14ac:dyDescent="0.45">
      <c r="A93" s="24" t="s">
        <v>243</v>
      </c>
      <c r="B93" t="s">
        <v>244</v>
      </c>
      <c r="C93" s="24">
        <v>12</v>
      </c>
      <c r="D93" s="26">
        <v>331.85</v>
      </c>
      <c r="E93" s="26">
        <v>89.54</v>
      </c>
      <c r="F93" s="26">
        <v>110.25</v>
      </c>
      <c r="G93" s="26">
        <v>140.04</v>
      </c>
      <c r="H93" s="26">
        <v>-7.97</v>
      </c>
      <c r="I93" s="26">
        <v>432.57</v>
      </c>
      <c r="J93" s="26">
        <v>127.64</v>
      </c>
      <c r="K93" s="26">
        <v>126.49</v>
      </c>
      <c r="L93" s="26">
        <v>136.55000000000001</v>
      </c>
      <c r="M93" s="26">
        <v>41.89</v>
      </c>
      <c r="N93" s="26">
        <v>1294.98</v>
      </c>
      <c r="O93" s="26">
        <v>321.92</v>
      </c>
      <c r="P93" s="26">
        <v>310.97000000000003</v>
      </c>
      <c r="Q93" s="26">
        <v>245.82</v>
      </c>
      <c r="R93" s="26">
        <v>416.26</v>
      </c>
      <c r="S93" s="26">
        <v>574.44000000000005</v>
      </c>
      <c r="T93" s="26">
        <v>213.56</v>
      </c>
      <c r="U93" s="26">
        <v>187.89</v>
      </c>
      <c r="V93" s="26">
        <v>261.16000000000003</v>
      </c>
      <c r="W93" s="26">
        <v>-88.16</v>
      </c>
      <c r="X93" s="26">
        <v>850.53</v>
      </c>
      <c r="Y93" s="26">
        <v>373.25</v>
      </c>
      <c r="Z93" s="26">
        <v>347.74</v>
      </c>
      <c r="AA93" s="26">
        <v>212.29</v>
      </c>
      <c r="AB93" s="26">
        <v>-82.75</v>
      </c>
      <c r="AC93" s="26">
        <v>1019.82</v>
      </c>
      <c r="AD93" s="26">
        <v>203.88</v>
      </c>
      <c r="AE93" s="26">
        <v>300.64</v>
      </c>
      <c r="AF93" s="26">
        <v>629.82000000000005</v>
      </c>
      <c r="AG93" s="26">
        <v>-114.52</v>
      </c>
      <c r="AH93" s="26">
        <v>742.9</v>
      </c>
      <c r="AI93" s="26">
        <v>236.45</v>
      </c>
    </row>
    <row r="94" spans="1:35" x14ac:dyDescent="0.45">
      <c r="A94" s="24" t="s">
        <v>245</v>
      </c>
      <c r="B94" t="s">
        <v>246</v>
      </c>
      <c r="C94" s="24">
        <v>12</v>
      </c>
      <c r="D94" s="27">
        <v>18.29</v>
      </c>
      <c r="E94" s="26">
        <v>0.11</v>
      </c>
      <c r="F94" s="26">
        <v>8.57</v>
      </c>
      <c r="G94" s="26">
        <v>2.31</v>
      </c>
      <c r="H94" s="26">
        <v>7.31</v>
      </c>
      <c r="I94" s="26">
        <v>29.86</v>
      </c>
      <c r="J94" s="26">
        <v>6.85</v>
      </c>
      <c r="K94" s="26">
        <v>4.51</v>
      </c>
      <c r="L94" s="26">
        <v>5.88</v>
      </c>
      <c r="M94" s="26">
        <v>12.62</v>
      </c>
      <c r="N94" s="26">
        <v>35.29</v>
      </c>
      <c r="O94" s="26">
        <v>4.88</v>
      </c>
      <c r="P94" s="26">
        <v>20.62</v>
      </c>
      <c r="Q94" s="26">
        <v>3.52</v>
      </c>
      <c r="R94" s="26">
        <v>6.28</v>
      </c>
      <c r="S94" s="26">
        <v>23.68</v>
      </c>
      <c r="T94" s="26">
        <v>5.15</v>
      </c>
      <c r="U94" s="26">
        <v>2.35</v>
      </c>
      <c r="V94" s="26">
        <v>6.79</v>
      </c>
      <c r="W94" s="26">
        <v>9.39</v>
      </c>
      <c r="X94" s="26">
        <v>18.41</v>
      </c>
      <c r="Y94" s="26">
        <v>3.97</v>
      </c>
      <c r="Z94" s="26">
        <v>1.1599999999999999</v>
      </c>
      <c r="AA94" s="26">
        <v>5.09</v>
      </c>
      <c r="AB94" s="26">
        <v>8.18</v>
      </c>
      <c r="AC94" s="26">
        <v>19.579999999999998</v>
      </c>
      <c r="AD94" s="26">
        <v>3.2</v>
      </c>
      <c r="AE94" s="26">
        <v>1.66</v>
      </c>
      <c r="AF94" s="26">
        <v>6.27</v>
      </c>
      <c r="AG94" s="26">
        <v>8.4499999999999993</v>
      </c>
      <c r="AH94" s="25"/>
      <c r="AI94" s="26">
        <v>4.28</v>
      </c>
    </row>
    <row r="95" spans="1:35" x14ac:dyDescent="0.45">
      <c r="A95" s="24" t="s">
        <v>247</v>
      </c>
      <c r="B95" t="s">
        <v>248</v>
      </c>
      <c r="C95" s="24">
        <v>12</v>
      </c>
      <c r="D95" s="26">
        <v>-17.48</v>
      </c>
      <c r="E95" s="26">
        <v>0.44</v>
      </c>
      <c r="F95" s="26">
        <v>-2.79</v>
      </c>
      <c r="G95" s="26">
        <v>10.53</v>
      </c>
      <c r="H95" s="26">
        <v>-25.65</v>
      </c>
      <c r="I95" s="26">
        <v>-2.44</v>
      </c>
      <c r="J95" s="26">
        <v>7.0000000000000007E-2</v>
      </c>
      <c r="K95" s="26">
        <v>7.34</v>
      </c>
      <c r="L95" s="26">
        <v>5.15</v>
      </c>
      <c r="M95" s="26">
        <v>-15</v>
      </c>
      <c r="N95" s="26">
        <v>-89.32</v>
      </c>
      <c r="O95" s="26">
        <v>7.91</v>
      </c>
      <c r="P95" s="26">
        <v>-6.84</v>
      </c>
      <c r="Q95" s="26">
        <v>-8.64</v>
      </c>
      <c r="R95" s="26">
        <v>-81.75</v>
      </c>
      <c r="S95" s="26">
        <v>-110.49</v>
      </c>
      <c r="T95" s="26">
        <v>6.1</v>
      </c>
      <c r="U95" s="26">
        <v>-16.079999999999998</v>
      </c>
      <c r="V95" s="26">
        <v>-25.44</v>
      </c>
      <c r="W95" s="26">
        <v>-75.069999999999993</v>
      </c>
      <c r="X95" s="26">
        <v>-213</v>
      </c>
      <c r="Y95" s="26">
        <v>-16.13</v>
      </c>
      <c r="Z95" s="26">
        <v>-35.42</v>
      </c>
      <c r="AA95" s="26">
        <v>-31.45</v>
      </c>
      <c r="AB95" s="26">
        <v>-130.01</v>
      </c>
      <c r="AC95" s="26">
        <v>-76.709999999999994</v>
      </c>
      <c r="AD95" s="26">
        <v>-29.66</v>
      </c>
      <c r="AE95" s="26">
        <v>-48.95</v>
      </c>
      <c r="AF95" s="26">
        <v>17.940000000000001</v>
      </c>
      <c r="AG95" s="26">
        <v>-16.04</v>
      </c>
      <c r="AH95" s="25"/>
      <c r="AI95" s="26">
        <v>-2</v>
      </c>
    </row>
    <row r="96" spans="1:35" x14ac:dyDescent="0.45">
      <c r="A96" s="24" t="s">
        <v>249</v>
      </c>
      <c r="B96" t="s">
        <v>250</v>
      </c>
      <c r="C96" s="24">
        <v>12</v>
      </c>
      <c r="D96" s="27">
        <v>84.3</v>
      </c>
      <c r="E96" s="27">
        <v>24.61</v>
      </c>
      <c r="F96" s="27">
        <v>28.56</v>
      </c>
      <c r="G96" s="27">
        <v>40.61</v>
      </c>
      <c r="H96" s="27">
        <v>-9.48</v>
      </c>
      <c r="I96" s="27">
        <v>117.75</v>
      </c>
      <c r="J96" s="27">
        <v>41.19</v>
      </c>
      <c r="K96" s="27">
        <v>31.3</v>
      </c>
      <c r="L96" s="27">
        <v>30.01</v>
      </c>
      <c r="M96" s="27">
        <v>15.24</v>
      </c>
      <c r="N96" s="27">
        <v>87.1</v>
      </c>
      <c r="O96" s="27">
        <v>30.2</v>
      </c>
      <c r="P96" s="27">
        <v>36.909999999999997</v>
      </c>
      <c r="Q96" s="27">
        <v>18.62</v>
      </c>
      <c r="R96" s="27">
        <v>1.37</v>
      </c>
      <c r="S96" s="27">
        <v>53.51</v>
      </c>
      <c r="T96" s="27">
        <v>19.190000000000001</v>
      </c>
      <c r="U96" s="27">
        <v>24.51</v>
      </c>
      <c r="V96" s="27">
        <v>9.36</v>
      </c>
      <c r="W96" s="27">
        <v>0.46</v>
      </c>
      <c r="X96" s="27">
        <v>36.15</v>
      </c>
      <c r="Y96" s="27">
        <v>10.19</v>
      </c>
      <c r="Z96" s="27">
        <v>14.97</v>
      </c>
      <c r="AA96" s="27">
        <v>10.66</v>
      </c>
      <c r="AB96" s="27">
        <v>0.34</v>
      </c>
      <c r="AC96" s="27">
        <v>57.74</v>
      </c>
      <c r="AD96" s="27">
        <v>19.29</v>
      </c>
      <c r="AE96" s="27">
        <v>20.73</v>
      </c>
      <c r="AF96" s="27">
        <v>12.22</v>
      </c>
      <c r="AG96" s="27">
        <v>5.5</v>
      </c>
      <c r="AH96" s="25"/>
      <c r="AI96" s="27">
        <v>26.59</v>
      </c>
    </row>
    <row r="97" spans="1:35" x14ac:dyDescent="0.45">
      <c r="A97" s="24" t="s">
        <v>251</v>
      </c>
      <c r="B97" t="s">
        <v>252</v>
      </c>
      <c r="C97" s="24">
        <v>12</v>
      </c>
      <c r="D97" s="26">
        <v>11.38</v>
      </c>
      <c r="E97" s="26">
        <v>-9.65</v>
      </c>
      <c r="F97" s="26">
        <v>3.73</v>
      </c>
      <c r="G97" s="26">
        <v>10.51</v>
      </c>
      <c r="H97" s="26">
        <v>6.79</v>
      </c>
      <c r="I97" s="26">
        <v>40.04</v>
      </c>
      <c r="J97" s="26">
        <v>17.95</v>
      </c>
      <c r="K97" s="26">
        <v>11.38</v>
      </c>
      <c r="L97" s="26">
        <v>13.01</v>
      </c>
      <c r="M97" s="26">
        <v>-2.31</v>
      </c>
      <c r="N97" s="27">
        <v>9.42</v>
      </c>
      <c r="O97" s="26">
        <v>2.4300000000000002</v>
      </c>
      <c r="P97" s="26">
        <v>4.43</v>
      </c>
      <c r="Q97" s="26">
        <v>0.49</v>
      </c>
      <c r="R97" s="26">
        <v>2.0699999999999998</v>
      </c>
      <c r="S97" s="26">
        <v>2.5499999999999998</v>
      </c>
      <c r="T97" s="26">
        <v>0.19</v>
      </c>
      <c r="U97" s="26">
        <v>16.04</v>
      </c>
      <c r="V97" s="26">
        <v>6.24</v>
      </c>
      <c r="W97" s="26">
        <v>-19.920000000000002</v>
      </c>
      <c r="X97" s="26">
        <v>-82.55</v>
      </c>
      <c r="Y97" s="26">
        <v>-5.74</v>
      </c>
      <c r="Z97" s="26">
        <v>-47.41</v>
      </c>
      <c r="AA97" s="26">
        <v>1.37</v>
      </c>
      <c r="AB97" s="26">
        <v>-30.76</v>
      </c>
      <c r="AC97" s="26">
        <v>28.82</v>
      </c>
      <c r="AD97" s="26">
        <v>2.91</v>
      </c>
      <c r="AE97" s="26">
        <v>12.8</v>
      </c>
      <c r="AF97" s="26">
        <v>18.72</v>
      </c>
      <c r="AG97" s="26">
        <v>-5.61</v>
      </c>
      <c r="AH97" s="25"/>
      <c r="AI97" s="26">
        <v>23.33</v>
      </c>
    </row>
    <row r="98" spans="1:35" x14ac:dyDescent="0.45">
      <c r="A98" s="24" t="s">
        <v>253</v>
      </c>
      <c r="B98" t="s">
        <v>254</v>
      </c>
      <c r="C98" s="24">
        <v>12</v>
      </c>
      <c r="D98" s="26">
        <v>-23.49</v>
      </c>
      <c r="E98" s="26">
        <v>-2.38</v>
      </c>
      <c r="F98" s="26">
        <v>6.08</v>
      </c>
      <c r="G98" s="26">
        <v>-0.25</v>
      </c>
      <c r="H98" s="27">
        <v>-26.94</v>
      </c>
      <c r="I98" s="26">
        <v>16.190000000000001</v>
      </c>
      <c r="J98" s="26">
        <v>4.24</v>
      </c>
      <c r="K98" s="26">
        <v>6.43</v>
      </c>
      <c r="L98" s="26">
        <v>2.9</v>
      </c>
      <c r="M98" s="26">
        <v>2.61</v>
      </c>
      <c r="N98" s="26">
        <v>-4.4000000000000004</v>
      </c>
      <c r="O98" s="26">
        <v>-2.12</v>
      </c>
      <c r="P98" s="26">
        <v>-0.52</v>
      </c>
      <c r="Q98" s="26">
        <v>1.1599999999999999</v>
      </c>
      <c r="R98" s="26">
        <v>-2.91</v>
      </c>
      <c r="S98" s="26">
        <v>18.190000000000001</v>
      </c>
      <c r="T98" s="26">
        <v>11.66</v>
      </c>
      <c r="U98" s="26">
        <v>11.1</v>
      </c>
      <c r="V98" s="26">
        <v>5.44</v>
      </c>
      <c r="W98" s="26">
        <v>-10.01</v>
      </c>
      <c r="X98" s="26">
        <v>-74.23</v>
      </c>
      <c r="Y98" s="26">
        <v>1.1599999999999999</v>
      </c>
      <c r="Z98" s="26">
        <v>5.78</v>
      </c>
      <c r="AA98" s="26">
        <v>-13.88</v>
      </c>
      <c r="AB98" s="26">
        <v>-67.3</v>
      </c>
      <c r="AC98" s="26">
        <v>20.079999999999998</v>
      </c>
      <c r="AD98" s="27">
        <v>-10.42</v>
      </c>
      <c r="AE98" s="26">
        <v>8.0299999999999994</v>
      </c>
      <c r="AF98" s="26">
        <v>-8.36</v>
      </c>
      <c r="AG98" s="26">
        <v>30.83</v>
      </c>
      <c r="AH98" s="25"/>
      <c r="AI98" s="26">
        <v>6.53</v>
      </c>
    </row>
    <row r="99" spans="1:35" x14ac:dyDescent="0.45">
      <c r="A99" s="24" t="s">
        <v>255</v>
      </c>
      <c r="B99" t="s">
        <v>256</v>
      </c>
      <c r="C99" s="24">
        <v>12</v>
      </c>
      <c r="D99" s="26">
        <v>19.57</v>
      </c>
      <c r="E99" s="26">
        <v>3.5</v>
      </c>
      <c r="F99" s="26">
        <v>10.85</v>
      </c>
      <c r="G99" s="26">
        <v>1.21</v>
      </c>
      <c r="H99" s="26">
        <v>4.01</v>
      </c>
      <c r="I99" s="26">
        <v>42.01</v>
      </c>
      <c r="J99" s="26">
        <v>9.32</v>
      </c>
      <c r="K99" s="26">
        <v>13.99</v>
      </c>
      <c r="L99" s="26">
        <v>8.3000000000000007</v>
      </c>
      <c r="M99" s="26">
        <v>10.4</v>
      </c>
      <c r="N99" s="26">
        <v>53.83</v>
      </c>
      <c r="O99" s="26">
        <v>14.28</v>
      </c>
      <c r="P99" s="26">
        <v>13.45</v>
      </c>
      <c r="Q99" s="26">
        <v>16.16</v>
      </c>
      <c r="R99" s="26">
        <v>9.9499999999999993</v>
      </c>
      <c r="S99" s="26">
        <v>3.24</v>
      </c>
      <c r="T99" s="26">
        <v>1.1599999999999999</v>
      </c>
      <c r="U99" s="26">
        <v>2.73</v>
      </c>
      <c r="V99" s="26">
        <v>-0.44</v>
      </c>
      <c r="W99" s="26">
        <v>-0.22</v>
      </c>
      <c r="X99" s="26">
        <v>1.6</v>
      </c>
      <c r="Y99" s="26">
        <v>3.65</v>
      </c>
      <c r="Z99" s="26">
        <v>5.51</v>
      </c>
      <c r="AA99" s="26">
        <v>-2.4900000000000002</v>
      </c>
      <c r="AB99" s="26">
        <v>-5.07</v>
      </c>
      <c r="AC99" s="26">
        <v>-9.73</v>
      </c>
      <c r="AD99" s="26">
        <v>-1.38</v>
      </c>
      <c r="AE99" s="26">
        <v>-5.78</v>
      </c>
      <c r="AF99" s="26">
        <v>0.4</v>
      </c>
      <c r="AG99" s="26">
        <v>-2.97</v>
      </c>
      <c r="AH99" s="25">
        <v>13.6</v>
      </c>
      <c r="AI99" s="26">
        <v>2.78</v>
      </c>
    </row>
    <row r="100" spans="1:35" x14ac:dyDescent="0.45">
      <c r="A100" s="24" t="s">
        <v>257</v>
      </c>
      <c r="B100" t="s">
        <v>258</v>
      </c>
      <c r="C100" s="24">
        <v>12</v>
      </c>
      <c r="D100" s="26">
        <v>-1.32</v>
      </c>
      <c r="E100" s="26">
        <v>2.31</v>
      </c>
      <c r="F100" s="26">
        <v>-3.48</v>
      </c>
      <c r="G100" s="26">
        <v>-0.74</v>
      </c>
      <c r="H100" s="26">
        <v>0.59</v>
      </c>
      <c r="I100" s="26">
        <v>3.94</v>
      </c>
      <c r="J100" s="26">
        <v>1.1200000000000001</v>
      </c>
      <c r="K100" s="26">
        <v>-1.73</v>
      </c>
      <c r="L100" s="26">
        <v>1.41</v>
      </c>
      <c r="M100" s="26">
        <v>3.14</v>
      </c>
      <c r="N100" s="26">
        <v>6.88</v>
      </c>
      <c r="O100" s="26">
        <v>1.26</v>
      </c>
      <c r="P100" s="26">
        <v>1.19</v>
      </c>
      <c r="Q100" s="26">
        <v>3.88</v>
      </c>
      <c r="R100" s="26">
        <v>0.54</v>
      </c>
      <c r="S100" s="26">
        <v>1.29</v>
      </c>
      <c r="T100" s="26">
        <v>2.68</v>
      </c>
      <c r="U100" s="26">
        <v>0.7</v>
      </c>
      <c r="V100" s="26">
        <v>0.66</v>
      </c>
      <c r="W100" s="26">
        <v>-2.75</v>
      </c>
      <c r="X100" s="26">
        <v>16.850000000000001</v>
      </c>
      <c r="Y100" s="26">
        <v>7.8</v>
      </c>
      <c r="Z100" s="26">
        <v>9.64</v>
      </c>
      <c r="AA100" s="26">
        <v>-0.41</v>
      </c>
      <c r="AB100" s="26">
        <v>-0.18</v>
      </c>
      <c r="AC100" s="26">
        <v>7.48</v>
      </c>
      <c r="AD100" s="26">
        <v>3.59</v>
      </c>
      <c r="AE100" s="26">
        <v>3.11</v>
      </c>
      <c r="AF100" s="26">
        <v>3.37</v>
      </c>
      <c r="AG100" s="26">
        <v>-2.58</v>
      </c>
      <c r="AH100" s="25"/>
      <c r="AI100" s="26">
        <v>12.37</v>
      </c>
    </row>
    <row r="101" spans="1:35" x14ac:dyDescent="0.45">
      <c r="A101" s="24" t="s">
        <v>259</v>
      </c>
      <c r="B101" t="s">
        <v>260</v>
      </c>
      <c r="C101" s="24">
        <v>12</v>
      </c>
      <c r="D101" s="26">
        <v>3</v>
      </c>
      <c r="E101" s="26">
        <v>0.54</v>
      </c>
      <c r="F101" s="26">
        <v>3.7</v>
      </c>
      <c r="G101" s="26">
        <v>-1.01</v>
      </c>
      <c r="H101" s="26">
        <v>-0.23</v>
      </c>
      <c r="I101" s="26">
        <v>1.85</v>
      </c>
      <c r="J101" s="26">
        <v>1.44</v>
      </c>
      <c r="K101" s="27">
        <v>2.13</v>
      </c>
      <c r="L101" s="26">
        <v>-2.3199999999999998</v>
      </c>
      <c r="M101" s="26">
        <v>0.61</v>
      </c>
      <c r="N101" s="26">
        <v>8.64</v>
      </c>
      <c r="O101" s="26">
        <v>8.24</v>
      </c>
      <c r="P101" s="26">
        <v>1.31</v>
      </c>
      <c r="Q101" s="26">
        <v>-3.08</v>
      </c>
      <c r="R101" s="26">
        <v>2.17</v>
      </c>
      <c r="S101" s="26">
        <v>-9.0399999999999991</v>
      </c>
      <c r="T101" s="26">
        <v>-1.93</v>
      </c>
      <c r="U101" s="26">
        <v>-1.49</v>
      </c>
      <c r="V101" s="26">
        <v>-2.95</v>
      </c>
      <c r="W101" s="26">
        <v>-2.66</v>
      </c>
      <c r="X101" s="26">
        <v>0.64</v>
      </c>
      <c r="Y101" s="26">
        <v>0.9</v>
      </c>
      <c r="Z101" s="26">
        <v>3.07</v>
      </c>
      <c r="AA101" s="26">
        <v>-1.37</v>
      </c>
      <c r="AB101" s="26">
        <v>-1.95</v>
      </c>
      <c r="AC101" s="26">
        <v>1.97</v>
      </c>
      <c r="AD101" s="26">
        <v>1.29</v>
      </c>
      <c r="AE101" s="26">
        <v>5.0199999999999996</v>
      </c>
      <c r="AF101" s="26">
        <v>-3.25</v>
      </c>
      <c r="AG101" s="26">
        <v>-1.0900000000000001</v>
      </c>
      <c r="AH101" s="25"/>
      <c r="AI101" s="26">
        <v>3.69</v>
      </c>
    </row>
    <row r="102" spans="1:35" x14ac:dyDescent="0.45">
      <c r="A102" s="24" t="s">
        <v>261</v>
      </c>
      <c r="B102" t="s">
        <v>262</v>
      </c>
      <c r="C102" s="24">
        <v>12</v>
      </c>
      <c r="D102" s="27">
        <v>3.26</v>
      </c>
      <c r="E102" s="26">
        <v>1.17</v>
      </c>
      <c r="F102" s="26">
        <v>0.68</v>
      </c>
      <c r="G102" s="26">
        <v>1.06</v>
      </c>
      <c r="H102" s="26">
        <v>0.36</v>
      </c>
      <c r="I102" s="26">
        <v>6.08</v>
      </c>
      <c r="J102" s="27">
        <v>1.7</v>
      </c>
      <c r="K102" s="26">
        <v>1.81</v>
      </c>
      <c r="L102" s="26">
        <v>1.52</v>
      </c>
      <c r="M102" s="26">
        <v>1.05</v>
      </c>
      <c r="N102" s="26">
        <v>2.19</v>
      </c>
      <c r="O102" s="26">
        <v>2.0099999999999998</v>
      </c>
      <c r="P102" s="26">
        <v>1.02</v>
      </c>
      <c r="Q102" s="26">
        <v>-1.9</v>
      </c>
      <c r="R102" s="26">
        <v>1.06</v>
      </c>
      <c r="S102" s="26">
        <v>10.9</v>
      </c>
      <c r="T102" s="26">
        <v>1.91</v>
      </c>
      <c r="U102" s="26">
        <v>2</v>
      </c>
      <c r="V102" s="26">
        <v>5.53</v>
      </c>
      <c r="W102" s="26">
        <v>1.46</v>
      </c>
      <c r="X102" s="26">
        <v>5.99</v>
      </c>
      <c r="Y102" s="26">
        <v>2.09</v>
      </c>
      <c r="Z102" s="26">
        <v>1.62</v>
      </c>
      <c r="AA102" s="26">
        <v>1.07</v>
      </c>
      <c r="AB102" s="26">
        <v>1.21</v>
      </c>
      <c r="AC102" s="26">
        <v>13.63</v>
      </c>
      <c r="AD102" s="26">
        <v>0.85</v>
      </c>
      <c r="AE102" s="26">
        <v>10.199999999999999</v>
      </c>
      <c r="AF102" s="26">
        <v>1.69</v>
      </c>
      <c r="AG102" s="26">
        <v>0.9</v>
      </c>
      <c r="AH102" s="25"/>
      <c r="AI102" s="26">
        <v>1.86</v>
      </c>
    </row>
    <row r="103" spans="1:35" x14ac:dyDescent="0.45">
      <c r="A103" s="24" t="s">
        <v>263</v>
      </c>
      <c r="B103" t="s">
        <v>264</v>
      </c>
      <c r="C103" s="24">
        <v>12</v>
      </c>
      <c r="D103" s="26">
        <v>-3.94</v>
      </c>
      <c r="E103" s="26">
        <v>1.77</v>
      </c>
      <c r="F103" s="26">
        <v>-2.34</v>
      </c>
      <c r="G103" s="26">
        <v>-2.88</v>
      </c>
      <c r="H103" s="26">
        <v>-0.5</v>
      </c>
      <c r="I103" s="27">
        <v>13.33</v>
      </c>
      <c r="J103" s="26">
        <v>2.04</v>
      </c>
      <c r="K103" s="26">
        <v>0.6</v>
      </c>
      <c r="L103" s="26">
        <v>-1.1200000000000001</v>
      </c>
      <c r="M103" s="26">
        <v>11.82</v>
      </c>
      <c r="N103" s="26">
        <v>-33.31</v>
      </c>
      <c r="O103" s="26">
        <v>2.2799999999999998</v>
      </c>
      <c r="P103" s="26">
        <v>2.23</v>
      </c>
      <c r="Q103" s="26">
        <v>-0.94</v>
      </c>
      <c r="R103" s="26">
        <v>-36.880000000000003</v>
      </c>
      <c r="S103" s="26">
        <v>-60.36</v>
      </c>
      <c r="T103" s="26">
        <v>-2.65</v>
      </c>
      <c r="U103" s="26">
        <v>-6</v>
      </c>
      <c r="V103" s="26">
        <v>-15.29</v>
      </c>
      <c r="W103" s="26">
        <v>-36.409999999999997</v>
      </c>
      <c r="X103" s="26">
        <v>-140.11000000000001</v>
      </c>
      <c r="Y103" s="26">
        <v>-15.71</v>
      </c>
      <c r="Z103" s="26">
        <v>-24.47</v>
      </c>
      <c r="AA103" s="26">
        <v>-76.63</v>
      </c>
      <c r="AB103" s="26">
        <v>-23.3</v>
      </c>
      <c r="AC103" s="26">
        <v>-65.8</v>
      </c>
      <c r="AD103" s="26">
        <v>-21.72</v>
      </c>
      <c r="AE103" s="26">
        <v>-12.91</v>
      </c>
      <c r="AF103" s="26">
        <v>-18.600000000000001</v>
      </c>
      <c r="AG103" s="26">
        <v>-12.57</v>
      </c>
      <c r="AH103" s="25"/>
      <c r="AI103" s="26">
        <v>-18.809999999999999</v>
      </c>
    </row>
    <row r="104" spans="1:35" x14ac:dyDescent="0.45">
      <c r="A104" s="24" t="s">
        <v>265</v>
      </c>
      <c r="B104" t="s">
        <v>266</v>
      </c>
      <c r="C104" s="24">
        <v>12</v>
      </c>
      <c r="D104" s="27">
        <v>0.89</v>
      </c>
      <c r="E104" s="25"/>
      <c r="F104" s="25"/>
      <c r="G104" s="25"/>
      <c r="H104" s="25"/>
      <c r="I104" s="27">
        <v>2.2599999999999998</v>
      </c>
      <c r="J104" s="25"/>
      <c r="K104" s="25"/>
      <c r="L104" s="25"/>
      <c r="M104" s="25"/>
      <c r="N104" s="27">
        <v>3.57</v>
      </c>
      <c r="O104" s="25"/>
      <c r="P104" s="25"/>
      <c r="Q104" s="25"/>
      <c r="R104" s="25"/>
      <c r="S104" s="27">
        <v>-3</v>
      </c>
      <c r="T104" s="25"/>
      <c r="U104" s="25"/>
      <c r="V104" s="25"/>
      <c r="W104" s="25"/>
      <c r="X104" s="27">
        <v>0.43</v>
      </c>
      <c r="Y104" s="25"/>
      <c r="Z104" s="27">
        <v>-0.23</v>
      </c>
      <c r="AA104" s="26">
        <v>-7.0000000000000007E-2</v>
      </c>
      <c r="AB104" s="26">
        <v>1.94</v>
      </c>
      <c r="AC104" s="26">
        <v>2.0499999999999998</v>
      </c>
      <c r="AD104" s="26">
        <v>-1.43</v>
      </c>
      <c r="AE104" s="26">
        <v>0.13</v>
      </c>
      <c r="AF104" s="26">
        <v>0.85</v>
      </c>
      <c r="AG104" s="26">
        <v>2.4300000000000002</v>
      </c>
      <c r="AH104" s="25"/>
      <c r="AI104" s="26">
        <v>0.91</v>
      </c>
    </row>
    <row r="105" spans="1:35" x14ac:dyDescent="0.45">
      <c r="A105" s="24" t="s">
        <v>267</v>
      </c>
      <c r="B105" t="s">
        <v>268</v>
      </c>
      <c r="C105" s="24">
        <v>12</v>
      </c>
      <c r="D105" s="27">
        <v>0.16</v>
      </c>
      <c r="E105" s="25"/>
      <c r="F105" s="25"/>
      <c r="G105" s="25"/>
      <c r="H105" s="25"/>
      <c r="I105" s="27">
        <v>-5.35</v>
      </c>
      <c r="J105" s="25"/>
      <c r="K105" s="25"/>
      <c r="L105" s="25"/>
      <c r="M105" s="25"/>
      <c r="N105" s="27">
        <v>0.51</v>
      </c>
      <c r="O105" s="25"/>
      <c r="P105" s="25"/>
      <c r="Q105" s="25"/>
      <c r="R105" s="25"/>
      <c r="S105" s="27">
        <v>3.46</v>
      </c>
      <c r="T105" s="25"/>
      <c r="U105" s="25"/>
      <c r="V105" s="25"/>
      <c r="W105" s="25"/>
      <c r="X105" s="27">
        <v>4.43</v>
      </c>
      <c r="Y105" s="25"/>
      <c r="Z105" s="25"/>
      <c r="AA105" s="25"/>
      <c r="AB105" s="25"/>
      <c r="AC105" s="26">
        <v>4.58</v>
      </c>
      <c r="AD105" s="26">
        <v>0.9</v>
      </c>
      <c r="AE105" s="26">
        <v>0.86</v>
      </c>
      <c r="AF105" s="27">
        <v>1.59</v>
      </c>
      <c r="AG105" s="26">
        <v>1.24</v>
      </c>
      <c r="AH105" s="25">
        <v>9.5</v>
      </c>
      <c r="AI105" s="26">
        <v>1.27</v>
      </c>
    </row>
    <row r="106" spans="1:35" x14ac:dyDescent="0.45">
      <c r="A106" s="24" t="s">
        <v>269</v>
      </c>
      <c r="B106" t="s">
        <v>270</v>
      </c>
      <c r="C106" s="24">
        <v>12</v>
      </c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7">
        <v>-0.98</v>
      </c>
      <c r="T106" s="25"/>
      <c r="U106" s="25"/>
      <c r="V106" s="25"/>
      <c r="W106" s="25"/>
      <c r="X106" s="27">
        <v>-7.87</v>
      </c>
      <c r="Y106" s="25"/>
      <c r="Z106" s="27">
        <v>0.26</v>
      </c>
      <c r="AA106" s="27">
        <v>-0.36</v>
      </c>
      <c r="AB106" s="27">
        <v>-8.34</v>
      </c>
      <c r="AC106" s="26">
        <v>2.56</v>
      </c>
      <c r="AD106" s="26">
        <v>0.36</v>
      </c>
      <c r="AE106" s="27">
        <v>0.33</v>
      </c>
      <c r="AF106" s="27">
        <v>0.59</v>
      </c>
      <c r="AG106" s="26">
        <v>1.29</v>
      </c>
      <c r="AH106" s="25">
        <v>5.8</v>
      </c>
      <c r="AI106" s="26">
        <v>0.96</v>
      </c>
    </row>
    <row r="107" spans="1:35" x14ac:dyDescent="0.45">
      <c r="A107" s="24" t="s">
        <v>271</v>
      </c>
      <c r="B107" t="s">
        <v>272</v>
      </c>
      <c r="C107" s="24">
        <v>12</v>
      </c>
      <c r="D107" s="26">
        <v>-11.67</v>
      </c>
      <c r="E107" s="26">
        <v>-3.9</v>
      </c>
      <c r="F107" s="26">
        <v>-12.41</v>
      </c>
      <c r="G107" s="26">
        <v>1.37</v>
      </c>
      <c r="H107" s="26">
        <v>3.27</v>
      </c>
      <c r="I107" s="26">
        <v>-22.07</v>
      </c>
      <c r="J107" s="26">
        <v>2.31</v>
      </c>
      <c r="K107" s="26">
        <v>-1.02</v>
      </c>
      <c r="L107" s="26">
        <v>-4.54</v>
      </c>
      <c r="M107" s="26">
        <v>-18.82</v>
      </c>
      <c r="N107" s="26">
        <v>4.1900000000000004</v>
      </c>
      <c r="O107" s="26">
        <v>-5.7</v>
      </c>
      <c r="P107" s="26">
        <v>-1.68</v>
      </c>
      <c r="Q107" s="26">
        <v>6.47</v>
      </c>
      <c r="R107" s="26">
        <v>5.0999999999999996</v>
      </c>
      <c r="S107" s="26">
        <v>7.61</v>
      </c>
      <c r="T107" s="26">
        <v>-0.64</v>
      </c>
      <c r="U107" s="26">
        <v>-1.49</v>
      </c>
      <c r="V107" s="26">
        <v>1.35</v>
      </c>
      <c r="W107" s="26">
        <v>8.3800000000000008</v>
      </c>
      <c r="X107" s="26">
        <v>25.53</v>
      </c>
      <c r="Y107" s="26">
        <v>5.33</v>
      </c>
      <c r="Z107" s="26">
        <v>7.81</v>
      </c>
      <c r="AA107" s="26">
        <v>-9.67</v>
      </c>
      <c r="AB107" s="26">
        <v>22.06</v>
      </c>
      <c r="AC107" s="26">
        <v>31.55</v>
      </c>
      <c r="AD107" s="26">
        <v>-5.12</v>
      </c>
      <c r="AE107" s="26">
        <v>0.84</v>
      </c>
      <c r="AF107" s="26">
        <v>9.33</v>
      </c>
      <c r="AG107" s="26">
        <v>26.5</v>
      </c>
      <c r="AH107" s="25"/>
      <c r="AI107" s="26">
        <v>5.34</v>
      </c>
    </row>
    <row r="108" spans="1:35" x14ac:dyDescent="0.45">
      <c r="A108" s="24" t="s">
        <v>273</v>
      </c>
      <c r="B108" t="s">
        <v>274</v>
      </c>
      <c r="C108" s="24">
        <v>12</v>
      </c>
      <c r="D108" s="26">
        <v>78.680000000000007</v>
      </c>
      <c r="E108" s="26">
        <v>13.49</v>
      </c>
      <c r="F108" s="26">
        <v>17.13</v>
      </c>
      <c r="G108" s="26">
        <v>17.54</v>
      </c>
      <c r="H108" s="26">
        <v>30.52</v>
      </c>
      <c r="I108" s="26">
        <v>15.99</v>
      </c>
      <c r="J108" s="26">
        <v>6.34</v>
      </c>
      <c r="K108" s="26">
        <v>6.74</v>
      </c>
      <c r="L108" s="26">
        <v>2.65</v>
      </c>
      <c r="M108" s="26">
        <v>0.27</v>
      </c>
      <c r="N108" s="26">
        <v>1.07</v>
      </c>
      <c r="O108" s="26">
        <v>2.95</v>
      </c>
      <c r="P108" s="26">
        <v>-3.57</v>
      </c>
      <c r="Q108" s="26">
        <v>-1.69</v>
      </c>
      <c r="R108" s="26">
        <v>3.38</v>
      </c>
      <c r="S108" s="26">
        <v>47.01</v>
      </c>
      <c r="T108" s="26">
        <v>12.21</v>
      </c>
      <c r="U108" s="26">
        <v>10.78</v>
      </c>
      <c r="V108" s="26">
        <v>11.26</v>
      </c>
      <c r="W108" s="26">
        <v>12.76</v>
      </c>
      <c r="X108" s="26">
        <v>33.6</v>
      </c>
      <c r="Y108" s="26">
        <v>8.8000000000000007</v>
      </c>
      <c r="Z108" s="26">
        <v>15.31</v>
      </c>
      <c r="AA108" s="26">
        <v>4.66</v>
      </c>
      <c r="AB108" s="26">
        <v>4.82</v>
      </c>
      <c r="AC108" s="26">
        <v>40.43</v>
      </c>
      <c r="AD108" s="26">
        <v>5.94</v>
      </c>
      <c r="AE108" s="26">
        <v>10.56</v>
      </c>
      <c r="AF108" s="26">
        <v>13.4</v>
      </c>
      <c r="AG108" s="26">
        <v>10.53</v>
      </c>
      <c r="AH108" s="25"/>
      <c r="AI108" s="26">
        <v>12.89</v>
      </c>
    </row>
    <row r="109" spans="1:35" x14ac:dyDescent="0.45">
      <c r="A109" s="24" t="s">
        <v>275</v>
      </c>
      <c r="B109" t="s">
        <v>276</v>
      </c>
      <c r="C109" s="24">
        <v>12</v>
      </c>
      <c r="D109" s="26">
        <v>125.1</v>
      </c>
      <c r="E109" s="26">
        <v>53.1</v>
      </c>
      <c r="F109" s="26">
        <v>34.270000000000003</v>
      </c>
      <c r="G109" s="26">
        <v>37.83</v>
      </c>
      <c r="H109" s="26">
        <v>-0.1</v>
      </c>
      <c r="I109" s="26">
        <v>144.13</v>
      </c>
      <c r="J109" s="26">
        <v>40.700000000000003</v>
      </c>
      <c r="K109" s="26">
        <v>30.22</v>
      </c>
      <c r="L109" s="26">
        <v>22.3</v>
      </c>
      <c r="M109" s="26">
        <v>50.92</v>
      </c>
      <c r="N109" s="26">
        <v>83.07</v>
      </c>
      <c r="O109" s="26">
        <v>28.95</v>
      </c>
      <c r="P109" s="26">
        <v>28.92</v>
      </c>
      <c r="Q109" s="26">
        <v>6.21</v>
      </c>
      <c r="R109" s="26">
        <v>18.98</v>
      </c>
      <c r="S109" s="26">
        <v>67.08</v>
      </c>
      <c r="T109" s="26">
        <v>13.16</v>
      </c>
      <c r="U109" s="26">
        <v>26.79</v>
      </c>
      <c r="V109" s="26">
        <v>25.48</v>
      </c>
      <c r="W109" s="26">
        <v>1.65</v>
      </c>
      <c r="X109" s="26">
        <v>95.18</v>
      </c>
      <c r="Y109" s="26">
        <v>20.39</v>
      </c>
      <c r="Z109" s="26">
        <v>22.88</v>
      </c>
      <c r="AA109" s="26">
        <v>36.89</v>
      </c>
      <c r="AB109" s="26">
        <v>15.02</v>
      </c>
      <c r="AC109" s="26">
        <v>-304.25</v>
      </c>
      <c r="AD109" s="26">
        <v>28.38</v>
      </c>
      <c r="AE109" s="26">
        <v>17.760000000000002</v>
      </c>
      <c r="AF109" s="26">
        <v>22.17</v>
      </c>
      <c r="AG109" s="26">
        <v>-372.56</v>
      </c>
      <c r="AH109" s="25">
        <v>97.05</v>
      </c>
      <c r="AI109" s="26">
        <v>32.020000000000003</v>
      </c>
    </row>
    <row r="110" spans="1:35" x14ac:dyDescent="0.45">
      <c r="A110" s="24" t="s">
        <v>277</v>
      </c>
      <c r="B110" t="s">
        <v>278</v>
      </c>
      <c r="C110" s="24">
        <v>3</v>
      </c>
      <c r="D110" s="27">
        <v>189.78</v>
      </c>
      <c r="E110" s="26">
        <v>-50.57</v>
      </c>
      <c r="F110" s="26">
        <v>47.16</v>
      </c>
      <c r="G110" s="26">
        <v>42.1</v>
      </c>
      <c r="H110" s="26">
        <v>65.25</v>
      </c>
      <c r="I110" s="27">
        <v>89.18</v>
      </c>
      <c r="J110" s="26">
        <v>35.26</v>
      </c>
      <c r="K110" s="26">
        <v>36.06</v>
      </c>
      <c r="L110" s="26">
        <v>15.63</v>
      </c>
      <c r="M110" s="26">
        <v>4.6100000000000003</v>
      </c>
      <c r="N110" s="26">
        <v>96.39</v>
      </c>
      <c r="O110" s="26">
        <v>32.880000000000003</v>
      </c>
      <c r="P110" s="26">
        <v>-27.22</v>
      </c>
      <c r="Q110" s="26">
        <v>32.03</v>
      </c>
      <c r="R110" s="26">
        <v>20.8</v>
      </c>
      <c r="S110" s="26">
        <v>142.65</v>
      </c>
      <c r="T110" s="26">
        <v>70.790000000000006</v>
      </c>
      <c r="U110" s="26">
        <v>43.04</v>
      </c>
      <c r="V110" s="26">
        <v>30.87</v>
      </c>
      <c r="W110" s="26">
        <v>25.08</v>
      </c>
      <c r="X110" s="27">
        <v>108.63</v>
      </c>
      <c r="Y110" s="26">
        <v>43.66</v>
      </c>
      <c r="Z110" s="26">
        <v>40.9</v>
      </c>
      <c r="AA110" s="26">
        <v>28.98</v>
      </c>
      <c r="AB110" s="26">
        <v>9.1300000000000008</v>
      </c>
      <c r="AC110" s="27"/>
      <c r="AD110" s="26">
        <v>29.61</v>
      </c>
      <c r="AE110" s="26">
        <v>59.12</v>
      </c>
      <c r="AF110" s="26">
        <v>29.58</v>
      </c>
      <c r="AG110" s="26">
        <v>23.59</v>
      </c>
      <c r="AH110" s="25"/>
      <c r="AI110" s="27"/>
    </row>
    <row r="111" spans="1:35" x14ac:dyDescent="0.45">
      <c r="A111" s="24" t="s">
        <v>279</v>
      </c>
      <c r="B111" t="s">
        <v>280</v>
      </c>
      <c r="C111" s="24">
        <v>12</v>
      </c>
      <c r="D111" s="27">
        <v>34.5</v>
      </c>
      <c r="E111" s="27">
        <v>-5.29</v>
      </c>
      <c r="F111" s="27">
        <v>104.27</v>
      </c>
      <c r="G111" s="27">
        <v>5.34</v>
      </c>
      <c r="H111" s="27">
        <v>-69.819999999999993</v>
      </c>
      <c r="I111" s="27">
        <v>98.67</v>
      </c>
      <c r="J111" s="27">
        <v>63.83</v>
      </c>
      <c r="K111" s="27">
        <v>37.090000000000003</v>
      </c>
      <c r="L111" s="27">
        <v>15.71</v>
      </c>
      <c r="M111" s="27">
        <v>-17.96</v>
      </c>
      <c r="N111" s="27">
        <v>86.44</v>
      </c>
      <c r="O111" s="27">
        <v>27.58</v>
      </c>
      <c r="P111" s="27">
        <v>23.39</v>
      </c>
      <c r="Q111" s="27">
        <v>5.74</v>
      </c>
      <c r="R111" s="27">
        <v>29.74</v>
      </c>
      <c r="S111" s="27">
        <v>-0.71</v>
      </c>
      <c r="T111" s="27">
        <v>3.55</v>
      </c>
      <c r="U111" s="27">
        <v>7.81</v>
      </c>
      <c r="V111" s="27">
        <v>10.66</v>
      </c>
      <c r="W111" s="27">
        <v>-22.73</v>
      </c>
      <c r="X111" s="27">
        <v>47.84</v>
      </c>
      <c r="Y111" s="27">
        <v>7.93</v>
      </c>
      <c r="Z111" s="27">
        <v>21.49</v>
      </c>
      <c r="AA111" s="27">
        <v>66.44</v>
      </c>
      <c r="AB111" s="27">
        <v>-48.03</v>
      </c>
      <c r="AC111" s="27">
        <v>49.82</v>
      </c>
      <c r="AD111" s="27">
        <v>-5.04</v>
      </c>
      <c r="AE111" s="27">
        <v>25.35</v>
      </c>
      <c r="AF111" s="27">
        <v>19.16</v>
      </c>
      <c r="AG111" s="27">
        <v>10.36</v>
      </c>
      <c r="AH111" s="25">
        <v>81.599999999999994</v>
      </c>
      <c r="AI111" s="27">
        <v>41.69</v>
      </c>
    </row>
    <row r="112" spans="1:35" x14ac:dyDescent="0.45">
      <c r="A112" s="24" t="s">
        <v>281</v>
      </c>
      <c r="B112" t="s">
        <v>282</v>
      </c>
      <c r="C112" s="24">
        <v>12</v>
      </c>
      <c r="D112" s="26">
        <v>45.93</v>
      </c>
      <c r="E112" s="26">
        <v>9.1</v>
      </c>
      <c r="F112" s="26">
        <v>10.85</v>
      </c>
      <c r="G112" s="26">
        <v>18.84</v>
      </c>
      <c r="H112" s="26">
        <v>7.15</v>
      </c>
      <c r="I112" s="26">
        <v>79.44</v>
      </c>
      <c r="J112" s="26">
        <v>24.49</v>
      </c>
      <c r="K112" s="26">
        <v>25.77</v>
      </c>
      <c r="L112" s="26">
        <v>17.07</v>
      </c>
      <c r="M112" s="26">
        <v>12.11</v>
      </c>
      <c r="N112" s="26">
        <v>24.03</v>
      </c>
      <c r="O112" s="26">
        <v>14.17</v>
      </c>
      <c r="P112" s="26">
        <v>8.15</v>
      </c>
      <c r="Q112" s="26">
        <v>3.35</v>
      </c>
      <c r="R112" s="26">
        <v>-1.64</v>
      </c>
      <c r="S112" s="26">
        <v>34.76</v>
      </c>
      <c r="T112" s="26">
        <v>10.84</v>
      </c>
      <c r="U112" s="26">
        <v>12.5</v>
      </c>
      <c r="V112" s="26">
        <v>4.51</v>
      </c>
      <c r="W112" s="26">
        <v>6.91</v>
      </c>
      <c r="X112" s="26">
        <v>38.799999999999997</v>
      </c>
      <c r="Y112" s="26">
        <v>13.08</v>
      </c>
      <c r="Z112" s="26">
        <v>12.82</v>
      </c>
      <c r="AA112" s="26">
        <v>7.57</v>
      </c>
      <c r="AB112" s="26">
        <v>5.33</v>
      </c>
      <c r="AC112" s="26">
        <v>56.57</v>
      </c>
      <c r="AD112" s="26">
        <v>21.08</v>
      </c>
      <c r="AE112" s="26">
        <v>13.63</v>
      </c>
      <c r="AF112" s="26">
        <v>14.26</v>
      </c>
      <c r="AG112" s="26">
        <v>7.6</v>
      </c>
      <c r="AH112" s="25"/>
      <c r="AI112" s="26">
        <v>18.63</v>
      </c>
    </row>
    <row r="113" spans="1:35" x14ac:dyDescent="0.45">
      <c r="A113" s="24" t="s">
        <v>283</v>
      </c>
      <c r="B113" t="s">
        <v>284</v>
      </c>
      <c r="C113" s="24">
        <v>12</v>
      </c>
      <c r="D113" s="26">
        <v>0.49</v>
      </c>
      <c r="E113" s="26">
        <v>0.09</v>
      </c>
      <c r="F113" s="26">
        <v>-0.28999999999999998</v>
      </c>
      <c r="G113" s="26">
        <v>0.38</v>
      </c>
      <c r="H113" s="26">
        <v>0.31</v>
      </c>
      <c r="I113" s="26">
        <v>5.79</v>
      </c>
      <c r="J113" s="26">
        <v>0.28999999999999998</v>
      </c>
      <c r="K113" s="26">
        <v>1.98</v>
      </c>
      <c r="L113" s="26">
        <v>1.1599999999999999</v>
      </c>
      <c r="M113" s="26">
        <v>2.35</v>
      </c>
      <c r="N113" s="26">
        <v>10.82</v>
      </c>
      <c r="O113" s="26">
        <v>1.97</v>
      </c>
      <c r="P113" s="26">
        <v>3.14</v>
      </c>
      <c r="Q113" s="26">
        <v>3.57</v>
      </c>
      <c r="R113" s="26">
        <v>2.14</v>
      </c>
      <c r="S113" s="26">
        <v>0.11</v>
      </c>
      <c r="T113" s="26">
        <v>0.41</v>
      </c>
      <c r="U113" s="26">
        <v>-0.05</v>
      </c>
      <c r="V113" s="26">
        <v>0.19</v>
      </c>
      <c r="W113" s="26">
        <v>-0.44</v>
      </c>
      <c r="X113" s="26">
        <v>2.93</v>
      </c>
      <c r="Y113" s="26">
        <v>-1.1000000000000001</v>
      </c>
      <c r="Z113" s="26">
        <v>2.25</v>
      </c>
      <c r="AA113" s="26">
        <v>-1.36</v>
      </c>
      <c r="AB113" s="26">
        <v>3.14</v>
      </c>
      <c r="AC113" s="26">
        <v>1.97</v>
      </c>
      <c r="AD113" s="26">
        <v>0.67</v>
      </c>
      <c r="AE113" s="26">
        <v>0.1</v>
      </c>
      <c r="AF113" s="26">
        <v>0.76</v>
      </c>
      <c r="AG113" s="26">
        <v>0.44</v>
      </c>
      <c r="AH113" s="25"/>
      <c r="AI113" s="26">
        <v>-0.08</v>
      </c>
    </row>
    <row r="114" spans="1:35" x14ac:dyDescent="0.45">
      <c r="A114" s="24" t="s">
        <v>285</v>
      </c>
      <c r="B114" t="s">
        <v>286</v>
      </c>
      <c r="C114" s="24">
        <v>12</v>
      </c>
      <c r="D114" s="26">
        <v>-14.75</v>
      </c>
      <c r="E114" s="26">
        <v>2.2000000000000002</v>
      </c>
      <c r="F114" s="27">
        <v>-0.86</v>
      </c>
      <c r="G114" s="26">
        <v>9.85</v>
      </c>
      <c r="H114" s="26">
        <v>-25.93</v>
      </c>
      <c r="I114" s="26">
        <v>4.1500000000000004</v>
      </c>
      <c r="J114" s="26">
        <v>3.33</v>
      </c>
      <c r="K114" s="26">
        <v>1.95</v>
      </c>
      <c r="L114" s="26">
        <v>5.34</v>
      </c>
      <c r="M114" s="26">
        <v>-6.46</v>
      </c>
      <c r="N114" s="26">
        <v>13.93</v>
      </c>
      <c r="O114" s="26">
        <v>5.0999999999999996</v>
      </c>
      <c r="P114" s="26">
        <v>3.84</v>
      </c>
      <c r="Q114" s="26">
        <v>7.87</v>
      </c>
      <c r="R114" s="26">
        <v>-2.88</v>
      </c>
      <c r="S114" s="26">
        <v>18.53</v>
      </c>
      <c r="T114" s="26">
        <v>9.7899999999999991</v>
      </c>
      <c r="U114" s="26">
        <v>2.6</v>
      </c>
      <c r="V114" s="26">
        <v>7.12</v>
      </c>
      <c r="W114" s="26">
        <v>-0.98</v>
      </c>
      <c r="X114" s="26">
        <v>18.149999999999999</v>
      </c>
      <c r="Y114" s="26">
        <v>10.74</v>
      </c>
      <c r="Z114" s="26">
        <v>5.45</v>
      </c>
      <c r="AA114" s="26">
        <v>-0.11</v>
      </c>
      <c r="AB114" s="26">
        <v>2.0699999999999998</v>
      </c>
      <c r="AC114" s="26">
        <v>15.52</v>
      </c>
      <c r="AD114" s="26">
        <v>11.21</v>
      </c>
      <c r="AE114" s="26">
        <v>-2.93</v>
      </c>
      <c r="AF114" s="26">
        <v>1.37</v>
      </c>
      <c r="AG114" s="26">
        <v>5.86</v>
      </c>
      <c r="AH114" s="25"/>
      <c r="AI114" s="26">
        <v>12.99</v>
      </c>
    </row>
    <row r="115" spans="1:35" x14ac:dyDescent="0.45">
      <c r="A115" s="24" t="s">
        <v>287</v>
      </c>
      <c r="B115" t="s">
        <v>288</v>
      </c>
      <c r="C115" s="24">
        <v>12</v>
      </c>
      <c r="D115" s="27">
        <v>22.61</v>
      </c>
      <c r="E115" s="27">
        <v>0.15</v>
      </c>
      <c r="F115" s="27">
        <v>4.3099999999999996</v>
      </c>
      <c r="G115" s="27">
        <v>9.42</v>
      </c>
      <c r="H115" s="27">
        <v>8.75</v>
      </c>
      <c r="I115" s="27">
        <v>20.170000000000002</v>
      </c>
      <c r="J115" s="27">
        <v>3.99</v>
      </c>
      <c r="K115" s="27">
        <v>9.4600000000000009</v>
      </c>
      <c r="L115" s="27">
        <v>6.88</v>
      </c>
      <c r="M115" s="27">
        <v>-0.16</v>
      </c>
      <c r="N115" s="27">
        <v>25.54</v>
      </c>
      <c r="O115" s="27">
        <v>-3.7</v>
      </c>
      <c r="P115" s="27">
        <v>8.2200000000000006</v>
      </c>
      <c r="Q115" s="27">
        <v>16.760000000000002</v>
      </c>
      <c r="R115" s="27">
        <v>4.26</v>
      </c>
      <c r="S115" s="27">
        <v>32.57</v>
      </c>
      <c r="T115" s="27">
        <v>11.75</v>
      </c>
      <c r="U115" s="27">
        <v>10.57</v>
      </c>
      <c r="V115" s="27">
        <v>6.92</v>
      </c>
      <c r="W115" s="27">
        <v>3.33</v>
      </c>
      <c r="X115" s="27">
        <v>20.49</v>
      </c>
      <c r="Y115" s="27">
        <v>8.06</v>
      </c>
      <c r="Z115" s="27">
        <v>9.65</v>
      </c>
      <c r="AA115" s="27">
        <v>3.27</v>
      </c>
      <c r="AB115" s="27">
        <v>-0.5</v>
      </c>
      <c r="AC115" s="27">
        <v>-60.4</v>
      </c>
      <c r="AD115" s="27">
        <v>38.71</v>
      </c>
      <c r="AE115" s="27">
        <v>6.33</v>
      </c>
      <c r="AF115" s="27">
        <v>13.21</v>
      </c>
      <c r="AG115" s="27">
        <v>-118.64</v>
      </c>
      <c r="AH115" s="25"/>
      <c r="AI115" s="27">
        <v>9.44</v>
      </c>
    </row>
    <row r="116" spans="1:35" x14ac:dyDescent="0.45">
      <c r="A116" s="24" t="s">
        <v>5199</v>
      </c>
      <c r="B116" t="s">
        <v>5201</v>
      </c>
      <c r="C116" s="24">
        <v>12</v>
      </c>
      <c r="D116" s="27">
        <v>1.41</v>
      </c>
      <c r="E116" s="25"/>
      <c r="F116" s="25"/>
      <c r="G116" s="25"/>
      <c r="H116" s="25"/>
      <c r="I116" s="27">
        <v>7.94</v>
      </c>
      <c r="J116" s="25"/>
      <c r="K116" s="25"/>
      <c r="L116" s="25"/>
      <c r="M116" s="25"/>
      <c r="N116" s="27">
        <v>6.44</v>
      </c>
      <c r="O116" s="25"/>
      <c r="P116" s="25"/>
      <c r="Q116" s="25"/>
      <c r="R116" s="25"/>
      <c r="S116" s="27">
        <v>-6.77</v>
      </c>
      <c r="T116" s="25"/>
      <c r="U116" s="25"/>
      <c r="V116" s="25"/>
      <c r="W116" s="25"/>
      <c r="X116" s="27">
        <v>7.34</v>
      </c>
      <c r="Y116" s="25"/>
      <c r="Z116" s="25"/>
      <c r="AA116" s="27">
        <v>-2.4700000000000002</v>
      </c>
      <c r="AB116" s="27">
        <v>2.38</v>
      </c>
      <c r="AC116" s="27">
        <v>6.86</v>
      </c>
      <c r="AD116" s="27">
        <v>1.1499999999999999</v>
      </c>
      <c r="AE116" s="26">
        <v>4.37</v>
      </c>
      <c r="AF116" s="27">
        <v>0.27</v>
      </c>
      <c r="AG116" s="27">
        <v>1.02</v>
      </c>
      <c r="AH116" s="25"/>
      <c r="AI116" s="26">
        <v>5.42</v>
      </c>
    </row>
    <row r="117" spans="1:35" x14ac:dyDescent="0.45">
      <c r="A117" s="24" t="s">
        <v>289</v>
      </c>
      <c r="B117" t="s">
        <v>290</v>
      </c>
      <c r="C117" s="24">
        <v>12</v>
      </c>
      <c r="D117" s="26">
        <v>77.510000000000005</v>
      </c>
      <c r="E117" s="26">
        <v>23.03</v>
      </c>
      <c r="F117" s="26">
        <v>17.5</v>
      </c>
      <c r="G117" s="26">
        <v>22.84</v>
      </c>
      <c r="H117" s="26">
        <v>14.15</v>
      </c>
      <c r="I117" s="26">
        <v>85.99</v>
      </c>
      <c r="J117" s="26">
        <v>20.12</v>
      </c>
      <c r="K117" s="26">
        <v>9.49</v>
      </c>
      <c r="L117" s="26">
        <v>34.58</v>
      </c>
      <c r="M117" s="26">
        <v>21.79</v>
      </c>
      <c r="N117" s="26">
        <v>102.97</v>
      </c>
      <c r="O117" s="26">
        <v>24.78</v>
      </c>
      <c r="P117" s="26">
        <v>19.13</v>
      </c>
      <c r="Q117" s="26">
        <v>26.05</v>
      </c>
      <c r="R117" s="26">
        <v>33</v>
      </c>
      <c r="S117" s="27">
        <v>85.62</v>
      </c>
      <c r="T117" s="26">
        <v>25.24</v>
      </c>
      <c r="U117" s="26">
        <v>14.78</v>
      </c>
      <c r="V117" s="26">
        <v>17.71</v>
      </c>
      <c r="W117" s="26">
        <v>27.9</v>
      </c>
      <c r="X117" s="26">
        <v>160.63999999999999</v>
      </c>
      <c r="Y117" s="26">
        <v>46.11</v>
      </c>
      <c r="Z117" s="26">
        <v>17.86</v>
      </c>
      <c r="AA117" s="26">
        <v>25.55</v>
      </c>
      <c r="AB117" s="26">
        <v>71.12</v>
      </c>
      <c r="AC117" s="26">
        <v>120.99</v>
      </c>
      <c r="AD117" s="26">
        <v>38.049999999999997</v>
      </c>
      <c r="AE117" s="26">
        <v>22.19</v>
      </c>
      <c r="AF117" s="26">
        <v>31.73</v>
      </c>
      <c r="AG117" s="26">
        <v>29.02</v>
      </c>
      <c r="AH117" s="25"/>
      <c r="AI117" s="26">
        <v>51.69</v>
      </c>
    </row>
    <row r="118" spans="1:35" x14ac:dyDescent="0.45">
      <c r="A118" s="24" t="s">
        <v>291</v>
      </c>
      <c r="B118" t="s">
        <v>292</v>
      </c>
      <c r="C118" s="24">
        <v>12</v>
      </c>
      <c r="D118" s="26">
        <v>1.76</v>
      </c>
      <c r="E118" s="26">
        <v>1.47</v>
      </c>
      <c r="F118" s="26">
        <v>4.1900000000000004</v>
      </c>
      <c r="G118" s="26">
        <v>-1.43</v>
      </c>
      <c r="H118" s="26">
        <v>-2.4700000000000002</v>
      </c>
      <c r="I118" s="26">
        <v>4.2</v>
      </c>
      <c r="J118" s="26">
        <v>0.67</v>
      </c>
      <c r="K118" s="26">
        <v>6.35</v>
      </c>
      <c r="L118" s="26">
        <v>-0.19</v>
      </c>
      <c r="M118" s="26">
        <v>-2.63</v>
      </c>
      <c r="N118" s="26">
        <v>-8.7899999999999991</v>
      </c>
      <c r="O118" s="26">
        <v>-1.72</v>
      </c>
      <c r="P118" s="26">
        <v>2.37</v>
      </c>
      <c r="Q118" s="26">
        <v>-1.1399999999999999</v>
      </c>
      <c r="R118" s="26">
        <v>-8.3000000000000007</v>
      </c>
      <c r="S118" s="26">
        <v>-5.79</v>
      </c>
      <c r="T118" s="26">
        <v>-5.1100000000000003</v>
      </c>
      <c r="U118" s="26">
        <v>0.03</v>
      </c>
      <c r="V118" s="26">
        <v>-0.16</v>
      </c>
      <c r="W118" s="26">
        <v>-0.55000000000000004</v>
      </c>
      <c r="X118" s="26">
        <v>3.31</v>
      </c>
      <c r="Y118" s="26">
        <v>0.11</v>
      </c>
      <c r="Z118" s="26">
        <v>3.96</v>
      </c>
      <c r="AA118" s="26">
        <v>1.3</v>
      </c>
      <c r="AB118" s="26">
        <v>-2.06</v>
      </c>
      <c r="AC118" s="26">
        <v>-1.73</v>
      </c>
      <c r="AD118" s="26">
        <v>-0.13</v>
      </c>
      <c r="AE118" s="26">
        <v>4.18</v>
      </c>
      <c r="AF118" s="26">
        <v>-1.51</v>
      </c>
      <c r="AG118" s="26">
        <v>-4.2699999999999996</v>
      </c>
      <c r="AH118" s="25"/>
      <c r="AI118" s="26">
        <v>-2.4700000000000002</v>
      </c>
    </row>
    <row r="119" spans="1:35" x14ac:dyDescent="0.45">
      <c r="A119" s="24" t="s">
        <v>293</v>
      </c>
      <c r="B119" t="s">
        <v>294</v>
      </c>
      <c r="C119" s="24">
        <v>12</v>
      </c>
      <c r="D119" s="26">
        <v>23.32</v>
      </c>
      <c r="E119" s="26">
        <v>7.85</v>
      </c>
      <c r="F119" s="26">
        <v>6.12</v>
      </c>
      <c r="G119" s="26">
        <v>7.45</v>
      </c>
      <c r="H119" s="26">
        <v>1.9</v>
      </c>
      <c r="I119" s="26">
        <v>28.43</v>
      </c>
      <c r="J119" s="26">
        <v>8.33</v>
      </c>
      <c r="K119" s="26">
        <v>8.7799999999999994</v>
      </c>
      <c r="L119" s="26">
        <v>11.5</v>
      </c>
      <c r="M119" s="26">
        <v>-0.19</v>
      </c>
      <c r="N119" s="26">
        <v>29.14</v>
      </c>
      <c r="O119" s="26">
        <v>7.52</v>
      </c>
      <c r="P119" s="26">
        <v>9.16</v>
      </c>
      <c r="Q119" s="26">
        <v>7.97</v>
      </c>
      <c r="R119" s="26">
        <v>4.49</v>
      </c>
      <c r="S119" s="26">
        <v>20.81</v>
      </c>
      <c r="T119" s="26">
        <v>5.98</v>
      </c>
      <c r="U119" s="26">
        <v>6.63</v>
      </c>
      <c r="V119" s="26">
        <v>8.3000000000000007</v>
      </c>
      <c r="W119" s="26">
        <v>-0.09</v>
      </c>
      <c r="X119" s="26">
        <v>21.82</v>
      </c>
      <c r="Y119" s="26">
        <v>7.48</v>
      </c>
      <c r="Z119" s="26">
        <v>7.67</v>
      </c>
      <c r="AA119" s="26">
        <v>2.35</v>
      </c>
      <c r="AB119" s="26">
        <v>4.32</v>
      </c>
      <c r="AC119" s="26">
        <v>12.53</v>
      </c>
      <c r="AD119" s="26">
        <v>4.03</v>
      </c>
      <c r="AE119" s="26">
        <v>2.84</v>
      </c>
      <c r="AF119" s="26">
        <v>4.04</v>
      </c>
      <c r="AG119" s="26">
        <v>1.62</v>
      </c>
      <c r="AH119" s="25"/>
      <c r="AI119" s="26">
        <v>5.18</v>
      </c>
    </row>
    <row r="120" spans="1:35" x14ac:dyDescent="0.45">
      <c r="A120" s="24" t="s">
        <v>295</v>
      </c>
      <c r="B120" t="s">
        <v>296</v>
      </c>
      <c r="C120" s="24">
        <v>12</v>
      </c>
      <c r="D120" s="26">
        <v>0.3</v>
      </c>
      <c r="E120" s="26">
        <v>-0.87</v>
      </c>
      <c r="F120" s="26">
        <v>0.96</v>
      </c>
      <c r="G120" s="26">
        <v>7.0000000000000007E-2</v>
      </c>
      <c r="H120" s="26">
        <v>0.14000000000000001</v>
      </c>
      <c r="I120" s="26">
        <v>-4.68</v>
      </c>
      <c r="J120" s="26">
        <v>-0.6</v>
      </c>
      <c r="K120" s="26">
        <v>-0.08</v>
      </c>
      <c r="L120" s="26">
        <v>-0.84</v>
      </c>
      <c r="M120" s="26">
        <v>-3.15</v>
      </c>
      <c r="N120" s="26">
        <v>0.56999999999999995</v>
      </c>
      <c r="O120" s="26">
        <v>0.2</v>
      </c>
      <c r="P120" s="26">
        <v>-2.67</v>
      </c>
      <c r="Q120" s="26">
        <v>-0.03</v>
      </c>
      <c r="R120" s="26">
        <v>3.06</v>
      </c>
      <c r="S120" s="27">
        <v>-11.4</v>
      </c>
      <c r="T120" s="26">
        <v>0.13</v>
      </c>
      <c r="U120" s="26">
        <v>-4.5199999999999996</v>
      </c>
      <c r="V120" s="26">
        <v>-0.68</v>
      </c>
      <c r="W120" s="26">
        <v>-6.33</v>
      </c>
      <c r="X120" s="26">
        <v>-23.1</v>
      </c>
      <c r="Y120" s="27">
        <v>-7.29</v>
      </c>
      <c r="Z120" s="26">
        <v>-0.81</v>
      </c>
      <c r="AA120" s="26">
        <v>-2.15</v>
      </c>
      <c r="AB120" s="26">
        <v>-12.85</v>
      </c>
      <c r="AC120" s="26">
        <v>2.13</v>
      </c>
      <c r="AD120" s="26">
        <v>-1.1100000000000001</v>
      </c>
      <c r="AE120" s="26">
        <v>2.67</v>
      </c>
      <c r="AF120" s="26">
        <v>-0.33</v>
      </c>
      <c r="AG120" s="26">
        <v>0.89</v>
      </c>
      <c r="AH120" s="25"/>
      <c r="AI120" s="26">
        <v>-0.13</v>
      </c>
    </row>
    <row r="121" spans="1:35" x14ac:dyDescent="0.45">
      <c r="A121" s="24" t="s">
        <v>297</v>
      </c>
      <c r="B121" t="s">
        <v>298</v>
      </c>
      <c r="C121" s="24">
        <v>12</v>
      </c>
      <c r="D121" s="26">
        <v>34.53</v>
      </c>
      <c r="E121" s="26">
        <v>11.25</v>
      </c>
      <c r="F121" s="26">
        <v>20.34</v>
      </c>
      <c r="G121" s="26">
        <v>13</v>
      </c>
      <c r="H121" s="26">
        <v>-10.06</v>
      </c>
      <c r="I121" s="26">
        <v>113.73</v>
      </c>
      <c r="J121" s="26">
        <v>10.7</v>
      </c>
      <c r="K121" s="26">
        <v>38.520000000000003</v>
      </c>
      <c r="L121" s="26">
        <v>33.270000000000003</v>
      </c>
      <c r="M121" s="26">
        <v>31.23</v>
      </c>
      <c r="N121" s="26">
        <v>84.11</v>
      </c>
      <c r="O121" s="26">
        <v>23</v>
      </c>
      <c r="P121" s="26">
        <v>9.7799999999999994</v>
      </c>
      <c r="Q121" s="26">
        <v>21.82</v>
      </c>
      <c r="R121" s="26">
        <v>29.51</v>
      </c>
      <c r="S121" s="26">
        <v>91.03</v>
      </c>
      <c r="T121" s="26">
        <v>15.43</v>
      </c>
      <c r="U121" s="26">
        <v>32.64</v>
      </c>
      <c r="V121" s="26">
        <v>19.13</v>
      </c>
      <c r="W121" s="26">
        <v>23.83</v>
      </c>
      <c r="X121" s="26">
        <v>32.409999999999997</v>
      </c>
      <c r="Y121" s="26">
        <v>8.65</v>
      </c>
      <c r="Z121" s="26">
        <v>8.18</v>
      </c>
      <c r="AA121" s="26">
        <v>7.09</v>
      </c>
      <c r="AB121" s="26">
        <v>8.49</v>
      </c>
      <c r="AC121" s="26">
        <v>-18.239999999999998</v>
      </c>
      <c r="AD121" s="26">
        <v>-4.8</v>
      </c>
      <c r="AE121" s="26">
        <v>-0.59</v>
      </c>
      <c r="AF121" s="26">
        <v>-6.16</v>
      </c>
      <c r="AG121" s="26">
        <v>-6.7</v>
      </c>
      <c r="AH121" s="25">
        <v>14</v>
      </c>
      <c r="AI121" s="26">
        <v>-10.27</v>
      </c>
    </row>
    <row r="122" spans="1:35" x14ac:dyDescent="0.45">
      <c r="A122" s="24" t="s">
        <v>299</v>
      </c>
      <c r="B122" t="s">
        <v>300</v>
      </c>
      <c r="C122" s="24">
        <v>12</v>
      </c>
      <c r="D122" s="26">
        <v>137.21</v>
      </c>
      <c r="E122" s="26">
        <v>61.34</v>
      </c>
      <c r="F122" s="26">
        <v>37.479999999999997</v>
      </c>
      <c r="G122" s="26">
        <v>21.99</v>
      </c>
      <c r="H122" s="26">
        <v>16.399999999999999</v>
      </c>
      <c r="I122" s="26">
        <v>128.38</v>
      </c>
      <c r="J122" s="27">
        <v>34.130000000000003</v>
      </c>
      <c r="K122" s="26">
        <v>52.57</v>
      </c>
      <c r="L122" s="26">
        <v>44.5</v>
      </c>
      <c r="M122" s="26">
        <v>-2.82</v>
      </c>
      <c r="N122" s="26">
        <v>159.88</v>
      </c>
      <c r="O122" s="26">
        <v>53.96</v>
      </c>
      <c r="P122" s="26">
        <v>37.96</v>
      </c>
      <c r="Q122" s="26">
        <v>60.38</v>
      </c>
      <c r="R122" s="26">
        <v>7.57</v>
      </c>
      <c r="S122" s="26">
        <v>8.57</v>
      </c>
      <c r="T122" s="26">
        <v>29.8</v>
      </c>
      <c r="U122" s="26">
        <v>12.63</v>
      </c>
      <c r="V122" s="26">
        <v>-5.14</v>
      </c>
      <c r="W122" s="26">
        <v>-28.72</v>
      </c>
      <c r="X122" s="26">
        <v>184.73</v>
      </c>
      <c r="Y122" s="26">
        <v>-2.36</v>
      </c>
      <c r="Z122" s="26">
        <v>284.8</v>
      </c>
      <c r="AA122" s="26">
        <v>-39.33</v>
      </c>
      <c r="AB122" s="26">
        <v>-58.38</v>
      </c>
      <c r="AC122" s="26">
        <v>-158.47</v>
      </c>
      <c r="AD122" s="26">
        <v>-16.03</v>
      </c>
      <c r="AE122" s="26">
        <v>-36.67</v>
      </c>
      <c r="AF122" s="26">
        <v>5.92</v>
      </c>
      <c r="AG122" s="26">
        <v>-111.69</v>
      </c>
      <c r="AH122" s="25">
        <v>70</v>
      </c>
      <c r="AI122" s="26">
        <v>13.61</v>
      </c>
    </row>
    <row r="123" spans="1:35" x14ac:dyDescent="0.45">
      <c r="A123" s="24" t="s">
        <v>301</v>
      </c>
      <c r="B123" t="s">
        <v>302</v>
      </c>
      <c r="C123" s="24">
        <v>12</v>
      </c>
      <c r="D123" s="26">
        <v>42.02</v>
      </c>
      <c r="E123" s="26">
        <v>1.44</v>
      </c>
      <c r="F123" s="26">
        <v>13.6</v>
      </c>
      <c r="G123" s="26">
        <v>9.49</v>
      </c>
      <c r="H123" s="26">
        <v>17.48</v>
      </c>
      <c r="I123" s="26">
        <v>105.04</v>
      </c>
      <c r="J123" s="26">
        <v>16</v>
      </c>
      <c r="K123" s="26">
        <v>33.369999999999997</v>
      </c>
      <c r="L123" s="26">
        <v>24.33</v>
      </c>
      <c r="M123" s="26">
        <v>31.34</v>
      </c>
      <c r="N123" s="26">
        <v>84.02</v>
      </c>
      <c r="O123" s="26">
        <v>11.56</v>
      </c>
      <c r="P123" s="26">
        <v>27.6</v>
      </c>
      <c r="Q123" s="26">
        <v>20.420000000000002</v>
      </c>
      <c r="R123" s="26">
        <v>24.44</v>
      </c>
      <c r="S123" s="27">
        <v>93.33</v>
      </c>
      <c r="T123" s="26">
        <v>13.4</v>
      </c>
      <c r="U123" s="26">
        <v>28.44</v>
      </c>
      <c r="V123" s="26">
        <v>26.83</v>
      </c>
      <c r="W123" s="26">
        <v>24.66</v>
      </c>
      <c r="X123" s="27">
        <v>62.15</v>
      </c>
      <c r="Y123" s="27">
        <v>18.079999999999998</v>
      </c>
      <c r="Z123" s="27">
        <v>25.59</v>
      </c>
      <c r="AA123" s="27">
        <v>13.75</v>
      </c>
      <c r="AB123" s="27">
        <v>4.7300000000000004</v>
      </c>
      <c r="AC123" s="27">
        <v>30.95</v>
      </c>
      <c r="AD123" s="27">
        <v>8.8800000000000008</v>
      </c>
      <c r="AE123" s="27">
        <v>19.39</v>
      </c>
      <c r="AF123" s="27">
        <v>9.94</v>
      </c>
      <c r="AG123" s="27">
        <v>-7.25</v>
      </c>
      <c r="AH123" s="25"/>
      <c r="AI123" s="27">
        <v>9.33</v>
      </c>
    </row>
    <row r="124" spans="1:35" x14ac:dyDescent="0.45">
      <c r="A124" s="24" t="s">
        <v>303</v>
      </c>
      <c r="B124" t="s">
        <v>304</v>
      </c>
      <c r="C124" s="24">
        <v>12</v>
      </c>
      <c r="D124" s="26">
        <v>-52.27</v>
      </c>
      <c r="E124" s="27">
        <v>-2.68</v>
      </c>
      <c r="F124" s="26">
        <v>-22.31</v>
      </c>
      <c r="G124" s="26">
        <v>-1.74</v>
      </c>
      <c r="H124" s="26">
        <v>-25.55</v>
      </c>
      <c r="I124" s="26">
        <v>-3.21</v>
      </c>
      <c r="J124" s="26">
        <v>-0.64</v>
      </c>
      <c r="K124" s="26">
        <v>5.0999999999999996</v>
      </c>
      <c r="L124" s="26">
        <v>1.75</v>
      </c>
      <c r="M124" s="26">
        <v>-9.43</v>
      </c>
      <c r="N124" s="26">
        <v>-8.0399999999999991</v>
      </c>
      <c r="O124" s="26">
        <v>-1.65</v>
      </c>
      <c r="P124" s="26">
        <v>-5.79</v>
      </c>
      <c r="Q124" s="26">
        <v>-2.23</v>
      </c>
      <c r="R124" s="26">
        <v>1.63</v>
      </c>
      <c r="S124" s="26">
        <v>-7.78</v>
      </c>
      <c r="T124" s="26">
        <v>-2.37</v>
      </c>
      <c r="U124" s="26">
        <v>-1.94</v>
      </c>
      <c r="V124" s="26">
        <v>0.35</v>
      </c>
      <c r="W124" s="26">
        <v>-3.83</v>
      </c>
      <c r="X124" s="26">
        <v>-1.04</v>
      </c>
      <c r="Y124" s="26">
        <v>-1.53</v>
      </c>
      <c r="Z124" s="26">
        <v>1.54</v>
      </c>
      <c r="AA124" s="26">
        <v>5.23</v>
      </c>
      <c r="AB124" s="26">
        <v>-6.28</v>
      </c>
      <c r="AC124" s="26">
        <v>-15.33</v>
      </c>
      <c r="AD124" s="26">
        <v>-1.74</v>
      </c>
      <c r="AE124" s="26">
        <v>3.48</v>
      </c>
      <c r="AF124" s="26">
        <v>-4.5199999999999996</v>
      </c>
      <c r="AG124" s="26">
        <v>-12.55</v>
      </c>
      <c r="AH124" s="25"/>
      <c r="AI124" s="26">
        <v>-4.53</v>
      </c>
    </row>
    <row r="125" spans="1:35" x14ac:dyDescent="0.45">
      <c r="A125" s="24" t="s">
        <v>305</v>
      </c>
      <c r="B125" t="s">
        <v>306</v>
      </c>
      <c r="C125" s="24">
        <v>12</v>
      </c>
      <c r="D125" s="26">
        <v>12.61</v>
      </c>
      <c r="E125" s="26">
        <v>18.829999999999998</v>
      </c>
      <c r="F125" s="26">
        <v>2.56</v>
      </c>
      <c r="G125" s="26">
        <v>-4.79</v>
      </c>
      <c r="H125" s="26">
        <v>-3.99</v>
      </c>
      <c r="I125" s="26">
        <v>15.89</v>
      </c>
      <c r="J125" s="26">
        <v>20.07</v>
      </c>
      <c r="K125" s="26">
        <v>1.25</v>
      </c>
      <c r="L125" s="26">
        <v>0.54</v>
      </c>
      <c r="M125" s="26">
        <v>-5.96</v>
      </c>
      <c r="N125" s="26">
        <v>26.84</v>
      </c>
      <c r="O125" s="26">
        <v>29.62</v>
      </c>
      <c r="P125" s="26">
        <v>1.56</v>
      </c>
      <c r="Q125" s="26">
        <v>-2.84</v>
      </c>
      <c r="R125" s="26">
        <v>-1.5</v>
      </c>
      <c r="S125" s="26">
        <v>18.91</v>
      </c>
      <c r="T125" s="26">
        <v>30.34</v>
      </c>
      <c r="U125" s="26">
        <v>2.16</v>
      </c>
      <c r="V125" s="26">
        <v>-3.48</v>
      </c>
      <c r="W125" s="26">
        <v>-10.11</v>
      </c>
      <c r="X125" s="26">
        <v>17.2</v>
      </c>
      <c r="Y125" s="26">
        <v>27.44</v>
      </c>
      <c r="Z125" s="26">
        <v>5.73</v>
      </c>
      <c r="AA125" s="26">
        <v>-1.49</v>
      </c>
      <c r="AB125" s="26">
        <v>-14.48</v>
      </c>
      <c r="AC125" s="26">
        <v>18.649999999999999</v>
      </c>
      <c r="AD125" s="26">
        <v>25.73</v>
      </c>
      <c r="AE125" s="26">
        <v>9.24</v>
      </c>
      <c r="AF125" s="26">
        <v>-3.11</v>
      </c>
      <c r="AG125" s="26">
        <v>-13.21</v>
      </c>
      <c r="AH125" s="25"/>
      <c r="AI125" s="26">
        <v>22.95</v>
      </c>
    </row>
    <row r="126" spans="1:35" x14ac:dyDescent="0.45">
      <c r="A126" s="24" t="s">
        <v>307</v>
      </c>
      <c r="B126" t="s">
        <v>308</v>
      </c>
      <c r="C126" s="24">
        <v>12</v>
      </c>
      <c r="D126" s="27">
        <v>6.85</v>
      </c>
      <c r="E126" s="27">
        <v>0.4</v>
      </c>
      <c r="F126" s="26">
        <v>2.6</v>
      </c>
      <c r="G126" s="26">
        <v>2.62</v>
      </c>
      <c r="H126" s="26">
        <v>1.23</v>
      </c>
      <c r="I126" s="27">
        <v>4.5199999999999996</v>
      </c>
      <c r="J126" s="26">
        <v>1.57</v>
      </c>
      <c r="K126" s="27">
        <v>3.36</v>
      </c>
      <c r="L126" s="26">
        <v>1.02</v>
      </c>
      <c r="M126" s="26">
        <v>-1.44</v>
      </c>
      <c r="N126" s="27">
        <v>0.69</v>
      </c>
      <c r="O126" s="26">
        <v>2.2000000000000002</v>
      </c>
      <c r="P126" s="26">
        <v>-3.38</v>
      </c>
      <c r="Q126" s="26">
        <v>-3.08</v>
      </c>
      <c r="R126" s="26">
        <v>4.9400000000000004</v>
      </c>
      <c r="S126" s="26">
        <v>3.39</v>
      </c>
      <c r="T126" s="27">
        <v>1.17</v>
      </c>
      <c r="U126" s="26">
        <v>2.63</v>
      </c>
      <c r="V126" s="26">
        <v>-3</v>
      </c>
      <c r="W126" s="26">
        <v>2.58</v>
      </c>
      <c r="X126" s="26">
        <v>4.0199999999999996</v>
      </c>
      <c r="Y126" s="26">
        <v>0.72</v>
      </c>
      <c r="Z126" s="26">
        <v>-0.48</v>
      </c>
      <c r="AA126" s="26">
        <v>2.91</v>
      </c>
      <c r="AB126" s="26">
        <v>0.87</v>
      </c>
      <c r="AC126" s="26">
        <v>9.66</v>
      </c>
      <c r="AD126" s="26">
        <v>2.5</v>
      </c>
      <c r="AE126" s="26">
        <v>3.08</v>
      </c>
      <c r="AF126" s="26">
        <v>2.7</v>
      </c>
      <c r="AG126" s="26">
        <v>1.38</v>
      </c>
      <c r="AH126" s="25"/>
      <c r="AI126" s="26">
        <v>0.6</v>
      </c>
    </row>
    <row r="127" spans="1:35" x14ac:dyDescent="0.45">
      <c r="A127" s="24" t="s">
        <v>309</v>
      </c>
      <c r="B127" t="s">
        <v>310</v>
      </c>
      <c r="C127" s="24">
        <v>12</v>
      </c>
      <c r="D127" s="26">
        <v>17.84</v>
      </c>
      <c r="E127" s="26">
        <v>7.79</v>
      </c>
      <c r="F127" s="26">
        <v>2.83</v>
      </c>
      <c r="G127" s="26">
        <v>0.93</v>
      </c>
      <c r="H127" s="26">
        <v>6.29</v>
      </c>
      <c r="I127" s="26">
        <v>15.01</v>
      </c>
      <c r="J127" s="27">
        <v>4.0599999999999996</v>
      </c>
      <c r="K127" s="26">
        <v>0.92</v>
      </c>
      <c r="L127" s="26">
        <v>1.08</v>
      </c>
      <c r="M127" s="26">
        <v>8.9499999999999993</v>
      </c>
      <c r="N127" s="26">
        <v>1.64</v>
      </c>
      <c r="O127" s="26">
        <v>1.81</v>
      </c>
      <c r="P127" s="26">
        <v>4.2300000000000004</v>
      </c>
      <c r="Q127" s="26">
        <v>7.29</v>
      </c>
      <c r="R127" s="26">
        <v>-11.68</v>
      </c>
      <c r="S127" s="26">
        <v>20.74</v>
      </c>
      <c r="T127" s="26">
        <v>2.21</v>
      </c>
      <c r="U127" s="26">
        <v>3.93</v>
      </c>
      <c r="V127" s="26">
        <v>4.95</v>
      </c>
      <c r="W127" s="26">
        <v>9.65</v>
      </c>
      <c r="X127" s="26">
        <v>-5.28</v>
      </c>
      <c r="Y127" s="26">
        <v>2.84</v>
      </c>
      <c r="Z127" s="26">
        <v>5.27</v>
      </c>
      <c r="AA127" s="26">
        <v>-4.1100000000000003</v>
      </c>
      <c r="AB127" s="26">
        <v>-9.2799999999999994</v>
      </c>
      <c r="AC127" s="26">
        <v>7.33</v>
      </c>
      <c r="AD127" s="26">
        <v>4.38</v>
      </c>
      <c r="AE127" s="26">
        <v>-3.53</v>
      </c>
      <c r="AF127" s="26">
        <v>5.28</v>
      </c>
      <c r="AG127" s="26">
        <v>1.2</v>
      </c>
      <c r="AH127" s="25"/>
      <c r="AI127" s="26">
        <v>-1.82</v>
      </c>
    </row>
    <row r="128" spans="1:35" x14ac:dyDescent="0.45">
      <c r="A128" s="24" t="s">
        <v>311</v>
      </c>
      <c r="B128" t="s">
        <v>312</v>
      </c>
      <c r="C128" s="24">
        <v>12</v>
      </c>
      <c r="D128" s="26">
        <v>49.91</v>
      </c>
      <c r="E128" s="26">
        <v>3.14</v>
      </c>
      <c r="F128" s="26">
        <v>13.44</v>
      </c>
      <c r="G128" s="26">
        <v>12.66</v>
      </c>
      <c r="H128" s="26">
        <v>20.68</v>
      </c>
      <c r="I128" s="26">
        <v>33.14</v>
      </c>
      <c r="J128" s="26">
        <v>10.89</v>
      </c>
      <c r="K128" s="26">
        <v>16.73</v>
      </c>
      <c r="L128" s="26">
        <v>3.45</v>
      </c>
      <c r="M128" s="26">
        <v>2.0699999999999998</v>
      </c>
      <c r="N128" s="26">
        <v>15.1</v>
      </c>
      <c r="O128" s="26">
        <v>6.87</v>
      </c>
      <c r="P128" s="26">
        <v>-1.02</v>
      </c>
      <c r="Q128" s="26">
        <v>3.83</v>
      </c>
      <c r="R128" s="26">
        <v>5.43</v>
      </c>
      <c r="S128" s="26">
        <v>21.64</v>
      </c>
      <c r="T128" s="26">
        <v>13.29</v>
      </c>
      <c r="U128" s="26">
        <v>5.07</v>
      </c>
      <c r="V128" s="26">
        <v>1.72</v>
      </c>
      <c r="W128" s="26">
        <v>1.56</v>
      </c>
      <c r="X128" s="26">
        <v>11.01</v>
      </c>
      <c r="Y128" s="26">
        <v>2</v>
      </c>
      <c r="Z128" s="26">
        <v>1.22</v>
      </c>
      <c r="AA128" s="26">
        <v>10.38</v>
      </c>
      <c r="AB128" s="26">
        <v>-2.59</v>
      </c>
      <c r="AC128" s="26">
        <v>23.95</v>
      </c>
      <c r="AD128" s="26">
        <v>3.21</v>
      </c>
      <c r="AE128" s="26">
        <v>5.2</v>
      </c>
      <c r="AF128" s="26">
        <v>7.45</v>
      </c>
      <c r="AG128" s="26">
        <v>8.09</v>
      </c>
      <c r="AH128" s="25"/>
      <c r="AI128" s="26">
        <v>3.13</v>
      </c>
    </row>
    <row r="129" spans="1:35" x14ac:dyDescent="0.45">
      <c r="A129" s="24" t="s">
        <v>313</v>
      </c>
      <c r="B129" t="s">
        <v>314</v>
      </c>
      <c r="C129" s="24">
        <v>12</v>
      </c>
      <c r="D129" s="26">
        <v>8.35</v>
      </c>
      <c r="E129" s="26">
        <v>3.67</v>
      </c>
      <c r="F129" s="26">
        <v>2.7</v>
      </c>
      <c r="G129" s="26">
        <v>1.53</v>
      </c>
      <c r="H129" s="26">
        <v>0.45</v>
      </c>
      <c r="I129" s="26">
        <v>15.86</v>
      </c>
      <c r="J129" s="26">
        <v>6.08</v>
      </c>
      <c r="K129" s="26">
        <v>5.85</v>
      </c>
      <c r="L129" s="26">
        <v>2.91</v>
      </c>
      <c r="M129" s="26">
        <v>1.02</v>
      </c>
      <c r="N129" s="26">
        <v>20.32</v>
      </c>
      <c r="O129" s="26">
        <v>5.35</v>
      </c>
      <c r="P129" s="26">
        <v>7.02</v>
      </c>
      <c r="Q129" s="26">
        <v>5.05</v>
      </c>
      <c r="R129" s="26">
        <v>2.9</v>
      </c>
      <c r="S129" s="26">
        <v>19.04</v>
      </c>
      <c r="T129" s="26">
        <v>3.68</v>
      </c>
      <c r="U129" s="26">
        <v>7</v>
      </c>
      <c r="V129" s="26">
        <v>5.56</v>
      </c>
      <c r="W129" s="26">
        <v>2.79</v>
      </c>
      <c r="X129" s="26">
        <v>3.4</v>
      </c>
      <c r="Y129" s="26">
        <v>3.18</v>
      </c>
      <c r="Z129" s="26">
        <v>4.82</v>
      </c>
      <c r="AA129" s="26">
        <v>-1.56</v>
      </c>
      <c r="AB129" s="26">
        <v>-3.05</v>
      </c>
      <c r="AC129" s="26">
        <v>-3.88</v>
      </c>
      <c r="AD129" s="26">
        <v>-0.18</v>
      </c>
      <c r="AE129" s="26">
        <v>1.33</v>
      </c>
      <c r="AF129" s="26">
        <v>-0.31</v>
      </c>
      <c r="AG129" s="26">
        <v>-4.71</v>
      </c>
      <c r="AH129" s="25"/>
      <c r="AI129" s="26">
        <v>-5.31</v>
      </c>
    </row>
    <row r="130" spans="1:35" x14ac:dyDescent="0.45">
      <c r="A130" s="24" t="s">
        <v>315</v>
      </c>
      <c r="B130" t="s">
        <v>316</v>
      </c>
      <c r="C130" s="24">
        <v>12</v>
      </c>
      <c r="D130" s="26">
        <v>-14.08</v>
      </c>
      <c r="E130" s="26">
        <v>-5.09</v>
      </c>
      <c r="F130" s="26">
        <v>0.04</v>
      </c>
      <c r="G130" s="26">
        <v>-2.52</v>
      </c>
      <c r="H130" s="26">
        <v>-6.51</v>
      </c>
      <c r="I130" s="26">
        <v>-4.3099999999999996</v>
      </c>
      <c r="J130" s="26">
        <v>-0.71</v>
      </c>
      <c r="K130" s="26">
        <v>-0.11</v>
      </c>
      <c r="L130" s="26">
        <v>-0.52</v>
      </c>
      <c r="M130" s="26">
        <v>-2.97</v>
      </c>
      <c r="N130" s="26">
        <v>-2.12</v>
      </c>
      <c r="O130" s="26">
        <v>-1.44</v>
      </c>
      <c r="P130" s="26">
        <v>-1.46</v>
      </c>
      <c r="Q130" s="26">
        <v>1.4</v>
      </c>
      <c r="R130" s="26">
        <v>-0.63</v>
      </c>
      <c r="S130" s="27">
        <v>-5.97</v>
      </c>
      <c r="T130" s="26">
        <v>0.77</v>
      </c>
      <c r="U130" s="26">
        <v>-0.81</v>
      </c>
      <c r="V130" s="26">
        <v>-0.04</v>
      </c>
      <c r="W130" s="26">
        <v>-5.88</v>
      </c>
      <c r="X130" s="26">
        <v>-14.57</v>
      </c>
      <c r="Y130" s="26">
        <v>-0.16</v>
      </c>
      <c r="Z130" s="26">
        <v>-1.06</v>
      </c>
      <c r="AA130" s="26">
        <v>-1.46</v>
      </c>
      <c r="AB130" s="26">
        <v>-11.89</v>
      </c>
      <c r="AC130" s="26">
        <v>-25.74</v>
      </c>
      <c r="AD130" s="26">
        <v>-1.31</v>
      </c>
      <c r="AE130" s="26">
        <v>-18.79</v>
      </c>
      <c r="AF130" s="26">
        <v>0.11</v>
      </c>
      <c r="AG130" s="26">
        <v>-5.75</v>
      </c>
      <c r="AH130" s="25"/>
      <c r="AI130" s="26">
        <v>0.01</v>
      </c>
    </row>
    <row r="131" spans="1:35" x14ac:dyDescent="0.45">
      <c r="A131" s="24" t="s">
        <v>317</v>
      </c>
      <c r="B131" t="s">
        <v>318</v>
      </c>
      <c r="C131" s="24">
        <v>12</v>
      </c>
      <c r="D131" s="26">
        <v>-4.8499999999999996</v>
      </c>
      <c r="E131" s="26">
        <v>-3.94</v>
      </c>
      <c r="F131" s="26">
        <v>-1.61</v>
      </c>
      <c r="G131" s="26">
        <v>-0.72</v>
      </c>
      <c r="H131" s="26">
        <v>1.42</v>
      </c>
      <c r="I131" s="26">
        <v>25.56</v>
      </c>
      <c r="J131" s="26">
        <v>3.92</v>
      </c>
      <c r="K131" s="26">
        <v>10.31</v>
      </c>
      <c r="L131" s="26">
        <v>4.08</v>
      </c>
      <c r="M131" s="26">
        <v>7.25</v>
      </c>
      <c r="N131" s="26">
        <v>-1.51</v>
      </c>
      <c r="O131" s="26">
        <v>2.96</v>
      </c>
      <c r="P131" s="26">
        <v>-0.45</v>
      </c>
      <c r="Q131" s="26">
        <v>-4.99</v>
      </c>
      <c r="R131" s="26">
        <v>0.96</v>
      </c>
      <c r="S131" s="26">
        <v>0</v>
      </c>
      <c r="T131" s="26">
        <v>1.27</v>
      </c>
      <c r="U131" s="26">
        <v>-0.44</v>
      </c>
      <c r="V131" s="26">
        <v>-0.5</v>
      </c>
      <c r="W131" s="26">
        <v>-0.33</v>
      </c>
      <c r="X131" s="26">
        <v>-5.26</v>
      </c>
      <c r="Y131" s="26">
        <v>-2.11</v>
      </c>
      <c r="Z131" s="26">
        <v>-1.79</v>
      </c>
      <c r="AA131" s="26">
        <v>-0.8</v>
      </c>
      <c r="AB131" s="26">
        <v>-0.56000000000000005</v>
      </c>
      <c r="AC131" s="26">
        <v>-0.55000000000000004</v>
      </c>
      <c r="AD131" s="26">
        <v>-0.19</v>
      </c>
      <c r="AE131" s="26">
        <v>1.86</v>
      </c>
      <c r="AF131" s="26">
        <v>-0.91</v>
      </c>
      <c r="AG131" s="26">
        <v>-1.32</v>
      </c>
      <c r="AH131" s="25"/>
      <c r="AI131" s="26">
        <v>-1.46</v>
      </c>
    </row>
    <row r="132" spans="1:35" x14ac:dyDescent="0.45">
      <c r="A132" s="24" t="s">
        <v>319</v>
      </c>
      <c r="B132" t="s">
        <v>320</v>
      </c>
      <c r="C132" s="24">
        <v>12</v>
      </c>
      <c r="D132" s="26">
        <v>0.99</v>
      </c>
      <c r="E132" s="26">
        <v>-2.3199999999999998</v>
      </c>
      <c r="F132" s="26">
        <v>0.27</v>
      </c>
      <c r="G132" s="26">
        <v>0.48</v>
      </c>
      <c r="H132" s="26">
        <v>2.5499999999999998</v>
      </c>
      <c r="I132" s="26">
        <v>6.37</v>
      </c>
      <c r="J132" s="26">
        <v>1.44</v>
      </c>
      <c r="K132" s="26">
        <v>2.11</v>
      </c>
      <c r="L132" s="26">
        <v>3.06</v>
      </c>
      <c r="M132" s="26">
        <v>-0.24</v>
      </c>
      <c r="N132" s="26">
        <v>-4.63</v>
      </c>
      <c r="O132" s="26">
        <v>0.17</v>
      </c>
      <c r="P132" s="26">
        <v>-1.57</v>
      </c>
      <c r="Q132" s="26">
        <v>-0.26</v>
      </c>
      <c r="R132" s="26">
        <v>-2.98</v>
      </c>
      <c r="S132" s="26">
        <v>3.9</v>
      </c>
      <c r="T132" s="26">
        <v>3.3</v>
      </c>
      <c r="U132" s="26">
        <v>3.13</v>
      </c>
      <c r="V132" s="26">
        <v>-1.88</v>
      </c>
      <c r="W132" s="26">
        <v>-0.65</v>
      </c>
      <c r="X132" s="26">
        <v>5.64</v>
      </c>
      <c r="Y132" s="26">
        <v>1.92</v>
      </c>
      <c r="Z132" s="26">
        <v>0.25</v>
      </c>
      <c r="AA132" s="26">
        <v>-0.28000000000000003</v>
      </c>
      <c r="AB132" s="26">
        <v>3.74</v>
      </c>
      <c r="AC132" s="26">
        <v>9.1300000000000008</v>
      </c>
      <c r="AD132" s="26">
        <v>0.9</v>
      </c>
      <c r="AE132" s="26">
        <v>3.69</v>
      </c>
      <c r="AF132" s="26">
        <v>2.0099999999999998</v>
      </c>
      <c r="AG132" s="26">
        <v>2.54</v>
      </c>
      <c r="AH132" s="25"/>
      <c r="AI132" s="26">
        <v>6.95</v>
      </c>
    </row>
    <row r="133" spans="1:35" x14ac:dyDescent="0.45">
      <c r="A133" s="24" t="s">
        <v>321</v>
      </c>
      <c r="B133" t="s">
        <v>322</v>
      </c>
      <c r="C133" s="24">
        <v>12</v>
      </c>
      <c r="D133" s="26">
        <v>8.42</v>
      </c>
      <c r="E133" s="26">
        <v>4.8099999999999996</v>
      </c>
      <c r="F133" s="26">
        <v>-18.010000000000002</v>
      </c>
      <c r="G133" s="26">
        <v>1.4</v>
      </c>
      <c r="H133" s="26">
        <v>20.22</v>
      </c>
      <c r="I133" s="26">
        <v>129.80000000000001</v>
      </c>
      <c r="J133" s="26">
        <v>32.72</v>
      </c>
      <c r="K133" s="26">
        <v>30.18</v>
      </c>
      <c r="L133" s="26">
        <v>35.130000000000003</v>
      </c>
      <c r="M133" s="26">
        <v>31.77</v>
      </c>
      <c r="N133" s="26">
        <v>81.03</v>
      </c>
      <c r="O133" s="26">
        <v>43.48</v>
      </c>
      <c r="P133" s="26">
        <v>28.5</v>
      </c>
      <c r="Q133" s="26">
        <v>40.659999999999997</v>
      </c>
      <c r="R133" s="26">
        <v>-31.61</v>
      </c>
      <c r="S133" s="26">
        <v>71.45</v>
      </c>
      <c r="T133" s="26">
        <v>21.89</v>
      </c>
      <c r="U133" s="26">
        <v>13.01</v>
      </c>
      <c r="V133" s="26">
        <v>20.07</v>
      </c>
      <c r="W133" s="26">
        <v>16.48</v>
      </c>
      <c r="X133" s="26">
        <v>33.68</v>
      </c>
      <c r="Y133" s="26">
        <v>26.39</v>
      </c>
      <c r="Z133" s="26">
        <v>9.1</v>
      </c>
      <c r="AA133" s="26">
        <v>-18.489999999999998</v>
      </c>
      <c r="AB133" s="26">
        <v>16.68</v>
      </c>
      <c r="AC133" s="26">
        <v>9.61</v>
      </c>
      <c r="AD133" s="26">
        <v>8.1300000000000008</v>
      </c>
      <c r="AE133" s="26">
        <v>5.48</v>
      </c>
      <c r="AF133" s="26">
        <v>21.92</v>
      </c>
      <c r="AG133" s="26">
        <v>-25.92</v>
      </c>
      <c r="AH133" s="25"/>
      <c r="AI133" s="26">
        <v>23.46</v>
      </c>
    </row>
    <row r="134" spans="1:35" x14ac:dyDescent="0.45">
      <c r="A134" s="24" t="s">
        <v>323</v>
      </c>
      <c r="B134" t="s">
        <v>324</v>
      </c>
      <c r="C134" s="24">
        <v>12</v>
      </c>
      <c r="D134" s="26">
        <v>2.41</v>
      </c>
      <c r="E134" s="26">
        <v>1.01</v>
      </c>
      <c r="F134" s="26">
        <v>0.73</v>
      </c>
      <c r="G134" s="26">
        <v>0.28999999999999998</v>
      </c>
      <c r="H134" s="26">
        <v>0.39</v>
      </c>
      <c r="I134" s="26">
        <v>2.95</v>
      </c>
      <c r="J134" s="26">
        <v>0.75</v>
      </c>
      <c r="K134" s="26">
        <v>0.7</v>
      </c>
      <c r="L134" s="26">
        <v>0.72</v>
      </c>
      <c r="M134" s="26">
        <v>0.78</v>
      </c>
      <c r="N134" s="26">
        <v>2.4900000000000002</v>
      </c>
      <c r="O134" s="26">
        <v>0.56999999999999995</v>
      </c>
      <c r="P134" s="26">
        <v>0.23</v>
      </c>
      <c r="Q134" s="26">
        <v>0.66</v>
      </c>
      <c r="R134" s="26">
        <v>1.03</v>
      </c>
      <c r="S134" s="26">
        <v>3.84</v>
      </c>
      <c r="T134" s="26">
        <v>0.97</v>
      </c>
      <c r="U134" s="26">
        <v>1.66</v>
      </c>
      <c r="V134" s="26">
        <v>0.74</v>
      </c>
      <c r="W134" s="26">
        <v>0.47</v>
      </c>
      <c r="X134" s="26">
        <v>5.84</v>
      </c>
      <c r="Y134" s="26">
        <v>0.83</v>
      </c>
      <c r="Z134" s="26">
        <v>0.52</v>
      </c>
      <c r="AA134" s="26">
        <v>2.06</v>
      </c>
      <c r="AB134" s="26">
        <v>2.4300000000000002</v>
      </c>
      <c r="AC134" s="26">
        <v>6.84</v>
      </c>
      <c r="AD134" s="26">
        <v>1.86</v>
      </c>
      <c r="AE134" s="26">
        <v>1.95</v>
      </c>
      <c r="AF134" s="26">
        <v>1.77</v>
      </c>
      <c r="AG134" s="26">
        <v>1.26</v>
      </c>
      <c r="AH134" s="25"/>
      <c r="AI134" s="26">
        <v>1.67</v>
      </c>
    </row>
    <row r="135" spans="1:35" x14ac:dyDescent="0.45">
      <c r="A135" s="24" t="s">
        <v>325</v>
      </c>
      <c r="B135" t="s">
        <v>326</v>
      </c>
      <c r="C135" s="24">
        <v>12</v>
      </c>
      <c r="D135" s="26">
        <v>54.25</v>
      </c>
      <c r="E135" s="26">
        <v>15.54</v>
      </c>
      <c r="F135" s="26">
        <v>12.63</v>
      </c>
      <c r="G135" s="26">
        <v>7.69</v>
      </c>
      <c r="H135" s="26">
        <v>18.39</v>
      </c>
      <c r="I135" s="26">
        <v>91</v>
      </c>
      <c r="J135" s="26">
        <v>32.49</v>
      </c>
      <c r="K135" s="26">
        <v>26.72</v>
      </c>
      <c r="L135" s="26">
        <v>14.47</v>
      </c>
      <c r="M135" s="26">
        <v>17.329999999999998</v>
      </c>
      <c r="N135" s="26">
        <v>94.4</v>
      </c>
      <c r="O135" s="26">
        <v>26.63</v>
      </c>
      <c r="P135" s="26">
        <v>27.68</v>
      </c>
      <c r="Q135" s="26">
        <v>20.8</v>
      </c>
      <c r="R135" s="26">
        <v>19.3</v>
      </c>
      <c r="S135" s="26">
        <v>81.05</v>
      </c>
      <c r="T135" s="26">
        <v>18.78</v>
      </c>
      <c r="U135" s="26">
        <v>24.92</v>
      </c>
      <c r="V135" s="26">
        <v>20.61</v>
      </c>
      <c r="W135" s="26">
        <v>16.739999999999998</v>
      </c>
      <c r="X135" s="26">
        <v>23.94</v>
      </c>
      <c r="Y135" s="26">
        <v>13.58</v>
      </c>
      <c r="Z135" s="26">
        <v>9.82</v>
      </c>
      <c r="AA135" s="26">
        <v>6.2</v>
      </c>
      <c r="AB135" s="26">
        <v>-5.67</v>
      </c>
      <c r="AC135" s="26">
        <v>29.61</v>
      </c>
      <c r="AD135" s="26">
        <v>12</v>
      </c>
      <c r="AE135" s="26">
        <v>9.89</v>
      </c>
      <c r="AF135" s="26">
        <v>4.33</v>
      </c>
      <c r="AG135" s="26">
        <v>3.4</v>
      </c>
      <c r="AH135" s="25"/>
      <c r="AI135" s="26">
        <v>8.08</v>
      </c>
    </row>
    <row r="136" spans="1:35" x14ac:dyDescent="0.45">
      <c r="A136" s="24" t="s">
        <v>327</v>
      </c>
      <c r="B136" t="s">
        <v>328</v>
      </c>
      <c r="C136" s="24">
        <v>12</v>
      </c>
      <c r="D136" s="26">
        <v>7.43</v>
      </c>
      <c r="E136" s="26">
        <v>2.4300000000000002</v>
      </c>
      <c r="F136" s="26">
        <v>4.37</v>
      </c>
      <c r="G136" s="26">
        <v>1.71</v>
      </c>
      <c r="H136" s="26">
        <v>-1.08</v>
      </c>
      <c r="I136" s="26">
        <v>158.72</v>
      </c>
      <c r="J136" s="26">
        <v>191.84</v>
      </c>
      <c r="K136" s="26">
        <v>-2</v>
      </c>
      <c r="L136" s="26">
        <v>14.31</v>
      </c>
      <c r="M136" s="26">
        <v>-45.43</v>
      </c>
      <c r="N136" s="26">
        <v>47.6</v>
      </c>
      <c r="O136" s="26">
        <v>16.649999999999999</v>
      </c>
      <c r="P136" s="26">
        <v>18.48</v>
      </c>
      <c r="Q136" s="26">
        <v>8.0399999999999991</v>
      </c>
      <c r="R136" s="26">
        <v>4.43</v>
      </c>
      <c r="S136" s="26">
        <v>26.12</v>
      </c>
      <c r="T136" s="26">
        <v>-1.6</v>
      </c>
      <c r="U136" s="26">
        <v>9.16</v>
      </c>
      <c r="V136" s="26">
        <v>8.31</v>
      </c>
      <c r="W136" s="26">
        <v>10.26</v>
      </c>
      <c r="X136" s="26">
        <v>-4.28</v>
      </c>
      <c r="Y136" s="26">
        <v>-4.17</v>
      </c>
      <c r="Z136" s="26">
        <v>11.03</v>
      </c>
      <c r="AA136" s="26">
        <v>6.89</v>
      </c>
      <c r="AB136" s="26">
        <v>-18.04</v>
      </c>
      <c r="AC136" s="26">
        <v>-1.55</v>
      </c>
      <c r="AD136" s="26">
        <v>-1.18</v>
      </c>
      <c r="AE136" s="26">
        <v>9.39</v>
      </c>
      <c r="AF136" s="26">
        <v>-1.98</v>
      </c>
      <c r="AG136" s="26">
        <v>-7.78</v>
      </c>
      <c r="AH136" s="25">
        <v>10</v>
      </c>
      <c r="AI136" s="26">
        <v>-3.03</v>
      </c>
    </row>
    <row r="137" spans="1:35" x14ac:dyDescent="0.45">
      <c r="A137" s="24" t="s">
        <v>329</v>
      </c>
      <c r="B137" t="s">
        <v>330</v>
      </c>
      <c r="C137" s="24">
        <v>12</v>
      </c>
      <c r="D137" s="26">
        <v>-16.8</v>
      </c>
      <c r="E137" s="26">
        <v>14.58</v>
      </c>
      <c r="F137" s="26">
        <v>-13.82</v>
      </c>
      <c r="G137" s="26">
        <v>-11.99</v>
      </c>
      <c r="H137" s="26">
        <v>-5.58</v>
      </c>
      <c r="I137" s="26">
        <v>4.82</v>
      </c>
      <c r="J137" s="26">
        <v>19.09</v>
      </c>
      <c r="K137" s="26">
        <v>9.58</v>
      </c>
      <c r="L137" s="26">
        <v>3.8</v>
      </c>
      <c r="M137" s="26">
        <v>-27.65</v>
      </c>
      <c r="N137" s="26">
        <v>-27.77</v>
      </c>
      <c r="O137" s="26">
        <v>-25.78</v>
      </c>
      <c r="P137" s="26">
        <v>-8.7100000000000009</v>
      </c>
      <c r="Q137" s="26">
        <v>15.82</v>
      </c>
      <c r="R137" s="26">
        <v>-9.09</v>
      </c>
      <c r="S137" s="26">
        <v>102.79</v>
      </c>
      <c r="T137" s="26">
        <v>11.39</v>
      </c>
      <c r="U137" s="26">
        <v>28.13</v>
      </c>
      <c r="V137" s="26">
        <v>52.59</v>
      </c>
      <c r="W137" s="26">
        <v>10.69</v>
      </c>
      <c r="X137" s="26">
        <v>126.37</v>
      </c>
      <c r="Y137" s="26">
        <v>40.79</v>
      </c>
      <c r="Z137" s="26">
        <v>44.27</v>
      </c>
      <c r="AA137" s="26">
        <v>-6.7</v>
      </c>
      <c r="AB137" s="26">
        <v>48.01</v>
      </c>
      <c r="AC137" s="26">
        <v>150.83000000000001</v>
      </c>
      <c r="AD137" s="26">
        <v>39.770000000000003</v>
      </c>
      <c r="AE137" s="26">
        <v>19.149999999999999</v>
      </c>
      <c r="AF137" s="26">
        <v>54.75</v>
      </c>
      <c r="AG137" s="26">
        <v>37.17</v>
      </c>
      <c r="AH137" s="25">
        <v>159.68</v>
      </c>
      <c r="AI137" s="26">
        <v>62</v>
      </c>
    </row>
    <row r="138" spans="1:35" x14ac:dyDescent="0.45">
      <c r="A138" s="24" t="s">
        <v>331</v>
      </c>
      <c r="B138" t="s">
        <v>332</v>
      </c>
      <c r="C138" s="24">
        <v>12</v>
      </c>
      <c r="D138" s="26">
        <v>-6.83</v>
      </c>
      <c r="E138" s="26">
        <v>-1.97</v>
      </c>
      <c r="F138" s="26">
        <v>-3.8</v>
      </c>
      <c r="G138" s="26">
        <v>-0.64</v>
      </c>
      <c r="H138" s="26">
        <v>-0.42</v>
      </c>
      <c r="I138" s="26">
        <v>0.35</v>
      </c>
      <c r="J138" s="26">
        <v>0.67</v>
      </c>
      <c r="K138" s="26">
        <v>-0.83</v>
      </c>
      <c r="L138" s="26">
        <v>0.42</v>
      </c>
      <c r="M138" s="26">
        <v>0.1</v>
      </c>
      <c r="N138" s="26">
        <v>1.84</v>
      </c>
      <c r="O138" s="26">
        <v>1.81</v>
      </c>
      <c r="P138" s="26">
        <v>-0.74</v>
      </c>
      <c r="Q138" s="26">
        <v>2.06</v>
      </c>
      <c r="R138" s="26">
        <v>-1.28</v>
      </c>
      <c r="S138" s="26">
        <v>-2.58</v>
      </c>
      <c r="T138" s="26">
        <v>-0.02</v>
      </c>
      <c r="U138" s="26">
        <v>0.51</v>
      </c>
      <c r="V138" s="26">
        <v>-0.85</v>
      </c>
      <c r="W138" s="26">
        <v>-2.2200000000000002</v>
      </c>
      <c r="X138" s="26">
        <v>-10.41</v>
      </c>
      <c r="Y138" s="26">
        <v>-2.2599999999999998</v>
      </c>
      <c r="Z138" s="26">
        <v>-0.82</v>
      </c>
      <c r="AA138" s="26">
        <v>-2.23</v>
      </c>
      <c r="AB138" s="26">
        <v>-5.0999999999999996</v>
      </c>
      <c r="AC138" s="26">
        <v>-10.78</v>
      </c>
      <c r="AD138" s="26">
        <v>-2.69</v>
      </c>
      <c r="AE138" s="26">
        <v>-2.83</v>
      </c>
      <c r="AF138" s="26">
        <v>-1.67</v>
      </c>
      <c r="AG138" s="26">
        <v>-3.59</v>
      </c>
      <c r="AH138" s="25"/>
      <c r="AI138" s="26">
        <v>-0.68</v>
      </c>
    </row>
    <row r="139" spans="1:35" x14ac:dyDescent="0.45">
      <c r="A139" s="24" t="s">
        <v>333</v>
      </c>
      <c r="B139" t="s">
        <v>334</v>
      </c>
      <c r="C139" s="24">
        <v>12</v>
      </c>
      <c r="D139" s="26">
        <v>596.4</v>
      </c>
      <c r="E139" s="26">
        <v>-247.73</v>
      </c>
      <c r="F139" s="26">
        <v>374.48</v>
      </c>
      <c r="G139" s="26">
        <v>-95.55</v>
      </c>
      <c r="H139" s="26">
        <v>565.21</v>
      </c>
      <c r="I139" s="26">
        <v>-45.78</v>
      </c>
      <c r="J139" s="26">
        <v>17.489999999999998</v>
      </c>
      <c r="K139" s="26">
        <v>366.48</v>
      </c>
      <c r="L139" s="26">
        <v>-245.14</v>
      </c>
      <c r="M139" s="26">
        <v>-184.62</v>
      </c>
      <c r="N139" s="26">
        <v>33.86</v>
      </c>
      <c r="O139" s="26">
        <v>6.58</v>
      </c>
      <c r="P139" s="26">
        <v>169.36</v>
      </c>
      <c r="Q139" s="26">
        <v>-268.01</v>
      </c>
      <c r="R139" s="26">
        <v>125.93</v>
      </c>
      <c r="S139" s="26">
        <v>212.66</v>
      </c>
      <c r="T139" s="26">
        <v>8.14</v>
      </c>
      <c r="U139" s="26">
        <v>90.99</v>
      </c>
      <c r="V139" s="26">
        <v>46.96</v>
      </c>
      <c r="W139" s="26">
        <v>66.569999999999993</v>
      </c>
      <c r="X139" s="26">
        <v>343.82</v>
      </c>
      <c r="Y139" s="26">
        <v>475.51</v>
      </c>
      <c r="Z139" s="26">
        <v>-29.52</v>
      </c>
      <c r="AA139" s="26">
        <v>-51.01</v>
      </c>
      <c r="AB139" s="26">
        <v>-51.16</v>
      </c>
      <c r="AC139" s="26">
        <v>1538.5</v>
      </c>
      <c r="AD139" s="26">
        <v>44.05</v>
      </c>
      <c r="AE139" s="26">
        <v>893.27</v>
      </c>
      <c r="AF139" s="26">
        <v>326.33999999999997</v>
      </c>
      <c r="AG139" s="26">
        <v>274.83999999999997</v>
      </c>
      <c r="AH139" s="26">
        <v>1384.3</v>
      </c>
      <c r="AI139" s="26">
        <v>216.96</v>
      </c>
    </row>
    <row r="140" spans="1:35" x14ac:dyDescent="0.45">
      <c r="A140" s="24" t="s">
        <v>335</v>
      </c>
      <c r="B140" t="s">
        <v>336</v>
      </c>
      <c r="C140" s="24">
        <v>12</v>
      </c>
      <c r="D140" s="26">
        <v>26.96</v>
      </c>
      <c r="E140" s="26">
        <v>-0.69</v>
      </c>
      <c r="F140" s="26">
        <v>1.07</v>
      </c>
      <c r="G140" s="26">
        <v>14.32</v>
      </c>
      <c r="H140" s="26">
        <v>12.26</v>
      </c>
      <c r="I140" s="26">
        <v>3.29</v>
      </c>
      <c r="J140" s="26">
        <v>1.9</v>
      </c>
      <c r="K140" s="26">
        <v>2.97</v>
      </c>
      <c r="L140" s="26">
        <v>-2.14</v>
      </c>
      <c r="M140" s="26">
        <v>0.56000000000000005</v>
      </c>
      <c r="N140" s="26">
        <v>10.68</v>
      </c>
      <c r="O140" s="26">
        <v>0.34</v>
      </c>
      <c r="P140" s="26">
        <v>-1.56</v>
      </c>
      <c r="Q140" s="26">
        <v>4</v>
      </c>
      <c r="R140" s="26">
        <v>7.9</v>
      </c>
      <c r="S140" s="26">
        <v>-28.8</v>
      </c>
      <c r="T140" s="26">
        <v>-4.3499999999999996</v>
      </c>
      <c r="U140" s="26">
        <v>-6.08</v>
      </c>
      <c r="V140" s="26">
        <v>-3.07</v>
      </c>
      <c r="W140" s="26">
        <v>-15.29</v>
      </c>
      <c r="X140" s="26">
        <v>-52.56</v>
      </c>
      <c r="Y140" s="26">
        <v>-2.25</v>
      </c>
      <c r="Z140" s="26">
        <v>-12.88</v>
      </c>
      <c r="AA140" s="26">
        <v>-3.99</v>
      </c>
      <c r="AB140" s="26">
        <v>-33.44</v>
      </c>
      <c r="AC140" s="26">
        <v>-2.15</v>
      </c>
      <c r="AD140" s="26">
        <v>-7.69</v>
      </c>
      <c r="AE140" s="26">
        <v>-6.36</v>
      </c>
      <c r="AF140" s="26">
        <v>3.95</v>
      </c>
      <c r="AG140" s="26">
        <v>7.94</v>
      </c>
      <c r="AH140" s="25"/>
      <c r="AI140" s="26">
        <v>-8.5500000000000007</v>
      </c>
    </row>
    <row r="141" spans="1:35" x14ac:dyDescent="0.45">
      <c r="A141" s="24" t="s">
        <v>337</v>
      </c>
      <c r="B141" t="s">
        <v>338</v>
      </c>
      <c r="C141" s="24">
        <v>12</v>
      </c>
      <c r="D141" s="26">
        <v>11.72</v>
      </c>
      <c r="E141" s="26">
        <v>1.68</v>
      </c>
      <c r="F141" s="26">
        <v>1.27</v>
      </c>
      <c r="G141" s="26">
        <v>2.06</v>
      </c>
      <c r="H141" s="26">
        <v>6.71</v>
      </c>
      <c r="I141" s="26">
        <v>6.44</v>
      </c>
      <c r="J141" s="26">
        <v>4.0599999999999996</v>
      </c>
      <c r="K141" s="26">
        <v>-0.09</v>
      </c>
      <c r="L141" s="26">
        <v>0.36</v>
      </c>
      <c r="M141" s="26">
        <v>2.11</v>
      </c>
      <c r="N141" s="26">
        <v>-8.0500000000000007</v>
      </c>
      <c r="O141" s="26">
        <v>1.21</v>
      </c>
      <c r="P141" s="26">
        <v>6.71</v>
      </c>
      <c r="Q141" s="26">
        <v>-0.53</v>
      </c>
      <c r="R141" s="26">
        <v>-15.44</v>
      </c>
      <c r="S141" s="26">
        <v>-9.11</v>
      </c>
      <c r="T141" s="26">
        <v>-0.1</v>
      </c>
      <c r="U141" s="26">
        <v>0.35</v>
      </c>
      <c r="V141" s="26">
        <v>-1.5</v>
      </c>
      <c r="W141" s="26">
        <v>-7.87</v>
      </c>
      <c r="X141" s="26">
        <v>-46.35</v>
      </c>
      <c r="Y141" s="26">
        <v>0.96</v>
      </c>
      <c r="Z141" s="26">
        <v>-18.28</v>
      </c>
      <c r="AA141" s="26">
        <v>-6.42</v>
      </c>
      <c r="AB141" s="26">
        <v>-22.61</v>
      </c>
      <c r="AC141" s="26">
        <v>-87.5</v>
      </c>
      <c r="AD141" s="26">
        <v>-8.9499999999999993</v>
      </c>
      <c r="AE141" s="26">
        <v>-22.54</v>
      </c>
      <c r="AF141" s="26">
        <v>-3.37</v>
      </c>
      <c r="AG141" s="26">
        <v>-52.64</v>
      </c>
      <c r="AH141" s="25"/>
      <c r="AI141" s="26">
        <v>-0.76</v>
      </c>
    </row>
    <row r="142" spans="1:35" x14ac:dyDescent="0.45">
      <c r="A142" s="24" t="s">
        <v>339</v>
      </c>
      <c r="B142" t="s">
        <v>340</v>
      </c>
      <c r="C142" s="24">
        <v>12</v>
      </c>
      <c r="D142" s="26">
        <v>-1.54</v>
      </c>
      <c r="E142" s="26">
        <v>-0.45</v>
      </c>
      <c r="F142" s="26">
        <v>-0.28000000000000003</v>
      </c>
      <c r="G142" s="26">
        <v>-0.39</v>
      </c>
      <c r="H142" s="26">
        <v>-0.43</v>
      </c>
      <c r="I142" s="26">
        <v>-1.94</v>
      </c>
      <c r="J142" s="26">
        <v>-0.41</v>
      </c>
      <c r="K142" s="26">
        <v>-0.4</v>
      </c>
      <c r="L142" s="26">
        <v>-0.57999999999999996</v>
      </c>
      <c r="M142" s="26">
        <v>-0.56000000000000005</v>
      </c>
      <c r="N142" s="26">
        <v>-1.27</v>
      </c>
      <c r="O142" s="26">
        <v>-0.42</v>
      </c>
      <c r="P142" s="26">
        <v>-0.57999999999999996</v>
      </c>
      <c r="Q142" s="26">
        <v>-0.15</v>
      </c>
      <c r="R142" s="26">
        <v>-0.12</v>
      </c>
      <c r="S142" s="26">
        <v>-1.56</v>
      </c>
      <c r="T142" s="26">
        <v>-0.44</v>
      </c>
      <c r="U142" s="26">
        <v>-0.37</v>
      </c>
      <c r="V142" s="26">
        <v>-0.3</v>
      </c>
      <c r="W142" s="26">
        <v>-0.44</v>
      </c>
      <c r="X142" s="26">
        <v>-2.82</v>
      </c>
      <c r="Y142" s="26">
        <v>-0.69</v>
      </c>
      <c r="Z142" s="26">
        <v>-0.48</v>
      </c>
      <c r="AA142" s="26">
        <v>-0.5</v>
      </c>
      <c r="AB142" s="26">
        <v>-1.1599999999999999</v>
      </c>
      <c r="AC142" s="26">
        <v>-1.6</v>
      </c>
      <c r="AD142" s="26">
        <v>-0.88</v>
      </c>
      <c r="AE142" s="26">
        <v>-0.22</v>
      </c>
      <c r="AF142" s="26">
        <v>-0.11</v>
      </c>
      <c r="AG142" s="26">
        <v>-0.39</v>
      </c>
      <c r="AH142" s="25"/>
      <c r="AI142" s="26">
        <v>0.01</v>
      </c>
    </row>
    <row r="143" spans="1:35" x14ac:dyDescent="0.45">
      <c r="A143" s="24" t="s">
        <v>342</v>
      </c>
      <c r="B143" t="s">
        <v>343</v>
      </c>
      <c r="C143" s="24">
        <v>12</v>
      </c>
      <c r="D143" s="26">
        <v>10.039999999999999</v>
      </c>
      <c r="E143" s="26">
        <v>4.34</v>
      </c>
      <c r="F143" s="26">
        <v>-0.6</v>
      </c>
      <c r="G143" s="26">
        <v>1.26</v>
      </c>
      <c r="H143" s="26">
        <v>5.04</v>
      </c>
      <c r="I143" s="26">
        <v>24.58</v>
      </c>
      <c r="J143" s="26">
        <v>10.51</v>
      </c>
      <c r="K143" s="26">
        <v>39.68</v>
      </c>
      <c r="L143" s="26">
        <v>6.95</v>
      </c>
      <c r="M143" s="26">
        <v>-32.56</v>
      </c>
      <c r="N143" s="26">
        <v>15.1</v>
      </c>
      <c r="O143" s="26">
        <v>19.27</v>
      </c>
      <c r="P143" s="26">
        <v>-1.53</v>
      </c>
      <c r="Q143" s="27">
        <v>11.22</v>
      </c>
      <c r="R143" s="26">
        <v>-13.86</v>
      </c>
      <c r="S143" s="26">
        <v>3.42</v>
      </c>
      <c r="T143" s="26">
        <v>3.41</v>
      </c>
      <c r="U143" s="26">
        <v>-1.2</v>
      </c>
      <c r="V143" s="26">
        <v>1.58</v>
      </c>
      <c r="W143" s="26">
        <v>-0.37</v>
      </c>
      <c r="X143" s="26">
        <v>3.15</v>
      </c>
      <c r="Y143" s="26">
        <v>10.68</v>
      </c>
      <c r="Z143" s="26">
        <v>-4.8499999999999996</v>
      </c>
      <c r="AA143" s="26">
        <v>-2.61</v>
      </c>
      <c r="AB143" s="26">
        <v>-0.08</v>
      </c>
      <c r="AC143" s="26">
        <v>17.61</v>
      </c>
      <c r="AD143" s="26">
        <v>4.82</v>
      </c>
      <c r="AE143" s="26">
        <v>15.1</v>
      </c>
      <c r="AF143" s="26">
        <v>1.07</v>
      </c>
      <c r="AG143" s="26">
        <v>-3.38</v>
      </c>
      <c r="AH143" s="25"/>
      <c r="AI143" s="26">
        <v>12.7</v>
      </c>
    </row>
    <row r="144" spans="1:35" x14ac:dyDescent="0.45">
      <c r="A144" s="24" t="s">
        <v>344</v>
      </c>
      <c r="B144" t="s">
        <v>345</v>
      </c>
      <c r="C144" s="24">
        <v>12</v>
      </c>
      <c r="D144" s="26">
        <v>33.21</v>
      </c>
      <c r="E144" s="27">
        <v>19.059999999999999</v>
      </c>
      <c r="F144" s="26">
        <v>10.36</v>
      </c>
      <c r="G144" s="26">
        <v>3.62</v>
      </c>
      <c r="H144" s="26">
        <v>0.17</v>
      </c>
      <c r="I144" s="26">
        <v>29.87</v>
      </c>
      <c r="J144" s="26">
        <v>4.93</v>
      </c>
      <c r="K144" s="26">
        <v>5.5</v>
      </c>
      <c r="L144" s="26">
        <v>6.57</v>
      </c>
      <c r="M144" s="26">
        <v>12.88</v>
      </c>
      <c r="N144" s="26">
        <v>24.31</v>
      </c>
      <c r="O144" s="26">
        <v>9.69</v>
      </c>
      <c r="P144" s="26">
        <v>0.81</v>
      </c>
      <c r="Q144" s="26">
        <v>4.43</v>
      </c>
      <c r="R144" s="26">
        <v>9.3800000000000008</v>
      </c>
      <c r="S144" s="26">
        <v>21.06</v>
      </c>
      <c r="T144" s="26">
        <v>10.52</v>
      </c>
      <c r="U144" s="26">
        <v>13.27</v>
      </c>
      <c r="V144" s="26">
        <v>5.8</v>
      </c>
      <c r="W144" s="26">
        <v>-8.5299999999999994</v>
      </c>
      <c r="X144" s="26">
        <v>11.99</v>
      </c>
      <c r="Y144" s="26">
        <v>10.66</v>
      </c>
      <c r="Z144" s="26">
        <v>0.79</v>
      </c>
      <c r="AA144" s="26">
        <v>-3.42</v>
      </c>
      <c r="AB144" s="26">
        <v>3.95</v>
      </c>
      <c r="AC144" s="26">
        <v>27.6</v>
      </c>
      <c r="AD144" s="26">
        <v>4.67</v>
      </c>
      <c r="AE144" s="26">
        <v>3.76</v>
      </c>
      <c r="AF144" s="26">
        <v>20.82</v>
      </c>
      <c r="AG144" s="26">
        <v>-1.65</v>
      </c>
      <c r="AH144" s="25"/>
      <c r="AI144" s="26">
        <v>4.58</v>
      </c>
    </row>
    <row r="145" spans="1:35" x14ac:dyDescent="0.45">
      <c r="A145" s="24" t="s">
        <v>346</v>
      </c>
      <c r="B145" t="s">
        <v>347</v>
      </c>
      <c r="C145" s="24">
        <v>12</v>
      </c>
      <c r="D145" s="26">
        <v>7.52</v>
      </c>
      <c r="E145" s="26">
        <v>0.06</v>
      </c>
      <c r="F145" s="26">
        <v>2.2599999999999998</v>
      </c>
      <c r="G145" s="26">
        <v>3.09</v>
      </c>
      <c r="H145" s="26">
        <v>2.1</v>
      </c>
      <c r="I145" s="26">
        <v>16.07</v>
      </c>
      <c r="J145" s="26">
        <v>5.78</v>
      </c>
      <c r="K145" s="26">
        <v>5.49</v>
      </c>
      <c r="L145" s="26">
        <v>2.2999999999999998</v>
      </c>
      <c r="M145" s="26">
        <v>2.5</v>
      </c>
      <c r="N145" s="26">
        <v>11.13</v>
      </c>
      <c r="O145" s="26">
        <v>1.76</v>
      </c>
      <c r="P145" s="26">
        <v>2.54</v>
      </c>
      <c r="Q145" s="26">
        <v>-1.87</v>
      </c>
      <c r="R145" s="26">
        <v>8.6999999999999993</v>
      </c>
      <c r="S145" s="26">
        <v>0.36</v>
      </c>
      <c r="T145" s="26">
        <v>-5.62</v>
      </c>
      <c r="U145" s="26">
        <v>0.12</v>
      </c>
      <c r="V145" s="26">
        <v>1.23</v>
      </c>
      <c r="W145" s="26">
        <v>4.63</v>
      </c>
      <c r="X145" s="26">
        <v>2.5099999999999998</v>
      </c>
      <c r="Y145" s="26">
        <v>1.63</v>
      </c>
      <c r="Z145" s="26">
        <v>4.53</v>
      </c>
      <c r="AA145" s="26">
        <v>6.22</v>
      </c>
      <c r="AB145" s="26">
        <v>-9.8699999999999992</v>
      </c>
      <c r="AC145" s="26">
        <v>8.08</v>
      </c>
      <c r="AD145" s="26">
        <v>-0.45</v>
      </c>
      <c r="AE145" s="26">
        <v>5.46</v>
      </c>
      <c r="AF145" s="26">
        <v>1.76</v>
      </c>
      <c r="AG145" s="26">
        <v>1.31</v>
      </c>
      <c r="AH145" s="25"/>
      <c r="AI145" s="26">
        <v>-2.04</v>
      </c>
    </row>
    <row r="146" spans="1:35" x14ac:dyDescent="0.45">
      <c r="A146" s="24" t="s">
        <v>348</v>
      </c>
      <c r="B146" t="s">
        <v>349</v>
      </c>
      <c r="C146" s="24">
        <v>12</v>
      </c>
      <c r="D146" s="26">
        <v>11.43</v>
      </c>
      <c r="E146" s="26">
        <v>4.13</v>
      </c>
      <c r="F146" s="26">
        <v>3.05</v>
      </c>
      <c r="G146" s="26">
        <v>1.58</v>
      </c>
      <c r="H146" s="26">
        <v>2.67</v>
      </c>
      <c r="I146" s="26">
        <v>-3.48</v>
      </c>
      <c r="J146" s="26">
        <v>0.87</v>
      </c>
      <c r="K146" s="26">
        <v>2.02</v>
      </c>
      <c r="L146" s="26">
        <v>1.01</v>
      </c>
      <c r="M146" s="26">
        <v>-7.38</v>
      </c>
      <c r="N146" s="27">
        <v>-74.56</v>
      </c>
      <c r="O146" s="26">
        <v>-2.2200000000000002</v>
      </c>
      <c r="P146" s="26">
        <v>0.62</v>
      </c>
      <c r="Q146" s="26">
        <v>-0.4</v>
      </c>
      <c r="R146" s="26">
        <v>-72.56</v>
      </c>
      <c r="S146" s="26">
        <v>-16.25</v>
      </c>
      <c r="T146" s="26">
        <v>9.81</v>
      </c>
      <c r="U146" s="26">
        <v>1.26</v>
      </c>
      <c r="V146" s="26">
        <v>-0.26</v>
      </c>
      <c r="W146" s="26">
        <v>-27.06</v>
      </c>
      <c r="X146" s="26">
        <v>-51.16</v>
      </c>
      <c r="Y146" s="26">
        <v>0.04</v>
      </c>
      <c r="Z146" s="26">
        <v>-12.26</v>
      </c>
      <c r="AA146" s="26">
        <v>-2.2000000000000002</v>
      </c>
      <c r="AB146" s="26">
        <v>-36.74</v>
      </c>
      <c r="AC146" s="26">
        <v>14.64</v>
      </c>
      <c r="AD146" s="26">
        <v>2.2999999999999998</v>
      </c>
      <c r="AE146" s="26">
        <v>1.46</v>
      </c>
      <c r="AF146" s="26">
        <v>3.57</v>
      </c>
      <c r="AG146" s="26">
        <v>7.31</v>
      </c>
      <c r="AH146" s="25"/>
      <c r="AI146" s="26">
        <v>1.1000000000000001</v>
      </c>
    </row>
    <row r="147" spans="1:35" x14ac:dyDescent="0.45">
      <c r="A147" s="24" t="s">
        <v>350</v>
      </c>
      <c r="B147" t="s">
        <v>351</v>
      </c>
      <c r="C147" s="24">
        <v>3</v>
      </c>
      <c r="D147" s="26">
        <v>-15.63</v>
      </c>
      <c r="E147" s="26">
        <v>-3.81</v>
      </c>
      <c r="F147" s="26">
        <v>-0.38</v>
      </c>
      <c r="G147" s="26">
        <v>-9.07</v>
      </c>
      <c r="H147" s="26">
        <v>4.08</v>
      </c>
      <c r="I147" s="26">
        <v>34.200000000000003</v>
      </c>
      <c r="J147" s="26">
        <v>-10.26</v>
      </c>
      <c r="K147" s="26">
        <v>2.69</v>
      </c>
      <c r="L147" s="26">
        <v>-0.22</v>
      </c>
      <c r="M147" s="26">
        <v>0.94</v>
      </c>
      <c r="N147" s="26">
        <v>-12.42</v>
      </c>
      <c r="O147" s="26">
        <v>30.79</v>
      </c>
      <c r="P147" s="26">
        <v>-8.92</v>
      </c>
      <c r="Q147" s="26">
        <v>8.69</v>
      </c>
      <c r="R147" s="26">
        <v>-12.7</v>
      </c>
      <c r="S147" s="26">
        <v>12.87</v>
      </c>
      <c r="T147" s="26">
        <v>0.51</v>
      </c>
      <c r="U147" s="27">
        <v>2.3199999999999998</v>
      </c>
      <c r="V147" s="27">
        <v>-0.65</v>
      </c>
      <c r="W147" s="27">
        <v>0.21</v>
      </c>
      <c r="X147" s="26">
        <v>-13.19</v>
      </c>
      <c r="Y147" s="26">
        <v>10.99</v>
      </c>
      <c r="Z147" s="26">
        <v>-6.78</v>
      </c>
      <c r="AA147" s="26">
        <v>-1.0900000000000001</v>
      </c>
      <c r="AB147" s="26">
        <v>-1.21</v>
      </c>
      <c r="AC147" s="27">
        <v>-2.08</v>
      </c>
      <c r="AD147" s="26">
        <v>-4.1100000000000003</v>
      </c>
      <c r="AE147" s="27">
        <v>-2.0299999999999998</v>
      </c>
      <c r="AF147" s="26">
        <v>-0.15</v>
      </c>
      <c r="AG147" s="26">
        <v>-1.92</v>
      </c>
      <c r="AH147" s="25"/>
      <c r="AI147" s="27">
        <v>2.02</v>
      </c>
    </row>
    <row r="148" spans="1:35" x14ac:dyDescent="0.45">
      <c r="A148" s="24" t="s">
        <v>352</v>
      </c>
      <c r="B148" t="s">
        <v>353</v>
      </c>
      <c r="C148" s="24">
        <v>12</v>
      </c>
      <c r="D148" s="26">
        <v>-16.940000000000001</v>
      </c>
      <c r="E148" s="26">
        <v>-2.09</v>
      </c>
      <c r="F148" s="26">
        <v>-7.85</v>
      </c>
      <c r="G148" s="26">
        <v>1.24</v>
      </c>
      <c r="H148" s="26">
        <v>-8.24</v>
      </c>
      <c r="I148" s="27">
        <v>-4.88</v>
      </c>
      <c r="J148" s="26">
        <v>-0.38</v>
      </c>
      <c r="K148" s="26">
        <v>-0.04</v>
      </c>
      <c r="L148" s="26">
        <v>-3.63</v>
      </c>
      <c r="M148" s="26">
        <v>-0.83</v>
      </c>
      <c r="N148" s="27">
        <v>-4.7300000000000004</v>
      </c>
      <c r="O148" s="26">
        <v>-0.55000000000000004</v>
      </c>
      <c r="P148" s="26">
        <v>-2.9</v>
      </c>
      <c r="Q148" s="26">
        <v>-4.28</v>
      </c>
      <c r="R148" s="26">
        <v>3</v>
      </c>
      <c r="S148" s="26">
        <v>-10.28</v>
      </c>
      <c r="T148" s="27">
        <v>-2.82</v>
      </c>
      <c r="U148" s="26">
        <v>-0.09</v>
      </c>
      <c r="V148" s="26">
        <v>-1.73</v>
      </c>
      <c r="W148" s="26">
        <v>-5.64</v>
      </c>
      <c r="X148" s="26">
        <v>-5.36</v>
      </c>
      <c r="Y148" s="26">
        <v>-1.18</v>
      </c>
      <c r="Z148" s="26">
        <v>-0.34</v>
      </c>
      <c r="AA148" s="26">
        <v>0.55000000000000004</v>
      </c>
      <c r="AB148" s="26">
        <v>-4.3899999999999997</v>
      </c>
      <c r="AC148" s="26">
        <v>2.09</v>
      </c>
      <c r="AD148" s="26">
        <v>0.57999999999999996</v>
      </c>
      <c r="AE148" s="26">
        <v>1.73</v>
      </c>
      <c r="AF148" s="26">
        <v>-0.67</v>
      </c>
      <c r="AG148" s="26">
        <v>0.44</v>
      </c>
      <c r="AH148" s="25"/>
      <c r="AI148" s="26">
        <v>-2.76</v>
      </c>
    </row>
    <row r="149" spans="1:35" x14ac:dyDescent="0.45">
      <c r="A149" s="24" t="s">
        <v>354</v>
      </c>
      <c r="B149" t="s">
        <v>355</v>
      </c>
      <c r="C149" s="24">
        <v>12</v>
      </c>
      <c r="D149" s="26">
        <v>0.3</v>
      </c>
      <c r="E149" s="26">
        <v>-0.24</v>
      </c>
      <c r="F149" s="26">
        <v>0.71</v>
      </c>
      <c r="G149" s="26">
        <v>-0.67</v>
      </c>
      <c r="H149" s="26">
        <v>0.5</v>
      </c>
      <c r="I149" s="26">
        <v>8.25</v>
      </c>
      <c r="J149" s="26">
        <v>1.3</v>
      </c>
      <c r="K149" s="26">
        <v>3.28</v>
      </c>
      <c r="L149" s="26">
        <v>2.5099999999999998</v>
      </c>
      <c r="M149" s="26">
        <v>1.17</v>
      </c>
      <c r="N149" s="26">
        <v>3.35</v>
      </c>
      <c r="O149" s="26">
        <v>3.24</v>
      </c>
      <c r="P149" s="26">
        <v>2.44</v>
      </c>
      <c r="Q149" s="26">
        <v>-8.4499999999999993</v>
      </c>
      <c r="R149" s="26">
        <v>6.11</v>
      </c>
      <c r="S149" s="26">
        <v>-3.16</v>
      </c>
      <c r="T149" s="26">
        <v>0.1</v>
      </c>
      <c r="U149" s="26">
        <v>0.23</v>
      </c>
      <c r="V149" s="26">
        <v>-4.9400000000000004</v>
      </c>
      <c r="W149" s="26">
        <v>1.45</v>
      </c>
      <c r="X149" s="26">
        <v>-0.48</v>
      </c>
      <c r="Y149" s="26">
        <v>-0.25</v>
      </c>
      <c r="Z149" s="26">
        <v>1.25</v>
      </c>
      <c r="AA149" s="26">
        <v>-1.59</v>
      </c>
      <c r="AB149" s="26">
        <v>0.1</v>
      </c>
      <c r="AC149" s="26">
        <v>1.35</v>
      </c>
      <c r="AD149" s="26">
        <v>0.42</v>
      </c>
      <c r="AE149" s="26">
        <v>1.5</v>
      </c>
      <c r="AF149" s="26">
        <v>5.2</v>
      </c>
      <c r="AG149" s="26">
        <v>-5.76</v>
      </c>
      <c r="AH149" s="25"/>
      <c r="AI149" s="26">
        <v>0.66</v>
      </c>
    </row>
    <row r="150" spans="1:35" x14ac:dyDescent="0.45">
      <c r="A150" s="24" t="s">
        <v>356</v>
      </c>
      <c r="B150" t="s">
        <v>357</v>
      </c>
      <c r="C150" s="24">
        <v>12</v>
      </c>
      <c r="D150" s="27">
        <v>8.02</v>
      </c>
      <c r="E150" s="26">
        <v>0</v>
      </c>
      <c r="F150" s="26">
        <v>5.2</v>
      </c>
      <c r="G150" s="26">
        <v>1.29</v>
      </c>
      <c r="H150" s="26">
        <v>1.53</v>
      </c>
      <c r="I150" s="27">
        <v>7.98</v>
      </c>
      <c r="J150" s="26">
        <v>0.84</v>
      </c>
      <c r="K150" s="26">
        <v>4.6100000000000003</v>
      </c>
      <c r="L150" s="26">
        <v>2.9</v>
      </c>
      <c r="M150" s="26">
        <v>-0.37</v>
      </c>
      <c r="N150" s="27">
        <v>1.04</v>
      </c>
      <c r="O150" s="26">
        <v>-0.17</v>
      </c>
      <c r="P150" s="26">
        <v>1.81</v>
      </c>
      <c r="Q150" s="26">
        <v>-2.36</v>
      </c>
      <c r="R150" s="26">
        <v>1.77</v>
      </c>
      <c r="S150" s="27">
        <v>1.06</v>
      </c>
      <c r="T150" s="26">
        <v>-1.3</v>
      </c>
      <c r="U150" s="26">
        <v>1.9</v>
      </c>
      <c r="V150" s="26">
        <v>0.6</v>
      </c>
      <c r="W150" s="26">
        <v>-0.14000000000000001</v>
      </c>
      <c r="X150" s="27">
        <v>1.43</v>
      </c>
      <c r="Y150" s="26">
        <v>-1.1100000000000001</v>
      </c>
      <c r="Z150" s="26">
        <v>2.19</v>
      </c>
      <c r="AA150" s="26">
        <v>2.0099999999999998</v>
      </c>
      <c r="AB150" s="26">
        <v>-1.65</v>
      </c>
      <c r="AC150" s="27">
        <v>4.21</v>
      </c>
      <c r="AD150" s="26">
        <v>-0.83</v>
      </c>
      <c r="AE150" s="26">
        <v>3.68</v>
      </c>
      <c r="AF150" s="26">
        <v>1.01</v>
      </c>
      <c r="AG150" s="27">
        <v>0.35</v>
      </c>
      <c r="AH150" s="25"/>
      <c r="AI150" s="26">
        <v>-0.95</v>
      </c>
    </row>
    <row r="151" spans="1:35" x14ac:dyDescent="0.45">
      <c r="A151" s="24" t="s">
        <v>358</v>
      </c>
      <c r="B151" t="s">
        <v>359</v>
      </c>
      <c r="C151" s="24">
        <v>12</v>
      </c>
      <c r="D151" s="26">
        <v>-1.52</v>
      </c>
      <c r="E151" s="26">
        <v>-2.86</v>
      </c>
      <c r="F151" s="26">
        <v>1.54</v>
      </c>
      <c r="G151" s="26">
        <v>1.41</v>
      </c>
      <c r="H151" s="26">
        <v>-1.6</v>
      </c>
      <c r="I151" s="26">
        <v>28.81</v>
      </c>
      <c r="J151" s="26">
        <v>1.2</v>
      </c>
      <c r="K151" s="26">
        <v>5.94</v>
      </c>
      <c r="L151" s="26">
        <v>5.08</v>
      </c>
      <c r="M151" s="26">
        <v>16.59</v>
      </c>
      <c r="N151" s="26">
        <v>29.34</v>
      </c>
      <c r="O151" s="26">
        <v>4.63</v>
      </c>
      <c r="P151" s="26">
        <v>5.57</v>
      </c>
      <c r="Q151" s="26">
        <v>2.12</v>
      </c>
      <c r="R151" s="26">
        <v>17.02</v>
      </c>
      <c r="S151" s="26">
        <v>-7.75</v>
      </c>
      <c r="T151" s="26">
        <v>-19.12</v>
      </c>
      <c r="U151" s="26">
        <v>-0.64</v>
      </c>
      <c r="V151" s="26">
        <v>-0.37</v>
      </c>
      <c r="W151" s="26">
        <v>12.38</v>
      </c>
      <c r="X151" s="26">
        <v>20.16</v>
      </c>
      <c r="Y151" s="26">
        <v>-1.21</v>
      </c>
      <c r="Z151" s="26">
        <v>8.16</v>
      </c>
      <c r="AA151" s="26">
        <v>3.96</v>
      </c>
      <c r="AB151" s="26">
        <v>9.26</v>
      </c>
      <c r="AC151" s="26">
        <v>-7.44</v>
      </c>
      <c r="AD151" s="26">
        <v>0.1</v>
      </c>
      <c r="AE151" s="26">
        <v>2.39</v>
      </c>
      <c r="AF151" s="26">
        <v>-4.13</v>
      </c>
      <c r="AG151" s="26">
        <v>-5.8</v>
      </c>
      <c r="AH151" s="25"/>
      <c r="AI151" s="26">
        <v>-1.41</v>
      </c>
    </row>
    <row r="152" spans="1:35" x14ac:dyDescent="0.45">
      <c r="A152" s="24" t="s">
        <v>360</v>
      </c>
      <c r="B152" t="s">
        <v>361</v>
      </c>
      <c r="C152" s="24">
        <v>12</v>
      </c>
      <c r="D152" s="26">
        <v>2.2000000000000002</v>
      </c>
      <c r="E152" s="26">
        <v>4.9000000000000004</v>
      </c>
      <c r="F152" s="26">
        <v>0.3</v>
      </c>
      <c r="G152" s="26">
        <v>0.67</v>
      </c>
      <c r="H152" s="26">
        <v>-3.67</v>
      </c>
      <c r="I152" s="26">
        <v>-1.56</v>
      </c>
      <c r="J152" s="26">
        <v>0.85</v>
      </c>
      <c r="K152" s="26">
        <v>0.13</v>
      </c>
      <c r="L152" s="26">
        <v>0.81</v>
      </c>
      <c r="M152" s="26">
        <v>-3.34</v>
      </c>
      <c r="N152" s="26">
        <v>3.56</v>
      </c>
      <c r="O152" s="26">
        <v>2.15</v>
      </c>
      <c r="P152" s="26">
        <v>1.19</v>
      </c>
      <c r="Q152" s="26">
        <v>1.46</v>
      </c>
      <c r="R152" s="26">
        <v>-1.23</v>
      </c>
      <c r="S152" s="26">
        <v>-8.42</v>
      </c>
      <c r="T152" s="26">
        <v>0.83</v>
      </c>
      <c r="U152" s="26">
        <v>-6.27</v>
      </c>
      <c r="V152" s="26">
        <v>-2.59</v>
      </c>
      <c r="W152" s="26">
        <v>-0.39</v>
      </c>
      <c r="X152" s="26">
        <v>5.21</v>
      </c>
      <c r="Y152" s="26">
        <v>2.75</v>
      </c>
      <c r="Z152" s="26">
        <v>0.6</v>
      </c>
      <c r="AA152" s="26">
        <v>1.1499999999999999</v>
      </c>
      <c r="AB152" s="26">
        <v>0.71</v>
      </c>
      <c r="AC152" s="26">
        <v>5.7</v>
      </c>
      <c r="AD152" s="26">
        <v>1.85</v>
      </c>
      <c r="AE152" s="26">
        <v>2.66</v>
      </c>
      <c r="AF152" s="26">
        <v>1.91</v>
      </c>
      <c r="AG152" s="26">
        <v>-0.73</v>
      </c>
      <c r="AH152" s="25"/>
      <c r="AI152" s="26">
        <v>2.15</v>
      </c>
    </row>
    <row r="153" spans="1:35" x14ac:dyDescent="0.45">
      <c r="A153" s="24" t="s">
        <v>362</v>
      </c>
      <c r="B153" t="s">
        <v>363</v>
      </c>
      <c r="C153" s="24">
        <v>12</v>
      </c>
      <c r="D153" s="26">
        <v>0.39</v>
      </c>
      <c r="E153" s="26">
        <v>0.13</v>
      </c>
      <c r="F153" s="26">
        <v>0.13</v>
      </c>
      <c r="G153" s="26">
        <v>0</v>
      </c>
      <c r="H153" s="26">
        <v>0.13</v>
      </c>
      <c r="I153" s="26">
        <v>1.69</v>
      </c>
      <c r="J153" s="26">
        <v>0.14000000000000001</v>
      </c>
      <c r="K153" s="26">
        <v>0.93</v>
      </c>
      <c r="L153" s="26">
        <v>0.4</v>
      </c>
      <c r="M153" s="26">
        <v>0.23</v>
      </c>
      <c r="N153" s="26">
        <v>3.07</v>
      </c>
      <c r="O153" s="26">
        <v>0.42</v>
      </c>
      <c r="P153" s="26">
        <v>0.98</v>
      </c>
      <c r="Q153" s="26">
        <v>1.1499999999999999</v>
      </c>
      <c r="R153" s="26">
        <v>0.51</v>
      </c>
      <c r="S153" s="26">
        <v>0.86</v>
      </c>
      <c r="T153" s="26">
        <v>0.17</v>
      </c>
      <c r="U153" s="26">
        <v>0.25</v>
      </c>
      <c r="V153" s="26">
        <v>0.14000000000000001</v>
      </c>
      <c r="W153" s="26">
        <v>0.3</v>
      </c>
      <c r="X153" s="26">
        <v>-1.51</v>
      </c>
      <c r="Y153" s="27">
        <v>0.35</v>
      </c>
      <c r="Z153" s="27">
        <v>0.45</v>
      </c>
      <c r="AA153" s="27">
        <v>0.59</v>
      </c>
      <c r="AB153" s="26">
        <v>-2.9</v>
      </c>
      <c r="AC153" s="26">
        <v>2.34</v>
      </c>
      <c r="AD153" s="27">
        <v>0.24</v>
      </c>
      <c r="AE153" s="27">
        <v>1.05</v>
      </c>
      <c r="AF153" s="27">
        <v>1.02</v>
      </c>
      <c r="AG153" s="26">
        <v>0.03</v>
      </c>
      <c r="AH153" s="25"/>
      <c r="AI153" s="26">
        <v>0.54</v>
      </c>
    </row>
    <row r="154" spans="1:35" x14ac:dyDescent="0.45">
      <c r="A154" s="24" t="s">
        <v>364</v>
      </c>
      <c r="B154" t="s">
        <v>365</v>
      </c>
      <c r="C154" s="24">
        <v>12</v>
      </c>
      <c r="D154" s="26">
        <v>20.399999999999999</v>
      </c>
      <c r="E154" s="26">
        <v>1.94</v>
      </c>
      <c r="F154" s="26">
        <v>3.59</v>
      </c>
      <c r="G154" s="26">
        <v>2.8</v>
      </c>
      <c r="H154" s="26">
        <v>12.05</v>
      </c>
      <c r="I154" s="26">
        <v>53.41</v>
      </c>
      <c r="J154" s="26">
        <v>9.26</v>
      </c>
      <c r="K154" s="26">
        <v>22.61</v>
      </c>
      <c r="L154" s="26">
        <v>8.32</v>
      </c>
      <c r="M154" s="26">
        <v>13.22</v>
      </c>
      <c r="N154" s="26">
        <v>49.56</v>
      </c>
      <c r="O154" s="26">
        <v>10.49</v>
      </c>
      <c r="P154" s="26">
        <v>9.06</v>
      </c>
      <c r="Q154" s="26">
        <v>18.93</v>
      </c>
      <c r="R154" s="26">
        <v>11.08</v>
      </c>
      <c r="S154" s="26">
        <v>45.31</v>
      </c>
      <c r="T154" s="26">
        <v>9.8699999999999992</v>
      </c>
      <c r="U154" s="26">
        <v>12.19</v>
      </c>
      <c r="V154" s="26">
        <v>12.69</v>
      </c>
      <c r="W154" s="26">
        <v>10.56</v>
      </c>
      <c r="X154" s="26">
        <v>2.1800000000000002</v>
      </c>
      <c r="Y154" s="26">
        <v>8.92</v>
      </c>
      <c r="Z154" s="26">
        <v>-14.87</v>
      </c>
      <c r="AA154" s="27">
        <v>-2.57</v>
      </c>
      <c r="AB154" s="26">
        <v>10.7</v>
      </c>
      <c r="AC154" s="26">
        <v>-28.37</v>
      </c>
      <c r="AD154" s="26">
        <v>3.4</v>
      </c>
      <c r="AE154" s="26">
        <v>-9.0399999999999991</v>
      </c>
      <c r="AF154" s="26">
        <v>4.09</v>
      </c>
      <c r="AG154" s="26">
        <v>-26.82</v>
      </c>
      <c r="AH154" s="25"/>
      <c r="AI154" s="26">
        <v>9.4700000000000006</v>
      </c>
    </row>
    <row r="155" spans="1:35" x14ac:dyDescent="0.45">
      <c r="A155" s="24" t="s">
        <v>366</v>
      </c>
      <c r="B155" t="s">
        <v>367</v>
      </c>
      <c r="C155" s="24">
        <v>12</v>
      </c>
      <c r="D155" s="26">
        <v>10.38</v>
      </c>
      <c r="E155" s="26">
        <v>45.98</v>
      </c>
      <c r="F155" s="26">
        <v>2.69</v>
      </c>
      <c r="G155" s="26">
        <v>1.5</v>
      </c>
      <c r="H155" s="26">
        <v>-39.78</v>
      </c>
      <c r="I155" s="26">
        <v>180</v>
      </c>
      <c r="J155" s="26">
        <v>84.6</v>
      </c>
      <c r="K155" s="26">
        <v>104.37</v>
      </c>
      <c r="L155" s="26">
        <v>21.81</v>
      </c>
      <c r="M155" s="26">
        <v>-30.78</v>
      </c>
      <c r="N155" s="26">
        <v>62.24</v>
      </c>
      <c r="O155" s="26">
        <v>51.88</v>
      </c>
      <c r="P155" s="26">
        <v>-0.14000000000000001</v>
      </c>
      <c r="Q155" s="26">
        <v>16.170000000000002</v>
      </c>
      <c r="R155" s="26">
        <v>-5.68</v>
      </c>
      <c r="S155" s="26">
        <v>119.3</v>
      </c>
      <c r="T155" s="26">
        <v>53.43</v>
      </c>
      <c r="U155" s="26">
        <v>22.5</v>
      </c>
      <c r="V155" s="26">
        <v>25.07</v>
      </c>
      <c r="W155" s="26">
        <v>18.309999999999999</v>
      </c>
      <c r="X155" s="26">
        <v>252.03</v>
      </c>
      <c r="Y155" s="26">
        <v>41.91</v>
      </c>
      <c r="Z155" s="26">
        <v>190.04</v>
      </c>
      <c r="AA155" s="26">
        <v>26.42</v>
      </c>
      <c r="AB155" s="26">
        <v>-6.34</v>
      </c>
      <c r="AC155" s="26">
        <v>124.04</v>
      </c>
      <c r="AD155" s="26">
        <v>58.79</v>
      </c>
      <c r="AE155" s="26">
        <v>24.97</v>
      </c>
      <c r="AF155" s="26">
        <v>37.32</v>
      </c>
      <c r="AG155" s="26">
        <v>2.95</v>
      </c>
      <c r="AH155" s="25"/>
      <c r="AI155" s="26">
        <v>56.24</v>
      </c>
    </row>
    <row r="156" spans="1:35" x14ac:dyDescent="0.45">
      <c r="A156" s="24" t="s">
        <v>368</v>
      </c>
      <c r="B156" t="s">
        <v>369</v>
      </c>
      <c r="C156" s="24">
        <v>12</v>
      </c>
      <c r="D156" s="26">
        <v>0.36</v>
      </c>
      <c r="E156" s="26">
        <v>0.79</v>
      </c>
      <c r="F156" s="26">
        <v>-1.08</v>
      </c>
      <c r="G156" s="26">
        <v>2.14</v>
      </c>
      <c r="H156" s="26">
        <v>-1.5</v>
      </c>
      <c r="I156" s="26">
        <v>-1.48</v>
      </c>
      <c r="J156" s="26">
        <v>-0.81</v>
      </c>
      <c r="K156" s="26">
        <v>-0.33</v>
      </c>
      <c r="L156" s="26">
        <v>-0.21</v>
      </c>
      <c r="M156" s="26">
        <v>-0.13</v>
      </c>
      <c r="N156" s="26">
        <v>4.41</v>
      </c>
      <c r="O156" s="26">
        <v>0.47</v>
      </c>
      <c r="P156" s="26">
        <v>2.4300000000000002</v>
      </c>
      <c r="Q156" s="26">
        <v>1.5</v>
      </c>
      <c r="R156" s="26">
        <v>0.02</v>
      </c>
      <c r="S156" s="26">
        <v>4.68</v>
      </c>
      <c r="T156" s="26">
        <v>0.74</v>
      </c>
      <c r="U156" s="26">
        <v>2.99</v>
      </c>
      <c r="V156" s="26">
        <v>1.1499999999999999</v>
      </c>
      <c r="W156" s="27">
        <v>-0.2</v>
      </c>
      <c r="X156" s="26">
        <v>4.8899999999999997</v>
      </c>
      <c r="Y156" s="26">
        <v>0.37</v>
      </c>
      <c r="Z156" s="26">
        <v>2.73</v>
      </c>
      <c r="AA156" s="26">
        <v>1.08</v>
      </c>
      <c r="AB156" s="26">
        <v>0.71</v>
      </c>
      <c r="AC156" s="26">
        <v>9.2899999999999991</v>
      </c>
      <c r="AD156" s="26">
        <v>1</v>
      </c>
      <c r="AE156" s="26">
        <v>1.37</v>
      </c>
      <c r="AF156" s="26">
        <v>3.42</v>
      </c>
      <c r="AG156" s="26">
        <v>3.5</v>
      </c>
      <c r="AH156" s="25"/>
      <c r="AI156" s="26">
        <v>2.86</v>
      </c>
    </row>
    <row r="157" spans="1:35" x14ac:dyDescent="0.45">
      <c r="A157" s="24" t="s">
        <v>370</v>
      </c>
      <c r="B157" t="s">
        <v>371</v>
      </c>
      <c r="C157" s="24">
        <v>12</v>
      </c>
      <c r="D157" s="26">
        <v>28.17</v>
      </c>
      <c r="E157" s="26">
        <v>6.2</v>
      </c>
      <c r="F157" s="26">
        <v>9.06</v>
      </c>
      <c r="G157" s="26">
        <v>7.98</v>
      </c>
      <c r="H157" s="26">
        <v>4.93</v>
      </c>
      <c r="I157" s="26">
        <v>40.33</v>
      </c>
      <c r="J157" s="26">
        <v>11.03</v>
      </c>
      <c r="K157" s="26">
        <v>10.86</v>
      </c>
      <c r="L157" s="26">
        <v>11.03</v>
      </c>
      <c r="M157" s="26">
        <v>7.4</v>
      </c>
      <c r="N157" s="26">
        <v>53.84</v>
      </c>
      <c r="O157" s="26">
        <v>10.44</v>
      </c>
      <c r="P157" s="26">
        <v>9.81</v>
      </c>
      <c r="Q157" s="26">
        <v>12.02</v>
      </c>
      <c r="R157" s="26">
        <v>21.57</v>
      </c>
      <c r="S157" s="26">
        <v>50.07</v>
      </c>
      <c r="T157" s="26">
        <v>11.61</v>
      </c>
      <c r="U157" s="26">
        <v>12.7</v>
      </c>
      <c r="V157" s="26">
        <v>12.67</v>
      </c>
      <c r="W157" s="26">
        <v>13.08</v>
      </c>
      <c r="X157" s="26">
        <v>56.75</v>
      </c>
      <c r="Y157" s="26">
        <v>15.55</v>
      </c>
      <c r="Z157" s="26">
        <v>16.21</v>
      </c>
      <c r="AA157" s="26">
        <v>13.82</v>
      </c>
      <c r="AB157" s="26">
        <v>11.18</v>
      </c>
      <c r="AC157" s="26">
        <v>58.62</v>
      </c>
      <c r="AD157" s="26">
        <v>16.63</v>
      </c>
      <c r="AE157" s="26">
        <v>16.170000000000002</v>
      </c>
      <c r="AF157" s="26">
        <v>14.67</v>
      </c>
      <c r="AG157" s="26">
        <v>11.16</v>
      </c>
      <c r="AH157" s="25"/>
      <c r="AI157" s="26">
        <v>18.64</v>
      </c>
    </row>
    <row r="158" spans="1:35" x14ac:dyDescent="0.45">
      <c r="A158" s="24" t="s">
        <v>372</v>
      </c>
      <c r="B158" t="s">
        <v>373</v>
      </c>
      <c r="C158" s="24">
        <v>12</v>
      </c>
      <c r="D158" s="26">
        <v>-9.1999999999999993</v>
      </c>
      <c r="E158" s="26">
        <v>7.37</v>
      </c>
      <c r="F158" s="26">
        <v>-1.03</v>
      </c>
      <c r="G158" s="26">
        <v>-3.06</v>
      </c>
      <c r="H158" s="26">
        <v>-12.47</v>
      </c>
      <c r="I158" s="26">
        <v>-33.869999999999997</v>
      </c>
      <c r="J158" s="26">
        <v>2.78</v>
      </c>
      <c r="K158" s="26">
        <v>2.54</v>
      </c>
      <c r="L158" s="26">
        <v>-4.33</v>
      </c>
      <c r="M158" s="26">
        <v>-34.86</v>
      </c>
      <c r="N158" s="26">
        <v>-18.260000000000002</v>
      </c>
      <c r="O158" s="26">
        <v>4.34</v>
      </c>
      <c r="P158" s="26">
        <v>4.66</v>
      </c>
      <c r="Q158" s="26">
        <v>-1.32</v>
      </c>
      <c r="R158" s="26">
        <v>-25.94</v>
      </c>
      <c r="S158" s="26">
        <v>-160.9</v>
      </c>
      <c r="T158" s="26">
        <v>-10.41</v>
      </c>
      <c r="U158" s="26">
        <v>-10.51</v>
      </c>
      <c r="V158" s="26">
        <v>-2.25</v>
      </c>
      <c r="W158" s="26">
        <v>-137.72999999999999</v>
      </c>
      <c r="X158" s="26">
        <v>-15.73</v>
      </c>
      <c r="Y158" s="26">
        <v>-3.48</v>
      </c>
      <c r="Z158" s="26">
        <v>-4.5999999999999996</v>
      </c>
      <c r="AA158" s="26">
        <v>-3.74</v>
      </c>
      <c r="AB158" s="26">
        <v>-3.9</v>
      </c>
      <c r="AC158" s="26">
        <v>-2.35</v>
      </c>
      <c r="AD158" s="26">
        <v>-3.49</v>
      </c>
      <c r="AE158" s="26">
        <v>-3.63</v>
      </c>
      <c r="AF158" s="26">
        <v>7.21</v>
      </c>
      <c r="AG158" s="26">
        <v>-2.4300000000000002</v>
      </c>
      <c r="AH158" s="25"/>
      <c r="AI158" s="26">
        <v>-4.91</v>
      </c>
    </row>
    <row r="159" spans="1:35" x14ac:dyDescent="0.45">
      <c r="A159" s="24" t="s">
        <v>374</v>
      </c>
      <c r="B159" t="s">
        <v>375</v>
      </c>
      <c r="C159" s="24">
        <v>12</v>
      </c>
      <c r="D159" s="26">
        <v>51.85</v>
      </c>
      <c r="E159" s="26">
        <v>10.96</v>
      </c>
      <c r="F159" s="26">
        <v>12.4</v>
      </c>
      <c r="G159" s="26">
        <v>12.87</v>
      </c>
      <c r="H159" s="26">
        <v>15.62</v>
      </c>
      <c r="I159" s="26">
        <v>57.74</v>
      </c>
      <c r="J159" s="26">
        <v>14.6</v>
      </c>
      <c r="K159" s="26">
        <v>15.56</v>
      </c>
      <c r="L159" s="26">
        <v>17.690000000000001</v>
      </c>
      <c r="M159" s="26">
        <v>9.89</v>
      </c>
      <c r="N159" s="26">
        <v>72.22</v>
      </c>
      <c r="O159" s="26">
        <v>15.92</v>
      </c>
      <c r="P159" s="26">
        <v>21.33</v>
      </c>
      <c r="Q159" s="26">
        <v>25.26</v>
      </c>
      <c r="R159" s="26">
        <v>9.6999999999999993</v>
      </c>
      <c r="S159" s="26">
        <v>61.02</v>
      </c>
      <c r="T159" s="26">
        <v>13.19</v>
      </c>
      <c r="U159" s="26">
        <v>14.74</v>
      </c>
      <c r="V159" s="26">
        <v>17.37</v>
      </c>
      <c r="W159" s="26">
        <v>15.71</v>
      </c>
      <c r="X159" s="26">
        <v>50.55</v>
      </c>
      <c r="Y159" s="26">
        <v>8.5299999999999994</v>
      </c>
      <c r="Z159" s="26">
        <v>17.75</v>
      </c>
      <c r="AA159" s="26">
        <v>10.76</v>
      </c>
      <c r="AB159" s="26">
        <v>13.51</v>
      </c>
      <c r="AC159" s="26">
        <v>43.52</v>
      </c>
      <c r="AD159" s="26">
        <v>13.08</v>
      </c>
      <c r="AE159" s="26">
        <v>7.32</v>
      </c>
      <c r="AF159" s="26">
        <v>10.36</v>
      </c>
      <c r="AG159" s="26">
        <v>12.77</v>
      </c>
      <c r="AH159" s="25"/>
      <c r="AI159" s="26">
        <v>11</v>
      </c>
    </row>
    <row r="160" spans="1:35" x14ac:dyDescent="0.45">
      <c r="A160" s="24" t="s">
        <v>376</v>
      </c>
      <c r="B160" t="s">
        <v>377</v>
      </c>
      <c r="C160" s="24">
        <v>12</v>
      </c>
      <c r="D160" s="26">
        <v>32.96</v>
      </c>
      <c r="E160" s="26">
        <v>-8.4499999999999993</v>
      </c>
      <c r="F160" s="26">
        <v>2.99</v>
      </c>
      <c r="G160" s="26">
        <v>-1.23</v>
      </c>
      <c r="H160" s="26">
        <v>39.65</v>
      </c>
      <c r="I160" s="26">
        <v>-10.029999999999999</v>
      </c>
      <c r="J160" s="26">
        <v>0.76</v>
      </c>
      <c r="K160" s="26">
        <v>0.82</v>
      </c>
      <c r="L160" s="26">
        <v>-3.1</v>
      </c>
      <c r="M160" s="26">
        <v>-8.52</v>
      </c>
      <c r="N160" s="26">
        <v>-7.54</v>
      </c>
      <c r="O160" s="26">
        <v>-1.75</v>
      </c>
      <c r="P160" s="26">
        <v>-3.43</v>
      </c>
      <c r="Q160" s="26">
        <v>-1.07</v>
      </c>
      <c r="R160" s="26">
        <v>-1.28</v>
      </c>
      <c r="S160" s="26">
        <v>-6.5</v>
      </c>
      <c r="T160" s="26">
        <v>0.87</v>
      </c>
      <c r="U160" s="26">
        <v>-2.12</v>
      </c>
      <c r="V160" s="26">
        <v>-1.91</v>
      </c>
      <c r="W160" s="26">
        <v>-3.34</v>
      </c>
      <c r="X160" s="26">
        <v>0.31</v>
      </c>
      <c r="Y160" s="26">
        <v>2.35</v>
      </c>
      <c r="Z160" s="26">
        <v>0.2</v>
      </c>
      <c r="AA160" s="26">
        <v>-0.33</v>
      </c>
      <c r="AB160" s="26">
        <v>-1.92</v>
      </c>
      <c r="AC160" s="26">
        <v>2</v>
      </c>
      <c r="AD160" s="26">
        <v>0.7</v>
      </c>
      <c r="AE160" s="26">
        <v>0.36</v>
      </c>
      <c r="AF160" s="26">
        <v>0.96</v>
      </c>
      <c r="AG160" s="26">
        <v>-0.01</v>
      </c>
      <c r="AH160" s="25"/>
      <c r="AI160" s="26">
        <v>0.85</v>
      </c>
    </row>
    <row r="161" spans="1:35" x14ac:dyDescent="0.45">
      <c r="A161" s="24" t="s">
        <v>378</v>
      </c>
      <c r="B161" t="s">
        <v>379</v>
      </c>
      <c r="C161" s="24">
        <v>12</v>
      </c>
      <c r="D161" s="26">
        <v>-2.09</v>
      </c>
      <c r="E161" s="26">
        <v>-7.21</v>
      </c>
      <c r="F161" s="26">
        <v>-0.53</v>
      </c>
      <c r="G161" s="26">
        <v>9.83</v>
      </c>
      <c r="H161" s="26">
        <v>-4.18</v>
      </c>
      <c r="I161" s="26">
        <v>-15.04</v>
      </c>
      <c r="J161" s="26">
        <v>3.42</v>
      </c>
      <c r="K161" s="26">
        <v>-4.17</v>
      </c>
      <c r="L161" s="26">
        <v>-1.33</v>
      </c>
      <c r="M161" s="26">
        <v>-12.95</v>
      </c>
      <c r="N161" s="26">
        <v>-56.51</v>
      </c>
      <c r="O161" s="26">
        <v>-7.1</v>
      </c>
      <c r="P161" s="26">
        <v>-5.55</v>
      </c>
      <c r="Q161" s="26">
        <v>1.8</v>
      </c>
      <c r="R161" s="26">
        <v>-45.66</v>
      </c>
      <c r="S161" s="26">
        <v>-102.73</v>
      </c>
      <c r="T161" s="26">
        <v>-9.41</v>
      </c>
      <c r="U161" s="26">
        <v>-18.98</v>
      </c>
      <c r="V161" s="26">
        <v>9.4</v>
      </c>
      <c r="W161" s="26">
        <v>-83.75</v>
      </c>
      <c r="X161" s="27">
        <v>5.18</v>
      </c>
      <c r="Y161" s="26">
        <v>8.65</v>
      </c>
      <c r="Z161" s="26">
        <v>4.12</v>
      </c>
      <c r="AA161" s="26">
        <v>3.38</v>
      </c>
      <c r="AB161" s="26">
        <v>-10.96</v>
      </c>
      <c r="AC161" s="26">
        <v>-0.63</v>
      </c>
      <c r="AD161" s="26">
        <v>1.53</v>
      </c>
      <c r="AE161" s="26">
        <v>2.72</v>
      </c>
      <c r="AF161" s="26">
        <v>4.72</v>
      </c>
      <c r="AG161" s="26">
        <v>-9.6</v>
      </c>
      <c r="AH161" s="25"/>
      <c r="AI161" s="26">
        <v>3.53</v>
      </c>
    </row>
    <row r="162" spans="1:35" x14ac:dyDescent="0.45">
      <c r="A162" s="24" t="s">
        <v>380</v>
      </c>
      <c r="B162" t="s">
        <v>381</v>
      </c>
      <c r="C162" s="24">
        <v>12</v>
      </c>
      <c r="D162" s="26">
        <v>3.53</v>
      </c>
      <c r="E162" s="26">
        <v>3.16</v>
      </c>
      <c r="F162" s="26">
        <v>6.34</v>
      </c>
      <c r="G162" s="26">
        <v>3.93</v>
      </c>
      <c r="H162" s="26">
        <v>-9.9</v>
      </c>
      <c r="I162" s="26">
        <v>26.87</v>
      </c>
      <c r="J162" s="26">
        <v>7.34</v>
      </c>
      <c r="K162" s="26">
        <v>10.01</v>
      </c>
      <c r="L162" s="26">
        <v>0.43</v>
      </c>
      <c r="M162" s="26">
        <v>9.09</v>
      </c>
      <c r="N162" s="26">
        <v>98.19</v>
      </c>
      <c r="O162" s="26">
        <v>31.55</v>
      </c>
      <c r="P162" s="26">
        <v>46.74</v>
      </c>
      <c r="Q162" s="26">
        <v>33.51</v>
      </c>
      <c r="R162" s="26">
        <v>-13.62</v>
      </c>
      <c r="S162" s="26">
        <v>60.43</v>
      </c>
      <c r="T162" s="26">
        <v>31.16</v>
      </c>
      <c r="U162" s="26">
        <v>18.21</v>
      </c>
      <c r="V162" s="26">
        <v>6.29</v>
      </c>
      <c r="W162" s="26">
        <v>4.76</v>
      </c>
      <c r="X162" s="26">
        <v>18.21</v>
      </c>
      <c r="Y162" s="26">
        <v>14.77</v>
      </c>
      <c r="Z162" s="26">
        <v>9.42</v>
      </c>
      <c r="AA162" s="26">
        <v>-12.42</v>
      </c>
      <c r="AB162" s="26">
        <v>6.44</v>
      </c>
      <c r="AC162" s="26">
        <v>40.119999999999997</v>
      </c>
      <c r="AD162" s="26">
        <v>10.33</v>
      </c>
      <c r="AE162" s="26">
        <v>12.56</v>
      </c>
      <c r="AF162" s="26">
        <v>11.21</v>
      </c>
      <c r="AG162" s="26">
        <v>6.02</v>
      </c>
      <c r="AH162" s="25"/>
      <c r="AI162" s="26">
        <v>30.27</v>
      </c>
    </row>
    <row r="163" spans="1:35" x14ac:dyDescent="0.45">
      <c r="A163" s="24" t="s">
        <v>382</v>
      </c>
      <c r="B163" t="s">
        <v>383</v>
      </c>
      <c r="C163" s="24">
        <v>12</v>
      </c>
      <c r="D163" s="26">
        <v>-4.72</v>
      </c>
      <c r="E163" s="26">
        <v>3</v>
      </c>
      <c r="F163" s="26">
        <v>-1.44</v>
      </c>
      <c r="G163" s="26">
        <v>-0.46</v>
      </c>
      <c r="H163" s="26">
        <v>-5.82</v>
      </c>
      <c r="I163" s="26">
        <v>7.99</v>
      </c>
      <c r="J163" s="26">
        <v>4.9400000000000004</v>
      </c>
      <c r="K163" s="26">
        <v>4.2300000000000004</v>
      </c>
      <c r="L163" s="26">
        <v>0.26</v>
      </c>
      <c r="M163" s="26">
        <v>-1.45</v>
      </c>
      <c r="N163" s="26">
        <v>19.010000000000002</v>
      </c>
      <c r="O163" s="26">
        <v>2.63</v>
      </c>
      <c r="P163" s="26">
        <v>4.1500000000000004</v>
      </c>
      <c r="Q163" s="26">
        <v>2.89</v>
      </c>
      <c r="R163" s="26">
        <v>9.34</v>
      </c>
      <c r="S163" s="26">
        <v>9.76</v>
      </c>
      <c r="T163" s="26">
        <v>4.68</v>
      </c>
      <c r="U163" s="26">
        <v>7.97</v>
      </c>
      <c r="V163" s="26">
        <v>3.56</v>
      </c>
      <c r="W163" s="26">
        <v>-6.45</v>
      </c>
      <c r="X163" s="26">
        <v>-11.15</v>
      </c>
      <c r="Y163" s="26">
        <v>3.43</v>
      </c>
      <c r="Z163" s="26">
        <v>-8.9600000000000009</v>
      </c>
      <c r="AA163" s="26">
        <v>-4.03</v>
      </c>
      <c r="AB163" s="26">
        <v>-1.58</v>
      </c>
      <c r="AC163" s="26">
        <v>-28.17</v>
      </c>
      <c r="AD163" s="26">
        <v>1.91</v>
      </c>
      <c r="AE163" s="26">
        <v>0.89</v>
      </c>
      <c r="AF163" s="26">
        <v>1.29</v>
      </c>
      <c r="AG163" s="26">
        <v>-32.26</v>
      </c>
      <c r="AH163" s="25"/>
      <c r="AI163" s="26">
        <v>0.08</v>
      </c>
    </row>
    <row r="164" spans="1:35" x14ac:dyDescent="0.45">
      <c r="A164" s="24" t="s">
        <v>384</v>
      </c>
      <c r="B164" t="s">
        <v>385</v>
      </c>
      <c r="C164" s="24">
        <v>12</v>
      </c>
      <c r="D164" s="26">
        <v>21.01</v>
      </c>
      <c r="E164" s="26">
        <v>6.77</v>
      </c>
      <c r="F164" s="26">
        <v>5.68</v>
      </c>
      <c r="G164" s="26">
        <v>6.93</v>
      </c>
      <c r="H164" s="26">
        <v>1.63</v>
      </c>
      <c r="I164" s="26">
        <v>29.05</v>
      </c>
      <c r="J164" s="26">
        <v>8.7100000000000009</v>
      </c>
      <c r="K164" s="26">
        <v>7.11</v>
      </c>
      <c r="L164" s="26">
        <v>7.42</v>
      </c>
      <c r="M164" s="26">
        <v>5.82</v>
      </c>
      <c r="N164" s="26">
        <v>26.72</v>
      </c>
      <c r="O164" s="26">
        <v>8.52</v>
      </c>
      <c r="P164" s="26">
        <v>7.75</v>
      </c>
      <c r="Q164" s="26">
        <v>6.03</v>
      </c>
      <c r="R164" s="26">
        <v>4.42</v>
      </c>
      <c r="S164" s="26">
        <v>37.380000000000003</v>
      </c>
      <c r="T164" s="26">
        <v>9.76</v>
      </c>
      <c r="U164" s="26">
        <v>10.88</v>
      </c>
      <c r="V164" s="26">
        <v>10.49</v>
      </c>
      <c r="W164" s="26">
        <v>6.24</v>
      </c>
      <c r="X164" s="26">
        <v>36.65</v>
      </c>
      <c r="Y164" s="26">
        <v>10.62</v>
      </c>
      <c r="Z164" s="26">
        <v>11.07</v>
      </c>
      <c r="AA164" s="26">
        <v>10.35</v>
      </c>
      <c r="AB164" s="26">
        <v>4.62</v>
      </c>
      <c r="AC164" s="26">
        <v>48.23</v>
      </c>
      <c r="AD164" s="26">
        <v>12.31</v>
      </c>
      <c r="AE164" s="26">
        <v>11.49</v>
      </c>
      <c r="AF164" s="26">
        <v>12.31</v>
      </c>
      <c r="AG164" s="26">
        <v>12.12</v>
      </c>
      <c r="AH164" s="25"/>
      <c r="AI164" s="26">
        <v>14.05</v>
      </c>
    </row>
    <row r="165" spans="1:35" x14ac:dyDescent="0.45">
      <c r="A165" s="24" t="s">
        <v>386</v>
      </c>
      <c r="B165" t="s">
        <v>387</v>
      </c>
      <c r="C165" s="24">
        <v>12</v>
      </c>
      <c r="D165" s="26">
        <v>26.42</v>
      </c>
      <c r="E165" s="26">
        <v>11.24</v>
      </c>
      <c r="F165" s="26">
        <v>10.97</v>
      </c>
      <c r="G165" s="26">
        <v>4.3499999999999996</v>
      </c>
      <c r="H165" s="26">
        <v>-0.13</v>
      </c>
      <c r="I165" s="27">
        <v>148.12</v>
      </c>
      <c r="J165" s="26">
        <v>17.440000000000001</v>
      </c>
      <c r="K165" s="26">
        <v>52.62</v>
      </c>
      <c r="L165" s="26">
        <v>39.159999999999997</v>
      </c>
      <c r="M165" s="26">
        <v>38.909999999999997</v>
      </c>
      <c r="N165" s="26">
        <v>21.19</v>
      </c>
      <c r="O165" s="26">
        <v>5.71</v>
      </c>
      <c r="P165" s="26">
        <v>12.66</v>
      </c>
      <c r="Q165" s="26">
        <v>7.5</v>
      </c>
      <c r="R165" s="26">
        <v>-4.67</v>
      </c>
      <c r="S165" s="26">
        <v>1.1100000000000001</v>
      </c>
      <c r="T165" s="26">
        <v>5.22</v>
      </c>
      <c r="U165" s="26">
        <v>1.29</v>
      </c>
      <c r="V165" s="26">
        <v>1.29</v>
      </c>
      <c r="W165" s="26">
        <v>-6.7</v>
      </c>
      <c r="X165" s="26">
        <v>-225.71</v>
      </c>
      <c r="Y165" s="26">
        <v>-1.4</v>
      </c>
      <c r="Z165" s="27">
        <v>-37.33</v>
      </c>
      <c r="AA165" s="26">
        <v>-189.35</v>
      </c>
      <c r="AB165" s="26">
        <v>2.36</v>
      </c>
      <c r="AC165" s="26">
        <v>63.92</v>
      </c>
      <c r="AD165" s="26">
        <v>1.27</v>
      </c>
      <c r="AE165" s="26">
        <v>10.19</v>
      </c>
      <c r="AF165" s="26">
        <v>8.1300000000000008</v>
      </c>
      <c r="AG165" s="26">
        <v>44.32</v>
      </c>
      <c r="AH165" s="25">
        <v>55.05</v>
      </c>
      <c r="AI165" s="26">
        <v>10.93</v>
      </c>
    </row>
    <row r="166" spans="1:35" x14ac:dyDescent="0.45">
      <c r="A166" s="24" t="s">
        <v>388</v>
      </c>
      <c r="B166" t="s">
        <v>389</v>
      </c>
      <c r="C166" s="24">
        <v>12</v>
      </c>
      <c r="D166" s="27">
        <v>-7.2</v>
      </c>
      <c r="E166" s="26">
        <v>-0.94</v>
      </c>
      <c r="F166" s="26">
        <v>1.45</v>
      </c>
      <c r="G166" s="26">
        <v>-6.16</v>
      </c>
      <c r="H166" s="26">
        <v>-1.55</v>
      </c>
      <c r="I166" s="26">
        <v>-0.92</v>
      </c>
      <c r="J166" s="26">
        <v>-3.22</v>
      </c>
      <c r="K166" s="26">
        <v>-0.27</v>
      </c>
      <c r="L166" s="26">
        <v>0.66</v>
      </c>
      <c r="M166" s="26">
        <v>1.91</v>
      </c>
      <c r="N166" s="26">
        <v>-2.4700000000000002</v>
      </c>
      <c r="O166" s="26">
        <v>-2.12</v>
      </c>
      <c r="P166" s="26">
        <v>-0.42</v>
      </c>
      <c r="Q166" s="26">
        <v>-0.69</v>
      </c>
      <c r="R166" s="26">
        <v>0.76</v>
      </c>
      <c r="S166" s="27">
        <v>-31.33</v>
      </c>
      <c r="T166" s="26">
        <v>-4.9000000000000004</v>
      </c>
      <c r="U166" s="26">
        <v>0.48</v>
      </c>
      <c r="V166" s="26">
        <v>-16.11</v>
      </c>
      <c r="W166" s="26">
        <v>-10.8</v>
      </c>
      <c r="X166" s="26">
        <v>-2.64</v>
      </c>
      <c r="Y166" s="26">
        <v>-1.91</v>
      </c>
      <c r="Z166" s="26">
        <v>-2.73</v>
      </c>
      <c r="AA166" s="26">
        <v>0.15</v>
      </c>
      <c r="AB166" s="26">
        <v>1.85</v>
      </c>
      <c r="AC166" s="26">
        <v>12.56</v>
      </c>
      <c r="AD166" s="26">
        <v>-7.0000000000000007E-2</v>
      </c>
      <c r="AE166" s="26">
        <v>6.43</v>
      </c>
      <c r="AF166" s="26">
        <v>1.53</v>
      </c>
      <c r="AG166" s="26">
        <v>4.67</v>
      </c>
      <c r="AH166" s="25"/>
      <c r="AI166" s="26">
        <v>1.18</v>
      </c>
    </row>
    <row r="167" spans="1:35" x14ac:dyDescent="0.45">
      <c r="A167" s="24" t="s">
        <v>390</v>
      </c>
      <c r="B167" t="s">
        <v>391</v>
      </c>
      <c r="C167" s="24">
        <v>12</v>
      </c>
      <c r="D167" s="26">
        <v>5.25</v>
      </c>
      <c r="E167" s="26">
        <v>-3.82</v>
      </c>
      <c r="F167" s="26">
        <v>1.92</v>
      </c>
      <c r="G167" s="26">
        <v>3.25</v>
      </c>
      <c r="H167" s="26">
        <v>3.91</v>
      </c>
      <c r="I167" s="26">
        <v>5.45</v>
      </c>
      <c r="J167" s="26">
        <v>0.36</v>
      </c>
      <c r="K167" s="26">
        <v>1.64</v>
      </c>
      <c r="L167" s="26">
        <v>2.67</v>
      </c>
      <c r="M167" s="26">
        <v>0.78</v>
      </c>
      <c r="N167" s="26">
        <v>-2.11</v>
      </c>
      <c r="O167" s="26">
        <v>0.39</v>
      </c>
      <c r="P167" s="26">
        <v>0.02</v>
      </c>
      <c r="Q167" s="26">
        <v>-0.41</v>
      </c>
      <c r="R167" s="26">
        <v>-2.0499999999999998</v>
      </c>
      <c r="S167" s="26">
        <v>7.4</v>
      </c>
      <c r="T167" s="26">
        <v>-1.3</v>
      </c>
      <c r="U167" s="26">
        <v>4.0199999999999996</v>
      </c>
      <c r="V167" s="26">
        <v>1.23</v>
      </c>
      <c r="W167" s="26">
        <v>3.45</v>
      </c>
      <c r="X167" s="26">
        <v>7.27</v>
      </c>
      <c r="Y167" s="26">
        <v>1.7</v>
      </c>
      <c r="Z167" s="26">
        <v>0.27</v>
      </c>
      <c r="AA167" s="26">
        <v>1.6</v>
      </c>
      <c r="AB167" s="26">
        <v>3.71</v>
      </c>
      <c r="AC167" s="26">
        <v>14.24</v>
      </c>
      <c r="AD167" s="26">
        <v>0.32</v>
      </c>
      <c r="AE167" s="26">
        <v>5.97</v>
      </c>
      <c r="AF167" s="26">
        <v>0.48</v>
      </c>
      <c r="AG167" s="26">
        <v>7.46</v>
      </c>
      <c r="AH167" s="25"/>
      <c r="AI167" s="26">
        <v>0.42</v>
      </c>
    </row>
    <row r="168" spans="1:35" x14ac:dyDescent="0.45">
      <c r="A168" s="24" t="s">
        <v>392</v>
      </c>
      <c r="B168" t="s">
        <v>393</v>
      </c>
      <c r="C168" s="24">
        <v>12</v>
      </c>
      <c r="D168" s="26">
        <v>17.079999999999998</v>
      </c>
      <c r="E168" s="26">
        <v>13.93</v>
      </c>
      <c r="F168" s="26">
        <v>-2.72</v>
      </c>
      <c r="G168" s="26">
        <v>10.17</v>
      </c>
      <c r="H168" s="26">
        <v>-4.29</v>
      </c>
      <c r="I168" s="26">
        <v>175.96</v>
      </c>
      <c r="J168" s="26">
        <v>24.19</v>
      </c>
      <c r="K168" s="26">
        <v>66.739999999999995</v>
      </c>
      <c r="L168" s="26">
        <v>50.68</v>
      </c>
      <c r="M168" s="26">
        <v>34.35</v>
      </c>
      <c r="N168" s="26">
        <v>278.37</v>
      </c>
      <c r="O168" s="26">
        <v>58.88</v>
      </c>
      <c r="P168" s="26">
        <v>85.33</v>
      </c>
      <c r="Q168" s="26">
        <v>96.51</v>
      </c>
      <c r="R168" s="26">
        <v>37.659999999999997</v>
      </c>
      <c r="S168" s="26">
        <v>283.63</v>
      </c>
      <c r="T168" s="26">
        <v>110.93</v>
      </c>
      <c r="U168" s="26">
        <v>102.22</v>
      </c>
      <c r="V168" s="26">
        <v>66.03</v>
      </c>
      <c r="W168" s="26">
        <v>4.45</v>
      </c>
      <c r="X168" s="26">
        <v>42.82</v>
      </c>
      <c r="Y168" s="26">
        <v>42.84</v>
      </c>
      <c r="Z168" s="26">
        <v>39.700000000000003</v>
      </c>
      <c r="AA168" s="26">
        <v>1.06</v>
      </c>
      <c r="AB168" s="26">
        <v>-40.78</v>
      </c>
      <c r="AC168" s="26">
        <v>63.26</v>
      </c>
      <c r="AD168" s="26">
        <v>46.37</v>
      </c>
      <c r="AE168" s="26">
        <v>35.35</v>
      </c>
      <c r="AF168" s="26">
        <v>13.63</v>
      </c>
      <c r="AG168" s="26">
        <v>-32.1</v>
      </c>
      <c r="AH168" s="25">
        <v>94.95</v>
      </c>
      <c r="AI168" s="26">
        <v>-4.05</v>
      </c>
    </row>
    <row r="169" spans="1:35" x14ac:dyDescent="0.45">
      <c r="A169" s="24" t="s">
        <v>394</v>
      </c>
      <c r="B169" t="s">
        <v>395</v>
      </c>
      <c r="C169" s="24">
        <v>12</v>
      </c>
      <c r="D169" s="26">
        <v>11.25</v>
      </c>
      <c r="E169" s="26">
        <v>3.79</v>
      </c>
      <c r="F169" s="26">
        <v>3.77</v>
      </c>
      <c r="G169" s="26">
        <v>4.54</v>
      </c>
      <c r="H169" s="26">
        <v>-0.85</v>
      </c>
      <c r="I169" s="26">
        <v>8.1</v>
      </c>
      <c r="J169" s="26">
        <v>1.95</v>
      </c>
      <c r="K169" s="26">
        <v>1.69</v>
      </c>
      <c r="L169" s="26">
        <v>2.69</v>
      </c>
      <c r="M169" s="26">
        <v>1.78</v>
      </c>
      <c r="N169" s="27">
        <v>12.64</v>
      </c>
      <c r="O169" s="26">
        <v>2.83</v>
      </c>
      <c r="P169" s="26">
        <v>3.09</v>
      </c>
      <c r="Q169" s="26">
        <v>4.47</v>
      </c>
      <c r="R169" s="26">
        <v>2.25</v>
      </c>
      <c r="S169" s="26">
        <v>-118.27</v>
      </c>
      <c r="T169" s="26">
        <v>1.1000000000000001</v>
      </c>
      <c r="U169" s="26">
        <v>-17.71</v>
      </c>
      <c r="V169" s="26">
        <v>-4.8600000000000003</v>
      </c>
      <c r="W169" s="26">
        <v>-96.8</v>
      </c>
      <c r="X169" s="26">
        <v>-104.98</v>
      </c>
      <c r="Y169" s="26">
        <v>-6.01</v>
      </c>
      <c r="Z169" s="26">
        <v>-23.47</v>
      </c>
      <c r="AA169" s="26">
        <v>-15.49</v>
      </c>
      <c r="AB169" s="26">
        <v>-60.01</v>
      </c>
      <c r="AC169" s="26">
        <v>-170.33</v>
      </c>
      <c r="AD169" s="26">
        <v>-43.02</v>
      </c>
      <c r="AE169" s="26">
        <v>-66.89</v>
      </c>
      <c r="AF169" s="26">
        <v>-24.37</v>
      </c>
      <c r="AG169" s="26">
        <v>-36.049999999999997</v>
      </c>
      <c r="AH169" s="25"/>
      <c r="AI169" s="26">
        <v>-3.89</v>
      </c>
    </row>
    <row r="170" spans="1:35" x14ac:dyDescent="0.45">
      <c r="A170" s="24" t="s">
        <v>396</v>
      </c>
      <c r="B170" t="s">
        <v>397</v>
      </c>
      <c r="C170" s="24">
        <v>12</v>
      </c>
      <c r="D170" s="26">
        <v>82.63</v>
      </c>
      <c r="E170" s="26">
        <v>16.63</v>
      </c>
      <c r="F170" s="26">
        <v>26.84</v>
      </c>
      <c r="G170" s="26">
        <v>28.16</v>
      </c>
      <c r="H170" s="26">
        <v>11</v>
      </c>
      <c r="I170" s="26">
        <v>138.74</v>
      </c>
      <c r="J170" s="26">
        <v>32.19</v>
      </c>
      <c r="K170" s="26">
        <v>49</v>
      </c>
      <c r="L170" s="26">
        <v>46.9</v>
      </c>
      <c r="M170" s="26">
        <v>10.65</v>
      </c>
      <c r="N170" s="26">
        <v>145.54</v>
      </c>
      <c r="O170" s="26">
        <v>40.01</v>
      </c>
      <c r="P170" s="26">
        <v>49.06</v>
      </c>
      <c r="Q170" s="26">
        <v>47.56</v>
      </c>
      <c r="R170" s="26">
        <v>8.9</v>
      </c>
      <c r="S170" s="26">
        <v>0.28000000000000003</v>
      </c>
      <c r="T170" s="26">
        <v>20.59</v>
      </c>
      <c r="U170" s="26">
        <v>8.9700000000000006</v>
      </c>
      <c r="V170" s="26">
        <v>3.17</v>
      </c>
      <c r="W170" s="26">
        <v>-32.450000000000003</v>
      </c>
      <c r="X170" s="26">
        <v>25.14</v>
      </c>
      <c r="Y170" s="26">
        <v>-15.9</v>
      </c>
      <c r="Z170" s="26">
        <v>-25.08</v>
      </c>
      <c r="AA170" s="26">
        <v>-54.56</v>
      </c>
      <c r="AB170" s="26">
        <v>120.68</v>
      </c>
      <c r="AC170" s="26">
        <v>-191.18</v>
      </c>
      <c r="AD170" s="26">
        <v>-35.58</v>
      </c>
      <c r="AE170" s="26">
        <v>-18.82</v>
      </c>
      <c r="AF170" s="26">
        <v>12.79</v>
      </c>
      <c r="AG170" s="26">
        <v>-149.57</v>
      </c>
      <c r="AH170" s="25">
        <v>60</v>
      </c>
      <c r="AI170" s="26">
        <v>11.5</v>
      </c>
    </row>
    <row r="171" spans="1:35" x14ac:dyDescent="0.45">
      <c r="A171" s="24" t="s">
        <v>398</v>
      </c>
      <c r="B171" t="s">
        <v>399</v>
      </c>
      <c r="C171" s="24">
        <v>12</v>
      </c>
      <c r="D171" s="26">
        <v>-5.99</v>
      </c>
      <c r="E171" s="26">
        <v>4.47</v>
      </c>
      <c r="F171" s="26">
        <v>-0.94</v>
      </c>
      <c r="G171" s="27">
        <v>-0.78</v>
      </c>
      <c r="H171" s="26">
        <v>-8.73</v>
      </c>
      <c r="I171" s="26">
        <v>1.36</v>
      </c>
      <c r="J171" s="26">
        <v>4.49</v>
      </c>
      <c r="K171" s="26">
        <v>-0.97</v>
      </c>
      <c r="L171" s="26">
        <v>-1.68</v>
      </c>
      <c r="M171" s="26">
        <v>-0.48</v>
      </c>
      <c r="N171" s="26">
        <v>4.01</v>
      </c>
      <c r="O171" s="26">
        <v>7.84</v>
      </c>
      <c r="P171" s="26">
        <v>0.77</v>
      </c>
      <c r="Q171" s="26">
        <v>-3.06</v>
      </c>
      <c r="R171" s="26">
        <v>-1.54</v>
      </c>
      <c r="S171" s="26">
        <v>1.28</v>
      </c>
      <c r="T171" s="26">
        <v>6.85</v>
      </c>
      <c r="U171" s="26">
        <v>-0.98</v>
      </c>
      <c r="V171" s="26">
        <v>-2.38</v>
      </c>
      <c r="W171" s="26">
        <v>-2.2200000000000002</v>
      </c>
      <c r="X171" s="26">
        <v>-3.44</v>
      </c>
      <c r="Y171" s="26">
        <v>6.3</v>
      </c>
      <c r="Z171" s="26">
        <v>-1.37</v>
      </c>
      <c r="AA171" s="26">
        <v>-3.1</v>
      </c>
      <c r="AB171" s="26">
        <v>-5.27</v>
      </c>
      <c r="AC171" s="26">
        <v>34.450000000000003</v>
      </c>
      <c r="AD171" s="26">
        <v>5.32</v>
      </c>
      <c r="AE171" s="26">
        <v>44.75</v>
      </c>
      <c r="AF171" s="26">
        <v>-3.78</v>
      </c>
      <c r="AG171" s="26">
        <v>-11.84</v>
      </c>
      <c r="AH171" s="25"/>
      <c r="AI171" s="26">
        <v>4.67</v>
      </c>
    </row>
    <row r="172" spans="1:35" x14ac:dyDescent="0.45">
      <c r="A172" s="24" t="s">
        <v>400</v>
      </c>
      <c r="B172" t="s">
        <v>401</v>
      </c>
      <c r="C172" s="24">
        <v>12</v>
      </c>
      <c r="D172" s="26">
        <v>98.38</v>
      </c>
      <c r="E172" s="26">
        <v>15.97</v>
      </c>
      <c r="F172" s="26">
        <v>9.94</v>
      </c>
      <c r="G172" s="26">
        <v>15.26</v>
      </c>
      <c r="H172" s="26">
        <v>57.21</v>
      </c>
      <c r="I172" s="26">
        <v>78.73</v>
      </c>
      <c r="J172" s="27">
        <v>3.16</v>
      </c>
      <c r="K172" s="26">
        <v>18.399999999999999</v>
      </c>
      <c r="L172" s="26">
        <v>26.83</v>
      </c>
      <c r="M172" s="26">
        <v>30.34</v>
      </c>
      <c r="N172" s="26">
        <v>102.57</v>
      </c>
      <c r="O172" s="26">
        <v>23.45</v>
      </c>
      <c r="P172" s="26">
        <v>32.020000000000003</v>
      </c>
      <c r="Q172" s="26">
        <v>38.909999999999997</v>
      </c>
      <c r="R172" s="26">
        <v>8.19</v>
      </c>
      <c r="S172" s="26">
        <v>152.66999999999999</v>
      </c>
      <c r="T172" s="26">
        <v>38.43</v>
      </c>
      <c r="U172" s="26">
        <v>37.119999999999997</v>
      </c>
      <c r="V172" s="26">
        <v>39.31</v>
      </c>
      <c r="W172" s="26">
        <v>37.799999999999997</v>
      </c>
      <c r="X172" s="26">
        <v>57.89</v>
      </c>
      <c r="Y172" s="26">
        <v>21.1</v>
      </c>
      <c r="Z172" s="26">
        <v>19.98</v>
      </c>
      <c r="AA172" s="26">
        <v>44.47</v>
      </c>
      <c r="AB172" s="26">
        <v>-27.67</v>
      </c>
      <c r="AC172" s="26">
        <v>175.06</v>
      </c>
      <c r="AD172" s="26">
        <v>26.16</v>
      </c>
      <c r="AE172" s="26">
        <v>38.880000000000003</v>
      </c>
      <c r="AF172" s="26">
        <v>40.130000000000003</v>
      </c>
      <c r="AG172" s="26">
        <v>69.88</v>
      </c>
      <c r="AH172" s="25"/>
      <c r="AI172" s="26">
        <v>35.26</v>
      </c>
    </row>
    <row r="173" spans="1:35" x14ac:dyDescent="0.45">
      <c r="A173" s="24" t="s">
        <v>402</v>
      </c>
      <c r="B173" t="s">
        <v>403</v>
      </c>
      <c r="C173" s="24">
        <v>12</v>
      </c>
      <c r="D173" s="26">
        <v>6.79</v>
      </c>
      <c r="E173" s="27">
        <v>1.34</v>
      </c>
      <c r="F173" s="26">
        <v>1.05</v>
      </c>
      <c r="G173" s="26">
        <v>5.18</v>
      </c>
      <c r="H173" s="26">
        <v>-0.78</v>
      </c>
      <c r="I173" s="26">
        <v>24.04</v>
      </c>
      <c r="J173" s="26">
        <v>1.73</v>
      </c>
      <c r="K173" s="26">
        <v>5.54</v>
      </c>
      <c r="L173" s="26">
        <v>11.95</v>
      </c>
      <c r="M173" s="26">
        <v>4.82</v>
      </c>
      <c r="N173" s="26">
        <v>9.9499999999999993</v>
      </c>
      <c r="O173" s="27">
        <v>7.18</v>
      </c>
      <c r="P173" s="27">
        <v>4.3499999999999996</v>
      </c>
      <c r="Q173" s="27">
        <v>3.13</v>
      </c>
      <c r="R173" s="26">
        <v>-4.71</v>
      </c>
      <c r="S173" s="26">
        <v>29.81</v>
      </c>
      <c r="T173" s="26">
        <v>6.16</v>
      </c>
      <c r="U173" s="26">
        <v>9.91</v>
      </c>
      <c r="V173" s="26">
        <v>5.2</v>
      </c>
      <c r="W173" s="26">
        <v>8.5500000000000007</v>
      </c>
      <c r="X173" s="26">
        <v>28.48</v>
      </c>
      <c r="Y173" s="26">
        <v>6.91</v>
      </c>
      <c r="Z173" s="26">
        <v>6.94</v>
      </c>
      <c r="AA173" s="26">
        <v>7.74</v>
      </c>
      <c r="AB173" s="26">
        <v>6.9</v>
      </c>
      <c r="AC173" s="26">
        <v>39.56</v>
      </c>
      <c r="AD173" s="26">
        <v>8.9600000000000009</v>
      </c>
      <c r="AE173" s="27">
        <v>7.67</v>
      </c>
      <c r="AF173" s="26">
        <v>10.95</v>
      </c>
      <c r="AG173" s="26">
        <v>11.98</v>
      </c>
      <c r="AH173" s="25"/>
      <c r="AI173" s="26">
        <v>9.4499999999999993</v>
      </c>
    </row>
    <row r="174" spans="1:35" x14ac:dyDescent="0.45">
      <c r="A174" s="24" t="s">
        <v>404</v>
      </c>
      <c r="B174" t="s">
        <v>405</v>
      </c>
      <c r="C174" s="24">
        <v>12</v>
      </c>
      <c r="D174" s="26">
        <v>3.22</v>
      </c>
      <c r="E174" s="26">
        <v>0.55000000000000004</v>
      </c>
      <c r="F174" s="26">
        <v>0.03</v>
      </c>
      <c r="G174" s="26">
        <v>0.65</v>
      </c>
      <c r="H174" s="26">
        <v>1.99</v>
      </c>
      <c r="I174" s="26">
        <v>-1.37</v>
      </c>
      <c r="J174" s="26">
        <v>-5.65</v>
      </c>
      <c r="K174" s="26">
        <v>0.15</v>
      </c>
      <c r="L174" s="26">
        <v>0.75</v>
      </c>
      <c r="M174" s="26">
        <v>3.37</v>
      </c>
      <c r="N174" s="26">
        <v>108.67</v>
      </c>
      <c r="O174" s="26">
        <v>0.53</v>
      </c>
      <c r="P174" s="26">
        <v>99.9</v>
      </c>
      <c r="Q174" s="26">
        <v>3.28</v>
      </c>
      <c r="R174" s="26">
        <v>4.95</v>
      </c>
      <c r="S174" s="26">
        <v>-20.94</v>
      </c>
      <c r="T174" s="26">
        <v>-5.08</v>
      </c>
      <c r="U174" s="26">
        <v>3.23</v>
      </c>
      <c r="V174" s="26">
        <v>1.22</v>
      </c>
      <c r="W174" s="26">
        <v>-20.309999999999999</v>
      </c>
      <c r="X174" s="26">
        <v>13.09</v>
      </c>
      <c r="Y174" s="26">
        <v>-0.67</v>
      </c>
      <c r="Z174" s="26">
        <v>-0.42</v>
      </c>
      <c r="AA174" s="26">
        <v>9.6199999999999992</v>
      </c>
      <c r="AB174" s="26">
        <v>4.5599999999999996</v>
      </c>
      <c r="AC174" s="26">
        <v>1.17</v>
      </c>
      <c r="AD174" s="26">
        <v>1.54</v>
      </c>
      <c r="AE174" s="26">
        <v>-4.12</v>
      </c>
      <c r="AF174" s="26">
        <v>0.34</v>
      </c>
      <c r="AG174" s="26">
        <v>3.41</v>
      </c>
      <c r="AH174" s="25"/>
      <c r="AI174" s="26">
        <v>1.58</v>
      </c>
    </row>
    <row r="175" spans="1:35" x14ac:dyDescent="0.45">
      <c r="A175" s="24" t="s">
        <v>406</v>
      </c>
      <c r="B175" t="s">
        <v>407</v>
      </c>
      <c r="C175" s="24">
        <v>12</v>
      </c>
      <c r="D175" s="26">
        <v>5.47</v>
      </c>
      <c r="E175" s="26">
        <v>-1.91</v>
      </c>
      <c r="F175" s="26">
        <v>7.63</v>
      </c>
      <c r="G175" s="26">
        <v>2.75</v>
      </c>
      <c r="H175" s="26">
        <v>-3.01</v>
      </c>
      <c r="I175" s="26">
        <v>15.36</v>
      </c>
      <c r="J175" s="26">
        <v>4.57</v>
      </c>
      <c r="K175" s="26">
        <v>9.0299999999999994</v>
      </c>
      <c r="L175" s="26">
        <v>3.07</v>
      </c>
      <c r="M175" s="26">
        <v>-1.31</v>
      </c>
      <c r="N175" s="26">
        <v>14.6</v>
      </c>
      <c r="O175" s="26">
        <v>4.51</v>
      </c>
      <c r="P175" s="26">
        <v>4.01</v>
      </c>
      <c r="Q175" s="26">
        <v>4.5999999999999996</v>
      </c>
      <c r="R175" s="26">
        <v>1.48</v>
      </c>
      <c r="S175" s="26">
        <v>3.15</v>
      </c>
      <c r="T175" s="26">
        <v>0.81</v>
      </c>
      <c r="U175" s="26">
        <v>3.91</v>
      </c>
      <c r="V175" s="26">
        <v>0.48</v>
      </c>
      <c r="W175" s="26">
        <v>-2.04</v>
      </c>
      <c r="X175" s="26">
        <v>1.1000000000000001</v>
      </c>
      <c r="Y175" s="26">
        <v>-1.41</v>
      </c>
      <c r="Z175" s="26">
        <v>-1.04</v>
      </c>
      <c r="AA175" s="26">
        <v>-2.67</v>
      </c>
      <c r="AB175" s="26">
        <v>6.21</v>
      </c>
      <c r="AC175" s="26">
        <v>5.0999999999999996</v>
      </c>
      <c r="AD175" s="26">
        <v>5.31</v>
      </c>
      <c r="AE175" s="26">
        <v>5.5</v>
      </c>
      <c r="AF175" s="26">
        <v>5.46</v>
      </c>
      <c r="AG175" s="26">
        <v>-11.17</v>
      </c>
      <c r="AH175" s="25">
        <v>40.299999999999997</v>
      </c>
      <c r="AI175" s="26">
        <v>11.03</v>
      </c>
    </row>
    <row r="176" spans="1:35" x14ac:dyDescent="0.45">
      <c r="A176" s="24" t="s">
        <v>408</v>
      </c>
      <c r="B176" t="s">
        <v>409</v>
      </c>
      <c r="C176" s="24">
        <v>12</v>
      </c>
      <c r="D176" s="26">
        <v>10.029999999999999</v>
      </c>
      <c r="E176" s="26">
        <v>0.76</v>
      </c>
      <c r="F176" s="26">
        <v>3.08</v>
      </c>
      <c r="G176" s="26">
        <v>-2.14</v>
      </c>
      <c r="H176" s="26">
        <v>8.33</v>
      </c>
      <c r="I176" s="26">
        <v>62.86</v>
      </c>
      <c r="J176" s="26">
        <v>11.22</v>
      </c>
      <c r="K176" s="26">
        <v>20.69</v>
      </c>
      <c r="L176" s="26">
        <v>11.48</v>
      </c>
      <c r="M176" s="26">
        <v>19.46</v>
      </c>
      <c r="N176" s="26">
        <v>114.28</v>
      </c>
      <c r="O176" s="26">
        <v>14.75</v>
      </c>
      <c r="P176" s="26">
        <v>7.88</v>
      </c>
      <c r="Q176" s="26">
        <v>-6.16</v>
      </c>
      <c r="R176" s="26">
        <v>97.8</v>
      </c>
      <c r="S176" s="26">
        <v>7.84</v>
      </c>
      <c r="T176" s="26">
        <v>7.75</v>
      </c>
      <c r="U176" s="26">
        <v>-6.49</v>
      </c>
      <c r="V176" s="26">
        <v>1.43</v>
      </c>
      <c r="W176" s="26">
        <v>5.16</v>
      </c>
      <c r="X176" s="26">
        <v>28.11</v>
      </c>
      <c r="Y176" s="26">
        <v>3.32</v>
      </c>
      <c r="Z176" s="26">
        <v>19.54</v>
      </c>
      <c r="AA176" s="26">
        <v>1.37</v>
      </c>
      <c r="AB176" s="26">
        <v>3.88</v>
      </c>
      <c r="AC176" s="26">
        <v>33.19</v>
      </c>
      <c r="AD176" s="26">
        <v>18.79</v>
      </c>
      <c r="AE176" s="26">
        <v>1.21</v>
      </c>
      <c r="AF176" s="26">
        <v>1.1200000000000001</v>
      </c>
      <c r="AG176" s="26">
        <v>12.07</v>
      </c>
      <c r="AH176" s="25"/>
      <c r="AI176" s="26">
        <v>3.86</v>
      </c>
    </row>
    <row r="177" spans="1:35" x14ac:dyDescent="0.45">
      <c r="A177" s="24" t="s">
        <v>410</v>
      </c>
      <c r="B177" t="s">
        <v>411</v>
      </c>
      <c r="C177" s="24">
        <v>12</v>
      </c>
      <c r="D177" s="26">
        <v>17.64</v>
      </c>
      <c r="E177" s="26">
        <v>7.44</v>
      </c>
      <c r="F177" s="26">
        <v>4.51</v>
      </c>
      <c r="G177" s="26">
        <v>3.5</v>
      </c>
      <c r="H177" s="26">
        <v>2.19</v>
      </c>
      <c r="I177" s="26">
        <v>6.99</v>
      </c>
      <c r="J177" s="26">
        <v>-8.08</v>
      </c>
      <c r="K177" s="26">
        <v>3.05</v>
      </c>
      <c r="L177" s="26">
        <v>6.27</v>
      </c>
      <c r="M177" s="26">
        <v>5.75</v>
      </c>
      <c r="N177" s="26">
        <v>31.94</v>
      </c>
      <c r="O177" s="26">
        <v>10.51</v>
      </c>
      <c r="P177" s="26">
        <v>7.4</v>
      </c>
      <c r="Q177" s="26">
        <v>11.07</v>
      </c>
      <c r="R177" s="26">
        <v>2.97</v>
      </c>
      <c r="S177" s="26">
        <v>23.92</v>
      </c>
      <c r="T177" s="26">
        <v>9.6300000000000008</v>
      </c>
      <c r="U177" s="26">
        <v>8.08</v>
      </c>
      <c r="V177" s="26">
        <v>5.46</v>
      </c>
      <c r="W177" s="26">
        <v>0.75</v>
      </c>
      <c r="X177" s="26">
        <v>14.21</v>
      </c>
      <c r="Y177" s="26">
        <v>9.25</v>
      </c>
      <c r="Z177" s="26">
        <v>-0.77</v>
      </c>
      <c r="AA177" s="26">
        <v>6.79</v>
      </c>
      <c r="AB177" s="26">
        <v>-1.06</v>
      </c>
      <c r="AC177" s="26">
        <v>-1.38</v>
      </c>
      <c r="AD177" s="26">
        <v>5.42</v>
      </c>
      <c r="AE177" s="26">
        <v>-2.98</v>
      </c>
      <c r="AF177" s="26">
        <v>-17.41</v>
      </c>
      <c r="AG177" s="26">
        <v>13.6</v>
      </c>
      <c r="AH177" s="25">
        <v>15.9</v>
      </c>
      <c r="AI177" s="26">
        <v>2.42</v>
      </c>
    </row>
    <row r="178" spans="1:35" x14ac:dyDescent="0.45">
      <c r="A178" s="24" t="s">
        <v>412</v>
      </c>
      <c r="B178" t="s">
        <v>413</v>
      </c>
      <c r="C178" s="24">
        <v>12</v>
      </c>
      <c r="D178" s="26">
        <v>67.209999999999994</v>
      </c>
      <c r="E178" s="26">
        <v>22.34</v>
      </c>
      <c r="F178" s="26">
        <v>22.82</v>
      </c>
      <c r="G178" s="26">
        <v>17.16</v>
      </c>
      <c r="H178" s="26">
        <v>4.8899999999999997</v>
      </c>
      <c r="I178" s="26">
        <v>56.35</v>
      </c>
      <c r="J178" s="26">
        <v>13.05</v>
      </c>
      <c r="K178" s="26">
        <v>10.62</v>
      </c>
      <c r="L178" s="26">
        <v>14.89</v>
      </c>
      <c r="M178" s="26">
        <v>17.78</v>
      </c>
      <c r="N178" s="26">
        <v>79.790000000000006</v>
      </c>
      <c r="O178" s="26">
        <v>19.059999999999999</v>
      </c>
      <c r="P178" s="26">
        <v>27.44</v>
      </c>
      <c r="Q178" s="26">
        <v>31.05</v>
      </c>
      <c r="R178" s="26">
        <v>2.2400000000000002</v>
      </c>
      <c r="S178" s="26">
        <v>126.26</v>
      </c>
      <c r="T178" s="26">
        <v>22.33</v>
      </c>
      <c r="U178" s="26">
        <v>34.85</v>
      </c>
      <c r="V178" s="26">
        <v>37.770000000000003</v>
      </c>
      <c r="W178" s="26">
        <v>31.32</v>
      </c>
      <c r="X178" s="26">
        <v>271.99</v>
      </c>
      <c r="Y178" s="26">
        <v>66.510000000000005</v>
      </c>
      <c r="Z178" s="26">
        <v>70.540000000000006</v>
      </c>
      <c r="AA178" s="26">
        <v>58.87</v>
      </c>
      <c r="AB178" s="26">
        <v>76.069999999999993</v>
      </c>
      <c r="AC178" s="26">
        <v>389.44</v>
      </c>
      <c r="AD178" s="26">
        <v>99.13</v>
      </c>
      <c r="AE178" s="26">
        <v>84.54</v>
      </c>
      <c r="AF178" s="26">
        <v>110.18</v>
      </c>
      <c r="AG178" s="26">
        <v>95.59</v>
      </c>
      <c r="AH178" s="25">
        <v>554.98</v>
      </c>
      <c r="AI178" s="26">
        <v>144.62</v>
      </c>
    </row>
    <row r="179" spans="1:35" x14ac:dyDescent="0.45">
      <c r="A179" s="24" t="s">
        <v>414</v>
      </c>
      <c r="B179" t="s">
        <v>415</v>
      </c>
      <c r="C179" s="24">
        <v>12</v>
      </c>
      <c r="D179" s="27">
        <v>153.28</v>
      </c>
      <c r="E179" s="26">
        <v>62.67</v>
      </c>
      <c r="F179" s="26">
        <v>45.74</v>
      </c>
      <c r="G179" s="26">
        <v>37.15</v>
      </c>
      <c r="H179" s="26">
        <v>7.73</v>
      </c>
      <c r="I179" s="27">
        <v>316.36</v>
      </c>
      <c r="J179" s="26">
        <v>83.16</v>
      </c>
      <c r="K179" s="26">
        <v>117.46</v>
      </c>
      <c r="L179" s="26">
        <v>92.81</v>
      </c>
      <c r="M179" s="26">
        <v>22.94</v>
      </c>
      <c r="N179" s="26">
        <v>256.66000000000003</v>
      </c>
      <c r="O179" s="27">
        <v>40.299999999999997</v>
      </c>
      <c r="P179" s="26">
        <v>12.35</v>
      </c>
      <c r="Q179" s="26">
        <v>-11.33</v>
      </c>
      <c r="R179" s="26">
        <v>215.34</v>
      </c>
      <c r="S179" s="26">
        <v>-18.5</v>
      </c>
      <c r="T179" s="26">
        <v>49.56</v>
      </c>
      <c r="U179" s="26">
        <v>2.3199999999999998</v>
      </c>
      <c r="V179" s="26">
        <v>-3.32</v>
      </c>
      <c r="W179" s="26">
        <v>-67.06</v>
      </c>
      <c r="X179" s="26">
        <v>214.53</v>
      </c>
      <c r="Y179" s="26">
        <v>38.72</v>
      </c>
      <c r="Z179" s="26">
        <v>48.46</v>
      </c>
      <c r="AA179" s="26">
        <v>12.74</v>
      </c>
      <c r="AB179" s="26">
        <v>114.61</v>
      </c>
      <c r="AC179" s="26">
        <v>80.819999999999993</v>
      </c>
      <c r="AD179" s="26">
        <v>75</v>
      </c>
      <c r="AE179" s="26">
        <v>-26.11</v>
      </c>
      <c r="AF179" s="26">
        <v>-3.31</v>
      </c>
      <c r="AG179" s="26">
        <v>35.25</v>
      </c>
      <c r="AH179" s="25"/>
      <c r="AI179" s="26">
        <v>28.29</v>
      </c>
    </row>
    <row r="180" spans="1:35" x14ac:dyDescent="0.45">
      <c r="A180" s="24" t="s">
        <v>416</v>
      </c>
      <c r="B180" t="s">
        <v>417</v>
      </c>
      <c r="C180" s="24">
        <v>12</v>
      </c>
      <c r="D180" s="26">
        <v>-50.88</v>
      </c>
      <c r="E180" s="26">
        <v>-2.4500000000000002</v>
      </c>
      <c r="F180" s="26">
        <v>-1.63</v>
      </c>
      <c r="G180" s="26">
        <v>-10.98</v>
      </c>
      <c r="H180" s="26">
        <v>-35.82</v>
      </c>
      <c r="I180" s="26">
        <v>16.440000000000001</v>
      </c>
      <c r="J180" s="26">
        <v>-0.46</v>
      </c>
      <c r="K180" s="26">
        <v>41</v>
      </c>
      <c r="L180" s="26">
        <v>0.8</v>
      </c>
      <c r="M180" s="26">
        <v>-24.9</v>
      </c>
      <c r="N180" s="26">
        <v>22.67</v>
      </c>
      <c r="O180" s="26">
        <v>1.41</v>
      </c>
      <c r="P180" s="26">
        <v>-0.28999999999999998</v>
      </c>
      <c r="Q180" s="26">
        <v>6.84</v>
      </c>
      <c r="R180" s="26">
        <v>14.71</v>
      </c>
      <c r="S180" s="26">
        <v>34.14</v>
      </c>
      <c r="T180" s="26">
        <v>7.28</v>
      </c>
      <c r="U180" s="26">
        <v>4.96</v>
      </c>
      <c r="V180" s="26">
        <v>5.56</v>
      </c>
      <c r="W180" s="26">
        <v>16.329999999999998</v>
      </c>
      <c r="X180" s="26">
        <v>39.590000000000003</v>
      </c>
      <c r="Y180" s="26">
        <v>4.43</v>
      </c>
      <c r="Z180" s="26">
        <v>7.5</v>
      </c>
      <c r="AA180" s="26">
        <v>9.8699999999999992</v>
      </c>
      <c r="AB180" s="26">
        <v>17.78</v>
      </c>
      <c r="AC180" s="26">
        <v>30.59</v>
      </c>
      <c r="AD180" s="26">
        <v>3.14</v>
      </c>
      <c r="AE180" s="26">
        <v>6.56</v>
      </c>
      <c r="AF180" s="26">
        <v>0.01</v>
      </c>
      <c r="AG180" s="26">
        <v>20.88</v>
      </c>
      <c r="AH180" s="25"/>
      <c r="AI180" s="26">
        <v>0.56000000000000005</v>
      </c>
    </row>
    <row r="181" spans="1:35" x14ac:dyDescent="0.45">
      <c r="A181" s="24" t="s">
        <v>418</v>
      </c>
      <c r="B181" t="s">
        <v>419</v>
      </c>
      <c r="C181" s="24">
        <v>12</v>
      </c>
      <c r="D181" s="26">
        <v>49.12</v>
      </c>
      <c r="E181" s="26">
        <v>-0.56999999999999995</v>
      </c>
      <c r="F181" s="26">
        <v>13.29</v>
      </c>
      <c r="G181" s="26">
        <v>15.3</v>
      </c>
      <c r="H181" s="26">
        <v>21.09</v>
      </c>
      <c r="I181" s="26">
        <v>44.99</v>
      </c>
      <c r="J181" s="26">
        <v>1.75</v>
      </c>
      <c r="K181" s="26">
        <v>28.67</v>
      </c>
      <c r="L181" s="26">
        <v>14.17</v>
      </c>
      <c r="M181" s="26">
        <v>0.4</v>
      </c>
      <c r="N181" s="26">
        <v>89.55</v>
      </c>
      <c r="O181" s="26">
        <v>-13.06</v>
      </c>
      <c r="P181" s="26">
        <v>64.260000000000005</v>
      </c>
      <c r="Q181" s="26">
        <v>21.61</v>
      </c>
      <c r="R181" s="26">
        <v>16.739999999999998</v>
      </c>
      <c r="S181" s="26">
        <v>104.34</v>
      </c>
      <c r="T181" s="26">
        <v>13.23</v>
      </c>
      <c r="U181" s="26">
        <v>49.46</v>
      </c>
      <c r="V181" s="26">
        <v>27.69</v>
      </c>
      <c r="W181" s="26">
        <v>13.95</v>
      </c>
      <c r="X181" s="26">
        <v>118.76</v>
      </c>
      <c r="Y181" s="26">
        <v>27.24</v>
      </c>
      <c r="Z181" s="26">
        <v>53.17</v>
      </c>
      <c r="AA181" s="26">
        <v>30.54</v>
      </c>
      <c r="AB181" s="26">
        <v>7.81</v>
      </c>
      <c r="AC181" s="26">
        <v>31.57</v>
      </c>
      <c r="AD181" s="26">
        <v>1.96</v>
      </c>
      <c r="AE181" s="26">
        <v>13.96</v>
      </c>
      <c r="AF181" s="26">
        <v>21.29</v>
      </c>
      <c r="AG181" s="26">
        <v>-5.63</v>
      </c>
      <c r="AH181" s="25"/>
      <c r="AI181" s="26">
        <v>4.8600000000000003</v>
      </c>
    </row>
    <row r="182" spans="1:35" x14ac:dyDescent="0.45">
      <c r="A182" s="24" t="s">
        <v>420</v>
      </c>
      <c r="B182" t="s">
        <v>421</v>
      </c>
      <c r="C182" s="24">
        <v>12</v>
      </c>
      <c r="D182" s="26">
        <v>3.5</v>
      </c>
      <c r="E182" s="26">
        <v>0.46</v>
      </c>
      <c r="F182" s="26">
        <v>0.89</v>
      </c>
      <c r="G182" s="26">
        <v>0.75</v>
      </c>
      <c r="H182" s="26">
        <v>1.4</v>
      </c>
      <c r="I182" s="26">
        <v>3.83</v>
      </c>
      <c r="J182" s="26">
        <v>0.42</v>
      </c>
      <c r="K182" s="26">
        <v>0.54</v>
      </c>
      <c r="L182" s="26">
        <v>-0.14000000000000001</v>
      </c>
      <c r="M182" s="26">
        <v>3.01</v>
      </c>
      <c r="N182" s="26">
        <v>4.34</v>
      </c>
      <c r="O182" s="26">
        <v>1.01</v>
      </c>
      <c r="P182" s="26">
        <v>0.37</v>
      </c>
      <c r="Q182" s="26">
        <v>0.9</v>
      </c>
      <c r="R182" s="26">
        <v>2.06</v>
      </c>
      <c r="S182" s="26">
        <v>10.15</v>
      </c>
      <c r="T182" s="26">
        <v>1.4</v>
      </c>
      <c r="U182" s="26">
        <v>1.1599999999999999</v>
      </c>
      <c r="V182" s="26">
        <v>0.45</v>
      </c>
      <c r="W182" s="26">
        <v>7.15</v>
      </c>
      <c r="X182" s="26">
        <v>8.32</v>
      </c>
      <c r="Y182" s="26">
        <v>1.96</v>
      </c>
      <c r="Z182" s="26">
        <v>1.8</v>
      </c>
      <c r="AA182" s="26">
        <v>2.0299999999999998</v>
      </c>
      <c r="AB182" s="26">
        <v>2.5299999999999998</v>
      </c>
      <c r="AC182" s="26">
        <v>6.76</v>
      </c>
      <c r="AD182" s="26">
        <v>2.04</v>
      </c>
      <c r="AE182" s="26">
        <v>1.86</v>
      </c>
      <c r="AF182" s="26">
        <v>1.87</v>
      </c>
      <c r="AG182" s="26">
        <v>0.98</v>
      </c>
      <c r="AH182" s="25"/>
      <c r="AI182" s="26">
        <v>1.58</v>
      </c>
    </row>
    <row r="183" spans="1:35" x14ac:dyDescent="0.45">
      <c r="A183" s="24" t="s">
        <v>422</v>
      </c>
      <c r="B183" t="s">
        <v>423</v>
      </c>
      <c r="C183" s="24">
        <v>12</v>
      </c>
      <c r="D183" s="26">
        <v>-4.0199999999999996</v>
      </c>
      <c r="E183" s="26">
        <v>0.41</v>
      </c>
      <c r="F183" s="26">
        <v>1.04</v>
      </c>
      <c r="G183" s="26">
        <v>-2.2799999999999998</v>
      </c>
      <c r="H183" s="26">
        <v>-3.19</v>
      </c>
      <c r="I183" s="26">
        <v>-1.2</v>
      </c>
      <c r="J183" s="27">
        <v>-0.03</v>
      </c>
      <c r="K183" s="26">
        <v>1.38</v>
      </c>
      <c r="L183" s="26">
        <v>-0.82</v>
      </c>
      <c r="M183" s="26">
        <v>-1.74</v>
      </c>
      <c r="N183" s="26">
        <v>4.03</v>
      </c>
      <c r="O183" s="26">
        <v>0.98</v>
      </c>
      <c r="P183" s="26">
        <v>1.92</v>
      </c>
      <c r="Q183" s="26">
        <v>0.71</v>
      </c>
      <c r="R183" s="26">
        <v>0.42</v>
      </c>
      <c r="S183" s="26">
        <v>7.28</v>
      </c>
      <c r="T183" s="26">
        <v>2.5299999999999998</v>
      </c>
      <c r="U183" s="26">
        <v>2.2599999999999998</v>
      </c>
      <c r="V183" s="26">
        <v>1.92</v>
      </c>
      <c r="W183" s="26">
        <v>0.56999999999999995</v>
      </c>
      <c r="X183" s="26">
        <v>23.14</v>
      </c>
      <c r="Y183" s="26">
        <v>4.13</v>
      </c>
      <c r="Z183" s="26">
        <v>6.98</v>
      </c>
      <c r="AA183" s="26">
        <v>7.32</v>
      </c>
      <c r="AB183" s="26">
        <v>4.7</v>
      </c>
      <c r="AC183" s="26">
        <v>27.37</v>
      </c>
      <c r="AD183" s="26">
        <v>5.24</v>
      </c>
      <c r="AE183" s="26">
        <v>8.48</v>
      </c>
      <c r="AF183" s="27">
        <v>9.5500000000000007</v>
      </c>
      <c r="AG183" s="26">
        <v>4.1100000000000003</v>
      </c>
      <c r="AH183" s="25"/>
      <c r="AI183" s="26">
        <v>7.53</v>
      </c>
    </row>
    <row r="184" spans="1:35" x14ac:dyDescent="0.45">
      <c r="A184" s="24" t="s">
        <v>424</v>
      </c>
      <c r="B184" t="s">
        <v>425</v>
      </c>
      <c r="C184" s="24">
        <v>12</v>
      </c>
      <c r="D184" s="26">
        <v>54.73</v>
      </c>
      <c r="E184" s="26">
        <v>-5.59</v>
      </c>
      <c r="F184" s="26">
        <v>34.869999999999997</v>
      </c>
      <c r="G184" s="26">
        <v>9.48</v>
      </c>
      <c r="H184" s="26">
        <v>15.97</v>
      </c>
      <c r="I184" s="26">
        <v>306.31</v>
      </c>
      <c r="J184" s="26">
        <v>50.27</v>
      </c>
      <c r="K184" s="26">
        <v>72.94</v>
      </c>
      <c r="L184" s="26">
        <v>100.25</v>
      </c>
      <c r="M184" s="26">
        <v>82.84</v>
      </c>
      <c r="N184" s="26">
        <v>243.98</v>
      </c>
      <c r="O184" s="26">
        <v>43.19</v>
      </c>
      <c r="P184" s="26">
        <v>93.64</v>
      </c>
      <c r="Q184" s="26">
        <v>-71.760000000000005</v>
      </c>
      <c r="R184" s="26">
        <v>178.92</v>
      </c>
      <c r="S184" s="27">
        <v>37.049999999999997</v>
      </c>
      <c r="T184" s="27">
        <v>5.36</v>
      </c>
      <c r="U184" s="27">
        <v>53.41</v>
      </c>
      <c r="V184" s="27">
        <v>-1.29</v>
      </c>
      <c r="W184" s="27">
        <v>-20.43</v>
      </c>
      <c r="X184" s="27">
        <v>26.37</v>
      </c>
      <c r="Y184" s="27">
        <v>-24.37</v>
      </c>
      <c r="Z184" s="27">
        <v>4.46</v>
      </c>
      <c r="AA184" s="27">
        <v>159.01</v>
      </c>
      <c r="AB184" s="27">
        <v>-112.72</v>
      </c>
      <c r="AC184" s="27">
        <v>229.74</v>
      </c>
      <c r="AD184" s="27">
        <v>45.05</v>
      </c>
      <c r="AE184" s="27">
        <v>137.38999999999999</v>
      </c>
      <c r="AF184" s="27">
        <v>48.39</v>
      </c>
      <c r="AG184" s="27">
        <v>-1.0900000000000001</v>
      </c>
      <c r="AH184" s="25"/>
      <c r="AI184" s="27">
        <v>71.92</v>
      </c>
    </row>
    <row r="185" spans="1:35" x14ac:dyDescent="0.45">
      <c r="A185" s="24" t="s">
        <v>426</v>
      </c>
      <c r="B185" t="s">
        <v>427</v>
      </c>
      <c r="C185" s="24">
        <v>12</v>
      </c>
      <c r="D185" s="26">
        <v>5.23</v>
      </c>
      <c r="E185" s="26">
        <v>-1.3</v>
      </c>
      <c r="F185" s="26">
        <v>5.35</v>
      </c>
      <c r="G185" s="26">
        <v>1.54</v>
      </c>
      <c r="H185" s="27">
        <v>-0.36</v>
      </c>
      <c r="I185" s="26">
        <v>9.59</v>
      </c>
      <c r="J185" s="26">
        <v>6.08</v>
      </c>
      <c r="K185" s="26">
        <v>2.56</v>
      </c>
      <c r="L185" s="26">
        <v>0.12</v>
      </c>
      <c r="M185" s="26">
        <v>0.83</v>
      </c>
      <c r="N185" s="26">
        <v>4.2</v>
      </c>
      <c r="O185" s="26">
        <v>5.38</v>
      </c>
      <c r="P185" s="26">
        <v>-0.68</v>
      </c>
      <c r="Q185" s="26">
        <v>0.9</v>
      </c>
      <c r="R185" s="26">
        <v>-1.4</v>
      </c>
      <c r="S185" s="26">
        <v>7.34</v>
      </c>
      <c r="T185" s="26">
        <v>9.0399999999999991</v>
      </c>
      <c r="U185" s="26">
        <v>-8.64</v>
      </c>
      <c r="V185" s="26">
        <v>2.68</v>
      </c>
      <c r="W185" s="26">
        <v>4.26</v>
      </c>
      <c r="X185" s="26">
        <v>17.78</v>
      </c>
      <c r="Y185" s="26">
        <v>9.25</v>
      </c>
      <c r="Z185" s="26">
        <v>4.91</v>
      </c>
      <c r="AA185" s="26">
        <v>5.05</v>
      </c>
      <c r="AB185" s="26">
        <v>-1.44</v>
      </c>
      <c r="AC185" s="26">
        <v>14.06</v>
      </c>
      <c r="AD185" s="26">
        <v>6.99</v>
      </c>
      <c r="AE185" s="26">
        <v>1.26</v>
      </c>
      <c r="AF185" s="26">
        <v>6.31</v>
      </c>
      <c r="AG185" s="26">
        <v>-0.5</v>
      </c>
      <c r="AH185" s="25"/>
      <c r="AI185" s="26">
        <v>11.17</v>
      </c>
    </row>
    <row r="186" spans="1:35" x14ac:dyDescent="0.45">
      <c r="A186" s="24" t="s">
        <v>428</v>
      </c>
      <c r="B186" t="s">
        <v>429</v>
      </c>
      <c r="C186" s="24">
        <v>12</v>
      </c>
      <c r="D186" s="27">
        <v>105.01</v>
      </c>
      <c r="E186" s="27">
        <v>6.72</v>
      </c>
      <c r="F186" s="27">
        <v>17.46</v>
      </c>
      <c r="G186" s="27">
        <v>37.83</v>
      </c>
      <c r="H186" s="27">
        <v>43</v>
      </c>
      <c r="I186" s="27">
        <v>150.63</v>
      </c>
      <c r="J186" s="27">
        <v>110.99</v>
      </c>
      <c r="K186" s="27">
        <v>52.72</v>
      </c>
      <c r="L186" s="27">
        <v>34.26</v>
      </c>
      <c r="M186" s="27">
        <v>-47.34</v>
      </c>
      <c r="N186" s="27">
        <v>45.07</v>
      </c>
      <c r="O186" s="27">
        <v>30.37</v>
      </c>
      <c r="P186" s="27">
        <v>-7.83</v>
      </c>
      <c r="Q186" s="27">
        <v>14.7</v>
      </c>
      <c r="R186" s="27">
        <v>7.83</v>
      </c>
      <c r="S186" s="27">
        <v>64.430000000000007</v>
      </c>
      <c r="T186" s="27">
        <v>32.799999999999997</v>
      </c>
      <c r="U186" s="27">
        <v>-10.97</v>
      </c>
      <c r="V186" s="27">
        <v>25.4</v>
      </c>
      <c r="W186" s="27">
        <v>17.2</v>
      </c>
      <c r="X186" s="27">
        <v>73.05</v>
      </c>
      <c r="Y186" s="27">
        <v>34.14</v>
      </c>
      <c r="Z186" s="27">
        <v>6.9</v>
      </c>
      <c r="AA186" s="27">
        <v>20.88</v>
      </c>
      <c r="AB186" s="27">
        <v>11.13</v>
      </c>
      <c r="AC186" s="27">
        <v>95.63</v>
      </c>
      <c r="AD186" s="27">
        <v>9.15</v>
      </c>
      <c r="AE186" s="27">
        <v>23.49</v>
      </c>
      <c r="AF186" s="27">
        <v>29.75</v>
      </c>
      <c r="AG186" s="27">
        <v>33.25</v>
      </c>
      <c r="AH186" s="25"/>
      <c r="AI186" s="27">
        <v>67.98</v>
      </c>
    </row>
    <row r="187" spans="1:35" x14ac:dyDescent="0.45">
      <c r="A187" s="24" t="s">
        <v>430</v>
      </c>
      <c r="B187" t="s">
        <v>431</v>
      </c>
      <c r="C187" s="24">
        <v>12</v>
      </c>
      <c r="D187" s="27">
        <v>-3.81</v>
      </c>
      <c r="E187" s="27">
        <v>11.54</v>
      </c>
      <c r="F187" s="27">
        <v>-3.38</v>
      </c>
      <c r="G187" s="27">
        <v>-6.7</v>
      </c>
      <c r="H187" s="27">
        <v>-5.28</v>
      </c>
      <c r="I187" s="27">
        <v>-6.52</v>
      </c>
      <c r="J187" s="27">
        <v>18.2</v>
      </c>
      <c r="K187" s="27">
        <v>-14.64</v>
      </c>
      <c r="L187" s="27">
        <v>-14.05</v>
      </c>
      <c r="M187" s="27">
        <v>3.98</v>
      </c>
      <c r="N187" s="27">
        <v>14.7</v>
      </c>
      <c r="O187" s="27">
        <v>14.37</v>
      </c>
      <c r="P187" s="27">
        <v>-2.08</v>
      </c>
      <c r="Q187" s="27">
        <v>-1.92</v>
      </c>
      <c r="R187" s="27">
        <v>4.33</v>
      </c>
      <c r="S187" s="27">
        <v>7.57</v>
      </c>
      <c r="T187" s="27">
        <v>5.2</v>
      </c>
      <c r="U187" s="27">
        <v>-3.73</v>
      </c>
      <c r="V187" s="27">
        <v>-1.47</v>
      </c>
      <c r="W187" s="27">
        <v>7.56</v>
      </c>
      <c r="X187" s="27">
        <v>56.54</v>
      </c>
      <c r="Y187" s="27">
        <v>19.04</v>
      </c>
      <c r="Z187" s="27">
        <v>-0.78</v>
      </c>
      <c r="AA187" s="27">
        <v>2.71</v>
      </c>
      <c r="AB187" s="27">
        <v>35.57</v>
      </c>
      <c r="AC187" s="27">
        <v>59.09</v>
      </c>
      <c r="AD187" s="27">
        <v>26.41</v>
      </c>
      <c r="AE187" s="27">
        <v>-0.64</v>
      </c>
      <c r="AF187" s="27">
        <v>5.59</v>
      </c>
      <c r="AG187" s="27">
        <v>27.74</v>
      </c>
      <c r="AH187" s="25"/>
      <c r="AI187" s="27">
        <v>33.31</v>
      </c>
    </row>
    <row r="188" spans="1:35" x14ac:dyDescent="0.45">
      <c r="A188" s="24" t="s">
        <v>433</v>
      </c>
      <c r="B188" t="s">
        <v>434</v>
      </c>
      <c r="C188" s="24">
        <v>12</v>
      </c>
      <c r="D188" s="26">
        <v>-211.55</v>
      </c>
      <c r="E188" s="26">
        <v>-731.83</v>
      </c>
      <c r="F188" s="26">
        <v>122.9</v>
      </c>
      <c r="G188" s="26">
        <v>-29.27</v>
      </c>
      <c r="H188" s="26">
        <v>426.66</v>
      </c>
      <c r="I188" s="26">
        <v>577.67999999999995</v>
      </c>
      <c r="J188" s="27">
        <v>-53.65</v>
      </c>
      <c r="K188" s="26">
        <v>115.57</v>
      </c>
      <c r="L188" s="26">
        <v>106.2</v>
      </c>
      <c r="M188" s="26">
        <v>409.56</v>
      </c>
      <c r="N188" s="26">
        <v>1728.36</v>
      </c>
      <c r="O188" s="26">
        <v>532.62</v>
      </c>
      <c r="P188" s="26">
        <v>448.29</v>
      </c>
      <c r="Q188" s="26">
        <v>393.56</v>
      </c>
      <c r="R188" s="26">
        <v>353.9</v>
      </c>
      <c r="S188" s="26">
        <v>1061.17</v>
      </c>
      <c r="T188" s="26">
        <v>233.84</v>
      </c>
      <c r="U188" s="26">
        <v>354.43</v>
      </c>
      <c r="V188" s="26">
        <v>406.7</v>
      </c>
      <c r="W188" s="26">
        <v>66.19</v>
      </c>
      <c r="X188" s="26">
        <v>1317.26</v>
      </c>
      <c r="Y188" s="27">
        <v>374.92</v>
      </c>
      <c r="Z188" s="26">
        <v>352.45</v>
      </c>
      <c r="AA188" s="26">
        <v>292.14</v>
      </c>
      <c r="AB188" s="26">
        <v>297.74</v>
      </c>
      <c r="AC188" s="26">
        <v>779.67</v>
      </c>
      <c r="AD188" s="26">
        <v>284.70999999999998</v>
      </c>
      <c r="AE188" s="26">
        <v>484.89</v>
      </c>
      <c r="AF188" s="26">
        <v>-119.34</v>
      </c>
      <c r="AG188" s="26">
        <v>129.41999999999999</v>
      </c>
      <c r="AH188" s="25">
        <v>270.06</v>
      </c>
      <c r="AI188" s="26">
        <v>121.79</v>
      </c>
    </row>
    <row r="189" spans="1:35" x14ac:dyDescent="0.45">
      <c r="A189" s="24" t="s">
        <v>435</v>
      </c>
      <c r="B189" t="s">
        <v>436</v>
      </c>
      <c r="C189" s="24">
        <v>12</v>
      </c>
      <c r="D189" s="26">
        <v>-0.13</v>
      </c>
      <c r="E189" s="26">
        <v>1.84</v>
      </c>
      <c r="F189" s="26">
        <v>0.76</v>
      </c>
      <c r="G189" s="26">
        <v>-0.3</v>
      </c>
      <c r="H189" s="26">
        <v>-2.44</v>
      </c>
      <c r="I189" s="26">
        <v>-11.58</v>
      </c>
      <c r="J189" s="26">
        <v>-1.77</v>
      </c>
      <c r="K189" s="26">
        <v>-4.29</v>
      </c>
      <c r="L189" s="26">
        <v>-3.81</v>
      </c>
      <c r="M189" s="26">
        <v>-1.71</v>
      </c>
      <c r="N189" s="26">
        <v>-21.96</v>
      </c>
      <c r="O189" s="26">
        <v>-1.45</v>
      </c>
      <c r="P189" s="26">
        <v>-1.42</v>
      </c>
      <c r="Q189" s="26">
        <v>-2.1</v>
      </c>
      <c r="R189" s="26">
        <v>-16.989999999999998</v>
      </c>
      <c r="S189" s="26">
        <v>-3.88</v>
      </c>
      <c r="T189" s="26">
        <v>-0.15</v>
      </c>
      <c r="U189" s="26">
        <v>-1.68</v>
      </c>
      <c r="V189" s="26">
        <v>-0.88</v>
      </c>
      <c r="W189" s="26">
        <v>-1.17</v>
      </c>
      <c r="X189" s="26">
        <v>1.23</v>
      </c>
      <c r="Y189" s="26">
        <v>4.09</v>
      </c>
      <c r="Z189" s="26">
        <v>-1.46</v>
      </c>
      <c r="AA189" s="26">
        <v>-0.44</v>
      </c>
      <c r="AB189" s="26">
        <v>-0.97</v>
      </c>
      <c r="AC189" s="26">
        <v>-0.23</v>
      </c>
      <c r="AD189" s="26">
        <v>0.98</v>
      </c>
      <c r="AE189" s="26">
        <v>0.34</v>
      </c>
      <c r="AF189" s="26">
        <v>-1.17</v>
      </c>
      <c r="AG189" s="26">
        <v>-0.38</v>
      </c>
      <c r="AH189" s="25"/>
      <c r="AI189" s="26">
        <v>-2.2799999999999998</v>
      </c>
    </row>
    <row r="190" spans="1:35" x14ac:dyDescent="0.45">
      <c r="A190" s="24" t="s">
        <v>437</v>
      </c>
      <c r="B190" t="s">
        <v>438</v>
      </c>
      <c r="C190" s="24">
        <v>12</v>
      </c>
      <c r="D190" s="26">
        <v>67.17</v>
      </c>
      <c r="E190" s="26">
        <v>-36.14</v>
      </c>
      <c r="F190" s="26">
        <v>31.01</v>
      </c>
      <c r="G190" s="26">
        <v>46.32</v>
      </c>
      <c r="H190" s="26">
        <v>25.98</v>
      </c>
      <c r="I190" s="26">
        <v>144.11000000000001</v>
      </c>
      <c r="J190" s="26">
        <v>48.07</v>
      </c>
      <c r="K190" s="26">
        <v>27.13</v>
      </c>
      <c r="L190" s="26">
        <v>29.37</v>
      </c>
      <c r="M190" s="26">
        <v>39.54</v>
      </c>
      <c r="N190" s="26">
        <v>-54.87</v>
      </c>
      <c r="O190" s="26">
        <v>29.95</v>
      </c>
      <c r="P190" s="26">
        <v>-9.31</v>
      </c>
      <c r="Q190" s="26">
        <v>-3.8</v>
      </c>
      <c r="R190" s="26">
        <v>-71.709999999999994</v>
      </c>
      <c r="S190" s="26">
        <v>9.3000000000000007</v>
      </c>
      <c r="T190" s="26">
        <v>27.96</v>
      </c>
      <c r="U190" s="26">
        <v>8.9499999999999993</v>
      </c>
      <c r="V190" s="26">
        <v>-14.35</v>
      </c>
      <c r="W190" s="26">
        <v>-13.26</v>
      </c>
      <c r="X190" s="27">
        <v>38.89</v>
      </c>
      <c r="Y190" s="26">
        <v>76.61</v>
      </c>
      <c r="Z190" s="26">
        <v>-19.3</v>
      </c>
      <c r="AA190" s="27">
        <v>3.39</v>
      </c>
      <c r="AB190" s="27">
        <v>-21.82</v>
      </c>
      <c r="AC190" s="27">
        <v>102.01</v>
      </c>
      <c r="AD190" s="27">
        <v>37.159999999999997</v>
      </c>
      <c r="AE190" s="27">
        <v>29.32</v>
      </c>
      <c r="AF190" s="27">
        <v>21.45</v>
      </c>
      <c r="AG190" s="27">
        <v>14.08</v>
      </c>
      <c r="AH190" s="25"/>
      <c r="AI190" s="27">
        <v>19.13</v>
      </c>
    </row>
    <row r="191" spans="1:35" x14ac:dyDescent="0.45">
      <c r="A191" s="24" t="s">
        <v>439</v>
      </c>
      <c r="B191" t="s">
        <v>440</v>
      </c>
      <c r="C191" s="24">
        <v>12</v>
      </c>
      <c r="D191" s="27">
        <v>148.16</v>
      </c>
      <c r="E191" s="27">
        <v>47.39</v>
      </c>
      <c r="F191" s="27">
        <v>-28.08</v>
      </c>
      <c r="G191" s="27">
        <v>72.2</v>
      </c>
      <c r="H191" s="27">
        <v>56.65</v>
      </c>
      <c r="I191" s="27">
        <v>616.58000000000004</v>
      </c>
      <c r="J191" s="27">
        <v>97.36</v>
      </c>
      <c r="K191" s="27">
        <v>384.73</v>
      </c>
      <c r="L191" s="27">
        <v>97.85</v>
      </c>
      <c r="M191" s="27">
        <v>36.630000000000003</v>
      </c>
      <c r="N191" s="27">
        <v>115.91</v>
      </c>
      <c r="O191" s="27">
        <v>66.319999999999993</v>
      </c>
      <c r="P191" s="27">
        <v>91.41</v>
      </c>
      <c r="Q191" s="27">
        <v>29.04</v>
      </c>
      <c r="R191" s="27">
        <v>-70.86</v>
      </c>
      <c r="S191" s="27">
        <v>133.65</v>
      </c>
      <c r="T191" s="27">
        <v>50.41</v>
      </c>
      <c r="U191" s="27">
        <v>71.569999999999993</v>
      </c>
      <c r="V191" s="27">
        <v>20.47</v>
      </c>
      <c r="W191" s="27">
        <v>-8.8000000000000007</v>
      </c>
      <c r="X191" s="27">
        <v>144.82</v>
      </c>
      <c r="Y191" s="27">
        <v>53.48</v>
      </c>
      <c r="Z191" s="27">
        <v>52.01</v>
      </c>
      <c r="AA191" s="27">
        <v>2.82</v>
      </c>
      <c r="AB191" s="27">
        <v>36.51</v>
      </c>
      <c r="AC191" s="27">
        <v>186.61</v>
      </c>
      <c r="AD191" s="27">
        <v>77.11</v>
      </c>
      <c r="AE191" s="27">
        <v>73.95</v>
      </c>
      <c r="AF191" s="27">
        <v>41.62</v>
      </c>
      <c r="AG191" s="27">
        <v>-6.07</v>
      </c>
      <c r="AH191" s="25">
        <v>327</v>
      </c>
      <c r="AI191" s="27">
        <v>149.82</v>
      </c>
    </row>
    <row r="192" spans="1:35" x14ac:dyDescent="0.45">
      <c r="A192" s="24" t="s">
        <v>441</v>
      </c>
      <c r="B192" t="s">
        <v>442</v>
      </c>
      <c r="C192" s="24">
        <v>12</v>
      </c>
      <c r="D192" s="27">
        <v>1465.67</v>
      </c>
      <c r="E192" s="27">
        <v>589.41999999999996</v>
      </c>
      <c r="F192" s="27">
        <v>119.93</v>
      </c>
      <c r="G192" s="27">
        <v>742.4</v>
      </c>
      <c r="H192" s="27">
        <v>13.91</v>
      </c>
      <c r="I192" s="27">
        <v>2565.4499999999998</v>
      </c>
      <c r="J192" s="27">
        <v>1040.02</v>
      </c>
      <c r="K192" s="27">
        <v>971</v>
      </c>
      <c r="L192" s="27">
        <v>543.97</v>
      </c>
      <c r="M192" s="27">
        <v>10.46</v>
      </c>
      <c r="N192" s="27">
        <v>1979.57</v>
      </c>
      <c r="O192" s="27">
        <v>1332.29</v>
      </c>
      <c r="P192" s="27">
        <v>445.83</v>
      </c>
      <c r="Q192" s="27">
        <v>412.63</v>
      </c>
      <c r="R192" s="27">
        <v>-211.17</v>
      </c>
      <c r="S192" s="27">
        <v>1261.22</v>
      </c>
      <c r="T192" s="27">
        <v>453.21</v>
      </c>
      <c r="U192" s="27">
        <v>396.96</v>
      </c>
      <c r="V192" s="27">
        <v>424.09</v>
      </c>
      <c r="W192" s="27">
        <v>-13.04</v>
      </c>
      <c r="X192" s="27">
        <v>574.73</v>
      </c>
      <c r="Y192" s="27">
        <v>344.81</v>
      </c>
      <c r="Z192" s="27">
        <v>251.29</v>
      </c>
      <c r="AA192" s="27">
        <v>370.33</v>
      </c>
      <c r="AB192" s="27">
        <v>-391.7</v>
      </c>
      <c r="AC192" s="27">
        <v>737.25</v>
      </c>
      <c r="AD192" s="27">
        <v>580.25</v>
      </c>
      <c r="AE192" s="27">
        <v>204.58</v>
      </c>
      <c r="AF192" s="27">
        <v>315.3</v>
      </c>
      <c r="AG192" s="27">
        <v>-362.89</v>
      </c>
      <c r="AH192" s="26">
        <v>1164.52</v>
      </c>
      <c r="AI192" s="27">
        <v>339.82</v>
      </c>
    </row>
    <row r="193" spans="1:35" x14ac:dyDescent="0.45">
      <c r="A193" s="24" t="s">
        <v>443</v>
      </c>
      <c r="B193" t="s">
        <v>444</v>
      </c>
      <c r="C193" s="24">
        <v>12</v>
      </c>
      <c r="D193" s="26">
        <v>8.34</v>
      </c>
      <c r="E193" s="26">
        <v>3.36</v>
      </c>
      <c r="F193" s="26">
        <v>3.45</v>
      </c>
      <c r="G193" s="26">
        <v>-0.19</v>
      </c>
      <c r="H193" s="26">
        <v>1.72</v>
      </c>
      <c r="I193" s="26">
        <v>59</v>
      </c>
      <c r="J193" s="26">
        <v>54.46</v>
      </c>
      <c r="K193" s="26">
        <v>3.59</v>
      </c>
      <c r="L193" s="26">
        <v>2.88</v>
      </c>
      <c r="M193" s="26">
        <v>-1.92</v>
      </c>
      <c r="N193" s="26">
        <v>23.01</v>
      </c>
      <c r="O193" s="26">
        <v>5.09</v>
      </c>
      <c r="P193" s="26">
        <v>6.29</v>
      </c>
      <c r="Q193" s="26">
        <v>18.07</v>
      </c>
      <c r="R193" s="26">
        <v>-6.44</v>
      </c>
      <c r="S193" s="26">
        <v>49.53</v>
      </c>
      <c r="T193" s="26">
        <v>10.87</v>
      </c>
      <c r="U193" s="26">
        <v>8.98</v>
      </c>
      <c r="V193" s="26">
        <v>13.48</v>
      </c>
      <c r="W193" s="26">
        <v>16.21</v>
      </c>
      <c r="X193" s="26">
        <v>96.13</v>
      </c>
      <c r="Y193" s="26">
        <v>12.88</v>
      </c>
      <c r="Z193" s="26">
        <v>47.02</v>
      </c>
      <c r="AA193" s="26">
        <v>17.45</v>
      </c>
      <c r="AB193" s="26">
        <v>18.78</v>
      </c>
      <c r="AC193" s="26">
        <v>61.57</v>
      </c>
      <c r="AD193" s="26">
        <v>17.77</v>
      </c>
      <c r="AE193" s="26">
        <v>28.01</v>
      </c>
      <c r="AF193" s="26">
        <v>17.16</v>
      </c>
      <c r="AG193" s="26">
        <v>-1.37</v>
      </c>
      <c r="AH193" s="25">
        <v>90.9</v>
      </c>
      <c r="AI193" s="26">
        <v>20.25</v>
      </c>
    </row>
    <row r="194" spans="1:35" x14ac:dyDescent="0.45">
      <c r="A194" s="24" t="s">
        <v>445</v>
      </c>
      <c r="B194" t="s">
        <v>446</v>
      </c>
      <c r="C194" s="24">
        <v>12</v>
      </c>
      <c r="D194" s="26">
        <v>-28.79</v>
      </c>
      <c r="E194" s="26">
        <v>-3.06</v>
      </c>
      <c r="F194" s="26">
        <v>0.39</v>
      </c>
      <c r="G194" s="26">
        <v>-4.9800000000000004</v>
      </c>
      <c r="H194" s="26">
        <v>-21.13</v>
      </c>
      <c r="I194" s="26">
        <v>-10.61</v>
      </c>
      <c r="J194" s="26">
        <v>-3.2</v>
      </c>
      <c r="K194" s="26">
        <v>-2.2200000000000002</v>
      </c>
      <c r="L194" s="26">
        <v>-2.83</v>
      </c>
      <c r="M194" s="26">
        <v>-2.37</v>
      </c>
      <c r="N194" s="27">
        <v>-11.52</v>
      </c>
      <c r="O194" s="26">
        <v>-3.22</v>
      </c>
      <c r="P194" s="26">
        <v>-4.08</v>
      </c>
      <c r="Q194" s="26">
        <v>-2.94</v>
      </c>
      <c r="R194" s="27">
        <v>-1.29</v>
      </c>
      <c r="S194" s="26">
        <v>-22.81</v>
      </c>
      <c r="T194" s="26">
        <v>-2.79</v>
      </c>
      <c r="U194" s="26">
        <v>-7.76</v>
      </c>
      <c r="V194" s="26">
        <v>-3.62</v>
      </c>
      <c r="W194" s="26">
        <v>-8.64</v>
      </c>
      <c r="X194" s="26">
        <v>-8.0399999999999991</v>
      </c>
      <c r="Y194" s="26">
        <v>0.32</v>
      </c>
      <c r="Z194" s="26">
        <v>7.0000000000000007E-2</v>
      </c>
      <c r="AA194" s="26">
        <v>-3.43</v>
      </c>
      <c r="AB194" s="26">
        <v>-5</v>
      </c>
      <c r="AC194" s="26">
        <v>-7.54</v>
      </c>
      <c r="AD194" s="26">
        <v>-4.7699999999999996</v>
      </c>
      <c r="AE194" s="26">
        <v>-4.0199999999999996</v>
      </c>
      <c r="AF194" s="26">
        <v>-0.72</v>
      </c>
      <c r="AG194" s="26">
        <v>1.96</v>
      </c>
      <c r="AH194" s="25"/>
      <c r="AI194" s="26">
        <v>-1.44</v>
      </c>
    </row>
    <row r="195" spans="1:35" x14ac:dyDescent="0.45">
      <c r="A195" s="24" t="s">
        <v>447</v>
      </c>
      <c r="B195" t="s">
        <v>448</v>
      </c>
      <c r="C195" s="24">
        <v>9</v>
      </c>
      <c r="D195" s="26">
        <v>4.99</v>
      </c>
      <c r="E195" s="26">
        <v>1.04</v>
      </c>
      <c r="F195" s="26">
        <v>1.35</v>
      </c>
      <c r="G195" s="26">
        <v>1.55</v>
      </c>
      <c r="H195" s="26">
        <v>-0.24</v>
      </c>
      <c r="I195" s="26">
        <v>7.4</v>
      </c>
      <c r="J195" s="26">
        <v>4.01</v>
      </c>
      <c r="K195" s="26">
        <v>3.89</v>
      </c>
      <c r="L195" s="26">
        <v>-0.26</v>
      </c>
      <c r="M195" s="26">
        <v>-0.22</v>
      </c>
      <c r="N195" s="26">
        <v>5.57</v>
      </c>
      <c r="O195" s="26">
        <v>1.68</v>
      </c>
      <c r="P195" s="26">
        <v>2.99</v>
      </c>
      <c r="Q195" s="26">
        <v>1.1100000000000001</v>
      </c>
      <c r="R195" s="26">
        <v>-2.98</v>
      </c>
      <c r="S195" s="26">
        <v>-4.1399999999999997</v>
      </c>
      <c r="T195" s="26">
        <v>-0.34</v>
      </c>
      <c r="U195" s="26">
        <v>0.77</v>
      </c>
      <c r="V195" s="26">
        <v>-1.59</v>
      </c>
      <c r="W195" s="26">
        <v>-0.16</v>
      </c>
      <c r="X195" s="26">
        <v>0.77</v>
      </c>
      <c r="Y195" s="26">
        <v>0.57999999999999996</v>
      </c>
      <c r="Z195" s="26">
        <v>2.04</v>
      </c>
      <c r="AA195" s="26">
        <v>-1.68</v>
      </c>
      <c r="AB195" s="26">
        <v>4.72</v>
      </c>
      <c r="AC195" s="26">
        <v>6.72</v>
      </c>
      <c r="AD195" s="26">
        <v>0.88</v>
      </c>
      <c r="AE195" s="26">
        <v>-1.51</v>
      </c>
      <c r="AF195" s="26">
        <v>2.63</v>
      </c>
      <c r="AG195" s="26">
        <v>2.57</v>
      </c>
      <c r="AH195" s="25"/>
      <c r="AI195" s="26">
        <v>3.09</v>
      </c>
    </row>
    <row r="196" spans="1:35" x14ac:dyDescent="0.45">
      <c r="A196" s="24" t="s">
        <v>449</v>
      </c>
      <c r="B196" t="s">
        <v>450</v>
      </c>
      <c r="C196" s="24">
        <v>12</v>
      </c>
      <c r="D196" s="26">
        <v>-504.34</v>
      </c>
      <c r="E196" s="26">
        <v>-193.54</v>
      </c>
      <c r="F196" s="26">
        <v>-8.85</v>
      </c>
      <c r="G196" s="26">
        <v>-102.44</v>
      </c>
      <c r="H196" s="26">
        <v>-199.52</v>
      </c>
      <c r="I196" s="26">
        <v>-265.98</v>
      </c>
      <c r="J196" s="26">
        <v>-86.29</v>
      </c>
      <c r="K196" s="26">
        <v>-94.24</v>
      </c>
      <c r="L196" s="26">
        <v>-59.29</v>
      </c>
      <c r="M196" s="26">
        <v>-26.16</v>
      </c>
      <c r="N196" s="26">
        <v>-60.13</v>
      </c>
      <c r="O196" s="26">
        <v>-31.61</v>
      </c>
      <c r="P196" s="26">
        <v>1.26</v>
      </c>
      <c r="Q196" s="26">
        <v>-22.21</v>
      </c>
      <c r="R196" s="26">
        <v>-7.58</v>
      </c>
      <c r="S196" s="26">
        <v>8.92</v>
      </c>
      <c r="T196" s="26">
        <v>16.52</v>
      </c>
      <c r="U196" s="26">
        <v>17.96</v>
      </c>
      <c r="V196" s="26">
        <v>12.54</v>
      </c>
      <c r="W196" s="26">
        <v>-38.1</v>
      </c>
      <c r="X196" s="26">
        <v>33.840000000000003</v>
      </c>
      <c r="Y196" s="26">
        <v>53.88</v>
      </c>
      <c r="Z196" s="26">
        <v>32.61</v>
      </c>
      <c r="AA196" s="26">
        <v>-52.01</v>
      </c>
      <c r="AB196" s="26">
        <v>-0.64</v>
      </c>
      <c r="AC196" s="26">
        <v>46.57</v>
      </c>
      <c r="AD196" s="26">
        <v>3</v>
      </c>
      <c r="AE196" s="26">
        <v>-7.7</v>
      </c>
      <c r="AF196" s="26">
        <v>8.25</v>
      </c>
      <c r="AG196" s="26">
        <v>43.03</v>
      </c>
      <c r="AH196" s="25"/>
      <c r="AI196" s="26">
        <v>27.29</v>
      </c>
    </row>
    <row r="197" spans="1:35" x14ac:dyDescent="0.45">
      <c r="A197" s="24" t="s">
        <v>451</v>
      </c>
      <c r="B197" t="s">
        <v>452</v>
      </c>
      <c r="C197" s="24">
        <v>12</v>
      </c>
      <c r="D197" s="26">
        <v>19.68</v>
      </c>
      <c r="E197" s="26">
        <v>1.25</v>
      </c>
      <c r="F197" s="26">
        <v>10.25</v>
      </c>
      <c r="G197" s="26">
        <v>3.86</v>
      </c>
      <c r="H197" s="26">
        <v>4.3099999999999996</v>
      </c>
      <c r="I197" s="26">
        <v>33.14</v>
      </c>
      <c r="J197" s="26">
        <v>6.33</v>
      </c>
      <c r="K197" s="26">
        <v>10.34</v>
      </c>
      <c r="L197" s="26">
        <v>6.88</v>
      </c>
      <c r="M197" s="26">
        <v>9.59</v>
      </c>
      <c r="N197" s="26">
        <v>23.38</v>
      </c>
      <c r="O197" s="26">
        <v>7.56</v>
      </c>
      <c r="P197" s="26">
        <v>2.31</v>
      </c>
      <c r="Q197" s="26">
        <v>4.53</v>
      </c>
      <c r="R197" s="26">
        <v>8.98</v>
      </c>
      <c r="S197" s="26">
        <v>47.65</v>
      </c>
      <c r="T197" s="26">
        <v>14.93</v>
      </c>
      <c r="U197" s="26">
        <v>15.65</v>
      </c>
      <c r="V197" s="26">
        <v>4.46</v>
      </c>
      <c r="W197" s="26">
        <v>12.6</v>
      </c>
      <c r="X197" s="26">
        <v>52.63</v>
      </c>
      <c r="Y197" s="26">
        <v>16.84</v>
      </c>
      <c r="Z197" s="26">
        <v>29.36</v>
      </c>
      <c r="AA197" s="26">
        <v>5.53</v>
      </c>
      <c r="AB197" s="26">
        <v>0.9</v>
      </c>
      <c r="AC197" s="26">
        <v>68.87</v>
      </c>
      <c r="AD197" s="26">
        <v>3.12</v>
      </c>
      <c r="AE197" s="26">
        <v>38.97</v>
      </c>
      <c r="AF197" s="26">
        <v>6.86</v>
      </c>
      <c r="AG197" s="26">
        <v>19.920000000000002</v>
      </c>
      <c r="AH197" s="25"/>
      <c r="AI197" s="26">
        <v>16.940000000000001</v>
      </c>
    </row>
    <row r="198" spans="1:35" x14ac:dyDescent="0.45">
      <c r="A198" s="24" t="s">
        <v>453</v>
      </c>
      <c r="B198" t="s">
        <v>454</v>
      </c>
      <c r="C198" s="24">
        <v>12</v>
      </c>
      <c r="D198" s="26">
        <v>29.57</v>
      </c>
      <c r="E198" s="26">
        <v>14.14</v>
      </c>
      <c r="F198" s="26">
        <v>-7.29</v>
      </c>
      <c r="G198" s="26">
        <v>6.8</v>
      </c>
      <c r="H198" s="26">
        <v>15.92</v>
      </c>
      <c r="I198" s="26">
        <v>134.16</v>
      </c>
      <c r="J198" s="26">
        <v>39.97</v>
      </c>
      <c r="K198" s="26">
        <v>33.869999999999997</v>
      </c>
      <c r="L198" s="26">
        <v>40.86</v>
      </c>
      <c r="M198" s="26">
        <v>19.46</v>
      </c>
      <c r="N198" s="26">
        <v>118.27</v>
      </c>
      <c r="O198" s="26">
        <v>36.24</v>
      </c>
      <c r="P198" s="26">
        <v>40.53</v>
      </c>
      <c r="Q198" s="26">
        <v>64.59</v>
      </c>
      <c r="R198" s="26">
        <v>-23.09</v>
      </c>
      <c r="S198" s="27">
        <v>28.72</v>
      </c>
      <c r="T198" s="26">
        <v>39.130000000000003</v>
      </c>
      <c r="U198" s="26">
        <v>42.54</v>
      </c>
      <c r="V198" s="26">
        <v>22.33</v>
      </c>
      <c r="W198" s="26">
        <v>-75.27</v>
      </c>
      <c r="X198" s="26">
        <v>-212.32</v>
      </c>
      <c r="Y198" s="26">
        <v>60.17</v>
      </c>
      <c r="Z198" s="26">
        <v>-8.74</v>
      </c>
      <c r="AA198" s="26">
        <v>2.48</v>
      </c>
      <c r="AB198" s="26">
        <v>-266.24</v>
      </c>
      <c r="AC198" s="26">
        <v>32.26</v>
      </c>
      <c r="AD198" s="26">
        <v>49.06</v>
      </c>
      <c r="AE198" s="26">
        <v>-35.56</v>
      </c>
      <c r="AF198" s="26">
        <v>42.27</v>
      </c>
      <c r="AG198" s="26">
        <v>-23.5</v>
      </c>
      <c r="AH198" s="25">
        <v>18.690000000000001</v>
      </c>
      <c r="AI198" s="26">
        <v>2.66</v>
      </c>
    </row>
    <row r="199" spans="1:35" x14ac:dyDescent="0.45">
      <c r="A199" s="24" t="s">
        <v>455</v>
      </c>
      <c r="B199" t="s">
        <v>456</v>
      </c>
      <c r="C199" s="24">
        <v>12</v>
      </c>
      <c r="D199" s="26">
        <v>2.27</v>
      </c>
      <c r="E199" s="26">
        <v>1.74</v>
      </c>
      <c r="F199" s="26">
        <v>1.84</v>
      </c>
      <c r="G199" s="26">
        <v>-0.14000000000000001</v>
      </c>
      <c r="H199" s="26">
        <v>-1.18</v>
      </c>
      <c r="I199" s="26">
        <v>-7.51</v>
      </c>
      <c r="J199" s="26">
        <v>2.09</v>
      </c>
      <c r="K199" s="26">
        <v>0.35</v>
      </c>
      <c r="L199" s="26">
        <v>-0.05</v>
      </c>
      <c r="M199" s="26">
        <v>-9.9</v>
      </c>
      <c r="N199" s="26">
        <v>1.41</v>
      </c>
      <c r="O199" s="26">
        <v>1.1499999999999999</v>
      </c>
      <c r="P199" s="26">
        <v>0.87</v>
      </c>
      <c r="Q199" s="26">
        <v>1.85</v>
      </c>
      <c r="R199" s="26">
        <v>-2.46</v>
      </c>
      <c r="S199" s="26">
        <v>1.61</v>
      </c>
      <c r="T199" s="26">
        <v>0.6</v>
      </c>
      <c r="U199" s="26">
        <v>0.7</v>
      </c>
      <c r="V199" s="26">
        <v>1.86</v>
      </c>
      <c r="W199" s="26">
        <v>-1.56</v>
      </c>
      <c r="X199" s="26">
        <v>2.84</v>
      </c>
      <c r="Y199" s="26">
        <v>2.4700000000000002</v>
      </c>
      <c r="Z199" s="26">
        <v>0.06</v>
      </c>
      <c r="AA199" s="26">
        <v>0.57999999999999996</v>
      </c>
      <c r="AB199" s="26">
        <v>-0.27</v>
      </c>
      <c r="AC199" s="26">
        <v>0.17</v>
      </c>
      <c r="AD199" s="26">
        <v>1.06</v>
      </c>
      <c r="AE199" s="26">
        <v>0.04</v>
      </c>
      <c r="AF199" s="26">
        <v>-1.19</v>
      </c>
      <c r="AG199" s="26">
        <v>0.25</v>
      </c>
      <c r="AH199" s="25"/>
      <c r="AI199" s="26">
        <v>1.87</v>
      </c>
    </row>
    <row r="200" spans="1:35" x14ac:dyDescent="0.45">
      <c r="A200" s="24" t="s">
        <v>457</v>
      </c>
      <c r="B200" t="s">
        <v>458</v>
      </c>
      <c r="C200" s="24">
        <v>12</v>
      </c>
      <c r="D200" s="26">
        <v>142.05000000000001</v>
      </c>
      <c r="E200" s="26">
        <v>40.98</v>
      </c>
      <c r="F200" s="26">
        <v>69.680000000000007</v>
      </c>
      <c r="G200" s="26">
        <v>19.41</v>
      </c>
      <c r="H200" s="26">
        <v>11.98</v>
      </c>
      <c r="I200" s="26">
        <v>153.35</v>
      </c>
      <c r="J200" s="26">
        <v>52.04</v>
      </c>
      <c r="K200" s="26">
        <v>54.89</v>
      </c>
      <c r="L200" s="26">
        <v>38.18</v>
      </c>
      <c r="M200" s="26">
        <v>8.24</v>
      </c>
      <c r="N200" s="26">
        <v>278.45999999999998</v>
      </c>
      <c r="O200" s="26">
        <v>29.77</v>
      </c>
      <c r="P200" s="26">
        <v>24.83</v>
      </c>
      <c r="Q200" s="26">
        <v>29.71</v>
      </c>
      <c r="R200" s="26">
        <v>194.15</v>
      </c>
      <c r="S200" s="26">
        <v>283.87</v>
      </c>
      <c r="T200" s="26">
        <v>114.03</v>
      </c>
      <c r="U200" s="26">
        <v>130.4</v>
      </c>
      <c r="V200" s="26">
        <v>32.58</v>
      </c>
      <c r="W200" s="26">
        <v>6.86</v>
      </c>
      <c r="X200" s="26">
        <v>316.67</v>
      </c>
      <c r="Y200" s="26">
        <v>58</v>
      </c>
      <c r="Z200" s="26">
        <v>97.13</v>
      </c>
      <c r="AA200" s="26">
        <v>102.85</v>
      </c>
      <c r="AB200" s="26">
        <v>58.7</v>
      </c>
      <c r="AC200" s="26">
        <v>322.04000000000002</v>
      </c>
      <c r="AD200" s="26">
        <v>95.19</v>
      </c>
      <c r="AE200" s="26">
        <v>106.47</v>
      </c>
      <c r="AF200" s="26">
        <v>80.849999999999994</v>
      </c>
      <c r="AG200" s="26">
        <v>39.53</v>
      </c>
      <c r="AH200" s="25">
        <v>440</v>
      </c>
      <c r="AI200" s="26">
        <v>214.62</v>
      </c>
    </row>
    <row r="201" spans="1:35" x14ac:dyDescent="0.45">
      <c r="A201" s="24" t="s">
        <v>459</v>
      </c>
      <c r="B201" t="s">
        <v>460</v>
      </c>
      <c r="C201" s="24">
        <v>12</v>
      </c>
      <c r="D201" s="26">
        <v>0.21</v>
      </c>
      <c r="E201" s="26">
        <v>0.11</v>
      </c>
      <c r="F201" s="26">
        <v>0.37</v>
      </c>
      <c r="G201" s="26">
        <v>0.33</v>
      </c>
      <c r="H201" s="26">
        <v>-0.6</v>
      </c>
      <c r="I201" s="26">
        <v>3.48</v>
      </c>
      <c r="J201" s="26">
        <v>0.34</v>
      </c>
      <c r="K201" s="26">
        <v>0.39</v>
      </c>
      <c r="L201" s="26">
        <v>1.36</v>
      </c>
      <c r="M201" s="26">
        <v>1.39</v>
      </c>
      <c r="N201" s="26">
        <v>2.7</v>
      </c>
      <c r="O201" s="26">
        <v>1.35</v>
      </c>
      <c r="P201" s="26">
        <v>0.2</v>
      </c>
      <c r="Q201" s="26">
        <v>1.92</v>
      </c>
      <c r="R201" s="26">
        <v>-0.76</v>
      </c>
      <c r="S201" s="26">
        <v>18.63</v>
      </c>
      <c r="T201" s="26">
        <v>1.49</v>
      </c>
      <c r="U201" s="26">
        <v>1.25</v>
      </c>
      <c r="V201" s="26">
        <v>0.97</v>
      </c>
      <c r="W201" s="26">
        <v>14.92</v>
      </c>
      <c r="X201" s="26">
        <v>8.06</v>
      </c>
      <c r="Y201" s="26">
        <v>1.26</v>
      </c>
      <c r="Z201" s="26">
        <v>3.36</v>
      </c>
      <c r="AA201" s="26">
        <v>1.69</v>
      </c>
      <c r="AB201" s="26">
        <v>1.75</v>
      </c>
      <c r="AC201" s="26">
        <v>13.17</v>
      </c>
      <c r="AD201" s="26">
        <v>2.19</v>
      </c>
      <c r="AE201" s="26">
        <v>1.42</v>
      </c>
      <c r="AF201" s="26">
        <v>4.7</v>
      </c>
      <c r="AG201" s="26">
        <v>4.8600000000000003</v>
      </c>
      <c r="AH201" s="25"/>
      <c r="AI201" s="26">
        <v>5.23</v>
      </c>
    </row>
    <row r="202" spans="1:35" x14ac:dyDescent="0.45">
      <c r="A202" s="24" t="s">
        <v>461</v>
      </c>
      <c r="B202" t="s">
        <v>462</v>
      </c>
      <c r="C202" s="24">
        <v>12</v>
      </c>
      <c r="D202" s="26">
        <v>5.14</v>
      </c>
      <c r="E202" s="26">
        <v>1.44</v>
      </c>
      <c r="F202" s="26">
        <v>1.71</v>
      </c>
      <c r="G202" s="26">
        <v>2.67</v>
      </c>
      <c r="H202" s="26">
        <v>-0.68</v>
      </c>
      <c r="I202" s="26">
        <v>6.2</v>
      </c>
      <c r="J202" s="26">
        <v>1.0900000000000001</v>
      </c>
      <c r="K202" s="26">
        <v>1.68</v>
      </c>
      <c r="L202" s="26">
        <v>2.0099999999999998</v>
      </c>
      <c r="M202" s="26">
        <v>1.41</v>
      </c>
      <c r="N202" s="26">
        <v>6.14</v>
      </c>
      <c r="O202" s="26">
        <v>1.07</v>
      </c>
      <c r="P202" s="26">
        <v>1.1100000000000001</v>
      </c>
      <c r="Q202" s="26">
        <v>1.52</v>
      </c>
      <c r="R202" s="26">
        <v>2.44</v>
      </c>
      <c r="S202" s="26">
        <v>8.5</v>
      </c>
      <c r="T202" s="26">
        <v>0.85</v>
      </c>
      <c r="U202" s="26">
        <v>1.96</v>
      </c>
      <c r="V202" s="26">
        <v>3.06</v>
      </c>
      <c r="W202" s="26">
        <v>2.63</v>
      </c>
      <c r="X202" s="26">
        <v>10.050000000000001</v>
      </c>
      <c r="Y202" s="26">
        <v>1.6</v>
      </c>
      <c r="Z202" s="26">
        <v>2.5299999999999998</v>
      </c>
      <c r="AA202" s="26">
        <v>4.43</v>
      </c>
      <c r="AB202" s="26">
        <v>1.48</v>
      </c>
      <c r="AC202" s="26">
        <v>6.95</v>
      </c>
      <c r="AD202" s="26">
        <v>1.62</v>
      </c>
      <c r="AE202" s="26">
        <v>2.17</v>
      </c>
      <c r="AF202" s="26">
        <v>2.13</v>
      </c>
      <c r="AG202" s="26">
        <v>1.03</v>
      </c>
      <c r="AH202" s="25"/>
      <c r="AI202" s="26">
        <v>1.46</v>
      </c>
    </row>
    <row r="203" spans="1:35" x14ac:dyDescent="0.45">
      <c r="A203" s="24" t="s">
        <v>463</v>
      </c>
      <c r="B203" t="s">
        <v>464</v>
      </c>
      <c r="C203" s="24">
        <v>12</v>
      </c>
      <c r="D203" s="26">
        <v>49.33</v>
      </c>
      <c r="E203" s="26">
        <v>5.79</v>
      </c>
      <c r="F203" s="26">
        <v>16.399999999999999</v>
      </c>
      <c r="G203" s="26">
        <v>8.7899999999999991</v>
      </c>
      <c r="H203" s="26">
        <v>18.350000000000001</v>
      </c>
      <c r="I203" s="26">
        <v>63.88</v>
      </c>
      <c r="J203" s="26">
        <v>12.88</v>
      </c>
      <c r="K203" s="26">
        <v>20.3</v>
      </c>
      <c r="L203" s="26">
        <v>13.31</v>
      </c>
      <c r="M203" s="26">
        <v>17.39</v>
      </c>
      <c r="N203" s="26">
        <v>54.41</v>
      </c>
      <c r="O203" s="26">
        <v>12.71</v>
      </c>
      <c r="P203" s="26">
        <v>18.72</v>
      </c>
      <c r="Q203" s="26">
        <v>10.26</v>
      </c>
      <c r="R203" s="26">
        <v>12.71</v>
      </c>
      <c r="S203" s="26">
        <v>51.42</v>
      </c>
      <c r="T203" s="26">
        <v>9.6199999999999992</v>
      </c>
      <c r="U203" s="26">
        <v>14.07</v>
      </c>
      <c r="V203" s="26">
        <v>11.4</v>
      </c>
      <c r="W203" s="26">
        <v>16.34</v>
      </c>
      <c r="X203" s="26">
        <v>65.91</v>
      </c>
      <c r="Y203" s="26">
        <v>13.86</v>
      </c>
      <c r="Z203" s="26">
        <v>21.78</v>
      </c>
      <c r="AA203" s="26">
        <v>10.62</v>
      </c>
      <c r="AB203" s="26">
        <v>19.649999999999999</v>
      </c>
      <c r="AC203" s="26">
        <v>55.97</v>
      </c>
      <c r="AD203" s="26">
        <v>9.51</v>
      </c>
      <c r="AE203" s="26">
        <v>22.72</v>
      </c>
      <c r="AF203" s="26">
        <v>11.86</v>
      </c>
      <c r="AG203" s="26">
        <v>11.88</v>
      </c>
      <c r="AH203" s="25"/>
      <c r="AI203" s="26">
        <v>15.02</v>
      </c>
    </row>
    <row r="204" spans="1:35" x14ac:dyDescent="0.45">
      <c r="A204" s="24" t="s">
        <v>465</v>
      </c>
      <c r="B204" t="s">
        <v>466</v>
      </c>
      <c r="C204" s="24">
        <v>12</v>
      </c>
      <c r="D204" s="26">
        <v>16.2</v>
      </c>
      <c r="E204" s="26">
        <v>9.9499999999999993</v>
      </c>
      <c r="F204" s="26">
        <v>1.27</v>
      </c>
      <c r="G204" s="26">
        <v>6.95</v>
      </c>
      <c r="H204" s="26">
        <v>-1.96</v>
      </c>
      <c r="I204" s="26">
        <v>24.38</v>
      </c>
      <c r="J204" s="26">
        <v>7.16</v>
      </c>
      <c r="K204" s="26">
        <v>6.53</v>
      </c>
      <c r="L204" s="26">
        <v>6.99</v>
      </c>
      <c r="M204" s="26">
        <v>3.7</v>
      </c>
      <c r="N204" s="26">
        <v>33.44</v>
      </c>
      <c r="O204" s="26">
        <v>10.210000000000001</v>
      </c>
      <c r="P204" s="26">
        <v>7.49</v>
      </c>
      <c r="Q204" s="26">
        <v>6.92</v>
      </c>
      <c r="R204" s="26">
        <v>8.81</v>
      </c>
      <c r="S204" s="26">
        <v>10.43</v>
      </c>
      <c r="T204" s="26">
        <v>10.16</v>
      </c>
      <c r="U204" s="26">
        <v>3.16</v>
      </c>
      <c r="V204" s="26">
        <v>4.4400000000000004</v>
      </c>
      <c r="W204" s="26">
        <v>-7.33</v>
      </c>
      <c r="X204" s="26">
        <v>-2.4900000000000002</v>
      </c>
      <c r="Y204" s="26">
        <v>4.5199999999999996</v>
      </c>
      <c r="Z204" s="26">
        <v>0.69</v>
      </c>
      <c r="AA204" s="26">
        <v>-5.45</v>
      </c>
      <c r="AB204" s="26">
        <v>-2.25</v>
      </c>
      <c r="AC204" s="26">
        <v>9.61</v>
      </c>
      <c r="AD204" s="26">
        <v>7.84</v>
      </c>
      <c r="AE204" s="26">
        <v>-0.68</v>
      </c>
      <c r="AF204" s="26">
        <v>2.73</v>
      </c>
      <c r="AG204" s="26">
        <v>-0.28000000000000003</v>
      </c>
      <c r="AH204" s="25"/>
      <c r="AI204" s="26">
        <v>11.05</v>
      </c>
    </row>
    <row r="205" spans="1:35" x14ac:dyDescent="0.45">
      <c r="A205" s="24" t="s">
        <v>467</v>
      </c>
      <c r="B205" t="s">
        <v>468</v>
      </c>
      <c r="C205" s="24">
        <v>12</v>
      </c>
      <c r="D205" s="26">
        <v>26.86</v>
      </c>
      <c r="E205" s="26">
        <v>8.33</v>
      </c>
      <c r="F205" s="26">
        <v>6.43</v>
      </c>
      <c r="G205" s="26">
        <v>7.63</v>
      </c>
      <c r="H205" s="26">
        <v>4.46</v>
      </c>
      <c r="I205" s="26">
        <v>43.04</v>
      </c>
      <c r="J205" s="26">
        <v>19.850000000000001</v>
      </c>
      <c r="K205" s="26">
        <v>-3.05</v>
      </c>
      <c r="L205" s="26">
        <v>20.57</v>
      </c>
      <c r="M205" s="26">
        <v>5.68</v>
      </c>
      <c r="N205" s="26">
        <v>41.89</v>
      </c>
      <c r="O205" s="26">
        <v>11.18</v>
      </c>
      <c r="P205" s="26">
        <v>15.1</v>
      </c>
      <c r="Q205" s="26">
        <v>21.95</v>
      </c>
      <c r="R205" s="26">
        <v>-6.34</v>
      </c>
      <c r="S205" s="26">
        <v>40.200000000000003</v>
      </c>
      <c r="T205" s="26">
        <v>11.35</v>
      </c>
      <c r="U205" s="26">
        <v>11.32</v>
      </c>
      <c r="V205" s="26">
        <v>11.94</v>
      </c>
      <c r="W205" s="26">
        <v>5.6</v>
      </c>
      <c r="X205" s="26">
        <v>69.63</v>
      </c>
      <c r="Y205" s="26">
        <v>23.4</v>
      </c>
      <c r="Z205" s="26">
        <v>23.64</v>
      </c>
      <c r="AA205" s="26">
        <v>9.35</v>
      </c>
      <c r="AB205" s="26">
        <v>13.23</v>
      </c>
      <c r="AC205" s="26">
        <v>64.3</v>
      </c>
      <c r="AD205" s="26">
        <v>0.35</v>
      </c>
      <c r="AE205" s="26">
        <v>8.86</v>
      </c>
      <c r="AF205" s="26">
        <v>34</v>
      </c>
      <c r="AG205" s="26">
        <v>21.09</v>
      </c>
      <c r="AH205" s="25">
        <v>66.2</v>
      </c>
      <c r="AI205" s="26">
        <v>41.44</v>
      </c>
    </row>
    <row r="206" spans="1:35" x14ac:dyDescent="0.45">
      <c r="A206" s="24" t="s">
        <v>469</v>
      </c>
      <c r="B206" t="s">
        <v>470</v>
      </c>
      <c r="C206" s="24">
        <v>12</v>
      </c>
      <c r="D206" s="26">
        <v>-52.75</v>
      </c>
      <c r="E206" s="26">
        <v>-26.87</v>
      </c>
      <c r="F206" s="26">
        <v>0.09</v>
      </c>
      <c r="G206" s="26">
        <v>-7.35</v>
      </c>
      <c r="H206" s="26">
        <v>-18.63</v>
      </c>
      <c r="I206" s="26">
        <v>-58.89</v>
      </c>
      <c r="J206" s="26">
        <v>-8.35</v>
      </c>
      <c r="K206" s="26">
        <v>-16.12</v>
      </c>
      <c r="L206" s="26">
        <v>-15.84</v>
      </c>
      <c r="M206" s="26">
        <v>-18.579999999999998</v>
      </c>
      <c r="N206" s="26">
        <v>-78.44</v>
      </c>
      <c r="O206" s="26">
        <v>-15.81</v>
      </c>
      <c r="P206" s="26">
        <v>-11.78</v>
      </c>
      <c r="Q206" s="26">
        <v>-10</v>
      </c>
      <c r="R206" s="26">
        <v>-40.86</v>
      </c>
      <c r="S206" s="26">
        <v>-66.25</v>
      </c>
      <c r="T206" s="26">
        <v>-15.26</v>
      </c>
      <c r="U206" s="26">
        <v>-5.81</v>
      </c>
      <c r="V206" s="26">
        <v>-4.5199999999999996</v>
      </c>
      <c r="W206" s="26">
        <v>-40.67</v>
      </c>
      <c r="X206" s="26">
        <v>0.25</v>
      </c>
      <c r="Y206" s="26">
        <v>-5.58</v>
      </c>
      <c r="Z206" s="26">
        <v>-13.48</v>
      </c>
      <c r="AA206" s="26">
        <v>0.04</v>
      </c>
      <c r="AB206" s="27">
        <v>19.27</v>
      </c>
      <c r="AC206" s="26">
        <v>7.11</v>
      </c>
      <c r="AD206" s="26">
        <v>1.22</v>
      </c>
      <c r="AE206" s="26">
        <v>0.86</v>
      </c>
      <c r="AF206" s="26">
        <v>2.0699999999999998</v>
      </c>
      <c r="AG206" s="26">
        <v>2.96</v>
      </c>
      <c r="AH206" s="25"/>
      <c r="AI206" s="26">
        <v>6.31</v>
      </c>
    </row>
    <row r="207" spans="1:35" x14ac:dyDescent="0.45">
      <c r="A207" s="24" t="s">
        <v>471</v>
      </c>
      <c r="B207" t="s">
        <v>472</v>
      </c>
      <c r="C207" s="24">
        <v>12</v>
      </c>
      <c r="D207" s="26">
        <v>33.840000000000003</v>
      </c>
      <c r="E207" s="26">
        <v>2.81</v>
      </c>
      <c r="F207" s="26">
        <v>10.39</v>
      </c>
      <c r="G207" s="26">
        <v>17.170000000000002</v>
      </c>
      <c r="H207" s="26">
        <v>3.46</v>
      </c>
      <c r="I207" s="26">
        <v>62.71</v>
      </c>
      <c r="J207" s="26">
        <v>13.5</v>
      </c>
      <c r="K207" s="26">
        <v>19.89</v>
      </c>
      <c r="L207" s="26">
        <v>22.15</v>
      </c>
      <c r="M207" s="26">
        <v>7.16</v>
      </c>
      <c r="N207" s="26">
        <v>71.25</v>
      </c>
      <c r="O207" s="26">
        <v>12.85</v>
      </c>
      <c r="P207" s="26">
        <v>21.85</v>
      </c>
      <c r="Q207" s="26">
        <v>16.690000000000001</v>
      </c>
      <c r="R207" s="26">
        <v>19.86</v>
      </c>
      <c r="S207" s="26">
        <v>91.34</v>
      </c>
      <c r="T207" s="26">
        <v>17.04</v>
      </c>
      <c r="U207" s="26">
        <v>29.37</v>
      </c>
      <c r="V207" s="26">
        <v>25.61</v>
      </c>
      <c r="W207" s="26">
        <v>19.309999999999999</v>
      </c>
      <c r="X207" s="26">
        <v>91.8</v>
      </c>
      <c r="Y207" s="26">
        <v>30.62</v>
      </c>
      <c r="Z207" s="26">
        <v>22.9</v>
      </c>
      <c r="AA207" s="26">
        <v>33.47</v>
      </c>
      <c r="AB207" s="26">
        <v>4.8099999999999996</v>
      </c>
      <c r="AC207" s="26">
        <v>-78.63</v>
      </c>
      <c r="AD207" s="26">
        <v>9.33</v>
      </c>
      <c r="AE207" s="26">
        <v>17.579999999999998</v>
      </c>
      <c r="AF207" s="26">
        <v>23.01</v>
      </c>
      <c r="AG207" s="26">
        <v>-128.56</v>
      </c>
      <c r="AH207" s="25"/>
      <c r="AI207" s="26">
        <v>14.3</v>
      </c>
    </row>
    <row r="208" spans="1:35" x14ac:dyDescent="0.45">
      <c r="A208" s="24" t="s">
        <v>473</v>
      </c>
      <c r="B208" t="s">
        <v>474</v>
      </c>
      <c r="C208" s="24">
        <v>12</v>
      </c>
      <c r="D208" s="26">
        <v>198.79</v>
      </c>
      <c r="E208" s="26">
        <v>43.07</v>
      </c>
      <c r="F208" s="26">
        <v>64.98</v>
      </c>
      <c r="G208" s="26">
        <v>24.14</v>
      </c>
      <c r="H208" s="26">
        <v>66.61</v>
      </c>
      <c r="I208" s="26">
        <v>585.46</v>
      </c>
      <c r="J208" s="26">
        <v>40.49</v>
      </c>
      <c r="K208" s="26">
        <v>114.02</v>
      </c>
      <c r="L208" s="26">
        <v>205.01</v>
      </c>
      <c r="M208" s="26">
        <v>225.94</v>
      </c>
      <c r="N208" s="26">
        <v>146.16</v>
      </c>
      <c r="O208" s="26">
        <v>29.57</v>
      </c>
      <c r="P208" s="26">
        <v>29.18</v>
      </c>
      <c r="Q208" s="26">
        <v>22.55</v>
      </c>
      <c r="R208" s="26">
        <v>64.849999999999994</v>
      </c>
      <c r="S208" s="26">
        <v>182.03</v>
      </c>
      <c r="T208" s="26">
        <v>185.34</v>
      </c>
      <c r="U208" s="26">
        <v>-0.13</v>
      </c>
      <c r="V208" s="26">
        <v>-12.88</v>
      </c>
      <c r="W208" s="26">
        <v>9.6999999999999993</v>
      </c>
      <c r="X208" s="26">
        <v>36.380000000000003</v>
      </c>
      <c r="Y208" s="26">
        <v>83.42</v>
      </c>
      <c r="Z208" s="26">
        <v>43.27</v>
      </c>
      <c r="AA208" s="26">
        <v>-71.56</v>
      </c>
      <c r="AB208" s="26">
        <v>-18.75</v>
      </c>
      <c r="AC208" s="26">
        <v>106.09</v>
      </c>
      <c r="AD208" s="26">
        <v>28.39</v>
      </c>
      <c r="AE208" s="26">
        <v>15.52</v>
      </c>
      <c r="AF208" s="26">
        <v>35.22</v>
      </c>
      <c r="AG208" s="26">
        <v>26.97</v>
      </c>
      <c r="AH208" s="25">
        <v>174.9</v>
      </c>
      <c r="AI208" s="26">
        <v>44.69</v>
      </c>
    </row>
    <row r="209" spans="1:35" x14ac:dyDescent="0.45">
      <c r="A209" s="24" t="s">
        <v>475</v>
      </c>
      <c r="B209" t="s">
        <v>476</v>
      </c>
      <c r="C209" s="24">
        <v>12</v>
      </c>
      <c r="D209" s="26">
        <v>-430.01</v>
      </c>
      <c r="E209" s="26">
        <v>-115.37</v>
      </c>
      <c r="F209" s="26">
        <v>-11.12</v>
      </c>
      <c r="G209" s="26">
        <v>-45.28</v>
      </c>
      <c r="H209" s="26">
        <v>-258.24</v>
      </c>
      <c r="I209" s="26">
        <v>1461.42</v>
      </c>
      <c r="J209" s="26">
        <v>209.87</v>
      </c>
      <c r="K209" s="26">
        <v>335.21</v>
      </c>
      <c r="L209" s="26">
        <v>584.85</v>
      </c>
      <c r="M209" s="26">
        <v>331.49</v>
      </c>
      <c r="N209" s="26">
        <v>1017.59</v>
      </c>
      <c r="O209" s="26">
        <v>476.1</v>
      </c>
      <c r="P209" s="26">
        <v>547.58000000000004</v>
      </c>
      <c r="Q209" s="26">
        <v>274.57</v>
      </c>
      <c r="R209" s="26">
        <v>-280.66000000000003</v>
      </c>
      <c r="S209" s="26">
        <v>461.19</v>
      </c>
      <c r="T209" s="26">
        <v>228.49</v>
      </c>
      <c r="U209" s="26">
        <v>297.38</v>
      </c>
      <c r="V209" s="26">
        <v>134.87</v>
      </c>
      <c r="W209" s="26">
        <v>-199.55</v>
      </c>
      <c r="X209" s="26">
        <v>-11.62</v>
      </c>
      <c r="Y209" s="26">
        <v>31.54</v>
      </c>
      <c r="Z209" s="26">
        <v>-7.41</v>
      </c>
      <c r="AA209" s="26">
        <v>-17.600000000000001</v>
      </c>
      <c r="AB209" s="26">
        <v>-18.149999999999999</v>
      </c>
      <c r="AC209" s="26">
        <v>-6.92</v>
      </c>
      <c r="AD209" s="26">
        <v>-55.13</v>
      </c>
      <c r="AE209" s="26">
        <v>33.840000000000003</v>
      </c>
      <c r="AF209" s="26">
        <v>17.05</v>
      </c>
      <c r="AG209" s="26">
        <v>-2.68</v>
      </c>
      <c r="AH209" s="25">
        <v>198.39</v>
      </c>
      <c r="AI209" s="26">
        <v>-40.96</v>
      </c>
    </row>
    <row r="210" spans="1:35" x14ac:dyDescent="0.45">
      <c r="A210" s="24" t="s">
        <v>477</v>
      </c>
      <c r="B210" t="s">
        <v>478</v>
      </c>
      <c r="C210" s="24">
        <v>12</v>
      </c>
      <c r="D210" s="26">
        <v>-10.35</v>
      </c>
      <c r="E210" s="26">
        <v>-3.47</v>
      </c>
      <c r="F210" s="26">
        <v>-2.92</v>
      </c>
      <c r="G210" s="26">
        <v>-3.98</v>
      </c>
      <c r="H210" s="26">
        <v>0.01</v>
      </c>
      <c r="I210" s="26">
        <v>46.96</v>
      </c>
      <c r="J210" s="26">
        <v>-1.06</v>
      </c>
      <c r="K210" s="26">
        <v>54.66</v>
      </c>
      <c r="L210" s="26">
        <v>-2.11</v>
      </c>
      <c r="M210" s="26">
        <v>-4.53</v>
      </c>
      <c r="N210" s="26">
        <v>1.77</v>
      </c>
      <c r="O210" s="26">
        <v>0.3</v>
      </c>
      <c r="P210" s="26">
        <v>-0.05</v>
      </c>
      <c r="Q210" s="27">
        <v>3.17</v>
      </c>
      <c r="R210" s="26">
        <v>-1.64</v>
      </c>
      <c r="S210" s="26">
        <v>-1.03</v>
      </c>
      <c r="T210" s="26">
        <v>0.56999999999999995</v>
      </c>
      <c r="U210" s="26">
        <v>0.91</v>
      </c>
      <c r="V210" s="26">
        <v>-0.64</v>
      </c>
      <c r="W210" s="26">
        <v>-1.87</v>
      </c>
      <c r="X210" s="26">
        <v>5.36</v>
      </c>
      <c r="Y210" s="26">
        <v>-0.03</v>
      </c>
      <c r="Z210" s="26">
        <v>6.4</v>
      </c>
      <c r="AA210" s="26">
        <v>4.67</v>
      </c>
      <c r="AB210" s="26">
        <v>-5.69</v>
      </c>
      <c r="AC210" s="26">
        <v>0.88</v>
      </c>
      <c r="AD210" s="26">
        <v>0.23</v>
      </c>
      <c r="AE210" s="26">
        <v>1.08</v>
      </c>
      <c r="AF210" s="26">
        <v>0.32</v>
      </c>
      <c r="AG210" s="27">
        <v>-0.74</v>
      </c>
      <c r="AH210" s="25"/>
      <c r="AI210" s="26">
        <v>3.01</v>
      </c>
    </row>
    <row r="211" spans="1:35" x14ac:dyDescent="0.45">
      <c r="A211" s="24" t="s">
        <v>479</v>
      </c>
      <c r="B211" t="s">
        <v>480</v>
      </c>
      <c r="C211" s="24">
        <v>12</v>
      </c>
      <c r="D211" s="26">
        <v>12.43</v>
      </c>
      <c r="E211" s="26">
        <v>5.46</v>
      </c>
      <c r="F211" s="26">
        <v>3.02</v>
      </c>
      <c r="G211" s="26">
        <v>0.87</v>
      </c>
      <c r="H211" s="26">
        <v>3.08</v>
      </c>
      <c r="I211" s="27">
        <v>13.45</v>
      </c>
      <c r="J211" s="26">
        <v>9.76</v>
      </c>
      <c r="K211" s="26">
        <v>-3.72</v>
      </c>
      <c r="L211" s="26">
        <v>2.52</v>
      </c>
      <c r="M211" s="26">
        <v>4.8899999999999997</v>
      </c>
      <c r="N211" s="27">
        <v>8.4600000000000009</v>
      </c>
      <c r="O211" s="27">
        <v>1.86</v>
      </c>
      <c r="P211" s="26">
        <v>1.69</v>
      </c>
      <c r="Q211" s="26">
        <v>2.59</v>
      </c>
      <c r="R211" s="26">
        <v>2.3199999999999998</v>
      </c>
      <c r="S211" s="26">
        <v>9.23</v>
      </c>
      <c r="T211" s="26">
        <v>1.89</v>
      </c>
      <c r="U211" s="26">
        <v>2.23</v>
      </c>
      <c r="V211" s="26">
        <v>2.31</v>
      </c>
      <c r="W211" s="26">
        <v>2.8</v>
      </c>
      <c r="X211" s="26">
        <v>5.23</v>
      </c>
      <c r="Y211" s="26">
        <v>1.22</v>
      </c>
      <c r="Z211" s="26">
        <v>1.51</v>
      </c>
      <c r="AA211" s="26">
        <v>1.05</v>
      </c>
      <c r="AB211" s="26">
        <v>1.44</v>
      </c>
      <c r="AC211" s="26">
        <v>2.82</v>
      </c>
      <c r="AD211" s="26">
        <v>0.28000000000000003</v>
      </c>
      <c r="AE211" s="26">
        <v>1.89</v>
      </c>
      <c r="AF211" s="26">
        <v>0.97</v>
      </c>
      <c r="AG211" s="26">
        <v>-0.31</v>
      </c>
      <c r="AH211" s="25"/>
      <c r="AI211" s="26">
        <v>0.78</v>
      </c>
    </row>
    <row r="212" spans="1:35" x14ac:dyDescent="0.45">
      <c r="A212" s="24" t="s">
        <v>481</v>
      </c>
      <c r="B212" t="s">
        <v>482</v>
      </c>
      <c r="C212" s="24">
        <v>12</v>
      </c>
      <c r="D212" s="26">
        <v>6.51</v>
      </c>
      <c r="E212" s="26">
        <v>1.0900000000000001</v>
      </c>
      <c r="F212" s="26">
        <v>1.07</v>
      </c>
      <c r="G212" s="26">
        <v>1.95</v>
      </c>
      <c r="H212" s="26">
        <v>2.41</v>
      </c>
      <c r="I212" s="26">
        <v>11.35</v>
      </c>
      <c r="J212" s="26">
        <v>1.83</v>
      </c>
      <c r="K212" s="26">
        <v>4.18</v>
      </c>
      <c r="L212" s="26">
        <v>0.62</v>
      </c>
      <c r="M212" s="26">
        <v>4.71</v>
      </c>
      <c r="N212" s="26">
        <v>11.13</v>
      </c>
      <c r="O212" s="26">
        <v>3.5</v>
      </c>
      <c r="P212" s="26">
        <v>1.81</v>
      </c>
      <c r="Q212" s="26">
        <v>1.43</v>
      </c>
      <c r="R212" s="26">
        <v>4.4000000000000004</v>
      </c>
      <c r="S212" s="26">
        <v>14.85</v>
      </c>
      <c r="T212" s="26">
        <v>0.77</v>
      </c>
      <c r="U212" s="26">
        <v>4.7699999999999996</v>
      </c>
      <c r="V212" s="26">
        <v>2.5499999999999998</v>
      </c>
      <c r="W212" s="26">
        <v>6.76</v>
      </c>
      <c r="X212" s="26">
        <v>13.05</v>
      </c>
      <c r="Y212" s="26">
        <v>0.82</v>
      </c>
      <c r="Z212" s="26">
        <v>3.13</v>
      </c>
      <c r="AA212" s="26">
        <v>5.76</v>
      </c>
      <c r="AB212" s="26">
        <v>3.34</v>
      </c>
      <c r="AC212" s="26">
        <v>5.21</v>
      </c>
      <c r="AD212" s="26">
        <v>-0.53</v>
      </c>
      <c r="AE212" s="26">
        <v>4.2300000000000004</v>
      </c>
      <c r="AF212" s="26">
        <v>1.1499999999999999</v>
      </c>
      <c r="AG212" s="26">
        <v>0.36</v>
      </c>
      <c r="AH212" s="25">
        <v>13.9</v>
      </c>
      <c r="AI212" s="26">
        <v>1.6</v>
      </c>
    </row>
    <row r="213" spans="1:35" x14ac:dyDescent="0.45">
      <c r="A213" s="24" t="s">
        <v>483</v>
      </c>
      <c r="B213" t="s">
        <v>484</v>
      </c>
      <c r="C213" s="24">
        <v>12</v>
      </c>
      <c r="D213" s="27">
        <v>-9.4700000000000006</v>
      </c>
      <c r="E213" s="26">
        <v>-1.3</v>
      </c>
      <c r="F213" s="26">
        <v>1.67</v>
      </c>
      <c r="G213" s="26">
        <v>7.69</v>
      </c>
      <c r="H213" s="26">
        <v>-17.53</v>
      </c>
      <c r="I213" s="26">
        <v>-12.03</v>
      </c>
      <c r="J213" s="26">
        <v>4.1900000000000004</v>
      </c>
      <c r="K213" s="26">
        <v>-0.89</v>
      </c>
      <c r="L213" s="27">
        <v>-2.73</v>
      </c>
      <c r="M213" s="26">
        <v>-12.6</v>
      </c>
      <c r="N213" s="26">
        <v>-0.63</v>
      </c>
      <c r="O213" s="26">
        <v>-0.98</v>
      </c>
      <c r="P213" s="26">
        <v>0.46</v>
      </c>
      <c r="Q213" s="26">
        <v>5.12</v>
      </c>
      <c r="R213" s="26">
        <v>-5.23</v>
      </c>
      <c r="S213" s="26">
        <v>7.0000000000000007E-2</v>
      </c>
      <c r="T213" s="26">
        <v>1.73</v>
      </c>
      <c r="U213" s="26">
        <v>1.92</v>
      </c>
      <c r="V213" s="26">
        <v>5.22</v>
      </c>
      <c r="W213" s="26">
        <v>-8.8000000000000007</v>
      </c>
      <c r="X213" s="26">
        <v>2.4500000000000002</v>
      </c>
      <c r="Y213" s="26">
        <v>5.51</v>
      </c>
      <c r="Z213" s="26">
        <v>0.81</v>
      </c>
      <c r="AA213" s="26">
        <v>-2.15</v>
      </c>
      <c r="AB213" s="26">
        <v>-1.71</v>
      </c>
      <c r="AC213" s="26">
        <v>3.49</v>
      </c>
      <c r="AD213" s="26">
        <v>3.44</v>
      </c>
      <c r="AE213" s="26">
        <v>-8.09</v>
      </c>
      <c r="AF213" s="26">
        <v>0.44</v>
      </c>
      <c r="AG213" s="26">
        <v>7.69</v>
      </c>
      <c r="AH213" s="25"/>
      <c r="AI213" s="26">
        <v>3.83</v>
      </c>
    </row>
    <row r="214" spans="1:35" x14ac:dyDescent="0.45">
      <c r="A214" s="24" t="s">
        <v>485</v>
      </c>
      <c r="B214" t="s">
        <v>486</v>
      </c>
      <c r="C214" s="24">
        <v>12</v>
      </c>
      <c r="D214" s="27">
        <v>13.11</v>
      </c>
      <c r="E214" s="26">
        <v>0.5</v>
      </c>
      <c r="F214" s="26">
        <v>-11.81</v>
      </c>
      <c r="G214" s="26">
        <v>21.69</v>
      </c>
      <c r="H214" s="26">
        <v>2.72</v>
      </c>
      <c r="I214" s="26">
        <v>-0.79</v>
      </c>
      <c r="J214" s="26">
        <v>0.92</v>
      </c>
      <c r="K214" s="26">
        <v>5.82</v>
      </c>
      <c r="L214" s="26">
        <v>1.28</v>
      </c>
      <c r="M214" s="26">
        <v>-8.81</v>
      </c>
      <c r="N214" s="26">
        <v>0.82</v>
      </c>
      <c r="O214" s="26">
        <v>1.75</v>
      </c>
      <c r="P214" s="26">
        <v>0.45</v>
      </c>
      <c r="Q214" s="26">
        <v>2.33</v>
      </c>
      <c r="R214" s="26">
        <v>-3.71</v>
      </c>
      <c r="S214" s="26">
        <v>14.83</v>
      </c>
      <c r="T214" s="26">
        <v>2.58</v>
      </c>
      <c r="U214" s="26">
        <v>8.23</v>
      </c>
      <c r="V214" s="26">
        <v>4.1399999999999997</v>
      </c>
      <c r="W214" s="26">
        <v>-0.12</v>
      </c>
      <c r="X214" s="26">
        <v>20.5</v>
      </c>
      <c r="Y214" s="26">
        <v>10.52</v>
      </c>
      <c r="Z214" s="26">
        <v>11.27</v>
      </c>
      <c r="AA214" s="26">
        <v>1.29</v>
      </c>
      <c r="AB214" s="26">
        <v>-2.57</v>
      </c>
      <c r="AC214" s="26">
        <v>17.22</v>
      </c>
      <c r="AD214" s="26">
        <v>6.16</v>
      </c>
      <c r="AE214" s="26">
        <v>7.56</v>
      </c>
      <c r="AF214" s="26">
        <v>4.1399999999999997</v>
      </c>
      <c r="AG214" s="26">
        <v>-0.63</v>
      </c>
      <c r="AH214" s="25"/>
      <c r="AI214" s="26">
        <v>2.25</v>
      </c>
    </row>
    <row r="215" spans="1:35" x14ac:dyDescent="0.45">
      <c r="A215" s="24" t="s">
        <v>487</v>
      </c>
      <c r="B215" t="s">
        <v>488</v>
      </c>
      <c r="C215" s="24">
        <v>12</v>
      </c>
      <c r="D215" s="27">
        <v>71.2</v>
      </c>
      <c r="E215" s="27">
        <v>14.84</v>
      </c>
      <c r="F215" s="27">
        <v>12.81</v>
      </c>
      <c r="G215" s="27">
        <v>5.39</v>
      </c>
      <c r="H215" s="27">
        <v>38.159999999999997</v>
      </c>
      <c r="I215" s="27">
        <v>21.59</v>
      </c>
      <c r="J215" s="27">
        <v>6.3</v>
      </c>
      <c r="K215" s="27">
        <v>9.65</v>
      </c>
      <c r="L215" s="27">
        <v>4.0599999999999996</v>
      </c>
      <c r="M215" s="27">
        <v>1.58</v>
      </c>
      <c r="N215" s="27">
        <v>48.05</v>
      </c>
      <c r="O215" s="27">
        <v>6.9</v>
      </c>
      <c r="P215" s="27">
        <v>20.329999999999998</v>
      </c>
      <c r="Q215" s="27">
        <v>14.78</v>
      </c>
      <c r="R215" s="27">
        <v>6.04</v>
      </c>
      <c r="S215" s="27">
        <v>7.43</v>
      </c>
      <c r="T215" s="27">
        <v>-1.7</v>
      </c>
      <c r="U215" s="27">
        <v>7.81</v>
      </c>
      <c r="V215" s="27">
        <v>10.73</v>
      </c>
      <c r="W215" s="27">
        <v>-9.41</v>
      </c>
      <c r="X215" s="27">
        <v>2.02</v>
      </c>
      <c r="Y215" s="27">
        <v>4</v>
      </c>
      <c r="Z215" s="27">
        <v>9.3800000000000008</v>
      </c>
      <c r="AA215" s="27">
        <v>0.21</v>
      </c>
      <c r="AB215" s="27">
        <v>-11.57</v>
      </c>
      <c r="AC215" s="27">
        <v>-0.61</v>
      </c>
      <c r="AD215" s="27">
        <v>3.88</v>
      </c>
      <c r="AE215" s="27">
        <v>12.45</v>
      </c>
      <c r="AF215" s="27">
        <v>2.57</v>
      </c>
      <c r="AG215" s="27">
        <v>-19.5</v>
      </c>
      <c r="AH215" s="25">
        <v>-1</v>
      </c>
      <c r="AI215" s="27">
        <v>9.48</v>
      </c>
    </row>
    <row r="216" spans="1:35" x14ac:dyDescent="0.45">
      <c r="A216" s="24" t="s">
        <v>489</v>
      </c>
      <c r="B216" t="s">
        <v>490</v>
      </c>
      <c r="C216" s="24">
        <v>12</v>
      </c>
      <c r="D216" s="26">
        <v>-103.49</v>
      </c>
      <c r="E216" s="26">
        <v>3.3</v>
      </c>
      <c r="F216" s="26">
        <v>-113.38</v>
      </c>
      <c r="G216" s="26">
        <v>-5.63</v>
      </c>
      <c r="H216" s="26">
        <v>12.23</v>
      </c>
      <c r="I216" s="26">
        <v>306.83</v>
      </c>
      <c r="J216" s="26">
        <v>69.98</v>
      </c>
      <c r="K216" s="26">
        <v>4.0999999999999996</v>
      </c>
      <c r="L216" s="26">
        <v>175.56</v>
      </c>
      <c r="M216" s="26">
        <v>57.18</v>
      </c>
      <c r="N216" s="26">
        <v>406.07</v>
      </c>
      <c r="O216" s="26">
        <v>121.03</v>
      </c>
      <c r="P216" s="26">
        <v>50.72</v>
      </c>
      <c r="Q216" s="26">
        <v>68.22</v>
      </c>
      <c r="R216" s="26">
        <v>166.09</v>
      </c>
      <c r="S216" s="26">
        <v>225.11</v>
      </c>
      <c r="T216" s="26">
        <v>106.37</v>
      </c>
      <c r="U216" s="26">
        <v>56.48</v>
      </c>
      <c r="V216" s="26">
        <v>43.33</v>
      </c>
      <c r="W216" s="26">
        <v>18.93</v>
      </c>
      <c r="X216" s="26">
        <v>107.78</v>
      </c>
      <c r="Y216" s="26">
        <v>102.9</v>
      </c>
      <c r="Z216" s="26">
        <v>36.61</v>
      </c>
      <c r="AA216" s="26">
        <v>21.04</v>
      </c>
      <c r="AB216" s="26">
        <v>-52.77</v>
      </c>
      <c r="AC216" s="26">
        <v>13.94</v>
      </c>
      <c r="AD216" s="26">
        <v>57.54</v>
      </c>
      <c r="AE216" s="26">
        <v>-2.2599999999999998</v>
      </c>
      <c r="AF216" s="26">
        <v>35.200000000000003</v>
      </c>
      <c r="AG216" s="26">
        <v>-76.540000000000006</v>
      </c>
      <c r="AH216" s="25">
        <v>374.65</v>
      </c>
      <c r="AI216" s="26">
        <v>120.21</v>
      </c>
    </row>
    <row r="217" spans="1:35" x14ac:dyDescent="0.45">
      <c r="A217" s="24" t="s">
        <v>491</v>
      </c>
      <c r="B217" t="s">
        <v>492</v>
      </c>
      <c r="C217" s="24">
        <v>12</v>
      </c>
      <c r="D217" s="26">
        <v>18.87</v>
      </c>
      <c r="E217" s="26">
        <v>6.29</v>
      </c>
      <c r="F217" s="26">
        <v>4.42</v>
      </c>
      <c r="G217" s="26">
        <v>4.8600000000000003</v>
      </c>
      <c r="H217" s="26">
        <v>3.3</v>
      </c>
      <c r="I217" s="26">
        <v>26.18</v>
      </c>
      <c r="J217" s="26">
        <v>6.43</v>
      </c>
      <c r="K217" s="26">
        <v>7.11</v>
      </c>
      <c r="L217" s="26">
        <v>7.9</v>
      </c>
      <c r="M217" s="26">
        <v>4.7300000000000004</v>
      </c>
      <c r="N217" s="26">
        <v>28.12</v>
      </c>
      <c r="O217" s="26">
        <v>3.58</v>
      </c>
      <c r="P217" s="26">
        <v>13.88</v>
      </c>
      <c r="Q217" s="26">
        <v>5.96</v>
      </c>
      <c r="R217" s="26">
        <v>4.7</v>
      </c>
      <c r="S217" s="26">
        <v>26.74</v>
      </c>
      <c r="T217" s="26">
        <v>13.66</v>
      </c>
      <c r="U217" s="26">
        <v>7.98</v>
      </c>
      <c r="V217" s="26">
        <v>10.55</v>
      </c>
      <c r="W217" s="26">
        <v>-5.45</v>
      </c>
      <c r="X217" s="26">
        <v>75.81</v>
      </c>
      <c r="Y217" s="26">
        <v>5.16</v>
      </c>
      <c r="Z217" s="26">
        <v>7.02</v>
      </c>
      <c r="AA217" s="26">
        <v>84.96</v>
      </c>
      <c r="AB217" s="27">
        <v>-21.33</v>
      </c>
      <c r="AC217" s="26">
        <v>12.94</v>
      </c>
      <c r="AD217" s="26">
        <v>2.0499999999999998</v>
      </c>
      <c r="AE217" s="26">
        <v>6.48</v>
      </c>
      <c r="AF217" s="26">
        <v>3.94</v>
      </c>
      <c r="AG217" s="26">
        <v>0.48</v>
      </c>
      <c r="AH217" s="25"/>
      <c r="AI217" s="26">
        <v>4.58</v>
      </c>
    </row>
    <row r="218" spans="1:35" x14ac:dyDescent="0.45">
      <c r="A218" s="24" t="s">
        <v>493</v>
      </c>
      <c r="B218" t="s">
        <v>494</v>
      </c>
      <c r="C218" s="24">
        <v>12</v>
      </c>
      <c r="D218" s="26">
        <v>-9.9600000000000009</v>
      </c>
      <c r="E218" s="26">
        <v>-0.9</v>
      </c>
      <c r="F218" s="26">
        <v>-0.31</v>
      </c>
      <c r="G218" s="26">
        <v>0.43</v>
      </c>
      <c r="H218" s="26">
        <v>-9.18</v>
      </c>
      <c r="I218" s="26">
        <v>6.86</v>
      </c>
      <c r="J218" s="26">
        <v>2.14</v>
      </c>
      <c r="K218" s="26">
        <v>1.65</v>
      </c>
      <c r="L218" s="26">
        <v>0.87</v>
      </c>
      <c r="M218" s="26">
        <v>2.2000000000000002</v>
      </c>
      <c r="N218" s="26">
        <v>3.19</v>
      </c>
      <c r="O218" s="26">
        <v>2.76</v>
      </c>
      <c r="P218" s="26">
        <v>0.31</v>
      </c>
      <c r="Q218" s="26">
        <v>0.94</v>
      </c>
      <c r="R218" s="26">
        <v>-0.81</v>
      </c>
      <c r="S218" s="27">
        <v>-10.15</v>
      </c>
      <c r="T218" s="26">
        <v>-0.49</v>
      </c>
      <c r="U218" s="26">
        <v>-4.71</v>
      </c>
      <c r="V218" s="26">
        <v>-2.46</v>
      </c>
      <c r="W218" s="26">
        <v>-2.4900000000000002</v>
      </c>
      <c r="X218" s="26">
        <v>4.43</v>
      </c>
      <c r="Y218" s="26">
        <v>0.28000000000000003</v>
      </c>
      <c r="Z218" s="26">
        <v>-0.43</v>
      </c>
      <c r="AA218" s="26">
        <v>-3.03</v>
      </c>
      <c r="AB218" s="26">
        <v>7.61</v>
      </c>
      <c r="AC218" s="26">
        <v>-3.73</v>
      </c>
      <c r="AD218" s="26">
        <v>0.05</v>
      </c>
      <c r="AE218" s="26">
        <v>-1.53</v>
      </c>
      <c r="AF218" s="26">
        <v>-1.64</v>
      </c>
      <c r="AG218" s="26">
        <v>-0.61</v>
      </c>
      <c r="AH218" s="25"/>
      <c r="AI218" s="26">
        <v>4.38</v>
      </c>
    </row>
    <row r="219" spans="1:35" x14ac:dyDescent="0.45">
      <c r="A219" s="24" t="s">
        <v>495</v>
      </c>
      <c r="B219" t="s">
        <v>496</v>
      </c>
      <c r="C219" s="24">
        <v>11</v>
      </c>
      <c r="D219" s="26">
        <v>2.19</v>
      </c>
      <c r="E219" s="26">
        <v>0.14000000000000001</v>
      </c>
      <c r="F219" s="26">
        <v>2.92</v>
      </c>
      <c r="G219" s="26">
        <v>-0.92</v>
      </c>
      <c r="H219" s="26">
        <v>0.05</v>
      </c>
      <c r="I219" s="26">
        <v>-3.17</v>
      </c>
      <c r="J219" s="26">
        <v>-0.96</v>
      </c>
      <c r="K219" s="26">
        <v>0.44</v>
      </c>
      <c r="L219" s="26">
        <v>-0.23</v>
      </c>
      <c r="M219" s="26">
        <v>-2.42</v>
      </c>
      <c r="N219" s="26">
        <v>-0.16</v>
      </c>
      <c r="O219" s="26">
        <v>1.17</v>
      </c>
      <c r="P219" s="26">
        <v>2.41</v>
      </c>
      <c r="Q219" s="26">
        <v>2.42</v>
      </c>
      <c r="R219" s="26">
        <v>-6.16</v>
      </c>
      <c r="S219" s="26">
        <v>6.12</v>
      </c>
      <c r="T219" s="26">
        <v>1.67</v>
      </c>
      <c r="U219" s="26">
        <v>3.13</v>
      </c>
      <c r="V219" s="26">
        <v>1.75</v>
      </c>
      <c r="W219" s="26">
        <v>-0.43</v>
      </c>
      <c r="X219" s="26">
        <v>-0.56999999999999995</v>
      </c>
      <c r="Y219" s="26">
        <v>0.31</v>
      </c>
      <c r="Z219" s="26">
        <v>1.08</v>
      </c>
      <c r="AA219" s="26">
        <v>-0.49</v>
      </c>
      <c r="AB219" s="26">
        <v>-1.48</v>
      </c>
      <c r="AC219" s="26">
        <v>2.52</v>
      </c>
      <c r="AD219" s="26">
        <v>-0.99</v>
      </c>
      <c r="AE219" s="26">
        <v>0.96</v>
      </c>
      <c r="AF219" s="26">
        <v>2.2799999999999998</v>
      </c>
      <c r="AG219" s="26">
        <v>0.27</v>
      </c>
      <c r="AH219" s="25"/>
      <c r="AI219" s="26">
        <v>0.42</v>
      </c>
    </row>
    <row r="220" spans="1:35" x14ac:dyDescent="0.45">
      <c r="A220" s="24" t="s">
        <v>497</v>
      </c>
      <c r="B220" t="s">
        <v>498</v>
      </c>
      <c r="C220" s="24">
        <v>12</v>
      </c>
      <c r="D220" s="26">
        <v>32.53</v>
      </c>
      <c r="E220" s="26">
        <v>15.22</v>
      </c>
      <c r="F220" s="26">
        <v>16.22</v>
      </c>
      <c r="G220" s="26">
        <v>5.67</v>
      </c>
      <c r="H220" s="26">
        <v>-4.57</v>
      </c>
      <c r="I220" s="26">
        <v>52.43</v>
      </c>
      <c r="J220" s="26">
        <v>14.48</v>
      </c>
      <c r="K220" s="26">
        <v>26.86</v>
      </c>
      <c r="L220" s="26">
        <v>12.65</v>
      </c>
      <c r="M220" s="26">
        <v>-1.56</v>
      </c>
      <c r="N220" s="26">
        <v>105.39</v>
      </c>
      <c r="O220" s="26">
        <v>27.31</v>
      </c>
      <c r="P220" s="26">
        <v>18.72</v>
      </c>
      <c r="Q220" s="26">
        <v>13.88</v>
      </c>
      <c r="R220" s="26">
        <v>45.48</v>
      </c>
      <c r="S220" s="26">
        <v>69.760000000000005</v>
      </c>
      <c r="T220" s="26">
        <v>17.21</v>
      </c>
      <c r="U220" s="26">
        <v>21.01</v>
      </c>
      <c r="V220" s="26">
        <v>20.64</v>
      </c>
      <c r="W220" s="26">
        <v>10.9</v>
      </c>
      <c r="X220" s="26">
        <v>85.45</v>
      </c>
      <c r="Y220" s="26">
        <v>38.65</v>
      </c>
      <c r="Z220" s="26">
        <v>29.92</v>
      </c>
      <c r="AA220" s="26">
        <v>14.99</v>
      </c>
      <c r="AB220" s="26">
        <v>1.9</v>
      </c>
      <c r="AC220" s="26">
        <v>65.66</v>
      </c>
      <c r="AD220" s="26">
        <v>27.97</v>
      </c>
      <c r="AE220" s="26">
        <v>17.399999999999999</v>
      </c>
      <c r="AF220" s="26">
        <v>11.59</v>
      </c>
      <c r="AG220" s="26">
        <v>8.6999999999999993</v>
      </c>
      <c r="AH220" s="25"/>
      <c r="AI220" s="26">
        <v>19.38</v>
      </c>
    </row>
    <row r="221" spans="1:35" x14ac:dyDescent="0.45">
      <c r="A221" s="24" t="s">
        <v>499</v>
      </c>
      <c r="B221" t="s">
        <v>500</v>
      </c>
      <c r="C221" s="24">
        <v>12</v>
      </c>
      <c r="D221" s="26">
        <v>148.51</v>
      </c>
      <c r="E221" s="26">
        <v>48.74</v>
      </c>
      <c r="F221" s="26">
        <v>36.21</v>
      </c>
      <c r="G221" s="26">
        <v>29.48</v>
      </c>
      <c r="H221" s="26">
        <v>34.08</v>
      </c>
      <c r="I221" s="26">
        <v>99.83</v>
      </c>
      <c r="J221" s="26">
        <v>29</v>
      </c>
      <c r="K221" s="26">
        <v>18.22</v>
      </c>
      <c r="L221" s="26">
        <v>25.43</v>
      </c>
      <c r="M221" s="26">
        <v>27.17</v>
      </c>
      <c r="N221" s="26">
        <v>116.12</v>
      </c>
      <c r="O221" s="26">
        <v>33.04</v>
      </c>
      <c r="P221" s="26">
        <v>27.67</v>
      </c>
      <c r="Q221" s="26">
        <v>28.39</v>
      </c>
      <c r="R221" s="26">
        <v>27.01</v>
      </c>
      <c r="S221" s="26">
        <v>171.9</v>
      </c>
      <c r="T221" s="26">
        <v>54.4</v>
      </c>
      <c r="U221" s="26">
        <v>44.95</v>
      </c>
      <c r="V221" s="26">
        <v>50.05</v>
      </c>
      <c r="W221" s="26">
        <v>22.5</v>
      </c>
      <c r="X221" s="26">
        <v>157.30000000000001</v>
      </c>
      <c r="Y221" s="26">
        <v>53.27</v>
      </c>
      <c r="Z221" s="26">
        <v>42.82</v>
      </c>
      <c r="AA221" s="26">
        <v>36.479999999999997</v>
      </c>
      <c r="AB221" s="26">
        <v>24.74</v>
      </c>
      <c r="AC221" s="26">
        <v>170.13</v>
      </c>
      <c r="AD221" s="26">
        <v>52.17</v>
      </c>
      <c r="AE221" s="26">
        <v>36.47</v>
      </c>
      <c r="AF221" s="26">
        <v>50.65</v>
      </c>
      <c r="AG221" s="26">
        <v>30.85</v>
      </c>
      <c r="AH221" s="25">
        <v>191.34</v>
      </c>
      <c r="AI221" s="26">
        <v>60.64</v>
      </c>
    </row>
    <row r="222" spans="1:35" x14ac:dyDescent="0.45">
      <c r="A222" s="24" t="s">
        <v>501</v>
      </c>
      <c r="B222" t="s">
        <v>502</v>
      </c>
      <c r="C222" s="24">
        <v>12</v>
      </c>
      <c r="D222" s="26">
        <v>4.46</v>
      </c>
      <c r="E222" s="26">
        <v>0.46</v>
      </c>
      <c r="F222" s="26">
        <v>3.23</v>
      </c>
      <c r="G222" s="26">
        <v>0.12</v>
      </c>
      <c r="H222" s="26">
        <v>0.65</v>
      </c>
      <c r="I222" s="26">
        <v>11.61</v>
      </c>
      <c r="J222" s="26">
        <v>2.31</v>
      </c>
      <c r="K222" s="26">
        <v>2.98</v>
      </c>
      <c r="L222" s="26">
        <v>0.31</v>
      </c>
      <c r="M222" s="26">
        <v>6.01</v>
      </c>
      <c r="N222" s="26">
        <v>16.649999999999999</v>
      </c>
      <c r="O222" s="26">
        <v>4.2699999999999996</v>
      </c>
      <c r="P222" s="26">
        <v>4.16</v>
      </c>
      <c r="Q222" s="26">
        <v>6.03</v>
      </c>
      <c r="R222" s="26">
        <v>1.96</v>
      </c>
      <c r="S222" s="26">
        <v>0.99</v>
      </c>
      <c r="T222" s="26">
        <v>0.04</v>
      </c>
      <c r="U222" s="26">
        <v>2.68</v>
      </c>
      <c r="V222" s="26">
        <v>0.62</v>
      </c>
      <c r="W222" s="26">
        <v>-2.36</v>
      </c>
      <c r="X222" s="26">
        <v>1.53</v>
      </c>
      <c r="Y222" s="26">
        <v>0.14000000000000001</v>
      </c>
      <c r="Z222" s="26">
        <v>0.57999999999999996</v>
      </c>
      <c r="AA222" s="26">
        <v>2.0299999999999998</v>
      </c>
      <c r="AB222" s="26">
        <v>-1.22</v>
      </c>
      <c r="AC222" s="26">
        <v>-45</v>
      </c>
      <c r="AD222" s="26">
        <v>-6.83</v>
      </c>
      <c r="AE222" s="26">
        <v>-27.05</v>
      </c>
      <c r="AF222" s="26">
        <v>-7.34</v>
      </c>
      <c r="AG222" s="26">
        <v>-3.77</v>
      </c>
      <c r="AH222" s="25"/>
      <c r="AI222" s="26">
        <v>-4.1900000000000004</v>
      </c>
    </row>
    <row r="223" spans="1:35" x14ac:dyDescent="0.45">
      <c r="A223" s="24" t="s">
        <v>503</v>
      </c>
      <c r="B223" t="s">
        <v>504</v>
      </c>
      <c r="C223" s="24">
        <v>12</v>
      </c>
      <c r="D223" s="26">
        <v>-2.5</v>
      </c>
      <c r="E223" s="26">
        <v>-0.1</v>
      </c>
      <c r="F223" s="26">
        <v>0.32</v>
      </c>
      <c r="G223" s="26">
        <v>-0.23</v>
      </c>
      <c r="H223" s="26">
        <v>-2.48</v>
      </c>
      <c r="I223" s="26">
        <v>-5.78</v>
      </c>
      <c r="J223" s="26">
        <v>-2.12</v>
      </c>
      <c r="K223" s="26">
        <v>-1.07</v>
      </c>
      <c r="L223" s="26">
        <v>-0.54</v>
      </c>
      <c r="M223" s="26">
        <v>-2.0499999999999998</v>
      </c>
      <c r="N223" s="26">
        <v>0.68</v>
      </c>
      <c r="O223" s="26">
        <v>-0.01</v>
      </c>
      <c r="P223" s="26">
        <v>-0.09</v>
      </c>
      <c r="Q223" s="26">
        <v>-0.5</v>
      </c>
      <c r="R223" s="26">
        <v>1.28</v>
      </c>
      <c r="S223" s="26">
        <v>-0.56999999999999995</v>
      </c>
      <c r="T223" s="26">
        <v>-0.54</v>
      </c>
      <c r="U223" s="26">
        <v>-0.55000000000000004</v>
      </c>
      <c r="V223" s="26">
        <v>0.24</v>
      </c>
      <c r="W223" s="26">
        <v>0.28000000000000003</v>
      </c>
      <c r="X223" s="26">
        <v>-2.99</v>
      </c>
      <c r="Y223" s="26">
        <v>-0.56999999999999995</v>
      </c>
      <c r="Z223" s="26">
        <v>-0.52</v>
      </c>
      <c r="AA223" s="26">
        <v>-0.82</v>
      </c>
      <c r="AB223" s="26">
        <v>-1.08</v>
      </c>
      <c r="AC223" s="26">
        <v>-1.6</v>
      </c>
      <c r="AD223" s="26">
        <v>-0.8</v>
      </c>
      <c r="AE223" s="26">
        <v>-0.33</v>
      </c>
      <c r="AF223" s="26">
        <v>-0.42</v>
      </c>
      <c r="AG223" s="26">
        <v>-0.04</v>
      </c>
      <c r="AH223" s="25"/>
      <c r="AI223" s="26">
        <v>-0.48</v>
      </c>
    </row>
    <row r="224" spans="1:35" x14ac:dyDescent="0.45">
      <c r="A224" s="24" t="s">
        <v>505</v>
      </c>
      <c r="B224" t="s">
        <v>506</v>
      </c>
      <c r="C224" s="24">
        <v>12</v>
      </c>
      <c r="D224" s="27">
        <v>27.45</v>
      </c>
      <c r="E224" s="27">
        <v>11.03</v>
      </c>
      <c r="F224" s="27">
        <v>5.0999999999999996</v>
      </c>
      <c r="G224" s="27">
        <v>8.5399999999999991</v>
      </c>
      <c r="H224" s="27">
        <v>2.79</v>
      </c>
      <c r="I224" s="27">
        <v>72.27</v>
      </c>
      <c r="J224" s="27">
        <v>10</v>
      </c>
      <c r="K224" s="27">
        <v>15.2</v>
      </c>
      <c r="L224" s="27">
        <v>20.97</v>
      </c>
      <c r="M224" s="27">
        <v>26.1</v>
      </c>
      <c r="N224" s="27">
        <v>131.93</v>
      </c>
      <c r="O224" s="27">
        <v>43.43</v>
      </c>
      <c r="P224" s="27">
        <v>38.67</v>
      </c>
      <c r="Q224" s="27">
        <v>41.38</v>
      </c>
      <c r="R224" s="27">
        <v>8.4600000000000009</v>
      </c>
      <c r="S224" s="27">
        <v>34.85</v>
      </c>
      <c r="T224" s="27">
        <v>10.63</v>
      </c>
      <c r="U224" s="27">
        <v>11.96</v>
      </c>
      <c r="V224" s="27">
        <v>9.3699999999999992</v>
      </c>
      <c r="W224" s="27">
        <v>2.89</v>
      </c>
      <c r="X224" s="27">
        <v>45.09</v>
      </c>
      <c r="Y224" s="27">
        <v>6.66</v>
      </c>
      <c r="Z224" s="27">
        <v>10.58</v>
      </c>
      <c r="AA224" s="27">
        <v>11.49</v>
      </c>
      <c r="AB224" s="27">
        <v>16.36</v>
      </c>
      <c r="AC224" s="27">
        <v>2.34</v>
      </c>
      <c r="AD224" s="27">
        <v>4.8600000000000003</v>
      </c>
      <c r="AE224" s="27">
        <v>-1.48</v>
      </c>
      <c r="AF224" s="27">
        <v>1.7</v>
      </c>
      <c r="AG224" s="27">
        <v>-2.74</v>
      </c>
      <c r="AH224" s="25"/>
      <c r="AI224" s="27">
        <v>18.09</v>
      </c>
    </row>
    <row r="225" spans="1:35" x14ac:dyDescent="0.45">
      <c r="A225" s="24" t="s">
        <v>507</v>
      </c>
      <c r="B225" t="s">
        <v>508</v>
      </c>
      <c r="C225" s="24">
        <v>12</v>
      </c>
      <c r="D225" s="26">
        <v>-1.04</v>
      </c>
      <c r="E225" s="26">
        <v>0.39</v>
      </c>
      <c r="F225" s="26">
        <v>0.87</v>
      </c>
      <c r="G225" s="26">
        <v>-2.0099999999999998</v>
      </c>
      <c r="H225" s="26">
        <v>-0.28000000000000003</v>
      </c>
      <c r="I225" s="26">
        <v>-3.23</v>
      </c>
      <c r="J225" s="26">
        <v>3.86</v>
      </c>
      <c r="K225" s="26">
        <v>-20.79</v>
      </c>
      <c r="L225" s="26">
        <v>11.37</v>
      </c>
      <c r="M225" s="26">
        <v>2.35</v>
      </c>
      <c r="N225" s="26">
        <v>-6.19</v>
      </c>
      <c r="O225" s="26">
        <v>-0.93</v>
      </c>
      <c r="P225" s="26">
        <v>0.22</v>
      </c>
      <c r="Q225" s="26">
        <v>1.97</v>
      </c>
      <c r="R225" s="26">
        <v>-7.45</v>
      </c>
      <c r="S225" s="26">
        <v>2.04</v>
      </c>
      <c r="T225" s="26">
        <v>1.0900000000000001</v>
      </c>
      <c r="U225" s="26">
        <v>0.83</v>
      </c>
      <c r="V225" s="26">
        <v>-1.05</v>
      </c>
      <c r="W225" s="26">
        <v>1.17</v>
      </c>
      <c r="X225" s="26">
        <v>-2.0099999999999998</v>
      </c>
      <c r="Y225" s="26">
        <v>0.41</v>
      </c>
      <c r="Z225" s="26">
        <v>-0.24</v>
      </c>
      <c r="AA225" s="26">
        <v>-1.99</v>
      </c>
      <c r="AB225" s="26">
        <v>-0.19</v>
      </c>
      <c r="AC225" s="26">
        <v>1.49</v>
      </c>
      <c r="AD225" s="26">
        <v>-1.43</v>
      </c>
      <c r="AE225" s="26">
        <v>1.22</v>
      </c>
      <c r="AF225" s="26">
        <v>-0.23</v>
      </c>
      <c r="AG225" s="26">
        <v>1.94</v>
      </c>
      <c r="AH225" s="25"/>
      <c r="AI225" s="26">
        <v>0.54</v>
      </c>
    </row>
    <row r="226" spans="1:35" x14ac:dyDescent="0.45">
      <c r="A226" s="24" t="s">
        <v>509</v>
      </c>
      <c r="B226" t="s">
        <v>510</v>
      </c>
      <c r="C226" s="24">
        <v>12</v>
      </c>
      <c r="D226" s="26">
        <v>1.5</v>
      </c>
      <c r="E226" s="26">
        <v>2.72</v>
      </c>
      <c r="F226" s="26">
        <v>1.71</v>
      </c>
      <c r="G226" s="26">
        <v>-4.6399999999999997</v>
      </c>
      <c r="H226" s="26">
        <v>1.7</v>
      </c>
      <c r="I226" s="26">
        <v>1.42</v>
      </c>
      <c r="J226" s="26">
        <v>1.87</v>
      </c>
      <c r="K226" s="26">
        <v>2.42</v>
      </c>
      <c r="L226" s="26">
        <v>-2.92</v>
      </c>
      <c r="M226" s="26">
        <v>0.05</v>
      </c>
      <c r="N226" s="26">
        <v>-17.22</v>
      </c>
      <c r="O226" s="26">
        <v>0.22</v>
      </c>
      <c r="P226" s="26">
        <v>1.81</v>
      </c>
      <c r="Q226" s="26">
        <v>-20.93</v>
      </c>
      <c r="R226" s="26">
        <v>1.68</v>
      </c>
      <c r="S226" s="26">
        <v>-6.65</v>
      </c>
      <c r="T226" s="26">
        <v>1.57</v>
      </c>
      <c r="U226" s="26">
        <v>2.59</v>
      </c>
      <c r="V226" s="26">
        <v>-9.48</v>
      </c>
      <c r="W226" s="26">
        <v>-1.33</v>
      </c>
      <c r="X226" s="26">
        <v>8.02</v>
      </c>
      <c r="Y226" s="26">
        <v>2.17</v>
      </c>
      <c r="Z226" s="26">
        <v>3.39</v>
      </c>
      <c r="AA226" s="26">
        <v>1.89</v>
      </c>
      <c r="AB226" s="26">
        <v>0.56999999999999995</v>
      </c>
      <c r="AC226" s="26">
        <v>4.29</v>
      </c>
      <c r="AD226" s="26">
        <v>1.95</v>
      </c>
      <c r="AE226" s="26">
        <v>0.9</v>
      </c>
      <c r="AF226" s="26">
        <v>1.02</v>
      </c>
      <c r="AG226" s="26">
        <v>0.41</v>
      </c>
      <c r="AH226" s="25"/>
      <c r="AI226" s="26">
        <v>2.75</v>
      </c>
    </row>
    <row r="227" spans="1:35" x14ac:dyDescent="0.45">
      <c r="A227" s="24" t="s">
        <v>511</v>
      </c>
      <c r="B227" t="s">
        <v>512</v>
      </c>
      <c r="C227" s="24">
        <v>12</v>
      </c>
      <c r="D227" s="26">
        <v>66.260000000000005</v>
      </c>
      <c r="E227" s="26">
        <v>20.079999999999998</v>
      </c>
      <c r="F227" s="26">
        <v>26.44</v>
      </c>
      <c r="G227" s="26">
        <v>18.93</v>
      </c>
      <c r="H227" s="26">
        <v>0.81</v>
      </c>
      <c r="I227" s="26">
        <v>84.31</v>
      </c>
      <c r="J227" s="26">
        <v>30.97</v>
      </c>
      <c r="K227" s="26">
        <v>24.84</v>
      </c>
      <c r="L227" s="26">
        <v>17.32</v>
      </c>
      <c r="M227" s="26">
        <v>11.19</v>
      </c>
      <c r="N227" s="26">
        <v>42.83</v>
      </c>
      <c r="O227" s="26">
        <v>17.48</v>
      </c>
      <c r="P227" s="26">
        <v>10.64</v>
      </c>
      <c r="Q227" s="26">
        <v>12.92</v>
      </c>
      <c r="R227" s="26">
        <v>1.79</v>
      </c>
      <c r="S227" s="26">
        <v>116.88</v>
      </c>
      <c r="T227" s="26">
        <v>16.079999999999998</v>
      </c>
      <c r="U227" s="26">
        <v>27.84</v>
      </c>
      <c r="V227" s="26">
        <v>35.840000000000003</v>
      </c>
      <c r="W227" s="26">
        <v>37.119999999999997</v>
      </c>
      <c r="X227" s="26">
        <v>169.42</v>
      </c>
      <c r="Y227" s="26">
        <v>42.3</v>
      </c>
      <c r="Z227" s="26">
        <v>55.22</v>
      </c>
      <c r="AA227" s="26">
        <v>40.049999999999997</v>
      </c>
      <c r="AB227" s="26">
        <v>31.85</v>
      </c>
      <c r="AC227" s="26">
        <v>141.07</v>
      </c>
      <c r="AD227" s="26">
        <v>47.48</v>
      </c>
      <c r="AE227" s="26">
        <v>23.72</v>
      </c>
      <c r="AF227" s="26">
        <v>29.78</v>
      </c>
      <c r="AG227" s="26">
        <v>40.090000000000003</v>
      </c>
      <c r="AH227" s="25"/>
      <c r="AI227" s="26">
        <v>36.65</v>
      </c>
    </row>
    <row r="228" spans="1:35" x14ac:dyDescent="0.45">
      <c r="A228" s="24" t="s">
        <v>513</v>
      </c>
      <c r="B228" t="s">
        <v>514</v>
      </c>
      <c r="C228" s="24">
        <v>12</v>
      </c>
      <c r="D228" s="26">
        <v>38.1</v>
      </c>
      <c r="E228" s="26">
        <v>13.39</v>
      </c>
      <c r="F228" s="26">
        <v>11.62</v>
      </c>
      <c r="G228" s="26">
        <v>5.97</v>
      </c>
      <c r="H228" s="26">
        <v>7.11</v>
      </c>
      <c r="I228" s="26">
        <v>8.36</v>
      </c>
      <c r="J228" s="26">
        <v>3.86</v>
      </c>
      <c r="K228" s="26">
        <v>2.87</v>
      </c>
      <c r="L228" s="26">
        <v>-0.59</v>
      </c>
      <c r="M228" s="26">
        <v>2.2200000000000002</v>
      </c>
      <c r="N228" s="26">
        <v>-2.91</v>
      </c>
      <c r="O228" s="26">
        <v>2.71</v>
      </c>
      <c r="P228" s="26">
        <v>1.38</v>
      </c>
      <c r="Q228" s="26">
        <v>-2.58</v>
      </c>
      <c r="R228" s="26">
        <v>-4.43</v>
      </c>
      <c r="S228" s="26">
        <v>-30.84</v>
      </c>
      <c r="T228" s="27">
        <v>-12.7</v>
      </c>
      <c r="U228" s="27">
        <v>-2.2799999999999998</v>
      </c>
      <c r="V228" s="27">
        <v>-9.2799999999999994</v>
      </c>
      <c r="W228" s="26">
        <v>-6.58</v>
      </c>
      <c r="X228" s="26">
        <v>-22.14</v>
      </c>
      <c r="Y228" s="27">
        <v>-3.06</v>
      </c>
      <c r="Z228" s="27">
        <v>-2.84</v>
      </c>
      <c r="AA228" s="26">
        <v>-13.5</v>
      </c>
      <c r="AB228" s="26">
        <v>-2.74</v>
      </c>
      <c r="AC228" s="26">
        <v>-47.51</v>
      </c>
      <c r="AD228" s="27">
        <v>-8.32</v>
      </c>
      <c r="AE228" s="26">
        <v>-11.31</v>
      </c>
      <c r="AF228" s="26">
        <v>-7.52</v>
      </c>
      <c r="AG228" s="26">
        <v>-20.37</v>
      </c>
      <c r="AH228" s="25"/>
      <c r="AI228" s="26">
        <v>-7.15</v>
      </c>
    </row>
    <row r="229" spans="1:35" x14ac:dyDescent="0.45">
      <c r="A229" s="24" t="s">
        <v>515</v>
      </c>
      <c r="B229" t="s">
        <v>516</v>
      </c>
      <c r="C229" s="24">
        <v>12</v>
      </c>
      <c r="D229" s="26">
        <v>23.6</v>
      </c>
      <c r="E229" s="26">
        <v>2.9</v>
      </c>
      <c r="F229" s="26">
        <v>3.21</v>
      </c>
      <c r="G229" s="26">
        <v>8.25</v>
      </c>
      <c r="H229" s="26">
        <v>9.24</v>
      </c>
      <c r="I229" s="26">
        <v>69.790000000000006</v>
      </c>
      <c r="J229" s="26">
        <v>17.32</v>
      </c>
      <c r="K229" s="26">
        <v>19.27</v>
      </c>
      <c r="L229" s="26">
        <v>18.309999999999999</v>
      </c>
      <c r="M229" s="26">
        <v>14.88</v>
      </c>
      <c r="N229" s="26">
        <v>26.05</v>
      </c>
      <c r="O229" s="26">
        <v>21.82</v>
      </c>
      <c r="P229" s="26">
        <v>21.84</v>
      </c>
      <c r="Q229" s="26">
        <v>-17.57</v>
      </c>
      <c r="R229" s="26">
        <v>-0.04</v>
      </c>
      <c r="S229" s="26">
        <v>-30.2</v>
      </c>
      <c r="T229" s="26">
        <v>-15.48</v>
      </c>
      <c r="U229" s="26">
        <v>-6.76</v>
      </c>
      <c r="V229" s="26">
        <v>-8.3000000000000007</v>
      </c>
      <c r="W229" s="26">
        <v>0.34</v>
      </c>
      <c r="X229" s="26">
        <v>24.97</v>
      </c>
      <c r="Y229" s="26">
        <v>1.99</v>
      </c>
      <c r="Z229" s="26">
        <v>14.48</v>
      </c>
      <c r="AA229" s="26">
        <v>3.91</v>
      </c>
      <c r="AB229" s="26">
        <v>4.59</v>
      </c>
      <c r="AC229" s="26">
        <v>14.82</v>
      </c>
      <c r="AD229" s="26">
        <v>1.02</v>
      </c>
      <c r="AE229" s="26">
        <v>4.0999999999999996</v>
      </c>
      <c r="AF229" s="26">
        <v>4.05</v>
      </c>
      <c r="AG229" s="26">
        <v>5.65</v>
      </c>
      <c r="AH229" s="25"/>
      <c r="AI229" s="26">
        <v>4.3499999999999996</v>
      </c>
    </row>
    <row r="230" spans="1:35" x14ac:dyDescent="0.45">
      <c r="A230" s="24" t="s">
        <v>517</v>
      </c>
      <c r="B230" t="s">
        <v>518</v>
      </c>
      <c r="C230" s="24">
        <v>12</v>
      </c>
      <c r="D230" s="26">
        <v>9.25</v>
      </c>
      <c r="E230" s="26">
        <v>1.63</v>
      </c>
      <c r="F230" s="26">
        <v>1.61</v>
      </c>
      <c r="G230" s="26">
        <v>1.69</v>
      </c>
      <c r="H230" s="26">
        <v>4.33</v>
      </c>
      <c r="I230" s="26">
        <v>21.88</v>
      </c>
      <c r="J230" s="26">
        <v>2.59</v>
      </c>
      <c r="K230" s="26">
        <v>3.54</v>
      </c>
      <c r="L230" s="26">
        <v>2.79</v>
      </c>
      <c r="M230" s="26">
        <v>12.95</v>
      </c>
      <c r="N230" s="26">
        <v>11.79</v>
      </c>
      <c r="O230" s="26">
        <v>2.85</v>
      </c>
      <c r="P230" s="26">
        <v>2.82</v>
      </c>
      <c r="Q230" s="26">
        <v>2.4900000000000002</v>
      </c>
      <c r="R230" s="26">
        <v>3.64</v>
      </c>
      <c r="S230" s="26">
        <v>11.02</v>
      </c>
      <c r="T230" s="26">
        <v>2.98</v>
      </c>
      <c r="U230" s="26">
        <v>2.5299999999999998</v>
      </c>
      <c r="V230" s="26">
        <v>1.93</v>
      </c>
      <c r="W230" s="26">
        <v>3.58</v>
      </c>
      <c r="X230" s="26">
        <v>15.99</v>
      </c>
      <c r="Y230" s="26">
        <v>2.19</v>
      </c>
      <c r="Z230" s="26">
        <v>2.74</v>
      </c>
      <c r="AA230" s="26">
        <v>4.59</v>
      </c>
      <c r="AB230" s="26">
        <v>6.47</v>
      </c>
      <c r="AC230" s="26">
        <v>14.27</v>
      </c>
      <c r="AD230" s="26">
        <v>4.63</v>
      </c>
      <c r="AE230" s="26">
        <v>3.2</v>
      </c>
      <c r="AF230" s="26">
        <v>2.7</v>
      </c>
      <c r="AG230" s="26">
        <v>3.75</v>
      </c>
      <c r="AH230" s="25"/>
      <c r="AI230" s="26">
        <v>4.71</v>
      </c>
    </row>
    <row r="231" spans="1:35" x14ac:dyDescent="0.45">
      <c r="A231" s="24" t="s">
        <v>519</v>
      </c>
      <c r="B231" t="s">
        <v>520</v>
      </c>
      <c r="C231" s="24">
        <v>12</v>
      </c>
      <c r="D231" s="26">
        <v>13</v>
      </c>
      <c r="E231" s="26">
        <v>4.24</v>
      </c>
      <c r="F231" s="26">
        <v>1.81</v>
      </c>
      <c r="G231" s="26">
        <v>4.01</v>
      </c>
      <c r="H231" s="26">
        <v>2.94</v>
      </c>
      <c r="I231" s="26">
        <v>9.84</v>
      </c>
      <c r="J231" s="26">
        <v>3.81</v>
      </c>
      <c r="K231" s="26">
        <v>3.27</v>
      </c>
      <c r="L231" s="26">
        <v>0.94</v>
      </c>
      <c r="M231" s="26">
        <v>1.82</v>
      </c>
      <c r="N231" s="26">
        <v>0.08</v>
      </c>
      <c r="O231" s="26">
        <v>2.94</v>
      </c>
      <c r="P231" s="26">
        <v>-0.26</v>
      </c>
      <c r="Q231" s="26">
        <v>0.6</v>
      </c>
      <c r="R231" s="26">
        <v>-3.2</v>
      </c>
      <c r="S231" s="26">
        <v>-3.84</v>
      </c>
      <c r="T231" s="26">
        <v>0.79</v>
      </c>
      <c r="U231" s="26">
        <v>-8.6</v>
      </c>
      <c r="V231" s="26">
        <v>4.3</v>
      </c>
      <c r="W231" s="26">
        <v>-0.33</v>
      </c>
      <c r="X231" s="26">
        <v>12.52</v>
      </c>
      <c r="Y231" s="26">
        <v>2.78</v>
      </c>
      <c r="Z231" s="26">
        <v>4.5199999999999996</v>
      </c>
      <c r="AA231" s="26">
        <v>4.3</v>
      </c>
      <c r="AB231" s="26">
        <v>0.91</v>
      </c>
      <c r="AC231" s="26">
        <v>13.27</v>
      </c>
      <c r="AD231" s="26">
        <v>3.54</v>
      </c>
      <c r="AE231" s="27">
        <v>4</v>
      </c>
      <c r="AF231" s="26">
        <v>2.73</v>
      </c>
      <c r="AG231" s="26">
        <v>3</v>
      </c>
      <c r="AH231" s="25"/>
      <c r="AI231" s="26">
        <v>3.47</v>
      </c>
    </row>
    <row r="232" spans="1:35" x14ac:dyDescent="0.45">
      <c r="A232" s="24" t="s">
        <v>521</v>
      </c>
      <c r="B232" t="s">
        <v>522</v>
      </c>
      <c r="C232" s="24">
        <v>12</v>
      </c>
      <c r="D232" s="26">
        <v>31.97</v>
      </c>
      <c r="E232" s="26">
        <v>30.99</v>
      </c>
      <c r="F232" s="26">
        <v>4.0999999999999996</v>
      </c>
      <c r="G232" s="26">
        <v>-9.84</v>
      </c>
      <c r="H232" s="26">
        <v>6.71</v>
      </c>
      <c r="I232" s="26">
        <v>59.53</v>
      </c>
      <c r="J232" s="26">
        <v>57.24</v>
      </c>
      <c r="K232" s="26">
        <v>5.85</v>
      </c>
      <c r="L232" s="26">
        <v>7.44</v>
      </c>
      <c r="M232" s="26">
        <v>-11</v>
      </c>
      <c r="N232" s="26">
        <v>49.26</v>
      </c>
      <c r="O232" s="26">
        <v>54.59</v>
      </c>
      <c r="P232" s="26">
        <v>24.09</v>
      </c>
      <c r="Q232" s="26">
        <v>11.8</v>
      </c>
      <c r="R232" s="26">
        <v>-41.22</v>
      </c>
      <c r="S232" s="26">
        <v>120.24</v>
      </c>
      <c r="T232" s="26">
        <v>80.3</v>
      </c>
      <c r="U232" s="26">
        <v>18.34</v>
      </c>
      <c r="V232" s="26">
        <v>24.78</v>
      </c>
      <c r="W232" s="26">
        <v>-3.18</v>
      </c>
      <c r="X232" s="26">
        <v>101.37</v>
      </c>
      <c r="Y232" s="26">
        <v>73.06</v>
      </c>
      <c r="Z232" s="26">
        <v>17.14</v>
      </c>
      <c r="AA232" s="26">
        <v>23.01</v>
      </c>
      <c r="AB232" s="26">
        <v>-11.84</v>
      </c>
      <c r="AC232" s="26">
        <v>111.51</v>
      </c>
      <c r="AD232" s="26">
        <v>81.319999999999993</v>
      </c>
      <c r="AE232" s="26">
        <v>20.98</v>
      </c>
      <c r="AF232" s="26">
        <v>9.3000000000000007</v>
      </c>
      <c r="AG232" s="26">
        <v>-0.1</v>
      </c>
      <c r="AH232" s="25">
        <v>140.1</v>
      </c>
      <c r="AI232" s="27">
        <v>94.24</v>
      </c>
    </row>
    <row r="233" spans="1:35" x14ac:dyDescent="0.45">
      <c r="A233" s="24" t="s">
        <v>523</v>
      </c>
      <c r="B233" t="s">
        <v>524</v>
      </c>
      <c r="C233" s="24">
        <v>12</v>
      </c>
      <c r="D233" s="26">
        <v>19.649999999999999</v>
      </c>
      <c r="E233" s="26">
        <v>3.96</v>
      </c>
      <c r="F233" s="26">
        <v>2.69</v>
      </c>
      <c r="G233" s="26">
        <v>10.73</v>
      </c>
      <c r="H233" s="26">
        <v>2.2799999999999998</v>
      </c>
      <c r="I233" s="26">
        <v>11.2</v>
      </c>
      <c r="J233" s="26">
        <v>4.41</v>
      </c>
      <c r="K233" s="26">
        <v>3.43</v>
      </c>
      <c r="L233" s="26">
        <v>2.93</v>
      </c>
      <c r="M233" s="26">
        <v>0.43</v>
      </c>
      <c r="N233" s="26">
        <v>6.06</v>
      </c>
      <c r="O233" s="26">
        <v>0.42</v>
      </c>
      <c r="P233" s="26">
        <v>2.46</v>
      </c>
      <c r="Q233" s="26">
        <v>0.69</v>
      </c>
      <c r="R233" s="26">
        <v>2.4900000000000002</v>
      </c>
      <c r="S233" s="26">
        <v>9.0500000000000007</v>
      </c>
      <c r="T233" s="26">
        <v>2.5299999999999998</v>
      </c>
      <c r="U233" s="26">
        <v>2.2799999999999998</v>
      </c>
      <c r="V233" s="26">
        <v>3.16</v>
      </c>
      <c r="W233" s="26">
        <v>1.08</v>
      </c>
      <c r="X233" s="26">
        <v>12.6</v>
      </c>
      <c r="Y233" s="26">
        <v>4.0599999999999996</v>
      </c>
      <c r="Z233" s="26">
        <v>3.62</v>
      </c>
      <c r="AA233" s="26">
        <v>0.76</v>
      </c>
      <c r="AB233" s="26">
        <v>4.17</v>
      </c>
      <c r="AC233" s="26">
        <v>11.54</v>
      </c>
      <c r="AD233" s="26">
        <v>3.09</v>
      </c>
      <c r="AE233" s="26">
        <v>2.42</v>
      </c>
      <c r="AF233" s="26">
        <v>3.06</v>
      </c>
      <c r="AG233" s="26">
        <v>2.97</v>
      </c>
      <c r="AH233" s="25"/>
      <c r="AI233" s="26">
        <v>3.35</v>
      </c>
    </row>
    <row r="234" spans="1:35" x14ac:dyDescent="0.45">
      <c r="A234" s="24" t="s">
        <v>525</v>
      </c>
      <c r="B234" t="s">
        <v>526</v>
      </c>
      <c r="C234" s="24">
        <v>12</v>
      </c>
      <c r="D234" s="26">
        <v>26.21</v>
      </c>
      <c r="E234" s="26">
        <v>11.25</v>
      </c>
      <c r="F234" s="26">
        <v>7.51</v>
      </c>
      <c r="G234" s="26">
        <v>4.88</v>
      </c>
      <c r="H234" s="26">
        <v>2.58</v>
      </c>
      <c r="I234" s="26">
        <v>-9.33</v>
      </c>
      <c r="J234" s="26">
        <v>3.27</v>
      </c>
      <c r="K234" s="26">
        <v>0.09</v>
      </c>
      <c r="L234" s="26">
        <v>-3.61</v>
      </c>
      <c r="M234" s="26">
        <v>-9.08</v>
      </c>
      <c r="N234" s="26">
        <v>14.72</v>
      </c>
      <c r="O234" s="26">
        <v>0.61</v>
      </c>
      <c r="P234" s="26">
        <v>0.81</v>
      </c>
      <c r="Q234" s="26">
        <v>10.09</v>
      </c>
      <c r="R234" s="26">
        <v>3.22</v>
      </c>
      <c r="S234" s="26">
        <v>43.23</v>
      </c>
      <c r="T234" s="26">
        <v>11.65</v>
      </c>
      <c r="U234" s="26">
        <v>13.58</v>
      </c>
      <c r="V234" s="26">
        <v>23.61</v>
      </c>
      <c r="W234" s="26">
        <v>-5.6</v>
      </c>
      <c r="X234" s="26">
        <v>6.72</v>
      </c>
      <c r="Y234" s="26">
        <v>7.13</v>
      </c>
      <c r="Z234" s="26">
        <v>4.5999999999999996</v>
      </c>
      <c r="AA234" s="26">
        <v>4.01</v>
      </c>
      <c r="AB234" s="26">
        <v>-9.02</v>
      </c>
      <c r="AC234" s="26">
        <v>-13.7</v>
      </c>
      <c r="AD234" s="26">
        <v>10.4</v>
      </c>
      <c r="AE234" s="26">
        <v>4.57</v>
      </c>
      <c r="AF234" s="26">
        <v>7.85</v>
      </c>
      <c r="AG234" s="26">
        <v>-36.53</v>
      </c>
      <c r="AH234" s="25"/>
      <c r="AI234" s="26">
        <v>8.1</v>
      </c>
    </row>
    <row r="235" spans="1:35" x14ac:dyDescent="0.45">
      <c r="A235" s="24" t="s">
        <v>527</v>
      </c>
      <c r="B235" t="s">
        <v>528</v>
      </c>
      <c r="C235" s="24">
        <v>12</v>
      </c>
      <c r="D235" s="26">
        <v>9.2200000000000006</v>
      </c>
      <c r="E235" s="26">
        <v>-1.1399999999999999</v>
      </c>
      <c r="F235" s="26">
        <v>1.58</v>
      </c>
      <c r="G235" s="26">
        <v>2.4900000000000002</v>
      </c>
      <c r="H235" s="26">
        <v>6.29</v>
      </c>
      <c r="I235" s="26">
        <v>32.47</v>
      </c>
      <c r="J235" s="26">
        <v>22.36</v>
      </c>
      <c r="K235" s="26">
        <v>-6.92</v>
      </c>
      <c r="L235" s="26">
        <v>3.75</v>
      </c>
      <c r="M235" s="26">
        <v>13.28</v>
      </c>
      <c r="N235" s="26">
        <v>70.06</v>
      </c>
      <c r="O235" s="26">
        <v>57.94</v>
      </c>
      <c r="P235" s="26">
        <v>12.54</v>
      </c>
      <c r="Q235" s="26">
        <v>0.86</v>
      </c>
      <c r="R235" s="26">
        <v>-1.28</v>
      </c>
      <c r="S235" s="26">
        <v>6.09</v>
      </c>
      <c r="T235" s="26">
        <v>1.47</v>
      </c>
      <c r="U235" s="26">
        <v>6.7</v>
      </c>
      <c r="V235" s="26">
        <v>-2.12</v>
      </c>
      <c r="W235" s="26">
        <v>0.04</v>
      </c>
      <c r="X235" s="26">
        <v>2.79</v>
      </c>
      <c r="Y235" s="26">
        <v>1.95</v>
      </c>
      <c r="Z235" s="26">
        <v>1.05</v>
      </c>
      <c r="AA235" s="26">
        <v>-3.91</v>
      </c>
      <c r="AB235" s="26">
        <v>3.71</v>
      </c>
      <c r="AC235" s="26">
        <v>-116.64</v>
      </c>
      <c r="AD235" s="26">
        <v>-0.72</v>
      </c>
      <c r="AE235" s="26">
        <v>3.86</v>
      </c>
      <c r="AF235" s="26">
        <v>-2.2799999999999998</v>
      </c>
      <c r="AG235" s="26">
        <v>-117.51</v>
      </c>
      <c r="AH235" s="25"/>
      <c r="AI235" s="26">
        <v>-0.99</v>
      </c>
    </row>
    <row r="236" spans="1:35" x14ac:dyDescent="0.45">
      <c r="A236" s="24" t="s">
        <v>529</v>
      </c>
      <c r="B236" t="s">
        <v>530</v>
      </c>
      <c r="C236" s="24">
        <v>12</v>
      </c>
      <c r="D236" s="26">
        <v>5.84</v>
      </c>
      <c r="E236" s="26">
        <v>1.24</v>
      </c>
      <c r="F236" s="26">
        <v>1.33</v>
      </c>
      <c r="G236" s="26">
        <v>2.2400000000000002</v>
      </c>
      <c r="H236" s="26">
        <v>1.03</v>
      </c>
      <c r="I236" s="26">
        <v>4.5</v>
      </c>
      <c r="J236" s="26">
        <v>1.62</v>
      </c>
      <c r="K236" s="26">
        <v>0.28999999999999998</v>
      </c>
      <c r="L236" s="26">
        <v>2.06</v>
      </c>
      <c r="M236" s="26">
        <v>0.54</v>
      </c>
      <c r="N236" s="26">
        <v>5.04</v>
      </c>
      <c r="O236" s="26">
        <v>1.36</v>
      </c>
      <c r="P236" s="26">
        <v>0.43</v>
      </c>
      <c r="Q236" s="26">
        <v>1.92</v>
      </c>
      <c r="R236" s="26">
        <v>1.33</v>
      </c>
      <c r="S236" s="26">
        <v>3.86</v>
      </c>
      <c r="T236" s="26">
        <v>1.75</v>
      </c>
      <c r="U236" s="26">
        <v>0.5</v>
      </c>
      <c r="V236" s="26">
        <v>1.31</v>
      </c>
      <c r="W236" s="26">
        <v>0.3</v>
      </c>
      <c r="X236" s="26">
        <v>4.4000000000000004</v>
      </c>
      <c r="Y236" s="26">
        <v>1.36</v>
      </c>
      <c r="Z236" s="26">
        <v>0.59</v>
      </c>
      <c r="AA236" s="26">
        <v>1.33</v>
      </c>
      <c r="AB236" s="26">
        <v>1.1200000000000001</v>
      </c>
      <c r="AC236" s="26">
        <v>3.63</v>
      </c>
      <c r="AD236" s="26">
        <v>1.33</v>
      </c>
      <c r="AE236" s="26">
        <v>0.6</v>
      </c>
      <c r="AF236" s="26">
        <v>1.1100000000000001</v>
      </c>
      <c r="AG236" s="26">
        <v>0.57999999999999996</v>
      </c>
      <c r="AH236" s="25"/>
      <c r="AI236" s="26">
        <v>1.1599999999999999</v>
      </c>
    </row>
    <row r="237" spans="1:35" x14ac:dyDescent="0.45">
      <c r="A237" s="24" t="s">
        <v>531</v>
      </c>
      <c r="B237" t="s">
        <v>532</v>
      </c>
      <c r="C237" s="24">
        <v>12</v>
      </c>
      <c r="D237" s="26">
        <v>12.05</v>
      </c>
      <c r="E237" s="26">
        <v>1.32</v>
      </c>
      <c r="F237" s="26">
        <v>3.15</v>
      </c>
      <c r="G237" s="26">
        <v>3.02</v>
      </c>
      <c r="H237" s="26">
        <v>4.55</v>
      </c>
      <c r="I237" s="26">
        <v>7.61</v>
      </c>
      <c r="J237" s="26">
        <v>2.5</v>
      </c>
      <c r="K237" s="26">
        <v>3.93</v>
      </c>
      <c r="L237" s="26">
        <v>0.02</v>
      </c>
      <c r="M237" s="26">
        <v>1.1499999999999999</v>
      </c>
      <c r="N237" s="26">
        <v>9.6999999999999993</v>
      </c>
      <c r="O237" s="26">
        <v>2.2599999999999998</v>
      </c>
      <c r="P237" s="26">
        <v>3.37</v>
      </c>
      <c r="Q237" s="26">
        <v>2.62</v>
      </c>
      <c r="R237" s="26">
        <v>1.45</v>
      </c>
      <c r="S237" s="26">
        <v>13.07</v>
      </c>
      <c r="T237" s="26">
        <v>2.2799999999999998</v>
      </c>
      <c r="U237" s="26">
        <v>3.27</v>
      </c>
      <c r="V237" s="26">
        <v>3.37</v>
      </c>
      <c r="W237" s="26">
        <v>4.1500000000000004</v>
      </c>
      <c r="X237" s="26">
        <v>11.51</v>
      </c>
      <c r="Y237" s="26">
        <v>2.29</v>
      </c>
      <c r="Z237" s="26">
        <v>4.21</v>
      </c>
      <c r="AA237" s="26">
        <v>2.46</v>
      </c>
      <c r="AB237" s="26">
        <v>2.5499999999999998</v>
      </c>
      <c r="AC237" s="26">
        <v>9.18</v>
      </c>
      <c r="AD237" s="26">
        <v>1.3</v>
      </c>
      <c r="AE237" s="26">
        <v>1.99</v>
      </c>
      <c r="AF237" s="26">
        <v>3.11</v>
      </c>
      <c r="AG237" s="26">
        <v>2.78</v>
      </c>
      <c r="AH237" s="25"/>
      <c r="AI237" s="26">
        <v>3.21</v>
      </c>
    </row>
    <row r="238" spans="1:35" x14ac:dyDescent="0.45">
      <c r="A238" s="24" t="s">
        <v>533</v>
      </c>
      <c r="B238" t="s">
        <v>534</v>
      </c>
      <c r="C238" s="24">
        <v>12</v>
      </c>
      <c r="D238" s="26">
        <v>-52.77</v>
      </c>
      <c r="E238" s="26">
        <v>-9.31</v>
      </c>
      <c r="F238" s="26">
        <v>20.149999999999999</v>
      </c>
      <c r="G238" s="26">
        <v>-89.65</v>
      </c>
      <c r="H238" s="26">
        <v>26.04</v>
      </c>
      <c r="I238" s="26">
        <v>435.82</v>
      </c>
      <c r="J238" s="26">
        <v>71.650000000000006</v>
      </c>
      <c r="K238" s="26">
        <v>146.36000000000001</v>
      </c>
      <c r="L238" s="26">
        <v>142</v>
      </c>
      <c r="M238" s="26">
        <v>75.81</v>
      </c>
      <c r="N238" s="26">
        <v>15.65</v>
      </c>
      <c r="O238" s="26">
        <v>39.85</v>
      </c>
      <c r="P238" s="26">
        <v>39.26</v>
      </c>
      <c r="Q238" s="26">
        <v>-39.950000000000003</v>
      </c>
      <c r="R238" s="26">
        <v>-23.51</v>
      </c>
      <c r="S238" s="26">
        <v>7.0000000000000007E-2</v>
      </c>
      <c r="T238" s="26">
        <v>-7.7</v>
      </c>
      <c r="U238" s="26">
        <v>-1.66</v>
      </c>
      <c r="V238" s="26">
        <v>21.86</v>
      </c>
      <c r="W238" s="26">
        <v>-12.42</v>
      </c>
      <c r="X238" s="26">
        <v>453.16</v>
      </c>
      <c r="Y238" s="26">
        <v>2.17</v>
      </c>
      <c r="Z238" s="26">
        <v>1.27</v>
      </c>
      <c r="AA238" s="26">
        <v>332.12</v>
      </c>
      <c r="AB238" s="26">
        <v>117.59</v>
      </c>
      <c r="AC238" s="26">
        <v>329.91</v>
      </c>
      <c r="AD238" s="26">
        <v>65.040000000000006</v>
      </c>
      <c r="AE238" s="26">
        <v>71.62</v>
      </c>
      <c r="AF238" s="26">
        <v>63.19</v>
      </c>
      <c r="AG238" s="26">
        <v>130.05000000000001</v>
      </c>
      <c r="AH238" s="25">
        <v>332</v>
      </c>
      <c r="AI238" s="26">
        <v>73.290000000000006</v>
      </c>
    </row>
    <row r="239" spans="1:35" x14ac:dyDescent="0.45">
      <c r="A239" s="24" t="s">
        <v>535</v>
      </c>
      <c r="B239" t="s">
        <v>536</v>
      </c>
      <c r="C239" s="24">
        <v>12</v>
      </c>
      <c r="D239" s="26">
        <v>3.62</v>
      </c>
      <c r="E239" s="26">
        <v>1.56</v>
      </c>
      <c r="F239" s="26">
        <v>0.28000000000000003</v>
      </c>
      <c r="G239" s="26">
        <v>1.86</v>
      </c>
      <c r="H239" s="26">
        <v>-0.08</v>
      </c>
      <c r="I239" s="26">
        <v>5.92</v>
      </c>
      <c r="J239" s="26">
        <v>3.02</v>
      </c>
      <c r="K239" s="26">
        <v>0.65</v>
      </c>
      <c r="L239" s="26">
        <v>0.79</v>
      </c>
      <c r="M239" s="26">
        <v>1.47</v>
      </c>
      <c r="N239" s="26">
        <v>2.52</v>
      </c>
      <c r="O239" s="26">
        <v>2.3199999999999998</v>
      </c>
      <c r="P239" s="26">
        <v>1</v>
      </c>
      <c r="Q239" s="26">
        <v>1.23</v>
      </c>
      <c r="R239" s="26">
        <v>-2.0299999999999998</v>
      </c>
      <c r="S239" s="26">
        <v>5.63</v>
      </c>
      <c r="T239" s="26">
        <v>2.0099999999999998</v>
      </c>
      <c r="U239" s="26">
        <v>1.64</v>
      </c>
      <c r="V239" s="26">
        <v>1.18</v>
      </c>
      <c r="W239" s="26">
        <v>0.8</v>
      </c>
      <c r="X239" s="26">
        <v>6.8</v>
      </c>
      <c r="Y239" s="26">
        <v>1.49</v>
      </c>
      <c r="Z239" s="26">
        <v>2.0099999999999998</v>
      </c>
      <c r="AA239" s="26">
        <v>1.49</v>
      </c>
      <c r="AB239" s="26">
        <v>1.81</v>
      </c>
      <c r="AC239" s="26">
        <v>5.49</v>
      </c>
      <c r="AD239" s="26">
        <v>2.25</v>
      </c>
      <c r="AE239" s="26">
        <v>0.89</v>
      </c>
      <c r="AF239" s="26">
        <v>2.86</v>
      </c>
      <c r="AG239" s="26">
        <v>-0.51</v>
      </c>
      <c r="AH239" s="25"/>
      <c r="AI239" s="26">
        <v>0.45</v>
      </c>
    </row>
    <row r="240" spans="1:35" x14ac:dyDescent="0.45">
      <c r="A240" s="24" t="s">
        <v>537</v>
      </c>
      <c r="B240" t="s">
        <v>538</v>
      </c>
      <c r="C240" s="24">
        <v>12</v>
      </c>
      <c r="D240" s="26">
        <v>2.33</v>
      </c>
      <c r="E240" s="26">
        <v>0.67</v>
      </c>
      <c r="F240" s="26">
        <v>1.39</v>
      </c>
      <c r="G240" s="26">
        <v>2.4300000000000002</v>
      </c>
      <c r="H240" s="26">
        <v>-2.16</v>
      </c>
      <c r="I240" s="26">
        <v>-4.05</v>
      </c>
      <c r="J240" s="26">
        <v>1.39</v>
      </c>
      <c r="K240" s="26">
        <v>-6.62</v>
      </c>
      <c r="L240" s="26">
        <v>-1.42</v>
      </c>
      <c r="M240" s="26">
        <v>2.58</v>
      </c>
      <c r="N240" s="26">
        <v>1.53</v>
      </c>
      <c r="O240" s="26">
        <v>-0.83</v>
      </c>
      <c r="P240" s="26">
        <v>3.31</v>
      </c>
      <c r="Q240" s="26">
        <v>-0.53</v>
      </c>
      <c r="R240" s="26">
        <v>-0.42</v>
      </c>
      <c r="S240" s="26">
        <v>15.37</v>
      </c>
      <c r="T240" s="26">
        <v>5.96</v>
      </c>
      <c r="U240" s="26">
        <v>14.45</v>
      </c>
      <c r="V240" s="26">
        <v>3.32</v>
      </c>
      <c r="W240" s="26">
        <v>-8.35</v>
      </c>
      <c r="X240" s="26">
        <v>9.4700000000000006</v>
      </c>
      <c r="Y240" s="26">
        <v>2.7</v>
      </c>
      <c r="Z240" s="26">
        <v>5.61</v>
      </c>
      <c r="AA240" s="26">
        <v>-2.29</v>
      </c>
      <c r="AB240" s="26">
        <v>3.45</v>
      </c>
      <c r="AC240" s="26">
        <v>4.47</v>
      </c>
      <c r="AD240" s="26">
        <v>2.96</v>
      </c>
      <c r="AE240" s="26">
        <v>-3.79</v>
      </c>
      <c r="AF240" s="26">
        <v>9.14</v>
      </c>
      <c r="AG240" s="26">
        <v>-3.84</v>
      </c>
      <c r="AH240" s="25"/>
      <c r="AI240" s="26">
        <v>2.1800000000000002</v>
      </c>
    </row>
    <row r="241" spans="1:35" x14ac:dyDescent="0.45">
      <c r="A241" s="24" t="s">
        <v>539</v>
      </c>
      <c r="B241" t="s">
        <v>540</v>
      </c>
      <c r="C241" s="24">
        <v>12</v>
      </c>
      <c r="D241" s="26">
        <v>-85.47</v>
      </c>
      <c r="E241" s="27">
        <v>-21</v>
      </c>
      <c r="F241" s="26">
        <v>-32.090000000000003</v>
      </c>
      <c r="G241" s="26">
        <v>-19.79</v>
      </c>
      <c r="H241" s="26">
        <v>-12.58</v>
      </c>
      <c r="I241" s="26">
        <v>-76.91</v>
      </c>
      <c r="J241" s="26">
        <v>-26.93</v>
      </c>
      <c r="K241" s="26">
        <v>-13.95</v>
      </c>
      <c r="L241" s="26">
        <v>-19.489999999999998</v>
      </c>
      <c r="M241" s="26">
        <v>-16.54</v>
      </c>
      <c r="N241" s="26">
        <v>76.31</v>
      </c>
      <c r="O241" s="26">
        <v>-8.61</v>
      </c>
      <c r="P241" s="26">
        <v>86.28</v>
      </c>
      <c r="Q241" s="26">
        <v>-19.22</v>
      </c>
      <c r="R241" s="26">
        <v>41.1</v>
      </c>
      <c r="S241" s="26">
        <v>4.5599999999999996</v>
      </c>
      <c r="T241" s="26">
        <v>3.15</v>
      </c>
      <c r="U241" s="26">
        <v>5.77</v>
      </c>
      <c r="V241" s="26">
        <v>2.98</v>
      </c>
      <c r="W241" s="26">
        <v>-7.34</v>
      </c>
      <c r="X241" s="26">
        <v>-20.75</v>
      </c>
      <c r="Y241" s="26">
        <v>5.91</v>
      </c>
      <c r="Z241" s="26">
        <v>-3.15</v>
      </c>
      <c r="AA241" s="26">
        <v>-2.15</v>
      </c>
      <c r="AB241" s="26">
        <v>-21.37</v>
      </c>
      <c r="AC241" s="26">
        <v>-55.73</v>
      </c>
      <c r="AD241" s="26">
        <v>-14.07</v>
      </c>
      <c r="AE241" s="26">
        <v>-15.68</v>
      </c>
      <c r="AF241" s="26">
        <v>-28.41</v>
      </c>
      <c r="AG241" s="26">
        <v>2.42</v>
      </c>
      <c r="AH241" s="25"/>
      <c r="AI241" s="26">
        <v>-36.42</v>
      </c>
    </row>
    <row r="242" spans="1:35" x14ac:dyDescent="0.45">
      <c r="A242" s="24" t="s">
        <v>541</v>
      </c>
      <c r="B242" t="s">
        <v>542</v>
      </c>
      <c r="C242" s="24">
        <v>12</v>
      </c>
      <c r="D242" s="26">
        <v>8.02</v>
      </c>
      <c r="E242" s="26">
        <v>1.02</v>
      </c>
      <c r="F242" s="26">
        <v>2.8</v>
      </c>
      <c r="G242" s="26">
        <v>2.27</v>
      </c>
      <c r="H242" s="26">
        <v>1.92</v>
      </c>
      <c r="I242" s="26">
        <v>43.78</v>
      </c>
      <c r="J242" s="26">
        <v>7.49</v>
      </c>
      <c r="K242" s="26">
        <v>12.39</v>
      </c>
      <c r="L242" s="26">
        <v>13.37</v>
      </c>
      <c r="M242" s="26">
        <v>10.53</v>
      </c>
      <c r="N242" s="26">
        <v>21.84</v>
      </c>
      <c r="O242" s="26">
        <v>10.38</v>
      </c>
      <c r="P242" s="26">
        <v>8.44</v>
      </c>
      <c r="Q242" s="26">
        <v>7.88</v>
      </c>
      <c r="R242" s="26">
        <v>-4.8499999999999996</v>
      </c>
      <c r="S242" s="26">
        <v>-1.08</v>
      </c>
      <c r="T242" s="26">
        <v>6.61</v>
      </c>
      <c r="U242" s="26">
        <v>-2.59</v>
      </c>
      <c r="V242" s="26">
        <v>2.69</v>
      </c>
      <c r="W242" s="26">
        <v>-7.79</v>
      </c>
      <c r="X242" s="26">
        <v>14.57</v>
      </c>
      <c r="Y242" s="26">
        <v>0.19</v>
      </c>
      <c r="Z242" s="26">
        <v>5.98</v>
      </c>
      <c r="AA242" s="27">
        <v>5.25</v>
      </c>
      <c r="AB242" s="26">
        <v>3.15</v>
      </c>
      <c r="AC242" s="26">
        <v>-12.91</v>
      </c>
      <c r="AD242" s="26">
        <v>0.81</v>
      </c>
      <c r="AE242" s="26">
        <v>2.4900000000000002</v>
      </c>
      <c r="AF242" s="26">
        <v>-1.34</v>
      </c>
      <c r="AG242" s="26">
        <v>-14.87</v>
      </c>
      <c r="AH242" s="25"/>
      <c r="AI242" s="26">
        <v>8.76</v>
      </c>
    </row>
    <row r="243" spans="1:35" x14ac:dyDescent="0.45">
      <c r="A243" s="24" t="s">
        <v>543</v>
      </c>
      <c r="B243" t="s">
        <v>544</v>
      </c>
      <c r="C243" s="24">
        <v>12</v>
      </c>
      <c r="D243" s="26">
        <v>4.46</v>
      </c>
      <c r="E243" s="26">
        <v>1.02</v>
      </c>
      <c r="F243" s="26">
        <v>1.23</v>
      </c>
      <c r="G243" s="26">
        <v>7.84</v>
      </c>
      <c r="H243" s="26">
        <v>-5.63</v>
      </c>
      <c r="I243" s="26">
        <v>-24.39</v>
      </c>
      <c r="J243" s="26">
        <v>-0.78</v>
      </c>
      <c r="K243" s="26">
        <v>-1.87</v>
      </c>
      <c r="L243" s="26">
        <v>-4.63</v>
      </c>
      <c r="M243" s="26">
        <v>-17.11</v>
      </c>
      <c r="N243" s="26">
        <v>-7.25</v>
      </c>
      <c r="O243" s="26">
        <v>0.8</v>
      </c>
      <c r="P243" s="26">
        <v>-0.06</v>
      </c>
      <c r="Q243" s="26">
        <v>-2.34</v>
      </c>
      <c r="R243" s="26">
        <v>-5.65</v>
      </c>
      <c r="S243" s="26">
        <v>4.76</v>
      </c>
      <c r="T243" s="26">
        <v>-1.85</v>
      </c>
      <c r="U243" s="26">
        <v>0.19</v>
      </c>
      <c r="V243" s="26">
        <v>2.6</v>
      </c>
      <c r="W243" s="26">
        <v>3.82</v>
      </c>
      <c r="X243" s="26">
        <v>15.98</v>
      </c>
      <c r="Y243" s="26">
        <v>3.91</v>
      </c>
      <c r="Z243" s="26">
        <v>3.95</v>
      </c>
      <c r="AA243" s="26">
        <v>1.76</v>
      </c>
      <c r="AB243" s="26">
        <v>6.36</v>
      </c>
      <c r="AC243" s="26">
        <v>-10.34</v>
      </c>
      <c r="AD243" s="26">
        <v>1.1200000000000001</v>
      </c>
      <c r="AE243" s="26">
        <v>-5.52</v>
      </c>
      <c r="AF243" s="26">
        <v>-1.95</v>
      </c>
      <c r="AG243" s="26">
        <v>-3.99</v>
      </c>
      <c r="AH243" s="25"/>
      <c r="AI243" s="26">
        <v>-4.59</v>
      </c>
    </row>
    <row r="244" spans="1:35" x14ac:dyDescent="0.45">
      <c r="A244" s="24" t="s">
        <v>545</v>
      </c>
      <c r="B244" t="s">
        <v>546</v>
      </c>
      <c r="C244" s="24">
        <v>12</v>
      </c>
      <c r="D244" s="26">
        <v>-4.6900000000000004</v>
      </c>
      <c r="E244" s="26">
        <v>-1.84</v>
      </c>
      <c r="F244" s="26">
        <v>-5.08</v>
      </c>
      <c r="G244" s="26">
        <v>5.52</v>
      </c>
      <c r="H244" s="26">
        <v>-3.29</v>
      </c>
      <c r="I244" s="26">
        <v>-6.31</v>
      </c>
      <c r="J244" s="26">
        <v>-4.59</v>
      </c>
      <c r="K244" s="26">
        <v>-4.42</v>
      </c>
      <c r="L244" s="26">
        <v>-2.08</v>
      </c>
      <c r="M244" s="26">
        <v>4.7699999999999996</v>
      </c>
      <c r="N244" s="26">
        <v>-1.17</v>
      </c>
      <c r="O244" s="26">
        <v>3.7</v>
      </c>
      <c r="P244" s="26">
        <v>-3.95</v>
      </c>
      <c r="Q244" s="26">
        <v>-0.38</v>
      </c>
      <c r="R244" s="26">
        <v>-0.54</v>
      </c>
      <c r="S244" s="26">
        <v>-8.1300000000000008</v>
      </c>
      <c r="T244" s="26">
        <v>-2.87</v>
      </c>
      <c r="U244" s="26">
        <v>-3.66</v>
      </c>
      <c r="V244" s="26">
        <v>-1.7</v>
      </c>
      <c r="W244" s="26">
        <v>0.1</v>
      </c>
      <c r="X244" s="26">
        <v>-0.09</v>
      </c>
      <c r="Y244" s="27">
        <v>-0.93</v>
      </c>
      <c r="Z244" s="27">
        <v>-1.7</v>
      </c>
      <c r="AA244" s="26">
        <v>2.63</v>
      </c>
      <c r="AB244" s="26">
        <v>-0.1</v>
      </c>
      <c r="AC244" s="26">
        <v>14.62</v>
      </c>
      <c r="AD244" s="26">
        <v>0.28000000000000003</v>
      </c>
      <c r="AE244" s="26">
        <v>0.86</v>
      </c>
      <c r="AF244" s="26">
        <v>-0.69</v>
      </c>
      <c r="AG244" s="26">
        <v>14.17</v>
      </c>
      <c r="AH244" s="25"/>
      <c r="AI244" s="26">
        <v>6.92</v>
      </c>
    </row>
    <row r="245" spans="1:35" x14ac:dyDescent="0.45">
      <c r="A245" s="24" t="s">
        <v>547</v>
      </c>
      <c r="B245" t="s">
        <v>548</v>
      </c>
      <c r="C245" s="24">
        <v>12</v>
      </c>
      <c r="D245" s="27">
        <v>105.93</v>
      </c>
      <c r="E245" s="26">
        <v>19.850000000000001</v>
      </c>
      <c r="F245" s="26">
        <v>21.42</v>
      </c>
      <c r="G245" s="26">
        <v>14.59</v>
      </c>
      <c r="H245" s="26">
        <v>50.07</v>
      </c>
      <c r="I245" s="27">
        <v>48.44</v>
      </c>
      <c r="J245" s="26">
        <v>12.05</v>
      </c>
      <c r="K245" s="26">
        <v>5.82</v>
      </c>
      <c r="L245" s="26">
        <v>4.4800000000000004</v>
      </c>
      <c r="M245" s="26">
        <v>26.09</v>
      </c>
      <c r="N245" s="26">
        <v>45.45</v>
      </c>
      <c r="O245" s="26">
        <v>10.52</v>
      </c>
      <c r="P245" s="26">
        <v>4.4400000000000004</v>
      </c>
      <c r="Q245" s="26">
        <v>6.15</v>
      </c>
      <c r="R245" s="26">
        <v>24.34</v>
      </c>
      <c r="S245" s="26">
        <v>31.9</v>
      </c>
      <c r="T245" s="26">
        <v>4.4400000000000004</v>
      </c>
      <c r="U245" s="26">
        <v>2.36</v>
      </c>
      <c r="V245" s="26">
        <v>3.16</v>
      </c>
      <c r="W245" s="26">
        <v>21.93</v>
      </c>
      <c r="X245" s="26">
        <v>6.86</v>
      </c>
      <c r="Y245" s="26">
        <v>5.23</v>
      </c>
      <c r="Z245" s="26">
        <v>18.850000000000001</v>
      </c>
      <c r="AA245" s="26">
        <v>3.03</v>
      </c>
      <c r="AB245" s="26">
        <v>-20.239999999999998</v>
      </c>
      <c r="AC245" s="26">
        <v>59.87</v>
      </c>
      <c r="AD245" s="26">
        <v>3.97</v>
      </c>
      <c r="AE245" s="26">
        <v>3.7</v>
      </c>
      <c r="AF245" s="26">
        <v>26.02</v>
      </c>
      <c r="AG245" s="26">
        <v>26.18</v>
      </c>
      <c r="AH245" s="25"/>
      <c r="AI245" s="26">
        <v>12.68</v>
      </c>
    </row>
    <row r="246" spans="1:35" x14ac:dyDescent="0.45">
      <c r="A246" s="24" t="s">
        <v>549</v>
      </c>
      <c r="B246" t="s">
        <v>550</v>
      </c>
      <c r="C246" s="24">
        <v>12</v>
      </c>
      <c r="D246" s="26">
        <v>7.67</v>
      </c>
      <c r="E246" s="26">
        <v>5.81</v>
      </c>
      <c r="F246" s="26">
        <v>2.84</v>
      </c>
      <c r="G246" s="26">
        <v>1.86</v>
      </c>
      <c r="H246" s="26">
        <v>-2.84</v>
      </c>
      <c r="I246" s="26">
        <v>44.53</v>
      </c>
      <c r="J246" s="26">
        <v>11.83</v>
      </c>
      <c r="K246" s="26">
        <v>4.13</v>
      </c>
      <c r="L246" s="26">
        <v>19.670000000000002</v>
      </c>
      <c r="M246" s="26">
        <v>8.9</v>
      </c>
      <c r="N246" s="26">
        <v>14.19</v>
      </c>
      <c r="O246" s="26">
        <v>3.39</v>
      </c>
      <c r="P246" s="26">
        <v>19.329999999999998</v>
      </c>
      <c r="Q246" s="26">
        <v>20.95</v>
      </c>
      <c r="R246" s="26">
        <v>-29.47</v>
      </c>
      <c r="S246" s="26">
        <v>17.16</v>
      </c>
      <c r="T246" s="26">
        <v>1.76</v>
      </c>
      <c r="U246" s="26">
        <v>6.47</v>
      </c>
      <c r="V246" s="26">
        <v>10.14</v>
      </c>
      <c r="W246" s="26">
        <v>-1.2</v>
      </c>
      <c r="X246" s="26">
        <v>39.6</v>
      </c>
      <c r="Y246" s="26">
        <v>23.48</v>
      </c>
      <c r="Z246" s="26">
        <v>8.3000000000000007</v>
      </c>
      <c r="AA246" s="26">
        <v>-14.29</v>
      </c>
      <c r="AB246" s="26">
        <v>22.12</v>
      </c>
      <c r="AC246" s="26">
        <v>4.6399999999999997</v>
      </c>
      <c r="AD246" s="26">
        <v>1.07</v>
      </c>
      <c r="AE246" s="26">
        <v>-12.11</v>
      </c>
      <c r="AF246" s="26">
        <v>2.96</v>
      </c>
      <c r="AG246" s="26">
        <v>12.73</v>
      </c>
      <c r="AH246" s="25"/>
      <c r="AI246" s="26">
        <v>11.6</v>
      </c>
    </row>
    <row r="247" spans="1:35" x14ac:dyDescent="0.45">
      <c r="A247" s="24" t="s">
        <v>551</v>
      </c>
      <c r="B247" t="s">
        <v>552</v>
      </c>
      <c r="C247" s="24">
        <v>12</v>
      </c>
      <c r="D247" s="26">
        <v>10.19</v>
      </c>
      <c r="E247" s="26">
        <v>-17.13</v>
      </c>
      <c r="F247" s="26">
        <v>19.649999999999999</v>
      </c>
      <c r="G247" s="26">
        <v>-7.96</v>
      </c>
      <c r="H247" s="26">
        <v>15.63</v>
      </c>
      <c r="I247" s="26">
        <v>6.44</v>
      </c>
      <c r="J247" s="26">
        <v>-9.0299999999999994</v>
      </c>
      <c r="K247" s="26">
        <v>-0.39</v>
      </c>
      <c r="L247" s="26">
        <v>0.23</v>
      </c>
      <c r="M247" s="26">
        <v>15.64</v>
      </c>
      <c r="N247" s="26">
        <v>-26.55</v>
      </c>
      <c r="O247" s="26">
        <v>-5.74</v>
      </c>
      <c r="P247" s="26">
        <v>7.42</v>
      </c>
      <c r="Q247" s="26">
        <v>-3.1</v>
      </c>
      <c r="R247" s="26">
        <v>-25.14</v>
      </c>
      <c r="S247" s="26">
        <v>66.709999999999994</v>
      </c>
      <c r="T247" s="26">
        <v>-4.9400000000000004</v>
      </c>
      <c r="U247" s="26">
        <v>33.51</v>
      </c>
      <c r="V247" s="26">
        <v>1.61</v>
      </c>
      <c r="W247" s="26">
        <v>36.54</v>
      </c>
      <c r="X247" s="26">
        <v>45.21</v>
      </c>
      <c r="Y247" s="26">
        <v>7.11</v>
      </c>
      <c r="Z247" s="26">
        <v>23.87</v>
      </c>
      <c r="AA247" s="26">
        <v>9.39</v>
      </c>
      <c r="AB247" s="26">
        <v>4.84</v>
      </c>
      <c r="AC247" s="26">
        <v>25.99</v>
      </c>
      <c r="AD247" s="26">
        <v>-9.27</v>
      </c>
      <c r="AE247" s="26">
        <v>17.39</v>
      </c>
      <c r="AF247" s="26">
        <v>5.86</v>
      </c>
      <c r="AG247" s="26">
        <v>12.01</v>
      </c>
      <c r="AH247" s="25"/>
      <c r="AI247" s="26">
        <v>-5.81</v>
      </c>
    </row>
    <row r="248" spans="1:35" x14ac:dyDescent="0.45">
      <c r="A248" s="24" t="s">
        <v>553</v>
      </c>
      <c r="B248" t="s">
        <v>554</v>
      </c>
      <c r="C248" s="24">
        <v>12</v>
      </c>
      <c r="D248" s="27">
        <v>-198.43</v>
      </c>
      <c r="E248" s="26">
        <v>-56.56</v>
      </c>
      <c r="F248" s="26">
        <v>-51</v>
      </c>
      <c r="G248" s="26">
        <v>143.1</v>
      </c>
      <c r="H248" s="26">
        <v>-233.96</v>
      </c>
      <c r="I248" s="26">
        <v>308.60000000000002</v>
      </c>
      <c r="J248" s="26">
        <v>98.82</v>
      </c>
      <c r="K248" s="26">
        <v>66.150000000000006</v>
      </c>
      <c r="L248" s="26">
        <v>272.25</v>
      </c>
      <c r="M248" s="26">
        <v>-128.62</v>
      </c>
      <c r="N248" s="26">
        <v>170.76</v>
      </c>
      <c r="O248" s="26">
        <v>80.45</v>
      </c>
      <c r="P248" s="26">
        <v>112.49</v>
      </c>
      <c r="Q248" s="26">
        <v>112.35</v>
      </c>
      <c r="R248" s="26">
        <v>-134.53</v>
      </c>
      <c r="S248" s="26">
        <v>-15.36</v>
      </c>
      <c r="T248" s="26">
        <v>30.47</v>
      </c>
      <c r="U248" s="26">
        <v>18.2</v>
      </c>
      <c r="V248" s="26">
        <v>61.29</v>
      </c>
      <c r="W248" s="26">
        <v>-125.32</v>
      </c>
      <c r="X248" s="26">
        <v>-1018.81</v>
      </c>
      <c r="Y248" s="26">
        <v>-43.88</v>
      </c>
      <c r="Z248" s="26">
        <v>-179.99</v>
      </c>
      <c r="AA248" s="26">
        <v>-72.31</v>
      </c>
      <c r="AB248" s="26">
        <v>-722.62</v>
      </c>
      <c r="AC248" s="26">
        <v>-647.54999999999995</v>
      </c>
      <c r="AD248" s="26">
        <v>-109.74</v>
      </c>
      <c r="AE248" s="26">
        <v>-95.16</v>
      </c>
      <c r="AF248" s="26">
        <v>-78.989999999999995</v>
      </c>
      <c r="AG248" s="26">
        <v>-363.67</v>
      </c>
      <c r="AH248" s="25">
        <v>89</v>
      </c>
      <c r="AI248" s="26">
        <v>6.55</v>
      </c>
    </row>
    <row r="249" spans="1:35" x14ac:dyDescent="0.45">
      <c r="A249" s="24" t="s">
        <v>555</v>
      </c>
      <c r="B249" t="s">
        <v>556</v>
      </c>
      <c r="C249" s="24">
        <v>12</v>
      </c>
      <c r="D249" s="26">
        <v>8.64</v>
      </c>
      <c r="E249" s="26">
        <v>-0.33</v>
      </c>
      <c r="F249" s="26">
        <v>-2.71</v>
      </c>
      <c r="G249" s="26">
        <v>-0.65</v>
      </c>
      <c r="H249" s="26">
        <v>12.33</v>
      </c>
      <c r="I249" s="26">
        <v>37.99</v>
      </c>
      <c r="J249" s="26">
        <v>2.31</v>
      </c>
      <c r="K249" s="26">
        <v>12.54</v>
      </c>
      <c r="L249" s="26">
        <v>12.96</v>
      </c>
      <c r="M249" s="26">
        <v>10.18</v>
      </c>
      <c r="N249" s="26">
        <v>227.15</v>
      </c>
      <c r="O249" s="26">
        <v>17.260000000000002</v>
      </c>
      <c r="P249" s="26">
        <v>52.95</v>
      </c>
      <c r="Q249" s="26">
        <v>55.69</v>
      </c>
      <c r="R249" s="26">
        <v>101.25</v>
      </c>
      <c r="S249" s="26">
        <v>72.2</v>
      </c>
      <c r="T249" s="26">
        <v>48.9</v>
      </c>
      <c r="U249" s="26">
        <v>6.5</v>
      </c>
      <c r="V249" s="26">
        <v>43.42</v>
      </c>
      <c r="W249" s="26">
        <v>-26.63</v>
      </c>
      <c r="X249" s="26">
        <v>22.31</v>
      </c>
      <c r="Y249" s="26">
        <v>21.54</v>
      </c>
      <c r="Z249" s="26">
        <v>6.68</v>
      </c>
      <c r="AA249" s="26">
        <v>-3.29</v>
      </c>
      <c r="AB249" s="26">
        <v>-2.62</v>
      </c>
      <c r="AC249" s="26">
        <v>-15.03</v>
      </c>
      <c r="AD249" s="26">
        <v>-2.41</v>
      </c>
      <c r="AE249" s="26">
        <v>3.57</v>
      </c>
      <c r="AF249" s="26">
        <v>30.37</v>
      </c>
      <c r="AG249" s="27">
        <v>-46.56</v>
      </c>
      <c r="AH249" s="25"/>
      <c r="AI249" s="26">
        <v>-4.28</v>
      </c>
    </row>
    <row r="250" spans="1:35" x14ac:dyDescent="0.45">
      <c r="A250" s="24" t="s">
        <v>557</v>
      </c>
      <c r="B250" t="s">
        <v>558</v>
      </c>
      <c r="C250" s="24">
        <v>12</v>
      </c>
      <c r="D250" s="26">
        <v>-13.44</v>
      </c>
      <c r="E250" s="26">
        <v>-3.59</v>
      </c>
      <c r="F250" s="26">
        <v>-12.4</v>
      </c>
      <c r="G250" s="26">
        <v>4.5199999999999996</v>
      </c>
      <c r="H250" s="26">
        <v>-1.96</v>
      </c>
      <c r="I250" s="26">
        <v>-11.74</v>
      </c>
      <c r="J250" s="26">
        <v>-2.0699999999999998</v>
      </c>
      <c r="K250" s="27">
        <v>-1.24</v>
      </c>
      <c r="L250" s="26">
        <v>-1.82</v>
      </c>
      <c r="M250" s="26">
        <v>-6.61</v>
      </c>
      <c r="N250" s="26">
        <v>-9.7100000000000009</v>
      </c>
      <c r="O250" s="26">
        <v>-0.87</v>
      </c>
      <c r="P250" s="26">
        <v>-6.27</v>
      </c>
      <c r="Q250" s="26">
        <v>-0.48</v>
      </c>
      <c r="R250" s="26">
        <v>-2.09</v>
      </c>
      <c r="S250" s="26">
        <v>-10.45</v>
      </c>
      <c r="T250" s="26">
        <v>-3.83</v>
      </c>
      <c r="U250" s="26">
        <v>2.77</v>
      </c>
      <c r="V250" s="26">
        <v>-1.56</v>
      </c>
      <c r="W250" s="26">
        <v>-7.83</v>
      </c>
      <c r="X250" s="26">
        <v>-0.56999999999999995</v>
      </c>
      <c r="Y250" s="26">
        <v>0.12</v>
      </c>
      <c r="Z250" s="26">
        <v>0.15</v>
      </c>
      <c r="AA250" s="26">
        <v>-1.19</v>
      </c>
      <c r="AB250" s="26">
        <v>0.35</v>
      </c>
      <c r="AC250" s="26">
        <v>1.72</v>
      </c>
      <c r="AD250" s="26">
        <v>-1.61</v>
      </c>
      <c r="AE250" s="26">
        <v>-0.76</v>
      </c>
      <c r="AF250" s="26">
        <v>-2.2400000000000002</v>
      </c>
      <c r="AG250" s="26">
        <v>6.33</v>
      </c>
      <c r="AH250" s="25"/>
      <c r="AI250" s="26">
        <v>-2.41</v>
      </c>
    </row>
    <row r="251" spans="1:35" x14ac:dyDescent="0.45">
      <c r="A251" s="24" t="s">
        <v>559</v>
      </c>
      <c r="B251" t="s">
        <v>560</v>
      </c>
      <c r="C251" s="24">
        <v>12</v>
      </c>
      <c r="D251" s="26">
        <v>11.74</v>
      </c>
      <c r="E251" s="26">
        <v>1.73</v>
      </c>
      <c r="F251" s="26">
        <v>0.46</v>
      </c>
      <c r="G251" s="26">
        <v>2.21</v>
      </c>
      <c r="H251" s="26">
        <v>7.33</v>
      </c>
      <c r="I251" s="26">
        <v>18</v>
      </c>
      <c r="J251" s="26">
        <v>6.19</v>
      </c>
      <c r="K251" s="26">
        <v>2.8</v>
      </c>
      <c r="L251" s="26">
        <v>6.77</v>
      </c>
      <c r="M251" s="26">
        <v>2.2400000000000002</v>
      </c>
      <c r="N251" s="26">
        <v>27.7</v>
      </c>
      <c r="O251" s="26">
        <v>9.1199999999999992</v>
      </c>
      <c r="P251" s="26">
        <v>6.12</v>
      </c>
      <c r="Q251" s="26">
        <v>10.79</v>
      </c>
      <c r="R251" s="26">
        <v>1.67</v>
      </c>
      <c r="S251" s="26">
        <v>27.04</v>
      </c>
      <c r="T251" s="26">
        <v>3.08</v>
      </c>
      <c r="U251" s="26">
        <v>5.5</v>
      </c>
      <c r="V251" s="26">
        <v>9.02</v>
      </c>
      <c r="W251" s="26">
        <v>9.43</v>
      </c>
      <c r="X251" s="27">
        <v>17.649999999999999</v>
      </c>
      <c r="Y251" s="26">
        <v>4.62</v>
      </c>
      <c r="Z251" s="26">
        <v>4.29</v>
      </c>
      <c r="AA251" s="26">
        <v>7.64</v>
      </c>
      <c r="AB251" s="26">
        <v>1.1100000000000001</v>
      </c>
      <c r="AC251" s="26">
        <v>-0.52</v>
      </c>
      <c r="AD251" s="26">
        <v>1.92</v>
      </c>
      <c r="AE251" s="26">
        <v>2.2799999999999998</v>
      </c>
      <c r="AF251" s="26">
        <v>-2.6</v>
      </c>
      <c r="AG251" s="26">
        <v>-2.12</v>
      </c>
      <c r="AH251" s="25">
        <v>7.3</v>
      </c>
      <c r="AI251" s="26">
        <v>-3.57</v>
      </c>
    </row>
    <row r="252" spans="1:35" x14ac:dyDescent="0.45">
      <c r="A252" s="24" t="s">
        <v>561</v>
      </c>
      <c r="B252" t="s">
        <v>562</v>
      </c>
      <c r="C252" s="24">
        <v>12</v>
      </c>
      <c r="D252" s="26">
        <v>31.72</v>
      </c>
      <c r="E252" s="25"/>
      <c r="F252" s="25"/>
      <c r="G252" s="25"/>
      <c r="H252" s="25"/>
      <c r="I252" s="26">
        <v>59.92</v>
      </c>
      <c r="J252" s="26">
        <v>13.56</v>
      </c>
      <c r="K252" s="26">
        <v>3.75</v>
      </c>
      <c r="L252" s="26">
        <v>10.06</v>
      </c>
      <c r="M252" s="26">
        <v>32.54</v>
      </c>
      <c r="N252" s="26">
        <v>112.81</v>
      </c>
      <c r="O252" s="26">
        <v>35.99</v>
      </c>
      <c r="P252" s="26">
        <v>-0.75</v>
      </c>
      <c r="Q252" s="26">
        <v>22.34</v>
      </c>
      <c r="R252" s="26">
        <v>55.22</v>
      </c>
      <c r="S252" s="26">
        <v>42.13</v>
      </c>
      <c r="T252" s="26">
        <v>8.44</v>
      </c>
      <c r="U252" s="26">
        <v>-12.1</v>
      </c>
      <c r="V252" s="26">
        <v>33.56</v>
      </c>
      <c r="W252" s="26">
        <v>12.23</v>
      </c>
      <c r="X252" s="26">
        <v>65.010000000000005</v>
      </c>
      <c r="Y252" s="26">
        <v>22.73</v>
      </c>
      <c r="Z252" s="26">
        <v>33.049999999999997</v>
      </c>
      <c r="AA252" s="26">
        <v>17.3</v>
      </c>
      <c r="AB252" s="26">
        <v>-8.07</v>
      </c>
      <c r="AC252" s="26">
        <v>-61.38</v>
      </c>
      <c r="AD252" s="26">
        <v>-2.78</v>
      </c>
      <c r="AE252" s="26">
        <v>0.23</v>
      </c>
      <c r="AF252" s="26">
        <v>-15.1</v>
      </c>
      <c r="AG252" s="26">
        <v>-43.73</v>
      </c>
      <c r="AH252" s="25">
        <v>28.03</v>
      </c>
      <c r="AI252" s="26">
        <v>3.17</v>
      </c>
    </row>
    <row r="253" spans="1:35" x14ac:dyDescent="0.45">
      <c r="A253" s="24" t="s">
        <v>563</v>
      </c>
      <c r="B253" t="s">
        <v>564</v>
      </c>
      <c r="C253" s="24">
        <v>12</v>
      </c>
      <c r="D253" s="26">
        <v>-16.88</v>
      </c>
      <c r="E253" s="26">
        <v>-6.51</v>
      </c>
      <c r="F253" s="26">
        <v>0.14000000000000001</v>
      </c>
      <c r="G253" s="26">
        <v>0.26</v>
      </c>
      <c r="H253" s="26">
        <v>-10.78</v>
      </c>
      <c r="I253" s="26">
        <v>-21.63</v>
      </c>
      <c r="J253" s="26">
        <v>2.94</v>
      </c>
      <c r="K253" s="26">
        <v>-2.0099999999999998</v>
      </c>
      <c r="L253" s="26">
        <v>-3.24</v>
      </c>
      <c r="M253" s="26">
        <v>-19.329999999999998</v>
      </c>
      <c r="N253" s="26">
        <v>-6.44</v>
      </c>
      <c r="O253" s="26">
        <v>0.18</v>
      </c>
      <c r="P253" s="26">
        <v>-5.48</v>
      </c>
      <c r="Q253" s="26">
        <v>8.02</v>
      </c>
      <c r="R253" s="26">
        <v>-9.17</v>
      </c>
      <c r="S253" s="26">
        <v>-26.13</v>
      </c>
      <c r="T253" s="26">
        <v>-1.76</v>
      </c>
      <c r="U253" s="26">
        <v>-27.58</v>
      </c>
      <c r="V253" s="26">
        <v>5.36</v>
      </c>
      <c r="W253" s="26">
        <v>-2.15</v>
      </c>
      <c r="X253" s="26">
        <v>-16.27</v>
      </c>
      <c r="Y253" s="26">
        <v>1.89</v>
      </c>
      <c r="Z253" s="26">
        <v>-3.78</v>
      </c>
      <c r="AA253" s="26">
        <v>-1.62</v>
      </c>
      <c r="AB253" s="26">
        <v>-12.77</v>
      </c>
      <c r="AC253" s="26">
        <v>61.11</v>
      </c>
      <c r="AD253" s="26">
        <v>2.3199999999999998</v>
      </c>
      <c r="AE253" s="27">
        <v>63.38</v>
      </c>
      <c r="AF253" s="26">
        <v>-0.83</v>
      </c>
      <c r="AG253" s="26">
        <v>-3.76</v>
      </c>
      <c r="AH253" s="25"/>
      <c r="AI253" s="26">
        <v>-5.88</v>
      </c>
    </row>
    <row r="254" spans="1:35" x14ac:dyDescent="0.45">
      <c r="A254" s="24" t="s">
        <v>565</v>
      </c>
      <c r="B254" t="s">
        <v>566</v>
      </c>
      <c r="C254" s="24">
        <v>12</v>
      </c>
      <c r="D254" s="26">
        <v>6.54</v>
      </c>
      <c r="E254" s="26">
        <v>5.9</v>
      </c>
      <c r="F254" s="26">
        <v>0.91</v>
      </c>
      <c r="G254" s="26">
        <v>-0.02</v>
      </c>
      <c r="H254" s="26">
        <v>-0.25</v>
      </c>
      <c r="I254" s="26">
        <v>19.7</v>
      </c>
      <c r="J254" s="26">
        <v>6.27</v>
      </c>
      <c r="K254" s="26">
        <v>10.64</v>
      </c>
      <c r="L254" s="26">
        <v>5.76</v>
      </c>
      <c r="M254" s="26">
        <v>-2.96</v>
      </c>
      <c r="N254" s="26">
        <v>6.46</v>
      </c>
      <c r="O254" s="26">
        <v>2.77</v>
      </c>
      <c r="P254" s="26">
        <v>8.61</v>
      </c>
      <c r="Q254" s="26">
        <v>0.94</v>
      </c>
      <c r="R254" s="26">
        <v>-5.86</v>
      </c>
      <c r="S254" s="26">
        <v>-5.1100000000000003</v>
      </c>
      <c r="T254" s="26">
        <v>-3.22</v>
      </c>
      <c r="U254" s="26">
        <v>-7.5</v>
      </c>
      <c r="V254" s="26">
        <v>2.65</v>
      </c>
      <c r="W254" s="26">
        <v>2.96</v>
      </c>
      <c r="X254" s="26">
        <v>-6.31</v>
      </c>
      <c r="Y254" s="27">
        <v>2.56</v>
      </c>
      <c r="Z254" s="26">
        <v>6.15</v>
      </c>
      <c r="AA254" s="26">
        <v>2.0299999999999998</v>
      </c>
      <c r="AB254" s="26">
        <v>-17.05</v>
      </c>
      <c r="AC254" s="26">
        <v>-9.99</v>
      </c>
      <c r="AD254" s="26">
        <v>3.28</v>
      </c>
      <c r="AE254" s="26">
        <v>-5.07</v>
      </c>
      <c r="AF254" s="26">
        <v>-4.28</v>
      </c>
      <c r="AG254" s="26">
        <v>-3.92</v>
      </c>
      <c r="AH254" s="25"/>
      <c r="AI254" s="26">
        <v>-8.32</v>
      </c>
    </row>
    <row r="255" spans="1:35" x14ac:dyDescent="0.45">
      <c r="A255" s="24" t="s">
        <v>567</v>
      </c>
      <c r="B255" t="s">
        <v>568</v>
      </c>
      <c r="C255" s="24">
        <v>12</v>
      </c>
      <c r="D255" s="26">
        <v>34.880000000000003</v>
      </c>
      <c r="E255" s="26">
        <v>6.61</v>
      </c>
      <c r="F255" s="26">
        <v>28.05</v>
      </c>
      <c r="G255" s="26">
        <v>15</v>
      </c>
      <c r="H255" s="26">
        <v>-14.79</v>
      </c>
      <c r="I255" s="26">
        <v>-19.329999999999998</v>
      </c>
      <c r="J255" s="26">
        <v>1.4</v>
      </c>
      <c r="K255" s="26">
        <v>15.4</v>
      </c>
      <c r="L255" s="26">
        <v>13.77</v>
      </c>
      <c r="M255" s="26">
        <v>-49.9</v>
      </c>
      <c r="N255" s="26">
        <v>25.69</v>
      </c>
      <c r="O255" s="26">
        <v>1.39</v>
      </c>
      <c r="P255" s="26">
        <v>13.95</v>
      </c>
      <c r="Q255" s="26">
        <v>20.16</v>
      </c>
      <c r="R255" s="26">
        <v>-9.81</v>
      </c>
      <c r="S255" s="26">
        <v>86.22</v>
      </c>
      <c r="T255" s="26">
        <v>8.6999999999999993</v>
      </c>
      <c r="U255" s="26">
        <v>37.630000000000003</v>
      </c>
      <c r="V255" s="26">
        <v>52.91</v>
      </c>
      <c r="W255" s="26">
        <v>-13.02</v>
      </c>
      <c r="X255" s="26">
        <v>103.23</v>
      </c>
      <c r="Y255" s="26">
        <v>18.32</v>
      </c>
      <c r="Z255" s="26">
        <v>36.33</v>
      </c>
      <c r="AA255" s="26">
        <v>49.42</v>
      </c>
      <c r="AB255" s="26">
        <v>-0.85</v>
      </c>
      <c r="AC255" s="26">
        <v>55.57</v>
      </c>
      <c r="AD255" s="26">
        <v>11.58</v>
      </c>
      <c r="AE255" s="27">
        <v>24.26</v>
      </c>
      <c r="AF255" s="26">
        <v>45.38</v>
      </c>
      <c r="AG255" s="26">
        <v>-25.65</v>
      </c>
      <c r="AH255" s="25">
        <v>82</v>
      </c>
      <c r="AI255" s="26">
        <v>11.01</v>
      </c>
    </row>
    <row r="256" spans="1:35" x14ac:dyDescent="0.45">
      <c r="A256" s="24" t="s">
        <v>569</v>
      </c>
      <c r="B256" t="s">
        <v>570</v>
      </c>
      <c r="C256" s="24">
        <v>12</v>
      </c>
      <c r="D256" s="27">
        <v>170.96</v>
      </c>
      <c r="E256" s="26">
        <v>-2.4500000000000002</v>
      </c>
      <c r="F256" s="26">
        <v>27.46</v>
      </c>
      <c r="G256" s="27">
        <v>23.4</v>
      </c>
      <c r="H256" s="26">
        <v>122.55</v>
      </c>
      <c r="I256" s="27">
        <v>55.27</v>
      </c>
      <c r="J256" s="26">
        <v>13.24</v>
      </c>
      <c r="K256" s="26">
        <v>1.4</v>
      </c>
      <c r="L256" s="26">
        <v>20.16</v>
      </c>
      <c r="M256" s="26">
        <v>20.46</v>
      </c>
      <c r="N256" s="26">
        <v>32.82</v>
      </c>
      <c r="O256" s="26">
        <v>-1.95</v>
      </c>
      <c r="P256" s="26">
        <v>-6.31</v>
      </c>
      <c r="Q256" s="26">
        <v>2.09</v>
      </c>
      <c r="R256" s="26">
        <v>38.979999999999997</v>
      </c>
      <c r="S256" s="26">
        <v>-54.14</v>
      </c>
      <c r="T256" s="26">
        <v>-25.64</v>
      </c>
      <c r="U256" s="26">
        <v>-10.54</v>
      </c>
      <c r="V256" s="26">
        <v>-8.43</v>
      </c>
      <c r="W256" s="26">
        <v>-9.5299999999999994</v>
      </c>
      <c r="X256" s="26">
        <v>24.03</v>
      </c>
      <c r="Y256" s="26">
        <v>-40.770000000000003</v>
      </c>
      <c r="Z256" s="26">
        <v>-16.649999999999999</v>
      </c>
      <c r="AA256" s="26">
        <v>-1.07</v>
      </c>
      <c r="AB256" s="26">
        <v>82.52</v>
      </c>
      <c r="AC256" s="26">
        <v>-69.510000000000005</v>
      </c>
      <c r="AD256" s="26">
        <v>2.93</v>
      </c>
      <c r="AE256" s="26">
        <v>33.93</v>
      </c>
      <c r="AF256" s="26">
        <v>9.16</v>
      </c>
      <c r="AG256" s="26">
        <v>-115.54</v>
      </c>
      <c r="AH256" s="25"/>
      <c r="AI256" s="26">
        <v>-17.309999999999999</v>
      </c>
    </row>
    <row r="257" spans="1:35" x14ac:dyDescent="0.45">
      <c r="A257" s="24" t="s">
        <v>571</v>
      </c>
      <c r="B257" t="s">
        <v>572</v>
      </c>
      <c r="C257" s="24">
        <v>12</v>
      </c>
      <c r="D257" s="26">
        <v>85.25</v>
      </c>
      <c r="E257" s="26">
        <v>24.78</v>
      </c>
      <c r="F257" s="26">
        <v>28.89</v>
      </c>
      <c r="G257" s="26">
        <v>24.62</v>
      </c>
      <c r="H257" s="26">
        <v>6.95</v>
      </c>
      <c r="I257" s="26">
        <v>103.26</v>
      </c>
      <c r="J257" s="26">
        <v>24.42</v>
      </c>
      <c r="K257" s="26">
        <v>19.12</v>
      </c>
      <c r="L257" s="26">
        <v>31.01</v>
      </c>
      <c r="M257" s="26">
        <v>28.71</v>
      </c>
      <c r="N257" s="26">
        <v>159.47999999999999</v>
      </c>
      <c r="O257" s="26">
        <v>37.950000000000003</v>
      </c>
      <c r="P257" s="26">
        <v>39.33</v>
      </c>
      <c r="Q257" s="26">
        <v>54.95</v>
      </c>
      <c r="R257" s="26">
        <v>27.26</v>
      </c>
      <c r="S257" s="26">
        <v>127.31</v>
      </c>
      <c r="T257" s="26">
        <v>42.16</v>
      </c>
      <c r="U257" s="26">
        <v>27.37</v>
      </c>
      <c r="V257" s="26">
        <v>32.76</v>
      </c>
      <c r="W257" s="26">
        <v>25.03</v>
      </c>
      <c r="X257" s="26">
        <v>154.78</v>
      </c>
      <c r="Y257" s="26">
        <v>38.76</v>
      </c>
      <c r="Z257" s="26">
        <v>43.82</v>
      </c>
      <c r="AA257" s="26">
        <v>34.21</v>
      </c>
      <c r="AB257" s="26">
        <v>37.99</v>
      </c>
      <c r="AC257" s="26">
        <v>99.07</v>
      </c>
      <c r="AD257" s="26">
        <v>37.49</v>
      </c>
      <c r="AE257" s="26">
        <v>6.87</v>
      </c>
      <c r="AF257" s="26">
        <v>23.61</v>
      </c>
      <c r="AG257" s="26">
        <v>31.1</v>
      </c>
      <c r="AH257" s="25"/>
      <c r="AI257" s="26">
        <v>68.260000000000005</v>
      </c>
    </row>
    <row r="258" spans="1:35" x14ac:dyDescent="0.45">
      <c r="A258" s="24" t="s">
        <v>573</v>
      </c>
      <c r="B258" t="s">
        <v>574</v>
      </c>
      <c r="C258" s="24">
        <v>12</v>
      </c>
      <c r="D258" s="26">
        <v>-12.51</v>
      </c>
      <c r="E258" s="27">
        <v>-3.04</v>
      </c>
      <c r="F258" s="26">
        <v>14.75</v>
      </c>
      <c r="G258" s="26">
        <v>32.31</v>
      </c>
      <c r="H258" s="26">
        <v>-56.53</v>
      </c>
      <c r="I258" s="26">
        <v>135.52000000000001</v>
      </c>
      <c r="J258" s="26">
        <v>16.3</v>
      </c>
      <c r="K258" s="26">
        <v>31.11</v>
      </c>
      <c r="L258" s="26">
        <v>91.77</v>
      </c>
      <c r="M258" s="26">
        <v>-3.66</v>
      </c>
      <c r="N258" s="26">
        <v>128.41</v>
      </c>
      <c r="O258" s="26">
        <v>36.700000000000003</v>
      </c>
      <c r="P258" s="26">
        <v>39.92</v>
      </c>
      <c r="Q258" s="26">
        <v>46.22</v>
      </c>
      <c r="R258" s="26">
        <v>5.57</v>
      </c>
      <c r="S258" s="26">
        <v>165.89</v>
      </c>
      <c r="T258" s="27">
        <v>29.87</v>
      </c>
      <c r="U258" s="27">
        <v>32.049999999999997</v>
      </c>
      <c r="V258" s="27">
        <v>66.569999999999993</v>
      </c>
      <c r="W258" s="26">
        <v>37.39</v>
      </c>
      <c r="X258" s="26">
        <v>59.1</v>
      </c>
      <c r="Y258" s="27">
        <v>17.579999999999998</v>
      </c>
      <c r="Z258" s="26">
        <v>19.329999999999998</v>
      </c>
      <c r="AA258" s="26">
        <v>43.78</v>
      </c>
      <c r="AB258" s="26">
        <v>-21.59</v>
      </c>
      <c r="AC258" s="26">
        <v>47.23</v>
      </c>
      <c r="AD258" s="27">
        <v>7.01</v>
      </c>
      <c r="AE258" s="27">
        <v>24.82</v>
      </c>
      <c r="AF258" s="26">
        <v>59.36</v>
      </c>
      <c r="AG258" s="26">
        <v>-43.97</v>
      </c>
      <c r="AH258" s="25">
        <v>106.29</v>
      </c>
      <c r="AI258" s="26">
        <v>24.37</v>
      </c>
    </row>
    <row r="259" spans="1:35" x14ac:dyDescent="0.45">
      <c r="A259" s="24" t="s">
        <v>575</v>
      </c>
      <c r="B259" t="s">
        <v>576</v>
      </c>
      <c r="C259" s="24">
        <v>12</v>
      </c>
      <c r="D259" s="26">
        <v>10.67</v>
      </c>
      <c r="E259" s="26">
        <v>-1.78</v>
      </c>
      <c r="F259" s="26">
        <v>18.82</v>
      </c>
      <c r="G259" s="26">
        <v>5.98</v>
      </c>
      <c r="H259" s="26">
        <v>-12.35</v>
      </c>
      <c r="I259" s="26">
        <v>-7.95</v>
      </c>
      <c r="J259" s="26">
        <v>-1.68</v>
      </c>
      <c r="K259" s="26">
        <v>-2.88</v>
      </c>
      <c r="L259" s="26">
        <v>-1.18</v>
      </c>
      <c r="M259" s="26">
        <v>-2.21</v>
      </c>
      <c r="N259" s="26">
        <v>1.39</v>
      </c>
      <c r="O259" s="26">
        <v>1.24</v>
      </c>
      <c r="P259" s="26">
        <v>-2.5099999999999998</v>
      </c>
      <c r="Q259" s="26">
        <v>6.58</v>
      </c>
      <c r="R259" s="26">
        <v>-3.92</v>
      </c>
      <c r="S259" s="26">
        <v>-8.51</v>
      </c>
      <c r="T259" s="26">
        <v>2.02</v>
      </c>
      <c r="U259" s="26">
        <v>-3.03</v>
      </c>
      <c r="V259" s="26">
        <v>-2.93</v>
      </c>
      <c r="W259" s="26">
        <v>-4.57</v>
      </c>
      <c r="X259" s="26">
        <v>-3.79</v>
      </c>
      <c r="Y259" s="26">
        <v>-4.38</v>
      </c>
      <c r="Z259" s="26">
        <v>-3.23</v>
      </c>
      <c r="AA259" s="26">
        <v>1.27</v>
      </c>
      <c r="AB259" s="26">
        <v>2.5499999999999998</v>
      </c>
      <c r="AC259" s="26">
        <v>-10.71</v>
      </c>
      <c r="AD259" s="26">
        <v>0.28999999999999998</v>
      </c>
      <c r="AE259" s="26">
        <v>-5.71</v>
      </c>
      <c r="AF259" s="26">
        <v>-0.93</v>
      </c>
      <c r="AG259" s="26">
        <v>-4.3600000000000003</v>
      </c>
      <c r="AH259" s="25"/>
      <c r="AI259" s="26">
        <v>-5.17</v>
      </c>
    </row>
    <row r="260" spans="1:35" x14ac:dyDescent="0.45">
      <c r="A260" s="24" t="s">
        <v>577</v>
      </c>
      <c r="B260" t="s">
        <v>578</v>
      </c>
      <c r="C260" s="24">
        <v>12</v>
      </c>
      <c r="D260" s="26">
        <v>0.08</v>
      </c>
      <c r="E260" s="26">
        <v>-0.24</v>
      </c>
      <c r="F260" s="26">
        <v>-1.99</v>
      </c>
      <c r="G260" s="26">
        <v>0.32</v>
      </c>
      <c r="H260" s="26">
        <v>1.99</v>
      </c>
      <c r="I260" s="26">
        <v>15.62</v>
      </c>
      <c r="J260" s="26">
        <v>1.1399999999999999</v>
      </c>
      <c r="K260" s="26">
        <v>0.42</v>
      </c>
      <c r="L260" s="26">
        <v>13.43</v>
      </c>
      <c r="M260" s="26">
        <v>0.64</v>
      </c>
      <c r="N260" s="26">
        <v>3.14</v>
      </c>
      <c r="O260" s="26">
        <v>1.41</v>
      </c>
      <c r="P260" s="26">
        <v>0.53</v>
      </c>
      <c r="Q260" s="26">
        <v>-0.05</v>
      </c>
      <c r="R260" s="26">
        <v>1.24</v>
      </c>
      <c r="S260" s="26">
        <v>-5.84</v>
      </c>
      <c r="T260" s="26">
        <v>1.35</v>
      </c>
      <c r="U260" s="26">
        <v>-1.19</v>
      </c>
      <c r="V260" s="26">
        <v>-3.14</v>
      </c>
      <c r="W260" s="26">
        <v>-2.86</v>
      </c>
      <c r="X260" s="26">
        <v>-5.31</v>
      </c>
      <c r="Y260" s="26">
        <v>0</v>
      </c>
      <c r="Z260" s="26">
        <v>-3.71</v>
      </c>
      <c r="AA260" s="26">
        <v>-2.48</v>
      </c>
      <c r="AB260" s="26">
        <v>0.88</v>
      </c>
      <c r="AC260" s="26">
        <v>-10.56</v>
      </c>
      <c r="AD260" s="26">
        <v>-2.42</v>
      </c>
      <c r="AE260" s="26">
        <v>-2.61</v>
      </c>
      <c r="AF260" s="26">
        <v>-2.34</v>
      </c>
      <c r="AG260" s="26">
        <v>-3.19</v>
      </c>
      <c r="AH260" s="25"/>
      <c r="AI260" s="26">
        <v>-2.82</v>
      </c>
    </row>
    <row r="261" spans="1:35" x14ac:dyDescent="0.45">
      <c r="A261" s="24" t="s">
        <v>579</v>
      </c>
      <c r="B261" t="s">
        <v>580</v>
      </c>
      <c r="C261" s="24">
        <v>12</v>
      </c>
      <c r="D261" s="27">
        <v>1424.44</v>
      </c>
      <c r="E261" s="27">
        <v>463.31</v>
      </c>
      <c r="F261" s="27">
        <v>227.39</v>
      </c>
      <c r="G261" s="27">
        <v>-336.06</v>
      </c>
      <c r="H261" s="27">
        <v>1069.8</v>
      </c>
      <c r="I261" s="27">
        <v>4942.3599999999997</v>
      </c>
      <c r="J261" s="27">
        <v>1327.25</v>
      </c>
      <c r="K261" s="27">
        <v>1761.89</v>
      </c>
      <c r="L261" s="27">
        <v>1306.31</v>
      </c>
      <c r="M261" s="27">
        <v>546.91</v>
      </c>
      <c r="N261" s="27">
        <v>7364.36</v>
      </c>
      <c r="O261" s="27">
        <v>1584.92</v>
      </c>
      <c r="P261" s="27">
        <v>2803.46</v>
      </c>
      <c r="Q261" s="27">
        <v>1271.6300000000001</v>
      </c>
      <c r="R261" s="27">
        <v>1704.35</v>
      </c>
      <c r="S261" s="27">
        <v>11961.72</v>
      </c>
      <c r="T261" s="27">
        <v>3311.54</v>
      </c>
      <c r="U261" s="27">
        <v>3235.03</v>
      </c>
      <c r="V261" s="27">
        <v>3189.68</v>
      </c>
      <c r="W261" s="27">
        <v>2225.46</v>
      </c>
      <c r="X261" s="27">
        <v>12526.69</v>
      </c>
      <c r="Y261" s="27">
        <v>3230.95</v>
      </c>
      <c r="Z261" s="27">
        <v>3969.83</v>
      </c>
      <c r="AA261" s="27">
        <v>3045.57</v>
      </c>
      <c r="AB261" s="27">
        <v>2280.34</v>
      </c>
      <c r="AC261" s="27">
        <v>9445.99</v>
      </c>
      <c r="AD261" s="27">
        <v>3157.3</v>
      </c>
      <c r="AE261" s="27">
        <v>2998.3</v>
      </c>
      <c r="AF261" s="27">
        <v>2261.35</v>
      </c>
      <c r="AG261" s="27">
        <v>1029.04</v>
      </c>
      <c r="AH261" s="26">
        <v>10487.01</v>
      </c>
      <c r="AI261" s="27">
        <v>2335.35</v>
      </c>
    </row>
    <row r="262" spans="1:35" x14ac:dyDescent="0.45">
      <c r="A262" s="24" t="s">
        <v>581</v>
      </c>
      <c r="B262" t="s">
        <v>582</v>
      </c>
      <c r="C262" s="24">
        <v>12</v>
      </c>
      <c r="D262" s="26">
        <v>-23.87</v>
      </c>
      <c r="E262" s="26">
        <v>-2.25</v>
      </c>
      <c r="F262" s="26">
        <v>-2.95</v>
      </c>
      <c r="G262" s="26">
        <v>-2.59</v>
      </c>
      <c r="H262" s="26">
        <v>-16.07</v>
      </c>
      <c r="I262" s="26">
        <v>10.89</v>
      </c>
      <c r="J262" s="26">
        <v>4.42</v>
      </c>
      <c r="K262" s="26">
        <v>2.2400000000000002</v>
      </c>
      <c r="L262" s="26">
        <v>3.65</v>
      </c>
      <c r="M262" s="26">
        <v>0.57999999999999996</v>
      </c>
      <c r="N262" s="26">
        <v>11.24</v>
      </c>
      <c r="O262" s="26">
        <v>4.96</v>
      </c>
      <c r="P262" s="26">
        <v>7.42</v>
      </c>
      <c r="Q262" s="26">
        <v>-2.2400000000000002</v>
      </c>
      <c r="R262" s="26">
        <v>1.1000000000000001</v>
      </c>
      <c r="S262" s="27">
        <v>-26.83</v>
      </c>
      <c r="T262" s="26">
        <v>-5.51</v>
      </c>
      <c r="U262" s="26">
        <v>-5.23</v>
      </c>
      <c r="V262" s="26">
        <v>-3.96</v>
      </c>
      <c r="W262" s="26">
        <v>-12.13</v>
      </c>
      <c r="X262" s="26">
        <v>-64.680000000000007</v>
      </c>
      <c r="Y262" s="26">
        <v>-6.68</v>
      </c>
      <c r="Z262" s="26">
        <v>-5.43</v>
      </c>
      <c r="AA262" s="26">
        <v>-5.66</v>
      </c>
      <c r="AB262" s="26">
        <v>-46.92</v>
      </c>
      <c r="AC262" s="26">
        <v>-30.34</v>
      </c>
      <c r="AD262" s="26">
        <v>-1.96</v>
      </c>
      <c r="AE262" s="26">
        <v>-5.72</v>
      </c>
      <c r="AF262" s="26">
        <v>-8.67</v>
      </c>
      <c r="AG262" s="26">
        <v>-13.99</v>
      </c>
      <c r="AH262" s="25"/>
      <c r="AI262" s="26">
        <v>2.62</v>
      </c>
    </row>
    <row r="263" spans="1:35" x14ac:dyDescent="0.45">
      <c r="A263" s="24" t="s">
        <v>583</v>
      </c>
      <c r="B263" t="s">
        <v>584</v>
      </c>
      <c r="C263" s="24">
        <v>12</v>
      </c>
      <c r="D263" s="26">
        <v>-47.46</v>
      </c>
      <c r="E263" s="26">
        <v>-12.35</v>
      </c>
      <c r="F263" s="26">
        <v>-14.44</v>
      </c>
      <c r="G263" s="26">
        <v>-8.06</v>
      </c>
      <c r="H263" s="26">
        <v>-12.61</v>
      </c>
      <c r="I263" s="26">
        <v>3.25</v>
      </c>
      <c r="J263" s="26">
        <v>-6.39</v>
      </c>
      <c r="K263" s="26">
        <v>3.78</v>
      </c>
      <c r="L263" s="26">
        <v>0.14000000000000001</v>
      </c>
      <c r="M263" s="26">
        <v>5.73</v>
      </c>
      <c r="N263" s="26">
        <v>5.77</v>
      </c>
      <c r="O263" s="26">
        <v>-4.09</v>
      </c>
      <c r="P263" s="26">
        <v>2.61</v>
      </c>
      <c r="Q263" s="26">
        <v>0.22</v>
      </c>
      <c r="R263" s="26">
        <v>7.04</v>
      </c>
      <c r="S263" s="26">
        <v>31.42</v>
      </c>
      <c r="T263" s="26">
        <v>-2.92</v>
      </c>
      <c r="U263" s="26">
        <v>10.64</v>
      </c>
      <c r="V263" s="26">
        <v>17.329999999999998</v>
      </c>
      <c r="W263" s="26">
        <v>6.37</v>
      </c>
      <c r="X263" s="26">
        <v>40.61</v>
      </c>
      <c r="Y263" s="26">
        <v>13.02</v>
      </c>
      <c r="Z263" s="26">
        <v>11.41</v>
      </c>
      <c r="AA263" s="26">
        <v>13.28</v>
      </c>
      <c r="AB263" s="26">
        <v>2.9</v>
      </c>
      <c r="AC263" s="26">
        <v>40.549999999999997</v>
      </c>
      <c r="AD263" s="26">
        <v>11.45</v>
      </c>
      <c r="AE263" s="26">
        <v>9.4700000000000006</v>
      </c>
      <c r="AF263" s="26">
        <v>11.58</v>
      </c>
      <c r="AG263" s="26">
        <v>8.0500000000000007</v>
      </c>
      <c r="AH263" s="25"/>
      <c r="AI263" s="26">
        <v>15.91</v>
      </c>
    </row>
    <row r="264" spans="1:35" x14ac:dyDescent="0.45">
      <c r="A264" s="24" t="s">
        <v>585</v>
      </c>
      <c r="B264" t="s">
        <v>586</v>
      </c>
      <c r="C264" s="24">
        <v>12</v>
      </c>
      <c r="D264" s="27">
        <v>71.14</v>
      </c>
      <c r="E264" s="27">
        <v>33.07</v>
      </c>
      <c r="F264" s="27">
        <v>19.96</v>
      </c>
      <c r="G264" s="27">
        <v>20.94</v>
      </c>
      <c r="H264" s="27">
        <v>-2.85</v>
      </c>
      <c r="I264" s="27">
        <v>43.46</v>
      </c>
      <c r="J264" s="27">
        <v>29.9</v>
      </c>
      <c r="K264" s="27">
        <v>23.51</v>
      </c>
      <c r="L264" s="27">
        <v>28.64</v>
      </c>
      <c r="M264" s="27">
        <v>-38.6</v>
      </c>
      <c r="N264" s="27">
        <v>58.81</v>
      </c>
      <c r="O264" s="27">
        <v>30.58</v>
      </c>
      <c r="P264" s="27">
        <v>25.77</v>
      </c>
      <c r="Q264" s="27">
        <v>28.27</v>
      </c>
      <c r="R264" s="27">
        <v>-25.81</v>
      </c>
      <c r="S264" s="27">
        <v>1127.29</v>
      </c>
      <c r="T264" s="27">
        <v>113.28</v>
      </c>
      <c r="U264" s="27">
        <v>11.74</v>
      </c>
      <c r="V264" s="27">
        <v>845.43</v>
      </c>
      <c r="W264" s="27">
        <v>156.83000000000001</v>
      </c>
      <c r="X264" s="27">
        <v>698.86</v>
      </c>
      <c r="Y264" s="27">
        <v>56.05</v>
      </c>
      <c r="Z264" s="27">
        <v>459.49</v>
      </c>
      <c r="AA264" s="27">
        <v>23.66</v>
      </c>
      <c r="AB264" s="27">
        <v>159.66</v>
      </c>
      <c r="AC264" s="27">
        <v>411.98</v>
      </c>
      <c r="AD264" s="27">
        <v>172.72</v>
      </c>
      <c r="AE264" s="27">
        <v>72.97</v>
      </c>
      <c r="AF264" s="27">
        <v>128.5</v>
      </c>
      <c r="AG264" s="27">
        <v>37.79</v>
      </c>
      <c r="AH264" s="25">
        <v>309.25</v>
      </c>
      <c r="AI264" s="27">
        <v>90.94</v>
      </c>
    </row>
    <row r="265" spans="1:35" x14ac:dyDescent="0.45">
      <c r="A265" s="24" t="s">
        <v>587</v>
      </c>
      <c r="B265" t="s">
        <v>588</v>
      </c>
      <c r="C265" s="24">
        <v>12</v>
      </c>
      <c r="D265" s="26">
        <v>1602.15</v>
      </c>
      <c r="E265" s="26">
        <v>395.39</v>
      </c>
      <c r="F265" s="26">
        <v>40.28</v>
      </c>
      <c r="G265" s="26">
        <v>465.46</v>
      </c>
      <c r="H265" s="26">
        <v>701.02</v>
      </c>
      <c r="I265" s="26">
        <v>6617.24</v>
      </c>
      <c r="J265" s="26">
        <v>1024.74</v>
      </c>
      <c r="K265" s="26">
        <v>1664.34</v>
      </c>
      <c r="L265" s="26">
        <v>2429.7199999999998</v>
      </c>
      <c r="M265" s="26">
        <v>1498.44</v>
      </c>
      <c r="N265" s="26">
        <v>3144.09</v>
      </c>
      <c r="O265" s="26">
        <v>1711.61</v>
      </c>
      <c r="P265" s="26">
        <v>1588.43</v>
      </c>
      <c r="Q265" s="26">
        <v>509.91</v>
      </c>
      <c r="R265" s="26">
        <v>-665.87</v>
      </c>
      <c r="S265" s="26">
        <v>1698.09</v>
      </c>
      <c r="T265" s="26">
        <v>726.42</v>
      </c>
      <c r="U265" s="26">
        <v>689.73</v>
      </c>
      <c r="V265" s="26">
        <v>488.2</v>
      </c>
      <c r="W265" s="26">
        <v>-206.26</v>
      </c>
      <c r="X265" s="26">
        <v>1094.92</v>
      </c>
      <c r="Y265" s="26">
        <v>540.72</v>
      </c>
      <c r="Z265" s="26">
        <v>529.92999999999995</v>
      </c>
      <c r="AA265" s="26">
        <v>452.65</v>
      </c>
      <c r="AB265" s="26">
        <v>-428.39</v>
      </c>
      <c r="AC265" s="26">
        <v>657.65</v>
      </c>
      <c r="AD265" s="26">
        <v>302.3</v>
      </c>
      <c r="AE265" s="26">
        <v>159.87</v>
      </c>
      <c r="AF265" s="26">
        <v>420.85</v>
      </c>
      <c r="AG265" s="26">
        <v>-225.35</v>
      </c>
      <c r="AH265" s="26">
        <v>1859.16</v>
      </c>
      <c r="AI265" s="26">
        <v>467.21</v>
      </c>
    </row>
    <row r="266" spans="1:35" x14ac:dyDescent="0.45">
      <c r="A266" s="24" t="s">
        <v>589</v>
      </c>
      <c r="B266" t="s">
        <v>590</v>
      </c>
      <c r="C266" s="24">
        <v>12</v>
      </c>
      <c r="D266" s="26">
        <v>27.88</v>
      </c>
      <c r="E266" s="27">
        <v>8.49</v>
      </c>
      <c r="F266" s="26">
        <v>8.0299999999999994</v>
      </c>
      <c r="G266" s="26">
        <v>5.46</v>
      </c>
      <c r="H266" s="26">
        <v>5.91</v>
      </c>
      <c r="I266" s="26">
        <v>28.4</v>
      </c>
      <c r="J266" s="26">
        <v>6.8</v>
      </c>
      <c r="K266" s="26">
        <v>8.1999999999999993</v>
      </c>
      <c r="L266" s="26">
        <v>15.82</v>
      </c>
      <c r="M266" s="26">
        <v>-2.42</v>
      </c>
      <c r="N266" s="26">
        <v>21.89</v>
      </c>
      <c r="O266" s="26">
        <v>3.63</v>
      </c>
      <c r="P266" s="26">
        <v>4.1900000000000004</v>
      </c>
      <c r="Q266" s="26">
        <v>4.28</v>
      </c>
      <c r="R266" s="26">
        <v>9.8000000000000007</v>
      </c>
      <c r="S266" s="26">
        <v>18.91</v>
      </c>
      <c r="T266" s="26">
        <v>8.76</v>
      </c>
      <c r="U266" s="26">
        <v>-0.37</v>
      </c>
      <c r="V266" s="26">
        <v>3.14</v>
      </c>
      <c r="W266" s="26">
        <v>7.38</v>
      </c>
      <c r="X266" s="26">
        <v>39.229999999999997</v>
      </c>
      <c r="Y266" s="26">
        <v>3.1</v>
      </c>
      <c r="Z266" s="26">
        <v>24.79</v>
      </c>
      <c r="AA266" s="26">
        <v>4.49</v>
      </c>
      <c r="AB266" s="26">
        <v>6.85</v>
      </c>
      <c r="AC266" s="26">
        <v>24.17</v>
      </c>
      <c r="AD266" s="26">
        <v>3.72</v>
      </c>
      <c r="AE266" s="26">
        <v>4.68</v>
      </c>
      <c r="AF266" s="26">
        <v>6.84</v>
      </c>
      <c r="AG266" s="26">
        <v>8.93</v>
      </c>
      <c r="AH266" s="25">
        <v>22.9</v>
      </c>
      <c r="AI266" s="26">
        <v>1.39</v>
      </c>
    </row>
    <row r="267" spans="1:35" x14ac:dyDescent="0.45">
      <c r="A267" s="24" t="s">
        <v>591</v>
      </c>
      <c r="B267" t="s">
        <v>592</v>
      </c>
      <c r="C267" s="24">
        <v>12</v>
      </c>
      <c r="D267" s="26">
        <v>-12.46</v>
      </c>
      <c r="E267" s="26">
        <v>1.52</v>
      </c>
      <c r="F267" s="26">
        <v>-19.27</v>
      </c>
      <c r="G267" s="26">
        <v>0.99</v>
      </c>
      <c r="H267" s="26">
        <v>4.3099999999999996</v>
      </c>
      <c r="I267" s="26">
        <v>40.450000000000003</v>
      </c>
      <c r="J267" s="26">
        <v>6.23</v>
      </c>
      <c r="K267" s="26">
        <v>10.14</v>
      </c>
      <c r="L267" s="26">
        <v>5.51</v>
      </c>
      <c r="M267" s="26">
        <v>18.559999999999999</v>
      </c>
      <c r="N267" s="27">
        <v>53.24</v>
      </c>
      <c r="O267" s="26">
        <v>7.82</v>
      </c>
      <c r="P267" s="26">
        <v>15.98</v>
      </c>
      <c r="Q267" s="26">
        <v>15.34</v>
      </c>
      <c r="R267" s="26">
        <v>14.09</v>
      </c>
      <c r="S267" s="26">
        <v>50.23</v>
      </c>
      <c r="T267" s="26">
        <v>8.5299999999999994</v>
      </c>
      <c r="U267" s="26">
        <v>15.95</v>
      </c>
      <c r="V267" s="26">
        <v>12.47</v>
      </c>
      <c r="W267" s="26">
        <v>13.28</v>
      </c>
      <c r="X267" s="26">
        <v>86.49</v>
      </c>
      <c r="Y267" s="27">
        <v>9.26</v>
      </c>
      <c r="Z267" s="26">
        <v>46.98</v>
      </c>
      <c r="AA267" s="26">
        <v>12.13</v>
      </c>
      <c r="AB267" s="26">
        <v>18.12</v>
      </c>
      <c r="AC267" s="26">
        <v>14.04</v>
      </c>
      <c r="AD267" s="26">
        <v>9.7100000000000009</v>
      </c>
      <c r="AE267" s="26">
        <v>3.79</v>
      </c>
      <c r="AF267" s="26">
        <v>0.66</v>
      </c>
      <c r="AG267" s="26">
        <v>-0.12</v>
      </c>
      <c r="AH267" s="25"/>
      <c r="AI267" s="26">
        <v>-6.81</v>
      </c>
    </row>
    <row r="268" spans="1:35" x14ac:dyDescent="0.45">
      <c r="A268" s="24" t="s">
        <v>593</v>
      </c>
      <c r="B268" t="s">
        <v>594</v>
      </c>
      <c r="C268" s="24">
        <v>12</v>
      </c>
      <c r="D268" s="26">
        <v>4.1100000000000003</v>
      </c>
      <c r="E268" s="26">
        <v>1.1000000000000001</v>
      </c>
      <c r="F268" s="26">
        <v>1.19</v>
      </c>
      <c r="G268" s="26">
        <v>0.65</v>
      </c>
      <c r="H268" s="26">
        <v>1.17</v>
      </c>
      <c r="I268" s="26">
        <v>5.93</v>
      </c>
      <c r="J268" s="26">
        <v>2.65</v>
      </c>
      <c r="K268" s="26">
        <v>1.19</v>
      </c>
      <c r="L268" s="26">
        <v>1.03</v>
      </c>
      <c r="M268" s="26">
        <v>1.06</v>
      </c>
      <c r="N268" s="26">
        <v>4.34</v>
      </c>
      <c r="O268" s="26">
        <v>1.29</v>
      </c>
      <c r="P268" s="26">
        <v>1.42</v>
      </c>
      <c r="Q268" s="26">
        <v>1.1299999999999999</v>
      </c>
      <c r="R268" s="26">
        <v>0.5</v>
      </c>
      <c r="S268" s="26">
        <v>6.33</v>
      </c>
      <c r="T268" s="26">
        <v>1.21</v>
      </c>
      <c r="U268" s="26">
        <v>1.38</v>
      </c>
      <c r="V268" s="26">
        <v>1.01</v>
      </c>
      <c r="W268" s="26">
        <v>2.73</v>
      </c>
      <c r="X268" s="26">
        <v>7.3</v>
      </c>
      <c r="Y268" s="26">
        <v>2.2999999999999998</v>
      </c>
      <c r="Z268" s="26">
        <v>2.0299999999999998</v>
      </c>
      <c r="AA268" s="26">
        <v>3.46</v>
      </c>
      <c r="AB268" s="26">
        <v>-0.48</v>
      </c>
      <c r="AC268" s="26">
        <v>10.02</v>
      </c>
      <c r="AD268" s="26">
        <v>1.78</v>
      </c>
      <c r="AE268" s="26">
        <v>4.12</v>
      </c>
      <c r="AF268" s="26">
        <v>3</v>
      </c>
      <c r="AG268" s="26">
        <v>1.1200000000000001</v>
      </c>
      <c r="AH268" s="25"/>
      <c r="AI268" s="26">
        <v>3.67</v>
      </c>
    </row>
    <row r="269" spans="1:35" x14ac:dyDescent="0.45">
      <c r="A269" s="24" t="s">
        <v>595</v>
      </c>
      <c r="B269" t="s">
        <v>596</v>
      </c>
      <c r="C269" s="24">
        <v>12</v>
      </c>
      <c r="D269" s="26">
        <v>11.42</v>
      </c>
      <c r="E269" s="26">
        <v>3.33</v>
      </c>
      <c r="F269" s="26">
        <v>4.3600000000000003</v>
      </c>
      <c r="G269" s="26">
        <v>3.27</v>
      </c>
      <c r="H269" s="26">
        <v>0.47</v>
      </c>
      <c r="I269" s="26">
        <v>17.03</v>
      </c>
      <c r="J269" s="26">
        <v>5.0599999999999996</v>
      </c>
      <c r="K269" s="26">
        <v>6.78</v>
      </c>
      <c r="L269" s="26">
        <v>4.09</v>
      </c>
      <c r="M269" s="26">
        <v>1.1000000000000001</v>
      </c>
      <c r="N269" s="26">
        <v>18.760000000000002</v>
      </c>
      <c r="O269" s="26">
        <v>6</v>
      </c>
      <c r="P269" s="26">
        <v>7.32</v>
      </c>
      <c r="Q269" s="26">
        <v>6.53</v>
      </c>
      <c r="R269" s="26">
        <v>-1.0900000000000001</v>
      </c>
      <c r="S269" s="26">
        <v>13.84</v>
      </c>
      <c r="T269" s="26">
        <v>6</v>
      </c>
      <c r="U269" s="26">
        <v>5.07</v>
      </c>
      <c r="V269" s="26">
        <v>3.63</v>
      </c>
      <c r="W269" s="26">
        <v>-0.87</v>
      </c>
      <c r="X269" s="26">
        <v>11.11</v>
      </c>
      <c r="Y269" s="26">
        <v>3.49</v>
      </c>
      <c r="Z269" s="26">
        <v>5.75</v>
      </c>
      <c r="AA269" s="26">
        <v>2.92</v>
      </c>
      <c r="AB269" s="26">
        <v>-1.06</v>
      </c>
      <c r="AC269" s="26">
        <v>5.12</v>
      </c>
      <c r="AD269" s="26">
        <v>4.59</v>
      </c>
      <c r="AE269" s="26">
        <v>5.23</v>
      </c>
      <c r="AF269" s="26">
        <v>2.66</v>
      </c>
      <c r="AG269" s="26">
        <v>-7.36</v>
      </c>
      <c r="AH269" s="25"/>
      <c r="AI269" s="26">
        <v>3.49</v>
      </c>
    </row>
    <row r="270" spans="1:35" x14ac:dyDescent="0.45">
      <c r="A270" s="24" t="s">
        <v>597</v>
      </c>
      <c r="B270" t="s">
        <v>598</v>
      </c>
      <c r="C270" s="24">
        <v>12</v>
      </c>
      <c r="D270" s="26">
        <v>5.24</v>
      </c>
      <c r="E270" s="26">
        <v>0.86</v>
      </c>
      <c r="F270" s="27">
        <v>2.98</v>
      </c>
      <c r="G270" s="26">
        <v>0.72</v>
      </c>
      <c r="H270" s="26">
        <v>0.69</v>
      </c>
      <c r="I270" s="26">
        <v>9.4499999999999993</v>
      </c>
      <c r="J270" s="26">
        <v>1.89</v>
      </c>
      <c r="K270" s="26">
        <v>2.17</v>
      </c>
      <c r="L270" s="26">
        <v>3.58</v>
      </c>
      <c r="M270" s="26">
        <v>1.81</v>
      </c>
      <c r="N270" s="26">
        <v>8.26</v>
      </c>
      <c r="O270" s="26">
        <v>3.2</v>
      </c>
      <c r="P270" s="26">
        <v>1.67</v>
      </c>
      <c r="Q270" s="26">
        <v>2.5099999999999998</v>
      </c>
      <c r="R270" s="26">
        <v>0.89</v>
      </c>
      <c r="S270" s="26">
        <v>3.58</v>
      </c>
      <c r="T270" s="26">
        <v>0.7</v>
      </c>
      <c r="U270" s="26">
        <v>0.57999999999999996</v>
      </c>
      <c r="V270" s="26">
        <v>1.07</v>
      </c>
      <c r="W270" s="26">
        <v>1.23</v>
      </c>
      <c r="X270" s="26">
        <v>6.33</v>
      </c>
      <c r="Y270" s="26">
        <v>-1.36</v>
      </c>
      <c r="Z270" s="26">
        <v>2.83</v>
      </c>
      <c r="AA270" s="26">
        <v>0.71</v>
      </c>
      <c r="AB270" s="26">
        <v>4.1500000000000004</v>
      </c>
      <c r="AC270" s="26">
        <v>40.29</v>
      </c>
      <c r="AD270" s="27">
        <v>8.4600000000000009</v>
      </c>
      <c r="AE270" s="26">
        <v>7.38</v>
      </c>
      <c r="AF270" s="26">
        <v>8.7799999999999994</v>
      </c>
      <c r="AG270" s="26">
        <v>15.67</v>
      </c>
      <c r="AH270" s="25">
        <v>54.88</v>
      </c>
      <c r="AI270" s="26">
        <v>11.71</v>
      </c>
    </row>
    <row r="271" spans="1:35" x14ac:dyDescent="0.45">
      <c r="A271" s="24" t="s">
        <v>599</v>
      </c>
      <c r="B271" t="s">
        <v>600</v>
      </c>
      <c r="C271" s="24">
        <v>12</v>
      </c>
      <c r="D271" s="26">
        <v>18.07</v>
      </c>
      <c r="E271" s="26">
        <v>-7.41</v>
      </c>
      <c r="F271" s="26">
        <v>9.09</v>
      </c>
      <c r="G271" s="26">
        <v>-5.15</v>
      </c>
      <c r="H271" s="26">
        <v>21.54</v>
      </c>
      <c r="I271" s="26">
        <v>32.74</v>
      </c>
      <c r="J271" s="26">
        <v>4.78</v>
      </c>
      <c r="K271" s="26">
        <v>2.16</v>
      </c>
      <c r="L271" s="26">
        <v>10.71</v>
      </c>
      <c r="M271" s="26">
        <v>15.09</v>
      </c>
      <c r="N271" s="26">
        <v>37.659999999999997</v>
      </c>
      <c r="O271" s="26">
        <v>0.76</v>
      </c>
      <c r="P271" s="26">
        <v>35.07</v>
      </c>
      <c r="Q271" s="26">
        <v>4.4000000000000004</v>
      </c>
      <c r="R271" s="26">
        <v>-2.57</v>
      </c>
      <c r="S271" s="26">
        <v>35.74</v>
      </c>
      <c r="T271" s="27">
        <v>4.8499999999999996</v>
      </c>
      <c r="U271" s="26">
        <v>10.64</v>
      </c>
      <c r="V271" s="26">
        <v>11.33</v>
      </c>
      <c r="W271" s="26">
        <v>8.93</v>
      </c>
      <c r="X271" s="26">
        <v>72.62</v>
      </c>
      <c r="Y271" s="26">
        <v>8.91</v>
      </c>
      <c r="Z271" s="26">
        <v>9.69</v>
      </c>
      <c r="AA271" s="26">
        <v>13.15</v>
      </c>
      <c r="AB271" s="26">
        <v>40.869999999999997</v>
      </c>
      <c r="AC271" s="27">
        <v>76.86</v>
      </c>
      <c r="AD271" s="26">
        <v>25.05</v>
      </c>
      <c r="AE271" s="26">
        <v>21.08</v>
      </c>
      <c r="AF271" s="26">
        <v>25.26</v>
      </c>
      <c r="AG271" s="26">
        <v>5.48</v>
      </c>
      <c r="AH271" s="25"/>
      <c r="AI271" s="26">
        <v>19.05</v>
      </c>
    </row>
    <row r="272" spans="1:35" x14ac:dyDescent="0.45">
      <c r="A272" s="24" t="s">
        <v>601</v>
      </c>
      <c r="B272" t="s">
        <v>602</v>
      </c>
      <c r="C272" s="24">
        <v>12</v>
      </c>
      <c r="D272" s="26">
        <v>10.88</v>
      </c>
      <c r="E272" s="26">
        <v>10.33</v>
      </c>
      <c r="F272" s="26">
        <v>-2.31</v>
      </c>
      <c r="G272" s="26">
        <v>2.6</v>
      </c>
      <c r="H272" s="26">
        <v>0.27</v>
      </c>
      <c r="I272" s="26">
        <v>28.84</v>
      </c>
      <c r="J272" s="26">
        <v>17.510000000000002</v>
      </c>
      <c r="K272" s="26">
        <v>11.3</v>
      </c>
      <c r="L272" s="26">
        <v>8.1999999999999993</v>
      </c>
      <c r="M272" s="26">
        <v>-8.18</v>
      </c>
      <c r="N272" s="26">
        <v>17.47</v>
      </c>
      <c r="O272" s="26">
        <v>-3.73</v>
      </c>
      <c r="P272" s="26">
        <v>8.02</v>
      </c>
      <c r="Q272" s="26">
        <v>17.989999999999998</v>
      </c>
      <c r="R272" s="26">
        <v>-4.8099999999999996</v>
      </c>
      <c r="S272" s="26">
        <v>41.64</v>
      </c>
      <c r="T272" s="26">
        <v>-11.38</v>
      </c>
      <c r="U272" s="26">
        <v>19.579999999999998</v>
      </c>
      <c r="V272" s="26">
        <v>29.16</v>
      </c>
      <c r="W272" s="26">
        <v>4.29</v>
      </c>
      <c r="X272" s="26">
        <v>85.91</v>
      </c>
      <c r="Y272" s="26">
        <v>25.76</v>
      </c>
      <c r="Z272" s="26">
        <v>28.38</v>
      </c>
      <c r="AA272" s="26">
        <v>4.3499999999999996</v>
      </c>
      <c r="AB272" s="26">
        <v>27.42</v>
      </c>
      <c r="AC272" s="26">
        <v>91.19</v>
      </c>
      <c r="AD272" s="26">
        <v>23.32</v>
      </c>
      <c r="AE272" s="26">
        <v>12.71</v>
      </c>
      <c r="AF272" s="26">
        <v>31.67</v>
      </c>
      <c r="AG272" s="26">
        <v>23.5</v>
      </c>
      <c r="AH272" s="25"/>
      <c r="AI272" s="26">
        <v>38.450000000000003</v>
      </c>
    </row>
    <row r="273" spans="1:35" x14ac:dyDescent="0.45">
      <c r="A273" s="24" t="s">
        <v>603</v>
      </c>
      <c r="B273" t="s">
        <v>604</v>
      </c>
      <c r="C273" s="24">
        <v>12</v>
      </c>
      <c r="D273" s="26">
        <v>22.94</v>
      </c>
      <c r="E273" s="27">
        <v>2.89</v>
      </c>
      <c r="F273" s="26">
        <v>9.3699999999999992</v>
      </c>
      <c r="G273" s="26">
        <v>7.47</v>
      </c>
      <c r="H273" s="26">
        <v>3.21</v>
      </c>
      <c r="I273" s="26">
        <v>4.41</v>
      </c>
      <c r="J273" s="27">
        <v>5.39</v>
      </c>
      <c r="K273" s="27">
        <v>5.79</v>
      </c>
      <c r="L273" s="27">
        <v>0.56999999999999995</v>
      </c>
      <c r="M273" s="26">
        <v>-7.35</v>
      </c>
      <c r="N273" s="26">
        <v>8.36</v>
      </c>
      <c r="O273" s="26">
        <v>13.37</v>
      </c>
      <c r="P273" s="26">
        <v>-0.62</v>
      </c>
      <c r="Q273" s="26">
        <v>-0.34</v>
      </c>
      <c r="R273" s="26">
        <v>-4.05</v>
      </c>
      <c r="S273" s="26">
        <v>20.8</v>
      </c>
      <c r="T273" s="27">
        <v>5.12</v>
      </c>
      <c r="U273" s="26">
        <v>5.47</v>
      </c>
      <c r="V273" s="26">
        <v>6.11</v>
      </c>
      <c r="W273" s="26">
        <v>4.0999999999999996</v>
      </c>
      <c r="X273" s="26">
        <v>23.84</v>
      </c>
      <c r="Y273" s="26">
        <v>7.69</v>
      </c>
      <c r="Z273" s="26">
        <v>6.84</v>
      </c>
      <c r="AA273" s="26">
        <v>4.01</v>
      </c>
      <c r="AB273" s="26">
        <v>5.29</v>
      </c>
      <c r="AC273" s="26">
        <v>18.309999999999999</v>
      </c>
      <c r="AD273" s="26">
        <v>6.91</v>
      </c>
      <c r="AE273" s="26">
        <v>4.18</v>
      </c>
      <c r="AF273" s="26">
        <v>2.93</v>
      </c>
      <c r="AG273" s="26">
        <v>4.28</v>
      </c>
      <c r="AH273" s="25"/>
      <c r="AI273" s="26">
        <v>5.63</v>
      </c>
    </row>
    <row r="274" spans="1:35" x14ac:dyDescent="0.45">
      <c r="A274" s="24" t="s">
        <v>605</v>
      </c>
      <c r="B274" t="s">
        <v>606</v>
      </c>
      <c r="C274" s="24">
        <v>12</v>
      </c>
      <c r="D274" s="26">
        <v>-1.68</v>
      </c>
      <c r="E274" s="26">
        <v>-1.41</v>
      </c>
      <c r="F274" s="26">
        <v>-4.0999999999999996</v>
      </c>
      <c r="G274" s="26">
        <v>0.2</v>
      </c>
      <c r="H274" s="26">
        <v>3.63</v>
      </c>
      <c r="I274" s="26">
        <v>1.1000000000000001</v>
      </c>
      <c r="J274" s="26">
        <v>0.38</v>
      </c>
      <c r="K274" s="26">
        <v>1.27</v>
      </c>
      <c r="L274" s="26">
        <v>0.79</v>
      </c>
      <c r="M274" s="26">
        <v>-1.33</v>
      </c>
      <c r="N274" s="26">
        <v>-0.81</v>
      </c>
      <c r="O274" s="26">
        <v>0.37</v>
      </c>
      <c r="P274" s="26">
        <v>0.21</v>
      </c>
      <c r="Q274" s="26">
        <v>-0.49</v>
      </c>
      <c r="R274" s="26">
        <v>-0.9</v>
      </c>
      <c r="S274" s="26">
        <v>-4.6500000000000004</v>
      </c>
      <c r="T274" s="26">
        <v>-1.56</v>
      </c>
      <c r="U274" s="26">
        <v>1.82</v>
      </c>
      <c r="V274" s="26">
        <v>0.45</v>
      </c>
      <c r="W274" s="26">
        <v>-5.36</v>
      </c>
      <c r="X274" s="26">
        <v>5.36</v>
      </c>
      <c r="Y274" s="26">
        <v>1.51</v>
      </c>
      <c r="Z274" s="26">
        <v>3.06</v>
      </c>
      <c r="AA274" s="26">
        <v>2.1</v>
      </c>
      <c r="AB274" s="26">
        <v>-1.31</v>
      </c>
      <c r="AC274" s="26">
        <v>13.37</v>
      </c>
      <c r="AD274" s="26">
        <v>2.56</v>
      </c>
      <c r="AE274" s="26">
        <v>3.18</v>
      </c>
      <c r="AF274" s="26">
        <v>5.73</v>
      </c>
      <c r="AG274" s="26">
        <v>1.91</v>
      </c>
      <c r="AH274" s="25"/>
      <c r="AI274" s="26">
        <v>4.0199999999999996</v>
      </c>
    </row>
    <row r="275" spans="1:35" x14ac:dyDescent="0.45">
      <c r="A275" s="24" t="s">
        <v>607</v>
      </c>
      <c r="B275" t="s">
        <v>608</v>
      </c>
      <c r="C275" s="24">
        <v>12</v>
      </c>
      <c r="D275" s="26">
        <v>2.92</v>
      </c>
      <c r="E275" s="26">
        <v>1.73</v>
      </c>
      <c r="F275" s="26">
        <v>2</v>
      </c>
      <c r="G275" s="26">
        <v>2.3199999999999998</v>
      </c>
      <c r="H275" s="26">
        <v>-3.13</v>
      </c>
      <c r="I275" s="26">
        <v>6.49</v>
      </c>
      <c r="J275" s="26">
        <v>1.44</v>
      </c>
      <c r="K275" s="26">
        <v>2.19</v>
      </c>
      <c r="L275" s="26">
        <v>5.2</v>
      </c>
      <c r="M275" s="26">
        <v>-2.35</v>
      </c>
      <c r="N275" s="26">
        <v>23.5</v>
      </c>
      <c r="O275" s="26">
        <v>2.77</v>
      </c>
      <c r="P275" s="26">
        <v>3.1</v>
      </c>
      <c r="Q275" s="26">
        <v>4.32</v>
      </c>
      <c r="R275" s="26">
        <v>13.31</v>
      </c>
      <c r="S275" s="26">
        <v>5.01</v>
      </c>
      <c r="T275" s="26">
        <v>2.0099999999999998</v>
      </c>
      <c r="U275" s="26">
        <v>3.02</v>
      </c>
      <c r="V275" s="26">
        <v>2.61</v>
      </c>
      <c r="W275" s="26">
        <v>-2.63</v>
      </c>
      <c r="X275" s="26">
        <v>3.9</v>
      </c>
      <c r="Y275" s="27">
        <v>1.9</v>
      </c>
      <c r="Z275" s="26">
        <v>1.79</v>
      </c>
      <c r="AA275" s="26">
        <v>1.61</v>
      </c>
      <c r="AB275" s="26">
        <v>-1.4</v>
      </c>
      <c r="AC275" s="26">
        <v>6.27</v>
      </c>
      <c r="AD275" s="26">
        <v>1.99</v>
      </c>
      <c r="AE275" s="26">
        <v>3.04</v>
      </c>
      <c r="AF275" s="26">
        <v>4.6500000000000004</v>
      </c>
      <c r="AG275" s="26">
        <v>-3.4</v>
      </c>
      <c r="AH275" s="25"/>
      <c r="AI275" s="26">
        <v>0.18</v>
      </c>
    </row>
    <row r="276" spans="1:35" x14ac:dyDescent="0.45">
      <c r="A276" s="24" t="s">
        <v>609</v>
      </c>
      <c r="B276" t="s">
        <v>610</v>
      </c>
      <c r="C276" s="24">
        <v>12</v>
      </c>
      <c r="D276" s="26">
        <v>13.72</v>
      </c>
      <c r="E276" s="26">
        <v>-1.07</v>
      </c>
      <c r="F276" s="26">
        <v>1.38</v>
      </c>
      <c r="G276" s="26">
        <v>8.86</v>
      </c>
      <c r="H276" s="26">
        <v>4.55</v>
      </c>
      <c r="I276" s="26">
        <v>172.74</v>
      </c>
      <c r="J276" s="26">
        <v>12.38</v>
      </c>
      <c r="K276" s="26">
        <v>115.25</v>
      </c>
      <c r="L276" s="26">
        <v>23.42</v>
      </c>
      <c r="M276" s="26">
        <v>21.69</v>
      </c>
      <c r="N276" s="26">
        <v>73.12</v>
      </c>
      <c r="O276" s="26">
        <v>26.02</v>
      </c>
      <c r="P276" s="26">
        <v>31.58</v>
      </c>
      <c r="Q276" s="26">
        <v>10.55</v>
      </c>
      <c r="R276" s="26">
        <v>4.97</v>
      </c>
      <c r="S276" s="26">
        <v>83.16</v>
      </c>
      <c r="T276" s="26">
        <v>24.25</v>
      </c>
      <c r="U276" s="26">
        <v>18.600000000000001</v>
      </c>
      <c r="V276" s="26">
        <v>9.82</v>
      </c>
      <c r="W276" s="26">
        <v>30.5</v>
      </c>
      <c r="X276" s="26">
        <v>99.67</v>
      </c>
      <c r="Y276" s="26">
        <v>14.3</v>
      </c>
      <c r="Z276" s="26">
        <v>45.92</v>
      </c>
      <c r="AA276" s="26">
        <v>21.63</v>
      </c>
      <c r="AB276" s="26">
        <v>17.82</v>
      </c>
      <c r="AC276" s="26">
        <v>74.44</v>
      </c>
      <c r="AD276" s="26">
        <v>16.440000000000001</v>
      </c>
      <c r="AE276" s="26">
        <v>25.33</v>
      </c>
      <c r="AF276" s="26">
        <v>16.27</v>
      </c>
      <c r="AG276" s="26">
        <v>16.399999999999999</v>
      </c>
      <c r="AH276" s="25">
        <v>102.3</v>
      </c>
      <c r="AI276" s="26">
        <v>33.32</v>
      </c>
    </row>
    <row r="277" spans="1:35" x14ac:dyDescent="0.45">
      <c r="A277" s="24" t="s">
        <v>611</v>
      </c>
      <c r="B277" t="s">
        <v>612</v>
      </c>
      <c r="C277" s="24">
        <v>12</v>
      </c>
      <c r="D277" s="26">
        <v>16</v>
      </c>
      <c r="E277" s="26">
        <v>-1.02</v>
      </c>
      <c r="F277" s="26">
        <v>-0.04</v>
      </c>
      <c r="G277" s="26">
        <v>15.8</v>
      </c>
      <c r="H277" s="26">
        <v>1.25</v>
      </c>
      <c r="I277" s="26">
        <v>1.41</v>
      </c>
      <c r="J277" s="26">
        <v>0.23</v>
      </c>
      <c r="K277" s="26">
        <v>-0.76</v>
      </c>
      <c r="L277" s="26">
        <v>0.32</v>
      </c>
      <c r="M277" s="26">
        <v>1.62</v>
      </c>
      <c r="N277" s="26">
        <v>7.2</v>
      </c>
      <c r="O277" s="26">
        <v>2.83</v>
      </c>
      <c r="P277" s="26">
        <v>0.94</v>
      </c>
      <c r="Q277" s="26">
        <v>0.41</v>
      </c>
      <c r="R277" s="26">
        <v>3.01</v>
      </c>
      <c r="S277" s="26">
        <v>7.36</v>
      </c>
      <c r="T277" s="26">
        <v>1.93</v>
      </c>
      <c r="U277" s="26">
        <v>0.9</v>
      </c>
      <c r="V277" s="26">
        <v>1.47</v>
      </c>
      <c r="W277" s="26">
        <v>3.06</v>
      </c>
      <c r="X277" s="26">
        <v>4.03</v>
      </c>
      <c r="Y277" s="26">
        <v>2.1800000000000002</v>
      </c>
      <c r="Z277" s="26">
        <v>0.74</v>
      </c>
      <c r="AA277" s="26">
        <v>-0.12</v>
      </c>
      <c r="AB277" s="26">
        <v>1.23</v>
      </c>
      <c r="AC277" s="26">
        <v>3.73</v>
      </c>
      <c r="AD277" s="26">
        <v>0.83</v>
      </c>
      <c r="AE277" s="26">
        <v>0.42</v>
      </c>
      <c r="AF277" s="26">
        <v>1.26</v>
      </c>
      <c r="AG277" s="26">
        <v>1.22</v>
      </c>
      <c r="AH277" s="25"/>
      <c r="AI277" s="26">
        <v>0.67</v>
      </c>
    </row>
    <row r="278" spans="1:35" x14ac:dyDescent="0.45">
      <c r="A278" s="24" t="s">
        <v>613</v>
      </c>
      <c r="B278" t="s">
        <v>614</v>
      </c>
      <c r="C278" s="24">
        <v>12</v>
      </c>
      <c r="D278" s="26">
        <v>552.28</v>
      </c>
      <c r="E278" s="26">
        <v>156.91999999999999</v>
      </c>
      <c r="F278" s="26">
        <v>199.72</v>
      </c>
      <c r="G278" s="26">
        <v>141.96</v>
      </c>
      <c r="H278" s="26">
        <v>53.68</v>
      </c>
      <c r="I278" s="26">
        <v>869.52</v>
      </c>
      <c r="J278" s="26">
        <v>217.93</v>
      </c>
      <c r="K278" s="26">
        <v>270.22000000000003</v>
      </c>
      <c r="L278" s="26">
        <v>248.73</v>
      </c>
      <c r="M278" s="26">
        <v>132.63</v>
      </c>
      <c r="N278" s="26">
        <v>2033.9</v>
      </c>
      <c r="O278" s="27">
        <v>467</v>
      </c>
      <c r="P278" s="27">
        <v>508.02</v>
      </c>
      <c r="Q278" s="27">
        <v>541.65</v>
      </c>
      <c r="R278" s="26">
        <v>517.23</v>
      </c>
      <c r="S278" s="26">
        <v>1738.57</v>
      </c>
      <c r="T278" s="26">
        <v>525.83000000000004</v>
      </c>
      <c r="U278" s="26">
        <v>468.57</v>
      </c>
      <c r="V278" s="26">
        <v>411.98</v>
      </c>
      <c r="W278" s="26">
        <v>332.19</v>
      </c>
      <c r="X278" s="27">
        <v>1851.59</v>
      </c>
      <c r="Y278" s="26">
        <v>580.14</v>
      </c>
      <c r="Z278" s="26">
        <v>611.23</v>
      </c>
      <c r="AA278" s="27">
        <v>474.88</v>
      </c>
      <c r="AB278" s="27">
        <v>185.34</v>
      </c>
      <c r="AC278" s="27">
        <v>1788.03</v>
      </c>
      <c r="AD278" s="27">
        <v>430.79</v>
      </c>
      <c r="AE278" s="27">
        <v>650.41</v>
      </c>
      <c r="AF278" s="27">
        <v>328.19</v>
      </c>
      <c r="AG278" s="27">
        <v>378.64</v>
      </c>
      <c r="AH278" s="26">
        <v>1495.03</v>
      </c>
      <c r="AI278" s="27">
        <v>238.41</v>
      </c>
    </row>
    <row r="279" spans="1:35" x14ac:dyDescent="0.45">
      <c r="A279" s="24" t="s">
        <v>615</v>
      </c>
      <c r="B279" t="s">
        <v>616</v>
      </c>
      <c r="C279" s="24">
        <v>12</v>
      </c>
      <c r="D279" s="26">
        <v>65.680000000000007</v>
      </c>
      <c r="E279" s="26">
        <v>8.84</v>
      </c>
      <c r="F279" s="26">
        <v>-4.22</v>
      </c>
      <c r="G279" s="26">
        <v>23.48</v>
      </c>
      <c r="H279" s="26">
        <v>37.58</v>
      </c>
      <c r="I279" s="26">
        <v>96.45</v>
      </c>
      <c r="J279" s="26">
        <v>53.55</v>
      </c>
      <c r="K279" s="26">
        <v>37.770000000000003</v>
      </c>
      <c r="L279" s="26">
        <v>16.489999999999998</v>
      </c>
      <c r="M279" s="26">
        <v>-11.36</v>
      </c>
      <c r="N279" s="26">
        <v>154.72999999999999</v>
      </c>
      <c r="O279" s="26">
        <v>40.549999999999997</v>
      </c>
      <c r="P279" s="26">
        <v>59.45</v>
      </c>
      <c r="Q279" s="26">
        <v>37.590000000000003</v>
      </c>
      <c r="R279" s="26">
        <v>17.14</v>
      </c>
      <c r="S279" s="26">
        <v>335.51</v>
      </c>
      <c r="T279" s="26">
        <v>90.17</v>
      </c>
      <c r="U279" s="26">
        <v>104.09</v>
      </c>
      <c r="V279" s="26">
        <v>61.05</v>
      </c>
      <c r="W279" s="26">
        <v>80.2</v>
      </c>
      <c r="X279" s="26">
        <v>368.36</v>
      </c>
      <c r="Y279" s="26">
        <v>116.45</v>
      </c>
      <c r="Z279" s="26">
        <v>118.84</v>
      </c>
      <c r="AA279" s="26">
        <v>56.19</v>
      </c>
      <c r="AB279" s="26">
        <v>76.88</v>
      </c>
      <c r="AC279" s="26">
        <v>310.83</v>
      </c>
      <c r="AD279" s="27">
        <v>99.93</v>
      </c>
      <c r="AE279" s="26">
        <v>69.22</v>
      </c>
      <c r="AF279" s="26">
        <v>68.34</v>
      </c>
      <c r="AG279" s="26">
        <v>73.34</v>
      </c>
      <c r="AH279" s="25">
        <v>385.21</v>
      </c>
      <c r="AI279" s="26">
        <v>132.24</v>
      </c>
    </row>
    <row r="280" spans="1:35" x14ac:dyDescent="0.45">
      <c r="A280" s="24" t="s">
        <v>617</v>
      </c>
      <c r="B280" t="s">
        <v>618</v>
      </c>
      <c r="C280" s="24">
        <v>12</v>
      </c>
      <c r="D280" s="26">
        <v>2.15</v>
      </c>
      <c r="E280" s="26">
        <v>-2.64</v>
      </c>
      <c r="F280" s="26">
        <v>1.1200000000000001</v>
      </c>
      <c r="G280" s="26">
        <v>-0.44</v>
      </c>
      <c r="H280" s="26">
        <v>4.1100000000000003</v>
      </c>
      <c r="I280" s="26">
        <v>7.21</v>
      </c>
      <c r="J280" s="26">
        <v>1.29</v>
      </c>
      <c r="K280" s="26">
        <v>1.85</v>
      </c>
      <c r="L280" s="26">
        <v>2.44</v>
      </c>
      <c r="M280" s="26">
        <v>1.63</v>
      </c>
      <c r="N280" s="26">
        <v>-14.19</v>
      </c>
      <c r="O280" s="26">
        <v>-1.48</v>
      </c>
      <c r="P280" s="26">
        <v>-3.37</v>
      </c>
      <c r="Q280" s="26">
        <v>-9.1</v>
      </c>
      <c r="R280" s="26">
        <v>-0.25</v>
      </c>
      <c r="S280" s="26">
        <v>115.1</v>
      </c>
      <c r="T280" s="26">
        <v>-1.64</v>
      </c>
      <c r="U280" s="26">
        <v>118.35</v>
      </c>
      <c r="V280" s="26">
        <v>0.11</v>
      </c>
      <c r="W280" s="26">
        <v>-1.73</v>
      </c>
      <c r="X280" s="26">
        <v>4.0199999999999996</v>
      </c>
      <c r="Y280" s="26">
        <v>0.74</v>
      </c>
      <c r="Z280" s="26">
        <v>0.35</v>
      </c>
      <c r="AA280" s="26">
        <v>2.04</v>
      </c>
      <c r="AB280" s="26">
        <v>0.89</v>
      </c>
      <c r="AC280" s="26">
        <v>6.38</v>
      </c>
      <c r="AD280" s="26">
        <v>0.7</v>
      </c>
      <c r="AE280" s="26">
        <v>1.79</v>
      </c>
      <c r="AF280" s="26">
        <v>2.19</v>
      </c>
      <c r="AG280" s="26">
        <v>1.7</v>
      </c>
      <c r="AH280" s="25"/>
      <c r="AI280" s="26">
        <v>1.82</v>
      </c>
    </row>
    <row r="281" spans="1:35" x14ac:dyDescent="0.45">
      <c r="A281" s="24" t="s">
        <v>619</v>
      </c>
      <c r="B281" t="s">
        <v>620</v>
      </c>
      <c r="C281" s="24">
        <v>12</v>
      </c>
      <c r="D281" s="26">
        <v>6.33</v>
      </c>
      <c r="E281" s="26">
        <v>-0.27</v>
      </c>
      <c r="F281" s="26">
        <v>-2.74</v>
      </c>
      <c r="G281" s="26">
        <v>-0.48</v>
      </c>
      <c r="H281" s="26">
        <v>9.83</v>
      </c>
      <c r="I281" s="26">
        <v>13.02</v>
      </c>
      <c r="J281" s="26">
        <v>0.09</v>
      </c>
      <c r="K281" s="26">
        <v>6.61</v>
      </c>
      <c r="L281" s="26">
        <v>3.47</v>
      </c>
      <c r="M281" s="26">
        <v>2.84</v>
      </c>
      <c r="N281" s="26">
        <v>9.26</v>
      </c>
      <c r="O281" s="26">
        <v>-4.09</v>
      </c>
      <c r="P281" s="26">
        <v>-0.61</v>
      </c>
      <c r="Q281" s="26">
        <v>0.71</v>
      </c>
      <c r="R281" s="26">
        <v>13.25</v>
      </c>
      <c r="S281" s="26">
        <v>17.88</v>
      </c>
      <c r="T281" s="26">
        <v>-2.27</v>
      </c>
      <c r="U281" s="26">
        <v>-1.41</v>
      </c>
      <c r="V281" s="26">
        <v>7.8</v>
      </c>
      <c r="W281" s="26">
        <v>13.75</v>
      </c>
      <c r="X281" s="26">
        <v>10.74</v>
      </c>
      <c r="Y281" s="26">
        <v>0.01</v>
      </c>
      <c r="Z281" s="26">
        <v>4.96</v>
      </c>
      <c r="AA281" s="26">
        <v>4.2300000000000004</v>
      </c>
      <c r="AB281" s="26">
        <v>1.55</v>
      </c>
      <c r="AC281" s="26">
        <v>-9.99</v>
      </c>
      <c r="AD281" s="26">
        <v>-4.43</v>
      </c>
      <c r="AE281" s="26">
        <v>-2.4</v>
      </c>
      <c r="AF281" s="26">
        <v>-0.33</v>
      </c>
      <c r="AG281" s="26">
        <v>-2.82</v>
      </c>
      <c r="AH281" s="25"/>
      <c r="AI281" s="26">
        <v>-2.42</v>
      </c>
    </row>
    <row r="282" spans="1:35" x14ac:dyDescent="0.45">
      <c r="A282" s="24" t="s">
        <v>621</v>
      </c>
      <c r="B282" t="s">
        <v>622</v>
      </c>
      <c r="C282" s="24">
        <v>12</v>
      </c>
      <c r="D282" s="26">
        <v>8.7899999999999991</v>
      </c>
      <c r="E282" s="26">
        <v>39.43</v>
      </c>
      <c r="F282" s="26">
        <v>-37.520000000000003</v>
      </c>
      <c r="G282" s="26">
        <v>0.91</v>
      </c>
      <c r="H282" s="26">
        <v>5.96</v>
      </c>
      <c r="I282" s="26">
        <v>246.17</v>
      </c>
      <c r="J282" s="26">
        <v>49.51</v>
      </c>
      <c r="K282" s="26">
        <v>27.09</v>
      </c>
      <c r="L282" s="26">
        <v>120.93</v>
      </c>
      <c r="M282" s="26">
        <v>48.63</v>
      </c>
      <c r="N282" s="26">
        <v>157.61000000000001</v>
      </c>
      <c r="O282" s="26">
        <v>62.29</v>
      </c>
      <c r="P282" s="26">
        <v>56.13</v>
      </c>
      <c r="Q282" s="26">
        <v>66.83</v>
      </c>
      <c r="R282" s="26">
        <v>-27.64</v>
      </c>
      <c r="S282" s="26">
        <v>68.28</v>
      </c>
      <c r="T282" s="26">
        <v>37.19</v>
      </c>
      <c r="U282" s="26">
        <v>25.42</v>
      </c>
      <c r="V282" s="26">
        <v>35.08</v>
      </c>
      <c r="W282" s="26">
        <v>-29.41</v>
      </c>
      <c r="X282" s="26">
        <v>162.09</v>
      </c>
      <c r="Y282" s="26">
        <v>80.510000000000005</v>
      </c>
      <c r="Z282" s="26">
        <v>47.88</v>
      </c>
      <c r="AA282" s="26">
        <v>50</v>
      </c>
      <c r="AB282" s="26">
        <v>-16.3</v>
      </c>
      <c r="AC282" s="26">
        <v>180.21</v>
      </c>
      <c r="AD282" s="26">
        <v>67.38</v>
      </c>
      <c r="AE282" s="26">
        <v>50.18</v>
      </c>
      <c r="AF282" s="26">
        <v>43.52</v>
      </c>
      <c r="AG282" s="26">
        <v>19.12</v>
      </c>
      <c r="AH282" s="25">
        <v>159.69999999999999</v>
      </c>
      <c r="AI282" s="26">
        <v>61.23</v>
      </c>
    </row>
    <row r="283" spans="1:35" x14ac:dyDescent="0.45">
      <c r="A283" s="24" t="s">
        <v>623</v>
      </c>
      <c r="B283" t="s">
        <v>624</v>
      </c>
      <c r="C283" s="24">
        <v>12</v>
      </c>
      <c r="D283" s="27">
        <v>26090.85</v>
      </c>
      <c r="E283" s="27">
        <v>4889.6000000000004</v>
      </c>
      <c r="F283" s="27">
        <v>5488.96</v>
      </c>
      <c r="G283" s="27">
        <v>9266.81</v>
      </c>
      <c r="H283" s="27">
        <v>6445.47</v>
      </c>
      <c r="I283" s="27">
        <v>39243.79</v>
      </c>
      <c r="J283" s="27">
        <v>7092.79</v>
      </c>
      <c r="K283" s="27">
        <v>9450.68</v>
      </c>
      <c r="L283" s="27">
        <v>12057.21</v>
      </c>
      <c r="M283" s="27">
        <v>10643.12</v>
      </c>
      <c r="N283" s="27">
        <v>54730.02</v>
      </c>
      <c r="O283" s="27">
        <v>11129.09</v>
      </c>
      <c r="P283" s="27">
        <v>10954.52</v>
      </c>
      <c r="Q283" s="27">
        <v>9143.9</v>
      </c>
      <c r="R283" s="27">
        <v>23502.51</v>
      </c>
      <c r="S283" s="27">
        <v>14473.4</v>
      </c>
      <c r="T283" s="27">
        <v>1401.25</v>
      </c>
      <c r="U283" s="27">
        <v>1547.02</v>
      </c>
      <c r="V283" s="27">
        <v>5501.3</v>
      </c>
      <c r="W283" s="27">
        <v>6023.83</v>
      </c>
      <c r="X283" s="27">
        <v>33621.360000000001</v>
      </c>
      <c r="Y283" s="27">
        <v>6621.03</v>
      </c>
      <c r="Z283" s="27">
        <v>9642.65</v>
      </c>
      <c r="AA283" s="27">
        <v>9781.5499999999993</v>
      </c>
      <c r="AB283" s="27">
        <v>7576.13</v>
      </c>
      <c r="AC283" s="27">
        <v>44260.959999999999</v>
      </c>
      <c r="AD283" s="27">
        <v>8028.41</v>
      </c>
      <c r="AE283" s="27">
        <v>4934.03</v>
      </c>
      <c r="AF283" s="27">
        <v>12006.46</v>
      </c>
      <c r="AG283" s="27">
        <v>19292.05</v>
      </c>
      <c r="AH283" s="26">
        <v>298188.45</v>
      </c>
      <c r="AI283" s="27">
        <v>47101.19</v>
      </c>
    </row>
    <row r="284" spans="1:35" x14ac:dyDescent="0.45">
      <c r="A284" s="24" t="s">
        <v>625</v>
      </c>
      <c r="B284" t="s">
        <v>626</v>
      </c>
      <c r="C284" s="24">
        <v>12</v>
      </c>
      <c r="D284" s="27">
        <v>576.97</v>
      </c>
      <c r="E284" s="27">
        <v>32.19</v>
      </c>
      <c r="F284" s="27">
        <v>229.49</v>
      </c>
      <c r="G284" s="27">
        <v>239.71</v>
      </c>
      <c r="H284" s="27">
        <v>75.58</v>
      </c>
      <c r="I284" s="27">
        <v>931.53</v>
      </c>
      <c r="J284" s="27">
        <v>257.45999999999998</v>
      </c>
      <c r="K284" s="27">
        <v>270.44</v>
      </c>
      <c r="L284" s="27">
        <v>214.62</v>
      </c>
      <c r="M284" s="27">
        <v>189.01</v>
      </c>
      <c r="N284" s="27">
        <v>303.42</v>
      </c>
      <c r="O284" s="27">
        <v>102.39</v>
      </c>
      <c r="P284" s="27">
        <v>119.71</v>
      </c>
      <c r="Q284" s="27">
        <v>12.05</v>
      </c>
      <c r="R284" s="27">
        <v>69.27</v>
      </c>
      <c r="S284" s="27">
        <v>556.44000000000005</v>
      </c>
      <c r="T284" s="27">
        <v>184.08</v>
      </c>
      <c r="U284" s="27">
        <v>182.65</v>
      </c>
      <c r="V284" s="27">
        <v>100.84</v>
      </c>
      <c r="W284" s="27">
        <v>88.87</v>
      </c>
      <c r="X284" s="27">
        <v>686.66</v>
      </c>
      <c r="Y284" s="27">
        <v>225.47</v>
      </c>
      <c r="Z284" s="27">
        <v>197.22</v>
      </c>
      <c r="AA284" s="27">
        <v>153.94999999999999</v>
      </c>
      <c r="AB284" s="27">
        <v>110.03</v>
      </c>
      <c r="AC284" s="27">
        <v>1031.5999999999999</v>
      </c>
      <c r="AD284" s="27">
        <v>208.23</v>
      </c>
      <c r="AE284" s="27">
        <v>256.75</v>
      </c>
      <c r="AF284" s="27">
        <v>283.08999999999997</v>
      </c>
      <c r="AG284" s="27">
        <v>283.52999999999997</v>
      </c>
      <c r="AH284" s="26">
        <v>1550.49</v>
      </c>
      <c r="AI284" s="27">
        <v>475.68</v>
      </c>
    </row>
    <row r="285" spans="1:35" x14ac:dyDescent="0.45">
      <c r="A285" s="24" t="s">
        <v>627</v>
      </c>
      <c r="B285" t="s">
        <v>628</v>
      </c>
      <c r="C285" s="24">
        <v>12</v>
      </c>
      <c r="D285" s="26">
        <v>-78.69</v>
      </c>
      <c r="E285" s="26">
        <v>5.05</v>
      </c>
      <c r="F285" s="26">
        <v>12.42</v>
      </c>
      <c r="G285" s="26">
        <v>16.18</v>
      </c>
      <c r="H285" s="26">
        <v>-112.34</v>
      </c>
      <c r="I285" s="26">
        <v>94.03</v>
      </c>
      <c r="J285" s="26">
        <v>17.239999999999998</v>
      </c>
      <c r="K285" s="26">
        <v>39.47</v>
      </c>
      <c r="L285" s="26">
        <v>18.43</v>
      </c>
      <c r="M285" s="26">
        <v>18.89</v>
      </c>
      <c r="N285" s="26">
        <v>27.73</v>
      </c>
      <c r="O285" s="26">
        <v>13.53</v>
      </c>
      <c r="P285" s="26">
        <v>13.77</v>
      </c>
      <c r="Q285" s="26">
        <v>11.05</v>
      </c>
      <c r="R285" s="26">
        <v>-10.62</v>
      </c>
      <c r="S285" s="27">
        <v>-31.27</v>
      </c>
      <c r="T285" s="26">
        <v>-5.54</v>
      </c>
      <c r="U285" s="26">
        <v>12.68</v>
      </c>
      <c r="V285" s="26">
        <v>-4.96</v>
      </c>
      <c r="W285" s="26">
        <v>-33.450000000000003</v>
      </c>
      <c r="X285" s="27">
        <v>-47.42</v>
      </c>
      <c r="Y285" s="27">
        <v>10.29</v>
      </c>
      <c r="Z285" s="27">
        <v>-13.35</v>
      </c>
      <c r="AA285" s="27">
        <v>-26.93</v>
      </c>
      <c r="AB285" s="27">
        <v>-17.440000000000001</v>
      </c>
      <c r="AC285" s="27">
        <v>-31.07</v>
      </c>
      <c r="AD285" s="27">
        <v>-7.53</v>
      </c>
      <c r="AE285" s="27">
        <v>-10.95</v>
      </c>
      <c r="AF285" s="27">
        <v>0.62</v>
      </c>
      <c r="AG285" s="27">
        <v>-13.21</v>
      </c>
      <c r="AH285" s="25"/>
      <c r="AI285" s="27">
        <v>21.12</v>
      </c>
    </row>
    <row r="286" spans="1:35" x14ac:dyDescent="0.45">
      <c r="A286" s="24" t="s">
        <v>629</v>
      </c>
      <c r="B286" t="s">
        <v>630</v>
      </c>
      <c r="C286" s="24">
        <v>12</v>
      </c>
      <c r="D286" s="26">
        <v>44.41</v>
      </c>
      <c r="E286" s="26">
        <v>18</v>
      </c>
      <c r="F286" s="26">
        <v>-7.89</v>
      </c>
      <c r="G286" s="26">
        <v>27.44</v>
      </c>
      <c r="H286" s="26">
        <v>6.86</v>
      </c>
      <c r="I286" s="26">
        <v>117.1</v>
      </c>
      <c r="J286" s="26">
        <v>20.87</v>
      </c>
      <c r="K286" s="26">
        <v>35.880000000000003</v>
      </c>
      <c r="L286" s="26">
        <v>42.16</v>
      </c>
      <c r="M286" s="26">
        <v>18.190000000000001</v>
      </c>
      <c r="N286" s="26">
        <v>40.130000000000003</v>
      </c>
      <c r="O286" s="26">
        <v>39.22</v>
      </c>
      <c r="P286" s="26">
        <v>2.74</v>
      </c>
      <c r="Q286" s="26">
        <v>-17.940000000000001</v>
      </c>
      <c r="R286" s="26">
        <v>16.12</v>
      </c>
      <c r="S286" s="26">
        <v>-4.41</v>
      </c>
      <c r="T286" s="26">
        <v>4.97</v>
      </c>
      <c r="U286" s="26">
        <v>-22.75</v>
      </c>
      <c r="V286" s="26">
        <v>1.2</v>
      </c>
      <c r="W286" s="26">
        <v>12.17</v>
      </c>
      <c r="X286" s="26">
        <v>-106.49</v>
      </c>
      <c r="Y286" s="26">
        <v>-17.07</v>
      </c>
      <c r="Z286" s="26">
        <v>-62.67</v>
      </c>
      <c r="AA286" s="26">
        <v>-4.74</v>
      </c>
      <c r="AB286" s="26">
        <v>-22</v>
      </c>
      <c r="AC286" s="26">
        <v>52.23</v>
      </c>
      <c r="AD286" s="26">
        <v>17.149999999999999</v>
      </c>
      <c r="AE286" s="26">
        <v>-5.55</v>
      </c>
      <c r="AF286" s="26">
        <v>11.92</v>
      </c>
      <c r="AG286" s="26">
        <v>28.71</v>
      </c>
      <c r="AH286" s="25"/>
      <c r="AI286" s="26">
        <v>16.23</v>
      </c>
    </row>
    <row r="287" spans="1:35" x14ac:dyDescent="0.45">
      <c r="A287" s="24" t="s">
        <v>631</v>
      </c>
      <c r="B287" t="s">
        <v>632</v>
      </c>
      <c r="C287" s="24">
        <v>12</v>
      </c>
      <c r="D287" s="26">
        <v>1.97</v>
      </c>
      <c r="E287" s="26">
        <v>1.1200000000000001</v>
      </c>
      <c r="F287" s="26">
        <v>-2.08</v>
      </c>
      <c r="G287" s="26">
        <v>0.24</v>
      </c>
      <c r="H287" s="26">
        <v>2.69</v>
      </c>
      <c r="I287" s="26">
        <v>45.37</v>
      </c>
      <c r="J287" s="26">
        <v>5.29</v>
      </c>
      <c r="K287" s="26">
        <v>32.03</v>
      </c>
      <c r="L287" s="26">
        <v>5.52</v>
      </c>
      <c r="M287" s="26">
        <v>2.5299999999999998</v>
      </c>
      <c r="N287" s="26">
        <v>6.52</v>
      </c>
      <c r="O287" s="26">
        <v>2.58</v>
      </c>
      <c r="P287" s="26">
        <v>0.4</v>
      </c>
      <c r="Q287" s="26">
        <v>7.49</v>
      </c>
      <c r="R287" s="26">
        <v>-3.96</v>
      </c>
      <c r="S287" s="26">
        <v>49.69</v>
      </c>
      <c r="T287" s="26">
        <v>7.54</v>
      </c>
      <c r="U287" s="26">
        <v>7.77</v>
      </c>
      <c r="V287" s="26">
        <v>6.52</v>
      </c>
      <c r="W287" s="26">
        <v>27.86</v>
      </c>
      <c r="X287" s="26">
        <v>24.2</v>
      </c>
      <c r="Y287" s="26">
        <v>9.16</v>
      </c>
      <c r="Z287" s="26">
        <v>4.97</v>
      </c>
      <c r="AA287" s="26">
        <v>8.49</v>
      </c>
      <c r="AB287" s="26">
        <v>1.59</v>
      </c>
      <c r="AC287" s="26">
        <v>32.5</v>
      </c>
      <c r="AD287" s="26">
        <v>2.97</v>
      </c>
      <c r="AE287" s="26">
        <v>7.02</v>
      </c>
      <c r="AF287" s="26">
        <v>9.36</v>
      </c>
      <c r="AG287" s="26">
        <v>13.15</v>
      </c>
      <c r="AH287" s="25"/>
      <c r="AI287" s="26">
        <v>6.63</v>
      </c>
    </row>
    <row r="288" spans="1:35" x14ac:dyDescent="0.45">
      <c r="A288" s="24" t="s">
        <v>633</v>
      </c>
      <c r="B288" t="s">
        <v>634</v>
      </c>
      <c r="C288" s="24">
        <v>12</v>
      </c>
      <c r="D288" s="26">
        <v>240.63</v>
      </c>
      <c r="E288" s="27">
        <v>23.76</v>
      </c>
      <c r="F288" s="27">
        <v>83.88</v>
      </c>
      <c r="G288" s="27">
        <v>67.849999999999994</v>
      </c>
      <c r="H288" s="26">
        <v>65.14</v>
      </c>
      <c r="I288" s="27">
        <v>233.29</v>
      </c>
      <c r="J288" s="27">
        <v>45.37</v>
      </c>
      <c r="K288" s="27">
        <v>41.62</v>
      </c>
      <c r="L288" s="27">
        <v>52.6</v>
      </c>
      <c r="M288" s="27">
        <v>93.7</v>
      </c>
      <c r="N288" s="26">
        <v>186.48</v>
      </c>
      <c r="O288" s="26">
        <v>52.41</v>
      </c>
      <c r="P288" s="26">
        <v>79.37</v>
      </c>
      <c r="Q288" s="26">
        <v>62.55</v>
      </c>
      <c r="R288" s="26">
        <v>-7.84</v>
      </c>
      <c r="S288" s="26">
        <v>224.96</v>
      </c>
      <c r="T288" s="26">
        <v>61.41</v>
      </c>
      <c r="U288" s="26">
        <v>37.130000000000003</v>
      </c>
      <c r="V288" s="26">
        <v>90.63</v>
      </c>
      <c r="W288" s="26">
        <v>35.799999999999997</v>
      </c>
      <c r="X288" s="26">
        <v>75.28</v>
      </c>
      <c r="Y288" s="26">
        <v>68.05</v>
      </c>
      <c r="Z288" s="26">
        <v>37.96</v>
      </c>
      <c r="AA288" s="26">
        <v>-85.31</v>
      </c>
      <c r="AB288" s="26">
        <v>54.58</v>
      </c>
      <c r="AC288" s="26">
        <v>367.03</v>
      </c>
      <c r="AD288" s="26">
        <v>65.459999999999994</v>
      </c>
      <c r="AE288" s="26">
        <v>82.31</v>
      </c>
      <c r="AF288" s="26">
        <v>99.19</v>
      </c>
      <c r="AG288" s="26">
        <v>120.07</v>
      </c>
      <c r="AH288" s="25">
        <v>341.38</v>
      </c>
      <c r="AI288" s="26">
        <v>110.94</v>
      </c>
    </row>
    <row r="289" spans="1:35" x14ac:dyDescent="0.45">
      <c r="A289" s="24" t="s">
        <v>635</v>
      </c>
      <c r="B289" t="s">
        <v>636</v>
      </c>
      <c r="C289" s="24">
        <v>12</v>
      </c>
      <c r="D289" s="26">
        <v>-1.31</v>
      </c>
      <c r="E289" s="26">
        <v>0.46</v>
      </c>
      <c r="F289" s="26">
        <v>-0.35</v>
      </c>
      <c r="G289" s="26">
        <v>-0.68</v>
      </c>
      <c r="H289" s="26">
        <v>-0.73</v>
      </c>
      <c r="I289" s="26">
        <v>-4.8600000000000003</v>
      </c>
      <c r="J289" s="26">
        <v>-1.45</v>
      </c>
      <c r="K289" s="26">
        <v>0.98</v>
      </c>
      <c r="L289" s="26">
        <v>-1.62</v>
      </c>
      <c r="M289" s="26">
        <v>-2.78</v>
      </c>
      <c r="N289" s="26">
        <v>1.86</v>
      </c>
      <c r="O289" s="26">
        <v>-0.44</v>
      </c>
      <c r="P289" s="26">
        <v>0.79</v>
      </c>
      <c r="Q289" s="26">
        <v>0.27</v>
      </c>
      <c r="R289" s="26">
        <v>1.24</v>
      </c>
      <c r="S289" s="26">
        <v>0.78</v>
      </c>
      <c r="T289" s="26">
        <v>-0.38</v>
      </c>
      <c r="U289" s="26">
        <v>0.99</v>
      </c>
      <c r="V289" s="26">
        <v>0.13</v>
      </c>
      <c r="W289" s="26">
        <v>0.03</v>
      </c>
      <c r="X289" s="26">
        <v>2.58</v>
      </c>
      <c r="Y289" s="26">
        <v>-0.56000000000000005</v>
      </c>
      <c r="Z289" s="26">
        <v>1.04</v>
      </c>
      <c r="AA289" s="26">
        <v>0.1</v>
      </c>
      <c r="AB289" s="26">
        <v>2.0099999999999998</v>
      </c>
      <c r="AC289" s="26">
        <v>1.69</v>
      </c>
      <c r="AD289" s="26">
        <v>0.32</v>
      </c>
      <c r="AE289" s="26">
        <v>0.26</v>
      </c>
      <c r="AF289" s="26">
        <v>0.09</v>
      </c>
      <c r="AG289" s="26">
        <v>1.02</v>
      </c>
      <c r="AH289" s="25"/>
      <c r="AI289" s="26">
        <v>-0.59</v>
      </c>
    </row>
    <row r="290" spans="1:35" x14ac:dyDescent="0.45">
      <c r="A290" s="24" t="s">
        <v>637</v>
      </c>
      <c r="B290" t="s">
        <v>638</v>
      </c>
      <c r="C290" s="24">
        <v>12</v>
      </c>
      <c r="D290" s="26">
        <v>37.35</v>
      </c>
      <c r="E290" s="26">
        <v>-0.96</v>
      </c>
      <c r="F290" s="26">
        <v>16.37</v>
      </c>
      <c r="G290" s="26">
        <v>1.79</v>
      </c>
      <c r="H290" s="26">
        <v>20.14</v>
      </c>
      <c r="I290" s="26">
        <v>-2.09</v>
      </c>
      <c r="J290" s="26">
        <v>3.81</v>
      </c>
      <c r="K290" s="26">
        <v>8.33</v>
      </c>
      <c r="L290" s="26">
        <v>-9.48</v>
      </c>
      <c r="M290" s="26">
        <v>-4.75</v>
      </c>
      <c r="N290" s="26">
        <v>0.86</v>
      </c>
      <c r="O290" s="26">
        <v>5.4</v>
      </c>
      <c r="P290" s="26">
        <v>11.93</v>
      </c>
      <c r="Q290" s="26">
        <v>13.52</v>
      </c>
      <c r="R290" s="26">
        <v>-29.99</v>
      </c>
      <c r="S290" s="26">
        <v>-24.99</v>
      </c>
      <c r="T290" s="26">
        <v>0.26</v>
      </c>
      <c r="U290" s="26">
        <v>-4.74</v>
      </c>
      <c r="V290" s="26">
        <v>-15.13</v>
      </c>
      <c r="W290" s="26">
        <v>-5.37</v>
      </c>
      <c r="X290" s="26">
        <v>39.130000000000003</v>
      </c>
      <c r="Y290" s="26">
        <v>6.75</v>
      </c>
      <c r="Z290" s="26">
        <v>5.75</v>
      </c>
      <c r="AA290" s="26">
        <v>5.89</v>
      </c>
      <c r="AB290" s="26">
        <v>20.75</v>
      </c>
      <c r="AC290" s="26">
        <v>19.34</v>
      </c>
      <c r="AD290" s="26">
        <v>5.0599999999999996</v>
      </c>
      <c r="AE290" s="26">
        <v>-4.87</v>
      </c>
      <c r="AF290" s="26">
        <v>1.27</v>
      </c>
      <c r="AG290" s="26">
        <v>17.88</v>
      </c>
      <c r="AH290" s="25"/>
      <c r="AI290" s="26">
        <v>2.0299999999999998</v>
      </c>
    </row>
    <row r="291" spans="1:35" x14ac:dyDescent="0.45">
      <c r="A291" s="24" t="s">
        <v>639</v>
      </c>
      <c r="B291" t="s">
        <v>640</v>
      </c>
      <c r="C291" s="24">
        <v>12</v>
      </c>
      <c r="D291" s="26">
        <v>18.46</v>
      </c>
      <c r="E291" s="27">
        <v>2.85</v>
      </c>
      <c r="F291" s="26">
        <v>4</v>
      </c>
      <c r="G291" s="27">
        <v>9.23</v>
      </c>
      <c r="H291" s="26">
        <v>2.37</v>
      </c>
      <c r="I291" s="26">
        <v>15.77</v>
      </c>
      <c r="J291" s="26">
        <v>2.46</v>
      </c>
      <c r="K291" s="26">
        <v>4.03</v>
      </c>
      <c r="L291" s="26">
        <v>2.27</v>
      </c>
      <c r="M291" s="26">
        <v>7.01</v>
      </c>
      <c r="N291" s="26">
        <v>8.5299999999999994</v>
      </c>
      <c r="O291" s="26">
        <v>0.2</v>
      </c>
      <c r="P291" s="26">
        <v>7.31</v>
      </c>
      <c r="Q291" s="26">
        <v>1.74</v>
      </c>
      <c r="R291" s="26">
        <v>-0.72</v>
      </c>
      <c r="S291" s="26">
        <v>20.3</v>
      </c>
      <c r="T291" s="26">
        <v>5.37</v>
      </c>
      <c r="U291" s="26">
        <v>6.43</v>
      </c>
      <c r="V291" s="27">
        <v>4.87</v>
      </c>
      <c r="W291" s="26">
        <v>3.62</v>
      </c>
      <c r="X291" s="26">
        <v>12.65</v>
      </c>
      <c r="Y291" s="26">
        <v>6.49</v>
      </c>
      <c r="Z291" s="26">
        <v>1.55</v>
      </c>
      <c r="AA291" s="26">
        <v>9.34</v>
      </c>
      <c r="AB291" s="26">
        <v>-4.7300000000000004</v>
      </c>
      <c r="AC291" s="26">
        <v>10.58</v>
      </c>
      <c r="AD291" s="26">
        <v>0.25</v>
      </c>
      <c r="AE291" s="26">
        <v>7.06</v>
      </c>
      <c r="AF291" s="26">
        <v>1.47</v>
      </c>
      <c r="AG291" s="26">
        <v>1.8</v>
      </c>
      <c r="AH291" s="25"/>
      <c r="AI291" s="26">
        <v>4.7</v>
      </c>
    </row>
    <row r="292" spans="1:35" x14ac:dyDescent="0.45">
      <c r="A292" s="24" t="s">
        <v>641</v>
      </c>
      <c r="B292" t="s">
        <v>642</v>
      </c>
      <c r="C292" s="24">
        <v>12</v>
      </c>
      <c r="D292" s="26">
        <v>3.51</v>
      </c>
      <c r="E292" s="26">
        <v>1.17</v>
      </c>
      <c r="F292" s="26">
        <v>1.29</v>
      </c>
      <c r="G292" s="26">
        <v>0.52</v>
      </c>
      <c r="H292" s="26">
        <v>0.53</v>
      </c>
      <c r="I292" s="26">
        <v>12.15</v>
      </c>
      <c r="J292" s="26">
        <v>2.41</v>
      </c>
      <c r="K292" s="26">
        <v>3.05</v>
      </c>
      <c r="L292" s="26">
        <v>4.1900000000000004</v>
      </c>
      <c r="M292" s="26">
        <v>2.5</v>
      </c>
      <c r="N292" s="26">
        <v>17.21</v>
      </c>
      <c r="O292" s="26">
        <v>3.35</v>
      </c>
      <c r="P292" s="26">
        <v>4.93</v>
      </c>
      <c r="Q292" s="26">
        <v>6.21</v>
      </c>
      <c r="R292" s="26">
        <v>2.7</v>
      </c>
      <c r="S292" s="26">
        <v>3.41</v>
      </c>
      <c r="T292" s="26">
        <v>0.71</v>
      </c>
      <c r="U292" s="26">
        <v>2.0099999999999998</v>
      </c>
      <c r="V292" s="26">
        <v>1.89</v>
      </c>
      <c r="W292" s="26">
        <v>-1.21</v>
      </c>
      <c r="X292" s="26">
        <v>-9.36</v>
      </c>
      <c r="Y292" s="26">
        <v>-0.48</v>
      </c>
      <c r="Z292" s="26">
        <v>0.19</v>
      </c>
      <c r="AA292" s="26">
        <v>-6.05</v>
      </c>
      <c r="AB292" s="26">
        <v>-3.01</v>
      </c>
      <c r="AC292" s="26">
        <v>-24.89</v>
      </c>
      <c r="AD292" s="26">
        <v>-3.91</v>
      </c>
      <c r="AE292" s="26">
        <v>-3.66</v>
      </c>
      <c r="AF292" s="26">
        <v>-5.64</v>
      </c>
      <c r="AG292" s="26">
        <v>-11.68</v>
      </c>
      <c r="AH292" s="25">
        <v>2.4</v>
      </c>
      <c r="AI292" s="26">
        <v>-5.5</v>
      </c>
    </row>
    <row r="293" spans="1:35" x14ac:dyDescent="0.45">
      <c r="A293" s="24" t="s">
        <v>643</v>
      </c>
      <c r="B293" t="s">
        <v>644</v>
      </c>
      <c r="C293" s="24">
        <v>12</v>
      </c>
      <c r="D293" s="26">
        <v>267</v>
      </c>
      <c r="E293" s="26">
        <v>60.13</v>
      </c>
      <c r="F293" s="26">
        <v>126.91</v>
      </c>
      <c r="G293" s="26">
        <v>55.54</v>
      </c>
      <c r="H293" s="26">
        <v>24.42</v>
      </c>
      <c r="I293" s="26">
        <v>212.9</v>
      </c>
      <c r="J293" s="26">
        <v>40.46</v>
      </c>
      <c r="K293" s="26">
        <v>87.96</v>
      </c>
      <c r="L293" s="26">
        <v>43.46</v>
      </c>
      <c r="M293" s="26">
        <v>41.01</v>
      </c>
      <c r="N293" s="26">
        <v>427.43</v>
      </c>
      <c r="O293" s="26">
        <v>111.2</v>
      </c>
      <c r="P293" s="26">
        <v>9.0500000000000007</v>
      </c>
      <c r="Q293" s="26">
        <v>245.24</v>
      </c>
      <c r="R293" s="26">
        <v>61.94</v>
      </c>
      <c r="S293" s="26">
        <v>191.03</v>
      </c>
      <c r="T293" s="26">
        <v>91.05</v>
      </c>
      <c r="U293" s="26">
        <v>24.22</v>
      </c>
      <c r="V293" s="26">
        <v>86.86</v>
      </c>
      <c r="W293" s="26">
        <v>-11.09</v>
      </c>
      <c r="X293" s="27">
        <v>36.47</v>
      </c>
      <c r="Y293" s="26">
        <v>-9.74</v>
      </c>
      <c r="Z293" s="26">
        <v>12.27</v>
      </c>
      <c r="AA293" s="27">
        <v>36.950000000000003</v>
      </c>
      <c r="AB293" s="26">
        <v>-3.01</v>
      </c>
      <c r="AC293" s="26">
        <v>129.35</v>
      </c>
      <c r="AD293" s="26">
        <v>50.26</v>
      </c>
      <c r="AE293" s="26">
        <v>12.99</v>
      </c>
      <c r="AF293" s="26">
        <v>12.94</v>
      </c>
      <c r="AG293" s="26">
        <v>53.16</v>
      </c>
      <c r="AH293" s="25"/>
      <c r="AI293" s="26">
        <v>168.34</v>
      </c>
    </row>
    <row r="294" spans="1:35" x14ac:dyDescent="0.45">
      <c r="A294" s="24" t="s">
        <v>645</v>
      </c>
      <c r="B294" t="s">
        <v>646</v>
      </c>
      <c r="C294" s="24">
        <v>12</v>
      </c>
      <c r="D294" s="26">
        <v>4.96</v>
      </c>
      <c r="E294" s="26">
        <v>1.51</v>
      </c>
      <c r="F294" s="26">
        <v>1.03</v>
      </c>
      <c r="G294" s="26">
        <v>0.68</v>
      </c>
      <c r="H294" s="26">
        <v>1.73</v>
      </c>
      <c r="I294" s="26">
        <v>8.2200000000000006</v>
      </c>
      <c r="J294" s="26">
        <v>3.71</v>
      </c>
      <c r="K294" s="26">
        <v>1.24</v>
      </c>
      <c r="L294" s="26">
        <v>1.93</v>
      </c>
      <c r="M294" s="26">
        <v>1.34</v>
      </c>
      <c r="N294" s="26">
        <v>6.96</v>
      </c>
      <c r="O294" s="26">
        <v>4.2300000000000004</v>
      </c>
      <c r="P294" s="26">
        <v>1.1399999999999999</v>
      </c>
      <c r="Q294" s="26">
        <v>1.38</v>
      </c>
      <c r="R294" s="26">
        <v>0.2</v>
      </c>
      <c r="S294" s="26">
        <v>6.11</v>
      </c>
      <c r="T294" s="26">
        <v>0.94</v>
      </c>
      <c r="U294" s="26">
        <v>1.28</v>
      </c>
      <c r="V294" s="26">
        <v>2.35</v>
      </c>
      <c r="W294" s="26">
        <v>1.53</v>
      </c>
      <c r="X294" s="26">
        <v>9.2200000000000006</v>
      </c>
      <c r="Y294" s="26">
        <v>2.58</v>
      </c>
      <c r="Z294" s="26">
        <v>1.72</v>
      </c>
      <c r="AA294" s="26">
        <v>1.18</v>
      </c>
      <c r="AB294" s="26">
        <v>3.74</v>
      </c>
      <c r="AC294" s="26">
        <v>9.35</v>
      </c>
      <c r="AD294" s="26">
        <v>3.45</v>
      </c>
      <c r="AE294" s="26">
        <v>-0.13</v>
      </c>
      <c r="AF294" s="26">
        <v>2.46</v>
      </c>
      <c r="AG294" s="26">
        <v>3.58</v>
      </c>
      <c r="AH294" s="25"/>
      <c r="AI294" s="26">
        <v>3.84</v>
      </c>
    </row>
    <row r="295" spans="1:35" x14ac:dyDescent="0.45">
      <c r="A295" s="24" t="s">
        <v>647</v>
      </c>
      <c r="B295" t="s">
        <v>648</v>
      </c>
      <c r="C295" s="24">
        <v>12</v>
      </c>
      <c r="D295" s="26">
        <v>-5.59</v>
      </c>
      <c r="E295" s="26">
        <v>-0.28999999999999998</v>
      </c>
      <c r="F295" s="26">
        <v>-0.81</v>
      </c>
      <c r="G295" s="26">
        <v>1.39</v>
      </c>
      <c r="H295" s="26">
        <v>-5.88</v>
      </c>
      <c r="I295" s="26">
        <v>23.27</v>
      </c>
      <c r="J295" s="26">
        <v>3</v>
      </c>
      <c r="K295" s="26">
        <v>6.59</v>
      </c>
      <c r="L295" s="26">
        <v>18.54</v>
      </c>
      <c r="M295" s="26">
        <v>-4.8600000000000003</v>
      </c>
      <c r="N295" s="26">
        <v>16.18</v>
      </c>
      <c r="O295" s="26">
        <v>5.19</v>
      </c>
      <c r="P295" s="26">
        <v>7.28</v>
      </c>
      <c r="Q295" s="26">
        <v>3.13</v>
      </c>
      <c r="R295" s="26">
        <v>0.57999999999999996</v>
      </c>
      <c r="S295" s="26">
        <v>-2.9</v>
      </c>
      <c r="T295" s="26">
        <v>1.95</v>
      </c>
      <c r="U295" s="26">
        <v>0.37</v>
      </c>
      <c r="V295" s="27">
        <v>-0.68</v>
      </c>
      <c r="W295" s="26">
        <v>-4.54</v>
      </c>
      <c r="X295" s="26">
        <v>4.91</v>
      </c>
      <c r="Y295" s="26">
        <v>1.93</v>
      </c>
      <c r="Z295" s="26">
        <v>1.91</v>
      </c>
      <c r="AA295" s="26">
        <v>1.33</v>
      </c>
      <c r="AB295" s="26">
        <v>-0.25</v>
      </c>
      <c r="AC295" s="26">
        <v>-1.31</v>
      </c>
      <c r="AD295" s="26">
        <v>2.2799999999999998</v>
      </c>
      <c r="AE295" s="26">
        <v>0.27</v>
      </c>
      <c r="AF295" s="26">
        <v>-0.53</v>
      </c>
      <c r="AG295" s="26">
        <v>-3.33</v>
      </c>
      <c r="AH295" s="25"/>
      <c r="AI295" s="26">
        <v>0.5</v>
      </c>
    </row>
    <row r="296" spans="1:35" x14ac:dyDescent="0.45">
      <c r="A296" s="24" t="s">
        <v>649</v>
      </c>
      <c r="B296" t="s">
        <v>650</v>
      </c>
      <c r="C296" s="24">
        <v>12</v>
      </c>
      <c r="D296" s="27">
        <v>17.52</v>
      </c>
      <c r="E296" s="27">
        <v>5.65</v>
      </c>
      <c r="F296" s="27">
        <v>6.35</v>
      </c>
      <c r="G296" s="27">
        <v>3.8</v>
      </c>
      <c r="H296" s="27">
        <v>1.72</v>
      </c>
      <c r="I296" s="27">
        <v>18.45</v>
      </c>
      <c r="J296" s="27">
        <v>7.81</v>
      </c>
      <c r="K296" s="27">
        <v>6.26</v>
      </c>
      <c r="L296" s="27">
        <v>7.51</v>
      </c>
      <c r="M296" s="27">
        <v>-3.13</v>
      </c>
      <c r="N296" s="27">
        <v>22.82</v>
      </c>
      <c r="O296" s="27">
        <v>6.14</v>
      </c>
      <c r="P296" s="27">
        <v>4.09</v>
      </c>
      <c r="Q296" s="27">
        <v>6.75</v>
      </c>
      <c r="R296" s="27">
        <v>5.84</v>
      </c>
      <c r="S296" s="27">
        <v>5.0999999999999996</v>
      </c>
      <c r="T296" s="27">
        <v>3.31</v>
      </c>
      <c r="U296" s="27">
        <v>5.39</v>
      </c>
      <c r="V296" s="27">
        <v>4.42</v>
      </c>
      <c r="W296" s="27">
        <v>-8.01</v>
      </c>
      <c r="X296" s="27">
        <v>10.42</v>
      </c>
      <c r="Y296" s="27">
        <v>4.3499999999999996</v>
      </c>
      <c r="Z296" s="27">
        <v>1.84</v>
      </c>
      <c r="AA296" s="27">
        <v>3.19</v>
      </c>
      <c r="AB296" s="27">
        <v>1.04</v>
      </c>
      <c r="AC296" s="27">
        <v>13.93</v>
      </c>
      <c r="AD296" s="27">
        <v>2.9</v>
      </c>
      <c r="AE296" s="27">
        <v>5.15</v>
      </c>
      <c r="AF296" s="27">
        <v>4.22</v>
      </c>
      <c r="AG296" s="27">
        <v>1.66</v>
      </c>
      <c r="AH296" s="25"/>
      <c r="AI296" s="27">
        <v>4.21</v>
      </c>
    </row>
    <row r="297" spans="1:35" x14ac:dyDescent="0.45">
      <c r="A297" s="24" t="s">
        <v>651</v>
      </c>
      <c r="B297" t="s">
        <v>652</v>
      </c>
      <c r="C297" s="24">
        <v>12</v>
      </c>
      <c r="D297" s="27">
        <v>126.85</v>
      </c>
      <c r="E297" s="27">
        <v>-7.16</v>
      </c>
      <c r="F297" s="27">
        <v>31.08</v>
      </c>
      <c r="G297" s="27">
        <v>47.83</v>
      </c>
      <c r="H297" s="27">
        <v>55.1</v>
      </c>
      <c r="I297" s="27">
        <v>277.79000000000002</v>
      </c>
      <c r="J297" s="27">
        <v>48.83</v>
      </c>
      <c r="K297" s="27">
        <v>96.44</v>
      </c>
      <c r="L297" s="27">
        <v>55.92</v>
      </c>
      <c r="M297" s="27">
        <v>76.59</v>
      </c>
      <c r="N297" s="27">
        <v>793.25</v>
      </c>
      <c r="O297" s="27">
        <v>118.32</v>
      </c>
      <c r="P297" s="27">
        <v>70.19</v>
      </c>
      <c r="Q297" s="27">
        <v>475.02</v>
      </c>
      <c r="R297" s="27">
        <v>129.72999999999999</v>
      </c>
      <c r="S297" s="27">
        <v>435.96</v>
      </c>
      <c r="T297" s="27">
        <v>78.64</v>
      </c>
      <c r="U297" s="27">
        <v>89.07</v>
      </c>
      <c r="V297" s="27">
        <v>37.15</v>
      </c>
      <c r="W297" s="27">
        <v>231.1</v>
      </c>
      <c r="X297" s="27">
        <v>237.33</v>
      </c>
      <c r="Y297" s="27">
        <v>40.270000000000003</v>
      </c>
      <c r="Z297" s="27">
        <v>180.54</v>
      </c>
      <c r="AA297" s="27">
        <v>44.95</v>
      </c>
      <c r="AB297" s="27">
        <v>-28.43</v>
      </c>
      <c r="AC297" s="27">
        <v>270.82</v>
      </c>
      <c r="AD297" s="27">
        <v>86.96</v>
      </c>
      <c r="AE297" s="27">
        <v>100.18</v>
      </c>
      <c r="AF297" s="27">
        <v>65.53</v>
      </c>
      <c r="AG297" s="27">
        <v>18.149999999999999</v>
      </c>
      <c r="AH297" s="26">
        <v>574.41999999999996</v>
      </c>
      <c r="AI297" s="27">
        <v>155.88</v>
      </c>
    </row>
    <row r="298" spans="1:35" x14ac:dyDescent="0.45">
      <c r="A298" s="24" t="s">
        <v>653</v>
      </c>
      <c r="B298" t="s">
        <v>654</v>
      </c>
      <c r="C298" s="24">
        <v>12</v>
      </c>
      <c r="D298" s="26">
        <v>81.05</v>
      </c>
      <c r="E298" s="26">
        <v>-4.32</v>
      </c>
      <c r="F298" s="26">
        <v>9.6999999999999993</v>
      </c>
      <c r="G298" s="26">
        <v>60.92</v>
      </c>
      <c r="H298" s="26">
        <v>14.75</v>
      </c>
      <c r="I298" s="26">
        <v>123.21</v>
      </c>
      <c r="J298" s="26">
        <v>14.76</v>
      </c>
      <c r="K298" s="26">
        <v>3.04</v>
      </c>
      <c r="L298" s="26">
        <v>53.7</v>
      </c>
      <c r="M298" s="26">
        <v>51.71</v>
      </c>
      <c r="N298" s="26">
        <v>65.45</v>
      </c>
      <c r="O298" s="26">
        <v>6.39</v>
      </c>
      <c r="P298" s="26">
        <v>12.94</v>
      </c>
      <c r="Q298" s="26">
        <v>37.51</v>
      </c>
      <c r="R298" s="26">
        <v>8.6199999999999992</v>
      </c>
      <c r="S298" s="26">
        <v>-26.63</v>
      </c>
      <c r="T298" s="26">
        <v>-22.45</v>
      </c>
      <c r="U298" s="26">
        <v>1.77</v>
      </c>
      <c r="V298" s="26">
        <v>13.92</v>
      </c>
      <c r="W298" s="26">
        <v>-19.87</v>
      </c>
      <c r="X298" s="26">
        <v>-26.28</v>
      </c>
      <c r="Y298" s="26">
        <v>-25.31</v>
      </c>
      <c r="Z298" s="26">
        <v>-6.94</v>
      </c>
      <c r="AA298" s="26">
        <v>33.26</v>
      </c>
      <c r="AB298" s="26">
        <v>-27.29</v>
      </c>
      <c r="AC298" s="26">
        <v>-4.67</v>
      </c>
      <c r="AD298" s="26">
        <v>29.7</v>
      </c>
      <c r="AE298" s="26">
        <v>37.99</v>
      </c>
      <c r="AF298" s="26">
        <v>15.95</v>
      </c>
      <c r="AG298" s="26">
        <v>-88.3</v>
      </c>
      <c r="AH298" s="25">
        <v>79.86</v>
      </c>
      <c r="AI298" s="26">
        <v>20.47</v>
      </c>
    </row>
    <row r="299" spans="1:35" x14ac:dyDescent="0.45">
      <c r="A299" s="24" t="s">
        <v>655</v>
      </c>
      <c r="B299" t="s">
        <v>656</v>
      </c>
      <c r="C299" s="24">
        <v>12</v>
      </c>
      <c r="D299" s="26">
        <v>2.31</v>
      </c>
      <c r="E299" s="26">
        <v>0.49</v>
      </c>
      <c r="F299" s="26">
        <v>1.08</v>
      </c>
      <c r="G299" s="26">
        <v>-0.01</v>
      </c>
      <c r="H299" s="26">
        <v>0.74</v>
      </c>
      <c r="I299" s="26">
        <v>1.3</v>
      </c>
      <c r="J299" s="26">
        <v>1.18</v>
      </c>
      <c r="K299" s="26">
        <v>-2.5299999999999998</v>
      </c>
      <c r="L299" s="26">
        <v>2.96</v>
      </c>
      <c r="M299" s="26">
        <v>-0.3</v>
      </c>
      <c r="N299" s="26">
        <v>1.35</v>
      </c>
      <c r="O299" s="26">
        <v>1.42</v>
      </c>
      <c r="P299" s="26">
        <v>1.95</v>
      </c>
      <c r="Q299" s="26">
        <v>-0.54</v>
      </c>
      <c r="R299" s="26">
        <v>-1.47</v>
      </c>
      <c r="S299" s="26">
        <v>9.61</v>
      </c>
      <c r="T299" s="26">
        <v>1.38</v>
      </c>
      <c r="U299" s="26">
        <v>2.2999999999999998</v>
      </c>
      <c r="V299" s="26">
        <v>2.29</v>
      </c>
      <c r="W299" s="26">
        <v>3.63</v>
      </c>
      <c r="X299" s="26">
        <v>6.79</v>
      </c>
      <c r="Y299" s="26">
        <v>2.25</v>
      </c>
      <c r="Z299" s="26">
        <v>-0.56000000000000005</v>
      </c>
      <c r="AA299" s="26">
        <v>3.98</v>
      </c>
      <c r="AB299" s="26">
        <v>1.1399999999999999</v>
      </c>
      <c r="AC299" s="26">
        <v>8.7799999999999994</v>
      </c>
      <c r="AD299" s="26">
        <v>4.87</v>
      </c>
      <c r="AE299" s="26">
        <v>3.9</v>
      </c>
      <c r="AF299" s="26">
        <v>1.1299999999999999</v>
      </c>
      <c r="AG299" s="26">
        <v>-1.1299999999999999</v>
      </c>
      <c r="AH299" s="25"/>
      <c r="AI299" s="26">
        <v>8.58</v>
      </c>
    </row>
    <row r="300" spans="1:35" x14ac:dyDescent="0.45">
      <c r="A300" s="24" t="s">
        <v>657</v>
      </c>
      <c r="B300" t="s">
        <v>658</v>
      </c>
      <c r="C300" s="24">
        <v>12</v>
      </c>
      <c r="D300" s="27">
        <v>311.7</v>
      </c>
      <c r="E300" s="26">
        <v>128.46</v>
      </c>
      <c r="F300" s="26">
        <v>80.319999999999993</v>
      </c>
      <c r="G300" s="26">
        <v>96.77</v>
      </c>
      <c r="H300" s="26">
        <v>6.15</v>
      </c>
      <c r="I300" s="27">
        <v>408.48</v>
      </c>
      <c r="J300" s="26">
        <v>154.11000000000001</v>
      </c>
      <c r="K300" s="26">
        <v>55.55</v>
      </c>
      <c r="L300" s="26">
        <v>128.58000000000001</v>
      </c>
      <c r="M300" s="26">
        <v>70.239999999999995</v>
      </c>
      <c r="N300" s="27">
        <v>339.27</v>
      </c>
      <c r="O300" s="26">
        <v>143.53</v>
      </c>
      <c r="P300" s="26">
        <v>142.21</v>
      </c>
      <c r="Q300" s="26">
        <v>144.38999999999999</v>
      </c>
      <c r="R300" s="26">
        <v>-90.85</v>
      </c>
      <c r="S300" s="26">
        <v>-481.94</v>
      </c>
      <c r="T300" s="26">
        <v>137.71</v>
      </c>
      <c r="U300" s="26">
        <v>-298.58999999999997</v>
      </c>
      <c r="V300" s="26">
        <v>0.31</v>
      </c>
      <c r="W300" s="26">
        <v>-321.37</v>
      </c>
      <c r="X300" s="27">
        <v>245.57</v>
      </c>
      <c r="Y300" s="26">
        <v>134.91999999999999</v>
      </c>
      <c r="Z300" s="26">
        <v>26.89</v>
      </c>
      <c r="AA300" s="26">
        <v>118.65</v>
      </c>
      <c r="AB300" s="26">
        <v>-34.9</v>
      </c>
      <c r="AC300" s="27">
        <v>93.52</v>
      </c>
      <c r="AD300" s="27">
        <v>28.37</v>
      </c>
      <c r="AE300" s="26">
        <v>-62.72</v>
      </c>
      <c r="AF300" s="26">
        <v>89.95</v>
      </c>
      <c r="AG300" s="26">
        <v>37.92</v>
      </c>
      <c r="AH300" s="25">
        <v>234.13</v>
      </c>
      <c r="AI300" s="27">
        <v>0.06</v>
      </c>
    </row>
    <row r="301" spans="1:35" x14ac:dyDescent="0.45">
      <c r="A301" s="24" t="s">
        <v>659</v>
      </c>
      <c r="B301" t="s">
        <v>660</v>
      </c>
      <c r="C301" s="24">
        <v>12</v>
      </c>
      <c r="D301" s="26">
        <v>-17.8</v>
      </c>
      <c r="E301" s="26">
        <v>-7.86</v>
      </c>
      <c r="F301" s="26">
        <v>-1.45</v>
      </c>
      <c r="G301" s="26">
        <v>-3.67</v>
      </c>
      <c r="H301" s="26">
        <v>-4.82</v>
      </c>
      <c r="I301" s="26">
        <v>-5.83</v>
      </c>
      <c r="J301" s="26">
        <v>-6.11</v>
      </c>
      <c r="K301" s="26">
        <v>-4.08</v>
      </c>
      <c r="L301" s="26">
        <v>-7.4</v>
      </c>
      <c r="M301" s="26">
        <v>11.75</v>
      </c>
      <c r="N301" s="26">
        <v>-18.600000000000001</v>
      </c>
      <c r="O301" s="26">
        <v>-5.29</v>
      </c>
      <c r="P301" s="26">
        <v>-3.64</v>
      </c>
      <c r="Q301" s="26">
        <v>-6.52</v>
      </c>
      <c r="R301" s="26">
        <v>-3.15</v>
      </c>
      <c r="S301" s="26">
        <v>-29.67</v>
      </c>
      <c r="T301" s="26">
        <v>-6.22</v>
      </c>
      <c r="U301" s="26">
        <v>-4.88</v>
      </c>
      <c r="V301" s="26">
        <v>-8.35</v>
      </c>
      <c r="W301" s="26">
        <v>-10.210000000000001</v>
      </c>
      <c r="X301" s="26">
        <v>-31.26</v>
      </c>
      <c r="Y301" s="26">
        <v>-6.69</v>
      </c>
      <c r="Z301" s="26">
        <v>-6.63</v>
      </c>
      <c r="AA301" s="26">
        <v>-11.71</v>
      </c>
      <c r="AB301" s="26">
        <v>-6.22</v>
      </c>
      <c r="AC301" s="26">
        <v>-32.49</v>
      </c>
      <c r="AD301" s="26">
        <v>-8.3000000000000007</v>
      </c>
      <c r="AE301" s="26">
        <v>-6.98</v>
      </c>
      <c r="AF301" s="26">
        <v>-8.49</v>
      </c>
      <c r="AG301" s="26">
        <v>-8.7200000000000006</v>
      </c>
      <c r="AH301" s="25"/>
      <c r="AI301" s="26">
        <v>-7.17</v>
      </c>
    </row>
    <row r="302" spans="1:35" x14ac:dyDescent="0.45">
      <c r="A302" s="24" t="s">
        <v>661</v>
      </c>
      <c r="B302" t="s">
        <v>662</v>
      </c>
      <c r="C302" s="24">
        <v>12</v>
      </c>
      <c r="D302" s="26">
        <v>-61.39</v>
      </c>
      <c r="E302" s="26">
        <v>-14.59</v>
      </c>
      <c r="F302" s="26">
        <v>-19.14</v>
      </c>
      <c r="G302" s="26">
        <v>-15.14</v>
      </c>
      <c r="H302" s="26">
        <v>-12.52</v>
      </c>
      <c r="I302" s="26">
        <v>1.96</v>
      </c>
      <c r="J302" s="26">
        <v>2.42</v>
      </c>
      <c r="K302" s="26">
        <v>1.31</v>
      </c>
      <c r="L302" s="26">
        <v>-7.47</v>
      </c>
      <c r="M302" s="26">
        <v>5.69</v>
      </c>
      <c r="N302" s="26">
        <v>-186.21</v>
      </c>
      <c r="O302" s="26">
        <v>-20.62</v>
      </c>
      <c r="P302" s="26">
        <v>-36.99</v>
      </c>
      <c r="Q302" s="26">
        <v>-28.95</v>
      </c>
      <c r="R302" s="26">
        <v>-99.64</v>
      </c>
      <c r="S302" s="26">
        <v>-49.11</v>
      </c>
      <c r="T302" s="26">
        <v>-15.14</v>
      </c>
      <c r="U302" s="26">
        <v>-10.85</v>
      </c>
      <c r="V302" s="26">
        <v>-9.64</v>
      </c>
      <c r="W302" s="26">
        <v>-13.48</v>
      </c>
      <c r="X302" s="26">
        <v>33.19</v>
      </c>
      <c r="Y302" s="26">
        <v>-8.2100000000000009</v>
      </c>
      <c r="Z302" s="26">
        <v>64.680000000000007</v>
      </c>
      <c r="AA302" s="26">
        <v>-8.2799999999999994</v>
      </c>
      <c r="AB302" s="26">
        <v>-15</v>
      </c>
      <c r="AC302" s="26">
        <v>-32.36</v>
      </c>
      <c r="AD302" s="26">
        <v>-8.6199999999999992</v>
      </c>
      <c r="AE302" s="26">
        <v>-11.74</v>
      </c>
      <c r="AF302" s="26">
        <v>-8.18</v>
      </c>
      <c r="AG302" s="26">
        <v>-3.83</v>
      </c>
      <c r="AH302" s="25"/>
      <c r="AI302" s="26">
        <v>-6.49</v>
      </c>
    </row>
    <row r="303" spans="1:35" x14ac:dyDescent="0.45">
      <c r="A303" s="24" t="s">
        <v>663</v>
      </c>
      <c r="B303" t="s">
        <v>664</v>
      </c>
      <c r="C303" s="24">
        <v>12</v>
      </c>
      <c r="D303" s="27">
        <v>574.72</v>
      </c>
      <c r="E303" s="26">
        <v>-9.59</v>
      </c>
      <c r="F303" s="26">
        <v>43.38</v>
      </c>
      <c r="G303" s="26">
        <v>223.03</v>
      </c>
      <c r="H303" s="26">
        <v>317.89999999999998</v>
      </c>
      <c r="I303" s="27">
        <v>1169.8</v>
      </c>
      <c r="J303" s="26">
        <v>134.21</v>
      </c>
      <c r="K303" s="26">
        <v>274.77999999999997</v>
      </c>
      <c r="L303" s="26">
        <v>395.27</v>
      </c>
      <c r="M303" s="26">
        <v>365.54</v>
      </c>
      <c r="N303" s="27">
        <v>1952.15</v>
      </c>
      <c r="O303" s="26">
        <v>356.59</v>
      </c>
      <c r="P303" s="26">
        <v>391.33</v>
      </c>
      <c r="Q303" s="26">
        <v>602.91999999999996</v>
      </c>
      <c r="R303" s="26">
        <v>601.30999999999995</v>
      </c>
      <c r="S303" s="26">
        <v>2009.21</v>
      </c>
      <c r="T303" s="26">
        <v>439.28</v>
      </c>
      <c r="U303" s="26">
        <v>460.48</v>
      </c>
      <c r="V303" s="26">
        <v>613.22</v>
      </c>
      <c r="W303" s="26">
        <v>496.22</v>
      </c>
      <c r="X303" s="26">
        <v>599.29</v>
      </c>
      <c r="Y303" s="26">
        <v>273.13</v>
      </c>
      <c r="Z303" s="26">
        <v>322.99</v>
      </c>
      <c r="AA303" s="26">
        <v>229.71</v>
      </c>
      <c r="AB303" s="26">
        <v>-226.55</v>
      </c>
      <c r="AC303" s="26">
        <v>-649.47</v>
      </c>
      <c r="AD303" s="26">
        <v>-220.55</v>
      </c>
      <c r="AE303" s="26">
        <v>-152.52000000000001</v>
      </c>
      <c r="AF303" s="26">
        <v>47.87</v>
      </c>
      <c r="AG303" s="26">
        <v>-324.27999999999997</v>
      </c>
      <c r="AH303" s="25">
        <v>358.73</v>
      </c>
      <c r="AI303" s="26">
        <v>-28.14</v>
      </c>
    </row>
    <row r="304" spans="1:35" x14ac:dyDescent="0.45">
      <c r="A304" s="24" t="s">
        <v>665</v>
      </c>
      <c r="B304" t="s">
        <v>5202</v>
      </c>
      <c r="C304" s="24">
        <v>12</v>
      </c>
      <c r="D304" s="26">
        <v>9.31</v>
      </c>
      <c r="E304" s="26">
        <v>-1.07</v>
      </c>
      <c r="F304" s="26">
        <v>0.8</v>
      </c>
      <c r="G304" s="26">
        <v>1.69</v>
      </c>
      <c r="H304" s="26">
        <v>7.89</v>
      </c>
      <c r="I304" s="26">
        <v>5.3</v>
      </c>
      <c r="J304" s="26">
        <v>3.84</v>
      </c>
      <c r="K304" s="26">
        <v>-1.85</v>
      </c>
      <c r="L304" s="26">
        <v>5.91</v>
      </c>
      <c r="M304" s="26">
        <v>-2.6</v>
      </c>
      <c r="N304" s="26">
        <v>-7.23</v>
      </c>
      <c r="O304" s="26">
        <v>0.15</v>
      </c>
      <c r="P304" s="26">
        <v>-3.04</v>
      </c>
      <c r="Q304" s="26">
        <v>-0.68</v>
      </c>
      <c r="R304" s="26">
        <v>-3.66</v>
      </c>
      <c r="S304" s="26">
        <v>-30.18</v>
      </c>
      <c r="T304" s="26">
        <v>-2.0699999999999998</v>
      </c>
      <c r="U304" s="26">
        <v>2.4700000000000002</v>
      </c>
      <c r="V304" s="26">
        <v>-1.62</v>
      </c>
      <c r="W304" s="26">
        <v>-28.96</v>
      </c>
      <c r="X304" s="26">
        <v>2.98</v>
      </c>
      <c r="Y304" s="26">
        <v>-5.8</v>
      </c>
      <c r="Z304" s="26">
        <v>-9.0500000000000007</v>
      </c>
      <c r="AA304" s="26">
        <v>20.5</v>
      </c>
      <c r="AB304" s="26">
        <v>-2.67</v>
      </c>
      <c r="AC304" s="26">
        <v>-41.56</v>
      </c>
      <c r="AD304" s="27">
        <v>-19.88</v>
      </c>
      <c r="AE304" s="26">
        <v>-5.97</v>
      </c>
      <c r="AF304" s="26">
        <v>-4.3600000000000003</v>
      </c>
      <c r="AG304" s="26">
        <v>-11.35</v>
      </c>
      <c r="AH304" s="25"/>
      <c r="AI304" s="26">
        <v>1.1000000000000001</v>
      </c>
    </row>
    <row r="305" spans="1:35" x14ac:dyDescent="0.45">
      <c r="A305" s="24" t="s">
        <v>667</v>
      </c>
      <c r="B305" t="s">
        <v>668</v>
      </c>
      <c r="C305" s="24">
        <v>12</v>
      </c>
      <c r="D305" s="26">
        <v>-12.7</v>
      </c>
      <c r="E305" s="26">
        <v>1.01</v>
      </c>
      <c r="F305" s="26">
        <v>-1.92</v>
      </c>
      <c r="G305" s="26">
        <v>-3.15</v>
      </c>
      <c r="H305" s="26">
        <v>-8.64</v>
      </c>
      <c r="I305" s="26">
        <v>0.28999999999999998</v>
      </c>
      <c r="J305" s="26">
        <v>-0.86</v>
      </c>
      <c r="K305" s="26">
        <v>0.12</v>
      </c>
      <c r="L305" s="26">
        <v>0.05</v>
      </c>
      <c r="M305" s="26">
        <v>0.98</v>
      </c>
      <c r="N305" s="26">
        <v>3.79</v>
      </c>
      <c r="O305" s="26">
        <v>1.1599999999999999</v>
      </c>
      <c r="P305" s="26">
        <v>1.78</v>
      </c>
      <c r="Q305" s="26">
        <v>2.13</v>
      </c>
      <c r="R305" s="26">
        <v>-1.28</v>
      </c>
      <c r="S305" s="26">
        <v>-7.97</v>
      </c>
      <c r="T305" s="26">
        <v>-1.93</v>
      </c>
      <c r="U305" s="26">
        <v>-1.48</v>
      </c>
      <c r="V305" s="26">
        <v>-1.91</v>
      </c>
      <c r="W305" s="26">
        <v>-2.64</v>
      </c>
      <c r="X305" s="26">
        <v>-10.89</v>
      </c>
      <c r="Y305" s="26">
        <v>-1.26</v>
      </c>
      <c r="Z305" s="26">
        <v>-1.1599999999999999</v>
      </c>
      <c r="AA305" s="26">
        <v>-3.22</v>
      </c>
      <c r="AB305" s="26">
        <v>-5.25</v>
      </c>
      <c r="AC305" s="26">
        <v>-16.91</v>
      </c>
      <c r="AD305" s="26">
        <v>-2.6</v>
      </c>
      <c r="AE305" s="26">
        <v>-4.3099999999999996</v>
      </c>
      <c r="AF305" s="26">
        <v>-4.01</v>
      </c>
      <c r="AG305" s="26">
        <v>-5.99</v>
      </c>
      <c r="AH305" s="25"/>
      <c r="AI305" s="26">
        <v>-1.28</v>
      </c>
    </row>
    <row r="306" spans="1:35" x14ac:dyDescent="0.45">
      <c r="A306" s="24" t="s">
        <v>669</v>
      </c>
      <c r="B306" t="s">
        <v>670</v>
      </c>
      <c r="C306" s="24">
        <v>12</v>
      </c>
      <c r="D306" s="26">
        <v>9.14</v>
      </c>
      <c r="E306" s="26">
        <v>1.44</v>
      </c>
      <c r="F306" s="26">
        <v>5.45</v>
      </c>
      <c r="G306" s="26">
        <v>2.2400000000000002</v>
      </c>
      <c r="H306" s="26">
        <v>0</v>
      </c>
      <c r="I306" s="26">
        <v>9.33</v>
      </c>
      <c r="J306" s="26">
        <v>0.24</v>
      </c>
      <c r="K306" s="26">
        <v>4.87</v>
      </c>
      <c r="L306" s="26">
        <v>2.35</v>
      </c>
      <c r="M306" s="26">
        <v>1.87</v>
      </c>
      <c r="N306" s="26">
        <v>6.61</v>
      </c>
      <c r="O306" s="26">
        <v>2.2799999999999998</v>
      </c>
      <c r="P306" s="26">
        <v>1.1499999999999999</v>
      </c>
      <c r="Q306" s="26">
        <v>3.11</v>
      </c>
      <c r="R306" s="26">
        <v>0.08</v>
      </c>
      <c r="S306" s="26">
        <v>11.81</v>
      </c>
      <c r="T306" s="26">
        <v>1.91</v>
      </c>
      <c r="U306" s="26">
        <v>3.58</v>
      </c>
      <c r="V306" s="26">
        <v>1.25</v>
      </c>
      <c r="W306" s="26">
        <v>5.07</v>
      </c>
      <c r="X306" s="26">
        <v>2.04</v>
      </c>
      <c r="Y306" s="26">
        <v>4.4000000000000004</v>
      </c>
      <c r="Z306" s="26">
        <v>2.29</v>
      </c>
      <c r="AA306" s="26">
        <v>3.58</v>
      </c>
      <c r="AB306" s="26">
        <v>-8.23</v>
      </c>
      <c r="AC306" s="26">
        <v>50.27</v>
      </c>
      <c r="AD306" s="26">
        <v>-0.68</v>
      </c>
      <c r="AE306" s="26">
        <v>11.29</v>
      </c>
      <c r="AF306" s="26">
        <v>-1.62</v>
      </c>
      <c r="AG306" s="26">
        <v>41.27</v>
      </c>
      <c r="AH306" s="25"/>
      <c r="AI306" s="26">
        <v>-0.57999999999999996</v>
      </c>
    </row>
    <row r="307" spans="1:35" x14ac:dyDescent="0.45">
      <c r="A307" s="24" t="s">
        <v>671</v>
      </c>
      <c r="B307" t="s">
        <v>672</v>
      </c>
      <c r="C307" s="24">
        <v>12</v>
      </c>
      <c r="D307" s="26">
        <v>127.24</v>
      </c>
      <c r="E307" s="26">
        <v>-30.18</v>
      </c>
      <c r="F307" s="26">
        <v>54.07</v>
      </c>
      <c r="G307" s="26">
        <v>54.22</v>
      </c>
      <c r="H307" s="26">
        <v>49.14</v>
      </c>
      <c r="I307" s="26">
        <v>149.94</v>
      </c>
      <c r="J307" s="26">
        <v>70.61</v>
      </c>
      <c r="K307" s="26">
        <v>58.44</v>
      </c>
      <c r="L307" s="26">
        <v>30.86</v>
      </c>
      <c r="M307" s="26">
        <v>-9.98</v>
      </c>
      <c r="N307" s="26">
        <v>-149.05000000000001</v>
      </c>
      <c r="O307" s="26">
        <v>2.5</v>
      </c>
      <c r="P307" s="26">
        <v>-29.03</v>
      </c>
      <c r="Q307" s="26">
        <v>-38.75</v>
      </c>
      <c r="R307" s="26">
        <v>-83.77</v>
      </c>
      <c r="S307" s="26">
        <v>-29.04</v>
      </c>
      <c r="T307" s="26">
        <v>-17.559999999999999</v>
      </c>
      <c r="U307" s="26">
        <v>-25.62</v>
      </c>
      <c r="V307" s="26">
        <v>17.34</v>
      </c>
      <c r="W307" s="26">
        <v>-3.2</v>
      </c>
      <c r="X307" s="26">
        <v>-8.5299999999999994</v>
      </c>
      <c r="Y307" s="26">
        <v>-6.59</v>
      </c>
      <c r="Z307" s="26">
        <v>-1.78</v>
      </c>
      <c r="AA307" s="26">
        <v>-20.29</v>
      </c>
      <c r="AB307" s="26">
        <v>20.13</v>
      </c>
      <c r="AC307" s="26">
        <v>31.71</v>
      </c>
      <c r="AD307" s="26">
        <v>2.97</v>
      </c>
      <c r="AE307" s="26">
        <v>1.44</v>
      </c>
      <c r="AF307" s="26">
        <v>29.86</v>
      </c>
      <c r="AG307" s="26">
        <v>-2.57</v>
      </c>
      <c r="AH307" s="25">
        <v>105.4</v>
      </c>
      <c r="AI307" s="26">
        <v>54.51</v>
      </c>
    </row>
    <row r="308" spans="1:35" x14ac:dyDescent="0.45">
      <c r="A308" s="24" t="s">
        <v>673</v>
      </c>
      <c r="B308" t="s">
        <v>674</v>
      </c>
      <c r="C308" s="24">
        <v>12</v>
      </c>
      <c r="D308" s="26">
        <v>5.4</v>
      </c>
      <c r="E308" s="26">
        <v>0.98</v>
      </c>
      <c r="F308" s="26">
        <v>0.24</v>
      </c>
      <c r="G308" s="26">
        <v>0.33</v>
      </c>
      <c r="H308" s="26">
        <v>3.85</v>
      </c>
      <c r="I308" s="26">
        <v>-2.4900000000000002</v>
      </c>
      <c r="J308" s="26">
        <v>2.2000000000000002</v>
      </c>
      <c r="K308" s="26">
        <v>1.36</v>
      </c>
      <c r="L308" s="26">
        <v>1.99</v>
      </c>
      <c r="M308" s="27">
        <v>-8.0399999999999991</v>
      </c>
      <c r="N308" s="26">
        <v>40.909999999999997</v>
      </c>
      <c r="O308" s="26">
        <v>3.81</v>
      </c>
      <c r="P308" s="26">
        <v>3.35</v>
      </c>
      <c r="Q308" s="26">
        <v>4.01</v>
      </c>
      <c r="R308" s="26">
        <v>29.73</v>
      </c>
      <c r="S308" s="26">
        <v>13.88</v>
      </c>
      <c r="T308" s="26">
        <v>4.28</v>
      </c>
      <c r="U308" s="26">
        <v>5.61</v>
      </c>
      <c r="V308" s="26">
        <v>2.4900000000000002</v>
      </c>
      <c r="W308" s="26">
        <v>1.5</v>
      </c>
      <c r="X308" s="26">
        <v>14.45</v>
      </c>
      <c r="Y308" s="26">
        <v>3.78</v>
      </c>
      <c r="Z308" s="26">
        <v>3.89</v>
      </c>
      <c r="AA308" s="26">
        <v>2.06</v>
      </c>
      <c r="AB308" s="27">
        <v>4.71</v>
      </c>
      <c r="AC308" s="26">
        <v>7.13</v>
      </c>
      <c r="AD308" s="27">
        <v>0.87</v>
      </c>
      <c r="AE308" s="26">
        <v>3.82</v>
      </c>
      <c r="AF308" s="26">
        <v>2.74</v>
      </c>
      <c r="AG308" s="26">
        <v>-0.3</v>
      </c>
      <c r="AH308" s="25"/>
      <c r="AI308" s="26">
        <v>2.82</v>
      </c>
    </row>
    <row r="309" spans="1:35" x14ac:dyDescent="0.45">
      <c r="A309" s="24" t="s">
        <v>675</v>
      </c>
      <c r="B309" t="s">
        <v>676</v>
      </c>
      <c r="C309" s="24">
        <v>12</v>
      </c>
      <c r="D309" s="26">
        <v>-34.68</v>
      </c>
      <c r="E309" s="26">
        <v>-8.31</v>
      </c>
      <c r="F309" s="26">
        <v>-13.94</v>
      </c>
      <c r="G309" s="26">
        <v>-6.96</v>
      </c>
      <c r="H309" s="26">
        <v>-5.48</v>
      </c>
      <c r="I309" s="26">
        <v>40.25</v>
      </c>
      <c r="J309" s="26">
        <v>-8.5500000000000007</v>
      </c>
      <c r="K309" s="26">
        <v>-10.09</v>
      </c>
      <c r="L309" s="26">
        <v>-6.73</v>
      </c>
      <c r="M309" s="26">
        <v>65.61</v>
      </c>
      <c r="N309" s="26">
        <v>16.7</v>
      </c>
      <c r="O309" s="26">
        <v>-6.17</v>
      </c>
      <c r="P309" s="26">
        <v>-7.8</v>
      </c>
      <c r="Q309" s="26">
        <v>-0.87</v>
      </c>
      <c r="R309" s="26">
        <v>31.54</v>
      </c>
      <c r="S309" s="26">
        <v>138.34</v>
      </c>
      <c r="T309" s="26">
        <v>-4.76</v>
      </c>
      <c r="U309" s="26">
        <v>-9.1999999999999993</v>
      </c>
      <c r="V309" s="26">
        <v>-2.3199999999999998</v>
      </c>
      <c r="W309" s="26">
        <v>154.62</v>
      </c>
      <c r="X309" s="26">
        <v>34.36</v>
      </c>
      <c r="Y309" s="26">
        <v>-2.81</v>
      </c>
      <c r="Z309" s="26">
        <v>-5.15</v>
      </c>
      <c r="AA309" s="26">
        <v>-2.64</v>
      </c>
      <c r="AB309" s="26">
        <v>44.96</v>
      </c>
      <c r="AC309" s="26">
        <v>79.13</v>
      </c>
      <c r="AD309" s="26">
        <v>-3.23</v>
      </c>
      <c r="AE309" s="26">
        <v>-5.93</v>
      </c>
      <c r="AF309" s="26">
        <v>32.409999999999997</v>
      </c>
      <c r="AG309" s="26">
        <v>55.88</v>
      </c>
      <c r="AH309" s="25">
        <v>44.94</v>
      </c>
      <c r="AI309" s="26">
        <v>3.93</v>
      </c>
    </row>
    <row r="310" spans="1:35" x14ac:dyDescent="0.45">
      <c r="A310" s="24" t="s">
        <v>678</v>
      </c>
      <c r="B310" t="s">
        <v>679</v>
      </c>
      <c r="C310" s="24">
        <v>12</v>
      </c>
      <c r="D310" s="26">
        <v>8.5399999999999991</v>
      </c>
      <c r="E310" s="26">
        <v>3.01</v>
      </c>
      <c r="F310" s="26">
        <v>2.62</v>
      </c>
      <c r="G310" s="26">
        <v>0.87</v>
      </c>
      <c r="H310" s="26">
        <v>2.04</v>
      </c>
      <c r="I310" s="26">
        <v>6.35</v>
      </c>
      <c r="J310" s="26">
        <v>2.76</v>
      </c>
      <c r="K310" s="26">
        <v>2.2599999999999998</v>
      </c>
      <c r="L310" s="26">
        <v>0.06</v>
      </c>
      <c r="M310" s="26">
        <v>1.27</v>
      </c>
      <c r="N310" s="26">
        <v>7.93</v>
      </c>
      <c r="O310" s="26">
        <v>1.53</v>
      </c>
      <c r="P310" s="26">
        <v>2.13</v>
      </c>
      <c r="Q310" s="26">
        <v>1.08</v>
      </c>
      <c r="R310" s="26">
        <v>3.18</v>
      </c>
      <c r="S310" s="26">
        <v>-5.41</v>
      </c>
      <c r="T310" s="26">
        <v>-0.19</v>
      </c>
      <c r="U310" s="26">
        <v>-1.1399999999999999</v>
      </c>
      <c r="V310" s="26">
        <v>3.03</v>
      </c>
      <c r="W310" s="26">
        <v>-7.11</v>
      </c>
      <c r="X310" s="26">
        <v>-21.93</v>
      </c>
      <c r="Y310" s="26">
        <v>-2.97</v>
      </c>
      <c r="Z310" s="26">
        <v>-3.11</v>
      </c>
      <c r="AA310" s="26">
        <v>-4.2300000000000004</v>
      </c>
      <c r="AB310" s="26">
        <v>-11.62</v>
      </c>
      <c r="AC310" s="26">
        <v>-24.49</v>
      </c>
      <c r="AD310" s="26">
        <v>-4.91</v>
      </c>
      <c r="AE310" s="26">
        <v>-2.37</v>
      </c>
      <c r="AF310" s="26">
        <v>-3.42</v>
      </c>
      <c r="AG310" s="26">
        <v>-13.79</v>
      </c>
      <c r="AH310" s="25"/>
      <c r="AI310" s="26">
        <v>-1.75</v>
      </c>
    </row>
    <row r="311" spans="1:35" x14ac:dyDescent="0.45">
      <c r="A311" s="24" t="s">
        <v>680</v>
      </c>
      <c r="B311" t="s">
        <v>681</v>
      </c>
      <c r="C311" s="24">
        <v>12</v>
      </c>
      <c r="D311" s="26">
        <v>821.83</v>
      </c>
      <c r="E311" s="26">
        <v>107.78</v>
      </c>
      <c r="F311" s="26">
        <v>300.69</v>
      </c>
      <c r="G311" s="26">
        <v>228.41</v>
      </c>
      <c r="H311" s="26">
        <v>184.95</v>
      </c>
      <c r="I311" s="26">
        <v>1152.72</v>
      </c>
      <c r="J311" s="26">
        <v>291.16000000000003</v>
      </c>
      <c r="K311" s="26">
        <v>343.71</v>
      </c>
      <c r="L311" s="26">
        <v>340.82</v>
      </c>
      <c r="M311" s="26">
        <v>177.02</v>
      </c>
      <c r="N311" s="26">
        <v>685.93</v>
      </c>
      <c r="O311" s="26">
        <v>200.58</v>
      </c>
      <c r="P311" s="27">
        <v>256.13</v>
      </c>
      <c r="Q311" s="26">
        <v>108.56</v>
      </c>
      <c r="R311" s="26">
        <v>120.65</v>
      </c>
      <c r="S311" s="26">
        <v>322.42</v>
      </c>
      <c r="T311" s="26">
        <v>236.73</v>
      </c>
      <c r="U311" s="26">
        <v>132.51</v>
      </c>
      <c r="V311" s="26">
        <v>77.45</v>
      </c>
      <c r="W311" s="26">
        <v>-124.27</v>
      </c>
      <c r="X311" s="27">
        <v>921.61</v>
      </c>
      <c r="Y311" s="27">
        <v>162.86000000000001</v>
      </c>
      <c r="Z311" s="27">
        <v>197.25</v>
      </c>
      <c r="AA311" s="27">
        <v>290.45</v>
      </c>
      <c r="AB311" s="27">
        <v>271.04000000000002</v>
      </c>
      <c r="AC311" s="27">
        <v>1569.53</v>
      </c>
      <c r="AD311" s="27">
        <v>258.74</v>
      </c>
      <c r="AE311" s="27">
        <v>403.3</v>
      </c>
      <c r="AF311" s="27">
        <v>340.4</v>
      </c>
      <c r="AG311" s="27">
        <v>567.11</v>
      </c>
      <c r="AH311" s="26">
        <v>2964.2</v>
      </c>
      <c r="AI311" s="27">
        <v>996.25</v>
      </c>
    </row>
    <row r="312" spans="1:35" x14ac:dyDescent="0.45">
      <c r="A312" s="24" t="s">
        <v>682</v>
      </c>
      <c r="B312" t="s">
        <v>683</v>
      </c>
      <c r="C312" s="24">
        <v>12</v>
      </c>
      <c r="D312" s="26">
        <v>-152.4</v>
      </c>
      <c r="E312" s="26">
        <v>-48.89</v>
      </c>
      <c r="F312" s="26">
        <v>-59.42</v>
      </c>
      <c r="G312" s="26">
        <v>-31.53</v>
      </c>
      <c r="H312" s="26">
        <v>-12.56</v>
      </c>
      <c r="I312" s="26">
        <v>-111.34</v>
      </c>
      <c r="J312" s="26">
        <v>-27.9</v>
      </c>
      <c r="K312" s="26">
        <v>-11.3</v>
      </c>
      <c r="L312" s="26">
        <v>-45.51</v>
      </c>
      <c r="M312" s="26">
        <v>-26.63</v>
      </c>
      <c r="N312" s="26">
        <v>-63.73</v>
      </c>
      <c r="O312" s="26">
        <v>-23.15</v>
      </c>
      <c r="P312" s="26">
        <v>1.65</v>
      </c>
      <c r="Q312" s="26">
        <v>-8</v>
      </c>
      <c r="R312" s="26">
        <v>-34.229999999999997</v>
      </c>
      <c r="S312" s="26">
        <v>34.44</v>
      </c>
      <c r="T312" s="26">
        <v>31.67</v>
      </c>
      <c r="U312" s="26">
        <v>7.61</v>
      </c>
      <c r="V312" s="26">
        <v>-1.72</v>
      </c>
      <c r="W312" s="26">
        <v>-3.12</v>
      </c>
      <c r="X312" s="26">
        <v>-10.85</v>
      </c>
      <c r="Y312" s="26">
        <v>16.78</v>
      </c>
      <c r="Z312" s="26">
        <v>-8.8800000000000008</v>
      </c>
      <c r="AA312" s="26">
        <v>8.7799999999999994</v>
      </c>
      <c r="AB312" s="26">
        <v>-27.53</v>
      </c>
      <c r="AC312" s="26">
        <v>-119.34</v>
      </c>
      <c r="AD312" s="26">
        <v>3</v>
      </c>
      <c r="AE312" s="26">
        <v>-18.03</v>
      </c>
      <c r="AF312" s="26">
        <v>-65.72</v>
      </c>
      <c r="AG312" s="26">
        <v>-38.58</v>
      </c>
      <c r="AH312" s="25"/>
      <c r="AI312" s="26">
        <v>107.44</v>
      </c>
    </row>
    <row r="313" spans="1:35" x14ac:dyDescent="0.45">
      <c r="A313" s="24" t="s">
        <v>684</v>
      </c>
      <c r="B313" t="s">
        <v>685</v>
      </c>
      <c r="C313" s="24">
        <v>12</v>
      </c>
      <c r="D313" s="26">
        <v>2.73</v>
      </c>
      <c r="E313" s="26">
        <v>3.39</v>
      </c>
      <c r="F313" s="26">
        <v>-1.1100000000000001</v>
      </c>
      <c r="G313" s="26">
        <v>1.0900000000000001</v>
      </c>
      <c r="H313" s="26">
        <v>-0.64</v>
      </c>
      <c r="I313" s="26">
        <v>7.42</v>
      </c>
      <c r="J313" s="26">
        <v>1.52</v>
      </c>
      <c r="K313" s="26">
        <v>3.33</v>
      </c>
      <c r="L313" s="26">
        <v>2.0299999999999998</v>
      </c>
      <c r="M313" s="26">
        <v>0.54</v>
      </c>
      <c r="N313" s="27">
        <v>1.5</v>
      </c>
      <c r="O313" s="26">
        <v>1.4</v>
      </c>
      <c r="P313" s="26">
        <v>0.78</v>
      </c>
      <c r="Q313" s="26">
        <v>3.04</v>
      </c>
      <c r="R313" s="26">
        <v>-3.71</v>
      </c>
      <c r="S313" s="26">
        <v>8.77</v>
      </c>
      <c r="T313" s="26">
        <v>-0.1</v>
      </c>
      <c r="U313" s="26">
        <v>0.75</v>
      </c>
      <c r="V313" s="26">
        <v>1.35</v>
      </c>
      <c r="W313" s="26">
        <v>6.77</v>
      </c>
      <c r="X313" s="27">
        <v>5.43</v>
      </c>
      <c r="Y313" s="26">
        <v>2.34</v>
      </c>
      <c r="Z313" s="26">
        <v>0.62</v>
      </c>
      <c r="AA313" s="26">
        <v>-0.8</v>
      </c>
      <c r="AB313" s="26">
        <v>3.26</v>
      </c>
      <c r="AC313" s="26">
        <v>3.64</v>
      </c>
      <c r="AD313" s="26">
        <v>0.87</v>
      </c>
      <c r="AE313" s="26">
        <v>-1.6</v>
      </c>
      <c r="AF313" s="26">
        <v>2.0299999999999998</v>
      </c>
      <c r="AG313" s="26">
        <v>2.33</v>
      </c>
      <c r="AH313" s="25"/>
      <c r="AI313" s="26">
        <v>2.7</v>
      </c>
    </row>
    <row r="314" spans="1:35" x14ac:dyDescent="0.45">
      <c r="A314" s="24" t="s">
        <v>686</v>
      </c>
      <c r="B314" t="s">
        <v>687</v>
      </c>
      <c r="C314" s="24">
        <v>12</v>
      </c>
      <c r="D314" s="26">
        <v>7.73</v>
      </c>
      <c r="E314" s="26">
        <v>2.86</v>
      </c>
      <c r="F314" s="26">
        <v>0.99</v>
      </c>
      <c r="G314" s="26">
        <v>1.57</v>
      </c>
      <c r="H314" s="26">
        <v>2.31</v>
      </c>
      <c r="I314" s="26">
        <v>10.91</v>
      </c>
      <c r="J314" s="26">
        <v>4.1100000000000003</v>
      </c>
      <c r="K314" s="26">
        <v>2.74</v>
      </c>
      <c r="L314" s="26">
        <v>2.92</v>
      </c>
      <c r="M314" s="26">
        <v>1.1399999999999999</v>
      </c>
      <c r="N314" s="26">
        <v>8.8699999999999992</v>
      </c>
      <c r="O314" s="26">
        <v>4.46</v>
      </c>
      <c r="P314" s="26">
        <v>0.35</v>
      </c>
      <c r="Q314" s="26">
        <v>2.91</v>
      </c>
      <c r="R314" s="26">
        <v>1.1599999999999999</v>
      </c>
      <c r="S314" s="26">
        <v>17.420000000000002</v>
      </c>
      <c r="T314" s="26">
        <v>5.21</v>
      </c>
      <c r="U314" s="26">
        <v>5.01</v>
      </c>
      <c r="V314" s="26">
        <v>4.6399999999999997</v>
      </c>
      <c r="W314" s="27">
        <v>2.56</v>
      </c>
      <c r="X314" s="26">
        <v>12.62</v>
      </c>
      <c r="Y314" s="26">
        <v>3.95</v>
      </c>
      <c r="Z314" s="26">
        <v>3.87</v>
      </c>
      <c r="AA314" s="26">
        <v>3.47</v>
      </c>
      <c r="AB314" s="26">
        <v>1.34</v>
      </c>
      <c r="AC314" s="26">
        <v>8.75</v>
      </c>
      <c r="AD314" s="26">
        <v>2.2400000000000002</v>
      </c>
      <c r="AE314" s="26">
        <v>1.44</v>
      </c>
      <c r="AF314" s="26">
        <v>1.91</v>
      </c>
      <c r="AG314" s="26">
        <v>3.15</v>
      </c>
      <c r="AH314" s="25"/>
      <c r="AI314" s="26">
        <v>1.73</v>
      </c>
    </row>
    <row r="315" spans="1:35" x14ac:dyDescent="0.45">
      <c r="A315" s="24" t="s">
        <v>688</v>
      </c>
      <c r="B315" t="s">
        <v>689</v>
      </c>
      <c r="C315" s="24">
        <v>12</v>
      </c>
      <c r="D315" s="26">
        <v>1.61</v>
      </c>
      <c r="E315" s="27">
        <v>1.95</v>
      </c>
      <c r="F315" s="26">
        <v>0.25</v>
      </c>
      <c r="G315" s="26">
        <v>-0.67</v>
      </c>
      <c r="H315" s="26">
        <v>0.09</v>
      </c>
      <c r="I315" s="26">
        <v>-0.93</v>
      </c>
      <c r="J315" s="26">
        <v>-1</v>
      </c>
      <c r="K315" s="26">
        <v>0.95</v>
      </c>
      <c r="L315" s="26">
        <v>-1.1200000000000001</v>
      </c>
      <c r="M315" s="26">
        <v>0.24</v>
      </c>
      <c r="N315" s="26">
        <v>-11.11</v>
      </c>
      <c r="O315" s="26">
        <v>-0.88</v>
      </c>
      <c r="P315" s="26">
        <v>-0.52</v>
      </c>
      <c r="Q315" s="26">
        <v>-0.25</v>
      </c>
      <c r="R315" s="26">
        <v>-9.4600000000000009</v>
      </c>
      <c r="S315" s="26">
        <v>4.3499999999999996</v>
      </c>
      <c r="T315" s="26">
        <v>1.41</v>
      </c>
      <c r="U315" s="26">
        <v>1.07</v>
      </c>
      <c r="V315" s="26">
        <v>0.35</v>
      </c>
      <c r="W315" s="26">
        <v>1.51</v>
      </c>
      <c r="X315" s="26">
        <v>5.95</v>
      </c>
      <c r="Y315" s="26">
        <v>1.1599999999999999</v>
      </c>
      <c r="Z315" s="26">
        <v>1.0900000000000001</v>
      </c>
      <c r="AA315" s="26">
        <v>-0.69</v>
      </c>
      <c r="AB315" s="26">
        <v>4.3899999999999997</v>
      </c>
      <c r="AC315" s="26">
        <v>20.309999999999999</v>
      </c>
      <c r="AD315" s="26">
        <v>1.1200000000000001</v>
      </c>
      <c r="AE315" s="26">
        <v>11.01</v>
      </c>
      <c r="AF315" s="26">
        <v>4.37</v>
      </c>
      <c r="AG315" s="26">
        <v>3.82</v>
      </c>
      <c r="AH315" s="25"/>
      <c r="AI315" s="26">
        <v>4.92</v>
      </c>
    </row>
    <row r="316" spans="1:35" x14ac:dyDescent="0.45">
      <c r="A316" s="24" t="s">
        <v>690</v>
      </c>
      <c r="B316" t="s">
        <v>691</v>
      </c>
      <c r="C316" s="24">
        <v>12</v>
      </c>
      <c r="D316" s="26">
        <v>0.05</v>
      </c>
      <c r="E316" s="26">
        <v>-0.76</v>
      </c>
      <c r="F316" s="26">
        <v>0.73</v>
      </c>
      <c r="G316" s="26">
        <v>-0.05</v>
      </c>
      <c r="H316" s="26">
        <v>0.13</v>
      </c>
      <c r="I316" s="26">
        <v>-0.05</v>
      </c>
      <c r="J316" s="26">
        <v>-0.78</v>
      </c>
      <c r="K316" s="26">
        <v>0.53</v>
      </c>
      <c r="L316" s="26">
        <v>0.28000000000000003</v>
      </c>
      <c r="M316" s="26">
        <v>-0.08</v>
      </c>
      <c r="N316" s="26">
        <v>1.87</v>
      </c>
      <c r="O316" s="26">
        <v>-0.94</v>
      </c>
      <c r="P316" s="26">
        <v>1.91</v>
      </c>
      <c r="Q316" s="26">
        <v>1.1599999999999999</v>
      </c>
      <c r="R316" s="26">
        <v>-0.27</v>
      </c>
      <c r="S316" s="26">
        <v>8.27</v>
      </c>
      <c r="T316" s="26">
        <v>1.61</v>
      </c>
      <c r="U316" s="26">
        <v>3.43</v>
      </c>
      <c r="V316" s="26">
        <v>2.23</v>
      </c>
      <c r="W316" s="26">
        <v>1</v>
      </c>
      <c r="X316" s="26">
        <v>0.57999999999999996</v>
      </c>
      <c r="Y316" s="26">
        <v>0.46</v>
      </c>
      <c r="Z316" s="26">
        <v>-0.8</v>
      </c>
      <c r="AA316" s="26">
        <v>0.51</v>
      </c>
      <c r="AB316" s="26">
        <v>0.42</v>
      </c>
      <c r="AC316" s="26">
        <v>-2.63</v>
      </c>
      <c r="AD316" s="26">
        <v>-0.98</v>
      </c>
      <c r="AE316" s="26">
        <v>0.33</v>
      </c>
      <c r="AF316" s="26">
        <v>-0.18</v>
      </c>
      <c r="AG316" s="26">
        <v>-1.81</v>
      </c>
      <c r="AH316" s="25"/>
      <c r="AI316" s="26">
        <v>-0.66</v>
      </c>
    </row>
    <row r="317" spans="1:35" x14ac:dyDescent="0.45">
      <c r="A317" s="24" t="s">
        <v>692</v>
      </c>
      <c r="B317" t="s">
        <v>693</v>
      </c>
      <c r="C317" s="24">
        <v>12</v>
      </c>
      <c r="D317" s="26">
        <v>5.76</v>
      </c>
      <c r="E317" s="26">
        <v>-2.95</v>
      </c>
      <c r="F317" s="26">
        <v>1.01</v>
      </c>
      <c r="G317" s="26">
        <v>1.74</v>
      </c>
      <c r="H317" s="26">
        <v>5.96</v>
      </c>
      <c r="I317" s="26">
        <v>-5.8</v>
      </c>
      <c r="J317" s="26">
        <v>-1.52</v>
      </c>
      <c r="K317" s="26">
        <v>0.97</v>
      </c>
      <c r="L317" s="26">
        <v>1.98</v>
      </c>
      <c r="M317" s="26">
        <v>-7.22</v>
      </c>
      <c r="N317" s="26">
        <v>0.13</v>
      </c>
      <c r="O317" s="26">
        <v>-1.63</v>
      </c>
      <c r="P317" s="26">
        <v>-0.93</v>
      </c>
      <c r="Q317" s="26">
        <v>-11.63</v>
      </c>
      <c r="R317" s="26">
        <v>14.31</v>
      </c>
      <c r="S317" s="26">
        <v>11.06</v>
      </c>
      <c r="T317" s="26">
        <v>-1.4</v>
      </c>
      <c r="U317" s="26">
        <v>3.14</v>
      </c>
      <c r="V317" s="26">
        <v>-0.34</v>
      </c>
      <c r="W317" s="26">
        <v>9.66</v>
      </c>
      <c r="X317" s="26">
        <v>19.690000000000001</v>
      </c>
      <c r="Y317" s="26">
        <v>-2.2400000000000002</v>
      </c>
      <c r="Z317" s="26">
        <v>0.23</v>
      </c>
      <c r="AA317" s="26">
        <v>4.88</v>
      </c>
      <c r="AB317" s="26">
        <v>16.82</v>
      </c>
      <c r="AC317" s="26">
        <v>12.93</v>
      </c>
      <c r="AD317" s="26">
        <v>0.84</v>
      </c>
      <c r="AE317" s="26">
        <v>4.3899999999999997</v>
      </c>
      <c r="AF317" s="26">
        <v>4.03</v>
      </c>
      <c r="AG317" s="26">
        <v>3.67</v>
      </c>
      <c r="AH317" s="25"/>
      <c r="AI317" s="26">
        <v>-3.3</v>
      </c>
    </row>
    <row r="318" spans="1:35" x14ac:dyDescent="0.45">
      <c r="A318" s="24" t="s">
        <v>694</v>
      </c>
      <c r="B318" t="s">
        <v>695</v>
      </c>
      <c r="C318" s="24">
        <v>12</v>
      </c>
      <c r="D318" s="26">
        <v>168.43</v>
      </c>
      <c r="E318" s="27">
        <v>54.86</v>
      </c>
      <c r="F318" s="26">
        <v>39.270000000000003</v>
      </c>
      <c r="G318" s="26">
        <v>67.61</v>
      </c>
      <c r="H318" s="26">
        <v>6.69</v>
      </c>
      <c r="I318" s="26">
        <v>815.21</v>
      </c>
      <c r="J318" s="26">
        <v>36.24</v>
      </c>
      <c r="K318" s="26">
        <v>29.75</v>
      </c>
      <c r="L318" s="26">
        <v>758.91</v>
      </c>
      <c r="M318" s="26">
        <v>-9.69</v>
      </c>
      <c r="N318" s="26">
        <v>40.44</v>
      </c>
      <c r="O318" s="26">
        <v>9.42</v>
      </c>
      <c r="P318" s="26">
        <v>49.87</v>
      </c>
      <c r="Q318" s="26">
        <v>40.71</v>
      </c>
      <c r="R318" s="26">
        <v>-59.56</v>
      </c>
      <c r="S318" s="26">
        <v>17.68</v>
      </c>
      <c r="T318" s="27">
        <v>16.61</v>
      </c>
      <c r="U318" s="27">
        <v>52.25</v>
      </c>
      <c r="V318" s="27">
        <v>68.3</v>
      </c>
      <c r="W318" s="26">
        <v>-119.48</v>
      </c>
      <c r="X318" s="27">
        <v>2.5499999999999998</v>
      </c>
      <c r="Y318" s="27">
        <v>35.64</v>
      </c>
      <c r="Z318" s="26">
        <v>59.67</v>
      </c>
      <c r="AA318" s="26">
        <v>-60.88</v>
      </c>
      <c r="AB318" s="26">
        <v>-31.89</v>
      </c>
      <c r="AC318" s="27">
        <v>43.43</v>
      </c>
      <c r="AD318" s="27">
        <v>6.73</v>
      </c>
      <c r="AE318" s="27">
        <v>15.28</v>
      </c>
      <c r="AF318" s="27">
        <v>94.51</v>
      </c>
      <c r="AG318" s="27">
        <v>-73.09</v>
      </c>
      <c r="AH318" s="25">
        <v>205.7</v>
      </c>
      <c r="AI318" s="27">
        <v>43.06</v>
      </c>
    </row>
    <row r="319" spans="1:35" x14ac:dyDescent="0.45">
      <c r="A319" s="24" t="s">
        <v>696</v>
      </c>
      <c r="B319" t="s">
        <v>697</v>
      </c>
      <c r="C319" s="24">
        <v>12</v>
      </c>
      <c r="D319" s="26">
        <v>0.63</v>
      </c>
      <c r="E319" s="27">
        <v>-0.04</v>
      </c>
      <c r="F319" s="26">
        <v>0.52</v>
      </c>
      <c r="G319" s="26">
        <v>0.25</v>
      </c>
      <c r="H319" s="26">
        <v>-0.09</v>
      </c>
      <c r="I319" s="26">
        <v>-0.06</v>
      </c>
      <c r="J319" s="26">
        <v>0.45</v>
      </c>
      <c r="K319" s="26">
        <v>0.13</v>
      </c>
      <c r="L319" s="26">
        <v>-0.34</v>
      </c>
      <c r="M319" s="26">
        <v>-0.3</v>
      </c>
      <c r="N319" s="26">
        <v>2.35</v>
      </c>
      <c r="O319" s="26">
        <v>0.45</v>
      </c>
      <c r="P319" s="26">
        <v>0.5</v>
      </c>
      <c r="Q319" s="26">
        <v>0.14000000000000001</v>
      </c>
      <c r="R319" s="26">
        <v>1.26</v>
      </c>
      <c r="S319" s="26">
        <v>1.66</v>
      </c>
      <c r="T319" s="26">
        <v>0.8</v>
      </c>
      <c r="U319" s="26">
        <v>-0.53</v>
      </c>
      <c r="V319" s="26">
        <v>-0.06</v>
      </c>
      <c r="W319" s="26">
        <v>1.45</v>
      </c>
      <c r="X319" s="26">
        <v>1.42</v>
      </c>
      <c r="Y319" s="26">
        <v>-1.52</v>
      </c>
      <c r="Z319" s="26">
        <v>3.03</v>
      </c>
      <c r="AA319" s="26">
        <v>-0.47</v>
      </c>
      <c r="AB319" s="26">
        <v>0.38</v>
      </c>
      <c r="AC319" s="26">
        <v>-0.69</v>
      </c>
      <c r="AD319" s="26">
        <v>-0.41</v>
      </c>
      <c r="AE319" s="26">
        <v>0.54</v>
      </c>
      <c r="AF319" s="26">
        <v>-1.1399999999999999</v>
      </c>
      <c r="AG319" s="26">
        <v>0.32</v>
      </c>
      <c r="AH319" s="25"/>
      <c r="AI319" s="26">
        <v>0.03</v>
      </c>
    </row>
    <row r="320" spans="1:35" x14ac:dyDescent="0.45">
      <c r="A320" s="24" t="s">
        <v>698</v>
      </c>
      <c r="B320" t="s">
        <v>699</v>
      </c>
      <c r="C320" s="24">
        <v>12</v>
      </c>
      <c r="D320" s="26">
        <v>19.670000000000002</v>
      </c>
      <c r="E320" s="26">
        <v>2.57</v>
      </c>
      <c r="F320" s="26">
        <v>16.39</v>
      </c>
      <c r="G320" s="26">
        <v>0.28999999999999998</v>
      </c>
      <c r="H320" s="26">
        <v>0.42</v>
      </c>
      <c r="I320" s="26">
        <v>-15.98</v>
      </c>
      <c r="J320" s="26">
        <v>1.65</v>
      </c>
      <c r="K320" s="26">
        <v>0.56999999999999995</v>
      </c>
      <c r="L320" s="26">
        <v>-0.37</v>
      </c>
      <c r="M320" s="26">
        <v>-18.170000000000002</v>
      </c>
      <c r="N320" s="26">
        <v>-3.03</v>
      </c>
      <c r="O320" s="26">
        <v>-0.65</v>
      </c>
      <c r="P320" s="26">
        <v>-5.08</v>
      </c>
      <c r="Q320" s="26">
        <v>-2.2599999999999998</v>
      </c>
      <c r="R320" s="26">
        <v>4.96</v>
      </c>
      <c r="S320" s="26">
        <v>-9.3000000000000007</v>
      </c>
      <c r="T320" s="26">
        <v>8.26</v>
      </c>
      <c r="U320" s="26">
        <v>-5.81</v>
      </c>
      <c r="V320" s="26">
        <v>0.56999999999999995</v>
      </c>
      <c r="W320" s="26">
        <v>-12.32</v>
      </c>
      <c r="X320" s="26">
        <v>-8.0399999999999991</v>
      </c>
      <c r="Y320" s="26">
        <v>0.22</v>
      </c>
      <c r="Z320" s="26">
        <v>1.33</v>
      </c>
      <c r="AA320" s="26">
        <v>0.34</v>
      </c>
      <c r="AB320" s="26">
        <v>-9.93</v>
      </c>
      <c r="AC320" s="26">
        <v>-2.6</v>
      </c>
      <c r="AD320" s="26">
        <v>-0.43</v>
      </c>
      <c r="AE320" s="26">
        <v>-0.78</v>
      </c>
      <c r="AF320" s="26">
        <v>-1.42</v>
      </c>
      <c r="AG320" s="26">
        <v>0.03</v>
      </c>
      <c r="AH320" s="25"/>
      <c r="AI320" s="26">
        <v>0.82</v>
      </c>
    </row>
    <row r="321" spans="1:35" x14ac:dyDescent="0.45">
      <c r="A321" s="24" t="s">
        <v>700</v>
      </c>
      <c r="B321" t="s">
        <v>701</v>
      </c>
      <c r="C321" s="24">
        <v>12</v>
      </c>
      <c r="D321" s="27">
        <v>7.4</v>
      </c>
      <c r="E321" s="26">
        <v>-1.01</v>
      </c>
      <c r="F321" s="26">
        <v>6.96</v>
      </c>
      <c r="G321" s="26">
        <v>8.26</v>
      </c>
      <c r="H321" s="26">
        <v>-6.81</v>
      </c>
      <c r="I321" s="26">
        <v>44.84</v>
      </c>
      <c r="J321" s="26">
        <v>10.72</v>
      </c>
      <c r="K321" s="26">
        <v>8.27</v>
      </c>
      <c r="L321" s="26">
        <v>9.83</v>
      </c>
      <c r="M321" s="26">
        <v>16.02</v>
      </c>
      <c r="N321" s="26">
        <v>69.89</v>
      </c>
      <c r="O321" s="26">
        <v>11.62</v>
      </c>
      <c r="P321" s="26">
        <v>19.420000000000002</v>
      </c>
      <c r="Q321" s="26">
        <v>11.14</v>
      </c>
      <c r="R321" s="26">
        <v>27.71</v>
      </c>
      <c r="S321" s="26">
        <v>19.239999999999998</v>
      </c>
      <c r="T321" s="26">
        <v>4.88</v>
      </c>
      <c r="U321" s="26">
        <v>10.3</v>
      </c>
      <c r="V321" s="26">
        <v>-2.75</v>
      </c>
      <c r="W321" s="26">
        <v>6.82</v>
      </c>
      <c r="X321" s="26">
        <v>4.63</v>
      </c>
      <c r="Y321" s="26">
        <v>10.29</v>
      </c>
      <c r="Z321" s="26">
        <v>14.75</v>
      </c>
      <c r="AA321" s="26">
        <v>4.13</v>
      </c>
      <c r="AB321" s="26">
        <v>-24.55</v>
      </c>
      <c r="AC321" s="26">
        <v>-29.1</v>
      </c>
      <c r="AD321" s="26">
        <v>12.29</v>
      </c>
      <c r="AE321" s="26">
        <v>17.079999999999998</v>
      </c>
      <c r="AF321" s="26">
        <v>15.57</v>
      </c>
      <c r="AG321" s="26">
        <v>-74.05</v>
      </c>
      <c r="AH321" s="25"/>
      <c r="AI321" s="26">
        <v>-3.45</v>
      </c>
    </row>
    <row r="322" spans="1:35" x14ac:dyDescent="0.45">
      <c r="A322" s="24" t="s">
        <v>702</v>
      </c>
      <c r="B322" t="s">
        <v>703</v>
      </c>
      <c r="C322" s="24">
        <v>12</v>
      </c>
      <c r="D322" s="26">
        <v>-1.55</v>
      </c>
      <c r="E322" s="26">
        <v>-0.72</v>
      </c>
      <c r="F322" s="26">
        <v>1.2</v>
      </c>
      <c r="G322" s="26">
        <v>-0.37</v>
      </c>
      <c r="H322" s="26">
        <v>-1.66</v>
      </c>
      <c r="I322" s="26">
        <v>-4.54</v>
      </c>
      <c r="J322" s="26">
        <v>0.18</v>
      </c>
      <c r="K322" s="26">
        <v>0.7</v>
      </c>
      <c r="L322" s="26">
        <v>0.56000000000000005</v>
      </c>
      <c r="M322" s="26">
        <v>-5.97</v>
      </c>
      <c r="N322" s="26">
        <v>9.94</v>
      </c>
      <c r="O322" s="26">
        <v>2.37</v>
      </c>
      <c r="P322" s="26">
        <v>4.0599999999999996</v>
      </c>
      <c r="Q322" s="26">
        <v>1.2</v>
      </c>
      <c r="R322" s="26">
        <v>2.31</v>
      </c>
      <c r="S322" s="26">
        <v>33.29</v>
      </c>
      <c r="T322" s="26">
        <v>5.18</v>
      </c>
      <c r="U322" s="26">
        <v>14.02</v>
      </c>
      <c r="V322" s="26">
        <v>9.02</v>
      </c>
      <c r="W322" s="26">
        <v>5.07</v>
      </c>
      <c r="X322" s="26">
        <v>16.23</v>
      </c>
      <c r="Y322" s="26">
        <v>1.75</v>
      </c>
      <c r="Z322" s="26">
        <v>13.69</v>
      </c>
      <c r="AA322" s="26">
        <v>3.7</v>
      </c>
      <c r="AB322" s="26">
        <v>-2.91</v>
      </c>
      <c r="AC322" s="26">
        <v>22.8</v>
      </c>
      <c r="AD322" s="26">
        <v>-1.85</v>
      </c>
      <c r="AE322" s="26">
        <v>17.46</v>
      </c>
      <c r="AF322" s="27">
        <v>5.27</v>
      </c>
      <c r="AG322" s="26">
        <v>1.93</v>
      </c>
      <c r="AH322" s="25"/>
      <c r="AI322" s="26">
        <v>1.1100000000000001</v>
      </c>
    </row>
    <row r="323" spans="1:35" x14ac:dyDescent="0.45">
      <c r="A323" s="24" t="s">
        <v>704</v>
      </c>
      <c r="B323" t="s">
        <v>705</v>
      </c>
      <c r="C323" s="24">
        <v>12</v>
      </c>
      <c r="D323" s="26">
        <v>3.62</v>
      </c>
      <c r="E323" s="26">
        <v>-0.12</v>
      </c>
      <c r="F323" s="26">
        <v>4.46</v>
      </c>
      <c r="G323" s="26">
        <v>-1.67</v>
      </c>
      <c r="H323" s="26">
        <v>0.94</v>
      </c>
      <c r="I323" s="26">
        <v>36.99</v>
      </c>
      <c r="J323" s="26">
        <v>-0.63</v>
      </c>
      <c r="K323" s="26">
        <v>16.48</v>
      </c>
      <c r="L323" s="26">
        <v>12</v>
      </c>
      <c r="M323" s="26">
        <v>9.1300000000000008</v>
      </c>
      <c r="N323" s="26">
        <v>40.630000000000003</v>
      </c>
      <c r="O323" s="26">
        <v>4.66</v>
      </c>
      <c r="P323" s="26">
        <v>19.29</v>
      </c>
      <c r="Q323" s="26">
        <v>1.0900000000000001</v>
      </c>
      <c r="R323" s="26">
        <v>15.59</v>
      </c>
      <c r="S323" s="26">
        <v>28.13</v>
      </c>
      <c r="T323" s="26">
        <v>3.2</v>
      </c>
      <c r="U323" s="26">
        <v>15.06</v>
      </c>
      <c r="V323" s="26">
        <v>3.41</v>
      </c>
      <c r="W323" s="26">
        <v>6.46</v>
      </c>
      <c r="X323" s="26">
        <v>-2.92</v>
      </c>
      <c r="Y323" s="26">
        <v>-1.39</v>
      </c>
      <c r="Z323" s="26">
        <v>-1.52</v>
      </c>
      <c r="AA323" s="26">
        <v>-1.1499999999999999</v>
      </c>
      <c r="AB323" s="26">
        <v>1.1399999999999999</v>
      </c>
      <c r="AC323" s="26">
        <v>2.99</v>
      </c>
      <c r="AD323" s="26">
        <v>-1.7</v>
      </c>
      <c r="AE323" s="26">
        <v>6.09</v>
      </c>
      <c r="AF323" s="26">
        <v>0.06</v>
      </c>
      <c r="AG323" s="26">
        <v>-1.46</v>
      </c>
      <c r="AH323" s="25"/>
      <c r="AI323" s="26">
        <v>-2.75</v>
      </c>
    </row>
    <row r="324" spans="1:35" x14ac:dyDescent="0.45">
      <c r="A324" s="24" t="s">
        <v>706</v>
      </c>
      <c r="B324" t="s">
        <v>707</v>
      </c>
      <c r="C324" s="24">
        <v>12</v>
      </c>
      <c r="D324" s="26">
        <v>106.25</v>
      </c>
      <c r="E324" s="26">
        <v>48.74</v>
      </c>
      <c r="F324" s="26">
        <v>35.49</v>
      </c>
      <c r="G324" s="26">
        <v>9.34</v>
      </c>
      <c r="H324" s="26">
        <v>12.69</v>
      </c>
      <c r="I324" s="26">
        <v>129.41</v>
      </c>
      <c r="J324" s="26">
        <v>38.590000000000003</v>
      </c>
      <c r="K324" s="26">
        <v>26.9</v>
      </c>
      <c r="L324" s="26">
        <v>32.44</v>
      </c>
      <c r="M324" s="26">
        <v>31.48</v>
      </c>
      <c r="N324" s="26">
        <v>274.54000000000002</v>
      </c>
      <c r="O324" s="26">
        <v>55.05</v>
      </c>
      <c r="P324" s="26">
        <v>30.56</v>
      </c>
      <c r="Q324" s="26">
        <v>25.59</v>
      </c>
      <c r="R324" s="26">
        <v>163.34</v>
      </c>
      <c r="S324" s="26">
        <v>160.33000000000001</v>
      </c>
      <c r="T324" s="26">
        <v>40.520000000000003</v>
      </c>
      <c r="U324" s="27">
        <v>40.9</v>
      </c>
      <c r="V324" s="26">
        <v>54.28</v>
      </c>
      <c r="W324" s="26">
        <v>24.63</v>
      </c>
      <c r="X324" s="26">
        <v>136.69999999999999</v>
      </c>
      <c r="Y324" s="26">
        <v>47.81</v>
      </c>
      <c r="Z324" s="26">
        <v>40.15</v>
      </c>
      <c r="AA324" s="26">
        <v>43.9</v>
      </c>
      <c r="AB324" s="26">
        <v>4.84</v>
      </c>
      <c r="AC324" s="26">
        <v>69.22</v>
      </c>
      <c r="AD324" s="26">
        <v>33.5</v>
      </c>
      <c r="AE324" s="26">
        <v>31.53</v>
      </c>
      <c r="AF324" s="26">
        <v>31.21</v>
      </c>
      <c r="AG324" s="26">
        <v>-27.02</v>
      </c>
      <c r="AH324" s="25"/>
      <c r="AI324" s="26">
        <v>36.1</v>
      </c>
    </row>
    <row r="325" spans="1:35" x14ac:dyDescent="0.45">
      <c r="A325" s="24" t="s">
        <v>708</v>
      </c>
      <c r="B325" t="s">
        <v>709</v>
      </c>
      <c r="C325" s="24">
        <v>12</v>
      </c>
      <c r="D325" s="27">
        <v>21.9</v>
      </c>
      <c r="E325" s="26">
        <v>4.75</v>
      </c>
      <c r="F325" s="26">
        <v>5.56</v>
      </c>
      <c r="G325" s="26">
        <v>6.1</v>
      </c>
      <c r="H325" s="27">
        <v>5.5</v>
      </c>
      <c r="I325" s="27">
        <v>24.26</v>
      </c>
      <c r="J325" s="26">
        <v>1.93</v>
      </c>
      <c r="K325" s="26">
        <v>10.199999999999999</v>
      </c>
      <c r="L325" s="26">
        <v>8.51</v>
      </c>
      <c r="M325" s="26">
        <v>3.62</v>
      </c>
      <c r="N325" s="27">
        <v>20.079999999999998</v>
      </c>
      <c r="O325" s="26">
        <v>-1.04</v>
      </c>
      <c r="P325" s="26">
        <v>1.99</v>
      </c>
      <c r="Q325" s="26">
        <v>14.52</v>
      </c>
      <c r="R325" s="26">
        <v>4.6100000000000003</v>
      </c>
      <c r="S325" s="27">
        <v>14.93</v>
      </c>
      <c r="T325" s="26">
        <v>5.55</v>
      </c>
      <c r="U325" s="26">
        <v>5.15</v>
      </c>
      <c r="V325" s="26">
        <v>1.38</v>
      </c>
      <c r="W325" s="26">
        <v>2.86</v>
      </c>
      <c r="X325" s="26">
        <v>7.01</v>
      </c>
      <c r="Y325" s="26">
        <v>0.85</v>
      </c>
      <c r="Z325" s="26">
        <v>7.07</v>
      </c>
      <c r="AA325" s="26">
        <v>-1.0900000000000001</v>
      </c>
      <c r="AB325" s="26">
        <v>0.18</v>
      </c>
      <c r="AC325" s="26">
        <v>19.87</v>
      </c>
      <c r="AD325" s="26">
        <v>-2.31</v>
      </c>
      <c r="AE325" s="26">
        <v>12.41</v>
      </c>
      <c r="AF325" s="26">
        <v>6.38</v>
      </c>
      <c r="AG325" s="27">
        <v>3.4</v>
      </c>
      <c r="AH325" s="25"/>
      <c r="AI325" s="26">
        <v>-0.83</v>
      </c>
    </row>
    <row r="326" spans="1:35" x14ac:dyDescent="0.45">
      <c r="A326" s="24" t="s">
        <v>710</v>
      </c>
      <c r="B326" t="s">
        <v>711</v>
      </c>
      <c r="C326" s="24">
        <v>12</v>
      </c>
      <c r="D326" s="26">
        <v>45.93</v>
      </c>
      <c r="E326" s="26">
        <v>20.39</v>
      </c>
      <c r="F326" s="26">
        <v>1.03</v>
      </c>
      <c r="G326" s="26">
        <v>16.59</v>
      </c>
      <c r="H326" s="26">
        <v>7.92</v>
      </c>
      <c r="I326" s="26">
        <v>80.83</v>
      </c>
      <c r="J326" s="26">
        <v>20.6</v>
      </c>
      <c r="K326" s="26">
        <v>18.510000000000002</v>
      </c>
      <c r="L326" s="26">
        <v>9.09</v>
      </c>
      <c r="M326" s="26">
        <v>32.630000000000003</v>
      </c>
      <c r="N326" s="26">
        <v>180.87</v>
      </c>
      <c r="O326" s="26">
        <v>28.28</v>
      </c>
      <c r="P326" s="26">
        <v>48.19</v>
      </c>
      <c r="Q326" s="26">
        <v>83.9</v>
      </c>
      <c r="R326" s="26">
        <v>20.5</v>
      </c>
      <c r="S326" s="27">
        <v>274.77999999999997</v>
      </c>
      <c r="T326" s="26">
        <v>73.16</v>
      </c>
      <c r="U326" s="26">
        <v>74.599999999999994</v>
      </c>
      <c r="V326" s="26">
        <v>51.5</v>
      </c>
      <c r="W326" s="26">
        <v>75.52</v>
      </c>
      <c r="X326" s="27">
        <v>284.93</v>
      </c>
      <c r="Y326" s="27">
        <v>72.53</v>
      </c>
      <c r="Z326" s="27">
        <v>102.42</v>
      </c>
      <c r="AA326" s="27">
        <v>49.44</v>
      </c>
      <c r="AB326" s="27">
        <v>60.54</v>
      </c>
      <c r="AC326" s="27">
        <v>281.60000000000002</v>
      </c>
      <c r="AD326" s="27">
        <v>76.290000000000006</v>
      </c>
      <c r="AE326" s="27">
        <v>44.76</v>
      </c>
      <c r="AF326" s="27">
        <v>66.849999999999994</v>
      </c>
      <c r="AG326" s="27">
        <v>93.71</v>
      </c>
      <c r="AH326" s="25">
        <v>313.3</v>
      </c>
      <c r="AI326" s="27">
        <v>86.67</v>
      </c>
    </row>
    <row r="327" spans="1:35" x14ac:dyDescent="0.45">
      <c r="A327" s="24" t="s">
        <v>712</v>
      </c>
      <c r="B327" t="s">
        <v>713</v>
      </c>
      <c r="C327" s="24">
        <v>12</v>
      </c>
      <c r="D327" s="26">
        <v>5.23</v>
      </c>
      <c r="E327" s="26">
        <v>0.34</v>
      </c>
      <c r="F327" s="26">
        <v>0.88</v>
      </c>
      <c r="G327" s="26">
        <v>1.33</v>
      </c>
      <c r="H327" s="26">
        <v>2.68</v>
      </c>
      <c r="I327" s="26">
        <v>9.5399999999999991</v>
      </c>
      <c r="J327" s="26">
        <v>0.76</v>
      </c>
      <c r="K327" s="26">
        <v>5.5</v>
      </c>
      <c r="L327" s="26">
        <v>2.0699999999999998</v>
      </c>
      <c r="M327" s="26">
        <v>1.2</v>
      </c>
      <c r="N327" s="26">
        <v>12.31</v>
      </c>
      <c r="O327" s="26">
        <v>1.72</v>
      </c>
      <c r="P327" s="26">
        <v>3.13</v>
      </c>
      <c r="Q327" s="26">
        <v>6.18</v>
      </c>
      <c r="R327" s="26">
        <v>1.28</v>
      </c>
      <c r="S327" s="26">
        <v>12.34</v>
      </c>
      <c r="T327" s="26">
        <v>2.76</v>
      </c>
      <c r="U327" s="26">
        <v>5</v>
      </c>
      <c r="V327" s="26">
        <v>3.92</v>
      </c>
      <c r="W327" s="26">
        <v>0.67</v>
      </c>
      <c r="X327" s="26">
        <v>29.69</v>
      </c>
      <c r="Y327" s="26">
        <v>1.87</v>
      </c>
      <c r="Z327" s="26">
        <v>3.04</v>
      </c>
      <c r="AA327" s="26">
        <v>22.24</v>
      </c>
      <c r="AB327" s="26">
        <v>2.5499999999999998</v>
      </c>
      <c r="AC327" s="26">
        <v>22.29</v>
      </c>
      <c r="AD327" s="26">
        <v>2.27</v>
      </c>
      <c r="AE327" s="26">
        <v>1.69</v>
      </c>
      <c r="AF327" s="26">
        <v>-0.99</v>
      </c>
      <c r="AG327" s="26">
        <v>19.329999999999998</v>
      </c>
      <c r="AH327" s="25"/>
      <c r="AI327" s="26">
        <v>2.27</v>
      </c>
    </row>
    <row r="328" spans="1:35" x14ac:dyDescent="0.45">
      <c r="A328" s="24" t="s">
        <v>714</v>
      </c>
      <c r="B328" t="s">
        <v>715</v>
      </c>
      <c r="C328" s="24">
        <v>12</v>
      </c>
      <c r="D328" s="26">
        <v>-18.87</v>
      </c>
      <c r="E328" s="26">
        <v>-1.56</v>
      </c>
      <c r="F328" s="26">
        <v>-2.5299999999999998</v>
      </c>
      <c r="G328" s="26">
        <v>-3.78</v>
      </c>
      <c r="H328" s="26">
        <v>-11.01</v>
      </c>
      <c r="I328" s="26">
        <v>-32.18</v>
      </c>
      <c r="J328" s="26">
        <v>-4.3499999999999996</v>
      </c>
      <c r="K328" s="26">
        <v>-28.04</v>
      </c>
      <c r="L328" s="26">
        <v>5.13</v>
      </c>
      <c r="M328" s="26">
        <v>-4.92</v>
      </c>
      <c r="N328" s="26">
        <v>-6.81</v>
      </c>
      <c r="O328" s="26">
        <v>-3.19</v>
      </c>
      <c r="P328" s="26">
        <v>-5.75</v>
      </c>
      <c r="Q328" s="26">
        <v>-4.33</v>
      </c>
      <c r="R328" s="26">
        <v>5.18</v>
      </c>
      <c r="S328" s="26">
        <v>-11.68</v>
      </c>
      <c r="T328" s="26">
        <v>-2.89</v>
      </c>
      <c r="U328" s="26">
        <v>-1.67</v>
      </c>
      <c r="V328" s="26">
        <v>-1.03</v>
      </c>
      <c r="W328" s="26">
        <v>-6.09</v>
      </c>
      <c r="X328" s="26">
        <v>1.23</v>
      </c>
      <c r="Y328" s="26">
        <v>0.17</v>
      </c>
      <c r="Z328" s="26">
        <v>1.29</v>
      </c>
      <c r="AA328" s="26">
        <v>-0.54</v>
      </c>
      <c r="AB328" s="26">
        <v>0.31</v>
      </c>
      <c r="AC328" s="26">
        <v>-2.84</v>
      </c>
      <c r="AD328" s="26">
        <v>-1.24</v>
      </c>
      <c r="AE328" s="26">
        <v>-0.67</v>
      </c>
      <c r="AF328" s="26">
        <v>-1.27</v>
      </c>
      <c r="AG328" s="26">
        <v>0.34</v>
      </c>
      <c r="AH328" s="25"/>
      <c r="AI328" s="26">
        <v>-1.1399999999999999</v>
      </c>
    </row>
    <row r="329" spans="1:35" x14ac:dyDescent="0.45">
      <c r="A329" s="24" t="s">
        <v>716</v>
      </c>
      <c r="B329" t="s">
        <v>717</v>
      </c>
      <c r="C329" s="24">
        <v>12</v>
      </c>
      <c r="D329" s="26">
        <v>-46.49</v>
      </c>
      <c r="E329" s="26">
        <v>-12.23</v>
      </c>
      <c r="F329" s="26">
        <v>-43.28</v>
      </c>
      <c r="G329" s="26">
        <v>29.7</v>
      </c>
      <c r="H329" s="26">
        <v>-20.69</v>
      </c>
      <c r="I329" s="26">
        <v>-93.92</v>
      </c>
      <c r="J329" s="26">
        <v>-8.1999999999999993</v>
      </c>
      <c r="K329" s="26">
        <v>-11.63</v>
      </c>
      <c r="L329" s="26">
        <v>-49.82</v>
      </c>
      <c r="M329" s="26">
        <v>-24.27</v>
      </c>
      <c r="N329" s="26">
        <v>-98.66</v>
      </c>
      <c r="O329" s="26">
        <v>-25.17</v>
      </c>
      <c r="P329" s="26">
        <v>-27.37</v>
      </c>
      <c r="Q329" s="26">
        <v>-22.12</v>
      </c>
      <c r="R329" s="26">
        <v>-23.99</v>
      </c>
      <c r="S329" s="26">
        <v>-55.62</v>
      </c>
      <c r="T329" s="26">
        <v>-25.33</v>
      </c>
      <c r="U329" s="26">
        <v>-14.23</v>
      </c>
      <c r="V329" s="26">
        <v>-33.380000000000003</v>
      </c>
      <c r="W329" s="26">
        <v>17.32</v>
      </c>
      <c r="X329" s="27">
        <v>-58.08</v>
      </c>
      <c r="Y329" s="26">
        <v>-29.77</v>
      </c>
      <c r="Z329" s="26">
        <v>-2.87</v>
      </c>
      <c r="AA329" s="26">
        <v>-26.95</v>
      </c>
      <c r="AB329" s="26">
        <v>1.51</v>
      </c>
      <c r="AC329" s="26">
        <v>-70.2</v>
      </c>
      <c r="AD329" s="26">
        <v>-14.79</v>
      </c>
      <c r="AE329" s="26">
        <v>-15.27</v>
      </c>
      <c r="AF329" s="26">
        <v>-22.38</v>
      </c>
      <c r="AG329" s="26">
        <v>-17.760000000000002</v>
      </c>
      <c r="AH329" s="25"/>
      <c r="AI329" s="26">
        <v>-17.86</v>
      </c>
    </row>
    <row r="330" spans="1:35" x14ac:dyDescent="0.45">
      <c r="A330" s="24" t="s">
        <v>718</v>
      </c>
      <c r="B330" t="s">
        <v>719</v>
      </c>
      <c r="C330" s="24">
        <v>12</v>
      </c>
      <c r="D330" s="26">
        <v>-2.08</v>
      </c>
      <c r="E330" s="26">
        <v>-0.28000000000000003</v>
      </c>
      <c r="F330" s="26">
        <v>-1.58</v>
      </c>
      <c r="G330" s="26">
        <v>-0.69</v>
      </c>
      <c r="H330" s="26">
        <v>0.47</v>
      </c>
      <c r="I330" s="26">
        <v>0.55000000000000004</v>
      </c>
      <c r="J330" s="26">
        <v>0.25</v>
      </c>
      <c r="K330" s="26">
        <v>0.49</v>
      </c>
      <c r="L330" s="26">
        <v>-0.37</v>
      </c>
      <c r="M330" s="26">
        <v>0.18</v>
      </c>
      <c r="N330" s="26">
        <v>2.4900000000000002</v>
      </c>
      <c r="O330" s="26">
        <v>0.97</v>
      </c>
      <c r="P330" s="26">
        <v>-0.36</v>
      </c>
      <c r="Q330" s="26">
        <v>2.34</v>
      </c>
      <c r="R330" s="26">
        <v>-0.46</v>
      </c>
      <c r="S330" s="26">
        <v>0.95</v>
      </c>
      <c r="T330" s="26">
        <v>0.8</v>
      </c>
      <c r="U330" s="26">
        <v>-0.82</v>
      </c>
      <c r="V330" s="26">
        <v>0.08</v>
      </c>
      <c r="W330" s="26">
        <v>0.89</v>
      </c>
      <c r="X330" s="26">
        <v>5.19</v>
      </c>
      <c r="Y330" s="26">
        <v>1.57</v>
      </c>
      <c r="Z330" s="26">
        <v>0.04</v>
      </c>
      <c r="AA330" s="26">
        <v>0.88</v>
      </c>
      <c r="AB330" s="26">
        <v>2.71</v>
      </c>
      <c r="AC330" s="26">
        <v>2.5</v>
      </c>
      <c r="AD330" s="26">
        <v>0.67</v>
      </c>
      <c r="AE330" s="26">
        <v>-0.45</v>
      </c>
      <c r="AF330" s="26">
        <v>2.39</v>
      </c>
      <c r="AG330" s="26">
        <v>-0.11</v>
      </c>
      <c r="AH330" s="25"/>
      <c r="AI330" s="26">
        <v>1.1399999999999999</v>
      </c>
    </row>
    <row r="331" spans="1:35" x14ac:dyDescent="0.45">
      <c r="A331" s="24" t="s">
        <v>720</v>
      </c>
      <c r="B331" t="s">
        <v>721</v>
      </c>
      <c r="C331" s="24">
        <v>12</v>
      </c>
      <c r="D331" s="26">
        <v>17.88</v>
      </c>
      <c r="E331" s="26">
        <v>3.64</v>
      </c>
      <c r="F331" s="26">
        <v>7.11</v>
      </c>
      <c r="G331" s="26">
        <v>6.08</v>
      </c>
      <c r="H331" s="26">
        <v>1.04</v>
      </c>
      <c r="I331" s="26">
        <v>11.88</v>
      </c>
      <c r="J331" s="26">
        <v>5.87</v>
      </c>
      <c r="K331" s="26">
        <v>1.02</v>
      </c>
      <c r="L331" s="26">
        <v>3.62</v>
      </c>
      <c r="M331" s="26">
        <v>1.36</v>
      </c>
      <c r="N331" s="26">
        <v>10.44</v>
      </c>
      <c r="O331" s="26">
        <v>3.45</v>
      </c>
      <c r="P331" s="26">
        <v>1.64</v>
      </c>
      <c r="Q331" s="26">
        <v>2.86</v>
      </c>
      <c r="R331" s="26">
        <v>2.48</v>
      </c>
      <c r="S331" s="26">
        <v>6.08</v>
      </c>
      <c r="T331" s="26">
        <v>2.0299999999999998</v>
      </c>
      <c r="U331" s="26">
        <v>1.78</v>
      </c>
      <c r="V331" s="26">
        <v>2.4300000000000002</v>
      </c>
      <c r="W331" s="26">
        <v>-0.16</v>
      </c>
      <c r="X331" s="26">
        <v>6.57</v>
      </c>
      <c r="Y331" s="26">
        <v>2.5299999999999998</v>
      </c>
      <c r="Z331" s="26">
        <v>-0.27</v>
      </c>
      <c r="AA331" s="26">
        <v>1.42</v>
      </c>
      <c r="AB331" s="26">
        <v>2.9</v>
      </c>
      <c r="AC331" s="26">
        <v>9.74</v>
      </c>
      <c r="AD331" s="26">
        <v>0.91</v>
      </c>
      <c r="AE331" s="26">
        <v>5.0999999999999996</v>
      </c>
      <c r="AF331" s="26">
        <v>3.65</v>
      </c>
      <c r="AG331" s="26">
        <v>0.08</v>
      </c>
      <c r="AH331" s="25"/>
      <c r="AI331" s="26">
        <v>4.6399999999999997</v>
      </c>
    </row>
    <row r="332" spans="1:35" x14ac:dyDescent="0.45">
      <c r="A332" s="24" t="s">
        <v>722</v>
      </c>
      <c r="B332" t="s">
        <v>723</v>
      </c>
      <c r="C332" s="24">
        <v>12</v>
      </c>
      <c r="D332" s="26">
        <v>10.88</v>
      </c>
      <c r="E332" s="26">
        <v>3.23</v>
      </c>
      <c r="F332" s="26">
        <v>2.42</v>
      </c>
      <c r="G332" s="26">
        <v>4.9000000000000004</v>
      </c>
      <c r="H332" s="26">
        <v>0.32</v>
      </c>
      <c r="I332" s="26">
        <v>14.03</v>
      </c>
      <c r="J332" s="26">
        <v>0.4</v>
      </c>
      <c r="K332" s="26">
        <v>3.11</v>
      </c>
      <c r="L332" s="26">
        <v>7.73</v>
      </c>
      <c r="M332" s="26">
        <v>2.79</v>
      </c>
      <c r="N332" s="26">
        <v>19.39</v>
      </c>
      <c r="O332" s="26">
        <v>6.03</v>
      </c>
      <c r="P332" s="26">
        <v>4.33</v>
      </c>
      <c r="Q332" s="26">
        <v>7.76</v>
      </c>
      <c r="R332" s="26">
        <v>1.27</v>
      </c>
      <c r="S332" s="26">
        <v>-2.41</v>
      </c>
      <c r="T332" s="26">
        <v>2.91</v>
      </c>
      <c r="U332" s="26">
        <v>-2.91</v>
      </c>
      <c r="V332" s="26">
        <v>4.83</v>
      </c>
      <c r="W332" s="26">
        <v>-7.24</v>
      </c>
      <c r="X332" s="26">
        <v>9.0299999999999994</v>
      </c>
      <c r="Y332" s="26">
        <v>1.85</v>
      </c>
      <c r="Z332" s="26">
        <v>1.06</v>
      </c>
      <c r="AA332" s="26">
        <v>3.49</v>
      </c>
      <c r="AB332" s="26">
        <v>2.63</v>
      </c>
      <c r="AC332" s="26">
        <v>6.9</v>
      </c>
      <c r="AD332" s="26">
        <v>3.54</v>
      </c>
      <c r="AE332" s="26">
        <v>0.57999999999999996</v>
      </c>
      <c r="AF332" s="26">
        <v>8.44</v>
      </c>
      <c r="AG332" s="26">
        <v>-5.65</v>
      </c>
      <c r="AH332" s="25"/>
      <c r="AI332" s="27">
        <v>16.8</v>
      </c>
    </row>
    <row r="333" spans="1:35" x14ac:dyDescent="0.45">
      <c r="A333" s="24" t="s">
        <v>724</v>
      </c>
      <c r="B333" t="s">
        <v>725</v>
      </c>
      <c r="C333" s="24">
        <v>12</v>
      </c>
      <c r="D333" s="26">
        <v>6.72</v>
      </c>
      <c r="E333" s="26">
        <v>9.08</v>
      </c>
      <c r="F333" s="26">
        <v>3.43</v>
      </c>
      <c r="G333" s="26">
        <v>-2.33</v>
      </c>
      <c r="H333" s="26">
        <v>-3.46</v>
      </c>
      <c r="I333" s="26">
        <v>7</v>
      </c>
      <c r="J333" s="26">
        <v>10.67</v>
      </c>
      <c r="K333" s="26">
        <v>2.88</v>
      </c>
      <c r="L333" s="26">
        <v>-3.4</v>
      </c>
      <c r="M333" s="26">
        <v>-3.14</v>
      </c>
      <c r="N333" s="26">
        <v>6.78</v>
      </c>
      <c r="O333" s="26">
        <v>12.62</v>
      </c>
      <c r="P333" s="26">
        <v>0.72</v>
      </c>
      <c r="Q333" s="26">
        <v>-5.31</v>
      </c>
      <c r="R333" s="26">
        <v>-1.25</v>
      </c>
      <c r="S333" s="26">
        <v>12.13</v>
      </c>
      <c r="T333" s="26">
        <v>16.34</v>
      </c>
      <c r="U333" s="26">
        <v>2.08</v>
      </c>
      <c r="V333" s="26">
        <v>-2.04</v>
      </c>
      <c r="W333" s="26">
        <v>-4.24</v>
      </c>
      <c r="X333" s="26">
        <v>9.76</v>
      </c>
      <c r="Y333" s="26">
        <v>15.3</v>
      </c>
      <c r="Z333" s="26">
        <v>1.33</v>
      </c>
      <c r="AA333" s="26">
        <v>-2.27</v>
      </c>
      <c r="AB333" s="26">
        <v>-4.5999999999999996</v>
      </c>
      <c r="AC333" s="26">
        <v>9.75</v>
      </c>
      <c r="AD333" s="26">
        <v>15.24</v>
      </c>
      <c r="AE333" s="26">
        <v>-0.09</v>
      </c>
      <c r="AF333" s="26">
        <v>-3.71</v>
      </c>
      <c r="AG333" s="26">
        <v>-1.69</v>
      </c>
      <c r="AH333" s="25"/>
      <c r="AI333" s="26">
        <v>12.73</v>
      </c>
    </row>
    <row r="334" spans="1:35" x14ac:dyDescent="0.45">
      <c r="A334" s="24" t="s">
        <v>726</v>
      </c>
      <c r="B334" t="s">
        <v>727</v>
      </c>
      <c r="C334" s="24">
        <v>12</v>
      </c>
      <c r="D334" s="27">
        <v>-7.25</v>
      </c>
      <c r="E334" s="26">
        <v>-2.64</v>
      </c>
      <c r="F334" s="26">
        <v>3.88</v>
      </c>
      <c r="G334" s="26">
        <v>1.77</v>
      </c>
      <c r="H334" s="26">
        <v>-10.26</v>
      </c>
      <c r="I334" s="26">
        <v>-31.4</v>
      </c>
      <c r="J334" s="26">
        <v>-0.67</v>
      </c>
      <c r="K334" s="26">
        <v>-1.31</v>
      </c>
      <c r="L334" s="26">
        <v>-4.3499999999999996</v>
      </c>
      <c r="M334" s="26">
        <v>-25.07</v>
      </c>
      <c r="N334" s="26">
        <v>-14.32</v>
      </c>
      <c r="O334" s="26">
        <v>-3.75</v>
      </c>
      <c r="P334" s="26">
        <v>-5.65</v>
      </c>
      <c r="Q334" s="26">
        <v>-7.38</v>
      </c>
      <c r="R334" s="27">
        <v>2.46</v>
      </c>
      <c r="S334" s="26">
        <v>-16.420000000000002</v>
      </c>
      <c r="T334" s="26">
        <v>-4.3600000000000003</v>
      </c>
      <c r="U334" s="26">
        <v>-3.63</v>
      </c>
      <c r="V334" s="26">
        <v>-2.25</v>
      </c>
      <c r="W334" s="27">
        <v>-6.19</v>
      </c>
      <c r="X334" s="26">
        <v>9.7899999999999991</v>
      </c>
      <c r="Y334" s="26">
        <v>6.71</v>
      </c>
      <c r="Z334" s="26">
        <v>4.8</v>
      </c>
      <c r="AA334" s="26">
        <v>-2.19</v>
      </c>
      <c r="AB334" s="26">
        <v>0.46</v>
      </c>
      <c r="AC334" s="26">
        <v>5.29</v>
      </c>
      <c r="AD334" s="26">
        <v>-3.02</v>
      </c>
      <c r="AE334" s="26">
        <v>7.44</v>
      </c>
      <c r="AF334" s="26">
        <v>-1.5</v>
      </c>
      <c r="AG334" s="26">
        <v>2.36</v>
      </c>
      <c r="AH334" s="25"/>
      <c r="AI334" s="26">
        <v>-0.9</v>
      </c>
    </row>
    <row r="335" spans="1:35" x14ac:dyDescent="0.45">
      <c r="A335" s="24" t="s">
        <v>728</v>
      </c>
      <c r="B335" t="s">
        <v>729</v>
      </c>
      <c r="C335" s="24">
        <v>12</v>
      </c>
      <c r="D335" s="26">
        <v>-13.5</v>
      </c>
      <c r="E335" s="26">
        <v>-6.53</v>
      </c>
      <c r="F335" s="26">
        <v>2.98</v>
      </c>
      <c r="G335" s="26">
        <v>-0.06</v>
      </c>
      <c r="H335" s="26">
        <v>-9.89</v>
      </c>
      <c r="I335" s="26">
        <v>-3.6</v>
      </c>
      <c r="J335" s="26">
        <v>-2.31</v>
      </c>
      <c r="K335" s="26">
        <v>2.17</v>
      </c>
      <c r="L335" s="26">
        <v>-3.89</v>
      </c>
      <c r="M335" s="26">
        <v>0.43</v>
      </c>
      <c r="N335" s="26">
        <v>102.47</v>
      </c>
      <c r="O335" s="26">
        <v>14.15</v>
      </c>
      <c r="P335" s="26">
        <v>34.1</v>
      </c>
      <c r="Q335" s="26">
        <v>32.19</v>
      </c>
      <c r="R335" s="26">
        <v>22.03</v>
      </c>
      <c r="S335" s="26">
        <v>47.72</v>
      </c>
      <c r="T335" s="26">
        <v>15.73</v>
      </c>
      <c r="U335" s="26">
        <v>15.57</v>
      </c>
      <c r="V335" s="26">
        <v>8.2200000000000006</v>
      </c>
      <c r="W335" s="26">
        <v>8.2100000000000009</v>
      </c>
      <c r="X335" s="26">
        <v>74.03</v>
      </c>
      <c r="Y335" s="26">
        <v>17.54</v>
      </c>
      <c r="Z335" s="26">
        <v>22.04</v>
      </c>
      <c r="AA335" s="26">
        <v>14.55</v>
      </c>
      <c r="AB335" s="26">
        <v>19.899999999999999</v>
      </c>
      <c r="AC335" s="26">
        <v>160.47999999999999</v>
      </c>
      <c r="AD335" s="26">
        <v>38.299999999999997</v>
      </c>
      <c r="AE335" s="26">
        <v>31.37</v>
      </c>
      <c r="AF335" s="26">
        <v>47.22</v>
      </c>
      <c r="AG335" s="26">
        <v>43.6</v>
      </c>
      <c r="AH335" s="25">
        <v>261.67</v>
      </c>
      <c r="AI335" s="27">
        <v>50.44</v>
      </c>
    </row>
    <row r="336" spans="1:35" x14ac:dyDescent="0.45">
      <c r="A336" s="24" t="s">
        <v>730</v>
      </c>
      <c r="B336" t="s">
        <v>731</v>
      </c>
      <c r="C336" s="24">
        <v>12</v>
      </c>
      <c r="D336" s="26">
        <v>-10.17</v>
      </c>
      <c r="E336" s="26">
        <v>0.35</v>
      </c>
      <c r="F336" s="26">
        <v>-2.2599999999999998</v>
      </c>
      <c r="G336" s="26">
        <v>3.7</v>
      </c>
      <c r="H336" s="26">
        <v>-11.97</v>
      </c>
      <c r="I336" s="26">
        <v>30.02</v>
      </c>
      <c r="J336" s="26">
        <v>5.8</v>
      </c>
      <c r="K336" s="26">
        <v>7.96</v>
      </c>
      <c r="L336" s="26">
        <v>4.13</v>
      </c>
      <c r="M336" s="26">
        <v>12.14</v>
      </c>
      <c r="N336" s="26">
        <v>19.489999999999998</v>
      </c>
      <c r="O336" s="26">
        <v>6.68</v>
      </c>
      <c r="P336" s="26">
        <v>2.12</v>
      </c>
      <c r="Q336" s="26">
        <v>12.84</v>
      </c>
      <c r="R336" s="26">
        <v>-2.14</v>
      </c>
      <c r="S336" s="26">
        <v>-57.45</v>
      </c>
      <c r="T336" s="26">
        <v>3.18</v>
      </c>
      <c r="U336" s="26">
        <v>-15.98</v>
      </c>
      <c r="V336" s="26">
        <v>-4.3099999999999996</v>
      </c>
      <c r="W336" s="26">
        <v>-40.33</v>
      </c>
      <c r="X336" s="26">
        <v>2.83</v>
      </c>
      <c r="Y336" s="26">
        <v>-0.43</v>
      </c>
      <c r="Z336" s="26">
        <v>2.27</v>
      </c>
      <c r="AA336" s="26">
        <v>3.28</v>
      </c>
      <c r="AB336" s="26">
        <v>-2.29</v>
      </c>
      <c r="AC336" s="26">
        <v>-8.4499999999999993</v>
      </c>
      <c r="AD336" s="26">
        <v>0.47</v>
      </c>
      <c r="AE336" s="26">
        <v>-3.12</v>
      </c>
      <c r="AF336" s="26">
        <v>-5.03</v>
      </c>
      <c r="AG336" s="26">
        <v>-0.78</v>
      </c>
      <c r="AH336" s="25"/>
      <c r="AI336" s="26">
        <v>2.5</v>
      </c>
    </row>
    <row r="337" spans="1:35" x14ac:dyDescent="0.45">
      <c r="A337" s="24" t="s">
        <v>732</v>
      </c>
      <c r="B337" t="s">
        <v>733</v>
      </c>
      <c r="C337" s="24">
        <v>12</v>
      </c>
      <c r="D337" s="26">
        <v>29.43</v>
      </c>
      <c r="E337" s="26">
        <v>6.71</v>
      </c>
      <c r="F337" s="26">
        <v>10.67</v>
      </c>
      <c r="G337" s="26">
        <v>6.36</v>
      </c>
      <c r="H337" s="26">
        <v>5.68</v>
      </c>
      <c r="I337" s="26">
        <v>157.69999999999999</v>
      </c>
      <c r="J337" s="26">
        <v>19.93</v>
      </c>
      <c r="K337" s="26">
        <v>61.24</v>
      </c>
      <c r="L337" s="26">
        <v>43.56</v>
      </c>
      <c r="M337" s="26">
        <v>32.97</v>
      </c>
      <c r="N337" s="26">
        <v>74.319999999999993</v>
      </c>
      <c r="O337" s="26">
        <v>32.93</v>
      </c>
      <c r="P337" s="26">
        <v>38.82</v>
      </c>
      <c r="Q337" s="26">
        <v>14.8</v>
      </c>
      <c r="R337" s="26">
        <v>-12.22</v>
      </c>
      <c r="S337" s="26">
        <v>7.7</v>
      </c>
      <c r="T337" s="26">
        <v>10.65</v>
      </c>
      <c r="U337" s="26">
        <v>4.2300000000000004</v>
      </c>
      <c r="V337" s="26">
        <v>-3.62</v>
      </c>
      <c r="W337" s="26">
        <v>-3.55</v>
      </c>
      <c r="X337" s="26">
        <v>8.84</v>
      </c>
      <c r="Y337" s="26">
        <v>-0.89</v>
      </c>
      <c r="Z337" s="26">
        <v>4.8600000000000003</v>
      </c>
      <c r="AA337" s="26">
        <v>-0.6</v>
      </c>
      <c r="AB337" s="26">
        <v>5.47</v>
      </c>
      <c r="AC337" s="26">
        <v>21.8</v>
      </c>
      <c r="AD337" s="26">
        <v>5.69</v>
      </c>
      <c r="AE337" s="26">
        <v>8.3800000000000008</v>
      </c>
      <c r="AF337" s="26">
        <v>5.8</v>
      </c>
      <c r="AG337" s="26">
        <v>1.93</v>
      </c>
      <c r="AH337" s="25">
        <v>42.3</v>
      </c>
      <c r="AI337" s="26">
        <v>1.49</v>
      </c>
    </row>
    <row r="338" spans="1:35" x14ac:dyDescent="0.45">
      <c r="A338" s="24" t="s">
        <v>734</v>
      </c>
      <c r="B338" t="s">
        <v>735</v>
      </c>
      <c r="C338" s="24">
        <v>12</v>
      </c>
      <c r="D338" s="26">
        <v>85.79</v>
      </c>
      <c r="E338" s="26">
        <v>13.89</v>
      </c>
      <c r="F338" s="26">
        <v>14.19</v>
      </c>
      <c r="G338" s="26">
        <v>8.52</v>
      </c>
      <c r="H338" s="26">
        <v>49.2</v>
      </c>
      <c r="I338" s="26">
        <v>1907</v>
      </c>
      <c r="J338" s="26">
        <v>56.51</v>
      </c>
      <c r="K338" s="26">
        <v>1800.05</v>
      </c>
      <c r="L338" s="26">
        <v>13.81</v>
      </c>
      <c r="M338" s="26">
        <v>36.630000000000003</v>
      </c>
      <c r="N338" s="26">
        <v>132.19999999999999</v>
      </c>
      <c r="O338" s="26">
        <v>20.37</v>
      </c>
      <c r="P338" s="26">
        <v>23.26</v>
      </c>
      <c r="Q338" s="26">
        <v>34.19</v>
      </c>
      <c r="R338" s="26">
        <v>54.38</v>
      </c>
      <c r="S338" s="26">
        <v>122.29</v>
      </c>
      <c r="T338" s="26">
        <v>36.18</v>
      </c>
      <c r="U338" s="26">
        <v>21.3</v>
      </c>
      <c r="V338" s="26">
        <v>36.479999999999997</v>
      </c>
      <c r="W338" s="26">
        <v>28.33</v>
      </c>
      <c r="X338" s="26">
        <v>106.96</v>
      </c>
      <c r="Y338" s="26">
        <v>31.14</v>
      </c>
      <c r="Z338" s="26">
        <v>20.11</v>
      </c>
      <c r="AA338" s="26">
        <v>25.03</v>
      </c>
      <c r="AB338" s="26">
        <v>30.68</v>
      </c>
      <c r="AC338" s="26">
        <v>125.72</v>
      </c>
      <c r="AD338" s="26">
        <v>26.93</v>
      </c>
      <c r="AE338" s="26">
        <v>16.36</v>
      </c>
      <c r="AF338" s="26">
        <v>36.69</v>
      </c>
      <c r="AG338" s="26">
        <v>45.74</v>
      </c>
      <c r="AH338" s="25"/>
      <c r="AI338" s="26">
        <v>65.2</v>
      </c>
    </row>
    <row r="339" spans="1:35" x14ac:dyDescent="0.45">
      <c r="A339" s="24" t="s">
        <v>736</v>
      </c>
      <c r="B339" t="s">
        <v>737</v>
      </c>
      <c r="C339" s="24">
        <v>12</v>
      </c>
      <c r="D339" s="26">
        <v>-5.41</v>
      </c>
      <c r="E339" s="27">
        <v>-3.33</v>
      </c>
      <c r="F339" s="26">
        <v>0.42</v>
      </c>
      <c r="G339" s="26">
        <v>0.6</v>
      </c>
      <c r="H339" s="26">
        <v>-3.1</v>
      </c>
      <c r="I339" s="26">
        <v>-22.9</v>
      </c>
      <c r="J339" s="26">
        <v>-9.66</v>
      </c>
      <c r="K339" s="26">
        <v>1.78</v>
      </c>
      <c r="L339" s="26">
        <v>-13.36</v>
      </c>
      <c r="M339" s="26">
        <v>-1.66</v>
      </c>
      <c r="N339" s="26">
        <v>-17.96</v>
      </c>
      <c r="O339" s="26">
        <v>-6.81</v>
      </c>
      <c r="P339" s="26">
        <v>-3.9</v>
      </c>
      <c r="Q339" s="26">
        <v>-2.59</v>
      </c>
      <c r="R339" s="26">
        <v>-4.66</v>
      </c>
      <c r="S339" s="27">
        <v>-0.05</v>
      </c>
      <c r="T339" s="26">
        <v>0.31</v>
      </c>
      <c r="U339" s="26">
        <v>-0.18</v>
      </c>
      <c r="V339" s="26">
        <v>0.91</v>
      </c>
      <c r="W339" s="26">
        <v>-1.08</v>
      </c>
      <c r="X339" s="26">
        <v>-10.199999999999999</v>
      </c>
      <c r="Y339" s="26">
        <v>-0.88</v>
      </c>
      <c r="Z339" s="26">
        <v>2.8</v>
      </c>
      <c r="AA339" s="26">
        <v>0.37</v>
      </c>
      <c r="AB339" s="26">
        <v>-12.49</v>
      </c>
      <c r="AC339" s="26">
        <v>-2.7</v>
      </c>
      <c r="AD339" s="26">
        <v>-1.61</v>
      </c>
      <c r="AE339" s="26">
        <v>0.95</v>
      </c>
      <c r="AF339" s="26">
        <v>0.45</v>
      </c>
      <c r="AG339" s="26">
        <v>-2.5</v>
      </c>
      <c r="AH339" s="25"/>
      <c r="AI339" s="27">
        <v>-0.63</v>
      </c>
    </row>
    <row r="340" spans="1:35" x14ac:dyDescent="0.45">
      <c r="A340" s="24" t="s">
        <v>738</v>
      </c>
      <c r="B340" t="s">
        <v>739</v>
      </c>
      <c r="C340" s="24">
        <v>12</v>
      </c>
      <c r="D340" s="26">
        <v>-1.31</v>
      </c>
      <c r="E340" s="26">
        <v>0.4</v>
      </c>
      <c r="F340" s="26">
        <v>-2.1</v>
      </c>
      <c r="G340" s="26">
        <v>-0.41</v>
      </c>
      <c r="H340" s="26">
        <v>0.8</v>
      </c>
      <c r="I340" s="26">
        <v>22.69</v>
      </c>
      <c r="J340" s="26">
        <v>1.1000000000000001</v>
      </c>
      <c r="K340" s="26">
        <v>0.95</v>
      </c>
      <c r="L340" s="26">
        <v>0</v>
      </c>
      <c r="M340" s="26">
        <v>20.65</v>
      </c>
      <c r="N340" s="26">
        <v>4.34</v>
      </c>
      <c r="O340" s="26">
        <v>0.34</v>
      </c>
      <c r="P340" s="26">
        <v>4.6500000000000004</v>
      </c>
      <c r="Q340" s="26">
        <v>2.15</v>
      </c>
      <c r="R340" s="26">
        <v>-2.8</v>
      </c>
      <c r="S340" s="26">
        <v>-14.69</v>
      </c>
      <c r="T340" s="26">
        <v>-1.83</v>
      </c>
      <c r="U340" s="26">
        <v>-2.98</v>
      </c>
      <c r="V340" s="26">
        <v>-2.7</v>
      </c>
      <c r="W340" s="26">
        <v>-7.18</v>
      </c>
      <c r="X340" s="26">
        <v>4.99</v>
      </c>
      <c r="Y340" s="26">
        <v>5.62</v>
      </c>
      <c r="Z340" s="26">
        <v>-1.1499999999999999</v>
      </c>
      <c r="AA340" s="26">
        <v>-2.57</v>
      </c>
      <c r="AB340" s="26">
        <v>3.08</v>
      </c>
      <c r="AC340" s="26">
        <v>-18.329999999999998</v>
      </c>
      <c r="AD340" s="26">
        <v>-1.45</v>
      </c>
      <c r="AE340" s="26">
        <v>-3.73</v>
      </c>
      <c r="AF340" s="26">
        <v>-3.76</v>
      </c>
      <c r="AG340" s="26">
        <v>-9.39</v>
      </c>
      <c r="AH340" s="25"/>
      <c r="AI340" s="26">
        <v>-0.24</v>
      </c>
    </row>
    <row r="341" spans="1:35" x14ac:dyDescent="0.45">
      <c r="A341" s="24" t="s">
        <v>740</v>
      </c>
      <c r="B341" t="s">
        <v>741</v>
      </c>
      <c r="C341" s="24">
        <v>12</v>
      </c>
      <c r="D341" s="26">
        <v>11.57</v>
      </c>
      <c r="E341" s="26">
        <v>8.07</v>
      </c>
      <c r="F341" s="26">
        <v>3.63</v>
      </c>
      <c r="G341" s="26">
        <v>7.34</v>
      </c>
      <c r="H341" s="26">
        <v>-7.48</v>
      </c>
      <c r="I341" s="26">
        <v>56.2</v>
      </c>
      <c r="J341" s="26">
        <v>6.81</v>
      </c>
      <c r="K341" s="26">
        <v>2.86</v>
      </c>
      <c r="L341" s="26">
        <v>23.12</v>
      </c>
      <c r="M341" s="26">
        <v>23.4</v>
      </c>
      <c r="N341" s="26">
        <v>68.64</v>
      </c>
      <c r="O341" s="26">
        <v>20.309999999999999</v>
      </c>
      <c r="P341" s="26">
        <v>16.989999999999998</v>
      </c>
      <c r="Q341" s="26">
        <v>27.37</v>
      </c>
      <c r="R341" s="26">
        <v>3.97</v>
      </c>
      <c r="S341" s="26">
        <v>-36.61</v>
      </c>
      <c r="T341" s="26">
        <v>-13.72</v>
      </c>
      <c r="U341" s="26">
        <v>-5.54</v>
      </c>
      <c r="V341" s="26">
        <v>-2.31</v>
      </c>
      <c r="W341" s="26">
        <v>-15.04</v>
      </c>
      <c r="X341" s="26">
        <v>-125.92</v>
      </c>
      <c r="Y341" s="26">
        <v>-9.36</v>
      </c>
      <c r="Z341" s="26">
        <v>-5.38</v>
      </c>
      <c r="AA341" s="26">
        <v>-6.74</v>
      </c>
      <c r="AB341" s="26">
        <v>-104.43</v>
      </c>
      <c r="AC341" s="26">
        <v>47.25</v>
      </c>
      <c r="AD341" s="26">
        <v>1.1200000000000001</v>
      </c>
      <c r="AE341" s="26">
        <v>6.99</v>
      </c>
      <c r="AF341" s="26">
        <v>11.64</v>
      </c>
      <c r="AG341" s="26">
        <v>27.51</v>
      </c>
      <c r="AH341" s="25">
        <v>116.04</v>
      </c>
      <c r="AI341" s="26">
        <v>25.18</v>
      </c>
    </row>
    <row r="342" spans="1:35" x14ac:dyDescent="0.45">
      <c r="A342" s="24" t="s">
        <v>742</v>
      </c>
      <c r="B342" t="s">
        <v>743</v>
      </c>
      <c r="C342" s="24">
        <v>12</v>
      </c>
      <c r="D342" s="26">
        <v>-0.64</v>
      </c>
      <c r="E342" s="26">
        <v>2.48</v>
      </c>
      <c r="F342" s="26">
        <v>-1.97</v>
      </c>
      <c r="G342" s="26">
        <v>0.31</v>
      </c>
      <c r="H342" s="26">
        <v>-1.45</v>
      </c>
      <c r="I342" s="26">
        <v>-0.57999999999999996</v>
      </c>
      <c r="J342" s="26">
        <v>0.71</v>
      </c>
      <c r="K342" s="26">
        <v>-0.35</v>
      </c>
      <c r="L342" s="26">
        <v>0.4</v>
      </c>
      <c r="M342" s="26">
        <v>-1.32</v>
      </c>
      <c r="N342" s="26">
        <v>2.4700000000000002</v>
      </c>
      <c r="O342" s="26">
        <v>0.28999999999999998</v>
      </c>
      <c r="P342" s="26">
        <v>1.78</v>
      </c>
      <c r="Q342" s="26">
        <v>2.87</v>
      </c>
      <c r="R342" s="26">
        <v>-2.48</v>
      </c>
      <c r="S342" s="26">
        <v>-18.649999999999999</v>
      </c>
      <c r="T342" s="26">
        <v>-0.87</v>
      </c>
      <c r="U342" s="26">
        <v>-3.64</v>
      </c>
      <c r="V342" s="26">
        <v>-2.87</v>
      </c>
      <c r="W342" s="27">
        <v>-11.28</v>
      </c>
      <c r="X342" s="26">
        <v>11.42</v>
      </c>
      <c r="Y342" s="26">
        <v>2.89</v>
      </c>
      <c r="Z342" s="26">
        <v>2.98</v>
      </c>
      <c r="AA342" s="26">
        <v>0.14000000000000001</v>
      </c>
      <c r="AB342" s="26">
        <v>5.4</v>
      </c>
      <c r="AC342" s="26">
        <v>-8.17</v>
      </c>
      <c r="AD342" s="26">
        <v>1.87</v>
      </c>
      <c r="AE342" s="26">
        <v>-1.47</v>
      </c>
      <c r="AF342" s="26">
        <v>-2.84</v>
      </c>
      <c r="AG342" s="26">
        <v>-5.72</v>
      </c>
      <c r="AH342" s="25"/>
      <c r="AI342" s="26">
        <v>0.19</v>
      </c>
    </row>
    <row r="343" spans="1:35" x14ac:dyDescent="0.45">
      <c r="A343" s="24" t="s">
        <v>744</v>
      </c>
      <c r="B343" t="s">
        <v>745</v>
      </c>
      <c r="C343" s="24">
        <v>12</v>
      </c>
      <c r="D343" s="26">
        <v>-5.36</v>
      </c>
      <c r="E343" s="26">
        <v>-5.89</v>
      </c>
      <c r="F343" s="26">
        <v>-11.07</v>
      </c>
      <c r="G343" s="26">
        <v>-0.71</v>
      </c>
      <c r="H343" s="26">
        <v>12.3</v>
      </c>
      <c r="I343" s="26">
        <v>23.68</v>
      </c>
      <c r="J343" s="26">
        <v>1.33</v>
      </c>
      <c r="K343" s="26">
        <v>12.97</v>
      </c>
      <c r="L343" s="26">
        <v>13.46</v>
      </c>
      <c r="M343" s="26">
        <v>-4.08</v>
      </c>
      <c r="N343" s="26">
        <v>65.849999999999994</v>
      </c>
      <c r="O343" s="26">
        <v>21.08</v>
      </c>
      <c r="P343" s="26">
        <v>11.55</v>
      </c>
      <c r="Q343" s="26">
        <v>39.01</v>
      </c>
      <c r="R343" s="26">
        <v>-5.79</v>
      </c>
      <c r="S343" s="26">
        <v>112.31</v>
      </c>
      <c r="T343" s="26">
        <v>33.909999999999997</v>
      </c>
      <c r="U343" s="26">
        <v>25.38</v>
      </c>
      <c r="V343" s="26">
        <v>40.25</v>
      </c>
      <c r="W343" s="26">
        <v>12.77</v>
      </c>
      <c r="X343" s="26">
        <v>133.99</v>
      </c>
      <c r="Y343" s="26">
        <v>40.11</v>
      </c>
      <c r="Z343" s="26">
        <v>29.33</v>
      </c>
      <c r="AA343" s="26">
        <v>23.12</v>
      </c>
      <c r="AB343" s="26">
        <v>41.43</v>
      </c>
      <c r="AC343" s="26">
        <v>55.89</v>
      </c>
      <c r="AD343" s="26">
        <v>13.5</v>
      </c>
      <c r="AE343" s="26">
        <v>6.54</v>
      </c>
      <c r="AF343" s="26">
        <v>39.68</v>
      </c>
      <c r="AG343" s="26">
        <v>-3.83</v>
      </c>
      <c r="AH343" s="25"/>
      <c r="AI343" s="26">
        <v>29.92</v>
      </c>
    </row>
    <row r="344" spans="1:35" x14ac:dyDescent="0.45">
      <c r="A344" s="24" t="s">
        <v>746</v>
      </c>
      <c r="B344" t="s">
        <v>747</v>
      </c>
      <c r="C344" s="24">
        <v>12</v>
      </c>
      <c r="D344" s="26">
        <v>-12.15</v>
      </c>
      <c r="E344" s="26">
        <v>-12.57</v>
      </c>
      <c r="F344" s="26">
        <v>-2.92</v>
      </c>
      <c r="G344" s="26">
        <v>4.0199999999999996</v>
      </c>
      <c r="H344" s="26">
        <v>-0.67</v>
      </c>
      <c r="I344" s="26">
        <v>-13.81</v>
      </c>
      <c r="J344" s="26">
        <v>-9.43</v>
      </c>
      <c r="K344" s="26">
        <v>-6.68</v>
      </c>
      <c r="L344" s="26">
        <v>0.39</v>
      </c>
      <c r="M344" s="26">
        <v>1.91</v>
      </c>
      <c r="N344" s="26">
        <v>25.07</v>
      </c>
      <c r="O344" s="26">
        <v>-4.29</v>
      </c>
      <c r="P344" s="26">
        <v>-1.57</v>
      </c>
      <c r="Q344" s="26">
        <v>18.71</v>
      </c>
      <c r="R344" s="26">
        <v>12.22</v>
      </c>
      <c r="S344" s="26">
        <v>6.05</v>
      </c>
      <c r="T344" s="27">
        <v>0.31</v>
      </c>
      <c r="U344" s="26">
        <v>-3.07</v>
      </c>
      <c r="V344" s="26">
        <v>16.63</v>
      </c>
      <c r="W344" s="26">
        <v>-7.83</v>
      </c>
      <c r="X344" s="26">
        <v>22.16</v>
      </c>
      <c r="Y344" s="27">
        <v>3.04</v>
      </c>
      <c r="Z344" s="26">
        <v>-1.77</v>
      </c>
      <c r="AA344" s="26">
        <v>26.37</v>
      </c>
      <c r="AB344" s="26">
        <v>-5.48</v>
      </c>
      <c r="AC344" s="26">
        <v>38.229999999999997</v>
      </c>
      <c r="AD344" s="26">
        <v>8.66</v>
      </c>
      <c r="AE344" s="26">
        <v>9.9600000000000009</v>
      </c>
      <c r="AF344" s="26">
        <v>19.11</v>
      </c>
      <c r="AG344" s="26">
        <v>0.49</v>
      </c>
      <c r="AH344" s="25"/>
      <c r="AI344" s="26">
        <v>12.47</v>
      </c>
    </row>
    <row r="345" spans="1:35" x14ac:dyDescent="0.45">
      <c r="A345" s="24" t="s">
        <v>748</v>
      </c>
      <c r="B345" t="s">
        <v>749</v>
      </c>
      <c r="C345" s="24">
        <v>12</v>
      </c>
      <c r="D345" s="27">
        <v>9.58</v>
      </c>
      <c r="E345" s="26">
        <v>-4.21</v>
      </c>
      <c r="F345" s="26">
        <v>5.28</v>
      </c>
      <c r="G345" s="26">
        <v>4.66</v>
      </c>
      <c r="H345" s="26">
        <v>3.84</v>
      </c>
      <c r="I345" s="26">
        <v>2.36</v>
      </c>
      <c r="J345" s="26">
        <v>0.04</v>
      </c>
      <c r="K345" s="26">
        <v>6.02</v>
      </c>
      <c r="L345" s="26">
        <v>-4.5599999999999996</v>
      </c>
      <c r="M345" s="26">
        <v>0.87</v>
      </c>
      <c r="N345" s="26">
        <v>1.04</v>
      </c>
      <c r="O345" s="26">
        <v>0.96</v>
      </c>
      <c r="P345" s="26">
        <v>-1.65</v>
      </c>
      <c r="Q345" s="26">
        <v>-14.74</v>
      </c>
      <c r="R345" s="26">
        <v>16.47</v>
      </c>
      <c r="S345" s="26">
        <v>10.74</v>
      </c>
      <c r="T345" s="26">
        <v>-0.63</v>
      </c>
      <c r="U345" s="26">
        <v>6.88</v>
      </c>
      <c r="V345" s="26">
        <v>7.04</v>
      </c>
      <c r="W345" s="26">
        <v>-2.56</v>
      </c>
      <c r="X345" s="26">
        <v>24.26</v>
      </c>
      <c r="Y345" s="26">
        <v>9.36</v>
      </c>
      <c r="Z345" s="26">
        <v>9.11</v>
      </c>
      <c r="AA345" s="26">
        <v>7.83</v>
      </c>
      <c r="AB345" s="26">
        <v>-2.0499999999999998</v>
      </c>
      <c r="AC345" s="26">
        <v>-137.26</v>
      </c>
      <c r="AD345" s="26">
        <v>7.45</v>
      </c>
      <c r="AE345" s="26">
        <v>11.4</v>
      </c>
      <c r="AF345" s="26">
        <v>8.09</v>
      </c>
      <c r="AG345" s="26">
        <v>-164.22</v>
      </c>
      <c r="AH345" s="25"/>
      <c r="AI345" s="26">
        <v>4.91</v>
      </c>
    </row>
    <row r="346" spans="1:35" x14ac:dyDescent="0.45">
      <c r="A346" s="24" t="s">
        <v>750</v>
      </c>
      <c r="B346" t="s">
        <v>751</v>
      </c>
      <c r="C346" s="24">
        <v>12</v>
      </c>
      <c r="D346" s="26">
        <v>147.24</v>
      </c>
      <c r="E346" s="26">
        <v>6.38</v>
      </c>
      <c r="F346" s="26">
        <v>50.18</v>
      </c>
      <c r="G346" s="26">
        <v>80.11</v>
      </c>
      <c r="H346" s="26">
        <v>10.58</v>
      </c>
      <c r="I346" s="27">
        <v>-2.3199999999999998</v>
      </c>
      <c r="J346" s="26">
        <v>4.45</v>
      </c>
      <c r="K346" s="26">
        <v>4.6399999999999997</v>
      </c>
      <c r="L346" s="26">
        <v>6.26</v>
      </c>
      <c r="M346" s="26">
        <v>-17.670000000000002</v>
      </c>
      <c r="N346" s="26">
        <v>19.260000000000002</v>
      </c>
      <c r="O346" s="26">
        <v>10.38</v>
      </c>
      <c r="P346" s="26">
        <v>16.09</v>
      </c>
      <c r="Q346" s="26">
        <v>19.440000000000001</v>
      </c>
      <c r="R346" s="26">
        <v>-26.64</v>
      </c>
      <c r="S346" s="26">
        <v>12.79</v>
      </c>
      <c r="T346" s="26">
        <v>7.67</v>
      </c>
      <c r="U346" s="26">
        <v>2.29</v>
      </c>
      <c r="V346" s="26">
        <v>3.62</v>
      </c>
      <c r="W346" s="26">
        <v>-0.79</v>
      </c>
      <c r="X346" s="26">
        <v>22.6</v>
      </c>
      <c r="Y346" s="26">
        <v>5.19</v>
      </c>
      <c r="Z346" s="26">
        <v>7.47</v>
      </c>
      <c r="AA346" s="26">
        <v>2.87</v>
      </c>
      <c r="AB346" s="26">
        <v>7.07</v>
      </c>
      <c r="AC346" s="26">
        <v>3.54</v>
      </c>
      <c r="AD346" s="26">
        <v>-1.59</v>
      </c>
      <c r="AE346" s="26">
        <v>-1.49</v>
      </c>
      <c r="AF346" s="26">
        <v>7.41</v>
      </c>
      <c r="AG346" s="26">
        <v>-0.79</v>
      </c>
      <c r="AH346" s="25"/>
      <c r="AI346" s="26">
        <v>15.39</v>
      </c>
    </row>
    <row r="347" spans="1:35" x14ac:dyDescent="0.45">
      <c r="A347" s="24" t="s">
        <v>752</v>
      </c>
      <c r="B347" t="s">
        <v>753</v>
      </c>
      <c r="C347" s="24">
        <v>12</v>
      </c>
      <c r="D347" s="26">
        <v>1.69</v>
      </c>
      <c r="E347" s="27">
        <v>1.79</v>
      </c>
      <c r="F347" s="26">
        <v>0.11</v>
      </c>
      <c r="G347" s="26">
        <v>2.81</v>
      </c>
      <c r="H347" s="26">
        <v>-3.02</v>
      </c>
      <c r="I347" s="26">
        <v>11.66</v>
      </c>
      <c r="J347" s="26">
        <v>6.47</v>
      </c>
      <c r="K347" s="26">
        <v>6.21</v>
      </c>
      <c r="L347" s="26">
        <v>3.01</v>
      </c>
      <c r="M347" s="26">
        <v>-4.03</v>
      </c>
      <c r="N347" s="26">
        <v>5.36</v>
      </c>
      <c r="O347" s="26">
        <v>5.76</v>
      </c>
      <c r="P347" s="26">
        <v>0.18</v>
      </c>
      <c r="Q347" s="26">
        <v>1.1299999999999999</v>
      </c>
      <c r="R347" s="26">
        <v>-1.71</v>
      </c>
      <c r="S347" s="26">
        <v>-5.59</v>
      </c>
      <c r="T347" s="26">
        <v>0.96</v>
      </c>
      <c r="U347" s="26">
        <v>-1.66</v>
      </c>
      <c r="V347" s="26">
        <v>-3.21</v>
      </c>
      <c r="W347" s="26">
        <v>-1.69</v>
      </c>
      <c r="X347" s="26">
        <v>-1.93</v>
      </c>
      <c r="Y347" s="26">
        <v>-0.74</v>
      </c>
      <c r="Z347" s="26">
        <v>0.42</v>
      </c>
      <c r="AA347" s="26">
        <v>0.14000000000000001</v>
      </c>
      <c r="AB347" s="26">
        <v>-1.75</v>
      </c>
      <c r="AC347" s="26">
        <v>-14.18</v>
      </c>
      <c r="AD347" s="26">
        <v>-1.1499999999999999</v>
      </c>
      <c r="AE347" s="26">
        <v>-0.76</v>
      </c>
      <c r="AF347" s="26">
        <v>-2.4</v>
      </c>
      <c r="AG347" s="26">
        <v>-9.8699999999999992</v>
      </c>
      <c r="AH347" s="25"/>
      <c r="AI347" s="26">
        <v>-0.51</v>
      </c>
    </row>
    <row r="348" spans="1:35" x14ac:dyDescent="0.45">
      <c r="A348" s="24" t="s">
        <v>754</v>
      </c>
      <c r="B348" t="s">
        <v>755</v>
      </c>
      <c r="C348" s="24">
        <v>12</v>
      </c>
      <c r="D348" s="26">
        <v>12.13</v>
      </c>
      <c r="E348" s="26">
        <v>1.48</v>
      </c>
      <c r="F348" s="26">
        <v>3.52</v>
      </c>
      <c r="G348" s="26">
        <v>2.57</v>
      </c>
      <c r="H348" s="26">
        <v>4.57</v>
      </c>
      <c r="I348" s="26">
        <v>22.05</v>
      </c>
      <c r="J348" s="26">
        <v>4.38</v>
      </c>
      <c r="K348" s="26">
        <v>5.28</v>
      </c>
      <c r="L348" s="26">
        <v>5</v>
      </c>
      <c r="M348" s="26">
        <v>7.39</v>
      </c>
      <c r="N348" s="26">
        <v>48.79</v>
      </c>
      <c r="O348" s="26">
        <v>11.23</v>
      </c>
      <c r="P348" s="26">
        <v>10.9</v>
      </c>
      <c r="Q348" s="26">
        <v>11.32</v>
      </c>
      <c r="R348" s="26">
        <v>15.35</v>
      </c>
      <c r="S348" s="26">
        <v>50.21</v>
      </c>
      <c r="T348" s="26">
        <v>15.88</v>
      </c>
      <c r="U348" s="26">
        <v>15.17</v>
      </c>
      <c r="V348" s="26">
        <v>12.49</v>
      </c>
      <c r="W348" s="26">
        <v>6.66</v>
      </c>
      <c r="X348" s="26">
        <v>25.72</v>
      </c>
      <c r="Y348" s="26">
        <v>9.73</v>
      </c>
      <c r="Z348" s="26">
        <v>9.4600000000000009</v>
      </c>
      <c r="AA348" s="26">
        <v>3.01</v>
      </c>
      <c r="AB348" s="26">
        <v>3.52</v>
      </c>
      <c r="AC348" s="26">
        <v>18.97</v>
      </c>
      <c r="AD348" s="26">
        <v>3.93</v>
      </c>
      <c r="AE348" s="26">
        <v>5.14</v>
      </c>
      <c r="AF348" s="26">
        <v>5.25</v>
      </c>
      <c r="AG348" s="26">
        <v>4.6500000000000004</v>
      </c>
      <c r="AH348" s="25"/>
      <c r="AI348" s="26">
        <v>3.85</v>
      </c>
    </row>
    <row r="349" spans="1:35" x14ac:dyDescent="0.45">
      <c r="A349" s="24" t="s">
        <v>756</v>
      </c>
      <c r="B349" t="s">
        <v>757</v>
      </c>
      <c r="C349" s="24">
        <v>12</v>
      </c>
      <c r="D349" s="26">
        <v>-8.1300000000000008</v>
      </c>
      <c r="E349" s="26">
        <v>-0.98</v>
      </c>
      <c r="F349" s="26">
        <v>-0.62</v>
      </c>
      <c r="G349" s="26">
        <v>-0.82</v>
      </c>
      <c r="H349" s="26">
        <v>-5.71</v>
      </c>
      <c r="I349" s="26">
        <v>-9.33</v>
      </c>
      <c r="J349" s="26">
        <v>-0.44</v>
      </c>
      <c r="K349" s="26">
        <v>-1.56</v>
      </c>
      <c r="L349" s="26">
        <v>-0.31</v>
      </c>
      <c r="M349" s="26">
        <v>-7.02</v>
      </c>
      <c r="N349" s="26">
        <v>-3.51</v>
      </c>
      <c r="O349" s="26">
        <v>-7.0000000000000007E-2</v>
      </c>
      <c r="P349" s="26">
        <v>-0.19</v>
      </c>
      <c r="Q349" s="26">
        <v>-0.65</v>
      </c>
      <c r="R349" s="26">
        <v>-2.6</v>
      </c>
      <c r="S349" s="26">
        <v>-2.66</v>
      </c>
      <c r="T349" s="26">
        <v>-0.13</v>
      </c>
      <c r="U349" s="26">
        <v>-0.37</v>
      </c>
      <c r="V349" s="26">
        <v>-0.63</v>
      </c>
      <c r="W349" s="26">
        <v>-1.54</v>
      </c>
      <c r="X349" s="26">
        <v>-2.15</v>
      </c>
      <c r="Y349" s="26">
        <v>-0.14000000000000001</v>
      </c>
      <c r="Z349" s="26">
        <v>-1.63</v>
      </c>
      <c r="AA349" s="26">
        <v>-1.29</v>
      </c>
      <c r="AB349" s="26">
        <v>0.9</v>
      </c>
      <c r="AC349" s="26">
        <v>-7.58</v>
      </c>
      <c r="AD349" s="26">
        <v>-1.1100000000000001</v>
      </c>
      <c r="AE349" s="26">
        <v>-1.58</v>
      </c>
      <c r="AF349" s="26">
        <v>-1.38</v>
      </c>
      <c r="AG349" s="26">
        <v>-3.51</v>
      </c>
      <c r="AH349" s="25"/>
      <c r="AI349" s="26">
        <v>-0.76</v>
      </c>
    </row>
    <row r="350" spans="1:35" x14ac:dyDescent="0.45">
      <c r="A350" s="24" t="s">
        <v>758</v>
      </c>
      <c r="B350" t="s">
        <v>759</v>
      </c>
      <c r="C350" s="24">
        <v>12</v>
      </c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7">
        <v>-2.92</v>
      </c>
      <c r="O350" s="25"/>
      <c r="P350" s="25"/>
      <c r="Q350" s="25"/>
      <c r="R350" s="25"/>
      <c r="S350" s="27">
        <v>-12.59</v>
      </c>
      <c r="T350" s="25"/>
      <c r="U350" s="25"/>
      <c r="V350" s="25"/>
      <c r="W350" s="25"/>
      <c r="X350" s="27">
        <v>-28.27</v>
      </c>
      <c r="Y350" s="25"/>
      <c r="Z350" s="25"/>
      <c r="AA350" s="27">
        <v>-3.21</v>
      </c>
      <c r="AB350" s="27">
        <v>-22.14</v>
      </c>
      <c r="AC350" s="26">
        <v>-35.56</v>
      </c>
      <c r="AD350" s="26">
        <v>-3.43</v>
      </c>
      <c r="AE350" s="25"/>
      <c r="AF350" s="27">
        <v>-31.76</v>
      </c>
      <c r="AG350" s="26">
        <v>0.28999999999999998</v>
      </c>
      <c r="AH350" s="25"/>
      <c r="AI350" s="26">
        <v>-5.32</v>
      </c>
    </row>
    <row r="351" spans="1:35" x14ac:dyDescent="0.45">
      <c r="A351" s="24" t="s">
        <v>760</v>
      </c>
      <c r="B351" t="s">
        <v>761</v>
      </c>
      <c r="C351" s="24">
        <v>12</v>
      </c>
      <c r="D351" s="26">
        <v>10.54</v>
      </c>
      <c r="E351" s="26">
        <v>4.46</v>
      </c>
      <c r="F351" s="26">
        <v>2.3199999999999998</v>
      </c>
      <c r="G351" s="26">
        <v>2.4500000000000002</v>
      </c>
      <c r="H351" s="26">
        <v>1.31</v>
      </c>
      <c r="I351" s="26">
        <v>41.69</v>
      </c>
      <c r="J351" s="26">
        <v>6.89</v>
      </c>
      <c r="K351" s="26">
        <v>14.64</v>
      </c>
      <c r="L351" s="26">
        <v>14.91</v>
      </c>
      <c r="M351" s="26">
        <v>5.25</v>
      </c>
      <c r="N351" s="26">
        <v>27.93</v>
      </c>
      <c r="O351" s="26">
        <v>10.039999999999999</v>
      </c>
      <c r="P351" s="26">
        <v>12.85</v>
      </c>
      <c r="Q351" s="26">
        <v>1.69</v>
      </c>
      <c r="R351" s="26">
        <v>3.35</v>
      </c>
      <c r="S351" s="26">
        <v>-0.26</v>
      </c>
      <c r="T351" s="26">
        <v>0.33</v>
      </c>
      <c r="U351" s="26">
        <v>4.97</v>
      </c>
      <c r="V351" s="26">
        <v>-0.46</v>
      </c>
      <c r="W351" s="26">
        <v>-5.1100000000000003</v>
      </c>
      <c r="X351" s="26">
        <v>-26.73</v>
      </c>
      <c r="Y351" s="26">
        <v>0.21</v>
      </c>
      <c r="Z351" s="26">
        <v>8.0500000000000007</v>
      </c>
      <c r="AA351" s="26">
        <v>8.5</v>
      </c>
      <c r="AB351" s="26">
        <v>-43.49</v>
      </c>
      <c r="AC351" s="26">
        <v>3.63</v>
      </c>
      <c r="AD351" s="26">
        <v>6.56</v>
      </c>
      <c r="AE351" s="26">
        <v>6.18</v>
      </c>
      <c r="AF351" s="26">
        <v>-3.86</v>
      </c>
      <c r="AG351" s="26">
        <v>-5.25</v>
      </c>
      <c r="AH351" s="25"/>
      <c r="AI351" s="26">
        <v>-1.08</v>
      </c>
    </row>
    <row r="352" spans="1:35" x14ac:dyDescent="0.45">
      <c r="A352" s="24" t="s">
        <v>762</v>
      </c>
      <c r="B352" t="s">
        <v>763</v>
      </c>
      <c r="C352" s="24">
        <v>12</v>
      </c>
      <c r="D352" s="26">
        <v>3.62</v>
      </c>
      <c r="E352" s="26">
        <v>1.88</v>
      </c>
      <c r="F352" s="26">
        <v>1.28</v>
      </c>
      <c r="G352" s="26">
        <v>1.32</v>
      </c>
      <c r="H352" s="26">
        <v>-0.86</v>
      </c>
      <c r="I352" s="26">
        <v>5.19</v>
      </c>
      <c r="J352" s="26">
        <v>1.42</v>
      </c>
      <c r="K352" s="27">
        <v>0.94</v>
      </c>
      <c r="L352" s="26">
        <v>1.29</v>
      </c>
      <c r="M352" s="26">
        <v>1.55</v>
      </c>
      <c r="N352" s="26">
        <v>8.49</v>
      </c>
      <c r="O352" s="26">
        <v>2.42</v>
      </c>
      <c r="P352" s="26">
        <v>2.98</v>
      </c>
      <c r="Q352" s="26">
        <v>4.28</v>
      </c>
      <c r="R352" s="26">
        <v>-1.19</v>
      </c>
      <c r="S352" s="26">
        <v>6.57</v>
      </c>
      <c r="T352" s="26">
        <v>2.29</v>
      </c>
      <c r="U352" s="26">
        <v>1.65</v>
      </c>
      <c r="V352" s="26">
        <v>1.93</v>
      </c>
      <c r="W352" s="26">
        <v>0.69</v>
      </c>
      <c r="X352" s="26">
        <v>7.11</v>
      </c>
      <c r="Y352" s="26">
        <v>2.67</v>
      </c>
      <c r="Z352" s="26">
        <v>2.56</v>
      </c>
      <c r="AA352" s="26">
        <v>0.68</v>
      </c>
      <c r="AB352" s="26">
        <v>1.19</v>
      </c>
      <c r="AC352" s="26">
        <v>7.04</v>
      </c>
      <c r="AD352" s="26">
        <v>2.74</v>
      </c>
      <c r="AE352" s="26">
        <v>1.56</v>
      </c>
      <c r="AF352" s="26">
        <v>1.35</v>
      </c>
      <c r="AG352" s="26">
        <v>1.39</v>
      </c>
      <c r="AH352" s="25"/>
      <c r="AI352" s="26">
        <v>3.77</v>
      </c>
    </row>
    <row r="353" spans="1:35" x14ac:dyDescent="0.45">
      <c r="A353" s="24" t="s">
        <v>764</v>
      </c>
      <c r="B353" t="s">
        <v>765</v>
      </c>
      <c r="C353" s="24">
        <v>12</v>
      </c>
      <c r="D353" s="26">
        <v>8.61</v>
      </c>
      <c r="E353" s="26">
        <v>0.4</v>
      </c>
      <c r="F353" s="26">
        <v>2.52</v>
      </c>
      <c r="G353" s="26">
        <v>2.46</v>
      </c>
      <c r="H353" s="26">
        <v>3.23</v>
      </c>
      <c r="I353" s="26">
        <v>25.38</v>
      </c>
      <c r="J353" s="26">
        <v>6.61</v>
      </c>
      <c r="K353" s="26">
        <v>9.25</v>
      </c>
      <c r="L353" s="26">
        <v>3.96</v>
      </c>
      <c r="M353" s="26">
        <v>5.55</v>
      </c>
      <c r="N353" s="26">
        <v>26.22</v>
      </c>
      <c r="O353" s="26">
        <v>8.17</v>
      </c>
      <c r="P353" s="26">
        <v>4.04</v>
      </c>
      <c r="Q353" s="26">
        <v>3.36</v>
      </c>
      <c r="R353" s="26">
        <v>10.65</v>
      </c>
      <c r="S353" s="26">
        <v>18.559999999999999</v>
      </c>
      <c r="T353" s="26">
        <v>7.61</v>
      </c>
      <c r="U353" s="26">
        <v>4.55</v>
      </c>
      <c r="V353" s="26">
        <v>4.66</v>
      </c>
      <c r="W353" s="26">
        <v>1.74</v>
      </c>
      <c r="X353" s="26">
        <v>6.62</v>
      </c>
      <c r="Y353" s="26">
        <v>4.43</v>
      </c>
      <c r="Z353" s="26">
        <v>2.95</v>
      </c>
      <c r="AA353" s="26">
        <v>-0.12</v>
      </c>
      <c r="AB353" s="26">
        <v>-0.63</v>
      </c>
      <c r="AC353" s="26">
        <v>5.86</v>
      </c>
      <c r="AD353" s="27">
        <v>0.44</v>
      </c>
      <c r="AE353" s="26">
        <v>2.39</v>
      </c>
      <c r="AF353" s="26">
        <v>1.83</v>
      </c>
      <c r="AG353" s="26">
        <v>1.2</v>
      </c>
      <c r="AH353" s="25"/>
      <c r="AI353" s="26">
        <v>1.26</v>
      </c>
    </row>
    <row r="354" spans="1:35" x14ac:dyDescent="0.45">
      <c r="A354" s="24" t="s">
        <v>766</v>
      </c>
      <c r="B354" t="s">
        <v>767</v>
      </c>
      <c r="C354" s="24">
        <v>12</v>
      </c>
      <c r="D354" s="26">
        <v>5.46</v>
      </c>
      <c r="E354" s="26">
        <v>-0.09</v>
      </c>
      <c r="F354" s="26">
        <v>2.31</v>
      </c>
      <c r="G354" s="26">
        <v>0.89</v>
      </c>
      <c r="H354" s="26">
        <v>2.34</v>
      </c>
      <c r="I354" s="26">
        <v>2.2599999999999998</v>
      </c>
      <c r="J354" s="26">
        <v>0.79</v>
      </c>
      <c r="K354" s="26">
        <v>0.22</v>
      </c>
      <c r="L354" s="26">
        <v>-0.04</v>
      </c>
      <c r="M354" s="26">
        <v>1.3</v>
      </c>
      <c r="N354" s="27">
        <v>-1.24</v>
      </c>
      <c r="O354" s="26">
        <v>0.3</v>
      </c>
      <c r="P354" s="26">
        <v>-1.28</v>
      </c>
      <c r="Q354" s="26">
        <v>-1.96</v>
      </c>
      <c r="R354" s="26">
        <v>1.7</v>
      </c>
      <c r="S354" s="27">
        <v>1.45</v>
      </c>
      <c r="T354" s="26">
        <v>-0.28000000000000003</v>
      </c>
      <c r="U354" s="26">
        <v>0.14000000000000001</v>
      </c>
      <c r="V354" s="26">
        <v>0.36</v>
      </c>
      <c r="W354" s="26">
        <v>1.23</v>
      </c>
      <c r="X354" s="27">
        <v>1.69</v>
      </c>
      <c r="Y354" s="26">
        <v>-1.74</v>
      </c>
      <c r="Z354" s="26">
        <v>1.04</v>
      </c>
      <c r="AA354" s="26">
        <v>0.89</v>
      </c>
      <c r="AB354" s="26">
        <v>1.51</v>
      </c>
      <c r="AC354" s="27">
        <v>1.56</v>
      </c>
      <c r="AD354" s="26">
        <v>0.42</v>
      </c>
      <c r="AE354" s="26">
        <v>-0.19</v>
      </c>
      <c r="AF354" s="26">
        <v>1.29</v>
      </c>
      <c r="AG354" s="26">
        <v>0.05</v>
      </c>
      <c r="AH354" s="25"/>
      <c r="AI354" s="26">
        <v>-0.1</v>
      </c>
    </row>
    <row r="355" spans="1:35" x14ac:dyDescent="0.45">
      <c r="A355" s="24" t="s">
        <v>768</v>
      </c>
      <c r="B355" t="s">
        <v>769</v>
      </c>
      <c r="C355" s="24">
        <v>12</v>
      </c>
      <c r="D355" s="26">
        <v>53</v>
      </c>
      <c r="E355" s="26">
        <v>13.39</v>
      </c>
      <c r="F355" s="27">
        <v>17.809999999999999</v>
      </c>
      <c r="G355" s="26">
        <v>12.3</v>
      </c>
      <c r="H355" s="26">
        <v>9.49</v>
      </c>
      <c r="I355" s="26">
        <v>53.69</v>
      </c>
      <c r="J355" s="26">
        <v>17.71</v>
      </c>
      <c r="K355" s="26">
        <v>18.77</v>
      </c>
      <c r="L355" s="26">
        <v>8.39</v>
      </c>
      <c r="M355" s="26">
        <v>8.82</v>
      </c>
      <c r="N355" s="26">
        <v>33.979999999999997</v>
      </c>
      <c r="O355" s="26">
        <v>13.42</v>
      </c>
      <c r="P355" s="26">
        <v>9.7799999999999994</v>
      </c>
      <c r="Q355" s="26">
        <v>15.18</v>
      </c>
      <c r="R355" s="26">
        <v>-4.4000000000000004</v>
      </c>
      <c r="S355" s="26">
        <v>6.12</v>
      </c>
      <c r="T355" s="26">
        <v>6</v>
      </c>
      <c r="U355" s="26">
        <v>5.35</v>
      </c>
      <c r="V355" s="26">
        <v>0.11</v>
      </c>
      <c r="W355" s="26">
        <v>-5.35</v>
      </c>
      <c r="X355" s="26">
        <v>18.28</v>
      </c>
      <c r="Y355" s="26">
        <v>5.12</v>
      </c>
      <c r="Z355" s="26">
        <v>1.9</v>
      </c>
      <c r="AA355" s="26">
        <v>10.64</v>
      </c>
      <c r="AB355" s="26">
        <v>0.62</v>
      </c>
      <c r="AC355" s="26">
        <v>43.49</v>
      </c>
      <c r="AD355" s="26">
        <v>5.93</v>
      </c>
      <c r="AE355" s="26">
        <v>23.94</v>
      </c>
      <c r="AF355" s="26">
        <v>8.98</v>
      </c>
      <c r="AG355" s="26">
        <v>4.6399999999999997</v>
      </c>
      <c r="AH355" s="25"/>
      <c r="AI355" s="26">
        <v>11.81</v>
      </c>
    </row>
    <row r="356" spans="1:35" x14ac:dyDescent="0.45">
      <c r="A356" s="24" t="s">
        <v>770</v>
      </c>
      <c r="B356" t="s">
        <v>771</v>
      </c>
      <c r="C356" s="24">
        <v>12</v>
      </c>
      <c r="D356" s="27">
        <v>-9.43</v>
      </c>
      <c r="E356" s="26">
        <v>-1.72</v>
      </c>
      <c r="F356" s="26">
        <v>-1.1100000000000001</v>
      </c>
      <c r="G356" s="26">
        <v>5.32</v>
      </c>
      <c r="H356" s="26">
        <v>-11.92</v>
      </c>
      <c r="I356" s="27">
        <v>-8.3800000000000008</v>
      </c>
      <c r="J356" s="26">
        <v>-1.21</v>
      </c>
      <c r="K356" s="26">
        <v>-0.65</v>
      </c>
      <c r="L356" s="26">
        <v>-1.85</v>
      </c>
      <c r="M356" s="26">
        <v>-4.66</v>
      </c>
      <c r="N356" s="26">
        <v>-6.89</v>
      </c>
      <c r="O356" s="26">
        <v>-1.74</v>
      </c>
      <c r="P356" s="26">
        <v>-2.88</v>
      </c>
      <c r="Q356" s="26">
        <v>-0.42</v>
      </c>
      <c r="R356" s="26">
        <v>-1.85</v>
      </c>
      <c r="S356" s="26">
        <v>-2.2599999999999998</v>
      </c>
      <c r="T356" s="26">
        <v>-1.25</v>
      </c>
      <c r="U356" s="26">
        <v>-0.89</v>
      </c>
      <c r="V356" s="26">
        <v>0.38</v>
      </c>
      <c r="W356" s="26">
        <v>-0.5</v>
      </c>
      <c r="X356" s="26">
        <v>3.41</v>
      </c>
      <c r="Y356" s="26">
        <v>0.64</v>
      </c>
      <c r="Z356" s="26">
        <v>1.66</v>
      </c>
      <c r="AA356" s="26">
        <v>0.66</v>
      </c>
      <c r="AB356" s="26">
        <v>0.45</v>
      </c>
      <c r="AC356" s="26">
        <v>16.510000000000002</v>
      </c>
      <c r="AD356" s="26">
        <v>12.12</v>
      </c>
      <c r="AE356" s="26">
        <v>-0.53</v>
      </c>
      <c r="AF356" s="26">
        <v>-0.2</v>
      </c>
      <c r="AG356" s="26">
        <v>15.44</v>
      </c>
      <c r="AH356" s="25"/>
      <c r="AI356" s="26">
        <v>0.65</v>
      </c>
    </row>
    <row r="357" spans="1:35" x14ac:dyDescent="0.45">
      <c r="A357" s="24" t="s">
        <v>772</v>
      </c>
      <c r="B357" t="s">
        <v>773</v>
      </c>
      <c r="C357" s="24">
        <v>12</v>
      </c>
      <c r="D357" s="27">
        <v>-2.48</v>
      </c>
      <c r="E357" s="26">
        <v>-0.26</v>
      </c>
      <c r="F357" s="26">
        <v>-4.5999999999999996</v>
      </c>
      <c r="G357" s="26">
        <v>0.88</v>
      </c>
      <c r="H357" s="26">
        <v>1.5</v>
      </c>
      <c r="I357" s="26">
        <v>-14.6</v>
      </c>
      <c r="J357" s="26">
        <v>-0.76</v>
      </c>
      <c r="K357" s="26">
        <v>-7.7</v>
      </c>
      <c r="L357" s="26">
        <v>-0.75</v>
      </c>
      <c r="M357" s="26">
        <v>-5.39</v>
      </c>
      <c r="N357" s="26">
        <v>-9.33</v>
      </c>
      <c r="O357" s="26">
        <v>0.53</v>
      </c>
      <c r="P357" s="26">
        <v>-0.25</v>
      </c>
      <c r="Q357" s="26">
        <v>-5.09</v>
      </c>
      <c r="R357" s="26">
        <v>-4.53</v>
      </c>
      <c r="S357" s="26">
        <v>-15.47</v>
      </c>
      <c r="T357" s="26">
        <v>-5.72</v>
      </c>
      <c r="U357" s="26">
        <v>-3.88</v>
      </c>
      <c r="V357" s="26">
        <v>-2.98</v>
      </c>
      <c r="W357" s="26">
        <v>-2.9</v>
      </c>
      <c r="X357" s="26">
        <v>-27.45</v>
      </c>
      <c r="Y357" s="26">
        <v>-3.97</v>
      </c>
      <c r="Z357" s="26">
        <v>-2.11</v>
      </c>
      <c r="AA357" s="26">
        <v>-5.59</v>
      </c>
      <c r="AB357" s="26">
        <v>-15.78</v>
      </c>
      <c r="AC357" s="26">
        <v>-36.380000000000003</v>
      </c>
      <c r="AD357" s="26">
        <v>-3.6</v>
      </c>
      <c r="AE357" s="26">
        <v>-2.02</v>
      </c>
      <c r="AF357" s="26">
        <v>-5.79</v>
      </c>
      <c r="AG357" s="26">
        <v>-24.97</v>
      </c>
      <c r="AH357" s="25"/>
      <c r="AI357" s="26">
        <v>-6.6</v>
      </c>
    </row>
    <row r="358" spans="1:35" x14ac:dyDescent="0.45">
      <c r="A358" s="24" t="s">
        <v>774</v>
      </c>
      <c r="B358" t="s">
        <v>775</v>
      </c>
      <c r="C358" s="24">
        <v>12</v>
      </c>
      <c r="D358" s="27">
        <v>5.32</v>
      </c>
      <c r="E358" s="27">
        <v>-2.04</v>
      </c>
      <c r="F358" s="27">
        <v>1.21</v>
      </c>
      <c r="G358" s="27">
        <v>5.25</v>
      </c>
      <c r="H358" s="27">
        <v>0.91</v>
      </c>
      <c r="I358" s="27">
        <v>13.28</v>
      </c>
      <c r="J358" s="27">
        <v>2.4900000000000002</v>
      </c>
      <c r="K358" s="27">
        <v>1.38</v>
      </c>
      <c r="L358" s="27">
        <v>2.74</v>
      </c>
      <c r="M358" s="27">
        <v>6.68</v>
      </c>
      <c r="N358" s="27">
        <v>13.89</v>
      </c>
      <c r="O358" s="27">
        <v>5</v>
      </c>
      <c r="P358" s="27">
        <v>4.46</v>
      </c>
      <c r="Q358" s="27">
        <v>3.65</v>
      </c>
      <c r="R358" s="27">
        <v>0.79</v>
      </c>
      <c r="S358" s="27">
        <v>7.06</v>
      </c>
      <c r="T358" s="27">
        <v>0.96</v>
      </c>
      <c r="U358" s="27">
        <v>0.9</v>
      </c>
      <c r="V358" s="27">
        <v>4.41</v>
      </c>
      <c r="W358" s="27">
        <v>0.79</v>
      </c>
      <c r="X358" s="27">
        <v>9.48</v>
      </c>
      <c r="Y358" s="27">
        <v>0.61</v>
      </c>
      <c r="Z358" s="27">
        <v>2.41</v>
      </c>
      <c r="AA358" s="27">
        <v>5.36</v>
      </c>
      <c r="AB358" s="27">
        <v>1.1000000000000001</v>
      </c>
      <c r="AC358" s="27">
        <v>5.89</v>
      </c>
      <c r="AD358" s="27">
        <v>2.02</v>
      </c>
      <c r="AE358" s="27">
        <v>1.79</v>
      </c>
      <c r="AF358" s="27">
        <v>0.9</v>
      </c>
      <c r="AG358" s="27">
        <v>1.18</v>
      </c>
      <c r="AH358" s="25"/>
      <c r="AI358" s="27">
        <v>-4.62</v>
      </c>
    </row>
    <row r="359" spans="1:35" x14ac:dyDescent="0.45">
      <c r="A359" s="24" t="s">
        <v>776</v>
      </c>
      <c r="B359" t="s">
        <v>777</v>
      </c>
      <c r="C359" s="24">
        <v>12</v>
      </c>
      <c r="D359" s="26">
        <v>20.18</v>
      </c>
      <c r="E359" s="26">
        <v>6.73</v>
      </c>
      <c r="F359" s="26">
        <v>6.32</v>
      </c>
      <c r="G359" s="26">
        <v>2.74</v>
      </c>
      <c r="H359" s="26">
        <v>4.38</v>
      </c>
      <c r="I359" s="26">
        <v>8.4499999999999993</v>
      </c>
      <c r="J359" s="26">
        <v>3.42</v>
      </c>
      <c r="K359" s="26">
        <v>1.71</v>
      </c>
      <c r="L359" s="26">
        <v>0.79</v>
      </c>
      <c r="M359" s="26">
        <v>2.5299999999999998</v>
      </c>
      <c r="N359" s="26">
        <v>-4.1500000000000004</v>
      </c>
      <c r="O359" s="26">
        <v>-2.65</v>
      </c>
      <c r="P359" s="26">
        <v>2.74</v>
      </c>
      <c r="Q359" s="26">
        <v>-3.09</v>
      </c>
      <c r="R359" s="26">
        <v>-1.1399999999999999</v>
      </c>
      <c r="S359" s="26">
        <v>-19.09</v>
      </c>
      <c r="T359" s="26">
        <v>-0.77</v>
      </c>
      <c r="U359" s="26">
        <v>-3.1</v>
      </c>
      <c r="V359" s="26">
        <v>-4.3499999999999996</v>
      </c>
      <c r="W359" s="26">
        <v>-10.86</v>
      </c>
      <c r="X359" s="26">
        <v>-8.5299999999999994</v>
      </c>
      <c r="Y359" s="26">
        <v>21.32</v>
      </c>
      <c r="Z359" s="26">
        <v>1.36</v>
      </c>
      <c r="AA359" s="26">
        <v>-5.83</v>
      </c>
      <c r="AB359" s="26">
        <v>-25.38</v>
      </c>
      <c r="AC359" s="26">
        <v>4.17</v>
      </c>
      <c r="AD359" s="26">
        <v>8.6199999999999992</v>
      </c>
      <c r="AE359" s="26">
        <v>-2.17</v>
      </c>
      <c r="AF359" s="26">
        <v>-1.31</v>
      </c>
      <c r="AG359" s="26">
        <v>-0.98</v>
      </c>
      <c r="AH359" s="25"/>
      <c r="AI359" s="26">
        <v>1.5</v>
      </c>
    </row>
    <row r="360" spans="1:35" x14ac:dyDescent="0.45">
      <c r="A360" s="24" t="s">
        <v>778</v>
      </c>
      <c r="B360" t="s">
        <v>779</v>
      </c>
      <c r="C360" s="24">
        <v>12</v>
      </c>
      <c r="D360" s="27">
        <v>-283.41000000000003</v>
      </c>
      <c r="E360" s="26">
        <v>-73.56</v>
      </c>
      <c r="F360" s="26">
        <v>-67.790000000000006</v>
      </c>
      <c r="G360" s="26">
        <v>-28.49</v>
      </c>
      <c r="H360" s="26">
        <v>-113.58</v>
      </c>
      <c r="I360" s="27">
        <v>27.07</v>
      </c>
      <c r="J360" s="26">
        <v>-1.5</v>
      </c>
      <c r="K360" s="26">
        <v>12.05</v>
      </c>
      <c r="L360" s="26">
        <v>-1.1499999999999999</v>
      </c>
      <c r="M360" s="26">
        <v>17.68</v>
      </c>
      <c r="N360" s="27">
        <v>-50.16</v>
      </c>
      <c r="O360" s="26">
        <v>-7.68</v>
      </c>
      <c r="P360" s="26">
        <v>24.53</v>
      </c>
      <c r="Q360" s="26">
        <v>13.98</v>
      </c>
      <c r="R360" s="26">
        <v>-81</v>
      </c>
      <c r="S360" s="26">
        <v>85.98</v>
      </c>
      <c r="T360" s="26">
        <v>53.21</v>
      </c>
      <c r="U360" s="26">
        <v>72.37</v>
      </c>
      <c r="V360" s="27">
        <v>-3.29</v>
      </c>
      <c r="W360" s="26">
        <v>-36.31</v>
      </c>
      <c r="X360" s="27">
        <v>-61.5</v>
      </c>
      <c r="Y360" s="27">
        <v>-1.61</v>
      </c>
      <c r="Z360" s="27">
        <v>27.43</v>
      </c>
      <c r="AA360" s="27">
        <v>-23.34</v>
      </c>
      <c r="AB360" s="27">
        <v>-63.99</v>
      </c>
      <c r="AC360" s="27">
        <v>-172.85</v>
      </c>
      <c r="AD360" s="26">
        <v>-6.18</v>
      </c>
      <c r="AE360" s="26">
        <v>-0.88</v>
      </c>
      <c r="AF360" s="27">
        <v>-149.16</v>
      </c>
      <c r="AG360" s="27">
        <v>-16.63</v>
      </c>
      <c r="AH360" s="25">
        <v>94.54</v>
      </c>
      <c r="AI360" s="26">
        <v>6</v>
      </c>
    </row>
    <row r="361" spans="1:35" x14ac:dyDescent="0.45">
      <c r="A361" s="24" t="s">
        <v>780</v>
      </c>
      <c r="B361" t="s">
        <v>781</v>
      </c>
      <c r="C361" s="24">
        <v>12</v>
      </c>
      <c r="D361" s="26">
        <v>2.34</v>
      </c>
      <c r="E361" s="26">
        <v>0.08</v>
      </c>
      <c r="F361" s="26">
        <v>1.05</v>
      </c>
      <c r="G361" s="26">
        <v>0.12</v>
      </c>
      <c r="H361" s="26">
        <v>1.0900000000000001</v>
      </c>
      <c r="I361" s="26">
        <v>4.76</v>
      </c>
      <c r="J361" s="26">
        <v>2.21</v>
      </c>
      <c r="K361" s="26">
        <v>1.48</v>
      </c>
      <c r="L361" s="26">
        <v>0.56000000000000005</v>
      </c>
      <c r="M361" s="26">
        <v>0.52</v>
      </c>
      <c r="N361" s="26">
        <v>4.2300000000000004</v>
      </c>
      <c r="O361" s="26">
        <v>1.63</v>
      </c>
      <c r="P361" s="26">
        <v>1.01</v>
      </c>
      <c r="Q361" s="26">
        <v>-0.12</v>
      </c>
      <c r="R361" s="26">
        <v>1.7</v>
      </c>
      <c r="S361" s="26">
        <v>2.77</v>
      </c>
      <c r="T361" s="26">
        <v>0.96</v>
      </c>
      <c r="U361" s="26">
        <v>1.82</v>
      </c>
      <c r="V361" s="26">
        <v>-0.91</v>
      </c>
      <c r="W361" s="26">
        <v>0.9</v>
      </c>
      <c r="X361" s="26">
        <v>1.17</v>
      </c>
      <c r="Y361" s="26">
        <v>1.1399999999999999</v>
      </c>
      <c r="Z361" s="26">
        <v>1.34</v>
      </c>
      <c r="AA361" s="26">
        <v>-2.59</v>
      </c>
      <c r="AB361" s="26">
        <v>1.28</v>
      </c>
      <c r="AC361" s="26">
        <v>-4.74</v>
      </c>
      <c r="AD361" s="26">
        <v>-2.52</v>
      </c>
      <c r="AE361" s="26">
        <v>-1.2</v>
      </c>
      <c r="AF361" s="26">
        <v>-1.62</v>
      </c>
      <c r="AG361" s="26">
        <v>0.6</v>
      </c>
      <c r="AH361" s="25"/>
      <c r="AI361" s="26">
        <v>-2.02</v>
      </c>
    </row>
    <row r="362" spans="1:35" x14ac:dyDescent="0.45">
      <c r="A362" s="24" t="s">
        <v>782</v>
      </c>
      <c r="B362" t="s">
        <v>783</v>
      </c>
      <c r="C362" s="24">
        <v>9</v>
      </c>
      <c r="D362" s="26">
        <v>-3.45</v>
      </c>
      <c r="E362" s="26">
        <v>0.73</v>
      </c>
      <c r="F362" s="26">
        <v>-0.36</v>
      </c>
      <c r="G362" s="26">
        <v>-4.01</v>
      </c>
      <c r="H362" s="26">
        <v>2.75</v>
      </c>
      <c r="I362" s="26">
        <v>3.7</v>
      </c>
      <c r="J362" s="26">
        <v>2.15</v>
      </c>
      <c r="K362" s="26">
        <v>1.79</v>
      </c>
      <c r="L362" s="26">
        <v>-3</v>
      </c>
      <c r="M362" s="26">
        <v>-0.96</v>
      </c>
      <c r="N362" s="26">
        <v>-13.23</v>
      </c>
      <c r="O362" s="26">
        <v>0.26</v>
      </c>
      <c r="P362" s="26">
        <v>0.46</v>
      </c>
      <c r="Q362" s="26">
        <v>-12.99</v>
      </c>
      <c r="R362" s="26">
        <v>-1.46</v>
      </c>
      <c r="S362" s="27">
        <v>-6.78</v>
      </c>
      <c r="T362" s="26">
        <v>-0.81</v>
      </c>
      <c r="U362" s="26">
        <v>1.48</v>
      </c>
      <c r="V362" s="26">
        <v>-5.99</v>
      </c>
      <c r="W362" s="26">
        <v>-0.6</v>
      </c>
      <c r="X362" s="26">
        <v>3.59</v>
      </c>
      <c r="Y362" s="26">
        <v>0.91</v>
      </c>
      <c r="Z362" s="26">
        <v>2.19</v>
      </c>
      <c r="AA362" s="26">
        <v>1.0900000000000001</v>
      </c>
      <c r="AB362" s="26">
        <v>1.57</v>
      </c>
      <c r="AC362" s="26">
        <v>2.16</v>
      </c>
      <c r="AD362" s="26">
        <v>-1.21</v>
      </c>
      <c r="AE362" s="26">
        <v>0.47</v>
      </c>
      <c r="AF362" s="26">
        <v>1.33</v>
      </c>
      <c r="AG362" s="26">
        <v>-1.08</v>
      </c>
      <c r="AH362" s="25"/>
      <c r="AI362" s="26">
        <v>0.35</v>
      </c>
    </row>
    <row r="363" spans="1:35" x14ac:dyDescent="0.45">
      <c r="A363" s="24" t="s">
        <v>784</v>
      </c>
      <c r="B363" t="s">
        <v>785</v>
      </c>
      <c r="C363" s="24">
        <v>12</v>
      </c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7">
        <v>-6.9</v>
      </c>
      <c r="O363" s="25"/>
      <c r="P363" s="25"/>
      <c r="Q363" s="25"/>
      <c r="R363" s="25"/>
      <c r="S363" s="27">
        <v>-16.100000000000001</v>
      </c>
      <c r="T363" s="25"/>
      <c r="U363" s="25"/>
      <c r="V363" s="25"/>
      <c r="W363" s="25"/>
      <c r="X363" s="27">
        <v>-7.07</v>
      </c>
      <c r="Y363" s="25"/>
      <c r="Z363" s="25"/>
      <c r="AA363" s="27">
        <v>-1.98</v>
      </c>
      <c r="AB363" s="27">
        <v>-1.81</v>
      </c>
      <c r="AC363" s="26">
        <v>2.76</v>
      </c>
      <c r="AD363" s="26">
        <v>-2.13</v>
      </c>
      <c r="AE363" s="25"/>
      <c r="AF363" s="27">
        <v>5.12</v>
      </c>
      <c r="AG363" s="26">
        <v>-0.5</v>
      </c>
      <c r="AH363" s="25"/>
      <c r="AI363" s="26">
        <v>0.96</v>
      </c>
    </row>
    <row r="364" spans="1:35" x14ac:dyDescent="0.45">
      <c r="A364" s="24" t="s">
        <v>786</v>
      </c>
      <c r="B364" t="s">
        <v>787</v>
      </c>
      <c r="C364" s="24">
        <v>12</v>
      </c>
      <c r="D364" s="26">
        <v>22.6</v>
      </c>
      <c r="E364" s="27">
        <v>6.52</v>
      </c>
      <c r="F364" s="26">
        <v>7.92</v>
      </c>
      <c r="G364" s="26">
        <v>-7.46</v>
      </c>
      <c r="H364" s="26">
        <v>15.62</v>
      </c>
      <c r="I364" s="26">
        <v>42.94</v>
      </c>
      <c r="J364" s="26">
        <v>11.61</v>
      </c>
      <c r="K364" s="26">
        <v>10.78</v>
      </c>
      <c r="L364" s="26">
        <v>16.13</v>
      </c>
      <c r="M364" s="26">
        <v>4.42</v>
      </c>
      <c r="N364" s="26">
        <v>69.209999999999994</v>
      </c>
      <c r="O364" s="26">
        <v>16.97</v>
      </c>
      <c r="P364" s="26">
        <v>14.04</v>
      </c>
      <c r="Q364" s="26">
        <v>15.31</v>
      </c>
      <c r="R364" s="26">
        <v>22.89</v>
      </c>
      <c r="S364" s="26">
        <v>115.12</v>
      </c>
      <c r="T364" s="26">
        <v>26.72</v>
      </c>
      <c r="U364" s="26">
        <v>23.04</v>
      </c>
      <c r="V364" s="26">
        <v>30.79</v>
      </c>
      <c r="W364" s="26">
        <v>34.57</v>
      </c>
      <c r="X364" s="26">
        <v>59.42</v>
      </c>
      <c r="Y364" s="27">
        <v>31.74</v>
      </c>
      <c r="Z364" s="27">
        <v>20.87</v>
      </c>
      <c r="AA364" s="26">
        <v>17.79</v>
      </c>
      <c r="AB364" s="26">
        <v>-10.97</v>
      </c>
      <c r="AC364" s="26">
        <v>118.37</v>
      </c>
      <c r="AD364" s="26">
        <v>25.06</v>
      </c>
      <c r="AE364" s="26">
        <v>28.76</v>
      </c>
      <c r="AF364" s="26">
        <v>32.28</v>
      </c>
      <c r="AG364" s="26">
        <v>32.26</v>
      </c>
      <c r="AH364" s="25"/>
      <c r="AI364" s="26">
        <v>42.71</v>
      </c>
    </row>
    <row r="365" spans="1:35" x14ac:dyDescent="0.45">
      <c r="A365" s="24" t="s">
        <v>788</v>
      </c>
      <c r="B365" t="s">
        <v>789</v>
      </c>
      <c r="C365" s="24">
        <v>12</v>
      </c>
      <c r="D365" s="26">
        <v>7.04</v>
      </c>
      <c r="E365" s="26">
        <v>2.11</v>
      </c>
      <c r="F365" s="26">
        <v>3.17</v>
      </c>
      <c r="G365" s="26">
        <v>2.0699999999999998</v>
      </c>
      <c r="H365" s="26">
        <v>-0.3</v>
      </c>
      <c r="I365" s="26">
        <v>-3.77</v>
      </c>
      <c r="J365" s="26">
        <v>0.76</v>
      </c>
      <c r="K365" s="26">
        <v>-2.67</v>
      </c>
      <c r="L365" s="26">
        <v>-1.7</v>
      </c>
      <c r="M365" s="26">
        <v>-0.16</v>
      </c>
      <c r="N365" s="26">
        <v>3.97</v>
      </c>
      <c r="O365" s="26">
        <v>0.52</v>
      </c>
      <c r="P365" s="26">
        <v>1.03</v>
      </c>
      <c r="Q365" s="26">
        <v>1.8</v>
      </c>
      <c r="R365" s="26">
        <v>0.62</v>
      </c>
      <c r="S365" s="26">
        <v>-1.56</v>
      </c>
      <c r="T365" s="26">
        <v>-2.94</v>
      </c>
      <c r="U365" s="26">
        <v>-0.15</v>
      </c>
      <c r="V365" s="26">
        <v>-0.04</v>
      </c>
      <c r="W365" s="26">
        <v>1.58</v>
      </c>
      <c r="X365" s="26">
        <v>-19.64</v>
      </c>
      <c r="Y365" s="26">
        <v>0.45</v>
      </c>
      <c r="Z365" s="26">
        <v>-21.36</v>
      </c>
      <c r="AA365" s="26">
        <v>1.02</v>
      </c>
      <c r="AB365" s="26">
        <v>0.25</v>
      </c>
      <c r="AC365" s="26">
        <v>-3.1</v>
      </c>
      <c r="AD365" s="26">
        <v>-1.21</v>
      </c>
      <c r="AE365" s="26">
        <v>1.9</v>
      </c>
      <c r="AF365" s="26">
        <v>-1.71</v>
      </c>
      <c r="AG365" s="26">
        <v>-2.08</v>
      </c>
      <c r="AH365" s="25"/>
      <c r="AI365" s="26">
        <v>1.71</v>
      </c>
    </row>
    <row r="366" spans="1:35" x14ac:dyDescent="0.45">
      <c r="A366" s="24" t="s">
        <v>790</v>
      </c>
      <c r="B366" t="s">
        <v>791</v>
      </c>
      <c r="C366" s="24">
        <v>12</v>
      </c>
      <c r="D366" s="26">
        <v>12.94</v>
      </c>
      <c r="E366" s="26">
        <v>2.94</v>
      </c>
      <c r="F366" s="26">
        <v>0.02</v>
      </c>
      <c r="G366" s="26">
        <v>4.0199999999999996</v>
      </c>
      <c r="H366" s="26">
        <v>5.97</v>
      </c>
      <c r="I366" s="26">
        <v>20.36</v>
      </c>
      <c r="J366" s="26">
        <v>2.83</v>
      </c>
      <c r="K366" s="26">
        <v>6.11</v>
      </c>
      <c r="L366" s="26">
        <v>6.79</v>
      </c>
      <c r="M366" s="26">
        <v>4.63</v>
      </c>
      <c r="N366" s="26">
        <v>26.29</v>
      </c>
      <c r="O366" s="26">
        <v>8.7100000000000009</v>
      </c>
      <c r="P366" s="26">
        <v>7.69</v>
      </c>
      <c r="Q366" s="26">
        <v>9.98</v>
      </c>
      <c r="R366" s="26">
        <v>-0.08</v>
      </c>
      <c r="S366" s="26">
        <v>26.81</v>
      </c>
      <c r="T366" s="26">
        <v>8.31</v>
      </c>
      <c r="U366" s="26">
        <v>5.93</v>
      </c>
      <c r="V366" s="26">
        <v>8.67</v>
      </c>
      <c r="W366" s="26">
        <v>3.9</v>
      </c>
      <c r="X366" s="26">
        <v>25.71</v>
      </c>
      <c r="Y366" s="26">
        <v>8.81</v>
      </c>
      <c r="Z366" s="26">
        <v>6.89</v>
      </c>
      <c r="AA366" s="26">
        <v>7.99</v>
      </c>
      <c r="AB366" s="26">
        <v>2.0299999999999998</v>
      </c>
      <c r="AC366" s="26">
        <v>21.16</v>
      </c>
      <c r="AD366" s="26">
        <v>4.0599999999999996</v>
      </c>
      <c r="AE366" s="26">
        <v>6.68</v>
      </c>
      <c r="AF366" s="26">
        <v>9.44</v>
      </c>
      <c r="AG366" s="26">
        <v>0.98</v>
      </c>
      <c r="AH366" s="25"/>
      <c r="AI366" s="26">
        <v>8.02</v>
      </c>
    </row>
    <row r="367" spans="1:35" x14ac:dyDescent="0.45">
      <c r="A367" s="24" t="s">
        <v>792</v>
      </c>
      <c r="B367" t="s">
        <v>793</v>
      </c>
      <c r="C367" s="24">
        <v>12</v>
      </c>
      <c r="D367" s="26">
        <v>1.35</v>
      </c>
      <c r="E367" s="26">
        <v>0.49</v>
      </c>
      <c r="F367" s="26">
        <v>0.8</v>
      </c>
      <c r="G367" s="27">
        <v>0.94</v>
      </c>
      <c r="H367" s="26">
        <v>-0.88</v>
      </c>
      <c r="I367" s="26">
        <v>3.7</v>
      </c>
      <c r="J367" s="26">
        <v>0.82</v>
      </c>
      <c r="K367" s="26">
        <v>0.6</v>
      </c>
      <c r="L367" s="26">
        <v>1.46</v>
      </c>
      <c r="M367" s="26">
        <v>0.82</v>
      </c>
      <c r="N367" s="26">
        <v>2.71</v>
      </c>
      <c r="O367" s="26">
        <v>-7.0000000000000007E-2</v>
      </c>
      <c r="P367" s="26">
        <v>2.52</v>
      </c>
      <c r="Q367" s="26">
        <v>0.5</v>
      </c>
      <c r="R367" s="26">
        <v>-0.24</v>
      </c>
      <c r="S367" s="26">
        <v>5.78</v>
      </c>
      <c r="T367" s="26">
        <v>1.21</v>
      </c>
      <c r="U367" s="26">
        <v>0.96</v>
      </c>
      <c r="V367" s="26">
        <v>0.22</v>
      </c>
      <c r="W367" s="26">
        <v>3.39</v>
      </c>
      <c r="X367" s="26">
        <v>2.56</v>
      </c>
      <c r="Y367" s="26">
        <v>0.61</v>
      </c>
      <c r="Z367" s="26">
        <v>1.36</v>
      </c>
      <c r="AA367" s="27">
        <v>-0.24</v>
      </c>
      <c r="AB367" s="26">
        <v>0.82</v>
      </c>
      <c r="AC367" s="26">
        <v>3.83</v>
      </c>
      <c r="AD367" s="26">
        <v>-0.62</v>
      </c>
      <c r="AE367" s="26">
        <v>1.89</v>
      </c>
      <c r="AF367" s="26">
        <v>2.25</v>
      </c>
      <c r="AG367" s="26">
        <v>0.3</v>
      </c>
      <c r="AH367" s="25"/>
      <c r="AI367" s="26">
        <v>1.19</v>
      </c>
    </row>
    <row r="368" spans="1:35" x14ac:dyDescent="0.45">
      <c r="A368" s="24" t="s">
        <v>794</v>
      </c>
      <c r="B368" t="s">
        <v>795</v>
      </c>
      <c r="C368" s="24">
        <v>12</v>
      </c>
      <c r="D368" s="26">
        <v>603.96</v>
      </c>
      <c r="E368" s="26">
        <v>132.05000000000001</v>
      </c>
      <c r="F368" s="26">
        <v>39.17</v>
      </c>
      <c r="G368" s="26">
        <v>230.2</v>
      </c>
      <c r="H368" s="26">
        <v>202.53</v>
      </c>
      <c r="I368" s="26">
        <v>892.45</v>
      </c>
      <c r="J368" s="26">
        <v>233.22</v>
      </c>
      <c r="K368" s="26">
        <v>224.21</v>
      </c>
      <c r="L368" s="26">
        <v>349.53</v>
      </c>
      <c r="M368" s="26">
        <v>85.49</v>
      </c>
      <c r="N368" s="26">
        <v>980.55</v>
      </c>
      <c r="O368" s="26">
        <v>315.41000000000003</v>
      </c>
      <c r="P368" s="26">
        <v>281.27</v>
      </c>
      <c r="Q368" s="26">
        <v>271.69</v>
      </c>
      <c r="R368" s="26">
        <v>112.19</v>
      </c>
      <c r="S368" s="26">
        <v>422.96</v>
      </c>
      <c r="T368" s="26">
        <v>111.4</v>
      </c>
      <c r="U368" s="26">
        <v>112.59</v>
      </c>
      <c r="V368" s="26">
        <v>155.53</v>
      </c>
      <c r="W368" s="26">
        <v>43.43</v>
      </c>
      <c r="X368" s="27">
        <v>679.13</v>
      </c>
      <c r="Y368" s="26">
        <v>183.11</v>
      </c>
      <c r="Z368" s="26">
        <v>172.44</v>
      </c>
      <c r="AA368" s="26">
        <v>115.2</v>
      </c>
      <c r="AB368" s="26">
        <v>208.39</v>
      </c>
      <c r="AC368" s="26">
        <v>706.11</v>
      </c>
      <c r="AD368" s="26">
        <v>133.72999999999999</v>
      </c>
      <c r="AE368" s="26">
        <v>129.72</v>
      </c>
      <c r="AF368" s="26">
        <v>219.85</v>
      </c>
      <c r="AG368" s="26">
        <v>222.81</v>
      </c>
      <c r="AH368" s="26">
        <v>1285.08</v>
      </c>
      <c r="AI368" s="26">
        <v>249.17</v>
      </c>
    </row>
    <row r="369" spans="1:35" x14ac:dyDescent="0.45">
      <c r="A369" s="24" t="s">
        <v>796</v>
      </c>
      <c r="B369" t="s">
        <v>797</v>
      </c>
      <c r="C369" s="24">
        <v>12</v>
      </c>
      <c r="D369" s="26">
        <v>34.14</v>
      </c>
      <c r="E369" s="26">
        <v>3.14</v>
      </c>
      <c r="F369" s="26">
        <v>4.83</v>
      </c>
      <c r="G369" s="26">
        <v>-0.26</v>
      </c>
      <c r="H369" s="26">
        <v>26.42</v>
      </c>
      <c r="I369" s="26">
        <v>90.83</v>
      </c>
      <c r="J369" s="26">
        <v>11</v>
      </c>
      <c r="K369" s="26">
        <v>18.96</v>
      </c>
      <c r="L369" s="26">
        <v>25.77</v>
      </c>
      <c r="M369" s="26">
        <v>35.11</v>
      </c>
      <c r="N369" s="26">
        <v>76.14</v>
      </c>
      <c r="O369" s="26">
        <v>39.32</v>
      </c>
      <c r="P369" s="26">
        <v>31.47</v>
      </c>
      <c r="Q369" s="26">
        <v>8.86</v>
      </c>
      <c r="R369" s="26">
        <v>-3.51</v>
      </c>
      <c r="S369" s="26">
        <v>-6.46</v>
      </c>
      <c r="T369" s="26">
        <v>6.25</v>
      </c>
      <c r="U369" s="26">
        <v>1.8</v>
      </c>
      <c r="V369" s="26">
        <v>-0.28999999999999998</v>
      </c>
      <c r="W369" s="26">
        <v>-14.22</v>
      </c>
      <c r="X369" s="26">
        <v>8.4600000000000009</v>
      </c>
      <c r="Y369" s="27">
        <v>-5.8</v>
      </c>
      <c r="Z369" s="27">
        <v>16.43</v>
      </c>
      <c r="AA369" s="27">
        <v>21.75</v>
      </c>
      <c r="AB369" s="26">
        <v>-23.93</v>
      </c>
      <c r="AC369" s="26">
        <v>20.58</v>
      </c>
      <c r="AD369" s="26">
        <v>6.41</v>
      </c>
      <c r="AE369" s="26">
        <v>8.14</v>
      </c>
      <c r="AF369" s="27">
        <v>2.15</v>
      </c>
      <c r="AG369" s="26">
        <v>3.89</v>
      </c>
      <c r="AH369" s="25"/>
      <c r="AI369" s="26">
        <v>1.9</v>
      </c>
    </row>
    <row r="370" spans="1:35" x14ac:dyDescent="0.45">
      <c r="A370" s="24" t="s">
        <v>798</v>
      </c>
      <c r="B370" t="s">
        <v>799</v>
      </c>
      <c r="C370" s="24">
        <v>12</v>
      </c>
      <c r="D370" s="26">
        <v>8.69</v>
      </c>
      <c r="E370" s="26">
        <v>1.83</v>
      </c>
      <c r="F370" s="26">
        <v>2.0499999999999998</v>
      </c>
      <c r="G370" s="26">
        <v>3.74</v>
      </c>
      <c r="H370" s="26">
        <v>1.07</v>
      </c>
      <c r="I370" s="26">
        <v>23.49</v>
      </c>
      <c r="J370" s="26">
        <v>3.72</v>
      </c>
      <c r="K370" s="26">
        <v>16.22</v>
      </c>
      <c r="L370" s="26">
        <v>5.05</v>
      </c>
      <c r="M370" s="27">
        <v>-1.5</v>
      </c>
      <c r="N370" s="26">
        <v>24.23</v>
      </c>
      <c r="O370" s="26">
        <v>8.2100000000000009</v>
      </c>
      <c r="P370" s="26">
        <v>10.39</v>
      </c>
      <c r="Q370" s="26">
        <v>6.23</v>
      </c>
      <c r="R370" s="26">
        <v>-0.6</v>
      </c>
      <c r="S370" s="26">
        <v>18.54</v>
      </c>
      <c r="T370" s="26">
        <v>5.34</v>
      </c>
      <c r="U370" s="26">
        <v>8.6199999999999992</v>
      </c>
      <c r="V370" s="26">
        <v>5.29</v>
      </c>
      <c r="W370" s="27">
        <v>-0.72</v>
      </c>
      <c r="X370" s="26">
        <v>8.68</v>
      </c>
      <c r="Y370" s="26">
        <v>5.77</v>
      </c>
      <c r="Z370" s="26">
        <v>3.05</v>
      </c>
      <c r="AA370" s="26">
        <v>3.06</v>
      </c>
      <c r="AB370" s="26">
        <v>-3.21</v>
      </c>
      <c r="AC370" s="26">
        <v>15.84</v>
      </c>
      <c r="AD370" s="26">
        <v>4.32</v>
      </c>
      <c r="AE370" s="26">
        <v>7.35</v>
      </c>
      <c r="AF370" s="26">
        <v>3.55</v>
      </c>
      <c r="AG370" s="26">
        <v>0.61</v>
      </c>
      <c r="AH370" s="25">
        <v>22</v>
      </c>
      <c r="AI370" s="26">
        <v>3.64</v>
      </c>
    </row>
    <row r="371" spans="1:35" x14ac:dyDescent="0.45">
      <c r="A371" s="24" t="s">
        <v>800</v>
      </c>
      <c r="B371" t="s">
        <v>801</v>
      </c>
      <c r="C371" s="24">
        <v>12</v>
      </c>
      <c r="D371" s="26">
        <v>-0.65</v>
      </c>
      <c r="E371" s="26">
        <v>0.96</v>
      </c>
      <c r="F371" s="26">
        <v>-0.84</v>
      </c>
      <c r="G371" s="26">
        <v>1.03</v>
      </c>
      <c r="H371" s="26">
        <v>-1.81</v>
      </c>
      <c r="I371" s="26">
        <v>15.24</v>
      </c>
      <c r="J371" s="26">
        <v>1.86</v>
      </c>
      <c r="K371" s="26">
        <v>1.82</v>
      </c>
      <c r="L371" s="26">
        <v>4.58</v>
      </c>
      <c r="M371" s="26">
        <v>6.98</v>
      </c>
      <c r="N371" s="26">
        <v>8.74</v>
      </c>
      <c r="O371" s="26">
        <v>9.4600000000000009</v>
      </c>
      <c r="P371" s="26">
        <v>9.32</v>
      </c>
      <c r="Q371" s="26">
        <v>1.64</v>
      </c>
      <c r="R371" s="26">
        <v>-11.69</v>
      </c>
      <c r="S371" s="26">
        <v>-35.270000000000003</v>
      </c>
      <c r="T371" s="26">
        <v>-5.0199999999999996</v>
      </c>
      <c r="U371" s="26">
        <v>-7.88</v>
      </c>
      <c r="V371" s="26">
        <v>-3.95</v>
      </c>
      <c r="W371" s="26">
        <v>-17.36</v>
      </c>
      <c r="X371" s="26">
        <v>-15.28</v>
      </c>
      <c r="Y371" s="26">
        <v>-0.2</v>
      </c>
      <c r="Z371" s="26">
        <v>2.19</v>
      </c>
      <c r="AA371" s="26">
        <v>-2.16</v>
      </c>
      <c r="AB371" s="26">
        <v>-15.11</v>
      </c>
      <c r="AC371" s="26">
        <v>9.4</v>
      </c>
      <c r="AD371" s="26">
        <v>-1.85</v>
      </c>
      <c r="AE371" s="26">
        <v>4.51</v>
      </c>
      <c r="AF371" s="26">
        <v>1.07</v>
      </c>
      <c r="AG371" s="26">
        <v>5.67</v>
      </c>
      <c r="AH371" s="25"/>
      <c r="AI371" s="26">
        <v>0.84</v>
      </c>
    </row>
    <row r="372" spans="1:35" x14ac:dyDescent="0.45">
      <c r="A372" s="24" t="s">
        <v>802</v>
      </c>
      <c r="B372" t="s">
        <v>803</v>
      </c>
      <c r="C372" s="24">
        <v>12</v>
      </c>
      <c r="D372" s="27">
        <v>-38.5</v>
      </c>
      <c r="E372" s="26">
        <v>2.39</v>
      </c>
      <c r="F372" s="26">
        <v>9.57</v>
      </c>
      <c r="G372" s="26">
        <v>-9.02</v>
      </c>
      <c r="H372" s="26">
        <v>-41.45</v>
      </c>
      <c r="I372" s="27">
        <v>-6.37</v>
      </c>
      <c r="J372" s="26">
        <v>-7.35</v>
      </c>
      <c r="K372" s="26">
        <v>11.13</v>
      </c>
      <c r="L372" s="26">
        <v>-4.45</v>
      </c>
      <c r="M372" s="26">
        <v>-5.69</v>
      </c>
      <c r="N372" s="27">
        <v>15.2</v>
      </c>
      <c r="O372" s="26">
        <v>-5.0999999999999996</v>
      </c>
      <c r="P372" s="26">
        <v>6.52</v>
      </c>
      <c r="Q372" s="26">
        <v>12.26</v>
      </c>
      <c r="R372" s="26">
        <v>1.51</v>
      </c>
      <c r="S372" s="26">
        <v>3.47</v>
      </c>
      <c r="T372" s="26">
        <v>3</v>
      </c>
      <c r="U372" s="26">
        <v>5.0599999999999996</v>
      </c>
      <c r="V372" s="26">
        <v>-4.42</v>
      </c>
      <c r="W372" s="26">
        <v>-0.17</v>
      </c>
      <c r="X372" s="26">
        <v>40.68</v>
      </c>
      <c r="Y372" s="26">
        <v>10.039999999999999</v>
      </c>
      <c r="Z372" s="26">
        <v>21.76</v>
      </c>
      <c r="AA372" s="26">
        <v>6.39</v>
      </c>
      <c r="AB372" s="26">
        <v>2.48</v>
      </c>
      <c r="AC372" s="26">
        <v>-15.36</v>
      </c>
      <c r="AD372" s="26">
        <v>1.81</v>
      </c>
      <c r="AE372" s="26">
        <v>2.81</v>
      </c>
      <c r="AF372" s="26">
        <v>-4.26</v>
      </c>
      <c r="AG372" s="26">
        <v>-15.72</v>
      </c>
      <c r="AH372" s="25"/>
      <c r="AI372" s="26">
        <v>-4.13</v>
      </c>
    </row>
    <row r="373" spans="1:35" x14ac:dyDescent="0.45">
      <c r="A373" s="24" t="s">
        <v>804</v>
      </c>
      <c r="B373" t="s">
        <v>805</v>
      </c>
      <c r="C373" s="24">
        <v>12</v>
      </c>
      <c r="D373" s="26">
        <v>65.069999999999993</v>
      </c>
      <c r="E373" s="27">
        <v>11.28</v>
      </c>
      <c r="F373" s="26">
        <v>14.49</v>
      </c>
      <c r="G373" s="26">
        <v>19.03</v>
      </c>
      <c r="H373" s="26">
        <v>20.27</v>
      </c>
      <c r="I373" s="26">
        <v>55.94</v>
      </c>
      <c r="J373" s="26">
        <v>19.559999999999999</v>
      </c>
      <c r="K373" s="26">
        <v>24.28</v>
      </c>
      <c r="L373" s="26">
        <v>15.87</v>
      </c>
      <c r="M373" s="26">
        <v>-3.77</v>
      </c>
      <c r="N373" s="26">
        <v>-71.33</v>
      </c>
      <c r="O373" s="26">
        <v>17.52</v>
      </c>
      <c r="P373" s="26">
        <v>0.97</v>
      </c>
      <c r="Q373" s="26">
        <v>-8.0500000000000007</v>
      </c>
      <c r="R373" s="26">
        <v>-81.77</v>
      </c>
      <c r="S373" s="26">
        <v>-62.16</v>
      </c>
      <c r="T373" s="26">
        <v>-14.59</v>
      </c>
      <c r="U373" s="26">
        <v>-0.42</v>
      </c>
      <c r="V373" s="26">
        <v>-13.07</v>
      </c>
      <c r="W373" s="26">
        <v>-34.08</v>
      </c>
      <c r="X373" s="26">
        <v>151.13999999999999</v>
      </c>
      <c r="Y373" s="26">
        <v>48.52</v>
      </c>
      <c r="Z373" s="26">
        <v>13.54</v>
      </c>
      <c r="AA373" s="26">
        <v>93.05</v>
      </c>
      <c r="AB373" s="26">
        <v>-3.96</v>
      </c>
      <c r="AC373" s="26">
        <v>46.28</v>
      </c>
      <c r="AD373" s="26">
        <v>9.6</v>
      </c>
      <c r="AE373" s="26">
        <v>32.15</v>
      </c>
      <c r="AF373" s="26">
        <v>-0.05</v>
      </c>
      <c r="AG373" s="26">
        <v>4.59</v>
      </c>
      <c r="AH373" s="25">
        <v>26.1</v>
      </c>
      <c r="AI373" s="26">
        <v>2.63</v>
      </c>
    </row>
    <row r="374" spans="1:35" x14ac:dyDescent="0.45">
      <c r="A374" s="24" t="s">
        <v>806</v>
      </c>
      <c r="B374" t="s">
        <v>807</v>
      </c>
      <c r="C374" s="24">
        <v>12</v>
      </c>
      <c r="D374" s="26">
        <v>-7.63</v>
      </c>
      <c r="E374" s="27">
        <v>-0.14000000000000001</v>
      </c>
      <c r="F374" s="26">
        <v>-4.7699999999999996</v>
      </c>
      <c r="G374" s="26">
        <v>2.2999999999999998</v>
      </c>
      <c r="H374" s="26">
        <v>-5.0199999999999996</v>
      </c>
      <c r="I374" s="26">
        <v>12.13</v>
      </c>
      <c r="J374" s="26">
        <v>4.91</v>
      </c>
      <c r="K374" s="27">
        <v>0.88</v>
      </c>
      <c r="L374" s="26">
        <v>2.5299999999999998</v>
      </c>
      <c r="M374" s="26">
        <v>3.81</v>
      </c>
      <c r="N374" s="26">
        <v>18.100000000000001</v>
      </c>
      <c r="O374" s="26">
        <v>7.73</v>
      </c>
      <c r="P374" s="26">
        <v>7.38</v>
      </c>
      <c r="Q374" s="26">
        <v>7.98</v>
      </c>
      <c r="R374" s="26">
        <v>-4.9800000000000004</v>
      </c>
      <c r="S374" s="26">
        <v>5.93</v>
      </c>
      <c r="T374" s="26">
        <v>6.23</v>
      </c>
      <c r="U374" s="26">
        <v>-1.04</v>
      </c>
      <c r="V374" s="26">
        <v>4.13</v>
      </c>
      <c r="W374" s="26">
        <v>-3.4</v>
      </c>
      <c r="X374" s="26">
        <v>6.31</v>
      </c>
      <c r="Y374" s="26">
        <v>3.58</v>
      </c>
      <c r="Z374" s="26">
        <v>-1.83</v>
      </c>
      <c r="AA374" s="26">
        <v>-0.2</v>
      </c>
      <c r="AB374" s="26">
        <v>4.76</v>
      </c>
      <c r="AC374" s="26">
        <v>-2.61</v>
      </c>
      <c r="AD374" s="27">
        <v>-1.32</v>
      </c>
      <c r="AE374" s="27">
        <v>-4.91</v>
      </c>
      <c r="AF374" s="26">
        <v>-0.84</v>
      </c>
      <c r="AG374" s="26">
        <v>4.46</v>
      </c>
      <c r="AH374" s="25"/>
      <c r="AI374" s="27">
        <v>1.7</v>
      </c>
    </row>
    <row r="375" spans="1:35" x14ac:dyDescent="0.45">
      <c r="A375" s="24" t="s">
        <v>808</v>
      </c>
      <c r="B375" t="s">
        <v>809</v>
      </c>
      <c r="C375" s="24">
        <v>12</v>
      </c>
      <c r="D375" s="26">
        <v>45.37</v>
      </c>
      <c r="E375" s="26">
        <v>10.68</v>
      </c>
      <c r="F375" s="26">
        <v>10.96</v>
      </c>
      <c r="G375" s="26">
        <v>30.52</v>
      </c>
      <c r="H375" s="26">
        <v>-6.79</v>
      </c>
      <c r="I375" s="26">
        <v>24.02</v>
      </c>
      <c r="J375" s="26">
        <v>6.15</v>
      </c>
      <c r="K375" s="26">
        <v>2.34</v>
      </c>
      <c r="L375" s="26">
        <v>8.94</v>
      </c>
      <c r="M375" s="26">
        <v>6.59</v>
      </c>
      <c r="N375" s="26">
        <v>24.17</v>
      </c>
      <c r="O375" s="26">
        <v>7.59</v>
      </c>
      <c r="P375" s="26">
        <v>3</v>
      </c>
      <c r="Q375" s="26">
        <v>6.44</v>
      </c>
      <c r="R375" s="26">
        <v>7.15</v>
      </c>
      <c r="S375" s="26">
        <v>36.97</v>
      </c>
      <c r="T375" s="26">
        <v>14.04</v>
      </c>
      <c r="U375" s="26">
        <v>8.56</v>
      </c>
      <c r="V375" s="26">
        <v>8.83</v>
      </c>
      <c r="W375" s="26">
        <v>5.53</v>
      </c>
      <c r="X375" s="26">
        <v>40.479999999999997</v>
      </c>
      <c r="Y375" s="26">
        <v>18.2</v>
      </c>
      <c r="Z375" s="26">
        <v>1.32</v>
      </c>
      <c r="AA375" s="26">
        <v>8.82</v>
      </c>
      <c r="AB375" s="26">
        <v>12.14</v>
      </c>
      <c r="AC375" s="26">
        <v>20.97</v>
      </c>
      <c r="AD375" s="26">
        <v>3.75</v>
      </c>
      <c r="AE375" s="26">
        <v>2.5099999999999998</v>
      </c>
      <c r="AF375" s="26">
        <v>10.79</v>
      </c>
      <c r="AG375" s="26">
        <v>3.93</v>
      </c>
      <c r="AH375" s="25"/>
      <c r="AI375" s="26">
        <v>4.4000000000000004</v>
      </c>
    </row>
    <row r="376" spans="1:35" x14ac:dyDescent="0.45">
      <c r="A376" s="24" t="s">
        <v>810</v>
      </c>
      <c r="B376" t="s">
        <v>811</v>
      </c>
      <c r="C376" s="24">
        <v>12</v>
      </c>
      <c r="D376" s="26">
        <v>0.12</v>
      </c>
      <c r="E376" s="26">
        <v>1.35</v>
      </c>
      <c r="F376" s="26">
        <v>-0.37</v>
      </c>
      <c r="G376" s="26">
        <v>-0.68</v>
      </c>
      <c r="H376" s="26">
        <v>-0.18</v>
      </c>
      <c r="I376" s="26">
        <v>3.39</v>
      </c>
      <c r="J376" s="26">
        <v>-0.43</v>
      </c>
      <c r="K376" s="26">
        <v>0.16</v>
      </c>
      <c r="L376" s="26">
        <v>0.62</v>
      </c>
      <c r="M376" s="26">
        <v>3.04</v>
      </c>
      <c r="N376" s="26">
        <v>11.91</v>
      </c>
      <c r="O376" s="26">
        <v>3.18</v>
      </c>
      <c r="P376" s="27">
        <v>0.68</v>
      </c>
      <c r="Q376" s="26">
        <v>4.13</v>
      </c>
      <c r="R376" s="26">
        <v>3.92</v>
      </c>
      <c r="S376" s="26">
        <v>21.37</v>
      </c>
      <c r="T376" s="26">
        <v>6.8</v>
      </c>
      <c r="U376" s="26">
        <v>5.54</v>
      </c>
      <c r="V376" s="26">
        <v>4.08</v>
      </c>
      <c r="W376" s="26">
        <v>4.95</v>
      </c>
      <c r="X376" s="26">
        <v>22.08</v>
      </c>
      <c r="Y376" s="26">
        <v>9.36</v>
      </c>
      <c r="Z376" s="26">
        <v>6.35</v>
      </c>
      <c r="AA376" s="26">
        <v>2.1</v>
      </c>
      <c r="AB376" s="26">
        <v>4.2699999999999996</v>
      </c>
      <c r="AC376" s="26">
        <v>12.94</v>
      </c>
      <c r="AD376" s="26">
        <v>6.28</v>
      </c>
      <c r="AE376" s="26">
        <v>2.69</v>
      </c>
      <c r="AF376" s="26">
        <v>-0.05</v>
      </c>
      <c r="AG376" s="26">
        <v>4.0199999999999996</v>
      </c>
      <c r="AH376" s="25"/>
      <c r="AI376" s="26">
        <v>2.23</v>
      </c>
    </row>
    <row r="377" spans="1:35" x14ac:dyDescent="0.45">
      <c r="A377" s="24" t="s">
        <v>812</v>
      </c>
      <c r="B377" t="s">
        <v>813</v>
      </c>
      <c r="C377" s="24">
        <v>12</v>
      </c>
      <c r="D377" s="27">
        <v>4.78</v>
      </c>
      <c r="E377" s="26">
        <v>-0.03</v>
      </c>
      <c r="F377" s="26">
        <v>0.77</v>
      </c>
      <c r="G377" s="26">
        <v>13.99</v>
      </c>
      <c r="H377" s="26">
        <v>-9.9600000000000009</v>
      </c>
      <c r="I377" s="27">
        <v>-2</v>
      </c>
      <c r="J377" s="26">
        <v>1.1200000000000001</v>
      </c>
      <c r="K377" s="26">
        <v>-3.35</v>
      </c>
      <c r="L377" s="26">
        <v>3.34</v>
      </c>
      <c r="M377" s="26">
        <v>-3.11</v>
      </c>
      <c r="N377" s="27">
        <v>-2.08</v>
      </c>
      <c r="O377" s="26">
        <v>-4.0999999999999996</v>
      </c>
      <c r="P377" s="26">
        <v>11.53</v>
      </c>
      <c r="Q377" s="26">
        <v>6.32</v>
      </c>
      <c r="R377" s="26">
        <v>-15.83</v>
      </c>
      <c r="S377" s="27">
        <v>-24.77</v>
      </c>
      <c r="T377" s="26">
        <v>-3.04</v>
      </c>
      <c r="U377" s="26">
        <v>-6.84</v>
      </c>
      <c r="V377" s="26">
        <v>-6.38</v>
      </c>
      <c r="W377" s="26">
        <v>-8.52</v>
      </c>
      <c r="X377" s="27">
        <v>-22.97</v>
      </c>
      <c r="Y377" s="26">
        <v>0.46</v>
      </c>
      <c r="Z377" s="26">
        <v>-3.9</v>
      </c>
      <c r="AA377" s="26">
        <v>-10.09</v>
      </c>
      <c r="AB377" s="26">
        <v>-9.44</v>
      </c>
      <c r="AC377" s="27">
        <v>-14.3</v>
      </c>
      <c r="AD377" s="27">
        <v>-6.56</v>
      </c>
      <c r="AE377" s="26">
        <v>1.52</v>
      </c>
      <c r="AF377" s="26">
        <v>-6.5</v>
      </c>
      <c r="AG377" s="26">
        <v>-2.76</v>
      </c>
      <c r="AH377" s="25"/>
      <c r="AI377" s="26">
        <v>3.94</v>
      </c>
    </row>
    <row r="378" spans="1:35" x14ac:dyDescent="0.45">
      <c r="A378" s="24" t="s">
        <v>814</v>
      </c>
      <c r="B378" t="s">
        <v>815</v>
      </c>
      <c r="C378" s="24">
        <v>12</v>
      </c>
      <c r="D378" s="26">
        <v>-3.63</v>
      </c>
      <c r="E378" s="26">
        <v>-0.36</v>
      </c>
      <c r="F378" s="26">
        <v>0.28999999999999998</v>
      </c>
      <c r="G378" s="26">
        <v>-0.35</v>
      </c>
      <c r="H378" s="26">
        <v>-3.21</v>
      </c>
      <c r="I378" s="26">
        <v>-0.04</v>
      </c>
      <c r="J378" s="26">
        <v>0.6</v>
      </c>
      <c r="K378" s="26">
        <v>0.85</v>
      </c>
      <c r="L378" s="26">
        <v>-0.41</v>
      </c>
      <c r="M378" s="26">
        <v>-1.08</v>
      </c>
      <c r="N378" s="26">
        <v>-8.74</v>
      </c>
      <c r="O378" s="26">
        <v>0.2</v>
      </c>
      <c r="P378" s="26">
        <v>-1.68</v>
      </c>
      <c r="Q378" s="26">
        <v>-1.28</v>
      </c>
      <c r="R378" s="26">
        <v>-5.98</v>
      </c>
      <c r="S378" s="26">
        <v>0.23</v>
      </c>
      <c r="T378" s="26">
        <v>0.72</v>
      </c>
      <c r="U378" s="26">
        <v>0.45</v>
      </c>
      <c r="V378" s="26">
        <v>-1.45</v>
      </c>
      <c r="W378" s="26">
        <v>0.51</v>
      </c>
      <c r="X378" s="26">
        <v>0.92</v>
      </c>
      <c r="Y378" s="26">
        <v>-0.81</v>
      </c>
      <c r="Z378" s="26">
        <v>0.38</v>
      </c>
      <c r="AA378" s="26">
        <v>0.74</v>
      </c>
      <c r="AB378" s="26">
        <v>0.61</v>
      </c>
      <c r="AC378" s="26">
        <v>4.3499999999999996</v>
      </c>
      <c r="AD378" s="26">
        <v>0.59</v>
      </c>
      <c r="AE378" s="26">
        <v>2.59</v>
      </c>
      <c r="AF378" s="26">
        <v>1.69</v>
      </c>
      <c r="AG378" s="26">
        <v>-0.52</v>
      </c>
      <c r="AH378" s="25"/>
      <c r="AI378" s="26">
        <v>0.41</v>
      </c>
    </row>
    <row r="379" spans="1:35" x14ac:dyDescent="0.45">
      <c r="A379" s="24" t="s">
        <v>816</v>
      </c>
      <c r="B379" t="s">
        <v>817</v>
      </c>
      <c r="C379" s="24">
        <v>12</v>
      </c>
      <c r="D379" s="26">
        <v>556.84</v>
      </c>
      <c r="E379" s="26">
        <v>51.86</v>
      </c>
      <c r="F379" s="26">
        <v>33.33</v>
      </c>
      <c r="G379" s="26">
        <v>469.56</v>
      </c>
      <c r="H379" s="26">
        <v>2.09</v>
      </c>
      <c r="I379" s="26">
        <v>75.12</v>
      </c>
      <c r="J379" s="26">
        <v>26.71</v>
      </c>
      <c r="K379" s="26">
        <v>17.23</v>
      </c>
      <c r="L379" s="26">
        <v>19.48</v>
      </c>
      <c r="M379" s="26">
        <v>11.7</v>
      </c>
      <c r="N379" s="27">
        <v>22.85</v>
      </c>
      <c r="O379" s="26">
        <v>25.36</v>
      </c>
      <c r="P379" s="26">
        <v>-4.2300000000000004</v>
      </c>
      <c r="Q379" s="26">
        <v>15.79</v>
      </c>
      <c r="R379" s="26">
        <v>-14.07</v>
      </c>
      <c r="S379" s="26">
        <v>-1400.56</v>
      </c>
      <c r="T379" s="26">
        <v>46.13</v>
      </c>
      <c r="U379" s="26">
        <v>42.13</v>
      </c>
      <c r="V379" s="26">
        <v>9.27</v>
      </c>
      <c r="W379" s="26">
        <v>-1498.09</v>
      </c>
      <c r="X379" s="26">
        <v>34.979999999999997</v>
      </c>
      <c r="Y379" s="26">
        <v>-14.51</v>
      </c>
      <c r="Z379" s="26">
        <v>38.58</v>
      </c>
      <c r="AA379" s="26">
        <v>79.569999999999993</v>
      </c>
      <c r="AB379" s="26">
        <v>-68.66</v>
      </c>
      <c r="AC379" s="26">
        <v>63.82</v>
      </c>
      <c r="AD379" s="26">
        <v>-37.200000000000003</v>
      </c>
      <c r="AE379" s="26">
        <v>-72.430000000000007</v>
      </c>
      <c r="AF379" s="26">
        <v>112.46</v>
      </c>
      <c r="AG379" s="26">
        <v>60.99</v>
      </c>
      <c r="AH379" s="25"/>
      <c r="AI379" s="26">
        <v>1.96</v>
      </c>
    </row>
    <row r="380" spans="1:35" x14ac:dyDescent="0.45">
      <c r="A380" s="24" t="s">
        <v>818</v>
      </c>
      <c r="B380" t="s">
        <v>819</v>
      </c>
      <c r="C380" s="24">
        <v>12</v>
      </c>
      <c r="D380" s="26">
        <v>19.760000000000002</v>
      </c>
      <c r="E380" s="26">
        <v>3.88</v>
      </c>
      <c r="F380" s="26">
        <v>5.9</v>
      </c>
      <c r="G380" s="26">
        <v>3.71</v>
      </c>
      <c r="H380" s="26">
        <v>6.28</v>
      </c>
      <c r="I380" s="26">
        <v>8.9</v>
      </c>
      <c r="J380" s="26">
        <v>4.53</v>
      </c>
      <c r="K380" s="26">
        <v>3.26</v>
      </c>
      <c r="L380" s="26">
        <v>2.06</v>
      </c>
      <c r="M380" s="26">
        <v>-0.95</v>
      </c>
      <c r="N380" s="26">
        <v>0.25</v>
      </c>
      <c r="O380" s="26">
        <v>-0.08</v>
      </c>
      <c r="P380" s="26">
        <v>-0.08</v>
      </c>
      <c r="Q380" s="26">
        <v>0.73</v>
      </c>
      <c r="R380" s="26">
        <v>-0.32</v>
      </c>
      <c r="S380" s="26">
        <v>3.51</v>
      </c>
      <c r="T380" s="26">
        <v>-1.25</v>
      </c>
      <c r="U380" s="26">
        <v>7.31</v>
      </c>
      <c r="V380" s="26">
        <v>0.32</v>
      </c>
      <c r="W380" s="26">
        <v>-2.86</v>
      </c>
      <c r="X380" s="26">
        <v>-1.8</v>
      </c>
      <c r="Y380" s="26">
        <v>-0.32</v>
      </c>
      <c r="Z380" s="26">
        <v>-3.32</v>
      </c>
      <c r="AA380" s="26">
        <v>0.22</v>
      </c>
      <c r="AB380" s="26">
        <v>1.62</v>
      </c>
      <c r="AC380" s="26">
        <v>-5.56</v>
      </c>
      <c r="AD380" s="26">
        <v>-0.21</v>
      </c>
      <c r="AE380" s="26">
        <v>0.6</v>
      </c>
      <c r="AF380" s="26">
        <v>0.3</v>
      </c>
      <c r="AG380" s="26">
        <v>-6.25</v>
      </c>
      <c r="AH380" s="25">
        <v>0.19</v>
      </c>
      <c r="AI380" s="26">
        <v>0.28000000000000003</v>
      </c>
    </row>
    <row r="381" spans="1:35" x14ac:dyDescent="0.45">
      <c r="A381" s="24" t="s">
        <v>820</v>
      </c>
      <c r="B381" t="s">
        <v>821</v>
      </c>
      <c r="C381" s="24">
        <v>12</v>
      </c>
      <c r="D381" s="27">
        <v>-36.99</v>
      </c>
      <c r="E381" s="26">
        <v>-0.74</v>
      </c>
      <c r="F381" s="26">
        <v>-4.9000000000000004</v>
      </c>
      <c r="G381" s="26">
        <v>-0.43</v>
      </c>
      <c r="H381" s="26">
        <v>-30.91</v>
      </c>
      <c r="I381" s="27">
        <v>2.71</v>
      </c>
      <c r="J381" s="26">
        <v>2.11</v>
      </c>
      <c r="K381" s="26">
        <v>10.210000000000001</v>
      </c>
      <c r="L381" s="26">
        <v>3.22</v>
      </c>
      <c r="M381" s="26">
        <v>-12.83</v>
      </c>
      <c r="N381" s="27">
        <v>-3.03</v>
      </c>
      <c r="O381" s="26">
        <v>-1.3</v>
      </c>
      <c r="P381" s="26">
        <v>-9.4600000000000009</v>
      </c>
      <c r="Q381" s="26">
        <v>-1.97</v>
      </c>
      <c r="R381" s="26">
        <v>9.6999999999999993</v>
      </c>
      <c r="S381" s="27">
        <v>-22.5</v>
      </c>
      <c r="T381" s="26">
        <v>-2.76</v>
      </c>
      <c r="U381" s="26">
        <v>0</v>
      </c>
      <c r="V381" s="26">
        <v>0.66</v>
      </c>
      <c r="W381" s="26">
        <v>-20.39</v>
      </c>
      <c r="X381" s="27">
        <v>42.17</v>
      </c>
      <c r="Y381" s="26">
        <v>95.66</v>
      </c>
      <c r="Z381" s="26">
        <v>-50.57</v>
      </c>
      <c r="AA381" s="26">
        <v>27.19</v>
      </c>
      <c r="AB381" s="26">
        <v>-30.1</v>
      </c>
      <c r="AC381" s="27">
        <v>-40.4</v>
      </c>
      <c r="AD381" s="26">
        <v>-0.73</v>
      </c>
      <c r="AE381" s="26">
        <v>6.46</v>
      </c>
      <c r="AF381" s="26">
        <v>-4.92</v>
      </c>
      <c r="AG381" s="26">
        <v>-41.22</v>
      </c>
      <c r="AH381" s="25"/>
      <c r="AI381" s="26">
        <v>0.23</v>
      </c>
    </row>
    <row r="382" spans="1:35" x14ac:dyDescent="0.45">
      <c r="A382" s="24" t="s">
        <v>822</v>
      </c>
      <c r="B382" t="s">
        <v>823</v>
      </c>
      <c r="C382" s="24">
        <v>12</v>
      </c>
      <c r="D382" s="26">
        <v>41.64</v>
      </c>
      <c r="E382" s="26">
        <v>9.08</v>
      </c>
      <c r="F382" s="26">
        <v>12.56</v>
      </c>
      <c r="G382" s="26">
        <v>8.6999999999999993</v>
      </c>
      <c r="H382" s="26">
        <v>11.29</v>
      </c>
      <c r="I382" s="26">
        <v>80.66</v>
      </c>
      <c r="J382" s="26">
        <v>24.38</v>
      </c>
      <c r="K382" s="26">
        <v>34.49</v>
      </c>
      <c r="L382" s="26">
        <v>17.07</v>
      </c>
      <c r="M382" s="26">
        <v>4.72</v>
      </c>
      <c r="N382" s="26">
        <v>53.58</v>
      </c>
      <c r="O382" s="26">
        <v>19.09</v>
      </c>
      <c r="P382" s="26">
        <v>22.19</v>
      </c>
      <c r="Q382" s="26">
        <v>19.559999999999999</v>
      </c>
      <c r="R382" s="26">
        <v>-7.25</v>
      </c>
      <c r="S382" s="26">
        <v>83.15</v>
      </c>
      <c r="T382" s="26">
        <v>30.93</v>
      </c>
      <c r="U382" s="26">
        <v>11.18</v>
      </c>
      <c r="V382" s="26">
        <v>18.649999999999999</v>
      </c>
      <c r="W382" s="26">
        <v>22.39</v>
      </c>
      <c r="X382" s="26">
        <v>124.34</v>
      </c>
      <c r="Y382" s="26">
        <v>31.4</v>
      </c>
      <c r="Z382" s="26">
        <v>28.49</v>
      </c>
      <c r="AA382" s="26">
        <v>15.75</v>
      </c>
      <c r="AB382" s="26">
        <v>48.71</v>
      </c>
      <c r="AC382" s="26">
        <v>89.7</v>
      </c>
      <c r="AD382" s="26">
        <v>37.71</v>
      </c>
      <c r="AE382" s="26">
        <v>19.329999999999998</v>
      </c>
      <c r="AF382" s="26">
        <v>13.96</v>
      </c>
      <c r="AG382" s="26">
        <v>18.7</v>
      </c>
      <c r="AH382" s="25">
        <v>172.65</v>
      </c>
      <c r="AI382" s="26">
        <v>57.4</v>
      </c>
    </row>
    <row r="383" spans="1:35" x14ac:dyDescent="0.45">
      <c r="A383" s="24" t="s">
        <v>824</v>
      </c>
      <c r="B383" t="s">
        <v>825</v>
      </c>
      <c r="C383" s="24">
        <v>12</v>
      </c>
      <c r="D383" s="26">
        <v>10.59</v>
      </c>
      <c r="E383" s="26">
        <v>2.56</v>
      </c>
      <c r="F383" s="26">
        <v>2.35</v>
      </c>
      <c r="G383" s="26">
        <v>3.92</v>
      </c>
      <c r="H383" s="26">
        <v>1.76</v>
      </c>
      <c r="I383" s="26">
        <v>15.02</v>
      </c>
      <c r="J383" s="26">
        <v>3.55</v>
      </c>
      <c r="K383" s="26">
        <v>5.05</v>
      </c>
      <c r="L383" s="26">
        <v>3.34</v>
      </c>
      <c r="M383" s="26">
        <v>3.08</v>
      </c>
      <c r="N383" s="26">
        <v>1.26</v>
      </c>
      <c r="O383" s="26">
        <v>2.5499999999999998</v>
      </c>
      <c r="P383" s="26">
        <v>3.12</v>
      </c>
      <c r="Q383" s="26">
        <v>-1.3</v>
      </c>
      <c r="R383" s="26">
        <v>-3.1</v>
      </c>
      <c r="S383" s="26">
        <v>-17.489999999999998</v>
      </c>
      <c r="T383" s="26">
        <v>-10.39</v>
      </c>
      <c r="U383" s="26">
        <v>-4.38</v>
      </c>
      <c r="V383" s="26">
        <v>-3.47</v>
      </c>
      <c r="W383" s="26">
        <v>0.74</v>
      </c>
      <c r="X383" s="26">
        <v>2.64</v>
      </c>
      <c r="Y383" s="26">
        <v>0.73</v>
      </c>
      <c r="Z383" s="26">
        <v>-0.51</v>
      </c>
      <c r="AA383" s="26">
        <v>-0.96</v>
      </c>
      <c r="AB383" s="26">
        <v>3.38</v>
      </c>
      <c r="AC383" s="26">
        <v>-13.09</v>
      </c>
      <c r="AD383" s="26">
        <v>-3.14</v>
      </c>
      <c r="AE383" s="26">
        <v>-2.57</v>
      </c>
      <c r="AF383" s="26">
        <v>-2.15</v>
      </c>
      <c r="AG383" s="26">
        <v>-5.23</v>
      </c>
      <c r="AH383" s="25"/>
      <c r="AI383" s="26">
        <v>0.68</v>
      </c>
    </row>
    <row r="384" spans="1:35" x14ac:dyDescent="0.45">
      <c r="A384" s="24" t="s">
        <v>826</v>
      </c>
      <c r="B384" t="s">
        <v>827</v>
      </c>
      <c r="C384" s="24">
        <v>12</v>
      </c>
      <c r="D384" s="26">
        <v>4.21</v>
      </c>
      <c r="E384" s="26">
        <v>0.06</v>
      </c>
      <c r="F384" s="26">
        <v>0.71</v>
      </c>
      <c r="G384" s="26">
        <v>1.27</v>
      </c>
      <c r="H384" s="26">
        <v>2.17</v>
      </c>
      <c r="I384" s="26">
        <v>14.09</v>
      </c>
      <c r="J384" s="26">
        <v>3.49</v>
      </c>
      <c r="K384" s="26">
        <v>5.43</v>
      </c>
      <c r="L384" s="26">
        <v>3.78</v>
      </c>
      <c r="M384" s="26">
        <v>1.39</v>
      </c>
      <c r="N384" s="26">
        <v>10.65</v>
      </c>
      <c r="O384" s="26">
        <v>2.95</v>
      </c>
      <c r="P384" s="26">
        <v>6.27</v>
      </c>
      <c r="Q384" s="26">
        <v>1.31</v>
      </c>
      <c r="R384" s="26">
        <v>0.12</v>
      </c>
      <c r="S384" s="26">
        <v>5.56</v>
      </c>
      <c r="T384" s="26">
        <v>2.19</v>
      </c>
      <c r="U384" s="26">
        <v>3.23</v>
      </c>
      <c r="V384" s="26">
        <v>0.57999999999999996</v>
      </c>
      <c r="W384" s="26">
        <v>-0.45</v>
      </c>
      <c r="X384" s="27">
        <v>19.62</v>
      </c>
      <c r="Y384" s="26">
        <v>5.81</v>
      </c>
      <c r="Z384" s="26">
        <v>7.14</v>
      </c>
      <c r="AA384" s="26">
        <v>5.43</v>
      </c>
      <c r="AB384" s="26">
        <v>1.25</v>
      </c>
      <c r="AC384" s="26">
        <v>9.44</v>
      </c>
      <c r="AD384" s="26">
        <v>0.95</v>
      </c>
      <c r="AE384" s="26">
        <v>4.83</v>
      </c>
      <c r="AF384" s="26">
        <v>1.8</v>
      </c>
      <c r="AG384" s="26">
        <v>1.85</v>
      </c>
      <c r="AH384" s="25"/>
      <c r="AI384" s="26">
        <v>1.38</v>
      </c>
    </row>
    <row r="385" spans="1:35" x14ac:dyDescent="0.45">
      <c r="A385" s="24" t="s">
        <v>828</v>
      </c>
      <c r="B385" t="s">
        <v>829</v>
      </c>
      <c r="C385" s="24">
        <v>12</v>
      </c>
      <c r="D385" s="26">
        <v>9.41</v>
      </c>
      <c r="E385" s="26">
        <v>3.39</v>
      </c>
      <c r="F385" s="26">
        <v>2.4300000000000002</v>
      </c>
      <c r="G385" s="26">
        <v>2.27</v>
      </c>
      <c r="H385" s="26">
        <v>1.33</v>
      </c>
      <c r="I385" s="26">
        <v>13.06</v>
      </c>
      <c r="J385" s="26">
        <v>2.27</v>
      </c>
      <c r="K385" s="26">
        <v>2.27</v>
      </c>
      <c r="L385" s="26">
        <v>4.16</v>
      </c>
      <c r="M385" s="26">
        <v>4.3600000000000003</v>
      </c>
      <c r="N385" s="26">
        <v>4.83</v>
      </c>
      <c r="O385" s="26">
        <v>4.26</v>
      </c>
      <c r="P385" s="26">
        <v>3.88</v>
      </c>
      <c r="Q385" s="26">
        <v>-2.16</v>
      </c>
      <c r="R385" s="26">
        <v>-1.1499999999999999</v>
      </c>
      <c r="S385" s="26">
        <v>4.87</v>
      </c>
      <c r="T385" s="26">
        <v>1.68</v>
      </c>
      <c r="U385" s="26">
        <v>1.36</v>
      </c>
      <c r="V385" s="26">
        <v>1.1499999999999999</v>
      </c>
      <c r="W385" s="26">
        <v>0.68</v>
      </c>
      <c r="X385" s="26">
        <v>0.56999999999999995</v>
      </c>
      <c r="Y385" s="26">
        <v>1.56</v>
      </c>
      <c r="Z385" s="26">
        <v>1.86</v>
      </c>
      <c r="AA385" s="26">
        <v>-2.3199999999999998</v>
      </c>
      <c r="AB385" s="26">
        <v>-0.54</v>
      </c>
      <c r="AC385" s="26">
        <v>1.41</v>
      </c>
      <c r="AD385" s="26">
        <v>-0.77</v>
      </c>
      <c r="AE385" s="26">
        <v>-3.6</v>
      </c>
      <c r="AF385" s="26">
        <v>1.33</v>
      </c>
      <c r="AG385" s="26">
        <v>4.45</v>
      </c>
      <c r="AH385" s="25"/>
      <c r="AI385" s="26">
        <v>2.2400000000000002</v>
      </c>
    </row>
    <row r="386" spans="1:35" x14ac:dyDescent="0.45">
      <c r="A386" s="24" t="s">
        <v>830</v>
      </c>
      <c r="B386" t="s">
        <v>831</v>
      </c>
      <c r="C386" s="24">
        <v>12</v>
      </c>
      <c r="D386" s="27">
        <v>-833.79</v>
      </c>
      <c r="E386" s="27">
        <v>135.56</v>
      </c>
      <c r="F386" s="27">
        <v>-3.38</v>
      </c>
      <c r="G386" s="27">
        <v>-85.52</v>
      </c>
      <c r="H386" s="27">
        <v>-880.45</v>
      </c>
      <c r="I386" s="27">
        <v>-929.32</v>
      </c>
      <c r="J386" s="27">
        <v>44.75</v>
      </c>
      <c r="K386" s="27">
        <v>-628.78</v>
      </c>
      <c r="L386" s="27">
        <v>174.49</v>
      </c>
      <c r="M386" s="27">
        <v>-519.77</v>
      </c>
      <c r="N386" s="27">
        <v>-216.95</v>
      </c>
      <c r="O386" s="27">
        <v>-231.68</v>
      </c>
      <c r="P386" s="27">
        <v>-116.62</v>
      </c>
      <c r="Q386" s="27">
        <v>227.97</v>
      </c>
      <c r="R386" s="27">
        <v>-96.62</v>
      </c>
      <c r="S386" s="27">
        <v>221.71</v>
      </c>
      <c r="T386" s="27">
        <v>-139.79</v>
      </c>
      <c r="U386" s="27">
        <v>49.78</v>
      </c>
      <c r="V386" s="27">
        <v>337</v>
      </c>
      <c r="W386" s="27">
        <v>-25.27</v>
      </c>
      <c r="X386" s="27">
        <v>1172.3399999999999</v>
      </c>
      <c r="Y386" s="27">
        <v>188.95</v>
      </c>
      <c r="Z386" s="27">
        <v>292.13</v>
      </c>
      <c r="AA386" s="27">
        <v>151.04</v>
      </c>
      <c r="AB386" s="27">
        <v>540.21</v>
      </c>
      <c r="AC386" s="27">
        <v>2168.41</v>
      </c>
      <c r="AD386" s="27">
        <v>495.4</v>
      </c>
      <c r="AE386" s="27">
        <v>356.44</v>
      </c>
      <c r="AF386" s="27">
        <v>633.29999999999995</v>
      </c>
      <c r="AG386" s="27">
        <v>683.27</v>
      </c>
      <c r="AH386" s="26">
        <v>3505.99</v>
      </c>
      <c r="AI386" s="27">
        <v>844.25</v>
      </c>
    </row>
    <row r="387" spans="1:35" x14ac:dyDescent="0.45">
      <c r="A387" s="24" t="s">
        <v>832</v>
      </c>
      <c r="B387" t="s">
        <v>833</v>
      </c>
      <c r="C387" s="24">
        <v>12</v>
      </c>
      <c r="D387" s="27">
        <v>-8.64</v>
      </c>
      <c r="E387" s="26">
        <v>-2.1800000000000002</v>
      </c>
      <c r="F387" s="26">
        <v>10.47</v>
      </c>
      <c r="G387" s="26">
        <v>-7.84</v>
      </c>
      <c r="H387" s="26">
        <v>-9.09</v>
      </c>
      <c r="I387" s="27">
        <v>18.59</v>
      </c>
      <c r="J387" s="26">
        <v>-6.63</v>
      </c>
      <c r="K387" s="26">
        <v>14.56</v>
      </c>
      <c r="L387" s="26">
        <v>3.73</v>
      </c>
      <c r="M387" s="26">
        <v>6.93</v>
      </c>
      <c r="N387" s="26">
        <v>44.94</v>
      </c>
      <c r="O387" s="26">
        <v>4.22</v>
      </c>
      <c r="P387" s="26">
        <v>8.01</v>
      </c>
      <c r="Q387" s="26">
        <v>17.579999999999998</v>
      </c>
      <c r="R387" s="26">
        <v>15.13</v>
      </c>
      <c r="S387" s="26">
        <v>-21.99</v>
      </c>
      <c r="T387" s="26">
        <v>5.34</v>
      </c>
      <c r="U387" s="26">
        <v>-0.4</v>
      </c>
      <c r="V387" s="26">
        <v>-10.27</v>
      </c>
      <c r="W387" s="26">
        <v>-16.649999999999999</v>
      </c>
      <c r="X387" s="26">
        <v>22.51</v>
      </c>
      <c r="Y387" s="26">
        <v>-4.3899999999999997</v>
      </c>
      <c r="Z387" s="26">
        <v>16.78</v>
      </c>
      <c r="AA387" s="26">
        <v>6.52</v>
      </c>
      <c r="AB387" s="26">
        <v>3.6</v>
      </c>
      <c r="AC387" s="26">
        <v>-33.909999999999997</v>
      </c>
      <c r="AD387" s="26">
        <v>-8.59</v>
      </c>
      <c r="AE387" s="26">
        <v>1.21</v>
      </c>
      <c r="AF387" s="26">
        <v>-8.7799999999999994</v>
      </c>
      <c r="AG387" s="26">
        <v>-17.75</v>
      </c>
      <c r="AH387" s="25"/>
      <c r="AI387" s="26">
        <v>-10.18</v>
      </c>
    </row>
    <row r="388" spans="1:35" x14ac:dyDescent="0.45">
      <c r="A388" s="24" t="s">
        <v>834</v>
      </c>
      <c r="B388" t="s">
        <v>835</v>
      </c>
      <c r="C388" s="24">
        <v>12</v>
      </c>
      <c r="D388" s="26">
        <v>-8.34</v>
      </c>
      <c r="E388" s="26">
        <v>-0.92</v>
      </c>
      <c r="F388" s="26">
        <v>0.4</v>
      </c>
      <c r="G388" s="26">
        <v>-2.13</v>
      </c>
      <c r="H388" s="26">
        <v>-5.7</v>
      </c>
      <c r="I388" s="26">
        <v>-0.55000000000000004</v>
      </c>
      <c r="J388" s="26">
        <v>6.26</v>
      </c>
      <c r="K388" s="26">
        <v>-3.19</v>
      </c>
      <c r="L388" s="26">
        <v>-1.77</v>
      </c>
      <c r="M388" s="26">
        <v>-1.84</v>
      </c>
      <c r="N388" s="26">
        <v>-12.89</v>
      </c>
      <c r="O388" s="26">
        <v>7.0000000000000007E-2</v>
      </c>
      <c r="P388" s="26">
        <v>2.57</v>
      </c>
      <c r="Q388" s="26">
        <v>-9.31</v>
      </c>
      <c r="R388" s="26">
        <v>-6.21</v>
      </c>
      <c r="S388" s="26">
        <v>-18.36</v>
      </c>
      <c r="T388" s="26">
        <v>0.5</v>
      </c>
      <c r="U388" s="26">
        <v>-4.2699999999999996</v>
      </c>
      <c r="V388" s="26">
        <v>-7.57</v>
      </c>
      <c r="W388" s="26">
        <v>-7.01</v>
      </c>
      <c r="X388" s="26">
        <v>-23.63</v>
      </c>
      <c r="Y388" s="26">
        <v>-4.8899999999999997</v>
      </c>
      <c r="Z388" s="26">
        <v>-4.4800000000000004</v>
      </c>
      <c r="AA388" s="26">
        <v>-4.3099999999999996</v>
      </c>
      <c r="AB388" s="26">
        <v>-9.9600000000000009</v>
      </c>
      <c r="AC388" s="26">
        <v>-5.21</v>
      </c>
      <c r="AD388" s="26">
        <v>0.13</v>
      </c>
      <c r="AE388" s="26">
        <v>1.46</v>
      </c>
      <c r="AF388" s="26">
        <v>-1.4</v>
      </c>
      <c r="AG388" s="27">
        <v>-5.4</v>
      </c>
      <c r="AH388" s="25"/>
      <c r="AI388" s="26">
        <v>0.22</v>
      </c>
    </row>
    <row r="389" spans="1:35" x14ac:dyDescent="0.45">
      <c r="A389" s="24" t="s">
        <v>836</v>
      </c>
      <c r="B389" t="s">
        <v>837</v>
      </c>
      <c r="C389" s="24">
        <v>12</v>
      </c>
      <c r="D389" s="26">
        <v>14.86</v>
      </c>
      <c r="E389" s="26">
        <v>3.89</v>
      </c>
      <c r="F389" s="26">
        <v>2.1</v>
      </c>
      <c r="G389" s="26">
        <v>2.77</v>
      </c>
      <c r="H389" s="26">
        <v>6.1</v>
      </c>
      <c r="I389" s="26">
        <v>11.97</v>
      </c>
      <c r="J389" s="26">
        <v>3.26</v>
      </c>
      <c r="K389" s="26">
        <v>3.98</v>
      </c>
      <c r="L389" s="26">
        <v>3.36</v>
      </c>
      <c r="M389" s="26">
        <v>1.36</v>
      </c>
      <c r="N389" s="26">
        <v>21.5</v>
      </c>
      <c r="O389" s="26">
        <v>8.42</v>
      </c>
      <c r="P389" s="26">
        <v>3.94</v>
      </c>
      <c r="Q389" s="26">
        <v>4.72</v>
      </c>
      <c r="R389" s="26">
        <v>4.42</v>
      </c>
      <c r="S389" s="26">
        <v>27.48</v>
      </c>
      <c r="T389" s="26">
        <v>5.57</v>
      </c>
      <c r="U389" s="26">
        <v>5.75</v>
      </c>
      <c r="V389" s="26">
        <v>8.01</v>
      </c>
      <c r="W389" s="26">
        <v>8.15</v>
      </c>
      <c r="X389" s="26">
        <v>32.36</v>
      </c>
      <c r="Y389" s="26">
        <v>7.25</v>
      </c>
      <c r="Z389" s="26">
        <v>7.62</v>
      </c>
      <c r="AA389" s="26">
        <v>6.78</v>
      </c>
      <c r="AB389" s="26">
        <v>10.72</v>
      </c>
      <c r="AC389" s="26">
        <v>27</v>
      </c>
      <c r="AD389" s="26">
        <v>7.21</v>
      </c>
      <c r="AE389" s="26">
        <v>5.83</v>
      </c>
      <c r="AF389" s="26">
        <v>6.64</v>
      </c>
      <c r="AG389" s="26">
        <v>7.32</v>
      </c>
      <c r="AH389" s="25"/>
      <c r="AI389" s="26">
        <v>5.73</v>
      </c>
    </row>
    <row r="390" spans="1:35" x14ac:dyDescent="0.45">
      <c r="A390" s="24" t="s">
        <v>838</v>
      </c>
      <c r="B390" t="s">
        <v>839</v>
      </c>
      <c r="C390" s="24">
        <v>12</v>
      </c>
      <c r="D390" s="26">
        <v>-17.13</v>
      </c>
      <c r="E390" s="26">
        <v>-0.25</v>
      </c>
      <c r="F390" s="26">
        <v>-18.059999999999999</v>
      </c>
      <c r="G390" s="26">
        <v>-3.55</v>
      </c>
      <c r="H390" s="26">
        <v>4.72</v>
      </c>
      <c r="I390" s="26">
        <v>-2.5099999999999998</v>
      </c>
      <c r="J390" s="26">
        <v>-0.93</v>
      </c>
      <c r="K390" s="26">
        <v>-0.87</v>
      </c>
      <c r="L390" s="26">
        <v>0.31</v>
      </c>
      <c r="M390" s="26">
        <v>-1.03</v>
      </c>
      <c r="N390" s="26">
        <v>2.92</v>
      </c>
      <c r="O390" s="26">
        <v>0.38</v>
      </c>
      <c r="P390" s="26">
        <v>0.48</v>
      </c>
      <c r="Q390" s="26">
        <v>0.18</v>
      </c>
      <c r="R390" s="26">
        <v>1.88</v>
      </c>
      <c r="S390" s="26">
        <v>0.1</v>
      </c>
      <c r="T390" s="26">
        <v>0.9</v>
      </c>
      <c r="U390" s="26">
        <v>1.41</v>
      </c>
      <c r="V390" s="26">
        <v>0.19</v>
      </c>
      <c r="W390" s="26">
        <v>-2.41</v>
      </c>
      <c r="X390" s="26">
        <v>-14.9</v>
      </c>
      <c r="Y390" s="26">
        <v>-0.22</v>
      </c>
      <c r="Z390" s="26">
        <v>-2.66</v>
      </c>
      <c r="AA390" s="26">
        <v>-2.0299999999999998</v>
      </c>
      <c r="AB390" s="26">
        <v>-10.36</v>
      </c>
      <c r="AC390" s="26">
        <v>-16.829999999999998</v>
      </c>
      <c r="AD390" s="26">
        <v>-3.93</v>
      </c>
      <c r="AE390" s="26">
        <v>-1.21</v>
      </c>
      <c r="AF390" s="26">
        <v>-3.6</v>
      </c>
      <c r="AG390" s="26">
        <v>-8.09</v>
      </c>
      <c r="AH390" s="25"/>
      <c r="AI390" s="26">
        <v>-3.01</v>
      </c>
    </row>
    <row r="391" spans="1:35" x14ac:dyDescent="0.45">
      <c r="A391" s="24" t="s">
        <v>840</v>
      </c>
      <c r="B391" t="s">
        <v>841</v>
      </c>
      <c r="C391" s="24">
        <v>12</v>
      </c>
      <c r="D391" s="26">
        <v>26.86</v>
      </c>
      <c r="E391" s="26">
        <v>4.3499999999999996</v>
      </c>
      <c r="F391" s="26">
        <v>12.32</v>
      </c>
      <c r="G391" s="26">
        <v>7.64</v>
      </c>
      <c r="H391" s="26">
        <v>2.5499999999999998</v>
      </c>
      <c r="I391" s="26">
        <v>7.61</v>
      </c>
      <c r="J391" s="26">
        <v>-1.88</v>
      </c>
      <c r="K391" s="26">
        <v>1.69</v>
      </c>
      <c r="L391" s="26">
        <v>-0.93</v>
      </c>
      <c r="M391" s="26">
        <v>8.74</v>
      </c>
      <c r="N391" s="26">
        <v>-0.96</v>
      </c>
      <c r="O391" s="26">
        <v>-3.66</v>
      </c>
      <c r="P391" s="26">
        <v>4.4400000000000004</v>
      </c>
      <c r="Q391" s="26">
        <v>-1.35</v>
      </c>
      <c r="R391" s="26">
        <v>-0.39</v>
      </c>
      <c r="S391" s="26">
        <v>13.1</v>
      </c>
      <c r="T391" s="26">
        <v>4.99</v>
      </c>
      <c r="U391" s="26">
        <v>3.03</v>
      </c>
      <c r="V391" s="26">
        <v>6.27</v>
      </c>
      <c r="W391" s="26">
        <v>-1.19</v>
      </c>
      <c r="X391" s="26">
        <v>37.950000000000003</v>
      </c>
      <c r="Y391" s="26">
        <v>17.63</v>
      </c>
      <c r="Z391" s="26">
        <v>15.99</v>
      </c>
      <c r="AA391" s="26">
        <v>5.98</v>
      </c>
      <c r="AB391" s="26">
        <v>-1.65</v>
      </c>
      <c r="AC391" s="26">
        <v>31.39</v>
      </c>
      <c r="AD391" s="26">
        <v>7.18</v>
      </c>
      <c r="AE391" s="26">
        <v>6.59</v>
      </c>
      <c r="AF391" s="26">
        <v>14.19</v>
      </c>
      <c r="AG391" s="26">
        <v>3.43</v>
      </c>
      <c r="AH391" s="25"/>
      <c r="AI391" s="26">
        <v>-15.97</v>
      </c>
    </row>
    <row r="392" spans="1:35" x14ac:dyDescent="0.45">
      <c r="A392" s="24" t="s">
        <v>842</v>
      </c>
      <c r="B392" t="s">
        <v>843</v>
      </c>
      <c r="C392" s="24">
        <v>12</v>
      </c>
      <c r="D392" s="26">
        <v>8.94</v>
      </c>
      <c r="E392" s="26">
        <v>2.33</v>
      </c>
      <c r="F392" s="26">
        <v>3.1</v>
      </c>
      <c r="G392" s="26">
        <v>2.17</v>
      </c>
      <c r="H392" s="26">
        <v>1.34</v>
      </c>
      <c r="I392" s="27">
        <v>15.39</v>
      </c>
      <c r="J392" s="26">
        <v>3.28</v>
      </c>
      <c r="K392" s="26">
        <v>5.55</v>
      </c>
      <c r="L392" s="26">
        <v>4.13</v>
      </c>
      <c r="M392" s="26">
        <v>2.4300000000000002</v>
      </c>
      <c r="N392" s="26">
        <v>18.12</v>
      </c>
      <c r="O392" s="26">
        <v>4.67</v>
      </c>
      <c r="P392" s="26">
        <v>4.91</v>
      </c>
      <c r="Q392" s="26">
        <v>4.95</v>
      </c>
      <c r="R392" s="26">
        <v>3.59</v>
      </c>
      <c r="S392" s="26">
        <v>18.47</v>
      </c>
      <c r="T392" s="26">
        <v>4.8499999999999996</v>
      </c>
      <c r="U392" s="26">
        <v>5.84</v>
      </c>
      <c r="V392" s="26">
        <v>4.2699999999999996</v>
      </c>
      <c r="W392" s="26">
        <v>3.5</v>
      </c>
      <c r="X392" s="26">
        <v>21.76</v>
      </c>
      <c r="Y392" s="26">
        <v>4.09</v>
      </c>
      <c r="Z392" s="26">
        <v>5.67</v>
      </c>
      <c r="AA392" s="26">
        <v>5.76</v>
      </c>
      <c r="AB392" s="26">
        <v>6.25</v>
      </c>
      <c r="AC392" s="26">
        <v>23.01</v>
      </c>
      <c r="AD392" s="26">
        <v>6.45</v>
      </c>
      <c r="AE392" s="26">
        <v>6.14</v>
      </c>
      <c r="AF392" s="26">
        <v>5.37</v>
      </c>
      <c r="AG392" s="26">
        <v>5.05</v>
      </c>
      <c r="AH392" s="25"/>
      <c r="AI392" s="26">
        <v>6.71</v>
      </c>
    </row>
    <row r="393" spans="1:35" x14ac:dyDescent="0.45">
      <c r="A393" s="24" t="s">
        <v>844</v>
      </c>
      <c r="B393" t="s">
        <v>845</v>
      </c>
      <c r="C393" s="24">
        <v>12</v>
      </c>
      <c r="D393" s="26">
        <v>3.65</v>
      </c>
      <c r="E393" s="26">
        <v>0.56999999999999995</v>
      </c>
      <c r="F393" s="26">
        <v>7.64</v>
      </c>
      <c r="G393" s="27">
        <v>-1.04</v>
      </c>
      <c r="H393" s="26">
        <v>-3.53</v>
      </c>
      <c r="I393" s="26">
        <v>-18.010000000000002</v>
      </c>
      <c r="J393" s="26">
        <v>0.15</v>
      </c>
      <c r="K393" s="26">
        <v>0.01</v>
      </c>
      <c r="L393" s="26">
        <v>-0.19</v>
      </c>
      <c r="M393" s="26">
        <v>-17.98</v>
      </c>
      <c r="N393" s="26">
        <v>1.31</v>
      </c>
      <c r="O393" s="26">
        <v>-2.9</v>
      </c>
      <c r="P393" s="26">
        <v>16.48</v>
      </c>
      <c r="Q393" s="26">
        <v>-6.23</v>
      </c>
      <c r="R393" s="26">
        <v>-6.04</v>
      </c>
      <c r="S393" s="26">
        <v>-37.58</v>
      </c>
      <c r="T393" s="26">
        <v>-5.54</v>
      </c>
      <c r="U393" s="26">
        <v>1.1399999999999999</v>
      </c>
      <c r="V393" s="26">
        <v>-7.6</v>
      </c>
      <c r="W393" s="26">
        <v>-25.57</v>
      </c>
      <c r="X393" s="26">
        <v>-1.32</v>
      </c>
      <c r="Y393" s="26">
        <v>-1.99</v>
      </c>
      <c r="Z393" s="26">
        <v>-6.82</v>
      </c>
      <c r="AA393" s="26">
        <v>-2.1800000000000002</v>
      </c>
      <c r="AB393" s="26">
        <v>9.67</v>
      </c>
      <c r="AC393" s="26">
        <v>-2.46</v>
      </c>
      <c r="AD393" s="26">
        <v>1.64</v>
      </c>
      <c r="AE393" s="26">
        <v>1.9</v>
      </c>
      <c r="AF393" s="26">
        <v>-0.72</v>
      </c>
      <c r="AG393" s="26">
        <v>-5.29</v>
      </c>
      <c r="AH393" s="25"/>
      <c r="AI393" s="26">
        <v>-1.35</v>
      </c>
    </row>
    <row r="394" spans="1:35" x14ac:dyDescent="0.45">
      <c r="A394" s="24" t="s">
        <v>846</v>
      </c>
      <c r="B394" t="s">
        <v>847</v>
      </c>
      <c r="C394" s="24">
        <v>12</v>
      </c>
      <c r="D394" s="27">
        <v>309.08</v>
      </c>
      <c r="E394" s="26">
        <v>64.75</v>
      </c>
      <c r="F394" s="26">
        <v>148.11000000000001</v>
      </c>
      <c r="G394" s="26">
        <v>190.56</v>
      </c>
      <c r="H394" s="26">
        <v>-94.35</v>
      </c>
      <c r="I394" s="27">
        <v>619.04999999999995</v>
      </c>
      <c r="J394" s="26">
        <v>386.4</v>
      </c>
      <c r="K394" s="26">
        <v>222.99</v>
      </c>
      <c r="L394" s="26">
        <v>193.75</v>
      </c>
      <c r="M394" s="26">
        <v>-184.09</v>
      </c>
      <c r="N394" s="27">
        <v>359.15</v>
      </c>
      <c r="O394" s="26">
        <v>100.91</v>
      </c>
      <c r="P394" s="26">
        <v>239.04</v>
      </c>
      <c r="Q394" s="26">
        <v>137.04</v>
      </c>
      <c r="R394" s="26">
        <v>-117.84</v>
      </c>
      <c r="S394" s="26">
        <v>-141.04</v>
      </c>
      <c r="T394" s="26">
        <v>116.25</v>
      </c>
      <c r="U394" s="26">
        <v>11.36</v>
      </c>
      <c r="V394" s="26">
        <v>7.98</v>
      </c>
      <c r="W394" s="26">
        <v>-276.63</v>
      </c>
      <c r="X394" s="27">
        <v>-1404.4</v>
      </c>
      <c r="Y394" s="27">
        <v>-457.81</v>
      </c>
      <c r="Z394" s="27">
        <v>-367.94</v>
      </c>
      <c r="AA394" s="27">
        <v>-400.54</v>
      </c>
      <c r="AB394" s="27">
        <v>-178.11</v>
      </c>
      <c r="AC394" s="27">
        <v>-650.44000000000005</v>
      </c>
      <c r="AD394" s="27">
        <v>-44.47</v>
      </c>
      <c r="AE394" s="27">
        <v>-201.6</v>
      </c>
      <c r="AF394" s="27">
        <v>-12.06</v>
      </c>
      <c r="AG394" s="27">
        <v>-392.32</v>
      </c>
      <c r="AH394" s="25">
        <v>406.84</v>
      </c>
      <c r="AI394" s="27">
        <v>-48.91</v>
      </c>
    </row>
    <row r="395" spans="1:35" x14ac:dyDescent="0.45">
      <c r="A395" s="24" t="s">
        <v>848</v>
      </c>
      <c r="B395" t="s">
        <v>849</v>
      </c>
      <c r="C395" s="24">
        <v>12</v>
      </c>
      <c r="D395" s="27">
        <v>-88.79</v>
      </c>
      <c r="E395" s="26">
        <v>-0.18</v>
      </c>
      <c r="F395" s="26">
        <v>-1.55</v>
      </c>
      <c r="G395" s="26">
        <v>14.07</v>
      </c>
      <c r="H395" s="26">
        <v>-114.75</v>
      </c>
      <c r="I395" s="27">
        <v>45.34</v>
      </c>
      <c r="J395" s="26">
        <v>20.8</v>
      </c>
      <c r="K395" s="26">
        <v>13.04</v>
      </c>
      <c r="L395" s="26">
        <v>18.61</v>
      </c>
      <c r="M395" s="26">
        <v>-7.12</v>
      </c>
      <c r="N395" s="26">
        <v>85.71</v>
      </c>
      <c r="O395" s="26">
        <v>15.61</v>
      </c>
      <c r="P395" s="26">
        <v>26.67</v>
      </c>
      <c r="Q395" s="26">
        <v>34.08</v>
      </c>
      <c r="R395" s="26">
        <v>9.35</v>
      </c>
      <c r="S395" s="26">
        <v>152.65</v>
      </c>
      <c r="T395" s="26">
        <v>36.6</v>
      </c>
      <c r="U395" s="26">
        <v>65.27</v>
      </c>
      <c r="V395" s="26">
        <v>25.91</v>
      </c>
      <c r="W395" s="26">
        <v>24.86</v>
      </c>
      <c r="X395" s="26">
        <v>129.09</v>
      </c>
      <c r="Y395" s="26">
        <v>38.380000000000003</v>
      </c>
      <c r="Z395" s="26">
        <v>34.869999999999997</v>
      </c>
      <c r="AA395" s="26">
        <v>20.309999999999999</v>
      </c>
      <c r="AB395" s="26">
        <v>35.54</v>
      </c>
      <c r="AC395" s="26">
        <v>68.33</v>
      </c>
      <c r="AD395" s="26">
        <v>16.739999999999998</v>
      </c>
      <c r="AE395" s="26">
        <v>13.9</v>
      </c>
      <c r="AF395" s="26">
        <v>32.869999999999997</v>
      </c>
      <c r="AG395" s="26">
        <v>4.82</v>
      </c>
      <c r="AH395" s="25">
        <v>80.5</v>
      </c>
      <c r="AI395" s="26">
        <v>21.76</v>
      </c>
    </row>
    <row r="396" spans="1:35" x14ac:dyDescent="0.45">
      <c r="A396" s="24" t="s">
        <v>850</v>
      </c>
      <c r="B396" t="s">
        <v>851</v>
      </c>
      <c r="C396" s="24">
        <v>12</v>
      </c>
      <c r="D396" s="26">
        <v>104.86</v>
      </c>
      <c r="E396" s="26">
        <v>30.44</v>
      </c>
      <c r="F396" s="26">
        <v>18.149999999999999</v>
      </c>
      <c r="G396" s="26">
        <v>38.54</v>
      </c>
      <c r="H396" s="26">
        <v>17.73</v>
      </c>
      <c r="I396" s="26">
        <v>220.79</v>
      </c>
      <c r="J396" s="26">
        <v>37.25</v>
      </c>
      <c r="K396" s="26">
        <v>38.229999999999997</v>
      </c>
      <c r="L396" s="26">
        <v>70.349999999999994</v>
      </c>
      <c r="M396" s="26">
        <v>74.959999999999994</v>
      </c>
      <c r="N396" s="26">
        <v>440.84</v>
      </c>
      <c r="O396" s="26">
        <v>68.14</v>
      </c>
      <c r="P396" s="26">
        <v>102.02</v>
      </c>
      <c r="Q396" s="26">
        <v>139.54</v>
      </c>
      <c r="R396" s="26">
        <v>131.13999999999999</v>
      </c>
      <c r="S396" s="26">
        <v>371.73</v>
      </c>
      <c r="T396" s="26">
        <v>96.85</v>
      </c>
      <c r="U396" s="26">
        <v>94.65</v>
      </c>
      <c r="V396" s="27">
        <v>92.81</v>
      </c>
      <c r="W396" s="26">
        <v>87.42</v>
      </c>
      <c r="X396" s="26">
        <v>333.96</v>
      </c>
      <c r="Y396" s="26">
        <v>72.25</v>
      </c>
      <c r="Z396" s="26">
        <v>126.36</v>
      </c>
      <c r="AA396" s="26">
        <v>52.28</v>
      </c>
      <c r="AB396" s="26">
        <v>83.07</v>
      </c>
      <c r="AC396" s="26">
        <v>367.68</v>
      </c>
      <c r="AD396" s="26">
        <v>69.62</v>
      </c>
      <c r="AE396" s="26">
        <v>65.010000000000005</v>
      </c>
      <c r="AF396" s="26">
        <v>106.68</v>
      </c>
      <c r="AG396" s="26">
        <v>126.37</v>
      </c>
      <c r="AH396" s="25"/>
      <c r="AI396" s="26">
        <v>96.75</v>
      </c>
    </row>
    <row r="397" spans="1:35" x14ac:dyDescent="0.45">
      <c r="A397" s="24" t="s">
        <v>852</v>
      </c>
      <c r="B397" t="s">
        <v>853</v>
      </c>
      <c r="C397" s="24">
        <v>12</v>
      </c>
      <c r="D397" s="26">
        <v>1.48</v>
      </c>
      <c r="E397" s="26">
        <v>-1.8</v>
      </c>
      <c r="F397" s="26">
        <v>1.42</v>
      </c>
      <c r="G397" s="26">
        <v>0.48</v>
      </c>
      <c r="H397" s="26">
        <v>1.37</v>
      </c>
      <c r="I397" s="26">
        <v>5.68</v>
      </c>
      <c r="J397" s="26">
        <v>2.98</v>
      </c>
      <c r="K397" s="27">
        <v>2.98</v>
      </c>
      <c r="L397" s="26">
        <v>0.42</v>
      </c>
      <c r="M397" s="26">
        <v>-0.7</v>
      </c>
      <c r="N397" s="26">
        <v>0.81</v>
      </c>
      <c r="O397" s="26">
        <v>1.33</v>
      </c>
      <c r="P397" s="26">
        <v>2.35</v>
      </c>
      <c r="Q397" s="26">
        <v>0.56000000000000005</v>
      </c>
      <c r="R397" s="26">
        <v>-3.43</v>
      </c>
      <c r="S397" s="26">
        <v>-14.73</v>
      </c>
      <c r="T397" s="26">
        <v>0.59</v>
      </c>
      <c r="U397" s="26">
        <v>0.66</v>
      </c>
      <c r="V397" s="26">
        <v>2.58</v>
      </c>
      <c r="W397" s="26">
        <v>-18.559999999999999</v>
      </c>
      <c r="X397" s="26">
        <v>5.51</v>
      </c>
      <c r="Y397" s="26">
        <v>1.08</v>
      </c>
      <c r="Z397" s="26">
        <v>-0.26</v>
      </c>
      <c r="AA397" s="26">
        <v>0.64</v>
      </c>
      <c r="AB397" s="26">
        <v>4.04</v>
      </c>
      <c r="AC397" s="26">
        <v>-21.79</v>
      </c>
      <c r="AD397" s="26">
        <v>-0.97</v>
      </c>
      <c r="AE397" s="26">
        <v>-27.14</v>
      </c>
      <c r="AF397" s="26">
        <v>9.3699999999999992</v>
      </c>
      <c r="AG397" s="26">
        <v>-3.05</v>
      </c>
      <c r="AH397" s="25"/>
      <c r="AI397" s="26">
        <v>-0.56000000000000005</v>
      </c>
    </row>
    <row r="398" spans="1:35" x14ac:dyDescent="0.45">
      <c r="A398" s="24" t="s">
        <v>854</v>
      </c>
      <c r="B398" t="s">
        <v>855</v>
      </c>
      <c r="C398" s="24">
        <v>12</v>
      </c>
      <c r="D398" s="27">
        <v>-246.15</v>
      </c>
      <c r="E398" s="27">
        <v>-56.01</v>
      </c>
      <c r="F398" s="27">
        <v>-36.82</v>
      </c>
      <c r="G398" s="27">
        <v>6.72</v>
      </c>
      <c r="H398" s="27">
        <v>-160.04</v>
      </c>
      <c r="I398" s="27">
        <v>647.65</v>
      </c>
      <c r="J398" s="27">
        <v>38</v>
      </c>
      <c r="K398" s="27">
        <v>144.26</v>
      </c>
      <c r="L398" s="27">
        <v>177.8</v>
      </c>
      <c r="M398" s="27">
        <v>287.58</v>
      </c>
      <c r="N398" s="27">
        <v>880.29</v>
      </c>
      <c r="O398" s="27">
        <v>134.5</v>
      </c>
      <c r="P398" s="27">
        <v>146.79</v>
      </c>
      <c r="Q398" s="27">
        <v>236.96</v>
      </c>
      <c r="R398" s="27">
        <v>362.04</v>
      </c>
      <c r="S398" s="27">
        <v>713.51</v>
      </c>
      <c r="T398" s="27">
        <v>213.17</v>
      </c>
      <c r="U398" s="27">
        <v>390.96</v>
      </c>
      <c r="V398" s="27">
        <v>113.13</v>
      </c>
      <c r="W398" s="27">
        <v>-3.75</v>
      </c>
      <c r="X398" s="27">
        <v>97.67</v>
      </c>
      <c r="Y398" s="27">
        <v>175.02</v>
      </c>
      <c r="Z398" s="27">
        <v>16.52</v>
      </c>
      <c r="AA398" s="27">
        <v>-21.24</v>
      </c>
      <c r="AB398" s="27">
        <v>-72.62</v>
      </c>
      <c r="AC398" s="27">
        <v>-89.88</v>
      </c>
      <c r="AD398" s="27">
        <v>-2.2200000000000002</v>
      </c>
      <c r="AE398" s="27">
        <v>-76.62</v>
      </c>
      <c r="AF398" s="27">
        <v>-36.409999999999997</v>
      </c>
      <c r="AG398" s="27">
        <v>25.37</v>
      </c>
      <c r="AH398" s="25">
        <v>216.52</v>
      </c>
      <c r="AI398" s="27">
        <v>0.16</v>
      </c>
    </row>
    <row r="399" spans="1:35" x14ac:dyDescent="0.45">
      <c r="A399" s="24" t="s">
        <v>856</v>
      </c>
      <c r="B399" t="s">
        <v>857</v>
      </c>
      <c r="C399" s="24">
        <v>12</v>
      </c>
      <c r="D399" s="26">
        <v>11.55</v>
      </c>
      <c r="E399" s="26">
        <v>6.86</v>
      </c>
      <c r="F399" s="26">
        <v>-5.27</v>
      </c>
      <c r="G399" s="26">
        <v>5.5</v>
      </c>
      <c r="H399" s="26">
        <v>4.47</v>
      </c>
      <c r="I399" s="26">
        <v>18.62</v>
      </c>
      <c r="J399" s="26">
        <v>8.99</v>
      </c>
      <c r="K399" s="26">
        <v>3.75</v>
      </c>
      <c r="L399" s="26">
        <v>2.12</v>
      </c>
      <c r="M399" s="26">
        <v>3.76</v>
      </c>
      <c r="N399" s="26">
        <v>33.340000000000003</v>
      </c>
      <c r="O399" s="26">
        <v>6.99</v>
      </c>
      <c r="P399" s="26">
        <v>7.59</v>
      </c>
      <c r="Q399" s="26">
        <v>19.47</v>
      </c>
      <c r="R399" s="26">
        <v>-0.71</v>
      </c>
      <c r="S399" s="26">
        <v>47.17</v>
      </c>
      <c r="T399" s="26">
        <v>8.94</v>
      </c>
      <c r="U399" s="26">
        <v>21.57</v>
      </c>
      <c r="V399" s="26">
        <v>13.91</v>
      </c>
      <c r="W399" s="26">
        <v>2.75</v>
      </c>
      <c r="X399" s="26">
        <v>44.72</v>
      </c>
      <c r="Y399" s="26">
        <v>12.45</v>
      </c>
      <c r="Z399" s="26">
        <v>15.45</v>
      </c>
      <c r="AA399" s="26">
        <v>6.73</v>
      </c>
      <c r="AB399" s="26">
        <v>10.09</v>
      </c>
      <c r="AC399" s="26">
        <v>20.85</v>
      </c>
      <c r="AD399" s="26">
        <v>13.62</v>
      </c>
      <c r="AE399" s="26">
        <v>2.75</v>
      </c>
      <c r="AF399" s="26">
        <v>3.37</v>
      </c>
      <c r="AG399" s="26">
        <v>1.1100000000000001</v>
      </c>
      <c r="AH399" s="25"/>
      <c r="AI399" s="26">
        <v>8.7799999999999994</v>
      </c>
    </row>
    <row r="400" spans="1:35" x14ac:dyDescent="0.45">
      <c r="A400" s="24" t="s">
        <v>858</v>
      </c>
      <c r="B400" t="s">
        <v>859</v>
      </c>
      <c r="C400" s="24">
        <v>12</v>
      </c>
      <c r="D400" s="26">
        <v>85.18</v>
      </c>
      <c r="E400" s="26">
        <v>21.68</v>
      </c>
      <c r="F400" s="27">
        <v>24.22</v>
      </c>
      <c r="G400" s="26">
        <v>18.79</v>
      </c>
      <c r="H400" s="26">
        <v>20.48</v>
      </c>
      <c r="I400" s="26">
        <v>84.74</v>
      </c>
      <c r="J400" s="26">
        <v>15.2</v>
      </c>
      <c r="K400" s="26">
        <v>37.26</v>
      </c>
      <c r="L400" s="26">
        <v>8.09</v>
      </c>
      <c r="M400" s="26">
        <v>24.18</v>
      </c>
      <c r="N400" s="26">
        <v>90.3</v>
      </c>
      <c r="O400" s="26">
        <v>33.299999999999997</v>
      </c>
      <c r="P400" s="26">
        <v>26.87</v>
      </c>
      <c r="Q400" s="26">
        <v>13.78</v>
      </c>
      <c r="R400" s="26">
        <v>16.350000000000001</v>
      </c>
      <c r="S400" s="26">
        <v>205.96</v>
      </c>
      <c r="T400" s="26">
        <v>50.51</v>
      </c>
      <c r="U400" s="26">
        <v>72.94</v>
      </c>
      <c r="V400" s="26">
        <v>40.51</v>
      </c>
      <c r="W400" s="26">
        <v>42</v>
      </c>
      <c r="X400" s="26">
        <v>238.72</v>
      </c>
      <c r="Y400" s="26">
        <v>78.400000000000006</v>
      </c>
      <c r="Z400" s="26">
        <v>64.08</v>
      </c>
      <c r="AA400" s="26">
        <v>33.6</v>
      </c>
      <c r="AB400" s="26">
        <v>62.63</v>
      </c>
      <c r="AC400" s="26">
        <v>286.62</v>
      </c>
      <c r="AD400" s="26">
        <v>69.87</v>
      </c>
      <c r="AE400" s="26">
        <v>67.05</v>
      </c>
      <c r="AF400" s="26">
        <v>66.42</v>
      </c>
      <c r="AG400" s="26">
        <v>83.28</v>
      </c>
      <c r="AH400" s="25">
        <v>506.58</v>
      </c>
      <c r="AI400" s="26">
        <v>120.51</v>
      </c>
    </row>
    <row r="401" spans="1:35" x14ac:dyDescent="0.45">
      <c r="A401" s="24" t="s">
        <v>860</v>
      </c>
      <c r="B401" t="s">
        <v>861</v>
      </c>
      <c r="C401" s="24">
        <v>12</v>
      </c>
      <c r="D401" s="26">
        <v>572.96</v>
      </c>
      <c r="E401" s="26">
        <v>137.79</v>
      </c>
      <c r="F401" s="26">
        <v>115.21</v>
      </c>
      <c r="G401" s="26">
        <v>167.99</v>
      </c>
      <c r="H401" s="26">
        <v>151.97</v>
      </c>
      <c r="I401" s="26">
        <v>806.79</v>
      </c>
      <c r="J401" s="26">
        <v>209.55</v>
      </c>
      <c r="K401" s="26">
        <v>193.73</v>
      </c>
      <c r="L401" s="26">
        <v>199.32</v>
      </c>
      <c r="M401" s="26">
        <v>204.2</v>
      </c>
      <c r="N401" s="26">
        <v>780.61</v>
      </c>
      <c r="O401" s="27">
        <v>157.84</v>
      </c>
      <c r="P401" s="26">
        <v>290.75</v>
      </c>
      <c r="Q401" s="26">
        <v>73.77</v>
      </c>
      <c r="R401" s="26">
        <v>258.26</v>
      </c>
      <c r="S401" s="26">
        <v>527.26</v>
      </c>
      <c r="T401" s="26">
        <v>139.85</v>
      </c>
      <c r="U401" s="26">
        <v>120.54</v>
      </c>
      <c r="V401" s="26">
        <v>77.069999999999993</v>
      </c>
      <c r="W401" s="26">
        <v>189.8</v>
      </c>
      <c r="X401" s="26">
        <v>190.93</v>
      </c>
      <c r="Y401" s="26">
        <v>106.83</v>
      </c>
      <c r="Z401" s="26">
        <v>176.65</v>
      </c>
      <c r="AA401" s="26">
        <v>156.27000000000001</v>
      </c>
      <c r="AB401" s="26">
        <v>-248.82</v>
      </c>
      <c r="AC401" s="26">
        <v>775.02</v>
      </c>
      <c r="AD401" s="26">
        <v>162.52000000000001</v>
      </c>
      <c r="AE401" s="26">
        <v>331.07</v>
      </c>
      <c r="AF401" s="26">
        <v>72.209999999999994</v>
      </c>
      <c r="AG401" s="26">
        <v>209.22</v>
      </c>
      <c r="AH401" s="26">
        <v>1274.6600000000001</v>
      </c>
      <c r="AI401" s="26">
        <v>354.6</v>
      </c>
    </row>
    <row r="402" spans="1:35" x14ac:dyDescent="0.45">
      <c r="A402" s="24" t="s">
        <v>862</v>
      </c>
      <c r="B402" t="s">
        <v>863</v>
      </c>
      <c r="C402" s="24">
        <v>12</v>
      </c>
      <c r="D402" s="26">
        <v>-1482.45</v>
      </c>
      <c r="E402" s="26">
        <v>-224.82</v>
      </c>
      <c r="F402" s="26">
        <v>-701.02</v>
      </c>
      <c r="G402" s="26">
        <v>-5.54</v>
      </c>
      <c r="H402" s="26">
        <v>-551.05999999999995</v>
      </c>
      <c r="I402" s="26">
        <v>-1445.07</v>
      </c>
      <c r="J402" s="26">
        <v>-534.21</v>
      </c>
      <c r="K402" s="26">
        <v>-445.91</v>
      </c>
      <c r="L402" s="26">
        <v>-121.96</v>
      </c>
      <c r="M402" s="26">
        <v>-342.99</v>
      </c>
      <c r="N402" s="26">
        <v>-619.44000000000005</v>
      </c>
      <c r="O402" s="26">
        <v>-103.04</v>
      </c>
      <c r="P402" s="26">
        <v>-37.03</v>
      </c>
      <c r="Q402" s="26">
        <v>-198.98</v>
      </c>
      <c r="R402" s="26">
        <v>-280.38</v>
      </c>
      <c r="S402" s="26">
        <v>-148.27000000000001</v>
      </c>
      <c r="T402" s="27">
        <v>11.42</v>
      </c>
      <c r="U402" s="27">
        <v>25.6</v>
      </c>
      <c r="V402" s="27">
        <v>38.1</v>
      </c>
      <c r="W402" s="26">
        <v>-223.4</v>
      </c>
      <c r="X402" s="26">
        <v>63.88</v>
      </c>
      <c r="Y402" s="27">
        <v>9.9499999999999993</v>
      </c>
      <c r="Z402" s="27">
        <v>76.56</v>
      </c>
      <c r="AA402" s="26">
        <v>73.98</v>
      </c>
      <c r="AB402" s="26">
        <v>-96.61</v>
      </c>
      <c r="AC402" s="26">
        <v>545.54</v>
      </c>
      <c r="AD402" s="26">
        <v>92.1</v>
      </c>
      <c r="AE402" s="26">
        <v>214.11</v>
      </c>
      <c r="AF402" s="26">
        <v>142.01</v>
      </c>
      <c r="AG402" s="26">
        <v>97.32</v>
      </c>
      <c r="AH402" s="26">
        <v>1066.29</v>
      </c>
      <c r="AI402" s="26">
        <v>101.58</v>
      </c>
    </row>
    <row r="403" spans="1:35" x14ac:dyDescent="0.45">
      <c r="A403" s="24" t="s">
        <v>864</v>
      </c>
      <c r="B403" t="s">
        <v>865</v>
      </c>
      <c r="C403" s="24">
        <v>12</v>
      </c>
      <c r="D403" s="26">
        <v>-27.4</v>
      </c>
      <c r="E403" s="26">
        <v>-2.2799999999999998</v>
      </c>
      <c r="F403" s="26">
        <v>-7.83</v>
      </c>
      <c r="G403" s="26">
        <v>-6.96</v>
      </c>
      <c r="H403" s="26">
        <v>-10.33</v>
      </c>
      <c r="I403" s="26">
        <v>-49.11</v>
      </c>
      <c r="J403" s="26">
        <v>-4.87</v>
      </c>
      <c r="K403" s="26">
        <v>-0.11</v>
      </c>
      <c r="L403" s="26">
        <v>-3.14</v>
      </c>
      <c r="M403" s="26">
        <v>-41</v>
      </c>
      <c r="N403" s="26">
        <v>-3.08</v>
      </c>
      <c r="O403" s="26">
        <v>-1.58</v>
      </c>
      <c r="P403" s="26">
        <v>-0.74</v>
      </c>
      <c r="Q403" s="26">
        <v>-0.87</v>
      </c>
      <c r="R403" s="26">
        <v>0.11</v>
      </c>
      <c r="S403" s="26">
        <v>-29.46</v>
      </c>
      <c r="T403" s="26">
        <v>3.66</v>
      </c>
      <c r="U403" s="26">
        <v>-4.38</v>
      </c>
      <c r="V403" s="26">
        <v>-10.99</v>
      </c>
      <c r="W403" s="26">
        <v>-17.739999999999998</v>
      </c>
      <c r="X403" s="26">
        <v>-56.04</v>
      </c>
      <c r="Y403" s="27">
        <v>-10.44</v>
      </c>
      <c r="Z403" s="26">
        <v>-7.96</v>
      </c>
      <c r="AA403" s="26">
        <v>-6.69</v>
      </c>
      <c r="AB403" s="26">
        <v>-30.94</v>
      </c>
      <c r="AC403" s="26">
        <v>-27.97</v>
      </c>
      <c r="AD403" s="26">
        <v>-7.03</v>
      </c>
      <c r="AE403" s="26">
        <v>-1.08</v>
      </c>
      <c r="AF403" s="26">
        <v>-8.19</v>
      </c>
      <c r="AG403" s="26">
        <v>-11.67</v>
      </c>
      <c r="AH403" s="25"/>
      <c r="AI403" s="26">
        <v>-3.67</v>
      </c>
    </row>
    <row r="404" spans="1:35" x14ac:dyDescent="0.45">
      <c r="A404" s="24" t="s">
        <v>866</v>
      </c>
      <c r="B404" t="s">
        <v>867</v>
      </c>
      <c r="C404" s="24">
        <v>12</v>
      </c>
      <c r="D404" s="26">
        <v>11.75</v>
      </c>
      <c r="E404" s="26">
        <v>2.9</v>
      </c>
      <c r="F404" s="26">
        <v>3.2</v>
      </c>
      <c r="G404" s="26">
        <v>2.9</v>
      </c>
      <c r="H404" s="26">
        <v>2.75</v>
      </c>
      <c r="I404" s="26">
        <v>11.86</v>
      </c>
      <c r="J404" s="26">
        <v>4.6500000000000004</v>
      </c>
      <c r="K404" s="26">
        <v>2.89</v>
      </c>
      <c r="L404" s="26">
        <v>2.44</v>
      </c>
      <c r="M404" s="27">
        <v>1.89</v>
      </c>
      <c r="N404" s="26">
        <v>8.5500000000000007</v>
      </c>
      <c r="O404" s="26">
        <v>2.5099999999999998</v>
      </c>
      <c r="P404" s="26">
        <v>2.62</v>
      </c>
      <c r="Q404" s="26">
        <v>3.81</v>
      </c>
      <c r="R404" s="26">
        <v>-0.39</v>
      </c>
      <c r="S404" s="26">
        <v>13.18</v>
      </c>
      <c r="T404" s="26">
        <v>4.22</v>
      </c>
      <c r="U404" s="26">
        <v>4.6399999999999997</v>
      </c>
      <c r="V404" s="26">
        <v>3.4</v>
      </c>
      <c r="W404" s="26">
        <v>0.92</v>
      </c>
      <c r="X404" s="26">
        <v>10.55</v>
      </c>
      <c r="Y404" s="26">
        <v>3.45</v>
      </c>
      <c r="Z404" s="26">
        <v>2.83</v>
      </c>
      <c r="AA404" s="26">
        <v>1.49</v>
      </c>
      <c r="AB404" s="26">
        <v>2.79</v>
      </c>
      <c r="AC404" s="26">
        <v>12.2</v>
      </c>
      <c r="AD404" s="26">
        <v>3.16</v>
      </c>
      <c r="AE404" s="26">
        <v>1.79</v>
      </c>
      <c r="AF404" s="26">
        <v>3.72</v>
      </c>
      <c r="AG404" s="26">
        <v>3.53</v>
      </c>
      <c r="AH404" s="25"/>
      <c r="AI404" s="26">
        <v>4.92</v>
      </c>
    </row>
    <row r="405" spans="1:35" x14ac:dyDescent="0.45">
      <c r="A405" s="24" t="s">
        <v>868</v>
      </c>
      <c r="B405" t="s">
        <v>869</v>
      </c>
      <c r="C405" s="24">
        <v>12</v>
      </c>
      <c r="D405" s="26">
        <v>-15.25</v>
      </c>
      <c r="E405" s="26">
        <v>-0.99</v>
      </c>
      <c r="F405" s="26">
        <v>-0.73</v>
      </c>
      <c r="G405" s="26">
        <v>2.0299999999999998</v>
      </c>
      <c r="H405" s="26">
        <v>-16.29</v>
      </c>
      <c r="I405" s="26">
        <v>-1.82</v>
      </c>
      <c r="J405" s="26">
        <v>-3.01</v>
      </c>
      <c r="K405" s="26">
        <v>-2.8</v>
      </c>
      <c r="L405" s="26">
        <v>1.61</v>
      </c>
      <c r="M405" s="26">
        <v>2.38</v>
      </c>
      <c r="N405" s="26">
        <v>12.02</v>
      </c>
      <c r="O405" s="27">
        <v>-0.17</v>
      </c>
      <c r="P405" s="26">
        <v>-3.1</v>
      </c>
      <c r="Q405" s="26">
        <v>2.04</v>
      </c>
      <c r="R405" s="26">
        <v>13.25</v>
      </c>
      <c r="S405" s="26">
        <v>5.43</v>
      </c>
      <c r="T405" s="26">
        <v>3.62</v>
      </c>
      <c r="U405" s="26">
        <v>-2.08</v>
      </c>
      <c r="V405" s="26">
        <v>4.8600000000000003</v>
      </c>
      <c r="W405" s="26">
        <v>-0.97</v>
      </c>
      <c r="X405" s="26">
        <v>11.66</v>
      </c>
      <c r="Y405" s="26">
        <v>-1.17</v>
      </c>
      <c r="Z405" s="26">
        <v>-0.05</v>
      </c>
      <c r="AA405" s="26">
        <v>4.26</v>
      </c>
      <c r="AB405" s="26">
        <v>8.6199999999999992</v>
      </c>
      <c r="AC405" s="26">
        <v>23.02</v>
      </c>
      <c r="AD405" s="26">
        <v>1.17</v>
      </c>
      <c r="AE405" s="26">
        <v>-4.58</v>
      </c>
      <c r="AF405" s="26">
        <v>7.33</v>
      </c>
      <c r="AG405" s="26">
        <v>19.100000000000001</v>
      </c>
      <c r="AH405" s="25">
        <v>37.4</v>
      </c>
      <c r="AI405" s="26">
        <v>11.05</v>
      </c>
    </row>
    <row r="406" spans="1:35" x14ac:dyDescent="0.45">
      <c r="A406" s="24" t="s">
        <v>870</v>
      </c>
      <c r="B406" t="s">
        <v>871</v>
      </c>
      <c r="C406" s="24">
        <v>12</v>
      </c>
      <c r="D406" s="26">
        <v>1.76</v>
      </c>
      <c r="E406" s="26">
        <v>-1.44</v>
      </c>
      <c r="F406" s="26">
        <v>-1.64</v>
      </c>
      <c r="G406" s="26">
        <v>-0.04</v>
      </c>
      <c r="H406" s="26">
        <v>4.88</v>
      </c>
      <c r="I406" s="26">
        <v>-3.21</v>
      </c>
      <c r="J406" s="26">
        <v>-4</v>
      </c>
      <c r="K406" s="26">
        <v>-0.04</v>
      </c>
      <c r="L406" s="26">
        <v>-0.38</v>
      </c>
      <c r="M406" s="26">
        <v>1.2</v>
      </c>
      <c r="N406" s="26">
        <v>-3.33</v>
      </c>
      <c r="O406" s="26">
        <v>-1.22</v>
      </c>
      <c r="P406" s="26">
        <v>-1.73</v>
      </c>
      <c r="Q406" s="26">
        <v>0.01</v>
      </c>
      <c r="R406" s="26">
        <v>-0.38</v>
      </c>
      <c r="S406" s="26">
        <v>1.94</v>
      </c>
      <c r="T406" s="26">
        <v>-0.24</v>
      </c>
      <c r="U406" s="26">
        <v>-0.33</v>
      </c>
      <c r="V406" s="26">
        <v>2.29</v>
      </c>
      <c r="W406" s="26">
        <v>0.22</v>
      </c>
      <c r="X406" s="26">
        <v>-22.17</v>
      </c>
      <c r="Y406" s="26">
        <v>-1.39</v>
      </c>
      <c r="Z406" s="26">
        <v>-3.9</v>
      </c>
      <c r="AA406" s="26">
        <v>-0.3</v>
      </c>
      <c r="AB406" s="26">
        <v>-16.579999999999998</v>
      </c>
      <c r="AC406" s="26">
        <v>7.59</v>
      </c>
      <c r="AD406" s="26">
        <v>-3.08</v>
      </c>
      <c r="AE406" s="26">
        <v>4.9400000000000004</v>
      </c>
      <c r="AF406" s="26">
        <v>7</v>
      </c>
      <c r="AG406" s="26">
        <v>-1.27</v>
      </c>
      <c r="AH406" s="25"/>
      <c r="AI406" s="26">
        <v>-2.17</v>
      </c>
    </row>
    <row r="407" spans="1:35" x14ac:dyDescent="0.45">
      <c r="A407" s="24" t="s">
        <v>872</v>
      </c>
      <c r="B407" t="s">
        <v>873</v>
      </c>
      <c r="C407" s="24">
        <v>12</v>
      </c>
      <c r="D407" s="26">
        <v>0.77</v>
      </c>
      <c r="E407" s="26">
        <v>-1.28</v>
      </c>
      <c r="F407" s="26">
        <v>0.09</v>
      </c>
      <c r="G407" s="26">
        <v>-0.11</v>
      </c>
      <c r="H407" s="26">
        <v>2.0699999999999998</v>
      </c>
      <c r="I407" s="26">
        <v>6.15</v>
      </c>
      <c r="J407" s="26">
        <v>1.47</v>
      </c>
      <c r="K407" s="26">
        <v>2.4300000000000002</v>
      </c>
      <c r="L407" s="26">
        <v>0.55000000000000004</v>
      </c>
      <c r="M407" s="26">
        <v>1.7</v>
      </c>
      <c r="N407" s="26">
        <v>12.29</v>
      </c>
      <c r="O407" s="27">
        <v>2.37</v>
      </c>
      <c r="P407" s="26">
        <v>5.23</v>
      </c>
      <c r="Q407" s="26">
        <v>2.52</v>
      </c>
      <c r="R407" s="26">
        <v>2.17</v>
      </c>
      <c r="S407" s="26">
        <v>9.83</v>
      </c>
      <c r="T407" s="26">
        <v>-0.67</v>
      </c>
      <c r="U407" s="26">
        <v>3.58</v>
      </c>
      <c r="V407" s="26">
        <v>2.15</v>
      </c>
      <c r="W407" s="26">
        <v>4.7699999999999996</v>
      </c>
      <c r="X407" s="26">
        <v>9.82</v>
      </c>
      <c r="Y407" s="26">
        <v>-0.66</v>
      </c>
      <c r="Z407" s="26">
        <v>2.98</v>
      </c>
      <c r="AA407" s="26">
        <v>2.37</v>
      </c>
      <c r="AB407" s="26">
        <v>5.13</v>
      </c>
      <c r="AC407" s="26">
        <v>7.76</v>
      </c>
      <c r="AD407" s="26">
        <v>-0.44</v>
      </c>
      <c r="AE407" s="26">
        <v>3.51</v>
      </c>
      <c r="AF407" s="26">
        <v>0.24</v>
      </c>
      <c r="AG407" s="26">
        <v>4.45</v>
      </c>
      <c r="AH407" s="25"/>
      <c r="AI407" s="26">
        <v>1.08</v>
      </c>
    </row>
    <row r="408" spans="1:35" x14ac:dyDescent="0.45">
      <c r="A408" s="24" t="s">
        <v>875</v>
      </c>
      <c r="B408" t="s">
        <v>876</v>
      </c>
      <c r="C408" s="24">
        <v>12</v>
      </c>
      <c r="D408" s="26">
        <v>-11.05</v>
      </c>
      <c r="E408" s="26">
        <v>-1.54</v>
      </c>
      <c r="F408" s="26">
        <v>-4.9800000000000004</v>
      </c>
      <c r="G408" s="26">
        <v>-2.48</v>
      </c>
      <c r="H408" s="26">
        <v>-2.06</v>
      </c>
      <c r="I408" s="26">
        <v>-16.61</v>
      </c>
      <c r="J408" s="26">
        <v>-2.5099999999999998</v>
      </c>
      <c r="K408" s="26">
        <v>-2.7</v>
      </c>
      <c r="L408" s="26">
        <v>-1.23</v>
      </c>
      <c r="M408" s="26">
        <v>-10.17</v>
      </c>
      <c r="N408" s="26">
        <v>9.2200000000000006</v>
      </c>
      <c r="O408" s="26">
        <v>1.39</v>
      </c>
      <c r="P408" s="26">
        <v>-0.2</v>
      </c>
      <c r="Q408" s="26">
        <v>1.89</v>
      </c>
      <c r="R408" s="26">
        <v>6.14</v>
      </c>
      <c r="S408" s="26">
        <v>0.69</v>
      </c>
      <c r="T408" s="26">
        <v>13.38</v>
      </c>
      <c r="U408" s="26">
        <v>-5.0599999999999996</v>
      </c>
      <c r="V408" s="26">
        <v>0.44</v>
      </c>
      <c r="W408" s="26">
        <v>-8.07</v>
      </c>
      <c r="X408" s="26">
        <v>1.1200000000000001</v>
      </c>
      <c r="Y408" s="26">
        <v>0.89</v>
      </c>
      <c r="Z408" s="26">
        <v>0.02</v>
      </c>
      <c r="AA408" s="26">
        <v>-0.28999999999999998</v>
      </c>
      <c r="AB408" s="26">
        <v>0.5</v>
      </c>
      <c r="AC408" s="26">
        <v>1.65</v>
      </c>
      <c r="AD408" s="26">
        <v>0.79</v>
      </c>
      <c r="AE408" s="26">
        <v>1.1599999999999999</v>
      </c>
      <c r="AF408" s="26">
        <v>-0.23</v>
      </c>
      <c r="AG408" s="26">
        <v>-7.0000000000000007E-2</v>
      </c>
      <c r="AH408" s="25"/>
      <c r="AI408" s="26">
        <v>0.41</v>
      </c>
    </row>
    <row r="409" spans="1:35" x14ac:dyDescent="0.45">
      <c r="A409" s="24" t="s">
        <v>877</v>
      </c>
      <c r="B409" t="s">
        <v>878</v>
      </c>
      <c r="C409" s="24">
        <v>12</v>
      </c>
      <c r="D409" s="26">
        <v>1.61</v>
      </c>
      <c r="E409" s="26">
        <v>0.45</v>
      </c>
      <c r="F409" s="26">
        <v>0.55000000000000004</v>
      </c>
      <c r="G409" s="26">
        <v>0.56000000000000005</v>
      </c>
      <c r="H409" s="26">
        <v>0.05</v>
      </c>
      <c r="I409" s="26">
        <v>3.8</v>
      </c>
      <c r="J409" s="26">
        <v>0.22</v>
      </c>
      <c r="K409" s="26">
        <v>0.52</v>
      </c>
      <c r="L409" s="26">
        <v>1.55</v>
      </c>
      <c r="M409" s="26">
        <v>1.51</v>
      </c>
      <c r="N409" s="26">
        <v>3.49</v>
      </c>
      <c r="O409" s="26">
        <v>0.9</v>
      </c>
      <c r="P409" s="26">
        <v>1.72</v>
      </c>
      <c r="Q409" s="26">
        <v>0.63</v>
      </c>
      <c r="R409" s="26">
        <v>0.24</v>
      </c>
      <c r="S409" s="26">
        <v>3.66</v>
      </c>
      <c r="T409" s="26">
        <v>0.8</v>
      </c>
      <c r="U409" s="26">
        <v>1.07</v>
      </c>
      <c r="V409" s="26">
        <v>0.96</v>
      </c>
      <c r="W409" s="26">
        <v>0.83</v>
      </c>
      <c r="X409" s="26">
        <v>3.16</v>
      </c>
      <c r="Y409" s="26">
        <v>1.06</v>
      </c>
      <c r="Z409" s="26">
        <v>1.1399999999999999</v>
      </c>
      <c r="AA409" s="27">
        <v>0.67</v>
      </c>
      <c r="AB409" s="26">
        <v>0.28999999999999998</v>
      </c>
      <c r="AC409" s="26">
        <v>1.62</v>
      </c>
      <c r="AD409" s="26">
        <v>0.62</v>
      </c>
      <c r="AE409" s="26">
        <v>0.28000000000000003</v>
      </c>
      <c r="AF409" s="26">
        <v>0.45</v>
      </c>
      <c r="AG409" s="26">
        <v>0.27</v>
      </c>
      <c r="AH409" s="25"/>
      <c r="AI409" s="26">
        <v>0.28000000000000003</v>
      </c>
    </row>
    <row r="410" spans="1:35" x14ac:dyDescent="0.45">
      <c r="A410" s="24" t="s">
        <v>879</v>
      </c>
      <c r="B410" t="s">
        <v>880</v>
      </c>
      <c r="C410" s="24">
        <v>12</v>
      </c>
      <c r="D410" s="26">
        <v>-4.55</v>
      </c>
      <c r="E410" s="26">
        <v>-0.59</v>
      </c>
      <c r="F410" s="26">
        <v>-0.53</v>
      </c>
      <c r="G410" s="26">
        <v>-0.99</v>
      </c>
      <c r="H410" s="26">
        <v>-2.4500000000000002</v>
      </c>
      <c r="I410" s="26">
        <v>5.38</v>
      </c>
      <c r="J410" s="26">
        <v>7.0000000000000007E-2</v>
      </c>
      <c r="K410" s="26">
        <v>2.04</v>
      </c>
      <c r="L410" s="26">
        <v>1.46</v>
      </c>
      <c r="M410" s="26">
        <v>1.81</v>
      </c>
      <c r="N410" s="26">
        <v>3.56</v>
      </c>
      <c r="O410" s="26">
        <v>0.74</v>
      </c>
      <c r="P410" s="26">
        <v>1.84</v>
      </c>
      <c r="Q410" s="26">
        <v>1.64</v>
      </c>
      <c r="R410" s="26">
        <v>-0.67</v>
      </c>
      <c r="S410" s="26">
        <v>0.77</v>
      </c>
      <c r="T410" s="26">
        <v>-0.34</v>
      </c>
      <c r="U410" s="26">
        <v>1.28</v>
      </c>
      <c r="V410" s="26">
        <v>-0.62</v>
      </c>
      <c r="W410" s="26">
        <v>0.45</v>
      </c>
      <c r="X410" s="26">
        <v>5.92</v>
      </c>
      <c r="Y410" s="26">
        <v>1.1399999999999999</v>
      </c>
      <c r="Z410" s="26">
        <v>2.13</v>
      </c>
      <c r="AA410" s="26">
        <v>0.64</v>
      </c>
      <c r="AB410" s="26">
        <v>2</v>
      </c>
      <c r="AC410" s="26">
        <v>2.76</v>
      </c>
      <c r="AD410" s="26">
        <v>-0.73</v>
      </c>
      <c r="AE410" s="26">
        <v>1.53</v>
      </c>
      <c r="AF410" s="26">
        <v>1.69</v>
      </c>
      <c r="AG410" s="26">
        <v>0.27</v>
      </c>
      <c r="AH410" s="25"/>
      <c r="AI410" s="26">
        <v>1.1299999999999999</v>
      </c>
    </row>
    <row r="411" spans="1:35" x14ac:dyDescent="0.45">
      <c r="A411" s="24" t="s">
        <v>881</v>
      </c>
      <c r="B411" t="s">
        <v>882</v>
      </c>
      <c r="C411" s="24">
        <v>12</v>
      </c>
      <c r="D411" s="26">
        <v>-54.23</v>
      </c>
      <c r="E411" s="26">
        <v>-36.03</v>
      </c>
      <c r="F411" s="26">
        <v>-24.78</v>
      </c>
      <c r="G411" s="26">
        <v>-1.78</v>
      </c>
      <c r="H411" s="26">
        <v>8.35</v>
      </c>
      <c r="I411" s="26">
        <v>24.38</v>
      </c>
      <c r="J411" s="26">
        <v>6.87</v>
      </c>
      <c r="K411" s="26">
        <v>17.350000000000001</v>
      </c>
      <c r="L411" s="26">
        <v>2.57</v>
      </c>
      <c r="M411" s="26">
        <v>-2.4</v>
      </c>
      <c r="N411" s="26">
        <v>74.22</v>
      </c>
      <c r="O411" s="26">
        <v>25.56</v>
      </c>
      <c r="P411" s="26">
        <v>22.74</v>
      </c>
      <c r="Q411" s="26">
        <v>42.29</v>
      </c>
      <c r="R411" s="26">
        <v>-16.37</v>
      </c>
      <c r="S411" s="26">
        <v>77.27</v>
      </c>
      <c r="T411" s="26">
        <v>32.21</v>
      </c>
      <c r="U411" s="26">
        <v>21.67</v>
      </c>
      <c r="V411" s="26">
        <v>22.28</v>
      </c>
      <c r="W411" s="26">
        <v>1.1200000000000001</v>
      </c>
      <c r="X411" s="26">
        <v>53.58</v>
      </c>
      <c r="Y411" s="26">
        <v>29.35</v>
      </c>
      <c r="Z411" s="26">
        <v>14.43</v>
      </c>
      <c r="AA411" s="26">
        <v>-8.6199999999999992</v>
      </c>
      <c r="AB411" s="26">
        <v>18.420000000000002</v>
      </c>
      <c r="AC411" s="26">
        <v>66.709999999999994</v>
      </c>
      <c r="AD411" s="26">
        <v>29.11</v>
      </c>
      <c r="AE411" s="26">
        <v>0.25</v>
      </c>
      <c r="AF411" s="26">
        <v>17.97</v>
      </c>
      <c r="AG411" s="26">
        <v>19.37</v>
      </c>
      <c r="AH411" s="25">
        <v>88</v>
      </c>
      <c r="AI411" s="26">
        <v>28.3</v>
      </c>
    </row>
    <row r="412" spans="1:35" x14ac:dyDescent="0.45">
      <c r="A412" s="24" t="s">
        <v>883</v>
      </c>
      <c r="B412" t="s">
        <v>884</v>
      </c>
      <c r="C412" s="24">
        <v>12</v>
      </c>
      <c r="D412" s="26">
        <v>-3.1</v>
      </c>
      <c r="E412" s="26">
        <v>-9.64</v>
      </c>
      <c r="F412" s="26">
        <v>2.89</v>
      </c>
      <c r="G412" s="26">
        <v>-4.6100000000000003</v>
      </c>
      <c r="H412" s="26">
        <v>8.26</v>
      </c>
      <c r="I412" s="26">
        <v>-16.079999999999998</v>
      </c>
      <c r="J412" s="26">
        <v>0.14000000000000001</v>
      </c>
      <c r="K412" s="26">
        <v>7.14</v>
      </c>
      <c r="L412" s="26">
        <v>-6.8</v>
      </c>
      <c r="M412" s="26">
        <v>-16.57</v>
      </c>
      <c r="N412" s="26">
        <v>-14.06</v>
      </c>
      <c r="O412" s="26">
        <v>-4.8499999999999996</v>
      </c>
      <c r="P412" s="26">
        <v>-2.2599999999999998</v>
      </c>
      <c r="Q412" s="26">
        <v>-8.89</v>
      </c>
      <c r="R412" s="26">
        <v>1.93</v>
      </c>
      <c r="S412" s="26">
        <v>8.18</v>
      </c>
      <c r="T412" s="26">
        <v>8.1300000000000008</v>
      </c>
      <c r="U412" s="26">
        <v>-0.54</v>
      </c>
      <c r="V412" s="26">
        <v>11.08</v>
      </c>
      <c r="W412" s="26">
        <v>-10.49</v>
      </c>
      <c r="X412" s="26">
        <v>1.56</v>
      </c>
      <c r="Y412" s="26">
        <v>2.3199999999999998</v>
      </c>
      <c r="Z412" s="26">
        <v>-4.67</v>
      </c>
      <c r="AA412" s="26">
        <v>4.16</v>
      </c>
      <c r="AB412" s="26">
        <v>-0.25</v>
      </c>
      <c r="AC412" s="26">
        <v>34.729999999999997</v>
      </c>
      <c r="AD412" s="26">
        <v>4.62</v>
      </c>
      <c r="AE412" s="26">
        <v>6.8</v>
      </c>
      <c r="AF412" s="26">
        <v>8.0299999999999994</v>
      </c>
      <c r="AG412" s="26">
        <v>15.27</v>
      </c>
      <c r="AH412" s="25"/>
      <c r="AI412" s="26">
        <v>14.78</v>
      </c>
    </row>
    <row r="413" spans="1:35" x14ac:dyDescent="0.45">
      <c r="A413" s="24" t="s">
        <v>885</v>
      </c>
      <c r="B413" t="s">
        <v>886</v>
      </c>
      <c r="C413" s="24">
        <v>12</v>
      </c>
      <c r="D413" s="26">
        <v>124.25</v>
      </c>
      <c r="E413" s="26">
        <v>8.36</v>
      </c>
      <c r="F413" s="26">
        <v>19.23</v>
      </c>
      <c r="G413" s="26">
        <v>83.62</v>
      </c>
      <c r="H413" s="26">
        <v>13.03</v>
      </c>
      <c r="I413" s="26">
        <v>104.97</v>
      </c>
      <c r="J413" s="26">
        <v>11.94</v>
      </c>
      <c r="K413" s="26">
        <v>-0.24</v>
      </c>
      <c r="L413" s="26">
        <v>29.22</v>
      </c>
      <c r="M413" s="26">
        <v>64.05</v>
      </c>
      <c r="N413" s="26">
        <v>195.68</v>
      </c>
      <c r="O413" s="26">
        <v>79.17</v>
      </c>
      <c r="P413" s="26">
        <v>51.91</v>
      </c>
      <c r="Q413" s="26">
        <v>54.47</v>
      </c>
      <c r="R413" s="26">
        <v>10.119999999999999</v>
      </c>
      <c r="S413" s="26">
        <v>161.13999999999999</v>
      </c>
      <c r="T413" s="26">
        <v>136.26</v>
      </c>
      <c r="U413" s="26">
        <v>36.93</v>
      </c>
      <c r="V413" s="26">
        <v>28.75</v>
      </c>
      <c r="W413" s="26">
        <v>-40.799999999999997</v>
      </c>
      <c r="X413" s="26">
        <v>-148.66</v>
      </c>
      <c r="Y413" s="26">
        <v>33.119999999999997</v>
      </c>
      <c r="Z413" s="26">
        <v>22.71</v>
      </c>
      <c r="AA413" s="26">
        <v>-4.63</v>
      </c>
      <c r="AB413" s="26">
        <v>-199.86</v>
      </c>
      <c r="AC413" s="26">
        <v>-53.8</v>
      </c>
      <c r="AD413" s="26">
        <v>1.85</v>
      </c>
      <c r="AE413" s="26">
        <v>20.77</v>
      </c>
      <c r="AF413" s="26">
        <v>-11.94</v>
      </c>
      <c r="AG413" s="26">
        <v>-64.489999999999995</v>
      </c>
      <c r="AH413" s="25">
        <v>147.96</v>
      </c>
      <c r="AI413" s="26">
        <v>153.01</v>
      </c>
    </row>
    <row r="414" spans="1:35" x14ac:dyDescent="0.45">
      <c r="A414" s="24" t="s">
        <v>887</v>
      </c>
      <c r="B414" t="s">
        <v>888</v>
      </c>
      <c r="C414" s="24">
        <v>12</v>
      </c>
      <c r="D414" s="26">
        <v>7.13</v>
      </c>
      <c r="E414" s="26">
        <v>-2.33</v>
      </c>
      <c r="F414" s="26">
        <v>2.2799999999999998</v>
      </c>
      <c r="G414" s="26">
        <v>3.52</v>
      </c>
      <c r="H414" s="26">
        <v>3.65</v>
      </c>
      <c r="I414" s="26">
        <v>3.87</v>
      </c>
      <c r="J414" s="26">
        <v>0.34</v>
      </c>
      <c r="K414" s="26">
        <v>3.11</v>
      </c>
      <c r="L414" s="26">
        <v>-0.11</v>
      </c>
      <c r="M414" s="26">
        <v>0.53</v>
      </c>
      <c r="N414" s="26">
        <v>1.79</v>
      </c>
      <c r="O414" s="26">
        <v>-0.63</v>
      </c>
      <c r="P414" s="26">
        <v>-0.2</v>
      </c>
      <c r="Q414" s="26">
        <v>-1.25</v>
      </c>
      <c r="R414" s="26">
        <v>3.88</v>
      </c>
      <c r="S414" s="26">
        <v>4.62</v>
      </c>
      <c r="T414" s="26">
        <v>-0.1</v>
      </c>
      <c r="U414" s="26">
        <v>0.15</v>
      </c>
      <c r="V414" s="26">
        <v>-0.5</v>
      </c>
      <c r="W414" s="26">
        <v>5.07</v>
      </c>
      <c r="X414" s="26">
        <v>10.92</v>
      </c>
      <c r="Y414" s="26">
        <v>0.24</v>
      </c>
      <c r="Z414" s="26">
        <v>0.33</v>
      </c>
      <c r="AA414" s="26">
        <v>2.29</v>
      </c>
      <c r="AB414" s="26">
        <v>8.0500000000000007</v>
      </c>
      <c r="AC414" s="26">
        <v>14.73</v>
      </c>
      <c r="AD414" s="26">
        <v>2.19</v>
      </c>
      <c r="AE414" s="26">
        <v>2.37</v>
      </c>
      <c r="AF414" s="26">
        <v>2.12</v>
      </c>
      <c r="AG414" s="26">
        <v>8.0399999999999991</v>
      </c>
      <c r="AH414" s="25"/>
      <c r="AI414" s="26">
        <v>1.68</v>
      </c>
    </row>
    <row r="415" spans="1:35" x14ac:dyDescent="0.45">
      <c r="A415" s="24" t="s">
        <v>889</v>
      </c>
      <c r="B415" t="s">
        <v>890</v>
      </c>
      <c r="C415" s="24">
        <v>12</v>
      </c>
      <c r="D415" s="27">
        <v>-796.11</v>
      </c>
      <c r="E415" s="27">
        <v>-880.64</v>
      </c>
      <c r="F415" s="27">
        <v>-66.89</v>
      </c>
      <c r="G415" s="27">
        <v>30.28</v>
      </c>
      <c r="H415" s="27">
        <v>121.14</v>
      </c>
      <c r="I415" s="27">
        <v>1378.54</v>
      </c>
      <c r="J415" s="27">
        <v>344.71</v>
      </c>
      <c r="K415" s="27">
        <v>410.74</v>
      </c>
      <c r="L415" s="27">
        <v>334.55</v>
      </c>
      <c r="M415" s="27">
        <v>288.55</v>
      </c>
      <c r="N415" s="27">
        <v>2104.39</v>
      </c>
      <c r="O415" s="27">
        <v>870.83</v>
      </c>
      <c r="P415" s="27">
        <v>1014.24</v>
      </c>
      <c r="Q415" s="27">
        <v>-9.59</v>
      </c>
      <c r="R415" s="27">
        <v>228.92</v>
      </c>
      <c r="S415" s="27">
        <v>948.85</v>
      </c>
      <c r="T415" s="27">
        <v>265.32</v>
      </c>
      <c r="U415" s="27">
        <v>-22.43</v>
      </c>
      <c r="V415" s="27">
        <v>545.44000000000005</v>
      </c>
      <c r="W415" s="27">
        <v>160.52000000000001</v>
      </c>
      <c r="X415" s="27">
        <v>-193.04</v>
      </c>
      <c r="Y415" s="27">
        <v>166.2</v>
      </c>
      <c r="Z415" s="27">
        <v>-21.34</v>
      </c>
      <c r="AA415" s="27">
        <v>-206.19</v>
      </c>
      <c r="AB415" s="27">
        <v>-131.72</v>
      </c>
      <c r="AC415" s="27">
        <v>176.95</v>
      </c>
      <c r="AD415" s="27">
        <v>-44.56</v>
      </c>
      <c r="AE415" s="27">
        <v>-66.78</v>
      </c>
      <c r="AF415" s="27">
        <v>63.21</v>
      </c>
      <c r="AG415" s="27">
        <v>225.09</v>
      </c>
      <c r="AH415" s="26">
        <v>2244.13</v>
      </c>
      <c r="AI415" s="27">
        <v>720.99</v>
      </c>
    </row>
    <row r="416" spans="1:35" x14ac:dyDescent="0.45">
      <c r="A416" s="24" t="s">
        <v>891</v>
      </c>
      <c r="B416" t="s">
        <v>892</v>
      </c>
      <c r="C416" s="24">
        <v>12</v>
      </c>
      <c r="D416" s="26">
        <v>18.600000000000001</v>
      </c>
      <c r="E416" s="26">
        <v>2.4700000000000002</v>
      </c>
      <c r="F416" s="26">
        <v>4.74</v>
      </c>
      <c r="G416" s="26">
        <v>3.26</v>
      </c>
      <c r="H416" s="26">
        <v>8.1199999999999992</v>
      </c>
      <c r="I416" s="27">
        <v>13.93</v>
      </c>
      <c r="J416" s="26">
        <v>3.04</v>
      </c>
      <c r="K416" s="26">
        <v>2</v>
      </c>
      <c r="L416" s="26">
        <v>4.62</v>
      </c>
      <c r="M416" s="26">
        <v>4.26</v>
      </c>
      <c r="N416" s="26">
        <v>5.93</v>
      </c>
      <c r="O416" s="26">
        <v>3.88</v>
      </c>
      <c r="P416" s="26">
        <v>1.08</v>
      </c>
      <c r="Q416" s="26">
        <v>2.94</v>
      </c>
      <c r="R416" s="26">
        <v>-1.97</v>
      </c>
      <c r="S416" s="26">
        <v>15.11</v>
      </c>
      <c r="T416" s="26">
        <v>2.02</v>
      </c>
      <c r="U416" s="26">
        <v>5.16</v>
      </c>
      <c r="V416" s="26">
        <v>5.01</v>
      </c>
      <c r="W416" s="26">
        <v>2.91</v>
      </c>
      <c r="X416" s="26">
        <v>4.87</v>
      </c>
      <c r="Y416" s="26">
        <v>7.74</v>
      </c>
      <c r="Z416" s="26">
        <v>-0.14000000000000001</v>
      </c>
      <c r="AA416" s="26">
        <v>-4.18</v>
      </c>
      <c r="AB416" s="26">
        <v>1.44</v>
      </c>
      <c r="AC416" s="26">
        <v>18.739999999999998</v>
      </c>
      <c r="AD416" s="26">
        <v>5.7</v>
      </c>
      <c r="AE416" s="26">
        <v>5.16</v>
      </c>
      <c r="AF416" s="26">
        <v>6.15</v>
      </c>
      <c r="AG416" s="26">
        <v>1.73</v>
      </c>
      <c r="AH416" s="25"/>
      <c r="AI416" s="26">
        <v>2.42</v>
      </c>
    </row>
    <row r="417" spans="1:35" x14ac:dyDescent="0.45">
      <c r="A417" s="24" t="s">
        <v>893</v>
      </c>
      <c r="B417" t="s">
        <v>894</v>
      </c>
      <c r="C417" s="24">
        <v>12</v>
      </c>
      <c r="D417" s="26">
        <v>-18.649999999999999</v>
      </c>
      <c r="E417" s="27">
        <v>-2.12</v>
      </c>
      <c r="F417" s="26">
        <v>-3.63</v>
      </c>
      <c r="G417" s="26">
        <v>-3.35</v>
      </c>
      <c r="H417" s="26">
        <v>-9.5500000000000007</v>
      </c>
      <c r="I417" s="26">
        <v>-15.89</v>
      </c>
      <c r="J417" s="26">
        <v>-1.83</v>
      </c>
      <c r="K417" s="26">
        <v>-6.28</v>
      </c>
      <c r="L417" s="26">
        <v>-5.5</v>
      </c>
      <c r="M417" s="26">
        <v>-2.27</v>
      </c>
      <c r="N417" s="26">
        <v>-38.15</v>
      </c>
      <c r="O417" s="26">
        <v>-4.62</v>
      </c>
      <c r="P417" s="26">
        <v>-10.97</v>
      </c>
      <c r="Q417" s="26">
        <v>-7.9</v>
      </c>
      <c r="R417" s="26">
        <v>-14.65</v>
      </c>
      <c r="S417" s="26">
        <v>-77.77</v>
      </c>
      <c r="T417" s="26">
        <v>-13.21</v>
      </c>
      <c r="U417" s="26">
        <v>-13.2</v>
      </c>
      <c r="V417" s="26">
        <v>-11.56</v>
      </c>
      <c r="W417" s="26">
        <v>-39.799999999999997</v>
      </c>
      <c r="X417" s="26">
        <v>-48.54</v>
      </c>
      <c r="Y417" s="26">
        <v>-9.48</v>
      </c>
      <c r="Z417" s="26">
        <v>-12.81</v>
      </c>
      <c r="AA417" s="26">
        <v>-10.6</v>
      </c>
      <c r="AB417" s="26">
        <v>-15.65</v>
      </c>
      <c r="AC417" s="26">
        <v>-51.85</v>
      </c>
      <c r="AD417" s="26">
        <v>-8.84</v>
      </c>
      <c r="AE417" s="26">
        <v>-15.41</v>
      </c>
      <c r="AF417" s="26">
        <v>-11.47</v>
      </c>
      <c r="AG417" s="26">
        <v>-16.14</v>
      </c>
      <c r="AH417" s="25"/>
      <c r="AI417" s="26">
        <v>-2.38</v>
      </c>
    </row>
    <row r="418" spans="1:35" x14ac:dyDescent="0.45">
      <c r="A418" s="24" t="s">
        <v>895</v>
      </c>
      <c r="B418" t="s">
        <v>896</v>
      </c>
      <c r="C418" s="24">
        <v>12</v>
      </c>
      <c r="D418" s="26">
        <v>12.46</v>
      </c>
      <c r="E418" s="26">
        <v>5</v>
      </c>
      <c r="F418" s="26">
        <v>3.2</v>
      </c>
      <c r="G418" s="26">
        <v>1.32</v>
      </c>
      <c r="H418" s="26">
        <v>2.94</v>
      </c>
      <c r="I418" s="26">
        <v>12.67</v>
      </c>
      <c r="J418" s="26">
        <v>3.63</v>
      </c>
      <c r="K418" s="26">
        <v>1.91</v>
      </c>
      <c r="L418" s="26">
        <v>5.0999999999999996</v>
      </c>
      <c r="M418" s="26">
        <v>2.04</v>
      </c>
      <c r="N418" s="26">
        <v>12.16</v>
      </c>
      <c r="O418" s="26">
        <v>3.25</v>
      </c>
      <c r="P418" s="26">
        <v>-1.21</v>
      </c>
      <c r="Q418" s="26">
        <v>2.4300000000000002</v>
      </c>
      <c r="R418" s="26">
        <v>7.69</v>
      </c>
      <c r="S418" s="26">
        <v>-20.71</v>
      </c>
      <c r="T418" s="26">
        <v>-0.49</v>
      </c>
      <c r="U418" s="26">
        <v>-1.26</v>
      </c>
      <c r="V418" s="26">
        <v>0.89</v>
      </c>
      <c r="W418" s="26">
        <v>-19.84</v>
      </c>
      <c r="X418" s="26">
        <v>5.47</v>
      </c>
      <c r="Y418" s="26">
        <v>1.3</v>
      </c>
      <c r="Z418" s="26">
        <v>1.47</v>
      </c>
      <c r="AA418" s="26">
        <v>7.0000000000000007E-2</v>
      </c>
      <c r="AB418" s="26">
        <v>2.63</v>
      </c>
      <c r="AC418" s="26">
        <v>8.5299999999999994</v>
      </c>
      <c r="AD418" s="26">
        <v>1.64</v>
      </c>
      <c r="AE418" s="26">
        <v>-0.42</v>
      </c>
      <c r="AF418" s="26">
        <v>4.42</v>
      </c>
      <c r="AG418" s="26">
        <v>2.89</v>
      </c>
      <c r="AH418" s="25"/>
      <c r="AI418" s="26">
        <v>4.74</v>
      </c>
    </row>
    <row r="419" spans="1:35" x14ac:dyDescent="0.45">
      <c r="A419" s="24" t="s">
        <v>897</v>
      </c>
      <c r="B419" t="s">
        <v>898</v>
      </c>
      <c r="C419" s="24">
        <v>12</v>
      </c>
      <c r="D419" s="26">
        <v>236.12</v>
      </c>
      <c r="E419" s="26">
        <v>80.569999999999993</v>
      </c>
      <c r="F419" s="26">
        <v>7.59</v>
      </c>
      <c r="G419" s="26">
        <v>26.91</v>
      </c>
      <c r="H419" s="26">
        <v>121.05</v>
      </c>
      <c r="I419" s="26">
        <v>888.28</v>
      </c>
      <c r="J419" s="26">
        <v>251.41</v>
      </c>
      <c r="K419" s="26">
        <v>147.29</v>
      </c>
      <c r="L419" s="26">
        <v>227.1</v>
      </c>
      <c r="M419" s="26">
        <v>262.48</v>
      </c>
      <c r="N419" s="26">
        <v>979.85</v>
      </c>
      <c r="O419" s="26">
        <v>267.52</v>
      </c>
      <c r="P419" s="27">
        <v>206.34</v>
      </c>
      <c r="Q419" s="26">
        <v>302.07</v>
      </c>
      <c r="R419" s="26">
        <v>203.92</v>
      </c>
      <c r="S419" s="26">
        <v>565.20000000000005</v>
      </c>
      <c r="T419" s="26">
        <v>83.28</v>
      </c>
      <c r="U419" s="26">
        <v>2.0699999999999998</v>
      </c>
      <c r="V419" s="26">
        <v>129.1</v>
      </c>
      <c r="W419" s="26">
        <v>350.75</v>
      </c>
      <c r="X419" s="27">
        <v>449.27</v>
      </c>
      <c r="Y419" s="26">
        <v>138.47</v>
      </c>
      <c r="Z419" s="26">
        <v>98.89</v>
      </c>
      <c r="AA419" s="26">
        <v>105</v>
      </c>
      <c r="AB419" s="27">
        <v>106.92</v>
      </c>
      <c r="AC419" s="27">
        <v>341.26</v>
      </c>
      <c r="AD419" s="27">
        <v>85.61</v>
      </c>
      <c r="AE419" s="26">
        <v>-8.68</v>
      </c>
      <c r="AF419" s="26">
        <v>128.38999999999999</v>
      </c>
      <c r="AG419" s="27">
        <v>135.94</v>
      </c>
      <c r="AH419" s="26">
        <v>816.58</v>
      </c>
      <c r="AI419" s="27">
        <v>229.14</v>
      </c>
    </row>
    <row r="420" spans="1:35" x14ac:dyDescent="0.45">
      <c r="A420" s="24" t="s">
        <v>899</v>
      </c>
      <c r="B420" t="s">
        <v>900</v>
      </c>
      <c r="C420" s="24">
        <v>12</v>
      </c>
      <c r="D420" s="26">
        <v>-6.76</v>
      </c>
      <c r="E420" s="26">
        <v>-2.13</v>
      </c>
      <c r="F420" s="27">
        <v>-1.17</v>
      </c>
      <c r="G420" s="26">
        <v>-1.99</v>
      </c>
      <c r="H420" s="26">
        <v>-1.47</v>
      </c>
      <c r="I420" s="26">
        <v>-3.97</v>
      </c>
      <c r="J420" s="26">
        <v>-0.34</v>
      </c>
      <c r="K420" s="26">
        <v>-0.82</v>
      </c>
      <c r="L420" s="26">
        <v>-1.07</v>
      </c>
      <c r="M420" s="26">
        <v>-1.74</v>
      </c>
      <c r="N420" s="26">
        <v>-0.65</v>
      </c>
      <c r="O420" s="26">
        <v>-0.54</v>
      </c>
      <c r="P420" s="26">
        <v>2.48</v>
      </c>
      <c r="Q420" s="26">
        <v>-0.36</v>
      </c>
      <c r="R420" s="26">
        <v>-2.23</v>
      </c>
      <c r="S420" s="26">
        <v>1.86</v>
      </c>
      <c r="T420" s="26">
        <v>-0.61</v>
      </c>
      <c r="U420" s="26">
        <v>-0.73</v>
      </c>
      <c r="V420" s="26">
        <v>-0.74</v>
      </c>
      <c r="W420" s="26">
        <v>3.95</v>
      </c>
      <c r="X420" s="26">
        <v>-3.87</v>
      </c>
      <c r="Y420" s="26">
        <v>-0.99</v>
      </c>
      <c r="Z420" s="26">
        <v>-0.22</v>
      </c>
      <c r="AA420" s="26">
        <v>-2.2799999999999998</v>
      </c>
      <c r="AB420" s="26">
        <v>-0.37</v>
      </c>
      <c r="AC420" s="26">
        <v>-8.91</v>
      </c>
      <c r="AD420" s="26">
        <v>-2.11</v>
      </c>
      <c r="AE420" s="26">
        <v>-2.13</v>
      </c>
      <c r="AF420" s="26">
        <v>-1.67</v>
      </c>
      <c r="AG420" s="26">
        <v>-3</v>
      </c>
      <c r="AH420" s="25"/>
      <c r="AI420" s="26">
        <v>-3.5</v>
      </c>
    </row>
    <row r="421" spans="1:35" x14ac:dyDescent="0.45">
      <c r="A421" s="24" t="s">
        <v>901</v>
      </c>
      <c r="B421" t="s">
        <v>902</v>
      </c>
      <c r="C421" s="24">
        <v>12</v>
      </c>
      <c r="D421" s="26">
        <v>-8.89</v>
      </c>
      <c r="E421" s="26">
        <v>-1.1200000000000001</v>
      </c>
      <c r="F421" s="26">
        <v>-2.41</v>
      </c>
      <c r="G421" s="26">
        <v>0.66</v>
      </c>
      <c r="H421" s="26">
        <v>-6.03</v>
      </c>
      <c r="I421" s="26">
        <v>10.02</v>
      </c>
      <c r="J421" s="26">
        <v>0.34</v>
      </c>
      <c r="K421" s="26">
        <v>-2.97</v>
      </c>
      <c r="L421" s="26">
        <v>-2.42</v>
      </c>
      <c r="M421" s="26">
        <v>15.08</v>
      </c>
      <c r="N421" s="26">
        <v>-23.47</v>
      </c>
      <c r="O421" s="26">
        <v>-4.91</v>
      </c>
      <c r="P421" s="26">
        <v>-5.52</v>
      </c>
      <c r="Q421" s="26">
        <v>-4.66</v>
      </c>
      <c r="R421" s="26">
        <v>-8.3800000000000008</v>
      </c>
      <c r="S421" s="26">
        <v>-19.670000000000002</v>
      </c>
      <c r="T421" s="26">
        <v>-3.99</v>
      </c>
      <c r="U421" s="26">
        <v>-1.23</v>
      </c>
      <c r="V421" s="26">
        <v>-2.34</v>
      </c>
      <c r="W421" s="26">
        <v>-12.1</v>
      </c>
      <c r="X421" s="26">
        <v>3.87</v>
      </c>
      <c r="Y421" s="26">
        <v>1.1000000000000001</v>
      </c>
      <c r="Z421" s="26">
        <v>2.88</v>
      </c>
      <c r="AA421" s="26">
        <v>-0.3</v>
      </c>
      <c r="AB421" s="26">
        <v>0.19</v>
      </c>
      <c r="AC421" s="26">
        <v>-1.32</v>
      </c>
      <c r="AD421" s="26">
        <v>1.53</v>
      </c>
      <c r="AE421" s="26">
        <v>1.17</v>
      </c>
      <c r="AF421" s="26">
        <v>-0.76</v>
      </c>
      <c r="AG421" s="26">
        <v>-3.26</v>
      </c>
      <c r="AH421" s="25"/>
      <c r="AI421" s="26">
        <v>-3.16</v>
      </c>
    </row>
    <row r="422" spans="1:35" x14ac:dyDescent="0.45">
      <c r="A422" s="24" t="s">
        <v>903</v>
      </c>
      <c r="B422" t="s">
        <v>904</v>
      </c>
      <c r="C422" s="24">
        <v>12</v>
      </c>
      <c r="D422" s="26">
        <v>2.11</v>
      </c>
      <c r="E422" s="26">
        <v>1.01</v>
      </c>
      <c r="F422" s="26">
        <v>0.52</v>
      </c>
      <c r="G422" s="26">
        <v>0.76</v>
      </c>
      <c r="H422" s="26">
        <v>-0.18</v>
      </c>
      <c r="I422" s="26">
        <v>2.2000000000000002</v>
      </c>
      <c r="J422" s="26">
        <v>2.61</v>
      </c>
      <c r="K422" s="26">
        <v>0.67</v>
      </c>
      <c r="L422" s="26">
        <v>1.32</v>
      </c>
      <c r="M422" s="26">
        <v>-2.4</v>
      </c>
      <c r="N422" s="26">
        <v>7.42</v>
      </c>
      <c r="O422" s="26">
        <v>1.93</v>
      </c>
      <c r="P422" s="26">
        <v>0.85</v>
      </c>
      <c r="Q422" s="26">
        <v>1.1499999999999999</v>
      </c>
      <c r="R422" s="26">
        <v>3.48</v>
      </c>
      <c r="S422" s="26">
        <v>4.4400000000000004</v>
      </c>
      <c r="T422" s="26">
        <v>-0.3</v>
      </c>
      <c r="U422" s="26">
        <v>-0.76</v>
      </c>
      <c r="V422" s="26">
        <v>2.06</v>
      </c>
      <c r="W422" s="26">
        <v>3.44</v>
      </c>
      <c r="X422" s="26">
        <v>5.0199999999999996</v>
      </c>
      <c r="Y422" s="26">
        <v>1.43</v>
      </c>
      <c r="Z422" s="26">
        <v>7.0000000000000007E-2</v>
      </c>
      <c r="AA422" s="26">
        <v>2.0099999999999998</v>
      </c>
      <c r="AB422" s="26">
        <v>1.51</v>
      </c>
      <c r="AC422" s="26">
        <v>2.83</v>
      </c>
      <c r="AD422" s="26">
        <v>0.23</v>
      </c>
      <c r="AE422" s="26">
        <v>0.3</v>
      </c>
      <c r="AF422" s="26">
        <v>0.01</v>
      </c>
      <c r="AG422" s="26">
        <v>2.29</v>
      </c>
      <c r="AH422" s="25"/>
      <c r="AI422" s="26">
        <v>-1.29</v>
      </c>
    </row>
    <row r="423" spans="1:35" x14ac:dyDescent="0.45">
      <c r="A423" s="24" t="s">
        <v>905</v>
      </c>
      <c r="B423" t="s">
        <v>906</v>
      </c>
      <c r="C423" s="24">
        <v>12</v>
      </c>
      <c r="D423" s="26">
        <v>158.47</v>
      </c>
      <c r="E423" s="26">
        <v>-77.510000000000005</v>
      </c>
      <c r="F423" s="26">
        <v>19.93</v>
      </c>
      <c r="G423" s="26">
        <v>140.72999999999999</v>
      </c>
      <c r="H423" s="26">
        <v>75.319999999999993</v>
      </c>
      <c r="I423" s="26">
        <v>1333.7</v>
      </c>
      <c r="J423" s="26">
        <v>506.3</v>
      </c>
      <c r="K423" s="26">
        <v>473.12</v>
      </c>
      <c r="L423" s="26">
        <v>307.75</v>
      </c>
      <c r="M423" s="26">
        <v>46.54</v>
      </c>
      <c r="N423" s="26">
        <v>61.59</v>
      </c>
      <c r="O423" s="26">
        <v>104.87</v>
      </c>
      <c r="P423" s="26">
        <v>42.64</v>
      </c>
      <c r="Q423" s="26">
        <v>14.33</v>
      </c>
      <c r="R423" s="26">
        <v>-100.24</v>
      </c>
      <c r="S423" s="26">
        <v>-50.04</v>
      </c>
      <c r="T423" s="26">
        <v>138.01</v>
      </c>
      <c r="U423" s="26">
        <v>-106.04</v>
      </c>
      <c r="V423" s="26">
        <v>36.51</v>
      </c>
      <c r="W423" s="26">
        <v>-118.53</v>
      </c>
      <c r="X423" s="26">
        <v>-1710.51</v>
      </c>
      <c r="Y423" s="26">
        <v>-85.49</v>
      </c>
      <c r="Z423" s="26">
        <v>-109.39</v>
      </c>
      <c r="AA423" s="26">
        <v>-447.33</v>
      </c>
      <c r="AB423" s="26">
        <v>-1068.3</v>
      </c>
      <c r="AC423" s="26">
        <v>-2037.14</v>
      </c>
      <c r="AD423" s="26">
        <v>-190.83</v>
      </c>
      <c r="AE423" s="26">
        <v>-404.5</v>
      </c>
      <c r="AF423" s="26">
        <v>-118.02</v>
      </c>
      <c r="AG423" s="26">
        <v>-1323.78</v>
      </c>
      <c r="AH423" s="25">
        <v>-237.65</v>
      </c>
      <c r="AI423" s="26">
        <v>49.6</v>
      </c>
    </row>
    <row r="424" spans="1:35" x14ac:dyDescent="0.45">
      <c r="A424" s="24" t="s">
        <v>907</v>
      </c>
      <c r="B424" t="s">
        <v>908</v>
      </c>
      <c r="C424" s="24">
        <v>12</v>
      </c>
      <c r="D424" s="27">
        <v>123.89</v>
      </c>
      <c r="E424" s="27">
        <v>-65.62</v>
      </c>
      <c r="F424" s="27">
        <v>28.11</v>
      </c>
      <c r="G424" s="27">
        <v>24.6</v>
      </c>
      <c r="H424" s="27">
        <v>136.79</v>
      </c>
      <c r="I424" s="27">
        <v>5337.06</v>
      </c>
      <c r="J424" s="27">
        <v>154.07</v>
      </c>
      <c r="K424" s="27">
        <v>210.5</v>
      </c>
      <c r="L424" s="27">
        <v>2299.8000000000002</v>
      </c>
      <c r="M424" s="27">
        <v>2672.69</v>
      </c>
      <c r="N424" s="27">
        <v>10116.969999999999</v>
      </c>
      <c r="O424" s="27">
        <v>3131.71</v>
      </c>
      <c r="P424" s="27">
        <v>2945.94</v>
      </c>
      <c r="Q424" s="27">
        <v>2614.0500000000002</v>
      </c>
      <c r="R424" s="27">
        <v>1425.27</v>
      </c>
      <c r="S424" s="27">
        <v>968.56</v>
      </c>
      <c r="T424" s="27">
        <v>297.61</v>
      </c>
      <c r="U424" s="27">
        <v>312.63</v>
      </c>
      <c r="V424" s="27">
        <v>95.36</v>
      </c>
      <c r="W424" s="27">
        <v>262.95</v>
      </c>
      <c r="X424" s="27">
        <v>3782.17</v>
      </c>
      <c r="Y424" s="27">
        <v>485.09</v>
      </c>
      <c r="Z424" s="27">
        <v>660.86</v>
      </c>
      <c r="AA424" s="27">
        <v>1738.47</v>
      </c>
      <c r="AB424" s="27">
        <v>897.74</v>
      </c>
      <c r="AC424" s="27">
        <v>1878.44</v>
      </c>
      <c r="AD424" s="27">
        <v>739.69</v>
      </c>
      <c r="AE424" s="27">
        <v>471.28</v>
      </c>
      <c r="AF424" s="27">
        <v>303.45999999999998</v>
      </c>
      <c r="AG424" s="27">
        <v>364</v>
      </c>
      <c r="AH424" s="26">
        <v>1319.47</v>
      </c>
      <c r="AI424" s="27">
        <v>353.67</v>
      </c>
    </row>
    <row r="425" spans="1:35" x14ac:dyDescent="0.45">
      <c r="A425" s="24" t="s">
        <v>909</v>
      </c>
      <c r="B425" t="s">
        <v>910</v>
      </c>
      <c r="C425" s="24">
        <v>12</v>
      </c>
      <c r="D425" s="27">
        <v>60.97</v>
      </c>
      <c r="E425" s="27">
        <v>76.5</v>
      </c>
      <c r="F425" s="27">
        <v>-48.39</v>
      </c>
      <c r="G425" s="27">
        <v>82.58</v>
      </c>
      <c r="H425" s="27">
        <v>-49.72</v>
      </c>
      <c r="I425" s="27">
        <v>62.32</v>
      </c>
      <c r="J425" s="27">
        <v>30.91</v>
      </c>
      <c r="K425" s="27">
        <v>37.86</v>
      </c>
      <c r="L425" s="27">
        <v>17.45</v>
      </c>
      <c r="M425" s="27">
        <v>-23.9</v>
      </c>
      <c r="N425" s="27">
        <v>65.42</v>
      </c>
      <c r="O425" s="27">
        <v>23.11</v>
      </c>
      <c r="P425" s="27">
        <v>209.5</v>
      </c>
      <c r="Q425" s="27">
        <v>-3.92</v>
      </c>
      <c r="R425" s="27">
        <v>-163.26</v>
      </c>
      <c r="S425" s="27">
        <v>91.46</v>
      </c>
      <c r="T425" s="27">
        <v>15.58</v>
      </c>
      <c r="U425" s="27">
        <v>7.56</v>
      </c>
      <c r="V425" s="27">
        <v>21.58</v>
      </c>
      <c r="W425" s="27">
        <v>46.75</v>
      </c>
      <c r="X425" s="27">
        <v>120.44</v>
      </c>
      <c r="Y425" s="27">
        <v>35.659999999999997</v>
      </c>
      <c r="Z425" s="27">
        <v>44.42</v>
      </c>
      <c r="AA425" s="27">
        <v>-12.25</v>
      </c>
      <c r="AB425" s="27">
        <v>52.61</v>
      </c>
      <c r="AC425" s="27">
        <v>99.02</v>
      </c>
      <c r="AD425" s="27">
        <v>95.74</v>
      </c>
      <c r="AE425" s="27">
        <v>12.79</v>
      </c>
      <c r="AF425" s="27">
        <v>-16.329999999999998</v>
      </c>
      <c r="AG425" s="27">
        <v>6.82</v>
      </c>
      <c r="AH425" s="25">
        <v>158.6</v>
      </c>
      <c r="AI425" s="27">
        <v>31.75</v>
      </c>
    </row>
    <row r="426" spans="1:35" x14ac:dyDescent="0.45">
      <c r="A426" s="24" t="s">
        <v>911</v>
      </c>
      <c r="B426" t="s">
        <v>912</v>
      </c>
      <c r="C426" s="24">
        <v>12</v>
      </c>
      <c r="D426" s="26">
        <v>-2.09</v>
      </c>
      <c r="E426" s="26">
        <v>-1.01</v>
      </c>
      <c r="F426" s="26">
        <v>-0.52</v>
      </c>
      <c r="G426" s="26">
        <v>0.16</v>
      </c>
      <c r="H426" s="26">
        <v>-0.72</v>
      </c>
      <c r="I426" s="26">
        <v>-3.93</v>
      </c>
      <c r="J426" s="26">
        <v>-0.48</v>
      </c>
      <c r="K426" s="26">
        <v>-0.56000000000000005</v>
      </c>
      <c r="L426" s="26">
        <v>-0.98</v>
      </c>
      <c r="M426" s="26">
        <v>-1.91</v>
      </c>
      <c r="N426" s="26">
        <v>-5.89</v>
      </c>
      <c r="O426" s="26">
        <v>-1.69</v>
      </c>
      <c r="P426" s="26">
        <v>-1.52</v>
      </c>
      <c r="Q426" s="26">
        <v>-1.34</v>
      </c>
      <c r="R426" s="26">
        <v>-1.34</v>
      </c>
      <c r="S426" s="26">
        <v>-6.02</v>
      </c>
      <c r="T426" s="26">
        <v>-0.97</v>
      </c>
      <c r="U426" s="26">
        <v>-1.78</v>
      </c>
      <c r="V426" s="26">
        <v>-1.74</v>
      </c>
      <c r="W426" s="26">
        <v>-1.53</v>
      </c>
      <c r="X426" s="26">
        <v>-7.75</v>
      </c>
      <c r="Y426" s="26">
        <v>-2.17</v>
      </c>
      <c r="Z426" s="26">
        <v>-1.27</v>
      </c>
      <c r="AA426" s="26">
        <v>-2.37</v>
      </c>
      <c r="AB426" s="26">
        <v>-1.94</v>
      </c>
      <c r="AC426" s="27">
        <v>-8.24</v>
      </c>
      <c r="AD426" s="26">
        <v>-2.2000000000000002</v>
      </c>
      <c r="AE426" s="26">
        <v>-2.02</v>
      </c>
      <c r="AF426" s="26">
        <v>-1.37</v>
      </c>
      <c r="AG426" s="26">
        <v>-2.65</v>
      </c>
      <c r="AH426" s="25"/>
      <c r="AI426" s="26">
        <v>-2.02</v>
      </c>
    </row>
    <row r="427" spans="1:35" x14ac:dyDescent="0.45">
      <c r="A427" s="24" t="s">
        <v>913</v>
      </c>
      <c r="B427" t="s">
        <v>914</v>
      </c>
      <c r="C427" s="24">
        <v>12</v>
      </c>
      <c r="D427" s="26">
        <v>2.99</v>
      </c>
      <c r="E427" s="26">
        <v>1.45</v>
      </c>
      <c r="F427" s="26">
        <v>-1.62</v>
      </c>
      <c r="G427" s="26">
        <v>0.85</v>
      </c>
      <c r="H427" s="26">
        <v>2.31</v>
      </c>
      <c r="I427" s="26">
        <v>17</v>
      </c>
      <c r="J427" s="26">
        <v>9.0500000000000007</v>
      </c>
      <c r="K427" s="26">
        <v>5.17</v>
      </c>
      <c r="L427" s="26">
        <v>4.17</v>
      </c>
      <c r="M427" s="26">
        <v>-1.4</v>
      </c>
      <c r="N427" s="26">
        <v>17.440000000000001</v>
      </c>
      <c r="O427" s="26">
        <v>4.18</v>
      </c>
      <c r="P427" s="26">
        <v>5.88</v>
      </c>
      <c r="Q427" s="26">
        <v>4.43</v>
      </c>
      <c r="R427" s="26">
        <v>2.95</v>
      </c>
      <c r="S427" s="26">
        <v>5.04</v>
      </c>
      <c r="T427" s="26">
        <v>2.92</v>
      </c>
      <c r="U427" s="26">
        <v>4.01</v>
      </c>
      <c r="V427" s="26">
        <v>2.4500000000000002</v>
      </c>
      <c r="W427" s="26">
        <v>-4.3499999999999996</v>
      </c>
      <c r="X427" s="26">
        <v>-22.14</v>
      </c>
      <c r="Y427" s="27">
        <v>-1.76</v>
      </c>
      <c r="Z427" s="27">
        <v>0.02</v>
      </c>
      <c r="AA427" s="27">
        <v>-8.08</v>
      </c>
      <c r="AB427" s="26">
        <v>-12.31</v>
      </c>
      <c r="AC427" s="26">
        <v>-9.34</v>
      </c>
      <c r="AD427" s="27">
        <v>-4.22</v>
      </c>
      <c r="AE427" s="27">
        <v>0.73</v>
      </c>
      <c r="AF427" s="27">
        <v>1.06</v>
      </c>
      <c r="AG427" s="26">
        <v>-6.91</v>
      </c>
      <c r="AH427" s="25"/>
      <c r="AI427" s="27">
        <v>-5.31</v>
      </c>
    </row>
    <row r="428" spans="1:35" x14ac:dyDescent="0.45">
      <c r="A428" s="24" t="s">
        <v>915</v>
      </c>
      <c r="B428" t="s">
        <v>916</v>
      </c>
      <c r="C428" s="24">
        <v>12</v>
      </c>
      <c r="D428" s="26">
        <v>-35.94</v>
      </c>
      <c r="E428" s="26">
        <v>0.98</v>
      </c>
      <c r="F428" s="26">
        <v>-8.2100000000000009</v>
      </c>
      <c r="G428" s="26">
        <v>-6.29</v>
      </c>
      <c r="H428" s="26">
        <v>-22.43</v>
      </c>
      <c r="I428" s="26">
        <v>21.64</v>
      </c>
      <c r="J428" s="26">
        <v>-6.5</v>
      </c>
      <c r="K428" s="26">
        <v>2.16</v>
      </c>
      <c r="L428" s="26">
        <v>-1.26</v>
      </c>
      <c r="M428" s="26">
        <v>27.24</v>
      </c>
      <c r="N428" s="26">
        <v>-2.9</v>
      </c>
      <c r="O428" s="26">
        <v>-3.81</v>
      </c>
      <c r="P428" s="26">
        <v>2.6</v>
      </c>
      <c r="Q428" s="26">
        <v>-3.84</v>
      </c>
      <c r="R428" s="26">
        <v>2.14</v>
      </c>
      <c r="S428" s="26">
        <v>-42.1</v>
      </c>
      <c r="T428" s="26">
        <v>-1</v>
      </c>
      <c r="U428" s="26">
        <v>-3.63</v>
      </c>
      <c r="V428" s="26">
        <v>-7.11</v>
      </c>
      <c r="W428" s="26">
        <v>-30.35</v>
      </c>
      <c r="X428" s="26">
        <v>-32.36</v>
      </c>
      <c r="Y428" s="26">
        <v>-1.46</v>
      </c>
      <c r="Z428" s="26">
        <v>-15.08</v>
      </c>
      <c r="AA428" s="26">
        <v>-5.34</v>
      </c>
      <c r="AB428" s="26">
        <v>-10.47</v>
      </c>
      <c r="AC428" s="26">
        <v>-7.67</v>
      </c>
      <c r="AD428" s="26">
        <v>-0.62</v>
      </c>
      <c r="AE428" s="26">
        <v>-1.88</v>
      </c>
      <c r="AF428" s="26">
        <v>-0.6</v>
      </c>
      <c r="AG428" s="26">
        <v>-4.57</v>
      </c>
      <c r="AH428" s="25"/>
      <c r="AI428" s="26">
        <v>-1.78</v>
      </c>
    </row>
    <row r="429" spans="1:35" x14ac:dyDescent="0.45">
      <c r="A429" s="24" t="s">
        <v>917</v>
      </c>
      <c r="B429" t="s">
        <v>918</v>
      </c>
      <c r="C429" s="24">
        <v>12</v>
      </c>
      <c r="D429" s="26">
        <v>-3.92</v>
      </c>
      <c r="E429" s="26">
        <v>-0.56000000000000005</v>
      </c>
      <c r="F429" s="26">
        <v>-4.3</v>
      </c>
      <c r="G429" s="26">
        <v>1.93</v>
      </c>
      <c r="H429" s="26">
        <v>-0.99</v>
      </c>
      <c r="I429" s="26">
        <v>6.19</v>
      </c>
      <c r="J429" s="26">
        <v>2.82</v>
      </c>
      <c r="K429" s="26">
        <v>2.94</v>
      </c>
      <c r="L429" s="26">
        <v>-0.56000000000000005</v>
      </c>
      <c r="M429" s="26">
        <v>0.99</v>
      </c>
      <c r="N429" s="26">
        <v>3.55</v>
      </c>
      <c r="O429" s="26">
        <v>1.08</v>
      </c>
      <c r="P429" s="26">
        <v>-0.03</v>
      </c>
      <c r="Q429" s="26">
        <v>1.44</v>
      </c>
      <c r="R429" s="26">
        <v>1.06</v>
      </c>
      <c r="S429" s="26">
        <v>6.38</v>
      </c>
      <c r="T429" s="26">
        <v>2.95</v>
      </c>
      <c r="U429" s="26">
        <v>3.64</v>
      </c>
      <c r="V429" s="26">
        <v>1.86</v>
      </c>
      <c r="W429" s="26">
        <v>-2.06</v>
      </c>
      <c r="X429" s="26">
        <v>7.72</v>
      </c>
      <c r="Y429" s="26">
        <v>1.87</v>
      </c>
      <c r="Z429" s="26">
        <v>3.05</v>
      </c>
      <c r="AA429" s="26">
        <v>1.1000000000000001</v>
      </c>
      <c r="AB429" s="26">
        <v>1.69</v>
      </c>
      <c r="AC429" s="26">
        <v>10.79</v>
      </c>
      <c r="AD429" s="26">
        <v>2.21</v>
      </c>
      <c r="AE429" s="26">
        <v>3.82</v>
      </c>
      <c r="AF429" s="26">
        <v>3.88</v>
      </c>
      <c r="AG429" s="26">
        <v>0.89</v>
      </c>
      <c r="AH429" s="25"/>
      <c r="AI429" s="26">
        <v>4.75</v>
      </c>
    </row>
    <row r="430" spans="1:35" x14ac:dyDescent="0.45">
      <c r="A430" s="24" t="s">
        <v>919</v>
      </c>
      <c r="B430" t="s">
        <v>920</v>
      </c>
      <c r="C430" s="24">
        <v>12</v>
      </c>
      <c r="D430" s="26">
        <v>10.87</v>
      </c>
      <c r="E430" s="26">
        <v>3.54</v>
      </c>
      <c r="F430" s="26">
        <v>1.81</v>
      </c>
      <c r="G430" s="26">
        <v>1.84</v>
      </c>
      <c r="H430" s="26">
        <v>3.67</v>
      </c>
      <c r="I430" s="26">
        <v>3.61</v>
      </c>
      <c r="J430" s="27">
        <v>1.35</v>
      </c>
      <c r="K430" s="26">
        <v>4.4400000000000004</v>
      </c>
      <c r="L430" s="26">
        <v>1.65</v>
      </c>
      <c r="M430" s="26">
        <v>-3.82</v>
      </c>
      <c r="N430" s="26">
        <v>2.35</v>
      </c>
      <c r="O430" s="26">
        <v>0.96</v>
      </c>
      <c r="P430" s="26">
        <v>0.78</v>
      </c>
      <c r="Q430" s="26">
        <v>-0.42</v>
      </c>
      <c r="R430" s="26">
        <v>1.03</v>
      </c>
      <c r="S430" s="26">
        <v>-2.99</v>
      </c>
      <c r="T430" s="26">
        <v>0</v>
      </c>
      <c r="U430" s="26">
        <v>0.05</v>
      </c>
      <c r="V430" s="26">
        <v>-3.73</v>
      </c>
      <c r="W430" s="26">
        <v>3.59</v>
      </c>
      <c r="X430" s="26">
        <v>-10.23</v>
      </c>
      <c r="Y430" s="26">
        <v>-0.31</v>
      </c>
      <c r="Z430" s="26">
        <v>-1.82</v>
      </c>
      <c r="AA430" s="26">
        <v>-2.11</v>
      </c>
      <c r="AB430" s="26">
        <v>-5.99</v>
      </c>
      <c r="AC430" s="26">
        <v>-6.52</v>
      </c>
      <c r="AD430" s="26">
        <v>1.0900000000000001</v>
      </c>
      <c r="AE430" s="26">
        <v>0.19</v>
      </c>
      <c r="AF430" s="26">
        <v>0.3</v>
      </c>
      <c r="AG430" s="26">
        <v>-8.1</v>
      </c>
      <c r="AH430" s="25"/>
      <c r="AI430" s="26">
        <v>-2.71</v>
      </c>
    </row>
    <row r="431" spans="1:35" x14ac:dyDescent="0.45">
      <c r="A431" s="24" t="s">
        <v>921</v>
      </c>
      <c r="B431" t="s">
        <v>922</v>
      </c>
      <c r="C431" s="24">
        <v>12</v>
      </c>
      <c r="D431" s="26">
        <v>18.170000000000002</v>
      </c>
      <c r="E431" s="26">
        <v>5.0599999999999996</v>
      </c>
      <c r="F431" s="26">
        <v>0.37</v>
      </c>
      <c r="G431" s="26">
        <v>10.11</v>
      </c>
      <c r="H431" s="26">
        <v>2.63</v>
      </c>
      <c r="I431" s="26">
        <v>46.42</v>
      </c>
      <c r="J431" s="26">
        <v>2.95</v>
      </c>
      <c r="K431" s="26">
        <v>22.05</v>
      </c>
      <c r="L431" s="26">
        <v>7.66</v>
      </c>
      <c r="M431" s="26">
        <v>13.75</v>
      </c>
      <c r="N431" s="26">
        <v>39.36</v>
      </c>
      <c r="O431" s="26">
        <v>11.71</v>
      </c>
      <c r="P431" s="26">
        <v>15.3</v>
      </c>
      <c r="Q431" s="26">
        <v>-4.8600000000000003</v>
      </c>
      <c r="R431" s="26">
        <v>17.21</v>
      </c>
      <c r="S431" s="26">
        <v>49.31</v>
      </c>
      <c r="T431" s="26">
        <v>3.24</v>
      </c>
      <c r="U431" s="26">
        <v>2.34</v>
      </c>
      <c r="V431" s="26">
        <v>1.08</v>
      </c>
      <c r="W431" s="26">
        <v>42.65</v>
      </c>
      <c r="X431" s="26">
        <v>13.15</v>
      </c>
      <c r="Y431" s="26">
        <v>5.97</v>
      </c>
      <c r="Z431" s="26">
        <v>2.2400000000000002</v>
      </c>
      <c r="AA431" s="26">
        <v>0.01</v>
      </c>
      <c r="AB431" s="26">
        <v>4.93</v>
      </c>
      <c r="AC431" s="26">
        <v>28.93</v>
      </c>
      <c r="AD431" s="26">
        <v>8.15</v>
      </c>
      <c r="AE431" s="26">
        <v>20.34</v>
      </c>
      <c r="AF431" s="26">
        <v>5.45</v>
      </c>
      <c r="AG431" s="26">
        <v>-5</v>
      </c>
      <c r="AH431" s="25"/>
      <c r="AI431" s="26">
        <v>-0.86</v>
      </c>
    </row>
    <row r="432" spans="1:35" x14ac:dyDescent="0.45">
      <c r="A432" s="24" t="s">
        <v>923</v>
      </c>
      <c r="B432" t="s">
        <v>924</v>
      </c>
      <c r="C432" s="24">
        <v>12</v>
      </c>
      <c r="D432" s="26">
        <v>2.46</v>
      </c>
      <c r="E432" s="26">
        <v>0.45</v>
      </c>
      <c r="F432" s="26">
        <v>0.81</v>
      </c>
      <c r="G432" s="27">
        <v>0.86</v>
      </c>
      <c r="H432" s="26">
        <v>0.35</v>
      </c>
      <c r="I432" s="26">
        <v>-1.85</v>
      </c>
      <c r="J432" s="26">
        <v>0.26</v>
      </c>
      <c r="K432" s="26">
        <v>-1.63</v>
      </c>
      <c r="L432" s="26">
        <v>-0.31</v>
      </c>
      <c r="M432" s="26">
        <v>-0.18</v>
      </c>
      <c r="N432" s="27">
        <v>2.59</v>
      </c>
      <c r="O432" s="26">
        <v>0.1</v>
      </c>
      <c r="P432" s="26">
        <v>0.82</v>
      </c>
      <c r="Q432" s="26">
        <v>0.93</v>
      </c>
      <c r="R432" s="26">
        <v>0.74</v>
      </c>
      <c r="S432" s="26">
        <v>3.52</v>
      </c>
      <c r="T432" s="26">
        <v>1.25</v>
      </c>
      <c r="U432" s="26">
        <v>0.64</v>
      </c>
      <c r="V432" s="26">
        <v>1.1299999999999999</v>
      </c>
      <c r="W432" s="26">
        <v>0.5</v>
      </c>
      <c r="X432" s="26">
        <v>-2.74</v>
      </c>
      <c r="Y432" s="26">
        <v>0.15</v>
      </c>
      <c r="Z432" s="26">
        <v>0.06</v>
      </c>
      <c r="AA432" s="26">
        <v>-0.76</v>
      </c>
      <c r="AB432" s="26">
        <v>-2.2000000000000002</v>
      </c>
      <c r="AC432" s="26">
        <v>-3.45</v>
      </c>
      <c r="AD432" s="26">
        <v>-0.43</v>
      </c>
      <c r="AE432" s="26">
        <v>-1.07</v>
      </c>
      <c r="AF432" s="26">
        <v>-1.08</v>
      </c>
      <c r="AG432" s="26">
        <v>-0.87</v>
      </c>
      <c r="AH432" s="25"/>
      <c r="AI432" s="26">
        <v>-0.27</v>
      </c>
    </row>
    <row r="433" spans="1:35" x14ac:dyDescent="0.45">
      <c r="A433" s="24" t="s">
        <v>925</v>
      </c>
      <c r="B433" t="s">
        <v>926</v>
      </c>
      <c r="C433" s="24">
        <v>12</v>
      </c>
      <c r="D433" s="26">
        <v>0.98</v>
      </c>
      <c r="E433" s="26">
        <v>-0.25</v>
      </c>
      <c r="F433" s="26">
        <v>-0.06</v>
      </c>
      <c r="G433" s="26">
        <v>0.64</v>
      </c>
      <c r="H433" s="26">
        <v>0.66</v>
      </c>
      <c r="I433" s="26">
        <v>3.68</v>
      </c>
      <c r="J433" s="26">
        <v>-0.14000000000000001</v>
      </c>
      <c r="K433" s="26">
        <v>0.91</v>
      </c>
      <c r="L433" s="26">
        <v>1.2</v>
      </c>
      <c r="M433" s="26">
        <v>1.71</v>
      </c>
      <c r="N433" s="26">
        <v>4.6100000000000003</v>
      </c>
      <c r="O433" s="26">
        <v>1.22</v>
      </c>
      <c r="P433" s="26">
        <v>1</v>
      </c>
      <c r="Q433" s="26">
        <v>1</v>
      </c>
      <c r="R433" s="26">
        <v>1.39</v>
      </c>
      <c r="S433" s="26">
        <v>2.67</v>
      </c>
      <c r="T433" s="26">
        <v>-1.04</v>
      </c>
      <c r="U433" s="26">
        <v>2.29</v>
      </c>
      <c r="V433" s="26">
        <v>1.84</v>
      </c>
      <c r="W433" s="26">
        <v>-0.41</v>
      </c>
      <c r="X433" s="26">
        <v>2.9</v>
      </c>
      <c r="Y433" s="26">
        <v>0.35</v>
      </c>
      <c r="Z433" s="26">
        <v>1.3</v>
      </c>
      <c r="AA433" s="26">
        <v>0.47</v>
      </c>
      <c r="AB433" s="26">
        <v>0.77</v>
      </c>
      <c r="AC433" s="26">
        <v>3.72</v>
      </c>
      <c r="AD433" s="26">
        <v>0.47</v>
      </c>
      <c r="AE433" s="26">
        <v>0.95</v>
      </c>
      <c r="AF433" s="26">
        <v>0.96</v>
      </c>
      <c r="AG433" s="26">
        <v>1.34</v>
      </c>
      <c r="AH433" s="25"/>
      <c r="AI433" s="26">
        <v>7.0000000000000007E-2</v>
      </c>
    </row>
    <row r="434" spans="1:35" x14ac:dyDescent="0.45">
      <c r="A434" s="24" t="s">
        <v>927</v>
      </c>
      <c r="B434" t="s">
        <v>928</v>
      </c>
      <c r="C434" s="24">
        <v>12</v>
      </c>
      <c r="D434" s="26">
        <v>12.99</v>
      </c>
      <c r="E434" s="26">
        <v>2.89</v>
      </c>
      <c r="F434" s="26">
        <v>4.0599999999999996</v>
      </c>
      <c r="G434" s="26">
        <v>1.73</v>
      </c>
      <c r="H434" s="26">
        <v>4.3</v>
      </c>
      <c r="I434" s="26">
        <v>19.7</v>
      </c>
      <c r="J434" s="26">
        <v>3.51</v>
      </c>
      <c r="K434" s="26">
        <v>6.34</v>
      </c>
      <c r="L434" s="26">
        <v>4.82</v>
      </c>
      <c r="M434" s="26">
        <v>5.03</v>
      </c>
      <c r="N434" s="26">
        <v>8.57</v>
      </c>
      <c r="O434" s="27">
        <v>3.12</v>
      </c>
      <c r="P434" s="26">
        <v>5.82</v>
      </c>
      <c r="Q434" s="26">
        <v>0.78</v>
      </c>
      <c r="R434" s="26">
        <v>-1.1499999999999999</v>
      </c>
      <c r="S434" s="26">
        <v>12.4</v>
      </c>
      <c r="T434" s="26">
        <v>-0.74</v>
      </c>
      <c r="U434" s="26">
        <v>18.57</v>
      </c>
      <c r="V434" s="26">
        <v>-7.84</v>
      </c>
      <c r="W434" s="26">
        <v>2.41</v>
      </c>
      <c r="X434" s="26">
        <v>4.49</v>
      </c>
      <c r="Y434" s="26">
        <v>1.3</v>
      </c>
      <c r="Z434" s="26">
        <v>2.84</v>
      </c>
      <c r="AA434" s="26">
        <v>-1.3</v>
      </c>
      <c r="AB434" s="26">
        <v>1.65</v>
      </c>
      <c r="AC434" s="26">
        <v>3.87</v>
      </c>
      <c r="AD434" s="26">
        <v>3.08</v>
      </c>
      <c r="AE434" s="26">
        <v>0.42</v>
      </c>
      <c r="AF434" s="26">
        <v>0.62</v>
      </c>
      <c r="AG434" s="26">
        <v>-0.26</v>
      </c>
      <c r="AH434" s="25"/>
      <c r="AI434" s="26">
        <v>3.33</v>
      </c>
    </row>
    <row r="435" spans="1:35" x14ac:dyDescent="0.45">
      <c r="A435" s="24" t="s">
        <v>929</v>
      </c>
      <c r="B435" t="s">
        <v>930</v>
      </c>
      <c r="C435" s="24">
        <v>12</v>
      </c>
      <c r="D435" s="26">
        <v>6.93</v>
      </c>
      <c r="E435" s="26">
        <v>1.96</v>
      </c>
      <c r="F435" s="26">
        <v>2.65</v>
      </c>
      <c r="G435" s="26">
        <v>1.55</v>
      </c>
      <c r="H435" s="26">
        <v>0.78</v>
      </c>
      <c r="I435" s="26">
        <v>11.65</v>
      </c>
      <c r="J435" s="26">
        <v>0.69</v>
      </c>
      <c r="K435" s="26">
        <v>2.19</v>
      </c>
      <c r="L435" s="26">
        <v>4.9400000000000004</v>
      </c>
      <c r="M435" s="26">
        <v>3.83</v>
      </c>
      <c r="N435" s="27">
        <v>23.62</v>
      </c>
      <c r="O435" s="26">
        <v>5.0199999999999996</v>
      </c>
      <c r="P435" s="26">
        <v>6.47</v>
      </c>
      <c r="Q435" s="26">
        <v>5.42</v>
      </c>
      <c r="R435" s="26">
        <v>6.71</v>
      </c>
      <c r="S435" s="27">
        <v>37.11</v>
      </c>
      <c r="T435" s="26">
        <v>7.78</v>
      </c>
      <c r="U435" s="26">
        <v>5.41</v>
      </c>
      <c r="V435" s="26">
        <v>7.1</v>
      </c>
      <c r="W435" s="26">
        <v>16.82</v>
      </c>
      <c r="X435" s="26">
        <v>28.08</v>
      </c>
      <c r="Y435" s="27">
        <v>13.92</v>
      </c>
      <c r="Z435" s="26">
        <v>7.55</v>
      </c>
      <c r="AA435" s="26">
        <v>7.83</v>
      </c>
      <c r="AB435" s="26">
        <v>-1.21</v>
      </c>
      <c r="AC435" s="26">
        <v>35.56</v>
      </c>
      <c r="AD435" s="26">
        <v>9.1199999999999992</v>
      </c>
      <c r="AE435" s="26">
        <v>9.48</v>
      </c>
      <c r="AF435" s="26">
        <v>6.17</v>
      </c>
      <c r="AG435" s="26">
        <v>10.79</v>
      </c>
      <c r="AH435" s="25">
        <v>43.3</v>
      </c>
      <c r="AI435" s="26">
        <v>13.19</v>
      </c>
    </row>
    <row r="436" spans="1:35" x14ac:dyDescent="0.45">
      <c r="A436" s="24" t="s">
        <v>931</v>
      </c>
      <c r="B436" t="s">
        <v>932</v>
      </c>
      <c r="C436" s="24">
        <v>12</v>
      </c>
      <c r="D436" s="26">
        <v>-43.04</v>
      </c>
      <c r="E436" s="26">
        <v>-29.64</v>
      </c>
      <c r="F436" s="26">
        <v>-17.149999999999999</v>
      </c>
      <c r="G436" s="26">
        <v>-1.18</v>
      </c>
      <c r="H436" s="26">
        <v>4.92</v>
      </c>
      <c r="I436" s="26">
        <v>-9.66</v>
      </c>
      <c r="J436" s="26">
        <v>2.5499999999999998</v>
      </c>
      <c r="K436" s="26">
        <v>0.31</v>
      </c>
      <c r="L436" s="26">
        <v>-1.64</v>
      </c>
      <c r="M436" s="26">
        <v>-10.88</v>
      </c>
      <c r="N436" s="26">
        <v>-2.21</v>
      </c>
      <c r="O436" s="26">
        <v>-0.56000000000000005</v>
      </c>
      <c r="P436" s="26">
        <v>-0.66</v>
      </c>
      <c r="Q436" s="26">
        <v>4.12</v>
      </c>
      <c r="R436" s="26">
        <v>-5.1100000000000003</v>
      </c>
      <c r="S436" s="26">
        <v>-0.35</v>
      </c>
      <c r="T436" s="26">
        <v>-6.4</v>
      </c>
      <c r="U436" s="25">
        <v>4.66</v>
      </c>
      <c r="V436" s="26">
        <v>0.4</v>
      </c>
      <c r="W436" s="26">
        <v>1</v>
      </c>
      <c r="X436" s="26">
        <v>6.58</v>
      </c>
      <c r="Y436" s="26">
        <v>3.42</v>
      </c>
      <c r="Z436" s="26">
        <v>3.99</v>
      </c>
      <c r="AA436" s="26">
        <v>-0.87</v>
      </c>
      <c r="AB436" s="26">
        <v>0.52</v>
      </c>
      <c r="AC436" s="26">
        <v>-9.59</v>
      </c>
      <c r="AD436" s="26">
        <v>0.78</v>
      </c>
      <c r="AE436" s="26">
        <v>-4.83</v>
      </c>
      <c r="AF436" s="26">
        <v>-1.03</v>
      </c>
      <c r="AG436" s="26">
        <v>-4.5199999999999996</v>
      </c>
      <c r="AH436" s="25"/>
      <c r="AI436" s="26">
        <v>-0.65</v>
      </c>
    </row>
    <row r="437" spans="1:35" x14ac:dyDescent="0.45">
      <c r="A437" s="24" t="s">
        <v>933</v>
      </c>
      <c r="B437" t="s">
        <v>934</v>
      </c>
      <c r="C437" s="24">
        <v>12</v>
      </c>
      <c r="D437" s="26">
        <v>3.46</v>
      </c>
      <c r="E437" s="26">
        <v>0.85</v>
      </c>
      <c r="F437" s="26">
        <v>1.1299999999999999</v>
      </c>
      <c r="G437" s="26">
        <v>0.72</v>
      </c>
      <c r="H437" s="26">
        <v>0.77</v>
      </c>
      <c r="I437" s="26">
        <v>4.09</v>
      </c>
      <c r="J437" s="26">
        <v>0.78</v>
      </c>
      <c r="K437" s="26">
        <v>1.32</v>
      </c>
      <c r="L437" s="26">
        <v>0.33</v>
      </c>
      <c r="M437" s="26">
        <v>1.66</v>
      </c>
      <c r="N437" s="27">
        <v>-8.67</v>
      </c>
      <c r="O437" s="26">
        <v>0.05</v>
      </c>
      <c r="P437" s="26">
        <v>-0.93</v>
      </c>
      <c r="Q437" s="26">
        <v>0.83</v>
      </c>
      <c r="R437" s="26">
        <v>-8.6300000000000008</v>
      </c>
      <c r="S437" s="27">
        <v>3.73</v>
      </c>
      <c r="T437" s="26">
        <v>1.01</v>
      </c>
      <c r="U437" s="26">
        <v>-1.54</v>
      </c>
      <c r="V437" s="26">
        <v>1.87</v>
      </c>
      <c r="W437" s="26">
        <v>2.4</v>
      </c>
      <c r="X437" s="26">
        <v>-1.21</v>
      </c>
      <c r="Y437" s="26">
        <v>1.37</v>
      </c>
      <c r="Z437" s="26">
        <v>-1.1399999999999999</v>
      </c>
      <c r="AA437" s="26">
        <v>1.1200000000000001</v>
      </c>
      <c r="AB437" s="26">
        <v>-2.56</v>
      </c>
      <c r="AC437" s="26">
        <v>-0.45</v>
      </c>
      <c r="AD437" s="26">
        <v>0.24</v>
      </c>
      <c r="AE437" s="26">
        <v>0.22</v>
      </c>
      <c r="AF437" s="26">
        <v>1.84</v>
      </c>
      <c r="AG437" s="26">
        <v>-2.75</v>
      </c>
      <c r="AH437" s="25"/>
      <c r="AI437" s="26">
        <v>-1.5</v>
      </c>
    </row>
    <row r="438" spans="1:35" x14ac:dyDescent="0.45">
      <c r="A438" s="24" t="s">
        <v>935</v>
      </c>
      <c r="B438" t="s">
        <v>936</v>
      </c>
      <c r="C438" s="24">
        <v>12</v>
      </c>
      <c r="D438" s="26">
        <v>49.31</v>
      </c>
      <c r="E438" s="26">
        <v>12.18</v>
      </c>
      <c r="F438" s="26">
        <v>8.32</v>
      </c>
      <c r="G438" s="26">
        <v>6.49</v>
      </c>
      <c r="H438" s="26">
        <v>22.31</v>
      </c>
      <c r="I438" s="26">
        <v>37.79</v>
      </c>
      <c r="J438" s="26">
        <v>11.73</v>
      </c>
      <c r="K438" s="26">
        <v>5.82</v>
      </c>
      <c r="L438" s="26">
        <v>9.75</v>
      </c>
      <c r="M438" s="26">
        <v>10.48</v>
      </c>
      <c r="N438" s="26">
        <v>78.72</v>
      </c>
      <c r="O438" s="26">
        <v>24.34</v>
      </c>
      <c r="P438" s="26">
        <v>26.62</v>
      </c>
      <c r="Q438" s="26">
        <v>49.26</v>
      </c>
      <c r="R438" s="26">
        <v>-21.51</v>
      </c>
      <c r="S438" s="26">
        <v>83.69</v>
      </c>
      <c r="T438" s="26">
        <v>27.2</v>
      </c>
      <c r="U438" s="26">
        <v>24.47</v>
      </c>
      <c r="V438" s="26">
        <v>22.23</v>
      </c>
      <c r="W438" s="26">
        <v>9.7799999999999994</v>
      </c>
      <c r="X438" s="26">
        <v>121.07</v>
      </c>
      <c r="Y438" s="26">
        <v>34.74</v>
      </c>
      <c r="Z438" s="26">
        <v>30.9</v>
      </c>
      <c r="AA438" s="26">
        <v>39.69</v>
      </c>
      <c r="AB438" s="26">
        <v>15.73</v>
      </c>
      <c r="AC438" s="26">
        <v>86.8</v>
      </c>
      <c r="AD438" s="26">
        <v>23.87</v>
      </c>
      <c r="AE438" s="26">
        <v>15.42</v>
      </c>
      <c r="AF438" s="26">
        <v>20.79</v>
      </c>
      <c r="AG438" s="26">
        <v>26.72</v>
      </c>
      <c r="AH438" s="25">
        <v>100.5</v>
      </c>
      <c r="AI438" s="26">
        <v>11.07</v>
      </c>
    </row>
    <row r="439" spans="1:35" x14ac:dyDescent="0.45">
      <c r="A439" s="24" t="s">
        <v>937</v>
      </c>
      <c r="B439" t="s">
        <v>938</v>
      </c>
      <c r="C439" s="24">
        <v>12</v>
      </c>
      <c r="D439" s="27">
        <v>582.9</v>
      </c>
      <c r="E439" s="26">
        <v>127.56</v>
      </c>
      <c r="F439" s="26">
        <v>99.74</v>
      </c>
      <c r="G439" s="26">
        <v>146.21</v>
      </c>
      <c r="H439" s="26">
        <v>209.39</v>
      </c>
      <c r="I439" s="27">
        <v>1965.47</v>
      </c>
      <c r="J439" s="26">
        <v>475.55</v>
      </c>
      <c r="K439" s="26">
        <v>583.03</v>
      </c>
      <c r="L439" s="26">
        <v>604.61</v>
      </c>
      <c r="M439" s="26">
        <v>302.27</v>
      </c>
      <c r="N439" s="26">
        <v>1019.86</v>
      </c>
      <c r="O439" s="26">
        <v>373.24</v>
      </c>
      <c r="P439" s="26">
        <v>286.86</v>
      </c>
      <c r="Q439" s="26">
        <v>210.76</v>
      </c>
      <c r="R439" s="26">
        <v>149</v>
      </c>
      <c r="S439" s="26">
        <v>446.82</v>
      </c>
      <c r="T439" s="26">
        <v>136.59</v>
      </c>
      <c r="U439" s="26">
        <v>113.44</v>
      </c>
      <c r="V439" s="26">
        <v>105.46</v>
      </c>
      <c r="W439" s="26">
        <v>91.33</v>
      </c>
      <c r="X439" s="26">
        <v>348.62</v>
      </c>
      <c r="Y439" s="26">
        <v>102.54</v>
      </c>
      <c r="Z439" s="26">
        <v>131.52000000000001</v>
      </c>
      <c r="AA439" s="26">
        <v>53.13</v>
      </c>
      <c r="AB439" s="26">
        <v>61.43</v>
      </c>
      <c r="AC439" s="26">
        <v>290.94</v>
      </c>
      <c r="AD439" s="26">
        <v>124.95</v>
      </c>
      <c r="AE439" s="26">
        <v>57.67</v>
      </c>
      <c r="AF439" s="26">
        <v>106.89</v>
      </c>
      <c r="AG439" s="26">
        <v>1.42</v>
      </c>
      <c r="AH439" s="25">
        <v>395.72</v>
      </c>
      <c r="AI439" s="26">
        <v>96.27</v>
      </c>
    </row>
    <row r="440" spans="1:35" x14ac:dyDescent="0.45">
      <c r="A440" s="24" t="s">
        <v>939</v>
      </c>
      <c r="B440" t="s">
        <v>940</v>
      </c>
      <c r="C440" s="24">
        <v>12</v>
      </c>
      <c r="D440" s="26">
        <v>37.130000000000003</v>
      </c>
      <c r="E440" s="26">
        <v>79.23</v>
      </c>
      <c r="F440" s="26">
        <v>-2.96</v>
      </c>
      <c r="G440" s="26">
        <v>3.42</v>
      </c>
      <c r="H440" s="26">
        <v>-42.56</v>
      </c>
      <c r="I440" s="26">
        <v>220.85</v>
      </c>
      <c r="J440" s="26">
        <v>39.74</v>
      </c>
      <c r="K440" s="26">
        <v>42.77</v>
      </c>
      <c r="L440" s="26">
        <v>144.78</v>
      </c>
      <c r="M440" s="26">
        <v>-6.44</v>
      </c>
      <c r="N440" s="26">
        <v>-68.36</v>
      </c>
      <c r="O440" s="26">
        <v>64.39</v>
      </c>
      <c r="P440" s="26">
        <v>90.74</v>
      </c>
      <c r="Q440" s="26">
        <v>-14.1</v>
      </c>
      <c r="R440" s="26">
        <v>-209.38</v>
      </c>
      <c r="S440" s="26">
        <v>-275.52999999999997</v>
      </c>
      <c r="T440" s="26">
        <v>-80.55</v>
      </c>
      <c r="U440" s="26">
        <v>-13.27</v>
      </c>
      <c r="V440" s="26">
        <v>-56.38</v>
      </c>
      <c r="W440" s="26">
        <v>-125.34</v>
      </c>
      <c r="X440" s="26">
        <v>-443.48</v>
      </c>
      <c r="Y440" s="26">
        <v>-26.31</v>
      </c>
      <c r="Z440" s="26">
        <v>-116.33</v>
      </c>
      <c r="AA440" s="26">
        <v>-40.72</v>
      </c>
      <c r="AB440" s="26">
        <v>-260.13</v>
      </c>
      <c r="AC440" s="26">
        <v>-734.39</v>
      </c>
      <c r="AD440" s="26">
        <v>-104.89</v>
      </c>
      <c r="AE440" s="26">
        <v>3.38</v>
      </c>
      <c r="AF440" s="26">
        <v>-90.64</v>
      </c>
      <c r="AG440" s="26">
        <v>-542.24</v>
      </c>
      <c r="AH440" s="25">
        <v>-211.3</v>
      </c>
      <c r="AI440" s="26">
        <v>-81.55</v>
      </c>
    </row>
    <row r="441" spans="1:35" x14ac:dyDescent="0.45">
      <c r="A441" s="24" t="s">
        <v>5200</v>
      </c>
      <c r="B441" t="s">
        <v>5203</v>
      </c>
      <c r="C441" s="24">
        <v>12</v>
      </c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6">
        <v>10.66</v>
      </c>
      <c r="O441" s="25"/>
      <c r="P441" s="25"/>
      <c r="Q441" s="25"/>
      <c r="R441" s="25"/>
      <c r="S441" s="26">
        <v>20.76</v>
      </c>
      <c r="T441" s="25"/>
      <c r="U441" s="25"/>
      <c r="V441" s="25"/>
      <c r="W441" s="25"/>
      <c r="X441" s="26">
        <v>17.600000000000001</v>
      </c>
      <c r="Y441" s="25"/>
      <c r="Z441" s="25"/>
      <c r="AA441" s="25"/>
      <c r="AB441" s="25"/>
      <c r="AC441" s="26">
        <v>11.4</v>
      </c>
      <c r="AD441" s="26">
        <v>6.95</v>
      </c>
      <c r="AE441" s="25"/>
      <c r="AF441" s="25"/>
      <c r="AG441" s="25"/>
      <c r="AH441" s="25"/>
      <c r="AI441" s="26">
        <v>2.0299999999999998</v>
      </c>
    </row>
    <row r="442" spans="1:35" x14ac:dyDescent="0.45">
      <c r="A442" s="24" t="s">
        <v>941</v>
      </c>
      <c r="B442" t="s">
        <v>942</v>
      </c>
      <c r="C442" s="24">
        <v>12</v>
      </c>
      <c r="D442" s="27">
        <v>-9.67</v>
      </c>
      <c r="E442" s="27">
        <v>0.46</v>
      </c>
      <c r="F442" s="27">
        <v>-0.01</v>
      </c>
      <c r="G442" s="27">
        <v>-1.1399999999999999</v>
      </c>
      <c r="H442" s="27">
        <v>-8.9700000000000006</v>
      </c>
      <c r="I442" s="27">
        <v>-15.28</v>
      </c>
      <c r="J442" s="27">
        <v>-2.98</v>
      </c>
      <c r="K442" s="27">
        <v>-5.27</v>
      </c>
      <c r="L442" s="27">
        <v>-0.28999999999999998</v>
      </c>
      <c r="M442" s="27">
        <v>-6.73</v>
      </c>
      <c r="N442" s="27">
        <v>-13.55</v>
      </c>
      <c r="O442" s="27">
        <v>1.58</v>
      </c>
      <c r="P442" s="27">
        <v>10.41</v>
      </c>
      <c r="Q442" s="27">
        <v>-10.119999999999999</v>
      </c>
      <c r="R442" s="27">
        <v>-15.43</v>
      </c>
      <c r="S442" s="27">
        <v>-50.54</v>
      </c>
      <c r="T442" s="27">
        <v>-0.96</v>
      </c>
      <c r="U442" s="27">
        <v>-11.96</v>
      </c>
      <c r="V442" s="27">
        <v>-8.2200000000000006</v>
      </c>
      <c r="W442" s="27">
        <v>-29.4</v>
      </c>
      <c r="X442" s="27">
        <v>-44</v>
      </c>
      <c r="Y442" s="27">
        <v>-7.29</v>
      </c>
      <c r="Z442" s="27">
        <v>-7.17</v>
      </c>
      <c r="AA442" s="27">
        <v>-0.51</v>
      </c>
      <c r="AB442" s="27">
        <v>-29.04</v>
      </c>
      <c r="AC442" s="27">
        <v>-166.17</v>
      </c>
      <c r="AD442" s="27">
        <v>-4.97</v>
      </c>
      <c r="AE442" s="27">
        <v>-18.05</v>
      </c>
      <c r="AF442" s="27">
        <v>-17.18</v>
      </c>
      <c r="AG442" s="27">
        <v>-125.98</v>
      </c>
      <c r="AH442" s="25"/>
      <c r="AI442" s="27">
        <v>-44.13</v>
      </c>
    </row>
    <row r="443" spans="1:35" x14ac:dyDescent="0.45">
      <c r="A443" s="24" t="s">
        <v>943</v>
      </c>
      <c r="B443" t="s">
        <v>944</v>
      </c>
      <c r="C443" s="24">
        <v>12</v>
      </c>
      <c r="D443" s="26">
        <v>-13.74</v>
      </c>
      <c r="E443" s="26">
        <v>1.55</v>
      </c>
      <c r="F443" s="26">
        <v>3.24</v>
      </c>
      <c r="G443" s="26">
        <v>2.91</v>
      </c>
      <c r="H443" s="26">
        <v>-21.45</v>
      </c>
      <c r="I443" s="26">
        <v>-15.9</v>
      </c>
      <c r="J443" s="26">
        <v>-2.4</v>
      </c>
      <c r="K443" s="26">
        <v>-6.15</v>
      </c>
      <c r="L443" s="26">
        <v>-3.1</v>
      </c>
      <c r="M443" s="26">
        <v>-4.26</v>
      </c>
      <c r="N443" s="26">
        <v>34.130000000000003</v>
      </c>
      <c r="O443" s="26">
        <v>-4.91</v>
      </c>
      <c r="P443" s="26">
        <v>9.65</v>
      </c>
      <c r="Q443" s="26">
        <v>6.1</v>
      </c>
      <c r="R443" s="26">
        <v>23.29</v>
      </c>
      <c r="S443" s="26">
        <v>16.23</v>
      </c>
      <c r="T443" s="26">
        <v>15.95</v>
      </c>
      <c r="U443" s="26">
        <v>0.6</v>
      </c>
      <c r="V443" s="26">
        <v>-0.66</v>
      </c>
      <c r="W443" s="26">
        <v>0.33</v>
      </c>
      <c r="X443" s="26">
        <v>-14.08</v>
      </c>
      <c r="Y443" s="26">
        <v>3.65</v>
      </c>
      <c r="Z443" s="26">
        <v>-6.14</v>
      </c>
      <c r="AA443" s="26">
        <v>-9.59</v>
      </c>
      <c r="AB443" s="26">
        <v>-2.0099999999999998</v>
      </c>
      <c r="AC443" s="26">
        <v>-6.99</v>
      </c>
      <c r="AD443" s="26">
        <v>-7</v>
      </c>
      <c r="AE443" s="27">
        <v>0.2</v>
      </c>
      <c r="AF443" s="26">
        <v>-3.34</v>
      </c>
      <c r="AG443" s="26">
        <v>3.14</v>
      </c>
      <c r="AH443" s="25">
        <v>15</v>
      </c>
      <c r="AI443" s="26">
        <v>-3.13</v>
      </c>
    </row>
    <row r="444" spans="1:35" x14ac:dyDescent="0.45">
      <c r="A444" s="24" t="s">
        <v>945</v>
      </c>
      <c r="B444" t="s">
        <v>946</v>
      </c>
      <c r="C444" s="24">
        <v>12</v>
      </c>
      <c r="D444" s="27">
        <v>6.27</v>
      </c>
      <c r="E444" s="26">
        <v>6.67</v>
      </c>
      <c r="F444" s="26">
        <v>5.4</v>
      </c>
      <c r="G444" s="26">
        <v>2.21</v>
      </c>
      <c r="H444" s="26">
        <v>-8.01</v>
      </c>
      <c r="I444" s="26">
        <v>21.71</v>
      </c>
      <c r="J444" s="26">
        <v>9.8000000000000007</v>
      </c>
      <c r="K444" s="26">
        <v>4.6500000000000004</v>
      </c>
      <c r="L444" s="26">
        <v>4.8</v>
      </c>
      <c r="M444" s="26">
        <v>2.4500000000000002</v>
      </c>
      <c r="N444" s="26">
        <v>5.71</v>
      </c>
      <c r="O444" s="26">
        <v>9.7100000000000009</v>
      </c>
      <c r="P444" s="26">
        <v>3.28</v>
      </c>
      <c r="Q444" s="26">
        <v>6.51</v>
      </c>
      <c r="R444" s="26">
        <v>-13.78</v>
      </c>
      <c r="S444" s="26">
        <v>20.28</v>
      </c>
      <c r="T444" s="26">
        <v>18.809999999999999</v>
      </c>
      <c r="U444" s="26">
        <v>6.13</v>
      </c>
      <c r="V444" s="26">
        <v>11.81</v>
      </c>
      <c r="W444" s="26">
        <v>-16.47</v>
      </c>
      <c r="X444" s="26">
        <v>92.31</v>
      </c>
      <c r="Y444" s="26">
        <v>7.34</v>
      </c>
      <c r="Z444" s="26">
        <v>14.94</v>
      </c>
      <c r="AA444" s="26">
        <v>61.1</v>
      </c>
      <c r="AB444" s="26">
        <v>8.94</v>
      </c>
      <c r="AC444" s="26">
        <v>49.16</v>
      </c>
      <c r="AD444" s="26">
        <v>21.32</v>
      </c>
      <c r="AE444" s="26">
        <v>14.88</v>
      </c>
      <c r="AF444" s="26">
        <v>26.57</v>
      </c>
      <c r="AG444" s="26">
        <v>-13.61</v>
      </c>
      <c r="AH444" s="25"/>
      <c r="AI444" s="26">
        <v>29.78</v>
      </c>
    </row>
    <row r="445" spans="1:35" x14ac:dyDescent="0.45">
      <c r="A445" s="24" t="s">
        <v>947</v>
      </c>
      <c r="B445" t="s">
        <v>948</v>
      </c>
      <c r="C445" s="24">
        <v>12</v>
      </c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6">
        <v>2.2400000000000002</v>
      </c>
      <c r="AD445" s="25"/>
      <c r="AE445" s="25"/>
      <c r="AF445" s="25"/>
      <c r="AG445" s="26">
        <v>2.2400000000000002</v>
      </c>
      <c r="AH445" s="25"/>
      <c r="AI445" s="26">
        <v>2.57</v>
      </c>
    </row>
    <row r="446" spans="1:35" x14ac:dyDescent="0.45">
      <c r="A446" s="24" t="s">
        <v>949</v>
      </c>
      <c r="B446" t="s">
        <v>950</v>
      </c>
      <c r="C446" s="24">
        <v>12</v>
      </c>
      <c r="D446" s="26">
        <v>-20.16</v>
      </c>
      <c r="E446" s="27">
        <v>5.23</v>
      </c>
      <c r="F446" s="26">
        <v>-6.61</v>
      </c>
      <c r="G446" s="26">
        <v>-4.72</v>
      </c>
      <c r="H446" s="26">
        <v>-14.05</v>
      </c>
      <c r="I446" s="26">
        <v>5.59</v>
      </c>
      <c r="J446" s="26">
        <v>-2.86</v>
      </c>
      <c r="K446" s="26">
        <v>0.71</v>
      </c>
      <c r="L446" s="26">
        <v>4.3600000000000003</v>
      </c>
      <c r="M446" s="26">
        <v>3.37</v>
      </c>
      <c r="N446" s="26">
        <v>-0.33</v>
      </c>
      <c r="O446" s="26">
        <v>-0.41</v>
      </c>
      <c r="P446" s="26">
        <v>3.9</v>
      </c>
      <c r="Q446" s="26">
        <v>0.78</v>
      </c>
      <c r="R446" s="26">
        <v>-4.6100000000000003</v>
      </c>
      <c r="S446" s="26">
        <v>-6.4</v>
      </c>
      <c r="T446" s="27">
        <v>-1.45</v>
      </c>
      <c r="U446" s="27">
        <v>-2.0299999999999998</v>
      </c>
      <c r="V446" s="27">
        <v>-0.75</v>
      </c>
      <c r="W446" s="26">
        <v>-2.17</v>
      </c>
      <c r="X446" s="26">
        <v>-7.82</v>
      </c>
      <c r="Y446" s="27">
        <v>2.4300000000000002</v>
      </c>
      <c r="Z446" s="27">
        <v>0.13</v>
      </c>
      <c r="AA446" s="27">
        <v>-3.14</v>
      </c>
      <c r="AB446" s="26">
        <v>-7.24</v>
      </c>
      <c r="AC446" s="26">
        <v>-52.33</v>
      </c>
      <c r="AD446" s="26">
        <v>1.06</v>
      </c>
      <c r="AE446" s="26">
        <v>-24.67</v>
      </c>
      <c r="AF446" s="26">
        <v>-17.13</v>
      </c>
      <c r="AG446" s="26">
        <v>-11.59</v>
      </c>
      <c r="AH446" s="25"/>
      <c r="AI446" s="26">
        <v>-0.89</v>
      </c>
    </row>
    <row r="447" spans="1:35" x14ac:dyDescent="0.45">
      <c r="A447" s="24" t="s">
        <v>951</v>
      </c>
      <c r="B447" t="s">
        <v>952</v>
      </c>
      <c r="C447" s="24">
        <v>12</v>
      </c>
      <c r="D447" s="26">
        <v>-5.66</v>
      </c>
      <c r="E447" s="26">
        <v>-3.16</v>
      </c>
      <c r="F447" s="26">
        <v>-8.4600000000000009</v>
      </c>
      <c r="G447" s="26">
        <v>0.73</v>
      </c>
      <c r="H447" s="26">
        <v>5.23</v>
      </c>
      <c r="I447" s="27">
        <v>-6.58</v>
      </c>
      <c r="J447" s="26">
        <v>0.44</v>
      </c>
      <c r="K447" s="26">
        <v>-2.27</v>
      </c>
      <c r="L447" s="26">
        <v>-1.23</v>
      </c>
      <c r="M447" s="26">
        <v>-3.53</v>
      </c>
      <c r="N447" s="26">
        <v>-16.920000000000002</v>
      </c>
      <c r="O447" s="26">
        <v>-2.19</v>
      </c>
      <c r="P447" s="26">
        <v>-1.3</v>
      </c>
      <c r="Q447" s="26">
        <v>-2.4500000000000002</v>
      </c>
      <c r="R447" s="26">
        <v>-10.98</v>
      </c>
      <c r="S447" s="26">
        <v>-26.17</v>
      </c>
      <c r="T447" s="26">
        <v>-3.6</v>
      </c>
      <c r="U447" s="26">
        <v>-3.58</v>
      </c>
      <c r="V447" s="26">
        <v>-7.4</v>
      </c>
      <c r="W447" s="26">
        <v>-11.58</v>
      </c>
      <c r="X447" s="26">
        <v>-7.48</v>
      </c>
      <c r="Y447" s="26">
        <v>-0.82</v>
      </c>
      <c r="Z447" s="26">
        <v>2.67</v>
      </c>
      <c r="AA447" s="26">
        <v>-1.26</v>
      </c>
      <c r="AB447" s="26">
        <v>-8.07</v>
      </c>
      <c r="AC447" s="26">
        <v>-13.66</v>
      </c>
      <c r="AD447" s="26">
        <v>-2.1</v>
      </c>
      <c r="AE447" s="26">
        <v>-6.6</v>
      </c>
      <c r="AF447" s="26">
        <v>-0.32</v>
      </c>
      <c r="AG447" s="26">
        <v>-4.6399999999999997</v>
      </c>
      <c r="AH447" s="25"/>
      <c r="AI447" s="26">
        <v>-0.21</v>
      </c>
    </row>
    <row r="448" spans="1:35" x14ac:dyDescent="0.45">
      <c r="A448" s="24" t="s">
        <v>953</v>
      </c>
      <c r="B448" t="s">
        <v>954</v>
      </c>
      <c r="C448" s="24">
        <v>12</v>
      </c>
      <c r="D448" s="26">
        <v>9.39</v>
      </c>
      <c r="E448" s="26">
        <v>1.4</v>
      </c>
      <c r="F448" s="26">
        <v>6.3</v>
      </c>
      <c r="G448" s="26">
        <v>4.03</v>
      </c>
      <c r="H448" s="26">
        <v>-2.35</v>
      </c>
      <c r="I448" s="26">
        <v>-6.21</v>
      </c>
      <c r="J448" s="26">
        <v>3.15</v>
      </c>
      <c r="K448" s="26">
        <v>1.56</v>
      </c>
      <c r="L448" s="26">
        <v>-0.56000000000000005</v>
      </c>
      <c r="M448" s="26">
        <v>-10.37</v>
      </c>
      <c r="N448" s="26">
        <v>-24.54</v>
      </c>
      <c r="O448" s="26">
        <v>0.7</v>
      </c>
      <c r="P448" s="26">
        <v>0.55000000000000004</v>
      </c>
      <c r="Q448" s="26">
        <v>0.06</v>
      </c>
      <c r="R448" s="26">
        <v>-25.85</v>
      </c>
      <c r="S448" s="26">
        <v>-1.26</v>
      </c>
      <c r="T448" s="26">
        <v>3.53</v>
      </c>
      <c r="U448" s="26">
        <v>-1.41</v>
      </c>
      <c r="V448" s="26">
        <v>-0.54</v>
      </c>
      <c r="W448" s="26">
        <v>-2.85</v>
      </c>
      <c r="X448" s="26">
        <v>-61.22</v>
      </c>
      <c r="Y448" s="26">
        <v>-2.09</v>
      </c>
      <c r="Z448" s="26">
        <v>-0.11</v>
      </c>
      <c r="AA448" s="26">
        <v>-5.93</v>
      </c>
      <c r="AB448" s="26">
        <v>-53.09</v>
      </c>
      <c r="AC448" s="26">
        <v>-36.869999999999997</v>
      </c>
      <c r="AD448" s="26">
        <v>0.2</v>
      </c>
      <c r="AE448" s="26">
        <v>-8.57</v>
      </c>
      <c r="AF448" s="26">
        <v>2.58</v>
      </c>
      <c r="AG448" s="26">
        <v>-31.09</v>
      </c>
      <c r="AH448" s="25"/>
      <c r="AI448" s="26">
        <v>0.83</v>
      </c>
    </row>
    <row r="449" spans="1:35" x14ac:dyDescent="0.45">
      <c r="A449" s="24" t="s">
        <v>955</v>
      </c>
      <c r="B449" t="s">
        <v>956</v>
      </c>
      <c r="C449" s="24">
        <v>12</v>
      </c>
      <c r="D449" s="27">
        <v>-7.06</v>
      </c>
      <c r="E449" s="25"/>
      <c r="F449" s="25"/>
      <c r="G449" s="25"/>
      <c r="H449" s="25"/>
      <c r="I449" s="27">
        <v>-3.8</v>
      </c>
      <c r="J449" s="25"/>
      <c r="K449" s="25"/>
      <c r="L449" s="25"/>
      <c r="M449" s="25"/>
      <c r="N449" s="27">
        <v>-1.1200000000000001</v>
      </c>
      <c r="O449" s="25"/>
      <c r="P449" s="25"/>
      <c r="Q449" s="25"/>
      <c r="R449" s="25"/>
      <c r="S449" s="26">
        <v>0.94</v>
      </c>
      <c r="T449" s="25"/>
      <c r="U449" s="25"/>
      <c r="V449" s="25"/>
      <c r="W449" s="25"/>
      <c r="X449" s="26">
        <v>3.46</v>
      </c>
      <c r="Y449" s="25"/>
      <c r="Z449" s="26">
        <v>1.77</v>
      </c>
      <c r="AA449" s="26">
        <v>0.14000000000000001</v>
      </c>
      <c r="AB449" s="26">
        <v>0.67</v>
      </c>
      <c r="AC449" s="26">
        <v>1.69</v>
      </c>
      <c r="AD449" s="26">
        <v>0.28999999999999998</v>
      </c>
      <c r="AE449" s="26">
        <v>1.62</v>
      </c>
      <c r="AF449" s="26">
        <v>0.65</v>
      </c>
      <c r="AG449" s="26">
        <v>-0.87</v>
      </c>
      <c r="AH449" s="25">
        <v>8</v>
      </c>
      <c r="AI449" s="26">
        <v>1.25</v>
      </c>
    </row>
    <row r="450" spans="1:35" x14ac:dyDescent="0.45">
      <c r="A450" s="24" t="s">
        <v>957</v>
      </c>
      <c r="B450" t="s">
        <v>958</v>
      </c>
      <c r="C450" s="24">
        <v>12</v>
      </c>
      <c r="D450" s="26">
        <v>-9.0500000000000007</v>
      </c>
      <c r="E450" s="26">
        <v>0.96</v>
      </c>
      <c r="F450" s="26">
        <v>-3.91</v>
      </c>
      <c r="G450" s="26">
        <v>-2.4700000000000002</v>
      </c>
      <c r="H450" s="26">
        <v>-3.63</v>
      </c>
      <c r="I450" s="26">
        <v>-18.52</v>
      </c>
      <c r="J450" s="26">
        <v>-2.94</v>
      </c>
      <c r="K450" s="26">
        <v>0.12</v>
      </c>
      <c r="L450" s="26">
        <v>-4.24</v>
      </c>
      <c r="M450" s="26">
        <v>-11.46</v>
      </c>
      <c r="N450" s="26">
        <v>0.47</v>
      </c>
      <c r="O450" s="26">
        <v>-2.12</v>
      </c>
      <c r="P450" s="26">
        <v>0.25</v>
      </c>
      <c r="Q450" s="26">
        <v>0.45</v>
      </c>
      <c r="R450" s="26">
        <v>1.89</v>
      </c>
      <c r="S450" s="26">
        <v>7.54</v>
      </c>
      <c r="T450" s="26">
        <v>1</v>
      </c>
      <c r="U450" s="26">
        <v>2.31</v>
      </c>
      <c r="V450" s="26">
        <v>1.61</v>
      </c>
      <c r="W450" s="26">
        <v>2.61</v>
      </c>
      <c r="X450" s="26">
        <v>8.65</v>
      </c>
      <c r="Y450" s="26">
        <v>1.74</v>
      </c>
      <c r="Z450" s="26">
        <v>1.5</v>
      </c>
      <c r="AA450" s="26">
        <v>2.27</v>
      </c>
      <c r="AB450" s="26">
        <v>3.14</v>
      </c>
      <c r="AC450" s="26">
        <v>12.16</v>
      </c>
      <c r="AD450" s="26">
        <v>2.61</v>
      </c>
      <c r="AE450" s="26">
        <v>3.42</v>
      </c>
      <c r="AF450" s="26">
        <v>2.84</v>
      </c>
      <c r="AG450" s="26">
        <v>3.29</v>
      </c>
      <c r="AH450" s="25"/>
      <c r="AI450" s="26">
        <v>3.47</v>
      </c>
    </row>
    <row r="451" spans="1:35" x14ac:dyDescent="0.45">
      <c r="A451" s="24" t="s">
        <v>959</v>
      </c>
      <c r="B451" t="s">
        <v>960</v>
      </c>
      <c r="C451" s="24">
        <v>12</v>
      </c>
      <c r="D451" s="26">
        <v>15.25</v>
      </c>
      <c r="E451" s="26">
        <v>4.5199999999999996</v>
      </c>
      <c r="F451" s="26">
        <v>2.54</v>
      </c>
      <c r="G451" s="26">
        <v>0.14000000000000001</v>
      </c>
      <c r="H451" s="26">
        <v>8.0500000000000007</v>
      </c>
      <c r="I451" s="26">
        <v>14.64</v>
      </c>
      <c r="J451" s="26">
        <v>3.47</v>
      </c>
      <c r="K451" s="26">
        <v>2.5299999999999998</v>
      </c>
      <c r="L451" s="26">
        <v>0.48</v>
      </c>
      <c r="M451" s="26">
        <v>8.16</v>
      </c>
      <c r="N451" s="26">
        <v>14.21</v>
      </c>
      <c r="O451" s="26">
        <v>7.5</v>
      </c>
      <c r="P451" s="26">
        <v>1.68</v>
      </c>
      <c r="Q451" s="26">
        <v>-0.56999999999999995</v>
      </c>
      <c r="R451" s="26">
        <v>5.6</v>
      </c>
      <c r="S451" s="26">
        <v>19.91</v>
      </c>
      <c r="T451" s="26">
        <v>3.69</v>
      </c>
      <c r="U451" s="26">
        <v>5.17</v>
      </c>
      <c r="V451" s="26">
        <v>-2.33</v>
      </c>
      <c r="W451" s="26">
        <v>13.38</v>
      </c>
      <c r="X451" s="26">
        <v>21.67</v>
      </c>
      <c r="Y451" s="26">
        <v>-0.68</v>
      </c>
      <c r="Z451" s="26">
        <v>3.41</v>
      </c>
      <c r="AA451" s="26">
        <v>-2.59</v>
      </c>
      <c r="AB451" s="26">
        <v>21.54</v>
      </c>
      <c r="AC451" s="26">
        <v>18.489999999999998</v>
      </c>
      <c r="AD451" s="26">
        <v>4.0999999999999996</v>
      </c>
      <c r="AE451" s="26">
        <v>0.18</v>
      </c>
      <c r="AF451" s="26">
        <v>-2.37</v>
      </c>
      <c r="AG451" s="26">
        <v>16.59</v>
      </c>
      <c r="AH451" s="25"/>
      <c r="AI451" s="26">
        <v>3.01</v>
      </c>
    </row>
    <row r="452" spans="1:35" x14ac:dyDescent="0.45">
      <c r="A452" s="24" t="s">
        <v>961</v>
      </c>
      <c r="B452" t="s">
        <v>962</v>
      </c>
      <c r="C452" s="24">
        <v>12</v>
      </c>
      <c r="D452" s="27">
        <v>1529.15</v>
      </c>
      <c r="E452" s="27">
        <v>348.44</v>
      </c>
      <c r="F452" s="27">
        <v>234.21</v>
      </c>
      <c r="G452" s="27">
        <v>389.72</v>
      </c>
      <c r="H452" s="27">
        <v>556.78</v>
      </c>
      <c r="I452" s="27">
        <v>2352.29</v>
      </c>
      <c r="J452" s="27">
        <v>599.79999999999995</v>
      </c>
      <c r="K452" s="27">
        <v>666.56</v>
      </c>
      <c r="L452" s="27">
        <v>533.91</v>
      </c>
      <c r="M452" s="27">
        <v>552.03</v>
      </c>
      <c r="N452" s="27">
        <v>2485.25</v>
      </c>
      <c r="O452" s="27">
        <v>519.02</v>
      </c>
      <c r="P452" s="27">
        <v>768.59</v>
      </c>
      <c r="Q452" s="27">
        <v>556.02</v>
      </c>
      <c r="R452" s="27">
        <v>641.63</v>
      </c>
      <c r="S452" s="27">
        <v>3422.62</v>
      </c>
      <c r="T452" s="27">
        <v>841.36</v>
      </c>
      <c r="U452" s="27">
        <v>931.41</v>
      </c>
      <c r="V452" s="27">
        <v>997.85</v>
      </c>
      <c r="W452" s="27">
        <v>652</v>
      </c>
      <c r="X452" s="27">
        <v>4055.64</v>
      </c>
      <c r="Y452" s="27">
        <v>861.14</v>
      </c>
      <c r="Z452" s="27">
        <v>996.25</v>
      </c>
      <c r="AA452" s="27">
        <v>919.67</v>
      </c>
      <c r="AB452" s="27">
        <v>1278.5899999999999</v>
      </c>
      <c r="AC452" s="27">
        <v>3655.79</v>
      </c>
      <c r="AD452" s="27">
        <v>1031</v>
      </c>
      <c r="AE452" s="27">
        <v>932.46</v>
      </c>
      <c r="AF452" s="27">
        <v>929.45</v>
      </c>
      <c r="AG452" s="27">
        <v>762.88</v>
      </c>
      <c r="AH452" s="26">
        <v>4110.51</v>
      </c>
      <c r="AI452" s="27">
        <v>881.54</v>
      </c>
    </row>
    <row r="453" spans="1:35" x14ac:dyDescent="0.45">
      <c r="A453" s="24" t="s">
        <v>963</v>
      </c>
      <c r="B453" t="s">
        <v>964</v>
      </c>
      <c r="C453" s="24">
        <v>12</v>
      </c>
      <c r="D453" s="26">
        <v>0.4</v>
      </c>
      <c r="E453" s="26">
        <v>0.26</v>
      </c>
      <c r="F453" s="26">
        <v>7.0000000000000007E-2</v>
      </c>
      <c r="G453" s="26">
        <v>0.02</v>
      </c>
      <c r="H453" s="26">
        <v>0.04</v>
      </c>
      <c r="I453" s="26">
        <v>0.36</v>
      </c>
      <c r="J453" s="26">
        <v>0.62</v>
      </c>
      <c r="K453" s="26">
        <v>0.2</v>
      </c>
      <c r="L453" s="26">
        <v>-0.35</v>
      </c>
      <c r="M453" s="26">
        <v>-0.12</v>
      </c>
      <c r="N453" s="26">
        <v>-9.6300000000000008</v>
      </c>
      <c r="O453" s="26">
        <v>-0.49</v>
      </c>
      <c r="P453" s="26">
        <v>-1.08</v>
      </c>
      <c r="Q453" s="26">
        <v>-2.65</v>
      </c>
      <c r="R453" s="26">
        <v>-5.41</v>
      </c>
      <c r="S453" s="26">
        <v>-12.83</v>
      </c>
      <c r="T453" s="26">
        <v>-1.35</v>
      </c>
      <c r="U453" s="26">
        <v>-1.72</v>
      </c>
      <c r="V453" s="26">
        <v>-3.67</v>
      </c>
      <c r="W453" s="26">
        <v>-6.1</v>
      </c>
      <c r="X453" s="26">
        <v>-6.57</v>
      </c>
      <c r="Y453" s="26">
        <v>-0.81</v>
      </c>
      <c r="Z453" s="26">
        <v>-0.9</v>
      </c>
      <c r="AA453" s="26">
        <v>-3.18</v>
      </c>
      <c r="AB453" s="26">
        <v>-1.68</v>
      </c>
      <c r="AC453" s="26">
        <v>-12.66</v>
      </c>
      <c r="AD453" s="26">
        <v>-0.92</v>
      </c>
      <c r="AE453" s="26">
        <v>-2.58</v>
      </c>
      <c r="AF453" s="26">
        <v>-1.46</v>
      </c>
      <c r="AG453" s="26">
        <v>-7.71</v>
      </c>
      <c r="AH453" s="25"/>
      <c r="AI453" s="26">
        <v>-0.23</v>
      </c>
    </row>
    <row r="454" spans="1:35" x14ac:dyDescent="0.45">
      <c r="A454" s="24" t="s">
        <v>965</v>
      </c>
      <c r="B454" t="s">
        <v>966</v>
      </c>
      <c r="C454" s="24">
        <v>12</v>
      </c>
      <c r="D454" s="26">
        <v>121.43</v>
      </c>
      <c r="E454" s="26">
        <v>-13.12</v>
      </c>
      <c r="F454" s="26">
        <v>36.93</v>
      </c>
      <c r="G454" s="26">
        <v>41.11</v>
      </c>
      <c r="H454" s="26">
        <v>56.51</v>
      </c>
      <c r="I454" s="26">
        <v>252.58</v>
      </c>
      <c r="J454" s="26">
        <v>88.86</v>
      </c>
      <c r="K454" s="26">
        <v>75.290000000000006</v>
      </c>
      <c r="L454" s="26">
        <v>58.28</v>
      </c>
      <c r="M454" s="26">
        <v>30.15</v>
      </c>
      <c r="N454" s="26">
        <v>195.35</v>
      </c>
      <c r="O454" s="26">
        <v>38.29</v>
      </c>
      <c r="P454" s="26">
        <v>27.77</v>
      </c>
      <c r="Q454" s="26">
        <v>88.7</v>
      </c>
      <c r="R454" s="26">
        <v>40.6</v>
      </c>
      <c r="S454" s="26">
        <v>817.51</v>
      </c>
      <c r="T454" s="26">
        <v>406.53</v>
      </c>
      <c r="U454" s="26">
        <v>260.52999999999997</v>
      </c>
      <c r="V454" s="26">
        <v>-10.29</v>
      </c>
      <c r="W454" s="26">
        <v>160.75</v>
      </c>
      <c r="X454" s="27">
        <v>2298.9499999999998</v>
      </c>
      <c r="Y454" s="27">
        <v>-13.11</v>
      </c>
      <c r="Z454" s="27">
        <v>147.16999999999999</v>
      </c>
      <c r="AA454" s="27">
        <v>318.39999999999998</v>
      </c>
      <c r="AB454" s="27">
        <v>1846.48</v>
      </c>
      <c r="AC454" s="27">
        <v>1404.96</v>
      </c>
      <c r="AD454" s="27">
        <v>59.51</v>
      </c>
      <c r="AE454" s="27">
        <v>226.43</v>
      </c>
      <c r="AF454" s="27">
        <v>486.54</v>
      </c>
      <c r="AG454" s="27">
        <v>632.48</v>
      </c>
      <c r="AH454" s="26">
        <v>2141.58</v>
      </c>
      <c r="AI454" s="27">
        <v>260.70999999999998</v>
      </c>
    </row>
    <row r="455" spans="1:35" x14ac:dyDescent="0.45">
      <c r="A455" s="24" t="s">
        <v>967</v>
      </c>
      <c r="B455" t="s">
        <v>968</v>
      </c>
      <c r="C455" s="24">
        <v>12</v>
      </c>
      <c r="D455" s="26">
        <v>56.85</v>
      </c>
      <c r="E455" s="26">
        <v>10.34</v>
      </c>
      <c r="F455" s="26">
        <v>12.01</v>
      </c>
      <c r="G455" s="26">
        <v>11.14</v>
      </c>
      <c r="H455" s="26">
        <v>23.35</v>
      </c>
      <c r="I455" s="26">
        <v>53.73</v>
      </c>
      <c r="J455" s="26">
        <v>10.039999999999999</v>
      </c>
      <c r="K455" s="26">
        <v>20.05</v>
      </c>
      <c r="L455" s="26">
        <v>10.86</v>
      </c>
      <c r="M455" s="26">
        <v>12.77</v>
      </c>
      <c r="N455" s="26">
        <v>23.82</v>
      </c>
      <c r="O455" s="26">
        <v>9.73</v>
      </c>
      <c r="P455" s="26">
        <v>7.67</v>
      </c>
      <c r="Q455" s="26">
        <v>7.49</v>
      </c>
      <c r="R455" s="26">
        <v>-1.07</v>
      </c>
      <c r="S455" s="26">
        <v>13.85</v>
      </c>
      <c r="T455" s="26">
        <v>2.99</v>
      </c>
      <c r="U455" s="26">
        <v>2.87</v>
      </c>
      <c r="V455" s="26">
        <v>2.44</v>
      </c>
      <c r="W455" s="26">
        <v>5.55</v>
      </c>
      <c r="X455" s="26">
        <v>58.77</v>
      </c>
      <c r="Y455" s="26">
        <v>15.91</v>
      </c>
      <c r="Z455" s="26">
        <v>11.11</v>
      </c>
      <c r="AA455" s="26">
        <v>11.43</v>
      </c>
      <c r="AB455" s="26">
        <v>20.32</v>
      </c>
      <c r="AC455" s="26">
        <v>92.32</v>
      </c>
      <c r="AD455" s="26">
        <v>12.79</v>
      </c>
      <c r="AE455" s="26">
        <v>16.91</v>
      </c>
      <c r="AF455" s="26">
        <v>23.32</v>
      </c>
      <c r="AG455" s="26">
        <v>39.299999999999997</v>
      </c>
      <c r="AH455" s="25"/>
      <c r="AI455" s="26">
        <v>23.26</v>
      </c>
    </row>
    <row r="456" spans="1:35" x14ac:dyDescent="0.45">
      <c r="A456" s="24" t="s">
        <v>969</v>
      </c>
      <c r="B456" t="s">
        <v>970</v>
      </c>
      <c r="C456" s="24">
        <v>12</v>
      </c>
      <c r="D456" s="26">
        <v>-8.93</v>
      </c>
      <c r="E456" s="26">
        <v>1.53</v>
      </c>
      <c r="F456" s="26">
        <v>-3.49</v>
      </c>
      <c r="G456" s="26">
        <v>-1.3</v>
      </c>
      <c r="H456" s="26">
        <v>-5.67</v>
      </c>
      <c r="I456" s="26">
        <v>24.37</v>
      </c>
      <c r="J456" s="26">
        <v>5.61</v>
      </c>
      <c r="K456" s="26">
        <v>8.19</v>
      </c>
      <c r="L456" s="26">
        <v>3.65</v>
      </c>
      <c r="M456" s="26">
        <v>6.92</v>
      </c>
      <c r="N456" s="26">
        <v>14.33</v>
      </c>
      <c r="O456" s="26">
        <v>7.58</v>
      </c>
      <c r="P456" s="26">
        <v>7.17</v>
      </c>
      <c r="Q456" s="26">
        <v>1.1000000000000001</v>
      </c>
      <c r="R456" s="26">
        <v>-1.51</v>
      </c>
      <c r="S456" s="26">
        <v>-10.74</v>
      </c>
      <c r="T456" s="26">
        <v>3.07</v>
      </c>
      <c r="U456" s="26">
        <v>-4.97</v>
      </c>
      <c r="V456" s="26">
        <v>-2.4500000000000002</v>
      </c>
      <c r="W456" s="26">
        <v>-6.39</v>
      </c>
      <c r="X456" s="26">
        <v>15.33</v>
      </c>
      <c r="Y456" s="26">
        <v>3</v>
      </c>
      <c r="Z456" s="26">
        <v>6.58</v>
      </c>
      <c r="AA456" s="26">
        <v>0.19</v>
      </c>
      <c r="AB456" s="26">
        <v>5.55</v>
      </c>
      <c r="AC456" s="26">
        <v>5.64</v>
      </c>
      <c r="AD456" s="26">
        <v>2.5099999999999998</v>
      </c>
      <c r="AE456" s="26">
        <v>-1.86</v>
      </c>
      <c r="AF456" s="26">
        <v>1.45</v>
      </c>
      <c r="AG456" s="26">
        <v>3.54</v>
      </c>
      <c r="AH456" s="25"/>
      <c r="AI456" s="26">
        <v>5.19</v>
      </c>
    </row>
    <row r="457" spans="1:35" x14ac:dyDescent="0.45">
      <c r="A457" s="24" t="s">
        <v>971</v>
      </c>
      <c r="B457" t="s">
        <v>972</v>
      </c>
      <c r="C457" s="24">
        <v>12</v>
      </c>
      <c r="D457" s="26">
        <v>1.45</v>
      </c>
      <c r="E457" s="26">
        <v>0.87</v>
      </c>
      <c r="F457" s="26">
        <v>1.84</v>
      </c>
      <c r="G457" s="26">
        <v>0.36</v>
      </c>
      <c r="H457" s="26">
        <v>-1.62</v>
      </c>
      <c r="I457" s="26">
        <v>18.77</v>
      </c>
      <c r="J457" s="27">
        <v>3.34</v>
      </c>
      <c r="K457" s="26">
        <v>4.25</v>
      </c>
      <c r="L457" s="27">
        <v>12.77</v>
      </c>
      <c r="M457" s="26">
        <v>-1.59</v>
      </c>
      <c r="N457" s="26">
        <v>10.6</v>
      </c>
      <c r="O457" s="26">
        <v>3.15</v>
      </c>
      <c r="P457" s="26">
        <v>3.36</v>
      </c>
      <c r="Q457" s="26">
        <v>1.79</v>
      </c>
      <c r="R457" s="26">
        <v>2.31</v>
      </c>
      <c r="S457" s="26">
        <v>8</v>
      </c>
      <c r="T457" s="26">
        <v>2.75</v>
      </c>
      <c r="U457" s="26">
        <v>3.41</v>
      </c>
      <c r="V457" s="26">
        <v>1.36</v>
      </c>
      <c r="W457" s="26">
        <v>0.48</v>
      </c>
      <c r="X457" s="26">
        <v>6.65</v>
      </c>
      <c r="Y457" s="26">
        <v>2.17</v>
      </c>
      <c r="Z457" s="26">
        <v>1.74</v>
      </c>
      <c r="AA457" s="26">
        <v>1.81</v>
      </c>
      <c r="AB457" s="26">
        <v>0.93</v>
      </c>
      <c r="AC457" s="26">
        <v>8.2100000000000009</v>
      </c>
      <c r="AD457" s="26">
        <v>2.12</v>
      </c>
      <c r="AE457" s="26">
        <v>3.57</v>
      </c>
      <c r="AF457" s="26">
        <v>2.12</v>
      </c>
      <c r="AG457" s="26">
        <v>0.39</v>
      </c>
      <c r="AH457" s="25"/>
      <c r="AI457" s="26">
        <v>1.22</v>
      </c>
    </row>
    <row r="458" spans="1:35" x14ac:dyDescent="0.45">
      <c r="A458" s="24" t="s">
        <v>973</v>
      </c>
      <c r="B458" t="s">
        <v>974</v>
      </c>
      <c r="C458" s="24">
        <v>12</v>
      </c>
      <c r="D458" s="26">
        <v>103.6</v>
      </c>
      <c r="E458" s="26">
        <v>33.880000000000003</v>
      </c>
      <c r="F458" s="26">
        <v>58.78</v>
      </c>
      <c r="G458" s="26">
        <v>-33.700000000000003</v>
      </c>
      <c r="H458" s="26">
        <v>44.65</v>
      </c>
      <c r="I458" s="26">
        <v>113.41</v>
      </c>
      <c r="J458" s="26">
        <v>42.39</v>
      </c>
      <c r="K458" s="26">
        <v>36.340000000000003</v>
      </c>
      <c r="L458" s="26">
        <v>54.23</v>
      </c>
      <c r="M458" s="26">
        <v>-19.55</v>
      </c>
      <c r="N458" s="26">
        <v>-5.1100000000000003</v>
      </c>
      <c r="O458" s="26">
        <v>-49.54</v>
      </c>
      <c r="P458" s="26">
        <v>29.76</v>
      </c>
      <c r="Q458" s="26">
        <v>14.37</v>
      </c>
      <c r="R458" s="26">
        <v>0.3</v>
      </c>
      <c r="S458" s="26">
        <v>113.06</v>
      </c>
      <c r="T458" s="26">
        <v>22.4</v>
      </c>
      <c r="U458" s="26">
        <v>17.89</v>
      </c>
      <c r="V458" s="26">
        <v>40.68</v>
      </c>
      <c r="W458" s="26">
        <v>32.090000000000003</v>
      </c>
      <c r="X458" s="26">
        <v>146.35</v>
      </c>
      <c r="Y458" s="26">
        <v>24.02</v>
      </c>
      <c r="Z458" s="26">
        <v>31.97</v>
      </c>
      <c r="AA458" s="26">
        <v>43.19</v>
      </c>
      <c r="AB458" s="26">
        <v>47.18</v>
      </c>
      <c r="AC458" s="26">
        <v>300.98</v>
      </c>
      <c r="AD458" s="26">
        <v>70.38</v>
      </c>
      <c r="AE458" s="26">
        <v>60.7</v>
      </c>
      <c r="AF458" s="26">
        <v>73.47</v>
      </c>
      <c r="AG458" s="26">
        <v>96.43</v>
      </c>
      <c r="AH458" s="25">
        <v>341.07</v>
      </c>
      <c r="AI458" s="26">
        <v>68.64</v>
      </c>
    </row>
    <row r="459" spans="1:35" x14ac:dyDescent="0.45">
      <c r="A459" s="24" t="s">
        <v>975</v>
      </c>
      <c r="B459" t="s">
        <v>976</v>
      </c>
      <c r="C459" s="24">
        <v>12</v>
      </c>
      <c r="D459" s="27">
        <v>7.92</v>
      </c>
      <c r="E459" s="26">
        <v>2.4500000000000002</v>
      </c>
      <c r="F459" s="26">
        <v>2.46</v>
      </c>
      <c r="G459" s="26">
        <v>1.62</v>
      </c>
      <c r="H459" s="26">
        <v>1.38</v>
      </c>
      <c r="I459" s="26">
        <v>3.27</v>
      </c>
      <c r="J459" s="26">
        <v>0.37</v>
      </c>
      <c r="K459" s="26">
        <v>1.1599999999999999</v>
      </c>
      <c r="L459" s="26">
        <v>0.43</v>
      </c>
      <c r="M459" s="26">
        <v>1.31</v>
      </c>
      <c r="N459" s="26">
        <v>2.34</v>
      </c>
      <c r="O459" s="26">
        <v>0.64</v>
      </c>
      <c r="P459" s="26">
        <v>0.59</v>
      </c>
      <c r="Q459" s="26">
        <v>0.26</v>
      </c>
      <c r="R459" s="26">
        <v>0.84</v>
      </c>
      <c r="S459" s="26">
        <v>9.14</v>
      </c>
      <c r="T459" s="26">
        <v>1.06</v>
      </c>
      <c r="U459" s="26">
        <v>5.45</v>
      </c>
      <c r="V459" s="26">
        <v>1.1299999999999999</v>
      </c>
      <c r="W459" s="26">
        <v>1.5</v>
      </c>
      <c r="X459" s="26">
        <v>1.24</v>
      </c>
      <c r="Y459" s="26">
        <v>1.25</v>
      </c>
      <c r="Z459" s="27">
        <v>0.89</v>
      </c>
      <c r="AA459" s="26">
        <v>0.13</v>
      </c>
      <c r="AB459" s="26">
        <v>-1.03</v>
      </c>
      <c r="AC459" s="26">
        <v>1.5</v>
      </c>
      <c r="AD459" s="26">
        <v>-0.16</v>
      </c>
      <c r="AE459" s="26">
        <v>0.46</v>
      </c>
      <c r="AF459" s="26">
        <v>0.12</v>
      </c>
      <c r="AG459" s="26">
        <v>1.08</v>
      </c>
      <c r="AH459" s="25"/>
      <c r="AI459" s="26">
        <v>0.34</v>
      </c>
    </row>
    <row r="460" spans="1:35" x14ac:dyDescent="0.45">
      <c r="A460" s="24" t="s">
        <v>977</v>
      </c>
      <c r="B460" t="s">
        <v>978</v>
      </c>
      <c r="C460" s="24">
        <v>12</v>
      </c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6">
        <v>85.31</v>
      </c>
      <c r="AD460" s="25"/>
      <c r="AE460" s="25"/>
      <c r="AF460" s="25"/>
      <c r="AG460" s="26">
        <v>85.31</v>
      </c>
      <c r="AH460" s="25">
        <v>414.5</v>
      </c>
      <c r="AI460" s="26">
        <v>99.46</v>
      </c>
    </row>
    <row r="461" spans="1:35" x14ac:dyDescent="0.45">
      <c r="A461" s="24" t="s">
        <v>979</v>
      </c>
      <c r="B461" t="s">
        <v>980</v>
      </c>
      <c r="C461" s="24">
        <v>12</v>
      </c>
      <c r="D461" s="27">
        <v>45.87</v>
      </c>
      <c r="E461" s="27">
        <v>11.15</v>
      </c>
      <c r="F461" s="26">
        <v>11.17</v>
      </c>
      <c r="G461" s="26">
        <v>11.01</v>
      </c>
      <c r="H461" s="26">
        <v>12.54</v>
      </c>
      <c r="I461" s="27">
        <v>40.19</v>
      </c>
      <c r="J461" s="26">
        <v>12.02</v>
      </c>
      <c r="K461" s="26">
        <v>15.32</v>
      </c>
      <c r="L461" s="26">
        <v>0.25</v>
      </c>
      <c r="M461" s="26">
        <v>12.61</v>
      </c>
      <c r="N461" s="27">
        <v>31.98</v>
      </c>
      <c r="O461" s="26">
        <v>12.24</v>
      </c>
      <c r="P461" s="26">
        <v>17.63</v>
      </c>
      <c r="Q461" s="26">
        <v>3.12</v>
      </c>
      <c r="R461" s="26">
        <v>-1.01</v>
      </c>
      <c r="S461" s="27">
        <v>8.9700000000000006</v>
      </c>
      <c r="T461" s="26">
        <v>2.2400000000000002</v>
      </c>
      <c r="U461" s="26">
        <v>-1.84</v>
      </c>
      <c r="V461" s="26">
        <v>5.78</v>
      </c>
      <c r="W461" s="26">
        <v>2.79</v>
      </c>
      <c r="X461" s="27">
        <v>9.64</v>
      </c>
      <c r="Y461" s="27">
        <v>-3.48</v>
      </c>
      <c r="Z461" s="26">
        <v>4.1900000000000004</v>
      </c>
      <c r="AA461" s="26">
        <v>3.44</v>
      </c>
      <c r="AB461" s="26">
        <v>5.5</v>
      </c>
      <c r="AC461" s="27">
        <v>13.35</v>
      </c>
      <c r="AD461" s="26">
        <v>-4.4000000000000004</v>
      </c>
      <c r="AE461" s="26">
        <v>13.22</v>
      </c>
      <c r="AF461" s="26">
        <v>0.28000000000000003</v>
      </c>
      <c r="AG461" s="26">
        <v>4.24</v>
      </c>
      <c r="AH461" s="25"/>
      <c r="AI461" s="26">
        <v>1.89</v>
      </c>
    </row>
    <row r="462" spans="1:35" x14ac:dyDescent="0.45">
      <c r="A462" s="24" t="s">
        <v>981</v>
      </c>
      <c r="B462" t="s">
        <v>982</v>
      </c>
      <c r="C462" s="24">
        <v>12</v>
      </c>
      <c r="D462" s="26">
        <v>142.09</v>
      </c>
      <c r="E462" s="26">
        <v>34.58</v>
      </c>
      <c r="F462" s="26">
        <v>48.31</v>
      </c>
      <c r="G462" s="26">
        <v>31.82</v>
      </c>
      <c r="H462" s="26">
        <v>27.39</v>
      </c>
      <c r="I462" s="26">
        <v>128.99</v>
      </c>
      <c r="J462" s="26">
        <v>41.93</v>
      </c>
      <c r="K462" s="26">
        <v>45.42</v>
      </c>
      <c r="L462" s="26">
        <v>37.26</v>
      </c>
      <c r="M462" s="26">
        <v>4.38</v>
      </c>
      <c r="N462" s="26">
        <v>151.03</v>
      </c>
      <c r="O462" s="26">
        <v>42.04</v>
      </c>
      <c r="P462" s="26">
        <v>39.07</v>
      </c>
      <c r="Q462" s="26">
        <v>41.79</v>
      </c>
      <c r="R462" s="26">
        <v>28.13</v>
      </c>
      <c r="S462" s="26">
        <v>189.48</v>
      </c>
      <c r="T462" s="26">
        <v>48.07</v>
      </c>
      <c r="U462" s="26">
        <v>41.07</v>
      </c>
      <c r="V462" s="26">
        <v>42.43</v>
      </c>
      <c r="W462" s="26">
        <v>57.9</v>
      </c>
      <c r="X462" s="26">
        <v>176.73</v>
      </c>
      <c r="Y462" s="26">
        <v>40.659999999999997</v>
      </c>
      <c r="Z462" s="26">
        <v>43.34</v>
      </c>
      <c r="AA462" s="26">
        <v>54.35</v>
      </c>
      <c r="AB462" s="26">
        <v>38.380000000000003</v>
      </c>
      <c r="AC462" s="26">
        <v>178.57</v>
      </c>
      <c r="AD462" s="26">
        <v>42.03</v>
      </c>
      <c r="AE462" s="26">
        <v>52.09</v>
      </c>
      <c r="AF462" s="26">
        <v>48.29</v>
      </c>
      <c r="AG462" s="26">
        <v>36.159999999999997</v>
      </c>
      <c r="AH462" s="25">
        <v>158.65</v>
      </c>
      <c r="AI462" s="26">
        <v>21.54</v>
      </c>
    </row>
    <row r="463" spans="1:35" x14ac:dyDescent="0.45">
      <c r="A463" s="24" t="s">
        <v>983</v>
      </c>
      <c r="B463" t="s">
        <v>984</v>
      </c>
      <c r="C463" s="24">
        <v>12</v>
      </c>
      <c r="D463" s="26">
        <v>7.54</v>
      </c>
      <c r="E463" s="26">
        <v>2.0099999999999998</v>
      </c>
      <c r="F463" s="26">
        <v>2.5</v>
      </c>
      <c r="G463" s="26">
        <v>1.94</v>
      </c>
      <c r="H463" s="26">
        <v>1.0900000000000001</v>
      </c>
      <c r="I463" s="26">
        <v>6.68</v>
      </c>
      <c r="J463" s="26">
        <v>0.96</v>
      </c>
      <c r="K463" s="26">
        <v>1.41</v>
      </c>
      <c r="L463" s="26">
        <v>1.73</v>
      </c>
      <c r="M463" s="26">
        <v>2.57</v>
      </c>
      <c r="N463" s="26">
        <v>12.16</v>
      </c>
      <c r="O463" s="26">
        <v>2.5099999999999998</v>
      </c>
      <c r="P463" s="26">
        <v>3.53</v>
      </c>
      <c r="Q463" s="26">
        <v>2.46</v>
      </c>
      <c r="R463" s="26">
        <v>3.66</v>
      </c>
      <c r="S463" s="26">
        <v>13.64</v>
      </c>
      <c r="T463" s="27">
        <v>3.8</v>
      </c>
      <c r="U463" s="26">
        <v>1.7</v>
      </c>
      <c r="V463" s="26">
        <v>3.47</v>
      </c>
      <c r="W463" s="26">
        <v>4.68</v>
      </c>
      <c r="X463" s="26">
        <v>14.3</v>
      </c>
      <c r="Y463" s="27">
        <v>3.66</v>
      </c>
      <c r="Z463" s="26">
        <v>3.95</v>
      </c>
      <c r="AA463" s="26">
        <v>2.77</v>
      </c>
      <c r="AB463" s="26">
        <v>3.91</v>
      </c>
      <c r="AC463" s="26">
        <v>7.53</v>
      </c>
      <c r="AD463" s="26">
        <v>2.02</v>
      </c>
      <c r="AE463" s="26">
        <v>2.78</v>
      </c>
      <c r="AF463" s="26">
        <v>2.61</v>
      </c>
      <c r="AG463" s="26">
        <v>0.13</v>
      </c>
      <c r="AH463" s="25"/>
      <c r="AI463" s="26">
        <v>1.44</v>
      </c>
    </row>
    <row r="464" spans="1:35" x14ac:dyDescent="0.45">
      <c r="A464" s="24" t="s">
        <v>985</v>
      </c>
      <c r="B464" t="s">
        <v>986</v>
      </c>
      <c r="C464" s="24">
        <v>12</v>
      </c>
      <c r="D464" s="26">
        <v>6.55</v>
      </c>
      <c r="E464" s="26">
        <v>0.56000000000000005</v>
      </c>
      <c r="F464" s="26">
        <v>-0.16</v>
      </c>
      <c r="G464" s="26">
        <v>3.56</v>
      </c>
      <c r="H464" s="26">
        <v>2.59</v>
      </c>
      <c r="I464" s="27">
        <v>26.03</v>
      </c>
      <c r="J464" s="26">
        <v>10.199999999999999</v>
      </c>
      <c r="K464" s="26">
        <v>8.81</v>
      </c>
      <c r="L464" s="26">
        <v>3.78</v>
      </c>
      <c r="M464" s="26">
        <v>3.24</v>
      </c>
      <c r="N464" s="26">
        <v>3.7</v>
      </c>
      <c r="O464" s="26">
        <v>3.92</v>
      </c>
      <c r="P464" s="26">
        <v>7.85</v>
      </c>
      <c r="Q464" s="26">
        <v>-18.97</v>
      </c>
      <c r="R464" s="26">
        <v>10.9</v>
      </c>
      <c r="S464" s="26">
        <v>-19.41</v>
      </c>
      <c r="T464" s="26">
        <v>-6.71</v>
      </c>
      <c r="U464" s="26">
        <v>-2.74</v>
      </c>
      <c r="V464" s="26">
        <v>-7.66</v>
      </c>
      <c r="W464" s="26">
        <v>-2.2999999999999998</v>
      </c>
      <c r="X464" s="26">
        <v>4.3899999999999997</v>
      </c>
      <c r="Y464" s="26">
        <v>-3.61</v>
      </c>
      <c r="Z464" s="26">
        <v>7.5</v>
      </c>
      <c r="AA464" s="26">
        <v>-0.69</v>
      </c>
      <c r="AB464" s="26">
        <v>1.18</v>
      </c>
      <c r="AC464" s="26">
        <v>2.13</v>
      </c>
      <c r="AD464" s="26">
        <v>3.48</v>
      </c>
      <c r="AE464" s="26">
        <v>-1.7</v>
      </c>
      <c r="AF464" s="26">
        <v>-1</v>
      </c>
      <c r="AG464" s="26">
        <v>1.35</v>
      </c>
      <c r="AH464" s="25"/>
      <c r="AI464" s="26">
        <v>13.95</v>
      </c>
    </row>
    <row r="465" spans="1:35" x14ac:dyDescent="0.45">
      <c r="A465" s="24" t="s">
        <v>987</v>
      </c>
      <c r="B465" t="s">
        <v>988</v>
      </c>
      <c r="C465" s="24">
        <v>12</v>
      </c>
      <c r="D465" s="26">
        <v>-18.05</v>
      </c>
      <c r="E465" s="26">
        <v>-6.69</v>
      </c>
      <c r="F465" s="26">
        <v>0.49</v>
      </c>
      <c r="G465" s="26">
        <v>-1.59</v>
      </c>
      <c r="H465" s="26">
        <v>-10.26</v>
      </c>
      <c r="I465" s="26">
        <v>8.6199999999999992</v>
      </c>
      <c r="J465" s="27">
        <v>-0.78</v>
      </c>
      <c r="K465" s="26">
        <v>11.42</v>
      </c>
      <c r="L465" s="26">
        <v>0.86</v>
      </c>
      <c r="M465" s="26">
        <v>-2.88</v>
      </c>
      <c r="N465" s="26">
        <v>8.02</v>
      </c>
      <c r="O465" s="26">
        <v>-2.2999999999999998</v>
      </c>
      <c r="P465" s="26">
        <v>8.32</v>
      </c>
      <c r="Q465" s="26">
        <v>15.08</v>
      </c>
      <c r="R465" s="26">
        <v>-13.08</v>
      </c>
      <c r="S465" s="26">
        <v>9.27</v>
      </c>
      <c r="T465" s="26">
        <v>5.4</v>
      </c>
      <c r="U465" s="26">
        <v>3.82</v>
      </c>
      <c r="V465" s="26">
        <v>-1.25</v>
      </c>
      <c r="W465" s="26">
        <v>1.3</v>
      </c>
      <c r="X465" s="26">
        <v>15.82</v>
      </c>
      <c r="Y465" s="26">
        <v>7.22</v>
      </c>
      <c r="Z465" s="26">
        <v>5.77</v>
      </c>
      <c r="AA465" s="26">
        <v>-2.37</v>
      </c>
      <c r="AB465" s="26">
        <v>5.21</v>
      </c>
      <c r="AC465" s="26">
        <v>19.920000000000002</v>
      </c>
      <c r="AD465" s="26">
        <v>5.1100000000000003</v>
      </c>
      <c r="AE465" s="26">
        <v>-1.63</v>
      </c>
      <c r="AF465" s="26">
        <v>8.36</v>
      </c>
      <c r="AG465" s="26">
        <v>8.08</v>
      </c>
      <c r="AH465" s="25"/>
      <c r="AI465" s="26">
        <v>5.99</v>
      </c>
    </row>
    <row r="466" spans="1:35" x14ac:dyDescent="0.45">
      <c r="A466" s="24" t="s">
        <v>989</v>
      </c>
      <c r="B466" t="s">
        <v>990</v>
      </c>
      <c r="C466" s="24">
        <v>12</v>
      </c>
      <c r="D466" s="26">
        <v>-0.26</v>
      </c>
      <c r="E466" s="27">
        <v>0.51</v>
      </c>
      <c r="F466" s="26">
        <v>2.91</v>
      </c>
      <c r="G466" s="26">
        <v>0.4</v>
      </c>
      <c r="H466" s="26">
        <v>-4.08</v>
      </c>
      <c r="I466" s="26">
        <v>1.28</v>
      </c>
      <c r="J466" s="26">
        <v>1.0900000000000001</v>
      </c>
      <c r="K466" s="26">
        <v>0.26</v>
      </c>
      <c r="L466" s="26">
        <v>7.0000000000000007E-2</v>
      </c>
      <c r="M466" s="26">
        <v>0.06</v>
      </c>
      <c r="N466" s="26">
        <v>1.52</v>
      </c>
      <c r="O466" s="26">
        <v>0.21</v>
      </c>
      <c r="P466" s="26">
        <v>0.82</v>
      </c>
      <c r="Q466" s="26">
        <v>0.98</v>
      </c>
      <c r="R466" s="26">
        <v>-0.48</v>
      </c>
      <c r="S466" s="26">
        <v>2.56</v>
      </c>
      <c r="T466" s="26">
        <v>0.7</v>
      </c>
      <c r="U466" s="26">
        <v>0.63</v>
      </c>
      <c r="V466" s="26">
        <v>1.03</v>
      </c>
      <c r="W466" s="26">
        <v>0.21</v>
      </c>
      <c r="X466" s="26">
        <v>3.46</v>
      </c>
      <c r="Y466" s="26">
        <v>0.92</v>
      </c>
      <c r="Z466" s="26">
        <v>0.84</v>
      </c>
      <c r="AA466" s="26">
        <v>0.88</v>
      </c>
      <c r="AB466" s="26">
        <v>0.83</v>
      </c>
      <c r="AC466" s="26">
        <v>3.73</v>
      </c>
      <c r="AD466" s="26">
        <v>0.67</v>
      </c>
      <c r="AE466" s="26">
        <v>0.44</v>
      </c>
      <c r="AF466" s="26">
        <v>1.1000000000000001</v>
      </c>
      <c r="AG466" s="26">
        <v>1.51</v>
      </c>
      <c r="AH466" s="25"/>
      <c r="AI466" s="26">
        <v>1.1100000000000001</v>
      </c>
    </row>
    <row r="467" spans="1:35" x14ac:dyDescent="0.45">
      <c r="A467" s="24" t="s">
        <v>991</v>
      </c>
      <c r="B467" t="s">
        <v>992</v>
      </c>
      <c r="C467" s="24">
        <v>12</v>
      </c>
      <c r="D467" s="26">
        <v>5.28</v>
      </c>
      <c r="E467" s="26">
        <v>6</v>
      </c>
      <c r="F467" s="26">
        <v>1.85</v>
      </c>
      <c r="G467" s="26">
        <v>1.39</v>
      </c>
      <c r="H467" s="26">
        <v>-3.95</v>
      </c>
      <c r="I467" s="26">
        <v>19.47</v>
      </c>
      <c r="J467" s="26">
        <v>4.47</v>
      </c>
      <c r="K467" s="26">
        <v>3.55</v>
      </c>
      <c r="L467" s="26">
        <v>6.78</v>
      </c>
      <c r="M467" s="26">
        <v>4.66</v>
      </c>
      <c r="N467" s="26">
        <v>33.86</v>
      </c>
      <c r="O467" s="26">
        <v>5.15</v>
      </c>
      <c r="P467" s="26">
        <v>10.02</v>
      </c>
      <c r="Q467" s="26">
        <v>11.7</v>
      </c>
      <c r="R467" s="26">
        <v>7</v>
      </c>
      <c r="S467" s="26">
        <v>47.33</v>
      </c>
      <c r="T467" s="26">
        <v>12.51</v>
      </c>
      <c r="U467" s="26">
        <v>13.66</v>
      </c>
      <c r="V467" s="26">
        <v>12.53</v>
      </c>
      <c r="W467" s="26">
        <v>8.6300000000000008</v>
      </c>
      <c r="X467" s="26">
        <v>47.51</v>
      </c>
      <c r="Y467" s="26">
        <v>15.06</v>
      </c>
      <c r="Z467" s="26">
        <v>12.93</v>
      </c>
      <c r="AA467" s="26">
        <v>8.94</v>
      </c>
      <c r="AB467" s="26">
        <v>10.57</v>
      </c>
      <c r="AC467" s="26">
        <v>50.29</v>
      </c>
      <c r="AD467" s="26">
        <v>11.54</v>
      </c>
      <c r="AE467" s="26">
        <v>11.14</v>
      </c>
      <c r="AF467" s="26">
        <v>13.45</v>
      </c>
      <c r="AG467" s="26">
        <v>14.17</v>
      </c>
      <c r="AH467" s="25">
        <v>50.83</v>
      </c>
      <c r="AI467" s="26">
        <v>15.16</v>
      </c>
    </row>
    <row r="468" spans="1:35" x14ac:dyDescent="0.45">
      <c r="A468" s="24" t="s">
        <v>993</v>
      </c>
      <c r="B468" t="s">
        <v>994</v>
      </c>
      <c r="C468" s="24">
        <v>12</v>
      </c>
      <c r="D468" s="26">
        <v>144.43</v>
      </c>
      <c r="E468" s="26">
        <v>32.07</v>
      </c>
      <c r="F468" s="25"/>
      <c r="G468" s="26">
        <v>23.74</v>
      </c>
      <c r="H468" s="26">
        <v>49.28</v>
      </c>
      <c r="I468" s="26">
        <v>75.239999999999995</v>
      </c>
      <c r="J468" s="26">
        <v>24.31</v>
      </c>
      <c r="K468" s="26">
        <v>20.6</v>
      </c>
      <c r="L468" s="26">
        <v>15.12</v>
      </c>
      <c r="M468" s="26">
        <v>15.29</v>
      </c>
      <c r="N468" s="26">
        <v>66.91</v>
      </c>
      <c r="O468" s="26">
        <v>32.24</v>
      </c>
      <c r="P468" s="26">
        <v>7.92</v>
      </c>
      <c r="Q468" s="26">
        <v>18.37</v>
      </c>
      <c r="R468" s="26">
        <v>8.3699999999999992</v>
      </c>
      <c r="S468" s="26">
        <v>42.57</v>
      </c>
      <c r="T468" s="26">
        <v>32.39</v>
      </c>
      <c r="U468" s="26">
        <v>24.32</v>
      </c>
      <c r="V468" s="26">
        <v>6.62</v>
      </c>
      <c r="W468" s="26">
        <v>-20.77</v>
      </c>
      <c r="X468" s="26">
        <v>18.329999999999998</v>
      </c>
      <c r="Y468" s="26">
        <v>21.54</v>
      </c>
      <c r="Z468" s="26">
        <v>8.8000000000000007</v>
      </c>
      <c r="AA468" s="26">
        <v>0.08</v>
      </c>
      <c r="AB468" s="26">
        <v>-12.09</v>
      </c>
      <c r="AC468" s="26">
        <v>26.17</v>
      </c>
      <c r="AD468" s="26">
        <v>5.78</v>
      </c>
      <c r="AE468" s="26">
        <v>6.48</v>
      </c>
      <c r="AF468" s="26">
        <v>8.35</v>
      </c>
      <c r="AG468" s="26">
        <v>5.56</v>
      </c>
      <c r="AH468" s="25">
        <v>26</v>
      </c>
      <c r="AI468" s="26">
        <v>6.07</v>
      </c>
    </row>
    <row r="469" spans="1:35" x14ac:dyDescent="0.45">
      <c r="A469" s="24" t="s">
        <v>995</v>
      </c>
      <c r="B469" t="s">
        <v>996</v>
      </c>
      <c r="C469" s="24">
        <v>12</v>
      </c>
      <c r="D469" s="26">
        <v>-1.32</v>
      </c>
      <c r="E469" s="26">
        <v>3.9</v>
      </c>
      <c r="F469" s="26">
        <v>-2.11</v>
      </c>
      <c r="G469" s="26">
        <v>-0.02</v>
      </c>
      <c r="H469" s="26">
        <v>-3.1</v>
      </c>
      <c r="I469" s="27">
        <v>-0.17</v>
      </c>
      <c r="J469" s="26">
        <v>4</v>
      </c>
      <c r="K469" s="26">
        <v>0.88</v>
      </c>
      <c r="L469" s="26">
        <v>-0.15</v>
      </c>
      <c r="M469" s="26">
        <v>-4.9000000000000004</v>
      </c>
      <c r="N469" s="26">
        <v>29.68</v>
      </c>
      <c r="O469" s="26">
        <v>8.76</v>
      </c>
      <c r="P469" s="26">
        <v>13.47</v>
      </c>
      <c r="Q469" s="26">
        <v>3.81</v>
      </c>
      <c r="R469" s="26">
        <v>3.64</v>
      </c>
      <c r="S469" s="26">
        <v>51.01</v>
      </c>
      <c r="T469" s="26">
        <v>24.17</v>
      </c>
      <c r="U469" s="26">
        <v>-3.35</v>
      </c>
      <c r="V469" s="26">
        <v>15.07</v>
      </c>
      <c r="W469" s="26">
        <v>15.13</v>
      </c>
      <c r="X469" s="26">
        <v>18.61</v>
      </c>
      <c r="Y469" s="26">
        <v>7.67</v>
      </c>
      <c r="Z469" s="26">
        <v>1</v>
      </c>
      <c r="AA469" s="26">
        <v>3.22</v>
      </c>
      <c r="AB469" s="26">
        <v>6.72</v>
      </c>
      <c r="AC469" s="26">
        <v>23.19</v>
      </c>
      <c r="AD469" s="26">
        <v>-0.32</v>
      </c>
      <c r="AE469" s="26">
        <v>22.87</v>
      </c>
      <c r="AF469" s="26">
        <v>-12.89</v>
      </c>
      <c r="AG469" s="26">
        <v>13.52</v>
      </c>
      <c r="AH469" s="25"/>
      <c r="AI469" s="26">
        <v>14.61</v>
      </c>
    </row>
    <row r="470" spans="1:35" x14ac:dyDescent="0.45">
      <c r="A470" s="24" t="s">
        <v>997</v>
      </c>
      <c r="B470" t="s">
        <v>998</v>
      </c>
      <c r="C470" s="24">
        <v>12</v>
      </c>
      <c r="D470" s="26">
        <v>2.86</v>
      </c>
      <c r="E470" s="26">
        <v>1.23</v>
      </c>
      <c r="F470" s="26">
        <v>0.69</v>
      </c>
      <c r="G470" s="26">
        <v>0.67</v>
      </c>
      <c r="H470" s="26">
        <v>0.28000000000000003</v>
      </c>
      <c r="I470" s="27">
        <v>5.66</v>
      </c>
      <c r="J470" s="26">
        <v>0.82</v>
      </c>
      <c r="K470" s="26">
        <v>4.1900000000000004</v>
      </c>
      <c r="L470" s="26">
        <v>0.41</v>
      </c>
      <c r="M470" s="26">
        <v>0.24</v>
      </c>
      <c r="N470" s="26">
        <v>7.23</v>
      </c>
      <c r="O470" s="26">
        <v>2.83</v>
      </c>
      <c r="P470" s="26">
        <v>1.58</v>
      </c>
      <c r="Q470" s="26">
        <v>6.45</v>
      </c>
      <c r="R470" s="26">
        <v>-3.64</v>
      </c>
      <c r="S470" s="26">
        <v>4.08</v>
      </c>
      <c r="T470" s="26">
        <v>1.8</v>
      </c>
      <c r="U470" s="26">
        <v>0.42</v>
      </c>
      <c r="V470" s="26">
        <v>0.55000000000000004</v>
      </c>
      <c r="W470" s="26">
        <v>1.31</v>
      </c>
      <c r="X470" s="26">
        <v>-57.54</v>
      </c>
      <c r="Y470" s="26">
        <v>2</v>
      </c>
      <c r="Z470" s="26">
        <v>0.63</v>
      </c>
      <c r="AA470" s="26">
        <v>-1.49</v>
      </c>
      <c r="AB470" s="26">
        <v>-58.68</v>
      </c>
      <c r="AC470" s="26">
        <v>3.74</v>
      </c>
      <c r="AD470" s="26">
        <v>0.73</v>
      </c>
      <c r="AE470" s="26">
        <v>0.4</v>
      </c>
      <c r="AF470" s="26">
        <v>-0.34</v>
      </c>
      <c r="AG470" s="26">
        <v>2.95</v>
      </c>
      <c r="AH470" s="25"/>
      <c r="AI470" s="26">
        <v>0.37</v>
      </c>
    </row>
    <row r="471" spans="1:35" x14ac:dyDescent="0.45">
      <c r="A471" s="24" t="s">
        <v>999</v>
      </c>
      <c r="B471" t="s">
        <v>1000</v>
      </c>
      <c r="C471" s="24">
        <v>12</v>
      </c>
      <c r="D471" s="26">
        <v>-41.33</v>
      </c>
      <c r="E471" s="26">
        <v>2.04</v>
      </c>
      <c r="F471" s="26">
        <v>-18.239999999999998</v>
      </c>
      <c r="G471" s="26">
        <v>1.37</v>
      </c>
      <c r="H471" s="26">
        <v>-26.51</v>
      </c>
      <c r="I471" s="26">
        <v>-41.08</v>
      </c>
      <c r="J471" s="26">
        <v>8.6300000000000008</v>
      </c>
      <c r="K471" s="26">
        <v>-13.71</v>
      </c>
      <c r="L471" s="26">
        <v>-8.27</v>
      </c>
      <c r="M471" s="26">
        <v>-27.72</v>
      </c>
      <c r="N471" s="26">
        <v>2.79</v>
      </c>
      <c r="O471" s="26">
        <v>-1.56</v>
      </c>
      <c r="P471" s="26">
        <v>-1.66</v>
      </c>
      <c r="Q471" s="26">
        <v>11.63</v>
      </c>
      <c r="R471" s="26">
        <v>-5.63</v>
      </c>
      <c r="S471" s="26">
        <v>3.47</v>
      </c>
      <c r="T471" s="26">
        <v>8.14</v>
      </c>
      <c r="U471" s="26">
        <v>-0.81</v>
      </c>
      <c r="V471" s="26">
        <v>5.22</v>
      </c>
      <c r="W471" s="26">
        <v>-9.09</v>
      </c>
      <c r="X471" s="26">
        <v>26.69</v>
      </c>
      <c r="Y471" s="26">
        <v>19.53</v>
      </c>
      <c r="Z471" s="26">
        <v>8.39</v>
      </c>
      <c r="AA471" s="26">
        <v>-0.38</v>
      </c>
      <c r="AB471" s="26">
        <v>-0.86</v>
      </c>
      <c r="AC471" s="26">
        <v>78.03</v>
      </c>
      <c r="AD471" s="26">
        <v>16.989999999999998</v>
      </c>
      <c r="AE471" s="26">
        <v>9.65</v>
      </c>
      <c r="AF471" s="26">
        <v>9.9600000000000009</v>
      </c>
      <c r="AG471" s="26">
        <v>41.44</v>
      </c>
      <c r="AH471" s="25"/>
      <c r="AI471" s="26">
        <v>14.55</v>
      </c>
    </row>
    <row r="472" spans="1:35" x14ac:dyDescent="0.45">
      <c r="A472" s="24" t="s">
        <v>1001</v>
      </c>
      <c r="B472" t="s">
        <v>1002</v>
      </c>
      <c r="C472" s="24">
        <v>12</v>
      </c>
      <c r="D472" s="27">
        <v>-11.7</v>
      </c>
      <c r="E472" s="26">
        <v>3.39</v>
      </c>
      <c r="F472" s="26">
        <v>-0.87</v>
      </c>
      <c r="G472" s="26">
        <v>5.96</v>
      </c>
      <c r="H472" s="26">
        <v>-20.190000000000001</v>
      </c>
      <c r="I472" s="26">
        <v>-7.02</v>
      </c>
      <c r="J472" s="26">
        <v>6.28</v>
      </c>
      <c r="K472" s="26">
        <v>3.18</v>
      </c>
      <c r="L472" s="26">
        <v>5.93</v>
      </c>
      <c r="M472" s="26">
        <v>-22.41</v>
      </c>
      <c r="N472" s="26">
        <v>-4.32</v>
      </c>
      <c r="O472" s="26">
        <v>0.98</v>
      </c>
      <c r="P472" s="26">
        <v>3.74</v>
      </c>
      <c r="Q472" s="26">
        <v>5.82</v>
      </c>
      <c r="R472" s="26">
        <v>-14.86</v>
      </c>
      <c r="S472" s="26">
        <v>18.170000000000002</v>
      </c>
      <c r="T472" s="26">
        <v>2.96</v>
      </c>
      <c r="U472" s="26">
        <v>8.35</v>
      </c>
      <c r="V472" s="26">
        <v>2.13</v>
      </c>
      <c r="W472" s="26">
        <v>4.74</v>
      </c>
      <c r="X472" s="26">
        <v>22</v>
      </c>
      <c r="Y472" s="26">
        <v>4.3</v>
      </c>
      <c r="Z472" s="26">
        <v>8.26</v>
      </c>
      <c r="AA472" s="26">
        <v>-2.0699999999999998</v>
      </c>
      <c r="AB472" s="26">
        <v>11.5</v>
      </c>
      <c r="AC472" s="26">
        <v>14.06</v>
      </c>
      <c r="AD472" s="26">
        <v>7.7</v>
      </c>
      <c r="AE472" s="26">
        <v>0.22</v>
      </c>
      <c r="AF472" s="26">
        <v>7.98</v>
      </c>
      <c r="AG472" s="26">
        <v>-1.84</v>
      </c>
      <c r="AH472" s="25"/>
      <c r="AI472" s="26">
        <v>2.5</v>
      </c>
    </row>
    <row r="473" spans="1:35" x14ac:dyDescent="0.45">
      <c r="A473" s="24" t="s">
        <v>1003</v>
      </c>
      <c r="B473" t="s">
        <v>1004</v>
      </c>
      <c r="C473" s="24">
        <v>12</v>
      </c>
      <c r="D473" s="26">
        <v>94.06</v>
      </c>
      <c r="E473" s="26">
        <v>12.5</v>
      </c>
      <c r="F473" s="26">
        <v>25.45</v>
      </c>
      <c r="G473" s="26">
        <v>33.35</v>
      </c>
      <c r="H473" s="26">
        <v>22.74</v>
      </c>
      <c r="I473" s="26">
        <v>155.91</v>
      </c>
      <c r="J473" s="26">
        <v>20.350000000000001</v>
      </c>
      <c r="K473" s="26">
        <v>47.05</v>
      </c>
      <c r="L473" s="26">
        <v>23.16</v>
      </c>
      <c r="M473" s="26">
        <v>65.36</v>
      </c>
      <c r="N473" s="26">
        <v>60.48</v>
      </c>
      <c r="O473" s="26">
        <v>18.46</v>
      </c>
      <c r="P473" s="26">
        <v>8.74</v>
      </c>
      <c r="Q473" s="26">
        <v>16.41</v>
      </c>
      <c r="R473" s="26">
        <v>16.87</v>
      </c>
      <c r="S473" s="26">
        <v>47.24</v>
      </c>
      <c r="T473" s="26">
        <v>14.51</v>
      </c>
      <c r="U473" s="26">
        <v>9.83</v>
      </c>
      <c r="V473" s="26">
        <v>4.0599999999999996</v>
      </c>
      <c r="W473" s="26">
        <v>18.84</v>
      </c>
      <c r="X473" s="27">
        <v>46.34</v>
      </c>
      <c r="Y473" s="26">
        <v>18.29</v>
      </c>
      <c r="Z473" s="26">
        <v>10.25</v>
      </c>
      <c r="AA473" s="26">
        <v>5.76</v>
      </c>
      <c r="AB473" s="26">
        <v>12.04</v>
      </c>
      <c r="AC473" s="26">
        <v>99.96</v>
      </c>
      <c r="AD473" s="26">
        <v>15.81</v>
      </c>
      <c r="AE473" s="26">
        <v>22.6</v>
      </c>
      <c r="AF473" s="26">
        <v>24.58</v>
      </c>
      <c r="AG473" s="26">
        <v>36.97</v>
      </c>
      <c r="AH473" s="25">
        <v>105</v>
      </c>
      <c r="AI473" s="26">
        <v>24.66</v>
      </c>
    </row>
    <row r="474" spans="1:35" x14ac:dyDescent="0.45">
      <c r="A474" s="24" t="s">
        <v>1005</v>
      </c>
      <c r="B474" t="s">
        <v>1006</v>
      </c>
      <c r="C474" s="24">
        <v>12</v>
      </c>
      <c r="D474" s="26">
        <v>9.1999999999999993</v>
      </c>
      <c r="E474" s="26">
        <v>3.68</v>
      </c>
      <c r="F474" s="26">
        <v>3.06</v>
      </c>
      <c r="G474" s="26">
        <v>2.9</v>
      </c>
      <c r="H474" s="26">
        <v>-0.44</v>
      </c>
      <c r="I474" s="26">
        <v>-3.02</v>
      </c>
      <c r="J474" s="26">
        <v>0.67</v>
      </c>
      <c r="K474" s="26">
        <v>-1.96</v>
      </c>
      <c r="L474" s="26">
        <v>0.92</v>
      </c>
      <c r="M474" s="26">
        <v>-2.65</v>
      </c>
      <c r="N474" s="26">
        <v>-15.89</v>
      </c>
      <c r="O474" s="26">
        <v>-0.8</v>
      </c>
      <c r="P474" s="26">
        <v>-0.44</v>
      </c>
      <c r="Q474" s="26">
        <v>1.05</v>
      </c>
      <c r="R474" s="26">
        <v>-15.69</v>
      </c>
      <c r="S474" s="26">
        <v>2.61</v>
      </c>
      <c r="T474" s="26">
        <v>1.05</v>
      </c>
      <c r="U474" s="26">
        <v>1.35</v>
      </c>
      <c r="V474" s="26">
        <v>0.77</v>
      </c>
      <c r="W474" s="26">
        <v>-0.56000000000000005</v>
      </c>
      <c r="X474" s="26">
        <v>-21.28</v>
      </c>
      <c r="Y474" s="26">
        <v>-3.65</v>
      </c>
      <c r="Z474" s="26">
        <v>-0.17</v>
      </c>
      <c r="AA474" s="26">
        <v>-1.32</v>
      </c>
      <c r="AB474" s="26">
        <v>-16.14</v>
      </c>
      <c r="AC474" s="26">
        <v>20.09</v>
      </c>
      <c r="AD474" s="26">
        <v>2.54</v>
      </c>
      <c r="AE474" s="26">
        <v>5.53</v>
      </c>
      <c r="AF474" s="27">
        <v>3.52</v>
      </c>
      <c r="AG474" s="26">
        <v>8.51</v>
      </c>
      <c r="AH474" s="25"/>
      <c r="AI474" s="26">
        <v>8.0299999999999994</v>
      </c>
    </row>
    <row r="475" spans="1:35" x14ac:dyDescent="0.45">
      <c r="A475" s="24" t="s">
        <v>1007</v>
      </c>
      <c r="B475" t="s">
        <v>1008</v>
      </c>
      <c r="C475" s="24">
        <v>12</v>
      </c>
      <c r="D475" s="26">
        <v>-3.03</v>
      </c>
      <c r="E475" s="26">
        <v>-0.35</v>
      </c>
      <c r="F475" s="26">
        <v>-0.6</v>
      </c>
      <c r="G475" s="26">
        <v>-0.72</v>
      </c>
      <c r="H475" s="26">
        <v>-1.36</v>
      </c>
      <c r="I475" s="26">
        <v>-12.28</v>
      </c>
      <c r="J475" s="26">
        <v>-1.53</v>
      </c>
      <c r="K475" s="26">
        <v>-0.95</v>
      </c>
      <c r="L475" s="26">
        <v>0.76</v>
      </c>
      <c r="M475" s="26">
        <v>-10.56</v>
      </c>
      <c r="N475" s="26">
        <v>-29.7</v>
      </c>
      <c r="O475" s="26">
        <v>-2.5499999999999998</v>
      </c>
      <c r="P475" s="26">
        <v>-4.7</v>
      </c>
      <c r="Q475" s="26">
        <v>-7.92</v>
      </c>
      <c r="R475" s="26">
        <v>-14.53</v>
      </c>
      <c r="S475" s="26">
        <v>-13.34</v>
      </c>
      <c r="T475" s="26">
        <v>-2</v>
      </c>
      <c r="U475" s="26">
        <v>-6.91</v>
      </c>
      <c r="V475" s="26">
        <v>0.51</v>
      </c>
      <c r="W475" s="26">
        <v>-4.9400000000000004</v>
      </c>
      <c r="X475" s="26">
        <v>-14.78</v>
      </c>
      <c r="Y475" s="26">
        <v>-2.91</v>
      </c>
      <c r="Z475" s="26">
        <v>-0.42</v>
      </c>
      <c r="AA475" s="26">
        <v>-0.43</v>
      </c>
      <c r="AB475" s="26">
        <v>-11.03</v>
      </c>
      <c r="AC475" s="26">
        <v>-12.18</v>
      </c>
      <c r="AD475" s="26">
        <v>-1.34</v>
      </c>
      <c r="AE475" s="26">
        <v>-0.62</v>
      </c>
      <c r="AF475" s="26">
        <v>-0.95</v>
      </c>
      <c r="AG475" s="26">
        <v>-9.26</v>
      </c>
      <c r="AH475" s="25"/>
      <c r="AI475" s="26">
        <v>-0.74</v>
      </c>
    </row>
    <row r="476" spans="1:35" x14ac:dyDescent="0.45">
      <c r="A476" s="24" t="s">
        <v>1009</v>
      </c>
      <c r="B476" t="s">
        <v>1010</v>
      </c>
      <c r="C476" s="24">
        <v>12</v>
      </c>
      <c r="D476" s="26">
        <v>9.11</v>
      </c>
      <c r="E476" s="26">
        <v>0.34</v>
      </c>
      <c r="F476" s="26">
        <v>5.95</v>
      </c>
      <c r="G476" s="26">
        <v>2.79</v>
      </c>
      <c r="H476" s="26">
        <v>0.03</v>
      </c>
      <c r="I476" s="26">
        <v>1.74</v>
      </c>
      <c r="J476" s="26">
        <v>1.0900000000000001</v>
      </c>
      <c r="K476" s="26">
        <v>1.7</v>
      </c>
      <c r="L476" s="26">
        <v>2.2200000000000002</v>
      </c>
      <c r="M476" s="26">
        <v>-3.27</v>
      </c>
      <c r="N476" s="26">
        <v>0.76</v>
      </c>
      <c r="O476" s="26">
        <v>-0.42</v>
      </c>
      <c r="P476" s="26">
        <v>-0.86</v>
      </c>
      <c r="Q476" s="26">
        <v>-1.1200000000000001</v>
      </c>
      <c r="R476" s="26">
        <v>3.15</v>
      </c>
      <c r="S476" s="26">
        <v>-1.66</v>
      </c>
      <c r="T476" s="26">
        <v>-0.46</v>
      </c>
      <c r="U476" s="26">
        <v>0.32</v>
      </c>
      <c r="V476" s="26">
        <v>-1.2</v>
      </c>
      <c r="W476" s="26">
        <v>-0.31</v>
      </c>
      <c r="X476" s="26">
        <v>-1.65</v>
      </c>
      <c r="Y476" s="26">
        <v>-1.37</v>
      </c>
      <c r="Z476" s="26">
        <v>-0.25</v>
      </c>
      <c r="AA476" s="26">
        <v>-0.15</v>
      </c>
      <c r="AB476" s="26">
        <v>0.11</v>
      </c>
      <c r="AC476" s="26">
        <v>-0.09</v>
      </c>
      <c r="AD476" s="26">
        <v>0</v>
      </c>
      <c r="AE476" s="26">
        <v>-0.22</v>
      </c>
      <c r="AF476" s="26">
        <v>-0.74</v>
      </c>
      <c r="AG476" s="26">
        <v>0.86</v>
      </c>
      <c r="AH476" s="25"/>
      <c r="AI476" s="26">
        <v>0.6</v>
      </c>
    </row>
    <row r="477" spans="1:35" x14ac:dyDescent="0.45">
      <c r="A477" s="24" t="s">
        <v>1011</v>
      </c>
      <c r="B477" t="s">
        <v>1012</v>
      </c>
      <c r="C477" s="24">
        <v>12</v>
      </c>
      <c r="D477" s="26">
        <v>-8.25</v>
      </c>
      <c r="E477" s="26">
        <v>-0.39</v>
      </c>
      <c r="F477" s="26">
        <v>-7.23</v>
      </c>
      <c r="G477" s="26">
        <v>-2.78</v>
      </c>
      <c r="H477" s="26">
        <v>2.15</v>
      </c>
      <c r="I477" s="26">
        <v>9.75</v>
      </c>
      <c r="J477" s="26">
        <v>1.54</v>
      </c>
      <c r="K477" s="26">
        <v>1.77</v>
      </c>
      <c r="L477" s="26">
        <v>0.6</v>
      </c>
      <c r="M477" s="26">
        <v>5.85</v>
      </c>
      <c r="N477" s="26">
        <v>11.84</v>
      </c>
      <c r="O477" s="26">
        <v>3.12</v>
      </c>
      <c r="P477" s="26">
        <v>7.92</v>
      </c>
      <c r="Q477" s="26">
        <v>0.84</v>
      </c>
      <c r="R477" s="26">
        <v>-0.03</v>
      </c>
      <c r="S477" s="26">
        <v>11.52</v>
      </c>
      <c r="T477" s="26">
        <v>3.08</v>
      </c>
      <c r="U477" s="26">
        <v>1.82</v>
      </c>
      <c r="V477" s="26">
        <v>2.08</v>
      </c>
      <c r="W477" s="26">
        <v>4.55</v>
      </c>
      <c r="X477" s="26">
        <v>15.37</v>
      </c>
      <c r="Y477" s="26">
        <v>4.5599999999999996</v>
      </c>
      <c r="Z477" s="26">
        <v>5.0199999999999996</v>
      </c>
      <c r="AA477" s="26">
        <v>-3.28</v>
      </c>
      <c r="AB477" s="26">
        <v>9.06</v>
      </c>
      <c r="AC477" s="26">
        <v>14.54</v>
      </c>
      <c r="AD477" s="26">
        <v>2.78</v>
      </c>
      <c r="AE477" s="26">
        <v>3.01</v>
      </c>
      <c r="AF477" s="26">
        <v>3.15</v>
      </c>
      <c r="AG477" s="26">
        <v>5.6</v>
      </c>
      <c r="AH477" s="25"/>
      <c r="AI477" s="26">
        <v>4.29</v>
      </c>
    </row>
    <row r="478" spans="1:35" x14ac:dyDescent="0.45">
      <c r="A478" s="24" t="s">
        <v>1013</v>
      </c>
      <c r="B478" t="s">
        <v>1014</v>
      </c>
      <c r="C478" s="24">
        <v>12</v>
      </c>
      <c r="D478" s="26">
        <v>45.79</v>
      </c>
      <c r="E478" s="27">
        <v>17.07</v>
      </c>
      <c r="F478" s="26">
        <v>18.3</v>
      </c>
      <c r="G478" s="26">
        <v>19.71</v>
      </c>
      <c r="H478" s="26">
        <v>-9.3000000000000007</v>
      </c>
      <c r="I478" s="26">
        <v>51.66</v>
      </c>
      <c r="J478" s="26">
        <v>19.09</v>
      </c>
      <c r="K478" s="26">
        <v>8.32</v>
      </c>
      <c r="L478" s="26">
        <v>17.75</v>
      </c>
      <c r="M478" s="26">
        <v>6.5</v>
      </c>
      <c r="N478" s="26">
        <v>29.37</v>
      </c>
      <c r="O478" s="26">
        <v>18.68</v>
      </c>
      <c r="P478" s="26">
        <v>4.3</v>
      </c>
      <c r="Q478" s="26">
        <v>11.67</v>
      </c>
      <c r="R478" s="26">
        <v>-5.28</v>
      </c>
      <c r="S478" s="26">
        <v>5.3</v>
      </c>
      <c r="T478" s="26">
        <v>5.44</v>
      </c>
      <c r="U478" s="26">
        <v>5.5</v>
      </c>
      <c r="V478" s="26">
        <v>1.33</v>
      </c>
      <c r="W478" s="26">
        <v>-6.98</v>
      </c>
      <c r="X478" s="26">
        <v>-6.8</v>
      </c>
      <c r="Y478" s="26">
        <v>-13.46</v>
      </c>
      <c r="Z478" s="26">
        <v>-10.42</v>
      </c>
      <c r="AA478" s="26">
        <v>-2.95</v>
      </c>
      <c r="AB478" s="26">
        <v>20.03</v>
      </c>
      <c r="AC478" s="26">
        <v>-18.510000000000002</v>
      </c>
      <c r="AD478" s="26">
        <v>18.649999999999999</v>
      </c>
      <c r="AE478" s="26">
        <v>7.57</v>
      </c>
      <c r="AF478" s="26">
        <v>-9.93</v>
      </c>
      <c r="AG478" s="26">
        <v>-34.799999999999997</v>
      </c>
      <c r="AH478" s="25">
        <v>-26</v>
      </c>
      <c r="AI478" s="26">
        <v>-22.82</v>
      </c>
    </row>
    <row r="479" spans="1:35" x14ac:dyDescent="0.45">
      <c r="A479" s="24" t="s">
        <v>1015</v>
      </c>
      <c r="B479" t="s">
        <v>1016</v>
      </c>
      <c r="C479" s="24">
        <v>12</v>
      </c>
      <c r="D479" s="26">
        <v>-1.97</v>
      </c>
      <c r="E479" s="26">
        <v>-4.0999999999999996</v>
      </c>
      <c r="F479" s="26">
        <v>2.82</v>
      </c>
      <c r="G479" s="26">
        <v>-1.37</v>
      </c>
      <c r="H479" s="26">
        <v>0.68</v>
      </c>
      <c r="I479" s="26">
        <v>13.17</v>
      </c>
      <c r="J479" s="26">
        <v>-3.52</v>
      </c>
      <c r="K479" s="26">
        <v>3.13</v>
      </c>
      <c r="L479" s="26">
        <v>3.22</v>
      </c>
      <c r="M479" s="26">
        <v>10.35</v>
      </c>
      <c r="N479" s="26">
        <v>10.39</v>
      </c>
      <c r="O479" s="26">
        <v>-0.2</v>
      </c>
      <c r="P479" s="26">
        <v>4.82</v>
      </c>
      <c r="Q479" s="26">
        <v>2.67</v>
      </c>
      <c r="R479" s="26">
        <v>3.1</v>
      </c>
      <c r="S479" s="26">
        <v>13.37</v>
      </c>
      <c r="T479" s="26">
        <v>0.96</v>
      </c>
      <c r="U479" s="26">
        <v>4.8</v>
      </c>
      <c r="V479" s="26">
        <v>2.8</v>
      </c>
      <c r="W479" s="26">
        <v>4.8099999999999996</v>
      </c>
      <c r="X479" s="26">
        <v>11.16</v>
      </c>
      <c r="Y479" s="26">
        <v>1.53</v>
      </c>
      <c r="Z479" s="26">
        <v>4.9400000000000004</v>
      </c>
      <c r="AA479" s="26">
        <v>1.73</v>
      </c>
      <c r="AB479" s="26">
        <v>2.95</v>
      </c>
      <c r="AC479" s="26">
        <v>11.55</v>
      </c>
      <c r="AD479" s="26">
        <v>1.2</v>
      </c>
      <c r="AE479" s="26">
        <v>4.37</v>
      </c>
      <c r="AF479" s="26">
        <v>1.58</v>
      </c>
      <c r="AG479" s="26">
        <v>4.4000000000000004</v>
      </c>
      <c r="AH479" s="25"/>
      <c r="AI479" s="26">
        <v>2.56</v>
      </c>
    </row>
    <row r="480" spans="1:35" x14ac:dyDescent="0.45">
      <c r="A480" s="24" t="s">
        <v>1017</v>
      </c>
      <c r="B480" t="s">
        <v>1018</v>
      </c>
      <c r="C480" s="24">
        <v>12</v>
      </c>
      <c r="D480" s="26">
        <v>4.03</v>
      </c>
      <c r="E480" s="26">
        <v>-10.220000000000001</v>
      </c>
      <c r="F480" s="26">
        <v>10.86</v>
      </c>
      <c r="G480" s="26">
        <v>-1.36</v>
      </c>
      <c r="H480" s="26">
        <v>4.75</v>
      </c>
      <c r="I480" s="26">
        <v>4.37</v>
      </c>
      <c r="J480" s="26">
        <v>6.97</v>
      </c>
      <c r="K480" s="26">
        <v>7.73</v>
      </c>
      <c r="L480" s="26">
        <v>-8.7200000000000006</v>
      </c>
      <c r="M480" s="26">
        <v>-1.61</v>
      </c>
      <c r="N480" s="26">
        <v>-11.73</v>
      </c>
      <c r="O480" s="26">
        <v>-4.5999999999999996</v>
      </c>
      <c r="P480" s="26">
        <v>-5.07</v>
      </c>
      <c r="Q480" s="26">
        <v>0.25</v>
      </c>
      <c r="R480" s="26">
        <v>-2.31</v>
      </c>
      <c r="S480" s="26">
        <v>6.99</v>
      </c>
      <c r="T480" s="26">
        <v>-1.79</v>
      </c>
      <c r="U480" s="26">
        <v>-0.3</v>
      </c>
      <c r="V480" s="26">
        <v>5.0599999999999996</v>
      </c>
      <c r="W480" s="26">
        <v>4.03</v>
      </c>
      <c r="X480" s="26">
        <v>-13.79</v>
      </c>
      <c r="Y480" s="26">
        <v>1.29</v>
      </c>
      <c r="Z480" s="26">
        <v>-10.76</v>
      </c>
      <c r="AA480" s="26">
        <v>2</v>
      </c>
      <c r="AB480" s="26">
        <v>-6.32</v>
      </c>
      <c r="AC480" s="26">
        <v>-6.02</v>
      </c>
      <c r="AD480" s="26">
        <v>-5.39</v>
      </c>
      <c r="AE480" s="26">
        <v>-0.94</v>
      </c>
      <c r="AF480" s="26">
        <v>0</v>
      </c>
      <c r="AG480" s="26">
        <v>0.32</v>
      </c>
      <c r="AH480" s="25"/>
      <c r="AI480" s="26">
        <v>2.13</v>
      </c>
    </row>
    <row r="481" spans="1:35" x14ac:dyDescent="0.45">
      <c r="A481" s="24" t="s">
        <v>1019</v>
      </c>
      <c r="B481" t="s">
        <v>1020</v>
      </c>
      <c r="C481" s="24">
        <v>12</v>
      </c>
      <c r="D481" s="26">
        <v>-2</v>
      </c>
      <c r="E481" s="26">
        <v>1.38</v>
      </c>
      <c r="F481" s="26">
        <v>2.65</v>
      </c>
      <c r="G481" s="26">
        <v>0.97</v>
      </c>
      <c r="H481" s="26">
        <v>-6.99</v>
      </c>
      <c r="I481" s="26">
        <v>2.88</v>
      </c>
      <c r="J481" s="26">
        <v>1.98</v>
      </c>
      <c r="K481" s="26">
        <v>5.65</v>
      </c>
      <c r="L481" s="26">
        <v>3.02</v>
      </c>
      <c r="M481" s="26">
        <v>-7.78</v>
      </c>
      <c r="N481" s="27">
        <v>6.96</v>
      </c>
      <c r="O481" s="26">
        <v>2.27</v>
      </c>
      <c r="P481" s="26">
        <v>2.67</v>
      </c>
      <c r="Q481" s="26">
        <v>3.34</v>
      </c>
      <c r="R481" s="26">
        <v>-1.32</v>
      </c>
      <c r="S481" s="26">
        <v>-16.3</v>
      </c>
      <c r="T481" s="26">
        <v>1.03</v>
      </c>
      <c r="U481" s="26">
        <v>-0.41</v>
      </c>
      <c r="V481" s="26">
        <v>-0.84</v>
      </c>
      <c r="W481" s="26">
        <v>-16.059999999999999</v>
      </c>
      <c r="X481" s="26">
        <v>16.75</v>
      </c>
      <c r="Y481" s="26">
        <v>-3.14</v>
      </c>
      <c r="Z481" s="26">
        <v>0.14000000000000001</v>
      </c>
      <c r="AA481" s="26">
        <v>-1.21</v>
      </c>
      <c r="AB481" s="26">
        <v>20.96</v>
      </c>
      <c r="AC481" s="26">
        <v>-13.85</v>
      </c>
      <c r="AD481" s="26">
        <v>-5.66</v>
      </c>
      <c r="AE481" s="26">
        <v>-1.86</v>
      </c>
      <c r="AF481" s="26">
        <v>-2.4</v>
      </c>
      <c r="AG481" s="26">
        <v>-3.93</v>
      </c>
      <c r="AH481" s="25"/>
      <c r="AI481" s="26">
        <v>-4.05</v>
      </c>
    </row>
    <row r="482" spans="1:35" x14ac:dyDescent="0.45">
      <c r="A482" s="24" t="s">
        <v>1021</v>
      </c>
      <c r="B482" t="s">
        <v>1022</v>
      </c>
      <c r="C482" s="24">
        <v>12</v>
      </c>
      <c r="D482" s="26">
        <v>3.31</v>
      </c>
      <c r="E482" s="26">
        <v>2.8</v>
      </c>
      <c r="F482" s="26">
        <v>-0.21</v>
      </c>
      <c r="G482" s="26">
        <v>0.36</v>
      </c>
      <c r="H482" s="26">
        <v>0.36</v>
      </c>
      <c r="I482" s="26">
        <v>10.050000000000001</v>
      </c>
      <c r="J482" s="26">
        <v>4.66</v>
      </c>
      <c r="K482" s="26">
        <v>3.31</v>
      </c>
      <c r="L482" s="26">
        <v>2.38</v>
      </c>
      <c r="M482" s="26">
        <v>-0.28999999999999998</v>
      </c>
      <c r="N482" s="26">
        <v>12.85</v>
      </c>
      <c r="O482" s="26">
        <v>0.97</v>
      </c>
      <c r="P482" s="26">
        <v>3.64</v>
      </c>
      <c r="Q482" s="26">
        <v>3.4</v>
      </c>
      <c r="R482" s="26">
        <v>4.84</v>
      </c>
      <c r="S482" s="26">
        <v>7.93</v>
      </c>
      <c r="T482" s="26">
        <v>2.62</v>
      </c>
      <c r="U482" s="26">
        <v>3.07</v>
      </c>
      <c r="V482" s="26">
        <v>2.63</v>
      </c>
      <c r="W482" s="26">
        <v>-0.39</v>
      </c>
      <c r="X482" s="26">
        <v>-0.03</v>
      </c>
      <c r="Y482" s="26">
        <v>2.59</v>
      </c>
      <c r="Z482" s="26">
        <v>2.42</v>
      </c>
      <c r="AA482" s="26">
        <v>-1.0900000000000001</v>
      </c>
      <c r="AB482" s="26">
        <v>-3.96</v>
      </c>
      <c r="AC482" s="26">
        <v>1.5</v>
      </c>
      <c r="AD482" s="26">
        <v>-0.12</v>
      </c>
      <c r="AE482" s="26">
        <v>1.69</v>
      </c>
      <c r="AF482" s="26">
        <v>1.96</v>
      </c>
      <c r="AG482" s="26">
        <v>-2.04</v>
      </c>
      <c r="AH482" s="25"/>
      <c r="AI482" s="26">
        <v>-2.14</v>
      </c>
    </row>
    <row r="483" spans="1:35" x14ac:dyDescent="0.45">
      <c r="A483" s="24" t="s">
        <v>1023</v>
      </c>
      <c r="B483" t="s">
        <v>1024</v>
      </c>
      <c r="C483" s="24">
        <v>12</v>
      </c>
      <c r="D483" s="26">
        <v>3.08</v>
      </c>
      <c r="E483" s="26">
        <v>0.38</v>
      </c>
      <c r="F483" s="26">
        <v>0.08</v>
      </c>
      <c r="G483" s="26">
        <v>0.69</v>
      </c>
      <c r="H483" s="26">
        <v>1.93</v>
      </c>
      <c r="I483" s="26">
        <v>10.52</v>
      </c>
      <c r="J483" s="26">
        <v>3.07</v>
      </c>
      <c r="K483" s="26">
        <v>3.24</v>
      </c>
      <c r="L483" s="26">
        <v>2.34</v>
      </c>
      <c r="M483" s="26">
        <v>1.88</v>
      </c>
      <c r="N483" s="27">
        <v>4.3</v>
      </c>
      <c r="O483" s="26">
        <v>1.98</v>
      </c>
      <c r="P483" s="26">
        <v>2.62</v>
      </c>
      <c r="Q483" s="26">
        <v>-0.04</v>
      </c>
      <c r="R483" s="26">
        <v>-0.27</v>
      </c>
      <c r="S483" s="26">
        <v>4.95</v>
      </c>
      <c r="T483" s="26">
        <v>1.56</v>
      </c>
      <c r="U483" s="26">
        <v>1.89</v>
      </c>
      <c r="V483" s="26">
        <v>1.31</v>
      </c>
      <c r="W483" s="26">
        <v>0.19</v>
      </c>
      <c r="X483" s="26">
        <v>2.68</v>
      </c>
      <c r="Y483" s="26">
        <v>1.1000000000000001</v>
      </c>
      <c r="Z483" s="26">
        <v>1.23</v>
      </c>
      <c r="AA483" s="26">
        <v>1.05</v>
      </c>
      <c r="AB483" s="26">
        <v>-0.7</v>
      </c>
      <c r="AC483" s="26">
        <v>2.8</v>
      </c>
      <c r="AD483" s="26">
        <v>0.62</v>
      </c>
      <c r="AE483" s="26">
        <v>2.3199999999999998</v>
      </c>
      <c r="AF483" s="26">
        <v>0.81</v>
      </c>
      <c r="AG483" s="26">
        <v>-0.95</v>
      </c>
      <c r="AH483" s="25"/>
      <c r="AI483" s="26">
        <v>1.77</v>
      </c>
    </row>
    <row r="484" spans="1:35" x14ac:dyDescent="0.45">
      <c r="A484" s="24" t="s">
        <v>1025</v>
      </c>
      <c r="B484" t="s">
        <v>1026</v>
      </c>
      <c r="C484" s="24">
        <v>12</v>
      </c>
      <c r="D484" s="26">
        <v>-1.51</v>
      </c>
      <c r="E484" s="27">
        <v>0.69</v>
      </c>
      <c r="F484" s="26">
        <v>-3.59</v>
      </c>
      <c r="G484" s="26">
        <v>13.22</v>
      </c>
      <c r="H484" s="26">
        <v>-11.83</v>
      </c>
      <c r="I484" s="27">
        <v>19.91</v>
      </c>
      <c r="J484" s="26">
        <v>2.2400000000000002</v>
      </c>
      <c r="K484" s="26">
        <v>3.87</v>
      </c>
      <c r="L484" s="26">
        <v>8.4700000000000006</v>
      </c>
      <c r="M484" s="26">
        <v>5.34</v>
      </c>
      <c r="N484" s="26">
        <v>50.91</v>
      </c>
      <c r="O484" s="27">
        <v>9.25</v>
      </c>
      <c r="P484" s="27">
        <v>5.78</v>
      </c>
      <c r="Q484" s="27">
        <v>38.56</v>
      </c>
      <c r="R484" s="26">
        <v>-2.69</v>
      </c>
      <c r="S484" s="26">
        <v>38.380000000000003</v>
      </c>
      <c r="T484" s="26">
        <v>7.67</v>
      </c>
      <c r="U484" s="26">
        <v>11.57</v>
      </c>
      <c r="V484" s="26">
        <v>13.96</v>
      </c>
      <c r="W484" s="26">
        <v>5.19</v>
      </c>
      <c r="X484" s="26">
        <v>5.52</v>
      </c>
      <c r="Y484" s="26">
        <v>6.28</v>
      </c>
      <c r="Z484" s="26">
        <v>2.65</v>
      </c>
      <c r="AA484" s="26">
        <v>-0.7</v>
      </c>
      <c r="AB484" s="26">
        <v>-2.72</v>
      </c>
      <c r="AC484" s="26">
        <v>-44.7</v>
      </c>
      <c r="AD484" s="26">
        <v>0.3</v>
      </c>
      <c r="AE484" s="26">
        <v>-6.13</v>
      </c>
      <c r="AF484" s="26">
        <v>-7.86</v>
      </c>
      <c r="AG484" s="26">
        <v>-31.01</v>
      </c>
      <c r="AH484" s="25"/>
      <c r="AI484" s="26">
        <v>14.26</v>
      </c>
    </row>
    <row r="485" spans="1:35" x14ac:dyDescent="0.45">
      <c r="A485" s="24" t="s">
        <v>1027</v>
      </c>
      <c r="B485" t="s">
        <v>1028</v>
      </c>
      <c r="C485" s="24">
        <v>12</v>
      </c>
      <c r="D485" s="26">
        <v>2.84</v>
      </c>
      <c r="E485" s="26">
        <v>0.02</v>
      </c>
      <c r="F485" s="26">
        <v>-0.76</v>
      </c>
      <c r="G485" s="26">
        <v>1.69</v>
      </c>
      <c r="H485" s="26">
        <v>1.89</v>
      </c>
      <c r="I485" s="26">
        <v>3.5</v>
      </c>
      <c r="J485" s="26">
        <v>0.05</v>
      </c>
      <c r="K485" s="26">
        <v>0.63</v>
      </c>
      <c r="L485" s="26">
        <v>1.42</v>
      </c>
      <c r="M485" s="26">
        <v>1.4</v>
      </c>
      <c r="N485" s="26">
        <v>6.69</v>
      </c>
      <c r="O485" s="26">
        <v>1.26</v>
      </c>
      <c r="P485" s="26">
        <v>0.71</v>
      </c>
      <c r="Q485" s="26">
        <v>1.23</v>
      </c>
      <c r="R485" s="26">
        <v>3.49</v>
      </c>
      <c r="S485" s="26">
        <v>5.96</v>
      </c>
      <c r="T485" s="26">
        <v>0.71</v>
      </c>
      <c r="U485" s="26">
        <v>1.06</v>
      </c>
      <c r="V485" s="26">
        <v>0.41</v>
      </c>
      <c r="W485" s="26">
        <v>3.78</v>
      </c>
      <c r="X485" s="26">
        <v>22.55</v>
      </c>
      <c r="Y485" s="26">
        <v>6.19</v>
      </c>
      <c r="Z485" s="26">
        <v>4.67</v>
      </c>
      <c r="AA485" s="26">
        <v>3.68</v>
      </c>
      <c r="AB485" s="26">
        <v>8.01</v>
      </c>
      <c r="AC485" s="26">
        <v>16.829999999999998</v>
      </c>
      <c r="AD485" s="26">
        <v>3.53</v>
      </c>
      <c r="AE485" s="26">
        <v>2.61</v>
      </c>
      <c r="AF485" s="26">
        <v>4.47</v>
      </c>
      <c r="AG485" s="26">
        <v>6.22</v>
      </c>
      <c r="AH485" s="25"/>
      <c r="AI485" s="26">
        <v>3.14</v>
      </c>
    </row>
    <row r="486" spans="1:35" x14ac:dyDescent="0.45">
      <c r="A486" s="24" t="s">
        <v>1029</v>
      </c>
      <c r="B486" t="s">
        <v>1030</v>
      </c>
      <c r="C486" s="24">
        <v>12</v>
      </c>
      <c r="D486" s="26">
        <v>-5.99</v>
      </c>
      <c r="E486" s="26">
        <v>-0.49</v>
      </c>
      <c r="F486" s="26">
        <v>-3.83</v>
      </c>
      <c r="G486" s="26">
        <v>0.6</v>
      </c>
      <c r="H486" s="26">
        <v>-2.27</v>
      </c>
      <c r="I486" s="26">
        <v>-14.58</v>
      </c>
      <c r="J486" s="26">
        <v>-0.92</v>
      </c>
      <c r="K486" s="26">
        <v>-1.61</v>
      </c>
      <c r="L486" s="26">
        <v>0.61</v>
      </c>
      <c r="M486" s="26">
        <v>-12.67</v>
      </c>
      <c r="N486" s="26">
        <v>31.26</v>
      </c>
      <c r="O486" s="26">
        <v>2.4300000000000002</v>
      </c>
      <c r="P486" s="26">
        <v>-1.1299999999999999</v>
      </c>
      <c r="Q486" s="26">
        <v>0.1</v>
      </c>
      <c r="R486" s="26">
        <v>29.86</v>
      </c>
      <c r="S486" s="26">
        <v>-26</v>
      </c>
      <c r="T486" s="26">
        <v>1.61</v>
      </c>
      <c r="U486" s="26">
        <v>0.46</v>
      </c>
      <c r="V486" s="26">
        <v>-0.25</v>
      </c>
      <c r="W486" s="26">
        <v>-27.83</v>
      </c>
      <c r="X486" s="26">
        <v>11.52</v>
      </c>
      <c r="Y486" s="26">
        <v>2.75</v>
      </c>
      <c r="Z486" s="26">
        <v>0.19</v>
      </c>
      <c r="AA486" s="26">
        <v>-0.99</v>
      </c>
      <c r="AB486" s="26">
        <v>9.56</v>
      </c>
      <c r="AC486" s="26">
        <v>2.33</v>
      </c>
      <c r="AD486" s="26">
        <v>0.26</v>
      </c>
      <c r="AE486" s="26">
        <v>1.19</v>
      </c>
      <c r="AF486" s="26">
        <v>0.92</v>
      </c>
      <c r="AG486" s="26">
        <v>-0.04</v>
      </c>
      <c r="AH486" s="25"/>
      <c r="AI486" s="26">
        <v>0.9</v>
      </c>
    </row>
    <row r="487" spans="1:35" x14ac:dyDescent="0.45">
      <c r="A487" s="24" t="s">
        <v>1031</v>
      </c>
      <c r="B487" t="s">
        <v>1032</v>
      </c>
      <c r="C487" s="24">
        <v>12</v>
      </c>
      <c r="D487" s="26">
        <v>7.71</v>
      </c>
      <c r="E487" s="26">
        <v>4.58</v>
      </c>
      <c r="F487" s="27">
        <v>3.01</v>
      </c>
      <c r="G487" s="26">
        <v>1.84</v>
      </c>
      <c r="H487" s="26">
        <v>-1.73</v>
      </c>
      <c r="I487" s="26">
        <v>11.4</v>
      </c>
      <c r="J487" s="26">
        <v>3.77</v>
      </c>
      <c r="K487" s="26">
        <v>5.2</v>
      </c>
      <c r="L487" s="26">
        <v>4.7300000000000004</v>
      </c>
      <c r="M487" s="26">
        <v>-2.2999999999999998</v>
      </c>
      <c r="N487" s="26">
        <v>19.97</v>
      </c>
      <c r="O487" s="26">
        <v>6.35</v>
      </c>
      <c r="P487" s="26">
        <v>7.26</v>
      </c>
      <c r="Q487" s="26">
        <v>9.19</v>
      </c>
      <c r="R487" s="26">
        <v>-2.83</v>
      </c>
      <c r="S487" s="26">
        <v>14.76</v>
      </c>
      <c r="T487" s="26">
        <v>4.2699999999999996</v>
      </c>
      <c r="U487" s="26">
        <v>4.78</v>
      </c>
      <c r="V487" s="26">
        <v>4.47</v>
      </c>
      <c r="W487" s="26">
        <v>1.25</v>
      </c>
      <c r="X487" s="26">
        <v>8.99</v>
      </c>
      <c r="Y487" s="26">
        <v>3.54</v>
      </c>
      <c r="Z487" s="26">
        <v>5.46</v>
      </c>
      <c r="AA487" s="26">
        <v>-0.11</v>
      </c>
      <c r="AB487" s="26">
        <v>0.1</v>
      </c>
      <c r="AC487" s="26">
        <v>1.1299999999999999</v>
      </c>
      <c r="AD487" s="26">
        <v>1.82</v>
      </c>
      <c r="AE487" s="26">
        <v>-0.56000000000000005</v>
      </c>
      <c r="AF487" s="26">
        <v>1.1599999999999999</v>
      </c>
      <c r="AG487" s="26">
        <v>-1.28</v>
      </c>
      <c r="AH487" s="25"/>
      <c r="AI487" s="26">
        <v>3.46</v>
      </c>
    </row>
    <row r="488" spans="1:35" x14ac:dyDescent="0.45">
      <c r="A488" s="24" t="s">
        <v>1033</v>
      </c>
      <c r="B488" t="s">
        <v>1034</v>
      </c>
      <c r="C488" s="24">
        <v>12</v>
      </c>
      <c r="D488" s="26">
        <v>7.36</v>
      </c>
      <c r="E488" s="26">
        <v>0.6</v>
      </c>
      <c r="F488" s="26">
        <v>3.63</v>
      </c>
      <c r="G488" s="26">
        <v>1.37</v>
      </c>
      <c r="H488" s="26">
        <v>1.76</v>
      </c>
      <c r="I488" s="26">
        <v>9.0399999999999991</v>
      </c>
      <c r="J488" s="26">
        <v>2.5</v>
      </c>
      <c r="K488" s="26">
        <v>1.64</v>
      </c>
      <c r="L488" s="26">
        <v>1.5</v>
      </c>
      <c r="M488" s="26">
        <v>3.41</v>
      </c>
      <c r="N488" s="26">
        <v>11.81</v>
      </c>
      <c r="O488" s="26">
        <v>2.9</v>
      </c>
      <c r="P488" s="26">
        <v>2.02</v>
      </c>
      <c r="Q488" s="26">
        <v>3.73</v>
      </c>
      <c r="R488" s="26">
        <v>3.16</v>
      </c>
      <c r="S488" s="26">
        <v>-4.92</v>
      </c>
      <c r="T488" s="26">
        <v>3.75</v>
      </c>
      <c r="U488" s="26">
        <v>-5.19</v>
      </c>
      <c r="V488" s="26">
        <v>1.84</v>
      </c>
      <c r="W488" s="26">
        <v>-5.32</v>
      </c>
      <c r="X488" s="26">
        <v>3</v>
      </c>
      <c r="Y488" s="26">
        <v>3.35</v>
      </c>
      <c r="Z488" s="26">
        <v>-1.1100000000000001</v>
      </c>
      <c r="AA488" s="26">
        <v>2.69</v>
      </c>
      <c r="AB488" s="26">
        <v>-1.93</v>
      </c>
      <c r="AC488" s="26">
        <v>6.51</v>
      </c>
      <c r="AD488" s="26">
        <v>0.8</v>
      </c>
      <c r="AE488" s="26">
        <v>1.99</v>
      </c>
      <c r="AF488" s="26">
        <v>1.91</v>
      </c>
      <c r="AG488" s="26">
        <v>1.81</v>
      </c>
      <c r="AH488" s="25"/>
      <c r="AI488" s="26">
        <v>1.2</v>
      </c>
    </row>
    <row r="489" spans="1:35" x14ac:dyDescent="0.45">
      <c r="A489" s="24" t="s">
        <v>1035</v>
      </c>
      <c r="B489" t="s">
        <v>1036</v>
      </c>
      <c r="C489" s="24">
        <v>12</v>
      </c>
      <c r="D489" s="27">
        <v>4.6100000000000003</v>
      </c>
      <c r="E489" s="26">
        <v>1.43</v>
      </c>
      <c r="F489" s="26">
        <v>1.39</v>
      </c>
      <c r="G489" s="26">
        <v>0.26</v>
      </c>
      <c r="H489" s="26">
        <v>1.53</v>
      </c>
      <c r="I489" s="26">
        <v>9.33</v>
      </c>
      <c r="J489" s="26">
        <v>3.2</v>
      </c>
      <c r="K489" s="26">
        <v>2.63</v>
      </c>
      <c r="L489" s="26">
        <v>2.65</v>
      </c>
      <c r="M489" s="26">
        <v>0.85</v>
      </c>
      <c r="N489" s="26">
        <v>23.46</v>
      </c>
      <c r="O489" s="26">
        <v>5.38</v>
      </c>
      <c r="P489" s="26">
        <v>6.35</v>
      </c>
      <c r="Q489" s="26">
        <v>4.74</v>
      </c>
      <c r="R489" s="26">
        <v>6.98</v>
      </c>
      <c r="S489" s="26">
        <v>24.03</v>
      </c>
      <c r="T489" s="26">
        <v>6.01</v>
      </c>
      <c r="U489" s="26">
        <v>7.31</v>
      </c>
      <c r="V489" s="26">
        <v>5.79</v>
      </c>
      <c r="W489" s="26">
        <v>4.91</v>
      </c>
      <c r="X489" s="26">
        <v>27.34</v>
      </c>
      <c r="Y489" s="26">
        <v>5.56</v>
      </c>
      <c r="Z489" s="26">
        <v>8.14</v>
      </c>
      <c r="AA489" s="26">
        <v>6.91</v>
      </c>
      <c r="AB489" s="26">
        <v>6.73</v>
      </c>
      <c r="AC489" s="26">
        <v>23.88</v>
      </c>
      <c r="AD489" s="26">
        <v>6.43</v>
      </c>
      <c r="AE489" s="26">
        <v>6.07</v>
      </c>
      <c r="AF489" s="26">
        <v>7.46</v>
      </c>
      <c r="AG489" s="26">
        <v>3.92</v>
      </c>
      <c r="AH489" s="25"/>
      <c r="AI489" s="26">
        <v>9.8699999999999992</v>
      </c>
    </row>
    <row r="490" spans="1:35" x14ac:dyDescent="0.45">
      <c r="A490" s="24" t="s">
        <v>1037</v>
      </c>
      <c r="B490" t="s">
        <v>1038</v>
      </c>
      <c r="C490" s="24">
        <v>12</v>
      </c>
      <c r="D490" s="26">
        <v>-1.39</v>
      </c>
      <c r="E490" s="26">
        <v>4.5599999999999996</v>
      </c>
      <c r="F490" s="26">
        <v>1.31</v>
      </c>
      <c r="G490" s="26">
        <v>-4.03</v>
      </c>
      <c r="H490" s="26">
        <v>-3.23</v>
      </c>
      <c r="I490" s="26">
        <v>-1.22</v>
      </c>
      <c r="J490" s="26">
        <v>0.25</v>
      </c>
      <c r="K490" s="26">
        <v>-0.42</v>
      </c>
      <c r="L490" s="26">
        <v>-0.99</v>
      </c>
      <c r="M490" s="26">
        <v>-0.06</v>
      </c>
      <c r="N490" s="26">
        <v>39.24</v>
      </c>
      <c r="O490" s="26">
        <v>19.75</v>
      </c>
      <c r="P490" s="26">
        <v>9.8000000000000007</v>
      </c>
      <c r="Q490" s="26">
        <v>10.88</v>
      </c>
      <c r="R490" s="26">
        <v>-1.19</v>
      </c>
      <c r="S490" s="26">
        <v>39.17</v>
      </c>
      <c r="T490" s="26">
        <v>12.87</v>
      </c>
      <c r="U490" s="26">
        <v>11.42</v>
      </c>
      <c r="V490" s="26">
        <v>9.4700000000000006</v>
      </c>
      <c r="W490" s="26">
        <v>5.41</v>
      </c>
      <c r="X490" s="26">
        <v>41.01</v>
      </c>
      <c r="Y490" s="26">
        <v>11.32</v>
      </c>
      <c r="Z490" s="26">
        <v>18.059999999999999</v>
      </c>
      <c r="AA490" s="26">
        <v>4.1399999999999997</v>
      </c>
      <c r="AB490" s="26">
        <v>7.49</v>
      </c>
      <c r="AC490" s="26">
        <v>34.43</v>
      </c>
      <c r="AD490" s="26">
        <v>9.18</v>
      </c>
      <c r="AE490" s="26">
        <v>6.46</v>
      </c>
      <c r="AF490" s="26">
        <v>10.78</v>
      </c>
      <c r="AG490" s="26">
        <v>8.01</v>
      </c>
      <c r="AH490" s="25">
        <v>46.92</v>
      </c>
      <c r="AI490" s="26">
        <v>8.43</v>
      </c>
    </row>
    <row r="491" spans="1:35" x14ac:dyDescent="0.45">
      <c r="A491" s="24" t="s">
        <v>1039</v>
      </c>
      <c r="B491" t="s">
        <v>1040</v>
      </c>
      <c r="C491" s="24">
        <v>12</v>
      </c>
      <c r="D491" s="26">
        <v>122.71</v>
      </c>
      <c r="E491" s="26">
        <v>34.590000000000003</v>
      </c>
      <c r="F491" s="26">
        <v>29.56</v>
      </c>
      <c r="G491" s="26">
        <v>39.64</v>
      </c>
      <c r="H491" s="26">
        <v>18.920000000000002</v>
      </c>
      <c r="I491" s="26">
        <v>148.34</v>
      </c>
      <c r="J491" s="26">
        <v>41.2</v>
      </c>
      <c r="K491" s="26">
        <v>42.33</v>
      </c>
      <c r="L491" s="26">
        <v>42.69</v>
      </c>
      <c r="M491" s="26">
        <v>22.12</v>
      </c>
      <c r="N491" s="26">
        <v>155.13</v>
      </c>
      <c r="O491" s="26">
        <v>40.950000000000003</v>
      </c>
      <c r="P491" s="26">
        <v>45.83</v>
      </c>
      <c r="Q491" s="26">
        <v>33.99</v>
      </c>
      <c r="R491" s="26">
        <v>34.36</v>
      </c>
      <c r="S491" s="26">
        <v>105.35</v>
      </c>
      <c r="T491" s="26">
        <v>28.1</v>
      </c>
      <c r="U491" s="26">
        <v>28.98</v>
      </c>
      <c r="V491" s="26">
        <v>29.62</v>
      </c>
      <c r="W491" s="26">
        <v>18.649999999999999</v>
      </c>
      <c r="X491" s="26">
        <v>122.68</v>
      </c>
      <c r="Y491" s="26">
        <v>31.76</v>
      </c>
      <c r="Z491" s="26">
        <v>36.44</v>
      </c>
      <c r="AA491" s="26">
        <v>31.25</v>
      </c>
      <c r="AB491" s="26">
        <v>23.24</v>
      </c>
      <c r="AC491" s="26">
        <v>147.28</v>
      </c>
      <c r="AD491" s="26">
        <v>36.4</v>
      </c>
      <c r="AE491" s="26">
        <v>49.07</v>
      </c>
      <c r="AF491" s="26">
        <v>45.3</v>
      </c>
      <c r="AG491" s="26">
        <v>16.510000000000002</v>
      </c>
      <c r="AH491" s="25">
        <v>170.72</v>
      </c>
      <c r="AI491" s="26">
        <v>41.29</v>
      </c>
    </row>
    <row r="492" spans="1:35" x14ac:dyDescent="0.45">
      <c r="A492" s="24" t="s">
        <v>1041</v>
      </c>
      <c r="B492" t="s">
        <v>1042</v>
      </c>
      <c r="C492" s="24">
        <v>12</v>
      </c>
      <c r="D492" s="26">
        <v>7.84</v>
      </c>
      <c r="E492" s="27">
        <v>1.43</v>
      </c>
      <c r="F492" s="26">
        <v>-0.14000000000000001</v>
      </c>
      <c r="G492" s="26">
        <v>4.92</v>
      </c>
      <c r="H492" s="26">
        <v>1.63</v>
      </c>
      <c r="I492" s="26">
        <v>9.84</v>
      </c>
      <c r="J492" s="27">
        <v>2.88</v>
      </c>
      <c r="K492" s="26">
        <v>2.19</v>
      </c>
      <c r="L492" s="26">
        <v>1.63</v>
      </c>
      <c r="M492" s="26">
        <v>3.14</v>
      </c>
      <c r="N492" s="26">
        <v>8.3000000000000007</v>
      </c>
      <c r="O492" s="26">
        <v>3.14</v>
      </c>
      <c r="P492" s="26">
        <v>2.5499999999999998</v>
      </c>
      <c r="Q492" s="26">
        <v>-1.33</v>
      </c>
      <c r="R492" s="26">
        <v>3.94</v>
      </c>
      <c r="S492" s="27">
        <v>-23.1</v>
      </c>
      <c r="T492" s="26">
        <v>0.05</v>
      </c>
      <c r="U492" s="26">
        <v>-9.49</v>
      </c>
      <c r="V492" s="27">
        <v>-5.53</v>
      </c>
      <c r="W492" s="26">
        <v>-8.1199999999999992</v>
      </c>
      <c r="X492" s="26">
        <v>11.81</v>
      </c>
      <c r="Y492" s="26">
        <v>4.63</v>
      </c>
      <c r="Z492" s="26">
        <v>2.1800000000000002</v>
      </c>
      <c r="AA492" s="26">
        <v>2.93</v>
      </c>
      <c r="AB492" s="26">
        <v>2.0699999999999998</v>
      </c>
      <c r="AC492" s="26">
        <v>-28.18</v>
      </c>
      <c r="AD492" s="26">
        <v>4.1399999999999997</v>
      </c>
      <c r="AE492" s="26">
        <v>5.6</v>
      </c>
      <c r="AF492" s="27">
        <v>3.27</v>
      </c>
      <c r="AG492" s="26">
        <v>-41.19</v>
      </c>
      <c r="AH492" s="25"/>
      <c r="AI492" s="27">
        <v>2.2999999999999998</v>
      </c>
    </row>
    <row r="493" spans="1:35" x14ac:dyDescent="0.45">
      <c r="A493" s="24" t="s">
        <v>1043</v>
      </c>
      <c r="B493" t="s">
        <v>1044</v>
      </c>
      <c r="C493" s="24">
        <v>12</v>
      </c>
      <c r="D493" s="26">
        <v>109.9</v>
      </c>
      <c r="E493" s="26">
        <v>13.31</v>
      </c>
      <c r="F493" s="26">
        <v>17.16</v>
      </c>
      <c r="G493" s="26">
        <v>34.94</v>
      </c>
      <c r="H493" s="26">
        <v>44.49</v>
      </c>
      <c r="I493" s="26">
        <v>98.36</v>
      </c>
      <c r="J493" s="26">
        <v>16.920000000000002</v>
      </c>
      <c r="K493" s="26">
        <v>14.72</v>
      </c>
      <c r="L493" s="26">
        <v>49.04</v>
      </c>
      <c r="M493" s="26">
        <v>17.690000000000001</v>
      </c>
      <c r="N493" s="26">
        <v>25.1</v>
      </c>
      <c r="O493" s="26">
        <v>26.59</v>
      </c>
      <c r="P493" s="26">
        <v>6.23</v>
      </c>
      <c r="Q493" s="26">
        <v>-9.7100000000000009</v>
      </c>
      <c r="R493" s="26">
        <v>1.99</v>
      </c>
      <c r="S493" s="26">
        <v>30.68</v>
      </c>
      <c r="T493" s="26">
        <v>5.72</v>
      </c>
      <c r="U493" s="26">
        <v>0.44</v>
      </c>
      <c r="V493" s="26">
        <v>7.83</v>
      </c>
      <c r="W493" s="26">
        <v>16.690000000000001</v>
      </c>
      <c r="X493" s="26">
        <v>21.4</v>
      </c>
      <c r="Y493" s="26">
        <v>11.91</v>
      </c>
      <c r="Z493" s="26">
        <v>5.53</v>
      </c>
      <c r="AA493" s="26">
        <v>5.42</v>
      </c>
      <c r="AB493" s="26">
        <v>-1.46</v>
      </c>
      <c r="AC493" s="27">
        <v>15.19</v>
      </c>
      <c r="AD493" s="26">
        <v>3.37</v>
      </c>
      <c r="AE493" s="26">
        <v>8.8000000000000007</v>
      </c>
      <c r="AF493" s="26">
        <v>2.88</v>
      </c>
      <c r="AG493" s="26">
        <v>0.14000000000000001</v>
      </c>
      <c r="AH493" s="25">
        <v>50.67</v>
      </c>
      <c r="AI493" s="26">
        <v>6.55</v>
      </c>
    </row>
    <row r="494" spans="1:35" x14ac:dyDescent="0.45">
      <c r="A494" s="24" t="s">
        <v>1045</v>
      </c>
      <c r="B494" t="s">
        <v>1046</v>
      </c>
      <c r="C494" s="24">
        <v>12</v>
      </c>
      <c r="D494" s="26">
        <v>51.48</v>
      </c>
      <c r="E494" s="26">
        <v>11.35</v>
      </c>
      <c r="F494" s="26">
        <v>15.59</v>
      </c>
      <c r="G494" s="26">
        <v>14.38</v>
      </c>
      <c r="H494" s="26">
        <v>10.16</v>
      </c>
      <c r="I494" s="26">
        <v>39.869999999999997</v>
      </c>
      <c r="J494" s="26">
        <v>12.87</v>
      </c>
      <c r="K494" s="26">
        <v>17.04</v>
      </c>
      <c r="L494" s="26">
        <v>17.079999999999998</v>
      </c>
      <c r="M494" s="26">
        <v>-7.12</v>
      </c>
      <c r="N494" s="26">
        <v>72.34</v>
      </c>
      <c r="O494" s="26">
        <v>13.98</v>
      </c>
      <c r="P494" s="26">
        <v>21.83</v>
      </c>
      <c r="Q494" s="26">
        <v>18.78</v>
      </c>
      <c r="R494" s="26">
        <v>17.75</v>
      </c>
      <c r="S494" s="26">
        <v>64.2</v>
      </c>
      <c r="T494" s="26">
        <v>12.89</v>
      </c>
      <c r="U494" s="26">
        <v>17.899999999999999</v>
      </c>
      <c r="V494" s="26">
        <v>20.99</v>
      </c>
      <c r="W494" s="26">
        <v>12.41</v>
      </c>
      <c r="X494" s="26">
        <v>72.41</v>
      </c>
      <c r="Y494" s="26">
        <v>15.48</v>
      </c>
      <c r="Z494" s="26">
        <v>22.26</v>
      </c>
      <c r="AA494" s="26">
        <v>17.77</v>
      </c>
      <c r="AB494" s="26">
        <v>16.899999999999999</v>
      </c>
      <c r="AC494" s="26">
        <v>53.67</v>
      </c>
      <c r="AD494" s="26">
        <v>10.6</v>
      </c>
      <c r="AE494" s="27">
        <v>15.81</v>
      </c>
      <c r="AF494" s="26">
        <v>15.29</v>
      </c>
      <c r="AG494" s="26">
        <v>11.98</v>
      </c>
      <c r="AH494" s="25"/>
      <c r="AI494" s="26">
        <v>16.170000000000002</v>
      </c>
    </row>
    <row r="495" spans="1:35" x14ac:dyDescent="0.45">
      <c r="A495" s="24" t="s">
        <v>1047</v>
      </c>
      <c r="B495" t="s">
        <v>1048</v>
      </c>
      <c r="C495" s="24">
        <v>12</v>
      </c>
      <c r="D495" s="26">
        <v>76.95</v>
      </c>
      <c r="E495" s="26">
        <v>16.73</v>
      </c>
      <c r="F495" s="26">
        <v>25.04</v>
      </c>
      <c r="G495" s="26">
        <v>23</v>
      </c>
      <c r="H495" s="26">
        <v>12.17</v>
      </c>
      <c r="I495" s="26">
        <v>182.55</v>
      </c>
      <c r="J495" s="26">
        <v>37.15</v>
      </c>
      <c r="K495" s="26">
        <v>102.65</v>
      </c>
      <c r="L495" s="26">
        <v>36.53</v>
      </c>
      <c r="M495" s="26">
        <v>6.22</v>
      </c>
      <c r="N495" s="26">
        <v>124.27</v>
      </c>
      <c r="O495" s="26">
        <v>46.73</v>
      </c>
      <c r="P495" s="26">
        <v>57.55</v>
      </c>
      <c r="Q495" s="26">
        <v>32.92</v>
      </c>
      <c r="R495" s="26">
        <v>-12.93</v>
      </c>
      <c r="S495" s="26">
        <v>16.260000000000002</v>
      </c>
      <c r="T495" s="26">
        <v>0.23</v>
      </c>
      <c r="U495" s="26">
        <v>4.3899999999999997</v>
      </c>
      <c r="V495" s="26">
        <v>-1.82</v>
      </c>
      <c r="W495" s="26">
        <v>13.46</v>
      </c>
      <c r="X495" s="26">
        <v>76.23</v>
      </c>
      <c r="Y495" s="26">
        <v>21.66</v>
      </c>
      <c r="Z495" s="26">
        <v>27.15</v>
      </c>
      <c r="AA495" s="26">
        <v>19.84</v>
      </c>
      <c r="AB495" s="26">
        <v>7.59</v>
      </c>
      <c r="AC495" s="26">
        <v>65.260000000000005</v>
      </c>
      <c r="AD495" s="26">
        <v>22.3</v>
      </c>
      <c r="AE495" s="26">
        <v>23.78</v>
      </c>
      <c r="AF495" s="26">
        <v>16.829999999999998</v>
      </c>
      <c r="AG495" s="26">
        <v>2.35</v>
      </c>
      <c r="AH495" s="25">
        <v>89.08</v>
      </c>
      <c r="AI495" s="26">
        <v>24.87</v>
      </c>
    </row>
    <row r="496" spans="1:35" x14ac:dyDescent="0.45">
      <c r="A496" s="24" t="s">
        <v>1049</v>
      </c>
      <c r="B496" t="s">
        <v>1050</v>
      </c>
      <c r="C496" s="24">
        <v>12</v>
      </c>
      <c r="D496" s="26">
        <v>-0.97</v>
      </c>
      <c r="E496" s="26">
        <v>0.01</v>
      </c>
      <c r="F496" s="26">
        <v>7.0000000000000007E-2</v>
      </c>
      <c r="G496" s="27">
        <v>-0.39</v>
      </c>
      <c r="H496" s="26">
        <v>-0.65</v>
      </c>
      <c r="I496" s="26">
        <v>2.91</v>
      </c>
      <c r="J496" s="26">
        <v>0.44</v>
      </c>
      <c r="K496" s="26">
        <v>1.26</v>
      </c>
      <c r="L496" s="26">
        <v>0.53</v>
      </c>
      <c r="M496" s="26">
        <v>0.69</v>
      </c>
      <c r="N496" s="26">
        <v>2.04</v>
      </c>
      <c r="O496" s="26">
        <v>0.51</v>
      </c>
      <c r="P496" s="26">
        <v>1.68</v>
      </c>
      <c r="Q496" s="26">
        <v>1.1000000000000001</v>
      </c>
      <c r="R496" s="26">
        <v>-1.26</v>
      </c>
      <c r="S496" s="26">
        <v>-1.65</v>
      </c>
      <c r="T496" s="26">
        <v>0.8</v>
      </c>
      <c r="U496" s="26">
        <v>-3.05</v>
      </c>
      <c r="V496" s="26">
        <v>0.11</v>
      </c>
      <c r="W496" s="26">
        <v>0.49</v>
      </c>
      <c r="X496" s="26">
        <v>2.71</v>
      </c>
      <c r="Y496" s="26">
        <v>0.61</v>
      </c>
      <c r="Z496" s="26">
        <v>1.1499999999999999</v>
      </c>
      <c r="AA496" s="26">
        <v>-0.43</v>
      </c>
      <c r="AB496" s="26">
        <v>1.38</v>
      </c>
      <c r="AC496" s="26">
        <v>2</v>
      </c>
      <c r="AD496" s="26">
        <v>0.86</v>
      </c>
      <c r="AE496" s="26">
        <v>0.08</v>
      </c>
      <c r="AF496" s="25">
        <v>0.69</v>
      </c>
      <c r="AG496" s="26">
        <v>0.37</v>
      </c>
      <c r="AH496" s="25"/>
      <c r="AI496" s="26">
        <v>0.72</v>
      </c>
    </row>
    <row r="497" spans="1:35" x14ac:dyDescent="0.45">
      <c r="A497" s="24" t="s">
        <v>1051</v>
      </c>
      <c r="B497" t="s">
        <v>1052</v>
      </c>
      <c r="C497" s="24">
        <v>12</v>
      </c>
      <c r="D497" s="26">
        <v>29.33</v>
      </c>
      <c r="E497" s="26">
        <v>4.75</v>
      </c>
      <c r="F497" s="26">
        <v>6.29</v>
      </c>
      <c r="G497" s="26">
        <v>4.72</v>
      </c>
      <c r="H497" s="26">
        <v>13.57</v>
      </c>
      <c r="I497" s="26">
        <v>4.5599999999999996</v>
      </c>
      <c r="J497" s="26">
        <v>2.1</v>
      </c>
      <c r="K497" s="26">
        <v>2.04</v>
      </c>
      <c r="L497" s="26">
        <v>0.87</v>
      </c>
      <c r="M497" s="26">
        <v>-0.45</v>
      </c>
      <c r="N497" s="26">
        <v>8.3699999999999992</v>
      </c>
      <c r="O497" s="26">
        <v>1.2</v>
      </c>
      <c r="P497" s="26">
        <v>6.09</v>
      </c>
      <c r="Q497" s="26">
        <v>1.38</v>
      </c>
      <c r="R497" s="26">
        <v>-0.3</v>
      </c>
      <c r="S497" s="26">
        <v>8.91</v>
      </c>
      <c r="T497" s="26">
        <v>2.2000000000000002</v>
      </c>
      <c r="U497" s="26">
        <v>4.4800000000000004</v>
      </c>
      <c r="V497" s="26">
        <v>2.58</v>
      </c>
      <c r="W497" s="26">
        <v>-0.35</v>
      </c>
      <c r="X497" s="26">
        <v>26.05</v>
      </c>
      <c r="Y497" s="26">
        <v>4.08</v>
      </c>
      <c r="Z497" s="26">
        <v>6.68</v>
      </c>
      <c r="AA497" s="26">
        <v>8.02</v>
      </c>
      <c r="AB497" s="26">
        <v>7.28</v>
      </c>
      <c r="AC497" s="26">
        <v>19.14</v>
      </c>
      <c r="AD497" s="26">
        <v>6.91</v>
      </c>
      <c r="AE497" s="26">
        <v>4.0999999999999996</v>
      </c>
      <c r="AF497" s="26">
        <v>5.87</v>
      </c>
      <c r="AG497" s="26">
        <v>2.2599999999999998</v>
      </c>
      <c r="AH497" s="25"/>
      <c r="AI497" s="26">
        <v>6.16</v>
      </c>
    </row>
    <row r="498" spans="1:35" x14ac:dyDescent="0.45">
      <c r="A498" s="24" t="s">
        <v>1053</v>
      </c>
      <c r="B498" t="s">
        <v>1054</v>
      </c>
      <c r="C498" s="24">
        <v>12</v>
      </c>
      <c r="D498" s="27">
        <v>0.43</v>
      </c>
      <c r="E498" s="25"/>
      <c r="F498" s="25"/>
      <c r="G498" s="25"/>
      <c r="H498" s="25"/>
      <c r="I498" s="27">
        <v>0.26</v>
      </c>
      <c r="J498" s="25"/>
      <c r="K498" s="25"/>
      <c r="L498" s="25"/>
      <c r="M498" s="25"/>
      <c r="N498" s="27">
        <v>0.34</v>
      </c>
      <c r="O498" s="25"/>
      <c r="P498" s="25"/>
      <c r="Q498" s="25"/>
      <c r="R498" s="25"/>
      <c r="S498" s="27">
        <v>3.25</v>
      </c>
      <c r="T498" s="25"/>
      <c r="U498" s="25"/>
      <c r="V498" s="25"/>
      <c r="W498" s="25"/>
      <c r="X498" s="27">
        <v>3.52</v>
      </c>
      <c r="Y498" s="25"/>
      <c r="Z498" s="26">
        <v>0.5</v>
      </c>
      <c r="AA498" s="26">
        <v>1.21</v>
      </c>
      <c r="AB498" s="26">
        <v>0.8</v>
      </c>
      <c r="AC498" s="26">
        <v>-0.75</v>
      </c>
      <c r="AD498" s="26">
        <v>1.19</v>
      </c>
      <c r="AE498" s="26">
        <v>0.72</v>
      </c>
      <c r="AF498" s="26">
        <v>0.94</v>
      </c>
      <c r="AG498" s="26">
        <v>-3.6</v>
      </c>
      <c r="AH498" s="25"/>
      <c r="AI498" s="26">
        <v>1.24</v>
      </c>
    </row>
    <row r="499" spans="1:35" x14ac:dyDescent="0.45">
      <c r="A499" s="24" t="s">
        <v>1055</v>
      </c>
      <c r="B499" t="s">
        <v>1056</v>
      </c>
      <c r="C499" s="24">
        <v>12</v>
      </c>
      <c r="D499" s="26">
        <v>-5.49</v>
      </c>
      <c r="E499" s="26">
        <v>1.07</v>
      </c>
      <c r="F499" s="26">
        <v>-0.31</v>
      </c>
      <c r="G499" s="26">
        <v>0.17</v>
      </c>
      <c r="H499" s="26">
        <v>-6.42</v>
      </c>
      <c r="I499" s="26">
        <v>-1.25</v>
      </c>
      <c r="J499" s="26">
        <v>-0.21</v>
      </c>
      <c r="K499" s="26">
        <v>-0.14000000000000001</v>
      </c>
      <c r="L499" s="26">
        <v>0.19</v>
      </c>
      <c r="M499" s="26">
        <v>-1.0900000000000001</v>
      </c>
      <c r="N499" s="26">
        <v>-2.61</v>
      </c>
      <c r="O499" s="26">
        <v>-0.59</v>
      </c>
      <c r="P499" s="26">
        <v>-0.48</v>
      </c>
      <c r="Q499" s="26">
        <v>-0.28999999999999998</v>
      </c>
      <c r="R499" s="26">
        <v>-1.25</v>
      </c>
      <c r="S499" s="26">
        <v>2.04</v>
      </c>
      <c r="T499" s="26">
        <v>0.68</v>
      </c>
      <c r="U499" s="26">
        <v>-0.54</v>
      </c>
      <c r="V499" s="26">
        <v>1.46</v>
      </c>
      <c r="W499" s="26">
        <v>0.43</v>
      </c>
      <c r="X499" s="26">
        <v>-5.59</v>
      </c>
      <c r="Y499" s="26">
        <v>0.69</v>
      </c>
      <c r="Z499" s="26">
        <v>0.04</v>
      </c>
      <c r="AA499" s="26">
        <v>1.06</v>
      </c>
      <c r="AB499" s="26">
        <v>-7.37</v>
      </c>
      <c r="AC499" s="26">
        <v>6.05</v>
      </c>
      <c r="AD499" s="26">
        <v>1</v>
      </c>
      <c r="AE499" s="26">
        <v>1.1499999999999999</v>
      </c>
      <c r="AF499" s="26">
        <v>1.76</v>
      </c>
      <c r="AG499" s="26">
        <v>2.14</v>
      </c>
      <c r="AH499" s="25"/>
      <c r="AI499" s="26">
        <v>0.55000000000000004</v>
      </c>
    </row>
    <row r="500" spans="1:35" x14ac:dyDescent="0.45">
      <c r="A500" s="24" t="s">
        <v>1057</v>
      </c>
      <c r="B500" t="s">
        <v>1058</v>
      </c>
      <c r="C500" s="24">
        <v>12</v>
      </c>
      <c r="D500" s="26">
        <v>-21.67</v>
      </c>
      <c r="E500" s="27">
        <v>-4.7699999999999996</v>
      </c>
      <c r="F500" s="26">
        <v>-1.39</v>
      </c>
      <c r="G500" s="26">
        <v>-7.65</v>
      </c>
      <c r="H500" s="26">
        <v>-7.86</v>
      </c>
      <c r="I500" s="26">
        <v>-18.350000000000001</v>
      </c>
      <c r="J500" s="26">
        <v>-9.6</v>
      </c>
      <c r="K500" s="26">
        <v>-1.69</v>
      </c>
      <c r="L500" s="26">
        <v>-8.91</v>
      </c>
      <c r="M500" s="26">
        <v>1.85</v>
      </c>
      <c r="N500" s="26">
        <v>-10.17</v>
      </c>
      <c r="O500" s="26">
        <v>-9.4</v>
      </c>
      <c r="P500" s="26">
        <v>2.2400000000000002</v>
      </c>
      <c r="Q500" s="26">
        <v>-4.03</v>
      </c>
      <c r="R500" s="26">
        <v>1.02</v>
      </c>
      <c r="S500" s="26">
        <v>-1.65</v>
      </c>
      <c r="T500" s="26">
        <v>-4.78</v>
      </c>
      <c r="U500" s="26">
        <v>-0.37</v>
      </c>
      <c r="V500" s="26">
        <v>-2.4900000000000002</v>
      </c>
      <c r="W500" s="26">
        <v>5.98</v>
      </c>
      <c r="X500" s="26">
        <v>-1.36</v>
      </c>
      <c r="Y500" s="26">
        <v>-3.46</v>
      </c>
      <c r="Z500" s="26">
        <v>1.96</v>
      </c>
      <c r="AA500" s="26">
        <v>-4.53</v>
      </c>
      <c r="AB500" s="26">
        <v>4.66</v>
      </c>
      <c r="AC500" s="26">
        <v>-0.11</v>
      </c>
      <c r="AD500" s="26">
        <v>-1.79</v>
      </c>
      <c r="AE500" s="26">
        <v>1.37</v>
      </c>
      <c r="AF500" s="26">
        <v>-3.14</v>
      </c>
      <c r="AG500" s="26">
        <v>3.46</v>
      </c>
      <c r="AH500" s="25"/>
      <c r="AI500" s="26">
        <v>-0.28000000000000003</v>
      </c>
    </row>
    <row r="501" spans="1:35" x14ac:dyDescent="0.45">
      <c r="A501" s="24" t="s">
        <v>1059</v>
      </c>
      <c r="B501" t="s">
        <v>1060</v>
      </c>
      <c r="C501" s="24">
        <v>12</v>
      </c>
      <c r="D501" s="26">
        <v>-0.06</v>
      </c>
      <c r="E501" s="26">
        <v>0.25</v>
      </c>
      <c r="F501" s="26">
        <v>0</v>
      </c>
      <c r="G501" s="26">
        <v>-0.1</v>
      </c>
      <c r="H501" s="26">
        <v>-0.21</v>
      </c>
      <c r="I501" s="26">
        <v>1.5</v>
      </c>
      <c r="J501" s="26">
        <v>-0.12</v>
      </c>
      <c r="K501" s="26">
        <v>0.86</v>
      </c>
      <c r="L501" s="26">
        <v>0.26</v>
      </c>
      <c r="M501" s="26">
        <v>0.5</v>
      </c>
      <c r="N501" s="27">
        <v>-5.0199999999999996</v>
      </c>
      <c r="O501" s="26">
        <v>-0.18</v>
      </c>
      <c r="P501" s="26">
        <v>-0.44</v>
      </c>
      <c r="Q501" s="26">
        <v>-0.44</v>
      </c>
      <c r="R501" s="26">
        <v>-3.97</v>
      </c>
      <c r="S501" s="26">
        <v>-2.92</v>
      </c>
      <c r="T501" s="26">
        <v>-0.49</v>
      </c>
      <c r="U501" s="26">
        <v>-0.27</v>
      </c>
      <c r="V501" s="26">
        <v>-0.7</v>
      </c>
      <c r="W501" s="26">
        <v>-1.45</v>
      </c>
      <c r="X501" s="26">
        <v>-4.95</v>
      </c>
      <c r="Y501" s="26">
        <v>-1.1100000000000001</v>
      </c>
      <c r="Z501" s="26">
        <v>-0.76</v>
      </c>
      <c r="AA501" s="26">
        <v>-1.48</v>
      </c>
      <c r="AB501" s="26">
        <v>-1.6</v>
      </c>
      <c r="AC501" s="26">
        <v>-1.38</v>
      </c>
      <c r="AD501" s="26">
        <v>-0.94</v>
      </c>
      <c r="AE501" s="26">
        <v>1.73</v>
      </c>
      <c r="AF501" s="26">
        <v>-1.18</v>
      </c>
      <c r="AG501" s="26">
        <v>-0.99</v>
      </c>
      <c r="AH501" s="25"/>
      <c r="AI501" s="26">
        <v>-0.72</v>
      </c>
    </row>
    <row r="502" spans="1:35" x14ac:dyDescent="0.45">
      <c r="A502" s="24" t="s">
        <v>1061</v>
      </c>
      <c r="B502" t="s">
        <v>1062</v>
      </c>
      <c r="C502" s="24">
        <v>12</v>
      </c>
      <c r="D502" s="26">
        <v>13.29</v>
      </c>
      <c r="E502" s="26">
        <v>5.73</v>
      </c>
      <c r="F502" s="26">
        <v>2.92</v>
      </c>
      <c r="G502" s="26">
        <v>3.4</v>
      </c>
      <c r="H502" s="26">
        <v>1.24</v>
      </c>
      <c r="I502" s="26">
        <v>26.64</v>
      </c>
      <c r="J502" s="26">
        <v>9.73</v>
      </c>
      <c r="K502" s="26">
        <v>3.33</v>
      </c>
      <c r="L502" s="26">
        <v>5.61</v>
      </c>
      <c r="M502" s="26">
        <v>7.98</v>
      </c>
      <c r="N502" s="26">
        <v>36.700000000000003</v>
      </c>
      <c r="O502" s="26">
        <v>7.97</v>
      </c>
      <c r="P502" s="26">
        <v>11.79</v>
      </c>
      <c r="Q502" s="26">
        <v>11.73</v>
      </c>
      <c r="R502" s="26">
        <v>5.22</v>
      </c>
      <c r="S502" s="26">
        <v>33.94</v>
      </c>
      <c r="T502" s="26">
        <v>11.19</v>
      </c>
      <c r="U502" s="26">
        <v>12.48</v>
      </c>
      <c r="V502" s="26">
        <v>8.0299999999999994</v>
      </c>
      <c r="W502" s="26">
        <v>2.23</v>
      </c>
      <c r="X502" s="26">
        <v>33.57</v>
      </c>
      <c r="Y502" s="26">
        <v>9.6199999999999992</v>
      </c>
      <c r="Z502" s="26">
        <v>10.19</v>
      </c>
      <c r="AA502" s="26">
        <v>4.46</v>
      </c>
      <c r="AB502" s="26">
        <v>9.31</v>
      </c>
      <c r="AC502" s="26">
        <v>28.79</v>
      </c>
      <c r="AD502" s="26">
        <v>9.4700000000000006</v>
      </c>
      <c r="AE502" s="26">
        <v>3.95</v>
      </c>
      <c r="AF502" s="26">
        <v>8.9600000000000009</v>
      </c>
      <c r="AG502" s="26">
        <v>6.41</v>
      </c>
      <c r="AH502" s="25"/>
      <c r="AI502" s="26">
        <v>11.28</v>
      </c>
    </row>
    <row r="503" spans="1:35" x14ac:dyDescent="0.45">
      <c r="A503" s="24" t="s">
        <v>1063</v>
      </c>
      <c r="B503" t="s">
        <v>1064</v>
      </c>
      <c r="C503" s="24">
        <v>12</v>
      </c>
      <c r="D503" s="26">
        <v>-24.69</v>
      </c>
      <c r="E503" s="26">
        <v>-0.37</v>
      </c>
      <c r="F503" s="26">
        <v>-8.98</v>
      </c>
      <c r="G503" s="26">
        <v>-0.39</v>
      </c>
      <c r="H503" s="26">
        <v>-14.95</v>
      </c>
      <c r="I503" s="26">
        <v>-11.53</v>
      </c>
      <c r="J503" s="26">
        <v>-1.27</v>
      </c>
      <c r="K503" s="26">
        <v>-2.1800000000000002</v>
      </c>
      <c r="L503" s="26">
        <v>-4.1399999999999997</v>
      </c>
      <c r="M503" s="26">
        <v>-3.95</v>
      </c>
      <c r="N503" s="26">
        <v>-30.36</v>
      </c>
      <c r="O503" s="26">
        <v>-3.98</v>
      </c>
      <c r="P503" s="26">
        <v>-7.74</v>
      </c>
      <c r="Q503" s="26">
        <v>0.97</v>
      </c>
      <c r="R503" s="26">
        <v>-19.899999999999999</v>
      </c>
      <c r="S503" s="26">
        <v>-9.85</v>
      </c>
      <c r="T503" s="26">
        <v>-1.63</v>
      </c>
      <c r="U503" s="26">
        <v>-6.82</v>
      </c>
      <c r="V503" s="26">
        <v>-1.96</v>
      </c>
      <c r="W503" s="26">
        <v>0.56000000000000005</v>
      </c>
      <c r="X503" s="26">
        <v>-10.35</v>
      </c>
      <c r="Y503" s="26">
        <v>-2.88</v>
      </c>
      <c r="Z503" s="26">
        <v>-1.85</v>
      </c>
      <c r="AA503" s="26">
        <v>-2.6</v>
      </c>
      <c r="AB503" s="26">
        <v>-3.03</v>
      </c>
      <c r="AC503" s="26">
        <v>-14.12</v>
      </c>
      <c r="AD503" s="26">
        <v>-3.87</v>
      </c>
      <c r="AE503" s="27">
        <v>-0.56999999999999995</v>
      </c>
      <c r="AF503" s="26">
        <v>-2.99</v>
      </c>
      <c r="AG503" s="26">
        <v>-6.69</v>
      </c>
      <c r="AH503" s="25"/>
      <c r="AI503" s="26">
        <v>-2.72</v>
      </c>
    </row>
    <row r="504" spans="1:35" x14ac:dyDescent="0.45">
      <c r="A504" s="24" t="s">
        <v>1065</v>
      </c>
      <c r="B504" t="s">
        <v>1066</v>
      </c>
      <c r="C504" s="24">
        <v>12</v>
      </c>
      <c r="D504" s="27">
        <v>-67.62</v>
      </c>
      <c r="E504" s="27">
        <v>14.48</v>
      </c>
      <c r="F504" s="27">
        <v>-1.08</v>
      </c>
      <c r="G504" s="27">
        <v>-41.38</v>
      </c>
      <c r="H504" s="27">
        <v>-39.65</v>
      </c>
      <c r="I504" s="27">
        <v>21.61</v>
      </c>
      <c r="J504" s="27">
        <v>22.46</v>
      </c>
      <c r="K504" s="27">
        <v>2.5</v>
      </c>
      <c r="L504" s="27">
        <v>14.84</v>
      </c>
      <c r="M504" s="27">
        <v>-18.190000000000001</v>
      </c>
      <c r="N504" s="27">
        <v>-9.9600000000000009</v>
      </c>
      <c r="O504" s="27">
        <v>4.71</v>
      </c>
      <c r="P504" s="27">
        <v>3.12</v>
      </c>
      <c r="Q504" s="27">
        <v>-6.67</v>
      </c>
      <c r="R504" s="27">
        <v>-11.12</v>
      </c>
      <c r="S504" s="27">
        <v>23.64</v>
      </c>
      <c r="T504" s="27">
        <v>25.98</v>
      </c>
      <c r="U504" s="27">
        <v>19.059999999999999</v>
      </c>
      <c r="V504" s="27">
        <v>-1.88</v>
      </c>
      <c r="W504" s="27">
        <v>-19.52</v>
      </c>
      <c r="X504" s="27">
        <v>29.04</v>
      </c>
      <c r="Y504" s="27">
        <v>17.57</v>
      </c>
      <c r="Z504" s="27">
        <v>9.18</v>
      </c>
      <c r="AA504" s="27">
        <v>7.93</v>
      </c>
      <c r="AB504" s="27">
        <v>-5.65</v>
      </c>
      <c r="AC504" s="27">
        <v>86.72</v>
      </c>
      <c r="AD504" s="27">
        <v>19.78</v>
      </c>
      <c r="AE504" s="27">
        <v>51.15</v>
      </c>
      <c r="AF504" s="27">
        <v>8.83</v>
      </c>
      <c r="AG504" s="27">
        <v>6.96</v>
      </c>
      <c r="AH504" s="25"/>
      <c r="AI504" s="27">
        <v>57.15</v>
      </c>
    </row>
    <row r="505" spans="1:35" x14ac:dyDescent="0.45">
      <c r="A505" s="24" t="s">
        <v>1067</v>
      </c>
      <c r="B505" t="s">
        <v>1068</v>
      </c>
      <c r="C505" s="24">
        <v>12</v>
      </c>
      <c r="D505" s="26">
        <v>1.34</v>
      </c>
      <c r="E505" s="26">
        <v>6.78</v>
      </c>
      <c r="F505" s="26">
        <v>-2.7</v>
      </c>
      <c r="G505" s="26">
        <v>0.84</v>
      </c>
      <c r="H505" s="26">
        <v>-3.58</v>
      </c>
      <c r="I505" s="27">
        <v>-13.02</v>
      </c>
      <c r="J505" s="26">
        <v>3.12</v>
      </c>
      <c r="K505" s="26">
        <v>-0.28000000000000003</v>
      </c>
      <c r="L505" s="26">
        <v>-1.29</v>
      </c>
      <c r="M505" s="26">
        <v>-14.56</v>
      </c>
      <c r="N505" s="26">
        <v>11.28</v>
      </c>
      <c r="O505" s="26">
        <v>4.22</v>
      </c>
      <c r="P505" s="26">
        <v>6.12</v>
      </c>
      <c r="Q505" s="26">
        <v>8.23</v>
      </c>
      <c r="R505" s="26">
        <v>-7.29</v>
      </c>
      <c r="S505" s="26">
        <v>12.75</v>
      </c>
      <c r="T505" s="26">
        <v>7.07</v>
      </c>
      <c r="U505" s="26">
        <v>4.7</v>
      </c>
      <c r="V505" s="26">
        <v>3.62</v>
      </c>
      <c r="W505" s="26">
        <v>-2.64</v>
      </c>
      <c r="X505" s="26">
        <v>2.38</v>
      </c>
      <c r="Y505" s="26">
        <v>2.23</v>
      </c>
      <c r="Z505" s="26">
        <v>-0.24</v>
      </c>
      <c r="AA505" s="26">
        <v>-4</v>
      </c>
      <c r="AB505" s="26">
        <v>4.3899999999999997</v>
      </c>
      <c r="AC505" s="26">
        <v>-2.88</v>
      </c>
      <c r="AD505" s="26">
        <v>3.49</v>
      </c>
      <c r="AE505" s="26">
        <v>-3.59</v>
      </c>
      <c r="AF505" s="26">
        <v>3.15</v>
      </c>
      <c r="AG505" s="26">
        <v>-5.94</v>
      </c>
      <c r="AH505" s="25"/>
      <c r="AI505" s="26">
        <v>4.5999999999999996</v>
      </c>
    </row>
    <row r="506" spans="1:35" x14ac:dyDescent="0.45">
      <c r="A506" s="24" t="s">
        <v>1069</v>
      </c>
      <c r="B506" t="s">
        <v>1070</v>
      </c>
      <c r="C506" s="24">
        <v>12</v>
      </c>
      <c r="D506" s="26">
        <v>7.28</v>
      </c>
      <c r="E506" s="26">
        <v>0.4</v>
      </c>
      <c r="F506" s="26">
        <v>1.61</v>
      </c>
      <c r="G506" s="26">
        <v>2.76</v>
      </c>
      <c r="H506" s="26">
        <v>2.5099999999999998</v>
      </c>
      <c r="I506" s="26">
        <v>4.3099999999999996</v>
      </c>
      <c r="J506" s="26">
        <v>0.4</v>
      </c>
      <c r="K506" s="26">
        <v>1.91</v>
      </c>
      <c r="L506" s="26">
        <v>0.98</v>
      </c>
      <c r="M506" s="26">
        <v>1.02</v>
      </c>
      <c r="N506" s="26">
        <v>-2.65</v>
      </c>
      <c r="O506" s="26">
        <v>-1.1499999999999999</v>
      </c>
      <c r="P506" s="26">
        <v>-1.97</v>
      </c>
      <c r="Q506" s="26">
        <v>-0.26</v>
      </c>
      <c r="R506" s="27">
        <v>0.73</v>
      </c>
      <c r="S506" s="26">
        <v>3.04</v>
      </c>
      <c r="T506" s="26">
        <v>0.33</v>
      </c>
      <c r="U506" s="26">
        <v>0.42</v>
      </c>
      <c r="V506" s="26">
        <v>2.52</v>
      </c>
      <c r="W506" s="26">
        <v>-0.21</v>
      </c>
      <c r="X506" s="26">
        <v>2.4</v>
      </c>
      <c r="Y506" s="26">
        <v>0.11</v>
      </c>
      <c r="Z506" s="26">
        <v>-7.0000000000000007E-2</v>
      </c>
      <c r="AA506" s="26">
        <v>1.77</v>
      </c>
      <c r="AB506" s="27">
        <v>0.6</v>
      </c>
      <c r="AC506" s="26">
        <v>5.71</v>
      </c>
      <c r="AD506" s="26">
        <v>2.12</v>
      </c>
      <c r="AE506" s="26">
        <v>1.27</v>
      </c>
      <c r="AF506" s="26">
        <v>0.56999999999999995</v>
      </c>
      <c r="AG506" s="26">
        <v>1.76</v>
      </c>
      <c r="AH506" s="25"/>
      <c r="AI506" s="26">
        <v>-0.13</v>
      </c>
    </row>
    <row r="507" spans="1:35" x14ac:dyDescent="0.45">
      <c r="A507" s="24" t="s">
        <v>1071</v>
      </c>
      <c r="B507" t="s">
        <v>1072</v>
      </c>
      <c r="C507" s="24">
        <v>12</v>
      </c>
      <c r="D507" s="26">
        <v>-52.06</v>
      </c>
      <c r="E507" s="26">
        <v>-26.92</v>
      </c>
      <c r="F507" s="26">
        <v>-16.23</v>
      </c>
      <c r="G507" s="26">
        <v>-4.72</v>
      </c>
      <c r="H507" s="26">
        <v>-4.1900000000000004</v>
      </c>
      <c r="I507" s="26">
        <v>44.93</v>
      </c>
      <c r="J507" s="26">
        <v>22.47</v>
      </c>
      <c r="K507" s="26">
        <v>7.01</v>
      </c>
      <c r="L507" s="26">
        <v>18.27</v>
      </c>
      <c r="M507" s="26">
        <v>-2.82</v>
      </c>
      <c r="N507" s="27">
        <v>38.93</v>
      </c>
      <c r="O507" s="26">
        <v>16.59</v>
      </c>
      <c r="P507" s="26">
        <v>27.64</v>
      </c>
      <c r="Q507" s="26">
        <v>3.47</v>
      </c>
      <c r="R507" s="26">
        <v>-8.76</v>
      </c>
      <c r="S507" s="26">
        <v>169.93</v>
      </c>
      <c r="T507" s="26">
        <v>32.24</v>
      </c>
      <c r="U507" s="26">
        <v>21.43</v>
      </c>
      <c r="V507" s="26">
        <v>50.33</v>
      </c>
      <c r="W507" s="26">
        <v>65.930000000000007</v>
      </c>
      <c r="X507" s="26">
        <v>140.06</v>
      </c>
      <c r="Y507" s="26">
        <v>31.49</v>
      </c>
      <c r="Z507" s="26">
        <v>30.54</v>
      </c>
      <c r="AA507" s="26">
        <v>8.57</v>
      </c>
      <c r="AB507" s="26">
        <v>69.459999999999994</v>
      </c>
      <c r="AC507" s="26">
        <v>168.77</v>
      </c>
      <c r="AD507" s="26">
        <v>39.81</v>
      </c>
      <c r="AE507" s="26">
        <v>17.04</v>
      </c>
      <c r="AF507" s="26">
        <v>57.69</v>
      </c>
      <c r="AG507" s="26">
        <v>54.24</v>
      </c>
      <c r="AH507" s="25"/>
      <c r="AI507" s="26">
        <v>31.93</v>
      </c>
    </row>
    <row r="508" spans="1:35" x14ac:dyDescent="0.45">
      <c r="A508" s="24" t="s">
        <v>1073</v>
      </c>
      <c r="B508" t="s">
        <v>1074</v>
      </c>
      <c r="C508" s="24">
        <v>12</v>
      </c>
      <c r="D508" s="27">
        <v>1991.35</v>
      </c>
      <c r="E508" s="27">
        <v>22.98</v>
      </c>
      <c r="F508" s="27">
        <v>166.21</v>
      </c>
      <c r="G508" s="27">
        <v>1236.3399999999999</v>
      </c>
      <c r="H508" s="27">
        <v>565.82000000000005</v>
      </c>
      <c r="I508" s="27">
        <v>-5304.52</v>
      </c>
      <c r="J508" s="27">
        <v>79.7</v>
      </c>
      <c r="K508" s="27">
        <v>-683.95</v>
      </c>
      <c r="L508" s="27">
        <v>-1045.24</v>
      </c>
      <c r="M508" s="27">
        <v>-3655.03</v>
      </c>
      <c r="N508" s="27">
        <v>-24466.85</v>
      </c>
      <c r="O508" s="27">
        <v>-5952.86</v>
      </c>
      <c r="P508" s="27">
        <v>-4837.1899999999996</v>
      </c>
      <c r="Q508" s="27">
        <v>-5905.39</v>
      </c>
      <c r="R508" s="27">
        <v>-7771.42</v>
      </c>
      <c r="S508" s="27">
        <v>-4822.55</v>
      </c>
      <c r="T508" s="27">
        <v>-4946.5</v>
      </c>
      <c r="U508" s="27">
        <v>-1902.78</v>
      </c>
      <c r="V508" s="27">
        <v>793.95</v>
      </c>
      <c r="W508" s="27">
        <v>1232.79</v>
      </c>
      <c r="X508" s="27">
        <v>3491.7</v>
      </c>
      <c r="Y508" s="27">
        <v>561.46</v>
      </c>
      <c r="Z508" s="27">
        <v>65.09</v>
      </c>
      <c r="AA508" s="27">
        <v>1849.34</v>
      </c>
      <c r="AB508" s="27">
        <v>1015.81</v>
      </c>
      <c r="AC508" s="27">
        <v>8544.92</v>
      </c>
      <c r="AD508" s="27">
        <v>2328.25</v>
      </c>
      <c r="AE508" s="27">
        <v>1136.71</v>
      </c>
      <c r="AF508" s="27">
        <v>3755.62</v>
      </c>
      <c r="AG508" s="27">
        <v>1324.34</v>
      </c>
      <c r="AH508" s="26">
        <v>5501.54</v>
      </c>
      <c r="AI508" s="27">
        <v>2492.75</v>
      </c>
    </row>
    <row r="509" spans="1:35" x14ac:dyDescent="0.45">
      <c r="A509" s="24" t="s">
        <v>1075</v>
      </c>
      <c r="B509" t="s">
        <v>1076</v>
      </c>
      <c r="C509" s="24">
        <v>12</v>
      </c>
      <c r="D509" s="26">
        <v>10.11</v>
      </c>
      <c r="E509" s="26">
        <v>6.27</v>
      </c>
      <c r="F509" s="26">
        <v>1.06</v>
      </c>
      <c r="G509" s="26">
        <v>4.5</v>
      </c>
      <c r="H509" s="26">
        <v>-1.72</v>
      </c>
      <c r="I509" s="26">
        <v>20.07</v>
      </c>
      <c r="J509" s="27">
        <v>6.56</v>
      </c>
      <c r="K509" s="26">
        <v>5.75</v>
      </c>
      <c r="L509" s="26">
        <v>6.19</v>
      </c>
      <c r="M509" s="26">
        <v>1.57</v>
      </c>
      <c r="N509" s="26">
        <v>18.420000000000002</v>
      </c>
      <c r="O509" s="26">
        <v>9.56</v>
      </c>
      <c r="P509" s="26">
        <v>4.6900000000000004</v>
      </c>
      <c r="Q509" s="26">
        <v>4.96</v>
      </c>
      <c r="R509" s="26">
        <v>-0.79</v>
      </c>
      <c r="S509" s="26">
        <v>27.49</v>
      </c>
      <c r="T509" s="26">
        <v>8.19</v>
      </c>
      <c r="U509" s="26">
        <v>5.2</v>
      </c>
      <c r="V509" s="26">
        <v>7.67</v>
      </c>
      <c r="W509" s="26">
        <v>6.43</v>
      </c>
      <c r="X509" s="26">
        <v>22.56</v>
      </c>
      <c r="Y509" s="26">
        <v>7.84</v>
      </c>
      <c r="Z509" s="26">
        <v>10.38</v>
      </c>
      <c r="AA509" s="26">
        <v>2.08</v>
      </c>
      <c r="AB509" s="26">
        <v>2.2599999999999998</v>
      </c>
      <c r="AC509" s="26">
        <v>35.19</v>
      </c>
      <c r="AD509" s="26">
        <v>13.29</v>
      </c>
      <c r="AE509" s="26">
        <v>9.9600000000000009</v>
      </c>
      <c r="AF509" s="26">
        <v>14.71</v>
      </c>
      <c r="AG509" s="26">
        <v>-2.77</v>
      </c>
      <c r="AH509" s="25"/>
      <c r="AI509" s="26">
        <v>18.579999999999998</v>
      </c>
    </row>
    <row r="510" spans="1:35" x14ac:dyDescent="0.45">
      <c r="A510" s="24" t="s">
        <v>1077</v>
      </c>
      <c r="B510" t="s">
        <v>1078</v>
      </c>
      <c r="C510" s="24">
        <v>12</v>
      </c>
      <c r="D510" s="26">
        <v>3.74</v>
      </c>
      <c r="E510" s="26">
        <v>0.3</v>
      </c>
      <c r="F510" s="26">
        <v>1.1399999999999999</v>
      </c>
      <c r="G510" s="26">
        <v>-0.17</v>
      </c>
      <c r="H510" s="26">
        <v>2.4700000000000002</v>
      </c>
      <c r="I510" s="26">
        <v>18.03</v>
      </c>
      <c r="J510" s="26">
        <v>2.0299999999999998</v>
      </c>
      <c r="K510" s="26">
        <v>4.49</v>
      </c>
      <c r="L510" s="26">
        <v>5.24</v>
      </c>
      <c r="M510" s="26">
        <v>6.27</v>
      </c>
      <c r="N510" s="26">
        <v>23.03</v>
      </c>
      <c r="O510" s="26">
        <v>5.55</v>
      </c>
      <c r="P510" s="26">
        <v>6.56</v>
      </c>
      <c r="Q510" s="26">
        <v>6.34</v>
      </c>
      <c r="R510" s="26">
        <v>4.57</v>
      </c>
      <c r="S510" s="26">
        <v>16.27</v>
      </c>
      <c r="T510" s="26">
        <v>2.8</v>
      </c>
      <c r="U510" s="26">
        <v>5.54</v>
      </c>
      <c r="V510" s="26">
        <v>2.99</v>
      </c>
      <c r="W510" s="26">
        <v>4.95</v>
      </c>
      <c r="X510" s="26">
        <v>20.41</v>
      </c>
      <c r="Y510" s="26">
        <v>0.89</v>
      </c>
      <c r="Z510" s="26">
        <v>7.01</v>
      </c>
      <c r="AA510" s="26">
        <v>6.61</v>
      </c>
      <c r="AB510" s="26">
        <v>5.9</v>
      </c>
      <c r="AC510" s="26">
        <v>16.77</v>
      </c>
      <c r="AD510" s="26">
        <v>2.92</v>
      </c>
      <c r="AE510" s="26">
        <v>4.5199999999999996</v>
      </c>
      <c r="AF510" s="26">
        <v>5.86</v>
      </c>
      <c r="AG510" s="26">
        <v>3.48</v>
      </c>
      <c r="AH510" s="25"/>
      <c r="AI510" s="26">
        <v>6.53</v>
      </c>
    </row>
    <row r="511" spans="1:35" x14ac:dyDescent="0.45">
      <c r="A511" s="24" t="s">
        <v>1079</v>
      </c>
      <c r="B511" t="s">
        <v>1080</v>
      </c>
      <c r="C511" s="24">
        <v>12</v>
      </c>
      <c r="D511" s="26">
        <v>9.02</v>
      </c>
      <c r="E511" s="26">
        <v>2.25</v>
      </c>
      <c r="F511" s="26">
        <v>0.92</v>
      </c>
      <c r="G511" s="26">
        <v>2.88</v>
      </c>
      <c r="H511" s="26">
        <v>2.96</v>
      </c>
      <c r="I511" s="26">
        <v>19.239999999999998</v>
      </c>
      <c r="J511" s="26">
        <v>4.2699999999999996</v>
      </c>
      <c r="K511" s="26">
        <v>2.79</v>
      </c>
      <c r="L511" s="26">
        <v>1.87</v>
      </c>
      <c r="M511" s="26">
        <v>10.32</v>
      </c>
      <c r="N511" s="26">
        <v>25.43</v>
      </c>
      <c r="O511" s="26">
        <v>5.91</v>
      </c>
      <c r="P511" s="26">
        <v>5.13</v>
      </c>
      <c r="Q511" s="26">
        <v>5.12</v>
      </c>
      <c r="R511" s="26">
        <v>9.27</v>
      </c>
      <c r="S511" s="26">
        <v>23.27</v>
      </c>
      <c r="T511" s="26">
        <v>6.58</v>
      </c>
      <c r="U511" s="26">
        <v>4.79</v>
      </c>
      <c r="V511" s="26">
        <v>2.4300000000000002</v>
      </c>
      <c r="W511" s="26">
        <v>9.4700000000000006</v>
      </c>
      <c r="X511" s="26">
        <v>15.9</v>
      </c>
      <c r="Y511" s="26">
        <v>5.13</v>
      </c>
      <c r="Z511" s="26">
        <v>5.38</v>
      </c>
      <c r="AA511" s="26">
        <v>3.2</v>
      </c>
      <c r="AB511" s="26">
        <v>2.1800000000000002</v>
      </c>
      <c r="AC511" s="26">
        <v>11.01</v>
      </c>
      <c r="AD511" s="26">
        <v>2.38</v>
      </c>
      <c r="AE511" s="26">
        <v>2.02</v>
      </c>
      <c r="AF511" s="26">
        <v>-0.46</v>
      </c>
      <c r="AG511" s="26">
        <v>7.07</v>
      </c>
      <c r="AH511" s="25"/>
      <c r="AI511" s="26">
        <v>3.86</v>
      </c>
    </row>
    <row r="512" spans="1:35" x14ac:dyDescent="0.45">
      <c r="A512" s="24" t="s">
        <v>1081</v>
      </c>
      <c r="B512" t="s">
        <v>1082</v>
      </c>
      <c r="C512" s="24">
        <v>12</v>
      </c>
      <c r="D512" s="26">
        <v>22.68</v>
      </c>
      <c r="E512" s="26">
        <v>-2.02</v>
      </c>
      <c r="F512" s="26">
        <v>-1.33</v>
      </c>
      <c r="G512" s="26">
        <v>-2.8</v>
      </c>
      <c r="H512" s="26">
        <v>28.83</v>
      </c>
      <c r="I512" s="26">
        <v>-3.96</v>
      </c>
      <c r="J512" s="26">
        <v>-2.2400000000000002</v>
      </c>
      <c r="K512" s="26">
        <v>-0.21</v>
      </c>
      <c r="L512" s="26">
        <v>0.14000000000000001</v>
      </c>
      <c r="M512" s="26">
        <v>-1.65</v>
      </c>
      <c r="N512" s="26">
        <v>-0.69</v>
      </c>
      <c r="O512" s="26">
        <v>-0.28999999999999998</v>
      </c>
      <c r="P512" s="26">
        <v>-0.34</v>
      </c>
      <c r="Q512" s="26">
        <v>0.06</v>
      </c>
      <c r="R512" s="26">
        <v>-0.11</v>
      </c>
      <c r="S512" s="26">
        <v>0.24</v>
      </c>
      <c r="T512" s="26">
        <v>-1.31</v>
      </c>
      <c r="U512" s="26">
        <v>3.31</v>
      </c>
      <c r="V512" s="26">
        <v>-1.0900000000000001</v>
      </c>
      <c r="W512" s="26">
        <v>-0.67</v>
      </c>
      <c r="X512" s="26">
        <v>-3.2</v>
      </c>
      <c r="Y512" s="26">
        <v>-0.52</v>
      </c>
      <c r="Z512" s="26">
        <v>0.56000000000000005</v>
      </c>
      <c r="AA512" s="26">
        <v>-0.9</v>
      </c>
      <c r="AB512" s="26">
        <v>-2.34</v>
      </c>
      <c r="AC512" s="26">
        <v>-8.32</v>
      </c>
      <c r="AD512" s="26">
        <v>-1.99</v>
      </c>
      <c r="AE512" s="26">
        <v>-0.7</v>
      </c>
      <c r="AF512" s="26">
        <v>-1.72</v>
      </c>
      <c r="AG512" s="26">
        <v>-3.91</v>
      </c>
      <c r="AH512" s="25"/>
      <c r="AI512" s="26">
        <v>-1.94</v>
      </c>
    </row>
    <row r="513" spans="1:35" x14ac:dyDescent="0.45">
      <c r="A513" s="24" t="s">
        <v>1083</v>
      </c>
      <c r="B513" t="s">
        <v>1084</v>
      </c>
      <c r="C513" s="24">
        <v>12</v>
      </c>
      <c r="D513" s="26">
        <v>174.78</v>
      </c>
      <c r="E513" s="26">
        <v>6.69</v>
      </c>
      <c r="F513" s="26">
        <v>9.42</v>
      </c>
      <c r="G513" s="26">
        <v>0.68</v>
      </c>
      <c r="H513" s="26">
        <v>157.99</v>
      </c>
      <c r="I513" s="26">
        <v>69.94</v>
      </c>
      <c r="J513" s="26">
        <v>10.87</v>
      </c>
      <c r="K513" s="26">
        <v>17.87</v>
      </c>
      <c r="L513" s="26">
        <v>12.01</v>
      </c>
      <c r="M513" s="26">
        <v>29.18</v>
      </c>
      <c r="N513" s="26">
        <v>52.27</v>
      </c>
      <c r="O513" s="26">
        <v>26.74</v>
      </c>
      <c r="P513" s="26">
        <v>11.91</v>
      </c>
      <c r="Q513" s="26">
        <v>11.91</v>
      </c>
      <c r="R513" s="26">
        <v>1.7</v>
      </c>
      <c r="S513" s="26">
        <v>-33.770000000000003</v>
      </c>
      <c r="T513" s="26">
        <v>6.7</v>
      </c>
      <c r="U513" s="26">
        <v>-13.44</v>
      </c>
      <c r="V513" s="26">
        <v>4.34</v>
      </c>
      <c r="W513" s="26">
        <v>-31.37</v>
      </c>
      <c r="X513" s="26">
        <v>-41.78</v>
      </c>
      <c r="Y513" s="26">
        <v>1.46</v>
      </c>
      <c r="Z513" s="26">
        <v>-5.3</v>
      </c>
      <c r="AA513" s="26">
        <v>-8.25</v>
      </c>
      <c r="AB513" s="26">
        <v>-29.7</v>
      </c>
      <c r="AC513" s="26">
        <v>-64.489999999999995</v>
      </c>
      <c r="AD513" s="26">
        <v>1.93</v>
      </c>
      <c r="AE513" s="26">
        <v>-5.98</v>
      </c>
      <c r="AF513" s="26">
        <v>-10.47</v>
      </c>
      <c r="AG513" s="26">
        <v>-49.97</v>
      </c>
      <c r="AH513" s="25"/>
      <c r="AI513" s="26">
        <v>8.26</v>
      </c>
    </row>
    <row r="514" spans="1:35" x14ac:dyDescent="0.45">
      <c r="A514" s="24" t="s">
        <v>1085</v>
      </c>
      <c r="B514" t="s">
        <v>1086</v>
      </c>
      <c r="C514" s="24">
        <v>12</v>
      </c>
      <c r="D514" s="26">
        <v>507.79</v>
      </c>
      <c r="E514" s="26">
        <v>15.4</v>
      </c>
      <c r="F514" s="26">
        <v>131.74</v>
      </c>
      <c r="G514" s="26">
        <v>233.73</v>
      </c>
      <c r="H514" s="26">
        <v>126.91</v>
      </c>
      <c r="I514" s="26">
        <v>965.34</v>
      </c>
      <c r="J514" s="26">
        <v>289.04000000000002</v>
      </c>
      <c r="K514" s="26">
        <v>264.45</v>
      </c>
      <c r="L514" s="26">
        <v>268.20999999999998</v>
      </c>
      <c r="M514" s="26">
        <v>143.63</v>
      </c>
      <c r="N514" s="26">
        <v>422.41</v>
      </c>
      <c r="O514" s="26">
        <v>151.78</v>
      </c>
      <c r="P514" s="26">
        <v>136.82</v>
      </c>
      <c r="Q514" s="26">
        <v>123.45</v>
      </c>
      <c r="R514" s="26">
        <v>10.36</v>
      </c>
      <c r="S514" s="26">
        <v>547.41</v>
      </c>
      <c r="T514" s="26">
        <v>252.62</v>
      </c>
      <c r="U514" s="26">
        <v>151.55000000000001</v>
      </c>
      <c r="V514" s="26">
        <v>151.01</v>
      </c>
      <c r="W514" s="26">
        <v>-7.78</v>
      </c>
      <c r="X514" s="26">
        <v>899.04</v>
      </c>
      <c r="Y514" s="26">
        <v>253.14</v>
      </c>
      <c r="Z514" s="26">
        <v>257.87</v>
      </c>
      <c r="AA514" s="26">
        <v>240.31</v>
      </c>
      <c r="AB514" s="26">
        <v>147.71</v>
      </c>
      <c r="AC514" s="26">
        <v>1007.23</v>
      </c>
      <c r="AD514" s="26">
        <v>248.41</v>
      </c>
      <c r="AE514" s="26">
        <v>234.64</v>
      </c>
      <c r="AF514" s="26">
        <v>309.17</v>
      </c>
      <c r="AG514" s="27">
        <v>214.99</v>
      </c>
      <c r="AH514" s="26">
        <v>1607.59</v>
      </c>
      <c r="AI514" s="26">
        <v>450.86</v>
      </c>
    </row>
    <row r="515" spans="1:35" x14ac:dyDescent="0.45">
      <c r="A515" s="24" t="s">
        <v>1087</v>
      </c>
      <c r="B515" t="s">
        <v>1088</v>
      </c>
      <c r="C515" s="24">
        <v>12</v>
      </c>
      <c r="D515" s="26">
        <v>66.81</v>
      </c>
      <c r="E515" s="26">
        <v>4.58</v>
      </c>
      <c r="F515" s="26">
        <v>27.61</v>
      </c>
      <c r="G515" s="26">
        <v>23.41</v>
      </c>
      <c r="H515" s="26">
        <v>11.21</v>
      </c>
      <c r="I515" s="26">
        <v>190.95</v>
      </c>
      <c r="J515" s="26">
        <v>28.05</v>
      </c>
      <c r="K515" s="26">
        <v>59.75</v>
      </c>
      <c r="L515" s="26">
        <v>73.099999999999994</v>
      </c>
      <c r="M515" s="26">
        <v>30.05</v>
      </c>
      <c r="N515" s="26">
        <v>536</v>
      </c>
      <c r="O515" s="26">
        <v>68.44</v>
      </c>
      <c r="P515" s="26">
        <v>69.2</v>
      </c>
      <c r="Q515" s="26">
        <v>42.89</v>
      </c>
      <c r="R515" s="26">
        <v>355.47</v>
      </c>
      <c r="S515" s="26">
        <v>234.35</v>
      </c>
      <c r="T515" s="26">
        <v>53.92</v>
      </c>
      <c r="U515" s="26">
        <v>56.61</v>
      </c>
      <c r="V515" s="26">
        <v>57.58</v>
      </c>
      <c r="W515" s="26">
        <v>66.239999999999995</v>
      </c>
      <c r="X515" s="26">
        <v>133.37</v>
      </c>
      <c r="Y515" s="26">
        <v>4.01</v>
      </c>
      <c r="Z515" s="26">
        <v>38.19</v>
      </c>
      <c r="AA515" s="26">
        <v>45.8</v>
      </c>
      <c r="AB515" s="26">
        <v>45.38</v>
      </c>
      <c r="AC515" s="26">
        <v>135.11000000000001</v>
      </c>
      <c r="AD515" s="26">
        <v>46.46</v>
      </c>
      <c r="AE515" s="26">
        <v>41.53</v>
      </c>
      <c r="AF515" s="26">
        <v>14.98</v>
      </c>
      <c r="AG515" s="26">
        <v>32.15</v>
      </c>
      <c r="AH515" s="25">
        <v>176.2</v>
      </c>
      <c r="AI515" s="26">
        <v>45.15</v>
      </c>
    </row>
    <row r="516" spans="1:35" x14ac:dyDescent="0.45">
      <c r="A516" s="24" t="s">
        <v>1089</v>
      </c>
      <c r="B516" t="s">
        <v>1090</v>
      </c>
      <c r="C516" s="24">
        <v>12</v>
      </c>
      <c r="D516" s="26">
        <v>54.36</v>
      </c>
      <c r="E516" s="26">
        <v>-2.85</v>
      </c>
      <c r="F516" s="26">
        <v>7.59</v>
      </c>
      <c r="G516" s="26">
        <v>16.43</v>
      </c>
      <c r="H516" s="26">
        <v>33.19</v>
      </c>
      <c r="I516" s="26">
        <v>40.29</v>
      </c>
      <c r="J516" s="26">
        <v>18.77</v>
      </c>
      <c r="K516" s="26">
        <v>23.66</v>
      </c>
      <c r="L516" s="26">
        <v>-5.15</v>
      </c>
      <c r="M516" s="26">
        <v>3.02</v>
      </c>
      <c r="N516" s="26">
        <v>21.31</v>
      </c>
      <c r="O516" s="26">
        <v>26.46</v>
      </c>
      <c r="P516" s="26">
        <v>14.62</v>
      </c>
      <c r="Q516" s="26">
        <v>-2.38</v>
      </c>
      <c r="R516" s="26">
        <v>-17.38</v>
      </c>
      <c r="S516" s="26">
        <v>56.44</v>
      </c>
      <c r="T516" s="26">
        <v>13.34</v>
      </c>
      <c r="U516" s="26">
        <v>13.14</v>
      </c>
      <c r="V516" s="26">
        <v>15.18</v>
      </c>
      <c r="W516" s="26">
        <v>14.78</v>
      </c>
      <c r="X516" s="26">
        <v>4.55</v>
      </c>
      <c r="Y516" s="26">
        <v>11.79</v>
      </c>
      <c r="Z516" s="26">
        <v>6.74</v>
      </c>
      <c r="AA516" s="26">
        <v>4.21</v>
      </c>
      <c r="AB516" s="26">
        <v>-18.18</v>
      </c>
      <c r="AC516" s="26">
        <v>-33.07</v>
      </c>
      <c r="AD516" s="26">
        <v>-4.91</v>
      </c>
      <c r="AE516" s="26">
        <v>-13.95</v>
      </c>
      <c r="AF516" s="26">
        <v>-4.04</v>
      </c>
      <c r="AG516" s="26">
        <v>-10.16</v>
      </c>
      <c r="AH516" s="25"/>
      <c r="AI516" s="26">
        <v>6.19</v>
      </c>
    </row>
    <row r="517" spans="1:35" x14ac:dyDescent="0.45">
      <c r="A517" s="24" t="s">
        <v>1091</v>
      </c>
      <c r="B517" t="s">
        <v>1092</v>
      </c>
      <c r="C517" s="24">
        <v>12</v>
      </c>
      <c r="D517" s="26">
        <v>23.39</v>
      </c>
      <c r="E517" s="26">
        <v>6.43</v>
      </c>
      <c r="F517" s="26">
        <v>4.8499999999999996</v>
      </c>
      <c r="G517" s="26">
        <v>7.45</v>
      </c>
      <c r="H517" s="26">
        <v>4.6500000000000004</v>
      </c>
      <c r="I517" s="26">
        <v>26.66</v>
      </c>
      <c r="J517" s="26">
        <v>9.94</v>
      </c>
      <c r="K517" s="26">
        <v>6.85</v>
      </c>
      <c r="L517" s="26">
        <v>6.01</v>
      </c>
      <c r="M517" s="26">
        <v>3.86</v>
      </c>
      <c r="N517" s="26">
        <v>23.92</v>
      </c>
      <c r="O517" s="26">
        <v>8.33</v>
      </c>
      <c r="P517" s="26">
        <v>5.57</v>
      </c>
      <c r="Q517" s="26">
        <v>4.76</v>
      </c>
      <c r="R517" s="26">
        <v>5.26</v>
      </c>
      <c r="S517" s="26">
        <v>29.77</v>
      </c>
      <c r="T517" s="26">
        <v>7.12</v>
      </c>
      <c r="U517" s="26">
        <v>8.74</v>
      </c>
      <c r="V517" s="26">
        <v>6.34</v>
      </c>
      <c r="W517" s="26">
        <v>7.57</v>
      </c>
      <c r="X517" s="26">
        <v>23.38</v>
      </c>
      <c r="Y517" s="26">
        <v>9.07</v>
      </c>
      <c r="Z517" s="26">
        <v>6.21</v>
      </c>
      <c r="AA517" s="26">
        <v>4.5199999999999996</v>
      </c>
      <c r="AB517" s="26">
        <v>3.58</v>
      </c>
      <c r="AC517" s="26">
        <v>13.6</v>
      </c>
      <c r="AD517" s="26">
        <v>5.12</v>
      </c>
      <c r="AE517" s="26">
        <v>3.19</v>
      </c>
      <c r="AF517" s="26">
        <v>3.28</v>
      </c>
      <c r="AG517" s="26">
        <v>2.0099999999999998</v>
      </c>
      <c r="AH517" s="25">
        <v>20.6</v>
      </c>
      <c r="AI517" s="26">
        <v>7.47</v>
      </c>
    </row>
    <row r="518" spans="1:35" x14ac:dyDescent="0.45">
      <c r="A518" s="24" t="s">
        <v>1093</v>
      </c>
      <c r="B518" t="s">
        <v>1094</v>
      </c>
      <c r="C518" s="24">
        <v>12</v>
      </c>
      <c r="D518" s="26">
        <v>42.43</v>
      </c>
      <c r="E518" s="26">
        <v>16.43</v>
      </c>
      <c r="F518" s="26">
        <v>14.23</v>
      </c>
      <c r="G518" s="26">
        <v>7.9</v>
      </c>
      <c r="H518" s="26">
        <v>3.86</v>
      </c>
      <c r="I518" s="27">
        <v>54.11</v>
      </c>
      <c r="J518" s="26">
        <v>19.09</v>
      </c>
      <c r="K518" s="26">
        <v>13.35</v>
      </c>
      <c r="L518" s="26">
        <v>13.61</v>
      </c>
      <c r="M518" s="26">
        <v>8.06</v>
      </c>
      <c r="N518" s="26">
        <v>47.58</v>
      </c>
      <c r="O518" s="26">
        <v>9.5299999999999994</v>
      </c>
      <c r="P518" s="26">
        <v>19.68</v>
      </c>
      <c r="Q518" s="26">
        <v>14.55</v>
      </c>
      <c r="R518" s="26">
        <v>3.82</v>
      </c>
      <c r="S518" s="26">
        <v>47.86</v>
      </c>
      <c r="T518" s="26">
        <v>13.54</v>
      </c>
      <c r="U518" s="26">
        <v>16.75</v>
      </c>
      <c r="V518" s="26">
        <v>15.34</v>
      </c>
      <c r="W518" s="26">
        <v>2.23</v>
      </c>
      <c r="X518" s="26">
        <v>35.130000000000003</v>
      </c>
      <c r="Y518" s="27">
        <v>12.85</v>
      </c>
      <c r="Z518" s="26">
        <v>13.47</v>
      </c>
      <c r="AA518" s="26">
        <v>-1.36</v>
      </c>
      <c r="AB518" s="26">
        <v>10.17</v>
      </c>
      <c r="AC518" s="26">
        <v>22.79</v>
      </c>
      <c r="AD518" s="26">
        <v>6.95</v>
      </c>
      <c r="AE518" s="26">
        <v>5.52</v>
      </c>
      <c r="AF518" s="26">
        <v>9.06</v>
      </c>
      <c r="AG518" s="26">
        <v>1.26</v>
      </c>
      <c r="AH518" s="25"/>
      <c r="AI518" s="26">
        <v>9.1199999999999992</v>
      </c>
    </row>
    <row r="519" spans="1:35" x14ac:dyDescent="0.45">
      <c r="A519" s="24" t="s">
        <v>1095</v>
      </c>
      <c r="B519" t="s">
        <v>1096</v>
      </c>
      <c r="C519" s="24">
        <v>12</v>
      </c>
      <c r="D519" s="26">
        <v>2.25</v>
      </c>
      <c r="E519" s="26">
        <v>-1.1299999999999999</v>
      </c>
      <c r="F519" s="26">
        <v>0.14000000000000001</v>
      </c>
      <c r="G519" s="26">
        <v>1.54</v>
      </c>
      <c r="H519" s="26">
        <v>1.71</v>
      </c>
      <c r="I519" s="27">
        <v>-2.83</v>
      </c>
      <c r="J519" s="26">
        <v>-0.17</v>
      </c>
      <c r="K519" s="26">
        <v>1.22</v>
      </c>
      <c r="L519" s="26">
        <v>0.97</v>
      </c>
      <c r="M519" s="26">
        <v>-4.8499999999999996</v>
      </c>
      <c r="N519" s="27">
        <v>-6.74</v>
      </c>
      <c r="O519" s="26">
        <v>-0.34</v>
      </c>
      <c r="P519" s="26">
        <v>-3.49</v>
      </c>
      <c r="Q519" s="26">
        <v>0.7</v>
      </c>
      <c r="R519" s="26">
        <v>-3.61</v>
      </c>
      <c r="S519" s="26">
        <v>7.07</v>
      </c>
      <c r="T519" s="26">
        <v>-0.38</v>
      </c>
      <c r="U519" s="26">
        <v>1.1100000000000001</v>
      </c>
      <c r="V519" s="26">
        <v>9.09</v>
      </c>
      <c r="W519" s="26">
        <v>-2.76</v>
      </c>
      <c r="X519" s="26">
        <v>1.78</v>
      </c>
      <c r="Y519" s="26">
        <v>0.19</v>
      </c>
      <c r="Z519" s="26">
        <v>4.66</v>
      </c>
      <c r="AA519" s="26">
        <v>0.89</v>
      </c>
      <c r="AB519" s="26">
        <v>-3.96</v>
      </c>
      <c r="AC519" s="26">
        <v>2.44</v>
      </c>
      <c r="AD519" s="26">
        <v>0.36</v>
      </c>
      <c r="AE519" s="26">
        <v>0.46</v>
      </c>
      <c r="AF519" s="26">
        <v>0.69</v>
      </c>
      <c r="AG519" s="26">
        <v>0.93</v>
      </c>
      <c r="AH519" s="25"/>
      <c r="AI519" s="26">
        <v>0.16</v>
      </c>
    </row>
    <row r="520" spans="1:35" x14ac:dyDescent="0.45">
      <c r="A520" s="24" t="s">
        <v>1097</v>
      </c>
      <c r="B520" t="s">
        <v>1098</v>
      </c>
      <c r="C520" s="24">
        <v>12</v>
      </c>
      <c r="D520" s="26">
        <v>96.41</v>
      </c>
      <c r="E520" s="26">
        <v>2.87</v>
      </c>
      <c r="F520" s="26">
        <v>20.54</v>
      </c>
      <c r="G520" s="26">
        <v>28.93</v>
      </c>
      <c r="H520" s="26">
        <v>44.07</v>
      </c>
      <c r="I520" s="26">
        <v>117.28</v>
      </c>
      <c r="J520" s="26">
        <v>40.78</v>
      </c>
      <c r="K520" s="26">
        <v>26.17</v>
      </c>
      <c r="L520" s="26">
        <v>30.91</v>
      </c>
      <c r="M520" s="26">
        <v>19.420000000000002</v>
      </c>
      <c r="N520" s="26">
        <v>-0.08</v>
      </c>
      <c r="O520" s="26">
        <v>14.88</v>
      </c>
      <c r="P520" s="26">
        <v>-4.12</v>
      </c>
      <c r="Q520" s="26">
        <v>0.47</v>
      </c>
      <c r="R520" s="26">
        <v>-11.31</v>
      </c>
      <c r="S520" s="26">
        <v>6.17</v>
      </c>
      <c r="T520" s="26">
        <v>21.73</v>
      </c>
      <c r="U520" s="26">
        <v>-4.84</v>
      </c>
      <c r="V520" s="26">
        <v>5.87</v>
      </c>
      <c r="W520" s="26">
        <v>-16.600000000000001</v>
      </c>
      <c r="X520" s="26">
        <v>50.11</v>
      </c>
      <c r="Y520" s="26">
        <v>23.24</v>
      </c>
      <c r="Z520" s="26">
        <v>13.35</v>
      </c>
      <c r="AA520" s="26">
        <v>6.69</v>
      </c>
      <c r="AB520" s="26">
        <v>6.84</v>
      </c>
      <c r="AC520" s="26">
        <v>81.41</v>
      </c>
      <c r="AD520" s="27">
        <v>18.48</v>
      </c>
      <c r="AE520" s="26">
        <v>21.64</v>
      </c>
      <c r="AF520" s="26">
        <v>32.340000000000003</v>
      </c>
      <c r="AG520" s="26">
        <v>8.9600000000000009</v>
      </c>
      <c r="AH520" s="25"/>
      <c r="AI520" s="27">
        <v>27.12</v>
      </c>
    </row>
    <row r="521" spans="1:35" x14ac:dyDescent="0.45">
      <c r="A521" s="24" t="s">
        <v>1099</v>
      </c>
      <c r="B521" t="s">
        <v>1100</v>
      </c>
      <c r="C521" s="24">
        <v>12</v>
      </c>
      <c r="D521" s="26">
        <v>-42.75</v>
      </c>
      <c r="E521" s="26">
        <v>5.2</v>
      </c>
      <c r="F521" s="26">
        <v>-1.25</v>
      </c>
      <c r="G521" s="26">
        <v>0.54</v>
      </c>
      <c r="H521" s="26">
        <v>-47.24</v>
      </c>
      <c r="I521" s="26">
        <v>3.72</v>
      </c>
      <c r="J521" s="26">
        <v>2.5499999999999998</v>
      </c>
      <c r="K521" s="26">
        <v>16.63</v>
      </c>
      <c r="L521" s="26">
        <v>-3.78</v>
      </c>
      <c r="M521" s="26">
        <v>-11.68</v>
      </c>
      <c r="N521" s="26">
        <v>-18.87</v>
      </c>
      <c r="O521" s="26">
        <v>0.74</v>
      </c>
      <c r="P521" s="26">
        <v>-2.13</v>
      </c>
      <c r="Q521" s="26">
        <v>-5.51</v>
      </c>
      <c r="R521" s="26">
        <v>-11.96</v>
      </c>
      <c r="S521" s="26">
        <v>-2.5</v>
      </c>
      <c r="T521" s="26">
        <v>-0.94</v>
      </c>
      <c r="U521" s="26">
        <v>-0.79</v>
      </c>
      <c r="V521" s="26">
        <v>0.88</v>
      </c>
      <c r="W521" s="26">
        <v>-1.64</v>
      </c>
      <c r="X521" s="27">
        <v>3.47</v>
      </c>
      <c r="Y521" s="26">
        <v>0.85</v>
      </c>
      <c r="Z521" s="26">
        <v>-1.27</v>
      </c>
      <c r="AA521" s="26">
        <v>6.37</v>
      </c>
      <c r="AB521" s="26">
        <v>-2.4900000000000002</v>
      </c>
      <c r="AC521" s="26">
        <v>11.11</v>
      </c>
      <c r="AD521" s="26">
        <v>0.14000000000000001</v>
      </c>
      <c r="AE521" s="26">
        <v>6.08</v>
      </c>
      <c r="AF521" s="26">
        <v>0.21</v>
      </c>
      <c r="AG521" s="26">
        <v>4.6900000000000004</v>
      </c>
      <c r="AH521" s="25"/>
      <c r="AI521" s="26">
        <v>3.25</v>
      </c>
    </row>
    <row r="522" spans="1:35" x14ac:dyDescent="0.45">
      <c r="A522" s="24" t="s">
        <v>1101</v>
      </c>
      <c r="B522" t="s">
        <v>1102</v>
      </c>
      <c r="C522" s="24">
        <v>12</v>
      </c>
      <c r="D522" s="26">
        <v>42.63</v>
      </c>
      <c r="E522" s="26">
        <v>15.96</v>
      </c>
      <c r="F522" s="26">
        <v>0.92</v>
      </c>
      <c r="G522" s="26">
        <v>24.46</v>
      </c>
      <c r="H522" s="26">
        <v>1.29</v>
      </c>
      <c r="I522" s="27">
        <v>16.739999999999998</v>
      </c>
      <c r="J522" s="26">
        <v>14.93</v>
      </c>
      <c r="K522" s="26">
        <v>-1.95</v>
      </c>
      <c r="L522" s="26">
        <v>-5.86</v>
      </c>
      <c r="M522" s="26">
        <v>9.6199999999999992</v>
      </c>
      <c r="N522" s="26">
        <v>3.62</v>
      </c>
      <c r="O522" s="26">
        <v>15.57</v>
      </c>
      <c r="P522" s="26">
        <v>3.62</v>
      </c>
      <c r="Q522" s="26">
        <v>-12.81</v>
      </c>
      <c r="R522" s="26">
        <v>-2.75</v>
      </c>
      <c r="S522" s="26">
        <v>153.79</v>
      </c>
      <c r="T522" s="26">
        <v>158.78</v>
      </c>
      <c r="U522" s="26">
        <v>-4.1100000000000003</v>
      </c>
      <c r="V522" s="26">
        <v>-5.97</v>
      </c>
      <c r="W522" s="26">
        <v>5.08</v>
      </c>
      <c r="X522" s="26">
        <v>32.119999999999997</v>
      </c>
      <c r="Y522" s="26">
        <v>20.92</v>
      </c>
      <c r="Z522" s="26">
        <v>3.03</v>
      </c>
      <c r="AA522" s="26">
        <v>-3.83</v>
      </c>
      <c r="AB522" s="26">
        <v>12</v>
      </c>
      <c r="AC522" s="26">
        <v>17.149999999999999</v>
      </c>
      <c r="AD522" s="26">
        <v>18.88</v>
      </c>
      <c r="AE522" s="26">
        <v>-3.36</v>
      </c>
      <c r="AF522" s="26">
        <v>-2.38</v>
      </c>
      <c r="AG522" s="26">
        <v>4.01</v>
      </c>
      <c r="AH522" s="25"/>
      <c r="AI522" s="26">
        <v>18.05</v>
      </c>
    </row>
    <row r="523" spans="1:35" x14ac:dyDescent="0.45">
      <c r="A523" s="24" t="s">
        <v>1103</v>
      </c>
      <c r="B523" t="s">
        <v>1104</v>
      </c>
      <c r="C523" s="24">
        <v>12</v>
      </c>
      <c r="D523" s="26">
        <v>5.27</v>
      </c>
      <c r="E523" s="26">
        <v>0.46</v>
      </c>
      <c r="F523" s="26">
        <v>0.3</v>
      </c>
      <c r="G523" s="26">
        <v>3.54</v>
      </c>
      <c r="H523" s="26">
        <v>0.97</v>
      </c>
      <c r="I523" s="26">
        <v>15.96</v>
      </c>
      <c r="J523" s="26">
        <v>3.65</v>
      </c>
      <c r="K523" s="26">
        <v>5.93</v>
      </c>
      <c r="L523" s="26">
        <v>3.35</v>
      </c>
      <c r="M523" s="26">
        <v>3.03</v>
      </c>
      <c r="N523" s="26">
        <v>7.27</v>
      </c>
      <c r="O523" s="26">
        <v>1.77</v>
      </c>
      <c r="P523" s="26">
        <v>0.66</v>
      </c>
      <c r="Q523" s="26">
        <v>0.33</v>
      </c>
      <c r="R523" s="26">
        <v>4.51</v>
      </c>
      <c r="S523" s="26">
        <v>20.84</v>
      </c>
      <c r="T523" s="26">
        <v>6.8</v>
      </c>
      <c r="U523" s="26">
        <v>6.95</v>
      </c>
      <c r="V523" s="26">
        <v>3.47</v>
      </c>
      <c r="W523" s="26">
        <v>3.62</v>
      </c>
      <c r="X523" s="26">
        <v>16.14</v>
      </c>
      <c r="Y523" s="26">
        <v>7.27</v>
      </c>
      <c r="Z523" s="26">
        <v>6.78</v>
      </c>
      <c r="AA523" s="26">
        <v>-0.74</v>
      </c>
      <c r="AB523" s="26">
        <v>2.83</v>
      </c>
      <c r="AC523" s="26">
        <v>28.84</v>
      </c>
      <c r="AD523" s="26">
        <v>12.34</v>
      </c>
      <c r="AE523" s="26">
        <v>6.69</v>
      </c>
      <c r="AF523" s="26">
        <v>11.19</v>
      </c>
      <c r="AG523" s="26">
        <v>-1.38</v>
      </c>
      <c r="AH523" s="25"/>
      <c r="AI523" s="26">
        <v>3.72</v>
      </c>
    </row>
    <row r="524" spans="1:35" x14ac:dyDescent="0.45">
      <c r="A524" s="24" t="s">
        <v>1105</v>
      </c>
      <c r="B524" t="s">
        <v>1106</v>
      </c>
      <c r="C524" s="24">
        <v>12</v>
      </c>
      <c r="D524" s="26">
        <v>0.13</v>
      </c>
      <c r="E524" s="27">
        <v>-0.06</v>
      </c>
      <c r="F524" s="26">
        <v>1.1200000000000001</v>
      </c>
      <c r="G524" s="26">
        <v>-2.02</v>
      </c>
      <c r="H524" s="26">
        <v>1.0900000000000001</v>
      </c>
      <c r="I524" s="26">
        <v>-0.73</v>
      </c>
      <c r="J524" s="26">
        <v>-0.76</v>
      </c>
      <c r="K524" s="26">
        <v>-1.2</v>
      </c>
      <c r="L524" s="26">
        <v>1.74</v>
      </c>
      <c r="M524" s="26">
        <v>-0.51</v>
      </c>
      <c r="N524" s="26">
        <v>-292.24</v>
      </c>
      <c r="O524" s="26">
        <v>0.38</v>
      </c>
      <c r="P524" s="26">
        <v>-1.61</v>
      </c>
      <c r="Q524" s="26">
        <v>-6.25</v>
      </c>
      <c r="R524" s="26">
        <v>-284.76</v>
      </c>
      <c r="S524" s="26">
        <v>-217.65</v>
      </c>
      <c r="T524" s="26">
        <v>-4.1500000000000004</v>
      </c>
      <c r="U524" s="26">
        <v>-12.89</v>
      </c>
      <c r="V524" s="26">
        <v>-0.91</v>
      </c>
      <c r="W524" s="26">
        <v>-199.7</v>
      </c>
      <c r="X524" s="26">
        <v>28.44</v>
      </c>
      <c r="Y524" s="26">
        <v>-11.75</v>
      </c>
      <c r="Z524" s="26">
        <v>38.840000000000003</v>
      </c>
      <c r="AA524" s="26">
        <v>14.01</v>
      </c>
      <c r="AB524" s="26">
        <v>-12.66</v>
      </c>
      <c r="AC524" s="26">
        <v>4.38</v>
      </c>
      <c r="AD524" s="27">
        <v>2.84</v>
      </c>
      <c r="AE524" s="27">
        <v>0.01</v>
      </c>
      <c r="AF524" s="27">
        <v>0.16</v>
      </c>
      <c r="AG524" s="26">
        <v>1.36</v>
      </c>
      <c r="AH524" s="25"/>
      <c r="AI524" s="27">
        <v>1.07</v>
      </c>
    </row>
    <row r="525" spans="1:35" x14ac:dyDescent="0.45">
      <c r="A525" s="24" t="s">
        <v>1107</v>
      </c>
      <c r="B525" t="s">
        <v>1108</v>
      </c>
      <c r="C525" s="24">
        <v>12</v>
      </c>
      <c r="D525" s="26">
        <v>34.049999999999997</v>
      </c>
      <c r="E525" s="26">
        <v>7.25</v>
      </c>
      <c r="F525" s="26">
        <v>11.9</v>
      </c>
      <c r="G525" s="26">
        <v>11.48</v>
      </c>
      <c r="H525" s="26">
        <v>3.43</v>
      </c>
      <c r="I525" s="26">
        <v>45.1</v>
      </c>
      <c r="J525" s="26">
        <v>12.31</v>
      </c>
      <c r="K525" s="26">
        <v>16.5</v>
      </c>
      <c r="L525" s="26">
        <v>5.25</v>
      </c>
      <c r="M525" s="26">
        <v>11.04</v>
      </c>
      <c r="N525" s="26">
        <v>5.88</v>
      </c>
      <c r="O525" s="27">
        <v>1.9</v>
      </c>
      <c r="P525" s="26">
        <v>-7.2</v>
      </c>
      <c r="Q525" s="26">
        <v>6.83</v>
      </c>
      <c r="R525" s="26">
        <v>4.3499999999999996</v>
      </c>
      <c r="S525" s="26">
        <v>66.900000000000006</v>
      </c>
      <c r="T525" s="26">
        <v>18.93</v>
      </c>
      <c r="U525" s="26">
        <v>14.85</v>
      </c>
      <c r="V525" s="26">
        <v>18.86</v>
      </c>
      <c r="W525" s="26">
        <v>14.26</v>
      </c>
      <c r="X525" s="26">
        <v>47.72</v>
      </c>
      <c r="Y525" s="26">
        <v>19.27</v>
      </c>
      <c r="Z525" s="26">
        <v>15.68</v>
      </c>
      <c r="AA525" s="26">
        <v>4.82</v>
      </c>
      <c r="AB525" s="26">
        <v>7.96</v>
      </c>
      <c r="AC525" s="26">
        <v>35.58</v>
      </c>
      <c r="AD525" s="26">
        <v>4.6500000000000004</v>
      </c>
      <c r="AE525" s="26">
        <v>9.0399999999999991</v>
      </c>
      <c r="AF525" s="26">
        <v>13.6</v>
      </c>
      <c r="AG525" s="26">
        <v>8.2899999999999991</v>
      </c>
      <c r="AH525" s="25"/>
      <c r="AI525" s="26">
        <v>6.65</v>
      </c>
    </row>
    <row r="526" spans="1:35" x14ac:dyDescent="0.45">
      <c r="A526" s="24" t="s">
        <v>1109</v>
      </c>
      <c r="B526" t="s">
        <v>1110</v>
      </c>
      <c r="C526" s="24">
        <v>12</v>
      </c>
      <c r="D526" s="26">
        <v>-23.4</v>
      </c>
      <c r="E526" s="26">
        <v>-8.2200000000000006</v>
      </c>
      <c r="F526" s="26">
        <v>-12.41</v>
      </c>
      <c r="G526" s="26">
        <v>3.57</v>
      </c>
      <c r="H526" s="26">
        <v>-6.33</v>
      </c>
      <c r="I526" s="26">
        <v>22.99</v>
      </c>
      <c r="J526" s="26">
        <v>-0.37</v>
      </c>
      <c r="K526" s="26">
        <v>14.36</v>
      </c>
      <c r="L526" s="26">
        <v>5.69</v>
      </c>
      <c r="M526" s="26">
        <v>3.32</v>
      </c>
      <c r="N526" s="26">
        <v>8.2200000000000006</v>
      </c>
      <c r="O526" s="26">
        <v>-2.95</v>
      </c>
      <c r="P526" s="26">
        <v>3.89</v>
      </c>
      <c r="Q526" s="26">
        <v>8.43</v>
      </c>
      <c r="R526" s="26">
        <v>-1.1499999999999999</v>
      </c>
      <c r="S526" s="26">
        <v>-10.55</v>
      </c>
      <c r="T526" s="26">
        <v>-2.83</v>
      </c>
      <c r="U526" s="26">
        <v>5.67</v>
      </c>
      <c r="V526" s="26">
        <v>4.6500000000000004</v>
      </c>
      <c r="W526" s="26">
        <v>-18.03</v>
      </c>
      <c r="X526" s="26">
        <v>3.07</v>
      </c>
      <c r="Y526" s="26">
        <v>-3.43</v>
      </c>
      <c r="Z526" s="26">
        <v>4.1100000000000003</v>
      </c>
      <c r="AA526" s="26">
        <v>6.51</v>
      </c>
      <c r="AB526" s="26">
        <v>-4.1100000000000003</v>
      </c>
      <c r="AC526" s="26">
        <v>120.76</v>
      </c>
      <c r="AD526" s="26">
        <v>80.75</v>
      </c>
      <c r="AE526" s="26">
        <v>8.56</v>
      </c>
      <c r="AF526" s="26">
        <v>12</v>
      </c>
      <c r="AG526" s="26">
        <v>19.46</v>
      </c>
      <c r="AH526" s="25"/>
      <c r="AI526" s="26">
        <v>7.41</v>
      </c>
    </row>
    <row r="527" spans="1:35" x14ac:dyDescent="0.45">
      <c r="A527" s="24" t="s">
        <v>1111</v>
      </c>
      <c r="B527" t="s">
        <v>1112</v>
      </c>
      <c r="C527" s="24">
        <v>12</v>
      </c>
      <c r="D527" s="26">
        <v>-2.2000000000000002</v>
      </c>
      <c r="E527" s="26">
        <v>0.19</v>
      </c>
      <c r="F527" s="26">
        <v>-0.37</v>
      </c>
      <c r="G527" s="26">
        <v>-0.26</v>
      </c>
      <c r="H527" s="26">
        <v>-1.78</v>
      </c>
      <c r="I527" s="26">
        <v>-2.58</v>
      </c>
      <c r="J527" s="26">
        <v>1.71</v>
      </c>
      <c r="K527" s="26">
        <v>-7.76</v>
      </c>
      <c r="L527" s="26">
        <v>1.62</v>
      </c>
      <c r="M527" s="26">
        <v>1.85</v>
      </c>
      <c r="N527" s="26">
        <v>2.74</v>
      </c>
      <c r="O527" s="26">
        <v>3.81</v>
      </c>
      <c r="P527" s="26">
        <v>0.63</v>
      </c>
      <c r="Q527" s="26">
        <v>0.55000000000000004</v>
      </c>
      <c r="R527" s="26">
        <v>-2.2599999999999998</v>
      </c>
      <c r="S527" s="26">
        <v>1.73</v>
      </c>
      <c r="T527" s="26">
        <v>0.69</v>
      </c>
      <c r="U527" s="26">
        <v>-0.44</v>
      </c>
      <c r="V527" s="26">
        <v>0.15</v>
      </c>
      <c r="W527" s="26">
        <v>1.32</v>
      </c>
      <c r="X527" s="26">
        <v>1.31</v>
      </c>
      <c r="Y527" s="26">
        <v>0.45</v>
      </c>
      <c r="Z527" s="26">
        <v>0.25</v>
      </c>
      <c r="AA527" s="26">
        <v>-0.53</v>
      </c>
      <c r="AB527" s="26">
        <v>1.1399999999999999</v>
      </c>
      <c r="AC527" s="26">
        <v>-1.66</v>
      </c>
      <c r="AD527" s="26">
        <v>0.12</v>
      </c>
      <c r="AE527" s="26">
        <v>-0.95</v>
      </c>
      <c r="AF527" s="26">
        <v>-1</v>
      </c>
      <c r="AG527" s="26">
        <v>0.17</v>
      </c>
      <c r="AH527" s="25"/>
      <c r="AI527" s="26">
        <v>-0.66</v>
      </c>
    </row>
    <row r="528" spans="1:35" x14ac:dyDescent="0.45">
      <c r="A528" s="24" t="s">
        <v>1113</v>
      </c>
      <c r="B528" t="s">
        <v>1114</v>
      </c>
      <c r="C528" s="24">
        <v>12</v>
      </c>
      <c r="D528" s="26">
        <v>-14.31</v>
      </c>
      <c r="E528" s="27">
        <v>0.34</v>
      </c>
      <c r="F528" s="26">
        <v>1.75</v>
      </c>
      <c r="G528" s="26">
        <v>-1.75</v>
      </c>
      <c r="H528" s="26">
        <v>-14.95</v>
      </c>
      <c r="I528" s="26">
        <v>3.69</v>
      </c>
      <c r="J528" s="26">
        <v>0.72</v>
      </c>
      <c r="K528" s="26">
        <v>-0.65</v>
      </c>
      <c r="L528" s="26">
        <v>0.26</v>
      </c>
      <c r="M528" s="26">
        <v>3.35</v>
      </c>
      <c r="N528" s="26">
        <v>4.4400000000000004</v>
      </c>
      <c r="O528" s="26">
        <v>0.34</v>
      </c>
      <c r="P528" s="26">
        <v>4.01</v>
      </c>
      <c r="Q528" s="26">
        <v>7.34</v>
      </c>
      <c r="R528" s="26">
        <v>-7.26</v>
      </c>
      <c r="S528" s="26">
        <v>8.25</v>
      </c>
      <c r="T528" s="26">
        <v>4.68</v>
      </c>
      <c r="U528" s="26">
        <v>-1.59</v>
      </c>
      <c r="V528" s="26">
        <v>3.59</v>
      </c>
      <c r="W528" s="26">
        <v>1.57</v>
      </c>
      <c r="X528" s="26">
        <v>5.53</v>
      </c>
      <c r="Y528" s="26">
        <v>4.9000000000000004</v>
      </c>
      <c r="Z528" s="26">
        <v>2.7</v>
      </c>
      <c r="AA528" s="26">
        <v>1.65</v>
      </c>
      <c r="AB528" s="26">
        <v>-3.72</v>
      </c>
      <c r="AC528" s="26">
        <v>4.8600000000000003</v>
      </c>
      <c r="AD528" s="26">
        <v>2.23</v>
      </c>
      <c r="AE528" s="26">
        <v>1.25</v>
      </c>
      <c r="AF528" s="26">
        <v>3.79</v>
      </c>
      <c r="AG528" s="26">
        <v>-2.41</v>
      </c>
      <c r="AH528" s="25"/>
      <c r="AI528" s="26">
        <v>2.63</v>
      </c>
    </row>
    <row r="529" spans="1:35" x14ac:dyDescent="0.45">
      <c r="A529" s="24" t="s">
        <v>1115</v>
      </c>
      <c r="B529" t="s">
        <v>1116</v>
      </c>
      <c r="C529" s="24">
        <v>12</v>
      </c>
      <c r="D529" s="26">
        <v>4.68</v>
      </c>
      <c r="E529" s="26">
        <v>1.66</v>
      </c>
      <c r="F529" s="26">
        <v>2.13</v>
      </c>
      <c r="G529" s="26">
        <v>0.57999999999999996</v>
      </c>
      <c r="H529" s="26">
        <v>0.31</v>
      </c>
      <c r="I529" s="26">
        <v>5.86</v>
      </c>
      <c r="J529" s="26">
        <v>0.4</v>
      </c>
      <c r="K529" s="26">
        <v>2.12</v>
      </c>
      <c r="L529" s="26">
        <v>1.72</v>
      </c>
      <c r="M529" s="26">
        <v>1.62</v>
      </c>
      <c r="N529" s="26">
        <v>5.54</v>
      </c>
      <c r="O529" s="26">
        <v>2.58</v>
      </c>
      <c r="P529" s="26">
        <v>0.28000000000000003</v>
      </c>
      <c r="Q529" s="26">
        <v>0.55000000000000004</v>
      </c>
      <c r="R529" s="26">
        <v>2.13</v>
      </c>
      <c r="S529" s="26">
        <v>10.44</v>
      </c>
      <c r="T529" s="27">
        <v>1.1499999999999999</v>
      </c>
      <c r="U529" s="26">
        <v>0.99</v>
      </c>
      <c r="V529" s="26">
        <v>0.42</v>
      </c>
      <c r="W529" s="26">
        <v>7.88</v>
      </c>
      <c r="X529" s="26">
        <v>-43.25</v>
      </c>
      <c r="Y529" s="26">
        <v>0.67</v>
      </c>
      <c r="Z529" s="26">
        <v>-11.55</v>
      </c>
      <c r="AA529" s="26">
        <v>-1.75</v>
      </c>
      <c r="AB529" s="26">
        <v>-30.4</v>
      </c>
      <c r="AC529" s="26">
        <v>-68.150000000000006</v>
      </c>
      <c r="AD529" s="26">
        <v>-3.61</v>
      </c>
      <c r="AE529" s="26">
        <v>-20.61</v>
      </c>
      <c r="AF529" s="27">
        <v>-0.26</v>
      </c>
      <c r="AG529" s="26">
        <v>-43.68</v>
      </c>
      <c r="AH529" s="25"/>
      <c r="AI529" s="26">
        <v>-7.62</v>
      </c>
    </row>
    <row r="530" spans="1:35" x14ac:dyDescent="0.45">
      <c r="A530" s="24" t="s">
        <v>1117</v>
      </c>
      <c r="B530" t="s">
        <v>1118</v>
      </c>
      <c r="C530" s="24">
        <v>12</v>
      </c>
      <c r="D530" s="26">
        <v>-27.64</v>
      </c>
      <c r="E530" s="26">
        <v>-5.27</v>
      </c>
      <c r="F530" s="26">
        <v>-9.59</v>
      </c>
      <c r="G530" s="26">
        <v>-4.8</v>
      </c>
      <c r="H530" s="26">
        <v>-7.97</v>
      </c>
      <c r="I530" s="26">
        <v>-6.86</v>
      </c>
      <c r="J530" s="26">
        <v>0.62</v>
      </c>
      <c r="K530" s="26">
        <v>0.66</v>
      </c>
      <c r="L530" s="26">
        <v>-0.13</v>
      </c>
      <c r="M530" s="26">
        <v>-8.01</v>
      </c>
      <c r="N530" s="27">
        <v>7.87</v>
      </c>
      <c r="O530" s="26">
        <v>0.97</v>
      </c>
      <c r="P530" s="26">
        <v>2.1800000000000002</v>
      </c>
      <c r="Q530" s="26">
        <v>0.09</v>
      </c>
      <c r="R530" s="26">
        <v>4.63</v>
      </c>
      <c r="S530" s="26">
        <v>-4.5199999999999996</v>
      </c>
      <c r="T530" s="27">
        <v>0.57999999999999996</v>
      </c>
      <c r="U530" s="26">
        <v>-0.14000000000000001</v>
      </c>
      <c r="V530" s="26">
        <v>-0.94</v>
      </c>
      <c r="W530" s="26">
        <v>-4.03</v>
      </c>
      <c r="X530" s="26">
        <v>-3.03</v>
      </c>
      <c r="Y530" s="26">
        <v>-1.21</v>
      </c>
      <c r="Z530" s="26">
        <v>-1.53</v>
      </c>
      <c r="AA530" s="26">
        <v>-0.79</v>
      </c>
      <c r="AB530" s="26">
        <v>0.51</v>
      </c>
      <c r="AC530" s="26">
        <v>1.9</v>
      </c>
      <c r="AD530" s="26">
        <v>-1.93</v>
      </c>
      <c r="AE530" s="26">
        <v>3.43</v>
      </c>
      <c r="AF530" s="26">
        <v>-0.55000000000000004</v>
      </c>
      <c r="AG530" s="26">
        <v>0.94</v>
      </c>
      <c r="AH530" s="25"/>
      <c r="AI530" s="26">
        <v>-0.8</v>
      </c>
    </row>
    <row r="531" spans="1:35" x14ac:dyDescent="0.45">
      <c r="A531" s="24" t="s">
        <v>1119</v>
      </c>
      <c r="B531" t="s">
        <v>1120</v>
      </c>
      <c r="C531" s="24">
        <v>9</v>
      </c>
      <c r="D531" s="26">
        <v>-18.53</v>
      </c>
      <c r="E531" s="26">
        <v>-5.54</v>
      </c>
      <c r="F531" s="26">
        <v>-0.61</v>
      </c>
      <c r="G531" s="26">
        <v>-8.25</v>
      </c>
      <c r="H531" s="26">
        <v>-1.17</v>
      </c>
      <c r="I531" s="26">
        <v>-17.12</v>
      </c>
      <c r="J531" s="26">
        <v>-0.81</v>
      </c>
      <c r="K531" s="26">
        <v>-1.3</v>
      </c>
      <c r="L531" s="26">
        <v>-13.85</v>
      </c>
      <c r="M531" s="26">
        <v>-0.11</v>
      </c>
      <c r="N531" s="26">
        <v>1.01</v>
      </c>
      <c r="O531" s="26">
        <v>-3.3</v>
      </c>
      <c r="P531" s="26">
        <v>-0.1</v>
      </c>
      <c r="Q531" s="26">
        <v>4.5199999999999996</v>
      </c>
      <c r="R531" s="26">
        <v>-1.49</v>
      </c>
      <c r="S531" s="26">
        <v>8.23</v>
      </c>
      <c r="T531" s="26">
        <v>9.24</v>
      </c>
      <c r="U531" s="26">
        <v>1.29</v>
      </c>
      <c r="V531" s="26">
        <v>-0.81</v>
      </c>
      <c r="W531" s="26">
        <v>0.1</v>
      </c>
      <c r="X531" s="26">
        <v>2.31</v>
      </c>
      <c r="Y531" s="26">
        <v>-0.87</v>
      </c>
      <c r="Z531" s="26">
        <v>0.68</v>
      </c>
      <c r="AA531" s="26">
        <v>2.41</v>
      </c>
      <c r="AB531" s="26">
        <v>0.02</v>
      </c>
      <c r="AC531" s="26">
        <v>2.0499999999999998</v>
      </c>
      <c r="AD531" s="26">
        <v>-0.78</v>
      </c>
      <c r="AE531" s="26">
        <v>1.2</v>
      </c>
      <c r="AF531" s="26">
        <v>1.61</v>
      </c>
      <c r="AG531" s="27">
        <v>0.09</v>
      </c>
      <c r="AH531" s="25"/>
      <c r="AI531" s="26">
        <v>-0.1</v>
      </c>
    </row>
    <row r="532" spans="1:35" x14ac:dyDescent="0.45">
      <c r="A532" s="24" t="s">
        <v>1121</v>
      </c>
      <c r="B532" t="s">
        <v>1122</v>
      </c>
      <c r="C532" s="24">
        <v>12</v>
      </c>
      <c r="D532" s="26">
        <v>-13.9</v>
      </c>
      <c r="E532" s="26">
        <v>-1.35</v>
      </c>
      <c r="F532" s="26">
        <v>-3.87</v>
      </c>
      <c r="G532" s="26">
        <v>1.62</v>
      </c>
      <c r="H532" s="26">
        <v>-10.3</v>
      </c>
      <c r="I532" s="26">
        <v>-12.99</v>
      </c>
      <c r="J532" s="26">
        <v>0.72</v>
      </c>
      <c r="K532" s="26">
        <v>-4.6500000000000004</v>
      </c>
      <c r="L532" s="26">
        <v>-13.04</v>
      </c>
      <c r="M532" s="26">
        <v>3.99</v>
      </c>
      <c r="N532" s="26">
        <v>2.77</v>
      </c>
      <c r="O532" s="26">
        <v>-2.16</v>
      </c>
      <c r="P532" s="26">
        <v>-0.77</v>
      </c>
      <c r="Q532" s="26">
        <v>11.72</v>
      </c>
      <c r="R532" s="26">
        <v>-6.02</v>
      </c>
      <c r="S532" s="27">
        <v>7.43</v>
      </c>
      <c r="T532" s="27">
        <v>5.0599999999999996</v>
      </c>
      <c r="U532" s="27">
        <v>-0.24</v>
      </c>
      <c r="V532" s="26">
        <v>7.03</v>
      </c>
      <c r="W532" s="26">
        <v>-4.42</v>
      </c>
      <c r="X532" s="26">
        <v>33.9</v>
      </c>
      <c r="Y532" s="26">
        <v>3.27</v>
      </c>
      <c r="Z532" s="26">
        <v>4.43</v>
      </c>
      <c r="AA532" s="26">
        <v>9.8699999999999992</v>
      </c>
      <c r="AB532" s="26">
        <v>16.329999999999998</v>
      </c>
      <c r="AC532" s="26">
        <v>15.01</v>
      </c>
      <c r="AD532" s="26">
        <v>5.36</v>
      </c>
      <c r="AE532" s="26">
        <v>-2.5299999999999998</v>
      </c>
      <c r="AF532" s="26">
        <v>6.62</v>
      </c>
      <c r="AG532" s="26">
        <v>5.56</v>
      </c>
      <c r="AH532" s="25">
        <v>18.399999999999999</v>
      </c>
      <c r="AI532" s="26">
        <v>1.36</v>
      </c>
    </row>
    <row r="533" spans="1:35" x14ac:dyDescent="0.45">
      <c r="A533" s="24" t="s">
        <v>1123</v>
      </c>
      <c r="B533" t="s">
        <v>1124</v>
      </c>
      <c r="C533" s="24">
        <v>12</v>
      </c>
      <c r="D533" s="26">
        <v>131.01</v>
      </c>
      <c r="E533" s="26">
        <v>19.84</v>
      </c>
      <c r="F533" s="26">
        <v>3.27</v>
      </c>
      <c r="G533" s="26">
        <v>110.97</v>
      </c>
      <c r="H533" s="26">
        <v>-3.07</v>
      </c>
      <c r="I533" s="26">
        <v>8.3000000000000007</v>
      </c>
      <c r="J533" s="26">
        <v>13.45</v>
      </c>
      <c r="K533" s="26">
        <v>0.33</v>
      </c>
      <c r="L533" s="26">
        <v>-9.4600000000000009</v>
      </c>
      <c r="M533" s="26">
        <v>3.99</v>
      </c>
      <c r="N533" s="26">
        <v>17.68</v>
      </c>
      <c r="O533" s="26">
        <v>23.52</v>
      </c>
      <c r="P533" s="26">
        <v>2.19</v>
      </c>
      <c r="Q533" s="26">
        <v>-8.58</v>
      </c>
      <c r="R533" s="26">
        <v>0.56000000000000005</v>
      </c>
      <c r="S533" s="26">
        <v>20.14</v>
      </c>
      <c r="T533" s="26">
        <v>20.55</v>
      </c>
      <c r="U533" s="26">
        <v>6.15</v>
      </c>
      <c r="V533" s="26">
        <v>-7.62</v>
      </c>
      <c r="W533" s="26">
        <v>1.07</v>
      </c>
      <c r="X533" s="26">
        <v>33.89</v>
      </c>
      <c r="Y533" s="26">
        <v>27.42</v>
      </c>
      <c r="Z533" s="26">
        <v>1.19</v>
      </c>
      <c r="AA533" s="26">
        <v>0.46</v>
      </c>
      <c r="AB533" s="26">
        <v>4.8099999999999996</v>
      </c>
      <c r="AC533" s="26">
        <v>30.93</v>
      </c>
      <c r="AD533" s="26">
        <v>25.33</v>
      </c>
      <c r="AE533" s="26">
        <v>7.31</v>
      </c>
      <c r="AF533" s="26">
        <v>-7.48</v>
      </c>
      <c r="AG533" s="26">
        <v>5.77</v>
      </c>
      <c r="AH533" s="25"/>
      <c r="AI533" s="26">
        <v>21.58</v>
      </c>
    </row>
    <row r="534" spans="1:35" x14ac:dyDescent="0.45">
      <c r="A534" s="24" t="s">
        <v>1125</v>
      </c>
      <c r="B534" t="s">
        <v>1126</v>
      </c>
      <c r="C534" s="24">
        <v>12</v>
      </c>
      <c r="D534" s="26">
        <v>7.73</v>
      </c>
      <c r="E534" s="26">
        <v>0.97</v>
      </c>
      <c r="F534" s="26">
        <v>1.31</v>
      </c>
      <c r="G534" s="26">
        <v>2.27</v>
      </c>
      <c r="H534" s="26">
        <v>3.18</v>
      </c>
      <c r="I534" s="26">
        <v>25.4</v>
      </c>
      <c r="J534" s="26">
        <v>6.46</v>
      </c>
      <c r="K534" s="26">
        <v>6.93</v>
      </c>
      <c r="L534" s="26">
        <v>6.3</v>
      </c>
      <c r="M534" s="26">
        <v>5.71</v>
      </c>
      <c r="N534" s="26">
        <v>16.010000000000002</v>
      </c>
      <c r="O534" s="26">
        <v>7.35</v>
      </c>
      <c r="P534" s="26">
        <v>1.96</v>
      </c>
      <c r="Q534" s="26">
        <v>3.78</v>
      </c>
      <c r="R534" s="26">
        <v>2.92</v>
      </c>
      <c r="S534" s="26">
        <v>10.41</v>
      </c>
      <c r="T534" s="26">
        <v>6.45</v>
      </c>
      <c r="U534" s="26">
        <v>0.98</v>
      </c>
      <c r="V534" s="26">
        <v>1.98</v>
      </c>
      <c r="W534" s="26">
        <v>1</v>
      </c>
      <c r="X534" s="26">
        <v>5.51</v>
      </c>
      <c r="Y534" s="26">
        <v>1.0900000000000001</v>
      </c>
      <c r="Z534" s="26">
        <v>0.6</v>
      </c>
      <c r="AA534" s="26">
        <v>1.23</v>
      </c>
      <c r="AB534" s="26">
        <v>2.59</v>
      </c>
      <c r="AC534" s="26">
        <v>6.35</v>
      </c>
      <c r="AD534" s="26">
        <v>0.72</v>
      </c>
      <c r="AE534" s="26">
        <v>1.78</v>
      </c>
      <c r="AF534" s="26">
        <v>1.36</v>
      </c>
      <c r="AG534" s="26">
        <v>2.48</v>
      </c>
      <c r="AH534" s="25"/>
      <c r="AI534" s="26">
        <v>1.85</v>
      </c>
    </row>
    <row r="535" spans="1:35" x14ac:dyDescent="0.45">
      <c r="A535" s="24" t="s">
        <v>1127</v>
      </c>
      <c r="B535" t="s">
        <v>1128</v>
      </c>
      <c r="C535" s="24">
        <v>12</v>
      </c>
      <c r="D535" s="26">
        <v>2.14</v>
      </c>
      <c r="E535" s="26">
        <v>-0.72</v>
      </c>
      <c r="F535" s="26">
        <v>0.96</v>
      </c>
      <c r="G535" s="26">
        <v>1.56</v>
      </c>
      <c r="H535" s="26">
        <v>0.34</v>
      </c>
      <c r="I535" s="26">
        <v>2.33</v>
      </c>
      <c r="J535" s="26">
        <v>0.54</v>
      </c>
      <c r="K535" s="26">
        <v>1.2</v>
      </c>
      <c r="L535" s="26">
        <v>0.14000000000000001</v>
      </c>
      <c r="M535" s="26">
        <v>0.44</v>
      </c>
      <c r="N535" s="26">
        <v>2.25</v>
      </c>
      <c r="O535" s="26">
        <v>-0.09</v>
      </c>
      <c r="P535" s="26">
        <v>0.34</v>
      </c>
      <c r="Q535" s="26">
        <v>0.48</v>
      </c>
      <c r="R535" s="26">
        <v>1.52</v>
      </c>
      <c r="S535" s="26">
        <v>1.31</v>
      </c>
      <c r="T535" s="26">
        <v>0.81</v>
      </c>
      <c r="U535" s="26">
        <v>0.17</v>
      </c>
      <c r="V535" s="26">
        <v>-0.74</v>
      </c>
      <c r="W535" s="26">
        <v>1.07</v>
      </c>
      <c r="X535" s="26">
        <v>4.6900000000000004</v>
      </c>
      <c r="Y535" s="26">
        <v>0.92</v>
      </c>
      <c r="Z535" s="26">
        <v>-0.2</v>
      </c>
      <c r="AA535" s="26">
        <v>3.43</v>
      </c>
      <c r="AB535" s="26">
        <v>0.55000000000000004</v>
      </c>
      <c r="AC535" s="26">
        <v>12.76</v>
      </c>
      <c r="AD535" s="26">
        <v>2.36</v>
      </c>
      <c r="AE535" s="26">
        <v>5.52</v>
      </c>
      <c r="AF535" s="26">
        <v>1.83</v>
      </c>
      <c r="AG535" s="26">
        <v>3.05</v>
      </c>
      <c r="AH535" s="25"/>
      <c r="AI535" s="26">
        <v>2.85</v>
      </c>
    </row>
    <row r="536" spans="1:35" x14ac:dyDescent="0.45">
      <c r="A536" s="24" t="s">
        <v>1129</v>
      </c>
      <c r="B536" t="s">
        <v>1130</v>
      </c>
      <c r="C536" s="24">
        <v>12</v>
      </c>
      <c r="D536" s="26">
        <v>4.03</v>
      </c>
      <c r="E536" s="26">
        <v>2.84</v>
      </c>
      <c r="F536" s="26">
        <v>-0.08</v>
      </c>
      <c r="G536" s="26">
        <v>0.04</v>
      </c>
      <c r="H536" s="26">
        <v>1.23</v>
      </c>
      <c r="I536" s="26">
        <v>11.39</v>
      </c>
      <c r="J536" s="26">
        <v>1.67</v>
      </c>
      <c r="K536" s="26">
        <v>-0.17</v>
      </c>
      <c r="L536" s="26">
        <v>5.43</v>
      </c>
      <c r="M536" s="26">
        <v>4.47</v>
      </c>
      <c r="N536" s="26">
        <v>15.75</v>
      </c>
      <c r="O536" s="26">
        <v>1.79</v>
      </c>
      <c r="P536" s="26">
        <v>4.8600000000000003</v>
      </c>
      <c r="Q536" s="26">
        <v>11.18</v>
      </c>
      <c r="R536" s="26">
        <v>-2.08</v>
      </c>
      <c r="S536" s="26">
        <v>16.87</v>
      </c>
      <c r="T536" s="26">
        <v>6.32</v>
      </c>
      <c r="U536" s="26">
        <v>4.05</v>
      </c>
      <c r="V536" s="26">
        <v>1.66</v>
      </c>
      <c r="W536" s="26">
        <v>4.83</v>
      </c>
      <c r="X536" s="26">
        <v>9.23</v>
      </c>
      <c r="Y536" s="26">
        <v>2.44</v>
      </c>
      <c r="Z536" s="26">
        <v>1.51</v>
      </c>
      <c r="AA536" s="26">
        <v>2.58</v>
      </c>
      <c r="AB536" s="26">
        <v>2.69</v>
      </c>
      <c r="AC536" s="26">
        <v>15.84</v>
      </c>
      <c r="AD536" s="26">
        <v>3.19</v>
      </c>
      <c r="AE536" s="26">
        <v>2.35</v>
      </c>
      <c r="AF536" s="26">
        <v>3.92</v>
      </c>
      <c r="AG536" s="26">
        <v>6.38</v>
      </c>
      <c r="AH536" s="25"/>
      <c r="AI536" s="26">
        <v>2.93</v>
      </c>
    </row>
    <row r="537" spans="1:35" x14ac:dyDescent="0.45">
      <c r="A537" s="24" t="s">
        <v>1131</v>
      </c>
      <c r="B537" t="s">
        <v>1132</v>
      </c>
      <c r="C537" s="24">
        <v>12</v>
      </c>
      <c r="D537" s="26">
        <v>13.08</v>
      </c>
      <c r="E537" s="26">
        <v>2.64</v>
      </c>
      <c r="F537" s="26">
        <v>4.2300000000000004</v>
      </c>
      <c r="G537" s="26">
        <v>2.44</v>
      </c>
      <c r="H537" s="26">
        <v>3.77</v>
      </c>
      <c r="I537" s="26">
        <v>21.52</v>
      </c>
      <c r="J537" s="26">
        <v>7.29</v>
      </c>
      <c r="K537" s="26">
        <v>4.87</v>
      </c>
      <c r="L537" s="27">
        <v>3.77</v>
      </c>
      <c r="M537" s="26">
        <v>5.6</v>
      </c>
      <c r="N537" s="26">
        <v>24.42</v>
      </c>
      <c r="O537" s="26">
        <v>5.98</v>
      </c>
      <c r="P537" s="26">
        <v>6.01</v>
      </c>
      <c r="Q537" s="26">
        <v>5.95</v>
      </c>
      <c r="R537" s="26">
        <v>6.47</v>
      </c>
      <c r="S537" s="26">
        <v>18.8</v>
      </c>
      <c r="T537" s="26">
        <v>5.62</v>
      </c>
      <c r="U537" s="26">
        <v>3.58</v>
      </c>
      <c r="V537" s="26">
        <v>4.97</v>
      </c>
      <c r="W537" s="26">
        <v>4.6399999999999997</v>
      </c>
      <c r="X537" s="26">
        <v>13.23</v>
      </c>
      <c r="Y537" s="26">
        <v>5.28</v>
      </c>
      <c r="Z537" s="26">
        <v>1.8</v>
      </c>
      <c r="AA537" s="26">
        <v>1.26</v>
      </c>
      <c r="AB537" s="26">
        <v>4.8899999999999997</v>
      </c>
      <c r="AC537" s="26">
        <v>6.4</v>
      </c>
      <c r="AD537" s="26">
        <v>3.48</v>
      </c>
      <c r="AE537" s="26">
        <v>3.82</v>
      </c>
      <c r="AF537" s="26">
        <v>1.34</v>
      </c>
      <c r="AG537" s="26">
        <v>-2.2400000000000002</v>
      </c>
      <c r="AH537" s="25"/>
      <c r="AI537" s="26">
        <v>0.87</v>
      </c>
    </row>
    <row r="538" spans="1:35" x14ac:dyDescent="0.45">
      <c r="A538" s="24" t="s">
        <v>1133</v>
      </c>
      <c r="B538" t="s">
        <v>1134</v>
      </c>
      <c r="C538" s="24">
        <v>12</v>
      </c>
      <c r="D538" s="27">
        <v>1504.35</v>
      </c>
      <c r="E538" s="27">
        <v>308.55</v>
      </c>
      <c r="F538" s="27">
        <v>427.4</v>
      </c>
      <c r="G538" s="27">
        <v>383.02</v>
      </c>
      <c r="H538" s="27">
        <v>385.4</v>
      </c>
      <c r="I538" s="27">
        <v>2407.52</v>
      </c>
      <c r="J538" s="27">
        <v>558.27</v>
      </c>
      <c r="K538" s="27">
        <v>765.79</v>
      </c>
      <c r="L538" s="27">
        <v>784.18</v>
      </c>
      <c r="M538" s="27">
        <v>299.29000000000002</v>
      </c>
      <c r="N538" s="27">
        <v>912.4</v>
      </c>
      <c r="O538" s="27">
        <v>211.25</v>
      </c>
      <c r="P538" s="27">
        <v>253.86</v>
      </c>
      <c r="Q538" s="27">
        <v>234.63</v>
      </c>
      <c r="R538" s="27">
        <v>212.66</v>
      </c>
      <c r="S538" s="27">
        <v>1093.6099999999999</v>
      </c>
      <c r="T538" s="27">
        <v>290.51</v>
      </c>
      <c r="U538" s="27">
        <v>329.18</v>
      </c>
      <c r="V538" s="27">
        <v>297.92</v>
      </c>
      <c r="W538" s="27">
        <v>176</v>
      </c>
      <c r="X538" s="27">
        <v>1250.1600000000001</v>
      </c>
      <c r="Y538" s="27">
        <v>352.99</v>
      </c>
      <c r="Z538" s="27">
        <v>337.41</v>
      </c>
      <c r="AA538" s="27">
        <v>268.91000000000003</v>
      </c>
      <c r="AB538" s="27">
        <v>290.86</v>
      </c>
      <c r="AC538" s="27">
        <v>408.41</v>
      </c>
      <c r="AD538" s="27">
        <v>364.42</v>
      </c>
      <c r="AE538" s="27">
        <v>89.64</v>
      </c>
      <c r="AF538" s="27">
        <v>-158.19999999999999</v>
      </c>
      <c r="AG538" s="27">
        <v>112.55</v>
      </c>
      <c r="AH538" s="26">
        <v>1215.31</v>
      </c>
      <c r="AI538" s="27">
        <v>322.39</v>
      </c>
    </row>
    <row r="539" spans="1:35" x14ac:dyDescent="0.45">
      <c r="A539" s="24" t="s">
        <v>1135</v>
      </c>
      <c r="B539" t="s">
        <v>1136</v>
      </c>
      <c r="C539" s="24">
        <v>12</v>
      </c>
      <c r="D539" s="26">
        <v>95.17</v>
      </c>
      <c r="E539" s="26">
        <v>-0.68</v>
      </c>
      <c r="F539" s="26">
        <v>20.079999999999998</v>
      </c>
      <c r="G539" s="26">
        <v>49.17</v>
      </c>
      <c r="H539" s="26">
        <v>26.6</v>
      </c>
      <c r="I539" s="26">
        <v>113.12</v>
      </c>
      <c r="J539" s="26">
        <v>14.37</v>
      </c>
      <c r="K539" s="26">
        <v>4.8499999999999996</v>
      </c>
      <c r="L539" s="26">
        <v>17.489999999999998</v>
      </c>
      <c r="M539" s="26">
        <v>76.41</v>
      </c>
      <c r="N539" s="26">
        <v>78.36</v>
      </c>
      <c r="O539" s="26">
        <v>2.88</v>
      </c>
      <c r="P539" s="26">
        <v>77.87</v>
      </c>
      <c r="Q539" s="26">
        <v>-13.92</v>
      </c>
      <c r="R539" s="26">
        <v>11.53</v>
      </c>
      <c r="S539" s="26">
        <v>318.94</v>
      </c>
      <c r="T539" s="27">
        <v>227.09</v>
      </c>
      <c r="U539" s="27">
        <v>76.58</v>
      </c>
      <c r="V539" s="27">
        <v>41.75</v>
      </c>
      <c r="W539" s="26">
        <v>-26.48</v>
      </c>
      <c r="X539" s="26">
        <v>183.2</v>
      </c>
      <c r="Y539" s="26">
        <v>9.7899999999999991</v>
      </c>
      <c r="Z539" s="26">
        <v>21.94</v>
      </c>
      <c r="AA539" s="26">
        <v>61.34</v>
      </c>
      <c r="AB539" s="26">
        <v>90.12</v>
      </c>
      <c r="AC539" s="26">
        <v>262.05</v>
      </c>
      <c r="AD539" s="26">
        <v>35.619999999999997</v>
      </c>
      <c r="AE539" s="26">
        <v>48.87</v>
      </c>
      <c r="AF539" s="26">
        <v>147.06</v>
      </c>
      <c r="AG539" s="26">
        <v>30.49</v>
      </c>
      <c r="AH539" s="25">
        <v>200.5</v>
      </c>
      <c r="AI539" s="26">
        <v>27.95</v>
      </c>
    </row>
    <row r="540" spans="1:35" x14ac:dyDescent="0.45">
      <c r="A540" s="24" t="s">
        <v>1137</v>
      </c>
      <c r="B540" t="s">
        <v>1138</v>
      </c>
      <c r="C540" s="24">
        <v>12</v>
      </c>
      <c r="D540" s="26">
        <v>16.28</v>
      </c>
      <c r="E540" s="26">
        <v>7.16</v>
      </c>
      <c r="F540" s="26">
        <v>7.08</v>
      </c>
      <c r="G540" s="26">
        <v>11.54</v>
      </c>
      <c r="H540" s="26">
        <v>-9.5</v>
      </c>
      <c r="I540" s="27">
        <v>13.36</v>
      </c>
      <c r="J540" s="26">
        <v>11.55</v>
      </c>
      <c r="K540" s="26">
        <v>4.1100000000000003</v>
      </c>
      <c r="L540" s="26">
        <v>12.79</v>
      </c>
      <c r="M540" s="26">
        <v>-15.09</v>
      </c>
      <c r="N540" s="26">
        <v>-18.600000000000001</v>
      </c>
      <c r="O540" s="26">
        <v>3.27</v>
      </c>
      <c r="P540" s="26">
        <v>8.16</v>
      </c>
      <c r="Q540" s="26">
        <v>12.97</v>
      </c>
      <c r="R540" s="26">
        <v>-43</v>
      </c>
      <c r="S540" s="26">
        <v>19.52</v>
      </c>
      <c r="T540" s="27">
        <v>3.29</v>
      </c>
      <c r="U540" s="27">
        <v>4.8099999999999996</v>
      </c>
      <c r="V540" s="27">
        <v>8.61</v>
      </c>
      <c r="W540" s="26">
        <v>2.81</v>
      </c>
      <c r="X540" s="26">
        <v>35.4</v>
      </c>
      <c r="Y540" s="26">
        <v>2.4</v>
      </c>
      <c r="Z540" s="26">
        <v>4.74</v>
      </c>
      <c r="AA540" s="26">
        <v>14.5</v>
      </c>
      <c r="AB540" s="26">
        <v>13.77</v>
      </c>
      <c r="AC540" s="26">
        <v>18.09</v>
      </c>
      <c r="AD540" s="27">
        <v>-1.76</v>
      </c>
      <c r="AE540" s="26">
        <v>-6.78</v>
      </c>
      <c r="AF540" s="26">
        <v>21.8</v>
      </c>
      <c r="AG540" s="26">
        <v>4.83</v>
      </c>
      <c r="AH540" s="25">
        <v>41.07</v>
      </c>
      <c r="AI540" s="26">
        <v>6.51</v>
      </c>
    </row>
    <row r="541" spans="1:35" x14ac:dyDescent="0.45">
      <c r="A541" s="24" t="s">
        <v>1139</v>
      </c>
      <c r="B541" t="s">
        <v>1140</v>
      </c>
      <c r="C541" s="24">
        <v>12</v>
      </c>
      <c r="D541" s="26">
        <v>7.52</v>
      </c>
      <c r="E541" s="25"/>
      <c r="F541" s="25"/>
      <c r="G541" s="25"/>
      <c r="H541" s="25"/>
      <c r="I541" s="26">
        <v>37.590000000000003</v>
      </c>
      <c r="J541" s="25"/>
      <c r="K541" s="25"/>
      <c r="L541" s="25"/>
      <c r="M541" s="25"/>
      <c r="N541" s="27">
        <v>27.18</v>
      </c>
      <c r="O541" s="25"/>
      <c r="P541" s="25"/>
      <c r="Q541" s="25"/>
      <c r="R541" s="26">
        <v>-3.26</v>
      </c>
      <c r="S541" s="26">
        <v>40.020000000000003</v>
      </c>
      <c r="T541" s="26">
        <v>6.91</v>
      </c>
      <c r="U541" s="26">
        <v>18.920000000000002</v>
      </c>
      <c r="V541" s="26">
        <v>11.9</v>
      </c>
      <c r="W541" s="26">
        <v>4.74</v>
      </c>
      <c r="X541" s="26">
        <v>-9.16</v>
      </c>
      <c r="Y541" s="26">
        <v>2.6</v>
      </c>
      <c r="Z541" s="26">
        <v>2.5</v>
      </c>
      <c r="AA541" s="26">
        <v>-2.78</v>
      </c>
      <c r="AB541" s="26">
        <v>-11.48</v>
      </c>
      <c r="AC541" s="26">
        <v>-12.02</v>
      </c>
      <c r="AD541" s="26">
        <v>6.24</v>
      </c>
      <c r="AE541" s="26">
        <v>-5.36</v>
      </c>
      <c r="AF541" s="26">
        <v>-1.45</v>
      </c>
      <c r="AG541" s="26">
        <v>-11.44</v>
      </c>
      <c r="AH541" s="25"/>
      <c r="AI541" s="26">
        <v>-1.86</v>
      </c>
    </row>
    <row r="542" spans="1:35" x14ac:dyDescent="0.45">
      <c r="A542" s="24" t="s">
        <v>1141</v>
      </c>
      <c r="B542" t="s">
        <v>1142</v>
      </c>
      <c r="C542" s="24">
        <v>12</v>
      </c>
      <c r="D542" s="27">
        <v>51</v>
      </c>
      <c r="E542" s="26">
        <v>13.58</v>
      </c>
      <c r="F542" s="26">
        <v>14.59</v>
      </c>
      <c r="G542" s="26">
        <v>13.76</v>
      </c>
      <c r="H542" s="26">
        <v>9.06</v>
      </c>
      <c r="I542" s="26">
        <v>45.9</v>
      </c>
      <c r="J542" s="26">
        <v>15.54</v>
      </c>
      <c r="K542" s="26">
        <v>14.42</v>
      </c>
      <c r="L542" s="26">
        <v>8.36</v>
      </c>
      <c r="M542" s="26">
        <v>7.58</v>
      </c>
      <c r="N542" s="26">
        <v>30.33</v>
      </c>
      <c r="O542" s="26">
        <v>10.08</v>
      </c>
      <c r="P542" s="26">
        <v>11.51</v>
      </c>
      <c r="Q542" s="26">
        <v>6.96</v>
      </c>
      <c r="R542" s="26">
        <v>1.79</v>
      </c>
      <c r="S542" s="26">
        <v>10.07</v>
      </c>
      <c r="T542" s="26">
        <v>3.97</v>
      </c>
      <c r="U542" s="26">
        <v>5.18</v>
      </c>
      <c r="V542" s="26">
        <v>3.37</v>
      </c>
      <c r="W542" s="26">
        <v>-2.46</v>
      </c>
      <c r="X542" s="26">
        <v>24.54</v>
      </c>
      <c r="Y542" s="26">
        <v>5.79</v>
      </c>
      <c r="Z542" s="27">
        <v>7.51</v>
      </c>
      <c r="AA542" s="26">
        <v>6.48</v>
      </c>
      <c r="AB542" s="26">
        <v>4.76</v>
      </c>
      <c r="AC542" s="26">
        <v>30.64</v>
      </c>
      <c r="AD542" s="26">
        <v>7.98</v>
      </c>
      <c r="AE542" s="26">
        <v>9.24</v>
      </c>
      <c r="AF542" s="26">
        <v>10.52</v>
      </c>
      <c r="AG542" s="26">
        <v>2.9</v>
      </c>
      <c r="AH542" s="25"/>
      <c r="AI542" s="26">
        <v>10.84</v>
      </c>
    </row>
    <row r="543" spans="1:35" x14ac:dyDescent="0.45">
      <c r="A543" s="24" t="s">
        <v>1143</v>
      </c>
      <c r="B543" t="s">
        <v>1144</v>
      </c>
      <c r="C543" s="24">
        <v>12</v>
      </c>
      <c r="D543" s="26">
        <v>-15.89</v>
      </c>
      <c r="E543" s="26">
        <v>3.07</v>
      </c>
      <c r="F543" s="26">
        <v>-1.32</v>
      </c>
      <c r="G543" s="26">
        <v>-1.59</v>
      </c>
      <c r="H543" s="26">
        <v>-16.05</v>
      </c>
      <c r="I543" s="26">
        <v>11.05</v>
      </c>
      <c r="J543" s="26">
        <v>2.9</v>
      </c>
      <c r="K543" s="26">
        <v>3.71</v>
      </c>
      <c r="L543" s="26">
        <v>5.2</v>
      </c>
      <c r="M543" s="26">
        <v>-0.77</v>
      </c>
      <c r="N543" s="26">
        <v>13.83</v>
      </c>
      <c r="O543" s="26">
        <v>4.7</v>
      </c>
      <c r="P543" s="26">
        <v>11.03</v>
      </c>
      <c r="Q543" s="26">
        <v>4.9000000000000004</v>
      </c>
      <c r="R543" s="26">
        <v>-6.79</v>
      </c>
      <c r="S543" s="26">
        <v>-0.96</v>
      </c>
      <c r="T543" s="26">
        <v>0.21</v>
      </c>
      <c r="U543" s="26">
        <v>0.22</v>
      </c>
      <c r="V543" s="26">
        <v>1.0900000000000001</v>
      </c>
      <c r="W543" s="26">
        <v>-2.48</v>
      </c>
      <c r="X543" s="26">
        <v>10.55</v>
      </c>
      <c r="Y543" s="26">
        <v>3.33</v>
      </c>
      <c r="Z543" s="26">
        <v>3.3</v>
      </c>
      <c r="AA543" s="26">
        <v>-1.08</v>
      </c>
      <c r="AB543" s="26">
        <v>5</v>
      </c>
      <c r="AC543" s="26">
        <v>4.26</v>
      </c>
      <c r="AD543" s="26">
        <v>2.39</v>
      </c>
      <c r="AE543" s="26">
        <v>-2.38</v>
      </c>
      <c r="AF543" s="26">
        <v>2.57</v>
      </c>
      <c r="AG543" s="26">
        <v>1.69</v>
      </c>
      <c r="AH543" s="25"/>
      <c r="AI543" s="26">
        <v>4.18</v>
      </c>
    </row>
    <row r="544" spans="1:35" x14ac:dyDescent="0.45">
      <c r="A544" s="24" t="s">
        <v>1145</v>
      </c>
      <c r="B544" t="s">
        <v>1146</v>
      </c>
      <c r="C544" s="24">
        <v>12</v>
      </c>
      <c r="D544" s="27">
        <v>60.29</v>
      </c>
      <c r="E544" s="26">
        <v>30.47</v>
      </c>
      <c r="F544" s="26">
        <v>7.19</v>
      </c>
      <c r="G544" s="26">
        <v>11.89</v>
      </c>
      <c r="H544" s="26">
        <v>10.75</v>
      </c>
      <c r="I544" s="26">
        <v>131.76</v>
      </c>
      <c r="J544" s="26">
        <v>40.56</v>
      </c>
      <c r="K544" s="26">
        <v>72.02</v>
      </c>
      <c r="L544" s="26">
        <v>30.02</v>
      </c>
      <c r="M544" s="26">
        <v>-10.84</v>
      </c>
      <c r="N544" s="26">
        <v>141.86000000000001</v>
      </c>
      <c r="O544" s="26">
        <v>59.59</v>
      </c>
      <c r="P544" s="26">
        <v>6.96</v>
      </c>
      <c r="Q544" s="26">
        <v>20.8</v>
      </c>
      <c r="R544" s="26">
        <v>54.51</v>
      </c>
      <c r="S544" s="26">
        <v>213.18</v>
      </c>
      <c r="T544" s="26">
        <v>124.15</v>
      </c>
      <c r="U544" s="26">
        <v>61.82</v>
      </c>
      <c r="V544" s="26">
        <v>27.95</v>
      </c>
      <c r="W544" s="26">
        <v>-0.74</v>
      </c>
      <c r="X544" s="26">
        <v>69.98</v>
      </c>
      <c r="Y544" s="26">
        <v>15.68</v>
      </c>
      <c r="Z544" s="26">
        <v>84.59</v>
      </c>
      <c r="AA544" s="26">
        <v>21.22</v>
      </c>
      <c r="AB544" s="26">
        <v>-51.52</v>
      </c>
      <c r="AC544" s="26">
        <v>104.79</v>
      </c>
      <c r="AD544" s="26">
        <v>58.83</v>
      </c>
      <c r="AE544" s="26">
        <v>16.66</v>
      </c>
      <c r="AF544" s="26">
        <v>48.23</v>
      </c>
      <c r="AG544" s="26">
        <v>-18.920000000000002</v>
      </c>
      <c r="AH544" s="25">
        <v>213.8</v>
      </c>
      <c r="AI544" s="26">
        <v>66.81</v>
      </c>
    </row>
    <row r="545" spans="1:35" x14ac:dyDescent="0.45">
      <c r="A545" s="24" t="s">
        <v>1147</v>
      </c>
      <c r="B545" t="s">
        <v>1148</v>
      </c>
      <c r="C545" s="24">
        <v>12</v>
      </c>
      <c r="D545" s="26">
        <v>57.38</v>
      </c>
      <c r="E545" s="26">
        <v>10.119999999999999</v>
      </c>
      <c r="F545" s="26">
        <v>18.77</v>
      </c>
      <c r="G545" s="26">
        <v>19.010000000000002</v>
      </c>
      <c r="H545" s="26">
        <v>9.4700000000000006</v>
      </c>
      <c r="I545" s="26">
        <v>14.35</v>
      </c>
      <c r="J545" s="26">
        <v>7.36</v>
      </c>
      <c r="K545" s="26">
        <v>8.8800000000000008</v>
      </c>
      <c r="L545" s="26">
        <v>6.79</v>
      </c>
      <c r="M545" s="26">
        <v>-8.69</v>
      </c>
      <c r="N545" s="26">
        <v>20.260000000000002</v>
      </c>
      <c r="O545" s="26">
        <v>3.11</v>
      </c>
      <c r="P545" s="26">
        <v>8.94</v>
      </c>
      <c r="Q545" s="26">
        <v>-0.85</v>
      </c>
      <c r="R545" s="26">
        <v>9.06</v>
      </c>
      <c r="S545" s="26">
        <v>-13.45</v>
      </c>
      <c r="T545" s="26">
        <v>-1.94</v>
      </c>
      <c r="U545" s="26">
        <v>6.92</v>
      </c>
      <c r="V545" s="26">
        <v>-1.06</v>
      </c>
      <c r="W545" s="26">
        <v>-17.37</v>
      </c>
      <c r="X545" s="26">
        <v>20.32</v>
      </c>
      <c r="Y545" s="26">
        <v>0.02</v>
      </c>
      <c r="Z545" s="26">
        <v>8.67</v>
      </c>
      <c r="AA545" s="26">
        <v>12.27</v>
      </c>
      <c r="AB545" s="26">
        <v>-0.63</v>
      </c>
      <c r="AC545" s="26">
        <v>101.74</v>
      </c>
      <c r="AD545" s="26">
        <v>21.86</v>
      </c>
      <c r="AE545" s="26">
        <v>29.36</v>
      </c>
      <c r="AF545" s="26">
        <v>15.66</v>
      </c>
      <c r="AG545" s="26">
        <v>34.869999999999997</v>
      </c>
      <c r="AH545" s="25">
        <v>115.43</v>
      </c>
      <c r="AI545" s="26">
        <v>15.52</v>
      </c>
    </row>
    <row r="546" spans="1:35" x14ac:dyDescent="0.45">
      <c r="A546" s="24" t="s">
        <v>1149</v>
      </c>
      <c r="B546" t="s">
        <v>1150</v>
      </c>
      <c r="C546" s="24">
        <v>12</v>
      </c>
      <c r="D546" s="26">
        <v>-23.41</v>
      </c>
      <c r="E546" s="26">
        <v>0.19</v>
      </c>
      <c r="F546" s="26">
        <v>-6.66</v>
      </c>
      <c r="G546" s="26">
        <v>-8.14</v>
      </c>
      <c r="H546" s="26">
        <v>-8.81</v>
      </c>
      <c r="I546" s="26">
        <v>-1.29</v>
      </c>
      <c r="J546" s="26">
        <v>-0.66</v>
      </c>
      <c r="K546" s="26">
        <v>5.37</v>
      </c>
      <c r="L546" s="26">
        <v>-2.21</v>
      </c>
      <c r="M546" s="26">
        <v>-3.79</v>
      </c>
      <c r="N546" s="26">
        <v>-13.09</v>
      </c>
      <c r="O546" s="26">
        <v>-4.37</v>
      </c>
      <c r="P546" s="26">
        <v>-6.92</v>
      </c>
      <c r="Q546" s="26">
        <v>-4.96</v>
      </c>
      <c r="R546" s="26">
        <v>3.16</v>
      </c>
      <c r="S546" s="26">
        <v>-26.14</v>
      </c>
      <c r="T546" s="26">
        <v>-2.84</v>
      </c>
      <c r="U546" s="26">
        <v>-8.82</v>
      </c>
      <c r="V546" s="26">
        <v>-3.44</v>
      </c>
      <c r="W546" s="26">
        <v>-11.03</v>
      </c>
      <c r="X546" s="26">
        <v>-22.55</v>
      </c>
      <c r="Y546" s="26">
        <v>-7.61</v>
      </c>
      <c r="Z546" s="26">
        <v>-6.8</v>
      </c>
      <c r="AA546" s="26">
        <v>-4.08</v>
      </c>
      <c r="AB546" s="26">
        <v>-4.0599999999999996</v>
      </c>
      <c r="AC546" s="26">
        <v>-20.88</v>
      </c>
      <c r="AD546" s="26">
        <v>-3.42</v>
      </c>
      <c r="AE546" s="26">
        <v>-7.7</v>
      </c>
      <c r="AF546" s="26">
        <v>-5.1100000000000003</v>
      </c>
      <c r="AG546" s="26">
        <v>-4.6500000000000004</v>
      </c>
      <c r="AH546" s="25"/>
      <c r="AI546" s="26">
        <v>-4.57</v>
      </c>
    </row>
    <row r="547" spans="1:35" x14ac:dyDescent="0.45">
      <c r="A547" s="24" t="s">
        <v>1151</v>
      </c>
      <c r="B547" t="s">
        <v>1152</v>
      </c>
      <c r="C547" s="24">
        <v>12</v>
      </c>
      <c r="D547" s="26">
        <v>11.36</v>
      </c>
      <c r="E547" s="26">
        <v>3.23</v>
      </c>
      <c r="F547" s="26">
        <v>5.03</v>
      </c>
      <c r="G547" s="26">
        <v>3.35</v>
      </c>
      <c r="H547" s="26">
        <v>-0.24</v>
      </c>
      <c r="I547" s="26">
        <v>9.3000000000000007</v>
      </c>
      <c r="J547" s="26">
        <v>2.59</v>
      </c>
      <c r="K547" s="26">
        <v>2.96</v>
      </c>
      <c r="L547" s="26">
        <v>2.38</v>
      </c>
      <c r="M547" s="26">
        <v>1.36</v>
      </c>
      <c r="N547" s="26">
        <v>3.27</v>
      </c>
      <c r="O547" s="26">
        <v>0.77</v>
      </c>
      <c r="P547" s="26">
        <v>3.08</v>
      </c>
      <c r="Q547" s="26">
        <v>0.21</v>
      </c>
      <c r="R547" s="26">
        <v>-0.79</v>
      </c>
      <c r="S547" s="26">
        <v>6.11</v>
      </c>
      <c r="T547" s="27">
        <v>-0.4</v>
      </c>
      <c r="U547" s="26">
        <v>2.78</v>
      </c>
      <c r="V547" s="26">
        <v>1.98</v>
      </c>
      <c r="W547" s="26">
        <v>1.74</v>
      </c>
      <c r="X547" s="26">
        <v>10.25</v>
      </c>
      <c r="Y547" s="26">
        <v>2.44</v>
      </c>
      <c r="Z547" s="26">
        <v>4.53</v>
      </c>
      <c r="AA547" s="26">
        <v>1.1399999999999999</v>
      </c>
      <c r="AB547" s="26">
        <v>2.13</v>
      </c>
      <c r="AC547" s="26">
        <v>12.15</v>
      </c>
      <c r="AD547" s="26">
        <v>3.9</v>
      </c>
      <c r="AE547" s="26">
        <v>4.55</v>
      </c>
      <c r="AF547" s="26">
        <v>1.76</v>
      </c>
      <c r="AG547" s="26">
        <v>1.93</v>
      </c>
      <c r="AH547" s="25"/>
      <c r="AI547" s="26">
        <v>2.87</v>
      </c>
    </row>
    <row r="548" spans="1:35" x14ac:dyDescent="0.45">
      <c r="A548" s="24" t="s">
        <v>1153</v>
      </c>
      <c r="B548" t="s">
        <v>1154</v>
      </c>
      <c r="C548" s="24">
        <v>12</v>
      </c>
      <c r="D548" s="26">
        <v>11.46</v>
      </c>
      <c r="E548" s="26">
        <v>9.15</v>
      </c>
      <c r="F548" s="26">
        <v>-3.99</v>
      </c>
      <c r="G548" s="26">
        <v>4.46</v>
      </c>
      <c r="H548" s="26">
        <v>1.84</v>
      </c>
      <c r="I548" s="26">
        <v>15.73</v>
      </c>
      <c r="J548" s="26">
        <v>8.08</v>
      </c>
      <c r="K548" s="26">
        <v>3.15</v>
      </c>
      <c r="L548" s="26">
        <v>4.41</v>
      </c>
      <c r="M548" s="26">
        <v>0.08</v>
      </c>
      <c r="N548" s="26">
        <v>16.559999999999999</v>
      </c>
      <c r="O548" s="26">
        <v>6.27</v>
      </c>
      <c r="P548" s="26">
        <v>3.98</v>
      </c>
      <c r="Q548" s="26">
        <v>12.78</v>
      </c>
      <c r="R548" s="26">
        <v>-6.47</v>
      </c>
      <c r="S548" s="26">
        <v>48.75</v>
      </c>
      <c r="T548" s="26">
        <v>16.350000000000001</v>
      </c>
      <c r="U548" s="26">
        <v>12.15</v>
      </c>
      <c r="V548" s="26">
        <v>12.83</v>
      </c>
      <c r="W548" s="26">
        <v>7.43</v>
      </c>
      <c r="X548" s="26">
        <v>42.56</v>
      </c>
      <c r="Y548" s="26">
        <v>13.61</v>
      </c>
      <c r="Z548" s="26">
        <v>12.97</v>
      </c>
      <c r="AA548" s="26">
        <v>5.71</v>
      </c>
      <c r="AB548" s="26">
        <v>10.27</v>
      </c>
      <c r="AC548" s="26">
        <v>15.21</v>
      </c>
      <c r="AD548" s="26">
        <v>5.1100000000000003</v>
      </c>
      <c r="AE548" s="26">
        <v>11.12</v>
      </c>
      <c r="AF548" s="26">
        <v>4.33</v>
      </c>
      <c r="AG548" s="26">
        <v>-5.35</v>
      </c>
      <c r="AH548" s="25">
        <v>16.5</v>
      </c>
      <c r="AI548" s="26">
        <v>13.7</v>
      </c>
    </row>
    <row r="549" spans="1:35" x14ac:dyDescent="0.45">
      <c r="A549" s="24" t="s">
        <v>1155</v>
      </c>
      <c r="B549" t="s">
        <v>1156</v>
      </c>
      <c r="C549" s="24">
        <v>12</v>
      </c>
      <c r="D549" s="26">
        <v>443.45</v>
      </c>
      <c r="E549" s="26">
        <v>-29.83</v>
      </c>
      <c r="F549" s="26">
        <v>144.18</v>
      </c>
      <c r="G549" s="26">
        <v>157.33000000000001</v>
      </c>
      <c r="H549" s="26">
        <v>171.77</v>
      </c>
      <c r="I549" s="26">
        <v>611.16999999999996</v>
      </c>
      <c r="J549" s="26">
        <v>156.03</v>
      </c>
      <c r="K549" s="26">
        <v>159.19</v>
      </c>
      <c r="L549" s="26">
        <v>192.6</v>
      </c>
      <c r="M549" s="26">
        <v>103.36</v>
      </c>
      <c r="N549" s="26">
        <v>1099.74</v>
      </c>
      <c r="O549" s="26">
        <v>197.55</v>
      </c>
      <c r="P549" s="26">
        <v>267.22000000000003</v>
      </c>
      <c r="Q549" s="26">
        <v>391.12</v>
      </c>
      <c r="R549" s="26">
        <v>243.86</v>
      </c>
      <c r="S549" s="26">
        <v>693.42</v>
      </c>
      <c r="T549" s="26">
        <v>202.49</v>
      </c>
      <c r="U549" s="26">
        <v>172.62</v>
      </c>
      <c r="V549" s="26">
        <v>176.4</v>
      </c>
      <c r="W549" s="26">
        <v>141.91999999999999</v>
      </c>
      <c r="X549" s="27">
        <v>757</v>
      </c>
      <c r="Y549" s="26">
        <v>210.9</v>
      </c>
      <c r="Z549" s="26">
        <v>176.62</v>
      </c>
      <c r="AA549" s="26">
        <v>179.68</v>
      </c>
      <c r="AB549" s="26">
        <v>189.8</v>
      </c>
      <c r="AC549" s="26">
        <v>759.54</v>
      </c>
      <c r="AD549" s="26">
        <v>211.5</v>
      </c>
      <c r="AE549" s="26">
        <v>170.6</v>
      </c>
      <c r="AF549" s="26">
        <v>195.16</v>
      </c>
      <c r="AG549" s="26">
        <v>182.28</v>
      </c>
      <c r="AH549" s="25">
        <v>709.05</v>
      </c>
      <c r="AI549" s="26">
        <v>92.38</v>
      </c>
    </row>
    <row r="550" spans="1:35" x14ac:dyDescent="0.45">
      <c r="A550" s="24" t="s">
        <v>1157</v>
      </c>
      <c r="B550" t="s">
        <v>1158</v>
      </c>
      <c r="C550" s="24">
        <v>12</v>
      </c>
      <c r="D550" s="26">
        <v>1.1100000000000001</v>
      </c>
      <c r="E550" s="26">
        <v>3.44</v>
      </c>
      <c r="F550" s="26">
        <v>-1.43</v>
      </c>
      <c r="G550" s="26">
        <v>0.88</v>
      </c>
      <c r="H550" s="26">
        <v>-1.79</v>
      </c>
      <c r="I550" s="26">
        <v>14.91</v>
      </c>
      <c r="J550" s="26">
        <v>8.4600000000000009</v>
      </c>
      <c r="K550" s="26">
        <v>5.48</v>
      </c>
      <c r="L550" s="26">
        <v>5.39</v>
      </c>
      <c r="M550" s="26">
        <v>-4.42</v>
      </c>
      <c r="N550" s="26">
        <v>11.15</v>
      </c>
      <c r="O550" s="26">
        <v>7.01</v>
      </c>
      <c r="P550" s="26">
        <v>2.27</v>
      </c>
      <c r="Q550" s="26">
        <v>2.1800000000000002</v>
      </c>
      <c r="R550" s="26">
        <v>-0.31</v>
      </c>
      <c r="S550" s="26">
        <v>27.27</v>
      </c>
      <c r="T550" s="26">
        <v>0.98</v>
      </c>
      <c r="U550" s="26">
        <v>5.09</v>
      </c>
      <c r="V550" s="26">
        <v>7.93</v>
      </c>
      <c r="W550" s="26">
        <v>13.27</v>
      </c>
      <c r="X550" s="26">
        <v>98.04</v>
      </c>
      <c r="Y550" s="26">
        <v>16.04</v>
      </c>
      <c r="Z550" s="26">
        <v>15.4</v>
      </c>
      <c r="AA550" s="26">
        <v>31.18</v>
      </c>
      <c r="AB550" s="26">
        <v>35.42</v>
      </c>
      <c r="AC550" s="26">
        <v>60.93</v>
      </c>
      <c r="AD550" s="26">
        <v>22.3</v>
      </c>
      <c r="AE550" s="26">
        <v>20.49</v>
      </c>
      <c r="AF550" s="26">
        <v>7.97</v>
      </c>
      <c r="AG550" s="26">
        <v>10.17</v>
      </c>
      <c r="AH550" s="25">
        <v>48.8</v>
      </c>
      <c r="AI550" s="26">
        <v>18.239999999999998</v>
      </c>
    </row>
    <row r="551" spans="1:35" x14ac:dyDescent="0.45">
      <c r="A551" s="24" t="s">
        <v>1159</v>
      </c>
      <c r="B551" t="s">
        <v>1160</v>
      </c>
      <c r="C551" s="24">
        <v>12</v>
      </c>
      <c r="D551" s="26">
        <v>0.71</v>
      </c>
      <c r="E551" s="26">
        <v>-1.92</v>
      </c>
      <c r="F551" s="26">
        <v>0.19</v>
      </c>
      <c r="G551" s="26">
        <v>-5.71</v>
      </c>
      <c r="H551" s="26">
        <v>8.15</v>
      </c>
      <c r="I551" s="27">
        <v>30.28</v>
      </c>
      <c r="J551" s="26">
        <v>0.85</v>
      </c>
      <c r="K551" s="26">
        <v>7.0000000000000007E-2</v>
      </c>
      <c r="L551" s="26">
        <v>-1.81</v>
      </c>
      <c r="M551" s="26">
        <v>31.16</v>
      </c>
      <c r="N551" s="26">
        <v>58.54</v>
      </c>
      <c r="O551" s="26">
        <v>11.84</v>
      </c>
      <c r="P551" s="26">
        <v>17.32</v>
      </c>
      <c r="Q551" s="26">
        <v>21.56</v>
      </c>
      <c r="R551" s="26">
        <v>7.82</v>
      </c>
      <c r="S551" s="26">
        <v>119.38</v>
      </c>
      <c r="T551" s="26">
        <v>9.02</v>
      </c>
      <c r="U551" s="26">
        <v>32.65</v>
      </c>
      <c r="V551" s="26">
        <v>29.62</v>
      </c>
      <c r="W551" s="26">
        <v>48.09</v>
      </c>
      <c r="X551" s="26">
        <v>73.400000000000006</v>
      </c>
      <c r="Y551" s="26">
        <v>28.33</v>
      </c>
      <c r="Z551" s="26">
        <v>18.309999999999999</v>
      </c>
      <c r="AA551" s="26">
        <v>10.17</v>
      </c>
      <c r="AB551" s="26">
        <v>16.59</v>
      </c>
      <c r="AC551" s="26">
        <v>10.23</v>
      </c>
      <c r="AD551" s="26">
        <v>2.21</v>
      </c>
      <c r="AE551" s="26">
        <v>6.38</v>
      </c>
      <c r="AF551" s="26">
        <v>5.33</v>
      </c>
      <c r="AG551" s="26">
        <v>-3.69</v>
      </c>
      <c r="AH551" s="25"/>
      <c r="AI551" s="26">
        <v>1.18</v>
      </c>
    </row>
    <row r="552" spans="1:35" x14ac:dyDescent="0.45">
      <c r="A552" s="24" t="s">
        <v>1161</v>
      </c>
      <c r="B552" t="s">
        <v>1162</v>
      </c>
      <c r="C552" s="24">
        <v>12</v>
      </c>
      <c r="D552" s="26">
        <v>-8.84</v>
      </c>
      <c r="E552" s="26">
        <v>-3.52</v>
      </c>
      <c r="F552" s="26">
        <v>-4.2300000000000004</v>
      </c>
      <c r="G552" s="26">
        <v>-0.66</v>
      </c>
      <c r="H552" s="26">
        <v>-0.43</v>
      </c>
      <c r="I552" s="26">
        <v>15.68</v>
      </c>
      <c r="J552" s="26">
        <v>2.5099999999999998</v>
      </c>
      <c r="K552" s="26">
        <v>2.94</v>
      </c>
      <c r="L552" s="26">
        <v>1.66</v>
      </c>
      <c r="M552" s="26">
        <v>8.56</v>
      </c>
      <c r="N552" s="26">
        <v>17.829999999999998</v>
      </c>
      <c r="O552" s="26">
        <v>19.05</v>
      </c>
      <c r="P552" s="26">
        <v>7.54</v>
      </c>
      <c r="Q552" s="26">
        <v>-6.29</v>
      </c>
      <c r="R552" s="26">
        <v>-2.4700000000000002</v>
      </c>
      <c r="S552" s="26">
        <v>-0.13</v>
      </c>
      <c r="T552" s="26">
        <v>-0.44</v>
      </c>
      <c r="U552" s="26">
        <v>-1.83</v>
      </c>
      <c r="V552" s="26">
        <v>0.1</v>
      </c>
      <c r="W552" s="26">
        <v>2.0299999999999998</v>
      </c>
      <c r="X552" s="26">
        <v>10.98</v>
      </c>
      <c r="Y552" s="26">
        <v>2.63</v>
      </c>
      <c r="Z552" s="26">
        <v>3.16</v>
      </c>
      <c r="AA552" s="26">
        <v>0.77</v>
      </c>
      <c r="AB552" s="26">
        <v>4.43</v>
      </c>
      <c r="AC552" s="26">
        <v>7.98</v>
      </c>
      <c r="AD552" s="26">
        <v>8.4600000000000009</v>
      </c>
      <c r="AE552" s="26">
        <v>-1.1000000000000001</v>
      </c>
      <c r="AF552" s="26">
        <v>-0.42</v>
      </c>
      <c r="AG552" s="26">
        <v>1.03</v>
      </c>
      <c r="AH552" s="25"/>
      <c r="AI552" s="26">
        <v>10.039999999999999</v>
      </c>
    </row>
    <row r="553" spans="1:35" x14ac:dyDescent="0.45">
      <c r="A553" s="24" t="s">
        <v>1163</v>
      </c>
      <c r="B553" t="s">
        <v>1164</v>
      </c>
      <c r="C553" s="24">
        <v>3</v>
      </c>
      <c r="D553" s="26">
        <v>-28.12</v>
      </c>
      <c r="E553" s="26">
        <v>0.45</v>
      </c>
      <c r="F553" s="26">
        <v>-13.05</v>
      </c>
      <c r="G553" s="26">
        <v>-6.82</v>
      </c>
      <c r="H553" s="26">
        <v>-1.04</v>
      </c>
      <c r="I553" s="26">
        <v>22.66</v>
      </c>
      <c r="J553" s="26">
        <v>-7.22</v>
      </c>
      <c r="K553" s="26">
        <v>7.94</v>
      </c>
      <c r="L553" s="26">
        <v>1.59</v>
      </c>
      <c r="M553" s="26">
        <v>2.38</v>
      </c>
      <c r="N553" s="26">
        <v>18.170000000000002</v>
      </c>
      <c r="O553" s="26">
        <v>10.75</v>
      </c>
      <c r="P553" s="26">
        <v>1.91</v>
      </c>
      <c r="Q553" s="26">
        <v>7.43</v>
      </c>
      <c r="R553" s="26">
        <v>-0.25</v>
      </c>
      <c r="S553" s="26">
        <v>18.28</v>
      </c>
      <c r="T553" s="26">
        <v>9.08</v>
      </c>
      <c r="U553" s="26">
        <v>8.5</v>
      </c>
      <c r="V553" s="26">
        <v>5.6</v>
      </c>
      <c r="W553" s="26">
        <v>3.62</v>
      </c>
      <c r="X553" s="26">
        <v>21.16</v>
      </c>
      <c r="Y553" s="26">
        <v>0.56000000000000005</v>
      </c>
      <c r="Z553" s="26">
        <v>7.84</v>
      </c>
      <c r="AA553" s="26">
        <v>0.36</v>
      </c>
      <c r="AB553" s="26">
        <v>-0.19</v>
      </c>
      <c r="AC553" s="27"/>
      <c r="AD553" s="26">
        <v>13.16</v>
      </c>
      <c r="AE553" s="26">
        <v>5.47</v>
      </c>
      <c r="AF553" s="26">
        <v>9.85</v>
      </c>
      <c r="AG553" s="26">
        <v>10.6</v>
      </c>
      <c r="AH553" s="25"/>
      <c r="AI553" s="27"/>
    </row>
    <row r="554" spans="1:35" x14ac:dyDescent="0.45">
      <c r="A554" s="24" t="s">
        <v>1165</v>
      </c>
      <c r="B554" t="s">
        <v>1166</v>
      </c>
      <c r="C554" s="24">
        <v>12</v>
      </c>
      <c r="D554" s="26">
        <v>-2.06</v>
      </c>
      <c r="E554" s="26">
        <v>-0.1</v>
      </c>
      <c r="F554" s="26">
        <v>-1.1599999999999999</v>
      </c>
      <c r="G554" s="26">
        <v>1.43</v>
      </c>
      <c r="H554" s="26">
        <v>-2.23</v>
      </c>
      <c r="I554" s="26">
        <v>-2.2599999999999998</v>
      </c>
      <c r="J554" s="26">
        <v>-1.07</v>
      </c>
      <c r="K554" s="26">
        <v>0.52</v>
      </c>
      <c r="L554" s="26">
        <v>-0.04</v>
      </c>
      <c r="M554" s="26">
        <v>-1.67</v>
      </c>
      <c r="N554" s="26">
        <v>0.85</v>
      </c>
      <c r="O554" s="26">
        <v>0.36</v>
      </c>
      <c r="P554" s="26">
        <v>-0.1</v>
      </c>
      <c r="Q554" s="26">
        <v>0.06</v>
      </c>
      <c r="R554" s="26">
        <v>0.53</v>
      </c>
      <c r="S554" s="26">
        <v>-1.18</v>
      </c>
      <c r="T554" s="26">
        <v>-0.31</v>
      </c>
      <c r="U554" s="26">
        <v>0.62</v>
      </c>
      <c r="V554" s="26">
        <v>-0.85</v>
      </c>
      <c r="W554" s="26">
        <v>-0.65</v>
      </c>
      <c r="X554" s="26">
        <v>-5.22</v>
      </c>
      <c r="Y554" s="26">
        <v>0.19</v>
      </c>
      <c r="Z554" s="26">
        <v>1.47</v>
      </c>
      <c r="AA554" s="26">
        <v>0.23</v>
      </c>
      <c r="AB554" s="26">
        <v>-7.11</v>
      </c>
      <c r="AC554" s="26">
        <v>-1.77</v>
      </c>
      <c r="AD554" s="26">
        <v>0.34</v>
      </c>
      <c r="AE554" s="26">
        <v>1.51</v>
      </c>
      <c r="AF554" s="26">
        <v>-0.85</v>
      </c>
      <c r="AG554" s="26">
        <v>-2.77</v>
      </c>
      <c r="AH554" s="25"/>
      <c r="AI554" s="26">
        <v>-0.02</v>
      </c>
    </row>
    <row r="555" spans="1:35" x14ac:dyDescent="0.45">
      <c r="A555" s="24" t="s">
        <v>1167</v>
      </c>
      <c r="B555" t="s">
        <v>1168</v>
      </c>
      <c r="C555" s="24">
        <v>12</v>
      </c>
      <c r="D555" s="26">
        <v>265.35000000000002</v>
      </c>
      <c r="E555" s="26">
        <v>96.53</v>
      </c>
      <c r="F555" s="26">
        <v>90.5</v>
      </c>
      <c r="G555" s="26">
        <v>71.569999999999993</v>
      </c>
      <c r="H555" s="26">
        <v>6.75</v>
      </c>
      <c r="I555" s="26">
        <v>249.27</v>
      </c>
      <c r="J555" s="26">
        <v>56.29</v>
      </c>
      <c r="K555" s="26">
        <v>112.91</v>
      </c>
      <c r="L555" s="26">
        <v>72.11</v>
      </c>
      <c r="M555" s="26">
        <v>7.95</v>
      </c>
      <c r="N555" s="26">
        <v>257.08</v>
      </c>
      <c r="O555" s="26">
        <v>142.77000000000001</v>
      </c>
      <c r="P555" s="26">
        <v>11.81</v>
      </c>
      <c r="Q555" s="26">
        <v>-37.5</v>
      </c>
      <c r="R555" s="26">
        <v>140</v>
      </c>
      <c r="S555" s="26">
        <v>316.29000000000002</v>
      </c>
      <c r="T555" s="26">
        <v>155.80000000000001</v>
      </c>
      <c r="U555" s="26">
        <v>2.5099999999999998</v>
      </c>
      <c r="V555" s="26">
        <v>125.45</v>
      </c>
      <c r="W555" s="26">
        <v>32.53</v>
      </c>
      <c r="X555" s="26">
        <v>194.02</v>
      </c>
      <c r="Y555" s="26">
        <v>20.29</v>
      </c>
      <c r="Z555" s="26">
        <v>38.590000000000003</v>
      </c>
      <c r="AA555" s="26">
        <v>73.540000000000006</v>
      </c>
      <c r="AB555" s="26">
        <v>61.6</v>
      </c>
      <c r="AC555" s="26">
        <v>235.25</v>
      </c>
      <c r="AD555" s="26">
        <v>92.88</v>
      </c>
      <c r="AE555" s="26">
        <v>45.88</v>
      </c>
      <c r="AF555" s="26">
        <v>112.24</v>
      </c>
      <c r="AG555" s="26">
        <v>-15.75</v>
      </c>
      <c r="AH555" s="25">
        <v>507.92</v>
      </c>
      <c r="AI555" s="26">
        <v>259.77999999999997</v>
      </c>
    </row>
    <row r="556" spans="1:35" x14ac:dyDescent="0.45">
      <c r="A556" s="24" t="s">
        <v>1169</v>
      </c>
      <c r="B556" t="s">
        <v>1170</v>
      </c>
      <c r="C556" s="24">
        <v>12</v>
      </c>
      <c r="D556" s="26">
        <v>-1.34</v>
      </c>
      <c r="E556" s="26">
        <v>-2.56</v>
      </c>
      <c r="F556" s="26">
        <v>-0.41</v>
      </c>
      <c r="G556" s="26">
        <v>7.72</v>
      </c>
      <c r="H556" s="26">
        <v>-6.1</v>
      </c>
      <c r="I556" s="26">
        <v>-9.69</v>
      </c>
      <c r="J556" s="26">
        <v>-2.4</v>
      </c>
      <c r="K556" s="26">
        <v>-1.33</v>
      </c>
      <c r="L556" s="26">
        <v>-0.85</v>
      </c>
      <c r="M556" s="26">
        <v>-5.1100000000000003</v>
      </c>
      <c r="N556" s="26">
        <v>0.86</v>
      </c>
      <c r="O556" s="26">
        <v>-0.22</v>
      </c>
      <c r="P556" s="26">
        <v>-0.04</v>
      </c>
      <c r="Q556" s="26">
        <v>0.61</v>
      </c>
      <c r="R556" s="26">
        <v>0.5</v>
      </c>
      <c r="S556" s="26">
        <v>3.52</v>
      </c>
      <c r="T556" s="26">
        <v>3.48</v>
      </c>
      <c r="U556" s="26">
        <v>0.09</v>
      </c>
      <c r="V556" s="26">
        <v>-0.43</v>
      </c>
      <c r="W556" s="26">
        <v>0.38</v>
      </c>
      <c r="X556" s="26">
        <v>1.7</v>
      </c>
      <c r="Y556" s="26">
        <v>0.59</v>
      </c>
      <c r="Z556" s="26">
        <v>0.27</v>
      </c>
      <c r="AA556" s="26">
        <v>0.17</v>
      </c>
      <c r="AB556" s="26">
        <v>0.66</v>
      </c>
      <c r="AC556" s="26">
        <v>0.75</v>
      </c>
      <c r="AD556" s="26">
        <v>-0.16</v>
      </c>
      <c r="AE556" s="26">
        <v>-1.33</v>
      </c>
      <c r="AF556" s="26">
        <v>2.62</v>
      </c>
      <c r="AG556" s="26">
        <v>-0.38</v>
      </c>
      <c r="AH556" s="25"/>
      <c r="AI556" s="26">
        <v>-0.19</v>
      </c>
    </row>
    <row r="557" spans="1:35" x14ac:dyDescent="0.45">
      <c r="A557" s="24" t="s">
        <v>1171</v>
      </c>
      <c r="B557" t="s">
        <v>1172</v>
      </c>
      <c r="C557" s="24">
        <v>12</v>
      </c>
      <c r="D557" s="26">
        <v>-17.87</v>
      </c>
      <c r="E557" s="26">
        <v>-12.14</v>
      </c>
      <c r="F557" s="26">
        <v>-0.01</v>
      </c>
      <c r="G557" s="26">
        <v>-1.25</v>
      </c>
      <c r="H557" s="26">
        <v>-16.61</v>
      </c>
      <c r="I557" s="26">
        <v>16.12</v>
      </c>
      <c r="J557" s="26">
        <v>-1.18</v>
      </c>
      <c r="K557" s="26">
        <v>17.309999999999999</v>
      </c>
      <c r="L557" s="26">
        <v>-1.75</v>
      </c>
      <c r="M557" s="26">
        <v>1.74</v>
      </c>
      <c r="N557" s="26">
        <v>-24.9</v>
      </c>
      <c r="O557" s="26">
        <v>-2.2599999999999998</v>
      </c>
      <c r="P557" s="26">
        <v>-6.45</v>
      </c>
      <c r="Q557" s="26">
        <v>-1.24</v>
      </c>
      <c r="R557" s="26">
        <v>-14.95</v>
      </c>
      <c r="S557" s="26">
        <v>-15.73</v>
      </c>
      <c r="T557" s="26">
        <v>-1.18</v>
      </c>
      <c r="U557" s="26">
        <v>-4.42</v>
      </c>
      <c r="V557" s="26">
        <v>-0.42</v>
      </c>
      <c r="W557" s="26">
        <v>-9.7100000000000009</v>
      </c>
      <c r="X557" s="26">
        <v>-13.35</v>
      </c>
      <c r="Y557" s="26">
        <v>-0.98</v>
      </c>
      <c r="Z557" s="26">
        <v>-3.65</v>
      </c>
      <c r="AA557" s="26">
        <v>-0.63</v>
      </c>
      <c r="AB557" s="26">
        <v>-8.1</v>
      </c>
      <c r="AC557" s="26">
        <v>-2.61</v>
      </c>
      <c r="AD557" s="26">
        <v>2.11</v>
      </c>
      <c r="AE557" s="26">
        <v>-0.93</v>
      </c>
      <c r="AF557" s="26">
        <v>2.38</v>
      </c>
      <c r="AG557" s="26">
        <v>-6.16</v>
      </c>
      <c r="AH557" s="25"/>
      <c r="AI557" s="26">
        <v>-0.93</v>
      </c>
    </row>
    <row r="558" spans="1:35" x14ac:dyDescent="0.45">
      <c r="A558" s="24" t="s">
        <v>1173</v>
      </c>
      <c r="B558" t="s">
        <v>1174</v>
      </c>
      <c r="C558" s="24">
        <v>12</v>
      </c>
      <c r="D558" s="26">
        <v>110.37</v>
      </c>
      <c r="E558" s="26">
        <v>34.08</v>
      </c>
      <c r="F558" s="26">
        <v>-59.03</v>
      </c>
      <c r="G558" s="26">
        <v>49.18</v>
      </c>
      <c r="H558" s="26">
        <v>86.14</v>
      </c>
      <c r="I558" s="26">
        <v>308.51</v>
      </c>
      <c r="J558" s="26">
        <v>58.85</v>
      </c>
      <c r="K558" s="26">
        <v>96.72</v>
      </c>
      <c r="L558" s="26">
        <v>50.89</v>
      </c>
      <c r="M558" s="26">
        <v>102.05</v>
      </c>
      <c r="N558" s="26">
        <v>20.440000000000001</v>
      </c>
      <c r="O558" s="26">
        <v>19.71</v>
      </c>
      <c r="P558" s="26">
        <v>13.96</v>
      </c>
      <c r="Q558" s="26">
        <v>16.809999999999999</v>
      </c>
      <c r="R558" s="26">
        <v>-30.05</v>
      </c>
      <c r="S558" s="26">
        <v>50.99</v>
      </c>
      <c r="T558" s="26">
        <v>43.89</v>
      </c>
      <c r="U558" s="26">
        <v>107.22</v>
      </c>
      <c r="V558" s="26">
        <v>-45.35</v>
      </c>
      <c r="W558" s="26">
        <v>-54.77</v>
      </c>
      <c r="X558" s="26">
        <v>-363.26</v>
      </c>
      <c r="Y558" s="26">
        <v>8.2899999999999991</v>
      </c>
      <c r="Z558" s="26">
        <v>-34.14</v>
      </c>
      <c r="AA558" s="26">
        <v>-21.61</v>
      </c>
      <c r="AB558" s="26">
        <v>-315.8</v>
      </c>
      <c r="AC558" s="26">
        <v>-198.55</v>
      </c>
      <c r="AD558" s="26">
        <v>-24.01</v>
      </c>
      <c r="AE558" s="26">
        <v>-16.39</v>
      </c>
      <c r="AF558" s="26">
        <v>54.67</v>
      </c>
      <c r="AG558" s="26">
        <v>-212.81</v>
      </c>
      <c r="AH558" s="25">
        <v>238.38</v>
      </c>
      <c r="AI558" s="26">
        <v>66.61</v>
      </c>
    </row>
    <row r="559" spans="1:35" x14ac:dyDescent="0.45">
      <c r="A559" s="24" t="s">
        <v>1175</v>
      </c>
      <c r="B559" t="s">
        <v>1176</v>
      </c>
      <c r="C559" s="24">
        <v>12</v>
      </c>
      <c r="D559" s="26">
        <v>8.67</v>
      </c>
      <c r="E559" s="26">
        <v>1.68</v>
      </c>
      <c r="F559" s="26">
        <v>1.79</v>
      </c>
      <c r="G559" s="26">
        <v>0.87</v>
      </c>
      <c r="H559" s="26">
        <v>4.34</v>
      </c>
      <c r="I559" s="26">
        <v>41.64</v>
      </c>
      <c r="J559" s="26">
        <v>-1.25</v>
      </c>
      <c r="K559" s="26">
        <v>0.88</v>
      </c>
      <c r="L559" s="26">
        <v>38.1</v>
      </c>
      <c r="M559" s="26">
        <v>3.9</v>
      </c>
      <c r="N559" s="26">
        <v>-19.899999999999999</v>
      </c>
      <c r="O559" s="26">
        <v>-9.11</v>
      </c>
      <c r="P559" s="26">
        <v>-8.9700000000000006</v>
      </c>
      <c r="Q559" s="26">
        <v>-7.47</v>
      </c>
      <c r="R559" s="26">
        <v>5.65</v>
      </c>
      <c r="S559" s="26">
        <v>13.75</v>
      </c>
      <c r="T559" s="26">
        <v>4.76</v>
      </c>
      <c r="U559" s="26">
        <v>8.8000000000000007</v>
      </c>
      <c r="V559" s="26">
        <v>-10.62</v>
      </c>
      <c r="W559" s="26">
        <v>10.81</v>
      </c>
      <c r="X559" s="26">
        <v>-12.61</v>
      </c>
      <c r="Y559" s="26">
        <v>0.88</v>
      </c>
      <c r="Z559" s="26">
        <v>4.4400000000000004</v>
      </c>
      <c r="AA559" s="26">
        <v>-12.83</v>
      </c>
      <c r="AB559" s="26">
        <v>-5.0999999999999996</v>
      </c>
      <c r="AC559" s="26">
        <v>93.74</v>
      </c>
      <c r="AD559" s="26">
        <v>9</v>
      </c>
      <c r="AE559" s="26">
        <v>9.57</v>
      </c>
      <c r="AF559" s="26">
        <v>31.32</v>
      </c>
      <c r="AG559" s="26">
        <v>43.86</v>
      </c>
      <c r="AH559" s="25"/>
      <c r="AI559" s="26">
        <v>54.95</v>
      </c>
    </row>
    <row r="560" spans="1:35" x14ac:dyDescent="0.45">
      <c r="A560" s="24" t="s">
        <v>1177</v>
      </c>
      <c r="B560" t="s">
        <v>1178</v>
      </c>
      <c r="C560" s="24">
        <v>12</v>
      </c>
      <c r="D560" s="26">
        <v>5</v>
      </c>
      <c r="E560" s="26">
        <v>1.71</v>
      </c>
      <c r="F560" s="26">
        <v>1.81</v>
      </c>
      <c r="G560" s="26">
        <v>1</v>
      </c>
      <c r="H560" s="26">
        <v>0.48</v>
      </c>
      <c r="I560" s="26">
        <v>-11.58</v>
      </c>
      <c r="J560" s="26">
        <v>1.45</v>
      </c>
      <c r="K560" s="26">
        <v>0.39</v>
      </c>
      <c r="L560" s="26">
        <v>-1.97</v>
      </c>
      <c r="M560" s="26">
        <v>-11.45</v>
      </c>
      <c r="N560" s="26">
        <v>-35.380000000000003</v>
      </c>
      <c r="O560" s="26">
        <v>-5.33</v>
      </c>
      <c r="P560" s="26">
        <v>-4.5999999999999996</v>
      </c>
      <c r="Q560" s="26">
        <v>-8.4499999999999993</v>
      </c>
      <c r="R560" s="26">
        <v>-16.989999999999998</v>
      </c>
      <c r="S560" s="26">
        <v>-57.33</v>
      </c>
      <c r="T560" s="26">
        <v>-7.03</v>
      </c>
      <c r="U560" s="26">
        <v>-9</v>
      </c>
      <c r="V560" s="26">
        <v>-8.0500000000000007</v>
      </c>
      <c r="W560" s="26">
        <v>-33.24</v>
      </c>
      <c r="X560" s="26">
        <v>-15.39</v>
      </c>
      <c r="Y560" s="26">
        <v>-2.6</v>
      </c>
      <c r="Z560" s="26">
        <v>-0.05</v>
      </c>
      <c r="AA560" s="26">
        <v>-0.1</v>
      </c>
      <c r="AB560" s="26">
        <v>-12.64</v>
      </c>
      <c r="AC560" s="26">
        <v>8.83</v>
      </c>
      <c r="AD560" s="26">
        <v>-1.28</v>
      </c>
      <c r="AE560" s="26">
        <v>3.27</v>
      </c>
      <c r="AF560" s="26">
        <v>6.38</v>
      </c>
      <c r="AG560" s="26">
        <v>0.46</v>
      </c>
      <c r="AH560" s="25"/>
      <c r="AI560" s="26">
        <v>0.36</v>
      </c>
    </row>
    <row r="561" spans="1:35" x14ac:dyDescent="0.45">
      <c r="A561" s="24" t="s">
        <v>1179</v>
      </c>
      <c r="B561" t="s">
        <v>1180</v>
      </c>
      <c r="C561" s="24">
        <v>12</v>
      </c>
      <c r="D561" s="26">
        <v>-16.21</v>
      </c>
      <c r="E561" s="26">
        <v>-15.09</v>
      </c>
      <c r="F561" s="26">
        <v>-5.25</v>
      </c>
      <c r="G561" s="26">
        <v>-3.2</v>
      </c>
      <c r="H561" s="26">
        <v>7.33</v>
      </c>
      <c r="I561" s="26">
        <v>17.190000000000001</v>
      </c>
      <c r="J561" s="26">
        <v>-0.59</v>
      </c>
      <c r="K561" s="26">
        <v>18.13</v>
      </c>
      <c r="L561" s="26">
        <v>1.98</v>
      </c>
      <c r="M561" s="26">
        <v>-2.33</v>
      </c>
      <c r="N561" s="26">
        <v>-4.76</v>
      </c>
      <c r="O561" s="26">
        <v>6.41</v>
      </c>
      <c r="P561" s="26">
        <v>8.7799999999999994</v>
      </c>
      <c r="Q561" s="26">
        <v>8.83</v>
      </c>
      <c r="R561" s="26">
        <v>-28.77</v>
      </c>
      <c r="S561" s="26">
        <v>28.42</v>
      </c>
      <c r="T561" s="26">
        <v>5.44</v>
      </c>
      <c r="U561" s="26">
        <v>11.74</v>
      </c>
      <c r="V561" s="26">
        <v>9.19</v>
      </c>
      <c r="W561" s="26">
        <v>2.0499999999999998</v>
      </c>
      <c r="X561" s="26">
        <v>31.84</v>
      </c>
      <c r="Y561" s="26">
        <v>7.47</v>
      </c>
      <c r="Z561" s="26">
        <v>10.17</v>
      </c>
      <c r="AA561" s="26">
        <v>8.6199999999999992</v>
      </c>
      <c r="AB561" s="26">
        <v>5.58</v>
      </c>
      <c r="AC561" s="26">
        <v>68.66</v>
      </c>
      <c r="AD561" s="26">
        <v>3.99</v>
      </c>
      <c r="AE561" s="26">
        <v>18.7</v>
      </c>
      <c r="AF561" s="26">
        <v>22.2</v>
      </c>
      <c r="AG561" s="26">
        <v>23.77</v>
      </c>
      <c r="AH561" s="25"/>
      <c r="AI561" s="26">
        <v>16.46</v>
      </c>
    </row>
    <row r="562" spans="1:35" x14ac:dyDescent="0.45">
      <c r="A562" s="24" t="s">
        <v>1181</v>
      </c>
      <c r="B562" t="s">
        <v>1182</v>
      </c>
      <c r="C562" s="24">
        <v>12</v>
      </c>
      <c r="D562" s="26">
        <v>-35.090000000000003</v>
      </c>
      <c r="E562" s="27">
        <v>-4.51</v>
      </c>
      <c r="F562" s="26">
        <v>-8.35</v>
      </c>
      <c r="G562" s="26">
        <v>-10.24</v>
      </c>
      <c r="H562" s="26">
        <v>-11.99</v>
      </c>
      <c r="I562" s="26">
        <v>21.45</v>
      </c>
      <c r="J562" s="26">
        <v>3.75</v>
      </c>
      <c r="K562" s="26">
        <v>7.8</v>
      </c>
      <c r="L562" s="26">
        <v>5.38</v>
      </c>
      <c r="M562" s="26">
        <v>4.5199999999999996</v>
      </c>
      <c r="N562" s="26">
        <v>32.04</v>
      </c>
      <c r="O562" s="26">
        <v>9.8800000000000008</v>
      </c>
      <c r="P562" s="26">
        <v>9.7200000000000006</v>
      </c>
      <c r="Q562" s="26">
        <v>12.47</v>
      </c>
      <c r="R562" s="26">
        <v>-0.03</v>
      </c>
      <c r="S562" s="26">
        <v>23.44</v>
      </c>
      <c r="T562" s="26">
        <v>12.2</v>
      </c>
      <c r="U562" s="26">
        <v>5.83</v>
      </c>
      <c r="V562" s="26">
        <v>4.6900000000000004</v>
      </c>
      <c r="W562" s="26">
        <v>0.72</v>
      </c>
      <c r="X562" s="26">
        <v>16.68</v>
      </c>
      <c r="Y562" s="26">
        <v>7.56</v>
      </c>
      <c r="Z562" s="26">
        <v>3.89</v>
      </c>
      <c r="AA562" s="26">
        <v>3.34</v>
      </c>
      <c r="AB562" s="26">
        <v>1.89</v>
      </c>
      <c r="AC562" s="26">
        <v>25.29</v>
      </c>
      <c r="AD562" s="26">
        <v>4.3</v>
      </c>
      <c r="AE562" s="26">
        <v>2.35</v>
      </c>
      <c r="AF562" s="26">
        <v>10.66</v>
      </c>
      <c r="AG562" s="26">
        <v>7.97</v>
      </c>
      <c r="AH562" s="25"/>
      <c r="AI562" s="27">
        <v>25.87</v>
      </c>
    </row>
    <row r="563" spans="1:35" x14ac:dyDescent="0.45">
      <c r="A563" s="24" t="s">
        <v>1183</v>
      </c>
      <c r="B563" t="s">
        <v>1184</v>
      </c>
      <c r="C563" s="24">
        <v>12</v>
      </c>
      <c r="D563" s="26">
        <v>-21.53</v>
      </c>
      <c r="E563" s="26">
        <v>0.46</v>
      </c>
      <c r="F563" s="26">
        <v>-3.08</v>
      </c>
      <c r="G563" s="26">
        <v>-3.04</v>
      </c>
      <c r="H563" s="26">
        <v>-16.28</v>
      </c>
      <c r="I563" s="27">
        <v>-21.26</v>
      </c>
      <c r="J563" s="26">
        <v>-1.51</v>
      </c>
      <c r="K563" s="26">
        <v>-6.11</v>
      </c>
      <c r="L563" s="26">
        <v>-2.08</v>
      </c>
      <c r="M563" s="26">
        <v>-11.56</v>
      </c>
      <c r="N563" s="26">
        <v>-9.4700000000000006</v>
      </c>
      <c r="O563" s="26">
        <v>-1.34</v>
      </c>
      <c r="P563" s="26">
        <v>-2.38</v>
      </c>
      <c r="Q563" s="26">
        <v>-1.99</v>
      </c>
      <c r="R563" s="26">
        <v>-3.75</v>
      </c>
      <c r="S563" s="26">
        <v>-7.04</v>
      </c>
      <c r="T563" s="26">
        <v>-1.42</v>
      </c>
      <c r="U563" s="26">
        <v>-1.59</v>
      </c>
      <c r="V563" s="26">
        <v>-1.03</v>
      </c>
      <c r="W563" s="26">
        <v>-3</v>
      </c>
      <c r="X563" s="26">
        <v>-59.32</v>
      </c>
      <c r="Y563" s="26">
        <v>-2.91</v>
      </c>
      <c r="Z563" s="26">
        <v>-1.66</v>
      </c>
      <c r="AA563" s="26">
        <v>-2.33</v>
      </c>
      <c r="AB563" s="26">
        <v>-52.4</v>
      </c>
      <c r="AC563" s="26">
        <v>-28.1</v>
      </c>
      <c r="AD563" s="26">
        <v>-4.99</v>
      </c>
      <c r="AE563" s="26">
        <v>-12.23</v>
      </c>
      <c r="AF563" s="26">
        <v>-3.96</v>
      </c>
      <c r="AG563" s="26">
        <v>-6.92</v>
      </c>
      <c r="AH563" s="25"/>
      <c r="AI563" s="26">
        <v>-1.91</v>
      </c>
    </row>
    <row r="564" spans="1:35" x14ac:dyDescent="0.45">
      <c r="A564" s="24" t="s">
        <v>1185</v>
      </c>
      <c r="B564" t="s">
        <v>1186</v>
      </c>
      <c r="C564" s="24">
        <v>12</v>
      </c>
      <c r="D564" s="26">
        <v>-18.760000000000002</v>
      </c>
      <c r="E564" s="26">
        <v>-4.17</v>
      </c>
      <c r="F564" s="26">
        <v>-3.46</v>
      </c>
      <c r="G564" s="26">
        <v>-1.4</v>
      </c>
      <c r="H564" s="26">
        <v>-9.73</v>
      </c>
      <c r="I564" s="26">
        <v>-0.61</v>
      </c>
      <c r="J564" s="26">
        <v>2.1</v>
      </c>
      <c r="K564" s="26">
        <v>-2.2599999999999998</v>
      </c>
      <c r="L564" s="26">
        <v>-1.46</v>
      </c>
      <c r="M564" s="26">
        <v>1.01</v>
      </c>
      <c r="N564" s="26">
        <v>-9.09</v>
      </c>
      <c r="O564" s="26">
        <v>-1</v>
      </c>
      <c r="P564" s="26">
        <v>-3.11</v>
      </c>
      <c r="Q564" s="26">
        <v>1.89</v>
      </c>
      <c r="R564" s="26">
        <v>-6.88</v>
      </c>
      <c r="S564" s="26">
        <v>32.299999999999997</v>
      </c>
      <c r="T564" s="26">
        <v>6.23</v>
      </c>
      <c r="U564" s="27">
        <v>10.6</v>
      </c>
      <c r="V564" s="26">
        <v>0.68</v>
      </c>
      <c r="W564" s="26">
        <v>14.78</v>
      </c>
      <c r="X564" s="26">
        <v>22.51</v>
      </c>
      <c r="Y564" s="26">
        <v>6.91</v>
      </c>
      <c r="Z564" s="26">
        <v>14.29</v>
      </c>
      <c r="AA564" s="26">
        <v>1.92</v>
      </c>
      <c r="AB564" s="26">
        <v>-0.61</v>
      </c>
      <c r="AC564" s="26">
        <v>45.67</v>
      </c>
      <c r="AD564" s="26">
        <v>8.4</v>
      </c>
      <c r="AE564" s="26">
        <v>7.96</v>
      </c>
      <c r="AF564" s="26">
        <v>5.16</v>
      </c>
      <c r="AG564" s="26">
        <v>24.15</v>
      </c>
      <c r="AH564" s="25"/>
      <c r="AI564" s="26">
        <v>17.059999999999999</v>
      </c>
    </row>
    <row r="565" spans="1:35" x14ac:dyDescent="0.45">
      <c r="A565" s="24" t="s">
        <v>1187</v>
      </c>
      <c r="B565" t="s">
        <v>1188</v>
      </c>
      <c r="C565" s="24">
        <v>12</v>
      </c>
      <c r="D565" s="26">
        <v>13.91</v>
      </c>
      <c r="E565" s="26">
        <v>3.93</v>
      </c>
      <c r="F565" s="26">
        <v>0.96</v>
      </c>
      <c r="G565" s="26">
        <v>6.89</v>
      </c>
      <c r="H565" s="26">
        <v>2.12</v>
      </c>
      <c r="I565" s="26">
        <v>22.24</v>
      </c>
      <c r="J565" s="26">
        <v>7.22</v>
      </c>
      <c r="K565" s="26">
        <v>1.78</v>
      </c>
      <c r="L565" s="26">
        <v>8.34</v>
      </c>
      <c r="M565" s="26">
        <v>4.9000000000000004</v>
      </c>
      <c r="N565" s="26">
        <v>-15.01</v>
      </c>
      <c r="O565" s="26">
        <v>-0.91</v>
      </c>
      <c r="P565" s="26">
        <v>-2.17</v>
      </c>
      <c r="Q565" s="26">
        <v>-3.6</v>
      </c>
      <c r="R565" s="26">
        <v>-8.33</v>
      </c>
      <c r="S565" s="26">
        <v>8.32</v>
      </c>
      <c r="T565" s="27">
        <v>4.5999999999999996</v>
      </c>
      <c r="U565" s="26">
        <v>3.79</v>
      </c>
      <c r="V565" s="26">
        <v>1.28</v>
      </c>
      <c r="W565" s="26">
        <v>-1.36</v>
      </c>
      <c r="X565" s="26">
        <v>11.39</v>
      </c>
      <c r="Y565" s="26">
        <v>2.63</v>
      </c>
      <c r="Z565" s="26">
        <v>3.21</v>
      </c>
      <c r="AA565" s="26">
        <v>1.76</v>
      </c>
      <c r="AB565" s="26">
        <v>3.79</v>
      </c>
      <c r="AC565" s="26">
        <v>9.32</v>
      </c>
      <c r="AD565" s="26">
        <v>0.91</v>
      </c>
      <c r="AE565" s="26">
        <v>1.1100000000000001</v>
      </c>
      <c r="AF565" s="26">
        <v>2.0699999999999998</v>
      </c>
      <c r="AG565" s="26">
        <v>5.24</v>
      </c>
      <c r="AH565" s="25"/>
      <c r="AI565" s="26">
        <v>4.9400000000000004</v>
      </c>
    </row>
    <row r="566" spans="1:35" x14ac:dyDescent="0.45">
      <c r="A566" s="24" t="s">
        <v>1189</v>
      </c>
      <c r="B566" t="s">
        <v>1190</v>
      </c>
      <c r="C566" s="24">
        <v>12</v>
      </c>
      <c r="D566" s="27">
        <v>2.48</v>
      </c>
      <c r="E566" s="26">
        <v>-12.54</v>
      </c>
      <c r="F566" s="26">
        <v>6.18</v>
      </c>
      <c r="G566" s="26">
        <v>-2.5299999999999998</v>
      </c>
      <c r="H566" s="26">
        <v>27.93</v>
      </c>
      <c r="I566" s="26">
        <v>-9.6</v>
      </c>
      <c r="J566" s="26">
        <v>-29.1</v>
      </c>
      <c r="K566" s="26">
        <v>-9.11</v>
      </c>
      <c r="L566" s="26">
        <v>-7.81</v>
      </c>
      <c r="M566" s="26">
        <v>14.32</v>
      </c>
      <c r="N566" s="26">
        <v>-18.29</v>
      </c>
      <c r="O566" s="26">
        <v>-7</v>
      </c>
      <c r="P566" s="26">
        <v>-9.73</v>
      </c>
      <c r="Q566" s="26">
        <v>-2.17</v>
      </c>
      <c r="R566" s="26">
        <v>-6.38</v>
      </c>
      <c r="S566" s="26">
        <v>-11.55</v>
      </c>
      <c r="T566" s="26">
        <v>-3.98</v>
      </c>
      <c r="U566" s="26">
        <v>-1.46</v>
      </c>
      <c r="V566" s="26">
        <v>-0.94</v>
      </c>
      <c r="W566" s="26">
        <v>-5.17</v>
      </c>
      <c r="X566" s="26">
        <v>-0.21</v>
      </c>
      <c r="Y566" s="26">
        <v>0.17</v>
      </c>
      <c r="Z566" s="26">
        <v>3.82</v>
      </c>
      <c r="AA566" s="26">
        <v>-3.1</v>
      </c>
      <c r="AB566" s="26">
        <v>-1.1000000000000001</v>
      </c>
      <c r="AC566" s="26">
        <v>2.85</v>
      </c>
      <c r="AD566" s="26">
        <v>-0.32</v>
      </c>
      <c r="AE566" s="26">
        <v>1.59</v>
      </c>
      <c r="AF566" s="26">
        <v>0.75</v>
      </c>
      <c r="AG566" s="26">
        <v>0.82</v>
      </c>
      <c r="AH566" s="25"/>
      <c r="AI566" s="26">
        <v>-3.13</v>
      </c>
    </row>
    <row r="567" spans="1:35" x14ac:dyDescent="0.45">
      <c r="A567" s="24" t="s">
        <v>1191</v>
      </c>
      <c r="B567" t="s">
        <v>1192</v>
      </c>
      <c r="C567" s="24">
        <v>12</v>
      </c>
      <c r="D567" s="26">
        <v>-5.0999999999999996</v>
      </c>
      <c r="E567" s="26">
        <v>-1.39</v>
      </c>
      <c r="F567" s="26">
        <v>-1.4</v>
      </c>
      <c r="G567" s="26">
        <v>-1.1100000000000001</v>
      </c>
      <c r="H567" s="26">
        <v>-1.2</v>
      </c>
      <c r="I567" s="26">
        <v>-12.27</v>
      </c>
      <c r="J567" s="26">
        <v>-1.78</v>
      </c>
      <c r="K567" s="27">
        <v>-3.37</v>
      </c>
      <c r="L567" s="26">
        <v>-2.15</v>
      </c>
      <c r="M567" s="26">
        <v>-4.97</v>
      </c>
      <c r="N567" s="26">
        <v>-6.4</v>
      </c>
      <c r="O567" s="26">
        <v>-1.98</v>
      </c>
      <c r="P567" s="26">
        <v>0.25</v>
      </c>
      <c r="Q567" s="26">
        <v>-0.91</v>
      </c>
      <c r="R567" s="26">
        <v>-3.77</v>
      </c>
      <c r="S567" s="27">
        <v>-4.49</v>
      </c>
      <c r="T567" s="26">
        <v>-2.2200000000000002</v>
      </c>
      <c r="U567" s="26">
        <v>-0.17</v>
      </c>
      <c r="V567" s="26">
        <v>-0.31</v>
      </c>
      <c r="W567" s="26">
        <v>-1.79</v>
      </c>
      <c r="X567" s="26">
        <v>0.55000000000000004</v>
      </c>
      <c r="Y567" s="26">
        <v>-0.11</v>
      </c>
      <c r="Z567" s="26">
        <v>-0.1</v>
      </c>
      <c r="AA567" s="26">
        <v>0.23</v>
      </c>
      <c r="AB567" s="26">
        <v>0.54</v>
      </c>
      <c r="AC567" s="26">
        <v>-5.76</v>
      </c>
      <c r="AD567" s="26">
        <v>-0.43</v>
      </c>
      <c r="AE567" s="26">
        <v>-0.38</v>
      </c>
      <c r="AF567" s="26">
        <v>-0.59</v>
      </c>
      <c r="AG567" s="26">
        <v>-4.3600000000000003</v>
      </c>
      <c r="AH567" s="25"/>
      <c r="AI567" s="26">
        <v>-0.77</v>
      </c>
    </row>
    <row r="568" spans="1:35" x14ac:dyDescent="0.45">
      <c r="A568" s="24" t="s">
        <v>1193</v>
      </c>
      <c r="B568" t="s">
        <v>1194</v>
      </c>
      <c r="C568" s="24">
        <v>12</v>
      </c>
      <c r="D568" s="26">
        <v>-17.559999999999999</v>
      </c>
      <c r="E568" s="27">
        <v>-7.89</v>
      </c>
      <c r="F568" s="26">
        <v>-5.44</v>
      </c>
      <c r="G568" s="26">
        <v>-4.5</v>
      </c>
      <c r="H568" s="26">
        <v>0.26</v>
      </c>
      <c r="I568" s="26">
        <v>-43.63</v>
      </c>
      <c r="J568" s="27">
        <v>-0.96</v>
      </c>
      <c r="K568" s="27">
        <v>-0.03</v>
      </c>
      <c r="L568" s="27">
        <v>-2.12</v>
      </c>
      <c r="M568" s="26">
        <v>-40.520000000000003</v>
      </c>
      <c r="N568" s="26">
        <v>-134.08000000000001</v>
      </c>
      <c r="O568" s="26">
        <v>-11.06</v>
      </c>
      <c r="P568" s="26">
        <v>-7.79</v>
      </c>
      <c r="Q568" s="26">
        <v>-8.52</v>
      </c>
      <c r="R568" s="26">
        <v>-106.71</v>
      </c>
      <c r="S568" s="26">
        <v>-93.84</v>
      </c>
      <c r="T568" s="27">
        <v>-2.76</v>
      </c>
      <c r="U568" s="27">
        <v>-14.01</v>
      </c>
      <c r="V568" s="26">
        <v>-9.69</v>
      </c>
      <c r="W568" s="26">
        <v>-67.38</v>
      </c>
      <c r="X568" s="26">
        <v>0.65</v>
      </c>
      <c r="Y568" s="26">
        <v>9.7799999999999994</v>
      </c>
      <c r="Z568" s="26">
        <v>-4.76</v>
      </c>
      <c r="AA568" s="26">
        <v>4.7</v>
      </c>
      <c r="AB568" s="26">
        <v>-9.07</v>
      </c>
      <c r="AC568" s="26">
        <v>-36.42</v>
      </c>
      <c r="AD568" s="26">
        <v>0.19</v>
      </c>
      <c r="AE568" s="26">
        <v>-2.92</v>
      </c>
      <c r="AF568" s="26">
        <v>-0.23</v>
      </c>
      <c r="AG568" s="26">
        <v>-33.46</v>
      </c>
      <c r="AH568" s="25">
        <v>-2.1</v>
      </c>
      <c r="AI568" s="26">
        <v>-3.92</v>
      </c>
    </row>
    <row r="569" spans="1:35" x14ac:dyDescent="0.45">
      <c r="A569" s="24" t="s">
        <v>1195</v>
      </c>
      <c r="B569" t="s">
        <v>1196</v>
      </c>
      <c r="C569" s="24">
        <v>12</v>
      </c>
      <c r="D569" s="26">
        <v>3.58</v>
      </c>
      <c r="E569" s="26">
        <v>0.56000000000000005</v>
      </c>
      <c r="F569" s="26">
        <v>2.2400000000000002</v>
      </c>
      <c r="G569" s="26">
        <v>-7.0000000000000007E-2</v>
      </c>
      <c r="H569" s="26">
        <v>0.84</v>
      </c>
      <c r="I569" s="26">
        <v>4</v>
      </c>
      <c r="J569" s="26">
        <v>2.59</v>
      </c>
      <c r="K569" s="26">
        <v>1.81</v>
      </c>
      <c r="L569" s="26">
        <v>-7.0000000000000007E-2</v>
      </c>
      <c r="M569" s="26">
        <v>-0.34</v>
      </c>
      <c r="N569" s="26">
        <v>2.79</v>
      </c>
      <c r="O569" s="26">
        <v>2.4</v>
      </c>
      <c r="P569" s="26">
        <v>0.82</v>
      </c>
      <c r="Q569" s="26">
        <v>0.74</v>
      </c>
      <c r="R569" s="26">
        <v>-1.17</v>
      </c>
      <c r="S569" s="26">
        <v>8.4700000000000006</v>
      </c>
      <c r="T569" s="26">
        <v>2.35</v>
      </c>
      <c r="U569" s="26">
        <v>1.73</v>
      </c>
      <c r="V569" s="26">
        <v>4.8099999999999996</v>
      </c>
      <c r="W569" s="26">
        <v>-0.41</v>
      </c>
      <c r="X569" s="26">
        <v>9.3800000000000008</v>
      </c>
      <c r="Y569" s="26">
        <v>3.34</v>
      </c>
      <c r="Z569" s="26">
        <v>3.22</v>
      </c>
      <c r="AA569" s="26">
        <v>1.23</v>
      </c>
      <c r="AB569" s="26">
        <v>1.59</v>
      </c>
      <c r="AC569" s="26">
        <v>9.3000000000000007</v>
      </c>
      <c r="AD569" s="26">
        <v>2.63</v>
      </c>
      <c r="AE569" s="26">
        <v>3.14</v>
      </c>
      <c r="AF569" s="27">
        <v>3.29</v>
      </c>
      <c r="AG569" s="26">
        <v>0.23</v>
      </c>
      <c r="AH569" s="25"/>
      <c r="AI569" s="26">
        <v>2.98</v>
      </c>
    </row>
    <row r="570" spans="1:35" x14ac:dyDescent="0.45">
      <c r="A570" s="24" t="s">
        <v>1197</v>
      </c>
      <c r="B570" t="s">
        <v>1198</v>
      </c>
      <c r="C570" s="24">
        <v>12</v>
      </c>
      <c r="D570" s="26">
        <v>0.45</v>
      </c>
      <c r="E570" s="26">
        <v>-0.81</v>
      </c>
      <c r="F570" s="26">
        <v>1.45</v>
      </c>
      <c r="G570" s="26">
        <v>-7.0000000000000007E-2</v>
      </c>
      <c r="H570" s="26">
        <v>-0.13</v>
      </c>
      <c r="I570" s="26">
        <v>1.08</v>
      </c>
      <c r="J570" s="26">
        <v>-0.27</v>
      </c>
      <c r="K570" s="26">
        <v>0.49</v>
      </c>
      <c r="L570" s="26">
        <v>0.48</v>
      </c>
      <c r="M570" s="26">
        <v>0.38</v>
      </c>
      <c r="N570" s="26">
        <v>1.54</v>
      </c>
      <c r="O570" s="26">
        <v>1.21</v>
      </c>
      <c r="P570" s="26">
        <v>0.52</v>
      </c>
      <c r="Q570" s="26">
        <v>0.19</v>
      </c>
      <c r="R570" s="26">
        <v>-0.37</v>
      </c>
      <c r="S570" s="26">
        <v>-0.87</v>
      </c>
      <c r="T570" s="26">
        <v>0.12</v>
      </c>
      <c r="U570" s="26">
        <v>0.16</v>
      </c>
      <c r="V570" s="26">
        <v>-0.56999999999999995</v>
      </c>
      <c r="W570" s="26">
        <v>-0.57999999999999996</v>
      </c>
      <c r="X570" s="26">
        <v>0.53</v>
      </c>
      <c r="Y570" s="26">
        <v>0.16</v>
      </c>
      <c r="Z570" s="26">
        <v>-0.01</v>
      </c>
      <c r="AA570" s="26">
        <v>-0.37</v>
      </c>
      <c r="AB570" s="26">
        <v>0.75</v>
      </c>
      <c r="AC570" s="26">
        <v>-4.13</v>
      </c>
      <c r="AD570" s="26">
        <v>-0.12</v>
      </c>
      <c r="AE570" s="26">
        <v>-0.7</v>
      </c>
      <c r="AF570" s="26">
        <v>-1.95</v>
      </c>
      <c r="AG570" s="26">
        <v>-1.36</v>
      </c>
      <c r="AH570" s="25"/>
      <c r="AI570" s="26">
        <v>0.09</v>
      </c>
    </row>
    <row r="571" spans="1:35" x14ac:dyDescent="0.45">
      <c r="A571" s="24" t="s">
        <v>1199</v>
      </c>
      <c r="B571" t="s">
        <v>1200</v>
      </c>
      <c r="C571" s="24">
        <v>12</v>
      </c>
      <c r="D571" s="26">
        <v>85.09</v>
      </c>
      <c r="E571" s="26">
        <v>21.6</v>
      </c>
      <c r="F571" s="26">
        <v>12.68</v>
      </c>
      <c r="G571" s="26">
        <v>19.649999999999999</v>
      </c>
      <c r="H571" s="26">
        <v>31.15</v>
      </c>
      <c r="I571" s="26">
        <v>114.56</v>
      </c>
      <c r="J571" s="26">
        <v>32.630000000000003</v>
      </c>
      <c r="K571" s="26">
        <v>18.989999999999998</v>
      </c>
      <c r="L571" s="26">
        <v>24.4</v>
      </c>
      <c r="M571" s="26">
        <v>38.54</v>
      </c>
      <c r="N571" s="26">
        <v>123.02</v>
      </c>
      <c r="O571" s="26">
        <v>43.16</v>
      </c>
      <c r="P571" s="26">
        <v>18.32</v>
      </c>
      <c r="Q571" s="26">
        <v>21.57</v>
      </c>
      <c r="R571" s="26">
        <v>39.97</v>
      </c>
      <c r="S571" s="26">
        <v>83.87</v>
      </c>
      <c r="T571" s="26">
        <v>44.95</v>
      </c>
      <c r="U571" s="26">
        <v>9.35</v>
      </c>
      <c r="V571" s="26">
        <v>6.13</v>
      </c>
      <c r="W571" s="26">
        <v>23.43</v>
      </c>
      <c r="X571" s="27">
        <v>44.64</v>
      </c>
      <c r="Y571" s="26">
        <v>24.31</v>
      </c>
      <c r="Z571" s="26">
        <v>2.37</v>
      </c>
      <c r="AA571" s="27">
        <v>4.95</v>
      </c>
      <c r="AB571" s="27">
        <v>13.01</v>
      </c>
      <c r="AC571" s="27">
        <v>46.24</v>
      </c>
      <c r="AD571" s="27">
        <v>18.350000000000001</v>
      </c>
      <c r="AE571" s="27">
        <v>2.4500000000000002</v>
      </c>
      <c r="AF571" s="27">
        <v>1.83</v>
      </c>
      <c r="AG571" s="27">
        <v>23.61</v>
      </c>
      <c r="AH571" s="25">
        <v>80.099999999999994</v>
      </c>
      <c r="AI571" s="27">
        <v>27.34</v>
      </c>
    </row>
    <row r="572" spans="1:35" x14ac:dyDescent="0.45">
      <c r="A572" s="24" t="s">
        <v>1201</v>
      </c>
      <c r="B572" t="s">
        <v>1202</v>
      </c>
      <c r="C572" s="24">
        <v>12</v>
      </c>
      <c r="D572" s="26">
        <v>0.05</v>
      </c>
      <c r="E572" s="26">
        <v>0.82</v>
      </c>
      <c r="F572" s="27">
        <v>-0.72</v>
      </c>
      <c r="G572" s="26">
        <v>0.5</v>
      </c>
      <c r="H572" s="26">
        <v>-0.55000000000000004</v>
      </c>
      <c r="I572" s="26">
        <v>3.55</v>
      </c>
      <c r="J572" s="26">
        <v>1.88</v>
      </c>
      <c r="K572" s="26">
        <v>1.33</v>
      </c>
      <c r="L572" s="26">
        <v>3.71</v>
      </c>
      <c r="M572" s="26">
        <v>-3.37</v>
      </c>
      <c r="N572" s="26">
        <v>-2.82</v>
      </c>
      <c r="O572" s="26">
        <v>0.45</v>
      </c>
      <c r="P572" s="26">
        <v>4.05</v>
      </c>
      <c r="Q572" s="26">
        <v>-7.0000000000000007E-2</v>
      </c>
      <c r="R572" s="26">
        <v>-7.26</v>
      </c>
      <c r="S572" s="26">
        <v>-34.549999999999997</v>
      </c>
      <c r="T572" s="26">
        <v>0.89</v>
      </c>
      <c r="U572" s="26">
        <v>-3.83</v>
      </c>
      <c r="V572" s="26">
        <v>-2.81</v>
      </c>
      <c r="W572" s="26">
        <v>-28.8</v>
      </c>
      <c r="X572" s="26">
        <v>-7.6</v>
      </c>
      <c r="Y572" s="26">
        <v>-0.76</v>
      </c>
      <c r="Z572" s="26">
        <v>-1.18</v>
      </c>
      <c r="AA572" s="26">
        <v>-0.17</v>
      </c>
      <c r="AB572" s="26">
        <v>-5.5</v>
      </c>
      <c r="AC572" s="26">
        <v>6.63</v>
      </c>
      <c r="AD572" s="27">
        <v>1.93</v>
      </c>
      <c r="AE572" s="26">
        <v>0.63</v>
      </c>
      <c r="AF572" s="26">
        <v>3.21</v>
      </c>
      <c r="AG572" s="26">
        <v>0.86</v>
      </c>
      <c r="AH572" s="25"/>
      <c r="AI572" s="26">
        <v>6.28</v>
      </c>
    </row>
    <row r="573" spans="1:35" x14ac:dyDescent="0.45">
      <c r="A573" s="24" t="s">
        <v>1203</v>
      </c>
      <c r="B573" t="s">
        <v>1204</v>
      </c>
      <c r="C573" s="24">
        <v>12</v>
      </c>
      <c r="D573" s="26">
        <v>42.73</v>
      </c>
      <c r="E573" s="26">
        <v>18.079999999999998</v>
      </c>
      <c r="F573" s="27">
        <v>10.57</v>
      </c>
      <c r="G573" s="26">
        <v>6.98</v>
      </c>
      <c r="H573" s="26">
        <v>7.1</v>
      </c>
      <c r="I573" s="26">
        <v>62.77</v>
      </c>
      <c r="J573" s="26">
        <v>15.54</v>
      </c>
      <c r="K573" s="26">
        <v>17.95</v>
      </c>
      <c r="L573" s="26">
        <v>22.96</v>
      </c>
      <c r="M573" s="26">
        <v>6.33</v>
      </c>
      <c r="N573" s="26">
        <v>43.83</v>
      </c>
      <c r="O573" s="26">
        <v>23.94</v>
      </c>
      <c r="P573" s="26">
        <v>5.64</v>
      </c>
      <c r="Q573" s="26">
        <v>19.850000000000001</v>
      </c>
      <c r="R573" s="26">
        <v>-5.6</v>
      </c>
      <c r="S573" s="26">
        <v>-32.54</v>
      </c>
      <c r="T573" s="26">
        <v>-30.48</v>
      </c>
      <c r="U573" s="26">
        <v>-3.27</v>
      </c>
      <c r="V573" s="26">
        <v>3.27</v>
      </c>
      <c r="W573" s="26">
        <v>-2.0699999999999998</v>
      </c>
      <c r="X573" s="26">
        <v>6.3</v>
      </c>
      <c r="Y573" s="26">
        <v>-1.1100000000000001</v>
      </c>
      <c r="Z573" s="26">
        <v>5.38</v>
      </c>
      <c r="AA573" s="26">
        <v>4.47</v>
      </c>
      <c r="AB573" s="26">
        <v>-2.44</v>
      </c>
      <c r="AC573" s="26">
        <v>-157.55000000000001</v>
      </c>
      <c r="AD573" s="26">
        <v>-46.75</v>
      </c>
      <c r="AE573" s="26">
        <v>-48.24</v>
      </c>
      <c r="AF573" s="26">
        <v>-25.36</v>
      </c>
      <c r="AG573" s="26">
        <v>-37.200000000000003</v>
      </c>
      <c r="AH573" s="25">
        <v>-23.74</v>
      </c>
      <c r="AI573" s="26">
        <v>1.58</v>
      </c>
    </row>
    <row r="574" spans="1:35" x14ac:dyDescent="0.45">
      <c r="A574" s="24" t="s">
        <v>1205</v>
      </c>
      <c r="B574" t="s">
        <v>1206</v>
      </c>
      <c r="C574" s="24">
        <v>3</v>
      </c>
      <c r="D574" s="26">
        <v>1.69</v>
      </c>
      <c r="E574" s="26">
        <v>0.91</v>
      </c>
      <c r="F574" s="26">
        <v>-2.2200000000000002</v>
      </c>
      <c r="G574" s="26">
        <v>-0.17</v>
      </c>
      <c r="H574" s="26">
        <v>4.1500000000000004</v>
      </c>
      <c r="I574" s="26">
        <v>2.0499999999999998</v>
      </c>
      <c r="J574" s="26">
        <v>-7.0000000000000007E-2</v>
      </c>
      <c r="K574" s="26">
        <v>-3.23</v>
      </c>
      <c r="L574" s="26">
        <v>-0.01</v>
      </c>
      <c r="M574" s="26">
        <v>3.24</v>
      </c>
      <c r="N574" s="26">
        <v>-0.05</v>
      </c>
      <c r="O574" s="26">
        <v>2.04</v>
      </c>
      <c r="P574" s="26">
        <v>-1.25</v>
      </c>
      <c r="Q574" s="26">
        <v>-1.76</v>
      </c>
      <c r="R574" s="26">
        <v>1.07</v>
      </c>
      <c r="S574" s="26">
        <v>6.54</v>
      </c>
      <c r="T574" s="26">
        <v>1.88</v>
      </c>
      <c r="U574" s="26">
        <v>-0.66</v>
      </c>
      <c r="V574" s="26">
        <v>3.6</v>
      </c>
      <c r="W574" s="26">
        <v>4.3600000000000003</v>
      </c>
      <c r="X574" s="26">
        <v>5.74</v>
      </c>
      <c r="Y574" s="26">
        <v>-0.76</v>
      </c>
      <c r="Z574" s="26">
        <v>-3.06</v>
      </c>
      <c r="AA574" s="26">
        <v>-1.74</v>
      </c>
      <c r="AB574" s="26">
        <v>10.82</v>
      </c>
      <c r="AC574" s="27">
        <v>12.58</v>
      </c>
      <c r="AD574" s="26">
        <v>-0.28000000000000003</v>
      </c>
      <c r="AE574" s="26">
        <v>-0.69</v>
      </c>
      <c r="AF574" s="26">
        <v>1.21</v>
      </c>
      <c r="AG574" s="26">
        <v>13.93</v>
      </c>
      <c r="AH574" s="25"/>
      <c r="AI574" s="27">
        <v>-1.87</v>
      </c>
    </row>
    <row r="575" spans="1:35" x14ac:dyDescent="0.45">
      <c r="A575" s="24" t="s">
        <v>1207</v>
      </c>
      <c r="B575" t="s">
        <v>1208</v>
      </c>
      <c r="C575" s="24">
        <v>12</v>
      </c>
      <c r="D575" s="26">
        <v>1.52</v>
      </c>
      <c r="E575" s="26">
        <v>7.0000000000000007E-2</v>
      </c>
      <c r="F575" s="26">
        <v>1.07</v>
      </c>
      <c r="G575" s="26">
        <v>-0.1</v>
      </c>
      <c r="H575" s="26">
        <v>0.49</v>
      </c>
      <c r="I575" s="26">
        <v>2.57</v>
      </c>
      <c r="J575" s="26">
        <v>1.08</v>
      </c>
      <c r="K575" s="26">
        <v>0.61</v>
      </c>
      <c r="L575" s="26">
        <v>-1.31</v>
      </c>
      <c r="M575" s="26">
        <v>2.19</v>
      </c>
      <c r="N575" s="26">
        <v>2.1800000000000002</v>
      </c>
      <c r="O575" s="26">
        <v>-0.04</v>
      </c>
      <c r="P575" s="26">
        <v>0.57999999999999996</v>
      </c>
      <c r="Q575" s="26">
        <v>0.45</v>
      </c>
      <c r="R575" s="26">
        <v>1.19</v>
      </c>
      <c r="S575" s="26">
        <v>0.83</v>
      </c>
      <c r="T575" s="26">
        <v>0.51</v>
      </c>
      <c r="U575" s="26">
        <v>1.37</v>
      </c>
      <c r="V575" s="26">
        <v>-0.34</v>
      </c>
      <c r="W575" s="26">
        <v>-0.71</v>
      </c>
      <c r="X575" s="26">
        <v>-5.82</v>
      </c>
      <c r="Y575" s="27">
        <v>-1.1200000000000001</v>
      </c>
      <c r="Z575" s="26">
        <v>-1.71</v>
      </c>
      <c r="AA575" s="26">
        <v>-3.18</v>
      </c>
      <c r="AB575" s="26">
        <v>0.18</v>
      </c>
      <c r="AC575" s="26">
        <v>-1.39</v>
      </c>
      <c r="AD575" s="26">
        <v>-1.08</v>
      </c>
      <c r="AE575" s="26">
        <v>0.05</v>
      </c>
      <c r="AF575" s="26">
        <v>-0.5</v>
      </c>
      <c r="AG575" s="26">
        <v>0.13</v>
      </c>
      <c r="AH575" s="25"/>
      <c r="AI575" s="26">
        <v>-0.91</v>
      </c>
    </row>
    <row r="576" spans="1:35" x14ac:dyDescent="0.45">
      <c r="A576" s="24" t="s">
        <v>1209</v>
      </c>
      <c r="B576" t="s">
        <v>1210</v>
      </c>
      <c r="C576" s="24">
        <v>12</v>
      </c>
      <c r="D576" s="27">
        <v>-399.82</v>
      </c>
      <c r="E576" s="26">
        <v>-652.12</v>
      </c>
      <c r="F576" s="26">
        <v>59.82</v>
      </c>
      <c r="G576" s="26">
        <v>25.53</v>
      </c>
      <c r="H576" s="26">
        <v>166.95</v>
      </c>
      <c r="I576" s="26">
        <v>-362.48</v>
      </c>
      <c r="J576" s="26">
        <v>-319.39</v>
      </c>
      <c r="K576" s="26">
        <v>58.43</v>
      </c>
      <c r="L576" s="26">
        <v>-338.76</v>
      </c>
      <c r="M576" s="26">
        <v>237.24</v>
      </c>
      <c r="N576" s="26">
        <v>110.45</v>
      </c>
      <c r="O576" s="26">
        <v>-11.12</v>
      </c>
      <c r="P576" s="26">
        <v>-164.9</v>
      </c>
      <c r="Q576" s="26">
        <v>-247.59</v>
      </c>
      <c r="R576" s="26">
        <v>534.04999999999995</v>
      </c>
      <c r="S576" s="26">
        <v>113.91</v>
      </c>
      <c r="T576" s="26">
        <v>-65.64</v>
      </c>
      <c r="U576" s="26">
        <v>-1.26</v>
      </c>
      <c r="V576" s="26">
        <v>-13.37</v>
      </c>
      <c r="W576" s="26">
        <v>194.18</v>
      </c>
      <c r="X576" s="27">
        <v>-419.23</v>
      </c>
      <c r="Y576" s="26">
        <v>-167.89</v>
      </c>
      <c r="Z576" s="26">
        <v>-114.89</v>
      </c>
      <c r="AA576" s="26">
        <v>176.91</v>
      </c>
      <c r="AB576" s="26">
        <v>-313.36</v>
      </c>
      <c r="AC576" s="26">
        <v>-283.04000000000002</v>
      </c>
      <c r="AD576" s="26">
        <v>125.53</v>
      </c>
      <c r="AE576" s="26">
        <v>161.16</v>
      </c>
      <c r="AF576" s="26">
        <v>-307.58999999999997</v>
      </c>
      <c r="AG576" s="26">
        <v>-262.13</v>
      </c>
      <c r="AH576" s="25">
        <v>-589</v>
      </c>
      <c r="AI576" s="26">
        <v>-243.46</v>
      </c>
    </row>
    <row r="577" spans="1:35" x14ac:dyDescent="0.45">
      <c r="A577" s="24" t="s">
        <v>1211</v>
      </c>
      <c r="B577" t="s">
        <v>1212</v>
      </c>
      <c r="C577" s="24">
        <v>12</v>
      </c>
      <c r="D577" s="26">
        <v>5.24</v>
      </c>
      <c r="E577" s="26">
        <v>0.94</v>
      </c>
      <c r="F577" s="26">
        <v>1.68</v>
      </c>
      <c r="G577" s="26">
        <v>1.61</v>
      </c>
      <c r="H577" s="26">
        <v>1.01</v>
      </c>
      <c r="I577" s="26">
        <v>2.83</v>
      </c>
      <c r="J577" s="26">
        <v>-0.41</v>
      </c>
      <c r="K577" s="26">
        <v>2.25</v>
      </c>
      <c r="L577" s="26">
        <v>-0.22</v>
      </c>
      <c r="M577" s="26">
        <v>1.21</v>
      </c>
      <c r="N577" s="26">
        <v>6.92</v>
      </c>
      <c r="O577" s="26">
        <v>1.95</v>
      </c>
      <c r="P577" s="26">
        <v>2.73</v>
      </c>
      <c r="Q577" s="26">
        <v>0.31</v>
      </c>
      <c r="R577" s="26">
        <v>1.93</v>
      </c>
      <c r="S577" s="26">
        <v>8.31</v>
      </c>
      <c r="T577" s="26">
        <v>-2.35</v>
      </c>
      <c r="U577" s="26">
        <v>8.98</v>
      </c>
      <c r="V577" s="26">
        <v>-0.36</v>
      </c>
      <c r="W577" s="26">
        <v>2.0499999999999998</v>
      </c>
      <c r="X577" s="26">
        <v>30.47</v>
      </c>
      <c r="Y577" s="26">
        <v>-2.52</v>
      </c>
      <c r="Z577" s="26">
        <v>2.85</v>
      </c>
      <c r="AA577" s="26">
        <v>15.39</v>
      </c>
      <c r="AB577" s="26">
        <v>14.75</v>
      </c>
      <c r="AC577" s="26">
        <v>30.5</v>
      </c>
      <c r="AD577" s="26">
        <v>1.77</v>
      </c>
      <c r="AE577" s="26">
        <v>6.36</v>
      </c>
      <c r="AF577" s="26">
        <v>2.77</v>
      </c>
      <c r="AG577" s="26">
        <v>19.59</v>
      </c>
      <c r="AH577" s="25"/>
      <c r="AI577" s="26">
        <v>-2.48</v>
      </c>
    </row>
    <row r="578" spans="1:35" x14ac:dyDescent="0.45">
      <c r="A578" s="24" t="s">
        <v>1213</v>
      </c>
      <c r="B578" t="s">
        <v>1214</v>
      </c>
      <c r="C578" s="24">
        <v>12</v>
      </c>
      <c r="D578" s="27">
        <v>-37.04</v>
      </c>
      <c r="E578" s="26">
        <v>-7.44</v>
      </c>
      <c r="F578" s="26">
        <v>-8.36</v>
      </c>
      <c r="G578" s="26">
        <v>-7.56</v>
      </c>
      <c r="H578" s="26">
        <v>-13.68</v>
      </c>
      <c r="I578" s="26">
        <v>-43.67</v>
      </c>
      <c r="J578" s="26">
        <v>-7.76</v>
      </c>
      <c r="K578" s="26">
        <v>-9.18</v>
      </c>
      <c r="L578" s="26">
        <v>-7.07</v>
      </c>
      <c r="M578" s="26">
        <v>-19.66</v>
      </c>
      <c r="N578" s="26">
        <v>-3.26</v>
      </c>
      <c r="O578" s="26">
        <v>0.53</v>
      </c>
      <c r="P578" s="26">
        <v>-0.06</v>
      </c>
      <c r="Q578" s="26">
        <v>1.1599999999999999</v>
      </c>
      <c r="R578" s="26">
        <v>-4.8899999999999997</v>
      </c>
      <c r="S578" s="26">
        <v>-14.92</v>
      </c>
      <c r="T578" s="26">
        <v>-4.24</v>
      </c>
      <c r="U578" s="26">
        <v>-3.09</v>
      </c>
      <c r="V578" s="26">
        <v>-1.59</v>
      </c>
      <c r="W578" s="26">
        <v>-6</v>
      </c>
      <c r="X578" s="26">
        <v>5.65</v>
      </c>
      <c r="Y578" s="26">
        <v>5.17</v>
      </c>
      <c r="Z578" s="26">
        <v>0.52</v>
      </c>
      <c r="AA578" s="26">
        <v>-1.1499999999999999</v>
      </c>
      <c r="AB578" s="26">
        <v>1.1000000000000001</v>
      </c>
      <c r="AC578" s="26">
        <v>-6.28</v>
      </c>
      <c r="AD578" s="26">
        <v>-1.27</v>
      </c>
      <c r="AE578" s="26">
        <v>-2.93</v>
      </c>
      <c r="AF578" s="26">
        <v>-2.76</v>
      </c>
      <c r="AG578" s="26">
        <v>0.69</v>
      </c>
      <c r="AH578" s="25"/>
      <c r="AI578" s="26">
        <v>-0.57999999999999996</v>
      </c>
    </row>
    <row r="579" spans="1:35" x14ac:dyDescent="0.45">
      <c r="A579" s="24" t="s">
        <v>1215</v>
      </c>
      <c r="B579" t="s">
        <v>1216</v>
      </c>
      <c r="C579" s="24">
        <v>12</v>
      </c>
      <c r="D579" s="26">
        <v>-23.16</v>
      </c>
      <c r="E579" s="26">
        <v>-2.21</v>
      </c>
      <c r="F579" s="26">
        <v>-11</v>
      </c>
      <c r="G579" s="26">
        <v>-2.25</v>
      </c>
      <c r="H579" s="26">
        <v>-7.7</v>
      </c>
      <c r="I579" s="26">
        <v>7.3</v>
      </c>
      <c r="J579" s="26">
        <v>0.99</v>
      </c>
      <c r="K579" s="26">
        <v>2.63</v>
      </c>
      <c r="L579" s="26">
        <v>-0.09</v>
      </c>
      <c r="M579" s="26">
        <v>4.03</v>
      </c>
      <c r="N579" s="26">
        <v>-4.71</v>
      </c>
      <c r="O579" s="26">
        <v>-1.03</v>
      </c>
      <c r="P579" s="26">
        <v>1.81</v>
      </c>
      <c r="Q579" s="26">
        <v>0.65</v>
      </c>
      <c r="R579" s="26">
        <v>-6.14</v>
      </c>
      <c r="S579" s="26">
        <v>-3.56</v>
      </c>
      <c r="T579" s="26">
        <v>-3.82</v>
      </c>
      <c r="U579" s="26">
        <v>0.16</v>
      </c>
      <c r="V579" s="26">
        <v>0.12</v>
      </c>
      <c r="W579" s="26">
        <v>0.56999999999999995</v>
      </c>
      <c r="X579" s="26">
        <v>-12.97</v>
      </c>
      <c r="Y579" s="26">
        <v>0.25</v>
      </c>
      <c r="Z579" s="26">
        <v>-0.02</v>
      </c>
      <c r="AA579" s="26">
        <v>-2.74</v>
      </c>
      <c r="AB579" s="26">
        <v>-10.46</v>
      </c>
      <c r="AC579" s="26">
        <v>-1.63</v>
      </c>
      <c r="AD579" s="26">
        <v>-0.56000000000000005</v>
      </c>
      <c r="AE579" s="26">
        <v>0.59</v>
      </c>
      <c r="AF579" s="26">
        <v>-0.35</v>
      </c>
      <c r="AG579" s="26">
        <v>-1.32</v>
      </c>
      <c r="AH579" s="25"/>
      <c r="AI579" s="26">
        <v>-0.64</v>
      </c>
    </row>
    <row r="580" spans="1:35" x14ac:dyDescent="0.45">
      <c r="A580" s="24" t="s">
        <v>1217</v>
      </c>
      <c r="B580" t="s">
        <v>1218</v>
      </c>
      <c r="C580" s="24">
        <v>12</v>
      </c>
      <c r="D580" s="26">
        <v>-5.47</v>
      </c>
      <c r="E580" s="26">
        <v>1.91</v>
      </c>
      <c r="F580" s="26">
        <v>-1.78</v>
      </c>
      <c r="G580" s="26">
        <v>0.23</v>
      </c>
      <c r="H580" s="26">
        <v>-5.83</v>
      </c>
      <c r="I580" s="26">
        <v>16.97</v>
      </c>
      <c r="J580" s="26">
        <v>8.11</v>
      </c>
      <c r="K580" s="26">
        <v>4.99</v>
      </c>
      <c r="L580" s="26">
        <v>4.1100000000000003</v>
      </c>
      <c r="M580" s="26">
        <v>-0.24</v>
      </c>
      <c r="N580" s="26">
        <v>0.28000000000000003</v>
      </c>
      <c r="O580" s="26">
        <v>0.62</v>
      </c>
      <c r="P580" s="26">
        <v>9.02</v>
      </c>
      <c r="Q580" s="26">
        <v>-13.58</v>
      </c>
      <c r="R580" s="26">
        <v>4.22</v>
      </c>
      <c r="S580" s="26">
        <v>-3.23</v>
      </c>
      <c r="T580" s="26">
        <v>-2.3199999999999998</v>
      </c>
      <c r="U580" s="26">
        <v>-0.62</v>
      </c>
      <c r="V580" s="26">
        <v>-1.52</v>
      </c>
      <c r="W580" s="26">
        <v>1.23</v>
      </c>
      <c r="X580" s="26">
        <v>49.49</v>
      </c>
      <c r="Y580" s="26">
        <v>28.28</v>
      </c>
      <c r="Z580" s="26">
        <v>28.3</v>
      </c>
      <c r="AA580" s="26">
        <v>-1.28</v>
      </c>
      <c r="AB580" s="26">
        <v>-5.81</v>
      </c>
      <c r="AC580" s="26">
        <v>-5.64</v>
      </c>
      <c r="AD580" s="26">
        <v>1.38</v>
      </c>
      <c r="AE580" s="26">
        <v>-3.67</v>
      </c>
      <c r="AF580" s="26">
        <v>-2.4</v>
      </c>
      <c r="AG580" s="26">
        <v>-0.96</v>
      </c>
      <c r="AH580" s="25"/>
      <c r="AI580" s="26">
        <v>8.1300000000000008</v>
      </c>
    </row>
    <row r="581" spans="1:35" x14ac:dyDescent="0.45">
      <c r="A581" s="24" t="s">
        <v>1219</v>
      </c>
      <c r="B581" t="s">
        <v>1220</v>
      </c>
      <c r="C581" s="24">
        <v>12</v>
      </c>
      <c r="D581" s="26">
        <v>14.62</v>
      </c>
      <c r="E581" s="26">
        <v>-0.98</v>
      </c>
      <c r="F581" s="26">
        <v>3.48</v>
      </c>
      <c r="G581" s="26">
        <v>3.54</v>
      </c>
      <c r="H581" s="26">
        <v>8.58</v>
      </c>
      <c r="I581" s="26">
        <v>66</v>
      </c>
      <c r="J581" s="26">
        <v>3.49</v>
      </c>
      <c r="K581" s="26">
        <v>5.25</v>
      </c>
      <c r="L581" s="26">
        <v>10.84</v>
      </c>
      <c r="M581" s="26">
        <v>46.41</v>
      </c>
      <c r="N581" s="26">
        <v>28.21</v>
      </c>
      <c r="O581" s="26">
        <v>20.29</v>
      </c>
      <c r="P581" s="26">
        <v>11.06</v>
      </c>
      <c r="Q581" s="26">
        <v>1.88</v>
      </c>
      <c r="R581" s="26">
        <v>-5.0199999999999996</v>
      </c>
      <c r="S581" s="26">
        <v>20.079999999999998</v>
      </c>
      <c r="T581" s="26">
        <v>1.33</v>
      </c>
      <c r="U581" s="26">
        <v>-2.84</v>
      </c>
      <c r="V581" s="26">
        <v>11.27</v>
      </c>
      <c r="W581" s="26">
        <v>10.32</v>
      </c>
      <c r="X581" s="26">
        <v>10.84</v>
      </c>
      <c r="Y581" s="26">
        <v>2.48</v>
      </c>
      <c r="Z581" s="26">
        <v>3.12</v>
      </c>
      <c r="AA581" s="26">
        <v>2.16</v>
      </c>
      <c r="AB581" s="26">
        <v>3.08</v>
      </c>
      <c r="AC581" s="26">
        <v>25.09</v>
      </c>
      <c r="AD581" s="26">
        <v>1.62</v>
      </c>
      <c r="AE581" s="26">
        <v>8.94</v>
      </c>
      <c r="AF581" s="26">
        <v>14.73</v>
      </c>
      <c r="AG581" s="26">
        <v>-0.2</v>
      </c>
      <c r="AH581" s="25"/>
      <c r="AI581" s="26">
        <v>3.35</v>
      </c>
    </row>
    <row r="582" spans="1:35" x14ac:dyDescent="0.45">
      <c r="A582" s="24" t="s">
        <v>1221</v>
      </c>
      <c r="B582" t="s">
        <v>1222</v>
      </c>
      <c r="C582" s="24">
        <v>12</v>
      </c>
      <c r="D582" s="26">
        <v>404.89</v>
      </c>
      <c r="E582" s="26">
        <v>101.62</v>
      </c>
      <c r="F582" s="26">
        <v>118.96</v>
      </c>
      <c r="G582" s="26">
        <v>116.84</v>
      </c>
      <c r="H582" s="26">
        <v>67.47</v>
      </c>
      <c r="I582" s="26">
        <v>465.66</v>
      </c>
      <c r="J582" s="26">
        <v>125.81</v>
      </c>
      <c r="K582" s="26">
        <v>115.86</v>
      </c>
      <c r="L582" s="26">
        <v>136.52000000000001</v>
      </c>
      <c r="M582" s="26">
        <v>87.46</v>
      </c>
      <c r="N582" s="26">
        <v>458.17</v>
      </c>
      <c r="O582" s="26">
        <v>135.05000000000001</v>
      </c>
      <c r="P582" s="26">
        <v>132.62</v>
      </c>
      <c r="Q582" s="26">
        <v>114.03</v>
      </c>
      <c r="R582" s="26">
        <v>76.48</v>
      </c>
      <c r="S582" s="26">
        <v>471.3</v>
      </c>
      <c r="T582" s="26">
        <v>125.35</v>
      </c>
      <c r="U582" s="26">
        <v>107.21</v>
      </c>
      <c r="V582" s="26">
        <v>137.01</v>
      </c>
      <c r="W582" s="26">
        <v>101.74</v>
      </c>
      <c r="X582" s="26">
        <v>565.6</v>
      </c>
      <c r="Y582" s="26">
        <v>127.69</v>
      </c>
      <c r="Z582" s="26">
        <v>154.22999999999999</v>
      </c>
      <c r="AA582" s="26">
        <v>179.5</v>
      </c>
      <c r="AB582" s="26">
        <v>104.18</v>
      </c>
      <c r="AC582" s="26">
        <v>617.72</v>
      </c>
      <c r="AD582" s="26">
        <v>138.9</v>
      </c>
      <c r="AE582" s="26">
        <v>155.57</v>
      </c>
      <c r="AF582" s="26">
        <v>175.99</v>
      </c>
      <c r="AG582" s="26">
        <v>147.27000000000001</v>
      </c>
      <c r="AH582" s="25">
        <v>703.4</v>
      </c>
      <c r="AI582" s="26">
        <v>182.02</v>
      </c>
    </row>
    <row r="583" spans="1:35" x14ac:dyDescent="0.45">
      <c r="A583" s="24" t="s">
        <v>1223</v>
      </c>
      <c r="B583" t="s">
        <v>1224</v>
      </c>
      <c r="C583" s="24">
        <v>12</v>
      </c>
      <c r="D583" s="26">
        <v>37.64</v>
      </c>
      <c r="E583" s="27">
        <v>15.83</v>
      </c>
      <c r="F583" s="26">
        <v>11.02</v>
      </c>
      <c r="G583" s="26">
        <v>6.53</v>
      </c>
      <c r="H583" s="26">
        <v>4.26</v>
      </c>
      <c r="I583" s="26">
        <v>47.19</v>
      </c>
      <c r="J583" s="26">
        <v>14.46</v>
      </c>
      <c r="K583" s="26">
        <v>21.12</v>
      </c>
      <c r="L583" s="26">
        <v>6.67</v>
      </c>
      <c r="M583" s="26">
        <v>4.9400000000000004</v>
      </c>
      <c r="N583" s="26">
        <v>4.4400000000000004</v>
      </c>
      <c r="O583" s="26">
        <v>5.19</v>
      </c>
      <c r="P583" s="26">
        <v>1.05</v>
      </c>
      <c r="Q583" s="26">
        <v>-5.97</v>
      </c>
      <c r="R583" s="26">
        <v>4.17</v>
      </c>
      <c r="S583" s="26">
        <v>10.35</v>
      </c>
      <c r="T583" s="27">
        <v>5.32</v>
      </c>
      <c r="U583" s="26">
        <v>4.3899999999999997</v>
      </c>
      <c r="V583" s="26">
        <v>7.3</v>
      </c>
      <c r="W583" s="26">
        <v>-6.67</v>
      </c>
      <c r="X583" s="26">
        <v>15.96</v>
      </c>
      <c r="Y583" s="26">
        <v>1.03</v>
      </c>
      <c r="Z583" s="26">
        <v>1.1100000000000001</v>
      </c>
      <c r="AA583" s="26">
        <v>11.94</v>
      </c>
      <c r="AB583" s="26">
        <v>1.88</v>
      </c>
      <c r="AC583" s="26">
        <v>45.4</v>
      </c>
      <c r="AD583" s="26">
        <v>13.58</v>
      </c>
      <c r="AE583" s="26">
        <v>9.2899999999999991</v>
      </c>
      <c r="AF583" s="26">
        <v>14.62</v>
      </c>
      <c r="AG583" s="26">
        <v>7.92</v>
      </c>
      <c r="AH583" s="25">
        <v>40</v>
      </c>
      <c r="AI583" s="26">
        <v>15.73</v>
      </c>
    </row>
    <row r="584" spans="1:35" x14ac:dyDescent="0.45">
      <c r="A584" s="24" t="s">
        <v>1225</v>
      </c>
      <c r="B584" t="s">
        <v>1226</v>
      </c>
      <c r="C584" s="24">
        <v>12</v>
      </c>
      <c r="D584" s="27">
        <v>10.51</v>
      </c>
      <c r="E584" s="26">
        <v>2.4300000000000002</v>
      </c>
      <c r="F584" s="26">
        <v>3.32</v>
      </c>
      <c r="G584" s="26">
        <v>3.21</v>
      </c>
      <c r="H584" s="26">
        <v>1.54</v>
      </c>
      <c r="I584" s="26">
        <v>7.53</v>
      </c>
      <c r="J584" s="26">
        <v>2.4</v>
      </c>
      <c r="K584" s="26">
        <v>2.35</v>
      </c>
      <c r="L584" s="26">
        <v>1.1599999999999999</v>
      </c>
      <c r="M584" s="26">
        <v>1.61</v>
      </c>
      <c r="N584" s="26">
        <v>6.53</v>
      </c>
      <c r="O584" s="26">
        <v>0.95</v>
      </c>
      <c r="P584" s="26">
        <v>1.03</v>
      </c>
      <c r="Q584" s="26">
        <v>3.16</v>
      </c>
      <c r="R584" s="26">
        <v>1.39</v>
      </c>
      <c r="S584" s="26">
        <v>8.26</v>
      </c>
      <c r="T584" s="26">
        <v>2.12</v>
      </c>
      <c r="U584" s="26">
        <v>2.02</v>
      </c>
      <c r="V584" s="26">
        <v>1.78</v>
      </c>
      <c r="W584" s="26">
        <v>2.35</v>
      </c>
      <c r="X584" s="26">
        <v>9.6999999999999993</v>
      </c>
      <c r="Y584" s="26">
        <v>2.29</v>
      </c>
      <c r="Z584" s="26">
        <v>3.34</v>
      </c>
      <c r="AA584" s="26">
        <v>0.91</v>
      </c>
      <c r="AB584" s="26">
        <v>3.16</v>
      </c>
      <c r="AC584" s="26">
        <v>4.62</v>
      </c>
      <c r="AD584" s="26">
        <v>2.44</v>
      </c>
      <c r="AE584" s="26">
        <v>1.07</v>
      </c>
      <c r="AF584" s="26">
        <v>1.9</v>
      </c>
      <c r="AG584" s="26">
        <v>-0.79</v>
      </c>
      <c r="AH584" s="25"/>
      <c r="AI584" s="26">
        <v>2.0299999999999998</v>
      </c>
    </row>
    <row r="585" spans="1:35" x14ac:dyDescent="0.45">
      <c r="A585" s="24" t="s">
        <v>1227</v>
      </c>
      <c r="B585" t="s">
        <v>1228</v>
      </c>
      <c r="C585" s="24">
        <v>6</v>
      </c>
      <c r="D585" s="27">
        <v>7.6</v>
      </c>
      <c r="E585" s="26">
        <v>-0.73</v>
      </c>
      <c r="F585" s="26">
        <v>2.16</v>
      </c>
      <c r="G585" s="26">
        <v>6.78</v>
      </c>
      <c r="H585" s="27">
        <v>8.2899999999999991</v>
      </c>
      <c r="I585" s="26">
        <v>24.78</v>
      </c>
      <c r="J585" s="26">
        <v>4.16</v>
      </c>
      <c r="K585" s="26">
        <v>5.54</v>
      </c>
      <c r="L585" s="26">
        <v>1.34</v>
      </c>
      <c r="M585" s="26">
        <v>-0.48</v>
      </c>
      <c r="N585" s="26">
        <v>-11.3</v>
      </c>
      <c r="O585" s="26">
        <v>2.12</v>
      </c>
      <c r="P585" s="26">
        <v>-14.28</v>
      </c>
      <c r="Q585" s="26">
        <v>4.7300000000000004</v>
      </c>
      <c r="R585" s="26">
        <v>5.62</v>
      </c>
      <c r="S585" s="27">
        <v>-9.49</v>
      </c>
      <c r="T585" s="26">
        <v>5.9</v>
      </c>
      <c r="U585" s="26">
        <v>-25.74</v>
      </c>
      <c r="V585" s="26">
        <v>10.56</v>
      </c>
      <c r="W585" s="26">
        <v>32.08</v>
      </c>
      <c r="X585" s="27">
        <v>55.35</v>
      </c>
      <c r="Y585" s="27">
        <v>13.37</v>
      </c>
      <c r="Z585" s="26">
        <v>-0.65</v>
      </c>
      <c r="AA585" s="26">
        <v>9.36</v>
      </c>
      <c r="AB585" s="26">
        <v>17.88</v>
      </c>
      <c r="AC585" s="27">
        <v>46.46</v>
      </c>
      <c r="AD585" s="26">
        <v>3.93</v>
      </c>
      <c r="AE585" s="26">
        <v>15.29</v>
      </c>
      <c r="AF585" s="26">
        <v>11.01</v>
      </c>
      <c r="AG585" s="26">
        <v>13.22</v>
      </c>
      <c r="AH585" s="25"/>
      <c r="AI585" s="26">
        <v>1.76</v>
      </c>
    </row>
    <row r="586" spans="1:35" x14ac:dyDescent="0.45">
      <c r="A586" s="24" t="s">
        <v>1229</v>
      </c>
      <c r="B586" t="s">
        <v>1230</v>
      </c>
      <c r="C586" s="24">
        <v>3</v>
      </c>
      <c r="D586" s="26">
        <v>2.04</v>
      </c>
      <c r="E586" s="27">
        <v>-7.14</v>
      </c>
      <c r="F586" s="27">
        <v>-0.51</v>
      </c>
      <c r="G586" s="26">
        <v>1.92</v>
      </c>
      <c r="H586" s="26">
        <v>0.16</v>
      </c>
      <c r="I586" s="26">
        <v>-1.66</v>
      </c>
      <c r="J586" s="26">
        <v>0.46</v>
      </c>
      <c r="K586" s="26">
        <v>-0.5</v>
      </c>
      <c r="L586" s="26">
        <v>-0.49</v>
      </c>
      <c r="M586" s="26">
        <v>-0.41</v>
      </c>
      <c r="N586" s="26">
        <v>-3.83</v>
      </c>
      <c r="O586" s="26">
        <v>-0.26</v>
      </c>
      <c r="P586" s="26">
        <v>-0.72</v>
      </c>
      <c r="Q586" s="26">
        <v>-0.71</v>
      </c>
      <c r="R586" s="26">
        <v>-1.53</v>
      </c>
      <c r="S586" s="26">
        <v>4.6100000000000003</v>
      </c>
      <c r="T586" s="26">
        <v>-0.88</v>
      </c>
      <c r="U586" s="26">
        <v>-0.28000000000000003</v>
      </c>
      <c r="V586" s="26">
        <v>-0.28000000000000003</v>
      </c>
      <c r="W586" s="26">
        <v>2.12</v>
      </c>
      <c r="X586" s="26">
        <v>-9.51</v>
      </c>
      <c r="Y586" s="26">
        <v>3.05</v>
      </c>
      <c r="Z586" s="26">
        <v>-10.67</v>
      </c>
      <c r="AA586" s="26">
        <v>-0.2</v>
      </c>
      <c r="AB586" s="26">
        <v>-1.25</v>
      </c>
      <c r="AC586" s="27"/>
      <c r="AD586" s="26">
        <v>2.6</v>
      </c>
      <c r="AE586" s="26">
        <v>-0.39</v>
      </c>
      <c r="AF586" s="26">
        <v>-0.15</v>
      </c>
      <c r="AG586" s="26">
        <v>-1.83</v>
      </c>
      <c r="AH586" s="25"/>
      <c r="AI586" s="27"/>
    </row>
    <row r="587" spans="1:35" x14ac:dyDescent="0.45">
      <c r="A587" s="24" t="s">
        <v>1231</v>
      </c>
      <c r="B587" t="s">
        <v>1232</v>
      </c>
      <c r="C587" s="24">
        <v>12</v>
      </c>
      <c r="D587" s="27">
        <v>8.67</v>
      </c>
      <c r="E587" s="27">
        <v>8.59</v>
      </c>
      <c r="F587" s="26">
        <v>10.029999999999999</v>
      </c>
      <c r="G587" s="26">
        <v>8.6</v>
      </c>
      <c r="H587" s="26">
        <v>-18.559999999999999</v>
      </c>
      <c r="I587" s="26">
        <v>-14.21</v>
      </c>
      <c r="J587" s="26">
        <v>-14.07</v>
      </c>
      <c r="K587" s="26">
        <v>-9.35</v>
      </c>
      <c r="L587" s="26">
        <v>-9.26</v>
      </c>
      <c r="M587" s="26">
        <v>18.47</v>
      </c>
      <c r="N587" s="27">
        <v>45.58</v>
      </c>
      <c r="O587" s="26">
        <v>15.19</v>
      </c>
      <c r="P587" s="26">
        <v>11.95</v>
      </c>
      <c r="Q587" s="26">
        <v>14.78</v>
      </c>
      <c r="R587" s="26">
        <v>3.66</v>
      </c>
      <c r="S587" s="26">
        <v>91.88</v>
      </c>
      <c r="T587" s="26">
        <v>25.58</v>
      </c>
      <c r="U587" s="26">
        <v>28.19</v>
      </c>
      <c r="V587" s="26">
        <v>26.16</v>
      </c>
      <c r="W587" s="26">
        <v>11.94</v>
      </c>
      <c r="X587" s="26">
        <v>88.04</v>
      </c>
      <c r="Y587" s="26">
        <v>25.64</v>
      </c>
      <c r="Z587" s="26">
        <v>20.18</v>
      </c>
      <c r="AA587" s="26">
        <v>21.53</v>
      </c>
      <c r="AB587" s="26">
        <v>20.69</v>
      </c>
      <c r="AC587" s="26">
        <v>52.08</v>
      </c>
      <c r="AD587" s="26">
        <v>21.54</v>
      </c>
      <c r="AE587" s="26">
        <v>14.22</v>
      </c>
      <c r="AF587" s="26">
        <v>17.440000000000001</v>
      </c>
      <c r="AG587" s="26">
        <v>-1.1200000000000001</v>
      </c>
      <c r="AH587" s="25"/>
      <c r="AI587" s="26">
        <v>3.95</v>
      </c>
    </row>
    <row r="588" spans="1:35" x14ac:dyDescent="0.45">
      <c r="A588" s="24" t="s">
        <v>1233</v>
      </c>
      <c r="B588" t="s">
        <v>1234</v>
      </c>
      <c r="C588" s="24">
        <v>12</v>
      </c>
      <c r="D588" s="26">
        <v>2.5099999999999998</v>
      </c>
      <c r="E588" s="26">
        <v>0.73</v>
      </c>
      <c r="F588" s="26">
        <v>1.18</v>
      </c>
      <c r="G588" s="26">
        <v>1.04</v>
      </c>
      <c r="H588" s="26">
        <v>-0.44</v>
      </c>
      <c r="I588" s="26">
        <v>4.58</v>
      </c>
      <c r="J588" s="26">
        <v>1.2</v>
      </c>
      <c r="K588" s="26">
        <v>0.93</v>
      </c>
      <c r="L588" s="26">
        <v>1.32</v>
      </c>
      <c r="M588" s="26">
        <v>1.1200000000000001</v>
      </c>
      <c r="N588" s="26">
        <v>4.58</v>
      </c>
      <c r="O588" s="26">
        <v>1.0900000000000001</v>
      </c>
      <c r="P588" s="26">
        <v>1.64</v>
      </c>
      <c r="Q588" s="26">
        <v>0.56000000000000005</v>
      </c>
      <c r="R588" s="26">
        <v>1.29</v>
      </c>
      <c r="S588" s="26">
        <v>5.46</v>
      </c>
      <c r="T588" s="26">
        <v>1.58</v>
      </c>
      <c r="U588" s="26">
        <v>1.95</v>
      </c>
      <c r="V588" s="26">
        <v>1.51</v>
      </c>
      <c r="W588" s="26">
        <v>0.41</v>
      </c>
      <c r="X588" s="26">
        <v>-1.93</v>
      </c>
      <c r="Y588" s="26">
        <v>0.53</v>
      </c>
      <c r="Z588" s="26">
        <v>0.17</v>
      </c>
      <c r="AA588" s="26">
        <v>-0.28000000000000003</v>
      </c>
      <c r="AB588" s="26">
        <v>-2.35</v>
      </c>
      <c r="AC588" s="26">
        <v>-11.53</v>
      </c>
      <c r="AD588" s="26">
        <v>-1.53</v>
      </c>
      <c r="AE588" s="26">
        <v>-1.97</v>
      </c>
      <c r="AF588" s="26">
        <v>-2.2999999999999998</v>
      </c>
      <c r="AG588" s="26">
        <v>-5.72</v>
      </c>
      <c r="AH588" s="25"/>
      <c r="AI588" s="26">
        <v>-2.59</v>
      </c>
    </row>
    <row r="589" spans="1:35" x14ac:dyDescent="0.45">
      <c r="A589" s="24" t="s">
        <v>1235</v>
      </c>
      <c r="B589" t="s">
        <v>1236</v>
      </c>
      <c r="C589" s="24">
        <v>12</v>
      </c>
      <c r="D589" s="26">
        <v>8.1199999999999992</v>
      </c>
      <c r="E589" s="26">
        <v>2.74</v>
      </c>
      <c r="F589" s="26">
        <v>1.43</v>
      </c>
      <c r="G589" s="26">
        <v>2.4500000000000002</v>
      </c>
      <c r="H589" s="26">
        <v>1.5</v>
      </c>
      <c r="I589" s="26">
        <v>8.8000000000000007</v>
      </c>
      <c r="J589" s="26">
        <v>2.4500000000000002</v>
      </c>
      <c r="K589" s="26">
        <v>2.4</v>
      </c>
      <c r="L589" s="26">
        <v>2.13</v>
      </c>
      <c r="M589" s="26">
        <v>1.82</v>
      </c>
      <c r="N589" s="26">
        <v>13.01</v>
      </c>
      <c r="O589" s="26">
        <v>3.27</v>
      </c>
      <c r="P589" s="26">
        <v>2.36</v>
      </c>
      <c r="Q589" s="26">
        <v>4.46</v>
      </c>
      <c r="R589" s="26">
        <v>2.92</v>
      </c>
      <c r="S589" s="26">
        <v>16.61</v>
      </c>
      <c r="T589" s="26">
        <v>3.58</v>
      </c>
      <c r="U589" s="26">
        <v>3.58</v>
      </c>
      <c r="V589" s="26">
        <v>6.15</v>
      </c>
      <c r="W589" s="26">
        <v>3.31</v>
      </c>
      <c r="X589" s="26">
        <v>13.24</v>
      </c>
      <c r="Y589" s="26">
        <v>3.86</v>
      </c>
      <c r="Z589" s="26">
        <v>4.38</v>
      </c>
      <c r="AA589" s="26">
        <v>3.29</v>
      </c>
      <c r="AB589" s="26">
        <v>1.72</v>
      </c>
      <c r="AC589" s="26">
        <v>10.7</v>
      </c>
      <c r="AD589" s="26">
        <v>2.4</v>
      </c>
      <c r="AE589" s="26">
        <v>2.42</v>
      </c>
      <c r="AF589" s="26">
        <v>3.81</v>
      </c>
      <c r="AG589" s="26">
        <v>2.06</v>
      </c>
      <c r="AH589" s="25"/>
      <c r="AI589" s="26">
        <v>2.99</v>
      </c>
    </row>
    <row r="590" spans="1:35" x14ac:dyDescent="0.45">
      <c r="A590" s="24" t="s">
        <v>1237</v>
      </c>
      <c r="B590" t="s">
        <v>1238</v>
      </c>
      <c r="C590" s="24">
        <v>12</v>
      </c>
      <c r="D590" s="26">
        <v>6.83</v>
      </c>
      <c r="E590" s="26">
        <v>-1.17</v>
      </c>
      <c r="F590" s="26">
        <v>3.37</v>
      </c>
      <c r="G590" s="26">
        <v>0.43</v>
      </c>
      <c r="H590" s="26">
        <v>4.2</v>
      </c>
      <c r="I590" s="26">
        <v>5.91</v>
      </c>
      <c r="J590" s="26">
        <v>1.66</v>
      </c>
      <c r="K590" s="26">
        <v>3.13</v>
      </c>
      <c r="L590" s="26">
        <v>0.12</v>
      </c>
      <c r="M590" s="26">
        <v>1</v>
      </c>
      <c r="N590" s="26">
        <v>4.99</v>
      </c>
      <c r="O590" s="26">
        <v>1.63</v>
      </c>
      <c r="P590" s="26">
        <v>2.67</v>
      </c>
      <c r="Q590" s="26">
        <v>-0.56000000000000005</v>
      </c>
      <c r="R590" s="26">
        <v>1.25</v>
      </c>
      <c r="S590" s="26">
        <v>4.67</v>
      </c>
      <c r="T590" s="26">
        <v>-0.35</v>
      </c>
      <c r="U590" s="26">
        <v>2.56</v>
      </c>
      <c r="V590" s="26">
        <v>2.48</v>
      </c>
      <c r="W590" s="26">
        <v>-0.02</v>
      </c>
      <c r="X590" s="26">
        <v>-3.11</v>
      </c>
      <c r="Y590" s="26">
        <v>7.0000000000000007E-2</v>
      </c>
      <c r="Z590" s="26">
        <v>3.14</v>
      </c>
      <c r="AA590" s="26">
        <v>-0.99</v>
      </c>
      <c r="AB590" s="26">
        <v>-5.33</v>
      </c>
      <c r="AC590" s="26">
        <v>-2.38</v>
      </c>
      <c r="AD590" s="26">
        <v>2.5299999999999998</v>
      </c>
      <c r="AE590" s="26">
        <v>2.52</v>
      </c>
      <c r="AF590" s="26">
        <v>-1.06</v>
      </c>
      <c r="AG590" s="26">
        <v>-6.38</v>
      </c>
      <c r="AH590" s="25"/>
      <c r="AI590" s="26">
        <v>1.87</v>
      </c>
    </row>
    <row r="591" spans="1:35" x14ac:dyDescent="0.45">
      <c r="A591" s="24" t="s">
        <v>1239</v>
      </c>
      <c r="B591" t="s">
        <v>1240</v>
      </c>
      <c r="C591" s="24">
        <v>12</v>
      </c>
      <c r="D591" s="26">
        <v>-5.0199999999999996</v>
      </c>
      <c r="E591" s="26">
        <v>2.11</v>
      </c>
      <c r="F591" s="26">
        <v>0.22</v>
      </c>
      <c r="G591" s="26">
        <v>0.34</v>
      </c>
      <c r="H591" s="26">
        <v>-7.68</v>
      </c>
      <c r="I591" s="26">
        <v>15.22</v>
      </c>
      <c r="J591" s="26">
        <v>3.35</v>
      </c>
      <c r="K591" s="26">
        <v>2.17</v>
      </c>
      <c r="L591" s="26">
        <v>6.78</v>
      </c>
      <c r="M591" s="26">
        <v>2.92</v>
      </c>
      <c r="N591" s="26">
        <v>35.770000000000003</v>
      </c>
      <c r="O591" s="26">
        <v>7.69</v>
      </c>
      <c r="P591" s="26">
        <v>12.09</v>
      </c>
      <c r="Q591" s="26">
        <v>8.69</v>
      </c>
      <c r="R591" s="26">
        <v>7.3</v>
      </c>
      <c r="S591" s="26">
        <v>55.08</v>
      </c>
      <c r="T591" s="26">
        <v>19.39</v>
      </c>
      <c r="U591" s="26">
        <v>17.04</v>
      </c>
      <c r="V591" s="26">
        <v>11.49</v>
      </c>
      <c r="W591" s="26">
        <v>7.16</v>
      </c>
      <c r="X591" s="26">
        <v>44.91</v>
      </c>
      <c r="Y591" s="26">
        <v>16.190000000000001</v>
      </c>
      <c r="Z591" s="26">
        <v>10.06</v>
      </c>
      <c r="AA591" s="26">
        <v>6.94</v>
      </c>
      <c r="AB591" s="26">
        <v>11.72</v>
      </c>
      <c r="AC591" s="26">
        <v>63.87</v>
      </c>
      <c r="AD591" s="26">
        <v>10.210000000000001</v>
      </c>
      <c r="AE591" s="26">
        <v>14.68</v>
      </c>
      <c r="AF591" s="26">
        <v>28.96</v>
      </c>
      <c r="AG591" s="26">
        <v>10.02</v>
      </c>
      <c r="AH591" s="25">
        <v>53.35</v>
      </c>
      <c r="AI591" s="26">
        <v>26.99</v>
      </c>
    </row>
    <row r="592" spans="1:35" x14ac:dyDescent="0.45">
      <c r="A592" s="24" t="s">
        <v>1241</v>
      </c>
      <c r="B592" t="s">
        <v>1242</v>
      </c>
      <c r="C592" s="24">
        <v>12</v>
      </c>
      <c r="D592" s="26">
        <v>6.47</v>
      </c>
      <c r="E592" s="26">
        <v>0.63</v>
      </c>
      <c r="F592" s="26">
        <v>-0.7</v>
      </c>
      <c r="G592" s="26">
        <v>0.37</v>
      </c>
      <c r="H592" s="26">
        <v>6.17</v>
      </c>
      <c r="I592" s="26">
        <v>11.04</v>
      </c>
      <c r="J592" s="26">
        <v>1.51</v>
      </c>
      <c r="K592" s="26">
        <v>0.69</v>
      </c>
      <c r="L592" s="26">
        <v>3.05</v>
      </c>
      <c r="M592" s="26">
        <v>5.79</v>
      </c>
      <c r="N592" s="26">
        <v>3.8</v>
      </c>
      <c r="O592" s="26">
        <v>1.82</v>
      </c>
      <c r="P592" s="26">
        <v>0.72</v>
      </c>
      <c r="Q592" s="26">
        <v>1.46</v>
      </c>
      <c r="R592" s="26">
        <v>-0.19</v>
      </c>
      <c r="S592" s="26">
        <v>13.34</v>
      </c>
      <c r="T592" s="26">
        <v>1.41</v>
      </c>
      <c r="U592" s="26">
        <v>0.9</v>
      </c>
      <c r="V592" s="26">
        <v>0.09</v>
      </c>
      <c r="W592" s="26">
        <v>10.94</v>
      </c>
      <c r="X592" s="26">
        <v>6.23</v>
      </c>
      <c r="Y592" s="26">
        <v>1.1000000000000001</v>
      </c>
      <c r="Z592" s="26">
        <v>-0.21</v>
      </c>
      <c r="AA592" s="26">
        <v>-0.27</v>
      </c>
      <c r="AB592" s="26">
        <v>5.61</v>
      </c>
      <c r="AC592" s="26">
        <v>8.5399999999999991</v>
      </c>
      <c r="AD592" s="26">
        <v>-1.52</v>
      </c>
      <c r="AE592" s="26">
        <v>2.48</v>
      </c>
      <c r="AF592" s="26">
        <v>1.83</v>
      </c>
      <c r="AG592" s="26">
        <v>5.76</v>
      </c>
      <c r="AH592" s="25"/>
      <c r="AI592" s="26">
        <v>3.95</v>
      </c>
    </row>
    <row r="593" spans="1:35" x14ac:dyDescent="0.45">
      <c r="A593" s="24" t="s">
        <v>1243</v>
      </c>
      <c r="B593" t="s">
        <v>1244</v>
      </c>
      <c r="C593" s="24">
        <v>12</v>
      </c>
      <c r="D593" s="26">
        <v>49.5</v>
      </c>
      <c r="E593" s="26">
        <v>17.989999999999998</v>
      </c>
      <c r="F593" s="26">
        <v>33.9</v>
      </c>
      <c r="G593" s="26">
        <v>14.2</v>
      </c>
      <c r="H593" s="26">
        <v>-16.59</v>
      </c>
      <c r="I593" s="26">
        <v>76.64</v>
      </c>
      <c r="J593" s="26">
        <v>19.600000000000001</v>
      </c>
      <c r="K593" s="26">
        <v>11.99</v>
      </c>
      <c r="L593" s="26">
        <v>19.649999999999999</v>
      </c>
      <c r="M593" s="26">
        <v>25.4</v>
      </c>
      <c r="N593" s="26">
        <v>28.56</v>
      </c>
      <c r="O593" s="26">
        <v>49.36</v>
      </c>
      <c r="P593" s="26">
        <v>-27.69</v>
      </c>
      <c r="Q593" s="26">
        <v>-5.4</v>
      </c>
      <c r="R593" s="26">
        <v>12.3</v>
      </c>
      <c r="S593" s="26">
        <v>65.75</v>
      </c>
      <c r="T593" s="26">
        <v>30.26</v>
      </c>
      <c r="U593" s="26">
        <v>26.28</v>
      </c>
      <c r="V593" s="26">
        <v>25.13</v>
      </c>
      <c r="W593" s="26">
        <v>-15.92</v>
      </c>
      <c r="X593" s="26">
        <v>-57.68</v>
      </c>
      <c r="Y593" s="26">
        <v>15.12</v>
      </c>
      <c r="Z593" s="26">
        <v>31.41</v>
      </c>
      <c r="AA593" s="26">
        <v>6.65</v>
      </c>
      <c r="AB593" s="26">
        <v>-110.87</v>
      </c>
      <c r="AC593" s="26">
        <v>-10.24</v>
      </c>
      <c r="AD593" s="26">
        <v>9.6</v>
      </c>
      <c r="AE593" s="26">
        <v>83.53</v>
      </c>
      <c r="AF593" s="26">
        <v>37.65</v>
      </c>
      <c r="AG593" s="26">
        <v>-141.03</v>
      </c>
      <c r="AH593" s="25"/>
      <c r="AI593" s="26">
        <v>65.47</v>
      </c>
    </row>
    <row r="594" spans="1:35" x14ac:dyDescent="0.45">
      <c r="A594" s="24" t="s">
        <v>1245</v>
      </c>
      <c r="B594" t="s">
        <v>1246</v>
      </c>
      <c r="C594" s="24">
        <v>12</v>
      </c>
      <c r="D594" s="26">
        <v>-4.38</v>
      </c>
      <c r="E594" s="26">
        <v>-1.67</v>
      </c>
      <c r="F594" s="26">
        <v>-0.66</v>
      </c>
      <c r="G594" s="26">
        <v>0.34</v>
      </c>
      <c r="H594" s="26">
        <v>-2.39</v>
      </c>
      <c r="I594" s="26">
        <v>-1.3</v>
      </c>
      <c r="J594" s="26">
        <v>0.55000000000000004</v>
      </c>
      <c r="K594" s="26">
        <v>2.82</v>
      </c>
      <c r="L594" s="26">
        <v>-1.69</v>
      </c>
      <c r="M594" s="26">
        <v>-2.99</v>
      </c>
      <c r="N594" s="26">
        <v>-27.16</v>
      </c>
      <c r="O594" s="26">
        <v>-3.65</v>
      </c>
      <c r="P594" s="26">
        <v>-4.07</v>
      </c>
      <c r="Q594" s="26">
        <v>-3.92</v>
      </c>
      <c r="R594" s="26">
        <v>-15.52</v>
      </c>
      <c r="S594" s="26">
        <v>-24.38</v>
      </c>
      <c r="T594" s="26">
        <v>-4.01</v>
      </c>
      <c r="U594" s="26">
        <v>-1.31</v>
      </c>
      <c r="V594" s="26">
        <v>-5.2</v>
      </c>
      <c r="W594" s="26">
        <v>-13.87</v>
      </c>
      <c r="X594" s="26">
        <v>-26.68</v>
      </c>
      <c r="Y594" s="26">
        <v>-4.92</v>
      </c>
      <c r="Z594" s="26">
        <v>3.22</v>
      </c>
      <c r="AA594" s="26">
        <v>-6.41</v>
      </c>
      <c r="AB594" s="27">
        <v>-18.57</v>
      </c>
      <c r="AC594" s="26">
        <v>-32.01</v>
      </c>
      <c r="AD594" s="26">
        <v>-3.4</v>
      </c>
      <c r="AE594" s="26">
        <v>-6.99</v>
      </c>
      <c r="AF594" s="26">
        <v>-6.39</v>
      </c>
      <c r="AG594" s="26">
        <v>-15.22</v>
      </c>
      <c r="AH594" s="25"/>
      <c r="AI594" s="26">
        <v>-4.93</v>
      </c>
    </row>
    <row r="595" spans="1:35" x14ac:dyDescent="0.45">
      <c r="A595" s="24" t="s">
        <v>1247</v>
      </c>
      <c r="B595" t="s">
        <v>1248</v>
      </c>
      <c r="C595" s="24">
        <v>12</v>
      </c>
      <c r="D595" s="26">
        <v>9.9499999999999993</v>
      </c>
      <c r="E595" s="26">
        <v>3.04</v>
      </c>
      <c r="F595" s="26">
        <v>3.35</v>
      </c>
      <c r="G595" s="26">
        <v>2.56</v>
      </c>
      <c r="H595" s="26">
        <v>1.01</v>
      </c>
      <c r="I595" s="26">
        <v>11.73</v>
      </c>
      <c r="J595" s="26">
        <v>4.1500000000000004</v>
      </c>
      <c r="K595" s="26">
        <v>3.1</v>
      </c>
      <c r="L595" s="26">
        <v>4.03</v>
      </c>
      <c r="M595" s="26">
        <v>0.45</v>
      </c>
      <c r="N595" s="26">
        <v>10.62</v>
      </c>
      <c r="O595" s="26">
        <v>3.11</v>
      </c>
      <c r="P595" s="26">
        <v>3.24</v>
      </c>
      <c r="Q595" s="26">
        <v>3.36</v>
      </c>
      <c r="R595" s="26">
        <v>0.91</v>
      </c>
      <c r="S595" s="26">
        <v>5.95</v>
      </c>
      <c r="T595" s="26">
        <v>1.8</v>
      </c>
      <c r="U595" s="26">
        <v>0.61</v>
      </c>
      <c r="V595" s="26">
        <v>1.56</v>
      </c>
      <c r="W595" s="26">
        <v>1.99</v>
      </c>
      <c r="X595" s="26">
        <v>6.71</v>
      </c>
      <c r="Y595" s="26">
        <v>2.44</v>
      </c>
      <c r="Z595" s="26">
        <v>1.52</v>
      </c>
      <c r="AA595" s="26">
        <v>1.06</v>
      </c>
      <c r="AB595" s="26">
        <v>1.69</v>
      </c>
      <c r="AC595" s="26">
        <v>6.99</v>
      </c>
      <c r="AD595" s="26">
        <v>2.3199999999999998</v>
      </c>
      <c r="AE595" s="26">
        <v>0.06</v>
      </c>
      <c r="AF595" s="26">
        <v>2.71</v>
      </c>
      <c r="AG595" s="26">
        <v>1.9</v>
      </c>
      <c r="AH595" s="25"/>
      <c r="AI595" s="26">
        <v>3.16</v>
      </c>
    </row>
    <row r="596" spans="1:35" x14ac:dyDescent="0.45">
      <c r="A596" s="24" t="s">
        <v>1249</v>
      </c>
      <c r="B596" t="s">
        <v>1250</v>
      </c>
      <c r="C596" s="24">
        <v>12</v>
      </c>
      <c r="D596" s="26">
        <v>-785.94</v>
      </c>
      <c r="E596" s="27">
        <v>-73.47</v>
      </c>
      <c r="F596" s="26">
        <v>-237.17</v>
      </c>
      <c r="G596" s="26">
        <v>-21.82</v>
      </c>
      <c r="H596" s="26">
        <v>-453.48</v>
      </c>
      <c r="I596" s="26">
        <v>-292.27999999999997</v>
      </c>
      <c r="J596" s="26">
        <v>-41.23</v>
      </c>
      <c r="K596" s="26">
        <v>-62.27</v>
      </c>
      <c r="L596" s="26">
        <v>290.83</v>
      </c>
      <c r="M596" s="26">
        <v>-479.61</v>
      </c>
      <c r="N596" s="26">
        <v>-324.57</v>
      </c>
      <c r="O596" s="26">
        <v>48.4</v>
      </c>
      <c r="P596" s="26">
        <v>25.46</v>
      </c>
      <c r="Q596" s="26">
        <v>-113.33</v>
      </c>
      <c r="R596" s="26">
        <v>-285.10000000000002</v>
      </c>
      <c r="S596" s="26">
        <v>174.4</v>
      </c>
      <c r="T596" s="27">
        <v>56.27</v>
      </c>
      <c r="U596" s="27">
        <v>109.54</v>
      </c>
      <c r="V596" s="26">
        <v>49.76</v>
      </c>
      <c r="W596" s="26">
        <v>-41.16</v>
      </c>
      <c r="X596" s="26">
        <v>-968.02</v>
      </c>
      <c r="Y596" s="27">
        <v>77.91</v>
      </c>
      <c r="Z596" s="26">
        <v>-90.81</v>
      </c>
      <c r="AA596" s="26">
        <v>22.24</v>
      </c>
      <c r="AB596" s="26">
        <v>-977.36</v>
      </c>
      <c r="AC596" s="26">
        <v>51.56</v>
      </c>
      <c r="AD596" s="26">
        <v>16.190000000000001</v>
      </c>
      <c r="AE596" s="26">
        <v>-20.36</v>
      </c>
      <c r="AF596" s="26">
        <v>-56.64</v>
      </c>
      <c r="AG596" s="26">
        <v>112.36</v>
      </c>
      <c r="AH596" s="25">
        <v>374.53</v>
      </c>
      <c r="AI596" s="26">
        <v>128.21</v>
      </c>
    </row>
    <row r="597" spans="1:35" x14ac:dyDescent="0.45">
      <c r="A597" s="24" t="s">
        <v>1251</v>
      </c>
      <c r="B597" t="s">
        <v>1252</v>
      </c>
      <c r="C597" s="24">
        <v>12</v>
      </c>
      <c r="D597" s="27">
        <v>275.62</v>
      </c>
      <c r="E597" s="26">
        <v>10.67</v>
      </c>
      <c r="F597" s="26">
        <v>91.89</v>
      </c>
      <c r="G597" s="26">
        <v>122.61</v>
      </c>
      <c r="H597" s="26">
        <v>50.45</v>
      </c>
      <c r="I597" s="27">
        <v>376.11</v>
      </c>
      <c r="J597" s="26">
        <v>114.05</v>
      </c>
      <c r="K597" s="26">
        <v>90.91</v>
      </c>
      <c r="L597" s="26">
        <v>94.47</v>
      </c>
      <c r="M597" s="26">
        <v>76.680000000000007</v>
      </c>
      <c r="N597" s="27">
        <v>372.56</v>
      </c>
      <c r="O597" s="26">
        <v>64.239999999999995</v>
      </c>
      <c r="P597" s="26">
        <v>47.02</v>
      </c>
      <c r="Q597" s="26">
        <v>97.45</v>
      </c>
      <c r="R597" s="26">
        <v>163.85</v>
      </c>
      <c r="S597" s="26">
        <v>225.98</v>
      </c>
      <c r="T597" s="26">
        <v>127.6</v>
      </c>
      <c r="U597" s="26">
        <v>69.510000000000005</v>
      </c>
      <c r="V597" s="26">
        <v>109.47</v>
      </c>
      <c r="W597" s="26">
        <v>-80.61</v>
      </c>
      <c r="X597" s="26">
        <v>355.84</v>
      </c>
      <c r="Y597" s="26">
        <v>103.12</v>
      </c>
      <c r="Z597" s="26">
        <v>102.84</v>
      </c>
      <c r="AA597" s="26">
        <v>92.58</v>
      </c>
      <c r="AB597" s="26">
        <v>57.29</v>
      </c>
      <c r="AC597" s="26">
        <v>505.18</v>
      </c>
      <c r="AD597" s="26">
        <v>102.11</v>
      </c>
      <c r="AE597" s="26">
        <v>146.63</v>
      </c>
      <c r="AF597" s="26">
        <v>138.22</v>
      </c>
      <c r="AG597" s="26">
        <v>118.22</v>
      </c>
      <c r="AH597" s="25"/>
      <c r="AI597" s="26">
        <v>210.56</v>
      </c>
    </row>
    <row r="598" spans="1:35" x14ac:dyDescent="0.45">
      <c r="A598" s="24" t="s">
        <v>1253</v>
      </c>
      <c r="B598" t="s">
        <v>1254</v>
      </c>
      <c r="C598" s="24">
        <v>12</v>
      </c>
      <c r="D598" s="26">
        <v>36.229999999999997</v>
      </c>
      <c r="E598" s="26">
        <v>10.56</v>
      </c>
      <c r="F598" s="26">
        <v>6.77</v>
      </c>
      <c r="G598" s="26">
        <v>7.04</v>
      </c>
      <c r="H598" s="26">
        <v>11.86</v>
      </c>
      <c r="I598" s="26">
        <v>53.13</v>
      </c>
      <c r="J598" s="26">
        <v>18.37</v>
      </c>
      <c r="K598" s="26">
        <v>15.57</v>
      </c>
      <c r="L598" s="26">
        <v>9.6999999999999993</v>
      </c>
      <c r="M598" s="26">
        <v>9.48</v>
      </c>
      <c r="N598" s="26">
        <v>56.24</v>
      </c>
      <c r="O598" s="26">
        <v>12.25</v>
      </c>
      <c r="P598" s="26">
        <v>16.43</v>
      </c>
      <c r="Q598" s="26">
        <v>13.64</v>
      </c>
      <c r="R598" s="26">
        <v>13.92</v>
      </c>
      <c r="S598" s="26">
        <v>53.45</v>
      </c>
      <c r="T598" s="26">
        <v>13</v>
      </c>
      <c r="U598" s="26">
        <v>14.05</v>
      </c>
      <c r="V598" s="26">
        <v>15.78</v>
      </c>
      <c r="W598" s="26">
        <v>10.63</v>
      </c>
      <c r="X598" s="26">
        <v>32.520000000000003</v>
      </c>
      <c r="Y598" s="26">
        <v>11.53</v>
      </c>
      <c r="Z598" s="26">
        <v>10.050000000000001</v>
      </c>
      <c r="AA598" s="26">
        <v>8.01</v>
      </c>
      <c r="AB598" s="26">
        <v>2.94</v>
      </c>
      <c r="AC598" s="26">
        <v>26.95</v>
      </c>
      <c r="AD598" s="26">
        <v>6.71</v>
      </c>
      <c r="AE598" s="26">
        <v>8.1199999999999992</v>
      </c>
      <c r="AF598" s="26">
        <v>6.58</v>
      </c>
      <c r="AG598" s="26">
        <v>5.53</v>
      </c>
      <c r="AH598" s="25"/>
      <c r="AI598" s="26">
        <v>5.62</v>
      </c>
    </row>
    <row r="599" spans="1:35" x14ac:dyDescent="0.45">
      <c r="A599" s="24" t="s">
        <v>1255</v>
      </c>
      <c r="B599" t="s">
        <v>1256</v>
      </c>
      <c r="C599" s="24">
        <v>12</v>
      </c>
      <c r="D599" s="26">
        <v>32.06</v>
      </c>
      <c r="E599" s="27">
        <v>7.14</v>
      </c>
      <c r="F599" s="27">
        <v>8.14</v>
      </c>
      <c r="G599" s="26">
        <v>8.7100000000000009</v>
      </c>
      <c r="H599" s="26">
        <v>8.08</v>
      </c>
      <c r="I599" s="26">
        <v>53.14</v>
      </c>
      <c r="J599" s="26">
        <v>11.53</v>
      </c>
      <c r="K599" s="26">
        <v>11.53</v>
      </c>
      <c r="L599" s="26">
        <v>12.96</v>
      </c>
      <c r="M599" s="26">
        <v>17.12</v>
      </c>
      <c r="N599" s="26">
        <v>65.09</v>
      </c>
      <c r="O599" s="26">
        <v>22.53</v>
      </c>
      <c r="P599" s="26">
        <v>18.98</v>
      </c>
      <c r="Q599" s="26">
        <v>18.03</v>
      </c>
      <c r="R599" s="26">
        <v>5.54</v>
      </c>
      <c r="S599" s="26">
        <v>66.19</v>
      </c>
      <c r="T599" s="26">
        <v>15.29</v>
      </c>
      <c r="U599" s="26">
        <v>15.52</v>
      </c>
      <c r="V599" s="26">
        <v>20.03</v>
      </c>
      <c r="W599" s="26">
        <v>15.35</v>
      </c>
      <c r="X599" s="26">
        <v>81.14</v>
      </c>
      <c r="Y599" s="26">
        <v>22.53</v>
      </c>
      <c r="Z599" s="26">
        <v>18.809999999999999</v>
      </c>
      <c r="AA599" s="26">
        <v>19.29</v>
      </c>
      <c r="AB599" s="26">
        <v>20.51</v>
      </c>
      <c r="AC599" s="26">
        <v>100.52</v>
      </c>
      <c r="AD599" s="26">
        <v>22.07</v>
      </c>
      <c r="AE599" s="26">
        <v>24.17</v>
      </c>
      <c r="AF599" s="26">
        <v>26.43</v>
      </c>
      <c r="AG599" s="26">
        <v>27.86</v>
      </c>
      <c r="AH599" s="25"/>
      <c r="AI599" s="26">
        <v>23.42</v>
      </c>
    </row>
    <row r="600" spans="1:35" x14ac:dyDescent="0.45">
      <c r="A600" s="24" t="s">
        <v>1257</v>
      </c>
      <c r="B600" t="s">
        <v>1258</v>
      </c>
      <c r="C600" s="24">
        <v>12</v>
      </c>
      <c r="D600" s="26">
        <v>13.35</v>
      </c>
      <c r="E600" s="26">
        <v>9.5</v>
      </c>
      <c r="F600" s="26">
        <v>0.64</v>
      </c>
      <c r="G600" s="26">
        <v>2.97</v>
      </c>
      <c r="H600" s="26">
        <v>0.25</v>
      </c>
      <c r="I600" s="26">
        <v>1.84</v>
      </c>
      <c r="J600" s="26">
        <v>1.1399999999999999</v>
      </c>
      <c r="K600" s="26">
        <v>0.69</v>
      </c>
      <c r="L600" s="26">
        <v>-0.56999999999999995</v>
      </c>
      <c r="M600" s="26">
        <v>0.59</v>
      </c>
      <c r="N600" s="26">
        <v>-0.88</v>
      </c>
      <c r="O600" s="26">
        <v>-0.21</v>
      </c>
      <c r="P600" s="26">
        <v>0.24</v>
      </c>
      <c r="Q600" s="26">
        <v>0.43</v>
      </c>
      <c r="R600" s="26">
        <v>-1.34</v>
      </c>
      <c r="S600" s="26">
        <v>-5.99</v>
      </c>
      <c r="T600" s="26">
        <v>-1.91</v>
      </c>
      <c r="U600" s="26">
        <v>-2.37</v>
      </c>
      <c r="V600" s="26">
        <v>0.71</v>
      </c>
      <c r="W600" s="26">
        <v>-2.42</v>
      </c>
      <c r="X600" s="26">
        <v>-6.9</v>
      </c>
      <c r="Y600" s="26">
        <v>1.91</v>
      </c>
      <c r="Z600" s="26">
        <v>-2.91</v>
      </c>
      <c r="AA600" s="26">
        <v>-4.7300000000000004</v>
      </c>
      <c r="AB600" s="26">
        <v>-1.17</v>
      </c>
      <c r="AC600" s="26">
        <v>-2.0099999999999998</v>
      </c>
      <c r="AD600" s="26">
        <v>-0.92</v>
      </c>
      <c r="AE600" s="26">
        <v>1.58</v>
      </c>
      <c r="AF600" s="26">
        <v>-2.0699999999999998</v>
      </c>
      <c r="AG600" s="26">
        <v>-0.59</v>
      </c>
      <c r="AH600" s="25"/>
      <c r="AI600" s="26">
        <v>0.61</v>
      </c>
    </row>
    <row r="601" spans="1:35" x14ac:dyDescent="0.45">
      <c r="A601" s="24" t="s">
        <v>1259</v>
      </c>
      <c r="B601" t="s">
        <v>1260</v>
      </c>
      <c r="C601" s="24">
        <v>12</v>
      </c>
      <c r="D601" s="26">
        <v>-8.77</v>
      </c>
      <c r="E601" s="26">
        <v>-1.75</v>
      </c>
      <c r="F601" s="26">
        <v>-1.93</v>
      </c>
      <c r="G601" s="26">
        <v>-1.26</v>
      </c>
      <c r="H601" s="26">
        <v>-3.82</v>
      </c>
      <c r="I601" s="26">
        <v>-25.11</v>
      </c>
      <c r="J601" s="26">
        <v>-0.79</v>
      </c>
      <c r="K601" s="26">
        <v>32.54</v>
      </c>
      <c r="L601" s="26">
        <v>-3.76</v>
      </c>
      <c r="M601" s="26">
        <v>-53.1</v>
      </c>
      <c r="N601" s="26">
        <v>-15.63</v>
      </c>
      <c r="O601" s="26">
        <v>1.8</v>
      </c>
      <c r="P601" s="26">
        <v>5.63</v>
      </c>
      <c r="Q601" s="26">
        <v>-7.87</v>
      </c>
      <c r="R601" s="26">
        <v>-15.2</v>
      </c>
      <c r="S601" s="26">
        <v>-22.3</v>
      </c>
      <c r="T601" s="26">
        <v>-5.82</v>
      </c>
      <c r="U601" s="26">
        <v>-11.6</v>
      </c>
      <c r="V601" s="26">
        <v>-0.81</v>
      </c>
      <c r="W601" s="26">
        <v>-4.08</v>
      </c>
      <c r="X601" s="26">
        <v>-5.01</v>
      </c>
      <c r="Y601" s="26">
        <v>-0.02</v>
      </c>
      <c r="Z601" s="26">
        <v>-0.51</v>
      </c>
      <c r="AA601" s="26">
        <v>-2.2799999999999998</v>
      </c>
      <c r="AB601" s="27">
        <v>-2.21</v>
      </c>
      <c r="AC601" s="26">
        <v>-6.22</v>
      </c>
      <c r="AD601" s="26">
        <v>-1.75</v>
      </c>
      <c r="AE601" s="26">
        <v>-0.98</v>
      </c>
      <c r="AF601" s="26">
        <v>-1.1100000000000001</v>
      </c>
      <c r="AG601" s="26">
        <v>-2.38</v>
      </c>
      <c r="AH601" s="25"/>
      <c r="AI601" s="26">
        <v>-1.2</v>
      </c>
    </row>
    <row r="602" spans="1:35" x14ac:dyDescent="0.45">
      <c r="A602" s="24" t="s">
        <v>1261</v>
      </c>
      <c r="B602" t="s">
        <v>1262</v>
      </c>
      <c r="C602" s="24">
        <v>12</v>
      </c>
      <c r="D602" s="26">
        <v>-3.15</v>
      </c>
      <c r="E602" s="26">
        <v>1.99</v>
      </c>
      <c r="F602" s="26">
        <v>-3.21</v>
      </c>
      <c r="G602" s="26">
        <v>3.5</v>
      </c>
      <c r="H602" s="26">
        <v>-5.43</v>
      </c>
      <c r="I602" s="26">
        <v>3.44</v>
      </c>
      <c r="J602" s="26">
        <v>3.67</v>
      </c>
      <c r="K602" s="26">
        <v>3.72</v>
      </c>
      <c r="L602" s="26">
        <v>-0.3</v>
      </c>
      <c r="M602" s="26">
        <v>-3.65</v>
      </c>
      <c r="N602" s="26">
        <v>13.91</v>
      </c>
      <c r="O602" s="26">
        <v>2.66</v>
      </c>
      <c r="P602" s="26">
        <v>5.49</v>
      </c>
      <c r="Q602" s="26">
        <v>5.0999999999999996</v>
      </c>
      <c r="R602" s="26">
        <v>0.67</v>
      </c>
      <c r="S602" s="26">
        <v>13.98</v>
      </c>
      <c r="T602" s="26">
        <v>2.87</v>
      </c>
      <c r="U602" s="26">
        <v>8.5399999999999991</v>
      </c>
      <c r="V602" s="26">
        <v>7.31</v>
      </c>
      <c r="W602" s="26">
        <v>-4.75</v>
      </c>
      <c r="X602" s="26">
        <v>10.16</v>
      </c>
      <c r="Y602" s="27">
        <v>4.8499999999999996</v>
      </c>
      <c r="Z602" s="26">
        <v>12.68</v>
      </c>
      <c r="AA602" s="26">
        <v>0.22</v>
      </c>
      <c r="AB602" s="26">
        <v>-7.6</v>
      </c>
      <c r="AC602" s="26">
        <v>16.079999999999998</v>
      </c>
      <c r="AD602" s="26">
        <v>12.02</v>
      </c>
      <c r="AE602" s="26">
        <v>1.51</v>
      </c>
      <c r="AF602" s="26">
        <v>11.65</v>
      </c>
      <c r="AG602" s="26">
        <v>-9.11</v>
      </c>
      <c r="AH602" s="25"/>
      <c r="AI602" s="26">
        <v>5.95</v>
      </c>
    </row>
    <row r="603" spans="1:35" x14ac:dyDescent="0.45">
      <c r="A603" s="24" t="s">
        <v>1263</v>
      </c>
      <c r="B603" t="s">
        <v>1264</v>
      </c>
      <c r="C603" s="24">
        <v>12</v>
      </c>
      <c r="D603" s="26">
        <v>3.37</v>
      </c>
      <c r="E603" s="26">
        <v>-1.18</v>
      </c>
      <c r="F603" s="26">
        <v>-1.1000000000000001</v>
      </c>
      <c r="G603" s="26">
        <v>3.51</v>
      </c>
      <c r="H603" s="26">
        <v>2.14</v>
      </c>
      <c r="I603" s="26">
        <v>3.06</v>
      </c>
      <c r="J603" s="26">
        <v>3.02</v>
      </c>
      <c r="K603" s="26">
        <v>2.1</v>
      </c>
      <c r="L603" s="26">
        <v>0.09</v>
      </c>
      <c r="M603" s="26">
        <v>-2.16</v>
      </c>
      <c r="N603" s="26">
        <v>13.2</v>
      </c>
      <c r="O603" s="26">
        <v>2.4900000000000002</v>
      </c>
      <c r="P603" s="26">
        <v>2.46</v>
      </c>
      <c r="Q603" s="26">
        <v>2.14</v>
      </c>
      <c r="R603" s="26">
        <v>6.11</v>
      </c>
      <c r="S603" s="26">
        <v>11.12</v>
      </c>
      <c r="T603" s="26">
        <v>4.88</v>
      </c>
      <c r="U603" s="26">
        <v>1.36</v>
      </c>
      <c r="V603" s="26">
        <v>2.69</v>
      </c>
      <c r="W603" s="26">
        <v>2.19</v>
      </c>
      <c r="X603" s="26">
        <v>2.33</v>
      </c>
      <c r="Y603" s="26">
        <v>3.12</v>
      </c>
      <c r="Z603" s="26">
        <v>3.67</v>
      </c>
      <c r="AA603" s="26">
        <v>-0.17</v>
      </c>
      <c r="AB603" s="26">
        <v>-4.3</v>
      </c>
      <c r="AC603" s="26">
        <v>11.96</v>
      </c>
      <c r="AD603" s="26">
        <v>2.67</v>
      </c>
      <c r="AE603" s="26">
        <v>5.79</v>
      </c>
      <c r="AF603" s="26">
        <v>0.94</v>
      </c>
      <c r="AG603" s="26">
        <v>2.56</v>
      </c>
      <c r="AH603" s="25"/>
      <c r="AI603" s="26">
        <v>-0.97</v>
      </c>
    </row>
    <row r="604" spans="1:35" x14ac:dyDescent="0.45">
      <c r="A604" s="24" t="s">
        <v>1265</v>
      </c>
      <c r="B604" t="s">
        <v>1266</v>
      </c>
      <c r="C604" s="24">
        <v>12</v>
      </c>
      <c r="D604" s="26">
        <v>8.1999999999999993</v>
      </c>
      <c r="E604" s="26">
        <v>1.93</v>
      </c>
      <c r="F604" s="26">
        <v>1.28</v>
      </c>
      <c r="G604" s="26">
        <v>3.37</v>
      </c>
      <c r="H604" s="27">
        <v>1.63</v>
      </c>
      <c r="I604" s="26">
        <v>7.14</v>
      </c>
      <c r="J604" s="26">
        <v>2.63</v>
      </c>
      <c r="K604" s="26">
        <v>1.68</v>
      </c>
      <c r="L604" s="26">
        <v>1.66</v>
      </c>
      <c r="M604" s="26">
        <v>1.17</v>
      </c>
      <c r="N604" s="26">
        <v>3.44</v>
      </c>
      <c r="O604" s="26">
        <v>1.21</v>
      </c>
      <c r="P604" s="26">
        <v>0.5</v>
      </c>
      <c r="Q604" s="26">
        <v>0.18</v>
      </c>
      <c r="R604" s="26">
        <v>1.54</v>
      </c>
      <c r="S604" s="26">
        <v>8.4700000000000006</v>
      </c>
      <c r="T604" s="26">
        <v>0.86</v>
      </c>
      <c r="U604" s="26">
        <v>1.6</v>
      </c>
      <c r="V604" s="26">
        <v>4.95</v>
      </c>
      <c r="W604" s="26">
        <v>1.06</v>
      </c>
      <c r="X604" s="26">
        <v>8.0500000000000007</v>
      </c>
      <c r="Y604" s="26">
        <v>1.77</v>
      </c>
      <c r="Z604" s="26">
        <v>1.57</v>
      </c>
      <c r="AA604" s="26">
        <v>2.63</v>
      </c>
      <c r="AB604" s="26">
        <v>2.08</v>
      </c>
      <c r="AC604" s="26">
        <v>10.23</v>
      </c>
      <c r="AD604" s="26">
        <v>3.02</v>
      </c>
      <c r="AE604" s="26">
        <v>1.99</v>
      </c>
      <c r="AF604" s="26">
        <v>3.85</v>
      </c>
      <c r="AG604" s="26">
        <v>1.37</v>
      </c>
      <c r="AH604" s="25"/>
      <c r="AI604" s="26">
        <v>2.1800000000000002</v>
      </c>
    </row>
    <row r="605" spans="1:35" x14ac:dyDescent="0.45">
      <c r="A605" s="24" t="s">
        <v>1267</v>
      </c>
      <c r="B605" t="s">
        <v>1268</v>
      </c>
      <c r="C605" s="24">
        <v>12</v>
      </c>
      <c r="D605" s="26">
        <v>17.38</v>
      </c>
      <c r="E605" s="27">
        <v>6.97</v>
      </c>
      <c r="F605" s="26">
        <v>5</v>
      </c>
      <c r="G605" s="26">
        <v>6.48</v>
      </c>
      <c r="H605" s="26">
        <v>-1.08</v>
      </c>
      <c r="I605" s="26">
        <v>22.67</v>
      </c>
      <c r="J605" s="26">
        <v>5.16</v>
      </c>
      <c r="K605" s="26">
        <v>5.6</v>
      </c>
      <c r="L605" s="26">
        <v>7</v>
      </c>
      <c r="M605" s="26">
        <v>4.92</v>
      </c>
      <c r="N605" s="26">
        <v>24.96</v>
      </c>
      <c r="O605" s="26">
        <v>6.18</v>
      </c>
      <c r="P605" s="26">
        <v>6.93</v>
      </c>
      <c r="Q605" s="26">
        <v>8.17</v>
      </c>
      <c r="R605" s="26">
        <v>3.68</v>
      </c>
      <c r="S605" s="26">
        <v>28.43</v>
      </c>
      <c r="T605" s="27">
        <v>7.31</v>
      </c>
      <c r="U605" s="27">
        <v>7.37</v>
      </c>
      <c r="V605" s="27">
        <v>7.86</v>
      </c>
      <c r="W605" s="26">
        <v>5.89</v>
      </c>
      <c r="X605" s="26">
        <v>33.76</v>
      </c>
      <c r="Y605" s="26">
        <v>8.27</v>
      </c>
      <c r="Z605" s="26">
        <v>8.02</v>
      </c>
      <c r="AA605" s="26">
        <v>8.49</v>
      </c>
      <c r="AB605" s="26">
        <v>8.99</v>
      </c>
      <c r="AC605" s="26">
        <v>27.64</v>
      </c>
      <c r="AD605" s="26">
        <v>7.65</v>
      </c>
      <c r="AE605" s="26">
        <v>6.2</v>
      </c>
      <c r="AF605" s="26">
        <v>8.7200000000000006</v>
      </c>
      <c r="AG605" s="26">
        <v>5.08</v>
      </c>
      <c r="AH605" s="25"/>
      <c r="AI605" s="26">
        <v>6.98</v>
      </c>
    </row>
    <row r="606" spans="1:35" x14ac:dyDescent="0.45">
      <c r="A606" s="24" t="s">
        <v>1269</v>
      </c>
      <c r="B606" t="s">
        <v>1270</v>
      </c>
      <c r="C606" s="24">
        <v>12</v>
      </c>
      <c r="D606" s="26">
        <v>-10.14</v>
      </c>
      <c r="E606" s="27">
        <v>-0.16</v>
      </c>
      <c r="F606" s="26">
        <v>5.82</v>
      </c>
      <c r="G606" s="26">
        <v>-2.33</v>
      </c>
      <c r="H606" s="26">
        <v>-15.4</v>
      </c>
      <c r="I606" s="26">
        <v>-7.65</v>
      </c>
      <c r="J606" s="26">
        <v>-0.62</v>
      </c>
      <c r="K606" s="26">
        <v>-0.81</v>
      </c>
      <c r="L606" s="26">
        <v>-0.78</v>
      </c>
      <c r="M606" s="26">
        <v>-5.81</v>
      </c>
      <c r="N606" s="26">
        <v>5.37</v>
      </c>
      <c r="O606" s="26">
        <v>0.48</v>
      </c>
      <c r="P606" s="26">
        <v>-0.08</v>
      </c>
      <c r="Q606" s="26">
        <v>1.58</v>
      </c>
      <c r="R606" s="26">
        <v>3.4</v>
      </c>
      <c r="S606" s="26">
        <v>-2.36</v>
      </c>
      <c r="T606" s="26">
        <v>0.2</v>
      </c>
      <c r="U606" s="26">
        <v>0.73</v>
      </c>
      <c r="V606" s="26">
        <v>-1.1599999999999999</v>
      </c>
      <c r="W606" s="26">
        <v>-2.13</v>
      </c>
      <c r="X606" s="26">
        <v>3.72</v>
      </c>
      <c r="Y606" s="26">
        <v>-1.23</v>
      </c>
      <c r="Z606" s="26">
        <v>2.5</v>
      </c>
      <c r="AA606" s="26">
        <v>2.78</v>
      </c>
      <c r="AB606" s="26">
        <v>-0.34</v>
      </c>
      <c r="AC606" s="26">
        <v>-4.75</v>
      </c>
      <c r="AD606" s="26">
        <v>-1.47</v>
      </c>
      <c r="AE606" s="26">
        <v>0.13</v>
      </c>
      <c r="AF606" s="26">
        <v>-4.6900000000000004</v>
      </c>
      <c r="AG606" s="26">
        <v>1.28</v>
      </c>
      <c r="AH606" s="25"/>
      <c r="AI606" s="26">
        <v>-3.1</v>
      </c>
    </row>
    <row r="607" spans="1:35" x14ac:dyDescent="0.45">
      <c r="A607" s="24" t="s">
        <v>1271</v>
      </c>
      <c r="B607" t="s">
        <v>1272</v>
      </c>
      <c r="C607" s="24">
        <v>12</v>
      </c>
      <c r="D607" s="26">
        <v>4.79</v>
      </c>
      <c r="E607" s="26">
        <v>0.53</v>
      </c>
      <c r="F607" s="26">
        <v>-0.11</v>
      </c>
      <c r="G607" s="26">
        <v>0.41</v>
      </c>
      <c r="H607" s="26">
        <v>3.97</v>
      </c>
      <c r="I607" s="26">
        <v>1.4</v>
      </c>
      <c r="J607" s="26">
        <v>0.28000000000000003</v>
      </c>
      <c r="K607" s="26">
        <v>-0.12</v>
      </c>
      <c r="L607" s="26">
        <v>0.47</v>
      </c>
      <c r="M607" s="26">
        <v>0.76</v>
      </c>
      <c r="N607" s="26">
        <v>2.66</v>
      </c>
      <c r="O607" s="26">
        <v>0.86</v>
      </c>
      <c r="P607" s="26">
        <v>0.08</v>
      </c>
      <c r="Q607" s="26">
        <v>0.83</v>
      </c>
      <c r="R607" s="26">
        <v>0.88</v>
      </c>
      <c r="S607" s="26">
        <v>1.1299999999999999</v>
      </c>
      <c r="T607" s="26">
        <v>0.43</v>
      </c>
      <c r="U607" s="26">
        <v>-0.35</v>
      </c>
      <c r="V607" s="26">
        <v>0.39</v>
      </c>
      <c r="W607" s="26">
        <v>0.66</v>
      </c>
      <c r="X607" s="26">
        <v>0.62</v>
      </c>
      <c r="Y607" s="26">
        <v>0.13</v>
      </c>
      <c r="Z607" s="26">
        <v>-0.33</v>
      </c>
      <c r="AA607" s="26">
        <v>0.4</v>
      </c>
      <c r="AB607" s="26">
        <v>0.43</v>
      </c>
      <c r="AC607" s="26">
        <v>0.16</v>
      </c>
      <c r="AD607" s="26">
        <v>0.17</v>
      </c>
      <c r="AE607" s="26">
        <v>-0.55000000000000004</v>
      </c>
      <c r="AF607" s="26">
        <v>0.18</v>
      </c>
      <c r="AG607" s="26">
        <v>0.36</v>
      </c>
      <c r="AH607" s="25"/>
      <c r="AI607" s="26">
        <v>0.42</v>
      </c>
    </row>
    <row r="608" spans="1:35" x14ac:dyDescent="0.45">
      <c r="A608" s="24" t="s">
        <v>1273</v>
      </c>
      <c r="B608" t="s">
        <v>1274</v>
      </c>
      <c r="C608" s="24">
        <v>12</v>
      </c>
      <c r="D608" s="26">
        <v>-1</v>
      </c>
      <c r="E608" s="26">
        <v>0.51</v>
      </c>
      <c r="F608" s="26">
        <v>-1.1200000000000001</v>
      </c>
      <c r="G608" s="26">
        <v>0.36</v>
      </c>
      <c r="H608" s="26">
        <v>-0.74</v>
      </c>
      <c r="I608" s="26">
        <v>1.21</v>
      </c>
      <c r="J608" s="26">
        <v>0.67</v>
      </c>
      <c r="K608" s="26">
        <v>1</v>
      </c>
      <c r="L608" s="26">
        <v>-0.46</v>
      </c>
      <c r="M608" s="26">
        <v>0</v>
      </c>
      <c r="N608" s="26">
        <v>-7.43</v>
      </c>
      <c r="O608" s="26">
        <v>0.23</v>
      </c>
      <c r="P608" s="26">
        <v>0.25</v>
      </c>
      <c r="Q608" s="26">
        <v>-0.84</v>
      </c>
      <c r="R608" s="26">
        <v>-7.06</v>
      </c>
      <c r="S608" s="26">
        <v>-0.48</v>
      </c>
      <c r="T608" s="26">
        <v>-0.6</v>
      </c>
      <c r="U608" s="26">
        <v>0.05</v>
      </c>
      <c r="V608" s="26">
        <v>0.21</v>
      </c>
      <c r="W608" s="26">
        <v>-0.13</v>
      </c>
      <c r="X608" s="26">
        <v>-23.92</v>
      </c>
      <c r="Y608" s="26">
        <v>-1.25</v>
      </c>
      <c r="Z608" s="26">
        <v>-1.17</v>
      </c>
      <c r="AA608" s="26">
        <v>-1.38</v>
      </c>
      <c r="AB608" s="26">
        <v>-20.11</v>
      </c>
      <c r="AC608" s="26">
        <v>1.34</v>
      </c>
      <c r="AD608" s="26">
        <v>-0.31</v>
      </c>
      <c r="AE608" s="26">
        <v>0.56999999999999995</v>
      </c>
      <c r="AF608" s="26">
        <v>-0.3</v>
      </c>
      <c r="AG608" s="26">
        <v>1.38</v>
      </c>
      <c r="AH608" s="25"/>
      <c r="AI608" s="26">
        <v>-0.47</v>
      </c>
    </row>
    <row r="609" spans="1:35" x14ac:dyDescent="0.45">
      <c r="A609" s="24" t="s">
        <v>1275</v>
      </c>
      <c r="B609" t="s">
        <v>1276</v>
      </c>
      <c r="C609" s="24">
        <v>12</v>
      </c>
      <c r="D609" s="26">
        <v>19.96</v>
      </c>
      <c r="E609" s="26">
        <v>2.19</v>
      </c>
      <c r="F609" s="26">
        <v>6.1</v>
      </c>
      <c r="G609" s="26">
        <v>8.1</v>
      </c>
      <c r="H609" s="26">
        <v>3.57</v>
      </c>
      <c r="I609" s="26">
        <v>50.75</v>
      </c>
      <c r="J609" s="26">
        <v>8.99</v>
      </c>
      <c r="K609" s="26">
        <v>13.15</v>
      </c>
      <c r="L609" s="26">
        <v>13.3</v>
      </c>
      <c r="M609" s="26">
        <v>15.32</v>
      </c>
      <c r="N609" s="26">
        <v>37.64</v>
      </c>
      <c r="O609" s="26">
        <v>17.64</v>
      </c>
      <c r="P609" s="26">
        <v>8.86</v>
      </c>
      <c r="Q609" s="26">
        <v>6.86</v>
      </c>
      <c r="R609" s="26">
        <v>4.2699999999999996</v>
      </c>
      <c r="S609" s="26">
        <v>-10.3</v>
      </c>
      <c r="T609" s="26">
        <v>12.94</v>
      </c>
      <c r="U609" s="26">
        <v>-19.190000000000001</v>
      </c>
      <c r="V609" s="27">
        <v>-8.84</v>
      </c>
      <c r="W609" s="26">
        <v>4.79</v>
      </c>
      <c r="X609" s="26">
        <v>18.87</v>
      </c>
      <c r="Y609" s="26">
        <v>7.37</v>
      </c>
      <c r="Z609" s="26">
        <v>8.64</v>
      </c>
      <c r="AA609" s="26">
        <v>2.2599999999999998</v>
      </c>
      <c r="AB609" s="26">
        <v>0.61</v>
      </c>
      <c r="AC609" s="26">
        <v>11.8</v>
      </c>
      <c r="AD609" s="26">
        <v>6.67</v>
      </c>
      <c r="AE609" s="26">
        <v>1.63</v>
      </c>
      <c r="AF609" s="26">
        <v>0.22</v>
      </c>
      <c r="AG609" s="26">
        <v>3.27</v>
      </c>
      <c r="AH609" s="25"/>
      <c r="AI609" s="26">
        <v>4.3899999999999997</v>
      </c>
    </row>
    <row r="610" spans="1:35" x14ac:dyDescent="0.45">
      <c r="A610" s="24" t="s">
        <v>1277</v>
      </c>
      <c r="B610" t="s">
        <v>1278</v>
      </c>
      <c r="C610" s="24">
        <v>12</v>
      </c>
      <c r="D610" s="27">
        <v>1535.71</v>
      </c>
      <c r="E610" s="27">
        <v>500.04</v>
      </c>
      <c r="F610" s="27">
        <v>316.58999999999997</v>
      </c>
      <c r="G610" s="27">
        <v>361.2</v>
      </c>
      <c r="H610" s="27">
        <v>357.88</v>
      </c>
      <c r="I610" s="27">
        <v>2412.46</v>
      </c>
      <c r="J610" s="27">
        <v>589.12</v>
      </c>
      <c r="K610" s="27">
        <v>619.17999999999995</v>
      </c>
      <c r="L610" s="27">
        <v>607.92999999999995</v>
      </c>
      <c r="M610" s="27">
        <v>596.23</v>
      </c>
      <c r="N610" s="27">
        <v>2667.7</v>
      </c>
      <c r="O610" s="27">
        <v>639.53</v>
      </c>
      <c r="P610" s="27">
        <v>521.4</v>
      </c>
      <c r="Q610" s="27">
        <v>757.45</v>
      </c>
      <c r="R610" s="27">
        <v>749.32</v>
      </c>
      <c r="S610" s="27">
        <v>2669.69</v>
      </c>
      <c r="T610" s="27">
        <v>720.13</v>
      </c>
      <c r="U610" s="27">
        <v>663.97</v>
      </c>
      <c r="V610" s="27">
        <v>728.59</v>
      </c>
      <c r="W610" s="27">
        <v>556.99</v>
      </c>
      <c r="X610" s="27">
        <v>2644.52</v>
      </c>
      <c r="Y610" s="27">
        <v>780.79</v>
      </c>
      <c r="Z610" s="27">
        <v>608.15</v>
      </c>
      <c r="AA610" s="27">
        <v>801.41</v>
      </c>
      <c r="AB610" s="27">
        <v>454.18</v>
      </c>
      <c r="AC610" s="27">
        <v>2711.1</v>
      </c>
      <c r="AD610" s="27">
        <v>808.59</v>
      </c>
      <c r="AE610" s="27">
        <v>693.48</v>
      </c>
      <c r="AF610" s="27">
        <v>746.57</v>
      </c>
      <c r="AG610" s="27">
        <v>462.46</v>
      </c>
      <c r="AH610" s="26">
        <v>2798.35</v>
      </c>
      <c r="AI610" s="27">
        <v>748.69</v>
      </c>
    </row>
    <row r="611" spans="1:35" x14ac:dyDescent="0.45">
      <c r="A611" s="24" t="s">
        <v>1279</v>
      </c>
      <c r="B611" t="s">
        <v>1280</v>
      </c>
      <c r="C611" s="24">
        <v>12</v>
      </c>
      <c r="D611" s="26">
        <v>3.32</v>
      </c>
      <c r="E611" s="26">
        <v>2.02</v>
      </c>
      <c r="F611" s="26">
        <v>-1.39</v>
      </c>
      <c r="G611" s="26">
        <v>1.59</v>
      </c>
      <c r="H611" s="26">
        <v>1.1000000000000001</v>
      </c>
      <c r="I611" s="26">
        <v>-0.41</v>
      </c>
      <c r="J611" s="26">
        <v>1.76</v>
      </c>
      <c r="K611" s="26">
        <v>0.41</v>
      </c>
      <c r="L611" s="26">
        <v>1.1299999999999999</v>
      </c>
      <c r="M611" s="26">
        <v>-3.7</v>
      </c>
      <c r="N611" s="26">
        <v>1.1000000000000001</v>
      </c>
      <c r="O611" s="26">
        <v>-1.75</v>
      </c>
      <c r="P611" s="26">
        <v>0.73</v>
      </c>
      <c r="Q611" s="26">
        <v>1.21</v>
      </c>
      <c r="R611" s="26">
        <v>0.91</v>
      </c>
      <c r="S611" s="26">
        <v>1.06</v>
      </c>
      <c r="T611" s="26">
        <v>1.47</v>
      </c>
      <c r="U611" s="26">
        <v>-4.21</v>
      </c>
      <c r="V611" s="26">
        <v>-0.98</v>
      </c>
      <c r="W611" s="26">
        <v>4.78</v>
      </c>
      <c r="X611" s="26">
        <v>2.94</v>
      </c>
      <c r="Y611" s="26">
        <v>-1.1499999999999999</v>
      </c>
      <c r="Z611" s="26">
        <v>1.34</v>
      </c>
      <c r="AA611" s="26">
        <v>-0.36</v>
      </c>
      <c r="AB611" s="26">
        <v>3.11</v>
      </c>
      <c r="AC611" s="26">
        <v>3.9</v>
      </c>
      <c r="AD611" s="26">
        <v>7.0000000000000007E-2</v>
      </c>
      <c r="AE611" s="26">
        <v>0.27</v>
      </c>
      <c r="AF611" s="26">
        <v>0.88</v>
      </c>
      <c r="AG611" s="26">
        <v>2.67</v>
      </c>
      <c r="AH611" s="25"/>
      <c r="AI611" s="26">
        <v>2.19</v>
      </c>
    </row>
    <row r="612" spans="1:35" x14ac:dyDescent="0.45">
      <c r="A612" s="24" t="s">
        <v>1281</v>
      </c>
      <c r="B612" t="s">
        <v>1282</v>
      </c>
      <c r="C612" s="24">
        <v>12</v>
      </c>
      <c r="D612" s="26">
        <v>113.14</v>
      </c>
      <c r="E612" s="27">
        <v>12.74</v>
      </c>
      <c r="F612" s="27">
        <v>16.28</v>
      </c>
      <c r="G612" s="27">
        <v>11.04</v>
      </c>
      <c r="H612" s="26">
        <v>73.069999999999993</v>
      </c>
      <c r="I612" s="26">
        <v>21.82</v>
      </c>
      <c r="J612" s="27">
        <v>2.76</v>
      </c>
      <c r="K612" s="27">
        <v>5.74</v>
      </c>
      <c r="L612" s="27">
        <v>6.28</v>
      </c>
      <c r="M612" s="26">
        <v>7.03</v>
      </c>
      <c r="N612" s="26">
        <v>-6.09</v>
      </c>
      <c r="O612" s="27">
        <v>5.16</v>
      </c>
      <c r="P612" s="27">
        <v>4.5199999999999996</v>
      </c>
      <c r="Q612" s="27">
        <v>-2.99</v>
      </c>
      <c r="R612" s="26">
        <v>-12.77</v>
      </c>
      <c r="S612" s="26">
        <v>-3.72</v>
      </c>
      <c r="T612" s="27">
        <v>1.27</v>
      </c>
      <c r="U612" s="26">
        <v>9.2100000000000009</v>
      </c>
      <c r="V612" s="26">
        <v>2.63</v>
      </c>
      <c r="W612" s="26">
        <v>-16.829999999999998</v>
      </c>
      <c r="X612" s="26">
        <v>24.57</v>
      </c>
      <c r="Y612" s="26">
        <v>4.97</v>
      </c>
      <c r="Z612" s="26">
        <v>8.25</v>
      </c>
      <c r="AA612" s="26">
        <v>3.19</v>
      </c>
      <c r="AB612" s="26">
        <v>8.15</v>
      </c>
      <c r="AC612" s="26">
        <v>23.44</v>
      </c>
      <c r="AD612" s="26">
        <v>0.37</v>
      </c>
      <c r="AE612" s="26">
        <v>35.729999999999997</v>
      </c>
      <c r="AF612" s="26">
        <v>2.02</v>
      </c>
      <c r="AG612" s="26">
        <v>-14.68</v>
      </c>
      <c r="AH612" s="25"/>
      <c r="AI612" s="26">
        <v>27.83</v>
      </c>
    </row>
    <row r="613" spans="1:35" x14ac:dyDescent="0.45">
      <c r="A613" s="24" t="s">
        <v>1283</v>
      </c>
      <c r="B613" t="s">
        <v>1284</v>
      </c>
      <c r="C613" s="24">
        <v>12</v>
      </c>
      <c r="D613" s="26">
        <v>-3.38</v>
      </c>
      <c r="E613" s="26">
        <v>-1.59</v>
      </c>
      <c r="F613" s="26">
        <v>-4.3899999999999997</v>
      </c>
      <c r="G613" s="26">
        <v>-0.91</v>
      </c>
      <c r="H613" s="26">
        <v>3.5</v>
      </c>
      <c r="I613" s="26">
        <v>-8.6</v>
      </c>
      <c r="J613" s="26">
        <v>-0.19</v>
      </c>
      <c r="K613" s="26">
        <v>-1.36</v>
      </c>
      <c r="L613" s="26">
        <v>0.41</v>
      </c>
      <c r="M613" s="26">
        <v>-7.46</v>
      </c>
      <c r="N613" s="26">
        <v>6.88</v>
      </c>
      <c r="O613" s="26">
        <v>0.42</v>
      </c>
      <c r="P613" s="26">
        <v>1.1499999999999999</v>
      </c>
      <c r="Q613" s="26">
        <v>3.56</v>
      </c>
      <c r="R613" s="26">
        <v>1.74</v>
      </c>
      <c r="S613" s="26">
        <v>7.47</v>
      </c>
      <c r="T613" s="26">
        <v>3.77</v>
      </c>
      <c r="U613" s="26">
        <v>3.11</v>
      </c>
      <c r="V613" s="26">
        <v>1.19</v>
      </c>
      <c r="W613" s="26">
        <v>-0.6</v>
      </c>
      <c r="X613" s="26">
        <v>6.24</v>
      </c>
      <c r="Y613" s="26">
        <v>1.57</v>
      </c>
      <c r="Z613" s="26">
        <v>2.46</v>
      </c>
      <c r="AA613" s="26">
        <v>0.18</v>
      </c>
      <c r="AB613" s="26">
        <v>2.02</v>
      </c>
      <c r="AC613" s="26">
        <v>1.47</v>
      </c>
      <c r="AD613" s="26">
        <v>1.1000000000000001</v>
      </c>
      <c r="AE613" s="26">
        <v>-0.37</v>
      </c>
      <c r="AF613" s="26">
        <v>1.27</v>
      </c>
      <c r="AG613" s="26">
        <v>-0.53</v>
      </c>
      <c r="AH613" s="25"/>
      <c r="AI613" s="26">
        <v>2.6</v>
      </c>
    </row>
    <row r="614" spans="1:35" x14ac:dyDescent="0.45">
      <c r="A614" s="24" t="s">
        <v>1285</v>
      </c>
      <c r="B614" t="s">
        <v>1286</v>
      </c>
      <c r="C614" s="24">
        <v>12</v>
      </c>
      <c r="D614" s="26">
        <v>48.8</v>
      </c>
      <c r="E614" s="26">
        <v>5.63</v>
      </c>
      <c r="F614" s="26">
        <v>11.02</v>
      </c>
      <c r="G614" s="26">
        <v>8.43</v>
      </c>
      <c r="H614" s="26">
        <v>23.71</v>
      </c>
      <c r="I614" s="26">
        <v>36.659999999999997</v>
      </c>
      <c r="J614" s="26">
        <v>9.66</v>
      </c>
      <c r="K614" s="26">
        <v>1.67</v>
      </c>
      <c r="L614" s="26">
        <v>9.1</v>
      </c>
      <c r="M614" s="26">
        <v>16.239999999999998</v>
      </c>
      <c r="N614" s="26">
        <v>50.78</v>
      </c>
      <c r="O614" s="26">
        <v>3.22</v>
      </c>
      <c r="P614" s="26">
        <v>17.82</v>
      </c>
      <c r="Q614" s="26">
        <v>7.82</v>
      </c>
      <c r="R614" s="26">
        <v>21.93</v>
      </c>
      <c r="S614" s="26">
        <v>55.91</v>
      </c>
      <c r="T614" s="26">
        <v>17.21</v>
      </c>
      <c r="U614" s="26">
        <v>21.75</v>
      </c>
      <c r="V614" s="26">
        <v>4.76</v>
      </c>
      <c r="W614" s="26">
        <v>12.19</v>
      </c>
      <c r="X614" s="26">
        <v>56.95</v>
      </c>
      <c r="Y614" s="26">
        <v>27.65</v>
      </c>
      <c r="Z614" s="26">
        <v>10.75</v>
      </c>
      <c r="AA614" s="26">
        <v>13.35</v>
      </c>
      <c r="AB614" s="26">
        <v>5.19</v>
      </c>
      <c r="AC614" s="26">
        <v>54.84</v>
      </c>
      <c r="AD614" s="26">
        <v>10.58</v>
      </c>
      <c r="AE614" s="26">
        <v>14.07</v>
      </c>
      <c r="AF614" s="26">
        <v>12.19</v>
      </c>
      <c r="AG614" s="26">
        <v>18</v>
      </c>
      <c r="AH614" s="25"/>
      <c r="AI614" s="26">
        <v>7.14</v>
      </c>
    </row>
    <row r="615" spans="1:35" x14ac:dyDescent="0.45">
      <c r="A615" s="24" t="s">
        <v>1287</v>
      </c>
      <c r="B615" t="s">
        <v>1288</v>
      </c>
      <c r="C615" s="24">
        <v>12</v>
      </c>
      <c r="D615" s="26">
        <v>18.36</v>
      </c>
      <c r="E615" s="26">
        <v>2.2400000000000002</v>
      </c>
      <c r="F615" s="26">
        <v>5.0199999999999996</v>
      </c>
      <c r="G615" s="26">
        <v>3.05</v>
      </c>
      <c r="H615" s="26">
        <v>8.0500000000000007</v>
      </c>
      <c r="I615" s="26">
        <v>26.98</v>
      </c>
      <c r="J615" s="26">
        <v>4.58</v>
      </c>
      <c r="K615" s="26">
        <v>9.67</v>
      </c>
      <c r="L615" s="26">
        <v>0.94</v>
      </c>
      <c r="M615" s="26">
        <v>11.78</v>
      </c>
      <c r="N615" s="26">
        <v>16.28</v>
      </c>
      <c r="O615" s="26">
        <v>4.75</v>
      </c>
      <c r="P615" s="26">
        <v>3.35</v>
      </c>
      <c r="Q615" s="26">
        <v>2.62</v>
      </c>
      <c r="R615" s="26">
        <v>5.55</v>
      </c>
      <c r="S615" s="26">
        <v>12.73</v>
      </c>
      <c r="T615" s="26">
        <v>3.01</v>
      </c>
      <c r="U615" s="26">
        <v>3.06</v>
      </c>
      <c r="V615" s="26">
        <v>1.04</v>
      </c>
      <c r="W615" s="26">
        <v>5.63</v>
      </c>
      <c r="X615" s="26">
        <v>21.97</v>
      </c>
      <c r="Y615" s="26">
        <v>1.93</v>
      </c>
      <c r="Z615" s="26">
        <v>2.77</v>
      </c>
      <c r="AA615" s="26">
        <v>8.27</v>
      </c>
      <c r="AB615" s="26">
        <v>9</v>
      </c>
      <c r="AC615" s="26">
        <v>18.62</v>
      </c>
      <c r="AD615" s="26">
        <v>2.15</v>
      </c>
      <c r="AE615" s="26">
        <v>6.49</v>
      </c>
      <c r="AF615" s="26">
        <v>6.08</v>
      </c>
      <c r="AG615" s="26">
        <v>3.9</v>
      </c>
      <c r="AH615" s="25"/>
      <c r="AI615" s="26">
        <v>1.68</v>
      </c>
    </row>
    <row r="616" spans="1:35" x14ac:dyDescent="0.45">
      <c r="A616" s="24" t="s">
        <v>1289</v>
      </c>
      <c r="B616" t="s">
        <v>1290</v>
      </c>
      <c r="C616" s="24">
        <v>12</v>
      </c>
      <c r="D616" s="27">
        <v>1.84</v>
      </c>
      <c r="E616" s="26">
        <v>-1.23</v>
      </c>
      <c r="F616" s="26">
        <v>4.2</v>
      </c>
      <c r="G616" s="26">
        <v>2.87</v>
      </c>
      <c r="H616" s="26">
        <v>-4</v>
      </c>
      <c r="I616" s="26">
        <v>-1.1100000000000001</v>
      </c>
      <c r="J616" s="26">
        <v>-0.83</v>
      </c>
      <c r="K616" s="26">
        <v>0.11</v>
      </c>
      <c r="L616" s="26">
        <v>1.8</v>
      </c>
      <c r="M616" s="26">
        <v>-2.1800000000000002</v>
      </c>
      <c r="N616" s="27">
        <v>1.66</v>
      </c>
      <c r="O616" s="26">
        <v>2.91</v>
      </c>
      <c r="P616" s="26">
        <v>8.23</v>
      </c>
      <c r="Q616" s="26">
        <v>-9.65</v>
      </c>
      <c r="R616" s="26">
        <v>0.17</v>
      </c>
      <c r="S616" s="26">
        <v>0.06</v>
      </c>
      <c r="T616" s="26">
        <v>-1.1000000000000001</v>
      </c>
      <c r="U616" s="26">
        <v>1.59</v>
      </c>
      <c r="V616" s="26">
        <v>-2.23</v>
      </c>
      <c r="W616" s="26">
        <v>1.8</v>
      </c>
      <c r="X616" s="26">
        <v>0.81</v>
      </c>
      <c r="Y616" s="26">
        <v>-0.84</v>
      </c>
      <c r="Z616" s="26">
        <v>2.59</v>
      </c>
      <c r="AA616" s="26">
        <v>-0.34</v>
      </c>
      <c r="AB616" s="26">
        <v>-0.59</v>
      </c>
      <c r="AC616" s="26">
        <v>-0.04</v>
      </c>
      <c r="AD616" s="26">
        <v>-0.44</v>
      </c>
      <c r="AE616" s="26">
        <v>0.84</v>
      </c>
      <c r="AF616" s="26">
        <v>-4.93</v>
      </c>
      <c r="AG616" s="26">
        <v>4.4800000000000004</v>
      </c>
      <c r="AH616" s="25"/>
      <c r="AI616" s="26">
        <v>7.55</v>
      </c>
    </row>
    <row r="617" spans="1:35" x14ac:dyDescent="0.45">
      <c r="A617" s="24" t="s">
        <v>1291</v>
      </c>
      <c r="B617" t="s">
        <v>1292</v>
      </c>
      <c r="C617" s="24">
        <v>12</v>
      </c>
      <c r="D617" s="26">
        <v>-3.8</v>
      </c>
      <c r="E617" s="26">
        <v>0.27</v>
      </c>
      <c r="F617" s="26">
        <v>-0.71</v>
      </c>
      <c r="G617" s="26">
        <v>-0.68</v>
      </c>
      <c r="H617" s="26">
        <v>-0.91</v>
      </c>
      <c r="I617" s="26">
        <v>-0.84</v>
      </c>
      <c r="J617" s="26">
        <v>-1.5</v>
      </c>
      <c r="K617" s="26">
        <v>0.21</v>
      </c>
      <c r="L617" s="26">
        <v>0.06</v>
      </c>
      <c r="M617" s="26">
        <v>0.36</v>
      </c>
      <c r="N617" s="26">
        <v>13.96</v>
      </c>
      <c r="O617" s="26">
        <v>-1.48</v>
      </c>
      <c r="P617" s="26">
        <v>0.76</v>
      </c>
      <c r="Q617" s="26">
        <v>3.03</v>
      </c>
      <c r="R617" s="26">
        <v>9.9</v>
      </c>
      <c r="S617" s="26">
        <v>-0.76</v>
      </c>
      <c r="T617" s="26">
        <v>1.1200000000000001</v>
      </c>
      <c r="U617" s="26">
        <v>0.43</v>
      </c>
      <c r="V617" s="26">
        <v>-0.59</v>
      </c>
      <c r="W617" s="26">
        <v>-0.59</v>
      </c>
      <c r="X617" s="26">
        <v>-12.32</v>
      </c>
      <c r="Y617" s="26">
        <v>0.14000000000000001</v>
      </c>
      <c r="Z617" s="26">
        <v>-0.22</v>
      </c>
      <c r="AA617" s="26">
        <v>-3.25</v>
      </c>
      <c r="AB617" s="26">
        <v>-0.44</v>
      </c>
      <c r="AC617" s="26">
        <v>-33.369999999999997</v>
      </c>
      <c r="AD617" s="26">
        <v>-9.3699999999999992</v>
      </c>
      <c r="AE617" s="26">
        <v>-9.9700000000000006</v>
      </c>
      <c r="AF617" s="26">
        <v>-9.64</v>
      </c>
      <c r="AG617" s="26">
        <v>-4.3899999999999997</v>
      </c>
      <c r="AH617" s="25"/>
      <c r="AI617" s="26">
        <v>-10.28</v>
      </c>
    </row>
    <row r="618" spans="1:35" x14ac:dyDescent="0.45">
      <c r="A618" s="24" t="s">
        <v>1293</v>
      </c>
      <c r="B618" t="s">
        <v>1294</v>
      </c>
      <c r="C618" s="24">
        <v>12</v>
      </c>
      <c r="D618" s="26">
        <v>-5.86</v>
      </c>
      <c r="E618" s="26">
        <v>0.35</v>
      </c>
      <c r="F618" s="26">
        <v>-2.38</v>
      </c>
      <c r="G618" s="26">
        <v>-0.23</v>
      </c>
      <c r="H618" s="26">
        <v>-3.6</v>
      </c>
      <c r="I618" s="26">
        <v>-4.3</v>
      </c>
      <c r="J618" s="26">
        <v>1.1599999999999999</v>
      </c>
      <c r="K618" s="26">
        <v>0.94</v>
      </c>
      <c r="L618" s="26">
        <v>-2.02</v>
      </c>
      <c r="M618" s="26">
        <v>-4.3899999999999997</v>
      </c>
      <c r="N618" s="26">
        <v>25.49</v>
      </c>
      <c r="O618" s="26">
        <v>6.86</v>
      </c>
      <c r="P618" s="27">
        <v>7.3</v>
      </c>
      <c r="Q618" s="26">
        <v>7.6</v>
      </c>
      <c r="R618" s="26">
        <v>3.74</v>
      </c>
      <c r="S618" s="26">
        <v>20.21</v>
      </c>
      <c r="T618" s="26">
        <v>7.64</v>
      </c>
      <c r="U618" s="26">
        <v>8.5500000000000007</v>
      </c>
      <c r="V618" s="26">
        <v>4.46</v>
      </c>
      <c r="W618" s="26">
        <v>-0.44</v>
      </c>
      <c r="X618" s="26">
        <v>21.44</v>
      </c>
      <c r="Y618" s="26">
        <v>7.64</v>
      </c>
      <c r="Z618" s="26">
        <v>8.18</v>
      </c>
      <c r="AA618" s="26">
        <v>1.21</v>
      </c>
      <c r="AB618" s="26">
        <v>4.41</v>
      </c>
      <c r="AC618" s="26">
        <v>19.38</v>
      </c>
      <c r="AD618" s="26">
        <v>8.48</v>
      </c>
      <c r="AE618" s="26">
        <v>4.53</v>
      </c>
      <c r="AF618" s="26">
        <v>6.88</v>
      </c>
      <c r="AG618" s="26">
        <v>-0.5</v>
      </c>
      <c r="AH618" s="25"/>
      <c r="AI618" s="26">
        <v>7.45</v>
      </c>
    </row>
    <row r="619" spans="1:35" x14ac:dyDescent="0.45">
      <c r="A619" s="24" t="s">
        <v>1295</v>
      </c>
      <c r="B619" t="s">
        <v>1296</v>
      </c>
      <c r="C619" s="24">
        <v>12</v>
      </c>
      <c r="D619" s="26">
        <v>-2.17</v>
      </c>
      <c r="E619" s="26">
        <v>1.49</v>
      </c>
      <c r="F619" s="26">
        <v>-1.32</v>
      </c>
      <c r="G619" s="26">
        <v>0.09</v>
      </c>
      <c r="H619" s="26">
        <v>-2.4500000000000002</v>
      </c>
      <c r="I619" s="26">
        <v>-7.01</v>
      </c>
      <c r="J619" s="26">
        <v>0.09</v>
      </c>
      <c r="K619" s="26">
        <v>0.6</v>
      </c>
      <c r="L619" s="26">
        <v>-0.56999999999999995</v>
      </c>
      <c r="M619" s="26">
        <v>-7.12</v>
      </c>
      <c r="N619" s="26">
        <v>-9.6300000000000008</v>
      </c>
      <c r="O619" s="26">
        <v>-0.57999999999999996</v>
      </c>
      <c r="P619" s="26">
        <v>1.0900000000000001</v>
      </c>
      <c r="Q619" s="26">
        <v>1.02</v>
      </c>
      <c r="R619" s="26">
        <v>-11.17</v>
      </c>
      <c r="S619" s="26">
        <v>-9.75</v>
      </c>
      <c r="T619" s="26">
        <v>-0.35</v>
      </c>
      <c r="U619" s="26">
        <v>-0.62</v>
      </c>
      <c r="V619" s="26">
        <v>-1.05</v>
      </c>
      <c r="W619" s="26">
        <v>-7.73</v>
      </c>
      <c r="X619" s="26">
        <v>-12.13</v>
      </c>
      <c r="Y619" s="26">
        <v>-2.68</v>
      </c>
      <c r="Z619" s="26">
        <v>-3.2</v>
      </c>
      <c r="AA619" s="26">
        <v>-1.03</v>
      </c>
      <c r="AB619" s="26">
        <v>-5.21</v>
      </c>
      <c r="AC619" s="26">
        <v>3.5</v>
      </c>
      <c r="AD619" s="26">
        <v>-0.75</v>
      </c>
      <c r="AE619" s="26">
        <v>-0.27</v>
      </c>
      <c r="AF619" s="26">
        <v>-2.13</v>
      </c>
      <c r="AG619" s="26">
        <v>6.66</v>
      </c>
      <c r="AH619" s="25"/>
      <c r="AI619" s="26">
        <v>-0.31</v>
      </c>
    </row>
    <row r="620" spans="1:35" x14ac:dyDescent="0.45">
      <c r="A620" s="24" t="s">
        <v>1297</v>
      </c>
      <c r="B620" t="s">
        <v>1298</v>
      </c>
      <c r="C620" s="24">
        <v>12</v>
      </c>
      <c r="D620" s="26">
        <v>-5.88</v>
      </c>
      <c r="E620" s="26">
        <v>-2.2799999999999998</v>
      </c>
      <c r="F620" s="26">
        <v>-1.77</v>
      </c>
      <c r="G620" s="26">
        <v>1.25</v>
      </c>
      <c r="H620" s="26">
        <v>-3.06</v>
      </c>
      <c r="I620" s="26">
        <v>6.18</v>
      </c>
      <c r="J620" s="26">
        <v>2.0499999999999998</v>
      </c>
      <c r="K620" s="26">
        <v>0.73</v>
      </c>
      <c r="L620" s="26">
        <v>1.36</v>
      </c>
      <c r="M620" s="26">
        <v>2.04</v>
      </c>
      <c r="N620" s="26">
        <v>15.8</v>
      </c>
      <c r="O620" s="26">
        <v>1.67</v>
      </c>
      <c r="P620" s="26">
        <v>1.89</v>
      </c>
      <c r="Q620" s="26">
        <v>6.77</v>
      </c>
      <c r="R620" s="26">
        <v>5.47</v>
      </c>
      <c r="S620" s="26">
        <v>12.42</v>
      </c>
      <c r="T620" s="26">
        <v>6.58</v>
      </c>
      <c r="U620" s="26">
        <v>2.78</v>
      </c>
      <c r="V620" s="26">
        <v>8.76</v>
      </c>
      <c r="W620" s="26">
        <v>-5.7</v>
      </c>
      <c r="X620" s="26">
        <v>16.850000000000001</v>
      </c>
      <c r="Y620" s="26">
        <v>3.14</v>
      </c>
      <c r="Z620" s="26">
        <v>4.5</v>
      </c>
      <c r="AA620" s="26">
        <v>0.03</v>
      </c>
      <c r="AB620" s="26">
        <v>9.18</v>
      </c>
      <c r="AC620" s="26">
        <v>1.24</v>
      </c>
      <c r="AD620" s="26">
        <v>3.27</v>
      </c>
      <c r="AE620" s="26">
        <v>-3.51</v>
      </c>
      <c r="AF620" s="26">
        <v>-0.5</v>
      </c>
      <c r="AG620" s="26">
        <v>1.98</v>
      </c>
      <c r="AH620" s="25"/>
      <c r="AI620" s="26">
        <v>3.76</v>
      </c>
    </row>
    <row r="621" spans="1:35" x14ac:dyDescent="0.45">
      <c r="A621" s="24" t="s">
        <v>1299</v>
      </c>
      <c r="B621" t="s">
        <v>1300</v>
      </c>
      <c r="C621" s="24">
        <v>12</v>
      </c>
      <c r="D621" s="26">
        <v>4.8</v>
      </c>
      <c r="E621" s="26">
        <v>-5.09</v>
      </c>
      <c r="F621" s="26">
        <v>-0.86</v>
      </c>
      <c r="G621" s="26">
        <v>1.33</v>
      </c>
      <c r="H621" s="26">
        <v>9.43</v>
      </c>
      <c r="I621" s="26">
        <v>4.24</v>
      </c>
      <c r="J621" s="26">
        <v>3.85</v>
      </c>
      <c r="K621" s="26">
        <v>4.7300000000000004</v>
      </c>
      <c r="L621" s="26">
        <v>1.85</v>
      </c>
      <c r="M621" s="26">
        <v>-6.2</v>
      </c>
      <c r="N621" s="27">
        <v>20.61</v>
      </c>
      <c r="O621" s="26">
        <v>2.77</v>
      </c>
      <c r="P621" s="26">
        <v>9.44</v>
      </c>
      <c r="Q621" s="26">
        <v>4.46</v>
      </c>
      <c r="R621" s="26">
        <v>3.94</v>
      </c>
      <c r="S621" s="26">
        <v>9.1300000000000008</v>
      </c>
      <c r="T621" s="26">
        <v>4.1399999999999997</v>
      </c>
      <c r="U621" s="26">
        <v>1.58</v>
      </c>
      <c r="V621" s="26">
        <v>3.19</v>
      </c>
      <c r="W621" s="26">
        <v>0.22</v>
      </c>
      <c r="X621" s="26">
        <v>2.82</v>
      </c>
      <c r="Y621" s="26">
        <v>2.4500000000000002</v>
      </c>
      <c r="Z621" s="26">
        <v>-0.21</v>
      </c>
      <c r="AA621" s="26">
        <v>-1.89</v>
      </c>
      <c r="AB621" s="26">
        <v>2.46</v>
      </c>
      <c r="AC621" s="26">
        <v>-20.84</v>
      </c>
      <c r="AD621" s="26">
        <v>1.43</v>
      </c>
      <c r="AE621" s="26">
        <v>0.38</v>
      </c>
      <c r="AF621" s="26">
        <v>-2.61</v>
      </c>
      <c r="AG621" s="26">
        <v>-20.04</v>
      </c>
      <c r="AH621" s="25"/>
      <c r="AI621" s="26">
        <v>2.88</v>
      </c>
    </row>
    <row r="622" spans="1:35" x14ac:dyDescent="0.45">
      <c r="A622" s="24" t="s">
        <v>1301</v>
      </c>
      <c r="B622" t="s">
        <v>1302</v>
      </c>
      <c r="C622" s="24">
        <v>12</v>
      </c>
      <c r="D622" s="26">
        <v>2.31</v>
      </c>
      <c r="E622" s="26">
        <v>0.26</v>
      </c>
      <c r="F622" s="26">
        <v>1.74</v>
      </c>
      <c r="G622" s="26">
        <v>0.56999999999999995</v>
      </c>
      <c r="H622" s="26">
        <v>-0.16</v>
      </c>
      <c r="I622" s="26">
        <v>2.11</v>
      </c>
      <c r="J622" s="26">
        <v>0.87</v>
      </c>
      <c r="K622" s="26">
        <v>0.46</v>
      </c>
      <c r="L622" s="26">
        <v>0.18</v>
      </c>
      <c r="M622" s="27">
        <v>0.6</v>
      </c>
      <c r="N622" s="26">
        <v>1.71</v>
      </c>
      <c r="O622" s="26">
        <v>0.57999999999999996</v>
      </c>
      <c r="P622" s="26">
        <v>0.63</v>
      </c>
      <c r="Q622" s="26">
        <v>0.08</v>
      </c>
      <c r="R622" s="26">
        <v>0.42</v>
      </c>
      <c r="S622" s="26">
        <v>2.17</v>
      </c>
      <c r="T622" s="26">
        <v>0.75</v>
      </c>
      <c r="U622" s="26">
        <v>0.33</v>
      </c>
      <c r="V622" s="26">
        <v>0.64</v>
      </c>
      <c r="W622" s="26">
        <v>0.44</v>
      </c>
      <c r="X622" s="26">
        <v>1.59</v>
      </c>
      <c r="Y622" s="26">
        <v>0.76</v>
      </c>
      <c r="Z622" s="26">
        <v>0.21</v>
      </c>
      <c r="AA622" s="26">
        <v>0.24</v>
      </c>
      <c r="AB622" s="26">
        <v>0.37</v>
      </c>
      <c r="AC622" s="26">
        <v>2.88</v>
      </c>
      <c r="AD622" s="26">
        <v>0.84</v>
      </c>
      <c r="AE622" s="26">
        <v>1.1499999999999999</v>
      </c>
      <c r="AF622" s="26">
        <v>0.65</v>
      </c>
      <c r="AG622" s="26">
        <v>0.24</v>
      </c>
      <c r="AH622" s="25"/>
      <c r="AI622" s="26">
        <v>0.78</v>
      </c>
    </row>
    <row r="623" spans="1:35" x14ac:dyDescent="0.45">
      <c r="A623" s="24" t="s">
        <v>1303</v>
      </c>
      <c r="B623" t="s">
        <v>1304</v>
      </c>
      <c r="C623" s="24">
        <v>12</v>
      </c>
      <c r="D623" s="26">
        <v>14.36</v>
      </c>
      <c r="E623" s="26">
        <v>0.77</v>
      </c>
      <c r="F623" s="26">
        <v>6.34</v>
      </c>
      <c r="G623" s="26">
        <v>2.44</v>
      </c>
      <c r="H623" s="26">
        <v>4.8099999999999996</v>
      </c>
      <c r="I623" s="26">
        <v>4.3600000000000003</v>
      </c>
      <c r="J623" s="26">
        <v>6.94</v>
      </c>
      <c r="K623" s="26">
        <v>1.26</v>
      </c>
      <c r="L623" s="26">
        <v>1.1200000000000001</v>
      </c>
      <c r="M623" s="26">
        <v>-4.96</v>
      </c>
      <c r="N623" s="26">
        <v>-5.04</v>
      </c>
      <c r="O623" s="26">
        <v>1.46</v>
      </c>
      <c r="P623" s="26">
        <v>0.05</v>
      </c>
      <c r="Q623" s="26">
        <v>-2.33</v>
      </c>
      <c r="R623" s="26">
        <v>-4.21</v>
      </c>
      <c r="S623" s="26">
        <v>5.0999999999999996</v>
      </c>
      <c r="T623" s="26">
        <v>1.0900000000000001</v>
      </c>
      <c r="U623" s="26">
        <v>1.99</v>
      </c>
      <c r="V623" s="26">
        <v>7.76</v>
      </c>
      <c r="W623" s="26">
        <v>-5.75</v>
      </c>
      <c r="X623" s="26">
        <v>-0.1</v>
      </c>
      <c r="Y623" s="26">
        <v>0.44</v>
      </c>
      <c r="Z623" s="26">
        <v>1.66</v>
      </c>
      <c r="AA623" s="26">
        <v>0.91</v>
      </c>
      <c r="AB623" s="26">
        <v>-3.12</v>
      </c>
      <c r="AC623" s="26">
        <v>5.87</v>
      </c>
      <c r="AD623" s="26">
        <v>1.5</v>
      </c>
      <c r="AE623" s="26">
        <v>3.73</v>
      </c>
      <c r="AF623" s="26">
        <v>3.07</v>
      </c>
      <c r="AG623" s="26">
        <v>-2.4300000000000002</v>
      </c>
      <c r="AH623" s="25"/>
      <c r="AI623" s="26">
        <v>2.31</v>
      </c>
    </row>
    <row r="624" spans="1:35" x14ac:dyDescent="0.45">
      <c r="A624" s="24" t="s">
        <v>1305</v>
      </c>
      <c r="B624" t="s">
        <v>1306</v>
      </c>
      <c r="C624" s="24">
        <v>12</v>
      </c>
      <c r="D624" s="26">
        <v>63.28</v>
      </c>
      <c r="E624" s="27">
        <v>5.65</v>
      </c>
      <c r="F624" s="26">
        <v>25.57</v>
      </c>
      <c r="G624" s="26">
        <v>11.31</v>
      </c>
      <c r="H624" s="26">
        <v>20.74</v>
      </c>
      <c r="I624" s="26">
        <v>48.14</v>
      </c>
      <c r="J624" s="26">
        <v>14.32</v>
      </c>
      <c r="K624" s="26">
        <v>16.86</v>
      </c>
      <c r="L624" s="27">
        <v>6.97</v>
      </c>
      <c r="M624" s="26">
        <v>9.99</v>
      </c>
      <c r="N624" s="26">
        <v>28.6</v>
      </c>
      <c r="O624" s="26">
        <v>12.59</v>
      </c>
      <c r="P624" s="26">
        <v>4.45</v>
      </c>
      <c r="Q624" s="26">
        <v>8.43</v>
      </c>
      <c r="R624" s="26">
        <v>3.14</v>
      </c>
      <c r="S624" s="26">
        <v>64.88</v>
      </c>
      <c r="T624" s="26">
        <v>22.75</v>
      </c>
      <c r="U624" s="26">
        <v>13.47</v>
      </c>
      <c r="V624" s="26">
        <v>10.8</v>
      </c>
      <c r="W624" s="26">
        <v>17.86</v>
      </c>
      <c r="X624" s="26">
        <v>64.22</v>
      </c>
      <c r="Y624" s="26">
        <v>17.579999999999998</v>
      </c>
      <c r="Z624" s="26">
        <v>18.02</v>
      </c>
      <c r="AA624" s="26">
        <v>8.94</v>
      </c>
      <c r="AB624" s="26">
        <v>19.68</v>
      </c>
      <c r="AC624" s="26">
        <v>50.64</v>
      </c>
      <c r="AD624" s="26">
        <v>3.42</v>
      </c>
      <c r="AE624" s="26">
        <v>15.43</v>
      </c>
      <c r="AF624" s="26">
        <v>22.26</v>
      </c>
      <c r="AG624" s="26">
        <v>9.52</v>
      </c>
      <c r="AH624" s="25"/>
      <c r="AI624" s="26">
        <v>10.44</v>
      </c>
    </row>
    <row r="625" spans="1:35" x14ac:dyDescent="0.45">
      <c r="A625" s="24" t="s">
        <v>1307</v>
      </c>
      <c r="B625" t="s">
        <v>1308</v>
      </c>
      <c r="C625" s="24">
        <v>12</v>
      </c>
      <c r="D625" s="26">
        <v>-8.92</v>
      </c>
      <c r="E625" s="26">
        <v>3.28</v>
      </c>
      <c r="F625" s="26">
        <v>-3.73</v>
      </c>
      <c r="G625" s="26">
        <v>-2.3199999999999998</v>
      </c>
      <c r="H625" s="26">
        <v>-6.15</v>
      </c>
      <c r="I625" s="26">
        <v>9.99</v>
      </c>
      <c r="J625" s="26">
        <v>1.1499999999999999</v>
      </c>
      <c r="K625" s="26">
        <v>-2.4500000000000002</v>
      </c>
      <c r="L625" s="26">
        <v>3.8</v>
      </c>
      <c r="M625" s="26">
        <v>7.5</v>
      </c>
      <c r="N625" s="26">
        <v>8.4700000000000006</v>
      </c>
      <c r="O625" s="26">
        <v>4.88</v>
      </c>
      <c r="P625" s="26">
        <v>3.18</v>
      </c>
      <c r="Q625" s="26">
        <v>4.66</v>
      </c>
      <c r="R625" s="26">
        <v>-4.25</v>
      </c>
      <c r="S625" s="26">
        <v>14.6</v>
      </c>
      <c r="T625" s="26">
        <v>5.21</v>
      </c>
      <c r="U625" s="26">
        <v>2.2999999999999998</v>
      </c>
      <c r="V625" s="26">
        <v>2.91</v>
      </c>
      <c r="W625" s="26">
        <v>4.1900000000000004</v>
      </c>
      <c r="X625" s="26">
        <v>28.05</v>
      </c>
      <c r="Y625" s="26">
        <v>7.85</v>
      </c>
      <c r="Z625" s="26">
        <v>5.86</v>
      </c>
      <c r="AA625" s="26">
        <v>1.39</v>
      </c>
      <c r="AB625" s="26">
        <v>12.95</v>
      </c>
      <c r="AC625" s="26">
        <v>7.38</v>
      </c>
      <c r="AD625" s="26">
        <v>5.74</v>
      </c>
      <c r="AE625" s="26">
        <v>2.7</v>
      </c>
      <c r="AF625" s="26">
        <v>6.26</v>
      </c>
      <c r="AG625" s="26">
        <v>-7.32</v>
      </c>
      <c r="AH625" s="25">
        <v>9.6999999999999993</v>
      </c>
      <c r="AI625" s="26">
        <v>3.02</v>
      </c>
    </row>
    <row r="626" spans="1:35" x14ac:dyDescent="0.45">
      <c r="A626" s="24" t="s">
        <v>1309</v>
      </c>
      <c r="B626" t="s">
        <v>1310</v>
      </c>
      <c r="C626" s="24">
        <v>12</v>
      </c>
      <c r="D626" s="26">
        <v>-0.41</v>
      </c>
      <c r="E626" s="26">
        <v>-1.04</v>
      </c>
      <c r="F626" s="26">
        <v>-1.93</v>
      </c>
      <c r="G626" s="26">
        <v>2.0699999999999998</v>
      </c>
      <c r="H626" s="26">
        <v>0.48</v>
      </c>
      <c r="I626" s="26">
        <v>-10.64</v>
      </c>
      <c r="J626" s="26">
        <v>-0.59</v>
      </c>
      <c r="K626" s="26">
        <v>-3.73</v>
      </c>
      <c r="L626" s="26">
        <v>-2.0099999999999998</v>
      </c>
      <c r="M626" s="26">
        <v>-4.3099999999999996</v>
      </c>
      <c r="N626" s="26">
        <v>-4.3099999999999996</v>
      </c>
      <c r="O626" s="26">
        <v>0.36</v>
      </c>
      <c r="P626" s="26">
        <v>-3.01</v>
      </c>
      <c r="Q626" s="26">
        <v>0.65</v>
      </c>
      <c r="R626" s="26">
        <v>-2.31</v>
      </c>
      <c r="S626" s="26">
        <v>0.69</v>
      </c>
      <c r="T626" s="26">
        <v>0.9</v>
      </c>
      <c r="U626" s="26">
        <v>-0.93</v>
      </c>
      <c r="V626" s="26">
        <v>2.16</v>
      </c>
      <c r="W626" s="26">
        <v>-1.44</v>
      </c>
      <c r="X626" s="26">
        <v>-2.4</v>
      </c>
      <c r="Y626" s="26">
        <v>0.24</v>
      </c>
      <c r="Z626" s="26">
        <v>1.1399999999999999</v>
      </c>
      <c r="AA626" s="26">
        <v>-1.33</v>
      </c>
      <c r="AB626" s="26">
        <v>-2.4500000000000002</v>
      </c>
      <c r="AC626" s="26">
        <v>-23.46</v>
      </c>
      <c r="AD626" s="26">
        <v>1.42</v>
      </c>
      <c r="AE626" s="26">
        <v>0.23</v>
      </c>
      <c r="AF626" s="26">
        <v>-0.55000000000000004</v>
      </c>
      <c r="AG626" s="26">
        <v>-24.55</v>
      </c>
      <c r="AH626" s="25"/>
      <c r="AI626" s="26">
        <v>5.24</v>
      </c>
    </row>
    <row r="627" spans="1:35" x14ac:dyDescent="0.45">
      <c r="A627" s="24" t="s">
        <v>1311</v>
      </c>
      <c r="B627" t="s">
        <v>1312</v>
      </c>
      <c r="C627" s="24">
        <v>12</v>
      </c>
      <c r="D627" s="27">
        <v>3</v>
      </c>
      <c r="E627" s="26">
        <v>2.72</v>
      </c>
      <c r="F627" s="26">
        <v>-0.65</v>
      </c>
      <c r="G627" s="26">
        <v>1.08</v>
      </c>
      <c r="H627" s="26">
        <v>-0.15</v>
      </c>
      <c r="I627" s="26">
        <v>3.17</v>
      </c>
      <c r="J627" s="26">
        <v>3.11</v>
      </c>
      <c r="K627" s="26">
        <v>1.25</v>
      </c>
      <c r="L627" s="26">
        <v>2.35</v>
      </c>
      <c r="M627" s="26">
        <v>-3.54</v>
      </c>
      <c r="N627" s="26">
        <v>1.72</v>
      </c>
      <c r="O627" s="26">
        <v>1.32</v>
      </c>
      <c r="P627" s="26">
        <v>2.39</v>
      </c>
      <c r="Q627" s="26">
        <v>5.63</v>
      </c>
      <c r="R627" s="26">
        <v>-7.62</v>
      </c>
      <c r="S627" s="26">
        <v>9.61</v>
      </c>
      <c r="T627" s="26">
        <v>3.92</v>
      </c>
      <c r="U627" s="26">
        <v>2.85</v>
      </c>
      <c r="V627" s="26">
        <v>2.4700000000000002</v>
      </c>
      <c r="W627" s="26">
        <v>0.38</v>
      </c>
      <c r="X627" s="26">
        <v>9.4700000000000006</v>
      </c>
      <c r="Y627" s="26">
        <v>2.97</v>
      </c>
      <c r="Z627" s="27">
        <v>3.91</v>
      </c>
      <c r="AA627" s="26">
        <v>-0.73</v>
      </c>
      <c r="AB627" s="26">
        <v>3.32</v>
      </c>
      <c r="AC627" s="26">
        <v>8.42</v>
      </c>
      <c r="AD627" s="26">
        <v>3.25</v>
      </c>
      <c r="AE627" s="26">
        <v>0.47</v>
      </c>
      <c r="AF627" s="26">
        <v>3.37</v>
      </c>
      <c r="AG627" s="26">
        <v>1.32</v>
      </c>
      <c r="AH627" s="25"/>
      <c r="AI627" s="26">
        <v>4.42</v>
      </c>
    </row>
    <row r="628" spans="1:35" x14ac:dyDescent="0.45">
      <c r="A628" s="24" t="s">
        <v>1313</v>
      </c>
      <c r="B628" t="s">
        <v>1314</v>
      </c>
      <c r="C628" s="24">
        <v>12</v>
      </c>
      <c r="D628" s="26">
        <v>57.8</v>
      </c>
      <c r="E628" s="26">
        <v>17.27</v>
      </c>
      <c r="F628" s="26">
        <v>4.24</v>
      </c>
      <c r="G628" s="26">
        <v>18.68</v>
      </c>
      <c r="H628" s="26">
        <v>17.61</v>
      </c>
      <c r="I628" s="26">
        <v>62.92</v>
      </c>
      <c r="J628" s="26">
        <v>28.13</v>
      </c>
      <c r="K628" s="26">
        <v>14.61</v>
      </c>
      <c r="L628" s="26">
        <v>17.260000000000002</v>
      </c>
      <c r="M628" s="26">
        <v>2.92</v>
      </c>
      <c r="N628" s="26">
        <v>48.72</v>
      </c>
      <c r="O628" s="26">
        <v>9.23</v>
      </c>
      <c r="P628" s="26">
        <v>13.11</v>
      </c>
      <c r="Q628" s="26">
        <v>25.11</v>
      </c>
      <c r="R628" s="26">
        <v>1.26</v>
      </c>
      <c r="S628" s="27">
        <v>72.900000000000006</v>
      </c>
      <c r="T628" s="26">
        <v>22.03</v>
      </c>
      <c r="U628" s="26">
        <v>13.92</v>
      </c>
      <c r="V628" s="26">
        <v>26.88</v>
      </c>
      <c r="W628" s="26">
        <v>10.08</v>
      </c>
      <c r="X628" s="27">
        <v>142.21</v>
      </c>
      <c r="Y628" s="27">
        <v>34.049999999999997</v>
      </c>
      <c r="Z628" s="27">
        <v>46.91</v>
      </c>
      <c r="AA628" s="27">
        <v>33.75</v>
      </c>
      <c r="AB628" s="27">
        <v>27.5</v>
      </c>
      <c r="AC628" s="27">
        <v>106</v>
      </c>
      <c r="AD628" s="27">
        <v>27.11</v>
      </c>
      <c r="AE628" s="27">
        <v>17.55</v>
      </c>
      <c r="AF628" s="27">
        <v>38.47</v>
      </c>
      <c r="AG628" s="27">
        <v>22.87</v>
      </c>
      <c r="AH628" s="25">
        <v>119.9</v>
      </c>
      <c r="AI628" s="27">
        <v>35.28</v>
      </c>
    </row>
    <row r="629" spans="1:35" x14ac:dyDescent="0.45">
      <c r="A629" s="24" t="s">
        <v>1315</v>
      </c>
      <c r="B629" t="s">
        <v>1316</v>
      </c>
      <c r="C629" s="24">
        <v>12</v>
      </c>
      <c r="D629" s="26">
        <v>1.79</v>
      </c>
      <c r="E629" s="26">
        <v>0.01</v>
      </c>
      <c r="F629" s="26">
        <v>1.67</v>
      </c>
      <c r="G629" s="26">
        <v>1.19</v>
      </c>
      <c r="H629" s="26">
        <v>-1.08</v>
      </c>
      <c r="I629" s="26">
        <v>11.46</v>
      </c>
      <c r="J629" s="26">
        <v>2.58</v>
      </c>
      <c r="K629" s="26">
        <v>5.31</v>
      </c>
      <c r="L629" s="26">
        <v>4.7</v>
      </c>
      <c r="M629" s="26">
        <v>-1.1299999999999999</v>
      </c>
      <c r="N629" s="26">
        <v>13.82</v>
      </c>
      <c r="O629" s="26">
        <v>11.21</v>
      </c>
      <c r="P629" s="26">
        <v>1.2</v>
      </c>
      <c r="Q629" s="26">
        <v>0.2</v>
      </c>
      <c r="R629" s="26">
        <v>1.21</v>
      </c>
      <c r="S629" s="26">
        <v>-2.33</v>
      </c>
      <c r="T629" s="26">
        <v>1.97</v>
      </c>
      <c r="U629" s="26">
        <v>2.39</v>
      </c>
      <c r="V629" s="26">
        <v>-0.36</v>
      </c>
      <c r="W629" s="26">
        <v>-6.33</v>
      </c>
      <c r="X629" s="26">
        <v>-1.23</v>
      </c>
      <c r="Y629" s="26">
        <v>0.6</v>
      </c>
      <c r="Z629" s="26">
        <v>0.61</v>
      </c>
      <c r="AA629" s="26">
        <v>-0.35</v>
      </c>
      <c r="AB629" s="26">
        <v>-2.09</v>
      </c>
      <c r="AC629" s="26">
        <v>0.33</v>
      </c>
      <c r="AD629" s="26">
        <v>-1.21</v>
      </c>
      <c r="AE629" s="26">
        <v>3.76</v>
      </c>
      <c r="AF629" s="26">
        <v>1.1000000000000001</v>
      </c>
      <c r="AG629" s="26">
        <v>-3.33</v>
      </c>
      <c r="AH629" s="25"/>
      <c r="AI629" s="26">
        <v>-2.1</v>
      </c>
    </row>
    <row r="630" spans="1:35" x14ac:dyDescent="0.45">
      <c r="A630" s="24" t="s">
        <v>1317</v>
      </c>
      <c r="B630" t="s">
        <v>1318</v>
      </c>
      <c r="C630" s="24">
        <v>12</v>
      </c>
      <c r="D630" s="26">
        <v>-6.72</v>
      </c>
      <c r="E630" s="26">
        <v>0.08</v>
      </c>
      <c r="F630" s="26">
        <v>1.01</v>
      </c>
      <c r="G630" s="26">
        <v>-7.2</v>
      </c>
      <c r="H630" s="26">
        <v>-0.62</v>
      </c>
      <c r="I630" s="26">
        <v>7.49</v>
      </c>
      <c r="J630" s="26">
        <v>1.75</v>
      </c>
      <c r="K630" s="26">
        <v>6.46</v>
      </c>
      <c r="L630" s="26">
        <v>-0.74</v>
      </c>
      <c r="M630" s="26">
        <v>0.02</v>
      </c>
      <c r="N630" s="26">
        <v>8.02</v>
      </c>
      <c r="O630" s="26">
        <v>2.11</v>
      </c>
      <c r="P630" s="26">
        <v>7.59</v>
      </c>
      <c r="Q630" s="26">
        <v>5.8</v>
      </c>
      <c r="R630" s="26">
        <v>-7.48</v>
      </c>
      <c r="S630" s="27">
        <v>-31.5</v>
      </c>
      <c r="T630" s="26">
        <v>-2.31</v>
      </c>
      <c r="U630" s="26">
        <v>-10.93</v>
      </c>
      <c r="V630" s="26">
        <v>-0.03</v>
      </c>
      <c r="W630" s="26">
        <v>-18.23</v>
      </c>
      <c r="X630" s="26">
        <v>6.6</v>
      </c>
      <c r="Y630" s="26">
        <v>2.88</v>
      </c>
      <c r="Z630" s="26">
        <v>-6.19</v>
      </c>
      <c r="AA630" s="26">
        <v>7.46</v>
      </c>
      <c r="AB630" s="26">
        <v>2.46</v>
      </c>
      <c r="AC630" s="27">
        <v>10.11</v>
      </c>
      <c r="AD630" s="26">
        <v>0.09</v>
      </c>
      <c r="AE630" s="26">
        <v>1.31</v>
      </c>
      <c r="AF630" s="26">
        <v>6.41</v>
      </c>
      <c r="AG630" s="26">
        <v>2.2999999999999998</v>
      </c>
      <c r="AH630" s="25"/>
      <c r="AI630" s="26">
        <v>5.91</v>
      </c>
    </row>
    <row r="631" spans="1:35" x14ac:dyDescent="0.45">
      <c r="A631" s="24" t="s">
        <v>1319</v>
      </c>
      <c r="B631" t="s">
        <v>1320</v>
      </c>
      <c r="C631" s="24">
        <v>12</v>
      </c>
      <c r="D631" s="26">
        <v>-21.77</v>
      </c>
      <c r="E631" s="26">
        <v>-1.98</v>
      </c>
      <c r="F631" s="26">
        <v>-5.21</v>
      </c>
      <c r="G631" s="26">
        <v>-6.08</v>
      </c>
      <c r="H631" s="26">
        <v>-8.5</v>
      </c>
      <c r="I631" s="26">
        <v>-38.56</v>
      </c>
      <c r="J631" s="26">
        <v>-1.04</v>
      </c>
      <c r="K631" s="26">
        <v>-8.0500000000000007</v>
      </c>
      <c r="L631" s="26">
        <v>-3.17</v>
      </c>
      <c r="M631" s="26">
        <v>-26.29</v>
      </c>
      <c r="N631" s="26">
        <v>-21.43</v>
      </c>
      <c r="O631" s="26">
        <v>-1.33</v>
      </c>
      <c r="P631" s="26">
        <v>-2.0499999999999998</v>
      </c>
      <c r="Q631" s="26">
        <v>-8.9700000000000006</v>
      </c>
      <c r="R631" s="26">
        <v>-9.09</v>
      </c>
      <c r="S631" s="26">
        <v>-6.8</v>
      </c>
      <c r="T631" s="26">
        <v>-1.43</v>
      </c>
      <c r="U631" s="26">
        <v>-1.5</v>
      </c>
      <c r="V631" s="26">
        <v>-2.2400000000000002</v>
      </c>
      <c r="W631" s="26">
        <v>-1.62</v>
      </c>
      <c r="X631" s="26">
        <v>-9.49</v>
      </c>
      <c r="Y631" s="26">
        <v>-0.41</v>
      </c>
      <c r="Z631" s="26">
        <v>-1.1399999999999999</v>
      </c>
      <c r="AA631" s="26">
        <v>-4.17</v>
      </c>
      <c r="AB631" s="26">
        <v>-3.77</v>
      </c>
      <c r="AC631" s="26">
        <v>1.37</v>
      </c>
      <c r="AD631" s="26">
        <v>-2.36</v>
      </c>
      <c r="AE631" s="26">
        <v>1.34</v>
      </c>
      <c r="AF631" s="26">
        <v>-2.1800000000000002</v>
      </c>
      <c r="AG631" s="26">
        <v>4.5599999999999996</v>
      </c>
      <c r="AH631" s="25"/>
      <c r="AI631" s="26">
        <v>-4.6399999999999997</v>
      </c>
    </row>
    <row r="632" spans="1:35" x14ac:dyDescent="0.45">
      <c r="A632" s="24" t="s">
        <v>1321</v>
      </c>
      <c r="B632" t="s">
        <v>1322</v>
      </c>
      <c r="C632" s="24">
        <v>12</v>
      </c>
      <c r="D632" s="26">
        <v>0.59</v>
      </c>
      <c r="E632" s="26">
        <v>-0.28000000000000003</v>
      </c>
      <c r="F632" s="26">
        <v>4.3099999999999996</v>
      </c>
      <c r="G632" s="26">
        <v>-2.04</v>
      </c>
      <c r="H632" s="26">
        <v>-1.4</v>
      </c>
      <c r="I632" s="26">
        <v>5.46</v>
      </c>
      <c r="J632" s="26">
        <v>1.94</v>
      </c>
      <c r="K632" s="26">
        <v>2.82</v>
      </c>
      <c r="L632" s="26">
        <v>3.5</v>
      </c>
      <c r="M632" s="26">
        <v>-2.8</v>
      </c>
      <c r="N632" s="26">
        <v>-4.87</v>
      </c>
      <c r="O632" s="26">
        <v>3.75</v>
      </c>
      <c r="P632" s="26">
        <v>-3.01</v>
      </c>
      <c r="Q632" s="26">
        <v>-0.5</v>
      </c>
      <c r="R632" s="26">
        <v>-5.1100000000000003</v>
      </c>
      <c r="S632" s="26">
        <v>-14.24</v>
      </c>
      <c r="T632" s="26">
        <v>-2.1</v>
      </c>
      <c r="U632" s="26">
        <v>-3.27</v>
      </c>
      <c r="V632" s="26">
        <v>-1.34</v>
      </c>
      <c r="W632" s="26">
        <v>-7.53</v>
      </c>
      <c r="X632" s="26">
        <v>-16.89</v>
      </c>
      <c r="Y632" s="26">
        <v>-1.18</v>
      </c>
      <c r="Z632" s="26">
        <v>1.48</v>
      </c>
      <c r="AA632" s="26">
        <v>-0.23</v>
      </c>
      <c r="AB632" s="26">
        <v>-16.96</v>
      </c>
      <c r="AC632" s="26">
        <v>-22.35</v>
      </c>
      <c r="AD632" s="26">
        <v>0.64</v>
      </c>
      <c r="AE632" s="26">
        <v>2.64</v>
      </c>
      <c r="AF632" s="26">
        <v>-2.27</v>
      </c>
      <c r="AG632" s="26">
        <v>-23.36</v>
      </c>
      <c r="AH632" s="25"/>
      <c r="AI632" s="26">
        <v>3.54</v>
      </c>
    </row>
    <row r="633" spans="1:35" x14ac:dyDescent="0.45">
      <c r="A633" s="24" t="s">
        <v>1323</v>
      </c>
      <c r="B633" t="s">
        <v>1324</v>
      </c>
      <c r="C633" s="24">
        <v>12</v>
      </c>
      <c r="D633" s="27">
        <v>10.71</v>
      </c>
      <c r="E633" s="27">
        <v>3.21</v>
      </c>
      <c r="F633" s="27">
        <v>5.61</v>
      </c>
      <c r="G633" s="27">
        <v>5.77</v>
      </c>
      <c r="H633" s="27">
        <v>-3.88</v>
      </c>
      <c r="I633" s="27">
        <v>10.78</v>
      </c>
      <c r="J633" s="27">
        <v>4.74</v>
      </c>
      <c r="K633" s="27">
        <v>4.13</v>
      </c>
      <c r="L633" s="27">
        <v>3.99</v>
      </c>
      <c r="M633" s="27">
        <v>-2.08</v>
      </c>
      <c r="N633" s="27">
        <v>21.84</v>
      </c>
      <c r="O633" s="27">
        <v>2.52</v>
      </c>
      <c r="P633" s="27">
        <v>6.68</v>
      </c>
      <c r="Q633" s="27">
        <v>8.1300000000000008</v>
      </c>
      <c r="R633" s="27">
        <v>4.51</v>
      </c>
      <c r="S633" s="27">
        <v>30.09</v>
      </c>
      <c r="T633" s="27">
        <v>6.75</v>
      </c>
      <c r="U633" s="27">
        <v>10.55</v>
      </c>
      <c r="V633" s="27">
        <v>10.63</v>
      </c>
      <c r="W633" s="27">
        <v>2.16</v>
      </c>
      <c r="X633" s="27">
        <v>43.57</v>
      </c>
      <c r="Y633" s="27">
        <v>7.24</v>
      </c>
      <c r="Z633" s="27">
        <v>12.07</v>
      </c>
      <c r="AA633" s="27">
        <v>21.92</v>
      </c>
      <c r="AB633" s="27">
        <v>2.35</v>
      </c>
      <c r="AC633" s="27">
        <v>36.61</v>
      </c>
      <c r="AD633" s="27">
        <v>8.57</v>
      </c>
      <c r="AE633" s="27">
        <v>10.91</v>
      </c>
      <c r="AF633" s="27">
        <v>12.53</v>
      </c>
      <c r="AG633" s="27">
        <v>4.6100000000000003</v>
      </c>
      <c r="AH633" s="25"/>
      <c r="AI633" s="27">
        <v>8.64</v>
      </c>
    </row>
    <row r="634" spans="1:35" x14ac:dyDescent="0.45">
      <c r="A634" s="24" t="s">
        <v>1325</v>
      </c>
      <c r="B634" t="s">
        <v>1326</v>
      </c>
      <c r="C634" s="24">
        <v>12</v>
      </c>
      <c r="D634" s="26">
        <v>1.9</v>
      </c>
      <c r="E634" s="26">
        <v>0.33</v>
      </c>
      <c r="F634" s="26">
        <v>-1.86</v>
      </c>
      <c r="G634" s="26">
        <v>0.8</v>
      </c>
      <c r="H634" s="26">
        <v>2.63</v>
      </c>
      <c r="I634" s="26">
        <v>21.05</v>
      </c>
      <c r="J634" s="26">
        <v>4.26</v>
      </c>
      <c r="K634" s="26">
        <v>5.96</v>
      </c>
      <c r="L634" s="26">
        <v>5.09</v>
      </c>
      <c r="M634" s="26">
        <v>5.74</v>
      </c>
      <c r="N634" s="26">
        <v>5.72</v>
      </c>
      <c r="O634" s="26">
        <v>3.27</v>
      </c>
      <c r="P634" s="27">
        <v>6.88</v>
      </c>
      <c r="Q634" s="26">
        <v>-7.61</v>
      </c>
      <c r="R634" s="26">
        <v>3.18</v>
      </c>
      <c r="S634" s="26">
        <v>0.66</v>
      </c>
      <c r="T634" s="26">
        <v>0.45</v>
      </c>
      <c r="U634" s="27">
        <v>-1.62</v>
      </c>
      <c r="V634" s="26">
        <v>0.39</v>
      </c>
      <c r="W634" s="26">
        <v>1.44</v>
      </c>
      <c r="X634" s="26">
        <v>12.61</v>
      </c>
      <c r="Y634" s="26">
        <v>0.61</v>
      </c>
      <c r="Z634" s="26">
        <v>7.44</v>
      </c>
      <c r="AA634" s="26">
        <v>5.99</v>
      </c>
      <c r="AB634" s="26">
        <v>-1.44</v>
      </c>
      <c r="AC634" s="26">
        <v>10.92</v>
      </c>
      <c r="AD634" s="26">
        <v>4.1900000000000004</v>
      </c>
      <c r="AE634" s="26">
        <v>5.6</v>
      </c>
      <c r="AF634" s="26">
        <v>-0.56000000000000005</v>
      </c>
      <c r="AG634" s="26">
        <v>1.69</v>
      </c>
      <c r="AH634" s="25"/>
      <c r="AI634" s="26">
        <v>14.6</v>
      </c>
    </row>
    <row r="635" spans="1:35" x14ac:dyDescent="0.45">
      <c r="A635" s="24" t="s">
        <v>1327</v>
      </c>
      <c r="B635" t="s">
        <v>1328</v>
      </c>
      <c r="C635" s="24">
        <v>12</v>
      </c>
      <c r="D635" s="26">
        <v>25.04</v>
      </c>
      <c r="E635" s="26">
        <v>6.89</v>
      </c>
      <c r="F635" s="26">
        <v>13.29</v>
      </c>
      <c r="G635" s="26">
        <v>7.7</v>
      </c>
      <c r="H635" s="26">
        <v>-2.84</v>
      </c>
      <c r="I635" s="26">
        <v>21.66</v>
      </c>
      <c r="J635" s="26">
        <v>2.91</v>
      </c>
      <c r="K635" s="26">
        <v>7.4</v>
      </c>
      <c r="L635" s="26">
        <v>-3.07</v>
      </c>
      <c r="M635" s="26">
        <v>14.42</v>
      </c>
      <c r="N635" s="26">
        <v>47.26</v>
      </c>
      <c r="O635" s="26">
        <v>36.299999999999997</v>
      </c>
      <c r="P635" s="26">
        <v>23.05</v>
      </c>
      <c r="Q635" s="26">
        <v>11.06</v>
      </c>
      <c r="R635" s="26">
        <v>-23.15</v>
      </c>
      <c r="S635" s="26">
        <v>11.97</v>
      </c>
      <c r="T635" s="26">
        <v>1.89</v>
      </c>
      <c r="U635" s="26">
        <v>3.38</v>
      </c>
      <c r="V635" s="26">
        <v>1.74</v>
      </c>
      <c r="W635" s="26">
        <v>4.95</v>
      </c>
      <c r="X635" s="26">
        <v>25.15</v>
      </c>
      <c r="Y635" s="26">
        <v>14.73</v>
      </c>
      <c r="Z635" s="26">
        <v>8.9600000000000009</v>
      </c>
      <c r="AA635" s="26">
        <v>0.28000000000000003</v>
      </c>
      <c r="AB635" s="26">
        <v>1.18</v>
      </c>
      <c r="AC635" s="26">
        <v>29.15</v>
      </c>
      <c r="AD635" s="26">
        <v>14.33</v>
      </c>
      <c r="AE635" s="26">
        <v>9.9700000000000006</v>
      </c>
      <c r="AF635" s="26">
        <v>10.19</v>
      </c>
      <c r="AG635" s="26">
        <v>-5.34</v>
      </c>
      <c r="AH635" s="25"/>
      <c r="AI635" s="26">
        <v>-2.0299999999999998</v>
      </c>
    </row>
    <row r="636" spans="1:35" x14ac:dyDescent="0.45">
      <c r="A636" s="24" t="s">
        <v>1329</v>
      </c>
      <c r="B636" t="s">
        <v>1330</v>
      </c>
      <c r="C636" s="24">
        <v>12</v>
      </c>
      <c r="D636" s="26">
        <v>-1.37</v>
      </c>
      <c r="E636" s="26">
        <v>-0.26</v>
      </c>
      <c r="F636" s="26">
        <v>-0.94</v>
      </c>
      <c r="G636" s="26">
        <v>-0.45</v>
      </c>
      <c r="H636" s="26">
        <v>0.28000000000000003</v>
      </c>
      <c r="I636" s="26">
        <v>1.43</v>
      </c>
      <c r="J636" s="26">
        <v>0.26</v>
      </c>
      <c r="K636" s="26">
        <v>0.66</v>
      </c>
      <c r="L636" s="26">
        <v>0.32</v>
      </c>
      <c r="M636" s="26">
        <v>0.19</v>
      </c>
      <c r="N636" s="26">
        <v>1.1299999999999999</v>
      </c>
      <c r="O636" s="26">
        <v>0.19</v>
      </c>
      <c r="P636" s="26">
        <v>0.15</v>
      </c>
      <c r="Q636" s="26">
        <v>0.21</v>
      </c>
      <c r="R636" s="26">
        <v>0.57999999999999996</v>
      </c>
      <c r="S636" s="26">
        <v>0.3</v>
      </c>
      <c r="T636" s="26">
        <v>0.14000000000000001</v>
      </c>
      <c r="U636" s="26">
        <v>0.18</v>
      </c>
      <c r="V636" s="26">
        <v>0.24</v>
      </c>
      <c r="W636" s="26">
        <v>-0.27</v>
      </c>
      <c r="X636" s="26">
        <v>0.12</v>
      </c>
      <c r="Y636" s="27">
        <v>-0.31</v>
      </c>
      <c r="Z636" s="27">
        <v>0.83</v>
      </c>
      <c r="AA636" s="27">
        <v>-0.68</v>
      </c>
      <c r="AB636" s="26">
        <v>0.27</v>
      </c>
      <c r="AC636" s="26">
        <v>-3.34</v>
      </c>
      <c r="AD636" s="26">
        <v>-0.75</v>
      </c>
      <c r="AE636" s="26">
        <v>-0.51</v>
      </c>
      <c r="AF636" s="26">
        <v>-0.34</v>
      </c>
      <c r="AG636" s="26">
        <v>-1.74</v>
      </c>
      <c r="AH636" s="25"/>
      <c r="AI636" s="26">
        <v>-0.26</v>
      </c>
    </row>
    <row r="637" spans="1:35" x14ac:dyDescent="0.45">
      <c r="A637" s="24" t="s">
        <v>1331</v>
      </c>
      <c r="B637" t="s">
        <v>1332</v>
      </c>
      <c r="C637" s="24">
        <v>12</v>
      </c>
      <c r="D637" s="26">
        <v>1.1399999999999999</v>
      </c>
      <c r="E637" s="26">
        <v>0.39</v>
      </c>
      <c r="F637" s="26">
        <v>0.22</v>
      </c>
      <c r="G637" s="26">
        <v>0.34</v>
      </c>
      <c r="H637" s="26">
        <v>0.2</v>
      </c>
      <c r="I637" s="26">
        <v>4.03</v>
      </c>
      <c r="J637" s="26">
        <v>0.43</v>
      </c>
      <c r="K637" s="26">
        <v>1.76</v>
      </c>
      <c r="L637" s="26">
        <v>1.01</v>
      </c>
      <c r="M637" s="26">
        <v>0.82</v>
      </c>
      <c r="N637" s="26">
        <v>4.2</v>
      </c>
      <c r="O637" s="26">
        <v>1.3</v>
      </c>
      <c r="P637" s="26">
        <v>0.4</v>
      </c>
      <c r="Q637" s="26">
        <v>1.82</v>
      </c>
      <c r="R637" s="26">
        <v>0.67</v>
      </c>
      <c r="S637" s="26">
        <v>6.63</v>
      </c>
      <c r="T637" s="26">
        <v>1.63</v>
      </c>
      <c r="U637" s="26">
        <v>2.16</v>
      </c>
      <c r="V637" s="26">
        <v>1.17</v>
      </c>
      <c r="W637" s="26">
        <v>1.67</v>
      </c>
      <c r="X637" s="26">
        <v>6.84</v>
      </c>
      <c r="Y637" s="26">
        <v>2.29</v>
      </c>
      <c r="Z637" s="26">
        <v>2.4</v>
      </c>
      <c r="AA637" s="26">
        <v>2.09</v>
      </c>
      <c r="AB637" s="26">
        <v>0.06</v>
      </c>
      <c r="AC637" s="26">
        <v>10.34</v>
      </c>
      <c r="AD637" s="26">
        <v>2.17</v>
      </c>
      <c r="AE637" s="26">
        <v>2.59</v>
      </c>
      <c r="AF637" s="26">
        <v>3.56</v>
      </c>
      <c r="AG637" s="26">
        <v>2.02</v>
      </c>
      <c r="AH637" s="25"/>
      <c r="AI637" s="26">
        <v>2.37</v>
      </c>
    </row>
    <row r="638" spans="1:35" x14ac:dyDescent="0.45">
      <c r="A638" s="24" t="s">
        <v>1333</v>
      </c>
      <c r="B638" t="s">
        <v>1334</v>
      </c>
      <c r="C638" s="24">
        <v>12</v>
      </c>
      <c r="D638" s="26">
        <v>-1.33</v>
      </c>
      <c r="E638" s="26">
        <v>-0.27</v>
      </c>
      <c r="F638" s="26">
        <v>-0.27</v>
      </c>
      <c r="G638" s="26">
        <v>-0.28999999999999998</v>
      </c>
      <c r="H638" s="26">
        <v>-0.49</v>
      </c>
      <c r="I638" s="26">
        <v>-1.82</v>
      </c>
      <c r="J638" s="26">
        <v>0.19</v>
      </c>
      <c r="K638" s="26">
        <v>-1.0900000000000001</v>
      </c>
      <c r="L638" s="26">
        <v>-0.37</v>
      </c>
      <c r="M638" s="26">
        <v>-0.55000000000000004</v>
      </c>
      <c r="N638" s="26">
        <v>1.72</v>
      </c>
      <c r="O638" s="26">
        <v>2</v>
      </c>
      <c r="P638" s="26">
        <v>-0.04</v>
      </c>
      <c r="Q638" s="26">
        <v>-0.25</v>
      </c>
      <c r="R638" s="26">
        <v>0.02</v>
      </c>
      <c r="S638" s="26">
        <v>2.5</v>
      </c>
      <c r="T638" s="26">
        <v>0.11</v>
      </c>
      <c r="U638" s="26">
        <v>0.42</v>
      </c>
      <c r="V638" s="26">
        <v>1.25</v>
      </c>
      <c r="W638" s="26">
        <v>0.71</v>
      </c>
      <c r="X638" s="26">
        <v>0.76</v>
      </c>
      <c r="Y638" s="26">
        <v>-0.04</v>
      </c>
      <c r="Z638" s="26">
        <v>0.17</v>
      </c>
      <c r="AA638" s="26">
        <v>-0.35</v>
      </c>
      <c r="AB638" s="26">
        <v>0.98</v>
      </c>
      <c r="AC638" s="26">
        <v>-0.28999999999999998</v>
      </c>
      <c r="AD638" s="26">
        <v>0.1</v>
      </c>
      <c r="AE638" s="26">
        <v>0.25</v>
      </c>
      <c r="AF638" s="26">
        <v>-0.32</v>
      </c>
      <c r="AG638" s="26">
        <v>-0.32</v>
      </c>
      <c r="AH638" s="25"/>
      <c r="AI638" s="26">
        <v>0.01</v>
      </c>
    </row>
    <row r="639" spans="1:35" x14ac:dyDescent="0.45">
      <c r="A639" s="24" t="s">
        <v>1335</v>
      </c>
      <c r="B639" t="s">
        <v>1336</v>
      </c>
      <c r="C639" s="24">
        <v>12</v>
      </c>
      <c r="D639" s="26">
        <v>23.48</v>
      </c>
      <c r="E639" s="26">
        <v>-1.43</v>
      </c>
      <c r="F639" s="26">
        <v>7.29</v>
      </c>
      <c r="G639" s="26">
        <v>9.2799999999999994</v>
      </c>
      <c r="H639" s="26">
        <v>8.33</v>
      </c>
      <c r="I639" s="26">
        <v>39.49</v>
      </c>
      <c r="J639" s="26">
        <v>15.84</v>
      </c>
      <c r="K639" s="26">
        <v>19.8</v>
      </c>
      <c r="L639" s="26">
        <v>22.26</v>
      </c>
      <c r="M639" s="26">
        <v>-18.41</v>
      </c>
      <c r="N639" s="26">
        <v>38.369999999999997</v>
      </c>
      <c r="O639" s="26">
        <v>20.329999999999998</v>
      </c>
      <c r="P639" s="26">
        <v>13.37</v>
      </c>
      <c r="Q639" s="26">
        <v>8.82</v>
      </c>
      <c r="R639" s="26">
        <v>-4.1500000000000004</v>
      </c>
      <c r="S639" s="26">
        <v>-84.48</v>
      </c>
      <c r="T639" s="26">
        <v>-11.49</v>
      </c>
      <c r="U639" s="26">
        <v>-11.94</v>
      </c>
      <c r="V639" s="26">
        <v>-46.9</v>
      </c>
      <c r="W639" s="26">
        <v>-14.16</v>
      </c>
      <c r="X639" s="26">
        <v>-12.27</v>
      </c>
      <c r="Y639" s="26">
        <v>-9.81</v>
      </c>
      <c r="Z639" s="26">
        <v>-4.8</v>
      </c>
      <c r="AA639" s="26">
        <v>-11.05</v>
      </c>
      <c r="AB639" s="26">
        <v>13.39</v>
      </c>
      <c r="AC639" s="26">
        <v>-45.77</v>
      </c>
      <c r="AD639" s="26">
        <v>-19.7</v>
      </c>
      <c r="AE639" s="26">
        <v>3.87</v>
      </c>
      <c r="AF639" s="26">
        <v>-7.82</v>
      </c>
      <c r="AG639" s="26">
        <v>-22.12</v>
      </c>
      <c r="AH639" s="25">
        <v>-21.1</v>
      </c>
      <c r="AI639" s="26">
        <v>-3.76</v>
      </c>
    </row>
    <row r="640" spans="1:35" x14ac:dyDescent="0.45">
      <c r="A640" s="24" t="s">
        <v>1337</v>
      </c>
      <c r="B640" t="s">
        <v>1338</v>
      </c>
      <c r="C640" s="24">
        <v>12</v>
      </c>
      <c r="D640" s="26">
        <v>-1.93</v>
      </c>
      <c r="E640" s="26">
        <v>-0.13</v>
      </c>
      <c r="F640" s="26">
        <v>0.98</v>
      </c>
      <c r="G640" s="26">
        <v>0.34</v>
      </c>
      <c r="H640" s="26">
        <v>-3.12</v>
      </c>
      <c r="I640" s="26">
        <v>-0.28999999999999998</v>
      </c>
      <c r="J640" s="26">
        <v>-0.52</v>
      </c>
      <c r="K640" s="26">
        <v>0.59</v>
      </c>
      <c r="L640" s="26">
        <v>0.9</v>
      </c>
      <c r="M640" s="26">
        <v>-1.27</v>
      </c>
      <c r="N640" s="26">
        <v>6.07</v>
      </c>
      <c r="O640" s="26">
        <v>0.33</v>
      </c>
      <c r="P640" s="26">
        <v>1.75</v>
      </c>
      <c r="Q640" s="26">
        <v>0.31</v>
      </c>
      <c r="R640" s="26">
        <v>3.68</v>
      </c>
      <c r="S640" s="26">
        <v>7.83</v>
      </c>
      <c r="T640" s="26">
        <v>0.18</v>
      </c>
      <c r="U640" s="26">
        <v>1.74</v>
      </c>
      <c r="V640" s="26">
        <v>3.31</v>
      </c>
      <c r="W640" s="26">
        <v>2.6</v>
      </c>
      <c r="X640" s="26">
        <v>3</v>
      </c>
      <c r="Y640" s="26">
        <v>0.55000000000000004</v>
      </c>
      <c r="Z640" s="26">
        <v>1.51</v>
      </c>
      <c r="AA640" s="26">
        <v>1.97</v>
      </c>
      <c r="AB640" s="26">
        <v>-1.03</v>
      </c>
      <c r="AC640" s="26">
        <v>0.15</v>
      </c>
      <c r="AD640" s="26">
        <v>-0.97</v>
      </c>
      <c r="AE640" s="26">
        <v>1.69</v>
      </c>
      <c r="AF640" s="26">
        <v>-1.86</v>
      </c>
      <c r="AG640" s="26">
        <v>1.28</v>
      </c>
      <c r="AH640" s="25"/>
      <c r="AI640" s="26">
        <v>0.59</v>
      </c>
    </row>
    <row r="641" spans="1:35" x14ac:dyDescent="0.45">
      <c r="A641" s="24" t="s">
        <v>1339</v>
      </c>
      <c r="B641" t="s">
        <v>1340</v>
      </c>
      <c r="C641" s="24">
        <v>12</v>
      </c>
      <c r="D641" s="26">
        <v>-39.35</v>
      </c>
      <c r="E641" s="26">
        <v>-18.79</v>
      </c>
      <c r="F641" s="26">
        <v>-11.91</v>
      </c>
      <c r="G641" s="26">
        <v>-9.41</v>
      </c>
      <c r="H641" s="26">
        <v>0.76</v>
      </c>
      <c r="I641" s="26">
        <v>18.87</v>
      </c>
      <c r="J641" s="26">
        <v>14.7</v>
      </c>
      <c r="K641" s="26">
        <v>-5.15</v>
      </c>
      <c r="L641" s="26">
        <v>-24.56</v>
      </c>
      <c r="M641" s="26">
        <v>33.880000000000003</v>
      </c>
      <c r="N641" s="26">
        <v>31.04</v>
      </c>
      <c r="O641" s="26">
        <v>28.68</v>
      </c>
      <c r="P641" s="26">
        <v>-46.62</v>
      </c>
      <c r="Q641" s="26">
        <v>29.68</v>
      </c>
      <c r="R641" s="26">
        <v>19.3</v>
      </c>
      <c r="S641" s="26">
        <v>100.1</v>
      </c>
      <c r="T641" s="26">
        <v>-23.14</v>
      </c>
      <c r="U641" s="26">
        <v>99.74</v>
      </c>
      <c r="V641" s="26">
        <v>34.979999999999997</v>
      </c>
      <c r="W641" s="26">
        <v>-11.48</v>
      </c>
      <c r="X641" s="26">
        <v>-30.47</v>
      </c>
      <c r="Y641" s="26">
        <v>-19.989999999999998</v>
      </c>
      <c r="Z641" s="26">
        <v>-11.7</v>
      </c>
      <c r="AA641" s="26">
        <v>11.67</v>
      </c>
      <c r="AB641" s="26">
        <v>-10.45</v>
      </c>
      <c r="AC641" s="26">
        <v>-39.53</v>
      </c>
      <c r="AD641" s="26">
        <v>-6.18</v>
      </c>
      <c r="AE641" s="26">
        <v>-30.05</v>
      </c>
      <c r="AF641" s="26">
        <v>6.83</v>
      </c>
      <c r="AG641" s="26">
        <v>-10.130000000000001</v>
      </c>
      <c r="AH641" s="25"/>
      <c r="AI641" s="26">
        <v>-17.68</v>
      </c>
    </row>
    <row r="642" spans="1:35" x14ac:dyDescent="0.45">
      <c r="A642" s="24" t="s">
        <v>1341</v>
      </c>
      <c r="B642" t="s">
        <v>1342</v>
      </c>
      <c r="C642" s="24">
        <v>12</v>
      </c>
      <c r="D642" s="26">
        <v>-13.8</v>
      </c>
      <c r="E642" s="27">
        <v>-3.03</v>
      </c>
      <c r="F642" s="26">
        <v>-2.68</v>
      </c>
      <c r="G642" s="26">
        <v>-3.24</v>
      </c>
      <c r="H642" s="26">
        <v>-4.84</v>
      </c>
      <c r="I642" s="26">
        <v>17.62</v>
      </c>
      <c r="J642" s="26">
        <v>-0.36</v>
      </c>
      <c r="K642" s="26">
        <v>28.53</v>
      </c>
      <c r="L642" s="26">
        <v>0.15</v>
      </c>
      <c r="M642" s="26">
        <v>-10.71</v>
      </c>
      <c r="N642" s="26">
        <v>1.31</v>
      </c>
      <c r="O642" s="26">
        <v>0.84</v>
      </c>
      <c r="P642" s="26">
        <v>1.38</v>
      </c>
      <c r="Q642" s="26">
        <v>0.85</v>
      </c>
      <c r="R642" s="26">
        <v>-1.76</v>
      </c>
      <c r="S642" s="26">
        <v>0.79</v>
      </c>
      <c r="T642" s="27">
        <v>0.41</v>
      </c>
      <c r="U642" s="26">
        <v>0.71</v>
      </c>
      <c r="V642" s="26">
        <v>0.63</v>
      </c>
      <c r="W642" s="26">
        <v>-0.96</v>
      </c>
      <c r="X642" s="26">
        <v>-1.5</v>
      </c>
      <c r="Y642" s="26">
        <v>-0.1</v>
      </c>
      <c r="Z642" s="26">
        <v>-0.2</v>
      </c>
      <c r="AA642" s="26">
        <v>-0.28999999999999998</v>
      </c>
      <c r="AB642" s="26">
        <v>-0.91</v>
      </c>
      <c r="AC642" s="26">
        <v>1.83</v>
      </c>
      <c r="AD642" s="26">
        <v>0.67</v>
      </c>
      <c r="AE642" s="26">
        <v>0.02</v>
      </c>
      <c r="AF642" s="26">
        <v>0.24</v>
      </c>
      <c r="AG642" s="26">
        <v>0.9</v>
      </c>
      <c r="AH642" s="25"/>
      <c r="AI642" s="26">
        <v>-0.43</v>
      </c>
    </row>
    <row r="643" spans="1:35" x14ac:dyDescent="0.45">
      <c r="A643" s="24" t="s">
        <v>1343</v>
      </c>
      <c r="B643" t="s">
        <v>1344</v>
      </c>
      <c r="C643" s="24">
        <v>12</v>
      </c>
      <c r="D643" s="26">
        <v>2.4</v>
      </c>
      <c r="E643" s="26">
        <v>2.04</v>
      </c>
      <c r="F643" s="26">
        <v>0.23</v>
      </c>
      <c r="G643" s="26">
        <v>-1.01</v>
      </c>
      <c r="H643" s="26">
        <v>1.1399999999999999</v>
      </c>
      <c r="I643" s="26">
        <v>-6.83</v>
      </c>
      <c r="J643" s="26">
        <v>0.56999999999999995</v>
      </c>
      <c r="K643" s="26">
        <v>0.8</v>
      </c>
      <c r="L643" s="26">
        <v>-0.53</v>
      </c>
      <c r="M643" s="26">
        <v>-7.66</v>
      </c>
      <c r="N643" s="26">
        <v>1.75</v>
      </c>
      <c r="O643" s="26">
        <v>2.4</v>
      </c>
      <c r="P643" s="26">
        <v>-1.1200000000000001</v>
      </c>
      <c r="Q643" s="26">
        <v>0.37</v>
      </c>
      <c r="R643" s="26">
        <v>0.09</v>
      </c>
      <c r="S643" s="26">
        <v>-2.2799999999999998</v>
      </c>
      <c r="T643" s="26">
        <v>0.3</v>
      </c>
      <c r="U643" s="26">
        <v>0.34</v>
      </c>
      <c r="V643" s="26">
        <v>-0.15</v>
      </c>
      <c r="W643" s="26">
        <v>-2.76</v>
      </c>
      <c r="X643" s="26">
        <v>4.66</v>
      </c>
      <c r="Y643" s="26">
        <v>0.64</v>
      </c>
      <c r="Z643" s="26">
        <v>0.01</v>
      </c>
      <c r="AA643" s="26">
        <v>-0.01</v>
      </c>
      <c r="AB643" s="26">
        <v>4.03</v>
      </c>
      <c r="AC643" s="26">
        <v>-19.52</v>
      </c>
      <c r="AD643" s="26">
        <v>16.600000000000001</v>
      </c>
      <c r="AE643" s="26">
        <v>-3.54</v>
      </c>
      <c r="AF643" s="26">
        <v>-5.04</v>
      </c>
      <c r="AG643" s="26">
        <v>-27.55</v>
      </c>
      <c r="AH643" s="25"/>
      <c r="AI643" s="26">
        <v>1.7</v>
      </c>
    </row>
    <row r="644" spans="1:35" x14ac:dyDescent="0.45">
      <c r="A644" s="24" t="s">
        <v>1345</v>
      </c>
      <c r="B644" t="s">
        <v>1346</v>
      </c>
      <c r="C644" s="24">
        <v>12</v>
      </c>
      <c r="D644" s="25"/>
      <c r="E644" s="25"/>
      <c r="F644" s="25"/>
      <c r="G644" s="25"/>
      <c r="H644" s="25"/>
      <c r="I644" s="26">
        <v>57.98</v>
      </c>
      <c r="J644" s="25">
        <v>3.69</v>
      </c>
      <c r="K644" s="26">
        <v>21.51</v>
      </c>
      <c r="L644" s="25">
        <v>0</v>
      </c>
      <c r="M644" s="26">
        <v>21.32</v>
      </c>
      <c r="N644" s="26">
        <v>15.84</v>
      </c>
      <c r="O644" s="26">
        <v>9.19</v>
      </c>
      <c r="P644" s="26">
        <v>4.6500000000000004</v>
      </c>
      <c r="Q644" s="26">
        <v>5.16</v>
      </c>
      <c r="R644" s="26">
        <v>-3.16</v>
      </c>
      <c r="S644" s="26">
        <v>27.58</v>
      </c>
      <c r="T644" s="26">
        <v>4.2</v>
      </c>
      <c r="U644" s="26">
        <v>9.24</v>
      </c>
      <c r="V644" s="26">
        <v>4.32</v>
      </c>
      <c r="W644" s="26">
        <v>9.83</v>
      </c>
      <c r="X644" s="26">
        <v>9.32</v>
      </c>
      <c r="Y644" s="26">
        <v>8.4700000000000006</v>
      </c>
      <c r="Z644" s="26">
        <v>-2.61</v>
      </c>
      <c r="AA644" s="26">
        <v>5.22</v>
      </c>
      <c r="AB644" s="26">
        <v>-1.76</v>
      </c>
      <c r="AC644" s="26">
        <v>15.04</v>
      </c>
      <c r="AD644" s="26">
        <v>-4.4400000000000004</v>
      </c>
      <c r="AE644" s="26">
        <v>3.38</v>
      </c>
      <c r="AF644" s="26">
        <v>3.49</v>
      </c>
      <c r="AG644" s="26">
        <v>12.61</v>
      </c>
      <c r="AH644" s="25"/>
      <c r="AI644" s="26">
        <v>3.65</v>
      </c>
    </row>
    <row r="645" spans="1:35" x14ac:dyDescent="0.45">
      <c r="A645" s="24" t="s">
        <v>1347</v>
      </c>
      <c r="B645" t="s">
        <v>1348</v>
      </c>
      <c r="C645" s="24">
        <v>12</v>
      </c>
      <c r="D645" s="26">
        <v>-3.18</v>
      </c>
      <c r="E645" s="26">
        <v>-0.73</v>
      </c>
      <c r="F645" s="26">
        <v>-1.6</v>
      </c>
      <c r="G645" s="26">
        <v>-0.26</v>
      </c>
      <c r="H645" s="26">
        <v>-0.6</v>
      </c>
      <c r="I645" s="26">
        <v>1.1599999999999999</v>
      </c>
      <c r="J645" s="26">
        <v>0.4</v>
      </c>
      <c r="K645" s="26">
        <v>1.18</v>
      </c>
      <c r="L645" s="26">
        <v>0.5</v>
      </c>
      <c r="M645" s="26">
        <v>-0.93</v>
      </c>
      <c r="N645" s="26">
        <v>1.1499999999999999</v>
      </c>
      <c r="O645" s="26">
        <v>0.13</v>
      </c>
      <c r="P645" s="26">
        <v>1.78</v>
      </c>
      <c r="Q645" s="26">
        <v>-0.96</v>
      </c>
      <c r="R645" s="26">
        <v>0.19</v>
      </c>
      <c r="S645" s="26">
        <v>-5.14</v>
      </c>
      <c r="T645" s="26">
        <v>-0.12</v>
      </c>
      <c r="U645" s="26">
        <v>-0.16</v>
      </c>
      <c r="V645" s="26">
        <v>-1.1299999999999999</v>
      </c>
      <c r="W645" s="26">
        <v>-3.74</v>
      </c>
      <c r="X645" s="26">
        <v>2.94</v>
      </c>
      <c r="Y645" s="26">
        <v>-2.14</v>
      </c>
      <c r="Z645" s="26">
        <v>-1.93</v>
      </c>
      <c r="AA645" s="26">
        <v>-1.95</v>
      </c>
      <c r="AB645" s="26">
        <v>8.9499999999999993</v>
      </c>
      <c r="AC645" s="26">
        <v>-4.8600000000000003</v>
      </c>
      <c r="AD645" s="26">
        <v>-1.66</v>
      </c>
      <c r="AE645" s="26">
        <v>-0.57999999999999996</v>
      </c>
      <c r="AF645" s="26">
        <v>-1.34</v>
      </c>
      <c r="AG645" s="26">
        <v>-1.28</v>
      </c>
      <c r="AH645" s="25"/>
      <c r="AI645" s="26">
        <v>-1.01</v>
      </c>
    </row>
    <row r="646" spans="1:35" x14ac:dyDescent="0.45">
      <c r="A646" s="24" t="s">
        <v>1349</v>
      </c>
      <c r="B646" t="s">
        <v>1350</v>
      </c>
      <c r="C646" s="24">
        <v>12</v>
      </c>
      <c r="D646" s="26">
        <v>0.81</v>
      </c>
      <c r="E646" s="26">
        <v>0.45</v>
      </c>
      <c r="F646" s="26">
        <v>-0.44</v>
      </c>
      <c r="G646" s="26">
        <v>0.65</v>
      </c>
      <c r="H646" s="26">
        <v>0.14000000000000001</v>
      </c>
      <c r="I646" s="26">
        <v>8.7899999999999991</v>
      </c>
      <c r="J646" s="26">
        <v>2.31</v>
      </c>
      <c r="K646" s="26">
        <v>3.47</v>
      </c>
      <c r="L646" s="26">
        <v>2.17</v>
      </c>
      <c r="M646" s="26">
        <v>0.84</v>
      </c>
      <c r="N646" s="26">
        <v>7.1</v>
      </c>
      <c r="O646" s="26">
        <v>3.96</v>
      </c>
      <c r="P646" s="26">
        <v>2.0699999999999998</v>
      </c>
      <c r="Q646" s="26">
        <v>1.17</v>
      </c>
      <c r="R646" s="26">
        <v>-0.09</v>
      </c>
      <c r="S646" s="26">
        <v>3.62</v>
      </c>
      <c r="T646" s="26">
        <v>1.74</v>
      </c>
      <c r="U646" s="26">
        <v>1.72</v>
      </c>
      <c r="V646" s="26">
        <v>0.81</v>
      </c>
      <c r="W646" s="26">
        <v>-0.64</v>
      </c>
      <c r="X646" s="26">
        <v>2.33</v>
      </c>
      <c r="Y646" s="26">
        <v>0.93</v>
      </c>
      <c r="Z646" s="26">
        <v>1.2</v>
      </c>
      <c r="AA646" s="26">
        <v>1.08</v>
      </c>
      <c r="AB646" s="26">
        <v>-0.88</v>
      </c>
      <c r="AC646" s="26">
        <v>2.15</v>
      </c>
      <c r="AD646" s="26">
        <v>0.86</v>
      </c>
      <c r="AE646" s="26">
        <v>0.28999999999999998</v>
      </c>
      <c r="AF646" s="26">
        <v>0.33</v>
      </c>
      <c r="AG646" s="26">
        <v>0.67</v>
      </c>
      <c r="AH646" s="25"/>
      <c r="AI646" s="26">
        <v>0.71</v>
      </c>
    </row>
    <row r="647" spans="1:35" x14ac:dyDescent="0.45">
      <c r="A647" s="24" t="s">
        <v>1351</v>
      </c>
      <c r="B647" t="s">
        <v>1352</v>
      </c>
      <c r="C647" s="24">
        <v>12</v>
      </c>
      <c r="D647" s="26">
        <v>117.03</v>
      </c>
      <c r="E647" s="26">
        <v>37.630000000000003</v>
      </c>
      <c r="F647" s="27">
        <v>33.33</v>
      </c>
      <c r="G647" s="26">
        <v>25.62</v>
      </c>
      <c r="H647" s="26">
        <v>20.45</v>
      </c>
      <c r="I647" s="26">
        <v>113.35</v>
      </c>
      <c r="J647" s="26">
        <v>35.03</v>
      </c>
      <c r="K647" s="26">
        <v>27.22</v>
      </c>
      <c r="L647" s="26">
        <v>23.79</v>
      </c>
      <c r="M647" s="26">
        <v>27.31</v>
      </c>
      <c r="N647" s="26">
        <v>167.86</v>
      </c>
      <c r="O647" s="26">
        <v>35.630000000000003</v>
      </c>
      <c r="P647" s="26">
        <v>29.36</v>
      </c>
      <c r="Q647" s="26">
        <v>18.38</v>
      </c>
      <c r="R647" s="26">
        <v>84.48</v>
      </c>
      <c r="S647" s="26">
        <v>144.86000000000001</v>
      </c>
      <c r="T647" s="26">
        <v>39.54</v>
      </c>
      <c r="U647" s="26">
        <v>38.119999999999997</v>
      </c>
      <c r="V647" s="26">
        <v>36.200000000000003</v>
      </c>
      <c r="W647" s="26">
        <v>31</v>
      </c>
      <c r="X647" s="26">
        <v>157.25</v>
      </c>
      <c r="Y647" s="26">
        <v>52.57</v>
      </c>
      <c r="Z647" s="26">
        <v>46.56</v>
      </c>
      <c r="AA647" s="26">
        <v>32.57</v>
      </c>
      <c r="AB647" s="26">
        <v>25.55</v>
      </c>
      <c r="AC647" s="26">
        <v>144.88</v>
      </c>
      <c r="AD647" s="26">
        <v>43.87</v>
      </c>
      <c r="AE647" s="26">
        <v>40.47</v>
      </c>
      <c r="AF647" s="26">
        <v>33.770000000000003</v>
      </c>
      <c r="AG647" s="26">
        <v>26.76</v>
      </c>
      <c r="AH647" s="25"/>
      <c r="AI647" s="26">
        <v>43.13</v>
      </c>
    </row>
    <row r="648" spans="1:35" x14ac:dyDescent="0.45">
      <c r="A648" s="24" t="s">
        <v>1353</v>
      </c>
      <c r="B648" t="s">
        <v>1354</v>
      </c>
      <c r="C648" s="24">
        <v>12</v>
      </c>
      <c r="D648" s="26">
        <v>-3.37</v>
      </c>
      <c r="E648" s="26">
        <v>0.06</v>
      </c>
      <c r="F648" s="26">
        <v>-1.64</v>
      </c>
      <c r="G648" s="26">
        <v>0.55000000000000004</v>
      </c>
      <c r="H648" s="26">
        <v>-2.34</v>
      </c>
      <c r="I648" s="26">
        <v>0.06</v>
      </c>
      <c r="J648" s="26">
        <v>0.13</v>
      </c>
      <c r="K648" s="26">
        <v>0.24</v>
      </c>
      <c r="L648" s="26">
        <v>0.47</v>
      </c>
      <c r="M648" s="26">
        <v>-0.79</v>
      </c>
      <c r="N648" s="26">
        <v>-10.36</v>
      </c>
      <c r="O648" s="26">
        <v>-1.0900000000000001</v>
      </c>
      <c r="P648" s="26">
        <v>-1.1100000000000001</v>
      </c>
      <c r="Q648" s="26">
        <v>-1.18</v>
      </c>
      <c r="R648" s="26">
        <v>-6.98</v>
      </c>
      <c r="S648" s="26">
        <v>-14.55</v>
      </c>
      <c r="T648" s="26">
        <v>-2.4900000000000002</v>
      </c>
      <c r="U648" s="26">
        <v>-3.46</v>
      </c>
      <c r="V648" s="26">
        <v>-0.73</v>
      </c>
      <c r="W648" s="26">
        <v>-7.86</v>
      </c>
      <c r="X648" s="26">
        <v>-2.74</v>
      </c>
      <c r="Y648" s="26">
        <v>-1.3</v>
      </c>
      <c r="Z648" s="26">
        <v>-0.88</v>
      </c>
      <c r="AA648" s="26">
        <v>2.56</v>
      </c>
      <c r="AB648" s="26">
        <v>-3.12</v>
      </c>
      <c r="AC648" s="26">
        <v>-5.34</v>
      </c>
      <c r="AD648" s="26">
        <v>-4.1500000000000004</v>
      </c>
      <c r="AE648" s="26">
        <v>0</v>
      </c>
      <c r="AF648" s="26">
        <v>-0.16</v>
      </c>
      <c r="AG648" s="26">
        <v>-1.04</v>
      </c>
      <c r="AH648" s="25"/>
      <c r="AI648" s="26">
        <v>-0.48</v>
      </c>
    </row>
    <row r="649" spans="1:35" x14ac:dyDescent="0.45">
      <c r="A649" s="24" t="s">
        <v>1355</v>
      </c>
      <c r="B649" t="s">
        <v>1356</v>
      </c>
      <c r="C649" s="24">
        <v>12</v>
      </c>
      <c r="D649" s="27">
        <v>-0.5</v>
      </c>
      <c r="E649" s="26">
        <v>-0.41</v>
      </c>
      <c r="F649" s="26">
        <v>0.24</v>
      </c>
      <c r="G649" s="26">
        <v>-0.82</v>
      </c>
      <c r="H649" s="26">
        <v>0.49</v>
      </c>
      <c r="I649" s="26">
        <v>3.32</v>
      </c>
      <c r="J649" s="26">
        <v>0.83</v>
      </c>
      <c r="K649" s="26">
        <v>1.54</v>
      </c>
      <c r="L649" s="26">
        <v>0.37</v>
      </c>
      <c r="M649" s="26">
        <v>0.57999999999999996</v>
      </c>
      <c r="N649" s="26">
        <v>1.52</v>
      </c>
      <c r="O649" s="26">
        <v>0.57999999999999996</v>
      </c>
      <c r="P649" s="26">
        <v>0.5</v>
      </c>
      <c r="Q649" s="26">
        <v>0.09</v>
      </c>
      <c r="R649" s="26">
        <v>0.34</v>
      </c>
      <c r="S649" s="26">
        <v>1.79</v>
      </c>
      <c r="T649" s="26">
        <v>0.31</v>
      </c>
      <c r="U649" s="26">
        <v>0.82</v>
      </c>
      <c r="V649" s="26">
        <v>0.55000000000000004</v>
      </c>
      <c r="W649" s="26">
        <v>0.1</v>
      </c>
      <c r="X649" s="26">
        <v>0.82</v>
      </c>
      <c r="Y649" s="26">
        <v>-0.02</v>
      </c>
      <c r="Z649" s="26">
        <v>0.27</v>
      </c>
      <c r="AA649" s="26">
        <v>0.28000000000000003</v>
      </c>
      <c r="AB649" s="26">
        <v>0.28999999999999998</v>
      </c>
      <c r="AC649" s="26">
        <v>-7.74</v>
      </c>
      <c r="AD649" s="26">
        <v>-0.3</v>
      </c>
      <c r="AE649" s="26">
        <v>0.6</v>
      </c>
      <c r="AF649" s="26">
        <v>-2.6</v>
      </c>
      <c r="AG649" s="26">
        <v>-5.45</v>
      </c>
      <c r="AH649" s="25"/>
      <c r="AI649" s="26">
        <v>0.22</v>
      </c>
    </row>
    <row r="650" spans="1:35" x14ac:dyDescent="0.45">
      <c r="A650" s="24" t="s">
        <v>1357</v>
      </c>
      <c r="B650" t="s">
        <v>1358</v>
      </c>
      <c r="C650" s="24">
        <v>12</v>
      </c>
      <c r="D650" s="26">
        <v>49.44</v>
      </c>
      <c r="E650" s="26">
        <v>-1.48</v>
      </c>
      <c r="F650" s="26">
        <v>9.58</v>
      </c>
      <c r="G650" s="26">
        <v>13.46</v>
      </c>
      <c r="H650" s="26">
        <v>27.87</v>
      </c>
      <c r="I650" s="27">
        <v>39.33</v>
      </c>
      <c r="J650" s="26">
        <v>7</v>
      </c>
      <c r="K650" s="26">
        <v>1.95</v>
      </c>
      <c r="L650" s="26">
        <v>26.68</v>
      </c>
      <c r="M650" s="26">
        <v>3.7</v>
      </c>
      <c r="N650" s="26">
        <v>2.04</v>
      </c>
      <c r="O650" s="26">
        <v>-1.38</v>
      </c>
      <c r="P650" s="26">
        <v>2.64</v>
      </c>
      <c r="Q650" s="26">
        <v>0.63</v>
      </c>
      <c r="R650" s="26">
        <v>0.15</v>
      </c>
      <c r="S650" s="26">
        <v>16.600000000000001</v>
      </c>
      <c r="T650" s="26">
        <v>9.0500000000000007</v>
      </c>
      <c r="U650" s="26">
        <v>4.4800000000000004</v>
      </c>
      <c r="V650" s="26">
        <v>0.76</v>
      </c>
      <c r="W650" s="26">
        <v>2.3199999999999998</v>
      </c>
      <c r="X650" s="26">
        <v>8.32</v>
      </c>
      <c r="Y650" s="26">
        <v>5.01</v>
      </c>
      <c r="Z650" s="26">
        <v>3.42</v>
      </c>
      <c r="AA650" s="26">
        <v>0.54</v>
      </c>
      <c r="AB650" s="26">
        <v>-0.64</v>
      </c>
      <c r="AC650" s="26">
        <v>8.32</v>
      </c>
      <c r="AD650" s="26">
        <v>0.59</v>
      </c>
      <c r="AE650" s="26">
        <v>2.42</v>
      </c>
      <c r="AF650" s="26">
        <v>2.13</v>
      </c>
      <c r="AG650" s="26">
        <v>3.17</v>
      </c>
      <c r="AH650" s="25"/>
      <c r="AI650" s="26">
        <v>6.05</v>
      </c>
    </row>
    <row r="651" spans="1:35" x14ac:dyDescent="0.45">
      <c r="A651" s="24" t="s">
        <v>1359</v>
      </c>
      <c r="B651" t="s">
        <v>1360</v>
      </c>
      <c r="C651" s="24">
        <v>12</v>
      </c>
      <c r="D651" s="26">
        <v>27.24</v>
      </c>
      <c r="E651" s="26">
        <v>-2.25</v>
      </c>
      <c r="F651" s="26">
        <v>10.61</v>
      </c>
      <c r="G651" s="26">
        <v>17.39</v>
      </c>
      <c r="H651" s="26">
        <v>1.48</v>
      </c>
      <c r="I651" s="26">
        <v>65.540000000000006</v>
      </c>
      <c r="J651" s="26">
        <v>24.83</v>
      </c>
      <c r="K651" s="26">
        <v>8</v>
      </c>
      <c r="L651" s="26">
        <v>11.76</v>
      </c>
      <c r="M651" s="26">
        <v>20.95</v>
      </c>
      <c r="N651" s="26">
        <v>23.61</v>
      </c>
      <c r="O651" s="26">
        <v>-6.59</v>
      </c>
      <c r="P651" s="26">
        <v>23.2</v>
      </c>
      <c r="Q651" s="26">
        <v>15.87</v>
      </c>
      <c r="R651" s="26">
        <v>-8.8699999999999992</v>
      </c>
      <c r="S651" s="27">
        <v>77.81</v>
      </c>
      <c r="T651" s="26">
        <v>12.76</v>
      </c>
      <c r="U651" s="26">
        <v>28.31</v>
      </c>
      <c r="V651" s="26">
        <v>23.49</v>
      </c>
      <c r="W651" s="26">
        <v>13.25</v>
      </c>
      <c r="X651" s="26">
        <v>92.14</v>
      </c>
      <c r="Y651" s="26">
        <v>10.11</v>
      </c>
      <c r="Z651" s="26">
        <v>17.600000000000001</v>
      </c>
      <c r="AA651" s="26">
        <v>52.64</v>
      </c>
      <c r="AB651" s="26">
        <v>11.79</v>
      </c>
      <c r="AC651" s="26">
        <v>59.12</v>
      </c>
      <c r="AD651" s="26">
        <v>4.95</v>
      </c>
      <c r="AE651" s="26">
        <v>14.92</v>
      </c>
      <c r="AF651" s="26">
        <v>26.09</v>
      </c>
      <c r="AG651" s="26">
        <v>13.16</v>
      </c>
      <c r="AH651" s="25">
        <v>62</v>
      </c>
      <c r="AI651" s="26">
        <v>9.81</v>
      </c>
    </row>
    <row r="652" spans="1:35" x14ac:dyDescent="0.45">
      <c r="A652" s="24" t="s">
        <v>1361</v>
      </c>
      <c r="B652" t="s">
        <v>1362</v>
      </c>
      <c r="C652" s="24">
        <v>12</v>
      </c>
      <c r="D652" s="26">
        <v>3.23</v>
      </c>
      <c r="E652" s="26">
        <v>-0.12</v>
      </c>
      <c r="F652" s="26">
        <v>2.69</v>
      </c>
      <c r="G652" s="26">
        <v>0.79</v>
      </c>
      <c r="H652" s="26">
        <v>-0.13</v>
      </c>
      <c r="I652" s="26">
        <v>1.98</v>
      </c>
      <c r="J652" s="26">
        <v>0.85</v>
      </c>
      <c r="K652" s="26">
        <v>-1.78</v>
      </c>
      <c r="L652" s="26">
        <v>3.01</v>
      </c>
      <c r="M652" s="26">
        <v>-0.1</v>
      </c>
      <c r="N652" s="26">
        <v>8.7899999999999991</v>
      </c>
      <c r="O652" s="26">
        <v>1.31</v>
      </c>
      <c r="P652" s="26">
        <v>1.89</v>
      </c>
      <c r="Q652" s="26">
        <v>1.57</v>
      </c>
      <c r="R652" s="26">
        <v>4.03</v>
      </c>
      <c r="S652" s="26">
        <v>0.44</v>
      </c>
      <c r="T652" s="26">
        <v>0</v>
      </c>
      <c r="U652" s="26">
        <v>1.8</v>
      </c>
      <c r="V652" s="26">
        <v>2.5299999999999998</v>
      </c>
      <c r="W652" s="26">
        <v>-3.9</v>
      </c>
      <c r="X652" s="27">
        <v>-10.82</v>
      </c>
      <c r="Y652" s="26">
        <v>-0.47</v>
      </c>
      <c r="Z652" s="26">
        <v>1.24</v>
      </c>
      <c r="AA652" s="26">
        <v>-1.04</v>
      </c>
      <c r="AB652" s="26">
        <v>-10.55</v>
      </c>
      <c r="AC652" s="26">
        <v>-12.88</v>
      </c>
      <c r="AD652" s="26">
        <v>-2.4</v>
      </c>
      <c r="AE652" s="26">
        <v>-1.72</v>
      </c>
      <c r="AF652" s="26">
        <v>-1.33</v>
      </c>
      <c r="AG652" s="26">
        <v>-7.43</v>
      </c>
      <c r="AH652" s="25"/>
      <c r="AI652" s="26">
        <v>-2.73</v>
      </c>
    </row>
    <row r="653" spans="1:35" x14ac:dyDescent="0.45">
      <c r="A653" s="24" t="s">
        <v>1363</v>
      </c>
      <c r="B653" t="s">
        <v>1364</v>
      </c>
      <c r="C653" s="24">
        <v>12</v>
      </c>
      <c r="D653" s="26">
        <v>27.14</v>
      </c>
      <c r="E653" s="26">
        <v>3.41</v>
      </c>
      <c r="F653" s="26">
        <v>1.72</v>
      </c>
      <c r="G653" s="26">
        <v>20.53</v>
      </c>
      <c r="H653" s="26">
        <v>1.48</v>
      </c>
      <c r="I653" s="26">
        <v>5.0999999999999996</v>
      </c>
      <c r="J653" s="26">
        <v>4.51</v>
      </c>
      <c r="K653" s="26">
        <v>6.08</v>
      </c>
      <c r="L653" s="26">
        <v>3.88</v>
      </c>
      <c r="M653" s="26">
        <v>-9.3699999999999992</v>
      </c>
      <c r="N653" s="26">
        <v>-5.47</v>
      </c>
      <c r="O653" s="26">
        <v>4.42</v>
      </c>
      <c r="P653" s="26">
        <v>2.27</v>
      </c>
      <c r="Q653" s="26">
        <v>-33.67</v>
      </c>
      <c r="R653" s="26">
        <v>21.51</v>
      </c>
      <c r="S653" s="26">
        <v>10.01</v>
      </c>
      <c r="T653" s="26">
        <v>0.73</v>
      </c>
      <c r="U653" s="26">
        <v>8.41</v>
      </c>
      <c r="V653" s="26">
        <v>-5.91</v>
      </c>
      <c r="W653" s="26">
        <v>6.79</v>
      </c>
      <c r="X653" s="26">
        <v>3.89</v>
      </c>
      <c r="Y653" s="26">
        <v>2.89</v>
      </c>
      <c r="Z653" s="26">
        <v>6.43</v>
      </c>
      <c r="AA653" s="26">
        <v>12.55</v>
      </c>
      <c r="AB653" s="26">
        <v>-17.989999999999998</v>
      </c>
      <c r="AC653" s="26">
        <v>30.11</v>
      </c>
      <c r="AD653" s="26">
        <v>4.9800000000000004</v>
      </c>
      <c r="AE653" s="26">
        <v>17.579999999999998</v>
      </c>
      <c r="AF653" s="26">
        <v>10.92</v>
      </c>
      <c r="AG653" s="26">
        <v>-3.37</v>
      </c>
      <c r="AH653" s="25"/>
      <c r="AI653" s="26">
        <v>-2.0299999999999998</v>
      </c>
    </row>
    <row r="654" spans="1:35" x14ac:dyDescent="0.45">
      <c r="A654" s="24" t="s">
        <v>1365</v>
      </c>
      <c r="B654" t="s">
        <v>1366</v>
      </c>
      <c r="C654" s="24">
        <v>12</v>
      </c>
      <c r="D654" s="26">
        <v>-35.07</v>
      </c>
      <c r="E654" s="26">
        <v>-15.34</v>
      </c>
      <c r="F654" s="26">
        <v>-10.35</v>
      </c>
      <c r="G654" s="26">
        <v>-6.4</v>
      </c>
      <c r="H654" s="26">
        <v>-2.99</v>
      </c>
      <c r="I654" s="26">
        <v>-49.93</v>
      </c>
      <c r="J654" s="26">
        <v>-3.93</v>
      </c>
      <c r="K654" s="26">
        <v>-4.92</v>
      </c>
      <c r="L654" s="26">
        <v>-2.82</v>
      </c>
      <c r="M654" s="26">
        <v>-38.26</v>
      </c>
      <c r="N654" s="26">
        <v>0.99</v>
      </c>
      <c r="O654" s="26">
        <v>-3.08</v>
      </c>
      <c r="P654" s="26">
        <v>3.48</v>
      </c>
      <c r="Q654" s="26">
        <v>-4.07</v>
      </c>
      <c r="R654" s="26">
        <v>4.6500000000000004</v>
      </c>
      <c r="S654" s="26">
        <v>-1.55</v>
      </c>
      <c r="T654" s="26">
        <v>-6.45</v>
      </c>
      <c r="U654" s="26">
        <v>0.34</v>
      </c>
      <c r="V654" s="26">
        <v>2.79</v>
      </c>
      <c r="W654" s="26">
        <v>1.78</v>
      </c>
      <c r="X654" s="26">
        <v>-10.9</v>
      </c>
      <c r="Y654" s="26">
        <v>-2.35</v>
      </c>
      <c r="Z654" s="26">
        <v>-2.98</v>
      </c>
      <c r="AA654" s="26">
        <v>0.19</v>
      </c>
      <c r="AB654" s="26">
        <v>-5.75</v>
      </c>
      <c r="AC654" s="26">
        <v>-0.04</v>
      </c>
      <c r="AD654" s="26">
        <v>-3.81</v>
      </c>
      <c r="AE654" s="26">
        <v>1.47</v>
      </c>
      <c r="AF654" s="26">
        <v>0.89</v>
      </c>
      <c r="AG654" s="26">
        <v>1.4</v>
      </c>
      <c r="AH654" s="25"/>
      <c r="AI654" s="26">
        <v>-3.57</v>
      </c>
    </row>
    <row r="655" spans="1:35" x14ac:dyDescent="0.45">
      <c r="A655" s="24" t="s">
        <v>1367</v>
      </c>
      <c r="B655" t="s">
        <v>1368</v>
      </c>
      <c r="C655" s="24">
        <v>12</v>
      </c>
      <c r="D655" s="26">
        <v>1.33</v>
      </c>
      <c r="E655" s="26">
        <v>0.19</v>
      </c>
      <c r="F655" s="26">
        <v>-0.34</v>
      </c>
      <c r="G655" s="26">
        <v>3.37</v>
      </c>
      <c r="H655" s="26">
        <v>-1.9</v>
      </c>
      <c r="I655" s="26">
        <v>7.64</v>
      </c>
      <c r="J655" s="26">
        <v>0.79</v>
      </c>
      <c r="K655" s="26">
        <v>-0.19</v>
      </c>
      <c r="L655" s="26">
        <v>3.02</v>
      </c>
      <c r="M655" s="26">
        <v>4.0199999999999996</v>
      </c>
      <c r="N655" s="26">
        <v>0.79</v>
      </c>
      <c r="O655" s="26">
        <v>2.15</v>
      </c>
      <c r="P655" s="26">
        <v>-0.15</v>
      </c>
      <c r="Q655" s="26">
        <v>-0.44</v>
      </c>
      <c r="R655" s="26">
        <v>-0.76</v>
      </c>
      <c r="S655" s="26">
        <v>2.1800000000000002</v>
      </c>
      <c r="T655" s="26">
        <v>-0.44</v>
      </c>
      <c r="U655" s="26">
        <v>-0.53</v>
      </c>
      <c r="V655" s="26">
        <v>1.1000000000000001</v>
      </c>
      <c r="W655" s="26">
        <v>2.0499999999999998</v>
      </c>
      <c r="X655" s="26">
        <v>13.85</v>
      </c>
      <c r="Y655" s="26">
        <v>1.81</v>
      </c>
      <c r="Z655" s="26">
        <v>6.01</v>
      </c>
      <c r="AA655" s="26">
        <v>0.91</v>
      </c>
      <c r="AB655" s="26">
        <v>5.12</v>
      </c>
      <c r="AC655" s="26">
        <v>0.31</v>
      </c>
      <c r="AD655" s="26">
        <v>0.32</v>
      </c>
      <c r="AE655" s="26">
        <v>-2.8</v>
      </c>
      <c r="AF655" s="26">
        <v>1.21</v>
      </c>
      <c r="AG655" s="26">
        <v>1.58</v>
      </c>
      <c r="AH655" s="25"/>
      <c r="AI655" s="26">
        <v>0.23</v>
      </c>
    </row>
    <row r="656" spans="1:35" x14ac:dyDescent="0.45">
      <c r="A656" s="24" t="s">
        <v>1369</v>
      </c>
      <c r="B656" t="s">
        <v>1370</v>
      </c>
      <c r="C656" s="24">
        <v>12</v>
      </c>
      <c r="D656" s="26">
        <v>13.28</v>
      </c>
      <c r="E656" s="26">
        <v>4.32</v>
      </c>
      <c r="F656" s="26">
        <v>3.18</v>
      </c>
      <c r="G656" s="26">
        <v>5.05</v>
      </c>
      <c r="H656" s="26">
        <v>0.72</v>
      </c>
      <c r="I656" s="26">
        <v>10.24</v>
      </c>
      <c r="J656" s="26">
        <v>3.13</v>
      </c>
      <c r="K656" s="26">
        <v>3.21</v>
      </c>
      <c r="L656" s="26">
        <v>2.38</v>
      </c>
      <c r="M656" s="26">
        <v>1.52</v>
      </c>
      <c r="N656" s="26">
        <v>13.03</v>
      </c>
      <c r="O656" s="26">
        <v>1.89</v>
      </c>
      <c r="P656" s="26">
        <v>3.44</v>
      </c>
      <c r="Q656" s="26">
        <v>-2.62</v>
      </c>
      <c r="R656" s="26">
        <v>10.32</v>
      </c>
      <c r="S656" s="26">
        <v>-66.63</v>
      </c>
      <c r="T656" s="26">
        <v>-4.5</v>
      </c>
      <c r="U656" s="26">
        <v>-1.47</v>
      </c>
      <c r="V656" s="26">
        <v>-46.16</v>
      </c>
      <c r="W656" s="26">
        <v>-14.42</v>
      </c>
      <c r="X656" s="26">
        <v>4.0999999999999996</v>
      </c>
      <c r="Y656" s="26">
        <v>5.64</v>
      </c>
      <c r="Z656" s="26">
        <v>4.4800000000000004</v>
      </c>
      <c r="AA656" s="26">
        <v>1.62</v>
      </c>
      <c r="AB656" s="26">
        <v>-7.64</v>
      </c>
      <c r="AC656" s="26">
        <v>-33.450000000000003</v>
      </c>
      <c r="AD656" s="26">
        <v>3.09</v>
      </c>
      <c r="AE656" s="26">
        <v>3.1</v>
      </c>
      <c r="AF656" s="26">
        <v>-0.57999999999999996</v>
      </c>
      <c r="AG656" s="26">
        <v>-39.06</v>
      </c>
      <c r="AH656" s="25"/>
      <c r="AI656" s="26">
        <v>-47.59</v>
      </c>
    </row>
    <row r="657" spans="1:35" x14ac:dyDescent="0.45">
      <c r="A657" s="24" t="s">
        <v>1371</v>
      </c>
      <c r="B657" t="s">
        <v>1372</v>
      </c>
      <c r="C657" s="24">
        <v>12</v>
      </c>
      <c r="D657" s="27">
        <v>252.5</v>
      </c>
      <c r="E657" s="26">
        <v>71.75</v>
      </c>
      <c r="F657" s="26">
        <v>64.849999999999994</v>
      </c>
      <c r="G657" s="26">
        <v>78.72</v>
      </c>
      <c r="H657" s="26">
        <v>37.18</v>
      </c>
      <c r="I657" s="27">
        <v>372.37</v>
      </c>
      <c r="J657" s="26">
        <v>108.09</v>
      </c>
      <c r="K657" s="26">
        <v>93.22</v>
      </c>
      <c r="L657" s="26">
        <v>108.03</v>
      </c>
      <c r="M657" s="26">
        <v>63.02</v>
      </c>
      <c r="N657" s="26">
        <v>664.93</v>
      </c>
      <c r="O657" s="26">
        <v>114.48</v>
      </c>
      <c r="P657" s="26">
        <v>140.51</v>
      </c>
      <c r="Q657" s="26">
        <v>164.49</v>
      </c>
      <c r="R657" s="26">
        <v>245.45</v>
      </c>
      <c r="S657" s="26">
        <v>753.82</v>
      </c>
      <c r="T657" s="26">
        <v>177.4</v>
      </c>
      <c r="U657" s="26">
        <v>309.91000000000003</v>
      </c>
      <c r="V657" s="26">
        <v>150.41</v>
      </c>
      <c r="W657" s="26">
        <v>116.1</v>
      </c>
      <c r="X657" s="26">
        <v>756.93</v>
      </c>
      <c r="Y657" s="26">
        <v>161.99</v>
      </c>
      <c r="Z657" s="26">
        <v>315.33</v>
      </c>
      <c r="AA657" s="26">
        <v>163.66999999999999</v>
      </c>
      <c r="AB657" s="26">
        <v>115.94</v>
      </c>
      <c r="AC657" s="26">
        <v>617.48</v>
      </c>
      <c r="AD657" s="26">
        <v>150.59</v>
      </c>
      <c r="AE657" s="26">
        <v>140.66</v>
      </c>
      <c r="AF657" s="26">
        <v>141.9</v>
      </c>
      <c r="AG657" s="26">
        <v>184.33</v>
      </c>
      <c r="AH657" s="25">
        <v>707.71</v>
      </c>
      <c r="AI657" s="27">
        <v>155.6</v>
      </c>
    </row>
    <row r="658" spans="1:35" x14ac:dyDescent="0.45">
      <c r="A658" s="24" t="s">
        <v>1373</v>
      </c>
      <c r="B658" t="s">
        <v>1374</v>
      </c>
      <c r="C658" s="24">
        <v>12</v>
      </c>
      <c r="D658" s="26">
        <v>-21.89</v>
      </c>
      <c r="E658" s="26">
        <v>-5.03</v>
      </c>
      <c r="F658" s="26">
        <v>-12.48</v>
      </c>
      <c r="G658" s="26">
        <v>-4.49</v>
      </c>
      <c r="H658" s="26">
        <v>0.12</v>
      </c>
      <c r="I658" s="26">
        <v>-23.02</v>
      </c>
      <c r="J658" s="26">
        <v>-5.44</v>
      </c>
      <c r="K658" s="26">
        <v>3.39</v>
      </c>
      <c r="L658" s="26">
        <v>-2.41</v>
      </c>
      <c r="M658" s="26">
        <v>-18.559999999999999</v>
      </c>
      <c r="N658" s="26">
        <v>-14.12</v>
      </c>
      <c r="O658" s="26">
        <v>-4.0599999999999996</v>
      </c>
      <c r="P658" s="26">
        <v>8.16</v>
      </c>
      <c r="Q658" s="26">
        <v>-7.53</v>
      </c>
      <c r="R658" s="26">
        <v>-10.69</v>
      </c>
      <c r="S658" s="26">
        <v>-24.58</v>
      </c>
      <c r="T658" s="26">
        <v>-3.88</v>
      </c>
      <c r="U658" s="26">
        <v>-4.04</v>
      </c>
      <c r="V658" s="26">
        <v>-0.43</v>
      </c>
      <c r="W658" s="26">
        <v>-16.22</v>
      </c>
      <c r="X658" s="26">
        <v>-21.32</v>
      </c>
      <c r="Y658" s="26">
        <v>-3.7</v>
      </c>
      <c r="Z658" s="26">
        <v>-9.92</v>
      </c>
      <c r="AA658" s="26">
        <v>-2.34</v>
      </c>
      <c r="AB658" s="26">
        <v>-5.36</v>
      </c>
      <c r="AC658" s="26">
        <v>-28.32</v>
      </c>
      <c r="AD658" s="26">
        <v>-6.9</v>
      </c>
      <c r="AE658" s="26">
        <v>-13.6</v>
      </c>
      <c r="AF658" s="26">
        <v>-0.01</v>
      </c>
      <c r="AG658" s="26">
        <v>-7.82</v>
      </c>
      <c r="AH658" s="25"/>
      <c r="AI658" s="26">
        <v>11.75</v>
      </c>
    </row>
    <row r="659" spans="1:35" x14ac:dyDescent="0.45">
      <c r="A659" s="24" t="s">
        <v>1375</v>
      </c>
      <c r="B659" t="s">
        <v>1376</v>
      </c>
      <c r="C659" s="24">
        <v>12</v>
      </c>
      <c r="D659" s="26">
        <v>2.04</v>
      </c>
      <c r="E659" s="26">
        <v>1.55</v>
      </c>
      <c r="F659" s="26">
        <v>0.53</v>
      </c>
      <c r="G659" s="26">
        <v>1.65</v>
      </c>
      <c r="H659" s="26">
        <v>-1.69</v>
      </c>
      <c r="I659" s="26">
        <v>4.66</v>
      </c>
      <c r="J659" s="26">
        <v>-1.54</v>
      </c>
      <c r="K659" s="26">
        <v>4.8600000000000003</v>
      </c>
      <c r="L659" s="26">
        <v>1.7</v>
      </c>
      <c r="M659" s="26">
        <v>-0.37</v>
      </c>
      <c r="N659" s="26">
        <v>-22.81</v>
      </c>
      <c r="O659" s="26">
        <v>1.9</v>
      </c>
      <c r="P659" s="26">
        <v>-6.44</v>
      </c>
      <c r="Q659" s="26">
        <v>-8.2100000000000009</v>
      </c>
      <c r="R659" s="26">
        <v>-10.06</v>
      </c>
      <c r="S659" s="26">
        <v>10.23</v>
      </c>
      <c r="T659" s="26">
        <v>3.25</v>
      </c>
      <c r="U659" s="26">
        <v>3.07</v>
      </c>
      <c r="V659" s="26">
        <v>1.88</v>
      </c>
      <c r="W659" s="26">
        <v>2.0299999999999998</v>
      </c>
      <c r="X659" s="26">
        <v>11.39</v>
      </c>
      <c r="Y659" s="26">
        <v>3.55</v>
      </c>
      <c r="Z659" s="26">
        <v>2.4300000000000002</v>
      </c>
      <c r="AA659" s="26">
        <v>1.85</v>
      </c>
      <c r="AB659" s="26">
        <v>3.55</v>
      </c>
      <c r="AC659" s="26">
        <v>18.72</v>
      </c>
      <c r="AD659" s="26">
        <v>2.86</v>
      </c>
      <c r="AE659" s="26">
        <v>4.29</v>
      </c>
      <c r="AF659" s="26">
        <v>4.95</v>
      </c>
      <c r="AG659" s="26">
        <v>6.62</v>
      </c>
      <c r="AH659" s="25"/>
      <c r="AI659" s="26">
        <v>4.24</v>
      </c>
    </row>
    <row r="660" spans="1:35" x14ac:dyDescent="0.45">
      <c r="A660" s="24" t="s">
        <v>1377</v>
      </c>
      <c r="B660" t="s">
        <v>1378</v>
      </c>
      <c r="C660" s="24">
        <v>12</v>
      </c>
      <c r="D660" s="26">
        <v>1035.49</v>
      </c>
      <c r="E660" s="26">
        <v>322.44</v>
      </c>
      <c r="F660" s="26">
        <v>188.57</v>
      </c>
      <c r="G660" s="26">
        <v>290.04000000000002</v>
      </c>
      <c r="H660" s="26">
        <v>234.44</v>
      </c>
      <c r="I660" s="26">
        <v>1635.05</v>
      </c>
      <c r="J660" s="26">
        <v>871.07</v>
      </c>
      <c r="K660" s="26">
        <v>257.33</v>
      </c>
      <c r="L660" s="26">
        <v>293.97000000000003</v>
      </c>
      <c r="M660" s="26">
        <v>212.68</v>
      </c>
      <c r="N660" s="26">
        <v>2044.08</v>
      </c>
      <c r="O660" s="26">
        <v>561.41999999999996</v>
      </c>
      <c r="P660" s="26">
        <v>514.87</v>
      </c>
      <c r="Q660" s="26">
        <v>495.06</v>
      </c>
      <c r="R660" s="26">
        <v>472.72</v>
      </c>
      <c r="S660" s="26">
        <v>2218.29</v>
      </c>
      <c r="T660" s="26">
        <v>677.27</v>
      </c>
      <c r="U660" s="26">
        <v>583.17999999999995</v>
      </c>
      <c r="V660" s="26">
        <v>570.08000000000004</v>
      </c>
      <c r="W660" s="26">
        <v>387.76</v>
      </c>
      <c r="X660" s="26">
        <v>2230.2600000000002</v>
      </c>
      <c r="Y660" s="26">
        <v>728.03</v>
      </c>
      <c r="Z660" s="26">
        <v>576.54</v>
      </c>
      <c r="AA660" s="26">
        <v>448.22</v>
      </c>
      <c r="AB660" s="26">
        <v>477.47</v>
      </c>
      <c r="AC660" s="26">
        <v>2439.11</v>
      </c>
      <c r="AD660" s="26">
        <v>732.77</v>
      </c>
      <c r="AE660" s="26">
        <v>352.69</v>
      </c>
      <c r="AF660" s="26">
        <v>566.48</v>
      </c>
      <c r="AG660" s="26">
        <v>787.19</v>
      </c>
      <c r="AH660" s="26">
        <v>2654.59</v>
      </c>
      <c r="AI660" s="26">
        <v>844.22</v>
      </c>
    </row>
    <row r="661" spans="1:35" x14ac:dyDescent="0.45">
      <c r="A661" s="24" t="s">
        <v>1379</v>
      </c>
      <c r="B661" t="s">
        <v>1380</v>
      </c>
      <c r="C661" s="24">
        <v>12</v>
      </c>
      <c r="D661" s="26">
        <v>-80.09</v>
      </c>
      <c r="E661" s="26">
        <v>-13.64</v>
      </c>
      <c r="F661" s="26">
        <v>-47.83</v>
      </c>
      <c r="G661" s="26">
        <v>3.95</v>
      </c>
      <c r="H661" s="26">
        <v>-22.57</v>
      </c>
      <c r="I661" s="26">
        <v>-98.13</v>
      </c>
      <c r="J661" s="26">
        <v>-18.41</v>
      </c>
      <c r="K661" s="26">
        <v>-31.91</v>
      </c>
      <c r="L661" s="26">
        <v>9.8699999999999992</v>
      </c>
      <c r="M661" s="26">
        <v>-57.67</v>
      </c>
      <c r="N661" s="26">
        <v>-78.16</v>
      </c>
      <c r="O661" s="26">
        <v>-15.76</v>
      </c>
      <c r="P661" s="26">
        <v>6.28</v>
      </c>
      <c r="Q661" s="26">
        <v>-31.94</v>
      </c>
      <c r="R661" s="26">
        <v>-36.75</v>
      </c>
      <c r="S661" s="26">
        <v>-187.55</v>
      </c>
      <c r="T661" s="26">
        <v>-19.899999999999999</v>
      </c>
      <c r="U661" s="26">
        <v>-29.24</v>
      </c>
      <c r="V661" s="26">
        <v>-21.04</v>
      </c>
      <c r="W661" s="26">
        <v>-117.36</v>
      </c>
      <c r="X661" s="26">
        <v>-91.98</v>
      </c>
      <c r="Y661" s="26">
        <v>32.28</v>
      </c>
      <c r="Z661" s="26">
        <v>-103.26</v>
      </c>
      <c r="AA661" s="26">
        <v>4.09</v>
      </c>
      <c r="AB661" s="26">
        <v>-25.1</v>
      </c>
      <c r="AC661" s="26">
        <v>-220.5</v>
      </c>
      <c r="AD661" s="26">
        <v>-64.209999999999994</v>
      </c>
      <c r="AE661" s="26">
        <v>-57.71</v>
      </c>
      <c r="AF661" s="26">
        <v>-73.09</v>
      </c>
      <c r="AG661" s="26">
        <v>-25.49</v>
      </c>
      <c r="AH661" s="25"/>
      <c r="AI661" s="26">
        <v>-38</v>
      </c>
    </row>
    <row r="662" spans="1:35" x14ac:dyDescent="0.45">
      <c r="A662" s="24" t="s">
        <v>1381</v>
      </c>
      <c r="B662" t="s">
        <v>1382</v>
      </c>
      <c r="C662" s="24">
        <v>12</v>
      </c>
      <c r="D662" s="27">
        <v>92.53</v>
      </c>
      <c r="E662" s="27">
        <v>21.65</v>
      </c>
      <c r="F662" s="27">
        <v>42.43</v>
      </c>
      <c r="G662" s="27">
        <v>42.11</v>
      </c>
      <c r="H662" s="27">
        <v>-13.66</v>
      </c>
      <c r="I662" s="27">
        <v>549.30999999999995</v>
      </c>
      <c r="J662" s="27">
        <v>54.62</v>
      </c>
      <c r="K662" s="27">
        <v>91.1</v>
      </c>
      <c r="L662" s="27">
        <v>179.03</v>
      </c>
      <c r="M662" s="27">
        <v>224.56</v>
      </c>
      <c r="N662" s="27">
        <v>677.08</v>
      </c>
      <c r="O662" s="27">
        <v>162.87</v>
      </c>
      <c r="P662" s="27">
        <v>224.85</v>
      </c>
      <c r="Q662" s="27">
        <v>166.8</v>
      </c>
      <c r="R662" s="27">
        <v>122.56</v>
      </c>
      <c r="S662" s="27">
        <v>245.04</v>
      </c>
      <c r="T662" s="27">
        <v>113.17</v>
      </c>
      <c r="U662" s="27">
        <v>91.92</v>
      </c>
      <c r="V662" s="27">
        <v>24.5</v>
      </c>
      <c r="W662" s="27">
        <v>15.45</v>
      </c>
      <c r="X662" s="27">
        <v>268.14</v>
      </c>
      <c r="Y662" s="27">
        <v>60.44</v>
      </c>
      <c r="Z662" s="27">
        <v>109.64</v>
      </c>
      <c r="AA662" s="27">
        <v>130.94999999999999</v>
      </c>
      <c r="AB662" s="27">
        <v>-32.880000000000003</v>
      </c>
      <c r="AC662" s="27">
        <v>301.41000000000003</v>
      </c>
      <c r="AD662" s="27">
        <v>72.02</v>
      </c>
      <c r="AE662" s="27">
        <v>122.79</v>
      </c>
      <c r="AF662" s="27">
        <v>57.93</v>
      </c>
      <c r="AG662" s="27">
        <v>48.67</v>
      </c>
      <c r="AH662" s="25">
        <v>382.1</v>
      </c>
      <c r="AI662" s="27">
        <v>94.52</v>
      </c>
    </row>
    <row r="663" spans="1:35" x14ac:dyDescent="0.45">
      <c r="A663" s="24" t="s">
        <v>1383</v>
      </c>
      <c r="B663" t="s">
        <v>1384</v>
      </c>
      <c r="C663" s="24">
        <v>12</v>
      </c>
      <c r="D663" s="26">
        <v>47.91</v>
      </c>
      <c r="E663" s="26">
        <v>13.4</v>
      </c>
      <c r="F663" s="26">
        <v>16.489999999999998</v>
      </c>
      <c r="G663" s="26">
        <v>10.09</v>
      </c>
      <c r="H663" s="26">
        <v>7.92</v>
      </c>
      <c r="I663" s="26">
        <v>52.24</v>
      </c>
      <c r="J663" s="26">
        <v>8.33</v>
      </c>
      <c r="K663" s="26">
        <v>14.75</v>
      </c>
      <c r="L663" s="26">
        <v>7.85</v>
      </c>
      <c r="M663" s="26">
        <v>21.31</v>
      </c>
      <c r="N663" s="26">
        <v>99.53</v>
      </c>
      <c r="O663" s="26">
        <v>19.489999999999998</v>
      </c>
      <c r="P663" s="26">
        <v>24.3</v>
      </c>
      <c r="Q663" s="26">
        <v>28.45</v>
      </c>
      <c r="R663" s="26">
        <v>27.29</v>
      </c>
      <c r="S663" s="26">
        <v>47.54</v>
      </c>
      <c r="T663" s="26">
        <v>14.37</v>
      </c>
      <c r="U663" s="26">
        <v>13</v>
      </c>
      <c r="V663" s="26">
        <v>20.100000000000001</v>
      </c>
      <c r="W663" s="26">
        <v>0.08</v>
      </c>
      <c r="X663" s="26">
        <v>46.48</v>
      </c>
      <c r="Y663" s="26">
        <v>14.12</v>
      </c>
      <c r="Z663" s="26">
        <v>1.94</v>
      </c>
      <c r="AA663" s="26">
        <v>-4.01</v>
      </c>
      <c r="AB663" s="26">
        <v>34.42</v>
      </c>
      <c r="AC663" s="26">
        <v>43.87</v>
      </c>
      <c r="AD663" s="26">
        <v>22.55</v>
      </c>
      <c r="AE663" s="26">
        <v>11.49</v>
      </c>
      <c r="AF663" s="26">
        <v>6.46</v>
      </c>
      <c r="AG663" s="26">
        <v>3.37</v>
      </c>
      <c r="AH663" s="25"/>
      <c r="AI663" s="26">
        <v>22.47</v>
      </c>
    </row>
    <row r="664" spans="1:35" x14ac:dyDescent="0.45">
      <c r="A664" s="24" t="s">
        <v>1385</v>
      </c>
      <c r="B664" t="s">
        <v>1386</v>
      </c>
      <c r="C664" s="24">
        <v>12</v>
      </c>
      <c r="D664" s="26">
        <v>-19.190000000000001</v>
      </c>
      <c r="E664" s="26">
        <v>-0.98</v>
      </c>
      <c r="F664" s="26">
        <v>-7.72</v>
      </c>
      <c r="G664" s="26">
        <v>-0.71</v>
      </c>
      <c r="H664" s="26">
        <v>-9.7899999999999991</v>
      </c>
      <c r="I664" s="26">
        <v>-0.76</v>
      </c>
      <c r="J664" s="26">
        <v>-2.12</v>
      </c>
      <c r="K664" s="26">
        <v>0.51</v>
      </c>
      <c r="L664" s="26">
        <v>3.07</v>
      </c>
      <c r="M664" s="26">
        <v>-2.21</v>
      </c>
      <c r="N664" s="26">
        <v>-7.37</v>
      </c>
      <c r="O664" s="26">
        <v>-1.04</v>
      </c>
      <c r="P664" s="26">
        <v>-0.83</v>
      </c>
      <c r="Q664" s="26">
        <v>-1.1200000000000001</v>
      </c>
      <c r="R664" s="26">
        <v>-4.38</v>
      </c>
      <c r="S664" s="26">
        <v>7.28</v>
      </c>
      <c r="T664" s="26">
        <v>0.62</v>
      </c>
      <c r="U664" s="26">
        <v>17.649999999999999</v>
      </c>
      <c r="V664" s="26">
        <v>-18.57</v>
      </c>
      <c r="W664" s="26">
        <v>7.59</v>
      </c>
      <c r="X664" s="26">
        <v>104.17</v>
      </c>
      <c r="Y664" s="26">
        <v>92.77</v>
      </c>
      <c r="Z664" s="26">
        <v>47.64</v>
      </c>
      <c r="AA664" s="26">
        <v>-10.16</v>
      </c>
      <c r="AB664" s="26">
        <v>-26.07</v>
      </c>
      <c r="AC664" s="26">
        <v>-29.09</v>
      </c>
      <c r="AD664" s="26">
        <v>-40.58</v>
      </c>
      <c r="AE664" s="26">
        <v>13.13</v>
      </c>
      <c r="AF664" s="26">
        <v>2.4700000000000002</v>
      </c>
      <c r="AG664" s="26">
        <v>-4.1100000000000003</v>
      </c>
      <c r="AH664" s="25"/>
      <c r="AI664" s="26">
        <v>18.79</v>
      </c>
    </row>
    <row r="665" spans="1:35" x14ac:dyDescent="0.45">
      <c r="A665" s="24" t="s">
        <v>1387</v>
      </c>
      <c r="B665" t="s">
        <v>1388</v>
      </c>
      <c r="C665" s="24">
        <v>12</v>
      </c>
      <c r="D665" s="26">
        <v>-13.42</v>
      </c>
      <c r="E665" s="26">
        <v>-3.73</v>
      </c>
      <c r="F665" s="26">
        <v>-5.05</v>
      </c>
      <c r="G665" s="26">
        <v>0.24</v>
      </c>
      <c r="H665" s="26">
        <v>-4.88</v>
      </c>
      <c r="I665" s="26">
        <v>95.44</v>
      </c>
      <c r="J665" s="26">
        <v>10.54</v>
      </c>
      <c r="K665" s="26">
        <v>2.06</v>
      </c>
      <c r="L665" s="26">
        <v>77.66</v>
      </c>
      <c r="M665" s="26">
        <v>5.17</v>
      </c>
      <c r="N665" s="26">
        <v>45.02</v>
      </c>
      <c r="O665" s="26">
        <v>20.25</v>
      </c>
      <c r="P665" s="26">
        <v>20.11</v>
      </c>
      <c r="Q665" s="26">
        <v>21.59</v>
      </c>
      <c r="R665" s="26">
        <v>-16.93</v>
      </c>
      <c r="S665" s="26">
        <v>54.98</v>
      </c>
      <c r="T665" s="26">
        <v>20.39</v>
      </c>
      <c r="U665" s="26">
        <v>15.75</v>
      </c>
      <c r="V665" s="26">
        <v>12.4</v>
      </c>
      <c r="W665" s="26">
        <v>6.44</v>
      </c>
      <c r="X665" s="26">
        <v>73.19</v>
      </c>
      <c r="Y665" s="26">
        <v>20.96</v>
      </c>
      <c r="Z665" s="26">
        <v>15.95</v>
      </c>
      <c r="AA665" s="26">
        <v>4.72</v>
      </c>
      <c r="AB665" s="26">
        <v>31.57</v>
      </c>
      <c r="AC665" s="26">
        <v>20.07</v>
      </c>
      <c r="AD665" s="27">
        <v>13.04</v>
      </c>
      <c r="AE665" s="26">
        <v>-14.56</v>
      </c>
      <c r="AF665" s="26">
        <v>13.55</v>
      </c>
      <c r="AG665" s="26">
        <v>8.0399999999999991</v>
      </c>
      <c r="AH665" s="25"/>
      <c r="AI665" s="26">
        <v>19.399999999999999</v>
      </c>
    </row>
    <row r="666" spans="1:35" x14ac:dyDescent="0.45">
      <c r="A666" s="24" t="s">
        <v>1389</v>
      </c>
      <c r="B666" t="s">
        <v>1390</v>
      </c>
      <c r="C666" s="24">
        <v>12</v>
      </c>
      <c r="D666" s="27">
        <v>398.8</v>
      </c>
      <c r="E666" s="26">
        <v>112.15</v>
      </c>
      <c r="F666" s="26">
        <v>110.49</v>
      </c>
      <c r="G666" s="26">
        <v>128.07</v>
      </c>
      <c r="H666" s="26">
        <v>48.08</v>
      </c>
      <c r="I666" s="26">
        <v>551.05999999999995</v>
      </c>
      <c r="J666" s="26">
        <v>138.37</v>
      </c>
      <c r="K666" s="26">
        <v>143.78</v>
      </c>
      <c r="L666" s="26">
        <v>139.5</v>
      </c>
      <c r="M666" s="26">
        <v>129.4</v>
      </c>
      <c r="N666" s="26">
        <v>622.25</v>
      </c>
      <c r="O666" s="26">
        <v>160.78</v>
      </c>
      <c r="P666" s="26">
        <v>155.15</v>
      </c>
      <c r="Q666" s="26">
        <v>140.55000000000001</v>
      </c>
      <c r="R666" s="26">
        <v>165.77</v>
      </c>
      <c r="S666" s="26">
        <v>609.44000000000005</v>
      </c>
      <c r="T666" s="26">
        <v>145.49</v>
      </c>
      <c r="U666" s="26">
        <v>145.13999999999999</v>
      </c>
      <c r="V666" s="26">
        <v>139.46</v>
      </c>
      <c r="W666" s="26">
        <v>179.35</v>
      </c>
      <c r="X666" s="27">
        <v>664.59</v>
      </c>
      <c r="Y666" s="26">
        <v>177.87</v>
      </c>
      <c r="Z666" s="26">
        <v>184.9</v>
      </c>
      <c r="AA666" s="27">
        <v>168.7</v>
      </c>
      <c r="AB666" s="27">
        <v>133.12</v>
      </c>
      <c r="AC666" s="27">
        <v>645.91999999999996</v>
      </c>
      <c r="AD666" s="27">
        <v>184.44</v>
      </c>
      <c r="AE666" s="27">
        <v>151.19999999999999</v>
      </c>
      <c r="AF666" s="27">
        <v>161.69</v>
      </c>
      <c r="AG666" s="27">
        <v>148.59</v>
      </c>
      <c r="AH666" s="25">
        <v>646</v>
      </c>
      <c r="AI666" s="27">
        <v>156.28</v>
      </c>
    </row>
    <row r="667" spans="1:35" x14ac:dyDescent="0.45">
      <c r="A667" s="24" t="s">
        <v>1391</v>
      </c>
      <c r="B667" t="s">
        <v>1392</v>
      </c>
      <c r="C667" s="24">
        <v>12</v>
      </c>
      <c r="D667" s="26">
        <v>157.4</v>
      </c>
      <c r="E667" s="26">
        <v>24.02</v>
      </c>
      <c r="F667" s="26">
        <v>33.479999999999997</v>
      </c>
      <c r="G667" s="26">
        <v>41.85</v>
      </c>
      <c r="H667" s="26">
        <v>58.05</v>
      </c>
      <c r="I667" s="26">
        <v>165.49</v>
      </c>
      <c r="J667" s="26">
        <v>32.520000000000003</v>
      </c>
      <c r="K667" s="26">
        <v>54.53</v>
      </c>
      <c r="L667" s="26">
        <v>50.15</v>
      </c>
      <c r="M667" s="26">
        <v>28.28</v>
      </c>
      <c r="N667" s="26">
        <v>193.73</v>
      </c>
      <c r="O667" s="26">
        <v>44.89</v>
      </c>
      <c r="P667" s="26">
        <v>60.33</v>
      </c>
      <c r="Q667" s="26">
        <v>63.7</v>
      </c>
      <c r="R667" s="26">
        <v>24.81</v>
      </c>
      <c r="S667" s="26">
        <v>187.3</v>
      </c>
      <c r="T667" s="26">
        <v>39.75</v>
      </c>
      <c r="U667" s="26">
        <v>64.33</v>
      </c>
      <c r="V667" s="26">
        <v>65.53</v>
      </c>
      <c r="W667" s="26">
        <v>17.690000000000001</v>
      </c>
      <c r="X667" s="26">
        <v>207.52</v>
      </c>
      <c r="Y667" s="26">
        <v>42.73</v>
      </c>
      <c r="Z667" s="26">
        <v>64.69</v>
      </c>
      <c r="AA667" s="26">
        <v>61.54</v>
      </c>
      <c r="AB667" s="26">
        <v>38.56</v>
      </c>
      <c r="AC667" s="26">
        <v>207.55</v>
      </c>
      <c r="AD667" s="26">
        <v>28.33</v>
      </c>
      <c r="AE667" s="26">
        <v>50.83</v>
      </c>
      <c r="AF667" s="26">
        <v>64.73</v>
      </c>
      <c r="AG667" s="26">
        <v>63.65</v>
      </c>
      <c r="AH667" s="25">
        <v>224.32</v>
      </c>
      <c r="AI667" s="26">
        <v>28.25</v>
      </c>
    </row>
    <row r="668" spans="1:35" x14ac:dyDescent="0.45">
      <c r="A668" s="24" t="s">
        <v>1393</v>
      </c>
      <c r="B668" t="s">
        <v>1394</v>
      </c>
      <c r="C668" s="24">
        <v>12</v>
      </c>
      <c r="D668" s="26">
        <v>47.18</v>
      </c>
      <c r="E668" s="26">
        <v>12.12</v>
      </c>
      <c r="F668" s="26">
        <v>14.6</v>
      </c>
      <c r="G668" s="26">
        <v>10.89</v>
      </c>
      <c r="H668" s="26">
        <v>9.57</v>
      </c>
      <c r="I668" s="26">
        <v>54.68</v>
      </c>
      <c r="J668" s="26">
        <v>14.71</v>
      </c>
      <c r="K668" s="26">
        <v>15.89</v>
      </c>
      <c r="L668" s="26">
        <v>12.01</v>
      </c>
      <c r="M668" s="26">
        <v>12.07</v>
      </c>
      <c r="N668" s="26">
        <v>52.7</v>
      </c>
      <c r="O668" s="26">
        <v>15.55</v>
      </c>
      <c r="P668" s="26">
        <v>16.25</v>
      </c>
      <c r="Q668" s="26">
        <v>12.95</v>
      </c>
      <c r="R668" s="26">
        <v>7.95</v>
      </c>
      <c r="S668" s="26">
        <v>56.05</v>
      </c>
      <c r="T668" s="26">
        <v>13.82</v>
      </c>
      <c r="U668" s="26">
        <v>16.809999999999999</v>
      </c>
      <c r="V668" s="26">
        <v>13.15</v>
      </c>
      <c r="W668" s="26">
        <v>12.26</v>
      </c>
      <c r="X668" s="26">
        <v>76.11</v>
      </c>
      <c r="Y668" s="26">
        <v>17.63</v>
      </c>
      <c r="Z668" s="26">
        <v>18.75</v>
      </c>
      <c r="AA668" s="26">
        <v>18.87</v>
      </c>
      <c r="AB668" s="26">
        <v>20.86</v>
      </c>
      <c r="AC668" s="26">
        <v>77.17</v>
      </c>
      <c r="AD668" s="26">
        <v>19.04</v>
      </c>
      <c r="AE668" s="26">
        <v>22.14</v>
      </c>
      <c r="AF668" s="26">
        <v>22.46</v>
      </c>
      <c r="AG668" s="26">
        <v>13.53</v>
      </c>
      <c r="AH668" s="25">
        <v>93.3</v>
      </c>
      <c r="AI668" s="26">
        <v>25.16</v>
      </c>
    </row>
    <row r="669" spans="1:35" x14ac:dyDescent="0.45">
      <c r="A669" s="24" t="s">
        <v>1395</v>
      </c>
      <c r="B669" t="s">
        <v>1396</v>
      </c>
      <c r="C669" s="24">
        <v>12</v>
      </c>
      <c r="D669" s="27">
        <v>658.03</v>
      </c>
      <c r="E669" s="27">
        <v>208.94</v>
      </c>
      <c r="F669" s="27">
        <v>178.09</v>
      </c>
      <c r="G669" s="27">
        <v>203.29</v>
      </c>
      <c r="H669" s="27">
        <v>67.709999999999994</v>
      </c>
      <c r="I669" s="27">
        <v>1356.88</v>
      </c>
      <c r="J669" s="27">
        <v>302.62</v>
      </c>
      <c r="K669" s="27">
        <v>338.82</v>
      </c>
      <c r="L669" s="27">
        <v>310.85000000000002</v>
      </c>
      <c r="M669" s="27">
        <v>404.59</v>
      </c>
      <c r="N669" s="27">
        <v>1262.5</v>
      </c>
      <c r="O669" s="27">
        <v>409.83</v>
      </c>
      <c r="P669" s="27">
        <v>313.12</v>
      </c>
      <c r="Q669" s="27">
        <v>297.58999999999997</v>
      </c>
      <c r="R669" s="27">
        <v>241.96</v>
      </c>
      <c r="S669" s="27">
        <v>1009.86</v>
      </c>
      <c r="T669" s="27">
        <v>296.61</v>
      </c>
      <c r="U669" s="27">
        <v>394.53</v>
      </c>
      <c r="V669" s="27">
        <v>264.29000000000002</v>
      </c>
      <c r="W669" s="27">
        <v>54.43</v>
      </c>
      <c r="X669" s="27">
        <v>470.29</v>
      </c>
      <c r="Y669" s="27">
        <v>375.53</v>
      </c>
      <c r="Z669" s="27">
        <v>393.03</v>
      </c>
      <c r="AA669" s="27">
        <v>357.34</v>
      </c>
      <c r="AB669" s="27">
        <v>-655.61</v>
      </c>
      <c r="AC669" s="27">
        <v>1731.04</v>
      </c>
      <c r="AD669" s="27">
        <v>539.84</v>
      </c>
      <c r="AE669" s="27">
        <v>687.94</v>
      </c>
      <c r="AF669" s="27">
        <v>391.54</v>
      </c>
      <c r="AG669" s="27">
        <v>111.72</v>
      </c>
      <c r="AH669" s="26">
        <v>1436.94</v>
      </c>
      <c r="AI669" s="27">
        <v>352.25</v>
      </c>
    </row>
    <row r="670" spans="1:35" x14ac:dyDescent="0.45">
      <c r="A670" s="24" t="s">
        <v>1397</v>
      </c>
      <c r="B670" t="s">
        <v>1398</v>
      </c>
      <c r="C670" s="24">
        <v>12</v>
      </c>
      <c r="D670" s="26">
        <v>75.09</v>
      </c>
      <c r="E670" s="26">
        <v>-3.39</v>
      </c>
      <c r="F670" s="26">
        <v>9.9</v>
      </c>
      <c r="G670" s="26">
        <v>27.28</v>
      </c>
      <c r="H670" s="26">
        <v>41.3</v>
      </c>
      <c r="I670" s="26">
        <v>161.94</v>
      </c>
      <c r="J670" s="26">
        <v>44.91</v>
      </c>
      <c r="K670" s="26">
        <v>46.52</v>
      </c>
      <c r="L670" s="26">
        <v>21.49</v>
      </c>
      <c r="M670" s="26">
        <v>49.02</v>
      </c>
      <c r="N670" s="26">
        <v>61.65</v>
      </c>
      <c r="O670" s="26">
        <v>43.45</v>
      </c>
      <c r="P670" s="26">
        <v>32.67</v>
      </c>
      <c r="Q670" s="26">
        <v>14.65</v>
      </c>
      <c r="R670" s="26">
        <v>-29.11</v>
      </c>
      <c r="S670" s="26">
        <v>-10.87</v>
      </c>
      <c r="T670" s="26">
        <v>39.700000000000003</v>
      </c>
      <c r="U670" s="26">
        <v>-7.85</v>
      </c>
      <c r="V670" s="26">
        <v>-38.82</v>
      </c>
      <c r="W670" s="26">
        <v>-3.9</v>
      </c>
      <c r="X670" s="26">
        <v>-48.59</v>
      </c>
      <c r="Y670" s="26">
        <v>2.99</v>
      </c>
      <c r="Z670" s="26">
        <v>-24.99</v>
      </c>
      <c r="AA670" s="26">
        <v>0.52</v>
      </c>
      <c r="AB670" s="26">
        <v>-27.1</v>
      </c>
      <c r="AC670" s="26">
        <v>40.53</v>
      </c>
      <c r="AD670" s="27">
        <v>10.06</v>
      </c>
      <c r="AE670" s="26">
        <v>19.5</v>
      </c>
      <c r="AF670" s="26">
        <v>10.34</v>
      </c>
      <c r="AG670" s="26">
        <v>0.63</v>
      </c>
      <c r="AH670" s="25"/>
      <c r="AI670" s="26">
        <v>12.52</v>
      </c>
    </row>
    <row r="671" spans="1:35" x14ac:dyDescent="0.45">
      <c r="A671" s="24" t="s">
        <v>1399</v>
      </c>
      <c r="B671" t="s">
        <v>1400</v>
      </c>
      <c r="C671" s="24">
        <v>12</v>
      </c>
      <c r="D671" s="26">
        <v>-8.1999999999999993</v>
      </c>
      <c r="E671" s="26">
        <v>-0.84</v>
      </c>
      <c r="F671" s="26">
        <v>-0.66</v>
      </c>
      <c r="G671" s="26">
        <v>-0.83</v>
      </c>
      <c r="H671" s="26">
        <v>-5.86</v>
      </c>
      <c r="I671" s="26">
        <v>-15.49</v>
      </c>
      <c r="J671" s="26">
        <v>-0.79</v>
      </c>
      <c r="K671" s="26">
        <v>-1.25</v>
      </c>
      <c r="L671" s="26">
        <v>-1.44</v>
      </c>
      <c r="M671" s="26">
        <v>-12.01</v>
      </c>
      <c r="N671" s="26">
        <v>-14.43</v>
      </c>
      <c r="O671" s="26">
        <v>-4.28</v>
      </c>
      <c r="P671" s="26">
        <v>-2.2599999999999998</v>
      </c>
      <c r="Q671" s="26">
        <v>-3.08</v>
      </c>
      <c r="R671" s="26">
        <v>-4.8099999999999996</v>
      </c>
      <c r="S671" s="26">
        <v>-27.65</v>
      </c>
      <c r="T671" s="26">
        <v>-1.68</v>
      </c>
      <c r="U671" s="26">
        <v>-4.24</v>
      </c>
      <c r="V671" s="26">
        <v>-2.7</v>
      </c>
      <c r="W671" s="26">
        <v>-19.03</v>
      </c>
      <c r="X671" s="26">
        <v>-14.05</v>
      </c>
      <c r="Y671" s="26">
        <v>-3.16</v>
      </c>
      <c r="Z671" s="26">
        <v>-4.9000000000000004</v>
      </c>
      <c r="AA671" s="26">
        <v>-1.0900000000000001</v>
      </c>
      <c r="AB671" s="26">
        <v>-4.9000000000000004</v>
      </c>
      <c r="AC671" s="26">
        <v>-8.86</v>
      </c>
      <c r="AD671" s="26">
        <v>-0.72</v>
      </c>
      <c r="AE671" s="26">
        <v>-0.81</v>
      </c>
      <c r="AF671" s="26">
        <v>-0.97</v>
      </c>
      <c r="AG671" s="26">
        <v>-6.36</v>
      </c>
      <c r="AH671" s="25"/>
      <c r="AI671" s="26">
        <v>-0.49</v>
      </c>
    </row>
    <row r="672" spans="1:35" x14ac:dyDescent="0.45">
      <c r="A672" s="24" t="s">
        <v>1401</v>
      </c>
      <c r="B672" t="s">
        <v>1402</v>
      </c>
      <c r="C672" s="24">
        <v>12</v>
      </c>
      <c r="D672" s="26">
        <v>37.1</v>
      </c>
      <c r="E672" s="26">
        <v>7.17</v>
      </c>
      <c r="F672" s="26">
        <v>15.15</v>
      </c>
      <c r="G672" s="26">
        <v>7.04</v>
      </c>
      <c r="H672" s="26">
        <v>7.73</v>
      </c>
      <c r="I672" s="26">
        <v>18.010000000000002</v>
      </c>
      <c r="J672" s="26">
        <v>8.11</v>
      </c>
      <c r="K672" s="26">
        <v>11.87</v>
      </c>
      <c r="L672" s="26">
        <v>3.36</v>
      </c>
      <c r="M672" s="26">
        <v>-5.33</v>
      </c>
      <c r="N672" s="26">
        <v>46.76</v>
      </c>
      <c r="O672" s="26">
        <v>11.94</v>
      </c>
      <c r="P672" s="26">
        <v>23.09</v>
      </c>
      <c r="Q672" s="26">
        <v>30.55</v>
      </c>
      <c r="R672" s="26">
        <v>-18.829999999999998</v>
      </c>
      <c r="S672" s="26">
        <v>15.08</v>
      </c>
      <c r="T672" s="26">
        <v>8.2200000000000006</v>
      </c>
      <c r="U672" s="26">
        <v>17.100000000000001</v>
      </c>
      <c r="V672" s="26">
        <v>4.28</v>
      </c>
      <c r="W672" s="26">
        <v>-14.52</v>
      </c>
      <c r="X672" s="26">
        <v>13.88</v>
      </c>
      <c r="Y672" s="27">
        <v>8.18</v>
      </c>
      <c r="Z672" s="26">
        <v>19.05</v>
      </c>
      <c r="AA672" s="26">
        <v>6.66</v>
      </c>
      <c r="AB672" s="26">
        <v>-20.010000000000002</v>
      </c>
      <c r="AC672" s="26">
        <v>34.380000000000003</v>
      </c>
      <c r="AD672" s="26">
        <v>9.85</v>
      </c>
      <c r="AE672" s="26">
        <v>16.38</v>
      </c>
      <c r="AF672" s="26">
        <v>11.84</v>
      </c>
      <c r="AG672" s="26">
        <v>-3.7</v>
      </c>
      <c r="AH672" s="25">
        <v>42.23</v>
      </c>
      <c r="AI672" s="26">
        <v>9.0399999999999991</v>
      </c>
    </row>
    <row r="673" spans="1:35" x14ac:dyDescent="0.45">
      <c r="A673" s="24" t="s">
        <v>1403</v>
      </c>
      <c r="B673" t="s">
        <v>1404</v>
      </c>
      <c r="C673" s="24">
        <v>12</v>
      </c>
      <c r="D673" s="26">
        <v>78.650000000000006</v>
      </c>
      <c r="E673" s="26">
        <v>11.78</v>
      </c>
      <c r="F673" s="26">
        <v>27.12</v>
      </c>
      <c r="G673" s="26">
        <v>42.12</v>
      </c>
      <c r="H673" s="26">
        <v>-2.38</v>
      </c>
      <c r="I673" s="26">
        <v>109.25</v>
      </c>
      <c r="J673" s="26">
        <v>26.7</v>
      </c>
      <c r="K673" s="26">
        <v>45.67</v>
      </c>
      <c r="L673" s="26">
        <v>26.35</v>
      </c>
      <c r="M673" s="26">
        <v>10.53</v>
      </c>
      <c r="N673" s="26">
        <v>101.82</v>
      </c>
      <c r="O673" s="26">
        <v>11.67</v>
      </c>
      <c r="P673" s="26">
        <v>26.5</v>
      </c>
      <c r="Q673" s="26">
        <v>34.01</v>
      </c>
      <c r="R673" s="26">
        <v>29.65</v>
      </c>
      <c r="S673" s="26">
        <v>-26.19</v>
      </c>
      <c r="T673" s="26">
        <v>0.38</v>
      </c>
      <c r="U673" s="26">
        <v>-11.57</v>
      </c>
      <c r="V673" s="26">
        <v>3.3</v>
      </c>
      <c r="W673" s="26">
        <v>-18.3</v>
      </c>
      <c r="X673" s="26">
        <v>-74.53</v>
      </c>
      <c r="Y673" s="26">
        <v>-26.26</v>
      </c>
      <c r="Z673" s="26">
        <v>-8.23</v>
      </c>
      <c r="AA673" s="26">
        <v>-5.32</v>
      </c>
      <c r="AB673" s="26">
        <v>-34.72</v>
      </c>
      <c r="AC673" s="26">
        <v>27.38</v>
      </c>
      <c r="AD673" s="26">
        <v>5.55</v>
      </c>
      <c r="AE673" s="26">
        <v>-7.63</v>
      </c>
      <c r="AF673" s="26">
        <v>24.23</v>
      </c>
      <c r="AG673" s="26">
        <v>5.23</v>
      </c>
      <c r="AH673" s="25"/>
      <c r="AI673" s="26">
        <v>-2.52</v>
      </c>
    </row>
    <row r="674" spans="1:35" x14ac:dyDescent="0.45">
      <c r="A674" s="24" t="s">
        <v>1405</v>
      </c>
      <c r="B674" t="s">
        <v>1406</v>
      </c>
      <c r="C674" s="24">
        <v>12</v>
      </c>
      <c r="D674" s="26">
        <v>103.95</v>
      </c>
      <c r="E674" s="26">
        <v>-2.06</v>
      </c>
      <c r="F674" s="26">
        <v>43.37</v>
      </c>
      <c r="G674" s="26">
        <v>33.28</v>
      </c>
      <c r="H674" s="26">
        <v>29.36</v>
      </c>
      <c r="I674" s="26">
        <v>143.34</v>
      </c>
      <c r="J674" s="26">
        <v>48.23</v>
      </c>
      <c r="K674" s="26">
        <v>42.36</v>
      </c>
      <c r="L674" s="26">
        <v>40.56</v>
      </c>
      <c r="M674" s="26">
        <v>12.19</v>
      </c>
      <c r="N674" s="26">
        <v>43.29</v>
      </c>
      <c r="O674" s="26">
        <v>25.39</v>
      </c>
      <c r="P674" s="26">
        <v>17.149999999999999</v>
      </c>
      <c r="Q674" s="26">
        <v>22.23</v>
      </c>
      <c r="R674" s="26">
        <v>-21.49</v>
      </c>
      <c r="S674" s="26">
        <v>67.56</v>
      </c>
      <c r="T674" s="26">
        <v>54.18</v>
      </c>
      <c r="U674" s="26">
        <v>-7.16</v>
      </c>
      <c r="V674" s="26">
        <v>12.96</v>
      </c>
      <c r="W674" s="26">
        <v>7.58</v>
      </c>
      <c r="X674" s="27">
        <v>117.68</v>
      </c>
      <c r="Y674" s="26">
        <v>31.97</v>
      </c>
      <c r="Z674" s="26">
        <v>41.05</v>
      </c>
      <c r="AA674" s="27">
        <v>59.94</v>
      </c>
      <c r="AB674" s="27">
        <v>-15.29</v>
      </c>
      <c r="AC674" s="27">
        <v>142.91</v>
      </c>
      <c r="AD674" s="27">
        <v>51.71</v>
      </c>
      <c r="AE674" s="27">
        <v>54.33</v>
      </c>
      <c r="AF674" s="27">
        <v>30.83</v>
      </c>
      <c r="AG674" s="27">
        <v>6.04</v>
      </c>
      <c r="AH674" s="25"/>
      <c r="AI674" s="27">
        <v>68.41</v>
      </c>
    </row>
    <row r="675" spans="1:35" x14ac:dyDescent="0.45">
      <c r="A675" s="24" t="s">
        <v>1407</v>
      </c>
      <c r="B675" t="s">
        <v>1408</v>
      </c>
      <c r="C675" s="24">
        <v>12</v>
      </c>
      <c r="D675" s="26">
        <v>-3.23</v>
      </c>
      <c r="E675" s="26">
        <v>2.33</v>
      </c>
      <c r="F675" s="26">
        <v>0.88</v>
      </c>
      <c r="G675" s="26">
        <v>-0.31</v>
      </c>
      <c r="H675" s="26">
        <v>-6.12</v>
      </c>
      <c r="I675" s="26">
        <v>7.46</v>
      </c>
      <c r="J675" s="26">
        <v>0.2</v>
      </c>
      <c r="K675" s="26">
        <v>2.37</v>
      </c>
      <c r="L675" s="26">
        <v>1.94</v>
      </c>
      <c r="M675" s="26">
        <v>2.95</v>
      </c>
      <c r="N675" s="26">
        <v>6.18</v>
      </c>
      <c r="O675" s="26">
        <v>1.51</v>
      </c>
      <c r="P675" s="26">
        <v>3.76</v>
      </c>
      <c r="Q675" s="26">
        <v>2.73</v>
      </c>
      <c r="R675" s="26">
        <v>-1.82</v>
      </c>
      <c r="S675" s="26">
        <v>-17.62</v>
      </c>
      <c r="T675" s="26">
        <v>-1.8</v>
      </c>
      <c r="U675" s="26">
        <v>-2.54</v>
      </c>
      <c r="V675" s="26">
        <v>-4.59</v>
      </c>
      <c r="W675" s="26">
        <v>-8.68</v>
      </c>
      <c r="X675" s="26">
        <v>5.1100000000000003</v>
      </c>
      <c r="Y675" s="26">
        <v>2.0299999999999998</v>
      </c>
      <c r="Z675" s="26">
        <v>2.0099999999999998</v>
      </c>
      <c r="AA675" s="26">
        <v>0.11</v>
      </c>
      <c r="AB675" s="26">
        <v>0.95</v>
      </c>
      <c r="AC675" s="26">
        <v>7.75</v>
      </c>
      <c r="AD675" s="26">
        <v>1.81</v>
      </c>
      <c r="AE675" s="26">
        <v>2.79</v>
      </c>
      <c r="AF675" s="26">
        <v>1.66</v>
      </c>
      <c r="AG675" s="26">
        <v>1.48</v>
      </c>
      <c r="AH675" s="25"/>
      <c r="AI675" s="26">
        <v>3.24</v>
      </c>
    </row>
    <row r="676" spans="1:35" x14ac:dyDescent="0.45">
      <c r="A676" s="24" t="s">
        <v>1409</v>
      </c>
      <c r="B676" t="s">
        <v>1410</v>
      </c>
      <c r="C676" s="24">
        <v>6</v>
      </c>
      <c r="D676" s="26">
        <v>120.7</v>
      </c>
      <c r="E676" s="26">
        <v>-2.42</v>
      </c>
      <c r="F676" s="26">
        <v>1</v>
      </c>
      <c r="G676" s="26">
        <v>1.34</v>
      </c>
      <c r="H676" s="26">
        <v>3.67</v>
      </c>
      <c r="I676" s="26">
        <v>1.32</v>
      </c>
      <c r="J676" s="26">
        <v>-1.6</v>
      </c>
      <c r="K676" s="26">
        <v>-2.09</v>
      </c>
      <c r="L676" s="26">
        <v>1.62</v>
      </c>
      <c r="M676" s="26">
        <v>-0.46</v>
      </c>
      <c r="N676" s="26">
        <v>-4.09</v>
      </c>
      <c r="O676" s="25"/>
      <c r="P676" s="26">
        <v>-5.81</v>
      </c>
      <c r="Q676" s="26">
        <v>0.28000000000000003</v>
      </c>
      <c r="R676" s="26">
        <v>2</v>
      </c>
      <c r="S676" s="26">
        <v>1.22</v>
      </c>
      <c r="T676" s="26">
        <v>1.98</v>
      </c>
      <c r="U676" s="26">
        <v>-3.04</v>
      </c>
      <c r="V676" s="26">
        <v>1.38</v>
      </c>
      <c r="W676" s="26">
        <v>1.89</v>
      </c>
      <c r="X676" s="26">
        <v>4.45</v>
      </c>
      <c r="Y676" s="26">
        <v>1.3</v>
      </c>
      <c r="Z676" s="26">
        <v>-0.11</v>
      </c>
      <c r="AA676" s="26">
        <v>0.03</v>
      </c>
      <c r="AB676" s="26">
        <v>3.24</v>
      </c>
      <c r="AC676" s="26">
        <v>-1.59</v>
      </c>
      <c r="AD676" s="26">
        <v>-2.34</v>
      </c>
      <c r="AE676" s="26">
        <v>-2.52</v>
      </c>
      <c r="AF676" s="26">
        <v>0.15</v>
      </c>
      <c r="AG676" s="26">
        <v>1.76</v>
      </c>
      <c r="AH676" s="25"/>
      <c r="AI676" s="26">
        <v>1.38</v>
      </c>
    </row>
    <row r="677" spans="1:35" x14ac:dyDescent="0.45">
      <c r="A677" s="24" t="s">
        <v>1411</v>
      </c>
      <c r="B677" t="s">
        <v>1412</v>
      </c>
      <c r="C677" s="24">
        <v>12</v>
      </c>
      <c r="D677" s="26">
        <v>328</v>
      </c>
      <c r="E677" s="25"/>
      <c r="F677" s="25"/>
      <c r="G677" s="25"/>
      <c r="H677" s="25"/>
      <c r="I677" s="26">
        <v>456.13</v>
      </c>
      <c r="J677" s="25"/>
      <c r="K677" s="25"/>
      <c r="L677" s="25"/>
      <c r="M677" s="25"/>
      <c r="N677" s="26">
        <v>544.85</v>
      </c>
      <c r="O677" s="25"/>
      <c r="P677" s="25"/>
      <c r="Q677" s="25"/>
      <c r="R677" s="25"/>
      <c r="S677" s="26">
        <v>417.66</v>
      </c>
      <c r="T677" s="25"/>
      <c r="U677" s="25"/>
      <c r="V677" s="26">
        <v>75.53</v>
      </c>
      <c r="W677" s="26">
        <v>153.13999999999999</v>
      </c>
      <c r="X677" s="26">
        <v>213.1</v>
      </c>
      <c r="Y677" s="26">
        <v>30.2</v>
      </c>
      <c r="Z677" s="26">
        <v>50.53</v>
      </c>
      <c r="AA677" s="26">
        <v>49.53</v>
      </c>
      <c r="AB677" s="26">
        <v>82.84</v>
      </c>
      <c r="AC677" s="26">
        <v>268.37</v>
      </c>
      <c r="AD677" s="26">
        <v>19.32</v>
      </c>
      <c r="AE677" s="26">
        <v>65.5</v>
      </c>
      <c r="AF677" s="26">
        <v>61.89</v>
      </c>
      <c r="AG677" s="26">
        <v>121.67</v>
      </c>
      <c r="AH677" s="25">
        <v>315</v>
      </c>
      <c r="AI677" s="26">
        <v>57.43</v>
      </c>
    </row>
    <row r="678" spans="1:35" x14ac:dyDescent="0.45">
      <c r="A678" s="24" t="s">
        <v>1413</v>
      </c>
      <c r="B678" t="s">
        <v>1414</v>
      </c>
      <c r="C678" s="24">
        <v>12</v>
      </c>
      <c r="D678" s="26">
        <v>12.15</v>
      </c>
      <c r="E678" s="27">
        <v>1.87</v>
      </c>
      <c r="F678" s="26">
        <v>-0.4</v>
      </c>
      <c r="G678" s="26">
        <v>3.29</v>
      </c>
      <c r="H678" s="26">
        <v>7.38</v>
      </c>
      <c r="I678" s="26">
        <v>17.579999999999998</v>
      </c>
      <c r="J678" s="26">
        <v>5.2</v>
      </c>
      <c r="K678" s="26">
        <v>3.54</v>
      </c>
      <c r="L678" s="26">
        <v>5.83</v>
      </c>
      <c r="M678" s="26">
        <v>3.01</v>
      </c>
      <c r="N678" s="26">
        <v>-5.78</v>
      </c>
      <c r="O678" s="26">
        <v>-1.85</v>
      </c>
      <c r="P678" s="26">
        <v>-5.71</v>
      </c>
      <c r="Q678" s="26">
        <v>0.04</v>
      </c>
      <c r="R678" s="26">
        <v>1.73</v>
      </c>
      <c r="S678" s="26">
        <v>-1.99</v>
      </c>
      <c r="T678" s="26">
        <v>0.79</v>
      </c>
      <c r="U678" s="26">
        <v>4.03</v>
      </c>
      <c r="V678" s="26">
        <v>-1.21</v>
      </c>
      <c r="W678" s="26">
        <v>-5.59</v>
      </c>
      <c r="X678" s="26">
        <v>-1.38</v>
      </c>
      <c r="Y678" s="26">
        <v>11.75</v>
      </c>
      <c r="Z678" s="26">
        <v>-2.12</v>
      </c>
      <c r="AA678" s="26">
        <v>0.9</v>
      </c>
      <c r="AB678" s="26">
        <v>-11.92</v>
      </c>
      <c r="AC678" s="26">
        <v>9.6199999999999992</v>
      </c>
      <c r="AD678" s="26">
        <v>0.22</v>
      </c>
      <c r="AE678" s="26">
        <v>2.81</v>
      </c>
      <c r="AF678" s="26">
        <v>7.58</v>
      </c>
      <c r="AG678" s="26">
        <v>-0.99</v>
      </c>
      <c r="AH678" s="25"/>
      <c r="AI678" s="26">
        <v>0.63</v>
      </c>
    </row>
    <row r="679" spans="1:35" x14ac:dyDescent="0.45">
      <c r="A679" s="24" t="s">
        <v>1415</v>
      </c>
      <c r="B679" t="s">
        <v>1416</v>
      </c>
      <c r="C679" s="24">
        <v>12</v>
      </c>
      <c r="D679" s="26">
        <v>43.36</v>
      </c>
      <c r="E679" s="26">
        <v>13.39</v>
      </c>
      <c r="F679" s="26">
        <v>7.71</v>
      </c>
      <c r="G679" s="26">
        <v>9.6999999999999993</v>
      </c>
      <c r="H679" s="26">
        <v>12.57</v>
      </c>
      <c r="I679" s="26">
        <v>60.14</v>
      </c>
      <c r="J679" s="26">
        <v>11.86</v>
      </c>
      <c r="K679" s="26">
        <v>14.86</v>
      </c>
      <c r="L679" s="26">
        <v>19.48</v>
      </c>
      <c r="M679" s="26">
        <v>13.94</v>
      </c>
      <c r="N679" s="26">
        <v>57.79</v>
      </c>
      <c r="O679" s="26">
        <v>19.690000000000001</v>
      </c>
      <c r="P679" s="26">
        <v>15.2</v>
      </c>
      <c r="Q679" s="26">
        <v>11.69</v>
      </c>
      <c r="R679" s="26">
        <v>11.21</v>
      </c>
      <c r="S679" s="26">
        <v>32.94</v>
      </c>
      <c r="T679" s="26">
        <v>5.73</v>
      </c>
      <c r="U679" s="26">
        <v>6.48</v>
      </c>
      <c r="V679" s="26">
        <v>8.73</v>
      </c>
      <c r="W679" s="26">
        <v>12</v>
      </c>
      <c r="X679" s="26">
        <v>54.36</v>
      </c>
      <c r="Y679" s="26">
        <v>15.96</v>
      </c>
      <c r="Z679" s="26">
        <v>21.6</v>
      </c>
      <c r="AA679" s="26">
        <v>7.91</v>
      </c>
      <c r="AB679" s="26">
        <v>8.89</v>
      </c>
      <c r="AC679" s="26">
        <v>75.83</v>
      </c>
      <c r="AD679" s="26">
        <v>11.91</v>
      </c>
      <c r="AE679" s="26">
        <v>14.63</v>
      </c>
      <c r="AF679" s="26">
        <v>14.92</v>
      </c>
      <c r="AG679" s="26">
        <v>34.369999999999997</v>
      </c>
      <c r="AH679" s="25"/>
      <c r="AI679" s="26">
        <v>242.01</v>
      </c>
    </row>
    <row r="680" spans="1:35" x14ac:dyDescent="0.45">
      <c r="A680" s="24" t="s">
        <v>1417</v>
      </c>
      <c r="B680" t="s">
        <v>1418</v>
      </c>
      <c r="C680" s="24">
        <v>12</v>
      </c>
      <c r="D680" s="26">
        <v>50.92</v>
      </c>
      <c r="E680" s="26">
        <v>4.68</v>
      </c>
      <c r="F680" s="26">
        <v>16.260000000000002</v>
      </c>
      <c r="G680" s="26">
        <v>5.23</v>
      </c>
      <c r="H680" s="26">
        <v>24.76</v>
      </c>
      <c r="I680" s="26">
        <v>82.1</v>
      </c>
      <c r="J680" s="26">
        <v>23.42</v>
      </c>
      <c r="K680" s="26">
        <v>19.09</v>
      </c>
      <c r="L680" s="26">
        <v>9.8000000000000007</v>
      </c>
      <c r="M680" s="26">
        <v>29.79</v>
      </c>
      <c r="N680" s="26">
        <v>118.28</v>
      </c>
      <c r="O680" s="26">
        <v>26.71</v>
      </c>
      <c r="P680" s="26">
        <v>33.21</v>
      </c>
      <c r="Q680" s="27">
        <v>16.25</v>
      </c>
      <c r="R680" s="26">
        <v>42.1</v>
      </c>
      <c r="S680" s="26">
        <v>39.21</v>
      </c>
      <c r="T680" s="26">
        <v>8.83</v>
      </c>
      <c r="U680" s="26">
        <v>19.309999999999999</v>
      </c>
      <c r="V680" s="26">
        <v>2.56</v>
      </c>
      <c r="W680" s="26">
        <v>8.51</v>
      </c>
      <c r="X680" s="26">
        <v>32.5</v>
      </c>
      <c r="Y680" s="26">
        <v>12.48</v>
      </c>
      <c r="Z680" s="26">
        <v>15.48</v>
      </c>
      <c r="AA680" s="26">
        <v>5.01</v>
      </c>
      <c r="AB680" s="26">
        <v>-0.46</v>
      </c>
      <c r="AC680" s="26">
        <v>4.2699999999999996</v>
      </c>
      <c r="AD680" s="26">
        <v>4.5199999999999996</v>
      </c>
      <c r="AE680" s="26">
        <v>0.06</v>
      </c>
      <c r="AF680" s="26">
        <v>-1.85</v>
      </c>
      <c r="AG680" s="26">
        <v>1.55</v>
      </c>
      <c r="AH680" s="25">
        <v>54.5</v>
      </c>
      <c r="AI680" s="26">
        <v>14.16</v>
      </c>
    </row>
    <row r="681" spans="1:35" x14ac:dyDescent="0.45">
      <c r="A681" s="24" t="s">
        <v>1419</v>
      </c>
      <c r="B681" t="s">
        <v>1420</v>
      </c>
      <c r="C681" s="24">
        <v>12</v>
      </c>
      <c r="D681" s="27">
        <v>-21.98</v>
      </c>
      <c r="E681" s="27">
        <v>-4.28</v>
      </c>
      <c r="F681" s="26">
        <v>0.09</v>
      </c>
      <c r="G681" s="26">
        <v>1.46</v>
      </c>
      <c r="H681" s="26">
        <v>-19.25</v>
      </c>
      <c r="I681" s="27">
        <v>2.42</v>
      </c>
      <c r="J681" s="27">
        <v>3.17</v>
      </c>
      <c r="K681" s="27">
        <v>5.62</v>
      </c>
      <c r="L681" s="26">
        <v>3.36</v>
      </c>
      <c r="M681" s="26">
        <v>-9.73</v>
      </c>
      <c r="N681" s="26">
        <v>-5.38</v>
      </c>
      <c r="O681" s="26">
        <v>3.74</v>
      </c>
      <c r="P681" s="26">
        <v>7.19</v>
      </c>
      <c r="Q681" s="26">
        <v>-0.53</v>
      </c>
      <c r="R681" s="26">
        <v>-15.79</v>
      </c>
      <c r="S681" s="26">
        <v>10.64</v>
      </c>
      <c r="T681" s="26">
        <v>1.64</v>
      </c>
      <c r="U681" s="26">
        <v>6.13</v>
      </c>
      <c r="V681" s="26">
        <v>4.4400000000000004</v>
      </c>
      <c r="W681" s="26">
        <v>-1.55</v>
      </c>
      <c r="X681" s="26">
        <v>11.2</v>
      </c>
      <c r="Y681" s="26">
        <v>4.7</v>
      </c>
      <c r="Z681" s="26">
        <v>5.09</v>
      </c>
      <c r="AA681" s="26">
        <v>4.01</v>
      </c>
      <c r="AB681" s="26">
        <v>-2.6</v>
      </c>
      <c r="AC681" s="26">
        <v>77.209999999999994</v>
      </c>
      <c r="AD681" s="26">
        <v>5.38</v>
      </c>
      <c r="AE681" s="26">
        <v>14.23</v>
      </c>
      <c r="AF681" s="26">
        <v>6.75</v>
      </c>
      <c r="AG681" s="26">
        <v>50.86</v>
      </c>
      <c r="AH681" s="25"/>
      <c r="AI681" s="26">
        <v>4.13</v>
      </c>
    </row>
    <row r="682" spans="1:35" x14ac:dyDescent="0.45">
      <c r="A682" s="24" t="s">
        <v>1421</v>
      </c>
      <c r="B682" t="s">
        <v>1422</v>
      </c>
      <c r="C682" s="24">
        <v>12</v>
      </c>
      <c r="D682" s="27">
        <v>2.2200000000000002</v>
      </c>
      <c r="E682" s="26">
        <v>-1.37</v>
      </c>
      <c r="F682" s="26">
        <v>1.98</v>
      </c>
      <c r="G682" s="26">
        <v>4.1500000000000004</v>
      </c>
      <c r="H682" s="26">
        <v>-2.5299999999999998</v>
      </c>
      <c r="I682" s="26">
        <v>-12.4</v>
      </c>
      <c r="J682" s="26">
        <v>0.23</v>
      </c>
      <c r="K682" s="26">
        <v>-1.64</v>
      </c>
      <c r="L682" s="26">
        <v>-0.85</v>
      </c>
      <c r="M682" s="26">
        <v>-10.15</v>
      </c>
      <c r="N682" s="26">
        <v>-13.58</v>
      </c>
      <c r="O682" s="26">
        <v>-3.14</v>
      </c>
      <c r="P682" s="26">
        <v>0.2</v>
      </c>
      <c r="Q682" s="26">
        <v>-3.13</v>
      </c>
      <c r="R682" s="26">
        <v>-7.51</v>
      </c>
      <c r="S682" s="26">
        <v>9.93</v>
      </c>
      <c r="T682" s="26">
        <v>5</v>
      </c>
      <c r="U682" s="26">
        <v>16.940000000000001</v>
      </c>
      <c r="V682" s="26">
        <v>6.91</v>
      </c>
      <c r="W682" s="26">
        <v>-18.920000000000002</v>
      </c>
      <c r="X682" s="26">
        <v>-38.57</v>
      </c>
      <c r="Y682" s="26">
        <v>-1.04</v>
      </c>
      <c r="Z682" s="26">
        <v>-3.53</v>
      </c>
      <c r="AA682" s="26">
        <v>-8.57</v>
      </c>
      <c r="AB682" s="26">
        <v>-25.43</v>
      </c>
      <c r="AC682" s="26">
        <v>0.93</v>
      </c>
      <c r="AD682" s="26">
        <v>-2.5099999999999998</v>
      </c>
      <c r="AE682" s="26">
        <v>1.93</v>
      </c>
      <c r="AF682" s="26">
        <v>2.4</v>
      </c>
      <c r="AG682" s="26">
        <v>-0.89</v>
      </c>
      <c r="AH682" s="25"/>
      <c r="AI682" s="26">
        <v>8.44</v>
      </c>
    </row>
    <row r="683" spans="1:35" x14ac:dyDescent="0.45">
      <c r="A683" s="24" t="s">
        <v>1423</v>
      </c>
      <c r="B683" t="s">
        <v>1424</v>
      </c>
      <c r="C683" s="24">
        <v>12</v>
      </c>
      <c r="D683" s="27">
        <v>-0.67</v>
      </c>
      <c r="E683" s="26">
        <v>-3.23</v>
      </c>
      <c r="F683" s="26">
        <v>0.57999999999999996</v>
      </c>
      <c r="G683" s="26">
        <v>-0.21</v>
      </c>
      <c r="H683" s="26">
        <v>2.19</v>
      </c>
      <c r="I683" s="27">
        <v>2.38</v>
      </c>
      <c r="J683" s="26">
        <v>-1.42</v>
      </c>
      <c r="K683" s="26">
        <v>-1.31</v>
      </c>
      <c r="L683" s="26">
        <v>-0.26</v>
      </c>
      <c r="M683" s="26">
        <v>5.38</v>
      </c>
      <c r="N683" s="26">
        <v>24.33</v>
      </c>
      <c r="O683" s="26">
        <v>-3.85</v>
      </c>
      <c r="P683" s="26">
        <v>-0.81</v>
      </c>
      <c r="Q683" s="26">
        <v>2.79</v>
      </c>
      <c r="R683" s="26">
        <v>26.2</v>
      </c>
      <c r="S683" s="26">
        <v>3.95</v>
      </c>
      <c r="T683" s="26">
        <v>-3.36</v>
      </c>
      <c r="U683" s="26">
        <v>0.05</v>
      </c>
      <c r="V683" s="26">
        <v>5.19</v>
      </c>
      <c r="W683" s="26">
        <v>2.06</v>
      </c>
      <c r="X683" s="26">
        <v>18.670000000000002</v>
      </c>
      <c r="Y683" s="26">
        <v>2.2799999999999998</v>
      </c>
      <c r="Z683" s="26">
        <v>7.19</v>
      </c>
      <c r="AA683" s="26">
        <v>4.49</v>
      </c>
      <c r="AB683" s="26">
        <v>4.7</v>
      </c>
      <c r="AC683" s="26">
        <v>52.83</v>
      </c>
      <c r="AD683" s="26">
        <v>-4.0999999999999996</v>
      </c>
      <c r="AE683" s="26">
        <v>4.16</v>
      </c>
      <c r="AF683" s="26">
        <v>12.49</v>
      </c>
      <c r="AG683" s="26">
        <v>40.28</v>
      </c>
      <c r="AH683" s="25"/>
      <c r="AI683" s="26">
        <v>19.329999999999998</v>
      </c>
    </row>
    <row r="684" spans="1:35" x14ac:dyDescent="0.45">
      <c r="A684" s="24" t="s">
        <v>1425</v>
      </c>
      <c r="B684" t="s">
        <v>1426</v>
      </c>
      <c r="C684" s="24">
        <v>12</v>
      </c>
      <c r="D684" s="26">
        <v>-14.13</v>
      </c>
      <c r="E684" s="26">
        <v>-1.99</v>
      </c>
      <c r="F684" s="26">
        <v>-2.99</v>
      </c>
      <c r="G684" s="26">
        <v>-1.91</v>
      </c>
      <c r="H684" s="26">
        <v>-7.23</v>
      </c>
      <c r="I684" s="26">
        <v>-15.17</v>
      </c>
      <c r="J684" s="26">
        <v>-3.89</v>
      </c>
      <c r="K684" s="26">
        <v>-1.9</v>
      </c>
      <c r="L684" s="26">
        <v>-5.73</v>
      </c>
      <c r="M684" s="26">
        <v>-3.65</v>
      </c>
      <c r="N684" s="26">
        <v>-14.51</v>
      </c>
      <c r="O684" s="26">
        <v>-4.43</v>
      </c>
      <c r="P684" s="26">
        <v>-5.73</v>
      </c>
      <c r="Q684" s="26">
        <v>-1.81</v>
      </c>
      <c r="R684" s="26">
        <v>-2.5299999999999998</v>
      </c>
      <c r="S684" s="26">
        <v>-31.73</v>
      </c>
      <c r="T684" s="26">
        <v>-2.44</v>
      </c>
      <c r="U684" s="26">
        <v>-12.02</v>
      </c>
      <c r="V684" s="26">
        <v>-1.17</v>
      </c>
      <c r="W684" s="26">
        <v>-16.100000000000001</v>
      </c>
      <c r="X684" s="26">
        <v>-17.59</v>
      </c>
      <c r="Y684" s="26">
        <v>-3.12</v>
      </c>
      <c r="Z684" s="26">
        <v>0.95</v>
      </c>
      <c r="AA684" s="26">
        <v>-3.86</v>
      </c>
      <c r="AB684" s="26">
        <v>-11.56</v>
      </c>
      <c r="AC684" s="26">
        <v>-33.19</v>
      </c>
      <c r="AD684" s="26">
        <v>-2.82</v>
      </c>
      <c r="AE684" s="26">
        <v>-5.94</v>
      </c>
      <c r="AF684" s="26">
        <v>-1.96</v>
      </c>
      <c r="AG684" s="26">
        <v>-22.47</v>
      </c>
      <c r="AH684" s="25"/>
      <c r="AI684" s="26">
        <v>-1.92</v>
      </c>
    </row>
    <row r="685" spans="1:35" x14ac:dyDescent="0.45">
      <c r="A685" s="24" t="s">
        <v>1427</v>
      </c>
      <c r="B685" t="s">
        <v>1428</v>
      </c>
      <c r="C685" s="24">
        <v>12</v>
      </c>
      <c r="D685" s="26">
        <v>59.2</v>
      </c>
      <c r="E685" s="26">
        <v>61.09</v>
      </c>
      <c r="F685" s="26">
        <v>-10.51</v>
      </c>
      <c r="G685" s="26">
        <v>5.6</v>
      </c>
      <c r="H685" s="26">
        <v>3.01</v>
      </c>
      <c r="I685" s="26">
        <v>46.62</v>
      </c>
      <c r="J685" s="26">
        <v>8.6300000000000008</v>
      </c>
      <c r="K685" s="26">
        <v>19.440000000000001</v>
      </c>
      <c r="L685" s="26">
        <v>7.04</v>
      </c>
      <c r="M685" s="26">
        <v>11.5</v>
      </c>
      <c r="N685" s="26">
        <v>40.76</v>
      </c>
      <c r="O685" s="26">
        <v>4.01</v>
      </c>
      <c r="P685" s="26">
        <v>6.83</v>
      </c>
      <c r="Q685" s="26">
        <v>12.6</v>
      </c>
      <c r="R685" s="26">
        <v>17.329999999999998</v>
      </c>
      <c r="S685" s="26">
        <v>42.7</v>
      </c>
      <c r="T685" s="26">
        <v>8.74</v>
      </c>
      <c r="U685" s="26">
        <v>5.67</v>
      </c>
      <c r="V685" s="26">
        <v>7.67</v>
      </c>
      <c r="W685" s="26">
        <v>20.62</v>
      </c>
      <c r="X685" s="26">
        <v>95.82</v>
      </c>
      <c r="Y685" s="26">
        <v>18.97</v>
      </c>
      <c r="Z685" s="26">
        <v>15.16</v>
      </c>
      <c r="AA685" s="26">
        <v>19.84</v>
      </c>
      <c r="AB685" s="26">
        <v>41.85</v>
      </c>
      <c r="AC685" s="26">
        <v>91.68</v>
      </c>
      <c r="AD685" s="26">
        <v>15.63</v>
      </c>
      <c r="AE685" s="26">
        <v>17.38</v>
      </c>
      <c r="AF685" s="26">
        <v>38.92</v>
      </c>
      <c r="AG685" s="26">
        <v>19.760000000000002</v>
      </c>
      <c r="AH685" s="25">
        <v>128.25</v>
      </c>
      <c r="AI685" s="26">
        <v>20.059999999999999</v>
      </c>
    </row>
    <row r="686" spans="1:35" x14ac:dyDescent="0.45">
      <c r="A686" s="24" t="s">
        <v>1429</v>
      </c>
      <c r="B686" t="s">
        <v>1430</v>
      </c>
      <c r="C686" s="24">
        <v>12</v>
      </c>
      <c r="D686" s="26">
        <v>3.64</v>
      </c>
      <c r="E686" s="26">
        <v>-0.19</v>
      </c>
      <c r="F686" s="26">
        <v>0.32</v>
      </c>
      <c r="G686" s="26">
        <v>1.17</v>
      </c>
      <c r="H686" s="26">
        <v>2.35</v>
      </c>
      <c r="I686" s="26">
        <v>11.54</v>
      </c>
      <c r="J686" s="26">
        <v>0.37</v>
      </c>
      <c r="K686" s="26">
        <v>0.09</v>
      </c>
      <c r="L686" s="26">
        <v>3.55</v>
      </c>
      <c r="M686" s="26">
        <v>7.53</v>
      </c>
      <c r="N686" s="26">
        <v>-1.42</v>
      </c>
      <c r="O686" s="26">
        <v>1.99</v>
      </c>
      <c r="P686" s="26">
        <v>-2.84</v>
      </c>
      <c r="Q686" s="26">
        <v>1.94</v>
      </c>
      <c r="R686" s="26">
        <v>-2.5099999999999998</v>
      </c>
      <c r="S686" s="26">
        <v>-1.32</v>
      </c>
      <c r="T686" s="26">
        <v>0.83</v>
      </c>
      <c r="U686" s="26">
        <v>2.27</v>
      </c>
      <c r="V686" s="26">
        <v>-2.19</v>
      </c>
      <c r="W686" s="26">
        <v>-2.23</v>
      </c>
      <c r="X686" s="26">
        <v>-2.04</v>
      </c>
      <c r="Y686" s="26">
        <v>0.22</v>
      </c>
      <c r="Z686" s="26">
        <v>-0.46</v>
      </c>
      <c r="AA686" s="26">
        <v>1.23</v>
      </c>
      <c r="AB686" s="26">
        <v>-3.04</v>
      </c>
      <c r="AC686" s="26">
        <v>0.93</v>
      </c>
      <c r="AD686" s="26">
        <v>0.41</v>
      </c>
      <c r="AE686" s="26">
        <v>2.14</v>
      </c>
      <c r="AF686" s="26">
        <v>0.4</v>
      </c>
      <c r="AG686" s="26">
        <v>-2.02</v>
      </c>
      <c r="AH686" s="25"/>
      <c r="AI686" s="26">
        <v>0.35</v>
      </c>
    </row>
    <row r="687" spans="1:35" x14ac:dyDescent="0.45">
      <c r="A687" s="24" t="s">
        <v>1431</v>
      </c>
      <c r="B687" t="s">
        <v>1432</v>
      </c>
      <c r="C687" s="24">
        <v>12</v>
      </c>
      <c r="D687" s="27">
        <v>96.11</v>
      </c>
      <c r="E687" s="26">
        <v>3</v>
      </c>
      <c r="F687" s="26">
        <v>39.479999999999997</v>
      </c>
      <c r="G687" s="26">
        <v>50.3</v>
      </c>
      <c r="H687" s="26">
        <v>3.33</v>
      </c>
      <c r="I687" s="27">
        <v>146.99</v>
      </c>
      <c r="J687" s="26">
        <v>56.74</v>
      </c>
      <c r="K687" s="26">
        <v>40.08</v>
      </c>
      <c r="L687" s="26">
        <v>49.53</v>
      </c>
      <c r="M687" s="26">
        <v>0.64</v>
      </c>
      <c r="N687" s="27">
        <v>203.73</v>
      </c>
      <c r="O687" s="26">
        <v>26.1</v>
      </c>
      <c r="P687" s="26">
        <v>23.44</v>
      </c>
      <c r="Q687" s="26">
        <v>42.28</v>
      </c>
      <c r="R687" s="26">
        <v>111.9</v>
      </c>
      <c r="S687" s="26">
        <v>63.57</v>
      </c>
      <c r="T687" s="26">
        <v>56.2</v>
      </c>
      <c r="U687" s="26">
        <v>27.72</v>
      </c>
      <c r="V687" s="26">
        <v>51.42</v>
      </c>
      <c r="W687" s="26">
        <v>-71.78</v>
      </c>
      <c r="X687" s="26">
        <v>164.33</v>
      </c>
      <c r="Y687" s="26">
        <v>60.53</v>
      </c>
      <c r="Z687" s="26">
        <v>45.44</v>
      </c>
      <c r="AA687" s="26">
        <v>39.880000000000003</v>
      </c>
      <c r="AB687" s="26">
        <v>18.47</v>
      </c>
      <c r="AC687" s="26">
        <v>218.81</v>
      </c>
      <c r="AD687" s="26">
        <v>41.08</v>
      </c>
      <c r="AE687" s="26">
        <v>64.94</v>
      </c>
      <c r="AF687" s="26">
        <v>65.38</v>
      </c>
      <c r="AG687" s="26">
        <v>47.42</v>
      </c>
      <c r="AH687" s="25"/>
      <c r="AI687" s="26">
        <v>74.94</v>
      </c>
    </row>
    <row r="688" spans="1:35" x14ac:dyDescent="0.45">
      <c r="A688" s="24" t="s">
        <v>1433</v>
      </c>
      <c r="B688" t="s">
        <v>1434</v>
      </c>
      <c r="C688" s="24">
        <v>12</v>
      </c>
      <c r="D688" s="26">
        <v>-3.14</v>
      </c>
      <c r="E688" s="26">
        <v>0.16</v>
      </c>
      <c r="F688" s="26">
        <v>-10.26</v>
      </c>
      <c r="G688" s="26">
        <v>4.55</v>
      </c>
      <c r="H688" s="26">
        <v>2.42</v>
      </c>
      <c r="I688" s="26">
        <v>-2.6</v>
      </c>
      <c r="J688" s="26">
        <v>-0.37</v>
      </c>
      <c r="K688" s="26">
        <v>-0.26</v>
      </c>
      <c r="L688" s="26">
        <v>-0.16</v>
      </c>
      <c r="M688" s="26">
        <v>-1.81</v>
      </c>
      <c r="N688" s="26">
        <v>1.23</v>
      </c>
      <c r="O688" s="26">
        <v>0.33</v>
      </c>
      <c r="P688" s="26">
        <v>0.78</v>
      </c>
      <c r="Q688" s="26">
        <v>-0.44</v>
      </c>
      <c r="R688" s="26">
        <v>0.56999999999999995</v>
      </c>
      <c r="S688" s="26">
        <v>2.83</v>
      </c>
      <c r="T688" s="26">
        <v>2.31</v>
      </c>
      <c r="U688" s="26">
        <v>0.26</v>
      </c>
      <c r="V688" s="26">
        <v>0.03</v>
      </c>
      <c r="W688" s="26">
        <v>0.22</v>
      </c>
      <c r="X688" s="26">
        <v>1.24</v>
      </c>
      <c r="Y688" s="26">
        <v>0.45</v>
      </c>
      <c r="Z688" s="27">
        <v>0.43</v>
      </c>
      <c r="AA688" s="26">
        <v>0.34</v>
      </c>
      <c r="AB688" s="26">
        <v>0.01</v>
      </c>
      <c r="AC688" s="26">
        <v>0.96</v>
      </c>
      <c r="AD688" s="26">
        <v>0.64</v>
      </c>
      <c r="AE688" s="26">
        <v>0.08</v>
      </c>
      <c r="AF688" s="26">
        <v>0.34</v>
      </c>
      <c r="AG688" s="26">
        <v>-0.1</v>
      </c>
      <c r="AH688" s="25"/>
      <c r="AI688" s="26">
        <v>0.79</v>
      </c>
    </row>
    <row r="689" spans="1:35" x14ac:dyDescent="0.45">
      <c r="A689" s="24" t="s">
        <v>1435</v>
      </c>
      <c r="B689" t="s">
        <v>1436</v>
      </c>
      <c r="C689" s="24">
        <v>12</v>
      </c>
      <c r="D689" s="26">
        <v>3.16</v>
      </c>
      <c r="E689" s="26">
        <v>0.74</v>
      </c>
      <c r="F689" s="26">
        <v>0.95</v>
      </c>
      <c r="G689" s="26">
        <v>0.95</v>
      </c>
      <c r="H689" s="26">
        <v>0.52</v>
      </c>
      <c r="I689" s="26">
        <v>6.37</v>
      </c>
      <c r="J689" s="26">
        <v>0.88</v>
      </c>
      <c r="K689" s="26">
        <v>2.6</v>
      </c>
      <c r="L689" s="26">
        <v>1.47</v>
      </c>
      <c r="M689" s="26">
        <v>1.42</v>
      </c>
      <c r="N689" s="26">
        <v>-1.1200000000000001</v>
      </c>
      <c r="O689" s="26">
        <v>0.55000000000000004</v>
      </c>
      <c r="P689" s="26">
        <v>0.94</v>
      </c>
      <c r="Q689" s="26">
        <v>0.65</v>
      </c>
      <c r="R689" s="26">
        <v>-3.25</v>
      </c>
      <c r="S689" s="26">
        <v>0.08</v>
      </c>
      <c r="T689" s="26">
        <v>7.0000000000000007E-2</v>
      </c>
      <c r="U689" s="26">
        <v>-0.5</v>
      </c>
      <c r="V689" s="26">
        <v>1.25</v>
      </c>
      <c r="W689" s="26">
        <v>-0.74</v>
      </c>
      <c r="X689" s="26">
        <v>3.79</v>
      </c>
      <c r="Y689" s="26">
        <v>1.32</v>
      </c>
      <c r="Z689" s="26">
        <v>1.17</v>
      </c>
      <c r="AA689" s="26">
        <v>1.25</v>
      </c>
      <c r="AB689" s="26">
        <v>0.06</v>
      </c>
      <c r="AC689" s="26">
        <v>-2.64</v>
      </c>
      <c r="AD689" s="26">
        <v>0.51</v>
      </c>
      <c r="AE689" s="26">
        <v>-0.38</v>
      </c>
      <c r="AF689" s="26">
        <v>-0.02</v>
      </c>
      <c r="AG689" s="26">
        <v>-2.76</v>
      </c>
      <c r="AH689" s="25"/>
      <c r="AI689" s="26">
        <v>0.68</v>
      </c>
    </row>
    <row r="690" spans="1:35" x14ac:dyDescent="0.45">
      <c r="A690" s="24" t="s">
        <v>1437</v>
      </c>
      <c r="B690" t="s">
        <v>1438</v>
      </c>
      <c r="C690" s="24">
        <v>12</v>
      </c>
      <c r="D690" s="26">
        <v>-81.93</v>
      </c>
      <c r="E690" s="26">
        <v>-12.51</v>
      </c>
      <c r="F690" s="26">
        <v>-11.7</v>
      </c>
      <c r="G690" s="26">
        <v>-10.74</v>
      </c>
      <c r="H690" s="26">
        <v>-46.97</v>
      </c>
      <c r="I690" s="26">
        <v>-200.58</v>
      </c>
      <c r="J690" s="26">
        <v>-54.43</v>
      </c>
      <c r="K690" s="26">
        <v>-44.25</v>
      </c>
      <c r="L690" s="26">
        <v>-52.22</v>
      </c>
      <c r="M690" s="26">
        <v>-49.69</v>
      </c>
      <c r="N690" s="26">
        <v>-224.7</v>
      </c>
      <c r="O690" s="26">
        <v>-48.42</v>
      </c>
      <c r="P690" s="26">
        <v>-56.91</v>
      </c>
      <c r="Q690" s="26">
        <v>-67.77</v>
      </c>
      <c r="R690" s="26">
        <v>-51.6</v>
      </c>
      <c r="S690" s="26">
        <v>-202.22</v>
      </c>
      <c r="T690" s="26">
        <v>-93.74</v>
      </c>
      <c r="U690" s="26">
        <v>-47.79</v>
      </c>
      <c r="V690" s="26">
        <v>-29.44</v>
      </c>
      <c r="W690" s="26">
        <v>-31.25</v>
      </c>
      <c r="X690" s="26">
        <v>-116.57</v>
      </c>
      <c r="Y690" s="26">
        <v>-38.380000000000003</v>
      </c>
      <c r="Z690" s="26">
        <v>-2.4900000000000002</v>
      </c>
      <c r="AA690" s="26">
        <v>-29.01</v>
      </c>
      <c r="AB690" s="26">
        <v>-46.69</v>
      </c>
      <c r="AC690" s="26">
        <v>27.76</v>
      </c>
      <c r="AD690" s="26">
        <v>-23.58</v>
      </c>
      <c r="AE690" s="26">
        <v>5.95</v>
      </c>
      <c r="AF690" s="26">
        <v>6.5</v>
      </c>
      <c r="AG690" s="26">
        <v>38.89</v>
      </c>
      <c r="AH690" s="25">
        <v>77.400000000000006</v>
      </c>
      <c r="AI690" s="26">
        <v>-7.39</v>
      </c>
    </row>
    <row r="691" spans="1:35" x14ac:dyDescent="0.45">
      <c r="A691" s="24" t="s">
        <v>1439</v>
      </c>
      <c r="B691" t="s">
        <v>1440</v>
      </c>
      <c r="C691" s="24">
        <v>12</v>
      </c>
      <c r="D691" s="26">
        <v>26.64</v>
      </c>
      <c r="E691" s="26">
        <v>13.01</v>
      </c>
      <c r="F691" s="26">
        <v>13.38</v>
      </c>
      <c r="G691" s="26">
        <v>0.67</v>
      </c>
      <c r="H691" s="26">
        <v>-0.42</v>
      </c>
      <c r="I691" s="26">
        <v>-3.73</v>
      </c>
      <c r="J691" s="26">
        <v>7.63</v>
      </c>
      <c r="K691" s="26">
        <v>-0.21</v>
      </c>
      <c r="L691" s="27">
        <v>-3.55</v>
      </c>
      <c r="M691" s="26">
        <v>-7.6</v>
      </c>
      <c r="N691" s="26">
        <v>-26.69</v>
      </c>
      <c r="O691" s="26">
        <v>-9.77</v>
      </c>
      <c r="P691" s="26">
        <v>-5.36</v>
      </c>
      <c r="Q691" s="26">
        <v>-1.34</v>
      </c>
      <c r="R691" s="26">
        <v>-10.220000000000001</v>
      </c>
      <c r="S691" s="26">
        <v>-65.290000000000006</v>
      </c>
      <c r="T691" s="26">
        <v>-9.73</v>
      </c>
      <c r="U691" s="26">
        <v>-24.26</v>
      </c>
      <c r="V691" s="26">
        <v>-14.26</v>
      </c>
      <c r="W691" s="26">
        <v>-17.04</v>
      </c>
      <c r="X691" s="26">
        <v>-38.6</v>
      </c>
      <c r="Y691" s="26">
        <v>-10.35</v>
      </c>
      <c r="Z691" s="26">
        <v>-14.93</v>
      </c>
      <c r="AA691" s="26">
        <v>-11.74</v>
      </c>
      <c r="AB691" s="26">
        <v>-1.58</v>
      </c>
      <c r="AC691" s="26">
        <v>-27.03</v>
      </c>
      <c r="AD691" s="26">
        <v>-5.74</v>
      </c>
      <c r="AE691" s="26">
        <v>-14.38</v>
      </c>
      <c r="AF691" s="26">
        <v>-6.14</v>
      </c>
      <c r="AG691" s="26">
        <v>-0.77</v>
      </c>
      <c r="AH691" s="25">
        <v>2</v>
      </c>
      <c r="AI691" s="26">
        <v>-5.12</v>
      </c>
    </row>
    <row r="692" spans="1:35" x14ac:dyDescent="0.45">
      <c r="A692" s="24" t="s">
        <v>1441</v>
      </c>
      <c r="B692" t="s">
        <v>1442</v>
      </c>
      <c r="C692" s="24">
        <v>12</v>
      </c>
      <c r="D692" s="26">
        <v>-2.46</v>
      </c>
      <c r="E692" s="26">
        <v>1</v>
      </c>
      <c r="F692" s="26">
        <v>0.2</v>
      </c>
      <c r="G692" s="26">
        <v>-1.78</v>
      </c>
      <c r="H692" s="26">
        <v>-1.88</v>
      </c>
      <c r="I692" s="26">
        <v>3.2</v>
      </c>
      <c r="J692" s="26">
        <v>0.43</v>
      </c>
      <c r="K692" s="26">
        <v>1.05</v>
      </c>
      <c r="L692" s="26">
        <v>0.1</v>
      </c>
      <c r="M692" s="26">
        <v>1.63</v>
      </c>
      <c r="N692" s="26">
        <v>4.49</v>
      </c>
      <c r="O692" s="26">
        <v>1.56</v>
      </c>
      <c r="P692" s="26">
        <v>0.2</v>
      </c>
      <c r="Q692" s="26">
        <v>0.67</v>
      </c>
      <c r="R692" s="26">
        <v>2.0499999999999998</v>
      </c>
      <c r="S692" s="26">
        <v>4.7</v>
      </c>
      <c r="T692" s="26">
        <v>1.36</v>
      </c>
      <c r="U692" s="26">
        <v>1.44</v>
      </c>
      <c r="V692" s="26">
        <v>0.73</v>
      </c>
      <c r="W692" s="26">
        <v>1.1599999999999999</v>
      </c>
      <c r="X692" s="26">
        <v>4.6399999999999997</v>
      </c>
      <c r="Y692" s="26">
        <v>0.73</v>
      </c>
      <c r="Z692" s="26">
        <v>1.38</v>
      </c>
      <c r="AA692" s="26">
        <v>0.05</v>
      </c>
      <c r="AB692" s="26">
        <v>2.4900000000000002</v>
      </c>
      <c r="AC692" s="26">
        <v>3.99</v>
      </c>
      <c r="AD692" s="26">
        <v>0.49</v>
      </c>
      <c r="AE692" s="26">
        <v>0.12</v>
      </c>
      <c r="AF692" s="26">
        <v>1.62</v>
      </c>
      <c r="AG692" s="26">
        <v>1.75</v>
      </c>
      <c r="AH692" s="25"/>
      <c r="AI692" s="26">
        <v>0.11</v>
      </c>
    </row>
    <row r="693" spans="1:35" x14ac:dyDescent="0.45">
      <c r="A693" s="24" t="s">
        <v>1443</v>
      </c>
      <c r="B693" t="s">
        <v>1444</v>
      </c>
      <c r="C693" s="24">
        <v>12</v>
      </c>
      <c r="D693" s="26">
        <v>16.760000000000002</v>
      </c>
      <c r="E693" s="26">
        <v>2.8</v>
      </c>
      <c r="F693" s="26">
        <v>4.45</v>
      </c>
      <c r="G693" s="26">
        <v>3.36</v>
      </c>
      <c r="H693" s="26">
        <v>6.15</v>
      </c>
      <c r="I693" s="26">
        <v>29.83</v>
      </c>
      <c r="J693" s="26">
        <v>5.16</v>
      </c>
      <c r="K693" s="26">
        <v>5.93</v>
      </c>
      <c r="L693" s="26">
        <v>8.65</v>
      </c>
      <c r="M693" s="26">
        <v>10.1</v>
      </c>
      <c r="N693" s="26">
        <v>40.44</v>
      </c>
      <c r="O693" s="26">
        <v>10.58</v>
      </c>
      <c r="P693" s="26">
        <v>8.74</v>
      </c>
      <c r="Q693" s="26">
        <v>6.28</v>
      </c>
      <c r="R693" s="26">
        <v>14.84</v>
      </c>
      <c r="S693" s="26">
        <v>24.13</v>
      </c>
      <c r="T693" s="26">
        <v>5.97</v>
      </c>
      <c r="U693" s="26">
        <v>8.24</v>
      </c>
      <c r="V693" s="26">
        <v>4.4000000000000004</v>
      </c>
      <c r="W693" s="26">
        <v>5.51</v>
      </c>
      <c r="X693" s="26">
        <v>16.34</v>
      </c>
      <c r="Y693" s="26">
        <v>2.13</v>
      </c>
      <c r="Z693" s="26">
        <v>5.68</v>
      </c>
      <c r="AA693" s="26">
        <v>5.45</v>
      </c>
      <c r="AB693" s="26">
        <v>3.08</v>
      </c>
      <c r="AC693" s="26">
        <v>18.02</v>
      </c>
      <c r="AD693" s="26">
        <v>5.51</v>
      </c>
      <c r="AE693" s="26">
        <v>4.97</v>
      </c>
      <c r="AF693" s="26">
        <v>3.73</v>
      </c>
      <c r="AG693" s="26">
        <v>3.8</v>
      </c>
      <c r="AH693" s="25"/>
      <c r="AI693" s="26">
        <v>8.23</v>
      </c>
    </row>
    <row r="694" spans="1:35" x14ac:dyDescent="0.45">
      <c r="A694" s="24" t="s">
        <v>1445</v>
      </c>
      <c r="B694" t="s">
        <v>1446</v>
      </c>
      <c r="C694" s="24">
        <v>12</v>
      </c>
      <c r="D694" s="26">
        <v>-5.15</v>
      </c>
      <c r="E694" s="26">
        <v>0.16</v>
      </c>
      <c r="F694" s="26">
        <v>-2.14</v>
      </c>
      <c r="G694" s="26">
        <v>-0.57999999999999996</v>
      </c>
      <c r="H694" s="26">
        <v>-2.6</v>
      </c>
      <c r="I694" s="26">
        <v>2.9</v>
      </c>
      <c r="J694" s="26">
        <v>-0.68</v>
      </c>
      <c r="K694" s="26">
        <v>0.15</v>
      </c>
      <c r="L694" s="26">
        <v>2.39</v>
      </c>
      <c r="M694" s="26">
        <v>1.05</v>
      </c>
      <c r="N694" s="26">
        <v>8.25</v>
      </c>
      <c r="O694" s="26">
        <v>2.5499999999999998</v>
      </c>
      <c r="P694" s="26">
        <v>4.08</v>
      </c>
      <c r="Q694" s="26">
        <v>3.19</v>
      </c>
      <c r="R694" s="26">
        <v>-1.58</v>
      </c>
      <c r="S694" s="26">
        <v>1.06</v>
      </c>
      <c r="T694" s="26">
        <v>0.23</v>
      </c>
      <c r="U694" s="26">
        <v>0.71</v>
      </c>
      <c r="V694" s="26">
        <v>0.54</v>
      </c>
      <c r="W694" s="26">
        <v>-0.42</v>
      </c>
      <c r="X694" s="26">
        <v>-2.21</v>
      </c>
      <c r="Y694" s="26">
        <v>-0.96</v>
      </c>
      <c r="Z694" s="26">
        <v>0.19</v>
      </c>
      <c r="AA694" s="26">
        <v>-1.42</v>
      </c>
      <c r="AB694" s="26">
        <v>-0.02</v>
      </c>
      <c r="AC694" s="26">
        <v>-2.96</v>
      </c>
      <c r="AD694" s="26">
        <v>-0.77</v>
      </c>
      <c r="AE694" s="26">
        <v>-2.87</v>
      </c>
      <c r="AF694" s="26">
        <v>-0.57999999999999996</v>
      </c>
      <c r="AG694" s="26">
        <v>1.25</v>
      </c>
      <c r="AH694" s="25"/>
      <c r="AI694" s="26">
        <v>5.25</v>
      </c>
    </row>
    <row r="695" spans="1:35" x14ac:dyDescent="0.45">
      <c r="A695" s="24" t="s">
        <v>1447</v>
      </c>
      <c r="B695" t="s">
        <v>1448</v>
      </c>
      <c r="C695" s="24">
        <v>12</v>
      </c>
      <c r="D695" s="26">
        <v>6.23</v>
      </c>
      <c r="E695" s="26">
        <v>2.85</v>
      </c>
      <c r="F695" s="26">
        <v>2.3199999999999998</v>
      </c>
      <c r="G695" s="26">
        <v>4</v>
      </c>
      <c r="H695" s="26">
        <v>-2.94</v>
      </c>
      <c r="I695" s="26">
        <v>13.31</v>
      </c>
      <c r="J695" s="26">
        <v>8.5399999999999991</v>
      </c>
      <c r="K695" s="26">
        <v>-0.09</v>
      </c>
      <c r="L695" s="26">
        <v>2.44</v>
      </c>
      <c r="M695" s="26">
        <v>2.4300000000000002</v>
      </c>
      <c r="N695" s="26">
        <v>3.59</v>
      </c>
      <c r="O695" s="26">
        <v>1.1399999999999999</v>
      </c>
      <c r="P695" s="26">
        <v>0.52</v>
      </c>
      <c r="Q695" s="26">
        <v>2.54</v>
      </c>
      <c r="R695" s="26">
        <v>-0.61</v>
      </c>
      <c r="S695" s="26">
        <v>-1.71</v>
      </c>
      <c r="T695" s="26">
        <v>0.9</v>
      </c>
      <c r="U695" s="26">
        <v>-3.3</v>
      </c>
      <c r="V695" s="26">
        <v>-0.52</v>
      </c>
      <c r="W695" s="26">
        <v>1.22</v>
      </c>
      <c r="X695" s="26">
        <v>-1.59</v>
      </c>
      <c r="Y695" s="26">
        <v>-0.33</v>
      </c>
      <c r="Z695" s="26">
        <v>-1.05</v>
      </c>
      <c r="AA695" s="26">
        <v>-0.63</v>
      </c>
      <c r="AB695" s="27">
        <v>0.42</v>
      </c>
      <c r="AC695" s="26">
        <v>36.979999999999997</v>
      </c>
      <c r="AD695" s="26">
        <v>2.4300000000000002</v>
      </c>
      <c r="AE695" s="26">
        <v>36.18</v>
      </c>
      <c r="AF695" s="26">
        <v>1.86</v>
      </c>
      <c r="AG695" s="26">
        <v>-3.5</v>
      </c>
      <c r="AH695" s="25"/>
      <c r="AI695" s="26">
        <v>7.0000000000000007E-2</v>
      </c>
    </row>
    <row r="696" spans="1:35" x14ac:dyDescent="0.45">
      <c r="A696" s="24" t="s">
        <v>1449</v>
      </c>
      <c r="B696" t="s">
        <v>1450</v>
      </c>
      <c r="C696" s="24">
        <v>12</v>
      </c>
      <c r="D696" s="27">
        <v>466.76</v>
      </c>
      <c r="E696" s="27">
        <v>144.97999999999999</v>
      </c>
      <c r="F696" s="27">
        <v>147.09</v>
      </c>
      <c r="G696" s="27">
        <v>396.86</v>
      </c>
      <c r="H696" s="27">
        <v>-222.17</v>
      </c>
      <c r="I696" s="27">
        <v>712.34</v>
      </c>
      <c r="J696" s="27">
        <v>196.36</v>
      </c>
      <c r="K696" s="27">
        <v>208.1</v>
      </c>
      <c r="L696" s="27">
        <v>210.37</v>
      </c>
      <c r="M696" s="27">
        <v>97.51</v>
      </c>
      <c r="N696" s="27">
        <v>663.06</v>
      </c>
      <c r="O696" s="27">
        <v>169.87</v>
      </c>
      <c r="P696" s="27">
        <v>161.86000000000001</v>
      </c>
      <c r="Q696" s="27">
        <v>167.23</v>
      </c>
      <c r="R696" s="27">
        <v>164.1</v>
      </c>
      <c r="S696" s="27">
        <v>622.77</v>
      </c>
      <c r="T696" s="27">
        <v>151.80000000000001</v>
      </c>
      <c r="U696" s="27">
        <v>213.1</v>
      </c>
      <c r="V696" s="27">
        <v>156.96</v>
      </c>
      <c r="W696" s="27">
        <v>100.92</v>
      </c>
      <c r="X696" s="27">
        <v>374.46</v>
      </c>
      <c r="Y696" s="27">
        <v>131.1</v>
      </c>
      <c r="Z696" s="27">
        <v>163.65</v>
      </c>
      <c r="AA696" s="27">
        <v>137.53</v>
      </c>
      <c r="AB696" s="27">
        <v>-57.82</v>
      </c>
      <c r="AC696" s="27">
        <v>523.87</v>
      </c>
      <c r="AD696" s="27">
        <v>165.71</v>
      </c>
      <c r="AE696" s="27">
        <v>219.5</v>
      </c>
      <c r="AF696" s="27">
        <v>49.71</v>
      </c>
      <c r="AG696" s="27">
        <v>88.94</v>
      </c>
      <c r="AH696" s="26">
        <v>724.77</v>
      </c>
      <c r="AI696" s="27">
        <v>176.95</v>
      </c>
    </row>
    <row r="697" spans="1:35" x14ac:dyDescent="0.45">
      <c r="A697" s="24" t="s">
        <v>1451</v>
      </c>
      <c r="B697" t="s">
        <v>1452</v>
      </c>
      <c r="C697" s="24">
        <v>12</v>
      </c>
      <c r="D697" s="26">
        <v>-0.62</v>
      </c>
      <c r="E697" s="26">
        <v>-0.6</v>
      </c>
      <c r="F697" s="26">
        <v>-0.97</v>
      </c>
      <c r="G697" s="26">
        <v>-1.1100000000000001</v>
      </c>
      <c r="H697" s="26">
        <v>2.06</v>
      </c>
      <c r="I697" s="26">
        <v>15.03</v>
      </c>
      <c r="J697" s="26">
        <v>2.93</v>
      </c>
      <c r="K697" s="26">
        <v>2.41</v>
      </c>
      <c r="L697" s="26">
        <v>6.38</v>
      </c>
      <c r="M697" s="26">
        <v>3.31</v>
      </c>
      <c r="N697" s="26">
        <v>10.72</v>
      </c>
      <c r="O697" s="26">
        <v>-0.79</v>
      </c>
      <c r="P697" s="26">
        <v>5.7</v>
      </c>
      <c r="Q697" s="26">
        <v>-1.72</v>
      </c>
      <c r="R697" s="26">
        <v>7.54</v>
      </c>
      <c r="S697" s="26">
        <v>-11.46</v>
      </c>
      <c r="T697" s="26">
        <v>-1.1399999999999999</v>
      </c>
      <c r="U697" s="26">
        <v>-5.31</v>
      </c>
      <c r="V697" s="26">
        <v>1.36</v>
      </c>
      <c r="W697" s="26">
        <v>-6.37</v>
      </c>
      <c r="X697" s="26">
        <v>-3.47</v>
      </c>
      <c r="Y697" s="26">
        <v>-0.36</v>
      </c>
      <c r="Z697" s="26">
        <v>-0.05</v>
      </c>
      <c r="AA697" s="26">
        <v>-0.03</v>
      </c>
      <c r="AB697" s="26">
        <v>-3.03</v>
      </c>
      <c r="AC697" s="26">
        <v>-2.15</v>
      </c>
      <c r="AD697" s="26">
        <v>-1.06</v>
      </c>
      <c r="AE697" s="26">
        <v>-1.41</v>
      </c>
      <c r="AF697" s="26">
        <v>-0.89</v>
      </c>
      <c r="AG697" s="26">
        <v>1.2</v>
      </c>
      <c r="AH697" s="25"/>
      <c r="AI697" s="26">
        <v>-0.47</v>
      </c>
    </row>
    <row r="698" spans="1:35" x14ac:dyDescent="0.45">
      <c r="A698" s="24" t="s">
        <v>1453</v>
      </c>
      <c r="B698" t="s">
        <v>1454</v>
      </c>
      <c r="C698" s="24">
        <v>12</v>
      </c>
      <c r="D698" s="26">
        <v>6.61</v>
      </c>
      <c r="E698" s="26">
        <v>1.75</v>
      </c>
      <c r="F698" s="26">
        <v>3.34</v>
      </c>
      <c r="G698" s="26">
        <v>2.0499999999999998</v>
      </c>
      <c r="H698" s="26">
        <v>-0.54</v>
      </c>
      <c r="I698" s="26">
        <v>9.6199999999999992</v>
      </c>
      <c r="J698" s="26">
        <v>2.02</v>
      </c>
      <c r="K698" s="26">
        <v>1.53</v>
      </c>
      <c r="L698" s="26">
        <v>7.75</v>
      </c>
      <c r="M698" s="26">
        <v>-1.68</v>
      </c>
      <c r="N698" s="26">
        <v>1.9</v>
      </c>
      <c r="O698" s="26">
        <v>0.45</v>
      </c>
      <c r="P698" s="26">
        <v>3.05</v>
      </c>
      <c r="Q698" s="26">
        <v>3.59</v>
      </c>
      <c r="R698" s="26">
        <v>-5.2</v>
      </c>
      <c r="S698" s="26">
        <v>0.12</v>
      </c>
      <c r="T698" s="26">
        <v>3.38</v>
      </c>
      <c r="U698" s="26">
        <v>-1.63</v>
      </c>
      <c r="V698" s="26">
        <v>0.23</v>
      </c>
      <c r="W698" s="26">
        <v>-1.86</v>
      </c>
      <c r="X698" s="26">
        <v>9.0500000000000007</v>
      </c>
      <c r="Y698" s="26">
        <v>1.66</v>
      </c>
      <c r="Z698" s="26">
        <v>2.76</v>
      </c>
      <c r="AA698" s="26">
        <v>2.66</v>
      </c>
      <c r="AB698" s="26">
        <v>1.96</v>
      </c>
      <c r="AC698" s="26">
        <v>3.89</v>
      </c>
      <c r="AD698" s="26">
        <v>2.61</v>
      </c>
      <c r="AE698" s="26">
        <v>0.31</v>
      </c>
      <c r="AF698" s="26">
        <v>1.53</v>
      </c>
      <c r="AG698" s="26">
        <v>-0.56000000000000005</v>
      </c>
      <c r="AH698" s="25"/>
      <c r="AI698" s="26">
        <v>2.21</v>
      </c>
    </row>
    <row r="699" spans="1:35" x14ac:dyDescent="0.45">
      <c r="A699" s="24" t="s">
        <v>1455</v>
      </c>
      <c r="B699" t="s">
        <v>1456</v>
      </c>
      <c r="C699" s="24">
        <v>12</v>
      </c>
      <c r="D699" s="26">
        <v>-6.76</v>
      </c>
      <c r="E699" s="26">
        <v>-1.75</v>
      </c>
      <c r="F699" s="26">
        <v>-0.93</v>
      </c>
      <c r="G699" s="26">
        <v>-0.79</v>
      </c>
      <c r="H699" s="26">
        <v>-3.29</v>
      </c>
      <c r="I699" s="26">
        <v>7.85</v>
      </c>
      <c r="J699" s="26">
        <v>-0.28000000000000003</v>
      </c>
      <c r="K699" s="26">
        <v>-0.2</v>
      </c>
      <c r="L699" s="26">
        <v>5.58</v>
      </c>
      <c r="M699" s="26">
        <v>2.75</v>
      </c>
      <c r="N699" s="26">
        <v>-0.44</v>
      </c>
      <c r="O699" s="26">
        <v>-0.23</v>
      </c>
      <c r="P699" s="26">
        <v>2.75</v>
      </c>
      <c r="Q699" s="26">
        <v>0.45</v>
      </c>
      <c r="R699" s="26">
        <v>-3.4</v>
      </c>
      <c r="S699" s="26">
        <v>-21.26</v>
      </c>
      <c r="T699" s="26">
        <v>-1.03</v>
      </c>
      <c r="U699" s="26">
        <v>-1.54</v>
      </c>
      <c r="V699" s="26">
        <v>-0.72</v>
      </c>
      <c r="W699" s="26">
        <v>-17.97</v>
      </c>
      <c r="X699" s="26">
        <v>3.09</v>
      </c>
      <c r="Y699" s="26">
        <v>-2.19</v>
      </c>
      <c r="Z699" s="26">
        <v>-0.7</v>
      </c>
      <c r="AA699" s="26">
        <v>-0.28000000000000003</v>
      </c>
      <c r="AB699" s="26">
        <v>6.26</v>
      </c>
      <c r="AC699" s="26">
        <v>-16.28</v>
      </c>
      <c r="AD699" s="26">
        <v>-2.58</v>
      </c>
      <c r="AE699" s="26">
        <v>-4.37</v>
      </c>
      <c r="AF699" s="26">
        <v>-3.63</v>
      </c>
      <c r="AG699" s="26">
        <v>-5.7</v>
      </c>
      <c r="AH699" s="25"/>
      <c r="AI699" s="26">
        <v>-3.58</v>
      </c>
    </row>
    <row r="700" spans="1:35" x14ac:dyDescent="0.45">
      <c r="A700" s="24" t="s">
        <v>1457</v>
      </c>
      <c r="B700" t="s">
        <v>1458</v>
      </c>
      <c r="C700" s="24">
        <v>6</v>
      </c>
      <c r="D700" s="26">
        <v>-2.81</v>
      </c>
      <c r="E700" s="27">
        <v>0.4</v>
      </c>
      <c r="F700" s="26">
        <v>-1.81</v>
      </c>
      <c r="G700" s="26">
        <v>0.17</v>
      </c>
      <c r="H700" s="26">
        <v>-1.56</v>
      </c>
      <c r="I700" s="26">
        <v>-20.69</v>
      </c>
      <c r="J700" s="26">
        <v>-0.05</v>
      </c>
      <c r="K700" s="26">
        <v>-2.25</v>
      </c>
      <c r="L700" s="26">
        <v>-0.51</v>
      </c>
      <c r="M700" s="26">
        <v>-17.88</v>
      </c>
      <c r="N700" s="26">
        <v>-13.53</v>
      </c>
      <c r="O700" s="26">
        <v>0.12</v>
      </c>
      <c r="P700" s="26">
        <v>-13.65</v>
      </c>
      <c r="Q700" s="26">
        <v>-2.81</v>
      </c>
      <c r="R700" s="26">
        <v>-3.72</v>
      </c>
      <c r="S700" s="26">
        <v>-18.28</v>
      </c>
      <c r="T700" s="26">
        <v>-0.79</v>
      </c>
      <c r="U700" s="26">
        <v>-10.96</v>
      </c>
      <c r="V700" s="26">
        <v>-1.37</v>
      </c>
      <c r="W700" s="26">
        <v>-1.1299999999999999</v>
      </c>
      <c r="X700" s="26">
        <v>-6.4</v>
      </c>
      <c r="Y700" s="26">
        <v>-0.48</v>
      </c>
      <c r="Z700" s="26">
        <v>-3.42</v>
      </c>
      <c r="AA700" s="26">
        <v>-1.58</v>
      </c>
      <c r="AB700" s="26">
        <v>1.59</v>
      </c>
      <c r="AC700" s="26">
        <v>-9.19</v>
      </c>
      <c r="AD700" s="26">
        <v>-1.0900000000000001</v>
      </c>
      <c r="AE700" s="26">
        <v>-8.11</v>
      </c>
      <c r="AF700" s="26">
        <v>-1.17</v>
      </c>
      <c r="AG700" s="26">
        <v>-1.62</v>
      </c>
      <c r="AH700" s="25"/>
      <c r="AI700" s="26">
        <v>-2.48</v>
      </c>
    </row>
    <row r="701" spans="1:35" x14ac:dyDescent="0.45">
      <c r="A701" s="24" t="s">
        <v>1459</v>
      </c>
      <c r="B701" t="s">
        <v>1460</v>
      </c>
      <c r="C701" s="24">
        <v>12</v>
      </c>
      <c r="D701" s="26">
        <v>-1.24</v>
      </c>
      <c r="E701" s="26">
        <v>-0.54</v>
      </c>
      <c r="F701" s="26">
        <v>-1.57</v>
      </c>
      <c r="G701" s="26">
        <v>3.69</v>
      </c>
      <c r="H701" s="26">
        <v>-2.82</v>
      </c>
      <c r="I701" s="26">
        <v>6.26</v>
      </c>
      <c r="J701" s="26">
        <v>0</v>
      </c>
      <c r="K701" s="26">
        <v>-0.3</v>
      </c>
      <c r="L701" s="26">
        <v>0.15</v>
      </c>
      <c r="M701" s="26">
        <v>6.41</v>
      </c>
      <c r="N701" s="26">
        <v>3.37</v>
      </c>
      <c r="O701" s="26">
        <v>7.0000000000000007E-2</v>
      </c>
      <c r="P701" s="26">
        <v>-1.39</v>
      </c>
      <c r="Q701" s="26">
        <v>3.2</v>
      </c>
      <c r="R701" s="26">
        <v>1.5</v>
      </c>
      <c r="S701" s="26">
        <v>5.03</v>
      </c>
      <c r="T701" s="26">
        <v>-1.67</v>
      </c>
      <c r="U701" s="26">
        <v>-0.45</v>
      </c>
      <c r="V701" s="26">
        <v>5.72</v>
      </c>
      <c r="W701" s="26">
        <v>1.42</v>
      </c>
      <c r="X701" s="26">
        <v>-3.57</v>
      </c>
      <c r="Y701" s="26">
        <v>-0.15</v>
      </c>
      <c r="Z701" s="26">
        <v>-0.91</v>
      </c>
      <c r="AA701" s="26">
        <v>-0.03</v>
      </c>
      <c r="AB701" s="26">
        <v>-2.48</v>
      </c>
      <c r="AC701" s="26">
        <v>0.79</v>
      </c>
      <c r="AD701" s="26">
        <v>-3.85</v>
      </c>
      <c r="AE701" s="26">
        <v>21.83</v>
      </c>
      <c r="AF701" s="26">
        <v>-1.91</v>
      </c>
      <c r="AG701" s="26">
        <v>-15.27</v>
      </c>
      <c r="AH701" s="25"/>
      <c r="AI701" s="26">
        <v>28.89</v>
      </c>
    </row>
    <row r="702" spans="1:35" x14ac:dyDescent="0.45">
      <c r="A702" s="24" t="s">
        <v>1461</v>
      </c>
      <c r="B702" t="s">
        <v>1462</v>
      </c>
      <c r="C702" s="24">
        <v>12</v>
      </c>
      <c r="D702" s="27">
        <v>1265.77</v>
      </c>
      <c r="E702" s="27">
        <v>229.94</v>
      </c>
      <c r="F702" s="27">
        <v>448.59</v>
      </c>
      <c r="G702" s="27">
        <v>316.58</v>
      </c>
      <c r="H702" s="27">
        <v>270.66000000000003</v>
      </c>
      <c r="I702" s="27">
        <v>1469.44</v>
      </c>
      <c r="J702" s="27">
        <v>1088.07</v>
      </c>
      <c r="K702" s="27">
        <v>76.56</v>
      </c>
      <c r="L702" s="27">
        <v>129.19</v>
      </c>
      <c r="M702" s="27">
        <v>175.62</v>
      </c>
      <c r="N702" s="27">
        <v>2170.15</v>
      </c>
      <c r="O702" s="27">
        <v>268.35000000000002</v>
      </c>
      <c r="P702" s="27">
        <v>362.33</v>
      </c>
      <c r="Q702" s="27">
        <v>208.86</v>
      </c>
      <c r="R702" s="27">
        <v>1330.61</v>
      </c>
      <c r="S702" s="27">
        <v>1895.31</v>
      </c>
      <c r="T702" s="27">
        <v>706.81</v>
      </c>
      <c r="U702" s="27">
        <v>267.35000000000002</v>
      </c>
      <c r="V702" s="27">
        <v>475.57</v>
      </c>
      <c r="W702" s="27">
        <v>445.59</v>
      </c>
      <c r="X702" s="27">
        <v>2106.84</v>
      </c>
      <c r="Y702" s="27">
        <v>622.09</v>
      </c>
      <c r="Z702" s="27">
        <v>746.44</v>
      </c>
      <c r="AA702" s="27">
        <v>673.61</v>
      </c>
      <c r="AB702" s="27">
        <v>64.7</v>
      </c>
      <c r="AC702" s="27">
        <v>2302.84</v>
      </c>
      <c r="AD702" s="27">
        <v>635.26</v>
      </c>
      <c r="AE702" s="27">
        <v>758.89</v>
      </c>
      <c r="AF702" s="27">
        <v>722.99</v>
      </c>
      <c r="AG702" s="27">
        <v>185.7</v>
      </c>
      <c r="AH702" s="26">
        <v>2848.5</v>
      </c>
      <c r="AI702" s="27">
        <v>1203.58</v>
      </c>
    </row>
    <row r="703" spans="1:35" x14ac:dyDescent="0.45">
      <c r="A703" s="24" t="s">
        <v>1463</v>
      </c>
      <c r="B703" t="s">
        <v>1464</v>
      </c>
      <c r="C703" s="24">
        <v>12</v>
      </c>
      <c r="D703" s="26">
        <v>6.51</v>
      </c>
      <c r="E703" s="26">
        <v>0.49</v>
      </c>
      <c r="F703" s="26">
        <v>2.52</v>
      </c>
      <c r="G703" s="26">
        <v>0.73</v>
      </c>
      <c r="H703" s="26">
        <v>2.77</v>
      </c>
      <c r="I703" s="26">
        <v>4.84</v>
      </c>
      <c r="J703" s="26">
        <v>1.07</v>
      </c>
      <c r="K703" s="26">
        <v>1.39</v>
      </c>
      <c r="L703" s="26">
        <v>1.56</v>
      </c>
      <c r="M703" s="26">
        <v>0.82</v>
      </c>
      <c r="N703" s="26">
        <v>4.87</v>
      </c>
      <c r="O703" s="26">
        <v>1.03</v>
      </c>
      <c r="P703" s="26">
        <v>1.5</v>
      </c>
      <c r="Q703" s="26">
        <v>1.17</v>
      </c>
      <c r="R703" s="26">
        <v>1.17</v>
      </c>
      <c r="S703" s="26">
        <v>5.54</v>
      </c>
      <c r="T703" s="26">
        <v>2.29</v>
      </c>
      <c r="U703" s="26">
        <v>1.01</v>
      </c>
      <c r="V703" s="26">
        <v>1</v>
      </c>
      <c r="W703" s="26">
        <v>1.24</v>
      </c>
      <c r="X703" s="26">
        <v>7.76</v>
      </c>
      <c r="Y703" s="26">
        <v>2.0699999999999998</v>
      </c>
      <c r="Z703" s="26">
        <v>1.9</v>
      </c>
      <c r="AA703" s="26">
        <v>2.02</v>
      </c>
      <c r="AB703" s="26">
        <v>1.78</v>
      </c>
      <c r="AC703" s="26">
        <v>7.37</v>
      </c>
      <c r="AD703" s="26">
        <v>1.55</v>
      </c>
      <c r="AE703" s="26">
        <v>2.27</v>
      </c>
      <c r="AF703" s="26">
        <v>1.67</v>
      </c>
      <c r="AG703" s="26">
        <v>1.88</v>
      </c>
      <c r="AH703" s="25"/>
      <c r="AI703" s="26">
        <v>1.83</v>
      </c>
    </row>
    <row r="704" spans="1:35" x14ac:dyDescent="0.45">
      <c r="A704" s="24" t="s">
        <v>1465</v>
      </c>
      <c r="B704" t="s">
        <v>1466</v>
      </c>
      <c r="C704" s="24">
        <v>12</v>
      </c>
      <c r="D704" s="26">
        <v>-34.880000000000003</v>
      </c>
      <c r="E704" s="26">
        <v>-1.3</v>
      </c>
      <c r="F704" s="26">
        <v>-7.0000000000000007E-2</v>
      </c>
      <c r="G704" s="26">
        <v>-1.29</v>
      </c>
      <c r="H704" s="26">
        <v>-32.119999999999997</v>
      </c>
      <c r="I704" s="26">
        <v>-16.309999999999999</v>
      </c>
      <c r="J704" s="26">
        <v>-0.92</v>
      </c>
      <c r="K704" s="26">
        <v>-7.01</v>
      </c>
      <c r="L704" s="26">
        <v>0.76</v>
      </c>
      <c r="M704" s="26">
        <v>-9.14</v>
      </c>
      <c r="N704" s="26">
        <v>-5.61</v>
      </c>
      <c r="O704" s="26">
        <v>-1.58</v>
      </c>
      <c r="P704" s="26">
        <v>-0.65</v>
      </c>
      <c r="Q704" s="26">
        <v>-1.19</v>
      </c>
      <c r="R704" s="26">
        <v>-2.1800000000000002</v>
      </c>
      <c r="S704" s="26">
        <v>-3.29</v>
      </c>
      <c r="T704" s="26">
        <v>-1.08</v>
      </c>
      <c r="U704" s="26">
        <v>-0.47</v>
      </c>
      <c r="V704" s="26">
        <v>-2.0099999999999998</v>
      </c>
      <c r="W704" s="26">
        <v>0.26</v>
      </c>
      <c r="X704" s="26">
        <v>2.48</v>
      </c>
      <c r="Y704" s="26">
        <v>1.46</v>
      </c>
      <c r="Z704" s="26">
        <v>1.45</v>
      </c>
      <c r="AA704" s="26">
        <v>-0.1</v>
      </c>
      <c r="AB704" s="26">
        <v>-0.34</v>
      </c>
      <c r="AC704" s="26">
        <v>-4.6500000000000004</v>
      </c>
      <c r="AD704" s="26">
        <v>0.42</v>
      </c>
      <c r="AE704" s="27">
        <v>-0.33</v>
      </c>
      <c r="AF704" s="26">
        <v>-0.39</v>
      </c>
      <c r="AG704" s="26">
        <v>-4.34</v>
      </c>
      <c r="AH704" s="25"/>
      <c r="AI704" s="26">
        <v>-0.75</v>
      </c>
    </row>
    <row r="705" spans="1:35" x14ac:dyDescent="0.45">
      <c r="A705" s="24" t="s">
        <v>1467</v>
      </c>
      <c r="B705" t="s">
        <v>1468</v>
      </c>
      <c r="C705" s="24">
        <v>12</v>
      </c>
      <c r="D705" s="26">
        <v>79.39</v>
      </c>
      <c r="E705" s="26">
        <v>-32.51</v>
      </c>
      <c r="F705" s="26">
        <v>20.63</v>
      </c>
      <c r="G705" s="26">
        <v>-2.85</v>
      </c>
      <c r="H705" s="26">
        <v>94.12</v>
      </c>
      <c r="I705" s="26">
        <v>28.49</v>
      </c>
      <c r="J705" s="26">
        <v>8.66</v>
      </c>
      <c r="K705" s="26">
        <v>12.47</v>
      </c>
      <c r="L705" s="26">
        <v>6.35</v>
      </c>
      <c r="M705" s="26">
        <v>1</v>
      </c>
      <c r="N705" s="26">
        <v>38.24</v>
      </c>
      <c r="O705" s="26">
        <v>5.0599999999999996</v>
      </c>
      <c r="P705" s="26">
        <v>7.19</v>
      </c>
      <c r="Q705" s="26">
        <v>9.34</v>
      </c>
      <c r="R705" s="26">
        <v>16.649999999999999</v>
      </c>
      <c r="S705" s="26">
        <v>-1.72</v>
      </c>
      <c r="T705" s="26">
        <v>2.85</v>
      </c>
      <c r="U705" s="26">
        <v>-0.61</v>
      </c>
      <c r="V705" s="26">
        <v>2.73</v>
      </c>
      <c r="W705" s="26">
        <v>-6.69</v>
      </c>
      <c r="X705" s="26">
        <v>21.14</v>
      </c>
      <c r="Y705" s="26">
        <v>-3.52</v>
      </c>
      <c r="Z705" s="26">
        <v>1.17</v>
      </c>
      <c r="AA705" s="26">
        <v>5.36</v>
      </c>
      <c r="AB705" s="26">
        <v>18.13</v>
      </c>
      <c r="AC705" s="26">
        <v>11.5</v>
      </c>
      <c r="AD705" s="26">
        <v>3.23</v>
      </c>
      <c r="AE705" s="26">
        <v>-0.16</v>
      </c>
      <c r="AF705" s="26">
        <v>8.2799999999999994</v>
      </c>
      <c r="AG705" s="26">
        <v>0.16</v>
      </c>
      <c r="AH705" s="25"/>
      <c r="AI705" s="26">
        <v>1.2</v>
      </c>
    </row>
    <row r="706" spans="1:35" x14ac:dyDescent="0.45">
      <c r="A706" s="24" t="s">
        <v>1469</v>
      </c>
      <c r="B706" t="s">
        <v>1470</v>
      </c>
      <c r="C706" s="24">
        <v>12</v>
      </c>
      <c r="D706" s="26">
        <v>0.8</v>
      </c>
      <c r="E706" s="26">
        <v>-0.33</v>
      </c>
      <c r="F706" s="26">
        <v>0.16</v>
      </c>
      <c r="G706" s="26">
        <v>1.1499999999999999</v>
      </c>
      <c r="H706" s="26">
        <v>-0.18</v>
      </c>
      <c r="I706" s="26">
        <v>7.9</v>
      </c>
      <c r="J706" s="26">
        <v>3.47</v>
      </c>
      <c r="K706" s="26">
        <v>1.87</v>
      </c>
      <c r="L706" s="26">
        <v>2.19</v>
      </c>
      <c r="M706" s="26">
        <v>0.37</v>
      </c>
      <c r="N706" s="26">
        <v>1.1200000000000001</v>
      </c>
      <c r="O706" s="26">
        <v>1.59</v>
      </c>
      <c r="P706" s="26">
        <v>0.53</v>
      </c>
      <c r="Q706" s="26">
        <v>1.01</v>
      </c>
      <c r="R706" s="26">
        <v>-2.02</v>
      </c>
      <c r="S706" s="26">
        <v>2.23</v>
      </c>
      <c r="T706" s="26">
        <v>2.02</v>
      </c>
      <c r="U706" s="27">
        <v>1.71</v>
      </c>
      <c r="V706" s="26">
        <v>0.93</v>
      </c>
      <c r="W706" s="26">
        <v>-2.44</v>
      </c>
      <c r="X706" s="26">
        <v>0.78</v>
      </c>
      <c r="Y706" s="26">
        <v>1.17</v>
      </c>
      <c r="Z706" s="26">
        <v>1.44</v>
      </c>
      <c r="AA706" s="26">
        <v>-1.1399999999999999</v>
      </c>
      <c r="AB706" s="26">
        <v>-0.68</v>
      </c>
      <c r="AC706" s="26">
        <v>6.48</v>
      </c>
      <c r="AD706" s="26">
        <v>0.55000000000000004</v>
      </c>
      <c r="AE706" s="26">
        <v>1.84</v>
      </c>
      <c r="AF706" s="26">
        <v>1.43</v>
      </c>
      <c r="AG706" s="26">
        <v>2.66</v>
      </c>
      <c r="AH706" s="25"/>
      <c r="AI706" s="26">
        <v>3.52</v>
      </c>
    </row>
    <row r="707" spans="1:35" x14ac:dyDescent="0.45">
      <c r="A707" s="24" t="s">
        <v>1471</v>
      </c>
      <c r="B707" t="s">
        <v>1472</v>
      </c>
      <c r="C707" s="24">
        <v>12</v>
      </c>
      <c r="D707" s="26">
        <v>-6.5</v>
      </c>
      <c r="E707" s="26">
        <v>-0.76</v>
      </c>
      <c r="F707" s="26">
        <v>-3.75</v>
      </c>
      <c r="G707" s="26">
        <v>0.05</v>
      </c>
      <c r="H707" s="26">
        <v>-2.04</v>
      </c>
      <c r="I707" s="26">
        <v>-13.26</v>
      </c>
      <c r="J707" s="26">
        <v>-0.82</v>
      </c>
      <c r="K707" s="26">
        <v>-1.77</v>
      </c>
      <c r="L707" s="26">
        <v>-0.92</v>
      </c>
      <c r="M707" s="26">
        <v>-9.76</v>
      </c>
      <c r="N707" s="26">
        <v>-9.7799999999999994</v>
      </c>
      <c r="O707" s="26">
        <v>-0.98</v>
      </c>
      <c r="P707" s="26">
        <v>-4.05</v>
      </c>
      <c r="Q707" s="26">
        <v>-1.0900000000000001</v>
      </c>
      <c r="R707" s="26">
        <v>-3.66</v>
      </c>
      <c r="S707" s="26">
        <v>-6.7</v>
      </c>
      <c r="T707" s="26">
        <v>-1.76</v>
      </c>
      <c r="U707" s="26">
        <v>-0.91</v>
      </c>
      <c r="V707" s="26">
        <v>-1.44</v>
      </c>
      <c r="W707" s="26">
        <v>-2.59</v>
      </c>
      <c r="X707" s="26">
        <v>-8.85</v>
      </c>
      <c r="Y707" s="26">
        <v>-0.97</v>
      </c>
      <c r="Z707" s="26">
        <v>-0.56999999999999995</v>
      </c>
      <c r="AA707" s="26">
        <v>1.33</v>
      </c>
      <c r="AB707" s="26">
        <v>-8.64</v>
      </c>
      <c r="AC707" s="26">
        <v>-6.61</v>
      </c>
      <c r="AD707" s="26">
        <v>-1.26</v>
      </c>
      <c r="AE707" s="26">
        <v>-1.75</v>
      </c>
      <c r="AF707" s="26">
        <v>-1.24</v>
      </c>
      <c r="AG707" s="26">
        <v>-2.35</v>
      </c>
      <c r="AH707" s="25"/>
      <c r="AI707" s="26">
        <v>-0.71</v>
      </c>
    </row>
    <row r="708" spans="1:35" x14ac:dyDescent="0.45">
      <c r="A708" s="24" t="s">
        <v>1473</v>
      </c>
      <c r="B708" t="s">
        <v>1474</v>
      </c>
      <c r="C708" s="24">
        <v>12</v>
      </c>
      <c r="D708" s="26">
        <v>-7.44</v>
      </c>
      <c r="E708" s="26">
        <v>-0.77</v>
      </c>
      <c r="F708" s="26">
        <v>-0.65</v>
      </c>
      <c r="G708" s="26">
        <v>-1.34</v>
      </c>
      <c r="H708" s="26">
        <v>-4.68</v>
      </c>
      <c r="I708" s="26">
        <v>1.9</v>
      </c>
      <c r="J708" s="26">
        <v>1.03</v>
      </c>
      <c r="K708" s="26">
        <v>0.6</v>
      </c>
      <c r="L708" s="26">
        <v>0.3</v>
      </c>
      <c r="M708" s="26">
        <v>-0.04</v>
      </c>
      <c r="N708" s="26">
        <v>2.48</v>
      </c>
      <c r="O708" s="26">
        <v>0.49</v>
      </c>
      <c r="P708" s="26">
        <v>0.82</v>
      </c>
      <c r="Q708" s="26">
        <v>1.05</v>
      </c>
      <c r="R708" s="26">
        <v>0.11</v>
      </c>
      <c r="S708" s="26">
        <v>2.4500000000000002</v>
      </c>
      <c r="T708" s="26">
        <v>0.77</v>
      </c>
      <c r="U708" s="26">
        <v>0.46</v>
      </c>
      <c r="V708" s="26">
        <v>1.1399999999999999</v>
      </c>
      <c r="W708" s="26">
        <v>0.08</v>
      </c>
      <c r="X708" s="26">
        <v>3.77</v>
      </c>
      <c r="Y708" s="26">
        <v>0.51</v>
      </c>
      <c r="Z708" s="26">
        <v>1.33</v>
      </c>
      <c r="AA708" s="26">
        <v>1.0900000000000001</v>
      </c>
      <c r="AB708" s="26">
        <v>0.84</v>
      </c>
      <c r="AC708" s="27">
        <v>3.43</v>
      </c>
      <c r="AD708" s="26">
        <v>0.49</v>
      </c>
      <c r="AE708" s="26">
        <v>-0.25</v>
      </c>
      <c r="AF708" s="26">
        <v>1.5</v>
      </c>
      <c r="AG708" s="26">
        <v>1.69</v>
      </c>
      <c r="AH708" s="25"/>
      <c r="AI708" s="26">
        <v>1.51</v>
      </c>
    </row>
    <row r="709" spans="1:35" x14ac:dyDescent="0.45">
      <c r="A709" s="24" t="s">
        <v>1475</v>
      </c>
      <c r="B709" t="s">
        <v>1476</v>
      </c>
      <c r="C709" s="24">
        <v>12</v>
      </c>
      <c r="D709" s="26">
        <v>3.53</v>
      </c>
      <c r="E709" s="26">
        <v>0.85</v>
      </c>
      <c r="F709" s="26">
        <v>1.63</v>
      </c>
      <c r="G709" s="26">
        <v>0.05</v>
      </c>
      <c r="H709" s="26">
        <v>0.99</v>
      </c>
      <c r="I709" s="26">
        <v>1.17</v>
      </c>
      <c r="J709" s="26">
        <v>0.14000000000000001</v>
      </c>
      <c r="K709" s="26">
        <v>0.75</v>
      </c>
      <c r="L709" s="26">
        <v>-0.21</v>
      </c>
      <c r="M709" s="26">
        <v>0.49</v>
      </c>
      <c r="N709" s="26">
        <v>12.48</v>
      </c>
      <c r="O709" s="26">
        <v>-0.47</v>
      </c>
      <c r="P709" s="26">
        <v>1.3</v>
      </c>
      <c r="Q709" s="26">
        <v>6.13</v>
      </c>
      <c r="R709" s="26">
        <v>5.51</v>
      </c>
      <c r="S709" s="26">
        <v>56.38</v>
      </c>
      <c r="T709" s="26">
        <v>7.55</v>
      </c>
      <c r="U709" s="26">
        <v>15.83</v>
      </c>
      <c r="V709" s="26">
        <v>14.06</v>
      </c>
      <c r="W709" s="26">
        <v>18.95</v>
      </c>
      <c r="X709" s="26">
        <v>79.92</v>
      </c>
      <c r="Y709" s="26">
        <v>21.75</v>
      </c>
      <c r="Z709" s="26">
        <v>27.21</v>
      </c>
      <c r="AA709" s="26">
        <v>20.45</v>
      </c>
      <c r="AB709" s="26">
        <v>10.52</v>
      </c>
      <c r="AC709" s="26">
        <v>58.71</v>
      </c>
      <c r="AD709" s="26">
        <v>14.73</v>
      </c>
      <c r="AE709" s="26">
        <v>15.12</v>
      </c>
      <c r="AF709" s="26">
        <v>19.98</v>
      </c>
      <c r="AG709" s="26">
        <v>8.8800000000000008</v>
      </c>
      <c r="AH709" s="25"/>
      <c r="AI709" s="26">
        <v>8.06</v>
      </c>
    </row>
    <row r="710" spans="1:35" x14ac:dyDescent="0.45">
      <c r="A710" s="24" t="s">
        <v>1477</v>
      </c>
      <c r="B710" t="s">
        <v>1478</v>
      </c>
      <c r="C710" s="24">
        <v>12</v>
      </c>
      <c r="D710" s="26">
        <v>1.8</v>
      </c>
      <c r="E710" s="26">
        <v>0.54</v>
      </c>
      <c r="F710" s="26">
        <v>0.46</v>
      </c>
      <c r="G710" s="26">
        <v>0.98</v>
      </c>
      <c r="H710" s="26">
        <v>-0.17</v>
      </c>
      <c r="I710" s="26">
        <v>2.73</v>
      </c>
      <c r="J710" s="26">
        <v>0.3</v>
      </c>
      <c r="K710" s="26">
        <v>0.79</v>
      </c>
      <c r="L710" s="26">
        <v>1.27</v>
      </c>
      <c r="M710" s="26">
        <v>0.37</v>
      </c>
      <c r="N710" s="26">
        <v>2.79</v>
      </c>
      <c r="O710" s="26">
        <v>0.35</v>
      </c>
      <c r="P710" s="26">
        <v>1.19</v>
      </c>
      <c r="Q710" s="26">
        <v>1.26</v>
      </c>
      <c r="R710" s="26">
        <v>-0.01</v>
      </c>
      <c r="S710" s="26">
        <v>3.42</v>
      </c>
      <c r="T710" s="26">
        <v>0.23</v>
      </c>
      <c r="U710" s="26">
        <v>1.62</v>
      </c>
      <c r="V710" s="26">
        <v>1.43</v>
      </c>
      <c r="W710" s="26">
        <v>0.13</v>
      </c>
      <c r="X710" s="26">
        <v>3.78</v>
      </c>
      <c r="Y710" s="26">
        <v>0.48</v>
      </c>
      <c r="Z710" s="26">
        <v>1.01</v>
      </c>
      <c r="AA710" s="26">
        <v>1.1399999999999999</v>
      </c>
      <c r="AB710" s="26">
        <v>1.1499999999999999</v>
      </c>
      <c r="AC710" s="26">
        <v>5.45</v>
      </c>
      <c r="AD710" s="26">
        <v>-0.38</v>
      </c>
      <c r="AE710" s="26">
        <v>1.6</v>
      </c>
      <c r="AF710" s="26">
        <v>1.96</v>
      </c>
      <c r="AG710" s="26">
        <v>2.2599999999999998</v>
      </c>
      <c r="AH710" s="25"/>
      <c r="AI710" s="26">
        <v>2.2000000000000002</v>
      </c>
    </row>
    <row r="711" spans="1:35" x14ac:dyDescent="0.45">
      <c r="A711" s="24" t="s">
        <v>1479</v>
      </c>
      <c r="B711" t="s">
        <v>1480</v>
      </c>
      <c r="C711" s="24">
        <v>12</v>
      </c>
      <c r="D711" s="27">
        <v>27.68</v>
      </c>
      <c r="E711" s="26">
        <v>11.68</v>
      </c>
      <c r="F711" s="26">
        <v>0.8</v>
      </c>
      <c r="G711" s="26">
        <v>9.11</v>
      </c>
      <c r="H711" s="26">
        <v>6.09</v>
      </c>
      <c r="I711" s="27">
        <v>33.33</v>
      </c>
      <c r="J711" s="26">
        <v>8.9600000000000009</v>
      </c>
      <c r="K711" s="26">
        <v>15.34</v>
      </c>
      <c r="L711" s="26">
        <v>13.58</v>
      </c>
      <c r="M711" s="26">
        <v>-4.5599999999999996</v>
      </c>
      <c r="N711" s="27">
        <v>-11.58</v>
      </c>
      <c r="O711" s="26">
        <v>8.59</v>
      </c>
      <c r="P711" s="26">
        <v>1.1299999999999999</v>
      </c>
      <c r="Q711" s="26">
        <v>0.54</v>
      </c>
      <c r="R711" s="26">
        <v>-21.85</v>
      </c>
      <c r="S711" s="26">
        <v>-35.24</v>
      </c>
      <c r="T711" s="26">
        <v>-1.94</v>
      </c>
      <c r="U711" s="26">
        <v>-2.52</v>
      </c>
      <c r="V711" s="26">
        <v>-0.18</v>
      </c>
      <c r="W711" s="26">
        <v>-30.59</v>
      </c>
      <c r="X711" s="26">
        <v>-26.87</v>
      </c>
      <c r="Y711" s="26">
        <v>-5.45</v>
      </c>
      <c r="Z711" s="26">
        <v>-7.79</v>
      </c>
      <c r="AA711" s="26">
        <v>2.2200000000000002</v>
      </c>
      <c r="AB711" s="26">
        <v>-15.85</v>
      </c>
      <c r="AC711" s="26">
        <v>1.33</v>
      </c>
      <c r="AD711" s="26">
        <v>0.39</v>
      </c>
      <c r="AE711" s="26">
        <v>5.07</v>
      </c>
      <c r="AF711" s="26">
        <v>-1.22</v>
      </c>
      <c r="AG711" s="26">
        <v>-2.9</v>
      </c>
      <c r="AH711" s="25"/>
      <c r="AI711" s="26">
        <v>4.9400000000000004</v>
      </c>
    </row>
    <row r="712" spans="1:35" x14ac:dyDescent="0.45">
      <c r="A712" s="24" t="s">
        <v>1481</v>
      </c>
      <c r="B712" t="s">
        <v>1482</v>
      </c>
      <c r="C712" s="24">
        <v>12</v>
      </c>
      <c r="D712" s="26">
        <v>-37.33</v>
      </c>
      <c r="E712" s="26">
        <v>-4.33</v>
      </c>
      <c r="F712" s="26">
        <v>-6.22</v>
      </c>
      <c r="G712" s="26">
        <v>-4.12</v>
      </c>
      <c r="H712" s="26">
        <v>-22.67</v>
      </c>
      <c r="I712" s="26">
        <v>16.989999999999998</v>
      </c>
      <c r="J712" s="27">
        <v>4.26</v>
      </c>
      <c r="K712" s="26">
        <v>3.57</v>
      </c>
      <c r="L712" s="26">
        <v>3.28</v>
      </c>
      <c r="M712" s="26">
        <v>5.89</v>
      </c>
      <c r="N712" s="26">
        <v>7.53</v>
      </c>
      <c r="O712" s="26">
        <v>2.0099999999999998</v>
      </c>
      <c r="P712" s="26">
        <v>1.68</v>
      </c>
      <c r="Q712" s="26">
        <v>1.31</v>
      </c>
      <c r="R712" s="26">
        <v>2.5299999999999998</v>
      </c>
      <c r="S712" s="26">
        <v>-15.43</v>
      </c>
      <c r="T712" s="26">
        <v>-3.67</v>
      </c>
      <c r="U712" s="26">
        <v>-2.66</v>
      </c>
      <c r="V712" s="26">
        <v>-4.9000000000000004</v>
      </c>
      <c r="W712" s="26">
        <v>-4.2</v>
      </c>
      <c r="X712" s="26">
        <v>-50.92</v>
      </c>
      <c r="Y712" s="26">
        <v>-5.48</v>
      </c>
      <c r="Z712" s="26">
        <v>-5.28</v>
      </c>
      <c r="AA712" s="26">
        <v>-7.62</v>
      </c>
      <c r="AB712" s="26">
        <v>-32.54</v>
      </c>
      <c r="AC712" s="26">
        <v>-18.309999999999999</v>
      </c>
      <c r="AD712" s="26">
        <v>-11.08</v>
      </c>
      <c r="AE712" s="26">
        <v>-2.8</v>
      </c>
      <c r="AF712" s="26">
        <v>-3.87</v>
      </c>
      <c r="AG712" s="26">
        <v>-0.56999999999999995</v>
      </c>
      <c r="AH712" s="25"/>
      <c r="AI712" s="26">
        <v>-3.2</v>
      </c>
    </row>
    <row r="713" spans="1:35" x14ac:dyDescent="0.45">
      <c r="A713" s="24" t="s">
        <v>1483</v>
      </c>
      <c r="B713" t="s">
        <v>1484</v>
      </c>
      <c r="C713" s="24">
        <v>3</v>
      </c>
      <c r="D713" s="27">
        <v>-1.49</v>
      </c>
      <c r="E713" s="26">
        <v>-1.5</v>
      </c>
      <c r="F713" s="26">
        <v>-0.9</v>
      </c>
      <c r="G713" s="26">
        <v>-0.31</v>
      </c>
      <c r="H713" s="26">
        <v>-0.17</v>
      </c>
      <c r="I713" s="27">
        <v>-1.49</v>
      </c>
      <c r="J713" s="26">
        <v>-0.11</v>
      </c>
      <c r="K713" s="26">
        <v>-0.7</v>
      </c>
      <c r="L713" s="26">
        <v>-0.15</v>
      </c>
      <c r="M713" s="26">
        <v>-0.34</v>
      </c>
      <c r="N713" s="26">
        <v>-1.52</v>
      </c>
      <c r="O713" s="26">
        <v>-0.3</v>
      </c>
      <c r="P713" s="26">
        <v>-0.42</v>
      </c>
      <c r="Q713" s="26">
        <v>-0.57999999999999996</v>
      </c>
      <c r="R713" s="26">
        <v>-0.47</v>
      </c>
      <c r="S713" s="26">
        <v>0.06</v>
      </c>
      <c r="T713" s="26">
        <v>-0.05</v>
      </c>
      <c r="U713" s="26">
        <v>0.08</v>
      </c>
      <c r="V713" s="26">
        <v>-0.04</v>
      </c>
      <c r="W713" s="26">
        <v>-0.02</v>
      </c>
      <c r="X713" s="26">
        <v>-1.98</v>
      </c>
      <c r="Y713" s="26">
        <v>0.03</v>
      </c>
      <c r="Z713" s="26">
        <v>-0.23</v>
      </c>
      <c r="AA713" s="27">
        <v>-0.44</v>
      </c>
      <c r="AB713" s="26">
        <v>-0.45</v>
      </c>
      <c r="AC713" s="27"/>
      <c r="AD713" s="26">
        <v>-0.86</v>
      </c>
      <c r="AE713" s="26">
        <v>-7.0000000000000007E-2</v>
      </c>
      <c r="AF713" s="26">
        <v>-0.2</v>
      </c>
      <c r="AG713" s="26">
        <v>-0.34</v>
      </c>
      <c r="AH713" s="25"/>
      <c r="AI713" s="27"/>
    </row>
    <row r="714" spans="1:35" x14ac:dyDescent="0.45">
      <c r="A714" s="24" t="s">
        <v>1485</v>
      </c>
      <c r="B714" t="s">
        <v>1486</v>
      </c>
      <c r="C714" s="24">
        <v>12</v>
      </c>
      <c r="D714" s="26">
        <v>-6.66</v>
      </c>
      <c r="E714" s="26">
        <v>-6.44</v>
      </c>
      <c r="F714" s="26">
        <v>-3.09</v>
      </c>
      <c r="G714" s="26">
        <v>-0.75</v>
      </c>
      <c r="H714" s="26">
        <v>3.61</v>
      </c>
      <c r="I714" s="26">
        <v>0.97</v>
      </c>
      <c r="J714" s="26">
        <v>0.21</v>
      </c>
      <c r="K714" s="26">
        <v>-1.1599999999999999</v>
      </c>
      <c r="L714" s="26">
        <v>-1.44</v>
      </c>
      <c r="M714" s="26">
        <v>3.36</v>
      </c>
      <c r="N714" s="26">
        <v>1.17</v>
      </c>
      <c r="O714" s="26">
        <v>-1.23</v>
      </c>
      <c r="P714" s="26">
        <v>-0.99</v>
      </c>
      <c r="Q714" s="26">
        <v>-1.01</v>
      </c>
      <c r="R714" s="26">
        <v>4.4000000000000004</v>
      </c>
      <c r="S714" s="26">
        <v>-0.28000000000000003</v>
      </c>
      <c r="T714" s="26">
        <v>-3.84</v>
      </c>
      <c r="U714" s="26">
        <v>0.57999999999999996</v>
      </c>
      <c r="V714" s="26">
        <v>-0.84</v>
      </c>
      <c r="W714" s="26">
        <v>3.82</v>
      </c>
      <c r="X714" s="26">
        <v>-8.4499999999999993</v>
      </c>
      <c r="Y714" s="26">
        <v>-3.53</v>
      </c>
      <c r="Z714" s="26">
        <v>-2.83</v>
      </c>
      <c r="AA714" s="26">
        <v>-1.34</v>
      </c>
      <c r="AB714" s="26">
        <v>-0.74</v>
      </c>
      <c r="AC714" s="26">
        <v>-3.36</v>
      </c>
      <c r="AD714" s="26">
        <v>-3.37</v>
      </c>
      <c r="AE714" s="26">
        <v>-3.48</v>
      </c>
      <c r="AF714" s="26">
        <v>0.14000000000000001</v>
      </c>
      <c r="AG714" s="26">
        <v>3.35</v>
      </c>
      <c r="AH714" s="25"/>
      <c r="AI714" s="26">
        <v>-1.44</v>
      </c>
    </row>
    <row r="715" spans="1:35" x14ac:dyDescent="0.45">
      <c r="A715" s="24" t="s">
        <v>1487</v>
      </c>
      <c r="B715" t="s">
        <v>1488</v>
      </c>
      <c r="C715" s="24">
        <v>12</v>
      </c>
      <c r="D715" s="26">
        <v>-6.34</v>
      </c>
      <c r="E715" s="26">
        <v>-10.52</v>
      </c>
      <c r="F715" s="26">
        <v>2.59</v>
      </c>
      <c r="G715" s="26">
        <v>2.82</v>
      </c>
      <c r="H715" s="26">
        <v>-1.23</v>
      </c>
      <c r="I715" s="26">
        <v>21.53</v>
      </c>
      <c r="J715" s="26">
        <v>12.8</v>
      </c>
      <c r="K715" s="26">
        <v>0.02</v>
      </c>
      <c r="L715" s="26">
        <v>8.5500000000000007</v>
      </c>
      <c r="M715" s="26">
        <v>0.16</v>
      </c>
      <c r="N715" s="26">
        <v>-38.18</v>
      </c>
      <c r="O715" s="26">
        <v>3.42</v>
      </c>
      <c r="P715" s="26">
        <v>5.0599999999999996</v>
      </c>
      <c r="Q715" s="26">
        <v>-6.76</v>
      </c>
      <c r="R715" s="26">
        <v>-39.909999999999997</v>
      </c>
      <c r="S715" s="26">
        <v>-24.43</v>
      </c>
      <c r="T715" s="26">
        <v>-15.49</v>
      </c>
      <c r="U715" s="26">
        <v>-11.01</v>
      </c>
      <c r="V715" s="26">
        <v>-9.94</v>
      </c>
      <c r="W715" s="26">
        <v>12.02</v>
      </c>
      <c r="X715" s="26">
        <v>16.62</v>
      </c>
      <c r="Y715" s="26">
        <v>11.55</v>
      </c>
      <c r="Z715" s="26">
        <v>0.73</v>
      </c>
      <c r="AA715" s="26">
        <v>-0.2</v>
      </c>
      <c r="AB715" s="26">
        <v>4.54</v>
      </c>
      <c r="AC715" s="26">
        <v>47.13</v>
      </c>
      <c r="AD715" s="26">
        <v>5.13</v>
      </c>
      <c r="AE715" s="26">
        <v>-16.13</v>
      </c>
      <c r="AF715" s="26">
        <v>23.94</v>
      </c>
      <c r="AG715" s="26">
        <v>34.18</v>
      </c>
      <c r="AH715" s="25">
        <v>83.9</v>
      </c>
      <c r="AI715" s="26">
        <v>36.6</v>
      </c>
    </row>
    <row r="716" spans="1:35" x14ac:dyDescent="0.45">
      <c r="A716" s="24" t="s">
        <v>1489</v>
      </c>
      <c r="B716" t="s">
        <v>1490</v>
      </c>
      <c r="C716" s="24">
        <v>12</v>
      </c>
      <c r="D716" s="26">
        <v>-4.1500000000000004</v>
      </c>
      <c r="E716" s="26">
        <v>0.12</v>
      </c>
      <c r="F716" s="26">
        <v>-4.41</v>
      </c>
      <c r="G716" s="26">
        <v>-1.37</v>
      </c>
      <c r="H716" s="26">
        <v>-1.65</v>
      </c>
      <c r="I716" s="26">
        <v>-2.31</v>
      </c>
      <c r="J716" s="26">
        <v>0.9</v>
      </c>
      <c r="K716" s="26">
        <v>-0.2</v>
      </c>
      <c r="L716" s="26">
        <v>-0.23</v>
      </c>
      <c r="M716" s="26">
        <v>-2.35</v>
      </c>
      <c r="N716" s="26">
        <v>-4.6900000000000004</v>
      </c>
      <c r="O716" s="26">
        <v>-1.34</v>
      </c>
      <c r="P716" s="26">
        <v>-0.78</v>
      </c>
      <c r="Q716" s="26">
        <v>1.4</v>
      </c>
      <c r="R716" s="26">
        <v>-4.92</v>
      </c>
      <c r="S716" s="26">
        <v>3.3</v>
      </c>
      <c r="T716" s="27">
        <v>0.5</v>
      </c>
      <c r="U716" s="26">
        <v>2.64</v>
      </c>
      <c r="V716" s="26">
        <v>1.42</v>
      </c>
      <c r="W716" s="26">
        <v>1.87</v>
      </c>
      <c r="X716" s="26">
        <v>6.07</v>
      </c>
      <c r="Y716" s="26">
        <v>1.59</v>
      </c>
      <c r="Z716" s="26">
        <v>2.1800000000000002</v>
      </c>
      <c r="AA716" s="26">
        <v>-2.6</v>
      </c>
      <c r="AB716" s="26">
        <v>4.9000000000000004</v>
      </c>
      <c r="AC716" s="26">
        <v>6.3</v>
      </c>
      <c r="AD716" s="26">
        <v>2.39</v>
      </c>
      <c r="AE716" s="26">
        <v>1.31</v>
      </c>
      <c r="AF716" s="26">
        <v>0.18</v>
      </c>
      <c r="AG716" s="26">
        <v>2.42</v>
      </c>
      <c r="AH716" s="25"/>
      <c r="AI716" s="26">
        <v>2.19</v>
      </c>
    </row>
    <row r="717" spans="1:35" x14ac:dyDescent="0.45">
      <c r="A717" s="24" t="s">
        <v>1491</v>
      </c>
      <c r="B717" t="s">
        <v>1492</v>
      </c>
      <c r="C717" s="24">
        <v>12</v>
      </c>
      <c r="D717" s="26">
        <v>26.61</v>
      </c>
      <c r="E717" s="26">
        <v>11.67</v>
      </c>
      <c r="F717" s="26">
        <v>4.37</v>
      </c>
      <c r="G717" s="26">
        <v>7.9</v>
      </c>
      <c r="H717" s="26">
        <v>2.68</v>
      </c>
      <c r="I717" s="26">
        <v>28.65</v>
      </c>
      <c r="J717" s="26">
        <v>9.17</v>
      </c>
      <c r="K717" s="26">
        <v>6.59</v>
      </c>
      <c r="L717" s="26">
        <v>10.8</v>
      </c>
      <c r="M717" s="26">
        <v>2.08</v>
      </c>
      <c r="N717" s="26">
        <v>45.28</v>
      </c>
      <c r="O717" s="26">
        <v>11.47</v>
      </c>
      <c r="P717" s="26">
        <v>14.72</v>
      </c>
      <c r="Q717" s="26">
        <v>23.86</v>
      </c>
      <c r="R717" s="26">
        <v>-4.7699999999999996</v>
      </c>
      <c r="S717" s="26">
        <v>48.26</v>
      </c>
      <c r="T717" s="26">
        <v>14.46</v>
      </c>
      <c r="U717" s="26">
        <v>14.36</v>
      </c>
      <c r="V717" s="26">
        <v>16.850000000000001</v>
      </c>
      <c r="W717" s="26">
        <v>2.59</v>
      </c>
      <c r="X717" s="26">
        <v>32.450000000000003</v>
      </c>
      <c r="Y717" s="26">
        <v>19.190000000000001</v>
      </c>
      <c r="Z717" s="26">
        <v>-6.39</v>
      </c>
      <c r="AA717" s="26">
        <v>5.25</v>
      </c>
      <c r="AB717" s="26">
        <v>14.4</v>
      </c>
      <c r="AC717" s="26">
        <v>38.31</v>
      </c>
      <c r="AD717" s="26">
        <v>12.66</v>
      </c>
      <c r="AE717" s="26">
        <v>1.18</v>
      </c>
      <c r="AF717" s="26">
        <v>13.54</v>
      </c>
      <c r="AG717" s="26">
        <v>10.93</v>
      </c>
      <c r="AH717" s="25">
        <v>44.55</v>
      </c>
      <c r="AI717" s="26">
        <v>13.98</v>
      </c>
    </row>
    <row r="718" spans="1:35" x14ac:dyDescent="0.45">
      <c r="A718" s="24" t="s">
        <v>1493</v>
      </c>
      <c r="B718" t="s">
        <v>1494</v>
      </c>
      <c r="C718" s="24">
        <v>12</v>
      </c>
      <c r="D718" s="27">
        <v>71.569999999999993</v>
      </c>
      <c r="E718" s="26">
        <v>13.59</v>
      </c>
      <c r="F718" s="26">
        <v>17.7</v>
      </c>
      <c r="G718" s="26">
        <v>15.87</v>
      </c>
      <c r="H718" s="26">
        <v>24.41</v>
      </c>
      <c r="I718" s="26">
        <v>63.62</v>
      </c>
      <c r="J718" s="26">
        <v>13.91</v>
      </c>
      <c r="K718" s="26">
        <v>19.98</v>
      </c>
      <c r="L718" s="26">
        <v>12.09</v>
      </c>
      <c r="M718" s="26">
        <v>17.64</v>
      </c>
      <c r="N718" s="26">
        <v>61.63</v>
      </c>
      <c r="O718" s="26">
        <v>15.01</v>
      </c>
      <c r="P718" s="26">
        <v>20.56</v>
      </c>
      <c r="Q718" s="26">
        <v>5.62</v>
      </c>
      <c r="R718" s="26">
        <v>20.440000000000001</v>
      </c>
      <c r="S718" s="26">
        <v>43.64</v>
      </c>
      <c r="T718" s="26">
        <v>9.19</v>
      </c>
      <c r="U718" s="26">
        <v>14.44</v>
      </c>
      <c r="V718" s="26">
        <v>4.72</v>
      </c>
      <c r="W718" s="26">
        <v>15.29</v>
      </c>
      <c r="X718" s="26">
        <v>17.350000000000001</v>
      </c>
      <c r="Y718" s="26">
        <v>5.19</v>
      </c>
      <c r="Z718" s="26">
        <v>3.14</v>
      </c>
      <c r="AA718" s="26">
        <v>1.41</v>
      </c>
      <c r="AB718" s="26">
        <v>7.62</v>
      </c>
      <c r="AC718" s="26">
        <v>21.03</v>
      </c>
      <c r="AD718" s="26">
        <v>3.51</v>
      </c>
      <c r="AE718" s="26">
        <v>11.06</v>
      </c>
      <c r="AF718" s="26">
        <v>-0.22</v>
      </c>
      <c r="AG718" s="26">
        <v>6.66</v>
      </c>
      <c r="AH718" s="25"/>
      <c r="AI718" s="26">
        <v>0.38</v>
      </c>
    </row>
    <row r="719" spans="1:35" x14ac:dyDescent="0.45">
      <c r="A719" s="24" t="s">
        <v>1495</v>
      </c>
      <c r="B719" t="s">
        <v>1496</v>
      </c>
      <c r="C719" s="24">
        <v>12</v>
      </c>
      <c r="D719" s="26">
        <v>-6.38</v>
      </c>
      <c r="E719" s="26">
        <v>0.7</v>
      </c>
      <c r="F719" s="26">
        <v>0.16</v>
      </c>
      <c r="G719" s="26">
        <v>0.67</v>
      </c>
      <c r="H719" s="26">
        <v>-7.92</v>
      </c>
      <c r="I719" s="26">
        <v>-58.28</v>
      </c>
      <c r="J719" s="26">
        <v>1.03</v>
      </c>
      <c r="K719" s="26">
        <v>-7.51</v>
      </c>
      <c r="L719" s="26">
        <v>-4.41</v>
      </c>
      <c r="M719" s="26">
        <v>-47.39</v>
      </c>
      <c r="N719" s="26">
        <v>6.11</v>
      </c>
      <c r="O719" s="27">
        <v>-0.28000000000000003</v>
      </c>
      <c r="P719" s="26">
        <v>-3.68</v>
      </c>
      <c r="Q719" s="26">
        <v>-1.66</v>
      </c>
      <c r="R719" s="26">
        <v>11.73</v>
      </c>
      <c r="S719" s="26">
        <v>3.23</v>
      </c>
      <c r="T719" s="26">
        <v>5.47</v>
      </c>
      <c r="U719" s="26">
        <v>-2.4500000000000002</v>
      </c>
      <c r="V719" s="26">
        <v>0.47</v>
      </c>
      <c r="W719" s="26">
        <v>-0.26</v>
      </c>
      <c r="X719" s="26">
        <v>3.52</v>
      </c>
      <c r="Y719" s="26">
        <v>-0.45</v>
      </c>
      <c r="Z719" s="26">
        <v>5.13</v>
      </c>
      <c r="AA719" s="26">
        <v>-0.49</v>
      </c>
      <c r="AB719" s="26">
        <v>-0.67</v>
      </c>
      <c r="AC719" s="26">
        <v>-0.59</v>
      </c>
      <c r="AD719" s="26">
        <v>-1.6</v>
      </c>
      <c r="AE719" s="26">
        <v>2.35</v>
      </c>
      <c r="AF719" s="26">
        <v>-0.19</v>
      </c>
      <c r="AG719" s="26">
        <v>-1.1499999999999999</v>
      </c>
      <c r="AH719" s="25"/>
      <c r="AI719" s="26">
        <v>0.08</v>
      </c>
    </row>
    <row r="720" spans="1:35" x14ac:dyDescent="0.45">
      <c r="A720" s="24" t="s">
        <v>1497</v>
      </c>
      <c r="B720" t="s">
        <v>1498</v>
      </c>
      <c r="C720" s="24">
        <v>12</v>
      </c>
      <c r="D720" s="27">
        <v>10.44</v>
      </c>
      <c r="E720" s="26">
        <v>2.02</v>
      </c>
      <c r="F720" s="26">
        <v>1.36</v>
      </c>
      <c r="G720" s="26">
        <v>2.56</v>
      </c>
      <c r="H720" s="26">
        <v>4.5</v>
      </c>
      <c r="I720" s="26">
        <v>15.13</v>
      </c>
      <c r="J720" s="26">
        <v>4.4800000000000004</v>
      </c>
      <c r="K720" s="26">
        <v>2.88</v>
      </c>
      <c r="L720" s="26">
        <v>2.68</v>
      </c>
      <c r="M720" s="26">
        <v>5.09</v>
      </c>
      <c r="N720" s="26">
        <v>0.28999999999999998</v>
      </c>
      <c r="O720" s="26">
        <v>0.88</v>
      </c>
      <c r="P720" s="26">
        <v>-4.26</v>
      </c>
      <c r="Q720" s="26">
        <v>-2.2799999999999998</v>
      </c>
      <c r="R720" s="26">
        <v>5.95</v>
      </c>
      <c r="S720" s="26">
        <v>-2.7</v>
      </c>
      <c r="T720" s="26">
        <v>-1.71</v>
      </c>
      <c r="U720" s="26">
        <v>1.43</v>
      </c>
      <c r="V720" s="26">
        <v>0.38</v>
      </c>
      <c r="W720" s="26">
        <v>-2.79</v>
      </c>
      <c r="X720" s="27">
        <v>1.86</v>
      </c>
      <c r="Y720" s="26">
        <v>1.92</v>
      </c>
      <c r="Z720" s="26">
        <v>0.09</v>
      </c>
      <c r="AA720" s="26">
        <v>0.74</v>
      </c>
      <c r="AB720" s="26">
        <v>-0.9</v>
      </c>
      <c r="AC720" s="26">
        <v>8.73</v>
      </c>
      <c r="AD720" s="26">
        <v>3.53</v>
      </c>
      <c r="AE720" s="26">
        <v>2.16</v>
      </c>
      <c r="AF720" s="26">
        <v>0.42</v>
      </c>
      <c r="AG720" s="26">
        <v>2.62</v>
      </c>
      <c r="AH720" s="25"/>
      <c r="AI720" s="26">
        <v>2.61</v>
      </c>
    </row>
    <row r="721" spans="1:35" x14ac:dyDescent="0.45">
      <c r="A721" s="24" t="s">
        <v>1499</v>
      </c>
      <c r="B721" t="s">
        <v>1500</v>
      </c>
      <c r="C721" s="24">
        <v>12</v>
      </c>
      <c r="D721" s="27">
        <v>-24.78</v>
      </c>
      <c r="E721" s="26">
        <v>-3.91</v>
      </c>
      <c r="F721" s="26">
        <v>-4.41</v>
      </c>
      <c r="G721" s="26">
        <v>-4.75</v>
      </c>
      <c r="H721" s="26">
        <v>-11.71</v>
      </c>
      <c r="I721" s="26">
        <v>-19.059999999999999</v>
      </c>
      <c r="J721" s="26">
        <v>-7.32</v>
      </c>
      <c r="K721" s="26">
        <v>-1.71</v>
      </c>
      <c r="L721" s="26">
        <v>-6.51</v>
      </c>
      <c r="M721" s="26">
        <v>-3.51</v>
      </c>
      <c r="N721" s="26">
        <v>-6.23</v>
      </c>
      <c r="O721" s="26">
        <v>-11.15</v>
      </c>
      <c r="P721" s="26">
        <v>-2.74</v>
      </c>
      <c r="Q721" s="26">
        <v>0.28000000000000003</v>
      </c>
      <c r="R721" s="26">
        <v>7.37</v>
      </c>
      <c r="S721" s="26">
        <v>2.78</v>
      </c>
      <c r="T721" s="26">
        <v>2.5</v>
      </c>
      <c r="U721" s="26">
        <v>0.67</v>
      </c>
      <c r="V721" s="26">
        <v>1.07</v>
      </c>
      <c r="W721" s="26">
        <v>-1.46</v>
      </c>
      <c r="X721" s="26">
        <v>0.34</v>
      </c>
      <c r="Y721" s="26">
        <v>0.84</v>
      </c>
      <c r="Z721" s="26">
        <v>0.98</v>
      </c>
      <c r="AA721" s="26">
        <v>0.46</v>
      </c>
      <c r="AB721" s="26">
        <v>-1.94</v>
      </c>
      <c r="AC721" s="26">
        <v>-13.73</v>
      </c>
      <c r="AD721" s="26">
        <v>-2.2999999999999998</v>
      </c>
      <c r="AE721" s="26">
        <v>-0.86</v>
      </c>
      <c r="AF721" s="26">
        <v>-2.16</v>
      </c>
      <c r="AG721" s="26">
        <v>-8.41</v>
      </c>
      <c r="AH721" s="25"/>
      <c r="AI721" s="26">
        <v>-1.48</v>
      </c>
    </row>
    <row r="722" spans="1:35" x14ac:dyDescent="0.45">
      <c r="A722" s="24" t="s">
        <v>1501</v>
      </c>
      <c r="B722" t="s">
        <v>1502</v>
      </c>
      <c r="C722" s="24">
        <v>12</v>
      </c>
      <c r="D722" s="26">
        <v>21.28</v>
      </c>
      <c r="E722" s="26">
        <v>6.1</v>
      </c>
      <c r="F722" s="26">
        <v>9.25</v>
      </c>
      <c r="G722" s="26">
        <v>11.46</v>
      </c>
      <c r="H722" s="26">
        <v>-5.53</v>
      </c>
      <c r="I722" s="26">
        <v>26.46</v>
      </c>
      <c r="J722" s="26">
        <v>9.7899999999999991</v>
      </c>
      <c r="K722" s="26">
        <v>5.83</v>
      </c>
      <c r="L722" s="26">
        <v>5.74</v>
      </c>
      <c r="M722" s="26">
        <v>5.1100000000000003</v>
      </c>
      <c r="N722" s="26">
        <v>8.42</v>
      </c>
      <c r="O722" s="26">
        <v>0.43</v>
      </c>
      <c r="P722" s="26">
        <v>1.57</v>
      </c>
      <c r="Q722" s="26">
        <v>4.32</v>
      </c>
      <c r="R722" s="26">
        <v>2.11</v>
      </c>
      <c r="S722" s="26">
        <v>29.77</v>
      </c>
      <c r="T722" s="26">
        <v>2.66</v>
      </c>
      <c r="U722" s="26">
        <v>8.01</v>
      </c>
      <c r="V722" s="26">
        <v>9.8699999999999992</v>
      </c>
      <c r="W722" s="26">
        <v>9.24</v>
      </c>
      <c r="X722" s="26">
        <v>39.340000000000003</v>
      </c>
      <c r="Y722" s="26">
        <v>8.69</v>
      </c>
      <c r="Z722" s="26">
        <v>1.1399999999999999</v>
      </c>
      <c r="AA722" s="26">
        <v>8.6999999999999993</v>
      </c>
      <c r="AB722" s="26">
        <v>20.81</v>
      </c>
      <c r="AC722" s="26">
        <v>55.88</v>
      </c>
      <c r="AD722" s="26">
        <v>9.02</v>
      </c>
      <c r="AE722" s="26">
        <v>11.03</v>
      </c>
      <c r="AF722" s="26">
        <v>20.49</v>
      </c>
      <c r="AG722" s="26">
        <v>15.34</v>
      </c>
      <c r="AH722" s="25">
        <v>73.7</v>
      </c>
      <c r="AI722" s="26">
        <v>17.12</v>
      </c>
    </row>
    <row r="723" spans="1:35" x14ac:dyDescent="0.45">
      <c r="A723" s="24" t="s">
        <v>1503</v>
      </c>
      <c r="B723" t="s">
        <v>1504</v>
      </c>
      <c r="C723" s="24">
        <v>12</v>
      </c>
      <c r="D723" s="26">
        <v>-17.84</v>
      </c>
      <c r="E723" s="26">
        <v>-7.96</v>
      </c>
      <c r="F723" s="26">
        <v>-4.57</v>
      </c>
      <c r="G723" s="26">
        <v>-7.16</v>
      </c>
      <c r="H723" s="26">
        <v>1.85</v>
      </c>
      <c r="I723" s="26">
        <v>-8.5299999999999994</v>
      </c>
      <c r="J723" s="26">
        <v>2.5499999999999998</v>
      </c>
      <c r="K723" s="26">
        <v>14.53</v>
      </c>
      <c r="L723" s="26">
        <v>-1.22</v>
      </c>
      <c r="M723" s="26">
        <v>-24.39</v>
      </c>
      <c r="N723" s="26">
        <v>1.72</v>
      </c>
      <c r="O723" s="26">
        <v>-15.07</v>
      </c>
      <c r="P723" s="26">
        <v>21.12</v>
      </c>
      <c r="Q723" s="26">
        <v>11.35</v>
      </c>
      <c r="R723" s="26">
        <v>-15.68</v>
      </c>
      <c r="S723" s="26">
        <v>4.0199999999999996</v>
      </c>
      <c r="T723" s="26">
        <v>9.74</v>
      </c>
      <c r="U723" s="26">
        <v>0.87</v>
      </c>
      <c r="V723" s="26">
        <v>-1.85</v>
      </c>
      <c r="W723" s="26">
        <v>-4.7300000000000004</v>
      </c>
      <c r="X723" s="26">
        <v>33.74</v>
      </c>
      <c r="Y723" s="27">
        <v>15.07</v>
      </c>
      <c r="Z723" s="26">
        <v>19.48</v>
      </c>
      <c r="AA723" s="26">
        <v>0.48</v>
      </c>
      <c r="AB723" s="26">
        <v>-1.29</v>
      </c>
      <c r="AC723" s="26">
        <v>68.739999999999995</v>
      </c>
      <c r="AD723" s="26">
        <v>22.39</v>
      </c>
      <c r="AE723" s="26">
        <v>22.1</v>
      </c>
      <c r="AF723" s="26">
        <v>23.57</v>
      </c>
      <c r="AG723" s="26">
        <v>0.69</v>
      </c>
      <c r="AH723" s="25">
        <v>70.5</v>
      </c>
      <c r="AI723" s="26">
        <v>38.4</v>
      </c>
    </row>
    <row r="724" spans="1:35" x14ac:dyDescent="0.45">
      <c r="A724" s="24" t="s">
        <v>1505</v>
      </c>
      <c r="B724" t="s">
        <v>1506</v>
      </c>
      <c r="C724" s="24">
        <v>12</v>
      </c>
      <c r="D724" s="26">
        <v>8.74</v>
      </c>
      <c r="E724" s="26">
        <v>5.4</v>
      </c>
      <c r="F724" s="26">
        <v>7.3</v>
      </c>
      <c r="G724" s="26">
        <v>1.73</v>
      </c>
      <c r="H724" s="26">
        <v>-5.69</v>
      </c>
      <c r="I724" s="26">
        <v>0.88</v>
      </c>
      <c r="J724" s="26">
        <v>-4.96</v>
      </c>
      <c r="K724" s="26">
        <v>-2.64</v>
      </c>
      <c r="L724" s="26">
        <v>5.17</v>
      </c>
      <c r="M724" s="26">
        <v>3.32</v>
      </c>
      <c r="N724" s="26">
        <v>-5.27</v>
      </c>
      <c r="O724" s="26">
        <v>-1.96</v>
      </c>
      <c r="P724" s="26">
        <v>-0.05</v>
      </c>
      <c r="Q724" s="26">
        <v>-1.2</v>
      </c>
      <c r="R724" s="27">
        <v>-2.0699999999999998</v>
      </c>
      <c r="S724" s="26">
        <v>-15.04</v>
      </c>
      <c r="T724" s="26">
        <v>-1.08</v>
      </c>
      <c r="U724" s="26">
        <v>-4.5599999999999996</v>
      </c>
      <c r="V724" s="26">
        <v>0.24</v>
      </c>
      <c r="W724" s="26">
        <v>-9.64</v>
      </c>
      <c r="X724" s="26">
        <v>1.67</v>
      </c>
      <c r="Y724" s="26">
        <v>1.23</v>
      </c>
      <c r="Z724" s="26">
        <v>0.21</v>
      </c>
      <c r="AA724" s="26">
        <v>0.24</v>
      </c>
      <c r="AB724" s="26">
        <v>-0.01</v>
      </c>
      <c r="AC724" s="26">
        <v>-21.97</v>
      </c>
      <c r="AD724" s="26">
        <v>-2.42</v>
      </c>
      <c r="AE724" s="26">
        <v>-1.1100000000000001</v>
      </c>
      <c r="AF724" s="26">
        <v>-4.8899999999999997</v>
      </c>
      <c r="AG724" s="26">
        <v>-13.54</v>
      </c>
      <c r="AH724" s="25"/>
      <c r="AI724" s="26">
        <v>-5.49</v>
      </c>
    </row>
    <row r="725" spans="1:35" x14ac:dyDescent="0.45">
      <c r="A725" s="24" t="s">
        <v>1507</v>
      </c>
      <c r="B725" t="s">
        <v>1508</v>
      </c>
      <c r="C725" s="24">
        <v>12</v>
      </c>
      <c r="D725" s="26">
        <v>-0.52</v>
      </c>
      <c r="E725" s="26">
        <v>-2.73</v>
      </c>
      <c r="F725" s="26">
        <v>-0.94</v>
      </c>
      <c r="G725" s="26">
        <v>2.33</v>
      </c>
      <c r="H725" s="26">
        <v>0.82</v>
      </c>
      <c r="I725" s="26">
        <v>0.06</v>
      </c>
      <c r="J725" s="26">
        <v>0.86</v>
      </c>
      <c r="K725" s="26">
        <v>0.08</v>
      </c>
      <c r="L725" s="26">
        <v>1.98</v>
      </c>
      <c r="M725" s="26">
        <v>-2.86</v>
      </c>
      <c r="N725" s="26">
        <v>-0.26</v>
      </c>
      <c r="O725" s="26">
        <v>1.08</v>
      </c>
      <c r="P725" s="26">
        <v>-1.1200000000000001</v>
      </c>
      <c r="Q725" s="26">
        <v>2.5299999999999998</v>
      </c>
      <c r="R725" s="26">
        <v>-2.75</v>
      </c>
      <c r="S725" s="26">
        <v>-2.75</v>
      </c>
      <c r="T725" s="26">
        <v>-0.18</v>
      </c>
      <c r="U725" s="26">
        <v>-1.24</v>
      </c>
      <c r="V725" s="26">
        <v>0.76</v>
      </c>
      <c r="W725" s="26">
        <v>-2.08</v>
      </c>
      <c r="X725" s="26">
        <v>2.38</v>
      </c>
      <c r="Y725" s="26">
        <v>0.67</v>
      </c>
      <c r="Z725" s="26">
        <v>0.06</v>
      </c>
      <c r="AA725" s="26">
        <v>0.42</v>
      </c>
      <c r="AB725" s="26">
        <v>1.23</v>
      </c>
      <c r="AC725" s="26">
        <v>16.37</v>
      </c>
      <c r="AD725" s="26">
        <v>13.46</v>
      </c>
      <c r="AE725" s="26">
        <v>-2.69</v>
      </c>
      <c r="AF725" s="26">
        <v>3.58</v>
      </c>
      <c r="AG725" s="26">
        <v>2.0099999999999998</v>
      </c>
      <c r="AH725" s="25"/>
      <c r="AI725" s="26">
        <v>1.55</v>
      </c>
    </row>
    <row r="726" spans="1:35" x14ac:dyDescent="0.45">
      <c r="A726" s="24" t="s">
        <v>1509</v>
      </c>
      <c r="B726" t="s">
        <v>1510</v>
      </c>
      <c r="C726" s="24">
        <v>12</v>
      </c>
      <c r="D726" s="26">
        <v>-48.82</v>
      </c>
      <c r="E726" s="26">
        <v>0.34</v>
      </c>
      <c r="F726" s="26">
        <v>-10.029999999999999</v>
      </c>
      <c r="G726" s="26">
        <v>-13.18</v>
      </c>
      <c r="H726" s="26">
        <v>-25.95</v>
      </c>
      <c r="I726" s="26">
        <v>-39.68</v>
      </c>
      <c r="J726" s="26">
        <v>-4.5</v>
      </c>
      <c r="K726" s="26">
        <v>-9.17</v>
      </c>
      <c r="L726" s="26">
        <v>-10.29</v>
      </c>
      <c r="M726" s="26">
        <v>-15.72</v>
      </c>
      <c r="N726" s="26">
        <v>77.58</v>
      </c>
      <c r="O726" s="26">
        <v>-5.56</v>
      </c>
      <c r="P726" s="26">
        <v>-9.09</v>
      </c>
      <c r="Q726" s="26">
        <v>-6.09</v>
      </c>
      <c r="R726" s="26">
        <v>98.32</v>
      </c>
      <c r="S726" s="26">
        <v>-98.47</v>
      </c>
      <c r="T726" s="26">
        <v>-30.39</v>
      </c>
      <c r="U726" s="26">
        <v>29.96</v>
      </c>
      <c r="V726" s="26">
        <v>-19.239999999999998</v>
      </c>
      <c r="W726" s="26">
        <v>-78.8</v>
      </c>
      <c r="X726" s="26">
        <v>-62.24</v>
      </c>
      <c r="Y726" s="26">
        <v>-13.33</v>
      </c>
      <c r="Z726" s="26">
        <v>-28.26</v>
      </c>
      <c r="AA726" s="26">
        <v>-18.23</v>
      </c>
      <c r="AB726" s="26">
        <v>-2.42</v>
      </c>
      <c r="AC726" s="26">
        <v>16.579999999999998</v>
      </c>
      <c r="AD726" s="26">
        <v>8.8800000000000008</v>
      </c>
      <c r="AE726" s="26">
        <v>7.04</v>
      </c>
      <c r="AF726" s="26">
        <v>3.08</v>
      </c>
      <c r="AG726" s="26">
        <v>-2.42</v>
      </c>
      <c r="AH726" s="25">
        <v>5.3</v>
      </c>
      <c r="AI726" s="26">
        <v>-0.62</v>
      </c>
    </row>
    <row r="727" spans="1:35" x14ac:dyDescent="0.45">
      <c r="A727" s="24" t="s">
        <v>1511</v>
      </c>
      <c r="B727" t="s">
        <v>1512</v>
      </c>
      <c r="C727" s="24">
        <v>12</v>
      </c>
      <c r="D727" s="26">
        <v>1171.73</v>
      </c>
      <c r="E727" s="26">
        <v>292.64</v>
      </c>
      <c r="F727" s="26">
        <v>292.74</v>
      </c>
      <c r="G727" s="26">
        <v>277.83999999999997</v>
      </c>
      <c r="H727" s="26">
        <v>308.52</v>
      </c>
      <c r="I727" s="26">
        <v>977.26</v>
      </c>
      <c r="J727" s="26">
        <v>273.49</v>
      </c>
      <c r="K727" s="26">
        <v>248.43</v>
      </c>
      <c r="L727" s="26">
        <v>361.37</v>
      </c>
      <c r="M727" s="26">
        <v>93.97</v>
      </c>
      <c r="N727" s="27">
        <v>1015.79</v>
      </c>
      <c r="O727" s="26">
        <v>264.07</v>
      </c>
      <c r="P727" s="26">
        <v>339.54</v>
      </c>
      <c r="Q727" s="26">
        <v>464.13</v>
      </c>
      <c r="R727" s="26">
        <v>-51.95</v>
      </c>
      <c r="S727" s="27">
        <v>902.66</v>
      </c>
      <c r="T727" s="27">
        <v>270.5</v>
      </c>
      <c r="U727" s="27">
        <v>200.8</v>
      </c>
      <c r="V727" s="27">
        <v>313.83999999999997</v>
      </c>
      <c r="W727" s="27">
        <v>117.52</v>
      </c>
      <c r="X727" s="27">
        <v>1165.73</v>
      </c>
      <c r="Y727" s="27">
        <v>286.35000000000002</v>
      </c>
      <c r="Z727" s="27">
        <v>312.83999999999997</v>
      </c>
      <c r="AA727" s="27">
        <v>241.24</v>
      </c>
      <c r="AB727" s="27">
        <v>325.3</v>
      </c>
      <c r="AC727" s="27">
        <v>1090.07</v>
      </c>
      <c r="AD727" s="27">
        <v>255.62</v>
      </c>
      <c r="AE727" s="27">
        <v>143.33000000000001</v>
      </c>
      <c r="AF727" s="27">
        <v>419.25</v>
      </c>
      <c r="AG727" s="27">
        <v>271.88</v>
      </c>
      <c r="AH727" s="26">
        <v>1275.26</v>
      </c>
      <c r="AI727" s="27">
        <v>380.54</v>
      </c>
    </row>
    <row r="728" spans="1:35" x14ac:dyDescent="0.45">
      <c r="A728" s="24" t="s">
        <v>1513</v>
      </c>
      <c r="B728" t="s">
        <v>1514</v>
      </c>
      <c r="C728" s="24">
        <v>12</v>
      </c>
      <c r="D728" s="27">
        <v>-0.83</v>
      </c>
      <c r="E728" s="26">
        <v>-5.04</v>
      </c>
      <c r="F728" s="26">
        <v>2.5099999999999998</v>
      </c>
      <c r="G728" s="26">
        <v>1.44</v>
      </c>
      <c r="H728" s="26">
        <v>0.26</v>
      </c>
      <c r="I728" s="27">
        <v>2.2400000000000002</v>
      </c>
      <c r="J728" s="26">
        <v>1.24</v>
      </c>
      <c r="K728" s="26">
        <v>0.74</v>
      </c>
      <c r="L728" s="26">
        <v>0.83</v>
      </c>
      <c r="M728" s="26">
        <v>-0.56000000000000005</v>
      </c>
      <c r="N728" s="27">
        <v>1.73</v>
      </c>
      <c r="O728" s="26">
        <v>0.01</v>
      </c>
      <c r="P728" s="26">
        <v>1.02</v>
      </c>
      <c r="Q728" s="26">
        <v>0.33</v>
      </c>
      <c r="R728" s="27">
        <v>0.37</v>
      </c>
      <c r="S728" s="26">
        <v>-1.94</v>
      </c>
      <c r="T728" s="27">
        <v>0.05</v>
      </c>
      <c r="U728" s="27">
        <v>-0.71</v>
      </c>
      <c r="V728" s="26">
        <v>-0.47</v>
      </c>
      <c r="W728" s="26">
        <v>-0.82</v>
      </c>
      <c r="X728" s="26">
        <v>-2.4700000000000002</v>
      </c>
      <c r="Y728" s="26">
        <v>0.26</v>
      </c>
      <c r="Z728" s="26">
        <v>-0.38</v>
      </c>
      <c r="AA728" s="26">
        <v>-1.1399999999999999</v>
      </c>
      <c r="AB728" s="26">
        <v>-1.21</v>
      </c>
      <c r="AC728" s="26">
        <v>-5.85</v>
      </c>
      <c r="AD728" s="26">
        <v>-2.17</v>
      </c>
      <c r="AE728" s="26">
        <v>-1.48</v>
      </c>
      <c r="AF728" s="26">
        <v>0.24</v>
      </c>
      <c r="AG728" s="26">
        <v>-2.4300000000000002</v>
      </c>
      <c r="AH728" s="25"/>
      <c r="AI728" s="26">
        <v>8.8699999999999992</v>
      </c>
    </row>
    <row r="729" spans="1:35" x14ac:dyDescent="0.45">
      <c r="A729" s="24" t="s">
        <v>1515</v>
      </c>
      <c r="B729" t="s">
        <v>1516</v>
      </c>
      <c r="C729" s="24">
        <v>12</v>
      </c>
      <c r="D729" s="26">
        <v>3.77</v>
      </c>
      <c r="E729" s="26">
        <v>-0.35</v>
      </c>
      <c r="F729" s="26">
        <v>1.28</v>
      </c>
      <c r="G729" s="26">
        <v>0.19</v>
      </c>
      <c r="H729" s="26">
        <v>2.64</v>
      </c>
      <c r="I729" s="26">
        <v>4.63</v>
      </c>
      <c r="J729" s="26">
        <v>0.51</v>
      </c>
      <c r="K729" s="26">
        <v>1.37</v>
      </c>
      <c r="L729" s="26">
        <v>1.8</v>
      </c>
      <c r="M729" s="26">
        <v>0.95</v>
      </c>
      <c r="N729" s="26">
        <v>4.93</v>
      </c>
      <c r="O729" s="26">
        <v>0.9</v>
      </c>
      <c r="P729" s="26">
        <v>1.4</v>
      </c>
      <c r="Q729" s="26">
        <v>0.95</v>
      </c>
      <c r="R729" s="26">
        <v>1.67</v>
      </c>
      <c r="S729" s="26">
        <v>6.19</v>
      </c>
      <c r="T729" s="26">
        <v>0.78</v>
      </c>
      <c r="U729" s="26">
        <v>1.7</v>
      </c>
      <c r="V729" s="26">
        <v>1.65</v>
      </c>
      <c r="W729" s="26">
        <v>2.06</v>
      </c>
      <c r="X729" s="26">
        <v>3.8</v>
      </c>
      <c r="Y729" s="26">
        <v>0.48</v>
      </c>
      <c r="Z729" s="26">
        <v>0.81</v>
      </c>
      <c r="AA729" s="26">
        <v>0.85</v>
      </c>
      <c r="AB729" s="26">
        <v>1.66</v>
      </c>
      <c r="AC729" s="26">
        <v>3.8</v>
      </c>
      <c r="AD729" s="26">
        <v>0.81</v>
      </c>
      <c r="AE729" s="26">
        <v>0.69</v>
      </c>
      <c r="AF729" s="26">
        <v>0.73</v>
      </c>
      <c r="AG729" s="26">
        <v>1.57</v>
      </c>
      <c r="AH729" s="25"/>
      <c r="AI729" s="26">
        <v>0.21</v>
      </c>
    </row>
    <row r="730" spans="1:35" x14ac:dyDescent="0.45">
      <c r="A730" s="24" t="s">
        <v>1517</v>
      </c>
      <c r="B730" t="s">
        <v>1518</v>
      </c>
      <c r="C730" s="24">
        <v>12</v>
      </c>
      <c r="D730" s="26">
        <v>13.25</v>
      </c>
      <c r="E730" s="26">
        <v>-52.91</v>
      </c>
      <c r="F730" s="26">
        <v>35.75</v>
      </c>
      <c r="G730" s="26">
        <v>10</v>
      </c>
      <c r="H730" s="26">
        <v>20.41</v>
      </c>
      <c r="I730" s="26">
        <v>-16.04</v>
      </c>
      <c r="J730" s="26">
        <v>-4.8099999999999996</v>
      </c>
      <c r="K730" s="26">
        <v>9.2200000000000006</v>
      </c>
      <c r="L730" s="26">
        <v>-22.65</v>
      </c>
      <c r="M730" s="26">
        <v>2.2000000000000002</v>
      </c>
      <c r="N730" s="26">
        <v>-13.2</v>
      </c>
      <c r="O730" s="26">
        <v>-5.14</v>
      </c>
      <c r="P730" s="26">
        <v>-18.86</v>
      </c>
      <c r="Q730" s="26">
        <v>-27.19</v>
      </c>
      <c r="R730" s="26">
        <v>37.99</v>
      </c>
      <c r="S730" s="26">
        <v>65.430000000000007</v>
      </c>
      <c r="T730" s="26">
        <v>38.369999999999997</v>
      </c>
      <c r="U730" s="26">
        <v>10.41</v>
      </c>
      <c r="V730" s="26">
        <v>2.71</v>
      </c>
      <c r="W730" s="26">
        <v>13.94</v>
      </c>
      <c r="X730" s="26">
        <v>48.42</v>
      </c>
      <c r="Y730" s="26">
        <v>16.260000000000002</v>
      </c>
      <c r="Z730" s="26">
        <v>14.92</v>
      </c>
      <c r="AA730" s="26">
        <v>6.33</v>
      </c>
      <c r="AB730" s="26">
        <v>10.91</v>
      </c>
      <c r="AC730" s="26">
        <v>50.32</v>
      </c>
      <c r="AD730" s="26">
        <v>11.16</v>
      </c>
      <c r="AE730" s="26">
        <v>19.55</v>
      </c>
      <c r="AF730" s="26">
        <v>10.1</v>
      </c>
      <c r="AG730" s="26">
        <v>9.52</v>
      </c>
      <c r="AH730" s="25"/>
      <c r="AI730" s="26">
        <v>-11.62</v>
      </c>
    </row>
    <row r="731" spans="1:35" x14ac:dyDescent="0.45">
      <c r="A731" s="24" t="s">
        <v>1519</v>
      </c>
      <c r="B731" t="s">
        <v>1520</v>
      </c>
      <c r="C731" s="24">
        <v>12</v>
      </c>
      <c r="D731" s="26">
        <v>-1069.67</v>
      </c>
      <c r="E731" s="26">
        <v>-427.38</v>
      </c>
      <c r="F731" s="26">
        <v>-312.87</v>
      </c>
      <c r="G731" s="26">
        <v>-148.55000000000001</v>
      </c>
      <c r="H731" s="26">
        <v>-180.87</v>
      </c>
      <c r="I731" s="26">
        <v>495.27</v>
      </c>
      <c r="J731" s="26">
        <v>105.1</v>
      </c>
      <c r="K731" s="26">
        <v>82.1</v>
      </c>
      <c r="L731" s="26">
        <v>132.08000000000001</v>
      </c>
      <c r="M731" s="26">
        <v>175.99</v>
      </c>
      <c r="N731" s="26">
        <v>-772.49</v>
      </c>
      <c r="O731" s="26">
        <v>-38.35</v>
      </c>
      <c r="P731" s="26">
        <v>-193.7</v>
      </c>
      <c r="Q731" s="26">
        <v>86.15</v>
      </c>
      <c r="R731" s="26">
        <v>-626.6</v>
      </c>
      <c r="S731" s="27">
        <v>55.6</v>
      </c>
      <c r="T731" s="26">
        <v>69.55</v>
      </c>
      <c r="U731" s="26">
        <v>107.39</v>
      </c>
      <c r="V731" s="26">
        <v>21.74</v>
      </c>
      <c r="W731" s="26">
        <v>-143.08000000000001</v>
      </c>
      <c r="X731" s="27">
        <v>111.37</v>
      </c>
      <c r="Y731" s="27">
        <v>144.16</v>
      </c>
      <c r="Z731" s="27">
        <v>136.16999999999999</v>
      </c>
      <c r="AA731" s="27">
        <v>-55.03</v>
      </c>
      <c r="AB731" s="27">
        <v>-113.94</v>
      </c>
      <c r="AC731" s="27">
        <v>84.76</v>
      </c>
      <c r="AD731" s="27">
        <v>-68.86</v>
      </c>
      <c r="AE731" s="27">
        <v>130.93</v>
      </c>
      <c r="AF731" s="27">
        <v>-50.08</v>
      </c>
      <c r="AG731" s="27">
        <v>72.77</v>
      </c>
      <c r="AH731" s="26">
        <v>294.04000000000002</v>
      </c>
      <c r="AI731" s="27">
        <v>0.76</v>
      </c>
    </row>
    <row r="732" spans="1:35" x14ac:dyDescent="0.45">
      <c r="A732" s="24" t="s">
        <v>1521</v>
      </c>
      <c r="B732" t="s">
        <v>1522</v>
      </c>
      <c r="C732" s="24">
        <v>12</v>
      </c>
      <c r="D732" s="26">
        <v>-63.13</v>
      </c>
      <c r="E732" s="26">
        <v>-16.41</v>
      </c>
      <c r="F732" s="26">
        <v>-0.52</v>
      </c>
      <c r="G732" s="26">
        <v>-63.96</v>
      </c>
      <c r="H732" s="26">
        <v>17.760000000000002</v>
      </c>
      <c r="I732" s="26">
        <v>136.08000000000001</v>
      </c>
      <c r="J732" s="26">
        <v>25.25</v>
      </c>
      <c r="K732" s="26">
        <v>62.35</v>
      </c>
      <c r="L732" s="26">
        <v>56.75</v>
      </c>
      <c r="M732" s="26">
        <v>-8.26</v>
      </c>
      <c r="N732" s="26">
        <v>152.54</v>
      </c>
      <c r="O732" s="26">
        <v>42.34</v>
      </c>
      <c r="P732" s="26">
        <v>50.79</v>
      </c>
      <c r="Q732" s="26">
        <v>31.62</v>
      </c>
      <c r="R732" s="26">
        <v>27.79</v>
      </c>
      <c r="S732" s="26">
        <v>46.31</v>
      </c>
      <c r="T732" s="26">
        <v>5.98</v>
      </c>
      <c r="U732" s="26">
        <v>20.85</v>
      </c>
      <c r="V732" s="26">
        <v>14.77</v>
      </c>
      <c r="W732" s="26">
        <v>4.72</v>
      </c>
      <c r="X732" s="26">
        <v>33.840000000000003</v>
      </c>
      <c r="Y732" s="26">
        <v>12.93</v>
      </c>
      <c r="Z732" s="26">
        <v>5.01</v>
      </c>
      <c r="AA732" s="26">
        <v>-21.52</v>
      </c>
      <c r="AB732" s="26">
        <v>37.43</v>
      </c>
      <c r="AC732" s="26">
        <v>8.0299999999999994</v>
      </c>
      <c r="AD732" s="26">
        <v>-6.9</v>
      </c>
      <c r="AE732" s="26">
        <v>5.68</v>
      </c>
      <c r="AF732" s="26">
        <v>10.38</v>
      </c>
      <c r="AG732" s="26">
        <v>-1.1399999999999999</v>
      </c>
      <c r="AH732" s="25">
        <v>9.33</v>
      </c>
      <c r="AI732" s="26">
        <v>-13.91</v>
      </c>
    </row>
    <row r="733" spans="1:35" x14ac:dyDescent="0.45">
      <c r="A733" s="24" t="s">
        <v>1523</v>
      </c>
      <c r="B733" t="s">
        <v>1524</v>
      </c>
      <c r="C733" s="24">
        <v>12</v>
      </c>
      <c r="D733" s="27">
        <v>-94.85</v>
      </c>
      <c r="E733" s="27">
        <v>-198.99</v>
      </c>
      <c r="F733" s="27">
        <v>-489.12</v>
      </c>
      <c r="G733" s="27">
        <v>30.38</v>
      </c>
      <c r="H733" s="27">
        <v>562.88</v>
      </c>
      <c r="I733" s="27">
        <v>1186.18</v>
      </c>
      <c r="J733" s="27">
        <v>228.32</v>
      </c>
      <c r="K733" s="27">
        <v>363.35</v>
      </c>
      <c r="L733" s="27">
        <v>419.83</v>
      </c>
      <c r="M733" s="27">
        <v>174.68</v>
      </c>
      <c r="N733" s="27">
        <v>-3071.57</v>
      </c>
      <c r="O733" s="27">
        <v>20.04</v>
      </c>
      <c r="P733" s="27">
        <v>-404.6</v>
      </c>
      <c r="Q733" s="27">
        <v>-789.51</v>
      </c>
      <c r="R733" s="27">
        <v>-1897.49</v>
      </c>
      <c r="S733" s="27">
        <v>-2733.74</v>
      </c>
      <c r="T733" s="27">
        <v>-1213.78</v>
      </c>
      <c r="U733" s="27">
        <v>-858.13</v>
      </c>
      <c r="V733" s="27">
        <v>-720.03</v>
      </c>
      <c r="W733" s="27">
        <v>58.19</v>
      </c>
      <c r="X733" s="27">
        <v>-2562.61</v>
      </c>
      <c r="Y733" s="27">
        <v>-783.16</v>
      </c>
      <c r="Z733" s="27">
        <v>-506.53</v>
      </c>
      <c r="AA733" s="27">
        <v>-355.16</v>
      </c>
      <c r="AB733" s="27">
        <v>-917.76</v>
      </c>
      <c r="AC733" s="27">
        <v>226.31</v>
      </c>
      <c r="AD733" s="27">
        <v>-262.73</v>
      </c>
      <c r="AE733" s="27">
        <v>865.81</v>
      </c>
      <c r="AF733" s="27">
        <v>-20.66</v>
      </c>
      <c r="AG733" s="27">
        <v>-356.12</v>
      </c>
      <c r="AH733" s="26">
        <v>396.88</v>
      </c>
      <c r="AI733" s="27">
        <v>-570.69000000000005</v>
      </c>
    </row>
    <row r="734" spans="1:35" x14ac:dyDescent="0.45">
      <c r="A734" s="24" t="s">
        <v>1525</v>
      </c>
      <c r="B734" t="s">
        <v>1526</v>
      </c>
      <c r="C734" s="24">
        <v>12</v>
      </c>
      <c r="D734" s="26">
        <v>-118.14</v>
      </c>
      <c r="E734" s="26">
        <v>-2.46</v>
      </c>
      <c r="F734" s="26">
        <v>-31.88</v>
      </c>
      <c r="G734" s="26">
        <v>-16.3</v>
      </c>
      <c r="H734" s="26">
        <v>-67.5</v>
      </c>
      <c r="I734" s="26">
        <v>-52.53</v>
      </c>
      <c r="J734" s="26">
        <v>-18.2</v>
      </c>
      <c r="K734" s="26">
        <v>18.91</v>
      </c>
      <c r="L734" s="26">
        <v>-6.19</v>
      </c>
      <c r="M734" s="26">
        <v>-47.05</v>
      </c>
      <c r="N734" s="26">
        <v>25.35</v>
      </c>
      <c r="O734" s="26">
        <v>-28.58</v>
      </c>
      <c r="P734" s="26">
        <v>18.61</v>
      </c>
      <c r="Q734" s="26">
        <v>39.369999999999997</v>
      </c>
      <c r="R734" s="26">
        <v>-4.05</v>
      </c>
      <c r="S734" s="26">
        <v>62.56</v>
      </c>
      <c r="T734" s="26">
        <v>6.99</v>
      </c>
      <c r="U734" s="26">
        <v>29.41</v>
      </c>
      <c r="V734" s="26">
        <v>35.26</v>
      </c>
      <c r="W734" s="26">
        <v>-9.1</v>
      </c>
      <c r="X734" s="26">
        <v>75.55</v>
      </c>
      <c r="Y734" s="26">
        <v>25.94</v>
      </c>
      <c r="Z734" s="26">
        <v>14.55</v>
      </c>
      <c r="AA734" s="26">
        <v>9.82</v>
      </c>
      <c r="AB734" s="26">
        <v>25.25</v>
      </c>
      <c r="AC734" s="26">
        <v>94.36</v>
      </c>
      <c r="AD734" s="26">
        <v>31.13</v>
      </c>
      <c r="AE734" s="26">
        <v>20.88</v>
      </c>
      <c r="AF734" s="26">
        <v>23.03</v>
      </c>
      <c r="AG734" s="26">
        <v>19.309999999999999</v>
      </c>
      <c r="AH734" s="25">
        <v>94.62</v>
      </c>
      <c r="AI734" s="26">
        <v>16.47</v>
      </c>
    </row>
    <row r="735" spans="1:35" x14ac:dyDescent="0.45">
      <c r="A735" s="24" t="s">
        <v>1527</v>
      </c>
      <c r="B735" t="s">
        <v>1528</v>
      </c>
      <c r="C735" s="24">
        <v>12</v>
      </c>
      <c r="D735" s="26">
        <v>16.91</v>
      </c>
      <c r="E735" s="26">
        <v>2.93</v>
      </c>
      <c r="F735" s="26">
        <v>4.2</v>
      </c>
      <c r="G735" s="26">
        <v>14.57</v>
      </c>
      <c r="H735" s="26">
        <v>-4.79</v>
      </c>
      <c r="I735" s="26">
        <v>58.16</v>
      </c>
      <c r="J735" s="26">
        <v>16.559999999999999</v>
      </c>
      <c r="K735" s="26">
        <v>21.89</v>
      </c>
      <c r="L735" s="27">
        <v>14.66</v>
      </c>
      <c r="M735" s="26">
        <v>5.0599999999999996</v>
      </c>
      <c r="N735" s="26">
        <v>36.729999999999997</v>
      </c>
      <c r="O735" s="26">
        <v>8.48</v>
      </c>
      <c r="P735" s="26">
        <v>14.76</v>
      </c>
      <c r="Q735" s="26">
        <v>18.61</v>
      </c>
      <c r="R735" s="26">
        <v>-5.12</v>
      </c>
      <c r="S735" s="26">
        <v>3.88</v>
      </c>
      <c r="T735" s="26">
        <v>3.67</v>
      </c>
      <c r="U735" s="26">
        <v>17.510000000000002</v>
      </c>
      <c r="V735" s="26">
        <v>14.32</v>
      </c>
      <c r="W735" s="26">
        <v>-31.61</v>
      </c>
      <c r="X735" s="26">
        <v>47.51</v>
      </c>
      <c r="Y735" s="26">
        <v>6.27</v>
      </c>
      <c r="Z735" s="26">
        <v>17.73</v>
      </c>
      <c r="AA735" s="26">
        <v>5.42</v>
      </c>
      <c r="AB735" s="26">
        <v>18.100000000000001</v>
      </c>
      <c r="AC735" s="26">
        <v>37.65</v>
      </c>
      <c r="AD735" s="26">
        <v>7.97</v>
      </c>
      <c r="AE735" s="26">
        <v>17.670000000000002</v>
      </c>
      <c r="AF735" s="26">
        <v>14.38</v>
      </c>
      <c r="AG735" s="26">
        <v>-2.38</v>
      </c>
      <c r="AH735" s="25"/>
      <c r="AI735" s="26">
        <v>14.32</v>
      </c>
    </row>
    <row r="736" spans="1:35" x14ac:dyDescent="0.45">
      <c r="A736" s="24" t="s">
        <v>1529</v>
      </c>
      <c r="B736" t="s">
        <v>1530</v>
      </c>
      <c r="C736" s="24">
        <v>12</v>
      </c>
      <c r="D736" s="26">
        <v>11.39</v>
      </c>
      <c r="E736" s="26">
        <v>3.38</v>
      </c>
      <c r="F736" s="26">
        <v>0.71</v>
      </c>
      <c r="G736" s="26">
        <v>7.0000000000000007E-2</v>
      </c>
      <c r="H736" s="26">
        <v>7.22</v>
      </c>
      <c r="I736" s="26">
        <v>3.71</v>
      </c>
      <c r="J736" s="26">
        <v>3.46</v>
      </c>
      <c r="K736" s="26">
        <v>1.1100000000000001</v>
      </c>
      <c r="L736" s="26">
        <v>-2.4700000000000002</v>
      </c>
      <c r="M736" s="26">
        <v>1.61</v>
      </c>
      <c r="N736" s="26">
        <v>12.18</v>
      </c>
      <c r="O736" s="26">
        <v>6.02</v>
      </c>
      <c r="P736" s="26">
        <v>6.62</v>
      </c>
      <c r="Q736" s="26">
        <v>0.06</v>
      </c>
      <c r="R736" s="26">
        <v>-0.52</v>
      </c>
      <c r="S736" s="26">
        <v>17.52</v>
      </c>
      <c r="T736" s="26">
        <v>5.79</v>
      </c>
      <c r="U736" s="26">
        <v>2.2000000000000002</v>
      </c>
      <c r="V736" s="26">
        <v>-1.17</v>
      </c>
      <c r="W736" s="26">
        <v>10.7</v>
      </c>
      <c r="X736" s="26">
        <v>19.27</v>
      </c>
      <c r="Y736" s="26">
        <v>8.32</v>
      </c>
      <c r="Z736" s="26">
        <v>1.86</v>
      </c>
      <c r="AA736" s="26">
        <v>0.78</v>
      </c>
      <c r="AB736" s="26">
        <v>8.3000000000000007</v>
      </c>
      <c r="AC736" s="26">
        <v>19.170000000000002</v>
      </c>
      <c r="AD736" s="26">
        <v>4.13</v>
      </c>
      <c r="AE736" s="26">
        <v>6.14</v>
      </c>
      <c r="AF736" s="26">
        <v>-0.52</v>
      </c>
      <c r="AG736" s="26">
        <v>9.41</v>
      </c>
      <c r="AH736" s="25"/>
      <c r="AI736" s="26">
        <v>6.58</v>
      </c>
    </row>
    <row r="737" spans="1:35" x14ac:dyDescent="0.45">
      <c r="A737" s="24" t="s">
        <v>1531</v>
      </c>
      <c r="B737" t="s">
        <v>1532</v>
      </c>
      <c r="C737" s="24">
        <v>12</v>
      </c>
      <c r="D737" s="27">
        <v>189.37</v>
      </c>
      <c r="E737" s="27">
        <v>-188.34</v>
      </c>
      <c r="F737" s="27">
        <v>11.83</v>
      </c>
      <c r="G737" s="27">
        <v>506.8</v>
      </c>
      <c r="H737" s="27">
        <v>-140.91999999999999</v>
      </c>
      <c r="I737" s="27">
        <v>1965.61</v>
      </c>
      <c r="J737" s="27">
        <v>231.04</v>
      </c>
      <c r="K737" s="27">
        <v>497.56</v>
      </c>
      <c r="L737" s="27">
        <v>17.34</v>
      </c>
      <c r="M737" s="27">
        <v>1219.68</v>
      </c>
      <c r="N737" s="27">
        <v>1098.68</v>
      </c>
      <c r="O737" s="27">
        <v>1222.73</v>
      </c>
      <c r="P737" s="27">
        <v>797.93</v>
      </c>
      <c r="Q737" s="27">
        <v>179.37</v>
      </c>
      <c r="R737" s="27">
        <v>-1101.3399999999999</v>
      </c>
      <c r="S737" s="27">
        <v>-776.8</v>
      </c>
      <c r="T737" s="27">
        <v>122.58</v>
      </c>
      <c r="U737" s="27">
        <v>-141.38999999999999</v>
      </c>
      <c r="V737" s="27">
        <v>326.69</v>
      </c>
      <c r="W737" s="27">
        <v>-1084.67</v>
      </c>
      <c r="X737" s="27">
        <v>-1292.68</v>
      </c>
      <c r="Y737" s="27">
        <v>157.41999999999999</v>
      </c>
      <c r="Z737" s="27">
        <v>180.97</v>
      </c>
      <c r="AA737" s="27">
        <v>511.52</v>
      </c>
      <c r="AB737" s="27">
        <v>-2142.6</v>
      </c>
      <c r="AC737" s="27">
        <v>1597.5</v>
      </c>
      <c r="AD737" s="27">
        <v>2349.1</v>
      </c>
      <c r="AE737" s="27">
        <v>547.54999999999995</v>
      </c>
      <c r="AF737" s="27">
        <v>950.9</v>
      </c>
      <c r="AG737" s="27">
        <v>-2250.04</v>
      </c>
      <c r="AH737" s="26">
        <v>8632.6200000000008</v>
      </c>
      <c r="AI737" s="27">
        <v>3380.71</v>
      </c>
    </row>
    <row r="738" spans="1:35" x14ac:dyDescent="0.45">
      <c r="A738" s="24" t="s">
        <v>1533</v>
      </c>
      <c r="B738" t="s">
        <v>1534</v>
      </c>
      <c r="C738" s="24">
        <v>12</v>
      </c>
      <c r="D738" s="27">
        <v>345.25</v>
      </c>
      <c r="E738" s="26">
        <v>0.67</v>
      </c>
      <c r="F738" s="26">
        <v>1.36</v>
      </c>
      <c r="G738" s="26">
        <v>348.59</v>
      </c>
      <c r="H738" s="26">
        <v>-5.37</v>
      </c>
      <c r="I738" s="26">
        <v>49.45</v>
      </c>
      <c r="J738" s="26">
        <v>39.57</v>
      </c>
      <c r="K738" s="26">
        <v>14.22</v>
      </c>
      <c r="L738" s="26">
        <v>-0.17</v>
      </c>
      <c r="M738" s="26">
        <v>-4.17</v>
      </c>
      <c r="N738" s="26">
        <v>25.57</v>
      </c>
      <c r="O738" s="26">
        <v>17.3</v>
      </c>
      <c r="P738" s="26">
        <v>11.41</v>
      </c>
      <c r="Q738" s="26">
        <v>4.75</v>
      </c>
      <c r="R738" s="26">
        <v>-7.9</v>
      </c>
      <c r="S738" s="26">
        <v>-29.34</v>
      </c>
      <c r="T738" s="26">
        <v>11.74</v>
      </c>
      <c r="U738" s="26">
        <v>2.2999999999999998</v>
      </c>
      <c r="V738" s="26">
        <v>-33.47</v>
      </c>
      <c r="W738" s="26">
        <v>-9.91</v>
      </c>
      <c r="X738" s="26">
        <v>5.84</v>
      </c>
      <c r="Y738" s="26">
        <v>12.63</v>
      </c>
      <c r="Z738" s="26">
        <v>9.1199999999999992</v>
      </c>
      <c r="AA738" s="26">
        <v>2.5499999999999998</v>
      </c>
      <c r="AB738" s="26">
        <v>-18.46</v>
      </c>
      <c r="AC738" s="26">
        <v>-24.04</v>
      </c>
      <c r="AD738" s="26">
        <v>5.16</v>
      </c>
      <c r="AE738" s="26">
        <v>2.0499999999999998</v>
      </c>
      <c r="AF738" s="26">
        <v>8.4700000000000006</v>
      </c>
      <c r="AG738" s="26">
        <v>-39.72</v>
      </c>
      <c r="AH738" s="25"/>
      <c r="AI738" s="26">
        <v>-32.53</v>
      </c>
    </row>
    <row r="739" spans="1:35" x14ac:dyDescent="0.45">
      <c r="A739" s="24" t="s">
        <v>1535</v>
      </c>
      <c r="B739" t="s">
        <v>1536</v>
      </c>
      <c r="C739" s="24">
        <v>12</v>
      </c>
      <c r="D739" s="26">
        <v>84.81</v>
      </c>
      <c r="E739" s="26">
        <v>35.75</v>
      </c>
      <c r="F739" s="26">
        <v>3.86</v>
      </c>
      <c r="G739" s="26">
        <v>26.99</v>
      </c>
      <c r="H739" s="26">
        <v>18.22</v>
      </c>
      <c r="I739" s="26">
        <v>139.34</v>
      </c>
      <c r="J739" s="26">
        <v>21.93</v>
      </c>
      <c r="K739" s="26">
        <v>43.18</v>
      </c>
      <c r="L739" s="26">
        <v>42.46</v>
      </c>
      <c r="M739" s="26">
        <v>31.77</v>
      </c>
      <c r="N739" s="26">
        <v>24.1</v>
      </c>
      <c r="O739" s="26">
        <v>20.86</v>
      </c>
      <c r="P739" s="26">
        <v>12.75</v>
      </c>
      <c r="Q739" s="26">
        <v>0.87</v>
      </c>
      <c r="R739" s="26">
        <v>-10.38</v>
      </c>
      <c r="S739" s="26">
        <v>-8.44</v>
      </c>
      <c r="T739" s="26">
        <v>1.57</v>
      </c>
      <c r="U739" s="26">
        <v>-16.920000000000002</v>
      </c>
      <c r="V739" s="26">
        <v>-2.7</v>
      </c>
      <c r="W739" s="26">
        <v>9.6</v>
      </c>
      <c r="X739" s="26">
        <v>-16.46</v>
      </c>
      <c r="Y739" s="26">
        <v>0.01</v>
      </c>
      <c r="Z739" s="26">
        <v>-20</v>
      </c>
      <c r="AA739" s="26">
        <v>3.18</v>
      </c>
      <c r="AB739" s="26">
        <v>0.34</v>
      </c>
      <c r="AC739" s="26">
        <v>20.97</v>
      </c>
      <c r="AD739" s="26">
        <v>8.58</v>
      </c>
      <c r="AE739" s="26">
        <v>1.01</v>
      </c>
      <c r="AF739" s="26">
        <v>-10.4</v>
      </c>
      <c r="AG739" s="26">
        <v>21.79</v>
      </c>
      <c r="AH739" s="25"/>
      <c r="AI739" s="26">
        <v>10.039999999999999</v>
      </c>
    </row>
    <row r="740" spans="1:35" x14ac:dyDescent="0.45">
      <c r="A740" s="24" t="s">
        <v>1537</v>
      </c>
      <c r="B740" t="s">
        <v>1538</v>
      </c>
      <c r="C740" s="24">
        <v>12</v>
      </c>
      <c r="D740" s="26">
        <v>-1.32</v>
      </c>
      <c r="E740" s="26">
        <v>-0.84</v>
      </c>
      <c r="F740" s="26">
        <v>0.69</v>
      </c>
      <c r="G740" s="26">
        <v>0.2</v>
      </c>
      <c r="H740" s="26">
        <v>-1.36</v>
      </c>
      <c r="I740" s="26">
        <v>-8.0399999999999991</v>
      </c>
      <c r="J740" s="26">
        <v>-1.17</v>
      </c>
      <c r="K740" s="26">
        <v>-1.81</v>
      </c>
      <c r="L740" s="26">
        <v>-1.74</v>
      </c>
      <c r="M740" s="26">
        <v>-3.32</v>
      </c>
      <c r="N740" s="26">
        <v>0.56000000000000005</v>
      </c>
      <c r="O740" s="26">
        <v>-1.17</v>
      </c>
      <c r="P740" s="26">
        <v>-0.83</v>
      </c>
      <c r="Q740" s="26">
        <v>0.12</v>
      </c>
      <c r="R740" s="26">
        <v>2.44</v>
      </c>
      <c r="S740" s="26">
        <v>-10.51</v>
      </c>
      <c r="T740" s="26">
        <v>0.17</v>
      </c>
      <c r="U740" s="26">
        <v>-0.77</v>
      </c>
      <c r="V740" s="26">
        <v>-2.5299999999999998</v>
      </c>
      <c r="W740" s="26">
        <v>-7.38</v>
      </c>
      <c r="X740" s="26">
        <v>-9.6</v>
      </c>
      <c r="Y740" s="26">
        <v>-1.53</v>
      </c>
      <c r="Z740" s="26">
        <v>-1.44</v>
      </c>
      <c r="AA740" s="26">
        <v>-2.71</v>
      </c>
      <c r="AB740" s="26">
        <v>-3.92</v>
      </c>
      <c r="AC740" s="26">
        <v>-6.81</v>
      </c>
      <c r="AD740" s="26">
        <v>-2.0499999999999998</v>
      </c>
      <c r="AE740" s="26">
        <v>-1.42</v>
      </c>
      <c r="AF740" s="26">
        <v>-0.27</v>
      </c>
      <c r="AG740" s="26">
        <v>-3.06</v>
      </c>
      <c r="AH740" s="25"/>
      <c r="AI740" s="26">
        <v>0.03</v>
      </c>
    </row>
    <row r="741" spans="1:35" x14ac:dyDescent="0.45">
      <c r="A741" s="24" t="s">
        <v>1539</v>
      </c>
      <c r="B741" t="s">
        <v>1540</v>
      </c>
      <c r="C741" s="24">
        <v>12</v>
      </c>
      <c r="D741" s="26">
        <v>19.96</v>
      </c>
      <c r="E741" s="26">
        <v>4.4000000000000004</v>
      </c>
      <c r="F741" s="26">
        <v>10.73</v>
      </c>
      <c r="G741" s="26">
        <v>3.07</v>
      </c>
      <c r="H741" s="26">
        <v>1.76</v>
      </c>
      <c r="I741" s="26">
        <v>22.26</v>
      </c>
      <c r="J741" s="26">
        <v>4.9800000000000004</v>
      </c>
      <c r="K741" s="26">
        <v>11.82</v>
      </c>
      <c r="L741" s="26">
        <v>3.57</v>
      </c>
      <c r="M741" s="26">
        <v>1.88</v>
      </c>
      <c r="N741" s="27">
        <v>20.440000000000001</v>
      </c>
      <c r="O741" s="26">
        <v>4.18</v>
      </c>
      <c r="P741" s="26">
        <v>11.5</v>
      </c>
      <c r="Q741" s="26">
        <v>3.51</v>
      </c>
      <c r="R741" s="26">
        <v>1.25</v>
      </c>
      <c r="S741" s="26">
        <v>20.38</v>
      </c>
      <c r="T741" s="26">
        <v>1.5</v>
      </c>
      <c r="U741" s="26">
        <v>12.78</v>
      </c>
      <c r="V741" s="26">
        <v>2.5499999999999998</v>
      </c>
      <c r="W741" s="26">
        <v>3.56</v>
      </c>
      <c r="X741" s="26">
        <v>24.43</v>
      </c>
      <c r="Y741" s="26">
        <v>3.34</v>
      </c>
      <c r="Z741" s="26">
        <v>12.36</v>
      </c>
      <c r="AA741" s="26">
        <v>4.95</v>
      </c>
      <c r="AB741" s="26">
        <v>3.79</v>
      </c>
      <c r="AC741" s="26">
        <v>25.23</v>
      </c>
      <c r="AD741" s="26">
        <v>4.1100000000000003</v>
      </c>
      <c r="AE741" s="26">
        <v>13.7</v>
      </c>
      <c r="AF741" s="26">
        <v>3.76</v>
      </c>
      <c r="AG741" s="26">
        <v>3.66</v>
      </c>
      <c r="AH741" s="25"/>
      <c r="AI741" s="26">
        <v>4.47</v>
      </c>
    </row>
    <row r="742" spans="1:35" x14ac:dyDescent="0.45">
      <c r="A742" s="24" t="s">
        <v>1541</v>
      </c>
      <c r="B742" t="s">
        <v>1542</v>
      </c>
      <c r="C742" s="24">
        <v>12</v>
      </c>
      <c r="D742" s="26">
        <v>9.0399999999999991</v>
      </c>
      <c r="E742" s="26">
        <v>-4.92</v>
      </c>
      <c r="F742" s="26">
        <v>0.53</v>
      </c>
      <c r="G742" s="26">
        <v>-1.5</v>
      </c>
      <c r="H742" s="26">
        <v>14.93</v>
      </c>
      <c r="I742" s="26">
        <v>17.3</v>
      </c>
      <c r="J742" s="26">
        <v>-2.94</v>
      </c>
      <c r="K742" s="26">
        <v>3.94</v>
      </c>
      <c r="L742" s="26">
        <v>5.0599999999999996</v>
      </c>
      <c r="M742" s="26">
        <v>11.23</v>
      </c>
      <c r="N742" s="26">
        <v>18.13</v>
      </c>
      <c r="O742" s="26">
        <v>-1.49</v>
      </c>
      <c r="P742" s="26">
        <v>2.52</v>
      </c>
      <c r="Q742" s="26">
        <v>2.64</v>
      </c>
      <c r="R742" s="26">
        <v>14.46</v>
      </c>
      <c r="S742" s="26">
        <v>16.2</v>
      </c>
      <c r="T742" s="26">
        <v>-4.75</v>
      </c>
      <c r="U742" s="26">
        <v>3.94</v>
      </c>
      <c r="V742" s="26">
        <v>5.7</v>
      </c>
      <c r="W742" s="26">
        <v>11.31</v>
      </c>
      <c r="X742" s="26">
        <v>22.69</v>
      </c>
      <c r="Y742" s="26">
        <v>-7.51</v>
      </c>
      <c r="Z742" s="26">
        <v>6.81</v>
      </c>
      <c r="AA742" s="26">
        <v>5.55</v>
      </c>
      <c r="AB742" s="26">
        <v>17.84</v>
      </c>
      <c r="AC742" s="26">
        <v>17.38</v>
      </c>
      <c r="AD742" s="26">
        <v>-7.8</v>
      </c>
      <c r="AE742" s="26">
        <v>-0.61</v>
      </c>
      <c r="AF742" s="26">
        <v>3.46</v>
      </c>
      <c r="AG742" s="26">
        <v>22.34</v>
      </c>
      <c r="AH742" s="25"/>
      <c r="AI742" s="26">
        <v>-10.029999999999999</v>
      </c>
    </row>
    <row r="743" spans="1:35" x14ac:dyDescent="0.45">
      <c r="A743" s="24" t="s">
        <v>1543</v>
      </c>
      <c r="B743" t="s">
        <v>1544</v>
      </c>
      <c r="C743" s="24">
        <v>12</v>
      </c>
      <c r="D743" s="27">
        <v>-31.68</v>
      </c>
      <c r="E743" s="26">
        <v>-0.55000000000000004</v>
      </c>
      <c r="F743" s="26">
        <v>-14.88</v>
      </c>
      <c r="G743" s="26">
        <v>-14.65</v>
      </c>
      <c r="H743" s="26">
        <v>-1.6</v>
      </c>
      <c r="I743" s="26">
        <v>-24.19</v>
      </c>
      <c r="J743" s="26">
        <v>-7.29</v>
      </c>
      <c r="K743" s="26">
        <v>-4.1900000000000004</v>
      </c>
      <c r="L743" s="26">
        <v>-12</v>
      </c>
      <c r="M743" s="26">
        <v>-0.7</v>
      </c>
      <c r="N743" s="26">
        <v>326.73</v>
      </c>
      <c r="O743" s="26">
        <v>-16.309999999999999</v>
      </c>
      <c r="P743" s="26">
        <v>349.83</v>
      </c>
      <c r="Q743" s="26">
        <v>9.8800000000000008</v>
      </c>
      <c r="R743" s="26">
        <v>-16.66</v>
      </c>
      <c r="S743" s="26">
        <v>-15.84</v>
      </c>
      <c r="T743" s="26">
        <v>-5.28</v>
      </c>
      <c r="U743" s="26">
        <v>8.2100000000000009</v>
      </c>
      <c r="V743" s="26">
        <v>-8.77</v>
      </c>
      <c r="W743" s="26">
        <v>-9.99</v>
      </c>
      <c r="X743" s="26">
        <v>-40.380000000000003</v>
      </c>
      <c r="Y743" s="26">
        <v>-1.03</v>
      </c>
      <c r="Z743" s="26">
        <v>-24.81</v>
      </c>
      <c r="AA743" s="26">
        <v>-5.72</v>
      </c>
      <c r="AB743" s="26">
        <v>-8.82</v>
      </c>
      <c r="AC743" s="26">
        <v>-35.79</v>
      </c>
      <c r="AD743" s="26">
        <v>-8.3699999999999992</v>
      </c>
      <c r="AE743" s="26">
        <v>-4.42</v>
      </c>
      <c r="AF743" s="26">
        <v>-5.8</v>
      </c>
      <c r="AG743" s="26">
        <v>-17.2</v>
      </c>
      <c r="AH743" s="25"/>
      <c r="AI743" s="26">
        <v>-1.0900000000000001</v>
      </c>
    </row>
    <row r="744" spans="1:35" x14ac:dyDescent="0.45">
      <c r="A744" s="24" t="s">
        <v>1545</v>
      </c>
      <c r="B744" t="s">
        <v>1546</v>
      </c>
      <c r="C744" s="24">
        <v>12</v>
      </c>
      <c r="D744" s="26">
        <v>-15.73</v>
      </c>
      <c r="E744" s="26">
        <v>11.92</v>
      </c>
      <c r="F744" s="26">
        <v>-22.47</v>
      </c>
      <c r="G744" s="26">
        <v>2.86</v>
      </c>
      <c r="H744" s="26">
        <v>-8.06</v>
      </c>
      <c r="I744" s="26">
        <v>19.170000000000002</v>
      </c>
      <c r="J744" s="26">
        <v>10.07</v>
      </c>
      <c r="K744" s="26">
        <v>6.49</v>
      </c>
      <c r="L744" s="26">
        <v>0.16</v>
      </c>
      <c r="M744" s="26">
        <v>2.4500000000000002</v>
      </c>
      <c r="N744" s="26">
        <v>45.29</v>
      </c>
      <c r="O744" s="26">
        <v>13.44</v>
      </c>
      <c r="P744" s="26">
        <v>10.25</v>
      </c>
      <c r="Q744" s="26">
        <v>21.46</v>
      </c>
      <c r="R744" s="26">
        <v>0.14000000000000001</v>
      </c>
      <c r="S744" s="26">
        <v>41.28</v>
      </c>
      <c r="T744" s="26">
        <v>11.06</v>
      </c>
      <c r="U744" s="26">
        <v>7.54</v>
      </c>
      <c r="V744" s="26">
        <v>16.66</v>
      </c>
      <c r="W744" s="26">
        <v>6.02</v>
      </c>
      <c r="X744" s="26">
        <v>60.74</v>
      </c>
      <c r="Y744" s="26">
        <v>18.25</v>
      </c>
      <c r="Z744" s="26">
        <v>12.68</v>
      </c>
      <c r="AA744" s="26">
        <v>13.49</v>
      </c>
      <c r="AB744" s="26">
        <v>16.309999999999999</v>
      </c>
      <c r="AC744" s="26">
        <v>33.5</v>
      </c>
      <c r="AD744" s="26">
        <v>13.35</v>
      </c>
      <c r="AE744" s="26">
        <v>6.78</v>
      </c>
      <c r="AF744" s="26">
        <v>8.9</v>
      </c>
      <c r="AG744" s="26">
        <v>4.47</v>
      </c>
      <c r="AH744" s="25">
        <v>47.6</v>
      </c>
      <c r="AI744" s="26">
        <v>13.03</v>
      </c>
    </row>
    <row r="745" spans="1:35" x14ac:dyDescent="0.45">
      <c r="A745" s="24" t="s">
        <v>1547</v>
      </c>
      <c r="B745" t="s">
        <v>1548</v>
      </c>
      <c r="C745" s="24">
        <v>12</v>
      </c>
      <c r="D745" s="26">
        <v>1.5</v>
      </c>
      <c r="E745" s="26">
        <v>0.32</v>
      </c>
      <c r="F745" s="26">
        <v>0.61</v>
      </c>
      <c r="G745" s="26">
        <v>0.16</v>
      </c>
      <c r="H745" s="26">
        <v>0.4</v>
      </c>
      <c r="I745" s="26">
        <v>2.13</v>
      </c>
      <c r="J745" s="26">
        <v>0.52</v>
      </c>
      <c r="K745" s="26">
        <v>0.61</v>
      </c>
      <c r="L745" s="26">
        <v>0.43</v>
      </c>
      <c r="M745" s="26">
        <v>0.56999999999999995</v>
      </c>
      <c r="N745" s="26">
        <v>1.32</v>
      </c>
      <c r="O745" s="26">
        <v>0.42</v>
      </c>
      <c r="P745" s="26">
        <v>0.46</v>
      </c>
      <c r="Q745" s="26">
        <v>0.32</v>
      </c>
      <c r="R745" s="26">
        <v>0.12</v>
      </c>
      <c r="S745" s="26">
        <v>1.42</v>
      </c>
      <c r="T745" s="26">
        <v>0.14000000000000001</v>
      </c>
      <c r="U745" s="26">
        <v>0.91</v>
      </c>
      <c r="V745" s="26">
        <v>0.44</v>
      </c>
      <c r="W745" s="26">
        <v>-0.08</v>
      </c>
      <c r="X745" s="26">
        <v>1.92</v>
      </c>
      <c r="Y745" s="26">
        <v>0.39</v>
      </c>
      <c r="Z745" s="26">
        <v>0.67</v>
      </c>
      <c r="AA745" s="26">
        <v>0.34</v>
      </c>
      <c r="AB745" s="26">
        <v>0.51</v>
      </c>
      <c r="AC745" s="26">
        <v>1.02</v>
      </c>
      <c r="AD745" s="26">
        <v>0.14000000000000001</v>
      </c>
      <c r="AE745" s="26">
        <v>0.18</v>
      </c>
      <c r="AF745" s="26">
        <v>0.97</v>
      </c>
      <c r="AG745" s="26">
        <v>-0.28000000000000003</v>
      </c>
      <c r="AH745" s="25"/>
      <c r="AI745" s="26">
        <v>-0.33</v>
      </c>
    </row>
    <row r="746" spans="1:35" x14ac:dyDescent="0.45">
      <c r="A746" s="24" t="s">
        <v>1549</v>
      </c>
      <c r="B746" t="s">
        <v>1550</v>
      </c>
      <c r="C746" s="24">
        <v>12</v>
      </c>
      <c r="D746" s="26">
        <v>-275.86</v>
      </c>
      <c r="E746" s="26">
        <v>-156.11000000000001</v>
      </c>
      <c r="F746" s="26">
        <v>-45.56</v>
      </c>
      <c r="G746" s="26">
        <v>-40.86</v>
      </c>
      <c r="H746" s="26">
        <v>-33.33</v>
      </c>
      <c r="I746" s="26">
        <v>-10.57</v>
      </c>
      <c r="J746" s="26">
        <v>-40.89</v>
      </c>
      <c r="K746" s="26">
        <v>20.91</v>
      </c>
      <c r="L746" s="26">
        <v>20.420000000000002</v>
      </c>
      <c r="M746" s="26">
        <v>-11.01</v>
      </c>
      <c r="N746" s="26">
        <v>115.62</v>
      </c>
      <c r="O746" s="27">
        <v>-5.84</v>
      </c>
      <c r="P746" s="26">
        <v>37.549999999999997</v>
      </c>
      <c r="Q746" s="26">
        <v>74.7</v>
      </c>
      <c r="R746" s="26">
        <v>9.2200000000000006</v>
      </c>
      <c r="S746" s="26">
        <v>340.9</v>
      </c>
      <c r="T746" s="26">
        <v>101.54</v>
      </c>
      <c r="U746" s="26">
        <v>91.5</v>
      </c>
      <c r="V746" s="26">
        <v>74.13</v>
      </c>
      <c r="W746" s="26">
        <v>73.739999999999995</v>
      </c>
      <c r="X746" s="26">
        <v>456.9</v>
      </c>
      <c r="Y746" s="26">
        <v>92.83</v>
      </c>
      <c r="Z746" s="26">
        <v>160.99</v>
      </c>
      <c r="AA746" s="26">
        <v>90.88</v>
      </c>
      <c r="AB746" s="26">
        <v>112.19</v>
      </c>
      <c r="AC746" s="26">
        <v>318.19</v>
      </c>
      <c r="AD746" s="26">
        <v>74.62</v>
      </c>
      <c r="AE746" s="27">
        <v>62.81</v>
      </c>
      <c r="AF746" s="26">
        <v>113.07</v>
      </c>
      <c r="AG746" s="26">
        <v>67.69</v>
      </c>
      <c r="AH746" s="25">
        <v>295.14999999999998</v>
      </c>
      <c r="AI746" s="26">
        <v>39.67</v>
      </c>
    </row>
    <row r="747" spans="1:35" x14ac:dyDescent="0.45">
      <c r="A747" s="24" t="s">
        <v>1551</v>
      </c>
      <c r="B747" t="s">
        <v>1552</v>
      </c>
      <c r="C747" s="24">
        <v>12</v>
      </c>
      <c r="D747" s="26">
        <v>1.64</v>
      </c>
      <c r="E747" s="26">
        <v>-0.49</v>
      </c>
      <c r="F747" s="26">
        <v>-2.64</v>
      </c>
      <c r="G747" s="26">
        <v>-0.41</v>
      </c>
      <c r="H747" s="26">
        <v>5.17</v>
      </c>
      <c r="I747" s="26">
        <v>0.77</v>
      </c>
      <c r="J747" s="26">
        <v>-0.49</v>
      </c>
      <c r="K747" s="26">
        <v>0.82</v>
      </c>
      <c r="L747" s="26">
        <v>0.22</v>
      </c>
      <c r="M747" s="26">
        <v>0.21</v>
      </c>
      <c r="N747" s="26">
        <v>-6.25</v>
      </c>
      <c r="O747" s="26">
        <v>0.31</v>
      </c>
      <c r="P747" s="26">
        <v>-2.5099999999999998</v>
      </c>
      <c r="Q747" s="26">
        <v>-0.39</v>
      </c>
      <c r="R747" s="26">
        <v>-3.67</v>
      </c>
      <c r="S747" s="26">
        <v>-2.96</v>
      </c>
      <c r="T747" s="26">
        <v>-1.6</v>
      </c>
      <c r="U747" s="26">
        <v>0.41</v>
      </c>
      <c r="V747" s="26">
        <v>-0.08</v>
      </c>
      <c r="W747" s="26">
        <v>-1.7</v>
      </c>
      <c r="X747" s="26">
        <v>0.06</v>
      </c>
      <c r="Y747" s="26">
        <v>-0.12</v>
      </c>
      <c r="Z747" s="26">
        <v>-0.04</v>
      </c>
      <c r="AA747" s="26">
        <v>0.02</v>
      </c>
      <c r="AB747" s="26">
        <v>0.2</v>
      </c>
      <c r="AC747" s="26">
        <v>-1.47</v>
      </c>
      <c r="AD747" s="26">
        <v>-0.46</v>
      </c>
      <c r="AE747" s="26">
        <v>-0.36</v>
      </c>
      <c r="AF747" s="26">
        <v>-0.22</v>
      </c>
      <c r="AG747" s="26">
        <v>-0.44</v>
      </c>
      <c r="AH747" s="25"/>
      <c r="AI747" s="26">
        <v>0.73</v>
      </c>
    </row>
    <row r="748" spans="1:35" x14ac:dyDescent="0.45">
      <c r="A748" s="24" t="s">
        <v>1553</v>
      </c>
      <c r="B748" t="s">
        <v>1554</v>
      </c>
      <c r="C748" s="24">
        <v>12</v>
      </c>
      <c r="D748" s="26">
        <v>1002.09</v>
      </c>
      <c r="E748" s="26">
        <v>184.8</v>
      </c>
      <c r="F748" s="26">
        <v>147.26</v>
      </c>
      <c r="G748" s="26">
        <v>245.47</v>
      </c>
      <c r="H748" s="26">
        <v>424.55</v>
      </c>
      <c r="I748" s="26">
        <v>16489.849999999999</v>
      </c>
      <c r="J748" s="26">
        <v>15310.5</v>
      </c>
      <c r="K748" s="26">
        <v>527.65</v>
      </c>
      <c r="L748" s="26">
        <v>331.91</v>
      </c>
      <c r="M748" s="26">
        <v>319.79000000000002</v>
      </c>
      <c r="N748" s="26">
        <v>760.26</v>
      </c>
      <c r="O748" s="26">
        <v>171.18</v>
      </c>
      <c r="P748" s="26">
        <v>183.31</v>
      </c>
      <c r="Q748" s="26">
        <v>256.97000000000003</v>
      </c>
      <c r="R748" s="26">
        <v>148.80000000000001</v>
      </c>
      <c r="S748" s="26">
        <v>1012.32</v>
      </c>
      <c r="T748" s="26">
        <v>55.05</v>
      </c>
      <c r="U748" s="26">
        <v>267.68</v>
      </c>
      <c r="V748" s="26">
        <v>375.76</v>
      </c>
      <c r="W748" s="26">
        <v>313.83</v>
      </c>
      <c r="X748" s="26">
        <v>1923.24</v>
      </c>
      <c r="Y748" s="26">
        <v>510.56</v>
      </c>
      <c r="Z748" s="26">
        <v>338.4</v>
      </c>
      <c r="AA748" s="26">
        <v>520.37</v>
      </c>
      <c r="AB748" s="26">
        <v>553.9</v>
      </c>
      <c r="AC748" s="26">
        <v>1953.21</v>
      </c>
      <c r="AD748" s="26">
        <v>424.84</v>
      </c>
      <c r="AE748" s="26">
        <v>488.78</v>
      </c>
      <c r="AF748" s="26">
        <v>726.37</v>
      </c>
      <c r="AG748" s="26">
        <v>313.22000000000003</v>
      </c>
      <c r="AH748" s="26">
        <v>1942.29</v>
      </c>
      <c r="AI748" s="26">
        <v>285.33</v>
      </c>
    </row>
    <row r="749" spans="1:35" x14ac:dyDescent="0.45">
      <c r="A749" s="24" t="s">
        <v>1555</v>
      </c>
      <c r="B749" t="s">
        <v>1556</v>
      </c>
      <c r="C749" s="24">
        <v>12</v>
      </c>
      <c r="D749" s="26">
        <v>0.05</v>
      </c>
      <c r="E749" s="26">
        <v>-0.13</v>
      </c>
      <c r="F749" s="26">
        <v>0.08</v>
      </c>
      <c r="G749" s="26">
        <v>-0.28000000000000003</v>
      </c>
      <c r="H749" s="26">
        <v>0.38</v>
      </c>
      <c r="I749" s="26">
        <v>-1.1599999999999999</v>
      </c>
      <c r="J749" s="26">
        <v>-2.38</v>
      </c>
      <c r="K749" s="26">
        <v>0.51</v>
      </c>
      <c r="L749" s="26">
        <v>-0.01</v>
      </c>
      <c r="M749" s="26">
        <v>0.72</v>
      </c>
      <c r="N749" s="26">
        <v>3.03</v>
      </c>
      <c r="O749" s="26">
        <v>-1.03</v>
      </c>
      <c r="P749" s="26">
        <v>0.69</v>
      </c>
      <c r="Q749" s="26">
        <v>1.59</v>
      </c>
      <c r="R749" s="26">
        <v>1.79</v>
      </c>
      <c r="S749" s="26">
        <v>3.26</v>
      </c>
      <c r="T749" s="26">
        <v>2.2200000000000002</v>
      </c>
      <c r="U749" s="26">
        <v>0.35</v>
      </c>
      <c r="V749" s="26">
        <v>-0.87</v>
      </c>
      <c r="W749" s="26">
        <v>1.56</v>
      </c>
      <c r="X749" s="26">
        <v>7.01</v>
      </c>
      <c r="Y749" s="26">
        <v>-0.74</v>
      </c>
      <c r="Z749" s="26">
        <v>-1.58</v>
      </c>
      <c r="AA749" s="26">
        <v>-1.21</v>
      </c>
      <c r="AB749" s="26">
        <v>10.54</v>
      </c>
      <c r="AC749" s="26">
        <v>4.2300000000000004</v>
      </c>
      <c r="AD749" s="26">
        <v>0.41</v>
      </c>
      <c r="AE749" s="26">
        <v>-3.08</v>
      </c>
      <c r="AF749" s="26">
        <v>3.1</v>
      </c>
      <c r="AG749" s="26">
        <v>3.8</v>
      </c>
      <c r="AH749" s="25"/>
      <c r="AI749" s="26">
        <v>2.4300000000000002</v>
      </c>
    </row>
    <row r="750" spans="1:35" x14ac:dyDescent="0.45">
      <c r="A750" s="24" t="s">
        <v>1557</v>
      </c>
      <c r="B750" t="s">
        <v>1558</v>
      </c>
      <c r="C750" s="24">
        <v>12</v>
      </c>
      <c r="D750" s="26">
        <v>69.58</v>
      </c>
      <c r="E750" s="26">
        <v>3.92</v>
      </c>
      <c r="F750" s="26">
        <v>48.57</v>
      </c>
      <c r="G750" s="26">
        <v>6.95</v>
      </c>
      <c r="H750" s="26">
        <v>10.130000000000001</v>
      </c>
      <c r="I750" s="26">
        <v>31.91</v>
      </c>
      <c r="J750" s="26">
        <v>7.46</v>
      </c>
      <c r="K750" s="26">
        <v>7.14</v>
      </c>
      <c r="L750" s="26">
        <v>5.89</v>
      </c>
      <c r="M750" s="26">
        <v>11.42</v>
      </c>
      <c r="N750" s="26">
        <v>83.88</v>
      </c>
      <c r="O750" s="26">
        <v>6</v>
      </c>
      <c r="P750" s="26">
        <v>9.94</v>
      </c>
      <c r="Q750" s="26">
        <v>57.45</v>
      </c>
      <c r="R750" s="26">
        <v>10.49</v>
      </c>
      <c r="S750" s="26">
        <v>30.44</v>
      </c>
      <c r="T750" s="26">
        <v>7.61</v>
      </c>
      <c r="U750" s="26">
        <v>9.0399999999999991</v>
      </c>
      <c r="V750" s="26">
        <v>7.17</v>
      </c>
      <c r="W750" s="26">
        <v>6.63</v>
      </c>
      <c r="X750" s="26">
        <v>33.85</v>
      </c>
      <c r="Y750" s="26">
        <v>6.9</v>
      </c>
      <c r="Z750" s="26">
        <v>9.48</v>
      </c>
      <c r="AA750" s="26">
        <v>5.0999999999999996</v>
      </c>
      <c r="AB750" s="26">
        <v>12.38</v>
      </c>
      <c r="AC750" s="26">
        <v>28.34</v>
      </c>
      <c r="AD750" s="26">
        <v>9.39</v>
      </c>
      <c r="AE750" s="26">
        <v>11.75</v>
      </c>
      <c r="AF750" s="26">
        <v>12.6</v>
      </c>
      <c r="AG750" s="26">
        <v>-5.41</v>
      </c>
      <c r="AH750" s="25"/>
      <c r="AI750" s="26">
        <v>10.27</v>
      </c>
    </row>
    <row r="751" spans="1:35" x14ac:dyDescent="0.45">
      <c r="A751" s="24" t="s">
        <v>1559</v>
      </c>
      <c r="B751" t="s">
        <v>1560</v>
      </c>
      <c r="C751" s="24">
        <v>12</v>
      </c>
      <c r="D751" s="26">
        <v>42.44</v>
      </c>
      <c r="E751" s="27">
        <v>12.39</v>
      </c>
      <c r="F751" s="26">
        <v>12.22</v>
      </c>
      <c r="G751" s="26">
        <v>10.36</v>
      </c>
      <c r="H751" s="26">
        <v>7.47</v>
      </c>
      <c r="I751" s="26">
        <v>48.13</v>
      </c>
      <c r="J751" s="26">
        <v>15.78</v>
      </c>
      <c r="K751" s="26">
        <v>17.41</v>
      </c>
      <c r="L751" s="26">
        <v>17.600000000000001</v>
      </c>
      <c r="M751" s="26">
        <v>-2.66</v>
      </c>
      <c r="N751" s="26">
        <v>57.31</v>
      </c>
      <c r="O751" s="26">
        <v>12.44</v>
      </c>
      <c r="P751" s="27">
        <v>13.52</v>
      </c>
      <c r="Q751" s="26">
        <v>17.52</v>
      </c>
      <c r="R751" s="26">
        <v>13.84</v>
      </c>
      <c r="S751" s="26">
        <v>77.42</v>
      </c>
      <c r="T751" s="26">
        <v>16.32</v>
      </c>
      <c r="U751" s="26">
        <v>24.25</v>
      </c>
      <c r="V751" s="26">
        <v>16.84</v>
      </c>
      <c r="W751" s="26">
        <v>20.02</v>
      </c>
      <c r="X751" s="26">
        <v>41.24</v>
      </c>
      <c r="Y751" s="26">
        <v>18.559999999999999</v>
      </c>
      <c r="Z751" s="26">
        <v>16.71</v>
      </c>
      <c r="AA751" s="26">
        <v>-0.97</v>
      </c>
      <c r="AB751" s="26">
        <v>6.94</v>
      </c>
      <c r="AC751" s="26">
        <v>47.86</v>
      </c>
      <c r="AD751" s="26">
        <v>14.24</v>
      </c>
      <c r="AE751" s="27">
        <v>13.52</v>
      </c>
      <c r="AF751" s="26">
        <v>16.309999999999999</v>
      </c>
      <c r="AG751" s="26">
        <v>3.79</v>
      </c>
      <c r="AH751" s="25">
        <v>59</v>
      </c>
      <c r="AI751" s="26">
        <v>15.25</v>
      </c>
    </row>
    <row r="752" spans="1:35" x14ac:dyDescent="0.45">
      <c r="A752" s="24" t="s">
        <v>1561</v>
      </c>
      <c r="B752" t="s">
        <v>1562</v>
      </c>
      <c r="C752" s="24">
        <v>12</v>
      </c>
      <c r="D752" s="26">
        <v>1.45</v>
      </c>
      <c r="E752" s="26">
        <v>-8.75</v>
      </c>
      <c r="F752" s="26">
        <v>9.08</v>
      </c>
      <c r="G752" s="26">
        <v>-0.55000000000000004</v>
      </c>
      <c r="H752" s="26">
        <v>1.66</v>
      </c>
      <c r="I752" s="26">
        <v>17.82</v>
      </c>
      <c r="J752" s="26">
        <v>18.89</v>
      </c>
      <c r="K752" s="26">
        <v>0.36</v>
      </c>
      <c r="L752" s="26">
        <v>1.91</v>
      </c>
      <c r="M752" s="26">
        <v>-3.35</v>
      </c>
      <c r="N752" s="26">
        <v>-41.71</v>
      </c>
      <c r="O752" s="26">
        <v>-4.07</v>
      </c>
      <c r="P752" s="26">
        <v>-10.97</v>
      </c>
      <c r="Q752" s="26">
        <v>-0.35</v>
      </c>
      <c r="R752" s="26">
        <v>-26.33</v>
      </c>
      <c r="S752" s="27">
        <v>37.03</v>
      </c>
      <c r="T752" s="27">
        <v>8.09</v>
      </c>
      <c r="U752" s="26">
        <v>11.99</v>
      </c>
      <c r="V752" s="27">
        <v>2.2400000000000002</v>
      </c>
      <c r="W752" s="26">
        <v>14.71</v>
      </c>
      <c r="X752" s="26">
        <v>33.94</v>
      </c>
      <c r="Y752" s="26">
        <v>8.9</v>
      </c>
      <c r="Z752" s="26">
        <v>10.07</v>
      </c>
      <c r="AA752" s="26">
        <v>2.5499999999999998</v>
      </c>
      <c r="AB752" s="26">
        <v>12.42</v>
      </c>
      <c r="AC752" s="26">
        <v>20.87</v>
      </c>
      <c r="AD752" s="26">
        <v>-8.7799999999999994</v>
      </c>
      <c r="AE752" s="26">
        <v>20.14</v>
      </c>
      <c r="AF752" s="26">
        <v>14.78</v>
      </c>
      <c r="AG752" s="26">
        <v>-5.28</v>
      </c>
      <c r="AH752" s="25"/>
      <c r="AI752" s="26">
        <v>1.42</v>
      </c>
    </row>
    <row r="753" spans="1:35" x14ac:dyDescent="0.45">
      <c r="A753" s="24" t="s">
        <v>1563</v>
      </c>
      <c r="B753" t="s">
        <v>1564</v>
      </c>
      <c r="C753" s="24">
        <v>12</v>
      </c>
      <c r="D753" s="26">
        <v>-8.06</v>
      </c>
      <c r="E753" s="26">
        <v>2.8</v>
      </c>
      <c r="F753" s="26">
        <v>-5.9</v>
      </c>
      <c r="G753" s="26">
        <v>-0.8</v>
      </c>
      <c r="H753" s="26">
        <v>-4.16</v>
      </c>
      <c r="I753" s="26">
        <v>8.9499999999999993</v>
      </c>
      <c r="J753" s="26">
        <v>-2.85</v>
      </c>
      <c r="K753" s="26">
        <v>9.89</v>
      </c>
      <c r="L753" s="26">
        <v>-1.01</v>
      </c>
      <c r="M753" s="26">
        <v>2.93</v>
      </c>
      <c r="N753" s="27">
        <v>-13.28</v>
      </c>
      <c r="O753" s="26">
        <v>0.4</v>
      </c>
      <c r="P753" s="26">
        <v>-2.77</v>
      </c>
      <c r="Q753" s="26">
        <v>-1.86</v>
      </c>
      <c r="R753" s="26">
        <v>-9.0500000000000007</v>
      </c>
      <c r="S753" s="26">
        <v>-13.33</v>
      </c>
      <c r="T753" s="26">
        <v>-2.39</v>
      </c>
      <c r="U753" s="26">
        <v>-1.91</v>
      </c>
      <c r="V753" s="26">
        <v>-2.42</v>
      </c>
      <c r="W753" s="26">
        <v>-6.61</v>
      </c>
      <c r="X753" s="26">
        <v>-5.13</v>
      </c>
      <c r="Y753" s="26">
        <v>-0.36</v>
      </c>
      <c r="Z753" s="26">
        <v>-1.42</v>
      </c>
      <c r="AA753" s="26">
        <v>-2.89</v>
      </c>
      <c r="AB753" s="26">
        <v>-0.47</v>
      </c>
      <c r="AC753" s="26">
        <v>-6.88</v>
      </c>
      <c r="AD753" s="26">
        <v>0.52</v>
      </c>
      <c r="AE753" s="26">
        <v>-0.76</v>
      </c>
      <c r="AF753" s="26">
        <v>0.57999999999999996</v>
      </c>
      <c r="AG753" s="26">
        <v>-7.23</v>
      </c>
      <c r="AH753" s="25"/>
      <c r="AI753" s="26">
        <v>-0.11</v>
      </c>
    </row>
    <row r="754" spans="1:35" x14ac:dyDescent="0.45">
      <c r="A754" s="24" t="s">
        <v>1565</v>
      </c>
      <c r="B754" t="s">
        <v>1566</v>
      </c>
      <c r="C754" s="24">
        <v>12</v>
      </c>
      <c r="D754" s="27">
        <v>151.6</v>
      </c>
      <c r="E754" s="26">
        <v>77.459999999999994</v>
      </c>
      <c r="F754" s="26">
        <v>139.76</v>
      </c>
      <c r="G754" s="26">
        <v>127.53</v>
      </c>
      <c r="H754" s="27">
        <v>-193.15</v>
      </c>
      <c r="I754" s="27">
        <v>1387.31</v>
      </c>
      <c r="J754" s="26">
        <v>224.54</v>
      </c>
      <c r="K754" s="26">
        <v>311.66000000000003</v>
      </c>
      <c r="L754" s="26">
        <v>779.12</v>
      </c>
      <c r="M754" s="26">
        <v>72</v>
      </c>
      <c r="N754" s="27">
        <v>1358.02</v>
      </c>
      <c r="O754" s="26">
        <v>1303.1400000000001</v>
      </c>
      <c r="P754" s="26">
        <v>67.61</v>
      </c>
      <c r="Q754" s="26">
        <v>106.33</v>
      </c>
      <c r="R754" s="26">
        <v>-119.06</v>
      </c>
      <c r="S754" s="26">
        <v>-1012.55</v>
      </c>
      <c r="T754" s="26">
        <v>22.2</v>
      </c>
      <c r="U754" s="26">
        <v>55.93</v>
      </c>
      <c r="V754" s="26">
        <v>20.86</v>
      </c>
      <c r="W754" s="26">
        <v>-1111.55</v>
      </c>
      <c r="X754" s="26">
        <v>55.28</v>
      </c>
      <c r="Y754" s="26">
        <v>73.73</v>
      </c>
      <c r="Z754" s="26">
        <v>101.29</v>
      </c>
      <c r="AA754" s="26">
        <v>105.78</v>
      </c>
      <c r="AB754" s="26">
        <v>-225.52</v>
      </c>
      <c r="AC754" s="26">
        <v>491.49</v>
      </c>
      <c r="AD754" s="26">
        <v>171.85</v>
      </c>
      <c r="AE754" s="26">
        <v>161.25</v>
      </c>
      <c r="AF754" s="26">
        <v>124.92</v>
      </c>
      <c r="AG754" s="26">
        <v>33.47</v>
      </c>
      <c r="AH754" s="25">
        <v>692.1</v>
      </c>
      <c r="AI754" s="26">
        <v>171.7</v>
      </c>
    </row>
    <row r="755" spans="1:35" x14ac:dyDescent="0.45">
      <c r="A755" s="24" t="s">
        <v>1567</v>
      </c>
      <c r="B755" t="s">
        <v>1568</v>
      </c>
      <c r="C755" s="24">
        <v>12</v>
      </c>
      <c r="D755" s="26">
        <v>56.93</v>
      </c>
      <c r="E755" s="27">
        <v>26.88</v>
      </c>
      <c r="F755" s="26">
        <v>33.92</v>
      </c>
      <c r="G755" s="26">
        <v>28.62</v>
      </c>
      <c r="H755" s="26">
        <v>-32.49</v>
      </c>
      <c r="I755" s="26">
        <v>193.45</v>
      </c>
      <c r="J755" s="27">
        <v>73.56</v>
      </c>
      <c r="K755" s="26">
        <v>31.86</v>
      </c>
      <c r="L755" s="26">
        <v>66.87</v>
      </c>
      <c r="M755" s="26">
        <v>21.16</v>
      </c>
      <c r="N755" s="27">
        <v>-120.08</v>
      </c>
      <c r="O755" s="27">
        <v>6.74</v>
      </c>
      <c r="P755" s="26">
        <v>-23.88</v>
      </c>
      <c r="Q755" s="26">
        <v>-54.89</v>
      </c>
      <c r="R755" s="27">
        <v>-48.05</v>
      </c>
      <c r="S755" s="27">
        <v>-315.88</v>
      </c>
      <c r="T755" s="26">
        <v>-68.66</v>
      </c>
      <c r="U755" s="26">
        <v>-97.07</v>
      </c>
      <c r="V755" s="26">
        <v>-40.65</v>
      </c>
      <c r="W755" s="26">
        <v>-109.5</v>
      </c>
      <c r="X755" s="27">
        <v>-503.39</v>
      </c>
      <c r="Y755" s="27">
        <v>-15.11</v>
      </c>
      <c r="Z755" s="26">
        <v>20.93</v>
      </c>
      <c r="AA755" s="26">
        <v>-482.85</v>
      </c>
      <c r="AB755" s="26">
        <v>-26.36</v>
      </c>
      <c r="AC755" s="27">
        <v>29.5</v>
      </c>
      <c r="AD755" s="26">
        <v>-62.14</v>
      </c>
      <c r="AE755" s="26">
        <v>125.96</v>
      </c>
      <c r="AF755" s="26">
        <v>45.78</v>
      </c>
      <c r="AG755" s="27">
        <v>-80.09</v>
      </c>
      <c r="AH755" s="25">
        <v>54.35</v>
      </c>
      <c r="AI755" s="27">
        <v>6.06</v>
      </c>
    </row>
    <row r="756" spans="1:35" x14ac:dyDescent="0.45">
      <c r="A756" s="24" t="s">
        <v>1569</v>
      </c>
      <c r="B756" t="s">
        <v>1570</v>
      </c>
      <c r="C756" s="24">
        <v>12</v>
      </c>
      <c r="D756" s="26">
        <v>92.11</v>
      </c>
      <c r="E756" s="26">
        <v>7.66</v>
      </c>
      <c r="F756" s="26">
        <v>65.87</v>
      </c>
      <c r="G756" s="26">
        <v>5.39</v>
      </c>
      <c r="H756" s="26">
        <v>13.19</v>
      </c>
      <c r="I756" s="26">
        <v>22.54</v>
      </c>
      <c r="J756" s="26">
        <v>6.39</v>
      </c>
      <c r="K756" s="26">
        <v>21.29</v>
      </c>
      <c r="L756" s="26">
        <v>12.34</v>
      </c>
      <c r="M756" s="26">
        <v>-17.489999999999998</v>
      </c>
      <c r="N756" s="26">
        <v>11.38</v>
      </c>
      <c r="O756" s="26">
        <v>3.44</v>
      </c>
      <c r="P756" s="26">
        <v>13.77</v>
      </c>
      <c r="Q756" s="26">
        <v>-20.399999999999999</v>
      </c>
      <c r="R756" s="26">
        <v>14.58</v>
      </c>
      <c r="S756" s="26">
        <v>26.52</v>
      </c>
      <c r="T756" s="26">
        <v>-4.67</v>
      </c>
      <c r="U756" s="26">
        <v>19.239999999999998</v>
      </c>
      <c r="V756" s="26">
        <v>2.4300000000000002</v>
      </c>
      <c r="W756" s="26">
        <v>9.51</v>
      </c>
      <c r="X756" s="26">
        <v>17.010000000000002</v>
      </c>
      <c r="Y756" s="26">
        <v>9.11</v>
      </c>
      <c r="Z756" s="26">
        <v>18.7</v>
      </c>
      <c r="AA756" s="26">
        <v>16.98</v>
      </c>
      <c r="AB756" s="26">
        <v>-27.77</v>
      </c>
      <c r="AC756" s="26">
        <v>26.76</v>
      </c>
      <c r="AD756" s="26">
        <v>5.84</v>
      </c>
      <c r="AE756" s="26">
        <v>25.62</v>
      </c>
      <c r="AF756" s="26">
        <v>28.47</v>
      </c>
      <c r="AG756" s="26">
        <v>-33.159999999999997</v>
      </c>
      <c r="AH756" s="25"/>
      <c r="AI756" s="26">
        <v>6.65</v>
      </c>
    </row>
    <row r="757" spans="1:35" x14ac:dyDescent="0.45">
      <c r="A757" s="24" t="s">
        <v>1571</v>
      </c>
      <c r="B757" t="s">
        <v>1572</v>
      </c>
      <c r="C757" s="24">
        <v>12</v>
      </c>
      <c r="D757" s="26">
        <v>124.79</v>
      </c>
      <c r="E757" s="26">
        <v>23.96</v>
      </c>
      <c r="F757" s="26">
        <v>32.76</v>
      </c>
      <c r="G757" s="26">
        <v>34.03</v>
      </c>
      <c r="H757" s="26">
        <v>34.049999999999997</v>
      </c>
      <c r="I757" s="26">
        <v>145.03</v>
      </c>
      <c r="J757" s="26">
        <v>41.6</v>
      </c>
      <c r="K757" s="26">
        <v>53.66</v>
      </c>
      <c r="L757" s="26">
        <v>34.07</v>
      </c>
      <c r="M757" s="26">
        <v>15.7</v>
      </c>
      <c r="N757" s="26">
        <v>98.08</v>
      </c>
      <c r="O757" s="26">
        <v>28.69</v>
      </c>
      <c r="P757" s="26">
        <v>26.55</v>
      </c>
      <c r="Q757" s="26">
        <v>30.97</v>
      </c>
      <c r="R757" s="26">
        <v>11.87</v>
      </c>
      <c r="S757" s="26">
        <v>141.38999999999999</v>
      </c>
      <c r="T757" s="26">
        <v>45.72</v>
      </c>
      <c r="U757" s="26">
        <v>44.16</v>
      </c>
      <c r="V757" s="26">
        <v>10.25</v>
      </c>
      <c r="W757" s="26">
        <v>41.25</v>
      </c>
      <c r="X757" s="26">
        <v>160.36000000000001</v>
      </c>
      <c r="Y757" s="26">
        <v>67.05</v>
      </c>
      <c r="Z757" s="26">
        <v>23.08</v>
      </c>
      <c r="AA757" s="26">
        <v>33.31</v>
      </c>
      <c r="AB757" s="26">
        <v>36.93</v>
      </c>
      <c r="AC757" s="26">
        <v>121.87</v>
      </c>
      <c r="AD757" s="26">
        <v>16.78</v>
      </c>
      <c r="AE757" s="26">
        <v>30.26</v>
      </c>
      <c r="AF757" s="26">
        <v>33.19</v>
      </c>
      <c r="AG757" s="26">
        <v>41.63</v>
      </c>
      <c r="AH757" s="25"/>
      <c r="AI757" s="26">
        <v>18.7</v>
      </c>
    </row>
    <row r="758" spans="1:35" x14ac:dyDescent="0.45">
      <c r="A758" s="24" t="s">
        <v>1573</v>
      </c>
      <c r="B758" t="s">
        <v>1574</v>
      </c>
      <c r="C758" s="24">
        <v>12</v>
      </c>
      <c r="D758" s="26">
        <v>29.53</v>
      </c>
      <c r="E758" s="26">
        <v>11.34</v>
      </c>
      <c r="F758" s="27">
        <v>4.72</v>
      </c>
      <c r="G758" s="26">
        <v>7.66</v>
      </c>
      <c r="H758" s="26">
        <v>5.82</v>
      </c>
      <c r="I758" s="26">
        <v>67.459999999999994</v>
      </c>
      <c r="J758" s="26">
        <v>12.03</v>
      </c>
      <c r="K758" s="26">
        <v>4.84</v>
      </c>
      <c r="L758" s="26">
        <v>16.510000000000002</v>
      </c>
      <c r="M758" s="26">
        <v>34.08</v>
      </c>
      <c r="N758" s="26">
        <v>67.48</v>
      </c>
      <c r="O758" s="26">
        <v>16.66</v>
      </c>
      <c r="P758" s="26">
        <v>15.28</v>
      </c>
      <c r="Q758" s="26">
        <v>22.41</v>
      </c>
      <c r="R758" s="26">
        <v>13.13</v>
      </c>
      <c r="S758" s="26">
        <v>105.47</v>
      </c>
      <c r="T758" s="26">
        <v>41.47</v>
      </c>
      <c r="U758" s="26">
        <v>25.56</v>
      </c>
      <c r="V758" s="26">
        <v>34.53</v>
      </c>
      <c r="W758" s="26">
        <v>3.91</v>
      </c>
      <c r="X758" s="26">
        <v>97.76</v>
      </c>
      <c r="Y758" s="26">
        <v>31.68</v>
      </c>
      <c r="Z758" s="26">
        <v>1.43</v>
      </c>
      <c r="AA758" s="26">
        <v>38.74</v>
      </c>
      <c r="AB758" s="26">
        <v>25.9</v>
      </c>
      <c r="AC758" s="26">
        <v>160.56</v>
      </c>
      <c r="AD758" s="26">
        <v>69.349999999999994</v>
      </c>
      <c r="AE758" s="26">
        <v>36.43</v>
      </c>
      <c r="AF758" s="26">
        <v>27.11</v>
      </c>
      <c r="AG758" s="26">
        <v>27.67</v>
      </c>
      <c r="AH758" s="25">
        <v>137.27000000000001</v>
      </c>
      <c r="AI758" s="26">
        <v>32.04</v>
      </c>
    </row>
    <row r="759" spans="1:35" x14ac:dyDescent="0.45">
      <c r="A759" s="24" t="s">
        <v>1575</v>
      </c>
      <c r="B759" t="s">
        <v>1576</v>
      </c>
      <c r="C759" s="24">
        <v>12</v>
      </c>
      <c r="D759" s="26">
        <v>-40.229999999999997</v>
      </c>
      <c r="E759" s="26">
        <v>-9.91</v>
      </c>
      <c r="F759" s="26">
        <v>-15.29</v>
      </c>
      <c r="G759" s="26">
        <v>-9.3699999999999992</v>
      </c>
      <c r="H759" s="26">
        <v>-5.66</v>
      </c>
      <c r="I759" s="26">
        <v>-0.64</v>
      </c>
      <c r="J759" s="26">
        <v>-12.69</v>
      </c>
      <c r="K759" s="26">
        <v>27.06</v>
      </c>
      <c r="L759" s="26">
        <v>-8.8699999999999992</v>
      </c>
      <c r="M759" s="26">
        <v>-6.15</v>
      </c>
      <c r="N759" s="26">
        <v>-8.9</v>
      </c>
      <c r="O759" s="26">
        <v>-2.2799999999999998</v>
      </c>
      <c r="P759" s="26">
        <v>-8.69</v>
      </c>
      <c r="Q759" s="26">
        <v>-7.61</v>
      </c>
      <c r="R759" s="26">
        <v>9.68</v>
      </c>
      <c r="S759" s="26">
        <v>9.01</v>
      </c>
      <c r="T759" s="26">
        <v>4.12</v>
      </c>
      <c r="U759" s="26">
        <v>4.29</v>
      </c>
      <c r="V759" s="26">
        <v>1.78</v>
      </c>
      <c r="W759" s="26">
        <v>-1.17</v>
      </c>
      <c r="X759" s="26">
        <v>-8.7200000000000006</v>
      </c>
      <c r="Y759" s="26">
        <v>3.84</v>
      </c>
      <c r="Z759" s="26">
        <v>-1.22</v>
      </c>
      <c r="AA759" s="26">
        <v>-0.32</v>
      </c>
      <c r="AB759" s="26">
        <v>-11.03</v>
      </c>
      <c r="AC759" s="26">
        <v>126.19</v>
      </c>
      <c r="AD759" s="26">
        <v>-5.87</v>
      </c>
      <c r="AE759" s="26">
        <v>139.54</v>
      </c>
      <c r="AF759" s="26">
        <v>1.06</v>
      </c>
      <c r="AG759" s="26">
        <v>-0.47</v>
      </c>
      <c r="AH759" s="25"/>
      <c r="AI759" s="26">
        <v>-0.88</v>
      </c>
    </row>
    <row r="760" spans="1:35" x14ac:dyDescent="0.45">
      <c r="A760" s="24" t="s">
        <v>1577</v>
      </c>
      <c r="B760" t="s">
        <v>1578</v>
      </c>
      <c r="C760" s="24">
        <v>12</v>
      </c>
      <c r="D760" s="26">
        <v>-2.67</v>
      </c>
      <c r="E760" s="26">
        <v>-1.22</v>
      </c>
      <c r="F760" s="26">
        <v>0.4</v>
      </c>
      <c r="G760" s="26">
        <v>0.84</v>
      </c>
      <c r="H760" s="26">
        <v>-2.69</v>
      </c>
      <c r="I760" s="26">
        <v>3.71</v>
      </c>
      <c r="J760" s="26">
        <v>1.24</v>
      </c>
      <c r="K760" s="26">
        <v>2.11</v>
      </c>
      <c r="L760" s="26">
        <v>0.59</v>
      </c>
      <c r="M760" s="26">
        <v>-0.24</v>
      </c>
      <c r="N760" s="26">
        <v>9.36</v>
      </c>
      <c r="O760" s="26">
        <v>3.28</v>
      </c>
      <c r="P760" s="26">
        <v>4.07</v>
      </c>
      <c r="Q760" s="26">
        <v>2.75</v>
      </c>
      <c r="R760" s="26">
        <v>-0.74</v>
      </c>
      <c r="S760" s="26">
        <v>-2.37</v>
      </c>
      <c r="T760" s="26">
        <v>0.19</v>
      </c>
      <c r="U760" s="26">
        <v>-2.4500000000000002</v>
      </c>
      <c r="V760" s="26">
        <v>1.38</v>
      </c>
      <c r="W760" s="26">
        <v>-1.49</v>
      </c>
      <c r="X760" s="26">
        <v>-5.82</v>
      </c>
      <c r="Y760" s="26">
        <v>-0.35</v>
      </c>
      <c r="Z760" s="26">
        <v>-0.19</v>
      </c>
      <c r="AA760" s="26">
        <v>-0.47</v>
      </c>
      <c r="AB760" s="26">
        <v>-4.8099999999999996</v>
      </c>
      <c r="AC760" s="26">
        <v>9.52</v>
      </c>
      <c r="AD760" s="26">
        <v>0.92</v>
      </c>
      <c r="AE760" s="26">
        <v>3.42</v>
      </c>
      <c r="AF760" s="26">
        <v>2.81</v>
      </c>
      <c r="AG760" s="26">
        <v>2.37</v>
      </c>
      <c r="AH760" s="25">
        <v>9.6</v>
      </c>
      <c r="AI760" s="26">
        <v>2.61</v>
      </c>
    </row>
    <row r="761" spans="1:35" x14ac:dyDescent="0.45">
      <c r="A761" s="24" t="s">
        <v>1579</v>
      </c>
      <c r="B761" t="s">
        <v>1580</v>
      </c>
      <c r="C761" s="24">
        <v>12</v>
      </c>
      <c r="D761" s="26">
        <v>-4.2</v>
      </c>
      <c r="E761" s="26">
        <v>-5.61</v>
      </c>
      <c r="F761" s="26">
        <v>0.62</v>
      </c>
      <c r="G761" s="26">
        <v>0.82</v>
      </c>
      <c r="H761" s="26">
        <v>-0.03</v>
      </c>
      <c r="I761" s="26">
        <v>-8.91</v>
      </c>
      <c r="J761" s="26">
        <v>0.14000000000000001</v>
      </c>
      <c r="K761" s="26">
        <v>-4.83</v>
      </c>
      <c r="L761" s="26">
        <v>-3.83</v>
      </c>
      <c r="M761" s="26">
        <v>-0.39</v>
      </c>
      <c r="N761" s="26">
        <v>6.77</v>
      </c>
      <c r="O761" s="26">
        <v>6.81</v>
      </c>
      <c r="P761" s="26">
        <v>0.23</v>
      </c>
      <c r="Q761" s="25"/>
      <c r="R761" s="26">
        <v>-1.68</v>
      </c>
      <c r="S761" s="26">
        <v>16.27</v>
      </c>
      <c r="T761" s="26">
        <v>5.18</v>
      </c>
      <c r="U761" s="26">
        <v>6.59</v>
      </c>
      <c r="V761" s="26">
        <v>4.93</v>
      </c>
      <c r="W761" s="26">
        <v>-0.44</v>
      </c>
      <c r="X761" s="26">
        <v>19.670000000000002</v>
      </c>
      <c r="Y761" s="27">
        <v>8.23</v>
      </c>
      <c r="Z761" s="26">
        <v>2.76</v>
      </c>
      <c r="AA761" s="26">
        <v>4.4000000000000004</v>
      </c>
      <c r="AB761" s="26">
        <v>4.29</v>
      </c>
      <c r="AC761" s="26">
        <v>43.64</v>
      </c>
      <c r="AD761" s="26">
        <v>10.82</v>
      </c>
      <c r="AE761" s="26">
        <v>13.27</v>
      </c>
      <c r="AF761" s="26">
        <v>12.8</v>
      </c>
      <c r="AG761" s="26">
        <v>6.76</v>
      </c>
      <c r="AH761" s="25"/>
      <c r="AI761" s="26">
        <v>11.43</v>
      </c>
    </row>
    <row r="762" spans="1:35" x14ac:dyDescent="0.45">
      <c r="A762" s="24" t="s">
        <v>1581</v>
      </c>
      <c r="B762" t="s">
        <v>1582</v>
      </c>
      <c r="C762" s="24">
        <v>12</v>
      </c>
      <c r="D762" s="26">
        <v>8.31</v>
      </c>
      <c r="E762" s="26">
        <v>-0.97</v>
      </c>
      <c r="F762" s="26">
        <v>-2.37</v>
      </c>
      <c r="G762" s="26">
        <v>3.22</v>
      </c>
      <c r="H762" s="26">
        <v>8.43</v>
      </c>
      <c r="I762" s="26">
        <v>10.09</v>
      </c>
      <c r="J762" s="26">
        <v>0.96</v>
      </c>
      <c r="K762" s="26">
        <v>5.92</v>
      </c>
      <c r="L762" s="26">
        <v>6.7</v>
      </c>
      <c r="M762" s="26">
        <v>-3.5</v>
      </c>
      <c r="N762" s="26">
        <v>13.7</v>
      </c>
      <c r="O762" s="26">
        <v>-1.43</v>
      </c>
      <c r="P762" s="26">
        <v>-1.24</v>
      </c>
      <c r="Q762" s="26">
        <v>0.08</v>
      </c>
      <c r="R762" s="26">
        <v>16.29</v>
      </c>
      <c r="S762" s="26">
        <v>-24.06</v>
      </c>
      <c r="T762" s="26">
        <v>-1.89</v>
      </c>
      <c r="U762" s="26">
        <v>-3.26</v>
      </c>
      <c r="V762" s="26">
        <v>-0.28000000000000003</v>
      </c>
      <c r="W762" s="26">
        <v>-18.63</v>
      </c>
      <c r="X762" s="26">
        <v>7.3</v>
      </c>
      <c r="Y762" s="26">
        <v>4.43</v>
      </c>
      <c r="Z762" s="26">
        <v>1.66</v>
      </c>
      <c r="AA762" s="26">
        <v>8.07</v>
      </c>
      <c r="AB762" s="26">
        <v>-6.85</v>
      </c>
      <c r="AC762" s="26">
        <v>7.79</v>
      </c>
      <c r="AD762" s="26">
        <v>0.87</v>
      </c>
      <c r="AE762" s="26">
        <v>2.84</v>
      </c>
      <c r="AF762" s="26">
        <v>2.74</v>
      </c>
      <c r="AG762" s="26">
        <v>1.34</v>
      </c>
      <c r="AH762" s="25"/>
      <c r="AI762" s="26">
        <v>0.26</v>
      </c>
    </row>
    <row r="763" spans="1:35" x14ac:dyDescent="0.45">
      <c r="A763" s="24" t="s">
        <v>1583</v>
      </c>
      <c r="B763" t="s">
        <v>1584</v>
      </c>
      <c r="C763" s="24">
        <v>12</v>
      </c>
      <c r="D763" s="26">
        <v>6.21</v>
      </c>
      <c r="E763" s="26">
        <v>1.74</v>
      </c>
      <c r="F763" s="26">
        <v>3.83</v>
      </c>
      <c r="G763" s="26">
        <v>0.84</v>
      </c>
      <c r="H763" s="26">
        <v>-0.19</v>
      </c>
      <c r="I763" s="26">
        <v>5.83</v>
      </c>
      <c r="J763" s="26">
        <v>1.7</v>
      </c>
      <c r="K763" s="26">
        <v>3.7</v>
      </c>
      <c r="L763" s="26">
        <v>1.41</v>
      </c>
      <c r="M763" s="26">
        <v>-0.99</v>
      </c>
      <c r="N763" s="26">
        <v>2.37</v>
      </c>
      <c r="O763" s="26">
        <v>0.83</v>
      </c>
      <c r="P763" s="26">
        <v>3.45</v>
      </c>
      <c r="Q763" s="26">
        <v>-0.24</v>
      </c>
      <c r="R763" s="26">
        <v>-1.66</v>
      </c>
      <c r="S763" s="26">
        <v>0.47</v>
      </c>
      <c r="T763" s="26">
        <v>-1.53</v>
      </c>
      <c r="U763" s="26">
        <v>3.22</v>
      </c>
      <c r="V763" s="26">
        <v>-0.46</v>
      </c>
      <c r="W763" s="26">
        <v>-0.76</v>
      </c>
      <c r="X763" s="26">
        <v>2.76</v>
      </c>
      <c r="Y763" s="26">
        <v>-0.75</v>
      </c>
      <c r="Z763" s="26">
        <v>3.91</v>
      </c>
      <c r="AA763" s="26">
        <v>-0.04</v>
      </c>
      <c r="AB763" s="26">
        <v>-0.36</v>
      </c>
      <c r="AC763" s="26">
        <v>6.93</v>
      </c>
      <c r="AD763" s="26">
        <v>0.4</v>
      </c>
      <c r="AE763" s="26">
        <v>5.0599999999999996</v>
      </c>
      <c r="AF763" s="26">
        <v>1.1399999999999999</v>
      </c>
      <c r="AG763" s="26">
        <v>0.34</v>
      </c>
      <c r="AH763" s="25"/>
      <c r="AI763" s="26">
        <v>-0.46</v>
      </c>
    </row>
    <row r="764" spans="1:35" x14ac:dyDescent="0.45">
      <c r="A764" s="24" t="s">
        <v>1585</v>
      </c>
      <c r="B764" t="s">
        <v>1586</v>
      </c>
      <c r="C764" s="24">
        <v>12</v>
      </c>
      <c r="D764" s="26">
        <v>-11.56</v>
      </c>
      <c r="E764" s="26">
        <v>-1.21</v>
      </c>
      <c r="F764" s="26">
        <v>-4.13</v>
      </c>
      <c r="G764" s="26">
        <v>1.33</v>
      </c>
      <c r="H764" s="26">
        <v>-7.55</v>
      </c>
      <c r="I764" s="26">
        <v>1.52</v>
      </c>
      <c r="J764" s="26">
        <v>0.01</v>
      </c>
      <c r="K764" s="26">
        <v>-0.2</v>
      </c>
      <c r="L764" s="26">
        <v>-0.48</v>
      </c>
      <c r="M764" s="26">
        <v>2.19</v>
      </c>
      <c r="N764" s="26">
        <v>4.18</v>
      </c>
      <c r="O764" s="26">
        <v>0.82</v>
      </c>
      <c r="P764" s="26">
        <v>4.33</v>
      </c>
      <c r="Q764" s="26">
        <v>0.41</v>
      </c>
      <c r="R764" s="26">
        <v>-1.39</v>
      </c>
      <c r="S764" s="26">
        <v>8.1999999999999993</v>
      </c>
      <c r="T764" s="26">
        <v>2.85</v>
      </c>
      <c r="U764" s="26">
        <v>2.27</v>
      </c>
      <c r="V764" s="26">
        <v>3.63</v>
      </c>
      <c r="W764" s="26">
        <v>-0.54</v>
      </c>
      <c r="X764" s="26">
        <v>5.51</v>
      </c>
      <c r="Y764" s="26">
        <v>2.62</v>
      </c>
      <c r="Z764" s="26">
        <v>3.36</v>
      </c>
      <c r="AA764" s="26">
        <v>0.75</v>
      </c>
      <c r="AB764" s="26">
        <v>-1.22</v>
      </c>
      <c r="AC764" s="26">
        <v>10.91</v>
      </c>
      <c r="AD764" s="26">
        <v>1.81</v>
      </c>
      <c r="AE764" s="26">
        <v>1.73</v>
      </c>
      <c r="AF764" s="26">
        <v>3.53</v>
      </c>
      <c r="AG764" s="26">
        <v>3.84</v>
      </c>
      <c r="AH764" s="25"/>
      <c r="AI764" s="26">
        <v>2.7</v>
      </c>
    </row>
    <row r="765" spans="1:35" x14ac:dyDescent="0.45">
      <c r="A765" s="24" t="s">
        <v>1587</v>
      </c>
      <c r="B765" t="s">
        <v>1588</v>
      </c>
      <c r="C765" s="24">
        <v>12</v>
      </c>
      <c r="D765" s="26">
        <v>29.96</v>
      </c>
      <c r="E765" s="26">
        <v>5.52</v>
      </c>
      <c r="F765" s="26">
        <v>16.48</v>
      </c>
      <c r="G765" s="26">
        <v>0.88</v>
      </c>
      <c r="H765" s="26">
        <v>7.08</v>
      </c>
      <c r="I765" s="26">
        <v>23.15</v>
      </c>
      <c r="J765" s="26">
        <v>4.9000000000000004</v>
      </c>
      <c r="K765" s="26">
        <v>10.77</v>
      </c>
      <c r="L765" s="26">
        <v>8.76</v>
      </c>
      <c r="M765" s="26">
        <v>-1.28</v>
      </c>
      <c r="N765" s="26">
        <v>32.31</v>
      </c>
      <c r="O765" s="26">
        <v>4.1399999999999997</v>
      </c>
      <c r="P765" s="27">
        <v>11.57</v>
      </c>
      <c r="Q765" s="26">
        <v>6.52</v>
      </c>
      <c r="R765" s="26">
        <v>10.08</v>
      </c>
      <c r="S765" s="26">
        <v>38</v>
      </c>
      <c r="T765" s="26">
        <v>8.94</v>
      </c>
      <c r="U765" s="26">
        <v>10.25</v>
      </c>
      <c r="V765" s="26">
        <v>6.91</v>
      </c>
      <c r="W765" s="27">
        <v>11.91</v>
      </c>
      <c r="X765" s="26">
        <v>40.04</v>
      </c>
      <c r="Y765" s="26">
        <v>7.88</v>
      </c>
      <c r="Z765" s="26">
        <v>21.27</v>
      </c>
      <c r="AA765" s="27">
        <v>2.87</v>
      </c>
      <c r="AB765" s="26">
        <v>8.02</v>
      </c>
      <c r="AC765" s="26">
        <v>30.59</v>
      </c>
      <c r="AD765" s="26">
        <v>3.97</v>
      </c>
      <c r="AE765" s="26">
        <v>13.8</v>
      </c>
      <c r="AF765" s="26">
        <v>3.11</v>
      </c>
      <c r="AG765" s="26">
        <v>9.7100000000000009</v>
      </c>
      <c r="AH765" s="25"/>
      <c r="AI765" s="26">
        <v>2.92</v>
      </c>
    </row>
    <row r="766" spans="1:35" x14ac:dyDescent="0.45">
      <c r="A766" s="24" t="s">
        <v>1589</v>
      </c>
      <c r="B766" t="s">
        <v>1590</v>
      </c>
      <c r="C766" s="24">
        <v>12</v>
      </c>
      <c r="D766" s="26">
        <v>21.04</v>
      </c>
      <c r="E766" s="26">
        <v>7.58</v>
      </c>
      <c r="F766" s="26">
        <v>8</v>
      </c>
      <c r="G766" s="26">
        <v>4.07</v>
      </c>
      <c r="H766" s="26">
        <v>1.38</v>
      </c>
      <c r="I766" s="26">
        <v>38.159999999999997</v>
      </c>
      <c r="J766" s="26">
        <v>12.66</v>
      </c>
      <c r="K766" s="26">
        <v>11.82</v>
      </c>
      <c r="L766" s="26">
        <v>8.8000000000000007</v>
      </c>
      <c r="M766" s="26">
        <v>4.87</v>
      </c>
      <c r="N766" s="26">
        <v>19.59</v>
      </c>
      <c r="O766" s="26">
        <v>5.73</v>
      </c>
      <c r="P766" s="26">
        <v>4.34</v>
      </c>
      <c r="Q766" s="26">
        <v>9.82</v>
      </c>
      <c r="R766" s="26">
        <v>-0.3</v>
      </c>
      <c r="S766" s="26">
        <v>18.23</v>
      </c>
      <c r="T766" s="26">
        <v>6.15</v>
      </c>
      <c r="U766" s="26">
        <v>4.6900000000000004</v>
      </c>
      <c r="V766" s="26">
        <v>6.3</v>
      </c>
      <c r="W766" s="26">
        <v>1.0900000000000001</v>
      </c>
      <c r="X766" s="26">
        <v>15.53</v>
      </c>
      <c r="Y766" s="26">
        <v>6.03</v>
      </c>
      <c r="Z766" s="26">
        <v>1.56</v>
      </c>
      <c r="AA766" s="26">
        <v>1.47</v>
      </c>
      <c r="AB766" s="26">
        <v>6.48</v>
      </c>
      <c r="AC766" s="26">
        <v>8.98</v>
      </c>
      <c r="AD766" s="26">
        <v>4.1399999999999997</v>
      </c>
      <c r="AE766" s="26">
        <v>-0.74</v>
      </c>
      <c r="AF766" s="26">
        <v>3.29</v>
      </c>
      <c r="AG766" s="26">
        <v>2.2799999999999998</v>
      </c>
      <c r="AH766" s="25">
        <v>26</v>
      </c>
      <c r="AI766" s="26">
        <v>5.54</v>
      </c>
    </row>
    <row r="767" spans="1:35" x14ac:dyDescent="0.45">
      <c r="A767" s="24" t="s">
        <v>1591</v>
      </c>
      <c r="B767" t="s">
        <v>1592</v>
      </c>
      <c r="C767" s="24">
        <v>12</v>
      </c>
      <c r="D767" s="26">
        <v>125</v>
      </c>
      <c r="E767" s="26">
        <v>7.67</v>
      </c>
      <c r="F767" s="26">
        <v>86.4</v>
      </c>
      <c r="G767" s="26">
        <v>40.49</v>
      </c>
      <c r="H767" s="26">
        <v>-9.57</v>
      </c>
      <c r="I767" s="26">
        <v>1.46</v>
      </c>
      <c r="J767" s="26">
        <v>9.93</v>
      </c>
      <c r="K767" s="26">
        <v>-4.8</v>
      </c>
      <c r="L767" s="26">
        <v>1.26</v>
      </c>
      <c r="M767" s="26">
        <v>-4.93</v>
      </c>
      <c r="N767" s="26">
        <v>40.65</v>
      </c>
      <c r="O767" s="26">
        <v>29.25</v>
      </c>
      <c r="P767" s="26">
        <v>13.22</v>
      </c>
      <c r="Q767" s="26">
        <v>5.53</v>
      </c>
      <c r="R767" s="26">
        <v>-7.36</v>
      </c>
      <c r="S767" s="26">
        <v>116.44</v>
      </c>
      <c r="T767" s="26">
        <v>121.01</v>
      </c>
      <c r="U767" s="26">
        <v>4.26</v>
      </c>
      <c r="V767" s="26">
        <v>-4.82</v>
      </c>
      <c r="W767" s="26">
        <v>-4.0199999999999996</v>
      </c>
      <c r="X767" s="26">
        <v>-11.36</v>
      </c>
      <c r="Y767" s="26">
        <v>1.33</v>
      </c>
      <c r="Z767" s="26">
        <v>-5.83</v>
      </c>
      <c r="AA767" s="26">
        <v>-5.44</v>
      </c>
      <c r="AB767" s="26">
        <v>-1.41</v>
      </c>
      <c r="AC767" s="26">
        <v>3.11</v>
      </c>
      <c r="AD767" s="26">
        <v>3.94</v>
      </c>
      <c r="AE767" s="26">
        <v>-0.24</v>
      </c>
      <c r="AF767" s="26">
        <v>3.01</v>
      </c>
      <c r="AG767" s="26">
        <v>-3.6</v>
      </c>
      <c r="AH767" s="25"/>
      <c r="AI767" s="26">
        <v>-3.6</v>
      </c>
    </row>
    <row r="768" spans="1:35" x14ac:dyDescent="0.45">
      <c r="A768" s="24" t="s">
        <v>1593</v>
      </c>
      <c r="B768" t="s">
        <v>1594</v>
      </c>
      <c r="C768" s="24">
        <v>12</v>
      </c>
      <c r="D768" s="26">
        <v>-134.91</v>
      </c>
      <c r="E768" s="26">
        <v>-14.44</v>
      </c>
      <c r="F768" s="26">
        <v>-21.37</v>
      </c>
      <c r="G768" s="26">
        <v>-7.74</v>
      </c>
      <c r="H768" s="26">
        <v>-91.35</v>
      </c>
      <c r="I768" s="26">
        <v>-52.53</v>
      </c>
      <c r="J768" s="26">
        <v>-10.92</v>
      </c>
      <c r="K768" s="26">
        <v>-28.81</v>
      </c>
      <c r="L768" s="26">
        <v>-20.11</v>
      </c>
      <c r="M768" s="26">
        <v>7.31</v>
      </c>
      <c r="N768" s="26">
        <v>-40.200000000000003</v>
      </c>
      <c r="O768" s="26">
        <v>-13.11</v>
      </c>
      <c r="P768" s="26">
        <v>-8.0500000000000007</v>
      </c>
      <c r="Q768" s="26">
        <v>-4.3</v>
      </c>
      <c r="R768" s="26">
        <v>-14.74</v>
      </c>
      <c r="S768" s="26">
        <v>-119.11</v>
      </c>
      <c r="T768" s="26">
        <v>-34.31</v>
      </c>
      <c r="U768" s="26">
        <v>-11.7</v>
      </c>
      <c r="V768" s="26">
        <v>-12.83</v>
      </c>
      <c r="W768" s="26">
        <v>-60.27</v>
      </c>
      <c r="X768" s="26">
        <v>-66.44</v>
      </c>
      <c r="Y768" s="26">
        <v>-21.43</v>
      </c>
      <c r="Z768" s="26">
        <v>-18.86</v>
      </c>
      <c r="AA768" s="26">
        <v>-22.5</v>
      </c>
      <c r="AB768" s="26">
        <v>-3.65</v>
      </c>
      <c r="AC768" s="26">
        <v>-90.35</v>
      </c>
      <c r="AD768" s="26">
        <v>-28.94</v>
      </c>
      <c r="AE768" s="26">
        <v>-48.15</v>
      </c>
      <c r="AF768" s="26">
        <v>1.88</v>
      </c>
      <c r="AG768" s="26">
        <v>-15.15</v>
      </c>
      <c r="AH768" s="25">
        <v>-25.15</v>
      </c>
      <c r="AI768" s="26">
        <v>-22.84</v>
      </c>
    </row>
    <row r="769" spans="1:35" x14ac:dyDescent="0.45">
      <c r="A769" s="24" t="s">
        <v>1595</v>
      </c>
      <c r="B769" t="s">
        <v>1596</v>
      </c>
      <c r="C769" s="24">
        <v>12</v>
      </c>
      <c r="D769" s="26">
        <v>-172.06</v>
      </c>
      <c r="E769" s="26">
        <v>537.20000000000005</v>
      </c>
      <c r="F769" s="26">
        <v>-504.48</v>
      </c>
      <c r="G769" s="26">
        <v>-281.73</v>
      </c>
      <c r="H769" s="26">
        <v>76.959999999999994</v>
      </c>
      <c r="I769" s="26">
        <v>950.76</v>
      </c>
      <c r="J769" s="26">
        <v>512.96</v>
      </c>
      <c r="K769" s="26">
        <v>-56.19</v>
      </c>
      <c r="L769" s="26">
        <v>-89.31</v>
      </c>
      <c r="M769" s="26">
        <v>583.29</v>
      </c>
      <c r="N769" s="26">
        <v>1493.1</v>
      </c>
      <c r="O769" s="26">
        <v>733.46</v>
      </c>
      <c r="P769" s="26">
        <v>147.05000000000001</v>
      </c>
      <c r="Q769" s="26">
        <v>-281.31</v>
      </c>
      <c r="R769" s="26">
        <v>893.9</v>
      </c>
      <c r="S769" s="27">
        <v>-761.21</v>
      </c>
      <c r="T769" s="26">
        <v>133.28</v>
      </c>
      <c r="U769" s="26">
        <v>-67.7</v>
      </c>
      <c r="V769" s="26">
        <v>-166.85</v>
      </c>
      <c r="W769" s="26">
        <v>-659.95</v>
      </c>
      <c r="X769" s="27">
        <v>1146.75</v>
      </c>
      <c r="Y769" s="27">
        <v>406.36</v>
      </c>
      <c r="Z769" s="27">
        <v>252.88</v>
      </c>
      <c r="AA769" s="27">
        <v>155.1</v>
      </c>
      <c r="AB769" s="27">
        <v>332.41</v>
      </c>
      <c r="AC769" s="27">
        <v>133.02000000000001</v>
      </c>
      <c r="AD769" s="27">
        <v>367.48</v>
      </c>
      <c r="AE769" s="27">
        <v>85.39</v>
      </c>
      <c r="AF769" s="27">
        <v>87.05</v>
      </c>
      <c r="AG769" s="27">
        <v>-406.9</v>
      </c>
      <c r="AH769" s="26">
        <v>993.61</v>
      </c>
      <c r="AI769" s="27">
        <v>548.65</v>
      </c>
    </row>
    <row r="770" spans="1:35" x14ac:dyDescent="0.45">
      <c r="A770" s="24" t="s">
        <v>1597</v>
      </c>
      <c r="B770" t="s">
        <v>1598</v>
      </c>
      <c r="C770" s="24">
        <v>12</v>
      </c>
      <c r="D770" s="26">
        <v>1.52</v>
      </c>
      <c r="E770" s="26">
        <v>0.78</v>
      </c>
      <c r="F770" s="26">
        <v>0.85</v>
      </c>
      <c r="G770" s="26">
        <v>0.27</v>
      </c>
      <c r="H770" s="26">
        <v>-0.38</v>
      </c>
      <c r="I770" s="26">
        <v>0.87</v>
      </c>
      <c r="J770" s="26">
        <v>0.03</v>
      </c>
      <c r="K770" s="26">
        <v>0.42</v>
      </c>
      <c r="L770" s="26">
        <v>-0.34</v>
      </c>
      <c r="M770" s="26">
        <v>0.75</v>
      </c>
      <c r="N770" s="26">
        <v>1.7</v>
      </c>
      <c r="O770" s="26">
        <v>1.73</v>
      </c>
      <c r="P770" s="26">
        <v>0.03</v>
      </c>
      <c r="Q770" s="26">
        <v>-0.02</v>
      </c>
      <c r="R770" s="26">
        <v>-0.04</v>
      </c>
      <c r="S770" s="26">
        <v>-0.68</v>
      </c>
      <c r="T770" s="26">
        <v>0.15</v>
      </c>
      <c r="U770" s="26">
        <v>0.34</v>
      </c>
      <c r="V770" s="26">
        <v>-1.1299999999999999</v>
      </c>
      <c r="W770" s="26">
        <v>-0.04</v>
      </c>
      <c r="X770" s="26">
        <v>-1.77</v>
      </c>
      <c r="Y770" s="26">
        <v>-0.31</v>
      </c>
      <c r="Z770" s="26">
        <v>-1.1100000000000001</v>
      </c>
      <c r="AA770" s="26">
        <v>-1.33</v>
      </c>
      <c r="AB770" s="26">
        <v>0.99</v>
      </c>
      <c r="AC770" s="26">
        <v>0.6</v>
      </c>
      <c r="AD770" s="26">
        <v>-0.26</v>
      </c>
      <c r="AE770" s="26">
        <v>-0.13</v>
      </c>
      <c r="AF770" s="26">
        <v>0.75</v>
      </c>
      <c r="AG770" s="26">
        <v>0.24</v>
      </c>
      <c r="AH770" s="25"/>
      <c r="AI770" s="26">
        <v>-0.21</v>
      </c>
    </row>
    <row r="771" spans="1:35" x14ac:dyDescent="0.45">
      <c r="A771" s="24" t="s">
        <v>1599</v>
      </c>
      <c r="B771" t="s">
        <v>1600</v>
      </c>
      <c r="C771" s="24">
        <v>12</v>
      </c>
      <c r="D771" s="26">
        <v>37.4</v>
      </c>
      <c r="E771" s="26">
        <v>21.3</v>
      </c>
      <c r="F771" s="26">
        <v>7.34</v>
      </c>
      <c r="G771" s="26">
        <v>8.98</v>
      </c>
      <c r="H771" s="26">
        <v>-0.22</v>
      </c>
      <c r="I771" s="26">
        <v>77.209999999999994</v>
      </c>
      <c r="J771" s="26">
        <v>50.87</v>
      </c>
      <c r="K771" s="26">
        <v>8.94</v>
      </c>
      <c r="L771" s="26">
        <v>16.600000000000001</v>
      </c>
      <c r="M771" s="26">
        <v>0.8</v>
      </c>
      <c r="N771" s="26">
        <v>51.41</v>
      </c>
      <c r="O771" s="26">
        <v>13.74</v>
      </c>
      <c r="P771" s="26">
        <v>16.62</v>
      </c>
      <c r="Q771" s="26">
        <v>32.06</v>
      </c>
      <c r="R771" s="26">
        <v>-11.01</v>
      </c>
      <c r="S771" s="26">
        <v>87.35</v>
      </c>
      <c r="T771" s="26">
        <v>25.76</v>
      </c>
      <c r="U771" s="26">
        <v>22.84</v>
      </c>
      <c r="V771" s="26">
        <v>26.75</v>
      </c>
      <c r="W771" s="26">
        <v>12</v>
      </c>
      <c r="X771" s="26">
        <v>142.93</v>
      </c>
      <c r="Y771" s="26">
        <v>24.99</v>
      </c>
      <c r="Z771" s="26">
        <v>46.74</v>
      </c>
      <c r="AA771" s="26">
        <v>31.21</v>
      </c>
      <c r="AB771" s="26">
        <v>40</v>
      </c>
      <c r="AC771" s="26">
        <v>129.91999999999999</v>
      </c>
      <c r="AD771" s="26">
        <v>26.11</v>
      </c>
      <c r="AE771" s="26">
        <v>33.93</v>
      </c>
      <c r="AF771" s="26">
        <v>38.049999999999997</v>
      </c>
      <c r="AG771" s="26">
        <v>31.84</v>
      </c>
      <c r="AH771" s="25"/>
      <c r="AI771" s="26">
        <v>16.14</v>
      </c>
    </row>
    <row r="772" spans="1:35" x14ac:dyDescent="0.45">
      <c r="A772" s="24" t="s">
        <v>1601</v>
      </c>
      <c r="B772" t="s">
        <v>1602</v>
      </c>
      <c r="C772" s="24">
        <v>12</v>
      </c>
      <c r="D772" s="26">
        <v>16.350000000000001</v>
      </c>
      <c r="E772" s="26">
        <v>6.76</v>
      </c>
      <c r="F772" s="26">
        <v>3.59</v>
      </c>
      <c r="G772" s="26">
        <v>4.43</v>
      </c>
      <c r="H772" s="26">
        <v>1.57</v>
      </c>
      <c r="I772" s="26">
        <v>52.8</v>
      </c>
      <c r="J772" s="26">
        <v>10.82</v>
      </c>
      <c r="K772" s="26">
        <v>11.99</v>
      </c>
      <c r="L772" s="26">
        <v>16.760000000000002</v>
      </c>
      <c r="M772" s="26">
        <v>13.24</v>
      </c>
      <c r="N772" s="26">
        <v>42.9</v>
      </c>
      <c r="O772" s="26">
        <v>16.23</v>
      </c>
      <c r="P772" s="26">
        <v>17.399999999999999</v>
      </c>
      <c r="Q772" s="26">
        <v>15.4</v>
      </c>
      <c r="R772" s="26">
        <v>-6.14</v>
      </c>
      <c r="S772" s="26">
        <v>-12.91</v>
      </c>
      <c r="T772" s="26">
        <v>-1.36</v>
      </c>
      <c r="U772" s="26">
        <v>2.13</v>
      </c>
      <c r="V772" s="26">
        <v>-8.3800000000000008</v>
      </c>
      <c r="W772" s="26">
        <v>-5.3</v>
      </c>
      <c r="X772" s="26">
        <v>21.33</v>
      </c>
      <c r="Y772" s="26">
        <v>17.899999999999999</v>
      </c>
      <c r="Z772" s="26">
        <v>1.27</v>
      </c>
      <c r="AA772" s="26">
        <v>11.42</v>
      </c>
      <c r="AB772" s="26">
        <v>-9.26</v>
      </c>
      <c r="AC772" s="26">
        <v>-19.05</v>
      </c>
      <c r="AD772" s="26">
        <v>-5.83</v>
      </c>
      <c r="AE772" s="26">
        <v>-7.1</v>
      </c>
      <c r="AF772" s="26">
        <v>-4.97</v>
      </c>
      <c r="AG772" s="26">
        <v>-1.1499999999999999</v>
      </c>
      <c r="AH772" s="25">
        <v>18.850000000000001</v>
      </c>
      <c r="AI772" s="26">
        <v>1.19</v>
      </c>
    </row>
    <row r="773" spans="1:35" x14ac:dyDescent="0.45">
      <c r="A773" s="24" t="s">
        <v>1603</v>
      </c>
      <c r="B773" t="s">
        <v>1604</v>
      </c>
      <c r="C773" s="24">
        <v>12</v>
      </c>
      <c r="D773" s="26">
        <v>13.33</v>
      </c>
      <c r="E773" s="26">
        <v>6.56</v>
      </c>
      <c r="F773" s="26">
        <v>3.55</v>
      </c>
      <c r="G773" s="26">
        <v>2.74</v>
      </c>
      <c r="H773" s="26">
        <v>0.48</v>
      </c>
      <c r="I773" s="26">
        <v>11.76</v>
      </c>
      <c r="J773" s="26">
        <v>5.87</v>
      </c>
      <c r="K773" s="26">
        <v>2.16</v>
      </c>
      <c r="L773" s="26">
        <v>2.21</v>
      </c>
      <c r="M773" s="26">
        <v>1.51</v>
      </c>
      <c r="N773" s="26">
        <v>15.51</v>
      </c>
      <c r="O773" s="26">
        <v>6.95</v>
      </c>
      <c r="P773" s="26">
        <v>3</v>
      </c>
      <c r="Q773" s="26">
        <v>2.79</v>
      </c>
      <c r="R773" s="26">
        <v>2.76</v>
      </c>
      <c r="S773" s="26">
        <v>29.21</v>
      </c>
      <c r="T773" s="26">
        <v>10.31</v>
      </c>
      <c r="U773" s="26">
        <v>6.71</v>
      </c>
      <c r="V773" s="26">
        <v>7.72</v>
      </c>
      <c r="W773" s="26">
        <v>4.47</v>
      </c>
      <c r="X773" s="27">
        <v>19.2</v>
      </c>
      <c r="Y773" s="26">
        <v>8.73</v>
      </c>
      <c r="Z773" s="26">
        <v>3.92</v>
      </c>
      <c r="AA773" s="26">
        <v>4.41</v>
      </c>
      <c r="AB773" s="26">
        <v>2.13</v>
      </c>
      <c r="AC773" s="26">
        <v>9.3000000000000007</v>
      </c>
      <c r="AD773" s="26">
        <v>2.65</v>
      </c>
      <c r="AE773" s="26">
        <v>4.07</v>
      </c>
      <c r="AF773" s="26">
        <v>2.27</v>
      </c>
      <c r="AG773" s="26">
        <v>0.31</v>
      </c>
      <c r="AH773" s="25"/>
      <c r="AI773" s="26">
        <v>8.52</v>
      </c>
    </row>
    <row r="774" spans="1:35" x14ac:dyDescent="0.45">
      <c r="A774" s="24" t="s">
        <v>1605</v>
      </c>
      <c r="B774" t="s">
        <v>1606</v>
      </c>
      <c r="C774" s="24">
        <v>12</v>
      </c>
      <c r="D774" s="26">
        <v>587.4</v>
      </c>
      <c r="E774" s="26">
        <v>195.46</v>
      </c>
      <c r="F774" s="26">
        <v>158.21</v>
      </c>
      <c r="G774" s="26">
        <v>153.16</v>
      </c>
      <c r="H774" s="26">
        <v>80.569999999999993</v>
      </c>
      <c r="I774" s="26">
        <v>396.89</v>
      </c>
      <c r="J774" s="26">
        <v>80.88</v>
      </c>
      <c r="K774" s="26">
        <v>94.4</v>
      </c>
      <c r="L774" s="26">
        <v>99.75</v>
      </c>
      <c r="M774" s="26">
        <v>121.87</v>
      </c>
      <c r="N774" s="26">
        <v>435.71</v>
      </c>
      <c r="O774" s="26">
        <v>168.9</v>
      </c>
      <c r="P774" s="26">
        <v>118.61</v>
      </c>
      <c r="Q774" s="26">
        <v>181.81</v>
      </c>
      <c r="R774" s="26">
        <v>-33.619999999999997</v>
      </c>
      <c r="S774" s="26">
        <v>212.14</v>
      </c>
      <c r="T774" s="26">
        <v>113.7</v>
      </c>
      <c r="U774" s="26">
        <v>29.88</v>
      </c>
      <c r="V774" s="26">
        <v>43.61</v>
      </c>
      <c r="W774" s="26">
        <v>24.95</v>
      </c>
      <c r="X774" s="26">
        <v>94.22</v>
      </c>
      <c r="Y774" s="26">
        <v>57.18</v>
      </c>
      <c r="Z774" s="26">
        <v>70.989999999999995</v>
      </c>
      <c r="AA774" s="26">
        <v>-26.5</v>
      </c>
      <c r="AB774" s="26">
        <v>-7.45</v>
      </c>
      <c r="AC774" s="26">
        <v>346.67</v>
      </c>
      <c r="AD774" s="26">
        <v>37.76</v>
      </c>
      <c r="AE774" s="26">
        <v>-35.409999999999997</v>
      </c>
      <c r="AF774" s="26">
        <v>346.7</v>
      </c>
      <c r="AG774" s="26">
        <v>-2.38</v>
      </c>
      <c r="AH774" s="25">
        <v>465.01</v>
      </c>
      <c r="AI774" s="26">
        <v>148.78</v>
      </c>
    </row>
    <row r="775" spans="1:35" x14ac:dyDescent="0.45">
      <c r="A775" s="24" t="s">
        <v>1607</v>
      </c>
      <c r="B775" t="s">
        <v>1608</v>
      </c>
      <c r="C775" s="24">
        <v>12</v>
      </c>
      <c r="D775" s="26">
        <v>12.42</v>
      </c>
      <c r="E775" s="26">
        <v>-17.96</v>
      </c>
      <c r="F775" s="26">
        <v>29.05</v>
      </c>
      <c r="G775" s="26">
        <v>0.01</v>
      </c>
      <c r="H775" s="26">
        <v>1.32</v>
      </c>
      <c r="I775" s="26">
        <v>3.08</v>
      </c>
      <c r="J775" s="26">
        <v>15.51</v>
      </c>
      <c r="K775" s="26">
        <v>14.6</v>
      </c>
      <c r="L775" s="26">
        <v>3.58</v>
      </c>
      <c r="M775" s="26">
        <v>-30.61</v>
      </c>
      <c r="N775" s="26">
        <v>-32.76</v>
      </c>
      <c r="O775" s="26">
        <v>-5.54</v>
      </c>
      <c r="P775" s="26">
        <v>-23.05</v>
      </c>
      <c r="Q775" s="26">
        <v>-78.37</v>
      </c>
      <c r="R775" s="26">
        <v>74.2</v>
      </c>
      <c r="S775" s="26">
        <v>-34.200000000000003</v>
      </c>
      <c r="T775" s="26">
        <v>-4.0199999999999996</v>
      </c>
      <c r="U775" s="26">
        <v>1.19</v>
      </c>
      <c r="V775" s="26">
        <v>-13.25</v>
      </c>
      <c r="W775" s="26">
        <v>-18.12</v>
      </c>
      <c r="X775" s="26">
        <v>-70.69</v>
      </c>
      <c r="Y775" s="26">
        <v>-19.239999999999998</v>
      </c>
      <c r="Z775" s="26">
        <v>-13.25</v>
      </c>
      <c r="AA775" s="26">
        <v>42.01</v>
      </c>
      <c r="AB775" s="26">
        <v>-80.22</v>
      </c>
      <c r="AC775" s="26">
        <v>40.93</v>
      </c>
      <c r="AD775" s="26">
        <v>1.18</v>
      </c>
      <c r="AE775" s="26">
        <v>43.22</v>
      </c>
      <c r="AF775" s="26">
        <v>2.93</v>
      </c>
      <c r="AG775" s="26">
        <v>-6.39</v>
      </c>
      <c r="AH775" s="25"/>
      <c r="AI775" s="26">
        <v>-8.3699999999999992</v>
      </c>
    </row>
    <row r="776" spans="1:35" x14ac:dyDescent="0.45">
      <c r="A776" s="24" t="s">
        <v>1609</v>
      </c>
      <c r="B776" t="s">
        <v>1610</v>
      </c>
      <c r="C776" s="24">
        <v>12</v>
      </c>
      <c r="D776" s="26">
        <v>-5.01</v>
      </c>
      <c r="E776" s="26">
        <v>-1.08</v>
      </c>
      <c r="F776" s="26">
        <v>-1.03</v>
      </c>
      <c r="G776" s="26">
        <v>-2.12</v>
      </c>
      <c r="H776" s="26">
        <v>-0.78</v>
      </c>
      <c r="I776" s="26">
        <v>0.28000000000000003</v>
      </c>
      <c r="J776" s="26">
        <v>-1.18</v>
      </c>
      <c r="K776" s="26">
        <v>-0.09</v>
      </c>
      <c r="L776" s="26">
        <v>-0.64</v>
      </c>
      <c r="M776" s="26">
        <v>2.33</v>
      </c>
      <c r="N776" s="26">
        <v>15.08</v>
      </c>
      <c r="O776" s="26">
        <v>2.3199999999999998</v>
      </c>
      <c r="P776" s="26">
        <v>2.39</v>
      </c>
      <c r="Q776" s="26">
        <v>2.0499999999999998</v>
      </c>
      <c r="R776" s="26">
        <v>8.32</v>
      </c>
      <c r="S776" s="26">
        <v>24.17</v>
      </c>
      <c r="T776" s="26">
        <v>3.85</v>
      </c>
      <c r="U776" s="26">
        <v>2.64</v>
      </c>
      <c r="V776" s="26">
        <v>3.86</v>
      </c>
      <c r="W776" s="26">
        <v>13.82</v>
      </c>
      <c r="X776" s="26">
        <v>29.26</v>
      </c>
      <c r="Y776" s="26">
        <v>5.1100000000000003</v>
      </c>
      <c r="Z776" s="26">
        <v>6.94</v>
      </c>
      <c r="AA776" s="27">
        <v>3.98</v>
      </c>
      <c r="AB776" s="26">
        <v>13.22</v>
      </c>
      <c r="AC776" s="26">
        <v>35.42</v>
      </c>
      <c r="AD776" s="26">
        <v>5.71</v>
      </c>
      <c r="AE776" s="26">
        <v>6.85</v>
      </c>
      <c r="AF776" s="26">
        <v>4.68</v>
      </c>
      <c r="AG776" s="26">
        <v>18.18</v>
      </c>
      <c r="AH776" s="25">
        <v>46.33</v>
      </c>
      <c r="AI776" s="26">
        <v>8.5</v>
      </c>
    </row>
    <row r="777" spans="1:35" x14ac:dyDescent="0.45">
      <c r="A777" s="24" t="s">
        <v>1611</v>
      </c>
      <c r="B777" t="s">
        <v>1612</v>
      </c>
      <c r="C777" s="24">
        <v>12</v>
      </c>
      <c r="D777" s="26">
        <v>16</v>
      </c>
      <c r="E777" s="26">
        <v>-31.7</v>
      </c>
      <c r="F777" s="26">
        <v>11.67</v>
      </c>
      <c r="G777" s="26">
        <v>12.96</v>
      </c>
      <c r="H777" s="26">
        <v>23.06</v>
      </c>
      <c r="I777" s="26">
        <v>30.19</v>
      </c>
      <c r="J777" s="26">
        <v>29.92</v>
      </c>
      <c r="K777" s="26">
        <v>11.39</v>
      </c>
      <c r="L777" s="26">
        <v>6.03</v>
      </c>
      <c r="M777" s="26">
        <v>-17.149999999999999</v>
      </c>
      <c r="N777" s="26">
        <v>-38.9</v>
      </c>
      <c r="O777" s="26">
        <v>-2.06</v>
      </c>
      <c r="P777" s="26">
        <v>-4.92</v>
      </c>
      <c r="Q777" s="26">
        <v>-16.45</v>
      </c>
      <c r="R777" s="26">
        <v>-15.47</v>
      </c>
      <c r="S777" s="26">
        <v>43.43</v>
      </c>
      <c r="T777" s="26">
        <v>17.43</v>
      </c>
      <c r="U777" s="26">
        <v>22.38</v>
      </c>
      <c r="V777" s="26">
        <v>-1.35</v>
      </c>
      <c r="W777" s="26">
        <v>4.97</v>
      </c>
      <c r="X777" s="26">
        <v>-33.5</v>
      </c>
      <c r="Y777" s="26">
        <v>15.73</v>
      </c>
      <c r="Z777" s="26">
        <v>-9.91</v>
      </c>
      <c r="AA777" s="26">
        <v>-20.29</v>
      </c>
      <c r="AB777" s="26">
        <v>-19.03</v>
      </c>
      <c r="AC777" s="26">
        <v>8.1</v>
      </c>
      <c r="AD777" s="26">
        <v>-0.04</v>
      </c>
      <c r="AE777" s="26">
        <v>17.18</v>
      </c>
      <c r="AF777" s="26">
        <v>-5.6</v>
      </c>
      <c r="AG777" s="26">
        <v>-3.44</v>
      </c>
      <c r="AH777" s="25"/>
      <c r="AI777" s="26">
        <v>-2.4900000000000002</v>
      </c>
    </row>
    <row r="778" spans="1:35" x14ac:dyDescent="0.45">
      <c r="A778" s="24" t="s">
        <v>1613</v>
      </c>
      <c r="B778" t="s">
        <v>1614</v>
      </c>
      <c r="C778" s="24">
        <v>12</v>
      </c>
      <c r="D778" s="26">
        <v>9.2100000000000009</v>
      </c>
      <c r="E778" s="26">
        <v>1.73</v>
      </c>
      <c r="F778" s="26">
        <v>1.66</v>
      </c>
      <c r="G778" s="26">
        <v>2.63</v>
      </c>
      <c r="H778" s="26">
        <v>3.18</v>
      </c>
      <c r="I778" s="26">
        <v>20.82</v>
      </c>
      <c r="J778" s="26">
        <v>2.72</v>
      </c>
      <c r="K778" s="26">
        <v>9.34</v>
      </c>
      <c r="L778" s="26">
        <v>3.05</v>
      </c>
      <c r="M778" s="26">
        <v>5.71</v>
      </c>
      <c r="N778" s="26">
        <v>10.029999999999999</v>
      </c>
      <c r="O778" s="26">
        <v>3.03</v>
      </c>
      <c r="P778" s="27">
        <v>2.72</v>
      </c>
      <c r="Q778" s="26">
        <v>1.94</v>
      </c>
      <c r="R778" s="26">
        <v>2.35</v>
      </c>
      <c r="S778" s="26">
        <v>12.11</v>
      </c>
      <c r="T778" s="26">
        <v>2.4500000000000002</v>
      </c>
      <c r="U778" s="26">
        <v>3.04</v>
      </c>
      <c r="V778" s="26">
        <v>2.91</v>
      </c>
      <c r="W778" s="26">
        <v>3.7</v>
      </c>
      <c r="X778" s="26">
        <v>15.11</v>
      </c>
      <c r="Y778" s="27">
        <v>3.88</v>
      </c>
      <c r="Z778" s="26">
        <v>3.83</v>
      </c>
      <c r="AA778" s="26">
        <v>3.1</v>
      </c>
      <c r="AB778" s="26">
        <v>4.3</v>
      </c>
      <c r="AC778" s="26">
        <v>13.53</v>
      </c>
      <c r="AD778" s="26">
        <v>3.22</v>
      </c>
      <c r="AE778" s="26">
        <v>3.81</v>
      </c>
      <c r="AF778" s="27">
        <v>3.72</v>
      </c>
      <c r="AG778" s="26">
        <v>2.77</v>
      </c>
      <c r="AH778" s="25"/>
      <c r="AI778" s="26">
        <v>3</v>
      </c>
    </row>
    <row r="779" spans="1:35" x14ac:dyDescent="0.45">
      <c r="A779" s="24" t="s">
        <v>1615</v>
      </c>
      <c r="B779" t="s">
        <v>1616</v>
      </c>
      <c r="C779" s="24">
        <v>12</v>
      </c>
      <c r="D779" s="26">
        <v>10.62</v>
      </c>
      <c r="E779" s="26">
        <v>3.73</v>
      </c>
      <c r="F779" s="26">
        <v>3.88</v>
      </c>
      <c r="G779" s="26">
        <v>2.1800000000000002</v>
      </c>
      <c r="H779" s="26">
        <v>0.82</v>
      </c>
      <c r="I779" s="26">
        <v>10.16</v>
      </c>
      <c r="J779" s="26">
        <v>1.03</v>
      </c>
      <c r="K779" s="26">
        <v>2.14</v>
      </c>
      <c r="L779" s="26">
        <v>4.41</v>
      </c>
      <c r="M779" s="26">
        <v>2.57</v>
      </c>
      <c r="N779" s="26">
        <v>17.82</v>
      </c>
      <c r="O779" s="26">
        <v>3.17</v>
      </c>
      <c r="P779" s="26">
        <v>5.44</v>
      </c>
      <c r="Q779" s="27">
        <v>5.85</v>
      </c>
      <c r="R779" s="26">
        <v>3.35</v>
      </c>
      <c r="S779" s="26">
        <v>11</v>
      </c>
      <c r="T779" s="26">
        <v>2.33</v>
      </c>
      <c r="U779" s="26">
        <v>2.1</v>
      </c>
      <c r="V779" s="26">
        <v>4.2300000000000004</v>
      </c>
      <c r="W779" s="26">
        <v>2.35</v>
      </c>
      <c r="X779" s="26">
        <v>14.71</v>
      </c>
      <c r="Y779" s="26">
        <v>3.17</v>
      </c>
      <c r="Z779" s="26">
        <v>5.84</v>
      </c>
      <c r="AA779" s="26">
        <v>2.5</v>
      </c>
      <c r="AB779" s="26">
        <v>3.21</v>
      </c>
      <c r="AC779" s="26">
        <v>9.74</v>
      </c>
      <c r="AD779" s="26">
        <v>3.41</v>
      </c>
      <c r="AE779" s="26">
        <v>2.88</v>
      </c>
      <c r="AF779" s="26">
        <v>1.39</v>
      </c>
      <c r="AG779" s="27">
        <v>2.06</v>
      </c>
      <c r="AH779" s="25"/>
      <c r="AI779" s="26">
        <v>2.2799999999999998</v>
      </c>
    </row>
    <row r="780" spans="1:35" x14ac:dyDescent="0.45">
      <c r="A780" s="24" t="s">
        <v>1617</v>
      </c>
      <c r="B780" t="s">
        <v>1618</v>
      </c>
      <c r="C780" s="24">
        <v>12</v>
      </c>
      <c r="D780" s="27">
        <v>-1.4</v>
      </c>
      <c r="E780" s="26">
        <v>-1.56</v>
      </c>
      <c r="F780" s="26">
        <v>1.66</v>
      </c>
      <c r="G780" s="26">
        <v>1.04</v>
      </c>
      <c r="H780" s="26">
        <v>-2.5299999999999998</v>
      </c>
      <c r="I780" s="26">
        <v>-14.15</v>
      </c>
      <c r="J780" s="26">
        <v>-1.43</v>
      </c>
      <c r="K780" s="26">
        <v>-6.19</v>
      </c>
      <c r="L780" s="26">
        <v>-1.97</v>
      </c>
      <c r="M780" s="26">
        <v>-4.5599999999999996</v>
      </c>
      <c r="N780" s="26">
        <v>-5.34</v>
      </c>
      <c r="O780" s="26">
        <v>-1.0900000000000001</v>
      </c>
      <c r="P780" s="26">
        <v>1.75</v>
      </c>
      <c r="Q780" s="26">
        <v>-3.72</v>
      </c>
      <c r="R780" s="26">
        <v>-2.2799999999999998</v>
      </c>
      <c r="S780" s="26">
        <v>-33.31</v>
      </c>
      <c r="T780" s="26">
        <v>0.11</v>
      </c>
      <c r="U780" s="27">
        <v>-1.93</v>
      </c>
      <c r="V780" s="26">
        <v>-2.76</v>
      </c>
      <c r="W780" s="26">
        <v>-28.74</v>
      </c>
      <c r="X780" s="26">
        <v>-16.809999999999999</v>
      </c>
      <c r="Y780" s="26">
        <v>0.43</v>
      </c>
      <c r="Z780" s="26">
        <v>-8.4600000000000009</v>
      </c>
      <c r="AA780" s="26">
        <v>-7.45</v>
      </c>
      <c r="AB780" s="26">
        <v>-1.33</v>
      </c>
      <c r="AC780" s="27">
        <v>-15.19</v>
      </c>
      <c r="AD780" s="26">
        <v>-2.8</v>
      </c>
      <c r="AE780" s="26">
        <v>0.9</v>
      </c>
      <c r="AF780" s="26">
        <v>-2.06</v>
      </c>
      <c r="AG780" s="26">
        <v>-11.24</v>
      </c>
      <c r="AH780" s="25"/>
      <c r="AI780" s="26">
        <v>2.29</v>
      </c>
    </row>
    <row r="781" spans="1:35" x14ac:dyDescent="0.45">
      <c r="A781" s="24" t="s">
        <v>1619</v>
      </c>
      <c r="B781" t="s">
        <v>1620</v>
      </c>
      <c r="C781" s="24">
        <v>12</v>
      </c>
      <c r="D781" s="26">
        <v>23.42</v>
      </c>
      <c r="E781" s="26">
        <v>3.72</v>
      </c>
      <c r="F781" s="26">
        <v>10.72</v>
      </c>
      <c r="G781" s="26">
        <v>9.27</v>
      </c>
      <c r="H781" s="26">
        <v>-0.3</v>
      </c>
      <c r="I781" s="26">
        <v>27.39</v>
      </c>
      <c r="J781" s="26">
        <v>2.3199999999999998</v>
      </c>
      <c r="K781" s="26">
        <v>5.99</v>
      </c>
      <c r="L781" s="26">
        <v>15.16</v>
      </c>
      <c r="M781" s="26">
        <v>3.92</v>
      </c>
      <c r="N781" s="26">
        <v>33.119999999999997</v>
      </c>
      <c r="O781" s="26">
        <v>17.23</v>
      </c>
      <c r="P781" s="26">
        <v>9.4499999999999993</v>
      </c>
      <c r="Q781" s="26">
        <v>27.75</v>
      </c>
      <c r="R781" s="26">
        <v>-21.31</v>
      </c>
      <c r="S781" s="26">
        <v>-98.71</v>
      </c>
      <c r="T781" s="26">
        <v>-20.47</v>
      </c>
      <c r="U781" s="26">
        <v>-35.04</v>
      </c>
      <c r="V781" s="26">
        <v>-15.43</v>
      </c>
      <c r="W781" s="26">
        <v>-27.77</v>
      </c>
      <c r="X781" s="26">
        <v>-78.22</v>
      </c>
      <c r="Y781" s="26">
        <v>-36.979999999999997</v>
      </c>
      <c r="Z781" s="26">
        <v>-21.56</v>
      </c>
      <c r="AA781" s="26">
        <v>14.97</v>
      </c>
      <c r="AB781" s="26">
        <v>-34.659999999999997</v>
      </c>
      <c r="AC781" s="26">
        <v>-37.81</v>
      </c>
      <c r="AD781" s="26">
        <v>-27.65</v>
      </c>
      <c r="AE781" s="26">
        <v>2.39</v>
      </c>
      <c r="AF781" s="26">
        <v>-0.67</v>
      </c>
      <c r="AG781" s="26">
        <v>-11.88</v>
      </c>
      <c r="AH781" s="25"/>
      <c r="AI781" s="26">
        <v>-7.86</v>
      </c>
    </row>
    <row r="782" spans="1:35" x14ac:dyDescent="0.45">
      <c r="A782" s="24" t="s">
        <v>1621</v>
      </c>
      <c r="B782" t="s">
        <v>1622</v>
      </c>
      <c r="C782" s="24">
        <v>12</v>
      </c>
      <c r="D782" s="26">
        <v>13.51</v>
      </c>
      <c r="E782" s="26">
        <v>5.0999999999999996</v>
      </c>
      <c r="F782" s="26">
        <v>7.8</v>
      </c>
      <c r="G782" s="26">
        <v>8.4600000000000009</v>
      </c>
      <c r="H782" s="26">
        <v>-7.85</v>
      </c>
      <c r="I782" s="26">
        <v>39.799999999999997</v>
      </c>
      <c r="J782" s="26">
        <v>8.0299999999999994</v>
      </c>
      <c r="K782" s="26">
        <v>8.27</v>
      </c>
      <c r="L782" s="26">
        <v>10.54</v>
      </c>
      <c r="M782" s="26">
        <v>12.96</v>
      </c>
      <c r="N782" s="26">
        <v>40.78</v>
      </c>
      <c r="O782" s="26">
        <v>8.33</v>
      </c>
      <c r="P782" s="26">
        <v>11.56</v>
      </c>
      <c r="Q782" s="26">
        <v>12.41</v>
      </c>
      <c r="R782" s="26">
        <v>8.48</v>
      </c>
      <c r="S782" s="26">
        <v>30.28</v>
      </c>
      <c r="T782" s="26">
        <v>5.76</v>
      </c>
      <c r="U782" s="26">
        <v>9.67</v>
      </c>
      <c r="V782" s="26">
        <v>11.67</v>
      </c>
      <c r="W782" s="26">
        <v>3.18</v>
      </c>
      <c r="X782" s="26">
        <v>38.299999999999997</v>
      </c>
      <c r="Y782" s="26">
        <v>11.18</v>
      </c>
      <c r="Z782" s="26">
        <v>10.34</v>
      </c>
      <c r="AA782" s="26">
        <v>5.85</v>
      </c>
      <c r="AB782" s="26">
        <v>10.93</v>
      </c>
      <c r="AC782" s="26">
        <v>42.87</v>
      </c>
      <c r="AD782" s="26">
        <v>8.5</v>
      </c>
      <c r="AE782" s="26">
        <v>10.17</v>
      </c>
      <c r="AF782" s="26">
        <v>15.52</v>
      </c>
      <c r="AG782" s="26">
        <v>8.69</v>
      </c>
      <c r="AH782" s="25">
        <v>50.2</v>
      </c>
      <c r="AI782" s="26">
        <v>14.47</v>
      </c>
    </row>
    <row r="783" spans="1:35" x14ac:dyDescent="0.45">
      <c r="A783" s="24" t="s">
        <v>1623</v>
      </c>
      <c r="B783" t="s">
        <v>1624</v>
      </c>
      <c r="C783" s="24">
        <v>12</v>
      </c>
      <c r="D783" s="26">
        <v>18.690000000000001</v>
      </c>
      <c r="E783" s="26">
        <v>6.75</v>
      </c>
      <c r="F783" s="26">
        <v>6.26</v>
      </c>
      <c r="G783" s="26">
        <v>4.34</v>
      </c>
      <c r="H783" s="26">
        <v>1.33</v>
      </c>
      <c r="I783" s="26">
        <v>32.14</v>
      </c>
      <c r="J783" s="26">
        <v>18.14</v>
      </c>
      <c r="K783" s="26">
        <v>8.98</v>
      </c>
      <c r="L783" s="26">
        <v>4.53</v>
      </c>
      <c r="M783" s="26">
        <v>0.5</v>
      </c>
      <c r="N783" s="26">
        <v>44.07</v>
      </c>
      <c r="O783" s="26">
        <v>1.27</v>
      </c>
      <c r="P783" s="26">
        <v>-0.98</v>
      </c>
      <c r="Q783" s="26">
        <v>6.83</v>
      </c>
      <c r="R783" s="26">
        <v>36.96</v>
      </c>
      <c r="S783" s="26">
        <v>-13.55</v>
      </c>
      <c r="T783" s="26">
        <v>-4.17</v>
      </c>
      <c r="U783" s="26">
        <v>-3.62</v>
      </c>
      <c r="V783" s="26">
        <v>0.77</v>
      </c>
      <c r="W783" s="26">
        <v>-6.53</v>
      </c>
      <c r="X783" s="26">
        <v>1.45</v>
      </c>
      <c r="Y783" s="26">
        <v>-6.99</v>
      </c>
      <c r="Z783" s="26">
        <v>-0.48</v>
      </c>
      <c r="AA783" s="26">
        <v>-0.56999999999999995</v>
      </c>
      <c r="AB783" s="26">
        <v>9.48</v>
      </c>
      <c r="AC783" s="26">
        <v>-12.32</v>
      </c>
      <c r="AD783" s="26">
        <v>0.02</v>
      </c>
      <c r="AE783" s="26">
        <v>-3.31</v>
      </c>
      <c r="AF783" s="26">
        <v>-6.49</v>
      </c>
      <c r="AG783" s="26">
        <v>-2.54</v>
      </c>
      <c r="AH783" s="25">
        <v>9.1999999999999993</v>
      </c>
      <c r="AI783" s="26">
        <v>-2.88</v>
      </c>
    </row>
    <row r="784" spans="1:35" x14ac:dyDescent="0.45">
      <c r="A784" s="24" t="s">
        <v>1625</v>
      </c>
      <c r="B784" t="s">
        <v>1626</v>
      </c>
      <c r="C784" s="24">
        <v>12</v>
      </c>
      <c r="D784" s="26">
        <v>1442.66</v>
      </c>
      <c r="E784" s="26">
        <v>59.95</v>
      </c>
      <c r="F784" s="26">
        <v>39.85</v>
      </c>
      <c r="G784" s="26">
        <v>1314.22</v>
      </c>
      <c r="H784" s="26">
        <v>28.63</v>
      </c>
      <c r="I784" s="26">
        <v>31.46</v>
      </c>
      <c r="J784" s="26">
        <v>17.920000000000002</v>
      </c>
      <c r="K784" s="26">
        <v>-2.39</v>
      </c>
      <c r="L784" s="26">
        <v>16.34</v>
      </c>
      <c r="M784" s="26">
        <v>-0.42</v>
      </c>
      <c r="N784" s="26">
        <v>64.19</v>
      </c>
      <c r="O784" s="26">
        <v>7.07</v>
      </c>
      <c r="P784" s="26">
        <v>33.89</v>
      </c>
      <c r="Q784" s="26">
        <v>29.16</v>
      </c>
      <c r="R784" s="26">
        <v>-5.93</v>
      </c>
      <c r="S784" s="26">
        <v>91.03</v>
      </c>
      <c r="T784" s="26">
        <v>22.17</v>
      </c>
      <c r="U784" s="26">
        <v>47.02</v>
      </c>
      <c r="V784" s="26">
        <v>23.4</v>
      </c>
      <c r="W784" s="26">
        <v>-1.56</v>
      </c>
      <c r="X784" s="26">
        <v>58.61</v>
      </c>
      <c r="Y784" s="26">
        <v>23</v>
      </c>
      <c r="Z784" s="26">
        <v>49.81</v>
      </c>
      <c r="AA784" s="26">
        <v>7.9</v>
      </c>
      <c r="AB784" s="26">
        <v>-22.1</v>
      </c>
      <c r="AC784" s="26">
        <v>487.36</v>
      </c>
      <c r="AD784" s="26">
        <v>11.56</v>
      </c>
      <c r="AE784" s="26">
        <v>21.8</v>
      </c>
      <c r="AF784" s="26">
        <v>69.78</v>
      </c>
      <c r="AG784" s="26">
        <v>384.22</v>
      </c>
      <c r="AH784" s="25"/>
      <c r="AI784" s="26">
        <v>22.47</v>
      </c>
    </row>
    <row r="785" spans="1:35" x14ac:dyDescent="0.45">
      <c r="A785" s="24" t="s">
        <v>1627</v>
      </c>
      <c r="B785" t="s">
        <v>1628</v>
      </c>
      <c r="C785" s="24">
        <v>12</v>
      </c>
      <c r="D785" s="26">
        <v>15.15</v>
      </c>
      <c r="E785" s="26">
        <v>6</v>
      </c>
      <c r="F785" s="26">
        <v>1.41</v>
      </c>
      <c r="G785" s="26">
        <v>3.28</v>
      </c>
      <c r="H785" s="26">
        <v>4.47</v>
      </c>
      <c r="I785" s="26">
        <v>17.079999999999998</v>
      </c>
      <c r="J785" s="26">
        <v>5.35</v>
      </c>
      <c r="K785" s="26">
        <v>3.34</v>
      </c>
      <c r="L785" s="26">
        <v>2.4500000000000002</v>
      </c>
      <c r="M785" s="26">
        <v>5.94</v>
      </c>
      <c r="N785" s="26">
        <v>45.43</v>
      </c>
      <c r="O785" s="26">
        <v>7.83</v>
      </c>
      <c r="P785" s="26">
        <v>9.5299999999999994</v>
      </c>
      <c r="Q785" s="26">
        <v>21.37</v>
      </c>
      <c r="R785" s="26">
        <v>6.71</v>
      </c>
      <c r="S785" s="26">
        <v>28.41</v>
      </c>
      <c r="T785" s="26">
        <v>13.81</v>
      </c>
      <c r="U785" s="26">
        <v>7.65</v>
      </c>
      <c r="V785" s="26">
        <v>1.79</v>
      </c>
      <c r="W785" s="26">
        <v>5.15</v>
      </c>
      <c r="X785" s="26">
        <v>20.96</v>
      </c>
      <c r="Y785" s="26">
        <v>5</v>
      </c>
      <c r="Z785" s="26">
        <v>5.2</v>
      </c>
      <c r="AA785" s="26">
        <v>0.33</v>
      </c>
      <c r="AB785" s="26">
        <v>10.43</v>
      </c>
      <c r="AC785" s="26">
        <v>32.64</v>
      </c>
      <c r="AD785" s="26">
        <v>6.6</v>
      </c>
      <c r="AE785" s="26">
        <v>6.42</v>
      </c>
      <c r="AF785" s="26">
        <v>10.88</v>
      </c>
      <c r="AG785" s="26">
        <v>8.75</v>
      </c>
      <c r="AH785" s="25">
        <v>35</v>
      </c>
      <c r="AI785" s="26">
        <v>13.89</v>
      </c>
    </row>
    <row r="786" spans="1:35" x14ac:dyDescent="0.45">
      <c r="A786" s="24" t="s">
        <v>1629</v>
      </c>
      <c r="B786" t="s">
        <v>1630</v>
      </c>
      <c r="C786" s="24">
        <v>12</v>
      </c>
      <c r="D786" s="26">
        <v>-8.2200000000000006</v>
      </c>
      <c r="E786" s="26">
        <v>-1.43</v>
      </c>
      <c r="F786" s="26">
        <v>-3.84</v>
      </c>
      <c r="G786" s="26">
        <v>-12.63</v>
      </c>
      <c r="H786" s="26">
        <v>9.68</v>
      </c>
      <c r="I786" s="26">
        <v>145.5</v>
      </c>
      <c r="J786" s="26">
        <v>15.94</v>
      </c>
      <c r="K786" s="26">
        <v>11</v>
      </c>
      <c r="L786" s="26">
        <v>26.35</v>
      </c>
      <c r="M786" s="26">
        <v>92.21</v>
      </c>
      <c r="N786" s="26">
        <v>106.17</v>
      </c>
      <c r="O786" s="26">
        <v>24.63</v>
      </c>
      <c r="P786" s="26">
        <v>28.79</v>
      </c>
      <c r="Q786" s="26">
        <v>31.33</v>
      </c>
      <c r="R786" s="26">
        <v>21.43</v>
      </c>
      <c r="S786" s="26">
        <v>34</v>
      </c>
      <c r="T786" s="26">
        <v>10.41</v>
      </c>
      <c r="U786" s="26">
        <v>-7.35</v>
      </c>
      <c r="V786" s="26">
        <v>3.96</v>
      </c>
      <c r="W786" s="26">
        <v>26.98</v>
      </c>
      <c r="X786" s="26">
        <v>106.81</v>
      </c>
      <c r="Y786" s="26">
        <v>16.079999999999998</v>
      </c>
      <c r="Z786" s="26">
        <v>33.07</v>
      </c>
      <c r="AA786" s="26">
        <v>35.6</v>
      </c>
      <c r="AB786" s="26">
        <v>22.06</v>
      </c>
      <c r="AC786" s="26">
        <v>35.69</v>
      </c>
      <c r="AD786" s="26">
        <v>27.72</v>
      </c>
      <c r="AE786" s="26">
        <v>5.04</v>
      </c>
      <c r="AF786" s="26">
        <v>7.63</v>
      </c>
      <c r="AG786" s="26">
        <v>-4.7</v>
      </c>
      <c r="AH786" s="25">
        <v>64.8</v>
      </c>
      <c r="AI786" s="26">
        <v>-1.19</v>
      </c>
    </row>
    <row r="787" spans="1:35" x14ac:dyDescent="0.45">
      <c r="A787" s="24" t="s">
        <v>1631</v>
      </c>
      <c r="B787" t="s">
        <v>1632</v>
      </c>
      <c r="C787" s="24">
        <v>12</v>
      </c>
      <c r="D787" s="26">
        <v>0.21</v>
      </c>
      <c r="E787" s="26">
        <v>1.0900000000000001</v>
      </c>
      <c r="F787" s="26">
        <v>-0.11</v>
      </c>
      <c r="G787" s="26">
        <v>0.7</v>
      </c>
      <c r="H787" s="26">
        <v>-1.46</v>
      </c>
      <c r="I787" s="26">
        <v>2.38</v>
      </c>
      <c r="J787" s="26">
        <v>0.18</v>
      </c>
      <c r="K787" s="26">
        <v>0.1</v>
      </c>
      <c r="L787" s="26">
        <v>0.81</v>
      </c>
      <c r="M787" s="26">
        <v>1.29</v>
      </c>
      <c r="N787" s="26">
        <v>1.66</v>
      </c>
      <c r="O787" s="26">
        <v>0.83</v>
      </c>
      <c r="P787" s="26">
        <v>-1.65</v>
      </c>
      <c r="Q787" s="26">
        <v>1.98</v>
      </c>
      <c r="R787" s="26">
        <v>0.5</v>
      </c>
      <c r="S787" s="26">
        <v>-0.2</v>
      </c>
      <c r="T787" s="26">
        <v>-2.42</v>
      </c>
      <c r="U787" s="26">
        <v>3.23</v>
      </c>
      <c r="V787" s="26">
        <v>0.78</v>
      </c>
      <c r="W787" s="26">
        <v>-1.79</v>
      </c>
      <c r="X787" s="26">
        <v>28.77</v>
      </c>
      <c r="Y787" s="26">
        <v>6.57</v>
      </c>
      <c r="Z787" s="26">
        <v>5.29</v>
      </c>
      <c r="AA787" s="26">
        <v>10.78</v>
      </c>
      <c r="AB787" s="26">
        <v>6.14</v>
      </c>
      <c r="AC787" s="26">
        <v>15.19</v>
      </c>
      <c r="AD787" s="26">
        <v>3.83</v>
      </c>
      <c r="AE787" s="26">
        <v>5.62</v>
      </c>
      <c r="AF787" s="26">
        <v>4.97</v>
      </c>
      <c r="AG787" s="26">
        <v>0.77</v>
      </c>
      <c r="AH787" s="25">
        <v>23.3</v>
      </c>
      <c r="AI787" s="26">
        <v>0.42</v>
      </c>
    </row>
    <row r="788" spans="1:35" x14ac:dyDescent="0.45">
      <c r="A788" s="24" t="s">
        <v>1633</v>
      </c>
      <c r="B788" t="s">
        <v>1634</v>
      </c>
      <c r="C788" s="24">
        <v>12</v>
      </c>
      <c r="D788" s="26">
        <v>14.17</v>
      </c>
      <c r="E788" s="26">
        <v>-0.88</v>
      </c>
      <c r="F788" s="26">
        <v>7.28</v>
      </c>
      <c r="G788" s="26">
        <v>5.51</v>
      </c>
      <c r="H788" s="26">
        <v>2.2599999999999998</v>
      </c>
      <c r="I788" s="26">
        <v>19.09</v>
      </c>
      <c r="J788" s="26">
        <v>0.57999999999999996</v>
      </c>
      <c r="K788" s="26">
        <v>5.66</v>
      </c>
      <c r="L788" s="26">
        <v>5.84</v>
      </c>
      <c r="M788" s="26">
        <v>6.99</v>
      </c>
      <c r="N788" s="26">
        <v>9.19</v>
      </c>
      <c r="O788" s="26">
        <v>0.48</v>
      </c>
      <c r="P788" s="26">
        <v>7.0000000000000007E-2</v>
      </c>
      <c r="Q788" s="26">
        <v>5.98</v>
      </c>
      <c r="R788" s="26">
        <v>2.65</v>
      </c>
      <c r="S788" s="26">
        <v>0.78</v>
      </c>
      <c r="T788" s="26">
        <v>-1.08</v>
      </c>
      <c r="U788" s="26">
        <v>-0.23</v>
      </c>
      <c r="V788" s="26">
        <v>3.41</v>
      </c>
      <c r="W788" s="26">
        <v>-1.31</v>
      </c>
      <c r="X788" s="26">
        <v>-16.78</v>
      </c>
      <c r="Y788" s="26">
        <v>-2.02</v>
      </c>
      <c r="Z788" s="26">
        <v>-0.98</v>
      </c>
      <c r="AA788" s="26">
        <v>-1.18</v>
      </c>
      <c r="AB788" s="26">
        <v>-12.59</v>
      </c>
      <c r="AC788" s="26">
        <v>3.7</v>
      </c>
      <c r="AD788" s="26">
        <v>-2.0699999999999998</v>
      </c>
      <c r="AE788" s="26">
        <v>2.23</v>
      </c>
      <c r="AF788" s="26">
        <v>5.49</v>
      </c>
      <c r="AG788" s="26">
        <v>-1.95</v>
      </c>
      <c r="AH788" s="25"/>
      <c r="AI788" s="26">
        <v>-2.87</v>
      </c>
    </row>
    <row r="789" spans="1:35" x14ac:dyDescent="0.45">
      <c r="A789" s="24" t="s">
        <v>1635</v>
      </c>
      <c r="B789" t="s">
        <v>1636</v>
      </c>
      <c r="C789" s="24">
        <v>12</v>
      </c>
      <c r="D789" s="26">
        <v>2.33</v>
      </c>
      <c r="E789" s="26">
        <v>-0.01</v>
      </c>
      <c r="F789" s="26">
        <v>0.85</v>
      </c>
      <c r="G789" s="26">
        <v>0.85</v>
      </c>
      <c r="H789" s="26">
        <v>0.65</v>
      </c>
      <c r="I789" s="26">
        <v>-0.5</v>
      </c>
      <c r="J789" s="26">
        <v>0.31</v>
      </c>
      <c r="K789" s="26">
        <v>0.04</v>
      </c>
      <c r="L789" s="26">
        <v>-0.35</v>
      </c>
      <c r="M789" s="26">
        <v>-0.5</v>
      </c>
      <c r="N789" s="26">
        <v>-10.6</v>
      </c>
      <c r="O789" s="26">
        <v>0.08</v>
      </c>
      <c r="P789" s="26">
        <v>-1.3</v>
      </c>
      <c r="Q789" s="26">
        <v>-1.35</v>
      </c>
      <c r="R789" s="26">
        <v>-8.0399999999999991</v>
      </c>
      <c r="S789" s="26">
        <v>4.09</v>
      </c>
      <c r="T789" s="26">
        <v>0.3</v>
      </c>
      <c r="U789" s="26">
        <v>0.96</v>
      </c>
      <c r="V789" s="26">
        <v>0.88</v>
      </c>
      <c r="W789" s="26">
        <v>1.95</v>
      </c>
      <c r="X789" s="26">
        <v>1.24</v>
      </c>
      <c r="Y789" s="26">
        <v>0.46</v>
      </c>
      <c r="Z789" s="26">
        <v>0.66</v>
      </c>
      <c r="AA789" s="26">
        <v>0.4</v>
      </c>
      <c r="AB789" s="26">
        <v>-0.28000000000000003</v>
      </c>
      <c r="AC789" s="26">
        <v>5.69</v>
      </c>
      <c r="AD789" s="26">
        <v>1.08</v>
      </c>
      <c r="AE789" s="26">
        <v>3.13</v>
      </c>
      <c r="AF789" s="26">
        <v>1.51</v>
      </c>
      <c r="AG789" s="26">
        <v>-0.03</v>
      </c>
      <c r="AH789" s="25"/>
      <c r="AI789" s="26">
        <v>0.72</v>
      </c>
    </row>
    <row r="790" spans="1:35" x14ac:dyDescent="0.45">
      <c r="A790" s="24" t="s">
        <v>1637</v>
      </c>
      <c r="B790" t="s">
        <v>1638</v>
      </c>
      <c r="C790" s="24">
        <v>12</v>
      </c>
      <c r="D790" s="26">
        <v>-6.29</v>
      </c>
      <c r="E790" s="26">
        <v>-3.88</v>
      </c>
      <c r="F790" s="26">
        <v>0.59</v>
      </c>
      <c r="G790" s="26">
        <v>0.28000000000000003</v>
      </c>
      <c r="H790" s="26">
        <v>-3.29</v>
      </c>
      <c r="I790" s="26">
        <v>21.93</v>
      </c>
      <c r="J790" s="26">
        <v>3.2</v>
      </c>
      <c r="K790" s="26">
        <v>0.34</v>
      </c>
      <c r="L790" s="26">
        <v>4.4800000000000004</v>
      </c>
      <c r="M790" s="26">
        <v>13.91</v>
      </c>
      <c r="N790" s="26">
        <v>11.64</v>
      </c>
      <c r="O790" s="26">
        <v>6.37</v>
      </c>
      <c r="P790" s="26">
        <v>-0.17</v>
      </c>
      <c r="Q790" s="26">
        <v>2.96</v>
      </c>
      <c r="R790" s="26">
        <v>2.48</v>
      </c>
      <c r="S790" s="26">
        <v>21.54</v>
      </c>
      <c r="T790" s="26">
        <v>9.0500000000000007</v>
      </c>
      <c r="U790" s="26">
        <v>7.2</v>
      </c>
      <c r="V790" s="26">
        <v>5.72</v>
      </c>
      <c r="W790" s="27">
        <v>-0.43</v>
      </c>
      <c r="X790" s="26">
        <v>1.19</v>
      </c>
      <c r="Y790" s="26">
        <v>-0.56999999999999995</v>
      </c>
      <c r="Z790" s="26">
        <v>1.75</v>
      </c>
      <c r="AA790" s="26">
        <v>-0.85</v>
      </c>
      <c r="AB790" s="26">
        <v>0.87</v>
      </c>
      <c r="AC790" s="26">
        <v>22.41</v>
      </c>
      <c r="AD790" s="26">
        <v>6.32</v>
      </c>
      <c r="AE790" s="26">
        <v>4.41</v>
      </c>
      <c r="AF790" s="26">
        <v>10.029999999999999</v>
      </c>
      <c r="AG790" s="26">
        <v>1.65</v>
      </c>
      <c r="AH790" s="25"/>
      <c r="AI790" s="26">
        <v>6.62</v>
      </c>
    </row>
    <row r="791" spans="1:35" x14ac:dyDescent="0.45">
      <c r="A791" s="24" t="s">
        <v>1639</v>
      </c>
      <c r="B791" t="s">
        <v>1640</v>
      </c>
      <c r="C791" s="24">
        <v>12</v>
      </c>
      <c r="D791" s="26">
        <v>16.25</v>
      </c>
      <c r="E791" s="26">
        <v>3.07</v>
      </c>
      <c r="F791" s="26">
        <v>4.45</v>
      </c>
      <c r="G791" s="26">
        <v>6</v>
      </c>
      <c r="H791" s="26">
        <v>2.74</v>
      </c>
      <c r="I791" s="27">
        <v>-2.98</v>
      </c>
      <c r="J791" s="26">
        <v>3.87</v>
      </c>
      <c r="K791" s="26">
        <v>5.58</v>
      </c>
      <c r="L791" s="26">
        <v>-0.24</v>
      </c>
      <c r="M791" s="26">
        <v>-12.19</v>
      </c>
      <c r="N791" s="27">
        <v>-4.28</v>
      </c>
      <c r="O791" s="26">
        <v>1.45</v>
      </c>
      <c r="P791" s="26">
        <v>0.15</v>
      </c>
      <c r="Q791" s="26">
        <v>2.89</v>
      </c>
      <c r="R791" s="26">
        <v>-8.77</v>
      </c>
      <c r="S791" s="27">
        <v>9.7899999999999991</v>
      </c>
      <c r="T791" s="26">
        <v>0.02</v>
      </c>
      <c r="U791" s="26">
        <v>12.31</v>
      </c>
      <c r="V791" s="26">
        <v>4.25</v>
      </c>
      <c r="W791" s="26">
        <v>-6.81</v>
      </c>
      <c r="X791" s="26">
        <v>-2.4700000000000002</v>
      </c>
      <c r="Y791" s="26">
        <v>3.11</v>
      </c>
      <c r="Z791" s="26">
        <v>0.99</v>
      </c>
      <c r="AA791" s="26">
        <v>-2.63</v>
      </c>
      <c r="AB791" s="26">
        <v>-3.94</v>
      </c>
      <c r="AC791" s="26">
        <v>6.04</v>
      </c>
      <c r="AD791" s="26">
        <v>2.61</v>
      </c>
      <c r="AE791" s="26">
        <v>1.38</v>
      </c>
      <c r="AF791" s="26">
        <v>3.39</v>
      </c>
      <c r="AG791" s="26">
        <v>-1.34</v>
      </c>
      <c r="AH791" s="25"/>
      <c r="AI791" s="26">
        <v>-0.18</v>
      </c>
    </row>
    <row r="792" spans="1:35" x14ac:dyDescent="0.45">
      <c r="A792" s="24" t="s">
        <v>1641</v>
      </c>
      <c r="B792" t="s">
        <v>1642</v>
      </c>
      <c r="C792" s="24">
        <v>12</v>
      </c>
      <c r="D792" s="26">
        <v>89.27</v>
      </c>
      <c r="E792" s="26">
        <v>2.58</v>
      </c>
      <c r="F792" s="26">
        <v>16.079999999999998</v>
      </c>
      <c r="G792" s="26">
        <v>0.96</v>
      </c>
      <c r="H792" s="26">
        <v>69.650000000000006</v>
      </c>
      <c r="I792" s="26">
        <v>21.35</v>
      </c>
      <c r="J792" s="26">
        <v>3.12</v>
      </c>
      <c r="K792" s="26">
        <v>7.29</v>
      </c>
      <c r="L792" s="26">
        <v>5</v>
      </c>
      <c r="M792" s="26">
        <v>5.95</v>
      </c>
      <c r="N792" s="26">
        <v>1.1100000000000001</v>
      </c>
      <c r="O792" s="26">
        <v>5.9</v>
      </c>
      <c r="P792" s="26">
        <v>2.5</v>
      </c>
      <c r="Q792" s="26">
        <v>2.46</v>
      </c>
      <c r="R792" s="26">
        <v>-9.75</v>
      </c>
      <c r="S792" s="26">
        <v>0.46</v>
      </c>
      <c r="T792" s="26">
        <v>-0.15</v>
      </c>
      <c r="U792" s="26">
        <v>1.45</v>
      </c>
      <c r="V792" s="26">
        <v>4.62</v>
      </c>
      <c r="W792" s="26">
        <v>-5.46</v>
      </c>
      <c r="X792" s="26">
        <v>15.31</v>
      </c>
      <c r="Y792" s="26">
        <v>5.87</v>
      </c>
      <c r="Z792" s="26">
        <v>19.43</v>
      </c>
      <c r="AA792" s="26">
        <v>5.7</v>
      </c>
      <c r="AB792" s="26">
        <v>-15.7</v>
      </c>
      <c r="AC792" s="26">
        <v>28.15</v>
      </c>
      <c r="AD792" s="26">
        <v>5.74</v>
      </c>
      <c r="AE792" s="26">
        <v>18.309999999999999</v>
      </c>
      <c r="AF792" s="26">
        <v>12.62</v>
      </c>
      <c r="AG792" s="27">
        <v>-8.52</v>
      </c>
      <c r="AH792" s="25"/>
      <c r="AI792" s="26">
        <v>9.99</v>
      </c>
    </row>
    <row r="793" spans="1:35" x14ac:dyDescent="0.45">
      <c r="A793" s="24" t="s">
        <v>1643</v>
      </c>
      <c r="B793" t="s">
        <v>1644</v>
      </c>
      <c r="C793" s="24">
        <v>12</v>
      </c>
      <c r="D793" s="27">
        <v>-4.1100000000000003</v>
      </c>
      <c r="E793" s="26">
        <v>-1.63</v>
      </c>
      <c r="F793" s="26">
        <v>0.3</v>
      </c>
      <c r="G793" s="26">
        <v>-1.76</v>
      </c>
      <c r="H793" s="26">
        <v>-1.01</v>
      </c>
      <c r="I793" s="27">
        <v>4.79</v>
      </c>
      <c r="J793" s="26">
        <v>-0.02</v>
      </c>
      <c r="K793" s="26">
        <v>1.97</v>
      </c>
      <c r="L793" s="26">
        <v>2.35</v>
      </c>
      <c r="M793" s="26">
        <v>0.48</v>
      </c>
      <c r="N793" s="26">
        <v>-2.41</v>
      </c>
      <c r="O793" s="26">
        <v>-1.08</v>
      </c>
      <c r="P793" s="26">
        <v>1.1499999999999999</v>
      </c>
      <c r="Q793" s="26">
        <v>-0.3</v>
      </c>
      <c r="R793" s="26">
        <v>-2.1800000000000002</v>
      </c>
      <c r="S793" s="26">
        <v>-7.97</v>
      </c>
      <c r="T793" s="26">
        <v>-3.04</v>
      </c>
      <c r="U793" s="26">
        <v>-2.83</v>
      </c>
      <c r="V793" s="26">
        <v>-2.98</v>
      </c>
      <c r="W793" s="26">
        <v>0.88</v>
      </c>
      <c r="X793" s="26">
        <v>-2.76</v>
      </c>
      <c r="Y793" s="26">
        <v>-3.98</v>
      </c>
      <c r="Z793" s="26">
        <v>-0.65</v>
      </c>
      <c r="AA793" s="26">
        <v>-1.5</v>
      </c>
      <c r="AB793" s="26">
        <v>3.38</v>
      </c>
      <c r="AC793" s="26">
        <v>-1.19</v>
      </c>
      <c r="AD793" s="26">
        <v>-1.29</v>
      </c>
      <c r="AE793" s="26">
        <v>-0.12</v>
      </c>
      <c r="AF793" s="26">
        <v>-0.45</v>
      </c>
      <c r="AG793" s="26">
        <v>0.66</v>
      </c>
      <c r="AH793" s="25"/>
      <c r="AI793" s="26">
        <v>-1.1299999999999999</v>
      </c>
    </row>
    <row r="794" spans="1:35" x14ac:dyDescent="0.45">
      <c r="A794" s="24" t="s">
        <v>1645</v>
      </c>
      <c r="B794" t="s">
        <v>1646</v>
      </c>
      <c r="C794" s="24">
        <v>12</v>
      </c>
      <c r="D794" s="26">
        <v>5.73</v>
      </c>
      <c r="E794" s="26">
        <v>1.2</v>
      </c>
      <c r="F794" s="26">
        <v>3.01</v>
      </c>
      <c r="G794" s="26">
        <v>3.45</v>
      </c>
      <c r="H794" s="26">
        <v>-1.93</v>
      </c>
      <c r="I794" s="26">
        <v>21.07</v>
      </c>
      <c r="J794" s="26">
        <v>3.54</v>
      </c>
      <c r="K794" s="26">
        <v>3.42</v>
      </c>
      <c r="L794" s="26">
        <v>3.26</v>
      </c>
      <c r="M794" s="26">
        <v>10.86</v>
      </c>
      <c r="N794" s="26">
        <v>7.1</v>
      </c>
      <c r="O794" s="26">
        <v>2.48</v>
      </c>
      <c r="P794" s="26">
        <v>3.56</v>
      </c>
      <c r="Q794" s="26">
        <v>2.2999999999999998</v>
      </c>
      <c r="R794" s="26">
        <v>-1.23</v>
      </c>
      <c r="S794" s="26">
        <v>4.9800000000000004</v>
      </c>
      <c r="T794" s="26">
        <v>0.97</v>
      </c>
      <c r="U794" s="26">
        <v>1.9</v>
      </c>
      <c r="V794" s="26">
        <v>3.67</v>
      </c>
      <c r="W794" s="26">
        <v>-1.56</v>
      </c>
      <c r="X794" s="26">
        <v>2.0499999999999998</v>
      </c>
      <c r="Y794" s="26">
        <v>1.26</v>
      </c>
      <c r="Z794" s="26">
        <v>1.57</v>
      </c>
      <c r="AA794" s="26">
        <v>0.93</v>
      </c>
      <c r="AB794" s="26">
        <v>-1.72</v>
      </c>
      <c r="AC794" s="26">
        <v>-3.01</v>
      </c>
      <c r="AD794" s="26">
        <v>-0.24</v>
      </c>
      <c r="AE794" s="26">
        <v>-3.16</v>
      </c>
      <c r="AF794" s="26">
        <v>0.99</v>
      </c>
      <c r="AG794" s="26">
        <v>-0.6</v>
      </c>
      <c r="AH794" s="25"/>
      <c r="AI794" s="26">
        <v>0.23</v>
      </c>
    </row>
    <row r="795" spans="1:35" x14ac:dyDescent="0.45">
      <c r="A795" s="24" t="s">
        <v>1647</v>
      </c>
      <c r="B795" t="s">
        <v>1648</v>
      </c>
      <c r="C795" s="24">
        <v>12</v>
      </c>
      <c r="D795" s="26">
        <v>4.91</v>
      </c>
      <c r="E795" s="26">
        <v>0.17</v>
      </c>
      <c r="F795" s="26">
        <v>0.6</v>
      </c>
      <c r="G795" s="26">
        <v>0.7</v>
      </c>
      <c r="H795" s="26">
        <v>3.43</v>
      </c>
      <c r="I795" s="26">
        <v>6.18</v>
      </c>
      <c r="J795" s="26">
        <v>0.56999999999999995</v>
      </c>
      <c r="K795" s="26">
        <v>0.95</v>
      </c>
      <c r="L795" s="26">
        <v>0.81</v>
      </c>
      <c r="M795" s="26">
        <v>3.84</v>
      </c>
      <c r="N795" s="26">
        <v>7.15</v>
      </c>
      <c r="O795" s="26">
        <v>1.21</v>
      </c>
      <c r="P795" s="26">
        <v>1.8</v>
      </c>
      <c r="Q795" s="26">
        <v>2.84</v>
      </c>
      <c r="R795" s="26">
        <v>1.3</v>
      </c>
      <c r="S795" s="26">
        <v>6.18</v>
      </c>
      <c r="T795" s="26">
        <v>1.61</v>
      </c>
      <c r="U795" s="26">
        <v>0.75</v>
      </c>
      <c r="V795" s="26">
        <v>0.83</v>
      </c>
      <c r="W795" s="26">
        <v>2.99</v>
      </c>
      <c r="X795" s="26">
        <v>12.92</v>
      </c>
      <c r="Y795" s="26">
        <v>2.5299999999999998</v>
      </c>
      <c r="Z795" s="26">
        <v>2.2799999999999998</v>
      </c>
      <c r="AA795" s="26">
        <v>2.6</v>
      </c>
      <c r="AB795" s="26">
        <v>5.51</v>
      </c>
      <c r="AC795" s="26">
        <v>7.82</v>
      </c>
      <c r="AD795" s="26">
        <v>0.96</v>
      </c>
      <c r="AE795" s="26">
        <v>1.6</v>
      </c>
      <c r="AF795" s="26">
        <v>0.42</v>
      </c>
      <c r="AG795" s="27">
        <v>4.84</v>
      </c>
      <c r="AH795" s="25">
        <v>6.9</v>
      </c>
      <c r="AI795" s="26">
        <v>0.32</v>
      </c>
    </row>
    <row r="796" spans="1:35" x14ac:dyDescent="0.45">
      <c r="A796" s="24" t="s">
        <v>1649</v>
      </c>
      <c r="B796" t="s">
        <v>1650</v>
      </c>
      <c r="C796" s="24">
        <v>12</v>
      </c>
      <c r="D796" s="26">
        <v>26.91</v>
      </c>
      <c r="E796" s="26">
        <v>8.2899999999999991</v>
      </c>
      <c r="F796" s="26">
        <v>6.54</v>
      </c>
      <c r="G796" s="26">
        <v>7.08</v>
      </c>
      <c r="H796" s="26">
        <v>4.99</v>
      </c>
      <c r="I796" s="26">
        <v>30.57</v>
      </c>
      <c r="J796" s="26">
        <v>5.6</v>
      </c>
      <c r="K796" s="26">
        <v>5.27</v>
      </c>
      <c r="L796" s="26">
        <v>10.34</v>
      </c>
      <c r="M796" s="26">
        <v>9.3699999999999992</v>
      </c>
      <c r="N796" s="26">
        <v>48.1</v>
      </c>
      <c r="O796" s="27">
        <v>9.8000000000000007</v>
      </c>
      <c r="P796" s="26">
        <v>4.9000000000000004</v>
      </c>
      <c r="Q796" s="26">
        <v>4.91</v>
      </c>
      <c r="R796" s="26">
        <v>28.48</v>
      </c>
      <c r="S796" s="26">
        <v>31.65</v>
      </c>
      <c r="T796" s="26">
        <v>2.93</v>
      </c>
      <c r="U796" s="26">
        <v>4.5999999999999996</v>
      </c>
      <c r="V796" s="26">
        <v>15.92</v>
      </c>
      <c r="W796" s="26">
        <v>8.19</v>
      </c>
      <c r="X796" s="26">
        <v>61.54</v>
      </c>
      <c r="Y796" s="26">
        <v>6.85</v>
      </c>
      <c r="Z796" s="26">
        <v>18.39</v>
      </c>
      <c r="AA796" s="26">
        <v>9.7799999999999994</v>
      </c>
      <c r="AB796" s="26">
        <v>26.52</v>
      </c>
      <c r="AC796" s="26">
        <v>75.66</v>
      </c>
      <c r="AD796" s="26">
        <v>10.65</v>
      </c>
      <c r="AE796" s="26">
        <v>12.95</v>
      </c>
      <c r="AF796" s="26">
        <v>19.77</v>
      </c>
      <c r="AG796" s="26">
        <v>32.29</v>
      </c>
      <c r="AH796" s="25"/>
      <c r="AI796" s="26">
        <v>129.31</v>
      </c>
    </row>
    <row r="797" spans="1:35" x14ac:dyDescent="0.45">
      <c r="A797" s="24" t="s">
        <v>1651</v>
      </c>
      <c r="B797" t="s">
        <v>1652</v>
      </c>
      <c r="C797" s="24">
        <v>12</v>
      </c>
      <c r="D797" s="27">
        <v>-312.79000000000002</v>
      </c>
      <c r="E797" s="27">
        <v>4.26</v>
      </c>
      <c r="F797" s="26">
        <v>5.78</v>
      </c>
      <c r="G797" s="26">
        <v>5.88</v>
      </c>
      <c r="H797" s="26">
        <v>-327.78</v>
      </c>
      <c r="I797" s="26">
        <v>26.92</v>
      </c>
      <c r="J797" s="26">
        <v>6.29</v>
      </c>
      <c r="K797" s="26">
        <v>6.13</v>
      </c>
      <c r="L797" s="26">
        <v>7.61</v>
      </c>
      <c r="M797" s="26">
        <v>6.9</v>
      </c>
      <c r="N797" s="26">
        <v>-26.02</v>
      </c>
      <c r="O797" s="26">
        <v>9.33</v>
      </c>
      <c r="P797" s="26">
        <v>7.5</v>
      </c>
      <c r="Q797" s="26">
        <v>13.08</v>
      </c>
      <c r="R797" s="26">
        <v>-55.94</v>
      </c>
      <c r="S797" s="26">
        <v>-45.35</v>
      </c>
      <c r="T797" s="26">
        <v>12.69</v>
      </c>
      <c r="U797" s="26">
        <v>8.43</v>
      </c>
      <c r="V797" s="26">
        <v>7.4</v>
      </c>
      <c r="W797" s="26">
        <v>-73.87</v>
      </c>
      <c r="X797" s="26">
        <v>-106.23</v>
      </c>
      <c r="Y797" s="26">
        <v>1.54</v>
      </c>
      <c r="Z797" s="26">
        <v>5.13</v>
      </c>
      <c r="AA797" s="26">
        <v>2.19</v>
      </c>
      <c r="AB797" s="26">
        <v>-115.09</v>
      </c>
      <c r="AC797" s="26">
        <v>1.78</v>
      </c>
      <c r="AD797" s="26">
        <v>2.98</v>
      </c>
      <c r="AE797" s="26">
        <v>7.21</v>
      </c>
      <c r="AF797" s="26">
        <v>2.0099999999999998</v>
      </c>
      <c r="AG797" s="26">
        <v>-10.41</v>
      </c>
      <c r="AH797" s="25">
        <v>19.829999999999998</v>
      </c>
      <c r="AI797" s="26">
        <v>3.02</v>
      </c>
    </row>
    <row r="798" spans="1:35" x14ac:dyDescent="0.45">
      <c r="A798" s="24" t="s">
        <v>1653</v>
      </c>
      <c r="B798" t="s">
        <v>1654</v>
      </c>
      <c r="C798" s="24">
        <v>12</v>
      </c>
      <c r="D798" s="26">
        <v>43.16</v>
      </c>
      <c r="E798" s="27">
        <v>9.67</v>
      </c>
      <c r="F798" s="27">
        <v>11.78</v>
      </c>
      <c r="G798" s="26">
        <v>8.73</v>
      </c>
      <c r="H798" s="26">
        <v>12.98</v>
      </c>
      <c r="I798" s="26">
        <v>52.39</v>
      </c>
      <c r="J798" s="26">
        <v>12.43</v>
      </c>
      <c r="K798" s="27">
        <v>13.13</v>
      </c>
      <c r="L798" s="26">
        <v>11.46</v>
      </c>
      <c r="M798" s="26">
        <v>15.37</v>
      </c>
      <c r="N798" s="26">
        <v>56.95</v>
      </c>
      <c r="O798" s="26">
        <v>13.68</v>
      </c>
      <c r="P798" s="26">
        <v>16.57</v>
      </c>
      <c r="Q798" s="26">
        <v>13.53</v>
      </c>
      <c r="R798" s="26">
        <v>13.16</v>
      </c>
      <c r="S798" s="26">
        <v>48.26</v>
      </c>
      <c r="T798" s="26">
        <v>14.47</v>
      </c>
      <c r="U798" s="26">
        <v>13.56</v>
      </c>
      <c r="V798" s="26">
        <v>11.86</v>
      </c>
      <c r="W798" s="26">
        <v>8.3699999999999992</v>
      </c>
      <c r="X798" s="26">
        <v>46.18</v>
      </c>
      <c r="Y798" s="26">
        <v>12.98</v>
      </c>
      <c r="Z798" s="26">
        <v>12.02</v>
      </c>
      <c r="AA798" s="26">
        <v>9.33</v>
      </c>
      <c r="AB798" s="26">
        <v>11.86</v>
      </c>
      <c r="AC798" s="26">
        <v>44.47</v>
      </c>
      <c r="AD798" s="26">
        <v>11.29</v>
      </c>
      <c r="AE798" s="26">
        <v>9.51</v>
      </c>
      <c r="AF798" s="26">
        <v>8.4700000000000006</v>
      </c>
      <c r="AG798" s="26">
        <v>15.2</v>
      </c>
      <c r="AH798" s="25"/>
      <c r="AI798" s="26">
        <v>13.45</v>
      </c>
    </row>
    <row r="799" spans="1:35" x14ac:dyDescent="0.45">
      <c r="A799" s="24" t="s">
        <v>1655</v>
      </c>
      <c r="B799" t="s">
        <v>1656</v>
      </c>
      <c r="C799" s="24">
        <v>12</v>
      </c>
      <c r="D799" s="26">
        <v>8.8000000000000007</v>
      </c>
      <c r="E799" s="26">
        <v>8.6999999999999993</v>
      </c>
      <c r="F799" s="26">
        <v>-0.06</v>
      </c>
      <c r="G799" s="26">
        <v>-0.51</v>
      </c>
      <c r="H799" s="26">
        <v>0.68</v>
      </c>
      <c r="I799" s="26">
        <v>8.91</v>
      </c>
      <c r="J799" s="26">
        <v>1.9</v>
      </c>
      <c r="K799" s="26">
        <v>2.58</v>
      </c>
      <c r="L799" s="26">
        <v>3.08</v>
      </c>
      <c r="M799" s="26">
        <v>1.36</v>
      </c>
      <c r="N799" s="26">
        <v>8.64</v>
      </c>
      <c r="O799" s="26">
        <v>1.08</v>
      </c>
      <c r="P799" s="26">
        <v>3.52</v>
      </c>
      <c r="Q799" s="26">
        <v>2.3199999999999998</v>
      </c>
      <c r="R799" s="26">
        <v>1.71</v>
      </c>
      <c r="S799" s="26">
        <v>2.87</v>
      </c>
      <c r="T799" s="26">
        <v>0.42</v>
      </c>
      <c r="U799" s="26">
        <v>1.42</v>
      </c>
      <c r="V799" s="26">
        <v>1.06</v>
      </c>
      <c r="W799" s="26">
        <v>-0.03</v>
      </c>
      <c r="X799" s="26">
        <v>-0.91</v>
      </c>
      <c r="Y799" s="26">
        <v>-0.24</v>
      </c>
      <c r="Z799" s="26">
        <v>1.34</v>
      </c>
      <c r="AA799" s="26">
        <v>-0.56000000000000005</v>
      </c>
      <c r="AB799" s="26">
        <v>-1.46</v>
      </c>
      <c r="AC799" s="26">
        <v>-4.8499999999999996</v>
      </c>
      <c r="AD799" s="26">
        <v>-1.61</v>
      </c>
      <c r="AE799" s="26">
        <v>-1.65</v>
      </c>
      <c r="AF799" s="26">
        <v>-0.56999999999999995</v>
      </c>
      <c r="AG799" s="26">
        <v>-1.02</v>
      </c>
      <c r="AH799" s="25"/>
      <c r="AI799" s="26">
        <v>-0.43</v>
      </c>
    </row>
    <row r="800" spans="1:35" x14ac:dyDescent="0.45">
      <c r="A800" s="24" t="s">
        <v>1657</v>
      </c>
      <c r="B800" t="s">
        <v>1658</v>
      </c>
      <c r="C800" s="24">
        <v>12</v>
      </c>
      <c r="D800" s="26">
        <v>-11.38</v>
      </c>
      <c r="E800" s="26">
        <v>-0.28999999999999998</v>
      </c>
      <c r="F800" s="26">
        <v>-5.13</v>
      </c>
      <c r="G800" s="26">
        <v>-1.89</v>
      </c>
      <c r="H800" s="26">
        <v>-4.07</v>
      </c>
      <c r="I800" s="26">
        <v>4.09</v>
      </c>
      <c r="J800" s="26">
        <v>0.52</v>
      </c>
      <c r="K800" s="26">
        <v>0.23</v>
      </c>
      <c r="L800" s="26">
        <v>1.56</v>
      </c>
      <c r="M800" s="26">
        <v>1.78</v>
      </c>
      <c r="N800" s="26">
        <v>7.84</v>
      </c>
      <c r="O800" s="26">
        <v>2.19</v>
      </c>
      <c r="P800" s="26">
        <v>-0.03</v>
      </c>
      <c r="Q800" s="26">
        <v>3.31</v>
      </c>
      <c r="R800" s="26">
        <v>2.37</v>
      </c>
      <c r="S800" s="26">
        <v>2.5</v>
      </c>
      <c r="T800" s="26">
        <v>1.46</v>
      </c>
      <c r="U800" s="26">
        <v>1.32</v>
      </c>
      <c r="V800" s="27">
        <v>0.62</v>
      </c>
      <c r="W800" s="26">
        <v>-0.89</v>
      </c>
      <c r="X800" s="26">
        <v>4.9800000000000004</v>
      </c>
      <c r="Y800" s="26">
        <v>1.02</v>
      </c>
      <c r="Z800" s="26">
        <v>1.56</v>
      </c>
      <c r="AA800" s="26">
        <v>1.0900000000000001</v>
      </c>
      <c r="AB800" s="26">
        <v>1.31</v>
      </c>
      <c r="AC800" s="26">
        <v>2.4700000000000002</v>
      </c>
      <c r="AD800" s="26">
        <v>0.76</v>
      </c>
      <c r="AE800" s="26">
        <v>0.14000000000000001</v>
      </c>
      <c r="AF800" s="26">
        <v>0.89</v>
      </c>
      <c r="AG800" s="26">
        <v>0.68</v>
      </c>
      <c r="AH800" s="25"/>
      <c r="AI800" s="26">
        <v>1.64</v>
      </c>
    </row>
    <row r="801" spans="1:35" x14ac:dyDescent="0.45">
      <c r="A801" s="24" t="s">
        <v>1659</v>
      </c>
      <c r="B801" t="s">
        <v>1660</v>
      </c>
      <c r="C801" s="24">
        <v>12</v>
      </c>
      <c r="D801" s="27">
        <v>-4.43</v>
      </c>
      <c r="E801" s="26">
        <v>-0.19</v>
      </c>
      <c r="F801" s="26">
        <v>-7.0000000000000007E-2</v>
      </c>
      <c r="G801" s="26">
        <v>-0.63</v>
      </c>
      <c r="H801" s="26">
        <v>-3.55</v>
      </c>
      <c r="I801" s="26">
        <v>0.75</v>
      </c>
      <c r="J801" s="26">
        <v>0.62</v>
      </c>
      <c r="K801" s="26">
        <v>1.34</v>
      </c>
      <c r="L801" s="26">
        <v>-1.26</v>
      </c>
      <c r="M801" s="26">
        <v>0.05</v>
      </c>
      <c r="N801" s="26">
        <v>10.81</v>
      </c>
      <c r="O801" s="26">
        <v>2.08</v>
      </c>
      <c r="P801" s="26">
        <v>3.58</v>
      </c>
      <c r="Q801" s="26">
        <v>0.52</v>
      </c>
      <c r="R801" s="26">
        <v>4.62</v>
      </c>
      <c r="S801" s="26">
        <v>25.88</v>
      </c>
      <c r="T801" s="26">
        <v>5.03</v>
      </c>
      <c r="U801" s="26">
        <v>8.31</v>
      </c>
      <c r="V801" s="26">
        <v>7.23</v>
      </c>
      <c r="W801" s="26">
        <v>5.32</v>
      </c>
      <c r="X801" s="26">
        <v>20.67</v>
      </c>
      <c r="Y801" s="26">
        <v>6.07</v>
      </c>
      <c r="Z801" s="26">
        <v>6.69</v>
      </c>
      <c r="AA801" s="26">
        <v>3.85</v>
      </c>
      <c r="AB801" s="26">
        <v>4.05</v>
      </c>
      <c r="AC801" s="26">
        <v>9.93</v>
      </c>
      <c r="AD801" s="26">
        <v>1.28</v>
      </c>
      <c r="AE801" s="26">
        <v>6.27</v>
      </c>
      <c r="AF801" s="26">
        <v>3.44</v>
      </c>
      <c r="AG801" s="26">
        <v>-1.06</v>
      </c>
      <c r="AH801" s="25"/>
      <c r="AI801" s="26">
        <v>3.25</v>
      </c>
    </row>
    <row r="802" spans="1:35" x14ac:dyDescent="0.45">
      <c r="A802" s="24" t="s">
        <v>1661</v>
      </c>
      <c r="B802" t="s">
        <v>1662</v>
      </c>
      <c r="C802" s="24">
        <v>12</v>
      </c>
      <c r="D802" s="26">
        <v>-17.43</v>
      </c>
      <c r="E802" s="26">
        <v>4.29</v>
      </c>
      <c r="F802" s="26">
        <v>-0.87</v>
      </c>
      <c r="G802" s="26">
        <v>3.48</v>
      </c>
      <c r="H802" s="26">
        <v>-24.33</v>
      </c>
      <c r="I802" s="27">
        <v>-27.37</v>
      </c>
      <c r="J802" s="26">
        <v>2.91</v>
      </c>
      <c r="K802" s="26">
        <v>-12.47</v>
      </c>
      <c r="L802" s="26">
        <v>2.41</v>
      </c>
      <c r="M802" s="26">
        <v>-20.22</v>
      </c>
      <c r="N802" s="26">
        <v>15.89</v>
      </c>
      <c r="O802" s="26">
        <v>18.61</v>
      </c>
      <c r="P802" s="26">
        <v>2.38</v>
      </c>
      <c r="Q802" s="26">
        <v>3.11</v>
      </c>
      <c r="R802" s="26">
        <v>-8.2200000000000006</v>
      </c>
      <c r="S802" s="26">
        <v>4.01</v>
      </c>
      <c r="T802" s="26">
        <v>3.7</v>
      </c>
      <c r="U802" s="26">
        <v>0.6</v>
      </c>
      <c r="V802" s="26">
        <v>2.04</v>
      </c>
      <c r="W802" s="26">
        <v>-2.33</v>
      </c>
      <c r="X802" s="26">
        <v>8.84</v>
      </c>
      <c r="Y802" s="26">
        <v>3.16</v>
      </c>
      <c r="Z802" s="26">
        <v>1.35</v>
      </c>
      <c r="AA802" s="26">
        <v>0.5</v>
      </c>
      <c r="AB802" s="26">
        <v>3.82</v>
      </c>
      <c r="AC802" s="26">
        <v>-6.65</v>
      </c>
      <c r="AD802" s="26">
        <v>0.7</v>
      </c>
      <c r="AE802" s="26">
        <v>-5.08</v>
      </c>
      <c r="AF802" s="26">
        <v>-0.14000000000000001</v>
      </c>
      <c r="AG802" s="26">
        <v>-2.12</v>
      </c>
      <c r="AH802" s="25"/>
      <c r="AI802" s="26">
        <v>2.3199999999999998</v>
      </c>
    </row>
    <row r="803" spans="1:35" x14ac:dyDescent="0.45">
      <c r="A803" s="24" t="s">
        <v>1663</v>
      </c>
      <c r="B803" t="s">
        <v>1664</v>
      </c>
      <c r="C803" s="24">
        <v>12</v>
      </c>
      <c r="D803" s="26">
        <v>4.8899999999999997</v>
      </c>
      <c r="E803" s="26">
        <v>0.99</v>
      </c>
      <c r="F803" s="26">
        <v>1.1100000000000001</v>
      </c>
      <c r="G803" s="26">
        <v>1.31</v>
      </c>
      <c r="H803" s="26">
        <v>1.49</v>
      </c>
      <c r="I803" s="26">
        <v>15.59</v>
      </c>
      <c r="J803" s="26">
        <v>1.48</v>
      </c>
      <c r="K803" s="26">
        <v>1.66</v>
      </c>
      <c r="L803" s="26">
        <v>13.09</v>
      </c>
      <c r="M803" s="26">
        <v>-0.64</v>
      </c>
      <c r="N803" s="26">
        <v>10.16</v>
      </c>
      <c r="O803" s="26">
        <v>2.06</v>
      </c>
      <c r="P803" s="26">
        <v>6.02</v>
      </c>
      <c r="Q803" s="26">
        <v>1.17</v>
      </c>
      <c r="R803" s="26">
        <v>0.91</v>
      </c>
      <c r="S803" s="26">
        <v>-0.12</v>
      </c>
      <c r="T803" s="26">
        <v>1.8</v>
      </c>
      <c r="U803" s="26">
        <v>0.06</v>
      </c>
      <c r="V803" s="26">
        <v>0.56000000000000005</v>
      </c>
      <c r="W803" s="26">
        <v>-2.54</v>
      </c>
      <c r="X803" s="26">
        <v>2.91</v>
      </c>
      <c r="Y803" s="26">
        <v>0.56000000000000005</v>
      </c>
      <c r="Z803" s="26">
        <v>0.82</v>
      </c>
      <c r="AA803" s="26">
        <v>0.49</v>
      </c>
      <c r="AB803" s="26">
        <v>1.03</v>
      </c>
      <c r="AC803" s="26">
        <v>0.73</v>
      </c>
      <c r="AD803" s="26">
        <v>0.38</v>
      </c>
      <c r="AE803" s="26">
        <v>-0.06</v>
      </c>
      <c r="AF803" s="26">
        <v>0.77</v>
      </c>
      <c r="AG803" s="26">
        <v>-0.36</v>
      </c>
      <c r="AH803" s="25"/>
      <c r="AI803" s="26">
        <v>0.16</v>
      </c>
    </row>
    <row r="804" spans="1:35" x14ac:dyDescent="0.45">
      <c r="A804" s="24" t="s">
        <v>1665</v>
      </c>
      <c r="B804" t="s">
        <v>1666</v>
      </c>
      <c r="C804" s="24">
        <v>12</v>
      </c>
      <c r="D804" s="26">
        <v>-6.26</v>
      </c>
      <c r="E804" s="26">
        <v>-4.72</v>
      </c>
      <c r="F804" s="26">
        <v>-2</v>
      </c>
      <c r="G804" s="26">
        <v>1.17</v>
      </c>
      <c r="H804" s="26">
        <v>-0.71</v>
      </c>
      <c r="I804" s="26">
        <v>4.3899999999999997</v>
      </c>
      <c r="J804" s="26">
        <v>3.44</v>
      </c>
      <c r="K804" s="26">
        <v>-1.86</v>
      </c>
      <c r="L804" s="26">
        <v>-0.03</v>
      </c>
      <c r="M804" s="26">
        <v>2.84</v>
      </c>
      <c r="N804" s="26">
        <v>23.6</v>
      </c>
      <c r="O804" s="26">
        <v>1.76</v>
      </c>
      <c r="P804" s="26">
        <v>9.8000000000000007</v>
      </c>
      <c r="Q804" s="26">
        <v>4.9000000000000004</v>
      </c>
      <c r="R804" s="26">
        <v>7.15</v>
      </c>
      <c r="S804" s="26">
        <v>43.67</v>
      </c>
      <c r="T804" s="26">
        <v>11.31</v>
      </c>
      <c r="U804" s="26">
        <v>10.76</v>
      </c>
      <c r="V804" s="26">
        <v>12.03</v>
      </c>
      <c r="W804" s="26">
        <v>9.58</v>
      </c>
      <c r="X804" s="26">
        <v>14.08</v>
      </c>
      <c r="Y804" s="26">
        <v>9.86</v>
      </c>
      <c r="Z804" s="26">
        <v>9.74</v>
      </c>
      <c r="AA804" s="27">
        <v>-6.88</v>
      </c>
      <c r="AB804" s="26">
        <v>1.37</v>
      </c>
      <c r="AC804" s="26">
        <v>1.99</v>
      </c>
      <c r="AD804" s="27">
        <v>12.62</v>
      </c>
      <c r="AE804" s="27">
        <v>-5.45</v>
      </c>
      <c r="AF804" s="27">
        <v>0.35</v>
      </c>
      <c r="AG804" s="26">
        <v>-5.53</v>
      </c>
      <c r="AH804" s="25"/>
      <c r="AI804" s="27">
        <v>4.37</v>
      </c>
    </row>
    <row r="805" spans="1:35" x14ac:dyDescent="0.45">
      <c r="A805" s="24" t="s">
        <v>1667</v>
      </c>
      <c r="B805" t="s">
        <v>1668</v>
      </c>
      <c r="C805" s="24">
        <v>12</v>
      </c>
      <c r="D805" s="26">
        <v>88.34</v>
      </c>
      <c r="E805" s="27">
        <v>-0.74</v>
      </c>
      <c r="F805" s="26">
        <v>-3.9</v>
      </c>
      <c r="G805" s="26">
        <v>-2.89</v>
      </c>
      <c r="H805" s="26">
        <v>95.87</v>
      </c>
      <c r="I805" s="26">
        <v>1.1100000000000001</v>
      </c>
      <c r="J805" s="26">
        <v>-2.94</v>
      </c>
      <c r="K805" s="26">
        <v>-1.65</v>
      </c>
      <c r="L805" s="26">
        <v>0.15</v>
      </c>
      <c r="M805" s="26">
        <v>5.56</v>
      </c>
      <c r="N805" s="26">
        <v>-22.25</v>
      </c>
      <c r="O805" s="26">
        <v>0.16</v>
      </c>
      <c r="P805" s="26">
        <v>-4.99</v>
      </c>
      <c r="Q805" s="26">
        <v>1.53</v>
      </c>
      <c r="R805" s="26">
        <v>-18.95</v>
      </c>
      <c r="S805" s="26">
        <v>-16.809999999999999</v>
      </c>
      <c r="T805" s="27">
        <v>1.27</v>
      </c>
      <c r="U805" s="26">
        <v>-2.54</v>
      </c>
      <c r="V805" s="26">
        <v>-2.06</v>
      </c>
      <c r="W805" s="26">
        <v>-13.48</v>
      </c>
      <c r="X805" s="26">
        <v>-7.6</v>
      </c>
      <c r="Y805" s="26">
        <v>-2.15</v>
      </c>
      <c r="Z805" s="26">
        <v>-2.79</v>
      </c>
      <c r="AA805" s="26">
        <v>-3.32</v>
      </c>
      <c r="AB805" s="26">
        <v>0.65</v>
      </c>
      <c r="AC805" s="26">
        <v>2.0299999999999998</v>
      </c>
      <c r="AD805" s="27">
        <v>-2.2200000000000002</v>
      </c>
      <c r="AE805" s="26">
        <v>-1.59</v>
      </c>
      <c r="AF805" s="26">
        <v>2.46</v>
      </c>
      <c r="AG805" s="26">
        <v>3.38</v>
      </c>
      <c r="AH805" s="25"/>
      <c r="AI805" s="26">
        <v>-0.44</v>
      </c>
    </row>
    <row r="806" spans="1:35" x14ac:dyDescent="0.45">
      <c r="A806" s="24" t="s">
        <v>1669</v>
      </c>
      <c r="B806" t="s">
        <v>1670</v>
      </c>
      <c r="C806" s="24">
        <v>12</v>
      </c>
      <c r="D806" s="26">
        <v>11.09</v>
      </c>
      <c r="E806" s="26">
        <v>4.41</v>
      </c>
      <c r="F806" s="26">
        <v>1.68</v>
      </c>
      <c r="G806" s="26">
        <v>3.97</v>
      </c>
      <c r="H806" s="26">
        <v>1.03</v>
      </c>
      <c r="I806" s="26">
        <v>12.09</v>
      </c>
      <c r="J806" s="26">
        <v>4.8499999999999996</v>
      </c>
      <c r="K806" s="26">
        <v>3.96</v>
      </c>
      <c r="L806" s="26">
        <v>2.36</v>
      </c>
      <c r="M806" s="26">
        <v>0.92</v>
      </c>
      <c r="N806" s="26">
        <v>21.24</v>
      </c>
      <c r="O806" s="26">
        <v>7.2</v>
      </c>
      <c r="P806" s="26">
        <v>6.31</v>
      </c>
      <c r="Q806" s="26">
        <v>3.98</v>
      </c>
      <c r="R806" s="26">
        <v>3.75</v>
      </c>
      <c r="S806" s="26">
        <v>16.64</v>
      </c>
      <c r="T806" s="26">
        <v>3.05</v>
      </c>
      <c r="U806" s="26">
        <v>5.56</v>
      </c>
      <c r="V806" s="26">
        <v>4.0599999999999996</v>
      </c>
      <c r="W806" s="26">
        <v>3.96</v>
      </c>
      <c r="X806" s="26">
        <v>20.25</v>
      </c>
      <c r="Y806" s="26">
        <v>6.3</v>
      </c>
      <c r="Z806" s="26">
        <v>6.24</v>
      </c>
      <c r="AA806" s="26">
        <v>4.16</v>
      </c>
      <c r="AB806" s="26">
        <v>3.56</v>
      </c>
      <c r="AC806" s="26">
        <v>23.68</v>
      </c>
      <c r="AD806" s="26">
        <v>10.57</v>
      </c>
      <c r="AE806" s="26">
        <v>7.47</v>
      </c>
      <c r="AF806" s="26">
        <v>4.9800000000000004</v>
      </c>
      <c r="AG806" s="26">
        <v>0.67</v>
      </c>
      <c r="AH806" s="25"/>
      <c r="AI806" s="26">
        <v>10.87</v>
      </c>
    </row>
    <row r="807" spans="1:35" x14ac:dyDescent="0.45">
      <c r="A807" s="24" t="s">
        <v>1671</v>
      </c>
      <c r="B807" t="s">
        <v>1672</v>
      </c>
      <c r="C807" s="24">
        <v>12</v>
      </c>
      <c r="D807" s="26">
        <v>-8.74</v>
      </c>
      <c r="E807" s="26">
        <v>1.4</v>
      </c>
      <c r="F807" s="26">
        <v>0.24</v>
      </c>
      <c r="G807" s="26">
        <v>-0.71</v>
      </c>
      <c r="H807" s="26">
        <v>-9.67</v>
      </c>
      <c r="I807" s="26">
        <v>1.39</v>
      </c>
      <c r="J807" s="26">
        <v>0.15</v>
      </c>
      <c r="K807" s="26">
        <v>3.34</v>
      </c>
      <c r="L807" s="26">
        <v>0.74</v>
      </c>
      <c r="M807" s="26">
        <v>-2.84</v>
      </c>
      <c r="N807" s="26">
        <v>0.72</v>
      </c>
      <c r="O807" s="26">
        <v>1.66</v>
      </c>
      <c r="P807" s="26">
        <v>1.52</v>
      </c>
      <c r="Q807" s="26">
        <v>2.0099999999999998</v>
      </c>
      <c r="R807" s="26">
        <v>-4.47</v>
      </c>
      <c r="S807" s="26">
        <v>17.91</v>
      </c>
      <c r="T807" s="26">
        <v>2.98</v>
      </c>
      <c r="U807" s="26">
        <v>5.6</v>
      </c>
      <c r="V807" s="26">
        <v>0.36</v>
      </c>
      <c r="W807" s="26">
        <v>8.9700000000000006</v>
      </c>
      <c r="X807" s="27">
        <v>0.13</v>
      </c>
      <c r="Y807" s="26">
        <v>4.5599999999999996</v>
      </c>
      <c r="Z807" s="26">
        <v>-4.92</v>
      </c>
      <c r="AA807" s="26">
        <v>-1.48</v>
      </c>
      <c r="AB807" s="26">
        <v>1.97</v>
      </c>
      <c r="AC807" s="26">
        <v>9.01</v>
      </c>
      <c r="AD807" s="26">
        <v>2.2200000000000002</v>
      </c>
      <c r="AE807" s="26">
        <v>-0.99</v>
      </c>
      <c r="AF807" s="26">
        <v>4.01</v>
      </c>
      <c r="AG807" s="26">
        <v>3.76</v>
      </c>
      <c r="AH807" s="25"/>
      <c r="AI807" s="26">
        <v>4.66</v>
      </c>
    </row>
    <row r="808" spans="1:35" x14ac:dyDescent="0.45">
      <c r="A808" s="24" t="s">
        <v>1673</v>
      </c>
      <c r="B808" t="s">
        <v>1674</v>
      </c>
      <c r="C808" s="24">
        <v>12</v>
      </c>
      <c r="D808" s="26">
        <v>13.72</v>
      </c>
      <c r="E808" s="26">
        <v>0.59</v>
      </c>
      <c r="F808" s="26">
        <v>7.55</v>
      </c>
      <c r="G808" s="26">
        <v>-4.01</v>
      </c>
      <c r="H808" s="26">
        <v>9.6</v>
      </c>
      <c r="I808" s="26">
        <v>20.350000000000001</v>
      </c>
      <c r="J808" s="26">
        <v>-7.96</v>
      </c>
      <c r="K808" s="26">
        <v>13.07</v>
      </c>
      <c r="L808" s="26">
        <v>4.34</v>
      </c>
      <c r="M808" s="26">
        <v>10.9</v>
      </c>
      <c r="N808" s="26">
        <v>30.19</v>
      </c>
      <c r="O808" s="26">
        <v>-4.3600000000000003</v>
      </c>
      <c r="P808" s="26">
        <v>6.47</v>
      </c>
      <c r="Q808" s="26">
        <v>16.71</v>
      </c>
      <c r="R808" s="26">
        <v>11.36</v>
      </c>
      <c r="S808" s="26">
        <v>33.82</v>
      </c>
      <c r="T808" s="26">
        <v>-2.73</v>
      </c>
      <c r="U808" s="26">
        <v>17.66</v>
      </c>
      <c r="V808" s="26">
        <v>11.81</v>
      </c>
      <c r="W808" s="26">
        <v>7.08</v>
      </c>
      <c r="X808" s="26">
        <v>66.11</v>
      </c>
      <c r="Y808" s="26">
        <v>5.61</v>
      </c>
      <c r="Z808" s="26">
        <v>26.06</v>
      </c>
      <c r="AA808" s="26">
        <v>11.59</v>
      </c>
      <c r="AB808" s="26">
        <v>22.85</v>
      </c>
      <c r="AC808" s="26">
        <v>40.81</v>
      </c>
      <c r="AD808" s="26">
        <v>-5.78</v>
      </c>
      <c r="AE808" s="26">
        <v>18.34</v>
      </c>
      <c r="AF808" s="26">
        <v>4.5999999999999996</v>
      </c>
      <c r="AG808" s="26">
        <v>23.65</v>
      </c>
      <c r="AH808" s="25"/>
      <c r="AI808" s="26">
        <v>2.65</v>
      </c>
    </row>
    <row r="809" spans="1:35" x14ac:dyDescent="0.45">
      <c r="A809" s="24" t="s">
        <v>1675</v>
      </c>
      <c r="B809" t="s">
        <v>1676</v>
      </c>
      <c r="C809" s="24">
        <v>12</v>
      </c>
      <c r="D809" s="26">
        <v>-1.5</v>
      </c>
      <c r="E809" s="26">
        <v>-8.0299999999999994</v>
      </c>
      <c r="F809" s="26">
        <v>-7.02</v>
      </c>
      <c r="G809" s="26">
        <v>3.9</v>
      </c>
      <c r="H809" s="26">
        <v>9.65</v>
      </c>
      <c r="I809" s="26">
        <v>-19.47</v>
      </c>
      <c r="J809" s="26">
        <v>-7.22</v>
      </c>
      <c r="K809" s="26">
        <v>2</v>
      </c>
      <c r="L809" s="26">
        <v>-5.33</v>
      </c>
      <c r="M809" s="26">
        <v>-8.91</v>
      </c>
      <c r="N809" s="26">
        <v>-7.67</v>
      </c>
      <c r="O809" s="26">
        <v>-3.13</v>
      </c>
      <c r="P809" s="26">
        <v>-3.08</v>
      </c>
      <c r="Q809" s="26">
        <v>0.71</v>
      </c>
      <c r="R809" s="26">
        <v>-2.17</v>
      </c>
      <c r="S809" s="26">
        <v>-12.67</v>
      </c>
      <c r="T809" s="26">
        <v>-1.43</v>
      </c>
      <c r="U809" s="26">
        <v>-8</v>
      </c>
      <c r="V809" s="26">
        <v>-1.69</v>
      </c>
      <c r="W809" s="26">
        <v>-1.76</v>
      </c>
      <c r="X809" s="26">
        <v>-6.79</v>
      </c>
      <c r="Y809" s="26">
        <v>-0.01</v>
      </c>
      <c r="Z809" s="26">
        <v>3.23</v>
      </c>
      <c r="AA809" s="26">
        <v>0.1</v>
      </c>
      <c r="AB809" s="26">
        <v>-10.11</v>
      </c>
      <c r="AC809" s="26">
        <v>-3.2</v>
      </c>
      <c r="AD809" s="26">
        <v>-0.23</v>
      </c>
      <c r="AE809" s="26">
        <v>-1.85</v>
      </c>
      <c r="AF809" s="26">
        <v>-0.28999999999999998</v>
      </c>
      <c r="AG809" s="26">
        <v>-0.84</v>
      </c>
      <c r="AH809" s="25"/>
      <c r="AI809" s="26">
        <v>0.63</v>
      </c>
    </row>
    <row r="810" spans="1:35" x14ac:dyDescent="0.45">
      <c r="A810" s="24" t="s">
        <v>1677</v>
      </c>
      <c r="B810" t="s">
        <v>1678</v>
      </c>
      <c r="C810" s="24">
        <v>12</v>
      </c>
      <c r="D810" s="26">
        <v>62.04</v>
      </c>
      <c r="E810" s="26">
        <v>2.0099999999999998</v>
      </c>
      <c r="F810" s="26">
        <v>23.6</v>
      </c>
      <c r="G810" s="26">
        <v>20.100000000000001</v>
      </c>
      <c r="H810" s="26">
        <v>16.32</v>
      </c>
      <c r="I810" s="26">
        <v>101.14</v>
      </c>
      <c r="J810" s="26">
        <v>14.6</v>
      </c>
      <c r="K810" s="26">
        <v>37.75</v>
      </c>
      <c r="L810" s="26">
        <v>22.22</v>
      </c>
      <c r="M810" s="26">
        <v>26.57</v>
      </c>
      <c r="N810" s="26">
        <v>47.37</v>
      </c>
      <c r="O810" s="26">
        <v>34.72</v>
      </c>
      <c r="P810" s="26">
        <v>18.93</v>
      </c>
      <c r="Q810" s="26">
        <v>10.25</v>
      </c>
      <c r="R810" s="26">
        <v>-16.54</v>
      </c>
      <c r="S810" s="26">
        <v>-64.260000000000005</v>
      </c>
      <c r="T810" s="26">
        <v>-14.2</v>
      </c>
      <c r="U810" s="26">
        <v>-20.62</v>
      </c>
      <c r="V810" s="26">
        <v>-24.85</v>
      </c>
      <c r="W810" s="26">
        <v>-4.58</v>
      </c>
      <c r="X810" s="26">
        <v>-193.62</v>
      </c>
      <c r="Y810" s="26">
        <v>20.68</v>
      </c>
      <c r="Z810" s="26">
        <v>-71.209999999999994</v>
      </c>
      <c r="AA810" s="26">
        <v>-45.13</v>
      </c>
      <c r="AB810" s="26">
        <v>-97.96</v>
      </c>
      <c r="AC810" s="26">
        <v>-120.56</v>
      </c>
      <c r="AD810" s="26">
        <v>2.81</v>
      </c>
      <c r="AE810" s="26">
        <v>-8.3000000000000007</v>
      </c>
      <c r="AF810" s="26">
        <v>-49.5</v>
      </c>
      <c r="AG810" s="26">
        <v>-65.569999999999993</v>
      </c>
      <c r="AH810" s="25"/>
      <c r="AI810" s="26">
        <v>8.1199999999999992</v>
      </c>
    </row>
    <row r="811" spans="1:35" x14ac:dyDescent="0.45">
      <c r="A811" s="24" t="s">
        <v>1679</v>
      </c>
      <c r="B811" t="s">
        <v>1680</v>
      </c>
      <c r="C811" s="24">
        <v>12</v>
      </c>
      <c r="D811" s="26">
        <v>2.8</v>
      </c>
      <c r="E811" s="26">
        <v>-0.04</v>
      </c>
      <c r="F811" s="26">
        <v>1.59</v>
      </c>
      <c r="G811" s="27">
        <v>1.82</v>
      </c>
      <c r="H811" s="26">
        <v>-0.57999999999999996</v>
      </c>
      <c r="I811" s="26">
        <v>-5.71</v>
      </c>
      <c r="J811" s="26">
        <v>1.17</v>
      </c>
      <c r="K811" s="26">
        <v>-9.11</v>
      </c>
      <c r="L811" s="26">
        <v>8.9700000000000006</v>
      </c>
      <c r="M811" s="26">
        <v>-6.73</v>
      </c>
      <c r="N811" s="26">
        <v>2.85</v>
      </c>
      <c r="O811" s="26">
        <v>0.15</v>
      </c>
      <c r="P811" s="26">
        <v>-0.67</v>
      </c>
      <c r="Q811" s="26">
        <v>0.24</v>
      </c>
      <c r="R811" s="26">
        <v>3.13</v>
      </c>
      <c r="S811" s="26">
        <v>1.43</v>
      </c>
      <c r="T811" s="26">
        <v>0.69</v>
      </c>
      <c r="U811" s="26">
        <v>1.19</v>
      </c>
      <c r="V811" s="26">
        <v>-1.34</v>
      </c>
      <c r="W811" s="26">
        <v>0.89</v>
      </c>
      <c r="X811" s="26">
        <v>0.35</v>
      </c>
      <c r="Y811" s="26">
        <v>0.03</v>
      </c>
      <c r="Z811" s="26">
        <v>7.0000000000000007E-2</v>
      </c>
      <c r="AA811" s="26">
        <v>0.67</v>
      </c>
      <c r="AB811" s="26">
        <v>-0.42</v>
      </c>
      <c r="AC811" s="26">
        <v>4.29</v>
      </c>
      <c r="AD811" s="26">
        <v>0.45</v>
      </c>
      <c r="AE811" s="26">
        <v>1.07</v>
      </c>
      <c r="AF811" s="26">
        <v>2.19</v>
      </c>
      <c r="AG811" s="26">
        <v>0.56999999999999995</v>
      </c>
      <c r="AH811" s="25"/>
      <c r="AI811" s="26">
        <v>3.82</v>
      </c>
    </row>
    <row r="812" spans="1:35" x14ac:dyDescent="0.45">
      <c r="A812" s="24" t="s">
        <v>1681</v>
      </c>
      <c r="B812" t="s">
        <v>1682</v>
      </c>
      <c r="C812" s="24">
        <v>12</v>
      </c>
      <c r="D812" s="26">
        <v>2.42</v>
      </c>
      <c r="E812" s="26">
        <v>-2.4300000000000002</v>
      </c>
      <c r="F812" s="26">
        <v>-0.92</v>
      </c>
      <c r="G812" s="26">
        <v>1.32</v>
      </c>
      <c r="H812" s="26">
        <v>4.45</v>
      </c>
      <c r="I812" s="26">
        <v>-8.48</v>
      </c>
      <c r="J812" s="26">
        <v>-4.7</v>
      </c>
      <c r="K812" s="26">
        <v>-3.74</v>
      </c>
      <c r="L812" s="26">
        <v>0.81</v>
      </c>
      <c r="M812" s="26">
        <v>-0.85</v>
      </c>
      <c r="N812" s="26">
        <v>-3.51</v>
      </c>
      <c r="O812" s="26">
        <v>-5.15</v>
      </c>
      <c r="P812" s="26">
        <v>0.83</v>
      </c>
      <c r="Q812" s="26">
        <v>0.97</v>
      </c>
      <c r="R812" s="26">
        <v>-0.17</v>
      </c>
      <c r="S812" s="26">
        <v>19.91</v>
      </c>
      <c r="T812" s="26">
        <v>-3.08</v>
      </c>
      <c r="U812" s="26">
        <v>0.86</v>
      </c>
      <c r="V812" s="26">
        <v>3.3</v>
      </c>
      <c r="W812" s="26">
        <v>18.82</v>
      </c>
      <c r="X812" s="26">
        <v>5.95</v>
      </c>
      <c r="Y812" s="26">
        <v>-3.65</v>
      </c>
      <c r="Z812" s="26">
        <v>-2.0699999999999998</v>
      </c>
      <c r="AA812" s="26">
        <v>1.45</v>
      </c>
      <c r="AB812" s="26">
        <v>10.220000000000001</v>
      </c>
      <c r="AC812" s="26">
        <v>4.5599999999999996</v>
      </c>
      <c r="AD812" s="26">
        <v>-2.1800000000000002</v>
      </c>
      <c r="AE812" s="26">
        <v>0.03</v>
      </c>
      <c r="AF812" s="26">
        <v>-2.27</v>
      </c>
      <c r="AG812" s="26">
        <v>8.9700000000000006</v>
      </c>
      <c r="AH812" s="25"/>
      <c r="AI812" s="26">
        <v>-0.32</v>
      </c>
    </row>
    <row r="813" spans="1:35" x14ac:dyDescent="0.45">
      <c r="A813" s="24" t="s">
        <v>1683</v>
      </c>
      <c r="B813" t="s">
        <v>1684</v>
      </c>
      <c r="C813" s="24">
        <v>12</v>
      </c>
      <c r="D813" s="27">
        <v>5.43</v>
      </c>
      <c r="E813" s="26">
        <v>2.14</v>
      </c>
      <c r="F813" s="26">
        <v>-1.03</v>
      </c>
      <c r="G813" s="26">
        <v>3.73</v>
      </c>
      <c r="H813" s="26">
        <v>0.57999999999999996</v>
      </c>
      <c r="I813" s="26">
        <v>5.63</v>
      </c>
      <c r="J813" s="26">
        <v>2.21</v>
      </c>
      <c r="K813" s="26">
        <v>-0.09</v>
      </c>
      <c r="L813" s="26">
        <v>2.39</v>
      </c>
      <c r="M813" s="26">
        <v>1.1299999999999999</v>
      </c>
      <c r="N813" s="26">
        <v>-4.7</v>
      </c>
      <c r="O813" s="26">
        <v>0.79</v>
      </c>
      <c r="P813" s="26">
        <v>-1.75</v>
      </c>
      <c r="Q813" s="26">
        <v>0.39</v>
      </c>
      <c r="R813" s="26">
        <v>-4.13</v>
      </c>
      <c r="S813" s="26">
        <v>2.4500000000000002</v>
      </c>
      <c r="T813" s="26">
        <v>0.28999999999999998</v>
      </c>
      <c r="U813" s="26">
        <v>-1.02</v>
      </c>
      <c r="V813" s="26">
        <v>-0.06</v>
      </c>
      <c r="W813" s="26">
        <v>3.96</v>
      </c>
      <c r="X813" s="26">
        <v>-3.67</v>
      </c>
      <c r="Y813" s="26">
        <v>-0.16</v>
      </c>
      <c r="Z813" s="26">
        <v>0.73</v>
      </c>
      <c r="AA813" s="26">
        <v>-0.13</v>
      </c>
      <c r="AB813" s="26">
        <v>-4.0999999999999996</v>
      </c>
      <c r="AC813" s="26">
        <v>-2.2599999999999998</v>
      </c>
      <c r="AD813" s="26">
        <v>-0.31</v>
      </c>
      <c r="AE813" s="26">
        <v>7.0000000000000007E-2</v>
      </c>
      <c r="AF813" s="26">
        <v>1.89</v>
      </c>
      <c r="AG813" s="26">
        <v>-3.92</v>
      </c>
      <c r="AH813" s="25"/>
      <c r="AI813" s="26">
        <v>-0.36</v>
      </c>
    </row>
    <row r="814" spans="1:35" x14ac:dyDescent="0.45">
      <c r="A814" s="24" t="s">
        <v>1685</v>
      </c>
      <c r="B814" t="s">
        <v>1686</v>
      </c>
      <c r="C814" s="24">
        <v>12</v>
      </c>
      <c r="D814" s="26">
        <v>13.12</v>
      </c>
      <c r="E814" s="26">
        <v>2.25</v>
      </c>
      <c r="F814" s="26">
        <v>3.97</v>
      </c>
      <c r="G814" s="26">
        <v>3.32</v>
      </c>
      <c r="H814" s="26">
        <v>3.58</v>
      </c>
      <c r="I814" s="26">
        <v>2.44</v>
      </c>
      <c r="J814" s="26">
        <v>4.28</v>
      </c>
      <c r="K814" s="26">
        <v>0.65</v>
      </c>
      <c r="L814" s="26">
        <v>0.01</v>
      </c>
      <c r="M814" s="26">
        <v>-2.4900000000000002</v>
      </c>
      <c r="N814" s="26">
        <v>-2.64</v>
      </c>
      <c r="O814" s="26">
        <v>0.25</v>
      </c>
      <c r="P814" s="26">
        <v>3.4</v>
      </c>
      <c r="Q814" s="26">
        <v>-0.88</v>
      </c>
      <c r="R814" s="26">
        <v>-5.41</v>
      </c>
      <c r="S814" s="26">
        <v>-17.11</v>
      </c>
      <c r="T814" s="26">
        <v>-1.69</v>
      </c>
      <c r="U814" s="26">
        <v>-1.2</v>
      </c>
      <c r="V814" s="26">
        <v>-0.36</v>
      </c>
      <c r="W814" s="26">
        <v>-13.86</v>
      </c>
      <c r="X814" s="26">
        <v>-18.96</v>
      </c>
      <c r="Y814" s="26">
        <v>-3.4</v>
      </c>
      <c r="Z814" s="26">
        <v>-2.02</v>
      </c>
      <c r="AA814" s="27">
        <v>-2.0699999999999998</v>
      </c>
      <c r="AB814" s="26">
        <v>-11.47</v>
      </c>
      <c r="AC814" s="26">
        <v>-34.35</v>
      </c>
      <c r="AD814" s="27">
        <v>-5.29</v>
      </c>
      <c r="AE814" s="26">
        <v>-3.9</v>
      </c>
      <c r="AF814" s="26">
        <v>-0.41</v>
      </c>
      <c r="AG814" s="26">
        <v>-24.75</v>
      </c>
      <c r="AH814" s="25"/>
      <c r="AI814" s="26">
        <v>0.16</v>
      </c>
    </row>
    <row r="815" spans="1:35" x14ac:dyDescent="0.45">
      <c r="A815" s="24" t="s">
        <v>1687</v>
      </c>
      <c r="B815" t="s">
        <v>1688</v>
      </c>
      <c r="C815" s="24">
        <v>12</v>
      </c>
      <c r="D815" s="26">
        <v>6.12</v>
      </c>
      <c r="E815" s="26">
        <v>-0.12</v>
      </c>
      <c r="F815" s="26">
        <v>2.4300000000000002</v>
      </c>
      <c r="G815" s="26">
        <v>5.17</v>
      </c>
      <c r="H815" s="26">
        <v>-1.37</v>
      </c>
      <c r="I815" s="26">
        <v>2.4700000000000002</v>
      </c>
      <c r="J815" s="26">
        <v>1.05</v>
      </c>
      <c r="K815" s="26">
        <v>0.7</v>
      </c>
      <c r="L815" s="26">
        <v>2.0299999999999998</v>
      </c>
      <c r="M815" s="26">
        <v>-1.3</v>
      </c>
      <c r="N815" s="26">
        <v>-1.83</v>
      </c>
      <c r="O815" s="26">
        <v>-0.79</v>
      </c>
      <c r="P815" s="26">
        <v>-0.86</v>
      </c>
      <c r="Q815" s="26">
        <v>-0.31</v>
      </c>
      <c r="R815" s="26">
        <v>0.13</v>
      </c>
      <c r="S815" s="26">
        <v>2.13</v>
      </c>
      <c r="T815" s="26">
        <v>-0.02</v>
      </c>
      <c r="U815" s="26">
        <v>0.81</v>
      </c>
      <c r="V815" s="26">
        <v>0.43</v>
      </c>
      <c r="W815" s="26">
        <v>0.9</v>
      </c>
      <c r="X815" s="26">
        <v>-1.63</v>
      </c>
      <c r="Y815" s="26">
        <v>-1.38</v>
      </c>
      <c r="Z815" s="26">
        <v>0.96</v>
      </c>
      <c r="AA815" s="26">
        <v>-0.76</v>
      </c>
      <c r="AB815" s="26">
        <v>-0.46</v>
      </c>
      <c r="AC815" s="26">
        <v>-1.1399999999999999</v>
      </c>
      <c r="AD815" s="26">
        <v>-1.2</v>
      </c>
      <c r="AE815" s="26">
        <v>-0.97</v>
      </c>
      <c r="AF815" s="26">
        <v>-0.47</v>
      </c>
      <c r="AG815" s="26">
        <v>1.49</v>
      </c>
      <c r="AH815" s="25"/>
      <c r="AI815" s="26">
        <v>-0.45</v>
      </c>
    </row>
    <row r="816" spans="1:35" x14ac:dyDescent="0.45">
      <c r="A816" s="24" t="s">
        <v>1689</v>
      </c>
      <c r="B816" t="s">
        <v>1690</v>
      </c>
      <c r="C816" s="24">
        <v>12</v>
      </c>
      <c r="D816" s="26">
        <v>9.1300000000000008</v>
      </c>
      <c r="E816" s="26">
        <v>1.47</v>
      </c>
      <c r="F816" s="26">
        <v>3.31</v>
      </c>
      <c r="G816" s="26">
        <v>1.77</v>
      </c>
      <c r="H816" s="26">
        <v>2.59</v>
      </c>
      <c r="I816" s="26">
        <v>9.0399999999999991</v>
      </c>
      <c r="J816" s="26">
        <v>1.85</v>
      </c>
      <c r="K816" s="26">
        <v>2.4500000000000002</v>
      </c>
      <c r="L816" s="26">
        <v>2.57</v>
      </c>
      <c r="M816" s="26">
        <v>2.17</v>
      </c>
      <c r="N816" s="26">
        <v>1.99</v>
      </c>
      <c r="O816" s="26">
        <v>-0.04</v>
      </c>
      <c r="P816" s="26">
        <v>0.81</v>
      </c>
      <c r="Q816" s="26">
        <v>0.13</v>
      </c>
      <c r="R816" s="26">
        <v>1.0900000000000001</v>
      </c>
      <c r="S816" s="26">
        <v>-1.29</v>
      </c>
      <c r="T816" s="26">
        <v>0.98</v>
      </c>
      <c r="U816" s="26">
        <v>-0.63</v>
      </c>
      <c r="V816" s="26">
        <v>-3.83</v>
      </c>
      <c r="W816" s="26">
        <v>2.19</v>
      </c>
      <c r="X816" s="26">
        <v>13.93</v>
      </c>
      <c r="Y816" s="26">
        <v>2.81</v>
      </c>
      <c r="Z816" s="26">
        <v>5.1100000000000003</v>
      </c>
      <c r="AA816" s="26">
        <v>1.86</v>
      </c>
      <c r="AB816" s="26">
        <v>4.1500000000000004</v>
      </c>
      <c r="AC816" s="26">
        <v>10.62</v>
      </c>
      <c r="AD816" s="26">
        <v>1.91</v>
      </c>
      <c r="AE816" s="26">
        <v>4.95</v>
      </c>
      <c r="AF816" s="26">
        <v>1.8</v>
      </c>
      <c r="AG816" s="26">
        <v>1.97</v>
      </c>
      <c r="AH816" s="25"/>
      <c r="AI816" s="26">
        <v>-1.55</v>
      </c>
    </row>
    <row r="817" spans="1:35" x14ac:dyDescent="0.45">
      <c r="A817" s="24" t="s">
        <v>1691</v>
      </c>
      <c r="B817" t="s">
        <v>1692</v>
      </c>
      <c r="C817" s="24">
        <v>12</v>
      </c>
      <c r="D817" s="26">
        <v>-0.18</v>
      </c>
      <c r="E817" s="26">
        <v>-0.82</v>
      </c>
      <c r="F817" s="26">
        <v>-0.73</v>
      </c>
      <c r="G817" s="26">
        <v>1.27</v>
      </c>
      <c r="H817" s="26">
        <v>0.1</v>
      </c>
      <c r="I817" s="26">
        <v>7.32</v>
      </c>
      <c r="J817" s="26">
        <v>3.47</v>
      </c>
      <c r="K817" s="26">
        <v>3.74</v>
      </c>
      <c r="L817" s="26">
        <v>0.95</v>
      </c>
      <c r="M817" s="26">
        <v>-0.84</v>
      </c>
      <c r="N817" s="26">
        <v>2.09</v>
      </c>
      <c r="O817" s="26">
        <v>2.8</v>
      </c>
      <c r="P817" s="26">
        <v>0.98</v>
      </c>
      <c r="Q817" s="26">
        <v>-0.64</v>
      </c>
      <c r="R817" s="26">
        <v>-1.06</v>
      </c>
      <c r="S817" s="26">
        <v>-7.83</v>
      </c>
      <c r="T817" s="26">
        <v>-1.7</v>
      </c>
      <c r="U817" s="26">
        <v>0.76</v>
      </c>
      <c r="V817" s="26">
        <v>-2.4</v>
      </c>
      <c r="W817" s="26">
        <v>-4.4800000000000004</v>
      </c>
      <c r="X817" s="26">
        <v>-11.92</v>
      </c>
      <c r="Y817" s="26">
        <v>-3.27</v>
      </c>
      <c r="Z817" s="26">
        <v>-5.74</v>
      </c>
      <c r="AA817" s="26">
        <v>-1.95</v>
      </c>
      <c r="AB817" s="26">
        <v>-0.95</v>
      </c>
      <c r="AC817" s="26">
        <v>-4.87</v>
      </c>
      <c r="AD817" s="26">
        <v>1.7</v>
      </c>
      <c r="AE817" s="26">
        <v>-0.88</v>
      </c>
      <c r="AF817" s="26">
        <v>-3.77</v>
      </c>
      <c r="AG817" s="26">
        <v>-1.92</v>
      </c>
      <c r="AH817" s="25"/>
      <c r="AI817" s="26">
        <v>-7.0000000000000007E-2</v>
      </c>
    </row>
    <row r="818" spans="1:35" x14ac:dyDescent="0.45">
      <c r="A818" s="24" t="s">
        <v>1693</v>
      </c>
      <c r="B818" t="s">
        <v>1694</v>
      </c>
      <c r="C818" s="24">
        <v>12</v>
      </c>
      <c r="D818" s="26">
        <v>21.35</v>
      </c>
      <c r="E818" s="26">
        <v>10.85</v>
      </c>
      <c r="F818" s="26">
        <v>10.38</v>
      </c>
      <c r="G818" s="26">
        <v>12.74</v>
      </c>
      <c r="H818" s="26">
        <v>-12.62</v>
      </c>
      <c r="I818" s="26">
        <v>71.88</v>
      </c>
      <c r="J818" s="26">
        <v>16.79</v>
      </c>
      <c r="K818" s="26">
        <v>20.83</v>
      </c>
      <c r="L818" s="26">
        <v>23.67</v>
      </c>
      <c r="M818" s="26">
        <v>10.59</v>
      </c>
      <c r="N818" s="26">
        <v>76.52</v>
      </c>
      <c r="O818" s="26">
        <v>20.149999999999999</v>
      </c>
      <c r="P818" s="26">
        <v>24.69</v>
      </c>
      <c r="Q818" s="26">
        <v>30.83</v>
      </c>
      <c r="R818" s="26">
        <v>0.86</v>
      </c>
      <c r="S818" s="26">
        <v>36.619999999999997</v>
      </c>
      <c r="T818" s="26">
        <v>13.59</v>
      </c>
      <c r="U818" s="26">
        <v>12.51</v>
      </c>
      <c r="V818" s="26">
        <v>7.99</v>
      </c>
      <c r="W818" s="26">
        <v>2.5299999999999998</v>
      </c>
      <c r="X818" s="26">
        <v>42.84</v>
      </c>
      <c r="Y818" s="26">
        <v>10.62</v>
      </c>
      <c r="Z818" s="27">
        <v>10.88</v>
      </c>
      <c r="AA818" s="26">
        <v>4.8600000000000003</v>
      </c>
      <c r="AB818" s="26">
        <v>16.489999999999998</v>
      </c>
      <c r="AC818" s="26">
        <v>57.21</v>
      </c>
      <c r="AD818" s="26">
        <v>14.41</v>
      </c>
      <c r="AE818" s="26">
        <v>2.5</v>
      </c>
      <c r="AF818" s="26">
        <v>23.17</v>
      </c>
      <c r="AG818" s="26">
        <v>17.14</v>
      </c>
      <c r="AH818" s="25">
        <v>120.58</v>
      </c>
      <c r="AI818" s="26">
        <v>31.21</v>
      </c>
    </row>
    <row r="819" spans="1:35" x14ac:dyDescent="0.45">
      <c r="A819" s="24" t="s">
        <v>1695</v>
      </c>
      <c r="B819" t="s">
        <v>1696</v>
      </c>
      <c r="C819" s="24">
        <v>12</v>
      </c>
      <c r="D819" s="26">
        <v>-172.01</v>
      </c>
      <c r="E819" s="26">
        <v>-27.48</v>
      </c>
      <c r="F819" s="26">
        <v>-50.2</v>
      </c>
      <c r="G819" s="26">
        <v>-27.69</v>
      </c>
      <c r="H819" s="26">
        <v>-66.650000000000006</v>
      </c>
      <c r="I819" s="26">
        <v>-43.99</v>
      </c>
      <c r="J819" s="26">
        <v>-37.950000000000003</v>
      </c>
      <c r="K819" s="26">
        <v>-39.33</v>
      </c>
      <c r="L819" s="26">
        <v>50.29</v>
      </c>
      <c r="M819" s="26">
        <v>-17</v>
      </c>
      <c r="N819" s="26">
        <v>-66.77</v>
      </c>
      <c r="O819" s="26">
        <v>-26.5</v>
      </c>
      <c r="P819" s="26">
        <v>-28.26</v>
      </c>
      <c r="Q819" s="26">
        <v>-20.86</v>
      </c>
      <c r="R819" s="26">
        <v>8.84</v>
      </c>
      <c r="S819" s="26">
        <v>47.03</v>
      </c>
      <c r="T819" s="26">
        <v>7.99</v>
      </c>
      <c r="U819" s="26">
        <v>13.69</v>
      </c>
      <c r="V819" s="26">
        <v>14.18</v>
      </c>
      <c r="W819" s="26">
        <v>11.17</v>
      </c>
      <c r="X819" s="26">
        <v>81.459999999999994</v>
      </c>
      <c r="Y819" s="26">
        <v>21.36</v>
      </c>
      <c r="Z819" s="26">
        <v>8.6300000000000008</v>
      </c>
      <c r="AA819" s="26">
        <v>11.39</v>
      </c>
      <c r="AB819" s="26">
        <v>40.08</v>
      </c>
      <c r="AC819" s="26">
        <v>31.9</v>
      </c>
      <c r="AD819" s="26">
        <v>11.87</v>
      </c>
      <c r="AE819" s="26">
        <v>8.2799999999999994</v>
      </c>
      <c r="AF819" s="27">
        <v>7.7</v>
      </c>
      <c r="AG819" s="26">
        <v>4.04</v>
      </c>
      <c r="AH819" s="25">
        <v>53.95</v>
      </c>
      <c r="AI819" s="26">
        <v>22.76</v>
      </c>
    </row>
    <row r="820" spans="1:35" x14ac:dyDescent="0.45">
      <c r="A820" s="24" t="s">
        <v>1697</v>
      </c>
      <c r="B820" t="s">
        <v>1698</v>
      </c>
      <c r="C820" s="24">
        <v>12</v>
      </c>
      <c r="D820" s="26">
        <v>-4.3600000000000003</v>
      </c>
      <c r="E820" s="26">
        <v>-6.45</v>
      </c>
      <c r="F820" s="26">
        <v>5.79</v>
      </c>
      <c r="G820" s="26">
        <v>-6.89</v>
      </c>
      <c r="H820" s="26">
        <v>3.19</v>
      </c>
      <c r="I820" s="26">
        <v>-26.26</v>
      </c>
      <c r="J820" s="26">
        <v>-9.56</v>
      </c>
      <c r="K820" s="26">
        <v>-5.05</v>
      </c>
      <c r="L820" s="26">
        <v>-6.32</v>
      </c>
      <c r="M820" s="26">
        <v>-5.34</v>
      </c>
      <c r="N820" s="26">
        <v>-24.43</v>
      </c>
      <c r="O820" s="26">
        <v>-7.67</v>
      </c>
      <c r="P820" s="26">
        <v>-5.74</v>
      </c>
      <c r="Q820" s="26">
        <v>-6.47</v>
      </c>
      <c r="R820" s="26">
        <v>-4.5599999999999996</v>
      </c>
      <c r="S820" s="26">
        <v>-24.28</v>
      </c>
      <c r="T820" s="26">
        <v>-5.28</v>
      </c>
      <c r="U820" s="26">
        <v>-3.86</v>
      </c>
      <c r="V820" s="26">
        <v>-4.5199999999999996</v>
      </c>
      <c r="W820" s="26">
        <v>-10.62</v>
      </c>
      <c r="X820" s="26">
        <v>0.88</v>
      </c>
      <c r="Y820" s="26">
        <v>-5.45</v>
      </c>
      <c r="Z820" s="26">
        <v>-5.72</v>
      </c>
      <c r="AA820" s="26">
        <v>16.899999999999999</v>
      </c>
      <c r="AB820" s="26">
        <v>-4.8600000000000003</v>
      </c>
      <c r="AC820" s="26">
        <v>52.34</v>
      </c>
      <c r="AD820" s="26">
        <v>-5.94</v>
      </c>
      <c r="AE820" s="26">
        <v>-1.85</v>
      </c>
      <c r="AF820" s="26">
        <v>-0.49</v>
      </c>
      <c r="AG820" s="26">
        <v>60.62</v>
      </c>
      <c r="AH820" s="25">
        <v>32</v>
      </c>
      <c r="AI820" s="26">
        <v>-2.73</v>
      </c>
    </row>
    <row r="821" spans="1:35" x14ac:dyDescent="0.45">
      <c r="A821" s="24" t="s">
        <v>1699</v>
      </c>
      <c r="B821" t="s">
        <v>1700</v>
      </c>
      <c r="C821" s="24">
        <v>12</v>
      </c>
      <c r="D821" s="26">
        <v>2.98</v>
      </c>
      <c r="E821" s="26">
        <v>1.2</v>
      </c>
      <c r="F821" s="26">
        <v>0.33</v>
      </c>
      <c r="G821" s="26">
        <v>1.1499999999999999</v>
      </c>
      <c r="H821" s="26">
        <v>0.3</v>
      </c>
      <c r="I821" s="26">
        <v>6.13</v>
      </c>
      <c r="J821" s="26">
        <v>2.1</v>
      </c>
      <c r="K821" s="26">
        <v>1.84</v>
      </c>
      <c r="L821" s="26">
        <v>-0.28999999999999998</v>
      </c>
      <c r="M821" s="26">
        <v>2.48</v>
      </c>
      <c r="N821" s="26">
        <v>9.66</v>
      </c>
      <c r="O821" s="26">
        <v>3.87</v>
      </c>
      <c r="P821" s="26">
        <v>1.2</v>
      </c>
      <c r="Q821" s="26">
        <v>2.75</v>
      </c>
      <c r="R821" s="26">
        <v>1.84</v>
      </c>
      <c r="S821" s="26">
        <v>8.5500000000000007</v>
      </c>
      <c r="T821" s="26">
        <v>3.15</v>
      </c>
      <c r="U821" s="26">
        <v>2.57</v>
      </c>
      <c r="V821" s="26">
        <v>1.79</v>
      </c>
      <c r="W821" s="26">
        <v>1.04</v>
      </c>
      <c r="X821" s="26">
        <v>7.45</v>
      </c>
      <c r="Y821" s="26">
        <v>1.42</v>
      </c>
      <c r="Z821" s="26">
        <v>1.89</v>
      </c>
      <c r="AA821" s="26">
        <v>0.21</v>
      </c>
      <c r="AB821" s="26">
        <v>3.94</v>
      </c>
      <c r="AC821" s="26">
        <v>4.63</v>
      </c>
      <c r="AD821" s="26">
        <v>1.01</v>
      </c>
      <c r="AE821" s="26">
        <v>1.68</v>
      </c>
      <c r="AF821" s="26">
        <v>1.39</v>
      </c>
      <c r="AG821" s="26">
        <v>0.56000000000000005</v>
      </c>
      <c r="AH821" s="25"/>
      <c r="AI821" s="26">
        <v>1.27</v>
      </c>
    </row>
    <row r="822" spans="1:35" x14ac:dyDescent="0.45">
      <c r="A822" s="24" t="s">
        <v>1701</v>
      </c>
      <c r="B822" t="s">
        <v>1702</v>
      </c>
      <c r="C822" s="24">
        <v>12</v>
      </c>
      <c r="D822" s="26">
        <v>1.48</v>
      </c>
      <c r="E822" s="26">
        <v>0.5</v>
      </c>
      <c r="F822" s="26">
        <v>-0.36</v>
      </c>
      <c r="G822" s="26">
        <v>1.24</v>
      </c>
      <c r="H822" s="26">
        <v>0.1</v>
      </c>
      <c r="I822" s="26">
        <v>8.6300000000000008</v>
      </c>
      <c r="J822" s="26">
        <v>1.17</v>
      </c>
      <c r="K822" s="26">
        <v>1.22</v>
      </c>
      <c r="L822" s="26">
        <v>2.0499999999999998</v>
      </c>
      <c r="M822" s="26">
        <v>4.1900000000000004</v>
      </c>
      <c r="N822" s="26">
        <v>1.44</v>
      </c>
      <c r="O822" s="26">
        <v>0.45</v>
      </c>
      <c r="P822" s="26">
        <v>1.1299999999999999</v>
      </c>
      <c r="Q822" s="26">
        <v>0.5</v>
      </c>
      <c r="R822" s="26">
        <v>-0.64</v>
      </c>
      <c r="S822" s="26">
        <v>6.19</v>
      </c>
      <c r="T822" s="26">
        <v>7.52</v>
      </c>
      <c r="U822" s="26">
        <v>-0.31</v>
      </c>
      <c r="V822" s="26">
        <v>-0.57999999999999996</v>
      </c>
      <c r="W822" s="26">
        <v>-0.45</v>
      </c>
      <c r="X822" s="26">
        <v>-3.83</v>
      </c>
      <c r="Y822" s="26">
        <v>-0.42</v>
      </c>
      <c r="Z822" s="26">
        <v>-1.76</v>
      </c>
      <c r="AA822" s="26">
        <v>-3.77</v>
      </c>
      <c r="AB822" s="26">
        <v>2.11</v>
      </c>
      <c r="AC822" s="26">
        <v>-4.1399999999999997</v>
      </c>
      <c r="AD822" s="26">
        <v>-0.01</v>
      </c>
      <c r="AE822" s="26">
        <v>-2.06</v>
      </c>
      <c r="AF822" s="26">
        <v>0.3</v>
      </c>
      <c r="AG822" s="26">
        <v>-2.36</v>
      </c>
      <c r="AH822" s="25"/>
      <c r="AI822" s="26">
        <v>0.17</v>
      </c>
    </row>
    <row r="823" spans="1:35" x14ac:dyDescent="0.45">
      <c r="A823" s="24" t="s">
        <v>1703</v>
      </c>
      <c r="B823" t="s">
        <v>1704</v>
      </c>
      <c r="C823" s="24">
        <v>12</v>
      </c>
      <c r="D823" s="26">
        <v>0.51</v>
      </c>
      <c r="E823" s="26">
        <v>1.92</v>
      </c>
      <c r="F823" s="26">
        <v>-0.44</v>
      </c>
      <c r="G823" s="26">
        <v>0.39</v>
      </c>
      <c r="H823" s="26">
        <v>-1.36</v>
      </c>
      <c r="I823" s="26">
        <v>4.41</v>
      </c>
      <c r="J823" s="27">
        <v>3.32</v>
      </c>
      <c r="K823" s="26">
        <v>-0.68</v>
      </c>
      <c r="L823" s="26">
        <v>1.85</v>
      </c>
      <c r="M823" s="26">
        <v>-0.08</v>
      </c>
      <c r="N823" s="26">
        <v>3.68</v>
      </c>
      <c r="O823" s="26">
        <v>2.2799999999999998</v>
      </c>
      <c r="P823" s="26">
        <v>0.41</v>
      </c>
      <c r="Q823" s="26">
        <v>0.96</v>
      </c>
      <c r="R823" s="26">
        <v>0.03</v>
      </c>
      <c r="S823" s="26">
        <v>13.76</v>
      </c>
      <c r="T823" s="26">
        <v>3.03</v>
      </c>
      <c r="U823" s="26">
        <v>0.36</v>
      </c>
      <c r="V823" s="26">
        <v>5.44</v>
      </c>
      <c r="W823" s="26">
        <v>4.92</v>
      </c>
      <c r="X823" s="26">
        <v>1.81</v>
      </c>
      <c r="Y823" s="26">
        <v>1.7</v>
      </c>
      <c r="Z823" s="26">
        <v>0.03</v>
      </c>
      <c r="AA823" s="26">
        <v>-0.34</v>
      </c>
      <c r="AB823" s="26">
        <v>0.43</v>
      </c>
      <c r="AC823" s="26">
        <v>-2.75</v>
      </c>
      <c r="AD823" s="26">
        <v>0.63</v>
      </c>
      <c r="AE823" s="26">
        <v>0.28999999999999998</v>
      </c>
      <c r="AF823" s="26">
        <v>-0.72</v>
      </c>
      <c r="AG823" s="26">
        <v>-2.95</v>
      </c>
      <c r="AH823" s="25"/>
      <c r="AI823" s="26">
        <v>0.46</v>
      </c>
    </row>
    <row r="824" spans="1:35" x14ac:dyDescent="0.45">
      <c r="A824" s="24" t="s">
        <v>1705</v>
      </c>
      <c r="B824" t="s">
        <v>1706</v>
      </c>
      <c r="C824" s="24">
        <v>12</v>
      </c>
      <c r="D824" s="26">
        <v>19.03</v>
      </c>
      <c r="E824" s="26">
        <v>2.58</v>
      </c>
      <c r="F824" s="26">
        <v>5.58</v>
      </c>
      <c r="G824" s="26">
        <v>6.14</v>
      </c>
      <c r="H824" s="26">
        <v>4.7300000000000004</v>
      </c>
      <c r="I824" s="26">
        <v>25.36</v>
      </c>
      <c r="J824" s="26">
        <v>7.63</v>
      </c>
      <c r="K824" s="26">
        <v>8.07</v>
      </c>
      <c r="L824" s="26">
        <v>7.2</v>
      </c>
      <c r="M824" s="26">
        <v>2.4700000000000002</v>
      </c>
      <c r="N824" s="26">
        <v>13.81</v>
      </c>
      <c r="O824" s="26">
        <v>3.27</v>
      </c>
      <c r="P824" s="26">
        <v>5.89</v>
      </c>
      <c r="Q824" s="26">
        <v>3.07</v>
      </c>
      <c r="R824" s="26">
        <v>1.57</v>
      </c>
      <c r="S824" s="26">
        <v>10.71</v>
      </c>
      <c r="T824" s="26">
        <v>1.46</v>
      </c>
      <c r="U824" s="26">
        <v>5.15</v>
      </c>
      <c r="V824" s="26">
        <v>3.71</v>
      </c>
      <c r="W824" s="26">
        <v>0.4</v>
      </c>
      <c r="X824" s="26">
        <v>8.4499999999999993</v>
      </c>
      <c r="Y824" s="26">
        <v>1.92</v>
      </c>
      <c r="Z824" s="26">
        <v>4.12</v>
      </c>
      <c r="AA824" s="26">
        <v>1.79</v>
      </c>
      <c r="AB824" s="26">
        <v>0.63</v>
      </c>
      <c r="AC824" s="26">
        <v>2.79</v>
      </c>
      <c r="AD824" s="26">
        <v>-0.24</v>
      </c>
      <c r="AE824" s="26">
        <v>3.26</v>
      </c>
      <c r="AF824" s="26">
        <v>0.26</v>
      </c>
      <c r="AG824" s="26">
        <v>-0.48</v>
      </c>
      <c r="AH824" s="25"/>
      <c r="AI824" s="26">
        <v>0.97</v>
      </c>
    </row>
    <row r="825" spans="1:35" x14ac:dyDescent="0.45">
      <c r="A825" s="24" t="s">
        <v>1707</v>
      </c>
      <c r="B825" t="s">
        <v>1708</v>
      </c>
      <c r="C825" s="24">
        <v>12</v>
      </c>
      <c r="D825" s="26">
        <v>4.41</v>
      </c>
      <c r="E825" s="26">
        <v>-0.03</v>
      </c>
      <c r="F825" s="26">
        <v>1.78</v>
      </c>
      <c r="G825" s="26">
        <v>1.08</v>
      </c>
      <c r="H825" s="26">
        <v>1.58</v>
      </c>
      <c r="I825" s="26">
        <v>5.95</v>
      </c>
      <c r="J825" s="26">
        <v>1.8</v>
      </c>
      <c r="K825" s="26">
        <v>0.95</v>
      </c>
      <c r="L825" s="26">
        <v>1.67</v>
      </c>
      <c r="M825" s="26">
        <v>1.53</v>
      </c>
      <c r="N825" s="26">
        <v>6.86</v>
      </c>
      <c r="O825" s="26">
        <v>1.89</v>
      </c>
      <c r="P825" s="26">
        <v>2.23</v>
      </c>
      <c r="Q825" s="26">
        <v>0.82</v>
      </c>
      <c r="R825" s="26">
        <v>1.93</v>
      </c>
      <c r="S825" s="26">
        <v>7.61</v>
      </c>
      <c r="T825" s="26">
        <v>0.89</v>
      </c>
      <c r="U825" s="26">
        <v>2.72</v>
      </c>
      <c r="V825" s="26">
        <v>2.52</v>
      </c>
      <c r="W825" s="26">
        <v>1.48</v>
      </c>
      <c r="X825" s="26">
        <v>8.57</v>
      </c>
      <c r="Y825" s="26">
        <v>2.02</v>
      </c>
      <c r="Z825" s="26">
        <v>2.84</v>
      </c>
      <c r="AA825" s="26">
        <v>2.64</v>
      </c>
      <c r="AB825" s="26">
        <v>1.06</v>
      </c>
      <c r="AC825" s="26">
        <v>9.2899999999999991</v>
      </c>
      <c r="AD825" s="26">
        <v>2.64</v>
      </c>
      <c r="AE825" s="26">
        <v>2.11</v>
      </c>
      <c r="AF825" s="26">
        <v>2.85</v>
      </c>
      <c r="AG825" s="26">
        <v>1.68</v>
      </c>
      <c r="AH825" s="25"/>
      <c r="AI825" s="26">
        <v>2.33</v>
      </c>
    </row>
    <row r="826" spans="1:35" x14ac:dyDescent="0.45">
      <c r="A826" s="24" t="s">
        <v>1709</v>
      </c>
      <c r="B826" t="s">
        <v>1710</v>
      </c>
      <c r="C826" s="24">
        <v>12</v>
      </c>
      <c r="D826" s="26">
        <v>10.91</v>
      </c>
      <c r="E826" s="26">
        <v>2.93</v>
      </c>
      <c r="F826" s="26">
        <v>5.68</v>
      </c>
      <c r="G826" s="26">
        <v>3.35</v>
      </c>
      <c r="H826" s="26">
        <v>-1.04</v>
      </c>
      <c r="I826" s="26">
        <v>23.2</v>
      </c>
      <c r="J826" s="26">
        <v>2.94</v>
      </c>
      <c r="K826" s="26">
        <v>2.0699999999999998</v>
      </c>
      <c r="L826" s="26">
        <v>8.5500000000000007</v>
      </c>
      <c r="M826" s="26">
        <v>9.6300000000000008</v>
      </c>
      <c r="N826" s="26">
        <v>29.85</v>
      </c>
      <c r="O826" s="26">
        <v>5.07</v>
      </c>
      <c r="P826" s="26">
        <v>13.98</v>
      </c>
      <c r="Q826" s="26">
        <v>13.88</v>
      </c>
      <c r="R826" s="26">
        <v>-3.08</v>
      </c>
      <c r="S826" s="26">
        <v>24.08</v>
      </c>
      <c r="T826" s="26">
        <v>8.83</v>
      </c>
      <c r="U826" s="26">
        <v>3.63</v>
      </c>
      <c r="V826" s="26">
        <v>1.91</v>
      </c>
      <c r="W826" s="26">
        <v>9.6999999999999993</v>
      </c>
      <c r="X826" s="26">
        <v>27.14</v>
      </c>
      <c r="Y826" s="26">
        <v>4.05</v>
      </c>
      <c r="Z826" s="26">
        <v>4.7699999999999996</v>
      </c>
      <c r="AA826" s="26">
        <v>1.02</v>
      </c>
      <c r="AB826" s="26">
        <v>17.3</v>
      </c>
      <c r="AC826" s="26">
        <v>15.42</v>
      </c>
      <c r="AD826" s="26">
        <v>3.03</v>
      </c>
      <c r="AE826" s="26">
        <v>2.46</v>
      </c>
      <c r="AF826" s="26">
        <v>2.5</v>
      </c>
      <c r="AG826" s="26">
        <v>7.42</v>
      </c>
      <c r="AH826" s="25">
        <v>76</v>
      </c>
      <c r="AI826" s="26">
        <v>5.1100000000000003</v>
      </c>
    </row>
    <row r="827" spans="1:35" x14ac:dyDescent="0.45">
      <c r="A827" s="24" t="s">
        <v>1711</v>
      </c>
      <c r="B827" t="s">
        <v>1712</v>
      </c>
      <c r="C827" s="24">
        <v>12</v>
      </c>
      <c r="D827" s="27">
        <v>703.37</v>
      </c>
      <c r="E827" s="26">
        <v>9.4499999999999993</v>
      </c>
      <c r="F827" s="26">
        <v>219.9</v>
      </c>
      <c r="G827" s="26">
        <v>263.42</v>
      </c>
      <c r="H827" s="26">
        <v>210.61</v>
      </c>
      <c r="I827" s="27">
        <v>903.72</v>
      </c>
      <c r="J827" s="26">
        <v>262.13</v>
      </c>
      <c r="K827" s="26">
        <v>220.78</v>
      </c>
      <c r="L827" s="26">
        <v>232.66</v>
      </c>
      <c r="M827" s="26">
        <v>188.15</v>
      </c>
      <c r="N827" s="26">
        <v>507.33</v>
      </c>
      <c r="O827" s="26">
        <v>140.94999999999999</v>
      </c>
      <c r="P827" s="26">
        <v>108.48</v>
      </c>
      <c r="Q827" s="26">
        <v>123.48</v>
      </c>
      <c r="R827" s="26">
        <v>134.43</v>
      </c>
      <c r="S827" s="26">
        <v>436.28</v>
      </c>
      <c r="T827" s="26">
        <v>291.52</v>
      </c>
      <c r="U827" s="26">
        <v>133.31</v>
      </c>
      <c r="V827" s="26">
        <v>202.85</v>
      </c>
      <c r="W827" s="26">
        <v>-191.39</v>
      </c>
      <c r="X827" s="26">
        <v>835.05</v>
      </c>
      <c r="Y827" s="26">
        <v>245.49</v>
      </c>
      <c r="Z827" s="26">
        <v>231.7</v>
      </c>
      <c r="AA827" s="26">
        <v>211.74</v>
      </c>
      <c r="AB827" s="26">
        <v>146.12</v>
      </c>
      <c r="AC827" s="26">
        <v>1113.5899999999999</v>
      </c>
      <c r="AD827" s="26">
        <v>235.32</v>
      </c>
      <c r="AE827" s="26">
        <v>309.72000000000003</v>
      </c>
      <c r="AF827" s="26">
        <v>321.91000000000003</v>
      </c>
      <c r="AG827" s="26">
        <v>246.64</v>
      </c>
      <c r="AH827" s="26">
        <v>1590.59</v>
      </c>
      <c r="AI827" s="26">
        <v>476.36</v>
      </c>
    </row>
    <row r="828" spans="1:35" x14ac:dyDescent="0.45">
      <c r="A828" s="24" t="s">
        <v>1713</v>
      </c>
      <c r="B828" t="s">
        <v>1714</v>
      </c>
      <c r="C828" s="24">
        <v>12</v>
      </c>
      <c r="D828" s="26">
        <v>-13.45</v>
      </c>
      <c r="E828" s="26">
        <v>-7.86</v>
      </c>
      <c r="F828" s="26">
        <v>4.43</v>
      </c>
      <c r="G828" s="26">
        <v>2.95</v>
      </c>
      <c r="H828" s="26">
        <v>-12.97</v>
      </c>
      <c r="I828" s="26">
        <v>-7.83</v>
      </c>
      <c r="J828" s="26">
        <v>-9.11</v>
      </c>
      <c r="K828" s="26">
        <v>6.47</v>
      </c>
      <c r="L828" s="26">
        <v>-2.37</v>
      </c>
      <c r="M828" s="26">
        <v>-2.82</v>
      </c>
      <c r="N828" s="26">
        <v>195.89</v>
      </c>
      <c r="O828" s="26">
        <v>124.45</v>
      </c>
      <c r="P828" s="26">
        <v>-37.270000000000003</v>
      </c>
      <c r="Q828" s="26">
        <v>-10.58</v>
      </c>
      <c r="R828" s="26">
        <v>119.29</v>
      </c>
      <c r="S828" s="26">
        <v>-93.44</v>
      </c>
      <c r="T828" s="26">
        <v>-7.16</v>
      </c>
      <c r="U828" s="26">
        <v>-76.290000000000006</v>
      </c>
      <c r="V828" s="26">
        <v>-11.26</v>
      </c>
      <c r="W828" s="26">
        <v>1.26</v>
      </c>
      <c r="X828" s="27">
        <v>-24.9</v>
      </c>
      <c r="Y828" s="26">
        <v>-4.79</v>
      </c>
      <c r="Z828" s="26">
        <v>-2.77</v>
      </c>
      <c r="AA828" s="26">
        <v>-3.02</v>
      </c>
      <c r="AB828" s="26">
        <v>-14.32</v>
      </c>
      <c r="AC828" s="27">
        <v>-7.17</v>
      </c>
      <c r="AD828" s="26">
        <v>6.17</v>
      </c>
      <c r="AE828" s="26">
        <v>14.72</v>
      </c>
      <c r="AF828" s="26">
        <v>7.14</v>
      </c>
      <c r="AG828" s="26">
        <v>-35.200000000000003</v>
      </c>
      <c r="AH828" s="25"/>
      <c r="AI828" s="26">
        <v>5.71</v>
      </c>
    </row>
    <row r="829" spans="1:35" x14ac:dyDescent="0.45">
      <c r="A829" s="24" t="s">
        <v>1715</v>
      </c>
      <c r="B829" t="s">
        <v>1716</v>
      </c>
      <c r="C829" s="24">
        <v>12</v>
      </c>
      <c r="D829" s="26">
        <v>15.67</v>
      </c>
      <c r="E829" s="27">
        <v>5.0999999999999996</v>
      </c>
      <c r="F829" s="27">
        <v>5.52</v>
      </c>
      <c r="G829" s="26">
        <v>2.2599999999999998</v>
      </c>
      <c r="H829" s="26">
        <v>2.79</v>
      </c>
      <c r="I829" s="26">
        <v>9.09</v>
      </c>
      <c r="J829" s="26">
        <v>3.97</v>
      </c>
      <c r="K829" s="26">
        <v>2.42</v>
      </c>
      <c r="L829" s="26">
        <v>1.79</v>
      </c>
      <c r="M829" s="26">
        <v>0.91</v>
      </c>
      <c r="N829" s="26">
        <v>12.43</v>
      </c>
      <c r="O829" s="26">
        <v>2.83</v>
      </c>
      <c r="P829" s="26">
        <v>3.85</v>
      </c>
      <c r="Q829" s="26">
        <v>1.44</v>
      </c>
      <c r="R829" s="26">
        <v>4.3099999999999996</v>
      </c>
      <c r="S829" s="26">
        <v>13.16</v>
      </c>
      <c r="T829" s="26">
        <v>2.77</v>
      </c>
      <c r="U829" s="26">
        <v>3.22</v>
      </c>
      <c r="V829" s="26">
        <v>2.73</v>
      </c>
      <c r="W829" s="26">
        <v>4.4400000000000004</v>
      </c>
      <c r="X829" s="26">
        <v>18.98</v>
      </c>
      <c r="Y829" s="26">
        <v>1.76</v>
      </c>
      <c r="Z829" s="26">
        <v>2.83</v>
      </c>
      <c r="AA829" s="26">
        <v>2.5299999999999998</v>
      </c>
      <c r="AB829" s="26">
        <v>11.86</v>
      </c>
      <c r="AC829" s="26">
        <v>12.26</v>
      </c>
      <c r="AD829" s="26">
        <v>2.62</v>
      </c>
      <c r="AE829" s="26">
        <v>4.21</v>
      </c>
      <c r="AF829" s="27">
        <v>2.54</v>
      </c>
      <c r="AG829" s="26">
        <v>2.9</v>
      </c>
      <c r="AH829" s="25">
        <v>33</v>
      </c>
      <c r="AI829" s="26">
        <v>6.77</v>
      </c>
    </row>
    <row r="830" spans="1:35" x14ac:dyDescent="0.45">
      <c r="A830" s="24" t="s">
        <v>1717</v>
      </c>
      <c r="B830" t="s">
        <v>1718</v>
      </c>
      <c r="C830" s="24">
        <v>12</v>
      </c>
      <c r="D830" s="26">
        <v>1.24</v>
      </c>
      <c r="E830" s="26">
        <v>0.18</v>
      </c>
      <c r="F830" s="26">
        <v>0.41</v>
      </c>
      <c r="G830" s="26">
        <v>0.13</v>
      </c>
      <c r="H830" s="26">
        <v>0.52</v>
      </c>
      <c r="I830" s="26">
        <v>2.39</v>
      </c>
      <c r="J830" s="26">
        <v>0.91</v>
      </c>
      <c r="K830" s="26">
        <v>0.22</v>
      </c>
      <c r="L830" s="26">
        <v>0.09</v>
      </c>
      <c r="M830" s="26">
        <v>1.1599999999999999</v>
      </c>
      <c r="N830" s="26">
        <v>2.98</v>
      </c>
      <c r="O830" s="26">
        <v>1.68</v>
      </c>
      <c r="P830" s="26">
        <v>0.14000000000000001</v>
      </c>
      <c r="Q830" s="26">
        <v>0.21</v>
      </c>
      <c r="R830" s="26">
        <v>0.94</v>
      </c>
      <c r="S830" s="26">
        <v>8.07</v>
      </c>
      <c r="T830" s="26">
        <v>2.8</v>
      </c>
      <c r="U830" s="26">
        <v>1.73</v>
      </c>
      <c r="V830" s="26">
        <v>1.73</v>
      </c>
      <c r="W830" s="26">
        <v>1.81</v>
      </c>
      <c r="X830" s="26">
        <v>7.1</v>
      </c>
      <c r="Y830" s="26">
        <v>1.74</v>
      </c>
      <c r="Z830" s="26">
        <v>1.69</v>
      </c>
      <c r="AA830" s="26">
        <v>0.7</v>
      </c>
      <c r="AB830" s="26">
        <v>2.97</v>
      </c>
      <c r="AC830" s="26">
        <v>-1.97</v>
      </c>
      <c r="AD830" s="26">
        <v>0.75</v>
      </c>
      <c r="AE830" s="26">
        <v>0.13</v>
      </c>
      <c r="AF830" s="26">
        <v>-0.7</v>
      </c>
      <c r="AG830" s="26">
        <v>-2.15</v>
      </c>
      <c r="AH830" s="25"/>
      <c r="AI830" s="26">
        <v>0.36</v>
      </c>
    </row>
    <row r="831" spans="1:35" x14ac:dyDescent="0.45">
      <c r="A831" s="24" t="s">
        <v>1719</v>
      </c>
      <c r="B831" t="s">
        <v>1720</v>
      </c>
      <c r="C831" s="24">
        <v>12</v>
      </c>
      <c r="D831" s="26">
        <v>-3.9</v>
      </c>
      <c r="E831" s="26">
        <v>-0.65</v>
      </c>
      <c r="F831" s="26">
        <v>-1.79</v>
      </c>
      <c r="G831" s="26">
        <v>-0.19</v>
      </c>
      <c r="H831" s="26">
        <v>-1.28</v>
      </c>
      <c r="I831" s="26">
        <v>4.1900000000000004</v>
      </c>
      <c r="J831" s="26">
        <v>-0.35</v>
      </c>
      <c r="K831" s="26">
        <v>1.76</v>
      </c>
      <c r="L831" s="26">
        <v>0.91</v>
      </c>
      <c r="M831" s="26">
        <v>1.86</v>
      </c>
      <c r="N831" s="26">
        <v>3.35</v>
      </c>
      <c r="O831" s="26">
        <v>-0.11</v>
      </c>
      <c r="P831" s="26">
        <v>0.4</v>
      </c>
      <c r="Q831" s="26">
        <v>0.06</v>
      </c>
      <c r="R831" s="26">
        <v>3</v>
      </c>
      <c r="S831" s="26">
        <v>2</v>
      </c>
      <c r="T831" s="26">
        <v>-1.39</v>
      </c>
      <c r="U831" s="26">
        <v>-0.08</v>
      </c>
      <c r="V831" s="26">
        <v>0.42</v>
      </c>
      <c r="W831" s="26">
        <v>3.04</v>
      </c>
      <c r="X831" s="26">
        <v>3.6</v>
      </c>
      <c r="Y831" s="26">
        <v>-0.42</v>
      </c>
      <c r="Z831" s="26">
        <v>-0.06</v>
      </c>
      <c r="AA831" s="26">
        <v>0.09</v>
      </c>
      <c r="AB831" s="26">
        <v>3.99</v>
      </c>
      <c r="AC831" s="26">
        <v>2.15</v>
      </c>
      <c r="AD831" s="26">
        <v>-0.28999999999999998</v>
      </c>
      <c r="AE831" s="26">
        <v>-0.02</v>
      </c>
      <c r="AF831" s="26">
        <v>-0.04</v>
      </c>
      <c r="AG831" s="26">
        <v>2.5</v>
      </c>
      <c r="AH831" s="25"/>
      <c r="AI831" s="26">
        <v>0.73</v>
      </c>
    </row>
    <row r="832" spans="1:35" x14ac:dyDescent="0.45">
      <c r="A832" s="24" t="s">
        <v>1721</v>
      </c>
      <c r="B832" t="s">
        <v>1722</v>
      </c>
      <c r="C832" s="24">
        <v>12</v>
      </c>
      <c r="D832" s="26">
        <v>8.01</v>
      </c>
      <c r="E832" s="26">
        <v>0.38</v>
      </c>
      <c r="F832" s="26">
        <v>0.67</v>
      </c>
      <c r="G832" s="26">
        <v>4.66</v>
      </c>
      <c r="H832" s="26">
        <v>2.2999999999999998</v>
      </c>
      <c r="I832" s="26">
        <v>9.48</v>
      </c>
      <c r="J832" s="26">
        <v>2.56</v>
      </c>
      <c r="K832" s="26">
        <v>5.27</v>
      </c>
      <c r="L832" s="26">
        <v>4</v>
      </c>
      <c r="M832" s="26">
        <v>-2.35</v>
      </c>
      <c r="N832" s="26">
        <v>7.34</v>
      </c>
      <c r="O832" s="26">
        <v>6.35</v>
      </c>
      <c r="P832" s="26">
        <v>1.62</v>
      </c>
      <c r="Q832" s="26">
        <v>1.3</v>
      </c>
      <c r="R832" s="26">
        <v>-1.94</v>
      </c>
      <c r="S832" s="26">
        <v>7.11</v>
      </c>
      <c r="T832" s="26">
        <v>3.71</v>
      </c>
      <c r="U832" s="26">
        <v>1.2</v>
      </c>
      <c r="V832" s="26">
        <v>4.04</v>
      </c>
      <c r="W832" s="26">
        <v>-1.83</v>
      </c>
      <c r="X832" s="26">
        <v>6.3</v>
      </c>
      <c r="Y832" s="26">
        <v>3.22</v>
      </c>
      <c r="Z832" s="26">
        <v>-1.27</v>
      </c>
      <c r="AA832" s="26">
        <v>6.56</v>
      </c>
      <c r="AB832" s="26">
        <v>-2.21</v>
      </c>
      <c r="AC832" s="26">
        <v>21.77</v>
      </c>
      <c r="AD832" s="26">
        <v>4.63</v>
      </c>
      <c r="AE832" s="26">
        <v>6.26</v>
      </c>
      <c r="AF832" s="26">
        <v>8.99</v>
      </c>
      <c r="AG832" s="26">
        <v>1.89</v>
      </c>
      <c r="AH832" s="25">
        <v>35.5</v>
      </c>
      <c r="AI832" s="26">
        <v>8.2100000000000009</v>
      </c>
    </row>
    <row r="833" spans="1:35" x14ac:dyDescent="0.45">
      <c r="A833" s="24" t="s">
        <v>1723</v>
      </c>
      <c r="B833" t="s">
        <v>1724</v>
      </c>
      <c r="C833" s="24">
        <v>12</v>
      </c>
      <c r="D833" s="26">
        <v>11.15</v>
      </c>
      <c r="E833" s="26">
        <v>5.15</v>
      </c>
      <c r="F833" s="26">
        <v>3.12</v>
      </c>
      <c r="G833" s="26">
        <v>3.4</v>
      </c>
      <c r="H833" s="26">
        <v>-0.52</v>
      </c>
      <c r="I833" s="26">
        <v>28.25</v>
      </c>
      <c r="J833" s="26">
        <v>10.220000000000001</v>
      </c>
      <c r="K833" s="26">
        <v>7.16</v>
      </c>
      <c r="L833" s="26">
        <v>8.8800000000000008</v>
      </c>
      <c r="M833" s="26">
        <v>2</v>
      </c>
      <c r="N833" s="26">
        <v>-20.46</v>
      </c>
      <c r="O833" s="26">
        <v>2.34</v>
      </c>
      <c r="P833" s="26">
        <v>1.9</v>
      </c>
      <c r="Q833" s="26">
        <v>1.54</v>
      </c>
      <c r="R833" s="26">
        <v>-26.24</v>
      </c>
      <c r="S833" s="26">
        <v>3.31</v>
      </c>
      <c r="T833" s="26">
        <v>11.31</v>
      </c>
      <c r="U833" s="26">
        <v>2.86</v>
      </c>
      <c r="V833" s="26">
        <v>3.45</v>
      </c>
      <c r="W833" s="26">
        <v>-14.31</v>
      </c>
      <c r="X833" s="26">
        <v>-41.32</v>
      </c>
      <c r="Y833" s="26">
        <v>4.21</v>
      </c>
      <c r="Z833" s="26">
        <v>-47.34</v>
      </c>
      <c r="AA833" s="26">
        <v>-7.16</v>
      </c>
      <c r="AB833" s="26">
        <v>8.9700000000000006</v>
      </c>
      <c r="AC833" s="26">
        <v>-1.36</v>
      </c>
      <c r="AD833" s="26">
        <v>0.12</v>
      </c>
      <c r="AE833" s="26">
        <v>-8.92</v>
      </c>
      <c r="AF833" s="26">
        <v>5.92</v>
      </c>
      <c r="AG833" s="26">
        <v>1.52</v>
      </c>
      <c r="AH833" s="25">
        <v>22.98</v>
      </c>
      <c r="AI833" s="26">
        <v>9.6300000000000008</v>
      </c>
    </row>
    <row r="834" spans="1:35" x14ac:dyDescent="0.45">
      <c r="A834" s="24" t="s">
        <v>1725</v>
      </c>
      <c r="B834" t="s">
        <v>1726</v>
      </c>
      <c r="C834" s="24">
        <v>12</v>
      </c>
      <c r="D834" s="26">
        <v>2.74</v>
      </c>
      <c r="E834" s="26">
        <v>1.45</v>
      </c>
      <c r="F834" s="26">
        <v>0.17</v>
      </c>
      <c r="G834" s="26">
        <v>0.23</v>
      </c>
      <c r="H834" s="26">
        <v>0.89</v>
      </c>
      <c r="I834" s="26">
        <v>7.32</v>
      </c>
      <c r="J834" s="26">
        <v>3.17</v>
      </c>
      <c r="K834" s="26">
        <v>1.94</v>
      </c>
      <c r="L834" s="26">
        <v>0.93</v>
      </c>
      <c r="M834" s="26">
        <v>1.27</v>
      </c>
      <c r="N834" s="27">
        <v>4.66</v>
      </c>
      <c r="O834" s="26">
        <v>1.88</v>
      </c>
      <c r="P834" s="26">
        <v>1.88</v>
      </c>
      <c r="Q834" s="26">
        <v>2.48</v>
      </c>
      <c r="R834" s="26">
        <v>-1.57</v>
      </c>
      <c r="S834" s="26">
        <v>-3.68</v>
      </c>
      <c r="T834" s="26">
        <v>-0.28000000000000003</v>
      </c>
      <c r="U834" s="26">
        <v>-1.83</v>
      </c>
      <c r="V834" s="26">
        <v>-1.37</v>
      </c>
      <c r="W834" s="26">
        <v>-0.21</v>
      </c>
      <c r="X834" s="26">
        <v>3.59</v>
      </c>
      <c r="Y834" s="26">
        <v>0.56000000000000005</v>
      </c>
      <c r="Z834" s="26">
        <v>0.54</v>
      </c>
      <c r="AA834" s="26">
        <v>-0.28000000000000003</v>
      </c>
      <c r="AB834" s="26">
        <v>2.76</v>
      </c>
      <c r="AC834" s="26">
        <v>1.58</v>
      </c>
      <c r="AD834" s="26">
        <v>0.37</v>
      </c>
      <c r="AE834" s="26">
        <v>-1.0900000000000001</v>
      </c>
      <c r="AF834" s="26">
        <v>0.63</v>
      </c>
      <c r="AG834" s="26">
        <v>1.66</v>
      </c>
      <c r="AH834" s="25"/>
      <c r="AI834" s="26">
        <v>1.45</v>
      </c>
    </row>
    <row r="835" spans="1:35" x14ac:dyDescent="0.45">
      <c r="A835" s="24" t="s">
        <v>1727</v>
      </c>
      <c r="B835" t="s">
        <v>1728</v>
      </c>
      <c r="C835" s="24">
        <v>12</v>
      </c>
      <c r="D835" s="26">
        <v>-5.75</v>
      </c>
      <c r="E835" s="26">
        <v>-3.03</v>
      </c>
      <c r="F835" s="26">
        <v>0.54</v>
      </c>
      <c r="G835" s="26">
        <v>-0.72</v>
      </c>
      <c r="H835" s="26">
        <v>-2.54</v>
      </c>
      <c r="I835" s="26">
        <v>1</v>
      </c>
      <c r="J835" s="26">
        <v>0.5</v>
      </c>
      <c r="K835" s="26">
        <v>0.6</v>
      </c>
      <c r="L835" s="26">
        <v>-0.96</v>
      </c>
      <c r="M835" s="26">
        <v>0.86</v>
      </c>
      <c r="N835" s="26">
        <v>-2.83</v>
      </c>
      <c r="O835" s="26">
        <v>-1.2</v>
      </c>
      <c r="P835" s="26">
        <v>2.1</v>
      </c>
      <c r="Q835" s="26">
        <v>-5.35</v>
      </c>
      <c r="R835" s="26">
        <v>1.62</v>
      </c>
      <c r="S835" s="26">
        <v>0.92</v>
      </c>
      <c r="T835" s="26">
        <v>0.37</v>
      </c>
      <c r="U835" s="26">
        <v>0.71</v>
      </c>
      <c r="V835" s="26">
        <v>0.38</v>
      </c>
      <c r="W835" s="26">
        <v>-0.54</v>
      </c>
      <c r="X835" s="26">
        <v>1.42</v>
      </c>
      <c r="Y835" s="26">
        <v>-2.54</v>
      </c>
      <c r="Z835" s="26">
        <v>0.1</v>
      </c>
      <c r="AA835" s="26">
        <v>2.44</v>
      </c>
      <c r="AB835" s="26">
        <v>1.73</v>
      </c>
      <c r="AC835" s="26">
        <v>-0.78</v>
      </c>
      <c r="AD835" s="27">
        <v>0.1</v>
      </c>
      <c r="AE835" s="26">
        <v>2.16</v>
      </c>
      <c r="AF835" s="26">
        <v>-0.2</v>
      </c>
      <c r="AG835" s="26">
        <v>-2.85</v>
      </c>
      <c r="AH835" s="25"/>
      <c r="AI835" s="26">
        <v>0.02</v>
      </c>
    </row>
    <row r="836" spans="1:35" x14ac:dyDescent="0.45">
      <c r="A836" s="24" t="s">
        <v>1729</v>
      </c>
      <c r="B836" t="s">
        <v>1730</v>
      </c>
      <c r="C836" s="24">
        <v>12</v>
      </c>
      <c r="D836" s="26">
        <v>2.86</v>
      </c>
      <c r="E836" s="26">
        <v>2.1</v>
      </c>
      <c r="F836" s="26">
        <v>2.2400000000000002</v>
      </c>
      <c r="G836" s="26">
        <v>2.25</v>
      </c>
      <c r="H836" s="26">
        <v>-3.73</v>
      </c>
      <c r="I836" s="26">
        <v>8.73</v>
      </c>
      <c r="J836" s="26">
        <v>-0.37</v>
      </c>
      <c r="K836" s="26">
        <v>7.42</v>
      </c>
      <c r="L836" s="26">
        <v>3.96</v>
      </c>
      <c r="M836" s="26">
        <v>-2.2799999999999998</v>
      </c>
      <c r="N836" s="26">
        <v>0.63</v>
      </c>
      <c r="O836" s="26">
        <v>2.08</v>
      </c>
      <c r="P836" s="26">
        <v>4.95</v>
      </c>
      <c r="Q836" s="26">
        <v>2.12</v>
      </c>
      <c r="R836" s="26">
        <v>-8.52</v>
      </c>
      <c r="S836" s="26">
        <v>2.94</v>
      </c>
      <c r="T836" s="26">
        <v>5.19</v>
      </c>
      <c r="U836" s="26">
        <v>3.81</v>
      </c>
      <c r="V836" s="26">
        <v>5.47</v>
      </c>
      <c r="W836" s="26">
        <v>-11.53</v>
      </c>
      <c r="X836" s="26">
        <v>-4.1500000000000004</v>
      </c>
      <c r="Y836" s="26">
        <v>-2.5</v>
      </c>
      <c r="Z836" s="26">
        <v>-3.36</v>
      </c>
      <c r="AA836" s="26">
        <v>3.62</v>
      </c>
      <c r="AB836" s="27">
        <v>-1.92</v>
      </c>
      <c r="AC836" s="26">
        <v>-6.53</v>
      </c>
      <c r="AD836" s="26">
        <v>-0.31</v>
      </c>
      <c r="AE836" s="26">
        <v>-4.66</v>
      </c>
      <c r="AF836" s="26">
        <v>-0.24</v>
      </c>
      <c r="AG836" s="26">
        <v>-1.32</v>
      </c>
      <c r="AH836" s="25"/>
      <c r="AI836" s="26">
        <v>0.57999999999999996</v>
      </c>
    </row>
    <row r="837" spans="1:35" x14ac:dyDescent="0.45">
      <c r="A837" s="24" t="s">
        <v>1731</v>
      </c>
      <c r="B837" t="s">
        <v>1732</v>
      </c>
      <c r="C837" s="24">
        <v>12</v>
      </c>
      <c r="D837" s="26">
        <v>7.8</v>
      </c>
      <c r="E837" s="26">
        <v>-0.94</v>
      </c>
      <c r="F837" s="26">
        <v>2.99</v>
      </c>
      <c r="G837" s="26">
        <v>-1.69</v>
      </c>
      <c r="H837" s="26">
        <v>7.43</v>
      </c>
      <c r="I837" s="26">
        <v>51.58</v>
      </c>
      <c r="J837" s="26">
        <v>-3.18</v>
      </c>
      <c r="K837" s="26">
        <v>5.62</v>
      </c>
      <c r="L837" s="26">
        <v>-7.0000000000000007E-2</v>
      </c>
      <c r="M837" s="26">
        <v>49.21</v>
      </c>
      <c r="N837" s="26">
        <v>5.51</v>
      </c>
      <c r="O837" s="26">
        <v>-0.95</v>
      </c>
      <c r="P837" s="26">
        <v>6.24</v>
      </c>
      <c r="Q837" s="26">
        <v>0.57999999999999996</v>
      </c>
      <c r="R837" s="26">
        <v>-0.36</v>
      </c>
      <c r="S837" s="26">
        <v>-4.18</v>
      </c>
      <c r="T837" s="26">
        <v>-5.35</v>
      </c>
      <c r="U837" s="26">
        <v>1.22</v>
      </c>
      <c r="V837" s="26">
        <v>-2.79</v>
      </c>
      <c r="W837" s="26">
        <v>2.74</v>
      </c>
      <c r="X837" s="26">
        <v>-18.61</v>
      </c>
      <c r="Y837" s="26">
        <v>-10.33</v>
      </c>
      <c r="Z837" s="26">
        <v>-0.17</v>
      </c>
      <c r="AA837" s="26">
        <v>-15.89</v>
      </c>
      <c r="AB837" s="26">
        <v>7.78</v>
      </c>
      <c r="AC837" s="26">
        <v>-14.19</v>
      </c>
      <c r="AD837" s="26">
        <v>-6.88</v>
      </c>
      <c r="AE837" s="26">
        <v>-3.86</v>
      </c>
      <c r="AF837" s="26">
        <v>-0.88</v>
      </c>
      <c r="AG837" s="26">
        <v>-2.57</v>
      </c>
      <c r="AH837" s="25"/>
      <c r="AI837" s="26">
        <v>-5.64</v>
      </c>
    </row>
    <row r="838" spans="1:35" x14ac:dyDescent="0.45">
      <c r="A838" s="24" t="s">
        <v>1733</v>
      </c>
      <c r="B838" t="s">
        <v>1734</v>
      </c>
      <c r="C838" s="24">
        <v>12</v>
      </c>
      <c r="D838" s="26">
        <v>-10.87</v>
      </c>
      <c r="E838" s="26">
        <v>-3.68</v>
      </c>
      <c r="F838" s="26">
        <v>-3.32</v>
      </c>
      <c r="G838" s="26">
        <v>-1.91</v>
      </c>
      <c r="H838" s="26">
        <v>-1.96</v>
      </c>
      <c r="I838" s="26">
        <v>-14.54</v>
      </c>
      <c r="J838" s="26">
        <v>-1.64</v>
      </c>
      <c r="K838" s="26">
        <v>0.21</v>
      </c>
      <c r="L838" s="26">
        <v>-2.25</v>
      </c>
      <c r="M838" s="26">
        <v>-10.86</v>
      </c>
      <c r="N838" s="26">
        <v>-10.44</v>
      </c>
      <c r="O838" s="26">
        <v>-1.39</v>
      </c>
      <c r="P838" s="26">
        <v>-0.47</v>
      </c>
      <c r="Q838" s="26">
        <v>7.0000000000000007E-2</v>
      </c>
      <c r="R838" s="26">
        <v>-8.64</v>
      </c>
      <c r="S838" s="26">
        <v>-11.74</v>
      </c>
      <c r="T838" s="26">
        <v>-0.25</v>
      </c>
      <c r="U838" s="26">
        <v>-3.06</v>
      </c>
      <c r="V838" s="26">
        <v>-0.37</v>
      </c>
      <c r="W838" s="26">
        <v>-8.06</v>
      </c>
      <c r="X838" s="26">
        <v>-12.54</v>
      </c>
      <c r="Y838" s="26">
        <v>-1.95</v>
      </c>
      <c r="Z838" s="26">
        <v>-0.21</v>
      </c>
      <c r="AA838" s="26">
        <v>-2.52</v>
      </c>
      <c r="AB838" s="26">
        <v>-7.85</v>
      </c>
      <c r="AC838" s="26">
        <v>-8.5399999999999991</v>
      </c>
      <c r="AD838" s="26">
        <v>-3.02</v>
      </c>
      <c r="AE838" s="26">
        <v>-2.4700000000000002</v>
      </c>
      <c r="AF838" s="26">
        <v>-0.91</v>
      </c>
      <c r="AG838" s="26">
        <v>-2.14</v>
      </c>
      <c r="AH838" s="25"/>
      <c r="AI838" s="26">
        <v>-1.9</v>
      </c>
    </row>
    <row r="839" spans="1:35" x14ac:dyDescent="0.45">
      <c r="A839" s="24" t="s">
        <v>1735</v>
      </c>
      <c r="B839" t="s">
        <v>1736</v>
      </c>
      <c r="C839" s="24">
        <v>12</v>
      </c>
      <c r="D839" s="26">
        <v>6.71</v>
      </c>
      <c r="E839" s="26">
        <v>-0.37</v>
      </c>
      <c r="F839" s="26">
        <v>2.97</v>
      </c>
      <c r="G839" s="26">
        <v>2.66</v>
      </c>
      <c r="H839" s="26">
        <v>1.44</v>
      </c>
      <c r="I839" s="27">
        <v>13.63</v>
      </c>
      <c r="J839" s="26">
        <v>3.15</v>
      </c>
      <c r="K839" s="26">
        <v>3.62</v>
      </c>
      <c r="L839" s="26">
        <v>4.2</v>
      </c>
      <c r="M839" s="26">
        <v>2.67</v>
      </c>
      <c r="N839" s="26">
        <v>13.3</v>
      </c>
      <c r="O839" s="26">
        <v>3.66</v>
      </c>
      <c r="P839" s="26">
        <v>3.69</v>
      </c>
      <c r="Q839" s="26">
        <v>3.34</v>
      </c>
      <c r="R839" s="26">
        <v>2.62</v>
      </c>
      <c r="S839" s="26">
        <v>13.31</v>
      </c>
      <c r="T839" s="26">
        <v>4.2699999999999996</v>
      </c>
      <c r="U839" s="26">
        <v>3.53</v>
      </c>
      <c r="V839" s="26">
        <v>3.36</v>
      </c>
      <c r="W839" s="26">
        <v>2.16</v>
      </c>
      <c r="X839" s="26">
        <v>7.61</v>
      </c>
      <c r="Y839" s="26">
        <v>3.1</v>
      </c>
      <c r="Z839" s="26">
        <v>1.65</v>
      </c>
      <c r="AA839" s="26">
        <v>2.14</v>
      </c>
      <c r="AB839" s="26">
        <v>0.71</v>
      </c>
      <c r="AC839" s="27">
        <v>6.64</v>
      </c>
      <c r="AD839" s="26">
        <v>2.61</v>
      </c>
      <c r="AE839" s="26">
        <v>1.82</v>
      </c>
      <c r="AF839" s="26">
        <v>2.11</v>
      </c>
      <c r="AG839" s="26">
        <v>0.09</v>
      </c>
      <c r="AH839" s="25">
        <v>8.1999999999999993</v>
      </c>
      <c r="AI839" s="26">
        <v>2.37</v>
      </c>
    </row>
    <row r="840" spans="1:35" x14ac:dyDescent="0.45">
      <c r="A840" s="24" t="s">
        <v>1737</v>
      </c>
      <c r="B840" t="s">
        <v>1738</v>
      </c>
      <c r="C840" s="24">
        <v>12</v>
      </c>
      <c r="D840" s="26">
        <v>-2.5</v>
      </c>
      <c r="E840" s="26">
        <v>26.9</v>
      </c>
      <c r="F840" s="26">
        <v>1.29</v>
      </c>
      <c r="G840" s="26">
        <v>2.65</v>
      </c>
      <c r="H840" s="26">
        <v>-33.35</v>
      </c>
      <c r="I840" s="26">
        <v>12.58</v>
      </c>
      <c r="J840" s="26">
        <v>2.64</v>
      </c>
      <c r="K840" s="26">
        <v>13.19</v>
      </c>
      <c r="L840" s="26">
        <v>0.14000000000000001</v>
      </c>
      <c r="M840" s="26">
        <v>-3.4</v>
      </c>
      <c r="N840" s="26">
        <v>51.64</v>
      </c>
      <c r="O840" s="26">
        <v>-0.55000000000000004</v>
      </c>
      <c r="P840" s="26">
        <v>8.42</v>
      </c>
      <c r="Q840" s="26">
        <v>5.25</v>
      </c>
      <c r="R840" s="26">
        <v>38.53</v>
      </c>
      <c r="S840" s="26">
        <v>19.97</v>
      </c>
      <c r="T840" s="26">
        <v>2.14</v>
      </c>
      <c r="U840" s="26">
        <v>5.34</v>
      </c>
      <c r="V840" s="26">
        <v>3.36</v>
      </c>
      <c r="W840" s="26">
        <v>9.1199999999999992</v>
      </c>
      <c r="X840" s="26">
        <v>16.18</v>
      </c>
      <c r="Y840" s="26">
        <v>6.39</v>
      </c>
      <c r="Z840" s="26">
        <v>6.07</v>
      </c>
      <c r="AA840" s="26">
        <v>4.5199999999999996</v>
      </c>
      <c r="AB840" s="26">
        <v>-0.79</v>
      </c>
      <c r="AC840" s="26">
        <v>27.2</v>
      </c>
      <c r="AD840" s="26">
        <v>6.91</v>
      </c>
      <c r="AE840" s="26">
        <v>2.23</v>
      </c>
      <c r="AF840" s="26">
        <v>17.25</v>
      </c>
      <c r="AG840" s="26">
        <v>0.8</v>
      </c>
      <c r="AH840" s="25"/>
      <c r="AI840" s="26">
        <v>8.8800000000000008</v>
      </c>
    </row>
    <row r="841" spans="1:35" x14ac:dyDescent="0.45">
      <c r="A841" s="24" t="s">
        <v>1739</v>
      </c>
      <c r="B841" t="s">
        <v>1740</v>
      </c>
      <c r="C841" s="24">
        <v>12</v>
      </c>
      <c r="D841" s="26">
        <v>33.46</v>
      </c>
      <c r="E841" s="26">
        <v>7.37</v>
      </c>
      <c r="F841" s="26">
        <v>11.88</v>
      </c>
      <c r="G841" s="26">
        <v>21.31</v>
      </c>
      <c r="H841" s="26">
        <v>-7.11</v>
      </c>
      <c r="I841" s="26">
        <v>0.76</v>
      </c>
      <c r="J841" s="26">
        <v>2.2200000000000002</v>
      </c>
      <c r="K841" s="26">
        <v>0.57999999999999996</v>
      </c>
      <c r="L841" s="26">
        <v>0.92</v>
      </c>
      <c r="M841" s="26">
        <v>-2.96</v>
      </c>
      <c r="N841" s="26">
        <v>-5.42</v>
      </c>
      <c r="O841" s="26">
        <v>-3.24</v>
      </c>
      <c r="P841" s="26">
        <v>7.02</v>
      </c>
      <c r="Q841" s="26">
        <v>5.19</v>
      </c>
      <c r="R841" s="26">
        <v>-14.4</v>
      </c>
      <c r="S841" s="26">
        <v>-41.32</v>
      </c>
      <c r="T841" s="26">
        <v>-11.25</v>
      </c>
      <c r="U841" s="26">
        <v>-4.07</v>
      </c>
      <c r="V841" s="26">
        <v>-9.32</v>
      </c>
      <c r="W841" s="26">
        <v>-16.670000000000002</v>
      </c>
      <c r="X841" s="26">
        <v>-28.29</v>
      </c>
      <c r="Y841" s="26">
        <v>-5.1100000000000003</v>
      </c>
      <c r="Z841" s="26">
        <v>-4.3499999999999996</v>
      </c>
      <c r="AA841" s="26">
        <v>-0.83</v>
      </c>
      <c r="AB841" s="26">
        <v>-17.989999999999998</v>
      </c>
      <c r="AC841" s="26">
        <v>-1.9</v>
      </c>
      <c r="AD841" s="26">
        <v>-6.94</v>
      </c>
      <c r="AE841" s="26">
        <v>0.11</v>
      </c>
      <c r="AF841" s="26">
        <v>0.24</v>
      </c>
      <c r="AG841" s="26">
        <v>4.6900000000000004</v>
      </c>
      <c r="AH841" s="25"/>
      <c r="AI841" s="26">
        <v>-3.56</v>
      </c>
    </row>
    <row r="842" spans="1:35" x14ac:dyDescent="0.45">
      <c r="A842" s="24" t="s">
        <v>1741</v>
      </c>
      <c r="B842" t="s">
        <v>1742</v>
      </c>
      <c r="C842" s="24">
        <v>12</v>
      </c>
      <c r="D842" s="26">
        <v>-0.11</v>
      </c>
      <c r="E842" s="26">
        <v>0.96</v>
      </c>
      <c r="F842" s="26">
        <v>-1.91</v>
      </c>
      <c r="G842" s="26">
        <v>1.01</v>
      </c>
      <c r="H842" s="26">
        <v>-0.17</v>
      </c>
      <c r="I842" s="26">
        <v>-0.21</v>
      </c>
      <c r="J842" s="26">
        <v>0.91</v>
      </c>
      <c r="K842" s="26">
        <v>0.43</v>
      </c>
      <c r="L842" s="26">
        <v>-1.03</v>
      </c>
      <c r="M842" s="26">
        <v>-0.53</v>
      </c>
      <c r="N842" s="26">
        <v>13.11</v>
      </c>
      <c r="O842" s="26">
        <v>2.46</v>
      </c>
      <c r="P842" s="26">
        <v>10.06</v>
      </c>
      <c r="Q842" s="26">
        <v>0.49</v>
      </c>
      <c r="R842" s="26">
        <v>0.1</v>
      </c>
      <c r="S842" s="26">
        <v>21.31</v>
      </c>
      <c r="T842" s="26">
        <v>28.19</v>
      </c>
      <c r="U842" s="26">
        <v>-6.6</v>
      </c>
      <c r="V842" s="26">
        <v>2.15</v>
      </c>
      <c r="W842" s="26">
        <v>-2.42</v>
      </c>
      <c r="X842" s="26">
        <v>7.07</v>
      </c>
      <c r="Y842" s="26">
        <v>1.76</v>
      </c>
      <c r="Z842" s="26">
        <v>1.87</v>
      </c>
      <c r="AA842" s="26">
        <v>1.52</v>
      </c>
      <c r="AB842" s="26">
        <v>1.92</v>
      </c>
      <c r="AC842" s="26">
        <v>4.8600000000000003</v>
      </c>
      <c r="AD842" s="27">
        <v>1.03</v>
      </c>
      <c r="AE842" s="26">
        <v>0.76</v>
      </c>
      <c r="AF842" s="26">
        <v>1.69</v>
      </c>
      <c r="AG842" s="26">
        <v>1.37</v>
      </c>
      <c r="AH842" s="25"/>
      <c r="AI842" s="26">
        <v>2.1</v>
      </c>
    </row>
    <row r="843" spans="1:35" x14ac:dyDescent="0.45">
      <c r="A843" s="24" t="s">
        <v>1743</v>
      </c>
      <c r="B843" t="s">
        <v>1744</v>
      </c>
      <c r="C843" s="24">
        <v>12</v>
      </c>
      <c r="D843" s="26">
        <v>28.61</v>
      </c>
      <c r="E843" s="26">
        <v>0.03</v>
      </c>
      <c r="F843" s="26">
        <v>-0.17</v>
      </c>
      <c r="G843" s="26">
        <v>11.93</v>
      </c>
      <c r="H843" s="26">
        <v>16.809999999999999</v>
      </c>
      <c r="I843" s="26">
        <v>619.41999999999996</v>
      </c>
      <c r="J843" s="26">
        <v>91.01</v>
      </c>
      <c r="K843" s="26">
        <v>-1.95</v>
      </c>
      <c r="L843" s="26">
        <v>194.96</v>
      </c>
      <c r="M843" s="26">
        <v>335.39</v>
      </c>
      <c r="N843" s="26">
        <v>-327.82</v>
      </c>
      <c r="O843" s="26">
        <v>13.3</v>
      </c>
      <c r="P843" s="26">
        <v>-136.61000000000001</v>
      </c>
      <c r="Q843" s="26">
        <v>-119.67</v>
      </c>
      <c r="R843" s="26">
        <v>-84.84</v>
      </c>
      <c r="S843" s="26">
        <v>121.98</v>
      </c>
      <c r="T843" s="26">
        <v>3.75</v>
      </c>
      <c r="U843" s="26">
        <v>34.18</v>
      </c>
      <c r="V843" s="26">
        <v>0.24</v>
      </c>
      <c r="W843" s="26">
        <v>83.82</v>
      </c>
      <c r="X843" s="26">
        <v>147.74</v>
      </c>
      <c r="Y843" s="26">
        <v>8.82</v>
      </c>
      <c r="Z843" s="26">
        <v>68.849999999999994</v>
      </c>
      <c r="AA843" s="26">
        <v>2.67</v>
      </c>
      <c r="AB843" s="26">
        <v>67.400000000000006</v>
      </c>
      <c r="AC843" s="26">
        <v>110.54</v>
      </c>
      <c r="AD843" s="26">
        <v>14.84</v>
      </c>
      <c r="AE843" s="26">
        <v>130.66</v>
      </c>
      <c r="AF843" s="26">
        <v>-0.96</v>
      </c>
      <c r="AG843" s="26">
        <v>-33.99</v>
      </c>
      <c r="AH843" s="25"/>
      <c r="AI843" s="26">
        <v>14.36</v>
      </c>
    </row>
    <row r="844" spans="1:35" x14ac:dyDescent="0.45">
      <c r="A844" s="24" t="s">
        <v>1745</v>
      </c>
      <c r="B844" t="s">
        <v>1746</v>
      </c>
      <c r="C844" s="24">
        <v>12</v>
      </c>
      <c r="D844" s="26">
        <v>-7.11</v>
      </c>
      <c r="E844" s="26">
        <v>2.7</v>
      </c>
      <c r="F844" s="26">
        <v>1.85</v>
      </c>
      <c r="G844" s="26">
        <v>-0.82</v>
      </c>
      <c r="H844" s="26">
        <v>-10.84</v>
      </c>
      <c r="I844" s="26">
        <v>-18.350000000000001</v>
      </c>
      <c r="J844" s="26">
        <v>1.73</v>
      </c>
      <c r="K844" s="26">
        <v>2.19</v>
      </c>
      <c r="L844" s="26">
        <v>2.46</v>
      </c>
      <c r="M844" s="26">
        <v>-24.73</v>
      </c>
      <c r="N844" s="26">
        <v>10.71</v>
      </c>
      <c r="O844" s="26">
        <v>2.02</v>
      </c>
      <c r="P844" s="26">
        <v>5.34</v>
      </c>
      <c r="Q844" s="26">
        <v>5.65</v>
      </c>
      <c r="R844" s="26">
        <v>-2.2999999999999998</v>
      </c>
      <c r="S844" s="26">
        <v>6.39</v>
      </c>
      <c r="T844" s="26">
        <v>3.2</v>
      </c>
      <c r="U844" s="26">
        <v>4.8600000000000003</v>
      </c>
      <c r="V844" s="26">
        <v>1.43</v>
      </c>
      <c r="W844" s="26">
        <v>-3.1</v>
      </c>
      <c r="X844" s="26">
        <v>6.58</v>
      </c>
      <c r="Y844" s="26">
        <v>-1.36</v>
      </c>
      <c r="Z844" s="26">
        <v>1.91</v>
      </c>
      <c r="AA844" s="26">
        <v>-2.25</v>
      </c>
      <c r="AB844" s="26">
        <v>8.27</v>
      </c>
      <c r="AC844" s="26">
        <v>4.6399999999999997</v>
      </c>
      <c r="AD844" s="26">
        <v>-1</v>
      </c>
      <c r="AE844" s="26">
        <v>0.31</v>
      </c>
      <c r="AF844" s="26">
        <v>1.71</v>
      </c>
      <c r="AG844" s="26">
        <v>3.62</v>
      </c>
      <c r="AH844" s="25"/>
      <c r="AI844" s="26">
        <v>1.38</v>
      </c>
    </row>
    <row r="845" spans="1:35" x14ac:dyDescent="0.45">
      <c r="A845" s="24" t="s">
        <v>1747</v>
      </c>
      <c r="B845" t="s">
        <v>1748</v>
      </c>
      <c r="C845" s="24">
        <v>12</v>
      </c>
      <c r="D845" s="26">
        <v>2.63</v>
      </c>
      <c r="E845" s="26">
        <v>0.68</v>
      </c>
      <c r="F845" s="26">
        <v>0.61</v>
      </c>
      <c r="G845" s="26">
        <v>0.98</v>
      </c>
      <c r="H845" s="26">
        <v>0.35</v>
      </c>
      <c r="I845" s="26">
        <v>4.17</v>
      </c>
      <c r="J845" s="26">
        <v>0.53</v>
      </c>
      <c r="K845" s="26">
        <v>0.92</v>
      </c>
      <c r="L845" s="26">
        <v>0.79</v>
      </c>
      <c r="M845" s="26">
        <v>1.93</v>
      </c>
      <c r="N845" s="26">
        <v>3.5</v>
      </c>
      <c r="O845" s="26">
        <v>1.32</v>
      </c>
      <c r="P845" s="26">
        <v>0.93</v>
      </c>
      <c r="Q845" s="26">
        <v>1.86</v>
      </c>
      <c r="R845" s="26">
        <v>-0.62</v>
      </c>
      <c r="S845" s="26">
        <v>2.38</v>
      </c>
      <c r="T845" s="26">
        <v>0.98</v>
      </c>
      <c r="U845" s="26">
        <v>0.77</v>
      </c>
      <c r="V845" s="26">
        <v>0.28000000000000003</v>
      </c>
      <c r="W845" s="26">
        <v>0.35</v>
      </c>
      <c r="X845" s="26">
        <v>3.96</v>
      </c>
      <c r="Y845" s="26">
        <v>0.62</v>
      </c>
      <c r="Z845" s="26">
        <v>0.53</v>
      </c>
      <c r="AA845" s="26">
        <v>0.33</v>
      </c>
      <c r="AB845" s="26">
        <v>2.4900000000000002</v>
      </c>
      <c r="AC845" s="26">
        <v>4.67</v>
      </c>
      <c r="AD845" s="26">
        <v>1.61</v>
      </c>
      <c r="AE845" s="26">
        <v>0.93</v>
      </c>
      <c r="AF845" s="26">
        <v>1.47</v>
      </c>
      <c r="AG845" s="26">
        <v>0.65</v>
      </c>
      <c r="AH845" s="25"/>
      <c r="AI845" s="26">
        <v>2.34</v>
      </c>
    </row>
    <row r="846" spans="1:35" x14ac:dyDescent="0.45">
      <c r="A846" s="24" t="s">
        <v>1749</v>
      </c>
      <c r="B846" t="s">
        <v>1750</v>
      </c>
      <c r="C846" s="24">
        <v>12</v>
      </c>
      <c r="D846" s="26">
        <v>-70.16</v>
      </c>
      <c r="E846" s="26">
        <v>-0.42</v>
      </c>
      <c r="F846" s="26">
        <v>2.35</v>
      </c>
      <c r="G846" s="26">
        <v>-21.58</v>
      </c>
      <c r="H846" s="26">
        <v>-50.5</v>
      </c>
      <c r="I846" s="26">
        <v>133.54</v>
      </c>
      <c r="J846" s="26">
        <v>10.23</v>
      </c>
      <c r="K846" s="26">
        <v>76.36</v>
      </c>
      <c r="L846" s="26">
        <v>14.98</v>
      </c>
      <c r="M846" s="26">
        <v>31.98</v>
      </c>
      <c r="N846" s="26">
        <v>79.989999999999995</v>
      </c>
      <c r="O846" s="26">
        <v>27.59</v>
      </c>
      <c r="P846" s="26">
        <v>24.61</v>
      </c>
      <c r="Q846" s="26">
        <v>25.64</v>
      </c>
      <c r="R846" s="26">
        <v>2.16</v>
      </c>
      <c r="S846" s="26">
        <v>87.3</v>
      </c>
      <c r="T846" s="26">
        <v>21.34</v>
      </c>
      <c r="U846" s="26">
        <v>25.4</v>
      </c>
      <c r="V846" s="26">
        <v>83.29</v>
      </c>
      <c r="W846" s="26">
        <v>-42.74</v>
      </c>
      <c r="X846" s="26">
        <v>18.309999999999999</v>
      </c>
      <c r="Y846" s="26">
        <v>12.05</v>
      </c>
      <c r="Z846" s="26">
        <v>7.25</v>
      </c>
      <c r="AA846" s="26">
        <v>6.31</v>
      </c>
      <c r="AB846" s="26">
        <v>-7.31</v>
      </c>
      <c r="AC846" s="26">
        <v>347.21</v>
      </c>
      <c r="AD846" s="26">
        <v>248.23</v>
      </c>
      <c r="AE846" s="26">
        <v>29.28</v>
      </c>
      <c r="AF846" s="26">
        <v>39.76</v>
      </c>
      <c r="AG846" s="26">
        <v>29.94</v>
      </c>
      <c r="AH846" s="25">
        <v>137.32</v>
      </c>
      <c r="AI846" s="26">
        <v>32.5</v>
      </c>
    </row>
    <row r="847" spans="1:35" x14ac:dyDescent="0.45">
      <c r="A847" s="24" t="s">
        <v>1751</v>
      </c>
      <c r="B847" t="s">
        <v>1752</v>
      </c>
      <c r="C847" s="24">
        <v>12</v>
      </c>
      <c r="D847" s="26">
        <v>8.2799999999999994</v>
      </c>
      <c r="E847" s="26">
        <v>4.2699999999999996</v>
      </c>
      <c r="F847" s="26">
        <v>4.75</v>
      </c>
      <c r="G847" s="26">
        <v>8.17</v>
      </c>
      <c r="H847" s="26">
        <v>-8.9</v>
      </c>
      <c r="I847" s="26">
        <v>2.48</v>
      </c>
      <c r="J847" s="26">
        <v>3.75</v>
      </c>
      <c r="K847" s="26">
        <v>-0.41</v>
      </c>
      <c r="L847" s="26">
        <v>1.78</v>
      </c>
      <c r="M847" s="26">
        <v>-2.64</v>
      </c>
      <c r="N847" s="26">
        <v>-5.78</v>
      </c>
      <c r="O847" s="26">
        <v>-2.93</v>
      </c>
      <c r="P847" s="26">
        <v>2.09</v>
      </c>
      <c r="Q847" s="26">
        <v>5.33</v>
      </c>
      <c r="R847" s="26">
        <v>-10.27</v>
      </c>
      <c r="S847" s="26">
        <v>-7.84</v>
      </c>
      <c r="T847" s="26">
        <v>-3.57</v>
      </c>
      <c r="U847" s="26">
        <v>0.1</v>
      </c>
      <c r="V847" s="26">
        <v>0.51</v>
      </c>
      <c r="W847" s="26">
        <v>-4.88</v>
      </c>
      <c r="X847" s="26">
        <v>-0.27</v>
      </c>
      <c r="Y847" s="26">
        <v>-0.41</v>
      </c>
      <c r="Z847" s="26">
        <v>-0.59</v>
      </c>
      <c r="AA847" s="26">
        <v>-2.65</v>
      </c>
      <c r="AB847" s="26">
        <v>3.38</v>
      </c>
      <c r="AC847" s="26">
        <v>8.26</v>
      </c>
      <c r="AD847" s="26">
        <v>0.22</v>
      </c>
      <c r="AE847" s="26">
        <v>-1.43</v>
      </c>
      <c r="AF847" s="26">
        <v>-1.96</v>
      </c>
      <c r="AG847" s="26">
        <v>11.43</v>
      </c>
      <c r="AH847" s="25"/>
      <c r="AI847" s="26">
        <v>2.59</v>
      </c>
    </row>
    <row r="848" spans="1:35" x14ac:dyDescent="0.45">
      <c r="A848" s="24" t="s">
        <v>1753</v>
      </c>
      <c r="B848" t="s">
        <v>1754</v>
      </c>
      <c r="C848" s="24">
        <v>12</v>
      </c>
      <c r="D848" s="26">
        <v>-0.33</v>
      </c>
      <c r="E848" s="26">
        <v>-2.48</v>
      </c>
      <c r="F848" s="26">
        <v>0.44</v>
      </c>
      <c r="G848" s="26">
        <v>-1.33</v>
      </c>
      <c r="H848" s="26">
        <v>3.03</v>
      </c>
      <c r="I848" s="26">
        <v>-19.670000000000002</v>
      </c>
      <c r="J848" s="26">
        <v>-3.26</v>
      </c>
      <c r="K848" s="26">
        <v>-0.96</v>
      </c>
      <c r="L848" s="26">
        <v>-6.92</v>
      </c>
      <c r="M848" s="26">
        <v>-8.5299999999999994</v>
      </c>
      <c r="N848" s="26">
        <v>-21.41</v>
      </c>
      <c r="O848" s="26">
        <v>3.24</v>
      </c>
      <c r="P848" s="26">
        <v>-4.5</v>
      </c>
      <c r="Q848" s="26">
        <v>-5.96</v>
      </c>
      <c r="R848" s="26">
        <v>-14.19</v>
      </c>
      <c r="S848" s="26">
        <v>-37.53</v>
      </c>
      <c r="T848" s="26">
        <v>-6.22</v>
      </c>
      <c r="U848" s="26">
        <v>-5.0199999999999996</v>
      </c>
      <c r="V848" s="26">
        <v>-5.8</v>
      </c>
      <c r="W848" s="26">
        <v>-20.5</v>
      </c>
      <c r="X848" s="26">
        <v>-5.61</v>
      </c>
      <c r="Y848" s="26">
        <v>-5.47</v>
      </c>
      <c r="Z848" s="26">
        <v>1.71</v>
      </c>
      <c r="AA848" s="26">
        <v>-1.94</v>
      </c>
      <c r="AB848" s="26">
        <v>0.09</v>
      </c>
      <c r="AC848" s="26">
        <v>0.3</v>
      </c>
      <c r="AD848" s="26">
        <v>-1.68</v>
      </c>
      <c r="AE848" s="26">
        <v>-0.8</v>
      </c>
      <c r="AF848" s="26">
        <v>0.95</v>
      </c>
      <c r="AG848" s="26">
        <v>1.84</v>
      </c>
      <c r="AH848" s="25"/>
      <c r="AI848" s="26">
        <v>0.24</v>
      </c>
    </row>
    <row r="849" spans="1:35" x14ac:dyDescent="0.45">
      <c r="A849" s="24" t="s">
        <v>1755</v>
      </c>
      <c r="B849" t="s">
        <v>1756</v>
      </c>
      <c r="C849" s="24">
        <v>12</v>
      </c>
      <c r="D849" s="26">
        <v>-2.66</v>
      </c>
      <c r="E849" s="26">
        <v>-6.5</v>
      </c>
      <c r="F849" s="26">
        <v>-2.92</v>
      </c>
      <c r="G849" s="26">
        <v>2</v>
      </c>
      <c r="H849" s="26">
        <v>4.76</v>
      </c>
      <c r="I849" s="26">
        <v>9.7899999999999991</v>
      </c>
      <c r="J849" s="26">
        <v>2.9</v>
      </c>
      <c r="K849" s="26">
        <v>1.63</v>
      </c>
      <c r="L849" s="26">
        <v>1.18</v>
      </c>
      <c r="M849" s="26">
        <v>4.08</v>
      </c>
      <c r="N849" s="26">
        <v>0.72</v>
      </c>
      <c r="O849" s="26">
        <v>-0.38</v>
      </c>
      <c r="P849" s="26">
        <v>-0.51</v>
      </c>
      <c r="Q849" s="26">
        <v>8</v>
      </c>
      <c r="R849" s="26">
        <v>-6.39</v>
      </c>
      <c r="S849" s="26">
        <v>14.06</v>
      </c>
      <c r="T849" s="26">
        <v>1.68</v>
      </c>
      <c r="U849" s="26">
        <v>1.37</v>
      </c>
      <c r="V849" s="26">
        <v>5.74</v>
      </c>
      <c r="W849" s="26">
        <v>5.28</v>
      </c>
      <c r="X849" s="26">
        <v>16.260000000000002</v>
      </c>
      <c r="Y849" s="26">
        <v>5.14</v>
      </c>
      <c r="Z849" s="26">
        <v>4.99</v>
      </c>
      <c r="AA849" s="26">
        <v>-2.48</v>
      </c>
      <c r="AB849" s="26">
        <v>8.61</v>
      </c>
      <c r="AC849" s="26">
        <v>-11.9</v>
      </c>
      <c r="AD849" s="26">
        <v>-0.2</v>
      </c>
      <c r="AE849" s="26">
        <v>-13.26</v>
      </c>
      <c r="AF849" s="26">
        <v>-2.57</v>
      </c>
      <c r="AG849" s="26">
        <v>4.12</v>
      </c>
      <c r="AH849" s="25"/>
      <c r="AI849" s="26">
        <v>2.58</v>
      </c>
    </row>
    <row r="850" spans="1:35" x14ac:dyDescent="0.45">
      <c r="A850" s="24" t="s">
        <v>1757</v>
      </c>
      <c r="B850" t="s">
        <v>1758</v>
      </c>
      <c r="C850" s="24">
        <v>12</v>
      </c>
      <c r="D850" s="26">
        <v>17.52</v>
      </c>
      <c r="E850" s="26">
        <v>4.9400000000000004</v>
      </c>
      <c r="F850" s="26">
        <v>0.4</v>
      </c>
      <c r="G850" s="26">
        <v>5.9</v>
      </c>
      <c r="H850" s="26">
        <v>6.27</v>
      </c>
      <c r="I850" s="26">
        <v>34.03</v>
      </c>
      <c r="J850" s="26">
        <v>10.050000000000001</v>
      </c>
      <c r="K850" s="26">
        <v>8.34</v>
      </c>
      <c r="L850" s="26">
        <v>7.07</v>
      </c>
      <c r="M850" s="26">
        <v>8.58</v>
      </c>
      <c r="N850" s="26">
        <v>33.82</v>
      </c>
      <c r="O850" s="26">
        <v>10.050000000000001</v>
      </c>
      <c r="P850" s="26">
        <v>8.6300000000000008</v>
      </c>
      <c r="Q850" s="26">
        <v>9.1999999999999993</v>
      </c>
      <c r="R850" s="26">
        <v>5.93</v>
      </c>
      <c r="S850" s="26">
        <v>36.72</v>
      </c>
      <c r="T850" s="26">
        <v>10.35</v>
      </c>
      <c r="U850" s="26">
        <v>7.05</v>
      </c>
      <c r="V850" s="26">
        <v>12.05</v>
      </c>
      <c r="W850" s="26">
        <v>7.28</v>
      </c>
      <c r="X850" s="26">
        <v>33.14</v>
      </c>
      <c r="Y850" s="26">
        <v>8.8000000000000007</v>
      </c>
      <c r="Z850" s="26">
        <v>8.3000000000000007</v>
      </c>
      <c r="AA850" s="26">
        <v>7.43</v>
      </c>
      <c r="AB850" s="26">
        <v>8.61</v>
      </c>
      <c r="AC850" s="26">
        <v>30.63</v>
      </c>
      <c r="AD850" s="26">
        <v>7</v>
      </c>
      <c r="AE850" s="26">
        <v>7.58</v>
      </c>
      <c r="AF850" s="26">
        <v>9.64</v>
      </c>
      <c r="AG850" s="26">
        <v>6.41</v>
      </c>
      <c r="AH850" s="25">
        <v>44.87</v>
      </c>
      <c r="AI850" s="26">
        <v>16.329999999999998</v>
      </c>
    </row>
    <row r="851" spans="1:35" x14ac:dyDescent="0.45">
      <c r="A851" s="24" t="s">
        <v>1759</v>
      </c>
      <c r="B851" t="s">
        <v>1760</v>
      </c>
      <c r="C851" s="24">
        <v>12</v>
      </c>
      <c r="D851" s="27">
        <v>15.73</v>
      </c>
      <c r="E851" s="26">
        <v>2.23</v>
      </c>
      <c r="F851" s="26">
        <v>4.57</v>
      </c>
      <c r="G851" s="26">
        <v>2.33</v>
      </c>
      <c r="H851" s="26">
        <v>6.6</v>
      </c>
      <c r="I851" s="27">
        <v>6.87</v>
      </c>
      <c r="J851" s="26">
        <v>2.4700000000000002</v>
      </c>
      <c r="K851" s="26">
        <v>2.42</v>
      </c>
      <c r="L851" s="26">
        <v>2.25</v>
      </c>
      <c r="M851" s="26">
        <v>-0.27</v>
      </c>
      <c r="N851" s="26">
        <v>-6.36</v>
      </c>
      <c r="O851" s="27">
        <v>1.02</v>
      </c>
      <c r="P851" s="27">
        <v>-1.05</v>
      </c>
      <c r="Q851" s="27">
        <v>1.28</v>
      </c>
      <c r="R851" s="26">
        <v>-7.62</v>
      </c>
      <c r="S851" s="26">
        <v>3.82</v>
      </c>
      <c r="T851" s="26">
        <v>1.81</v>
      </c>
      <c r="U851" s="26">
        <v>2.67</v>
      </c>
      <c r="V851" s="26">
        <v>1.05</v>
      </c>
      <c r="W851" s="26">
        <v>-1.72</v>
      </c>
      <c r="X851" s="26">
        <v>3.95</v>
      </c>
      <c r="Y851" s="26">
        <v>-0.93</v>
      </c>
      <c r="Z851" s="26">
        <v>2.5099999999999998</v>
      </c>
      <c r="AA851" s="26">
        <v>1.07</v>
      </c>
      <c r="AB851" s="26">
        <v>1.31</v>
      </c>
      <c r="AC851" s="26">
        <v>6.16</v>
      </c>
      <c r="AD851" s="26">
        <v>0.99</v>
      </c>
      <c r="AE851" s="26">
        <v>1.29</v>
      </c>
      <c r="AF851" s="26">
        <v>3.5</v>
      </c>
      <c r="AG851" s="26">
        <v>0.38</v>
      </c>
      <c r="AH851" s="25"/>
      <c r="AI851" s="26">
        <v>3.65</v>
      </c>
    </row>
    <row r="852" spans="1:35" x14ac:dyDescent="0.45">
      <c r="A852" s="24" t="s">
        <v>1761</v>
      </c>
      <c r="B852" t="s">
        <v>1762</v>
      </c>
      <c r="C852" s="24">
        <v>12</v>
      </c>
      <c r="D852" s="26">
        <v>11.24</v>
      </c>
      <c r="E852" s="26">
        <v>3.64</v>
      </c>
      <c r="F852" s="26">
        <v>4.7</v>
      </c>
      <c r="G852" s="26">
        <v>3.03</v>
      </c>
      <c r="H852" s="26">
        <v>-0.13</v>
      </c>
      <c r="I852" s="26">
        <v>8.77</v>
      </c>
      <c r="J852" s="26">
        <v>2.5099999999999998</v>
      </c>
      <c r="K852" s="26">
        <v>1.39</v>
      </c>
      <c r="L852" s="26">
        <v>1.95</v>
      </c>
      <c r="M852" s="26">
        <v>2.92</v>
      </c>
      <c r="N852" s="26">
        <v>10.6</v>
      </c>
      <c r="O852" s="26">
        <v>2.29</v>
      </c>
      <c r="P852" s="26">
        <v>3.17</v>
      </c>
      <c r="Q852" s="26">
        <v>5.87</v>
      </c>
      <c r="R852" s="26">
        <v>-0.74</v>
      </c>
      <c r="S852" s="26">
        <v>8.89</v>
      </c>
      <c r="T852" s="26">
        <v>2.36</v>
      </c>
      <c r="U852" s="26">
        <v>4.1900000000000004</v>
      </c>
      <c r="V852" s="26">
        <v>2.7</v>
      </c>
      <c r="W852" s="26">
        <v>-0.36</v>
      </c>
      <c r="X852" s="26">
        <v>6.21</v>
      </c>
      <c r="Y852" s="26">
        <v>2.82</v>
      </c>
      <c r="Z852" s="26">
        <v>1.53</v>
      </c>
      <c r="AA852" s="26">
        <v>-1.17</v>
      </c>
      <c r="AB852" s="26">
        <v>3.03</v>
      </c>
      <c r="AC852" s="26">
        <v>5.27</v>
      </c>
      <c r="AD852" s="26">
        <v>1.55</v>
      </c>
      <c r="AE852" s="26">
        <v>-0.43</v>
      </c>
      <c r="AF852" s="26">
        <v>2.27</v>
      </c>
      <c r="AG852" s="26">
        <v>1.88</v>
      </c>
      <c r="AH852" s="25">
        <v>19.5</v>
      </c>
      <c r="AI852" s="26">
        <v>2.35</v>
      </c>
    </row>
    <row r="853" spans="1:35" x14ac:dyDescent="0.45">
      <c r="A853" s="24" t="s">
        <v>1763</v>
      </c>
      <c r="B853" t="s">
        <v>1764</v>
      </c>
      <c r="C853" s="24">
        <v>12</v>
      </c>
      <c r="D853" s="26">
        <v>2.4300000000000002</v>
      </c>
      <c r="E853" s="26">
        <v>-2.93</v>
      </c>
      <c r="F853" s="26">
        <v>1.0900000000000001</v>
      </c>
      <c r="G853" s="26">
        <v>3.29</v>
      </c>
      <c r="H853" s="26">
        <v>0.98</v>
      </c>
      <c r="I853" s="26">
        <v>13.12</v>
      </c>
      <c r="J853" s="26">
        <v>5.1100000000000003</v>
      </c>
      <c r="K853" s="26">
        <v>3.04</v>
      </c>
      <c r="L853" s="26">
        <v>4.66</v>
      </c>
      <c r="M853" s="26">
        <v>0.31</v>
      </c>
      <c r="N853" s="26">
        <v>15.37</v>
      </c>
      <c r="O853" s="26">
        <v>1.56</v>
      </c>
      <c r="P853" s="26">
        <v>15.26</v>
      </c>
      <c r="Q853" s="26">
        <v>3.94</v>
      </c>
      <c r="R853" s="26">
        <v>-5.39</v>
      </c>
      <c r="S853" s="26">
        <v>14.29</v>
      </c>
      <c r="T853" s="26">
        <v>4.82</v>
      </c>
      <c r="U853" s="26">
        <v>3.35</v>
      </c>
      <c r="V853" s="26">
        <v>3.74</v>
      </c>
      <c r="W853" s="26">
        <v>2.39</v>
      </c>
      <c r="X853" s="26">
        <v>14.58</v>
      </c>
      <c r="Y853" s="26">
        <v>5.07</v>
      </c>
      <c r="Z853" s="26">
        <v>5.46</v>
      </c>
      <c r="AA853" s="26">
        <v>0.33</v>
      </c>
      <c r="AB853" s="26">
        <v>3.72</v>
      </c>
      <c r="AC853" s="26">
        <v>27.53</v>
      </c>
      <c r="AD853" s="26">
        <v>9.4700000000000006</v>
      </c>
      <c r="AE853" s="26">
        <v>3.22</v>
      </c>
      <c r="AF853" s="26">
        <v>8.59</v>
      </c>
      <c r="AG853" s="26">
        <v>6.25</v>
      </c>
      <c r="AH853" s="25"/>
      <c r="AI853" s="26">
        <v>2.86</v>
      </c>
    </row>
    <row r="854" spans="1:35" x14ac:dyDescent="0.45">
      <c r="A854" s="24" t="s">
        <v>1765</v>
      </c>
      <c r="B854" t="s">
        <v>1766</v>
      </c>
      <c r="C854" s="24">
        <v>12</v>
      </c>
      <c r="D854" s="26">
        <v>-2.82</v>
      </c>
      <c r="E854" s="26">
        <v>-0.85</v>
      </c>
      <c r="F854" s="26">
        <v>0.95</v>
      </c>
      <c r="G854" s="26">
        <v>-0.98</v>
      </c>
      <c r="H854" s="26">
        <v>-1.94</v>
      </c>
      <c r="I854" s="26">
        <v>-4.46</v>
      </c>
      <c r="J854" s="26">
        <v>0.96</v>
      </c>
      <c r="K854" s="26">
        <v>-0.87</v>
      </c>
      <c r="L854" s="26">
        <v>-2.44</v>
      </c>
      <c r="M854" s="26">
        <v>-2.11</v>
      </c>
      <c r="N854" s="27">
        <v>-6.51</v>
      </c>
      <c r="O854" s="26">
        <v>-0.1</v>
      </c>
      <c r="P854" s="26">
        <v>1.1100000000000001</v>
      </c>
      <c r="Q854" s="26">
        <v>-0.98</v>
      </c>
      <c r="R854" s="26">
        <v>-6.54</v>
      </c>
      <c r="S854" s="26">
        <v>-3.98</v>
      </c>
      <c r="T854" s="26">
        <v>-0.83</v>
      </c>
      <c r="U854" s="26">
        <v>-0.73</v>
      </c>
      <c r="V854" s="26">
        <v>-1.41</v>
      </c>
      <c r="W854" s="26">
        <v>-1.01</v>
      </c>
      <c r="X854" s="26">
        <v>13.11</v>
      </c>
      <c r="Y854" s="26">
        <v>0.77</v>
      </c>
      <c r="Z854" s="26">
        <v>5.09</v>
      </c>
      <c r="AA854" s="26">
        <v>6.49</v>
      </c>
      <c r="AB854" s="26">
        <v>0.76</v>
      </c>
      <c r="AC854" s="26">
        <v>-7.21</v>
      </c>
      <c r="AD854" s="26">
        <v>0.05</v>
      </c>
      <c r="AE854" s="26">
        <v>-3.2</v>
      </c>
      <c r="AF854" s="26">
        <v>-0.15</v>
      </c>
      <c r="AG854" s="26">
        <v>-3.91</v>
      </c>
      <c r="AH854" s="25"/>
      <c r="AI854" s="26">
        <v>0.86</v>
      </c>
    </row>
    <row r="855" spans="1:35" x14ac:dyDescent="0.45">
      <c r="A855" s="24" t="s">
        <v>1767</v>
      </c>
      <c r="B855" t="s">
        <v>1768</v>
      </c>
      <c r="C855" s="24">
        <v>12</v>
      </c>
      <c r="D855" s="26">
        <v>6.68</v>
      </c>
      <c r="E855" s="26">
        <v>-2.2799999999999998</v>
      </c>
      <c r="F855" s="26">
        <v>3.56</v>
      </c>
      <c r="G855" s="26">
        <v>1.71</v>
      </c>
      <c r="H855" s="26">
        <v>3.7</v>
      </c>
      <c r="I855" s="26">
        <v>-18.77</v>
      </c>
      <c r="J855" s="26">
        <v>-1.52</v>
      </c>
      <c r="K855" s="26">
        <v>-3.83</v>
      </c>
      <c r="L855" s="26">
        <v>-8.07</v>
      </c>
      <c r="M855" s="26">
        <v>-5.34</v>
      </c>
      <c r="N855" s="26">
        <v>-37.43</v>
      </c>
      <c r="O855" s="26">
        <v>-11.38</v>
      </c>
      <c r="P855" s="26">
        <v>-7.14</v>
      </c>
      <c r="Q855" s="26">
        <v>-4.91</v>
      </c>
      <c r="R855" s="26">
        <v>-14</v>
      </c>
      <c r="S855" s="26">
        <v>9.64</v>
      </c>
      <c r="T855" s="26">
        <v>-7.43</v>
      </c>
      <c r="U855" s="26">
        <v>-1.29</v>
      </c>
      <c r="V855" s="26">
        <v>23.54</v>
      </c>
      <c r="W855" s="26">
        <v>-5.17</v>
      </c>
      <c r="X855" s="26">
        <v>25.78</v>
      </c>
      <c r="Y855" s="26">
        <v>1.36</v>
      </c>
      <c r="Z855" s="26">
        <v>7.25</v>
      </c>
      <c r="AA855" s="26">
        <v>5.9</v>
      </c>
      <c r="AB855" s="26">
        <v>11.27</v>
      </c>
      <c r="AC855" s="26">
        <v>39.06</v>
      </c>
      <c r="AD855" s="26">
        <v>5.27</v>
      </c>
      <c r="AE855" s="26">
        <v>13.1</v>
      </c>
      <c r="AF855" s="26">
        <v>7.51</v>
      </c>
      <c r="AG855" s="26">
        <v>13.18</v>
      </c>
      <c r="AH855" s="25">
        <v>39.5</v>
      </c>
      <c r="AI855" s="26">
        <v>6.36</v>
      </c>
    </row>
    <row r="856" spans="1:35" x14ac:dyDescent="0.45">
      <c r="A856" s="24" t="s">
        <v>1769</v>
      </c>
      <c r="B856" t="s">
        <v>1770</v>
      </c>
      <c r="C856" s="24">
        <v>12</v>
      </c>
      <c r="D856" s="26">
        <v>-8.7100000000000009</v>
      </c>
      <c r="E856" s="26">
        <v>-6.32</v>
      </c>
      <c r="F856" s="26">
        <v>-4.82</v>
      </c>
      <c r="G856" s="26">
        <v>0.77</v>
      </c>
      <c r="H856" s="26">
        <v>1.65</v>
      </c>
      <c r="I856" s="26">
        <v>-41.6</v>
      </c>
      <c r="J856" s="26">
        <v>-0.05</v>
      </c>
      <c r="K856" s="26">
        <v>-2.14</v>
      </c>
      <c r="L856" s="26">
        <v>-8.6199999999999992</v>
      </c>
      <c r="M856" s="26">
        <v>-30.78</v>
      </c>
      <c r="N856" s="26">
        <v>-11.62</v>
      </c>
      <c r="O856" s="26">
        <v>-0.77</v>
      </c>
      <c r="P856" s="26">
        <v>-0.33</v>
      </c>
      <c r="Q856" s="26">
        <v>-8.41</v>
      </c>
      <c r="R856" s="26">
        <v>-2.11</v>
      </c>
      <c r="S856" s="26">
        <v>5.05</v>
      </c>
      <c r="T856" s="26">
        <v>18.149999999999999</v>
      </c>
      <c r="U856" s="26">
        <v>-4.41</v>
      </c>
      <c r="V856" s="26">
        <v>-5.37</v>
      </c>
      <c r="W856" s="26">
        <v>-3.32</v>
      </c>
      <c r="X856" s="26">
        <v>-39.229999999999997</v>
      </c>
      <c r="Y856" s="26">
        <v>0.3</v>
      </c>
      <c r="Z856" s="26">
        <v>-4.59</v>
      </c>
      <c r="AA856" s="26">
        <v>-2.58</v>
      </c>
      <c r="AB856" s="26">
        <v>-32.36</v>
      </c>
      <c r="AC856" s="26">
        <v>-14.68</v>
      </c>
      <c r="AD856" s="26">
        <v>-9.31</v>
      </c>
      <c r="AE856" s="26">
        <v>8.64</v>
      </c>
      <c r="AF856" s="26">
        <v>-8.2100000000000009</v>
      </c>
      <c r="AG856" s="26">
        <v>-5.79</v>
      </c>
      <c r="AH856" s="25"/>
      <c r="AI856" s="26">
        <v>-6.73</v>
      </c>
    </row>
    <row r="857" spans="1:35" x14ac:dyDescent="0.45">
      <c r="A857" s="24" t="s">
        <v>1771</v>
      </c>
      <c r="B857" t="s">
        <v>1772</v>
      </c>
      <c r="C857" s="24">
        <v>12</v>
      </c>
      <c r="D857" s="26">
        <v>3.75</v>
      </c>
      <c r="E857" s="26">
        <v>-0.49</v>
      </c>
      <c r="F857" s="26">
        <v>-7.0000000000000007E-2</v>
      </c>
      <c r="G857" s="27">
        <v>1.91</v>
      </c>
      <c r="H857" s="26">
        <v>2.4</v>
      </c>
      <c r="I857" s="26">
        <v>6.93</v>
      </c>
      <c r="J857" s="26">
        <v>2.41</v>
      </c>
      <c r="K857" s="26">
        <v>2.64</v>
      </c>
      <c r="L857" s="26">
        <v>-0.5</v>
      </c>
      <c r="M857" s="26">
        <v>2.38</v>
      </c>
      <c r="N857" s="26">
        <v>8.3000000000000007</v>
      </c>
      <c r="O857" s="26">
        <v>3.84</v>
      </c>
      <c r="P857" s="26">
        <v>2.85</v>
      </c>
      <c r="Q857" s="26">
        <v>0.91</v>
      </c>
      <c r="R857" s="26">
        <v>0.71</v>
      </c>
      <c r="S857" s="26">
        <v>4.84</v>
      </c>
      <c r="T857" s="26">
        <v>1.28</v>
      </c>
      <c r="U857" s="26">
        <v>1.65</v>
      </c>
      <c r="V857" s="26">
        <v>1.21</v>
      </c>
      <c r="W857" s="26">
        <v>0.7</v>
      </c>
      <c r="X857" s="26">
        <v>8.39</v>
      </c>
      <c r="Y857" s="26">
        <v>2.86</v>
      </c>
      <c r="Z857" s="26">
        <v>2.0099999999999998</v>
      </c>
      <c r="AA857" s="26">
        <v>4.12</v>
      </c>
      <c r="AB857" s="26">
        <v>-0.59</v>
      </c>
      <c r="AC857" s="26">
        <v>6.4</v>
      </c>
      <c r="AD857" s="26">
        <v>2.7</v>
      </c>
      <c r="AE857" s="26">
        <v>2.17</v>
      </c>
      <c r="AF857" s="26">
        <v>1.1000000000000001</v>
      </c>
      <c r="AG857" s="26">
        <v>0.43</v>
      </c>
      <c r="AH857" s="25"/>
      <c r="AI857" s="26">
        <v>0.7</v>
      </c>
    </row>
    <row r="858" spans="1:35" x14ac:dyDescent="0.45">
      <c r="A858" s="24" t="s">
        <v>1773</v>
      </c>
      <c r="B858" t="s">
        <v>1774</v>
      </c>
      <c r="C858" s="24">
        <v>12</v>
      </c>
      <c r="D858" s="26">
        <v>18.48</v>
      </c>
      <c r="E858" s="26">
        <v>3.43</v>
      </c>
      <c r="F858" s="26">
        <v>6.77</v>
      </c>
      <c r="G858" s="26">
        <v>5.77</v>
      </c>
      <c r="H858" s="26">
        <v>2.5099999999999998</v>
      </c>
      <c r="I858" s="26">
        <v>12.56</v>
      </c>
      <c r="J858" s="26">
        <v>4.5999999999999996</v>
      </c>
      <c r="K858" s="26">
        <v>1.45</v>
      </c>
      <c r="L858" s="26">
        <v>2.52</v>
      </c>
      <c r="M858" s="26">
        <v>3.98</v>
      </c>
      <c r="N858" s="26">
        <v>6.48</v>
      </c>
      <c r="O858" s="26">
        <v>-0.37</v>
      </c>
      <c r="P858" s="26">
        <v>3.51</v>
      </c>
      <c r="Q858" s="26">
        <v>9.25</v>
      </c>
      <c r="R858" s="26">
        <v>-5.91</v>
      </c>
      <c r="S858" s="26">
        <v>-0.81</v>
      </c>
      <c r="T858" s="26">
        <v>2.72</v>
      </c>
      <c r="U858" s="26">
        <v>2.82</v>
      </c>
      <c r="V858" s="26">
        <v>-1.82</v>
      </c>
      <c r="W858" s="26">
        <v>-4.5199999999999996</v>
      </c>
      <c r="X858" s="26">
        <v>8.2899999999999991</v>
      </c>
      <c r="Y858" s="26">
        <v>1.61</v>
      </c>
      <c r="Z858" s="26">
        <v>0.54</v>
      </c>
      <c r="AA858" s="26">
        <v>3.31</v>
      </c>
      <c r="AB858" s="26">
        <v>2.83</v>
      </c>
      <c r="AC858" s="26">
        <v>6.62</v>
      </c>
      <c r="AD858" s="26">
        <v>1.5</v>
      </c>
      <c r="AE858" s="26">
        <v>-2.93</v>
      </c>
      <c r="AF858" s="26">
        <v>5.2</v>
      </c>
      <c r="AG858" s="26">
        <v>2.85</v>
      </c>
      <c r="AH858" s="25"/>
      <c r="AI858" s="26">
        <v>-0.02</v>
      </c>
    </row>
    <row r="859" spans="1:35" x14ac:dyDescent="0.45">
      <c r="A859" s="24" t="s">
        <v>1775</v>
      </c>
      <c r="B859" t="s">
        <v>1776</v>
      </c>
      <c r="C859" s="24">
        <v>12</v>
      </c>
      <c r="D859" s="26">
        <v>51.74</v>
      </c>
      <c r="E859" s="26">
        <v>-0.84</v>
      </c>
      <c r="F859" s="26">
        <v>23.18</v>
      </c>
      <c r="G859" s="26">
        <v>19.440000000000001</v>
      </c>
      <c r="H859" s="26">
        <v>9.9499999999999993</v>
      </c>
      <c r="I859" s="26">
        <v>65.040000000000006</v>
      </c>
      <c r="J859" s="26">
        <v>26.95</v>
      </c>
      <c r="K859" s="26">
        <v>47.07</v>
      </c>
      <c r="L859" s="26">
        <v>-21.7</v>
      </c>
      <c r="M859" s="26">
        <v>12.72</v>
      </c>
      <c r="N859" s="26">
        <v>-70.39</v>
      </c>
      <c r="O859" s="26">
        <v>-2.5299999999999998</v>
      </c>
      <c r="P859" s="26">
        <v>-35.01</v>
      </c>
      <c r="Q859" s="26">
        <v>-8.86</v>
      </c>
      <c r="R859" s="26">
        <v>-23.99</v>
      </c>
      <c r="S859" s="26">
        <v>7.27</v>
      </c>
      <c r="T859" s="26">
        <v>7.73</v>
      </c>
      <c r="U859" s="26">
        <v>-2.19</v>
      </c>
      <c r="V859" s="26">
        <v>2.5499999999999998</v>
      </c>
      <c r="W859" s="26">
        <v>-0.81</v>
      </c>
      <c r="X859" s="26">
        <v>-12.02</v>
      </c>
      <c r="Y859" s="26">
        <v>4.91</v>
      </c>
      <c r="Z859" s="26">
        <v>-5.52</v>
      </c>
      <c r="AA859" s="26">
        <v>-5.31</v>
      </c>
      <c r="AB859" s="26">
        <v>-6.1</v>
      </c>
      <c r="AC859" s="26">
        <v>33.840000000000003</v>
      </c>
      <c r="AD859" s="27">
        <v>7.0000000000000007E-2</v>
      </c>
      <c r="AE859" s="26">
        <v>17.87</v>
      </c>
      <c r="AF859" s="26">
        <v>14.54</v>
      </c>
      <c r="AG859" s="26">
        <v>1.37</v>
      </c>
      <c r="AH859" s="25"/>
      <c r="AI859" s="26">
        <v>-1.01</v>
      </c>
    </row>
    <row r="860" spans="1:35" x14ac:dyDescent="0.45">
      <c r="A860" s="24" t="s">
        <v>1777</v>
      </c>
      <c r="B860" t="s">
        <v>1778</v>
      </c>
      <c r="C860" s="24">
        <v>12</v>
      </c>
      <c r="D860" s="26">
        <v>7.58</v>
      </c>
      <c r="E860" s="27">
        <v>0.92</v>
      </c>
      <c r="F860" s="26">
        <v>1.45</v>
      </c>
      <c r="G860" s="26">
        <v>1.94</v>
      </c>
      <c r="H860" s="26">
        <v>3.26</v>
      </c>
      <c r="I860" s="26">
        <v>8.67</v>
      </c>
      <c r="J860" s="26">
        <v>1.68</v>
      </c>
      <c r="K860" s="26">
        <v>3.09</v>
      </c>
      <c r="L860" s="26">
        <v>2.12</v>
      </c>
      <c r="M860" s="26">
        <v>1.77</v>
      </c>
      <c r="N860" s="26">
        <v>10.06</v>
      </c>
      <c r="O860" s="26">
        <v>2.73</v>
      </c>
      <c r="P860" s="26">
        <v>1.28</v>
      </c>
      <c r="Q860" s="26">
        <v>1.27</v>
      </c>
      <c r="R860" s="26">
        <v>4.79</v>
      </c>
      <c r="S860" s="26">
        <v>12.79</v>
      </c>
      <c r="T860" s="26">
        <v>2.0099999999999998</v>
      </c>
      <c r="U860" s="26">
        <v>0.37</v>
      </c>
      <c r="V860" s="26">
        <v>4.0199999999999996</v>
      </c>
      <c r="W860" s="26">
        <v>6.39</v>
      </c>
      <c r="X860" s="26">
        <v>12.85</v>
      </c>
      <c r="Y860" s="27">
        <v>2.94</v>
      </c>
      <c r="Z860" s="27">
        <v>2.99</v>
      </c>
      <c r="AA860" s="27">
        <v>3.6</v>
      </c>
      <c r="AB860" s="26">
        <v>3.33</v>
      </c>
      <c r="AC860" s="26">
        <v>10.9</v>
      </c>
      <c r="AD860" s="27">
        <v>1.68</v>
      </c>
      <c r="AE860" s="27">
        <v>3.43</v>
      </c>
      <c r="AF860" s="27">
        <v>3.79</v>
      </c>
      <c r="AG860" s="26">
        <v>2</v>
      </c>
      <c r="AH860" s="25"/>
      <c r="AI860" s="26">
        <v>2.2599999999999998</v>
      </c>
    </row>
    <row r="861" spans="1:35" x14ac:dyDescent="0.45">
      <c r="A861" s="24" t="s">
        <v>1779</v>
      </c>
      <c r="B861" t="s">
        <v>1780</v>
      </c>
      <c r="C861" s="24">
        <v>12</v>
      </c>
      <c r="D861" s="26">
        <v>-10.07</v>
      </c>
      <c r="E861" s="26">
        <v>-1.74</v>
      </c>
      <c r="F861" s="26">
        <v>-4.8499999999999996</v>
      </c>
      <c r="G861" s="26">
        <v>-2.17</v>
      </c>
      <c r="H861" s="26">
        <v>-1.31</v>
      </c>
      <c r="I861" s="26">
        <v>-6.56</v>
      </c>
      <c r="J861" s="26">
        <v>-2.54</v>
      </c>
      <c r="K861" s="26">
        <v>-2.61</v>
      </c>
      <c r="L861" s="26">
        <v>-1.07</v>
      </c>
      <c r="M861" s="26">
        <v>-0.35</v>
      </c>
      <c r="N861" s="26">
        <v>6.67</v>
      </c>
      <c r="O861" s="26">
        <v>-0.11</v>
      </c>
      <c r="P861" s="26">
        <v>2.2000000000000002</v>
      </c>
      <c r="Q861" s="26">
        <v>-2.21</v>
      </c>
      <c r="R861" s="26">
        <v>6.79</v>
      </c>
      <c r="S861" s="26">
        <v>4.16</v>
      </c>
      <c r="T861" s="26">
        <v>0.23</v>
      </c>
      <c r="U861" s="26">
        <v>2.6</v>
      </c>
      <c r="V861" s="26">
        <v>-2.87</v>
      </c>
      <c r="W861" s="26">
        <v>4.2</v>
      </c>
      <c r="X861" s="26">
        <v>4.0199999999999996</v>
      </c>
      <c r="Y861" s="26">
        <v>-2.77</v>
      </c>
      <c r="Z861" s="26">
        <v>0.53</v>
      </c>
      <c r="AA861" s="27">
        <v>-0.06</v>
      </c>
      <c r="AB861" s="26">
        <v>6.33</v>
      </c>
      <c r="AC861" s="26">
        <v>3.38</v>
      </c>
      <c r="AD861" s="26">
        <v>-2.84</v>
      </c>
      <c r="AE861" s="26">
        <v>0</v>
      </c>
      <c r="AF861" s="26">
        <v>0.8</v>
      </c>
      <c r="AG861" s="26">
        <v>5.42</v>
      </c>
      <c r="AH861" s="25">
        <v>9</v>
      </c>
      <c r="AI861" s="26">
        <v>-2.0699999999999998</v>
      </c>
    </row>
    <row r="862" spans="1:35" x14ac:dyDescent="0.45">
      <c r="A862" s="24" t="s">
        <v>1781</v>
      </c>
      <c r="B862" t="s">
        <v>1782</v>
      </c>
      <c r="C862" s="24">
        <v>9</v>
      </c>
      <c r="D862" s="26">
        <v>-17.84</v>
      </c>
      <c r="E862" s="26">
        <v>-0.42</v>
      </c>
      <c r="F862" s="26">
        <v>0.14000000000000001</v>
      </c>
      <c r="G862" s="26">
        <v>-19.12</v>
      </c>
      <c r="H862" s="26">
        <v>2.71</v>
      </c>
      <c r="I862" s="26">
        <v>-18.29</v>
      </c>
      <c r="J862" s="26">
        <v>-7.36</v>
      </c>
      <c r="K862" s="26">
        <v>-1.82</v>
      </c>
      <c r="L862" s="26">
        <v>-11.81</v>
      </c>
      <c r="M862" s="26">
        <v>-1.38</v>
      </c>
      <c r="N862" s="26">
        <v>6.15</v>
      </c>
      <c r="O862" s="26">
        <v>3.38</v>
      </c>
      <c r="P862" s="26">
        <v>-0.53</v>
      </c>
      <c r="Q862" s="26">
        <v>4.68</v>
      </c>
      <c r="R862" s="26">
        <v>-3.59</v>
      </c>
      <c r="S862" s="26">
        <v>-23.04</v>
      </c>
      <c r="T862" s="26">
        <v>-10.53</v>
      </c>
      <c r="U862" s="26">
        <v>-0.42</v>
      </c>
      <c r="V862" s="26">
        <v>-8.51</v>
      </c>
      <c r="W862" s="26">
        <v>-1.02</v>
      </c>
      <c r="X862" s="26">
        <v>-7.22</v>
      </c>
      <c r="Y862" s="26">
        <v>-0.05</v>
      </c>
      <c r="Z862" s="26">
        <v>0.09</v>
      </c>
      <c r="AA862" s="26">
        <v>-6.24</v>
      </c>
      <c r="AB862" s="26">
        <v>-1.84</v>
      </c>
      <c r="AC862" s="26">
        <v>-31.34</v>
      </c>
      <c r="AD862" s="26">
        <v>1.37</v>
      </c>
      <c r="AE862" s="26">
        <v>-3.25</v>
      </c>
      <c r="AF862" s="26">
        <v>-27.62</v>
      </c>
      <c r="AG862" s="26">
        <v>2.06</v>
      </c>
      <c r="AH862" s="25">
        <v>15.33</v>
      </c>
      <c r="AI862" s="26">
        <v>3.96</v>
      </c>
    </row>
    <row r="863" spans="1:35" x14ac:dyDescent="0.45">
      <c r="A863" s="24" t="s">
        <v>1783</v>
      </c>
      <c r="B863" t="s">
        <v>1784</v>
      </c>
      <c r="C863" s="24">
        <v>12</v>
      </c>
      <c r="D863" s="26">
        <v>-1.72</v>
      </c>
      <c r="E863" s="26">
        <v>0.21</v>
      </c>
      <c r="F863" s="26">
        <v>-1.71</v>
      </c>
      <c r="G863" s="26">
        <v>4.08</v>
      </c>
      <c r="H863" s="26">
        <v>-4.3</v>
      </c>
      <c r="I863" s="26">
        <v>28.59</v>
      </c>
      <c r="J863" s="26">
        <v>-0.64</v>
      </c>
      <c r="K863" s="26">
        <v>-0.66</v>
      </c>
      <c r="L863" s="26">
        <v>49.38</v>
      </c>
      <c r="M863" s="26">
        <v>-19.48</v>
      </c>
      <c r="N863" s="26">
        <v>90.09</v>
      </c>
      <c r="O863" s="26">
        <v>36.35</v>
      </c>
      <c r="P863" s="26">
        <v>31.99</v>
      </c>
      <c r="Q863" s="26">
        <v>14.97</v>
      </c>
      <c r="R863" s="26">
        <v>6.78</v>
      </c>
      <c r="S863" s="26">
        <v>-28.69</v>
      </c>
      <c r="T863" s="26">
        <v>-5.49</v>
      </c>
      <c r="U863" s="26">
        <v>9.2899999999999991</v>
      </c>
      <c r="V863" s="26">
        <v>10.87</v>
      </c>
      <c r="W863" s="26">
        <v>-43.37</v>
      </c>
      <c r="X863" s="26">
        <v>-53.86</v>
      </c>
      <c r="Y863" s="26">
        <v>-17.37</v>
      </c>
      <c r="Z863" s="26">
        <v>-10.039999999999999</v>
      </c>
      <c r="AA863" s="26">
        <v>-10.34</v>
      </c>
      <c r="AB863" s="26">
        <v>-16.12</v>
      </c>
      <c r="AC863" s="26">
        <v>-31.55</v>
      </c>
      <c r="AD863" s="26">
        <v>-17.04</v>
      </c>
      <c r="AE863" s="27">
        <v>-21.63</v>
      </c>
      <c r="AF863" s="26">
        <v>-12.76</v>
      </c>
      <c r="AG863" s="26">
        <v>19.88</v>
      </c>
      <c r="AH863" s="25"/>
      <c r="AI863" s="26">
        <v>-2.68</v>
      </c>
    </row>
    <row r="864" spans="1:35" x14ac:dyDescent="0.45">
      <c r="A864" s="24" t="s">
        <v>1785</v>
      </c>
      <c r="B864" t="s">
        <v>1786</v>
      </c>
      <c r="C864" s="24">
        <v>12</v>
      </c>
      <c r="D864" s="26">
        <v>86.57</v>
      </c>
      <c r="E864" s="26">
        <v>242.52</v>
      </c>
      <c r="F864" s="26">
        <v>51.49</v>
      </c>
      <c r="G864" s="26">
        <v>-29.21</v>
      </c>
      <c r="H864" s="26">
        <v>-178.22</v>
      </c>
      <c r="I864" s="26">
        <v>-1699.83</v>
      </c>
      <c r="J864" s="26">
        <v>-234.7</v>
      </c>
      <c r="K864" s="26">
        <v>-1012.24</v>
      </c>
      <c r="L864" s="26">
        <v>-54.48</v>
      </c>
      <c r="M864" s="26">
        <v>-398.4</v>
      </c>
      <c r="N864" s="26">
        <v>-1744.78</v>
      </c>
      <c r="O864" s="26">
        <v>-491.8</v>
      </c>
      <c r="P864" s="26">
        <v>-176.08</v>
      </c>
      <c r="Q864" s="26">
        <v>-646.63</v>
      </c>
      <c r="R864" s="26">
        <v>-430.27</v>
      </c>
      <c r="S864" s="26">
        <v>159.88999999999999</v>
      </c>
      <c r="T864" s="26">
        <v>-120.41</v>
      </c>
      <c r="U864" s="26">
        <v>-237.21</v>
      </c>
      <c r="V864" s="26">
        <v>231.52</v>
      </c>
      <c r="W864" s="26">
        <v>285.99</v>
      </c>
      <c r="X864" s="26">
        <v>528.12</v>
      </c>
      <c r="Y864" s="26">
        <v>51.03</v>
      </c>
      <c r="Z864" s="26">
        <v>-27.52</v>
      </c>
      <c r="AA864" s="26">
        <v>-74.89</v>
      </c>
      <c r="AB864" s="26">
        <v>579.49</v>
      </c>
      <c r="AC864" s="26">
        <v>1245.8399999999999</v>
      </c>
      <c r="AD864" s="26">
        <v>215.69</v>
      </c>
      <c r="AE864" s="26">
        <v>148.43</v>
      </c>
      <c r="AF864" s="26">
        <v>269.35000000000002</v>
      </c>
      <c r="AG864" s="26">
        <v>612.36</v>
      </c>
      <c r="AH864" s="26">
        <v>1546.81</v>
      </c>
      <c r="AI864" s="26">
        <v>500.01</v>
      </c>
    </row>
    <row r="865" spans="1:35" x14ac:dyDescent="0.45">
      <c r="A865" s="24" t="s">
        <v>1787</v>
      </c>
      <c r="B865" t="s">
        <v>1788</v>
      </c>
      <c r="C865" s="24">
        <v>12</v>
      </c>
      <c r="D865" s="26">
        <v>50.13</v>
      </c>
      <c r="E865" s="26">
        <v>7.61</v>
      </c>
      <c r="F865" s="26">
        <v>14.27</v>
      </c>
      <c r="G865" s="26">
        <v>18.260000000000002</v>
      </c>
      <c r="H865" s="26">
        <v>9.99</v>
      </c>
      <c r="I865" s="26">
        <v>104.44</v>
      </c>
      <c r="J865" s="26">
        <v>20.36</v>
      </c>
      <c r="K865" s="26">
        <v>27.67</v>
      </c>
      <c r="L865" s="26">
        <v>26.68</v>
      </c>
      <c r="M865" s="26">
        <v>29.72</v>
      </c>
      <c r="N865" s="26">
        <v>92.26</v>
      </c>
      <c r="O865" s="26">
        <v>19.62</v>
      </c>
      <c r="P865" s="26">
        <v>36.840000000000003</v>
      </c>
      <c r="Q865" s="26">
        <v>38.700000000000003</v>
      </c>
      <c r="R865" s="26">
        <v>-2.9</v>
      </c>
      <c r="S865" s="26">
        <v>267.17</v>
      </c>
      <c r="T865" s="26">
        <v>133.16</v>
      </c>
      <c r="U865" s="26">
        <v>33.979999999999997</v>
      </c>
      <c r="V865" s="26">
        <v>14.67</v>
      </c>
      <c r="W865" s="26">
        <v>85.36</v>
      </c>
      <c r="X865" s="26">
        <v>152.61000000000001</v>
      </c>
      <c r="Y865" s="26">
        <v>69.599999999999994</v>
      </c>
      <c r="Z865" s="26">
        <v>-11.81</v>
      </c>
      <c r="AA865" s="26">
        <v>38.39</v>
      </c>
      <c r="AB865" s="26">
        <v>56.43</v>
      </c>
      <c r="AC865" s="26">
        <v>214.01</v>
      </c>
      <c r="AD865" s="26">
        <v>54.75</v>
      </c>
      <c r="AE865" s="26">
        <v>64.69</v>
      </c>
      <c r="AF865" s="26">
        <v>65.709999999999994</v>
      </c>
      <c r="AG865" s="26">
        <v>28.86</v>
      </c>
      <c r="AH865" s="25">
        <v>337.3</v>
      </c>
      <c r="AI865" s="26">
        <v>19.03</v>
      </c>
    </row>
    <row r="866" spans="1:35" x14ac:dyDescent="0.45">
      <c r="A866" s="24" t="s">
        <v>1789</v>
      </c>
      <c r="B866" t="s">
        <v>1790</v>
      </c>
      <c r="C866" s="24">
        <v>12</v>
      </c>
      <c r="D866" s="26">
        <v>-7.23</v>
      </c>
      <c r="E866" s="26">
        <v>-0.89</v>
      </c>
      <c r="F866" s="26">
        <v>-7.95</v>
      </c>
      <c r="G866" s="26">
        <v>-3</v>
      </c>
      <c r="H866" s="26">
        <v>4.6100000000000003</v>
      </c>
      <c r="I866" s="27">
        <v>-36.479999999999997</v>
      </c>
      <c r="J866" s="26">
        <v>-4.6500000000000004</v>
      </c>
      <c r="K866" s="26">
        <v>-21.36</v>
      </c>
      <c r="L866" s="26">
        <v>0.61</v>
      </c>
      <c r="M866" s="26">
        <v>-11.08</v>
      </c>
      <c r="N866" s="26">
        <v>-8.08</v>
      </c>
      <c r="O866" s="26">
        <v>4.9800000000000004</v>
      </c>
      <c r="P866" s="26">
        <v>1.1299999999999999</v>
      </c>
      <c r="Q866" s="26">
        <v>-4.57</v>
      </c>
      <c r="R866" s="26">
        <v>-9.6199999999999992</v>
      </c>
      <c r="S866" s="26">
        <v>37.159999999999997</v>
      </c>
      <c r="T866" s="26">
        <v>2.84</v>
      </c>
      <c r="U866" s="26">
        <v>22.53</v>
      </c>
      <c r="V866" s="26">
        <v>-1.64</v>
      </c>
      <c r="W866" s="26">
        <v>13.43</v>
      </c>
      <c r="X866" s="26">
        <v>-26.74</v>
      </c>
      <c r="Y866" s="26">
        <v>-6.32</v>
      </c>
      <c r="Z866" s="26">
        <v>-6.98</v>
      </c>
      <c r="AA866" s="26">
        <v>-3.37</v>
      </c>
      <c r="AB866" s="26">
        <v>-10.07</v>
      </c>
      <c r="AC866" s="26">
        <v>-13.49</v>
      </c>
      <c r="AD866" s="26">
        <v>-1.7</v>
      </c>
      <c r="AE866" s="26">
        <v>-0.6</v>
      </c>
      <c r="AF866" s="26">
        <v>-4.8600000000000003</v>
      </c>
      <c r="AG866" s="26">
        <v>-6.33</v>
      </c>
      <c r="AH866" s="25"/>
      <c r="AI866" s="26">
        <v>-1.54</v>
      </c>
    </row>
    <row r="867" spans="1:35" x14ac:dyDescent="0.45">
      <c r="A867" s="24" t="s">
        <v>1791</v>
      </c>
      <c r="B867" t="s">
        <v>1792</v>
      </c>
      <c r="C867" s="24">
        <v>12</v>
      </c>
      <c r="D867" s="26">
        <v>-6.73</v>
      </c>
      <c r="E867" s="26">
        <v>-0.79</v>
      </c>
      <c r="F867" s="26">
        <v>-1.93</v>
      </c>
      <c r="G867" s="26">
        <v>0.45</v>
      </c>
      <c r="H867" s="26">
        <v>-4.46</v>
      </c>
      <c r="I867" s="26">
        <v>-2.7</v>
      </c>
      <c r="J867" s="26">
        <v>-1.36</v>
      </c>
      <c r="K867" s="26">
        <v>-2.04</v>
      </c>
      <c r="L867" s="26">
        <v>-1.72</v>
      </c>
      <c r="M867" s="26">
        <v>2.42</v>
      </c>
      <c r="N867" s="26">
        <v>-3.34</v>
      </c>
      <c r="O867" s="26">
        <v>1.69</v>
      </c>
      <c r="P867" s="26">
        <v>-1.1599999999999999</v>
      </c>
      <c r="Q867" s="26">
        <v>-0.9</v>
      </c>
      <c r="R867" s="26">
        <v>-2.96</v>
      </c>
      <c r="S867" s="26">
        <v>-27.11</v>
      </c>
      <c r="T867" s="26">
        <v>-5.7</v>
      </c>
      <c r="U867" s="26">
        <v>-10.26</v>
      </c>
      <c r="V867" s="26">
        <v>-3.38</v>
      </c>
      <c r="W867" s="26">
        <v>-7.78</v>
      </c>
      <c r="X867" s="26">
        <v>-18.34</v>
      </c>
      <c r="Y867" s="27">
        <v>-3.57</v>
      </c>
      <c r="Z867" s="26">
        <v>-2.4500000000000002</v>
      </c>
      <c r="AA867" s="26">
        <v>-5.29</v>
      </c>
      <c r="AB867" s="26">
        <v>-7.03</v>
      </c>
      <c r="AC867" s="26">
        <v>-14.19</v>
      </c>
      <c r="AD867" s="26">
        <v>-2.21</v>
      </c>
      <c r="AE867" s="26">
        <v>-5.21</v>
      </c>
      <c r="AF867" s="26">
        <v>-0.78</v>
      </c>
      <c r="AG867" s="26">
        <v>-5.98</v>
      </c>
      <c r="AH867" s="25"/>
      <c r="AI867" s="26">
        <v>0.15</v>
      </c>
    </row>
    <row r="868" spans="1:35" x14ac:dyDescent="0.45">
      <c r="A868" s="24" t="s">
        <v>1793</v>
      </c>
      <c r="B868" t="s">
        <v>1794</v>
      </c>
      <c r="C868" s="24">
        <v>12</v>
      </c>
      <c r="D868" s="26">
        <v>1.65</v>
      </c>
      <c r="E868" s="26">
        <v>0.66</v>
      </c>
      <c r="F868" s="26">
        <v>1.63</v>
      </c>
      <c r="G868" s="26">
        <v>-0.69</v>
      </c>
      <c r="H868" s="26">
        <v>0.04</v>
      </c>
      <c r="I868" s="26">
        <v>-4.07</v>
      </c>
      <c r="J868" s="26">
        <v>0.2</v>
      </c>
      <c r="K868" s="26">
        <v>-0.08</v>
      </c>
      <c r="L868" s="27">
        <v>-0.34</v>
      </c>
      <c r="M868" s="26">
        <v>-3.86</v>
      </c>
      <c r="N868" s="26">
        <v>-10.53</v>
      </c>
      <c r="O868" s="26">
        <v>-0.71</v>
      </c>
      <c r="P868" s="26">
        <v>-0.94</v>
      </c>
      <c r="Q868" s="26">
        <v>-0.8</v>
      </c>
      <c r="R868" s="26">
        <v>-8.09</v>
      </c>
      <c r="S868" s="26">
        <v>-20.170000000000002</v>
      </c>
      <c r="T868" s="26">
        <v>-1.7</v>
      </c>
      <c r="U868" s="26">
        <v>-1.47</v>
      </c>
      <c r="V868" s="26">
        <v>-1.49</v>
      </c>
      <c r="W868" s="26">
        <v>-15.52</v>
      </c>
      <c r="X868" s="26">
        <v>-7.08</v>
      </c>
      <c r="Y868" s="26">
        <v>-0.06</v>
      </c>
      <c r="Z868" s="26">
        <v>-2.04</v>
      </c>
      <c r="AA868" s="26">
        <v>-1.91</v>
      </c>
      <c r="AB868" s="26">
        <v>-3.08</v>
      </c>
      <c r="AC868" s="26">
        <v>-6.13</v>
      </c>
      <c r="AD868" s="26">
        <v>-0.63</v>
      </c>
      <c r="AE868" s="26">
        <v>-0.62</v>
      </c>
      <c r="AF868" s="26">
        <v>-2.16</v>
      </c>
      <c r="AG868" s="26">
        <v>-2.72</v>
      </c>
      <c r="AH868" s="25"/>
      <c r="AI868" s="26">
        <v>-1.86</v>
      </c>
    </row>
    <row r="869" spans="1:35" x14ac:dyDescent="0.45">
      <c r="A869" s="24" t="s">
        <v>1795</v>
      </c>
      <c r="B869" t="s">
        <v>1796</v>
      </c>
      <c r="C869" s="24">
        <v>12</v>
      </c>
      <c r="D869" s="26">
        <v>-24.22</v>
      </c>
      <c r="E869" s="26">
        <v>4.22</v>
      </c>
      <c r="F869" s="26">
        <v>0.35</v>
      </c>
      <c r="G869" s="26">
        <v>5.63</v>
      </c>
      <c r="H869" s="26">
        <v>-34.42</v>
      </c>
      <c r="I869" s="26">
        <v>51.24</v>
      </c>
      <c r="J869" s="26">
        <v>13.22</v>
      </c>
      <c r="K869" s="26">
        <v>12.78</v>
      </c>
      <c r="L869" s="26">
        <v>17.350000000000001</v>
      </c>
      <c r="M869" s="26">
        <v>7.89</v>
      </c>
      <c r="N869" s="26">
        <v>76.89</v>
      </c>
      <c r="O869" s="26">
        <v>14.3</v>
      </c>
      <c r="P869" s="26">
        <v>22.68</v>
      </c>
      <c r="Q869" s="26">
        <v>23.34</v>
      </c>
      <c r="R869" s="26">
        <v>16.57</v>
      </c>
      <c r="S869" s="26">
        <v>51.73</v>
      </c>
      <c r="T869" s="26">
        <v>14.41</v>
      </c>
      <c r="U869" s="26">
        <v>16.91</v>
      </c>
      <c r="V869" s="26">
        <v>17.63</v>
      </c>
      <c r="W869" s="26">
        <v>2.78</v>
      </c>
      <c r="X869" s="26">
        <v>55.13</v>
      </c>
      <c r="Y869" s="26">
        <v>16.670000000000002</v>
      </c>
      <c r="Z869" s="26">
        <v>15.46</v>
      </c>
      <c r="AA869" s="26">
        <v>7.11</v>
      </c>
      <c r="AB869" s="26">
        <v>15.9</v>
      </c>
      <c r="AC869" s="26">
        <v>40.130000000000003</v>
      </c>
      <c r="AD869" s="26">
        <v>12.31</v>
      </c>
      <c r="AE869" s="26">
        <v>7.3</v>
      </c>
      <c r="AF869" s="26">
        <v>13.89</v>
      </c>
      <c r="AG869" s="26">
        <v>6.64</v>
      </c>
      <c r="AH869" s="25">
        <v>48.68</v>
      </c>
      <c r="AI869" s="26">
        <v>14.45</v>
      </c>
    </row>
    <row r="870" spans="1:35" x14ac:dyDescent="0.45">
      <c r="A870" s="24" t="s">
        <v>1797</v>
      </c>
      <c r="B870" t="s">
        <v>1798</v>
      </c>
      <c r="C870" s="24">
        <v>12</v>
      </c>
      <c r="D870" s="26">
        <v>-24.05</v>
      </c>
      <c r="E870" s="26">
        <v>-2.84</v>
      </c>
      <c r="F870" s="26">
        <v>-3.42</v>
      </c>
      <c r="G870" s="26">
        <v>-1.91</v>
      </c>
      <c r="H870" s="26">
        <v>-15.87</v>
      </c>
      <c r="I870" s="26">
        <v>-3.93</v>
      </c>
      <c r="J870" s="26">
        <v>-2.16</v>
      </c>
      <c r="K870" s="26">
        <v>-0.23</v>
      </c>
      <c r="L870" s="26">
        <v>-0.76</v>
      </c>
      <c r="M870" s="26">
        <v>-0.78</v>
      </c>
      <c r="N870" s="26">
        <v>-4.63</v>
      </c>
      <c r="O870" s="26">
        <v>-1.63</v>
      </c>
      <c r="P870" s="26">
        <v>-1.28</v>
      </c>
      <c r="Q870" s="26">
        <v>-0.37</v>
      </c>
      <c r="R870" s="26">
        <v>-1.36</v>
      </c>
      <c r="S870" s="26">
        <v>-1</v>
      </c>
      <c r="T870" s="26">
        <v>-1.48</v>
      </c>
      <c r="U870" s="26">
        <v>1.46</v>
      </c>
      <c r="V870" s="26">
        <v>-1.23</v>
      </c>
      <c r="W870" s="26">
        <v>0.25</v>
      </c>
      <c r="X870" s="26">
        <v>-0.81</v>
      </c>
      <c r="Y870" s="26">
        <v>-0.1</v>
      </c>
      <c r="Z870" s="26">
        <v>0.47</v>
      </c>
      <c r="AA870" s="26">
        <v>-0.85</v>
      </c>
      <c r="AB870" s="26">
        <v>-0.33</v>
      </c>
      <c r="AC870" s="26">
        <v>-4.1100000000000003</v>
      </c>
      <c r="AD870" s="26">
        <v>-1.46</v>
      </c>
      <c r="AE870" s="26">
        <v>-1.61</v>
      </c>
      <c r="AF870" s="26">
        <v>-0.43</v>
      </c>
      <c r="AG870" s="26">
        <v>-0.62</v>
      </c>
      <c r="AH870" s="25"/>
      <c r="AI870" s="26">
        <v>7.0000000000000007E-2</v>
      </c>
    </row>
    <row r="871" spans="1:35" x14ac:dyDescent="0.45">
      <c r="A871" s="24" t="s">
        <v>1799</v>
      </c>
      <c r="B871" t="s">
        <v>1800</v>
      </c>
      <c r="C871" s="24">
        <v>12</v>
      </c>
      <c r="D871" s="26">
        <v>0.68</v>
      </c>
      <c r="E871" s="26">
        <v>1.28</v>
      </c>
      <c r="F871" s="26">
        <v>0.6</v>
      </c>
      <c r="G871" s="26">
        <v>0</v>
      </c>
      <c r="H871" s="26">
        <v>-1.2</v>
      </c>
      <c r="I871" s="26">
        <v>-6.53</v>
      </c>
      <c r="J871" s="26">
        <v>-0.61</v>
      </c>
      <c r="K871" s="26">
        <v>-0.62</v>
      </c>
      <c r="L871" s="26">
        <v>4.6900000000000004</v>
      </c>
      <c r="M871" s="26">
        <v>-10</v>
      </c>
      <c r="N871" s="26">
        <v>-9.68</v>
      </c>
      <c r="O871" s="26">
        <v>-1.57</v>
      </c>
      <c r="P871" s="26">
        <v>-5.2</v>
      </c>
      <c r="Q871" s="26">
        <v>-1.1599999999999999</v>
      </c>
      <c r="R871" s="26">
        <v>-1.74</v>
      </c>
      <c r="S871" s="26">
        <v>0.04</v>
      </c>
      <c r="T871" s="26">
        <v>-1.02</v>
      </c>
      <c r="U871" s="26">
        <v>-0.22</v>
      </c>
      <c r="V871" s="26">
        <v>-0.85</v>
      </c>
      <c r="W871" s="26">
        <v>2.13</v>
      </c>
      <c r="X871" s="26">
        <v>-19.170000000000002</v>
      </c>
      <c r="Y871" s="26">
        <v>-0.97</v>
      </c>
      <c r="Z871" s="26">
        <v>-5.63</v>
      </c>
      <c r="AA871" s="26">
        <v>-2.95</v>
      </c>
      <c r="AB871" s="26">
        <v>-9.6199999999999992</v>
      </c>
      <c r="AC871" s="26">
        <v>-38.590000000000003</v>
      </c>
      <c r="AD871" s="26">
        <v>-6.81</v>
      </c>
      <c r="AE871" s="26">
        <v>-8.7799999999999994</v>
      </c>
      <c r="AF871" s="26">
        <v>-1.8</v>
      </c>
      <c r="AG871" s="26">
        <v>-21.19</v>
      </c>
      <c r="AH871" s="25"/>
      <c r="AI871" s="26">
        <v>-0.2</v>
      </c>
    </row>
    <row r="872" spans="1:35" x14ac:dyDescent="0.45">
      <c r="A872" s="24" t="s">
        <v>1801</v>
      </c>
      <c r="B872" t="s">
        <v>1802</v>
      </c>
      <c r="C872" s="24">
        <v>12</v>
      </c>
      <c r="D872" s="26">
        <v>13.64</v>
      </c>
      <c r="E872" s="26">
        <v>-0.32</v>
      </c>
      <c r="F872" s="26">
        <v>3.11</v>
      </c>
      <c r="G872" s="26">
        <v>4.7</v>
      </c>
      <c r="H872" s="26">
        <v>6.14</v>
      </c>
      <c r="I872" s="26">
        <v>3.17</v>
      </c>
      <c r="J872" s="26">
        <v>-0.22</v>
      </c>
      <c r="K872" s="26">
        <v>1.82</v>
      </c>
      <c r="L872" s="26">
        <v>2.82</v>
      </c>
      <c r="M872" s="26">
        <v>-1.26</v>
      </c>
      <c r="N872" s="26">
        <v>-4.1900000000000004</v>
      </c>
      <c r="O872" s="26">
        <v>-1.39</v>
      </c>
      <c r="P872" s="26">
        <v>-2.06</v>
      </c>
      <c r="Q872" s="26">
        <v>-0.83</v>
      </c>
      <c r="R872" s="26">
        <v>0.08</v>
      </c>
      <c r="S872" s="26">
        <v>17.690000000000001</v>
      </c>
      <c r="T872" s="26">
        <v>4.93</v>
      </c>
      <c r="U872" s="26">
        <v>4.59</v>
      </c>
      <c r="V872" s="26">
        <v>-1.57</v>
      </c>
      <c r="W872" s="26">
        <v>9.74</v>
      </c>
      <c r="X872" s="26">
        <v>7.96</v>
      </c>
      <c r="Y872" s="26">
        <v>3.49</v>
      </c>
      <c r="Z872" s="26">
        <v>15.23</v>
      </c>
      <c r="AA872" s="26">
        <v>-1.4</v>
      </c>
      <c r="AB872" s="26">
        <v>-9.36</v>
      </c>
      <c r="AC872" s="26">
        <v>90.96</v>
      </c>
      <c r="AD872" s="26">
        <v>0.01</v>
      </c>
      <c r="AE872" s="26">
        <v>3.19</v>
      </c>
      <c r="AF872" s="26">
        <v>2.0299999999999998</v>
      </c>
      <c r="AG872" s="26">
        <v>85.73</v>
      </c>
      <c r="AH872" s="25"/>
      <c r="AI872" s="26">
        <v>319.47000000000003</v>
      </c>
    </row>
    <row r="873" spans="1:35" x14ac:dyDescent="0.45">
      <c r="A873" s="24" t="s">
        <v>1803</v>
      </c>
      <c r="B873" t="s">
        <v>1804</v>
      </c>
      <c r="C873" s="24">
        <v>12</v>
      </c>
      <c r="D873" s="26">
        <v>-0.37</v>
      </c>
      <c r="E873" s="26">
        <v>-0.19</v>
      </c>
      <c r="F873" s="26">
        <v>0.54</v>
      </c>
      <c r="G873" s="26">
        <v>-0.28000000000000003</v>
      </c>
      <c r="H873" s="26">
        <v>-0.45</v>
      </c>
      <c r="I873" s="26">
        <v>-2.71</v>
      </c>
      <c r="J873" s="26">
        <v>-1</v>
      </c>
      <c r="K873" s="26">
        <v>-1.05</v>
      </c>
      <c r="L873" s="26">
        <v>-0.36</v>
      </c>
      <c r="M873" s="26">
        <v>-0.31</v>
      </c>
      <c r="N873" s="26">
        <v>0.37</v>
      </c>
      <c r="O873" s="26">
        <v>0.85</v>
      </c>
      <c r="P873" s="26">
        <v>0.69</v>
      </c>
      <c r="Q873" s="26">
        <v>-0.31</v>
      </c>
      <c r="R873" s="26">
        <v>-0.87</v>
      </c>
      <c r="S873" s="26">
        <v>-9.5500000000000007</v>
      </c>
      <c r="T873" s="26">
        <v>-1.84</v>
      </c>
      <c r="U873" s="26">
        <v>-1.31</v>
      </c>
      <c r="V873" s="26">
        <v>-4.32</v>
      </c>
      <c r="W873" s="26">
        <v>-2.08</v>
      </c>
      <c r="X873" s="26">
        <v>-2.94</v>
      </c>
      <c r="Y873" s="26">
        <v>-1.1000000000000001</v>
      </c>
      <c r="Z873" s="26">
        <v>-0.97</v>
      </c>
      <c r="AA873" s="26">
        <v>-0.67</v>
      </c>
      <c r="AB873" s="26">
        <v>-0.2</v>
      </c>
      <c r="AC873" s="26">
        <v>0.38</v>
      </c>
      <c r="AD873" s="26">
        <v>0.36</v>
      </c>
      <c r="AE873" s="26">
        <v>-0.19</v>
      </c>
      <c r="AF873" s="26">
        <v>-0.37</v>
      </c>
      <c r="AG873" s="26">
        <v>0.57999999999999996</v>
      </c>
      <c r="AH873" s="25"/>
      <c r="AI873" s="26">
        <v>0.8</v>
      </c>
    </row>
    <row r="874" spans="1:35" x14ac:dyDescent="0.45">
      <c r="A874" s="24" t="s">
        <v>1805</v>
      </c>
      <c r="B874" t="s">
        <v>1806</v>
      </c>
      <c r="C874" s="24">
        <v>12</v>
      </c>
      <c r="D874" s="26">
        <v>0.68</v>
      </c>
      <c r="E874" s="26">
        <v>0.02</v>
      </c>
      <c r="F874" s="26">
        <v>-0.17</v>
      </c>
      <c r="G874" s="26">
        <v>0.4</v>
      </c>
      <c r="H874" s="26">
        <v>0.44</v>
      </c>
      <c r="I874" s="26">
        <v>-0.63</v>
      </c>
      <c r="J874" s="26">
        <v>-0.28000000000000003</v>
      </c>
      <c r="K874" s="26">
        <v>-0.52</v>
      </c>
      <c r="L874" s="26">
        <v>0.26</v>
      </c>
      <c r="M874" s="26">
        <v>-0.09</v>
      </c>
      <c r="N874" s="26">
        <v>0.69</v>
      </c>
      <c r="O874" s="26">
        <v>0.68</v>
      </c>
      <c r="P874" s="26">
        <v>0.38</v>
      </c>
      <c r="Q874" s="26">
        <v>0.13</v>
      </c>
      <c r="R874" s="26">
        <v>-0.5</v>
      </c>
      <c r="S874" s="26">
        <v>-2.15</v>
      </c>
      <c r="T874" s="26">
        <v>-0.21</v>
      </c>
      <c r="U874" s="26">
        <v>-0.33</v>
      </c>
      <c r="V874" s="26">
        <v>-0.32</v>
      </c>
      <c r="W874" s="26">
        <v>-1.29</v>
      </c>
      <c r="X874" s="26">
        <v>-1.9</v>
      </c>
      <c r="Y874" s="26">
        <v>-0.01</v>
      </c>
      <c r="Z874" s="26">
        <v>0.2</v>
      </c>
      <c r="AA874" s="26">
        <v>-0.28000000000000003</v>
      </c>
      <c r="AB874" s="26">
        <v>-1.81</v>
      </c>
      <c r="AC874" s="26">
        <v>-0.63</v>
      </c>
      <c r="AD874" s="26">
        <v>-0.23</v>
      </c>
      <c r="AE874" s="26">
        <v>-0.2</v>
      </c>
      <c r="AF874" s="26">
        <v>0.11</v>
      </c>
      <c r="AG874" s="26">
        <v>-0.31</v>
      </c>
      <c r="AH874" s="25"/>
      <c r="AI874" s="26">
        <v>-0.05</v>
      </c>
    </row>
    <row r="875" spans="1:35" x14ac:dyDescent="0.45">
      <c r="A875" s="24" t="s">
        <v>1807</v>
      </c>
      <c r="B875" t="s">
        <v>1808</v>
      </c>
      <c r="C875" s="24">
        <v>12</v>
      </c>
      <c r="D875" s="27">
        <v>7.93</v>
      </c>
      <c r="E875" s="26">
        <v>7.31</v>
      </c>
      <c r="F875" s="26">
        <v>-12.94</v>
      </c>
      <c r="G875" s="26">
        <v>9.1999999999999993</v>
      </c>
      <c r="H875" s="26">
        <v>4.3499999999999996</v>
      </c>
      <c r="I875" s="26">
        <v>37.58</v>
      </c>
      <c r="J875" s="26">
        <v>11.46</v>
      </c>
      <c r="K875" s="26">
        <v>21.81</v>
      </c>
      <c r="L875" s="26">
        <v>5.97</v>
      </c>
      <c r="M875" s="26">
        <v>-1.65</v>
      </c>
      <c r="N875" s="26">
        <v>28.26</v>
      </c>
      <c r="O875" s="26">
        <v>4.13</v>
      </c>
      <c r="P875" s="26">
        <v>11.27</v>
      </c>
      <c r="Q875" s="26">
        <v>10.06</v>
      </c>
      <c r="R875" s="26">
        <v>2.8</v>
      </c>
      <c r="S875" s="26">
        <v>61.51</v>
      </c>
      <c r="T875" s="26">
        <v>17.489999999999998</v>
      </c>
      <c r="U875" s="26">
        <v>16.809999999999999</v>
      </c>
      <c r="V875" s="26">
        <v>11.73</v>
      </c>
      <c r="W875" s="26">
        <v>15.47</v>
      </c>
      <c r="X875" s="26">
        <v>61.94</v>
      </c>
      <c r="Y875" s="26">
        <v>19.55</v>
      </c>
      <c r="Z875" s="26">
        <v>16.670000000000002</v>
      </c>
      <c r="AA875" s="26">
        <v>6.98</v>
      </c>
      <c r="AB875" s="26">
        <v>18.739999999999998</v>
      </c>
      <c r="AC875" s="26">
        <v>46.27</v>
      </c>
      <c r="AD875" s="26">
        <v>15.14</v>
      </c>
      <c r="AE875" s="26">
        <v>6.37</v>
      </c>
      <c r="AF875" s="26">
        <v>8.77</v>
      </c>
      <c r="AG875" s="26">
        <v>16</v>
      </c>
      <c r="AH875" s="25"/>
      <c r="AI875" s="26">
        <v>18.27</v>
      </c>
    </row>
    <row r="876" spans="1:35" x14ac:dyDescent="0.45">
      <c r="A876" s="24" t="s">
        <v>1809</v>
      </c>
      <c r="B876" t="s">
        <v>1810</v>
      </c>
      <c r="C876" s="24">
        <v>12</v>
      </c>
      <c r="D876" s="26">
        <v>-3.44</v>
      </c>
      <c r="E876" s="26">
        <v>-0.86</v>
      </c>
      <c r="F876" s="26">
        <v>-1.95</v>
      </c>
      <c r="G876" s="26">
        <v>-0.78</v>
      </c>
      <c r="H876" s="26">
        <v>0.15</v>
      </c>
      <c r="I876" s="26">
        <v>6.31</v>
      </c>
      <c r="J876" s="26">
        <v>0.66</v>
      </c>
      <c r="K876" s="26">
        <v>1.92</v>
      </c>
      <c r="L876" s="26">
        <v>2.64</v>
      </c>
      <c r="M876" s="26">
        <v>1.0900000000000001</v>
      </c>
      <c r="N876" s="26">
        <v>-0.74</v>
      </c>
      <c r="O876" s="26">
        <v>1.45</v>
      </c>
      <c r="P876" s="26">
        <v>0.47</v>
      </c>
      <c r="Q876" s="26">
        <v>0.21</v>
      </c>
      <c r="R876" s="26">
        <v>-2.87</v>
      </c>
      <c r="S876" s="26">
        <v>9.1199999999999992</v>
      </c>
      <c r="T876" s="26">
        <v>1.1100000000000001</v>
      </c>
      <c r="U876" s="26">
        <v>7.03</v>
      </c>
      <c r="V876" s="26">
        <v>1.36</v>
      </c>
      <c r="W876" s="26">
        <v>-0.38</v>
      </c>
      <c r="X876" s="26">
        <v>-9.83</v>
      </c>
      <c r="Y876" s="26">
        <v>-2.21</v>
      </c>
      <c r="Z876" s="26">
        <v>-2.29</v>
      </c>
      <c r="AA876" s="26">
        <v>-1.5</v>
      </c>
      <c r="AB876" s="26">
        <v>-3.83</v>
      </c>
      <c r="AC876" s="26">
        <v>-3.24</v>
      </c>
      <c r="AD876" s="26">
        <v>0.65</v>
      </c>
      <c r="AE876" s="27">
        <v>-0.91</v>
      </c>
      <c r="AF876" s="26">
        <v>-0.36</v>
      </c>
      <c r="AG876" s="26">
        <v>-2.61</v>
      </c>
      <c r="AH876" s="25"/>
      <c r="AI876" s="26">
        <v>-0.28999999999999998</v>
      </c>
    </row>
    <row r="877" spans="1:35" x14ac:dyDescent="0.45">
      <c r="A877" s="24" t="s">
        <v>1811</v>
      </c>
      <c r="B877" t="s">
        <v>1812</v>
      </c>
      <c r="C877" s="24">
        <v>12</v>
      </c>
      <c r="D877" s="26">
        <v>9.4700000000000006</v>
      </c>
      <c r="E877" s="26">
        <v>1.84</v>
      </c>
      <c r="F877" s="26">
        <v>2.36</v>
      </c>
      <c r="G877" s="26">
        <v>3.43</v>
      </c>
      <c r="H877" s="26">
        <v>1.84</v>
      </c>
      <c r="I877" s="26">
        <v>-3.53</v>
      </c>
      <c r="J877" s="26">
        <v>3.68</v>
      </c>
      <c r="K877" s="26">
        <v>2.4700000000000002</v>
      </c>
      <c r="L877" s="26">
        <v>2.61</v>
      </c>
      <c r="M877" s="26">
        <v>-12.28</v>
      </c>
      <c r="N877" s="26">
        <v>17.54</v>
      </c>
      <c r="O877" s="26">
        <v>2.82</v>
      </c>
      <c r="P877" s="26">
        <v>8.9499999999999993</v>
      </c>
      <c r="Q877" s="26">
        <v>3.35</v>
      </c>
      <c r="R877" s="26">
        <v>2.42</v>
      </c>
      <c r="S877" s="26">
        <v>13.81</v>
      </c>
      <c r="T877" s="26">
        <v>1.83</v>
      </c>
      <c r="U877" s="26">
        <v>2.75</v>
      </c>
      <c r="V877" s="26">
        <v>2.77</v>
      </c>
      <c r="W877" s="26">
        <v>6.47</v>
      </c>
      <c r="X877" s="26">
        <v>-20.100000000000001</v>
      </c>
      <c r="Y877" s="26">
        <v>1.37</v>
      </c>
      <c r="Z877" s="26">
        <v>-3.02</v>
      </c>
      <c r="AA877" s="26">
        <v>1.77</v>
      </c>
      <c r="AB877" s="26">
        <v>-20.21</v>
      </c>
      <c r="AC877" s="26">
        <v>-27.52</v>
      </c>
      <c r="AD877" s="26">
        <v>0.47</v>
      </c>
      <c r="AE877" s="26">
        <v>2.09</v>
      </c>
      <c r="AF877" s="26">
        <v>2.2799999999999998</v>
      </c>
      <c r="AG877" s="26">
        <v>-32.36</v>
      </c>
      <c r="AH877" s="25">
        <v>10.3</v>
      </c>
      <c r="AI877" s="26">
        <v>1.39</v>
      </c>
    </row>
    <row r="878" spans="1:35" x14ac:dyDescent="0.45">
      <c r="A878" s="24" t="s">
        <v>1813</v>
      </c>
      <c r="B878" t="s">
        <v>1814</v>
      </c>
      <c r="C878" s="24">
        <v>12</v>
      </c>
      <c r="D878" s="26">
        <v>18.7</v>
      </c>
      <c r="E878" s="26">
        <v>0.37</v>
      </c>
      <c r="F878" s="26">
        <v>3.75</v>
      </c>
      <c r="G878" s="26">
        <v>4.26</v>
      </c>
      <c r="H878" s="26">
        <v>10.32</v>
      </c>
      <c r="I878" s="26">
        <v>21.55</v>
      </c>
      <c r="J878" s="26">
        <v>3.54</v>
      </c>
      <c r="K878" s="26">
        <v>4.49</v>
      </c>
      <c r="L878" s="26">
        <v>5.59</v>
      </c>
      <c r="M878" s="26">
        <v>7.93</v>
      </c>
      <c r="N878" s="26">
        <v>-4.6399999999999997</v>
      </c>
      <c r="O878" s="26">
        <v>3.73</v>
      </c>
      <c r="P878" s="26">
        <v>-4.93</v>
      </c>
      <c r="Q878" s="26">
        <v>3.66</v>
      </c>
      <c r="R878" s="26">
        <v>-7.09</v>
      </c>
      <c r="S878" s="26">
        <v>6.23</v>
      </c>
      <c r="T878" s="26">
        <v>2.31</v>
      </c>
      <c r="U878" s="26">
        <v>-0.01</v>
      </c>
      <c r="V878" s="26">
        <v>2.8</v>
      </c>
      <c r="W878" s="26">
        <v>1.1299999999999999</v>
      </c>
      <c r="X878" s="26">
        <v>1.37</v>
      </c>
      <c r="Y878" s="26">
        <v>8.0500000000000007</v>
      </c>
      <c r="Z878" s="26">
        <v>-5.64</v>
      </c>
      <c r="AA878" s="26">
        <v>2.27</v>
      </c>
      <c r="AB878" s="26">
        <v>-3.3</v>
      </c>
      <c r="AC878" s="26">
        <v>6.24</v>
      </c>
      <c r="AD878" s="26">
        <v>1.52</v>
      </c>
      <c r="AE878" s="26">
        <v>2.35</v>
      </c>
      <c r="AF878" s="26">
        <v>3.18</v>
      </c>
      <c r="AG878" s="26">
        <v>-0.8</v>
      </c>
      <c r="AH878" s="25"/>
      <c r="AI878" s="26">
        <v>1.07</v>
      </c>
    </row>
    <row r="879" spans="1:35" x14ac:dyDescent="0.45">
      <c r="A879" s="24" t="s">
        <v>1815</v>
      </c>
      <c r="B879" t="s">
        <v>1816</v>
      </c>
      <c r="C879" s="24">
        <v>12</v>
      </c>
      <c r="D879" s="26">
        <v>-25.03</v>
      </c>
      <c r="E879" s="26">
        <v>-3.14</v>
      </c>
      <c r="F879" s="27">
        <v>-3.05</v>
      </c>
      <c r="G879" s="26">
        <v>-8.1999999999999993</v>
      </c>
      <c r="H879" s="26">
        <v>-10.64</v>
      </c>
      <c r="I879" s="26">
        <v>-5.79</v>
      </c>
      <c r="J879" s="26">
        <v>-4.4400000000000004</v>
      </c>
      <c r="K879" s="26">
        <v>7.07</v>
      </c>
      <c r="L879" s="26">
        <v>-3.63</v>
      </c>
      <c r="M879" s="26">
        <v>-4.79</v>
      </c>
      <c r="N879" s="26">
        <v>-6.39</v>
      </c>
      <c r="O879" s="26">
        <v>-4.17</v>
      </c>
      <c r="P879" s="26">
        <v>-1.61</v>
      </c>
      <c r="Q879" s="26">
        <v>-1.67</v>
      </c>
      <c r="R879" s="26">
        <v>1.06</v>
      </c>
      <c r="S879" s="26">
        <v>-3.3</v>
      </c>
      <c r="T879" s="26">
        <v>15.04</v>
      </c>
      <c r="U879" s="26">
        <v>-3.34</v>
      </c>
      <c r="V879" s="26">
        <v>0.05</v>
      </c>
      <c r="W879" s="26">
        <v>-15.04</v>
      </c>
      <c r="X879" s="26">
        <v>5.38</v>
      </c>
      <c r="Y879" s="26">
        <v>0.96</v>
      </c>
      <c r="Z879" s="26">
        <v>1.71</v>
      </c>
      <c r="AA879" s="26">
        <v>-1.27</v>
      </c>
      <c r="AB879" s="26">
        <v>3.98</v>
      </c>
      <c r="AC879" s="26">
        <v>-8.74</v>
      </c>
      <c r="AD879" s="26">
        <v>-1.5</v>
      </c>
      <c r="AE879" s="26">
        <v>-1.45</v>
      </c>
      <c r="AF879" s="26">
        <v>-1.99</v>
      </c>
      <c r="AG879" s="26">
        <v>-3.79</v>
      </c>
      <c r="AH879" s="25"/>
      <c r="AI879" s="26">
        <v>-3.3</v>
      </c>
    </row>
    <row r="880" spans="1:35" x14ac:dyDescent="0.45">
      <c r="A880" s="24" t="s">
        <v>1817</v>
      </c>
      <c r="B880" t="s">
        <v>1818</v>
      </c>
      <c r="C880" s="24">
        <v>12</v>
      </c>
      <c r="D880" s="26">
        <v>-6.14</v>
      </c>
      <c r="E880" s="26">
        <v>-1.24</v>
      </c>
      <c r="F880" s="26">
        <v>-0.67</v>
      </c>
      <c r="G880" s="26">
        <v>-1.04</v>
      </c>
      <c r="H880" s="26">
        <v>-3.18</v>
      </c>
      <c r="I880" s="26">
        <v>-11.25</v>
      </c>
      <c r="J880" s="26">
        <v>-0.56999999999999995</v>
      </c>
      <c r="K880" s="26">
        <v>-4.7699999999999996</v>
      </c>
      <c r="L880" s="26">
        <v>0.4</v>
      </c>
      <c r="M880" s="26">
        <v>-6.31</v>
      </c>
      <c r="N880" s="26">
        <v>0.43</v>
      </c>
      <c r="O880" s="26">
        <v>0.34</v>
      </c>
      <c r="P880" s="26">
        <v>0.42</v>
      </c>
      <c r="Q880" s="26">
        <v>-0.15</v>
      </c>
      <c r="R880" s="26">
        <v>-0.18</v>
      </c>
      <c r="S880" s="26">
        <v>4.3499999999999996</v>
      </c>
      <c r="T880" s="26">
        <v>0.53</v>
      </c>
      <c r="U880" s="26">
        <v>0.6</v>
      </c>
      <c r="V880" s="26">
        <v>0.66</v>
      </c>
      <c r="W880" s="26">
        <v>2.56</v>
      </c>
      <c r="X880" s="26">
        <v>-3.08</v>
      </c>
      <c r="Y880" s="26">
        <v>1</v>
      </c>
      <c r="Z880" s="26">
        <v>-0.59</v>
      </c>
      <c r="AA880" s="26">
        <v>-1.18</v>
      </c>
      <c r="AB880" s="26">
        <v>-2.31</v>
      </c>
      <c r="AC880" s="26">
        <v>-6.6</v>
      </c>
      <c r="AD880" s="26">
        <v>-0.01</v>
      </c>
      <c r="AE880" s="26">
        <v>-1.53</v>
      </c>
      <c r="AF880" s="26">
        <v>-0.71</v>
      </c>
      <c r="AG880" s="26">
        <v>-4.34</v>
      </c>
      <c r="AH880" s="25"/>
      <c r="AI880" s="26">
        <v>0.25</v>
      </c>
    </row>
    <row r="881" spans="1:35" x14ac:dyDescent="0.45">
      <c r="A881" s="24" t="s">
        <v>1819</v>
      </c>
      <c r="B881" t="s">
        <v>1820</v>
      </c>
      <c r="C881" s="24">
        <v>12</v>
      </c>
      <c r="D881" s="26">
        <v>2.37</v>
      </c>
      <c r="E881" s="26">
        <v>-0.28999999999999998</v>
      </c>
      <c r="F881" s="26">
        <v>-4.5999999999999996</v>
      </c>
      <c r="G881" s="26">
        <v>-3.4</v>
      </c>
      <c r="H881" s="26">
        <v>10.65</v>
      </c>
      <c r="I881" s="26">
        <v>-14.56</v>
      </c>
      <c r="J881" s="26">
        <v>0.12</v>
      </c>
      <c r="K881" s="26">
        <v>1.28</v>
      </c>
      <c r="L881" s="26">
        <v>-3.22</v>
      </c>
      <c r="M881" s="26">
        <v>-12.74</v>
      </c>
      <c r="N881" s="26">
        <v>-3.98</v>
      </c>
      <c r="O881" s="26">
        <v>-1.77</v>
      </c>
      <c r="P881" s="26">
        <v>-2.85</v>
      </c>
      <c r="Q881" s="26">
        <v>-0.17</v>
      </c>
      <c r="R881" s="26">
        <v>0.81</v>
      </c>
      <c r="S881" s="26">
        <v>-3.77</v>
      </c>
      <c r="T881" s="26">
        <v>2.29</v>
      </c>
      <c r="U881" s="26">
        <v>1.51</v>
      </c>
      <c r="V881" s="26">
        <v>1.39</v>
      </c>
      <c r="W881" s="26">
        <v>-8.9600000000000009</v>
      </c>
      <c r="X881" s="26">
        <v>4.5199999999999996</v>
      </c>
      <c r="Y881" s="26">
        <v>1.94</v>
      </c>
      <c r="Z881" s="26">
        <v>10.34</v>
      </c>
      <c r="AA881" s="26">
        <v>-4.2300000000000004</v>
      </c>
      <c r="AB881" s="26">
        <v>-3.52</v>
      </c>
      <c r="AC881" s="26">
        <v>-25.59</v>
      </c>
      <c r="AD881" s="26">
        <v>-2.27</v>
      </c>
      <c r="AE881" s="26">
        <v>-2.1</v>
      </c>
      <c r="AF881" s="26">
        <v>-2.68</v>
      </c>
      <c r="AG881" s="26">
        <v>-18.54</v>
      </c>
      <c r="AH881" s="25"/>
      <c r="AI881" s="26">
        <v>5.38</v>
      </c>
    </row>
    <row r="882" spans="1:35" x14ac:dyDescent="0.45">
      <c r="A882" s="24" t="s">
        <v>1821</v>
      </c>
      <c r="B882" t="s">
        <v>1822</v>
      </c>
      <c r="C882" s="24">
        <v>12</v>
      </c>
      <c r="D882" s="27">
        <v>42.42</v>
      </c>
      <c r="E882" s="27">
        <v>4.8</v>
      </c>
      <c r="F882" s="26">
        <v>12.6</v>
      </c>
      <c r="G882" s="26">
        <v>17.579999999999998</v>
      </c>
      <c r="H882" s="26">
        <v>7.44</v>
      </c>
      <c r="I882" s="27">
        <v>19.98</v>
      </c>
      <c r="J882" s="26">
        <v>9.2799999999999994</v>
      </c>
      <c r="K882" s="26">
        <v>0.82</v>
      </c>
      <c r="L882" s="26">
        <v>11.79</v>
      </c>
      <c r="M882" s="26">
        <v>-1.91</v>
      </c>
      <c r="N882" s="26">
        <v>2.1800000000000002</v>
      </c>
      <c r="O882" s="26">
        <v>2.2400000000000002</v>
      </c>
      <c r="P882" s="26">
        <v>2.6</v>
      </c>
      <c r="Q882" s="26">
        <v>5.43</v>
      </c>
      <c r="R882" s="26">
        <v>-8.09</v>
      </c>
      <c r="S882" s="26">
        <v>10</v>
      </c>
      <c r="T882" s="26">
        <v>1.56</v>
      </c>
      <c r="U882" s="26">
        <v>0.66</v>
      </c>
      <c r="V882" s="26">
        <v>8.16</v>
      </c>
      <c r="W882" s="26">
        <v>-0.38</v>
      </c>
      <c r="X882" s="26">
        <v>-44.41</v>
      </c>
      <c r="Y882" s="27">
        <v>1.58</v>
      </c>
      <c r="Z882" s="26">
        <v>0.9</v>
      </c>
      <c r="AA882" s="26">
        <v>0.73</v>
      </c>
      <c r="AB882" s="26">
        <v>-47.62</v>
      </c>
      <c r="AC882" s="26">
        <v>-18.329999999999998</v>
      </c>
      <c r="AD882" s="26">
        <v>48.65</v>
      </c>
      <c r="AE882" s="26">
        <v>-3.4</v>
      </c>
      <c r="AF882" s="26">
        <v>-23.27</v>
      </c>
      <c r="AG882" s="26">
        <v>-40.31</v>
      </c>
      <c r="AH882" s="25"/>
      <c r="AI882" s="26">
        <v>-31.83</v>
      </c>
    </row>
    <row r="883" spans="1:35" x14ac:dyDescent="0.45">
      <c r="A883" s="24" t="s">
        <v>1823</v>
      </c>
      <c r="B883" t="s">
        <v>1824</v>
      </c>
      <c r="C883" s="24">
        <v>12</v>
      </c>
      <c r="D883" s="26">
        <v>-2.25</v>
      </c>
      <c r="E883" s="26">
        <v>1.22</v>
      </c>
      <c r="F883" s="26">
        <v>-0.15</v>
      </c>
      <c r="G883" s="26">
        <v>-0.52</v>
      </c>
      <c r="H883" s="26">
        <v>-2.8</v>
      </c>
      <c r="I883" s="26">
        <v>3.36</v>
      </c>
      <c r="J883" s="26">
        <v>4.6399999999999997</v>
      </c>
      <c r="K883" s="26">
        <v>1.39</v>
      </c>
      <c r="L883" s="26">
        <v>-0.56999999999999995</v>
      </c>
      <c r="M883" s="26">
        <v>-2.09</v>
      </c>
      <c r="N883" s="26">
        <v>-5.64</v>
      </c>
      <c r="O883" s="26">
        <v>-0.46</v>
      </c>
      <c r="P883" s="26">
        <v>0.78</v>
      </c>
      <c r="Q883" s="26">
        <v>-2.25</v>
      </c>
      <c r="R883" s="26">
        <v>-3.71</v>
      </c>
      <c r="S883" s="26">
        <v>-4.4400000000000004</v>
      </c>
      <c r="T883" s="26">
        <v>-0.1</v>
      </c>
      <c r="U883" s="26">
        <v>-1.47</v>
      </c>
      <c r="V883" s="26">
        <v>-0.96</v>
      </c>
      <c r="W883" s="26">
        <v>-1.92</v>
      </c>
      <c r="X883" s="26">
        <v>-2.63</v>
      </c>
      <c r="Y883" s="26">
        <v>-0.08</v>
      </c>
      <c r="Z883" s="26">
        <v>-0.75</v>
      </c>
      <c r="AA883" s="26">
        <v>-0.35</v>
      </c>
      <c r="AB883" s="26">
        <v>-1.44</v>
      </c>
      <c r="AC883" s="26">
        <v>-1.72</v>
      </c>
      <c r="AD883" s="26">
        <v>-0.4</v>
      </c>
      <c r="AE883" s="26">
        <v>-0.56999999999999995</v>
      </c>
      <c r="AF883" s="26">
        <v>-0.41</v>
      </c>
      <c r="AG883" s="26">
        <v>-0.34</v>
      </c>
      <c r="AH883" s="25"/>
      <c r="AI883" s="26">
        <v>0.62</v>
      </c>
    </row>
    <row r="884" spans="1:35" x14ac:dyDescent="0.45">
      <c r="A884" s="24" t="s">
        <v>1825</v>
      </c>
      <c r="B884" t="s">
        <v>1826</v>
      </c>
      <c r="C884" s="24">
        <v>12</v>
      </c>
      <c r="D884" s="26">
        <v>13.13</v>
      </c>
      <c r="E884" s="26">
        <v>4.82</v>
      </c>
      <c r="F884" s="26">
        <v>5.66</v>
      </c>
      <c r="G884" s="26">
        <v>7.64</v>
      </c>
      <c r="H884" s="26">
        <v>-4.99</v>
      </c>
      <c r="I884" s="27">
        <v>56.07</v>
      </c>
      <c r="J884" s="26">
        <v>16</v>
      </c>
      <c r="K884" s="26">
        <v>6.74</v>
      </c>
      <c r="L884" s="26">
        <v>22.19</v>
      </c>
      <c r="M884" s="26">
        <v>11.14</v>
      </c>
      <c r="N884" s="26">
        <v>45.47</v>
      </c>
      <c r="O884" s="26">
        <v>15.03</v>
      </c>
      <c r="P884" s="26">
        <v>17.079999999999998</v>
      </c>
      <c r="Q884" s="26">
        <v>26.11</v>
      </c>
      <c r="R884" s="26">
        <v>-12.75</v>
      </c>
      <c r="S884" s="26">
        <v>17.04</v>
      </c>
      <c r="T884" s="26">
        <v>12.03</v>
      </c>
      <c r="U884" s="26">
        <v>6</v>
      </c>
      <c r="V884" s="26">
        <v>4.87</v>
      </c>
      <c r="W884" s="26">
        <v>-5.85</v>
      </c>
      <c r="X884" s="26">
        <v>57.41</v>
      </c>
      <c r="Y884" s="26">
        <v>11.82</v>
      </c>
      <c r="Z884" s="26">
        <v>18.53</v>
      </c>
      <c r="AA884" s="26">
        <v>-4.46</v>
      </c>
      <c r="AB884" s="26">
        <v>31.52</v>
      </c>
      <c r="AC884" s="26">
        <v>36.56</v>
      </c>
      <c r="AD884" s="26">
        <v>11.58</v>
      </c>
      <c r="AE884" s="26">
        <v>-5.91</v>
      </c>
      <c r="AF884" s="26">
        <v>17.37</v>
      </c>
      <c r="AG884" s="26">
        <v>13.52</v>
      </c>
      <c r="AH884" s="25"/>
      <c r="AI884" s="26">
        <v>63.51</v>
      </c>
    </row>
    <row r="885" spans="1:35" x14ac:dyDescent="0.45">
      <c r="A885" s="24" t="s">
        <v>1827</v>
      </c>
      <c r="B885" t="s">
        <v>1828</v>
      </c>
      <c r="C885" s="24">
        <v>12</v>
      </c>
      <c r="D885" s="26">
        <v>-26.67</v>
      </c>
      <c r="E885" s="26">
        <v>-0.9</v>
      </c>
      <c r="F885" s="26">
        <v>-18.23</v>
      </c>
      <c r="G885" s="26">
        <v>-2.87</v>
      </c>
      <c r="H885" s="26">
        <v>-4.67</v>
      </c>
      <c r="I885" s="26">
        <v>-29.49</v>
      </c>
      <c r="J885" s="26">
        <v>-0.27</v>
      </c>
      <c r="K885" s="26">
        <v>1.02</v>
      </c>
      <c r="L885" s="26">
        <v>-5.09</v>
      </c>
      <c r="M885" s="26">
        <v>-25.15</v>
      </c>
      <c r="N885" s="26">
        <v>-18.86</v>
      </c>
      <c r="O885" s="26">
        <v>-1.53</v>
      </c>
      <c r="P885" s="26">
        <v>1.2</v>
      </c>
      <c r="Q885" s="26">
        <v>0.66</v>
      </c>
      <c r="R885" s="26">
        <v>-19.2</v>
      </c>
      <c r="S885" s="26">
        <v>-13.81</v>
      </c>
      <c r="T885" s="26">
        <v>-1.82</v>
      </c>
      <c r="U885" s="26">
        <v>-1.19</v>
      </c>
      <c r="V885" s="26">
        <v>-2.89</v>
      </c>
      <c r="W885" s="26">
        <v>-7.91</v>
      </c>
      <c r="X885" s="26">
        <v>-1.96</v>
      </c>
      <c r="Y885" s="26">
        <v>-0.79</v>
      </c>
      <c r="Z885" s="26">
        <v>0.33</v>
      </c>
      <c r="AA885" s="26">
        <v>-2.82</v>
      </c>
      <c r="AB885" s="26">
        <v>1.32</v>
      </c>
      <c r="AC885" s="26">
        <v>-7.13</v>
      </c>
      <c r="AD885" s="26">
        <v>-1.55</v>
      </c>
      <c r="AE885" s="26">
        <v>0.26</v>
      </c>
      <c r="AF885" s="26">
        <v>-1.35</v>
      </c>
      <c r="AG885" s="26">
        <v>-4.49</v>
      </c>
      <c r="AH885" s="25"/>
      <c r="AI885" s="26">
        <v>-0.13</v>
      </c>
    </row>
    <row r="886" spans="1:35" x14ac:dyDescent="0.45">
      <c r="A886" s="24" t="s">
        <v>1829</v>
      </c>
      <c r="B886" t="s">
        <v>1830</v>
      </c>
      <c r="C886" s="24">
        <v>12</v>
      </c>
      <c r="D886" s="26">
        <v>-93.65</v>
      </c>
      <c r="E886" s="26">
        <v>-0.19</v>
      </c>
      <c r="F886" s="26">
        <v>3.11</v>
      </c>
      <c r="G886" s="26">
        <v>4.26</v>
      </c>
      <c r="H886" s="26">
        <v>-100.84</v>
      </c>
      <c r="I886" s="26">
        <v>7.15</v>
      </c>
      <c r="J886" s="26">
        <v>-1.02</v>
      </c>
      <c r="K886" s="27">
        <v>-1.43</v>
      </c>
      <c r="L886" s="26">
        <v>2.34</v>
      </c>
      <c r="M886" s="26">
        <v>7.26</v>
      </c>
      <c r="N886" s="26">
        <v>0.55000000000000004</v>
      </c>
      <c r="O886" s="26">
        <v>-5.95</v>
      </c>
      <c r="P886" s="26">
        <v>4.83</v>
      </c>
      <c r="Q886" s="26">
        <v>1.25</v>
      </c>
      <c r="R886" s="26">
        <v>0.43</v>
      </c>
      <c r="S886" s="26">
        <v>34.15</v>
      </c>
      <c r="T886" s="26">
        <v>2.65</v>
      </c>
      <c r="U886" s="26">
        <v>14.58</v>
      </c>
      <c r="V886" s="26">
        <v>9.99</v>
      </c>
      <c r="W886" s="26">
        <v>6.92</v>
      </c>
      <c r="X886" s="26">
        <v>24.69</v>
      </c>
      <c r="Y886" s="26">
        <v>6.69</v>
      </c>
      <c r="Z886" s="26">
        <v>7.51</v>
      </c>
      <c r="AA886" s="26">
        <v>2.2599999999999998</v>
      </c>
      <c r="AB886" s="26">
        <v>8.23</v>
      </c>
      <c r="AC886" s="26">
        <v>5.41</v>
      </c>
      <c r="AD886" s="26">
        <v>1.5</v>
      </c>
      <c r="AE886" s="26">
        <v>2.2999999999999998</v>
      </c>
      <c r="AF886" s="26">
        <v>1.99</v>
      </c>
      <c r="AG886" s="26">
        <v>-0.38</v>
      </c>
      <c r="AH886" s="25">
        <v>28.1</v>
      </c>
      <c r="AI886" s="26">
        <v>4.25</v>
      </c>
    </row>
    <row r="887" spans="1:35" x14ac:dyDescent="0.45">
      <c r="A887" s="24" t="s">
        <v>1831</v>
      </c>
      <c r="B887" t="s">
        <v>1832</v>
      </c>
      <c r="C887" s="24">
        <v>12</v>
      </c>
      <c r="D887" s="26">
        <v>1.23</v>
      </c>
      <c r="E887" s="26">
        <v>-0.17</v>
      </c>
      <c r="F887" s="26">
        <v>0.2</v>
      </c>
      <c r="G887" s="26">
        <v>0.51</v>
      </c>
      <c r="H887" s="27">
        <v>0.69</v>
      </c>
      <c r="I887" s="26">
        <v>5.47</v>
      </c>
      <c r="J887" s="26">
        <v>1.74</v>
      </c>
      <c r="K887" s="26">
        <v>1.19</v>
      </c>
      <c r="L887" s="26">
        <v>0.44</v>
      </c>
      <c r="M887" s="26">
        <v>2.1</v>
      </c>
      <c r="N887" s="26">
        <v>4.2699999999999996</v>
      </c>
      <c r="O887" s="26">
        <v>0.69</v>
      </c>
      <c r="P887" s="26">
        <v>0.54</v>
      </c>
      <c r="Q887" s="26">
        <v>0.85</v>
      </c>
      <c r="R887" s="26">
        <v>2.2000000000000002</v>
      </c>
      <c r="S887" s="26">
        <v>1.9</v>
      </c>
      <c r="T887" s="26">
        <v>0.49</v>
      </c>
      <c r="U887" s="26">
        <v>0.98</v>
      </c>
      <c r="V887" s="26">
        <v>0.55000000000000004</v>
      </c>
      <c r="W887" s="26">
        <v>-0.12</v>
      </c>
      <c r="X887" s="26">
        <v>-2.25</v>
      </c>
      <c r="Y887" s="26">
        <v>7.0000000000000007E-2</v>
      </c>
      <c r="Z887" s="26">
        <v>-0.21</v>
      </c>
      <c r="AA887" s="26">
        <v>-2.2999999999999998</v>
      </c>
      <c r="AB887" s="26">
        <v>0.19</v>
      </c>
      <c r="AC887" s="26">
        <v>4.57</v>
      </c>
      <c r="AD887" s="26">
        <v>-0.61</v>
      </c>
      <c r="AE887" s="26">
        <v>0.34</v>
      </c>
      <c r="AF887" s="26">
        <v>-0.13</v>
      </c>
      <c r="AG887" s="26">
        <v>4.97</v>
      </c>
      <c r="AH887" s="25"/>
      <c r="AI887" s="26">
        <v>0.87</v>
      </c>
    </row>
    <row r="888" spans="1:35" x14ac:dyDescent="0.45">
      <c r="A888" s="24" t="s">
        <v>1833</v>
      </c>
      <c r="B888" t="s">
        <v>1834</v>
      </c>
      <c r="C888" s="24">
        <v>12</v>
      </c>
      <c r="D888" s="27">
        <v>-6.44</v>
      </c>
      <c r="E888" s="26">
        <v>-0.27</v>
      </c>
      <c r="F888" s="26">
        <v>7.24</v>
      </c>
      <c r="G888" s="26">
        <v>1.32</v>
      </c>
      <c r="H888" s="26">
        <v>-14.73</v>
      </c>
      <c r="I888" s="26">
        <v>14.13</v>
      </c>
      <c r="J888" s="26">
        <v>4.05</v>
      </c>
      <c r="K888" s="26">
        <v>10.29</v>
      </c>
      <c r="L888" s="26">
        <v>1.17</v>
      </c>
      <c r="M888" s="26">
        <v>-1.38</v>
      </c>
      <c r="N888" s="26">
        <v>-6.53</v>
      </c>
      <c r="O888" s="26">
        <v>3.03</v>
      </c>
      <c r="P888" s="26">
        <v>3.68</v>
      </c>
      <c r="Q888" s="26">
        <v>-0.22</v>
      </c>
      <c r="R888" s="26">
        <v>-13.01</v>
      </c>
      <c r="S888" s="26">
        <v>9.06</v>
      </c>
      <c r="T888" s="26">
        <v>-1.21</v>
      </c>
      <c r="U888" s="26">
        <v>7.41</v>
      </c>
      <c r="V888" s="26">
        <v>3.39</v>
      </c>
      <c r="W888" s="26">
        <v>-0.53</v>
      </c>
      <c r="X888" s="26">
        <v>16.46</v>
      </c>
      <c r="Y888" s="26">
        <v>1.02</v>
      </c>
      <c r="Z888" s="26">
        <v>8.14</v>
      </c>
      <c r="AA888" s="26">
        <v>2.0299999999999998</v>
      </c>
      <c r="AB888" s="26">
        <v>5.27</v>
      </c>
      <c r="AC888" s="26">
        <v>29.21</v>
      </c>
      <c r="AD888" s="26">
        <v>0.65</v>
      </c>
      <c r="AE888" s="26">
        <v>8.17</v>
      </c>
      <c r="AF888" s="26">
        <v>-1.92</v>
      </c>
      <c r="AG888" s="26">
        <v>22.31</v>
      </c>
      <c r="AH888" s="25"/>
      <c r="AI888" s="26">
        <v>14.12</v>
      </c>
    </row>
    <row r="889" spans="1:35" x14ac:dyDescent="0.45">
      <c r="A889" s="24" t="s">
        <v>1835</v>
      </c>
      <c r="B889" t="s">
        <v>1836</v>
      </c>
      <c r="C889" s="24">
        <v>12</v>
      </c>
      <c r="D889" s="26">
        <v>2.46</v>
      </c>
      <c r="E889" s="26">
        <v>0.73</v>
      </c>
      <c r="F889" s="26">
        <v>0.49</v>
      </c>
      <c r="G889" s="26">
        <v>0.53</v>
      </c>
      <c r="H889" s="26">
        <v>0.71</v>
      </c>
      <c r="I889" s="26">
        <v>3.64</v>
      </c>
      <c r="J889" s="26">
        <v>1.24</v>
      </c>
      <c r="K889" s="26">
        <v>1.92</v>
      </c>
      <c r="L889" s="26">
        <v>0.75</v>
      </c>
      <c r="M889" s="26">
        <v>-0.27</v>
      </c>
      <c r="N889" s="26">
        <v>2.64</v>
      </c>
      <c r="O889" s="26">
        <v>1.41</v>
      </c>
      <c r="P889" s="26">
        <v>1.26</v>
      </c>
      <c r="Q889" s="26">
        <v>0.16</v>
      </c>
      <c r="R889" s="26">
        <v>-0.19</v>
      </c>
      <c r="S889" s="26">
        <v>2.98</v>
      </c>
      <c r="T889" s="26">
        <v>1.53</v>
      </c>
      <c r="U889" s="26">
        <v>0.93</v>
      </c>
      <c r="V889" s="26">
        <v>0.49</v>
      </c>
      <c r="W889" s="26">
        <v>0.02</v>
      </c>
      <c r="X889" s="26">
        <v>3.71</v>
      </c>
      <c r="Y889" s="26">
        <v>1.45</v>
      </c>
      <c r="Z889" s="26">
        <v>1.01</v>
      </c>
      <c r="AA889" s="26">
        <v>0.19</v>
      </c>
      <c r="AB889" s="26">
        <v>1.06</v>
      </c>
      <c r="AC889" s="26">
        <v>3.95</v>
      </c>
      <c r="AD889" s="26">
        <v>1.06</v>
      </c>
      <c r="AE889" s="26">
        <v>1.1399999999999999</v>
      </c>
      <c r="AF889" s="26">
        <v>0.42</v>
      </c>
      <c r="AG889" s="26">
        <v>1.32</v>
      </c>
      <c r="AH889" s="25"/>
      <c r="AI889" s="26">
        <v>1.45</v>
      </c>
    </row>
    <row r="890" spans="1:35" x14ac:dyDescent="0.45">
      <c r="A890" s="24" t="s">
        <v>1837</v>
      </c>
      <c r="B890" t="s">
        <v>1838</v>
      </c>
      <c r="C890" s="24">
        <v>12</v>
      </c>
      <c r="D890" s="27">
        <v>2.1</v>
      </c>
      <c r="E890" s="25"/>
      <c r="F890" s="25"/>
      <c r="G890" s="25"/>
      <c r="H890" s="25"/>
      <c r="I890" s="27">
        <v>10.43</v>
      </c>
      <c r="J890" s="25"/>
      <c r="K890" s="25"/>
      <c r="L890" s="25"/>
      <c r="M890" s="25"/>
      <c r="N890" s="27">
        <v>19.329999999999998</v>
      </c>
      <c r="O890" s="25"/>
      <c r="P890" s="25"/>
      <c r="Q890" s="25"/>
      <c r="R890" s="25"/>
      <c r="S890" s="26">
        <v>30.14</v>
      </c>
      <c r="T890" s="25"/>
      <c r="U890" s="25"/>
      <c r="V890" s="25"/>
      <c r="W890" s="25"/>
      <c r="X890" s="26">
        <v>14.67</v>
      </c>
      <c r="Y890" s="26">
        <v>3.82</v>
      </c>
      <c r="Z890" s="26">
        <v>2.73</v>
      </c>
      <c r="AA890" s="26">
        <v>4.32</v>
      </c>
      <c r="AB890" s="26">
        <v>3.81</v>
      </c>
      <c r="AC890" s="26">
        <v>8.89</v>
      </c>
      <c r="AD890" s="26">
        <v>3.64</v>
      </c>
      <c r="AE890" s="26">
        <v>-2.0099999999999998</v>
      </c>
      <c r="AF890" s="26">
        <v>4.38</v>
      </c>
      <c r="AG890" s="26">
        <v>2.88</v>
      </c>
      <c r="AH890" s="25"/>
      <c r="AI890" s="26">
        <v>3.64</v>
      </c>
    </row>
    <row r="891" spans="1:35" x14ac:dyDescent="0.45">
      <c r="A891" s="24" t="s">
        <v>1839</v>
      </c>
      <c r="B891" t="s">
        <v>1840</v>
      </c>
      <c r="C891" s="24">
        <v>12</v>
      </c>
      <c r="D891" s="26">
        <v>7.71</v>
      </c>
      <c r="E891" s="26">
        <v>1.59</v>
      </c>
      <c r="F891" s="26">
        <v>1.47</v>
      </c>
      <c r="G891" s="26">
        <v>1.96</v>
      </c>
      <c r="H891" s="26">
        <v>2.7</v>
      </c>
      <c r="I891" s="26">
        <v>9.27</v>
      </c>
      <c r="J891" s="26">
        <v>2.42</v>
      </c>
      <c r="K891" s="26">
        <v>2.23</v>
      </c>
      <c r="L891" s="26">
        <v>1.41</v>
      </c>
      <c r="M891" s="26">
        <v>3.21</v>
      </c>
      <c r="N891" s="26">
        <v>7.48</v>
      </c>
      <c r="O891" s="26">
        <v>1.67</v>
      </c>
      <c r="P891" s="26">
        <v>2.12</v>
      </c>
      <c r="Q891" s="26">
        <v>1.32</v>
      </c>
      <c r="R891" s="26">
        <v>2.36</v>
      </c>
      <c r="S891" s="26">
        <v>8.8800000000000008</v>
      </c>
      <c r="T891" s="26">
        <v>1.21</v>
      </c>
      <c r="U891" s="26">
        <v>1.95</v>
      </c>
      <c r="V891" s="26">
        <v>2.31</v>
      </c>
      <c r="W891" s="26">
        <v>3.41</v>
      </c>
      <c r="X891" s="26">
        <v>7.94</v>
      </c>
      <c r="Y891" s="26">
        <v>2</v>
      </c>
      <c r="Z891" s="26">
        <v>2.0299999999999998</v>
      </c>
      <c r="AA891" s="26">
        <v>1.93</v>
      </c>
      <c r="AB891" s="26">
        <v>1.99</v>
      </c>
      <c r="AC891" s="26">
        <v>5.58</v>
      </c>
      <c r="AD891" s="26">
        <v>0.8</v>
      </c>
      <c r="AE891" s="26">
        <v>1.42</v>
      </c>
      <c r="AF891" s="26">
        <v>1.59</v>
      </c>
      <c r="AG891" s="26">
        <v>1.77</v>
      </c>
      <c r="AH891" s="25"/>
      <c r="AI891" s="26">
        <v>1.42</v>
      </c>
    </row>
    <row r="892" spans="1:35" x14ac:dyDescent="0.45">
      <c r="A892" s="24" t="s">
        <v>1841</v>
      </c>
      <c r="B892" t="s">
        <v>1842</v>
      </c>
      <c r="C892" s="24">
        <v>12</v>
      </c>
      <c r="D892" s="26">
        <v>48.13</v>
      </c>
      <c r="E892" s="26">
        <v>12.7</v>
      </c>
      <c r="F892" s="26">
        <v>14.13</v>
      </c>
      <c r="G892" s="26">
        <v>21.98</v>
      </c>
      <c r="H892" s="26">
        <v>-0.68</v>
      </c>
      <c r="I892" s="26">
        <v>45.84</v>
      </c>
      <c r="J892" s="26">
        <v>11.19</v>
      </c>
      <c r="K892" s="26">
        <v>10.37</v>
      </c>
      <c r="L892" s="26">
        <v>10.92</v>
      </c>
      <c r="M892" s="26">
        <v>13.36</v>
      </c>
      <c r="N892" s="26">
        <v>69.77</v>
      </c>
      <c r="O892" s="26">
        <v>11.15</v>
      </c>
      <c r="P892" s="26">
        <v>19.100000000000001</v>
      </c>
      <c r="Q892" s="26">
        <v>24.41</v>
      </c>
      <c r="R892" s="26">
        <v>15.12</v>
      </c>
      <c r="S892" s="26">
        <v>77.37</v>
      </c>
      <c r="T892" s="26">
        <v>18.54</v>
      </c>
      <c r="U892" s="26">
        <v>14.37</v>
      </c>
      <c r="V892" s="26">
        <v>15.29</v>
      </c>
      <c r="W892" s="26">
        <v>29.17</v>
      </c>
      <c r="X892" s="26">
        <v>76.349999999999994</v>
      </c>
      <c r="Y892" s="26">
        <v>22.86</v>
      </c>
      <c r="Z892" s="26">
        <v>16.97</v>
      </c>
      <c r="AA892" s="26">
        <v>18.37</v>
      </c>
      <c r="AB892" s="26">
        <v>18.149999999999999</v>
      </c>
      <c r="AC892" s="26">
        <v>41.75</v>
      </c>
      <c r="AD892" s="26">
        <v>9.17</v>
      </c>
      <c r="AE892" s="26">
        <v>16.27</v>
      </c>
      <c r="AF892" s="26">
        <v>7.86</v>
      </c>
      <c r="AG892" s="26">
        <v>8.4499999999999993</v>
      </c>
      <c r="AH892" s="25"/>
      <c r="AI892" s="26">
        <v>26</v>
      </c>
    </row>
    <row r="893" spans="1:35" x14ac:dyDescent="0.45">
      <c r="A893" s="24" t="s">
        <v>1843</v>
      </c>
      <c r="B893" t="s">
        <v>1844</v>
      </c>
      <c r="C893" s="24">
        <v>12</v>
      </c>
      <c r="D893" s="26">
        <v>3.82</v>
      </c>
      <c r="E893" s="26">
        <v>-1.68</v>
      </c>
      <c r="F893" s="26">
        <v>2.61</v>
      </c>
      <c r="G893" s="26">
        <v>0.99</v>
      </c>
      <c r="H893" s="26">
        <v>1.91</v>
      </c>
      <c r="I893" s="26">
        <v>5.56</v>
      </c>
      <c r="J893" s="26">
        <v>1.1100000000000001</v>
      </c>
      <c r="K893" s="26">
        <v>1.21</v>
      </c>
      <c r="L893" s="26">
        <v>1.02</v>
      </c>
      <c r="M893" s="26">
        <v>2.2200000000000002</v>
      </c>
      <c r="N893" s="26">
        <v>4.7699999999999996</v>
      </c>
      <c r="O893" s="26">
        <v>2.17</v>
      </c>
      <c r="P893" s="26">
        <v>0.39</v>
      </c>
      <c r="Q893" s="26">
        <v>0.6</v>
      </c>
      <c r="R893" s="26">
        <v>1.62</v>
      </c>
      <c r="S893" s="26">
        <v>-1.04</v>
      </c>
      <c r="T893" s="26">
        <v>1.75</v>
      </c>
      <c r="U893" s="26">
        <v>-0.71</v>
      </c>
      <c r="V893" s="26">
        <v>-0.56000000000000005</v>
      </c>
      <c r="W893" s="26">
        <v>-1.52</v>
      </c>
      <c r="X893" s="26">
        <v>2.2400000000000002</v>
      </c>
      <c r="Y893" s="26">
        <v>1.03</v>
      </c>
      <c r="Z893" s="26">
        <v>0.72</v>
      </c>
      <c r="AA893" s="26">
        <v>0.41</v>
      </c>
      <c r="AB893" s="26">
        <v>0.08</v>
      </c>
      <c r="AC893" s="26">
        <v>4.74</v>
      </c>
      <c r="AD893" s="26">
        <v>1.06</v>
      </c>
      <c r="AE893" s="26">
        <v>0.92</v>
      </c>
      <c r="AF893" s="26">
        <v>1.59</v>
      </c>
      <c r="AG893" s="26">
        <v>1.17</v>
      </c>
      <c r="AH893" s="25"/>
      <c r="AI893" s="26">
        <v>1.58</v>
      </c>
    </row>
    <row r="894" spans="1:35" x14ac:dyDescent="0.45">
      <c r="A894" s="24" t="s">
        <v>1845</v>
      </c>
      <c r="B894" t="s">
        <v>1846</v>
      </c>
      <c r="C894" s="24">
        <v>12</v>
      </c>
      <c r="D894" s="26">
        <v>2.23</v>
      </c>
      <c r="E894" s="26">
        <v>0.92</v>
      </c>
      <c r="F894" s="26">
        <v>0.87</v>
      </c>
      <c r="G894" s="26">
        <v>0.47</v>
      </c>
      <c r="H894" s="26">
        <v>-0.04</v>
      </c>
      <c r="I894" s="26">
        <v>3.01</v>
      </c>
      <c r="J894" s="26">
        <v>0.37</v>
      </c>
      <c r="K894" s="26">
        <v>1.03</v>
      </c>
      <c r="L894" s="26">
        <v>1.18</v>
      </c>
      <c r="M894" s="26">
        <v>0.43</v>
      </c>
      <c r="N894" s="26">
        <v>2.64</v>
      </c>
      <c r="O894" s="26">
        <v>0.69</v>
      </c>
      <c r="P894" s="26">
        <v>1.04</v>
      </c>
      <c r="Q894" s="26">
        <v>0.98</v>
      </c>
      <c r="R894" s="26">
        <v>-7.0000000000000007E-2</v>
      </c>
      <c r="S894" s="26">
        <v>3.78</v>
      </c>
      <c r="T894" s="26">
        <v>0.54</v>
      </c>
      <c r="U894" s="26">
        <v>0.24</v>
      </c>
      <c r="V894" s="26">
        <v>0.91</v>
      </c>
      <c r="W894" s="26">
        <v>2.09</v>
      </c>
      <c r="X894" s="26">
        <v>6.1</v>
      </c>
      <c r="Y894" s="26">
        <v>0.96</v>
      </c>
      <c r="Z894" s="26">
        <v>0.68</v>
      </c>
      <c r="AA894" s="26">
        <v>1.33</v>
      </c>
      <c r="AB894" s="26">
        <v>3.13</v>
      </c>
      <c r="AC894" s="26">
        <v>8.5299999999999994</v>
      </c>
      <c r="AD894" s="26">
        <v>1.33</v>
      </c>
      <c r="AE894" s="26">
        <v>3.25</v>
      </c>
      <c r="AF894" s="26">
        <v>2.48</v>
      </c>
      <c r="AG894" s="26">
        <v>1.47</v>
      </c>
      <c r="AH894" s="25"/>
      <c r="AI894" s="26">
        <v>2.57</v>
      </c>
    </row>
    <row r="895" spans="1:35" x14ac:dyDescent="0.45">
      <c r="A895" s="24" t="s">
        <v>1847</v>
      </c>
      <c r="B895" t="s">
        <v>1848</v>
      </c>
      <c r="C895" s="24">
        <v>12</v>
      </c>
      <c r="D895" s="26">
        <v>7.07</v>
      </c>
      <c r="E895" s="26">
        <v>1.72</v>
      </c>
      <c r="F895" s="26">
        <v>1.36</v>
      </c>
      <c r="G895" s="26">
        <v>1.36</v>
      </c>
      <c r="H895" s="26">
        <v>2.63</v>
      </c>
      <c r="I895" s="26">
        <v>5.03</v>
      </c>
      <c r="J895" s="26">
        <v>1.95</v>
      </c>
      <c r="K895" s="26">
        <v>2.56</v>
      </c>
      <c r="L895" s="26">
        <v>-2.0699999999999998</v>
      </c>
      <c r="M895" s="26">
        <v>2.6</v>
      </c>
      <c r="N895" s="26">
        <v>8.42</v>
      </c>
      <c r="O895" s="26">
        <v>1.67</v>
      </c>
      <c r="P895" s="26">
        <v>2.12</v>
      </c>
      <c r="Q895" s="26">
        <v>1.49</v>
      </c>
      <c r="R895" s="26">
        <v>3.14</v>
      </c>
      <c r="S895" s="26">
        <v>10.75</v>
      </c>
      <c r="T895" s="26">
        <v>1.82</v>
      </c>
      <c r="U895" s="26">
        <v>2.4500000000000002</v>
      </c>
      <c r="V895" s="26">
        <v>1.38</v>
      </c>
      <c r="W895" s="26">
        <v>5.09</v>
      </c>
      <c r="X895" s="26">
        <v>14.72</v>
      </c>
      <c r="Y895" s="26">
        <v>1.73</v>
      </c>
      <c r="Z895" s="26">
        <v>3.59</v>
      </c>
      <c r="AA895" s="26">
        <v>3.77</v>
      </c>
      <c r="AB895" s="26">
        <v>5.64</v>
      </c>
      <c r="AC895" s="26">
        <v>20.46</v>
      </c>
      <c r="AD895" s="26">
        <v>4.47</v>
      </c>
      <c r="AE895" s="26">
        <v>5.68</v>
      </c>
      <c r="AF895" s="26">
        <v>3.99</v>
      </c>
      <c r="AG895" s="26">
        <v>6.33</v>
      </c>
      <c r="AH895" s="25"/>
      <c r="AI895" s="26">
        <v>2.06</v>
      </c>
    </row>
    <row r="896" spans="1:35" x14ac:dyDescent="0.45">
      <c r="A896" s="24" t="s">
        <v>1849</v>
      </c>
      <c r="B896" t="s">
        <v>1850</v>
      </c>
      <c r="C896" s="24">
        <v>12</v>
      </c>
      <c r="D896" s="26">
        <v>0.75</v>
      </c>
      <c r="E896" s="26">
        <v>-0.18</v>
      </c>
      <c r="F896" s="26">
        <v>0.1</v>
      </c>
      <c r="G896" s="26">
        <v>-0.03</v>
      </c>
      <c r="H896" s="26">
        <v>0.86</v>
      </c>
      <c r="I896" s="26">
        <v>0.81</v>
      </c>
      <c r="J896" s="26">
        <v>-0.21</v>
      </c>
      <c r="K896" s="26">
        <v>0.21</v>
      </c>
      <c r="L896" s="26">
        <v>-0.06</v>
      </c>
      <c r="M896" s="26">
        <v>0.88</v>
      </c>
      <c r="N896" s="26">
        <v>1.2</v>
      </c>
      <c r="O896" s="26">
        <v>2.2999999999999998</v>
      </c>
      <c r="P896" s="26">
        <v>-0.94</v>
      </c>
      <c r="Q896" s="26">
        <v>-0.57999999999999996</v>
      </c>
      <c r="R896" s="26">
        <v>0.41</v>
      </c>
      <c r="S896" s="26">
        <v>1.7</v>
      </c>
      <c r="T896" s="26">
        <v>-0.15</v>
      </c>
      <c r="U896" s="26">
        <v>0.37</v>
      </c>
      <c r="V896" s="26">
        <v>0.1</v>
      </c>
      <c r="W896" s="26">
        <v>1.39</v>
      </c>
      <c r="X896" s="26">
        <v>0.95</v>
      </c>
      <c r="Y896" s="26">
        <v>0.33</v>
      </c>
      <c r="Z896" s="26">
        <v>-0.06</v>
      </c>
      <c r="AA896" s="26">
        <v>-0.44</v>
      </c>
      <c r="AB896" s="26">
        <v>1.1200000000000001</v>
      </c>
      <c r="AC896" s="26">
        <v>1.1200000000000001</v>
      </c>
      <c r="AD896" s="26">
        <v>0</v>
      </c>
      <c r="AE896" s="27">
        <v>0.66</v>
      </c>
      <c r="AF896" s="26">
        <v>-0.14000000000000001</v>
      </c>
      <c r="AG896" s="26">
        <v>0.61</v>
      </c>
      <c r="AH896" s="25"/>
      <c r="AI896" s="26">
        <v>0.73</v>
      </c>
    </row>
    <row r="897" spans="1:35" x14ac:dyDescent="0.45">
      <c r="A897" s="24" t="s">
        <v>1851</v>
      </c>
      <c r="B897" t="s">
        <v>1852</v>
      </c>
      <c r="C897" s="24">
        <v>12</v>
      </c>
      <c r="D897" s="26">
        <v>13.38</v>
      </c>
      <c r="E897" s="26">
        <v>5.17</v>
      </c>
      <c r="F897" s="26">
        <v>5.15</v>
      </c>
      <c r="G897" s="26">
        <v>4.47</v>
      </c>
      <c r="H897" s="26">
        <v>-1.42</v>
      </c>
      <c r="I897" s="26">
        <v>-7.25</v>
      </c>
      <c r="J897" s="26">
        <v>1.27</v>
      </c>
      <c r="K897" s="26">
        <v>-4.2699999999999996</v>
      </c>
      <c r="L897" s="26">
        <v>-0.59</v>
      </c>
      <c r="M897" s="26">
        <v>-3.66</v>
      </c>
      <c r="N897" s="26">
        <v>-16.3</v>
      </c>
      <c r="O897" s="26">
        <v>-1.37</v>
      </c>
      <c r="P897" s="26">
        <v>-3.44</v>
      </c>
      <c r="Q897" s="26">
        <v>3.75</v>
      </c>
      <c r="R897" s="26">
        <v>-15.25</v>
      </c>
      <c r="S897" s="26">
        <v>0.9</v>
      </c>
      <c r="T897" s="26">
        <v>0.38</v>
      </c>
      <c r="U897" s="26">
        <v>0.68</v>
      </c>
      <c r="V897" s="26">
        <v>-0.14000000000000001</v>
      </c>
      <c r="W897" s="26">
        <v>-0.02</v>
      </c>
      <c r="X897" s="26">
        <v>-7.41</v>
      </c>
      <c r="Y897" s="26">
        <v>1.38</v>
      </c>
      <c r="Z897" s="26">
        <v>0.37</v>
      </c>
      <c r="AA897" s="26">
        <v>-0.66</v>
      </c>
      <c r="AB897" s="26">
        <v>-8.5</v>
      </c>
      <c r="AC897" s="26">
        <v>-3.37</v>
      </c>
      <c r="AD897" s="26">
        <v>1.03</v>
      </c>
      <c r="AE897" s="26">
        <v>-0.87</v>
      </c>
      <c r="AF897" s="26">
        <v>-1.02</v>
      </c>
      <c r="AG897" s="26">
        <v>-2.52</v>
      </c>
      <c r="AH897" s="25"/>
      <c r="AI897" s="26">
        <v>1.38</v>
      </c>
    </row>
    <row r="898" spans="1:35" x14ac:dyDescent="0.45">
      <c r="A898" s="24" t="s">
        <v>1853</v>
      </c>
      <c r="B898" t="s">
        <v>1854</v>
      </c>
      <c r="C898" s="24">
        <v>12</v>
      </c>
      <c r="D898" s="26">
        <v>8.7200000000000006</v>
      </c>
      <c r="E898" s="26">
        <v>3.08</v>
      </c>
      <c r="F898" s="26">
        <v>3.54</v>
      </c>
      <c r="G898" s="26">
        <v>0.89</v>
      </c>
      <c r="H898" s="26">
        <v>1.22</v>
      </c>
      <c r="I898" s="26">
        <v>6.14</v>
      </c>
      <c r="J898" s="26">
        <v>2.4900000000000002</v>
      </c>
      <c r="K898" s="26">
        <v>0.98</v>
      </c>
      <c r="L898" s="26">
        <v>1.88</v>
      </c>
      <c r="M898" s="26">
        <v>0.79</v>
      </c>
      <c r="N898" s="26">
        <v>5.36</v>
      </c>
      <c r="O898" s="26">
        <v>1.97</v>
      </c>
      <c r="P898" s="26">
        <v>2.16</v>
      </c>
      <c r="Q898" s="26">
        <v>0.02</v>
      </c>
      <c r="R898" s="26">
        <v>1.21</v>
      </c>
      <c r="S898" s="26">
        <v>4.8</v>
      </c>
      <c r="T898" s="26">
        <v>2.54</v>
      </c>
      <c r="U898" s="26">
        <v>1.58</v>
      </c>
      <c r="V898" s="26">
        <v>0.56999999999999995</v>
      </c>
      <c r="W898" s="26">
        <v>0.14000000000000001</v>
      </c>
      <c r="X898" s="26">
        <v>15.54</v>
      </c>
      <c r="Y898" s="26">
        <v>2.59</v>
      </c>
      <c r="Z898" s="26">
        <v>1.75</v>
      </c>
      <c r="AA898" s="26">
        <v>10</v>
      </c>
      <c r="AB898" s="26">
        <v>1.2</v>
      </c>
      <c r="AC898" s="26">
        <v>0.47</v>
      </c>
      <c r="AD898" s="26">
        <v>16.57</v>
      </c>
      <c r="AE898" s="26">
        <v>3</v>
      </c>
      <c r="AF898" s="26">
        <v>-4.08</v>
      </c>
      <c r="AG898" s="26">
        <v>-15.03</v>
      </c>
      <c r="AH898" s="25"/>
      <c r="AI898" s="26">
        <v>3.95</v>
      </c>
    </row>
    <row r="899" spans="1:35" x14ac:dyDescent="0.45">
      <c r="A899" s="24" t="s">
        <v>1855</v>
      </c>
      <c r="B899" t="s">
        <v>1856</v>
      </c>
      <c r="C899" s="24">
        <v>12</v>
      </c>
      <c r="D899" s="26">
        <v>-7.12</v>
      </c>
      <c r="E899" s="26">
        <v>-1.75</v>
      </c>
      <c r="F899" s="26">
        <v>-2.2200000000000002</v>
      </c>
      <c r="G899" s="26">
        <v>2.56</v>
      </c>
      <c r="H899" s="26">
        <v>-5.7</v>
      </c>
      <c r="I899" s="26">
        <v>-2.78</v>
      </c>
      <c r="J899" s="26">
        <v>1.77</v>
      </c>
      <c r="K899" s="26">
        <v>-1.3</v>
      </c>
      <c r="L899" s="26">
        <v>2.94</v>
      </c>
      <c r="M899" s="26">
        <v>-6.2</v>
      </c>
      <c r="N899" s="26">
        <v>-27.25</v>
      </c>
      <c r="O899" s="26">
        <v>0.35</v>
      </c>
      <c r="P899" s="26">
        <v>-9.52</v>
      </c>
      <c r="Q899" s="26">
        <v>-8.32</v>
      </c>
      <c r="R899" s="26">
        <v>-9.76</v>
      </c>
      <c r="S899" s="26">
        <v>-26.37</v>
      </c>
      <c r="T899" s="26">
        <v>-5.28</v>
      </c>
      <c r="U899" s="26">
        <v>-9.73</v>
      </c>
      <c r="V899" s="26">
        <v>-5</v>
      </c>
      <c r="W899" s="26">
        <v>-6.36</v>
      </c>
      <c r="X899" s="26">
        <v>-46.89</v>
      </c>
      <c r="Y899" s="26">
        <v>-4.47</v>
      </c>
      <c r="Z899" s="26">
        <v>-5.64</v>
      </c>
      <c r="AA899" s="26">
        <v>-7.16</v>
      </c>
      <c r="AB899" s="26">
        <v>-29.63</v>
      </c>
      <c r="AC899" s="26">
        <v>-14.04</v>
      </c>
      <c r="AD899" s="26">
        <v>-0.78</v>
      </c>
      <c r="AE899" s="27">
        <v>-4.6500000000000004</v>
      </c>
      <c r="AF899" s="26">
        <v>-4.32</v>
      </c>
      <c r="AG899" s="26">
        <v>-4.28</v>
      </c>
      <c r="AH899" s="25"/>
      <c r="AI899" s="26">
        <v>2.23</v>
      </c>
    </row>
    <row r="900" spans="1:35" x14ac:dyDescent="0.45">
      <c r="A900" s="24" t="s">
        <v>1857</v>
      </c>
      <c r="B900" t="s">
        <v>1858</v>
      </c>
      <c r="C900" s="24">
        <v>12</v>
      </c>
      <c r="D900" s="26">
        <v>-17.41</v>
      </c>
      <c r="E900" s="26">
        <v>0.28999999999999998</v>
      </c>
      <c r="F900" s="26">
        <v>-8.59</v>
      </c>
      <c r="G900" s="26">
        <v>-2.64</v>
      </c>
      <c r="H900" s="26">
        <v>-6.47</v>
      </c>
      <c r="I900" s="26">
        <v>6.62</v>
      </c>
      <c r="J900" s="26">
        <v>7.65</v>
      </c>
      <c r="K900" s="26">
        <v>-1.39</v>
      </c>
      <c r="L900" s="26">
        <v>-0.56000000000000005</v>
      </c>
      <c r="M900" s="26">
        <v>0.91</v>
      </c>
      <c r="N900" s="26">
        <v>-18.170000000000002</v>
      </c>
      <c r="O900" s="26">
        <v>0.98</v>
      </c>
      <c r="P900" s="26">
        <v>0.13</v>
      </c>
      <c r="Q900" s="26">
        <v>-10.67</v>
      </c>
      <c r="R900" s="26">
        <v>-8.61</v>
      </c>
      <c r="S900" s="26">
        <v>-77.5</v>
      </c>
      <c r="T900" s="26">
        <v>2.69</v>
      </c>
      <c r="U900" s="26">
        <v>-1.3</v>
      </c>
      <c r="V900" s="26">
        <v>-12.7</v>
      </c>
      <c r="W900" s="26">
        <v>-66.180000000000007</v>
      </c>
      <c r="X900" s="26">
        <v>52.16</v>
      </c>
      <c r="Y900" s="26">
        <v>0.62</v>
      </c>
      <c r="Z900" s="26">
        <v>115.42</v>
      </c>
      <c r="AA900" s="26">
        <v>-8.67</v>
      </c>
      <c r="AB900" s="26">
        <v>-55.22</v>
      </c>
      <c r="AC900" s="26">
        <v>-6.23</v>
      </c>
      <c r="AD900" s="26">
        <v>-2.98</v>
      </c>
      <c r="AE900" s="26">
        <v>1.4</v>
      </c>
      <c r="AF900" s="26">
        <v>-0.7</v>
      </c>
      <c r="AG900" s="26">
        <v>-3.95</v>
      </c>
      <c r="AH900" s="25"/>
      <c r="AI900" s="26">
        <v>1.06</v>
      </c>
    </row>
    <row r="901" spans="1:35" x14ac:dyDescent="0.45">
      <c r="A901" s="24" t="s">
        <v>1859</v>
      </c>
      <c r="B901" t="s">
        <v>1860</v>
      </c>
      <c r="C901" s="24">
        <v>12</v>
      </c>
      <c r="D901" s="26">
        <v>-21.1</v>
      </c>
      <c r="E901" s="26">
        <v>-1.52</v>
      </c>
      <c r="F901" s="26">
        <v>-1.55</v>
      </c>
      <c r="G901" s="26">
        <v>-0.52</v>
      </c>
      <c r="H901" s="26">
        <v>-17.510000000000002</v>
      </c>
      <c r="I901" s="26">
        <v>5.47</v>
      </c>
      <c r="J901" s="26">
        <v>1.71</v>
      </c>
      <c r="K901" s="26">
        <v>2.44</v>
      </c>
      <c r="L901" s="26">
        <v>0.63</v>
      </c>
      <c r="M901" s="26">
        <v>0.69</v>
      </c>
      <c r="N901" s="26">
        <v>-13.35</v>
      </c>
      <c r="O901" s="26">
        <v>-0.32</v>
      </c>
      <c r="P901" s="26">
        <v>-7.33</v>
      </c>
      <c r="Q901" s="26">
        <v>-6.62</v>
      </c>
      <c r="R901" s="26">
        <v>0.93</v>
      </c>
      <c r="S901" s="26">
        <v>-2.1800000000000002</v>
      </c>
      <c r="T901" s="26">
        <v>-2.37</v>
      </c>
      <c r="U901" s="26">
        <v>-1.76</v>
      </c>
      <c r="V901" s="26">
        <v>5.27</v>
      </c>
      <c r="W901" s="26">
        <v>-3.33</v>
      </c>
      <c r="X901" s="26">
        <v>2.17</v>
      </c>
      <c r="Y901" s="27">
        <v>0.54</v>
      </c>
      <c r="Z901" s="26">
        <v>-0.73</v>
      </c>
      <c r="AA901" s="26">
        <v>1.66</v>
      </c>
      <c r="AB901" s="26">
        <v>0.7</v>
      </c>
      <c r="AC901" s="26">
        <v>0.8</v>
      </c>
      <c r="AD901" s="26">
        <v>6.88</v>
      </c>
      <c r="AE901" s="26">
        <v>-0.14000000000000001</v>
      </c>
      <c r="AF901" s="26">
        <v>5.6</v>
      </c>
      <c r="AG901" s="26">
        <v>-11.54</v>
      </c>
      <c r="AH901" s="25"/>
      <c r="AI901" s="26">
        <v>20.3</v>
      </c>
    </row>
    <row r="902" spans="1:35" x14ac:dyDescent="0.45">
      <c r="A902" s="24" t="s">
        <v>1861</v>
      </c>
      <c r="B902" t="s">
        <v>1862</v>
      </c>
      <c r="C902" s="24">
        <v>12</v>
      </c>
      <c r="D902" s="26">
        <v>4.92</v>
      </c>
      <c r="E902" s="26">
        <v>0.22</v>
      </c>
      <c r="F902" s="26">
        <v>2.08</v>
      </c>
      <c r="G902" s="26">
        <v>1.6</v>
      </c>
      <c r="H902" s="26">
        <v>1.02</v>
      </c>
      <c r="I902" s="26">
        <v>4.97</v>
      </c>
      <c r="J902" s="26">
        <v>1.45</v>
      </c>
      <c r="K902" s="26">
        <v>1.52</v>
      </c>
      <c r="L902" s="26">
        <v>1.81</v>
      </c>
      <c r="M902" s="26">
        <v>0.19</v>
      </c>
      <c r="N902" s="26">
        <v>2.2400000000000002</v>
      </c>
      <c r="O902" s="26">
        <v>1.25</v>
      </c>
      <c r="P902" s="26">
        <v>0.22</v>
      </c>
      <c r="Q902" s="26">
        <v>0.94</v>
      </c>
      <c r="R902" s="26">
        <v>-0.17</v>
      </c>
      <c r="S902" s="26">
        <v>-4.82</v>
      </c>
      <c r="T902" s="26">
        <v>0.59</v>
      </c>
      <c r="U902" s="26">
        <v>0.04</v>
      </c>
      <c r="V902" s="26">
        <v>-0.53</v>
      </c>
      <c r="W902" s="26">
        <v>-4.92</v>
      </c>
      <c r="X902" s="26">
        <v>-1.94</v>
      </c>
      <c r="Y902" s="26">
        <v>0.56999999999999995</v>
      </c>
      <c r="Z902" s="26">
        <v>-3.66</v>
      </c>
      <c r="AA902" s="26">
        <v>-0.08</v>
      </c>
      <c r="AB902" s="26">
        <v>1.22</v>
      </c>
      <c r="AC902" s="26">
        <v>-3.13</v>
      </c>
      <c r="AD902" s="26">
        <v>-0.57999999999999996</v>
      </c>
      <c r="AE902" s="26">
        <v>1.21</v>
      </c>
      <c r="AF902" s="26">
        <v>-0.16</v>
      </c>
      <c r="AG902" s="26">
        <v>-3.59</v>
      </c>
      <c r="AH902" s="25"/>
      <c r="AI902" s="26">
        <v>-1.07</v>
      </c>
    </row>
    <row r="903" spans="1:35" x14ac:dyDescent="0.45">
      <c r="A903" s="24" t="s">
        <v>1863</v>
      </c>
      <c r="B903" t="s">
        <v>1864</v>
      </c>
      <c r="C903" s="24">
        <v>12</v>
      </c>
      <c r="D903" s="26">
        <v>-5.37</v>
      </c>
      <c r="E903" s="26">
        <v>0.06</v>
      </c>
      <c r="F903" s="26">
        <v>-0.78</v>
      </c>
      <c r="G903" s="26">
        <v>0.54</v>
      </c>
      <c r="H903" s="27">
        <v>-5.2</v>
      </c>
      <c r="I903" s="26">
        <v>5.81</v>
      </c>
      <c r="J903" s="26">
        <v>2.64</v>
      </c>
      <c r="K903" s="26">
        <v>0.99</v>
      </c>
      <c r="L903" s="26">
        <v>1.58</v>
      </c>
      <c r="M903" s="26">
        <v>0.61</v>
      </c>
      <c r="N903" s="26">
        <v>4.75</v>
      </c>
      <c r="O903" s="26">
        <v>1.59</v>
      </c>
      <c r="P903" s="26">
        <v>0.42</v>
      </c>
      <c r="Q903" s="26">
        <v>4.1399999999999997</v>
      </c>
      <c r="R903" s="26">
        <v>-1.4</v>
      </c>
      <c r="S903" s="26">
        <v>13.41</v>
      </c>
      <c r="T903" s="26">
        <v>5.26</v>
      </c>
      <c r="U903" s="26">
        <v>2.1800000000000002</v>
      </c>
      <c r="V903" s="26">
        <v>3.58</v>
      </c>
      <c r="W903" s="26">
        <v>2.4</v>
      </c>
      <c r="X903" s="26">
        <v>13.25</v>
      </c>
      <c r="Y903" s="26">
        <v>2.13</v>
      </c>
      <c r="Z903" s="26">
        <v>2.9</v>
      </c>
      <c r="AA903" s="26">
        <v>3.37</v>
      </c>
      <c r="AB903" s="26">
        <v>4.8499999999999996</v>
      </c>
      <c r="AC903" s="26">
        <v>4.2300000000000004</v>
      </c>
      <c r="AD903" s="26">
        <v>2.2799999999999998</v>
      </c>
      <c r="AE903" s="26">
        <v>0.56999999999999995</v>
      </c>
      <c r="AF903" s="26">
        <v>2.21</v>
      </c>
      <c r="AG903" s="26">
        <v>-0.84</v>
      </c>
      <c r="AH903" s="25"/>
      <c r="AI903" s="26">
        <v>1.1599999999999999</v>
      </c>
    </row>
    <row r="904" spans="1:35" x14ac:dyDescent="0.45">
      <c r="A904" s="24" t="s">
        <v>1865</v>
      </c>
      <c r="B904" t="s">
        <v>1866</v>
      </c>
      <c r="C904" s="24">
        <v>12</v>
      </c>
      <c r="D904" s="26">
        <v>-0.96</v>
      </c>
      <c r="E904" s="26">
        <v>0.76</v>
      </c>
      <c r="F904" s="26">
        <v>-0.11</v>
      </c>
      <c r="G904" s="26">
        <v>-0.95</v>
      </c>
      <c r="H904" s="26">
        <v>-0.67</v>
      </c>
      <c r="I904" s="26">
        <v>6.41</v>
      </c>
      <c r="J904" s="26">
        <v>-0.17</v>
      </c>
      <c r="K904" s="26">
        <v>-0.75</v>
      </c>
      <c r="L904" s="26">
        <v>-0.87</v>
      </c>
      <c r="M904" s="26">
        <v>8.19</v>
      </c>
      <c r="N904" s="26">
        <v>13.85</v>
      </c>
      <c r="O904" s="26">
        <v>1.51</v>
      </c>
      <c r="P904" s="26">
        <v>6.68</v>
      </c>
      <c r="Q904" s="26">
        <v>-1.0900000000000001</v>
      </c>
      <c r="R904" s="26">
        <v>6.75</v>
      </c>
      <c r="S904" s="26">
        <v>-1.24</v>
      </c>
      <c r="T904" s="26">
        <v>-1.82</v>
      </c>
      <c r="U904" s="26">
        <v>-0.76</v>
      </c>
      <c r="V904" s="26">
        <v>4.45</v>
      </c>
      <c r="W904" s="26">
        <v>-3.11</v>
      </c>
      <c r="X904" s="26">
        <v>1.86</v>
      </c>
      <c r="Y904" s="26">
        <v>1.65</v>
      </c>
      <c r="Z904" s="26">
        <v>1.25</v>
      </c>
      <c r="AA904" s="26">
        <v>0.54</v>
      </c>
      <c r="AB904" s="26">
        <v>-1.58</v>
      </c>
      <c r="AC904" s="26">
        <v>-0.87</v>
      </c>
      <c r="AD904" s="26">
        <v>-1.26</v>
      </c>
      <c r="AE904" s="26">
        <v>-1.17</v>
      </c>
      <c r="AF904" s="26">
        <v>-1.61</v>
      </c>
      <c r="AG904" s="26">
        <v>3.16</v>
      </c>
      <c r="AH904" s="25"/>
      <c r="AI904" s="26">
        <v>-1.27</v>
      </c>
    </row>
    <row r="905" spans="1:35" x14ac:dyDescent="0.45">
      <c r="A905" s="24" t="s">
        <v>1867</v>
      </c>
      <c r="B905" t="s">
        <v>1868</v>
      </c>
      <c r="C905" s="24">
        <v>12</v>
      </c>
      <c r="D905" s="26">
        <v>22.51</v>
      </c>
      <c r="E905" s="27">
        <v>6.69</v>
      </c>
      <c r="F905" s="26">
        <v>1.27</v>
      </c>
      <c r="G905" s="26">
        <v>9.48</v>
      </c>
      <c r="H905" s="26">
        <v>5.0599999999999996</v>
      </c>
      <c r="I905" s="26">
        <v>29.12</v>
      </c>
      <c r="J905" s="26">
        <v>9.66</v>
      </c>
      <c r="K905" s="26">
        <v>10.45</v>
      </c>
      <c r="L905" s="26">
        <v>13.59</v>
      </c>
      <c r="M905" s="26">
        <v>-4.57</v>
      </c>
      <c r="N905" s="26">
        <v>27.98</v>
      </c>
      <c r="O905" s="26">
        <v>8.1999999999999993</v>
      </c>
      <c r="P905" s="26">
        <v>9.98</v>
      </c>
      <c r="Q905" s="26">
        <v>7.76</v>
      </c>
      <c r="R905" s="26">
        <v>2.04</v>
      </c>
      <c r="S905" s="26">
        <v>43.62</v>
      </c>
      <c r="T905" s="26">
        <v>4.3</v>
      </c>
      <c r="U905" s="26">
        <v>7.73</v>
      </c>
      <c r="V905" s="26">
        <v>7.58</v>
      </c>
      <c r="W905" s="26">
        <v>24.01</v>
      </c>
      <c r="X905" s="26">
        <v>9.7200000000000006</v>
      </c>
      <c r="Y905" s="26">
        <v>8.9600000000000009</v>
      </c>
      <c r="Z905" s="26">
        <v>7.21</v>
      </c>
      <c r="AA905" s="26">
        <v>-12.79</v>
      </c>
      <c r="AB905" s="26">
        <v>6.35</v>
      </c>
      <c r="AC905" s="26">
        <v>23.24</v>
      </c>
      <c r="AD905" s="26">
        <v>6.14</v>
      </c>
      <c r="AE905" s="26">
        <v>4.72</v>
      </c>
      <c r="AF905" s="26">
        <v>7.72</v>
      </c>
      <c r="AG905" s="26">
        <v>4.67</v>
      </c>
      <c r="AH905" s="25">
        <v>33.799999999999997</v>
      </c>
      <c r="AI905" s="26">
        <v>4.13</v>
      </c>
    </row>
    <row r="906" spans="1:35" x14ac:dyDescent="0.45">
      <c r="A906" s="24" t="s">
        <v>1869</v>
      </c>
      <c r="B906" t="s">
        <v>1870</v>
      </c>
      <c r="C906" s="24">
        <v>12</v>
      </c>
      <c r="D906" s="26">
        <v>17.760000000000002</v>
      </c>
      <c r="E906" s="26">
        <v>6.27</v>
      </c>
      <c r="F906" s="26">
        <v>5.0199999999999996</v>
      </c>
      <c r="G906" s="26">
        <v>10.75</v>
      </c>
      <c r="H906" s="26">
        <v>-4.2699999999999996</v>
      </c>
      <c r="I906" s="26">
        <v>49.65</v>
      </c>
      <c r="J906" s="26">
        <v>17.53</v>
      </c>
      <c r="K906" s="26">
        <v>13.24</v>
      </c>
      <c r="L906" s="26">
        <v>23.52</v>
      </c>
      <c r="M906" s="26">
        <v>-4.63</v>
      </c>
      <c r="N906" s="26">
        <v>-1.1000000000000001</v>
      </c>
      <c r="O906" s="26">
        <v>5.13</v>
      </c>
      <c r="P906" s="26">
        <v>16.55</v>
      </c>
      <c r="Q906" s="26">
        <v>15.13</v>
      </c>
      <c r="R906" s="26">
        <v>-37.92</v>
      </c>
      <c r="S906" s="26">
        <v>-22.37</v>
      </c>
      <c r="T906" s="26">
        <v>1.8</v>
      </c>
      <c r="U906" s="26">
        <v>4.8499999999999996</v>
      </c>
      <c r="V906" s="26">
        <v>-1.61</v>
      </c>
      <c r="W906" s="26">
        <v>-27.42</v>
      </c>
      <c r="X906" s="26">
        <v>-14.53</v>
      </c>
      <c r="Y906" s="26">
        <v>2.75</v>
      </c>
      <c r="Z906" s="26">
        <v>-9.1999999999999993</v>
      </c>
      <c r="AA906" s="26">
        <v>-8.02</v>
      </c>
      <c r="AB906" s="26">
        <v>-0.06</v>
      </c>
      <c r="AC906" s="26">
        <v>-51.41</v>
      </c>
      <c r="AD906" s="26">
        <v>-19.21</v>
      </c>
      <c r="AE906" s="26">
        <v>-22.78</v>
      </c>
      <c r="AF906" s="26">
        <v>1.7</v>
      </c>
      <c r="AG906" s="26">
        <v>-11.13</v>
      </c>
      <c r="AH906" s="25"/>
      <c r="AI906" s="26">
        <v>4.96</v>
      </c>
    </row>
    <row r="907" spans="1:35" x14ac:dyDescent="0.45">
      <c r="A907" s="24" t="s">
        <v>1871</v>
      </c>
      <c r="B907" t="s">
        <v>1872</v>
      </c>
      <c r="C907" s="24">
        <v>12</v>
      </c>
      <c r="D907" s="26">
        <v>16.84</v>
      </c>
      <c r="E907" s="26">
        <v>6.66</v>
      </c>
      <c r="F907" s="26">
        <v>7.92</v>
      </c>
      <c r="G907" s="26">
        <v>7.46</v>
      </c>
      <c r="H907" s="26">
        <v>-5.22</v>
      </c>
      <c r="I907" s="26">
        <v>1.18</v>
      </c>
      <c r="J907" s="26">
        <v>0.17</v>
      </c>
      <c r="K907" s="26">
        <v>3.03</v>
      </c>
      <c r="L907" s="26">
        <v>-3.01</v>
      </c>
      <c r="M907" s="26">
        <v>0.98</v>
      </c>
      <c r="N907" s="26">
        <v>3.74</v>
      </c>
      <c r="O907" s="26">
        <v>0.3</v>
      </c>
      <c r="P907" s="26">
        <v>0.01</v>
      </c>
      <c r="Q907" s="26">
        <v>2.5</v>
      </c>
      <c r="R907" s="26">
        <v>0.94</v>
      </c>
      <c r="S907" s="26">
        <v>1.48</v>
      </c>
      <c r="T907" s="26">
        <v>0.24</v>
      </c>
      <c r="U907" s="26">
        <v>1.1499999999999999</v>
      </c>
      <c r="V907" s="26">
        <v>-0.82</v>
      </c>
      <c r="W907" s="26">
        <v>0.9</v>
      </c>
      <c r="X907" s="26">
        <v>0.74</v>
      </c>
      <c r="Y907" s="26">
        <v>0.94</v>
      </c>
      <c r="Z907" s="26">
        <v>0.08</v>
      </c>
      <c r="AA907" s="26">
        <v>0.13</v>
      </c>
      <c r="AB907" s="26">
        <v>-0.41</v>
      </c>
      <c r="AC907" s="26">
        <v>47.97</v>
      </c>
      <c r="AD907" s="26">
        <v>0.96</v>
      </c>
      <c r="AE907" s="26">
        <v>9.2100000000000009</v>
      </c>
      <c r="AF907" s="26">
        <v>20.39</v>
      </c>
      <c r="AG907" s="26">
        <v>17.399999999999999</v>
      </c>
      <c r="AH907" s="25"/>
      <c r="AI907" s="26">
        <v>1.85</v>
      </c>
    </row>
    <row r="908" spans="1:35" x14ac:dyDescent="0.45">
      <c r="A908" s="24" t="s">
        <v>1873</v>
      </c>
      <c r="B908" t="s">
        <v>1874</v>
      </c>
      <c r="C908" s="24">
        <v>12</v>
      </c>
      <c r="D908" s="27">
        <v>-8.4499999999999993</v>
      </c>
      <c r="E908" s="26">
        <v>-1.02</v>
      </c>
      <c r="F908" s="26">
        <v>1.01</v>
      </c>
      <c r="G908" s="26">
        <v>3.07</v>
      </c>
      <c r="H908" s="26">
        <v>-11.51</v>
      </c>
      <c r="I908" s="26">
        <v>13.72</v>
      </c>
      <c r="J908" s="26">
        <v>0.36</v>
      </c>
      <c r="K908" s="26">
        <v>4.24</v>
      </c>
      <c r="L908" s="26">
        <v>-0.43</v>
      </c>
      <c r="M908" s="26">
        <v>9.5500000000000007</v>
      </c>
      <c r="N908" s="26">
        <v>-3.45</v>
      </c>
      <c r="O908" s="26">
        <v>0.21</v>
      </c>
      <c r="P908" s="26">
        <v>-0.44</v>
      </c>
      <c r="Q908" s="26">
        <v>0.89</v>
      </c>
      <c r="R908" s="26">
        <v>-4.1100000000000003</v>
      </c>
      <c r="S908" s="26">
        <v>-4.79</v>
      </c>
      <c r="T908" s="26">
        <v>-0.41</v>
      </c>
      <c r="U908" s="26">
        <v>-0.97</v>
      </c>
      <c r="V908" s="26">
        <v>-1.02</v>
      </c>
      <c r="W908" s="26">
        <v>-2.38</v>
      </c>
      <c r="X908" s="26">
        <v>-5.1100000000000003</v>
      </c>
      <c r="Y908" s="26">
        <v>-0.62</v>
      </c>
      <c r="Z908" s="26">
        <v>-0.84</v>
      </c>
      <c r="AA908" s="26">
        <v>-0.99</v>
      </c>
      <c r="AB908" s="26">
        <v>-2.66</v>
      </c>
      <c r="AC908" s="26">
        <v>-0.79</v>
      </c>
      <c r="AD908" s="26">
        <v>-1.84</v>
      </c>
      <c r="AE908" s="27">
        <v>0.22</v>
      </c>
      <c r="AF908" s="26">
        <v>1.25</v>
      </c>
      <c r="AG908" s="26">
        <v>-0.42</v>
      </c>
      <c r="AH908" s="25"/>
      <c r="AI908" s="26">
        <v>1.53</v>
      </c>
    </row>
    <row r="909" spans="1:35" x14ac:dyDescent="0.45">
      <c r="A909" s="24" t="s">
        <v>1875</v>
      </c>
      <c r="B909" t="s">
        <v>1876</v>
      </c>
      <c r="C909" s="24">
        <v>12</v>
      </c>
      <c r="D909" s="26">
        <v>283.81</v>
      </c>
      <c r="E909" s="26">
        <v>61.87</v>
      </c>
      <c r="F909" s="26">
        <v>52.57</v>
      </c>
      <c r="G909" s="26">
        <v>56.36</v>
      </c>
      <c r="H909" s="26">
        <v>113.01</v>
      </c>
      <c r="I909" s="26">
        <v>484.68</v>
      </c>
      <c r="J909" s="26">
        <v>147.93</v>
      </c>
      <c r="K909" s="26">
        <v>139.06</v>
      </c>
      <c r="L909" s="26">
        <v>89.17</v>
      </c>
      <c r="M909" s="27">
        <v>108.53</v>
      </c>
      <c r="N909" s="26">
        <v>504.01</v>
      </c>
      <c r="O909" s="26">
        <v>173.49</v>
      </c>
      <c r="P909" s="26">
        <v>48.8</v>
      </c>
      <c r="Q909" s="26">
        <v>171.37</v>
      </c>
      <c r="R909" s="26">
        <v>110.35</v>
      </c>
      <c r="S909" s="26">
        <v>511.71</v>
      </c>
      <c r="T909" s="26">
        <v>97.06</v>
      </c>
      <c r="U909" s="26">
        <v>199.46</v>
      </c>
      <c r="V909" s="26">
        <v>108.52</v>
      </c>
      <c r="W909" s="26">
        <v>106.66</v>
      </c>
      <c r="X909" s="26">
        <v>234.09</v>
      </c>
      <c r="Y909" s="26">
        <v>88.36</v>
      </c>
      <c r="Z909" s="26">
        <v>94.69</v>
      </c>
      <c r="AA909" s="26">
        <v>38.08</v>
      </c>
      <c r="AB909" s="26">
        <v>12.96</v>
      </c>
      <c r="AC909" s="26">
        <v>-912.26</v>
      </c>
      <c r="AD909" s="26">
        <v>55.95</v>
      </c>
      <c r="AE909" s="26">
        <v>-43.27</v>
      </c>
      <c r="AF909" s="26">
        <v>-53.37</v>
      </c>
      <c r="AG909" s="26">
        <v>-871.57</v>
      </c>
      <c r="AH909" s="25">
        <v>406.91</v>
      </c>
      <c r="AI909" s="26">
        <v>194.33</v>
      </c>
    </row>
    <row r="910" spans="1:35" x14ac:dyDescent="0.45">
      <c r="A910" s="24" t="s">
        <v>1877</v>
      </c>
      <c r="B910" t="s">
        <v>1878</v>
      </c>
      <c r="C910" s="24">
        <v>12</v>
      </c>
      <c r="D910" s="27">
        <v>238.56</v>
      </c>
      <c r="E910" s="27">
        <v>72.709999999999994</v>
      </c>
      <c r="F910" s="27">
        <v>89.12</v>
      </c>
      <c r="G910" s="27">
        <v>58.91</v>
      </c>
      <c r="H910" s="27">
        <v>17.82</v>
      </c>
      <c r="I910" s="27">
        <v>360.79</v>
      </c>
      <c r="J910" s="27">
        <v>92.74</v>
      </c>
      <c r="K910" s="27">
        <v>125.24</v>
      </c>
      <c r="L910" s="27">
        <v>69.45</v>
      </c>
      <c r="M910" s="27">
        <v>73.349999999999994</v>
      </c>
      <c r="N910" s="27">
        <v>589.75</v>
      </c>
      <c r="O910" s="27">
        <v>160.51</v>
      </c>
      <c r="P910" s="27">
        <v>228.9</v>
      </c>
      <c r="Q910" s="27">
        <v>109.32</v>
      </c>
      <c r="R910" s="27">
        <v>91.02</v>
      </c>
      <c r="S910" s="27">
        <v>673.89</v>
      </c>
      <c r="T910" s="27">
        <v>180.74</v>
      </c>
      <c r="U910" s="27">
        <v>223.72</v>
      </c>
      <c r="V910" s="27">
        <v>200.62</v>
      </c>
      <c r="W910" s="27">
        <v>68.81</v>
      </c>
      <c r="X910" s="27">
        <v>514.55999999999995</v>
      </c>
      <c r="Y910" s="27">
        <v>176.27</v>
      </c>
      <c r="Z910" s="27">
        <v>190.55</v>
      </c>
      <c r="AA910" s="27">
        <v>238.86</v>
      </c>
      <c r="AB910" s="27">
        <v>-91.13</v>
      </c>
      <c r="AC910" s="27">
        <v>614.09</v>
      </c>
      <c r="AD910" s="27">
        <v>199.75</v>
      </c>
      <c r="AE910" s="27">
        <v>89.79</v>
      </c>
      <c r="AF910" s="27">
        <v>203.86</v>
      </c>
      <c r="AG910" s="27">
        <v>120.69</v>
      </c>
      <c r="AH910" s="26">
        <v>867.58</v>
      </c>
      <c r="AI910" s="27">
        <v>265.43</v>
      </c>
    </row>
    <row r="911" spans="1:35" x14ac:dyDescent="0.45">
      <c r="A911" s="24" t="s">
        <v>1879</v>
      </c>
      <c r="B911" t="s">
        <v>1880</v>
      </c>
      <c r="C911" s="24">
        <v>12</v>
      </c>
      <c r="D911" s="26">
        <v>-2.15</v>
      </c>
      <c r="E911" s="26">
        <v>-0.03</v>
      </c>
      <c r="F911" s="26">
        <v>4.07</v>
      </c>
      <c r="G911" s="26">
        <v>-0.2</v>
      </c>
      <c r="H911" s="26">
        <v>-6</v>
      </c>
      <c r="I911" s="26">
        <v>0.25</v>
      </c>
      <c r="J911" s="26">
        <v>-1.8</v>
      </c>
      <c r="K911" s="26">
        <v>1.46</v>
      </c>
      <c r="L911" s="26">
        <v>-0.48</v>
      </c>
      <c r="M911" s="26">
        <v>1.07</v>
      </c>
      <c r="N911" s="26">
        <v>2.0299999999999998</v>
      </c>
      <c r="O911" s="26">
        <v>-0.45</v>
      </c>
      <c r="P911" s="26">
        <v>3.15</v>
      </c>
      <c r="Q911" s="26">
        <v>0.12</v>
      </c>
      <c r="R911" s="26">
        <v>-0.78</v>
      </c>
      <c r="S911" s="26">
        <v>-9.4</v>
      </c>
      <c r="T911" s="26">
        <v>-1.74</v>
      </c>
      <c r="U911" s="26">
        <v>-1.87</v>
      </c>
      <c r="V911" s="26">
        <v>-2.61</v>
      </c>
      <c r="W911" s="26">
        <v>-3.18</v>
      </c>
      <c r="X911" s="26">
        <v>1.72</v>
      </c>
      <c r="Y911" s="26">
        <v>-0.08</v>
      </c>
      <c r="Z911" s="26">
        <v>2.96</v>
      </c>
      <c r="AA911" s="26">
        <v>-0.26</v>
      </c>
      <c r="AB911" s="26">
        <v>-0.91</v>
      </c>
      <c r="AC911" s="26">
        <v>5.21</v>
      </c>
      <c r="AD911" s="26">
        <v>0.48</v>
      </c>
      <c r="AE911" s="26">
        <v>0.8</v>
      </c>
      <c r="AF911" s="26">
        <v>0.28000000000000003</v>
      </c>
      <c r="AG911" s="26">
        <v>3.66</v>
      </c>
      <c r="AH911" s="25"/>
      <c r="AI911" s="26">
        <v>2.81</v>
      </c>
    </row>
    <row r="912" spans="1:35" x14ac:dyDescent="0.45">
      <c r="A912" s="24" t="s">
        <v>1881</v>
      </c>
      <c r="B912" t="s">
        <v>1882</v>
      </c>
      <c r="C912" s="24">
        <v>12</v>
      </c>
      <c r="D912" s="26">
        <v>-24.79</v>
      </c>
      <c r="E912" s="27">
        <v>-11.92</v>
      </c>
      <c r="F912" s="26">
        <v>1.98</v>
      </c>
      <c r="G912" s="26">
        <v>0.34</v>
      </c>
      <c r="H912" s="26">
        <v>-15.18</v>
      </c>
      <c r="I912" s="26">
        <v>-8.18</v>
      </c>
      <c r="J912" s="26">
        <v>-1.42</v>
      </c>
      <c r="K912" s="26">
        <v>-6.89</v>
      </c>
      <c r="L912" s="26">
        <v>5.89</v>
      </c>
      <c r="M912" s="26">
        <v>-5.76</v>
      </c>
      <c r="N912" s="26">
        <v>-49.48</v>
      </c>
      <c r="O912" s="26">
        <v>-3.69</v>
      </c>
      <c r="P912" s="26">
        <v>1.33</v>
      </c>
      <c r="Q912" s="26">
        <v>-0.83</v>
      </c>
      <c r="R912" s="26">
        <v>-46.29</v>
      </c>
      <c r="S912" s="26">
        <v>16.440000000000001</v>
      </c>
      <c r="T912" s="26">
        <v>12.35</v>
      </c>
      <c r="U912" s="26">
        <v>3.41</v>
      </c>
      <c r="V912" s="26">
        <v>4.01</v>
      </c>
      <c r="W912" s="26">
        <v>-3.33</v>
      </c>
      <c r="X912" s="26">
        <v>12.68</v>
      </c>
      <c r="Y912" s="26">
        <v>4.53</v>
      </c>
      <c r="Z912" s="26">
        <v>1.8</v>
      </c>
      <c r="AA912" s="26">
        <v>-9.5399999999999991</v>
      </c>
      <c r="AB912" s="26">
        <v>15.88</v>
      </c>
      <c r="AC912" s="26">
        <v>-12.35</v>
      </c>
      <c r="AD912" s="26">
        <v>-1.92</v>
      </c>
      <c r="AE912" s="26">
        <v>-6.39</v>
      </c>
      <c r="AF912" s="26">
        <v>9.91</v>
      </c>
      <c r="AG912" s="26">
        <v>-13.95</v>
      </c>
      <c r="AH912" s="25"/>
      <c r="AI912" s="26">
        <v>8.9</v>
      </c>
    </row>
    <row r="913" spans="1:35" x14ac:dyDescent="0.45">
      <c r="A913" s="24" t="s">
        <v>1883</v>
      </c>
      <c r="B913" t="s">
        <v>1884</v>
      </c>
      <c r="C913" s="24">
        <v>12</v>
      </c>
      <c r="D913" s="26">
        <v>-1.34</v>
      </c>
      <c r="E913" s="26">
        <v>2.29</v>
      </c>
      <c r="F913" s="26">
        <v>-1.05</v>
      </c>
      <c r="G913" s="26">
        <v>-1.07</v>
      </c>
      <c r="H913" s="26">
        <v>-1.52</v>
      </c>
      <c r="I913" s="26">
        <v>0.54</v>
      </c>
      <c r="J913" s="26">
        <v>1.27</v>
      </c>
      <c r="K913" s="26">
        <v>-1.63</v>
      </c>
      <c r="L913" s="26">
        <v>1.33</v>
      </c>
      <c r="M913" s="26">
        <v>-0.43</v>
      </c>
      <c r="N913" s="26">
        <v>-0.21</v>
      </c>
      <c r="O913" s="26">
        <v>1.35</v>
      </c>
      <c r="P913" s="26">
        <v>2.0299999999999998</v>
      </c>
      <c r="Q913" s="26">
        <v>1.8</v>
      </c>
      <c r="R913" s="26">
        <v>-5.4</v>
      </c>
      <c r="S913" s="26">
        <v>-18.05</v>
      </c>
      <c r="T913" s="26">
        <v>-0.38</v>
      </c>
      <c r="U913" s="26">
        <v>-1.77</v>
      </c>
      <c r="V913" s="26">
        <v>-1.52</v>
      </c>
      <c r="W913" s="26">
        <v>-14.38</v>
      </c>
      <c r="X913" s="26">
        <v>-46.48</v>
      </c>
      <c r="Y913" s="26">
        <v>-4.32</v>
      </c>
      <c r="Z913" s="26">
        <v>0.17</v>
      </c>
      <c r="AA913" s="26">
        <v>-4.8899999999999997</v>
      </c>
      <c r="AB913" s="26">
        <v>-37.43</v>
      </c>
      <c r="AC913" s="26">
        <v>2.46</v>
      </c>
      <c r="AD913" s="26">
        <v>0.32</v>
      </c>
      <c r="AE913" s="26">
        <v>-2.1</v>
      </c>
      <c r="AF913" s="26">
        <v>-0.8</v>
      </c>
      <c r="AG913" s="26">
        <v>5.04</v>
      </c>
      <c r="AH913" s="25"/>
      <c r="AI913" s="26">
        <v>0.46</v>
      </c>
    </row>
    <row r="914" spans="1:35" x14ac:dyDescent="0.45">
      <c r="A914" s="24" t="s">
        <v>1885</v>
      </c>
      <c r="B914" t="s">
        <v>1886</v>
      </c>
      <c r="C914" s="24">
        <v>12</v>
      </c>
      <c r="D914" s="26">
        <v>6.13</v>
      </c>
      <c r="E914" s="26">
        <v>-0.37</v>
      </c>
      <c r="F914" s="26">
        <v>1.55</v>
      </c>
      <c r="G914" s="26">
        <v>0.87</v>
      </c>
      <c r="H914" s="26">
        <v>4.09</v>
      </c>
      <c r="I914" s="26">
        <v>4.71</v>
      </c>
      <c r="J914" s="26">
        <v>1.94</v>
      </c>
      <c r="K914" s="26">
        <v>1.1299999999999999</v>
      </c>
      <c r="L914" s="26">
        <v>3.36</v>
      </c>
      <c r="M914" s="26">
        <v>-1.72</v>
      </c>
      <c r="N914" s="26">
        <v>-6.1</v>
      </c>
      <c r="O914" s="26">
        <v>0.18</v>
      </c>
      <c r="P914" s="26">
        <v>-0.31</v>
      </c>
      <c r="Q914" s="26">
        <v>-2.4</v>
      </c>
      <c r="R914" s="26">
        <v>-3.57</v>
      </c>
      <c r="S914" s="26">
        <v>-6.17</v>
      </c>
      <c r="T914" s="26">
        <v>-3.34</v>
      </c>
      <c r="U914" s="26">
        <v>2.68</v>
      </c>
      <c r="V914" s="26">
        <v>-3.19</v>
      </c>
      <c r="W914" s="26">
        <v>-2.33</v>
      </c>
      <c r="X914" s="26">
        <v>-11.65</v>
      </c>
      <c r="Y914" s="26">
        <v>-5.37</v>
      </c>
      <c r="Z914" s="26">
        <v>-2.46</v>
      </c>
      <c r="AA914" s="26">
        <v>-2.19</v>
      </c>
      <c r="AB914" s="26">
        <v>-1.63</v>
      </c>
      <c r="AC914" s="26">
        <v>-17.73</v>
      </c>
      <c r="AD914" s="26">
        <v>-3.47</v>
      </c>
      <c r="AE914" s="26">
        <v>-1.18</v>
      </c>
      <c r="AF914" s="26">
        <v>-4.3600000000000003</v>
      </c>
      <c r="AG914" s="26">
        <v>-8.7200000000000006</v>
      </c>
      <c r="AH914" s="25"/>
      <c r="AI914" s="26">
        <v>0.17</v>
      </c>
    </row>
    <row r="915" spans="1:35" x14ac:dyDescent="0.45">
      <c r="A915" s="24" t="s">
        <v>1887</v>
      </c>
      <c r="B915" t="s">
        <v>1888</v>
      </c>
      <c r="C915" s="24">
        <v>12</v>
      </c>
      <c r="D915" s="26">
        <v>5.63</v>
      </c>
      <c r="E915" s="26">
        <v>0.72</v>
      </c>
      <c r="F915" s="26">
        <v>0.99</v>
      </c>
      <c r="G915" s="26">
        <v>0.94</v>
      </c>
      <c r="H915" s="26">
        <v>2.97</v>
      </c>
      <c r="I915" s="26">
        <v>6.62</v>
      </c>
      <c r="J915" s="26">
        <v>0.97</v>
      </c>
      <c r="K915" s="26">
        <v>1.48</v>
      </c>
      <c r="L915" s="26">
        <v>2.2000000000000002</v>
      </c>
      <c r="M915" s="26">
        <v>1.98</v>
      </c>
      <c r="N915" s="26">
        <v>7.6</v>
      </c>
      <c r="O915" s="26">
        <v>0.66</v>
      </c>
      <c r="P915" s="26">
        <v>5.01</v>
      </c>
      <c r="Q915" s="26">
        <v>0.93</v>
      </c>
      <c r="R915" s="26">
        <v>1</v>
      </c>
      <c r="S915" s="26">
        <v>3.71</v>
      </c>
      <c r="T915" s="26">
        <v>1.1599999999999999</v>
      </c>
      <c r="U915" s="26">
        <v>1.41</v>
      </c>
      <c r="V915" s="26">
        <v>0.84</v>
      </c>
      <c r="W915" s="26">
        <v>0.3</v>
      </c>
      <c r="X915" s="26">
        <v>2.08</v>
      </c>
      <c r="Y915" s="26">
        <v>0.94</v>
      </c>
      <c r="Z915" s="26">
        <v>0.83</v>
      </c>
      <c r="AA915" s="26">
        <v>0.46</v>
      </c>
      <c r="AB915" s="26">
        <v>-0.16</v>
      </c>
      <c r="AC915" s="26">
        <v>4.41</v>
      </c>
      <c r="AD915" s="26">
        <v>1.44</v>
      </c>
      <c r="AE915" s="26">
        <v>0.61</v>
      </c>
      <c r="AF915" s="26">
        <v>1.28</v>
      </c>
      <c r="AG915" s="26">
        <v>1.08</v>
      </c>
      <c r="AH915" s="25"/>
      <c r="AI915" s="26">
        <v>1.07</v>
      </c>
    </row>
    <row r="916" spans="1:35" x14ac:dyDescent="0.45">
      <c r="A916" s="24" t="s">
        <v>1889</v>
      </c>
      <c r="B916" t="s">
        <v>1890</v>
      </c>
      <c r="C916" s="24">
        <v>12</v>
      </c>
      <c r="D916" s="26">
        <v>74.62</v>
      </c>
      <c r="E916" s="26">
        <v>79.989999999999995</v>
      </c>
      <c r="F916" s="26">
        <v>42.26</v>
      </c>
      <c r="G916" s="26">
        <v>13.26</v>
      </c>
      <c r="H916" s="26">
        <v>-60.89</v>
      </c>
      <c r="I916" s="26">
        <v>63.9</v>
      </c>
      <c r="J916" s="26">
        <v>13.03</v>
      </c>
      <c r="K916" s="26">
        <v>54.27</v>
      </c>
      <c r="L916" s="26">
        <v>7.88</v>
      </c>
      <c r="M916" s="26">
        <v>-11.28</v>
      </c>
      <c r="N916" s="26">
        <v>118.46</v>
      </c>
      <c r="O916" s="26">
        <v>37.51</v>
      </c>
      <c r="P916" s="26">
        <v>50.73</v>
      </c>
      <c r="Q916" s="26">
        <v>52.62</v>
      </c>
      <c r="R916" s="26">
        <v>-22.4</v>
      </c>
      <c r="S916" s="26">
        <v>224.02</v>
      </c>
      <c r="T916" s="26">
        <v>30.63</v>
      </c>
      <c r="U916" s="26">
        <v>10.67</v>
      </c>
      <c r="V916" s="26">
        <v>53.22</v>
      </c>
      <c r="W916" s="26">
        <v>129.51</v>
      </c>
      <c r="X916" s="26">
        <v>172.08</v>
      </c>
      <c r="Y916" s="26">
        <v>36.630000000000003</v>
      </c>
      <c r="Z916" s="26">
        <v>55.27</v>
      </c>
      <c r="AA916" s="26">
        <v>68.349999999999994</v>
      </c>
      <c r="AB916" s="26">
        <v>11.83</v>
      </c>
      <c r="AC916" s="26">
        <v>185.89</v>
      </c>
      <c r="AD916" s="26">
        <v>30.06</v>
      </c>
      <c r="AE916" s="26">
        <v>56.36</v>
      </c>
      <c r="AF916" s="26">
        <v>38.840000000000003</v>
      </c>
      <c r="AG916" s="26">
        <v>60.63</v>
      </c>
      <c r="AH916" s="25">
        <v>342.82</v>
      </c>
      <c r="AI916" s="26">
        <v>42</v>
      </c>
    </row>
    <row r="917" spans="1:35" x14ac:dyDescent="0.45">
      <c r="A917" s="24" t="s">
        <v>1891</v>
      </c>
      <c r="B917" t="s">
        <v>1892</v>
      </c>
      <c r="C917" s="24">
        <v>12</v>
      </c>
      <c r="D917" s="26">
        <v>-33.94</v>
      </c>
      <c r="E917" s="26">
        <v>0.24</v>
      </c>
      <c r="F917" s="26">
        <v>-6.68</v>
      </c>
      <c r="G917" s="26">
        <v>-50.66</v>
      </c>
      <c r="H917" s="26">
        <v>23.17</v>
      </c>
      <c r="I917" s="26">
        <v>-22.41</v>
      </c>
      <c r="J917" s="26">
        <v>-1.83</v>
      </c>
      <c r="K917" s="26">
        <v>-7.72</v>
      </c>
      <c r="L917" s="26">
        <v>-3.11</v>
      </c>
      <c r="M917" s="26">
        <v>-9.75</v>
      </c>
      <c r="N917" s="26">
        <v>-45.33</v>
      </c>
      <c r="O917" s="26">
        <v>-2.25</v>
      </c>
      <c r="P917" s="26">
        <v>13.78</v>
      </c>
      <c r="Q917" s="26">
        <v>-5.46</v>
      </c>
      <c r="R917" s="26">
        <v>-51.39</v>
      </c>
      <c r="S917" s="26">
        <v>-42.16</v>
      </c>
      <c r="T917" s="26">
        <v>-2.13</v>
      </c>
      <c r="U917" s="26">
        <v>7.8</v>
      </c>
      <c r="V917" s="26">
        <v>22.5</v>
      </c>
      <c r="W917" s="26">
        <v>-70.33</v>
      </c>
      <c r="X917" s="26">
        <v>-4.0199999999999996</v>
      </c>
      <c r="Y917" s="26">
        <v>8.68</v>
      </c>
      <c r="Z917" s="26">
        <v>12.82</v>
      </c>
      <c r="AA917" s="26">
        <v>8.07</v>
      </c>
      <c r="AB917" s="26">
        <v>-33.6</v>
      </c>
      <c r="AC917" s="26">
        <v>2.82</v>
      </c>
      <c r="AD917" s="26">
        <v>0.7</v>
      </c>
      <c r="AE917" s="26">
        <v>-5.07</v>
      </c>
      <c r="AF917" s="26">
        <v>-1.66</v>
      </c>
      <c r="AG917" s="26">
        <v>8.86</v>
      </c>
      <c r="AH917" s="25"/>
      <c r="AI917" s="26">
        <v>-1.86</v>
      </c>
    </row>
    <row r="918" spans="1:35" x14ac:dyDescent="0.45">
      <c r="A918" s="24" t="s">
        <v>1893</v>
      </c>
      <c r="B918" t="s">
        <v>1894</v>
      </c>
      <c r="C918" s="24">
        <v>12</v>
      </c>
      <c r="D918" s="26">
        <v>-74.84</v>
      </c>
      <c r="E918" s="26">
        <v>0.12</v>
      </c>
      <c r="F918" s="26">
        <v>0.27</v>
      </c>
      <c r="G918" s="26">
        <v>-8.93</v>
      </c>
      <c r="H918" s="26">
        <v>-66.3</v>
      </c>
      <c r="I918" s="26">
        <v>-13.23</v>
      </c>
      <c r="J918" s="26">
        <v>-3.31</v>
      </c>
      <c r="K918" s="26">
        <v>-5.5</v>
      </c>
      <c r="L918" s="26">
        <v>-6</v>
      </c>
      <c r="M918" s="26">
        <v>1.58</v>
      </c>
      <c r="N918" s="26">
        <v>-11.78</v>
      </c>
      <c r="O918" s="26">
        <v>-3.33</v>
      </c>
      <c r="P918" s="26">
        <v>-1.96</v>
      </c>
      <c r="Q918" s="26">
        <v>-4.3899999999999997</v>
      </c>
      <c r="R918" s="26">
        <v>-2.1</v>
      </c>
      <c r="S918" s="26">
        <v>-19.43</v>
      </c>
      <c r="T918" s="26">
        <v>0.71</v>
      </c>
      <c r="U918" s="26">
        <v>-17.68</v>
      </c>
      <c r="V918" s="26">
        <v>-7.64</v>
      </c>
      <c r="W918" s="26">
        <v>5.19</v>
      </c>
      <c r="X918" s="26">
        <v>2.02</v>
      </c>
      <c r="Y918" s="27">
        <v>-1.61</v>
      </c>
      <c r="Z918" s="26">
        <v>0.5</v>
      </c>
      <c r="AA918" s="26">
        <v>0.95</v>
      </c>
      <c r="AB918" s="26">
        <v>2.1800000000000002</v>
      </c>
      <c r="AC918" s="26">
        <v>4.57</v>
      </c>
      <c r="AD918" s="26">
        <v>1.57</v>
      </c>
      <c r="AE918" s="26">
        <v>0.91</v>
      </c>
      <c r="AF918" s="26">
        <v>-0.16</v>
      </c>
      <c r="AG918" s="26">
        <v>2.25</v>
      </c>
      <c r="AH918" s="25"/>
      <c r="AI918" s="26">
        <v>0.72</v>
      </c>
    </row>
    <row r="919" spans="1:35" x14ac:dyDescent="0.45">
      <c r="A919" s="24" t="s">
        <v>1895</v>
      </c>
      <c r="B919" t="s">
        <v>1896</v>
      </c>
      <c r="C919" s="24">
        <v>12</v>
      </c>
      <c r="D919" s="26">
        <v>-8.26</v>
      </c>
      <c r="E919" s="26">
        <v>-1.18</v>
      </c>
      <c r="F919" s="26">
        <v>-0.18</v>
      </c>
      <c r="G919" s="26">
        <v>-0.32</v>
      </c>
      <c r="H919" s="26">
        <v>-6.58</v>
      </c>
      <c r="I919" s="26">
        <v>-20.05</v>
      </c>
      <c r="J919" s="26">
        <v>-2.0099999999999998</v>
      </c>
      <c r="K919" s="26">
        <v>-2.42</v>
      </c>
      <c r="L919" s="26">
        <v>-2.11</v>
      </c>
      <c r="M919" s="26">
        <v>-13.51</v>
      </c>
      <c r="N919" s="26">
        <v>-15.81</v>
      </c>
      <c r="O919" s="26">
        <v>-2.13</v>
      </c>
      <c r="P919" s="26">
        <v>-5.88</v>
      </c>
      <c r="Q919" s="26">
        <v>3.36</v>
      </c>
      <c r="R919" s="26">
        <v>-11.15</v>
      </c>
      <c r="S919" s="26">
        <v>-14.5</v>
      </c>
      <c r="T919" s="26">
        <v>-2.1</v>
      </c>
      <c r="U919" s="26">
        <v>-2.34</v>
      </c>
      <c r="V919" s="26">
        <v>-1.98</v>
      </c>
      <c r="W919" s="26">
        <v>-8.09</v>
      </c>
      <c r="X919" s="26">
        <v>-6.93</v>
      </c>
      <c r="Y919" s="27">
        <v>1.19</v>
      </c>
      <c r="Z919" s="26">
        <v>1.58</v>
      </c>
      <c r="AA919" s="26">
        <v>-5.1100000000000003</v>
      </c>
      <c r="AB919" s="26">
        <v>-4.58</v>
      </c>
      <c r="AC919" s="26">
        <v>-22.13</v>
      </c>
      <c r="AD919" s="26">
        <v>-6.14</v>
      </c>
      <c r="AE919" s="26">
        <v>-4.25</v>
      </c>
      <c r="AF919" s="26">
        <v>-7</v>
      </c>
      <c r="AG919" s="26">
        <v>-4.74</v>
      </c>
      <c r="AH919" s="25"/>
      <c r="AI919" s="26">
        <v>-5.31</v>
      </c>
    </row>
    <row r="920" spans="1:35" x14ac:dyDescent="0.45">
      <c r="A920" s="24" t="s">
        <v>1897</v>
      </c>
      <c r="B920" t="s">
        <v>1898</v>
      </c>
      <c r="C920" s="24">
        <v>12</v>
      </c>
      <c r="D920" s="26">
        <v>4.4400000000000004</v>
      </c>
      <c r="E920" s="26">
        <v>1.36</v>
      </c>
      <c r="F920" s="26">
        <v>0.71</v>
      </c>
      <c r="G920" s="26">
        <v>0.13</v>
      </c>
      <c r="H920" s="26">
        <v>2.23</v>
      </c>
      <c r="I920" s="26">
        <v>2.72</v>
      </c>
      <c r="J920" s="26">
        <v>1.46</v>
      </c>
      <c r="K920" s="26">
        <v>0.2</v>
      </c>
      <c r="L920" s="26">
        <v>0.79</v>
      </c>
      <c r="M920" s="26">
        <v>0.28000000000000003</v>
      </c>
      <c r="N920" s="26">
        <v>0.87</v>
      </c>
      <c r="O920" s="26">
        <v>0.84</v>
      </c>
      <c r="P920" s="26">
        <v>-0.69</v>
      </c>
      <c r="Q920" s="26">
        <v>0.6</v>
      </c>
      <c r="R920" s="26">
        <v>0.12</v>
      </c>
      <c r="S920" s="26">
        <v>17.260000000000002</v>
      </c>
      <c r="T920" s="26">
        <v>1.5</v>
      </c>
      <c r="U920" s="26">
        <v>9.6199999999999992</v>
      </c>
      <c r="V920" s="26">
        <v>2</v>
      </c>
      <c r="W920" s="26">
        <v>4.1399999999999997</v>
      </c>
      <c r="X920" s="26">
        <v>13.36</v>
      </c>
      <c r="Y920" s="26">
        <v>2.7</v>
      </c>
      <c r="Z920" s="26">
        <v>3.26</v>
      </c>
      <c r="AA920" s="26">
        <v>3.11</v>
      </c>
      <c r="AB920" s="26">
        <v>4.29</v>
      </c>
      <c r="AC920" s="26">
        <v>11.04</v>
      </c>
      <c r="AD920" s="26">
        <v>2.65</v>
      </c>
      <c r="AE920" s="26">
        <v>3.84</v>
      </c>
      <c r="AF920" s="26">
        <v>2.96</v>
      </c>
      <c r="AG920" s="26">
        <v>1.59</v>
      </c>
      <c r="AH920" s="25"/>
      <c r="AI920" s="26">
        <v>0.48</v>
      </c>
    </row>
    <row r="921" spans="1:35" x14ac:dyDescent="0.45">
      <c r="A921" s="24" t="s">
        <v>1899</v>
      </c>
      <c r="B921" t="s">
        <v>1900</v>
      </c>
      <c r="C921" s="24">
        <v>12</v>
      </c>
      <c r="D921" s="26">
        <v>0.2</v>
      </c>
      <c r="E921" s="26">
        <v>0.52</v>
      </c>
      <c r="F921" s="26">
        <v>-1.73</v>
      </c>
      <c r="G921" s="26">
        <v>0.61</v>
      </c>
      <c r="H921" s="26">
        <v>0.8</v>
      </c>
      <c r="I921" s="26">
        <v>14.52</v>
      </c>
      <c r="J921" s="26">
        <v>3.82</v>
      </c>
      <c r="K921" s="26">
        <v>7.15</v>
      </c>
      <c r="L921" s="26">
        <v>4.38</v>
      </c>
      <c r="M921" s="26">
        <v>-0.84</v>
      </c>
      <c r="N921" s="26">
        <v>-4.59</v>
      </c>
      <c r="O921" s="26">
        <v>1.52</v>
      </c>
      <c r="P921" s="26">
        <v>-2.34</v>
      </c>
      <c r="Q921" s="26">
        <v>-4.55</v>
      </c>
      <c r="R921" s="26">
        <v>0.79</v>
      </c>
      <c r="S921" s="26">
        <v>-2.19</v>
      </c>
      <c r="T921" s="26">
        <v>0.8</v>
      </c>
      <c r="U921" s="26">
        <v>-0.81</v>
      </c>
      <c r="V921" s="26">
        <v>-0.27</v>
      </c>
      <c r="W921" s="26">
        <v>-1.9</v>
      </c>
      <c r="X921" s="26">
        <v>0.45</v>
      </c>
      <c r="Y921" s="26">
        <v>0.73</v>
      </c>
      <c r="Z921" s="26">
        <v>-1.04</v>
      </c>
      <c r="AA921" s="26">
        <v>-0.77</v>
      </c>
      <c r="AB921" s="26">
        <v>1.53</v>
      </c>
      <c r="AC921" s="26">
        <v>0.28000000000000003</v>
      </c>
      <c r="AD921" s="26">
        <v>0.31</v>
      </c>
      <c r="AE921" s="26">
        <v>7.0000000000000007E-2</v>
      </c>
      <c r="AF921" s="26">
        <v>-0.17</v>
      </c>
      <c r="AG921" s="26">
        <v>7.0000000000000007E-2</v>
      </c>
      <c r="AH921" s="25"/>
      <c r="AI921" s="26">
        <v>0.41</v>
      </c>
    </row>
    <row r="922" spans="1:35" x14ac:dyDescent="0.45">
      <c r="A922" s="24" t="s">
        <v>1901</v>
      </c>
      <c r="B922" t="s">
        <v>1902</v>
      </c>
      <c r="C922" s="24">
        <v>12</v>
      </c>
      <c r="D922" s="26">
        <v>14.95</v>
      </c>
      <c r="E922" s="26">
        <v>-0.56999999999999995</v>
      </c>
      <c r="F922" s="26">
        <v>9.56</v>
      </c>
      <c r="G922" s="26">
        <v>2.0099999999999998</v>
      </c>
      <c r="H922" s="26">
        <v>3.96</v>
      </c>
      <c r="I922" s="26">
        <v>9.73</v>
      </c>
      <c r="J922" s="26">
        <v>1.37</v>
      </c>
      <c r="K922" s="26">
        <v>3.52</v>
      </c>
      <c r="L922" s="26">
        <v>2.29</v>
      </c>
      <c r="M922" s="26">
        <v>2.5499999999999998</v>
      </c>
      <c r="N922" s="26">
        <v>5.71</v>
      </c>
      <c r="O922" s="26">
        <v>-1.21</v>
      </c>
      <c r="P922" s="26">
        <v>12.18</v>
      </c>
      <c r="Q922" s="26">
        <v>-1.68</v>
      </c>
      <c r="R922" s="26">
        <v>-3.57</v>
      </c>
      <c r="S922" s="26">
        <v>-9.6999999999999993</v>
      </c>
      <c r="T922" s="26">
        <v>-1.55</v>
      </c>
      <c r="U922" s="26">
        <v>-1.85</v>
      </c>
      <c r="V922" s="26">
        <v>-2.59</v>
      </c>
      <c r="W922" s="26">
        <v>-3.7</v>
      </c>
      <c r="X922" s="26">
        <v>-2.59</v>
      </c>
      <c r="Y922" s="26">
        <v>-0.38</v>
      </c>
      <c r="Z922" s="26">
        <v>0.57999999999999996</v>
      </c>
      <c r="AA922" s="26">
        <v>-1.32</v>
      </c>
      <c r="AB922" s="26">
        <v>-1.48</v>
      </c>
      <c r="AC922" s="26">
        <v>-8.9600000000000009</v>
      </c>
      <c r="AD922" s="26">
        <v>-2.0299999999999998</v>
      </c>
      <c r="AE922" s="26">
        <v>-1.1100000000000001</v>
      </c>
      <c r="AF922" s="26">
        <v>-1.67</v>
      </c>
      <c r="AG922" s="26">
        <v>-4.1500000000000004</v>
      </c>
      <c r="AH922" s="25"/>
      <c r="AI922" s="26">
        <v>-2.2599999999999998</v>
      </c>
    </row>
    <row r="923" spans="1:35" x14ac:dyDescent="0.45">
      <c r="A923" s="24" t="s">
        <v>1903</v>
      </c>
      <c r="B923" t="s">
        <v>1904</v>
      </c>
      <c r="C923" s="24">
        <v>12</v>
      </c>
      <c r="D923" s="26">
        <v>-14.2</v>
      </c>
      <c r="E923" s="26">
        <v>-2.5299999999999998</v>
      </c>
      <c r="F923" s="26">
        <v>-1.1599999999999999</v>
      </c>
      <c r="G923" s="26">
        <v>-1.6</v>
      </c>
      <c r="H923" s="26">
        <v>-8.91</v>
      </c>
      <c r="I923" s="26">
        <v>-8.76</v>
      </c>
      <c r="J923" s="26">
        <v>-1.98</v>
      </c>
      <c r="K923" s="26">
        <v>-0.02</v>
      </c>
      <c r="L923" s="26">
        <v>-0.75</v>
      </c>
      <c r="M923" s="26">
        <v>-6.01</v>
      </c>
      <c r="N923" s="26">
        <v>5.36</v>
      </c>
      <c r="O923" s="26">
        <v>-2.44</v>
      </c>
      <c r="P923" s="26">
        <v>3.61</v>
      </c>
      <c r="Q923" s="26">
        <v>1.58</v>
      </c>
      <c r="R923" s="26">
        <v>2.62</v>
      </c>
      <c r="S923" s="26">
        <v>-9.84</v>
      </c>
      <c r="T923" s="26">
        <v>-1.89</v>
      </c>
      <c r="U923" s="26">
        <v>0.27</v>
      </c>
      <c r="V923" s="26">
        <v>1.63</v>
      </c>
      <c r="W923" s="26">
        <v>-9.85</v>
      </c>
      <c r="X923" s="26">
        <v>-14.15</v>
      </c>
      <c r="Y923" s="26">
        <v>-0.12</v>
      </c>
      <c r="Z923" s="26">
        <v>3.1</v>
      </c>
      <c r="AA923" s="26">
        <v>-1.32</v>
      </c>
      <c r="AB923" s="26">
        <v>-15.81</v>
      </c>
      <c r="AC923" s="26">
        <v>-2.08</v>
      </c>
      <c r="AD923" s="26">
        <v>-1.78</v>
      </c>
      <c r="AE923" s="26">
        <v>-0.98</v>
      </c>
      <c r="AF923" s="26">
        <v>0.19</v>
      </c>
      <c r="AG923" s="26">
        <v>0.49</v>
      </c>
      <c r="AH923" s="25"/>
      <c r="AI923" s="26">
        <v>-1.21</v>
      </c>
    </row>
    <row r="924" spans="1:35" x14ac:dyDescent="0.45">
      <c r="A924" s="24" t="s">
        <v>1905</v>
      </c>
      <c r="B924" t="s">
        <v>1906</v>
      </c>
      <c r="C924" s="24">
        <v>12</v>
      </c>
      <c r="D924" s="26">
        <v>4.07</v>
      </c>
      <c r="E924" s="26">
        <v>-0.36</v>
      </c>
      <c r="F924" s="26">
        <v>0.8</v>
      </c>
      <c r="G924" s="26">
        <v>0.18</v>
      </c>
      <c r="H924" s="26">
        <v>3.45</v>
      </c>
      <c r="I924" s="26">
        <v>2</v>
      </c>
      <c r="J924" s="26">
        <v>0.06</v>
      </c>
      <c r="K924" s="26">
        <v>1.9</v>
      </c>
      <c r="L924" s="26">
        <v>-0.2</v>
      </c>
      <c r="M924" s="26">
        <v>0.25</v>
      </c>
      <c r="N924" s="26">
        <v>0.03</v>
      </c>
      <c r="O924" s="26">
        <v>-0.06</v>
      </c>
      <c r="P924" s="27">
        <v>-0.27</v>
      </c>
      <c r="Q924" s="26">
        <v>-0.09</v>
      </c>
      <c r="R924" s="26">
        <v>0.45</v>
      </c>
      <c r="S924" s="26">
        <v>-7.16</v>
      </c>
      <c r="T924" s="26">
        <v>-1.1100000000000001</v>
      </c>
      <c r="U924" s="26">
        <v>-4.68</v>
      </c>
      <c r="V924" s="26">
        <v>-0.47</v>
      </c>
      <c r="W924" s="26">
        <v>-0.9</v>
      </c>
      <c r="X924" s="26">
        <v>-4.9000000000000004</v>
      </c>
      <c r="Y924" s="26">
        <v>-0.22</v>
      </c>
      <c r="Z924" s="26">
        <v>-0.84</v>
      </c>
      <c r="AA924" s="26">
        <v>-1.37</v>
      </c>
      <c r="AB924" s="26">
        <v>-2.4700000000000002</v>
      </c>
      <c r="AC924" s="26">
        <v>-2.57</v>
      </c>
      <c r="AD924" s="26">
        <v>-1.75</v>
      </c>
      <c r="AE924" s="26">
        <v>-0.68</v>
      </c>
      <c r="AF924" s="26">
        <v>-1.06</v>
      </c>
      <c r="AG924" s="26">
        <v>0.92</v>
      </c>
      <c r="AH924" s="25"/>
      <c r="AI924" s="26">
        <v>-0.28999999999999998</v>
      </c>
    </row>
    <row r="925" spans="1:35" x14ac:dyDescent="0.45">
      <c r="A925" s="24" t="s">
        <v>1907</v>
      </c>
      <c r="B925" t="s">
        <v>1908</v>
      </c>
      <c r="C925" s="24">
        <v>12</v>
      </c>
      <c r="D925" s="26">
        <v>-0.61</v>
      </c>
      <c r="E925" s="26">
        <v>0.2</v>
      </c>
      <c r="F925" s="26">
        <v>-1.69</v>
      </c>
      <c r="G925" s="26">
        <v>0.78</v>
      </c>
      <c r="H925" s="26">
        <v>0.09</v>
      </c>
      <c r="I925" s="26">
        <v>1.99</v>
      </c>
      <c r="J925" s="26">
        <v>0.5</v>
      </c>
      <c r="K925" s="26">
        <v>0.74</v>
      </c>
      <c r="L925" s="26">
        <v>0.11</v>
      </c>
      <c r="M925" s="26">
        <v>0.66</v>
      </c>
      <c r="N925" s="26">
        <v>1.48</v>
      </c>
      <c r="O925" s="26">
        <v>1.63</v>
      </c>
      <c r="P925" s="26">
        <v>0.28000000000000003</v>
      </c>
      <c r="Q925" s="26">
        <v>0.01</v>
      </c>
      <c r="R925" s="26">
        <v>-0.44</v>
      </c>
      <c r="S925" s="26">
        <v>1.71</v>
      </c>
      <c r="T925" s="26">
        <v>0.2</v>
      </c>
      <c r="U925" s="26">
        <v>0.33</v>
      </c>
      <c r="V925" s="26">
        <v>0.79</v>
      </c>
      <c r="W925" s="26">
        <v>0.39</v>
      </c>
      <c r="X925" s="26">
        <v>-0.84</v>
      </c>
      <c r="Y925" s="26">
        <v>-0.19</v>
      </c>
      <c r="Z925" s="26">
        <v>0.02</v>
      </c>
      <c r="AA925" s="26">
        <v>-0.31</v>
      </c>
      <c r="AB925" s="26">
        <v>-0.36</v>
      </c>
      <c r="AC925" s="26">
        <v>1.1299999999999999</v>
      </c>
      <c r="AD925" s="26">
        <v>-0.2</v>
      </c>
      <c r="AE925" s="26">
        <v>0.62</v>
      </c>
      <c r="AF925" s="26">
        <v>-0.56000000000000005</v>
      </c>
      <c r="AG925" s="26">
        <v>1.27</v>
      </c>
      <c r="AH925" s="25"/>
      <c r="AI925" s="26">
        <v>-0.49</v>
      </c>
    </row>
    <row r="926" spans="1:35" x14ac:dyDescent="0.45">
      <c r="A926" s="24" t="s">
        <v>1909</v>
      </c>
      <c r="B926" t="s">
        <v>1910</v>
      </c>
      <c r="C926" s="24">
        <v>12</v>
      </c>
      <c r="D926" s="26">
        <v>-21.41</v>
      </c>
      <c r="E926" s="26">
        <v>-1.37</v>
      </c>
      <c r="F926" s="26">
        <v>-1.8</v>
      </c>
      <c r="G926" s="26">
        <v>3.04</v>
      </c>
      <c r="H926" s="26">
        <v>-21.29</v>
      </c>
      <c r="I926" s="26">
        <v>5.72</v>
      </c>
      <c r="J926" s="26">
        <v>2.41</v>
      </c>
      <c r="K926" s="26">
        <v>3.81</v>
      </c>
      <c r="L926" s="26">
        <v>3.3</v>
      </c>
      <c r="M926" s="26">
        <v>-3.81</v>
      </c>
      <c r="N926" s="26">
        <v>16.13</v>
      </c>
      <c r="O926" s="26">
        <v>3.17</v>
      </c>
      <c r="P926" s="26">
        <v>0.13</v>
      </c>
      <c r="Q926" s="27">
        <v>-2.0699999999999998</v>
      </c>
      <c r="R926" s="26">
        <v>14.89</v>
      </c>
      <c r="S926" s="26">
        <v>2.2999999999999998</v>
      </c>
      <c r="T926" s="27">
        <v>-1.41</v>
      </c>
      <c r="U926" s="26">
        <v>1.23</v>
      </c>
      <c r="V926" s="26">
        <v>1.24</v>
      </c>
      <c r="W926" s="26">
        <v>1.24</v>
      </c>
      <c r="X926" s="26">
        <v>10.37</v>
      </c>
      <c r="Y926" s="27">
        <v>7.4</v>
      </c>
      <c r="Z926" s="26">
        <v>6.75</v>
      </c>
      <c r="AA926" s="26">
        <v>-9.14</v>
      </c>
      <c r="AB926" s="26">
        <v>5.36</v>
      </c>
      <c r="AC926" s="26">
        <v>3.01</v>
      </c>
      <c r="AD926" s="26">
        <v>0.81</v>
      </c>
      <c r="AE926" s="26">
        <v>1.25</v>
      </c>
      <c r="AF926" s="26">
        <v>3.85</v>
      </c>
      <c r="AG926" s="26">
        <v>-2.9</v>
      </c>
      <c r="AH926" s="25"/>
      <c r="AI926" s="26">
        <v>3.85</v>
      </c>
    </row>
    <row r="927" spans="1:35" x14ac:dyDescent="0.45">
      <c r="A927" s="24" t="s">
        <v>1911</v>
      </c>
      <c r="B927" t="s">
        <v>1912</v>
      </c>
      <c r="C927" s="24">
        <v>12</v>
      </c>
      <c r="D927" s="26">
        <v>4.0999999999999996</v>
      </c>
      <c r="E927" s="26">
        <v>-0.27</v>
      </c>
      <c r="F927" s="26">
        <v>1.31</v>
      </c>
      <c r="G927" s="26">
        <v>1.93</v>
      </c>
      <c r="H927" s="26">
        <v>1.1299999999999999</v>
      </c>
      <c r="I927" s="26">
        <v>5.68</v>
      </c>
      <c r="J927" s="26">
        <v>2.12</v>
      </c>
      <c r="K927" s="26">
        <v>2.39</v>
      </c>
      <c r="L927" s="26">
        <v>1.65</v>
      </c>
      <c r="M927" s="26">
        <v>-0.48</v>
      </c>
      <c r="N927" s="26">
        <v>5.61</v>
      </c>
      <c r="O927" s="26">
        <v>4.97</v>
      </c>
      <c r="P927" s="26">
        <v>3.15</v>
      </c>
      <c r="Q927" s="26">
        <v>-0.22</v>
      </c>
      <c r="R927" s="26">
        <v>-2.2799999999999998</v>
      </c>
      <c r="S927" s="26">
        <v>6.21</v>
      </c>
      <c r="T927" s="26">
        <v>4.9400000000000004</v>
      </c>
      <c r="U927" s="26">
        <v>2.54</v>
      </c>
      <c r="V927" s="26">
        <v>-2.89</v>
      </c>
      <c r="W927" s="26">
        <v>1.63</v>
      </c>
      <c r="X927" s="26">
        <v>-1.57</v>
      </c>
      <c r="Y927" s="26">
        <v>-0.16</v>
      </c>
      <c r="Z927" s="26">
        <v>-1.01</v>
      </c>
      <c r="AA927" s="26">
        <v>-2.48</v>
      </c>
      <c r="AB927" s="26">
        <v>2.08</v>
      </c>
      <c r="AC927" s="26">
        <v>5.49</v>
      </c>
      <c r="AD927" s="26">
        <v>-0.31</v>
      </c>
      <c r="AE927" s="26">
        <v>0.77</v>
      </c>
      <c r="AF927" s="26">
        <v>1.71</v>
      </c>
      <c r="AG927" s="26">
        <v>3.33</v>
      </c>
      <c r="AH927" s="25">
        <v>10</v>
      </c>
      <c r="AI927" s="26">
        <v>1.0900000000000001</v>
      </c>
    </row>
    <row r="928" spans="1:35" x14ac:dyDescent="0.45">
      <c r="A928" s="24" t="s">
        <v>1913</v>
      </c>
      <c r="B928" t="s">
        <v>1914</v>
      </c>
      <c r="C928" s="24">
        <v>12</v>
      </c>
      <c r="D928" s="26">
        <v>40.380000000000003</v>
      </c>
      <c r="E928" s="26">
        <v>7.51</v>
      </c>
      <c r="F928" s="26">
        <v>2.1</v>
      </c>
      <c r="G928" s="26">
        <v>11.11</v>
      </c>
      <c r="H928" s="26">
        <v>19.66</v>
      </c>
      <c r="I928" s="26">
        <v>75.180000000000007</v>
      </c>
      <c r="J928" s="26">
        <v>28.01</v>
      </c>
      <c r="K928" s="26">
        <v>15.59</v>
      </c>
      <c r="L928" s="26">
        <v>18.190000000000001</v>
      </c>
      <c r="M928" s="26">
        <v>13.38</v>
      </c>
      <c r="N928" s="26">
        <v>100.38</v>
      </c>
      <c r="O928" s="26">
        <v>56.83</v>
      </c>
      <c r="P928" s="26">
        <v>28.12</v>
      </c>
      <c r="Q928" s="26">
        <v>19.8</v>
      </c>
      <c r="R928" s="26">
        <v>-4.37</v>
      </c>
      <c r="S928" s="26">
        <v>27.66</v>
      </c>
      <c r="T928" s="26">
        <v>12.45</v>
      </c>
      <c r="U928" s="26">
        <v>6.99</v>
      </c>
      <c r="V928" s="26">
        <v>6.91</v>
      </c>
      <c r="W928" s="26">
        <v>1.3</v>
      </c>
      <c r="X928" s="26">
        <v>21.51</v>
      </c>
      <c r="Y928" s="26">
        <v>13.05</v>
      </c>
      <c r="Z928" s="26">
        <v>8.98</v>
      </c>
      <c r="AA928" s="26">
        <v>-4.3499999999999996</v>
      </c>
      <c r="AB928" s="26">
        <v>3.84</v>
      </c>
      <c r="AC928" s="26">
        <v>16.21</v>
      </c>
      <c r="AD928" s="26">
        <v>4.3899999999999997</v>
      </c>
      <c r="AE928" s="26">
        <v>-6.08</v>
      </c>
      <c r="AF928" s="26">
        <v>5.47</v>
      </c>
      <c r="AG928" s="26">
        <v>12.42</v>
      </c>
      <c r="AH928" s="25">
        <v>28</v>
      </c>
      <c r="AI928" s="26">
        <v>10.06</v>
      </c>
    </row>
    <row r="929" spans="1:35" x14ac:dyDescent="0.45">
      <c r="A929" s="24" t="s">
        <v>1915</v>
      </c>
      <c r="B929" t="s">
        <v>1916</v>
      </c>
      <c r="C929" s="24">
        <v>12</v>
      </c>
      <c r="D929" s="26">
        <v>-25.28</v>
      </c>
      <c r="E929" s="26">
        <v>-2.77</v>
      </c>
      <c r="F929" s="26">
        <v>-5.9</v>
      </c>
      <c r="G929" s="26">
        <v>-2.82</v>
      </c>
      <c r="H929" s="26">
        <v>-13.8</v>
      </c>
      <c r="I929" s="26">
        <v>3.73</v>
      </c>
      <c r="J929" s="26">
        <v>-0.4</v>
      </c>
      <c r="K929" s="26">
        <v>2.97</v>
      </c>
      <c r="L929" s="26">
        <v>3.11</v>
      </c>
      <c r="M929" s="26">
        <v>-1.96</v>
      </c>
      <c r="N929" s="26">
        <v>-8.32</v>
      </c>
      <c r="O929" s="26">
        <v>-2.21</v>
      </c>
      <c r="P929" s="26">
        <v>-0.64</v>
      </c>
      <c r="Q929" s="26">
        <v>1.64</v>
      </c>
      <c r="R929" s="26">
        <v>-7.11</v>
      </c>
      <c r="S929" s="26">
        <v>-11.24</v>
      </c>
      <c r="T929" s="26">
        <v>-0.15</v>
      </c>
      <c r="U929" s="26">
        <v>-2.12</v>
      </c>
      <c r="V929" s="26">
        <v>-2.5499999999999998</v>
      </c>
      <c r="W929" s="26">
        <v>-6.42</v>
      </c>
      <c r="X929" s="26">
        <v>-6.01</v>
      </c>
      <c r="Y929" s="26">
        <v>-1.4</v>
      </c>
      <c r="Z929" s="26">
        <v>-0.03</v>
      </c>
      <c r="AA929" s="26">
        <v>-2.84</v>
      </c>
      <c r="AB929" s="26">
        <v>-1.74</v>
      </c>
      <c r="AC929" s="26">
        <v>-10.6</v>
      </c>
      <c r="AD929" s="26">
        <v>-2.92</v>
      </c>
      <c r="AE929" s="26">
        <v>-2.23</v>
      </c>
      <c r="AF929" s="26">
        <v>-3.7</v>
      </c>
      <c r="AG929" s="26">
        <v>-1.74</v>
      </c>
      <c r="AH929" s="25"/>
      <c r="AI929" s="26">
        <v>-3.5</v>
      </c>
    </row>
    <row r="930" spans="1:35" x14ac:dyDescent="0.45">
      <c r="A930" s="24" t="s">
        <v>1917</v>
      </c>
      <c r="B930" t="s">
        <v>1918</v>
      </c>
      <c r="C930" s="24">
        <v>12</v>
      </c>
      <c r="D930" s="26">
        <v>-11.39</v>
      </c>
      <c r="E930" s="26">
        <v>-0.17</v>
      </c>
      <c r="F930" s="26">
        <v>-1.67</v>
      </c>
      <c r="G930" s="26">
        <v>-1.31</v>
      </c>
      <c r="H930" s="26">
        <v>-8.24</v>
      </c>
      <c r="I930" s="26">
        <v>-18.84</v>
      </c>
      <c r="J930" s="26">
        <v>-2.79</v>
      </c>
      <c r="K930" s="26">
        <v>-3.01</v>
      </c>
      <c r="L930" s="26">
        <v>-4.8499999999999996</v>
      </c>
      <c r="M930" s="26">
        <v>-8.18</v>
      </c>
      <c r="N930" s="26">
        <v>-25.31</v>
      </c>
      <c r="O930" s="26">
        <v>-2.1</v>
      </c>
      <c r="P930" s="26">
        <v>-2.2000000000000002</v>
      </c>
      <c r="Q930" s="26">
        <v>-0.04</v>
      </c>
      <c r="R930" s="26">
        <v>-20.98</v>
      </c>
      <c r="S930" s="26">
        <v>-10.15</v>
      </c>
      <c r="T930" s="26">
        <v>0.12</v>
      </c>
      <c r="U930" s="26">
        <v>-7.79</v>
      </c>
      <c r="V930" s="26">
        <v>-2.02</v>
      </c>
      <c r="W930" s="26">
        <v>-0.46</v>
      </c>
      <c r="X930" s="26">
        <v>-2.58</v>
      </c>
      <c r="Y930" s="26">
        <v>0.66</v>
      </c>
      <c r="Z930" s="26">
        <v>1.07</v>
      </c>
      <c r="AA930" s="26">
        <v>-0.81</v>
      </c>
      <c r="AB930" s="26">
        <v>-3.49</v>
      </c>
      <c r="AC930" s="26">
        <v>-22.17</v>
      </c>
      <c r="AD930" s="26">
        <v>-0.5</v>
      </c>
      <c r="AE930" s="26">
        <v>-0.83</v>
      </c>
      <c r="AF930" s="26">
        <v>-4.47</v>
      </c>
      <c r="AG930" s="26">
        <v>-16.350000000000001</v>
      </c>
      <c r="AH930" s="25"/>
      <c r="AI930" s="26">
        <v>-1.1000000000000001</v>
      </c>
    </row>
    <row r="931" spans="1:35" x14ac:dyDescent="0.45">
      <c r="A931" s="24" t="s">
        <v>1919</v>
      </c>
      <c r="B931" t="s">
        <v>1920</v>
      </c>
      <c r="C931" s="24">
        <v>12</v>
      </c>
      <c r="D931" s="26">
        <v>-0.63</v>
      </c>
      <c r="E931" s="26">
        <v>-1.04</v>
      </c>
      <c r="F931" s="26">
        <v>-0.53</v>
      </c>
      <c r="G931" s="26">
        <v>0.18</v>
      </c>
      <c r="H931" s="26">
        <v>0.76</v>
      </c>
      <c r="I931" s="26">
        <v>8.18</v>
      </c>
      <c r="J931" s="26">
        <v>0.08</v>
      </c>
      <c r="K931" s="26">
        <v>-0.3</v>
      </c>
      <c r="L931" s="26">
        <v>2.93</v>
      </c>
      <c r="M931" s="26">
        <v>5.47</v>
      </c>
      <c r="N931" s="26">
        <v>-5.57</v>
      </c>
      <c r="O931" s="26">
        <v>2.2200000000000002</v>
      </c>
      <c r="P931" s="26">
        <v>0.65</v>
      </c>
      <c r="Q931" s="26">
        <v>-1.01</v>
      </c>
      <c r="R931" s="26">
        <v>-7.44</v>
      </c>
      <c r="S931" s="26">
        <v>-37.299999999999997</v>
      </c>
      <c r="T931" s="26">
        <v>-5.56</v>
      </c>
      <c r="U931" s="26">
        <v>-5.82</v>
      </c>
      <c r="V931" s="26">
        <v>-1.28</v>
      </c>
      <c r="W931" s="26">
        <v>-24.63</v>
      </c>
      <c r="X931" s="26">
        <v>-31.55</v>
      </c>
      <c r="Y931" s="26">
        <v>-1.63</v>
      </c>
      <c r="Z931" s="26">
        <v>-2.7</v>
      </c>
      <c r="AA931" s="26">
        <v>-1.95</v>
      </c>
      <c r="AB931" s="26">
        <v>-25.26</v>
      </c>
      <c r="AC931" s="26">
        <v>-2.2400000000000002</v>
      </c>
      <c r="AD931" s="26">
        <v>-1.47</v>
      </c>
      <c r="AE931" s="26">
        <v>-2.5299999999999998</v>
      </c>
      <c r="AF931" s="26">
        <v>7.96</v>
      </c>
      <c r="AG931" s="26">
        <v>-6.2</v>
      </c>
      <c r="AH931" s="25"/>
      <c r="AI931" s="26">
        <v>-1.68</v>
      </c>
    </row>
    <row r="932" spans="1:35" x14ac:dyDescent="0.45">
      <c r="A932" s="24" t="s">
        <v>1921</v>
      </c>
      <c r="B932" t="s">
        <v>1922</v>
      </c>
      <c r="C932" s="24">
        <v>12</v>
      </c>
      <c r="D932" s="26">
        <v>12.16</v>
      </c>
      <c r="E932" s="26">
        <v>2.48</v>
      </c>
      <c r="F932" s="26">
        <v>3.51</v>
      </c>
      <c r="G932" s="26">
        <v>3.43</v>
      </c>
      <c r="H932" s="26">
        <v>2.73</v>
      </c>
      <c r="I932" s="26">
        <v>19.78</v>
      </c>
      <c r="J932" s="26">
        <v>5.86</v>
      </c>
      <c r="K932" s="26">
        <v>4.67</v>
      </c>
      <c r="L932" s="26">
        <v>4.2699999999999996</v>
      </c>
      <c r="M932" s="26">
        <v>4.99</v>
      </c>
      <c r="N932" s="26">
        <v>15.89</v>
      </c>
      <c r="O932" s="26">
        <v>2.2000000000000002</v>
      </c>
      <c r="P932" s="26">
        <v>3.51</v>
      </c>
      <c r="Q932" s="26">
        <v>10.15</v>
      </c>
      <c r="R932" s="26">
        <v>0.03</v>
      </c>
      <c r="S932" s="26">
        <v>15.32</v>
      </c>
      <c r="T932" s="26">
        <v>4.7300000000000004</v>
      </c>
      <c r="U932" s="26">
        <v>4.8499999999999996</v>
      </c>
      <c r="V932" s="26">
        <v>2.67</v>
      </c>
      <c r="W932" s="26">
        <v>3.07</v>
      </c>
      <c r="X932" s="26">
        <v>27.24</v>
      </c>
      <c r="Y932" s="26">
        <v>5.31</v>
      </c>
      <c r="Z932" s="26">
        <v>9.7899999999999991</v>
      </c>
      <c r="AA932" s="26">
        <v>3.29</v>
      </c>
      <c r="AB932" s="26">
        <v>8.85</v>
      </c>
      <c r="AC932" s="26">
        <v>22.55</v>
      </c>
      <c r="AD932" s="26">
        <v>4.57</v>
      </c>
      <c r="AE932" s="26">
        <v>6.81</v>
      </c>
      <c r="AF932" s="26">
        <v>6.21</v>
      </c>
      <c r="AG932" s="26">
        <v>4.97</v>
      </c>
      <c r="AH932" s="25">
        <v>23</v>
      </c>
      <c r="AI932" s="26">
        <v>5.27</v>
      </c>
    </row>
    <row r="933" spans="1:35" x14ac:dyDescent="0.45">
      <c r="A933" s="24" t="s">
        <v>1923</v>
      </c>
      <c r="B933" t="s">
        <v>1924</v>
      </c>
      <c r="C933" s="24">
        <v>12</v>
      </c>
      <c r="D933" s="27">
        <v>2.88</v>
      </c>
      <c r="E933" s="26">
        <v>-2.25</v>
      </c>
      <c r="F933" s="26">
        <v>-0.23</v>
      </c>
      <c r="G933" s="26">
        <v>-0.56999999999999995</v>
      </c>
      <c r="H933" s="26">
        <v>5.93</v>
      </c>
      <c r="I933" s="26">
        <v>4.5</v>
      </c>
      <c r="J933" s="27">
        <v>-0.4</v>
      </c>
      <c r="K933" s="26">
        <v>5.94</v>
      </c>
      <c r="L933" s="26">
        <v>-0.67</v>
      </c>
      <c r="M933" s="26">
        <v>-0.96</v>
      </c>
      <c r="N933" s="26">
        <v>-7</v>
      </c>
      <c r="O933" s="26">
        <v>1.19</v>
      </c>
      <c r="P933" s="26">
        <v>-0.76</v>
      </c>
      <c r="Q933" s="26">
        <v>0.92</v>
      </c>
      <c r="R933" s="26">
        <v>-8.35</v>
      </c>
      <c r="S933" s="26">
        <v>-8.5500000000000007</v>
      </c>
      <c r="T933" s="26">
        <v>-2.23</v>
      </c>
      <c r="U933" s="26">
        <v>-1.53</v>
      </c>
      <c r="V933" s="26">
        <v>-2.96</v>
      </c>
      <c r="W933" s="26">
        <v>-1.84</v>
      </c>
      <c r="X933" s="26">
        <v>-1.1299999999999999</v>
      </c>
      <c r="Y933" s="26">
        <v>-3.29</v>
      </c>
      <c r="Z933" s="26">
        <v>0.27</v>
      </c>
      <c r="AA933" s="26">
        <v>1.72</v>
      </c>
      <c r="AB933" s="26">
        <v>0.16</v>
      </c>
      <c r="AC933" s="26">
        <v>-9.32</v>
      </c>
      <c r="AD933" s="26">
        <v>-1.26</v>
      </c>
      <c r="AE933" s="26">
        <v>-1.49</v>
      </c>
      <c r="AF933" s="26">
        <v>4.3600000000000003</v>
      </c>
      <c r="AG933" s="26">
        <v>-10.94</v>
      </c>
      <c r="AH933" s="25"/>
      <c r="AI933" s="26">
        <v>-7.81</v>
      </c>
    </row>
    <row r="934" spans="1:35" x14ac:dyDescent="0.45">
      <c r="A934" s="24" t="s">
        <v>1925</v>
      </c>
      <c r="B934" t="s">
        <v>1926</v>
      </c>
      <c r="C934" s="24">
        <v>12</v>
      </c>
      <c r="D934" s="26">
        <v>2.4700000000000002</v>
      </c>
      <c r="E934" s="26">
        <v>-2.0699999999999998</v>
      </c>
      <c r="F934" s="26">
        <v>0.51</v>
      </c>
      <c r="G934" s="26">
        <v>-0.41</v>
      </c>
      <c r="H934" s="26">
        <v>4.42</v>
      </c>
      <c r="I934" s="26">
        <v>4.63</v>
      </c>
      <c r="J934" s="26">
        <v>-0.7</v>
      </c>
      <c r="K934" s="26">
        <v>1.2</v>
      </c>
      <c r="L934" s="26">
        <v>1.85</v>
      </c>
      <c r="M934" s="26">
        <v>2.2799999999999998</v>
      </c>
      <c r="N934" s="26">
        <v>6</v>
      </c>
      <c r="O934" s="26">
        <v>1.02</v>
      </c>
      <c r="P934" s="26">
        <v>2.38</v>
      </c>
      <c r="Q934" s="26">
        <v>0.14000000000000001</v>
      </c>
      <c r="R934" s="26">
        <v>2.46</v>
      </c>
      <c r="S934" s="26">
        <v>5.21</v>
      </c>
      <c r="T934" s="26">
        <v>0.2</v>
      </c>
      <c r="U934" s="26">
        <v>1.95</v>
      </c>
      <c r="V934" s="26">
        <v>0.33</v>
      </c>
      <c r="W934" s="26">
        <v>2.73</v>
      </c>
      <c r="X934" s="26">
        <v>7.58</v>
      </c>
      <c r="Y934" s="26">
        <v>0.38</v>
      </c>
      <c r="Z934" s="26">
        <v>2.7</v>
      </c>
      <c r="AA934" s="26">
        <v>-3.11</v>
      </c>
      <c r="AB934" s="26">
        <v>7.62</v>
      </c>
      <c r="AC934" s="27">
        <v>7.26</v>
      </c>
      <c r="AD934" s="26">
        <v>-0.37</v>
      </c>
      <c r="AE934" s="26">
        <v>2.5299999999999998</v>
      </c>
      <c r="AF934" s="26">
        <v>1.49</v>
      </c>
      <c r="AG934" s="26">
        <v>3.6</v>
      </c>
      <c r="AH934" s="25"/>
      <c r="AI934" s="26">
        <v>2.13</v>
      </c>
    </row>
    <row r="935" spans="1:35" x14ac:dyDescent="0.45">
      <c r="A935" s="24" t="s">
        <v>1927</v>
      </c>
      <c r="B935" t="s">
        <v>1928</v>
      </c>
      <c r="C935" s="24">
        <v>12</v>
      </c>
      <c r="D935" s="26">
        <v>-10.77</v>
      </c>
      <c r="E935" s="26">
        <v>0.46</v>
      </c>
      <c r="F935" s="26">
        <v>-4.8899999999999997</v>
      </c>
      <c r="G935" s="26">
        <v>-0.5</v>
      </c>
      <c r="H935" s="26">
        <v>-5.84</v>
      </c>
      <c r="I935" s="27">
        <v>-16.37</v>
      </c>
      <c r="J935" s="26">
        <v>-0.37</v>
      </c>
      <c r="K935" s="26">
        <v>-12.22</v>
      </c>
      <c r="L935" s="26">
        <v>1.96</v>
      </c>
      <c r="M935" s="26">
        <v>-5.73</v>
      </c>
      <c r="N935" s="26">
        <v>6.89</v>
      </c>
      <c r="O935" s="26">
        <v>2.44</v>
      </c>
      <c r="P935" s="26">
        <v>3.15</v>
      </c>
      <c r="Q935" s="26">
        <v>8.8699999999999992</v>
      </c>
      <c r="R935" s="26">
        <v>-7.56</v>
      </c>
      <c r="S935" s="26">
        <v>11.34</v>
      </c>
      <c r="T935" s="26">
        <v>4.4800000000000004</v>
      </c>
      <c r="U935" s="26">
        <v>1.1499999999999999</v>
      </c>
      <c r="V935" s="26">
        <v>3.94</v>
      </c>
      <c r="W935" s="26">
        <v>1.77</v>
      </c>
      <c r="X935" s="26">
        <v>29.76</v>
      </c>
      <c r="Y935" s="26">
        <v>8.17</v>
      </c>
      <c r="Z935" s="26">
        <v>7.97</v>
      </c>
      <c r="AA935" s="26">
        <v>8.01</v>
      </c>
      <c r="AB935" s="26">
        <v>5.61</v>
      </c>
      <c r="AC935" s="26">
        <v>22.45</v>
      </c>
      <c r="AD935" s="26">
        <v>7.42</v>
      </c>
      <c r="AE935" s="26">
        <v>2.11</v>
      </c>
      <c r="AF935" s="26">
        <v>5.16</v>
      </c>
      <c r="AG935" s="26">
        <v>7.77</v>
      </c>
      <c r="AH935" s="25"/>
      <c r="AI935" s="26">
        <v>6.89</v>
      </c>
    </row>
    <row r="936" spans="1:35" x14ac:dyDescent="0.45">
      <c r="A936" s="24" t="s">
        <v>1929</v>
      </c>
      <c r="B936" t="s">
        <v>1930</v>
      </c>
      <c r="C936" s="24">
        <v>12</v>
      </c>
      <c r="D936" s="26">
        <v>-0.54</v>
      </c>
      <c r="E936" s="26">
        <v>-0.17</v>
      </c>
      <c r="F936" s="26">
        <v>-0.42</v>
      </c>
      <c r="G936" s="26">
        <v>1.19</v>
      </c>
      <c r="H936" s="26">
        <v>-1.1499999999999999</v>
      </c>
      <c r="I936" s="26">
        <v>1.67</v>
      </c>
      <c r="J936" s="26">
        <v>-2.31</v>
      </c>
      <c r="K936" s="26">
        <v>1.59</v>
      </c>
      <c r="L936" s="26">
        <v>0.95</v>
      </c>
      <c r="M936" s="26">
        <v>1.45</v>
      </c>
      <c r="N936" s="26">
        <v>3.96</v>
      </c>
      <c r="O936" s="26">
        <v>1.51</v>
      </c>
      <c r="P936" s="26">
        <v>1.18</v>
      </c>
      <c r="Q936" s="26">
        <v>0.96</v>
      </c>
      <c r="R936" s="26">
        <v>0.31</v>
      </c>
      <c r="S936" s="26">
        <v>3.71</v>
      </c>
      <c r="T936" s="26">
        <v>0.78</v>
      </c>
      <c r="U936" s="26">
        <v>0.23</v>
      </c>
      <c r="V936" s="26">
        <v>0.93</v>
      </c>
      <c r="W936" s="26">
        <v>1.76</v>
      </c>
      <c r="X936" s="26">
        <v>3.08</v>
      </c>
      <c r="Y936" s="26">
        <v>1.42</v>
      </c>
      <c r="Z936" s="26">
        <v>1.78</v>
      </c>
      <c r="AA936" s="26">
        <v>0.36</v>
      </c>
      <c r="AB936" s="26">
        <v>-0.48</v>
      </c>
      <c r="AC936" s="26">
        <v>2.5099999999999998</v>
      </c>
      <c r="AD936" s="26">
        <v>-0.14000000000000001</v>
      </c>
      <c r="AE936" s="26">
        <v>-0.99</v>
      </c>
      <c r="AF936" s="26">
        <v>-2.15</v>
      </c>
      <c r="AG936" s="26">
        <v>5.78</v>
      </c>
      <c r="AH936" s="25"/>
      <c r="AI936" s="26">
        <v>1.66</v>
      </c>
    </row>
    <row r="937" spans="1:35" x14ac:dyDescent="0.45">
      <c r="A937" s="24" t="s">
        <v>1931</v>
      </c>
      <c r="B937" t="s">
        <v>1932</v>
      </c>
      <c r="C937" s="24">
        <v>12</v>
      </c>
      <c r="D937" s="26">
        <v>-6.95</v>
      </c>
      <c r="E937" s="26">
        <v>1.19</v>
      </c>
      <c r="F937" s="26">
        <v>-1.35</v>
      </c>
      <c r="G937" s="26">
        <v>-0.66</v>
      </c>
      <c r="H937" s="26">
        <v>-6.13</v>
      </c>
      <c r="I937" s="26">
        <v>-2.95</v>
      </c>
      <c r="J937" s="26">
        <v>-0.96</v>
      </c>
      <c r="K937" s="26">
        <v>0.75</v>
      </c>
      <c r="L937" s="26">
        <v>-0.35</v>
      </c>
      <c r="M937" s="26">
        <v>-2.4</v>
      </c>
      <c r="N937" s="26">
        <v>-10.8</v>
      </c>
      <c r="O937" s="26">
        <v>-4.29</v>
      </c>
      <c r="P937" s="26">
        <v>-4.45</v>
      </c>
      <c r="Q937" s="26">
        <v>-2.14</v>
      </c>
      <c r="R937" s="26">
        <v>0.08</v>
      </c>
      <c r="S937" s="26">
        <v>1.22</v>
      </c>
      <c r="T937" s="26">
        <v>0.59</v>
      </c>
      <c r="U937" s="26">
        <v>1.22</v>
      </c>
      <c r="V937" s="26">
        <v>-0.82</v>
      </c>
      <c r="W937" s="26">
        <v>0.23</v>
      </c>
      <c r="X937" s="26">
        <v>4.07</v>
      </c>
      <c r="Y937" s="26">
        <v>3.13</v>
      </c>
      <c r="Z937" s="26">
        <v>2.27</v>
      </c>
      <c r="AA937" s="26">
        <v>-2.97</v>
      </c>
      <c r="AB937" s="26">
        <v>1.64</v>
      </c>
      <c r="AC937" s="26">
        <v>8.4499999999999993</v>
      </c>
      <c r="AD937" s="26">
        <v>-0.51</v>
      </c>
      <c r="AE937" s="26">
        <v>-2.44</v>
      </c>
      <c r="AF937" s="26">
        <v>4.47</v>
      </c>
      <c r="AG937" s="26">
        <v>6.93</v>
      </c>
      <c r="AH937" s="25"/>
      <c r="AI937" s="26">
        <v>9.2899999999999991</v>
      </c>
    </row>
    <row r="938" spans="1:35" x14ac:dyDescent="0.45">
      <c r="A938" s="24" t="s">
        <v>1933</v>
      </c>
      <c r="B938" t="s">
        <v>1934</v>
      </c>
      <c r="C938" s="24">
        <v>12</v>
      </c>
      <c r="D938" s="27">
        <v>10.29</v>
      </c>
      <c r="E938" s="26">
        <v>1.76</v>
      </c>
      <c r="F938" s="26">
        <v>2.19</v>
      </c>
      <c r="G938" s="26">
        <v>2.09</v>
      </c>
      <c r="H938" s="26">
        <v>4.25</v>
      </c>
      <c r="I938" s="27">
        <v>9.85</v>
      </c>
      <c r="J938" s="26">
        <v>2.54</v>
      </c>
      <c r="K938" s="26">
        <v>2.58</v>
      </c>
      <c r="L938" s="26">
        <v>2.1</v>
      </c>
      <c r="M938" s="26">
        <v>2.63</v>
      </c>
      <c r="N938" s="27">
        <v>10.59</v>
      </c>
      <c r="O938" s="26">
        <v>2.2999999999999998</v>
      </c>
      <c r="P938" s="26">
        <v>2.63</v>
      </c>
      <c r="Q938" s="26">
        <v>1.29</v>
      </c>
      <c r="R938" s="26">
        <v>4.37</v>
      </c>
      <c r="S938" s="27">
        <v>11.77</v>
      </c>
      <c r="T938" s="26">
        <v>3.06</v>
      </c>
      <c r="U938" s="26">
        <v>2.4900000000000002</v>
      </c>
      <c r="V938" s="26">
        <v>2.44</v>
      </c>
      <c r="W938" s="26">
        <v>3.78</v>
      </c>
      <c r="X938" s="27">
        <v>13.24</v>
      </c>
      <c r="Y938" s="26">
        <v>2.59</v>
      </c>
      <c r="Z938" s="26">
        <v>3.48</v>
      </c>
      <c r="AA938" s="26">
        <v>3.22</v>
      </c>
      <c r="AB938" s="26">
        <v>3.94</v>
      </c>
      <c r="AC938" s="27">
        <v>13.26</v>
      </c>
      <c r="AD938" s="26">
        <v>2.74</v>
      </c>
      <c r="AE938" s="27">
        <v>3.41</v>
      </c>
      <c r="AF938" s="26">
        <v>3.72</v>
      </c>
      <c r="AG938" s="26">
        <v>3.39</v>
      </c>
      <c r="AH938" s="25"/>
      <c r="AI938" s="26">
        <v>2.66</v>
      </c>
    </row>
    <row r="939" spans="1:35" x14ac:dyDescent="0.45">
      <c r="A939" s="24" t="s">
        <v>1935</v>
      </c>
      <c r="B939" t="s">
        <v>1936</v>
      </c>
      <c r="C939" s="24">
        <v>12</v>
      </c>
      <c r="D939" s="26">
        <v>7.77</v>
      </c>
      <c r="E939" s="26">
        <v>1.64</v>
      </c>
      <c r="F939" s="26">
        <v>0.74</v>
      </c>
      <c r="G939" s="26">
        <v>1.05</v>
      </c>
      <c r="H939" s="26">
        <v>4.3499999999999996</v>
      </c>
      <c r="I939" s="26">
        <v>22.51</v>
      </c>
      <c r="J939" s="26">
        <v>1.59</v>
      </c>
      <c r="K939" s="26">
        <v>5.15</v>
      </c>
      <c r="L939" s="26">
        <v>5.53</v>
      </c>
      <c r="M939" s="26">
        <v>10.25</v>
      </c>
      <c r="N939" s="26">
        <v>21.85</v>
      </c>
      <c r="O939" s="26">
        <v>4.0599999999999996</v>
      </c>
      <c r="P939" s="26">
        <v>9.76</v>
      </c>
      <c r="Q939" s="26">
        <v>6.31</v>
      </c>
      <c r="R939" s="26">
        <v>1.72</v>
      </c>
      <c r="S939" s="26">
        <v>6.05</v>
      </c>
      <c r="T939" s="26">
        <v>3.04</v>
      </c>
      <c r="U939" s="26">
        <v>2.54</v>
      </c>
      <c r="V939" s="26">
        <v>0.11</v>
      </c>
      <c r="W939" s="26">
        <v>0.36</v>
      </c>
      <c r="X939" s="26">
        <v>2.41</v>
      </c>
      <c r="Y939" s="26">
        <v>-1.37</v>
      </c>
      <c r="Z939" s="26">
        <v>0.21</v>
      </c>
      <c r="AA939" s="26">
        <v>-1.97</v>
      </c>
      <c r="AB939" s="26">
        <v>5.53</v>
      </c>
      <c r="AC939" s="26">
        <v>2.29</v>
      </c>
      <c r="AD939" s="26">
        <v>-2.92</v>
      </c>
      <c r="AE939" s="26">
        <v>1.01</v>
      </c>
      <c r="AF939" s="26">
        <v>0.22</v>
      </c>
      <c r="AG939" s="26">
        <v>3.98</v>
      </c>
      <c r="AH939" s="25"/>
      <c r="AI939" s="26">
        <v>-2.61</v>
      </c>
    </row>
    <row r="940" spans="1:35" x14ac:dyDescent="0.45">
      <c r="A940" s="24" t="s">
        <v>1937</v>
      </c>
      <c r="B940" t="s">
        <v>1938</v>
      </c>
      <c r="C940" s="24">
        <v>12</v>
      </c>
      <c r="D940" s="26">
        <v>0.8</v>
      </c>
      <c r="E940" s="26">
        <v>1.39</v>
      </c>
      <c r="F940" s="26">
        <v>0.88</v>
      </c>
      <c r="G940" s="26">
        <v>-0.05</v>
      </c>
      <c r="H940" s="26">
        <v>-1.43</v>
      </c>
      <c r="I940" s="26">
        <v>3.88</v>
      </c>
      <c r="J940" s="26">
        <v>0.78</v>
      </c>
      <c r="K940" s="26">
        <v>2.35</v>
      </c>
      <c r="L940" s="26">
        <v>0.66</v>
      </c>
      <c r="M940" s="26">
        <v>0.09</v>
      </c>
      <c r="N940" s="26">
        <v>1.31</v>
      </c>
      <c r="O940" s="26">
        <v>0.73</v>
      </c>
      <c r="P940" s="26">
        <v>1.03</v>
      </c>
      <c r="Q940" s="26">
        <v>0.9</v>
      </c>
      <c r="R940" s="26">
        <v>-1.35</v>
      </c>
      <c r="S940" s="26">
        <v>0.42</v>
      </c>
      <c r="T940" s="26">
        <v>1.1399999999999999</v>
      </c>
      <c r="U940" s="26">
        <v>-0.37</v>
      </c>
      <c r="V940" s="26">
        <v>0.04</v>
      </c>
      <c r="W940" s="26">
        <v>-0.39</v>
      </c>
      <c r="X940" s="26">
        <v>3.66</v>
      </c>
      <c r="Y940" s="26">
        <v>0.52</v>
      </c>
      <c r="Z940" s="26">
        <v>0.8</v>
      </c>
      <c r="AA940" s="26">
        <v>1.52</v>
      </c>
      <c r="AB940" s="26">
        <v>0.82</v>
      </c>
      <c r="AC940" s="26">
        <v>2.52</v>
      </c>
      <c r="AD940" s="26">
        <v>1.66</v>
      </c>
      <c r="AE940" s="26">
        <v>0.73</v>
      </c>
      <c r="AF940" s="26">
        <v>0.67</v>
      </c>
      <c r="AG940" s="26">
        <v>-0.55000000000000004</v>
      </c>
      <c r="AH940" s="25"/>
      <c r="AI940" s="26">
        <v>1.2</v>
      </c>
    </row>
    <row r="941" spans="1:35" x14ac:dyDescent="0.45">
      <c r="A941" s="24" t="s">
        <v>1939</v>
      </c>
      <c r="B941" t="s">
        <v>1940</v>
      </c>
      <c r="C941" s="24">
        <v>12</v>
      </c>
      <c r="D941" s="26">
        <v>-14.48</v>
      </c>
      <c r="E941" s="26">
        <v>-1.57</v>
      </c>
      <c r="F941" s="26">
        <v>-2.0099999999999998</v>
      </c>
      <c r="G941" s="26">
        <v>-4.03</v>
      </c>
      <c r="H941" s="26">
        <v>-6.87</v>
      </c>
      <c r="I941" s="26">
        <v>6.43</v>
      </c>
      <c r="J941" s="26">
        <v>1.02</v>
      </c>
      <c r="K941" s="26">
        <v>1.58</v>
      </c>
      <c r="L941" s="26">
        <v>8.5399999999999991</v>
      </c>
      <c r="M941" s="26">
        <v>-4.71</v>
      </c>
      <c r="N941" s="26">
        <v>29.29</v>
      </c>
      <c r="O941" s="26">
        <v>13.3</v>
      </c>
      <c r="P941" s="26">
        <v>10.58</v>
      </c>
      <c r="Q941" s="26">
        <v>2.5499999999999998</v>
      </c>
      <c r="R941" s="26">
        <v>2.86</v>
      </c>
      <c r="S941" s="26">
        <v>3.54</v>
      </c>
      <c r="T941" s="26">
        <v>6.62</v>
      </c>
      <c r="U941" s="26">
        <v>-0.54</v>
      </c>
      <c r="V941" s="26">
        <v>4.1399999999999997</v>
      </c>
      <c r="W941" s="26">
        <v>-6.69</v>
      </c>
      <c r="X941" s="26">
        <v>-7.14</v>
      </c>
      <c r="Y941" s="26">
        <v>-5.18</v>
      </c>
      <c r="Z941" s="26">
        <v>-1.04</v>
      </c>
      <c r="AA941" s="26">
        <v>-3.5</v>
      </c>
      <c r="AB941" s="26">
        <v>2.58</v>
      </c>
      <c r="AC941" s="26">
        <v>-25</v>
      </c>
      <c r="AD941" s="26">
        <v>-5.0599999999999996</v>
      </c>
      <c r="AE941" s="26">
        <v>-9.36</v>
      </c>
      <c r="AF941" s="26">
        <v>-4.5999999999999996</v>
      </c>
      <c r="AG941" s="26">
        <v>-5.98</v>
      </c>
      <c r="AH941" s="25"/>
      <c r="AI941" s="26">
        <v>3.8</v>
      </c>
    </row>
    <row r="942" spans="1:35" x14ac:dyDescent="0.45">
      <c r="A942" s="24" t="s">
        <v>1941</v>
      </c>
      <c r="B942" t="s">
        <v>1942</v>
      </c>
      <c r="C942" s="24">
        <v>12</v>
      </c>
      <c r="D942" s="26">
        <v>3.19</v>
      </c>
      <c r="E942" s="26">
        <v>3.01</v>
      </c>
      <c r="F942" s="26">
        <v>0.48</v>
      </c>
      <c r="G942" s="26">
        <v>1.1299999999999999</v>
      </c>
      <c r="H942" s="26">
        <v>-1.42</v>
      </c>
      <c r="I942" s="26">
        <v>10.38</v>
      </c>
      <c r="J942" s="26">
        <v>2.76</v>
      </c>
      <c r="K942" s="26">
        <v>0.81</v>
      </c>
      <c r="L942" s="26">
        <v>3.89</v>
      </c>
      <c r="M942" s="26">
        <v>2.93</v>
      </c>
      <c r="N942" s="26">
        <v>8.2799999999999994</v>
      </c>
      <c r="O942" s="26">
        <v>3.01</v>
      </c>
      <c r="P942" s="26">
        <v>3.17</v>
      </c>
      <c r="Q942" s="26">
        <v>5.53</v>
      </c>
      <c r="R942" s="26">
        <v>-3.43</v>
      </c>
      <c r="S942" s="26">
        <v>6.3</v>
      </c>
      <c r="T942" s="26">
        <v>2.86</v>
      </c>
      <c r="U942" s="26">
        <v>-2.2200000000000002</v>
      </c>
      <c r="V942" s="26">
        <v>2.96</v>
      </c>
      <c r="W942" s="26">
        <v>2.71</v>
      </c>
      <c r="X942" s="26">
        <v>15.13</v>
      </c>
      <c r="Y942" s="26">
        <v>3.26</v>
      </c>
      <c r="Z942" s="26">
        <v>4.04</v>
      </c>
      <c r="AA942" s="26">
        <v>0.97</v>
      </c>
      <c r="AB942" s="26">
        <v>6.86</v>
      </c>
      <c r="AC942" s="26">
        <v>10.130000000000001</v>
      </c>
      <c r="AD942" s="26">
        <v>2.0699999999999998</v>
      </c>
      <c r="AE942" s="26">
        <v>0.21</v>
      </c>
      <c r="AF942" s="26">
        <v>3.45</v>
      </c>
      <c r="AG942" s="26">
        <v>4.3899999999999997</v>
      </c>
      <c r="AH942" s="25"/>
      <c r="AI942" s="26">
        <v>5.35</v>
      </c>
    </row>
    <row r="943" spans="1:35" x14ac:dyDescent="0.45">
      <c r="A943" s="24" t="s">
        <v>1943</v>
      </c>
      <c r="B943" t="s">
        <v>1944</v>
      </c>
      <c r="C943" s="24">
        <v>12</v>
      </c>
      <c r="D943" s="26">
        <v>-4.3899999999999997</v>
      </c>
      <c r="E943" s="26">
        <v>-0.37</v>
      </c>
      <c r="F943" s="26">
        <v>-0.32</v>
      </c>
      <c r="G943" s="26">
        <v>-0.56999999999999995</v>
      </c>
      <c r="H943" s="26">
        <v>-3.13</v>
      </c>
      <c r="I943" s="26">
        <v>-3.04</v>
      </c>
      <c r="J943" s="26">
        <v>-0.8</v>
      </c>
      <c r="K943" s="26">
        <v>-0.9</v>
      </c>
      <c r="L943" s="26">
        <v>-0.79</v>
      </c>
      <c r="M943" s="26">
        <v>-0.55000000000000004</v>
      </c>
      <c r="N943" s="26">
        <v>-3.06</v>
      </c>
      <c r="O943" s="26">
        <v>-0.67</v>
      </c>
      <c r="P943" s="25"/>
      <c r="Q943" s="26">
        <v>-0.24</v>
      </c>
      <c r="R943" s="26">
        <v>-1.6</v>
      </c>
      <c r="S943" s="26">
        <v>-4.42</v>
      </c>
      <c r="T943" s="26">
        <v>-1.1299999999999999</v>
      </c>
      <c r="U943" s="26">
        <v>-0.93</v>
      </c>
      <c r="V943" s="27">
        <v>-0.39</v>
      </c>
      <c r="W943" s="26">
        <v>-1.98</v>
      </c>
      <c r="X943" s="26">
        <v>-2.0099999999999998</v>
      </c>
      <c r="Y943" s="26">
        <v>-1.32</v>
      </c>
      <c r="Z943" s="26">
        <v>-0.56999999999999995</v>
      </c>
      <c r="AA943" s="26">
        <v>-0.47</v>
      </c>
      <c r="AB943" s="26">
        <v>0.34</v>
      </c>
      <c r="AC943" s="26">
        <v>-3.84</v>
      </c>
      <c r="AD943" s="26">
        <v>-1.1399999999999999</v>
      </c>
      <c r="AE943" s="26">
        <v>-1.05</v>
      </c>
      <c r="AF943" s="26">
        <v>-0.46</v>
      </c>
      <c r="AG943" s="26">
        <v>-1.2</v>
      </c>
      <c r="AH943" s="25"/>
      <c r="AI943" s="26">
        <v>-1.07</v>
      </c>
    </row>
    <row r="944" spans="1:35" x14ac:dyDescent="0.45">
      <c r="A944" s="24" t="s">
        <v>1945</v>
      </c>
      <c r="B944" t="s">
        <v>1946</v>
      </c>
      <c r="C944" s="24">
        <v>12</v>
      </c>
      <c r="D944" s="26">
        <v>-13.28</v>
      </c>
      <c r="E944" s="26">
        <v>7.36</v>
      </c>
      <c r="F944" s="26">
        <v>-9.4</v>
      </c>
      <c r="G944" s="26">
        <v>6.3</v>
      </c>
      <c r="H944" s="26">
        <v>-17.54</v>
      </c>
      <c r="I944" s="26">
        <v>-19.09</v>
      </c>
      <c r="J944" s="26">
        <v>-2.93</v>
      </c>
      <c r="K944" s="26">
        <v>-9.25</v>
      </c>
      <c r="L944" s="26">
        <v>-2.17</v>
      </c>
      <c r="M944" s="26">
        <v>-4.7300000000000004</v>
      </c>
      <c r="N944" s="26">
        <v>6.29</v>
      </c>
      <c r="O944" s="26">
        <v>1.4</v>
      </c>
      <c r="P944" s="26">
        <v>1.78</v>
      </c>
      <c r="Q944" s="26">
        <v>2.23</v>
      </c>
      <c r="R944" s="26">
        <v>0.89</v>
      </c>
      <c r="S944" s="26">
        <v>-14</v>
      </c>
      <c r="T944" s="26">
        <v>0.28999999999999998</v>
      </c>
      <c r="U944" s="26">
        <v>-3.69</v>
      </c>
      <c r="V944" s="26">
        <v>-0.35</v>
      </c>
      <c r="W944" s="26">
        <v>-10.25</v>
      </c>
      <c r="X944" s="26">
        <v>-19.309999999999999</v>
      </c>
      <c r="Y944" s="26">
        <v>1.81</v>
      </c>
      <c r="Z944" s="26">
        <v>-2.72</v>
      </c>
      <c r="AA944" s="26">
        <v>-5.65</v>
      </c>
      <c r="AB944" s="26">
        <v>-12.75</v>
      </c>
      <c r="AC944" s="26">
        <v>-18.260000000000002</v>
      </c>
      <c r="AD944" s="26">
        <v>1.67</v>
      </c>
      <c r="AE944" s="26">
        <v>-12.8</v>
      </c>
      <c r="AF944" s="26">
        <v>-4.38</v>
      </c>
      <c r="AG944" s="26">
        <v>-2.75</v>
      </c>
      <c r="AH944" s="25"/>
      <c r="AI944" s="26">
        <v>4.3499999999999996</v>
      </c>
    </row>
    <row r="945" spans="1:35" x14ac:dyDescent="0.45">
      <c r="A945" s="24" t="s">
        <v>1947</v>
      </c>
      <c r="B945" t="s">
        <v>1948</v>
      </c>
      <c r="C945" s="24">
        <v>12</v>
      </c>
      <c r="D945" s="27">
        <v>-24.59</v>
      </c>
      <c r="E945" s="26">
        <v>-1.86</v>
      </c>
      <c r="F945" s="26">
        <v>-19.760000000000002</v>
      </c>
      <c r="G945" s="26">
        <v>7.41</v>
      </c>
      <c r="H945" s="26">
        <v>-10.37</v>
      </c>
      <c r="I945" s="27">
        <v>8.9700000000000006</v>
      </c>
      <c r="J945" s="26">
        <v>7.71</v>
      </c>
      <c r="K945" s="26">
        <v>0.98</v>
      </c>
      <c r="L945" s="26">
        <v>2.09</v>
      </c>
      <c r="M945" s="26">
        <v>-1.81</v>
      </c>
      <c r="N945" s="26">
        <v>25.69</v>
      </c>
      <c r="O945" s="26">
        <v>2.35</v>
      </c>
      <c r="P945" s="26">
        <v>7.52</v>
      </c>
      <c r="Q945" s="26">
        <v>3.56</v>
      </c>
      <c r="R945" s="26">
        <v>12.26</v>
      </c>
      <c r="S945" s="26">
        <v>-27.94</v>
      </c>
      <c r="T945" s="26">
        <v>-11.55</v>
      </c>
      <c r="U945" s="26">
        <v>-1.06</v>
      </c>
      <c r="V945" s="26">
        <v>-13.31</v>
      </c>
      <c r="W945" s="26">
        <v>-2.0099999999999998</v>
      </c>
      <c r="X945" s="26">
        <v>0.91</v>
      </c>
      <c r="Y945" s="26">
        <v>-1.77</v>
      </c>
      <c r="Z945" s="26">
        <v>-14.49</v>
      </c>
      <c r="AA945" s="26">
        <v>8.2200000000000006</v>
      </c>
      <c r="AB945" s="26">
        <v>8.9499999999999993</v>
      </c>
      <c r="AC945" s="26">
        <v>-2.0499999999999998</v>
      </c>
      <c r="AD945" s="26">
        <v>-1.54</v>
      </c>
      <c r="AE945" s="26">
        <v>-5.81</v>
      </c>
      <c r="AF945" s="26">
        <v>3.67</v>
      </c>
      <c r="AG945" s="26">
        <v>1.64</v>
      </c>
      <c r="AH945" s="25"/>
      <c r="AI945" s="26">
        <v>-0.11</v>
      </c>
    </row>
    <row r="946" spans="1:35" x14ac:dyDescent="0.45">
      <c r="A946" s="24" t="s">
        <v>1949</v>
      </c>
      <c r="B946" t="s">
        <v>1950</v>
      </c>
      <c r="C946" s="24">
        <v>12</v>
      </c>
      <c r="D946" s="26">
        <v>7.72</v>
      </c>
      <c r="E946" s="27">
        <v>3.56</v>
      </c>
      <c r="F946" s="26">
        <v>3.36</v>
      </c>
      <c r="G946" s="26">
        <v>3.68</v>
      </c>
      <c r="H946" s="26">
        <v>-2.89</v>
      </c>
      <c r="I946" s="26">
        <v>5.33</v>
      </c>
      <c r="J946" s="27">
        <v>3.13</v>
      </c>
      <c r="K946" s="27">
        <v>0.99</v>
      </c>
      <c r="L946" s="27">
        <v>1.9</v>
      </c>
      <c r="M946" s="26">
        <v>-0.69</v>
      </c>
      <c r="N946" s="26">
        <v>-2.83</v>
      </c>
      <c r="O946" s="26">
        <v>1.1000000000000001</v>
      </c>
      <c r="P946" s="26">
        <v>1.84</v>
      </c>
      <c r="Q946" s="26">
        <v>1.95</v>
      </c>
      <c r="R946" s="26">
        <v>-7.72</v>
      </c>
      <c r="S946" s="26">
        <v>-5.48</v>
      </c>
      <c r="T946" s="26">
        <v>0.1</v>
      </c>
      <c r="U946" s="26">
        <v>-0.23</v>
      </c>
      <c r="V946" s="26">
        <v>0.46</v>
      </c>
      <c r="W946" s="26">
        <v>-5.82</v>
      </c>
      <c r="X946" s="26">
        <v>5.03</v>
      </c>
      <c r="Y946" s="27">
        <v>1.36</v>
      </c>
      <c r="Z946" s="27">
        <v>1.41</v>
      </c>
      <c r="AA946" s="27">
        <v>-1.88</v>
      </c>
      <c r="AB946" s="26">
        <v>4.1399999999999997</v>
      </c>
      <c r="AC946" s="26">
        <v>-8.7899999999999991</v>
      </c>
      <c r="AD946" s="26">
        <v>-1.37</v>
      </c>
      <c r="AE946" s="26">
        <v>-2.88</v>
      </c>
      <c r="AF946" s="26">
        <v>-0.31</v>
      </c>
      <c r="AG946" s="26">
        <v>-4.2300000000000004</v>
      </c>
      <c r="AH946" s="25"/>
      <c r="AI946" s="27">
        <v>2.12</v>
      </c>
    </row>
    <row r="947" spans="1:35" x14ac:dyDescent="0.45">
      <c r="A947" s="24" t="s">
        <v>1951</v>
      </c>
      <c r="B947" t="s">
        <v>1952</v>
      </c>
      <c r="C947" s="24">
        <v>6</v>
      </c>
      <c r="D947" s="26">
        <v>0.98</v>
      </c>
      <c r="E947" s="26">
        <v>-0.82</v>
      </c>
      <c r="F947" s="26">
        <v>2.75</v>
      </c>
      <c r="G947" s="26">
        <v>-0.87</v>
      </c>
      <c r="H947" s="26">
        <v>-0.04</v>
      </c>
      <c r="I947" s="26">
        <v>4.7699999999999996</v>
      </c>
      <c r="J947" s="26">
        <v>3.19</v>
      </c>
      <c r="K947" s="26">
        <v>2.4900000000000002</v>
      </c>
      <c r="L947" s="26">
        <v>0.03</v>
      </c>
      <c r="M947" s="26">
        <v>1.04</v>
      </c>
      <c r="N947" s="27">
        <v>11.76</v>
      </c>
      <c r="O947" s="26">
        <v>5.77</v>
      </c>
      <c r="P947" s="26">
        <v>4.92</v>
      </c>
      <c r="Q947" s="26">
        <v>-0.68</v>
      </c>
      <c r="R947" s="26">
        <v>1.96</v>
      </c>
      <c r="S947" s="26">
        <v>9.59</v>
      </c>
      <c r="T947" s="26">
        <v>5.21</v>
      </c>
      <c r="U947" s="26">
        <v>3.11</v>
      </c>
      <c r="V947" s="26">
        <v>0.15</v>
      </c>
      <c r="W947" s="26">
        <v>1.06</v>
      </c>
      <c r="X947" s="26">
        <v>4.6100000000000003</v>
      </c>
      <c r="Y947" s="26">
        <v>3.25</v>
      </c>
      <c r="Z947" s="26">
        <v>0.15</v>
      </c>
      <c r="AA947" s="26">
        <v>-1.5</v>
      </c>
      <c r="AB947" s="26">
        <v>-0.32</v>
      </c>
      <c r="AC947" s="26">
        <v>2.77</v>
      </c>
      <c r="AD947" s="26">
        <v>3.88</v>
      </c>
      <c r="AE947" s="26">
        <v>0.71</v>
      </c>
      <c r="AF947" s="26">
        <v>-0.32</v>
      </c>
      <c r="AG947" s="26">
        <v>0.36</v>
      </c>
      <c r="AH947" s="25"/>
      <c r="AI947" s="26">
        <v>0.13</v>
      </c>
    </row>
    <row r="948" spans="1:35" x14ac:dyDescent="0.45">
      <c r="A948" s="24" t="s">
        <v>1953</v>
      </c>
      <c r="B948" t="s">
        <v>1954</v>
      </c>
      <c r="C948" s="24">
        <v>12</v>
      </c>
      <c r="D948" s="26">
        <v>-11.53</v>
      </c>
      <c r="E948" s="26">
        <v>-0.36</v>
      </c>
      <c r="F948" s="26">
        <v>-5.61</v>
      </c>
      <c r="G948" s="26">
        <v>-2.97</v>
      </c>
      <c r="H948" s="26">
        <v>-2.6</v>
      </c>
      <c r="I948" s="26">
        <v>23.86</v>
      </c>
      <c r="J948" s="26">
        <v>-4.93</v>
      </c>
      <c r="K948" s="26">
        <v>-3.51</v>
      </c>
      <c r="L948" s="26">
        <v>1.36</v>
      </c>
      <c r="M948" s="26">
        <v>30.95</v>
      </c>
      <c r="N948" s="26">
        <v>29.84</v>
      </c>
      <c r="O948" s="26">
        <v>-1.96</v>
      </c>
      <c r="P948" s="26">
        <v>3.64</v>
      </c>
      <c r="Q948" s="26">
        <v>15.44</v>
      </c>
      <c r="R948" s="26">
        <v>12.72</v>
      </c>
      <c r="S948" s="26">
        <v>40.869999999999997</v>
      </c>
      <c r="T948" s="26">
        <v>13.69</v>
      </c>
      <c r="U948" s="26">
        <v>1.95</v>
      </c>
      <c r="V948" s="26">
        <v>9.9499999999999993</v>
      </c>
      <c r="W948" s="27">
        <v>15.29</v>
      </c>
      <c r="X948" s="26">
        <v>46.15</v>
      </c>
      <c r="Y948" s="26">
        <v>18.47</v>
      </c>
      <c r="Z948" s="26">
        <v>5.46</v>
      </c>
      <c r="AA948" s="26">
        <v>7.42</v>
      </c>
      <c r="AB948" s="26">
        <v>14.8</v>
      </c>
      <c r="AC948" s="26">
        <v>36.43</v>
      </c>
      <c r="AD948" s="26">
        <v>3.06</v>
      </c>
      <c r="AE948" s="26">
        <v>0.99</v>
      </c>
      <c r="AF948" s="26">
        <v>5.27</v>
      </c>
      <c r="AG948" s="26">
        <v>27.11</v>
      </c>
      <c r="AH948" s="25">
        <v>42.25</v>
      </c>
      <c r="AI948" s="26">
        <v>22.27</v>
      </c>
    </row>
    <row r="949" spans="1:35" x14ac:dyDescent="0.45">
      <c r="A949" s="24" t="s">
        <v>1955</v>
      </c>
      <c r="B949" t="s">
        <v>1956</v>
      </c>
      <c r="C949" s="24">
        <v>12</v>
      </c>
      <c r="D949" s="26">
        <v>2.82</v>
      </c>
      <c r="E949" s="26">
        <v>0.63</v>
      </c>
      <c r="F949" s="26">
        <v>1.01</v>
      </c>
      <c r="G949" s="26">
        <v>0.48</v>
      </c>
      <c r="H949" s="26">
        <v>0.71</v>
      </c>
      <c r="I949" s="26">
        <v>1.77</v>
      </c>
      <c r="J949" s="26">
        <v>0.47</v>
      </c>
      <c r="K949" s="26">
        <v>0.48</v>
      </c>
      <c r="L949" s="26">
        <v>0.46</v>
      </c>
      <c r="M949" s="26">
        <v>0.37</v>
      </c>
      <c r="N949" s="26">
        <v>2.4900000000000002</v>
      </c>
      <c r="O949" s="26">
        <v>0.17</v>
      </c>
      <c r="P949" s="26">
        <v>0.92</v>
      </c>
      <c r="Q949" s="26">
        <v>1.17</v>
      </c>
      <c r="R949" s="26">
        <v>0.22</v>
      </c>
      <c r="S949" s="26">
        <v>5.57</v>
      </c>
      <c r="T949" s="26">
        <v>1.25</v>
      </c>
      <c r="U949" s="26">
        <v>1.17</v>
      </c>
      <c r="V949" s="26">
        <v>1.1399999999999999</v>
      </c>
      <c r="W949" s="26">
        <v>2.0099999999999998</v>
      </c>
      <c r="X949" s="26">
        <v>4.43</v>
      </c>
      <c r="Y949" s="26">
        <v>0.26</v>
      </c>
      <c r="Z949" s="26">
        <v>2.69</v>
      </c>
      <c r="AA949" s="26">
        <v>1.34</v>
      </c>
      <c r="AB949" s="26">
        <v>0.15</v>
      </c>
      <c r="AC949" s="26">
        <v>5.22</v>
      </c>
      <c r="AD949" s="26">
        <v>1.7</v>
      </c>
      <c r="AE949" s="26">
        <v>1.31</v>
      </c>
      <c r="AF949" s="26">
        <v>0.72</v>
      </c>
      <c r="AG949" s="26">
        <v>1.49</v>
      </c>
      <c r="AH949" s="25"/>
      <c r="AI949" s="26">
        <v>1.23</v>
      </c>
    </row>
    <row r="950" spans="1:35" x14ac:dyDescent="0.45">
      <c r="A950" s="24" t="s">
        <v>1957</v>
      </c>
      <c r="B950" t="s">
        <v>1958</v>
      </c>
      <c r="C950" s="24">
        <v>12</v>
      </c>
      <c r="D950" s="26">
        <v>7.71</v>
      </c>
      <c r="E950" s="26">
        <v>1.24</v>
      </c>
      <c r="F950" s="26">
        <v>1.66</v>
      </c>
      <c r="G950" s="26">
        <v>2.5499999999999998</v>
      </c>
      <c r="H950" s="26">
        <v>2.2599999999999998</v>
      </c>
      <c r="I950" s="26">
        <v>6.82</v>
      </c>
      <c r="J950" s="26">
        <v>-2.52</v>
      </c>
      <c r="K950" s="26">
        <v>-1.38</v>
      </c>
      <c r="L950" s="26">
        <v>1.26</v>
      </c>
      <c r="M950" s="26">
        <v>9.4600000000000009</v>
      </c>
      <c r="N950" s="26">
        <v>-2.57</v>
      </c>
      <c r="O950" s="26">
        <v>-0.68</v>
      </c>
      <c r="P950" s="26">
        <v>5.07</v>
      </c>
      <c r="Q950" s="26">
        <v>-2.37</v>
      </c>
      <c r="R950" s="26">
        <v>-4.58</v>
      </c>
      <c r="S950" s="26">
        <v>10.57</v>
      </c>
      <c r="T950" s="26">
        <v>1.26</v>
      </c>
      <c r="U950" s="26">
        <v>2.02</v>
      </c>
      <c r="V950" s="26">
        <v>3.17</v>
      </c>
      <c r="W950" s="26">
        <v>4.12</v>
      </c>
      <c r="X950" s="26">
        <v>17.850000000000001</v>
      </c>
      <c r="Y950" s="26">
        <v>3.7</v>
      </c>
      <c r="Z950" s="26">
        <v>3.38</v>
      </c>
      <c r="AA950" s="26">
        <v>5.29</v>
      </c>
      <c r="AB950" s="26">
        <v>5.48</v>
      </c>
      <c r="AC950" s="26">
        <v>12.63</v>
      </c>
      <c r="AD950" s="26">
        <v>4.8499999999999996</v>
      </c>
      <c r="AE950" s="26">
        <v>2.59</v>
      </c>
      <c r="AF950" s="26">
        <v>2.68</v>
      </c>
      <c r="AG950" s="26">
        <v>2.5099999999999998</v>
      </c>
      <c r="AH950" s="25"/>
      <c r="AI950" s="26">
        <v>5.72</v>
      </c>
    </row>
    <row r="951" spans="1:35" x14ac:dyDescent="0.45">
      <c r="A951" s="24" t="s">
        <v>1959</v>
      </c>
      <c r="B951" t="s">
        <v>1960</v>
      </c>
      <c r="C951" s="24">
        <v>12</v>
      </c>
      <c r="D951" s="26">
        <v>-6.4</v>
      </c>
      <c r="E951" s="26">
        <v>4.68</v>
      </c>
      <c r="F951" s="26">
        <v>-5.67</v>
      </c>
      <c r="G951" s="26">
        <v>1.03</v>
      </c>
      <c r="H951" s="26">
        <v>-6.44</v>
      </c>
      <c r="I951" s="26">
        <v>1.26</v>
      </c>
      <c r="J951" s="26">
        <v>-2.13</v>
      </c>
      <c r="K951" s="26">
        <v>-0.8</v>
      </c>
      <c r="L951" s="26">
        <v>5.69</v>
      </c>
      <c r="M951" s="26">
        <v>-1.5</v>
      </c>
      <c r="N951" s="26">
        <v>-4.9800000000000004</v>
      </c>
      <c r="O951" s="26">
        <v>0.2</v>
      </c>
      <c r="P951" s="26">
        <v>-4.18</v>
      </c>
      <c r="Q951" s="26">
        <v>0.71</v>
      </c>
      <c r="R951" s="26">
        <v>-1.71</v>
      </c>
      <c r="S951" s="26">
        <v>11.6</v>
      </c>
      <c r="T951" s="26">
        <v>2.3199999999999998</v>
      </c>
      <c r="U951" s="26">
        <v>1.98</v>
      </c>
      <c r="V951" s="26">
        <v>6.59</v>
      </c>
      <c r="W951" s="26">
        <v>0.72</v>
      </c>
      <c r="X951" s="26">
        <v>57.74</v>
      </c>
      <c r="Y951" s="26">
        <v>11.86</v>
      </c>
      <c r="Z951" s="26">
        <v>11.39</v>
      </c>
      <c r="AA951" s="26">
        <v>17.64</v>
      </c>
      <c r="AB951" s="27">
        <v>16.850000000000001</v>
      </c>
      <c r="AC951" s="26">
        <v>43.14</v>
      </c>
      <c r="AD951" s="26">
        <v>9.07</v>
      </c>
      <c r="AE951" s="26">
        <v>11.11</v>
      </c>
      <c r="AF951" s="26">
        <v>13.31</v>
      </c>
      <c r="AG951" s="26">
        <v>9.64</v>
      </c>
      <c r="AH951" s="25"/>
      <c r="AI951" s="26">
        <v>16.05</v>
      </c>
    </row>
    <row r="952" spans="1:35" x14ac:dyDescent="0.45">
      <c r="A952" s="24" t="s">
        <v>1961</v>
      </c>
      <c r="B952" t="s">
        <v>1962</v>
      </c>
      <c r="C952" s="24">
        <v>12</v>
      </c>
      <c r="D952" s="26">
        <v>-43.61</v>
      </c>
      <c r="E952" s="26">
        <v>-7.16</v>
      </c>
      <c r="F952" s="26">
        <v>-3.52</v>
      </c>
      <c r="G952" s="26">
        <v>-3.79</v>
      </c>
      <c r="H952" s="26">
        <v>-29.15</v>
      </c>
      <c r="I952" s="26">
        <v>-0.24</v>
      </c>
      <c r="J952" s="26">
        <v>-4.54</v>
      </c>
      <c r="K952" s="26">
        <v>-13.62</v>
      </c>
      <c r="L952" s="26">
        <v>10.19</v>
      </c>
      <c r="M952" s="26">
        <v>7.73</v>
      </c>
      <c r="N952" s="26">
        <v>15.31</v>
      </c>
      <c r="O952" s="26">
        <v>5.46</v>
      </c>
      <c r="P952" s="26">
        <v>8.59</v>
      </c>
      <c r="Q952" s="26">
        <v>11.1</v>
      </c>
      <c r="R952" s="26">
        <v>-9.84</v>
      </c>
      <c r="S952" s="26">
        <v>27.32</v>
      </c>
      <c r="T952" s="26">
        <v>1.65</v>
      </c>
      <c r="U952" s="26">
        <v>11.16</v>
      </c>
      <c r="V952" s="26">
        <v>11.14</v>
      </c>
      <c r="W952" s="26">
        <v>3.37</v>
      </c>
      <c r="X952" s="26">
        <v>55.13</v>
      </c>
      <c r="Y952" s="26">
        <v>13.55</v>
      </c>
      <c r="Z952" s="26">
        <v>16.690000000000001</v>
      </c>
      <c r="AA952" s="26">
        <v>0.34</v>
      </c>
      <c r="AB952" s="26">
        <v>24.54</v>
      </c>
      <c r="AC952" s="26">
        <v>32.89</v>
      </c>
      <c r="AD952" s="26">
        <v>8.34</v>
      </c>
      <c r="AE952" s="26">
        <v>-0.19</v>
      </c>
      <c r="AF952" s="26">
        <v>8.19</v>
      </c>
      <c r="AG952" s="26">
        <v>16.55</v>
      </c>
      <c r="AH952" s="25">
        <v>26.4</v>
      </c>
      <c r="AI952" s="26">
        <v>10.199999999999999</v>
      </c>
    </row>
    <row r="953" spans="1:35" x14ac:dyDescent="0.45">
      <c r="A953" s="24" t="s">
        <v>1963</v>
      </c>
      <c r="B953" t="s">
        <v>1964</v>
      </c>
      <c r="C953" s="24">
        <v>12</v>
      </c>
      <c r="D953" s="26">
        <v>6.08</v>
      </c>
      <c r="E953" s="26">
        <v>0.88</v>
      </c>
      <c r="F953" s="26">
        <v>1.59</v>
      </c>
      <c r="G953" s="26">
        <v>1.03</v>
      </c>
      <c r="H953" s="26">
        <v>2.58</v>
      </c>
      <c r="I953" s="26">
        <v>13</v>
      </c>
      <c r="J953" s="26">
        <v>2.65</v>
      </c>
      <c r="K953" s="26">
        <v>3.47</v>
      </c>
      <c r="L953" s="26">
        <v>1.78</v>
      </c>
      <c r="M953" s="26">
        <v>5.1100000000000003</v>
      </c>
      <c r="N953" s="26">
        <v>-4.1399999999999997</v>
      </c>
      <c r="O953" s="26">
        <v>1.84</v>
      </c>
      <c r="P953" s="26">
        <v>-3.59</v>
      </c>
      <c r="Q953" s="26">
        <v>-2.34</v>
      </c>
      <c r="R953" s="26">
        <v>-0.05</v>
      </c>
      <c r="S953" s="26">
        <v>0.77</v>
      </c>
      <c r="T953" s="26">
        <v>0.33</v>
      </c>
      <c r="U953" s="26">
        <v>0.31</v>
      </c>
      <c r="V953" s="26">
        <v>-0.42</v>
      </c>
      <c r="W953" s="26">
        <v>0.54</v>
      </c>
      <c r="X953" s="26">
        <v>-0.66</v>
      </c>
      <c r="Y953" s="26">
        <v>0.18</v>
      </c>
      <c r="Z953" s="26">
        <v>0.19</v>
      </c>
      <c r="AA953" s="26">
        <v>-0.95</v>
      </c>
      <c r="AB953" s="27">
        <v>-0.08</v>
      </c>
      <c r="AC953" s="26">
        <v>2.52</v>
      </c>
      <c r="AD953" s="26">
        <v>0.89</v>
      </c>
      <c r="AE953" s="26">
        <v>0.45</v>
      </c>
      <c r="AF953" s="26">
        <v>0.08</v>
      </c>
      <c r="AG953" s="26">
        <v>1.1100000000000001</v>
      </c>
      <c r="AH953" s="25"/>
      <c r="AI953" s="26">
        <v>1.46</v>
      </c>
    </row>
    <row r="954" spans="1:35" x14ac:dyDescent="0.45">
      <c r="A954" s="24" t="s">
        <v>1965</v>
      </c>
      <c r="B954" t="s">
        <v>1966</v>
      </c>
      <c r="C954" s="24">
        <v>12</v>
      </c>
      <c r="D954" s="26">
        <v>3.27</v>
      </c>
      <c r="E954" s="26">
        <v>0.93</v>
      </c>
      <c r="F954" s="26">
        <v>0.79</v>
      </c>
      <c r="G954" s="26">
        <v>0.72</v>
      </c>
      <c r="H954" s="26">
        <v>0.82</v>
      </c>
      <c r="I954" s="26">
        <v>2.65</v>
      </c>
      <c r="J954" s="26">
        <v>0.8</v>
      </c>
      <c r="K954" s="26">
        <v>0.64</v>
      </c>
      <c r="L954" s="26">
        <v>0.61</v>
      </c>
      <c r="M954" s="26">
        <v>0.6</v>
      </c>
      <c r="N954" s="26">
        <v>3.03</v>
      </c>
      <c r="O954" s="26">
        <v>0.54</v>
      </c>
      <c r="P954" s="26">
        <v>0.71</v>
      </c>
      <c r="Q954" s="26">
        <v>0.82</v>
      </c>
      <c r="R954" s="26">
        <v>0.96</v>
      </c>
      <c r="S954" s="26">
        <v>5.34</v>
      </c>
      <c r="T954" s="26">
        <v>1.32</v>
      </c>
      <c r="U954" s="26">
        <v>1.86</v>
      </c>
      <c r="V954" s="26">
        <v>1.29</v>
      </c>
      <c r="W954" s="26">
        <v>0.87</v>
      </c>
      <c r="X954" s="26">
        <v>4.2699999999999996</v>
      </c>
      <c r="Y954" s="26">
        <v>1.36</v>
      </c>
      <c r="Z954" s="26">
        <v>1.35</v>
      </c>
      <c r="AA954" s="26">
        <v>0.97</v>
      </c>
      <c r="AB954" s="26">
        <v>0.57999999999999996</v>
      </c>
      <c r="AC954" s="26">
        <v>5.08</v>
      </c>
      <c r="AD954" s="26">
        <v>0.98</v>
      </c>
      <c r="AE954" s="26">
        <v>1.04</v>
      </c>
      <c r="AF954" s="26">
        <v>1.78</v>
      </c>
      <c r="AG954" s="26">
        <v>1.28</v>
      </c>
      <c r="AH954" s="25"/>
      <c r="AI954" s="26">
        <v>0.79</v>
      </c>
    </row>
    <row r="955" spans="1:35" x14ac:dyDescent="0.45">
      <c r="A955" s="24" t="s">
        <v>1967</v>
      </c>
      <c r="B955" t="s">
        <v>1968</v>
      </c>
      <c r="C955" s="24">
        <v>12</v>
      </c>
      <c r="D955" s="27">
        <v>1.44</v>
      </c>
      <c r="E955" s="26">
        <v>1.02</v>
      </c>
      <c r="F955" s="26">
        <v>0.86</v>
      </c>
      <c r="G955" s="26">
        <v>0.34</v>
      </c>
      <c r="H955" s="26">
        <v>-0.78</v>
      </c>
      <c r="I955" s="26">
        <v>3.61</v>
      </c>
      <c r="J955" s="26">
        <v>2.21</v>
      </c>
      <c r="K955" s="26">
        <v>0.87</v>
      </c>
      <c r="L955" s="26">
        <v>1.06</v>
      </c>
      <c r="M955" s="26">
        <v>-0.52</v>
      </c>
      <c r="N955" s="26">
        <v>9.7200000000000006</v>
      </c>
      <c r="O955" s="26">
        <v>1.9</v>
      </c>
      <c r="P955" s="26">
        <v>2.68</v>
      </c>
      <c r="Q955" s="26">
        <v>1.8</v>
      </c>
      <c r="R955" s="26">
        <v>3.35</v>
      </c>
      <c r="S955" s="26">
        <v>8.83</v>
      </c>
      <c r="T955" s="26">
        <v>3.07</v>
      </c>
      <c r="U955" s="26">
        <v>3.96</v>
      </c>
      <c r="V955" s="26">
        <v>2.89</v>
      </c>
      <c r="W955" s="26">
        <v>-1.08</v>
      </c>
      <c r="X955" s="26">
        <v>3.6</v>
      </c>
      <c r="Y955" s="26">
        <v>2.41</v>
      </c>
      <c r="Z955" s="26">
        <v>0.12</v>
      </c>
      <c r="AA955" s="26">
        <v>0.71</v>
      </c>
      <c r="AB955" s="26">
        <v>0.36</v>
      </c>
      <c r="AC955" s="26">
        <v>5.26</v>
      </c>
      <c r="AD955" s="26">
        <v>1.0900000000000001</v>
      </c>
      <c r="AE955" s="26">
        <v>0</v>
      </c>
      <c r="AF955" s="26">
        <v>5.12</v>
      </c>
      <c r="AG955" s="26">
        <v>-0.94</v>
      </c>
      <c r="AH955" s="25"/>
      <c r="AI955" s="26">
        <v>-3.11</v>
      </c>
    </row>
    <row r="956" spans="1:35" x14ac:dyDescent="0.45">
      <c r="A956" s="24" t="s">
        <v>1969</v>
      </c>
      <c r="B956" t="s">
        <v>1970</v>
      </c>
      <c r="C956" s="24">
        <v>12</v>
      </c>
      <c r="D956" s="26">
        <v>-39.25</v>
      </c>
      <c r="E956" s="26">
        <v>-19.48</v>
      </c>
      <c r="F956" s="26">
        <v>-2.38</v>
      </c>
      <c r="G956" s="26">
        <v>-3.73</v>
      </c>
      <c r="H956" s="26">
        <v>-13.67</v>
      </c>
      <c r="I956" s="26">
        <v>26.65</v>
      </c>
      <c r="J956" s="26">
        <v>-7.49</v>
      </c>
      <c r="K956" s="26">
        <v>12.93</v>
      </c>
      <c r="L956" s="26">
        <v>16.37</v>
      </c>
      <c r="M956" s="26">
        <v>4.84</v>
      </c>
      <c r="N956" s="26">
        <v>49.1</v>
      </c>
      <c r="O956" s="26">
        <v>5.47</v>
      </c>
      <c r="P956" s="26">
        <v>23.23</v>
      </c>
      <c r="Q956" s="26">
        <v>24.1</v>
      </c>
      <c r="R956" s="26">
        <v>-3.71</v>
      </c>
      <c r="S956" s="26">
        <v>54.48</v>
      </c>
      <c r="T956" s="26">
        <v>4.41</v>
      </c>
      <c r="U956" s="26">
        <v>16.64</v>
      </c>
      <c r="V956" s="26">
        <v>22.67</v>
      </c>
      <c r="W956" s="26">
        <v>10.75</v>
      </c>
      <c r="X956" s="26">
        <v>25.93</v>
      </c>
      <c r="Y956" s="26">
        <v>1.33</v>
      </c>
      <c r="Z956" s="26">
        <v>15.89</v>
      </c>
      <c r="AA956" s="26">
        <v>-8.59</v>
      </c>
      <c r="AB956" s="26">
        <v>17.3</v>
      </c>
      <c r="AC956" s="26">
        <v>50.11</v>
      </c>
      <c r="AD956" s="26">
        <v>1.6</v>
      </c>
      <c r="AE956" s="26">
        <v>14.98</v>
      </c>
      <c r="AF956" s="26">
        <v>23.27</v>
      </c>
      <c r="AG956" s="26">
        <v>10.25</v>
      </c>
      <c r="AH956" s="25">
        <v>60.77</v>
      </c>
      <c r="AI956" s="26">
        <v>3.13</v>
      </c>
    </row>
    <row r="957" spans="1:35" x14ac:dyDescent="0.45">
      <c r="A957" s="24" t="s">
        <v>1971</v>
      </c>
      <c r="B957" t="s">
        <v>1972</v>
      </c>
      <c r="C957" s="24">
        <v>12</v>
      </c>
      <c r="D957" s="26">
        <v>87.06</v>
      </c>
      <c r="E957" s="26">
        <v>23.22</v>
      </c>
      <c r="F957" s="26">
        <v>42.32</v>
      </c>
      <c r="G957" s="26">
        <v>3.24</v>
      </c>
      <c r="H957" s="26">
        <v>18.28</v>
      </c>
      <c r="I957" s="26">
        <v>98.68</v>
      </c>
      <c r="J957" s="26">
        <v>44.08</v>
      </c>
      <c r="K957" s="26">
        <v>32.090000000000003</v>
      </c>
      <c r="L957" s="26">
        <v>26.35</v>
      </c>
      <c r="M957" s="26">
        <v>-3.85</v>
      </c>
      <c r="N957" s="26">
        <v>100.18</v>
      </c>
      <c r="O957" s="26">
        <v>20.85</v>
      </c>
      <c r="P957" s="26">
        <v>24.45</v>
      </c>
      <c r="Q957" s="26">
        <v>24.11</v>
      </c>
      <c r="R957" s="26">
        <v>30.77</v>
      </c>
      <c r="S957" s="26">
        <v>162.68</v>
      </c>
      <c r="T957" s="26">
        <v>46.01</v>
      </c>
      <c r="U957" s="26">
        <v>40.69</v>
      </c>
      <c r="V957" s="26">
        <v>29.88</v>
      </c>
      <c r="W957" s="26">
        <v>46.09</v>
      </c>
      <c r="X957" s="26">
        <v>172.44</v>
      </c>
      <c r="Y957" s="26">
        <v>43.56</v>
      </c>
      <c r="Z957" s="26">
        <v>59.55</v>
      </c>
      <c r="AA957" s="26">
        <v>33.880000000000003</v>
      </c>
      <c r="AB957" s="26">
        <v>35.46</v>
      </c>
      <c r="AC957" s="26">
        <v>124.23</v>
      </c>
      <c r="AD957" s="26">
        <v>11.22</v>
      </c>
      <c r="AE957" s="26">
        <v>50.88</v>
      </c>
      <c r="AF957" s="26">
        <v>42.71</v>
      </c>
      <c r="AG957" s="26">
        <v>19.420000000000002</v>
      </c>
      <c r="AH957" s="25">
        <v>157.47999999999999</v>
      </c>
      <c r="AI957" s="26">
        <v>29.41</v>
      </c>
    </row>
    <row r="958" spans="1:35" x14ac:dyDescent="0.45">
      <c r="A958" s="24" t="s">
        <v>1973</v>
      </c>
      <c r="B958" t="s">
        <v>1974</v>
      </c>
      <c r="C958" s="24">
        <v>12</v>
      </c>
      <c r="D958" s="26">
        <v>0.83</v>
      </c>
      <c r="E958" s="27">
        <v>0.41</v>
      </c>
      <c r="F958" s="26">
        <v>0.28000000000000003</v>
      </c>
      <c r="G958" s="26">
        <v>0.42</v>
      </c>
      <c r="H958" s="26">
        <v>-0.27</v>
      </c>
      <c r="I958" s="26">
        <v>-2.21</v>
      </c>
      <c r="J958" s="26">
        <v>-0.16</v>
      </c>
      <c r="K958" s="26">
        <v>1.52</v>
      </c>
      <c r="L958" s="26">
        <v>-1.33</v>
      </c>
      <c r="M958" s="26">
        <v>-2.2400000000000002</v>
      </c>
      <c r="N958" s="27">
        <v>-1.1100000000000001</v>
      </c>
      <c r="O958" s="26">
        <v>-0.23</v>
      </c>
      <c r="P958" s="26">
        <v>-0.44</v>
      </c>
      <c r="Q958" s="26">
        <v>0</v>
      </c>
      <c r="R958" s="26">
        <v>-0.43</v>
      </c>
      <c r="S958" s="26">
        <v>-2.17</v>
      </c>
      <c r="T958" s="27">
        <v>-0.14000000000000001</v>
      </c>
      <c r="U958" s="27">
        <v>-7.0000000000000007E-2</v>
      </c>
      <c r="V958" s="27">
        <v>-0.89</v>
      </c>
      <c r="W958" s="26">
        <v>-1.07</v>
      </c>
      <c r="X958" s="26">
        <v>-4.49</v>
      </c>
      <c r="Y958" s="27">
        <v>-0.79</v>
      </c>
      <c r="Z958" s="27">
        <v>-0.76</v>
      </c>
      <c r="AA958" s="27">
        <v>-1.28</v>
      </c>
      <c r="AB958" s="26">
        <v>-1.66</v>
      </c>
      <c r="AC958" s="26">
        <v>0.9</v>
      </c>
      <c r="AD958" s="26">
        <v>-1.26</v>
      </c>
      <c r="AE958" s="26">
        <v>0.18</v>
      </c>
      <c r="AF958" s="26">
        <v>0.98</v>
      </c>
      <c r="AG958" s="26">
        <v>1</v>
      </c>
      <c r="AH958" s="25"/>
      <c r="AI958" s="27">
        <v>0.03</v>
      </c>
    </row>
    <row r="959" spans="1:35" x14ac:dyDescent="0.45">
      <c r="A959" s="24" t="s">
        <v>1975</v>
      </c>
      <c r="B959" t="s">
        <v>1976</v>
      </c>
      <c r="C959" s="24">
        <v>12</v>
      </c>
      <c r="D959" s="26">
        <v>-9.66</v>
      </c>
      <c r="E959" s="26">
        <v>0.1</v>
      </c>
      <c r="F959" s="26">
        <v>-3.43</v>
      </c>
      <c r="G959" s="26">
        <v>1.52</v>
      </c>
      <c r="H959" s="26">
        <v>-7.85</v>
      </c>
      <c r="I959" s="26">
        <v>-0.02</v>
      </c>
      <c r="J959" s="26">
        <v>1.52</v>
      </c>
      <c r="K959" s="26">
        <v>-0.5</v>
      </c>
      <c r="L959" s="26">
        <v>0.03</v>
      </c>
      <c r="M959" s="26">
        <v>-1.07</v>
      </c>
      <c r="N959" s="26">
        <v>-2.64</v>
      </c>
      <c r="O959" s="26">
        <v>0.14000000000000001</v>
      </c>
      <c r="P959" s="26">
        <v>0.27</v>
      </c>
      <c r="Q959" s="26">
        <v>0.5</v>
      </c>
      <c r="R959" s="26">
        <v>-3.55</v>
      </c>
      <c r="S959" s="26">
        <v>-7.61</v>
      </c>
      <c r="T959" s="26">
        <v>-7.0000000000000007E-2</v>
      </c>
      <c r="U959" s="26">
        <v>-1.77</v>
      </c>
      <c r="V959" s="26">
        <v>-2.13</v>
      </c>
      <c r="W959" s="26">
        <v>-3.65</v>
      </c>
      <c r="X959" s="26">
        <v>-15.93</v>
      </c>
      <c r="Y959" s="26">
        <v>-2.41</v>
      </c>
      <c r="Z959" s="26">
        <v>-0.87</v>
      </c>
      <c r="AA959" s="26">
        <v>-1.1299999999999999</v>
      </c>
      <c r="AB959" s="26">
        <v>-11.53</v>
      </c>
      <c r="AC959" s="26">
        <v>-8.99</v>
      </c>
      <c r="AD959" s="26">
        <v>-2.38</v>
      </c>
      <c r="AE959" s="26">
        <v>-1.92</v>
      </c>
      <c r="AF959" s="26">
        <v>-2.4900000000000002</v>
      </c>
      <c r="AG959" s="26">
        <v>-2.21</v>
      </c>
      <c r="AH959" s="25"/>
      <c r="AI959" s="26">
        <v>-1.54</v>
      </c>
    </row>
    <row r="960" spans="1:35" x14ac:dyDescent="0.45">
      <c r="A960" s="24" t="s">
        <v>1977</v>
      </c>
      <c r="B960" t="s">
        <v>1978</v>
      </c>
      <c r="C960" s="24">
        <v>12</v>
      </c>
      <c r="D960" s="26">
        <v>797.63</v>
      </c>
      <c r="E960" s="26">
        <v>230.62</v>
      </c>
      <c r="F960" s="26">
        <v>199.89</v>
      </c>
      <c r="G960" s="26">
        <v>227.19</v>
      </c>
      <c r="H960" s="26">
        <v>139.91999999999999</v>
      </c>
      <c r="I960" s="27">
        <v>844.52</v>
      </c>
      <c r="J960" s="26">
        <v>254.96</v>
      </c>
      <c r="K960" s="26">
        <v>221.8</v>
      </c>
      <c r="L960" s="26">
        <v>234.71</v>
      </c>
      <c r="M960" s="26">
        <v>133.05000000000001</v>
      </c>
      <c r="N960" s="27">
        <v>236.57</v>
      </c>
      <c r="O960" s="26">
        <v>109.56</v>
      </c>
      <c r="P960" s="26">
        <v>119.36</v>
      </c>
      <c r="Q960" s="26">
        <v>120.5</v>
      </c>
      <c r="R960" s="26">
        <v>-112.85</v>
      </c>
      <c r="S960" s="26">
        <v>142.76</v>
      </c>
      <c r="T960" s="26">
        <v>91.4</v>
      </c>
      <c r="U960" s="26">
        <v>89.26</v>
      </c>
      <c r="V960" s="26">
        <v>84.21</v>
      </c>
      <c r="W960" s="26">
        <v>-122.1</v>
      </c>
      <c r="X960" s="26">
        <v>189.13</v>
      </c>
      <c r="Y960" s="26">
        <v>106.56</v>
      </c>
      <c r="Z960" s="26">
        <v>100.37</v>
      </c>
      <c r="AA960" s="26">
        <v>67.790000000000006</v>
      </c>
      <c r="AB960" s="26">
        <v>-85.59</v>
      </c>
      <c r="AC960" s="26">
        <v>-100.1</v>
      </c>
      <c r="AD960" s="26">
        <v>98.22</v>
      </c>
      <c r="AE960" s="26">
        <v>35.15</v>
      </c>
      <c r="AF960" s="26">
        <v>18.22</v>
      </c>
      <c r="AG960" s="26">
        <v>-251.69</v>
      </c>
      <c r="AH960" s="25">
        <v>186.2</v>
      </c>
      <c r="AI960" s="26">
        <v>84.09</v>
      </c>
    </row>
    <row r="961" spans="1:35" x14ac:dyDescent="0.45">
      <c r="A961" s="24" t="s">
        <v>1979</v>
      </c>
      <c r="B961" t="s">
        <v>1980</v>
      </c>
      <c r="C961" s="24">
        <v>12</v>
      </c>
      <c r="D961" s="27">
        <v>512.63</v>
      </c>
      <c r="E961" s="27">
        <v>21.08</v>
      </c>
      <c r="F961" s="27">
        <v>382.27</v>
      </c>
      <c r="G961" s="27">
        <v>512.29999999999995</v>
      </c>
      <c r="H961" s="27">
        <v>-403.01</v>
      </c>
      <c r="I961" s="27">
        <v>3669.79</v>
      </c>
      <c r="J961" s="27">
        <v>1306.7</v>
      </c>
      <c r="K961" s="27">
        <v>1490.27</v>
      </c>
      <c r="L961" s="27">
        <v>610.13</v>
      </c>
      <c r="M961" s="27">
        <v>262.69</v>
      </c>
      <c r="N961" s="27">
        <v>1845.36</v>
      </c>
      <c r="O961" s="27">
        <v>688.18</v>
      </c>
      <c r="P961" s="27">
        <v>659.34</v>
      </c>
      <c r="Q961" s="27">
        <v>614.37</v>
      </c>
      <c r="R961" s="27">
        <v>-116.52</v>
      </c>
      <c r="S961" s="27">
        <v>1337.81</v>
      </c>
      <c r="T961" s="27">
        <v>474.17</v>
      </c>
      <c r="U961" s="27">
        <v>524.86</v>
      </c>
      <c r="V961" s="27">
        <v>420.22</v>
      </c>
      <c r="W961" s="27">
        <v>-81.44</v>
      </c>
      <c r="X961" s="27">
        <v>-690.85</v>
      </c>
      <c r="Y961" s="27">
        <v>136.72999999999999</v>
      </c>
      <c r="Z961" s="27">
        <v>-316.86</v>
      </c>
      <c r="AA961" s="27">
        <v>544.70000000000005</v>
      </c>
      <c r="AB961" s="27">
        <v>-1055.42</v>
      </c>
      <c r="AC961" s="27">
        <v>-1819.45</v>
      </c>
      <c r="AD961" s="27">
        <v>-107.57</v>
      </c>
      <c r="AE961" s="27">
        <v>-434.34</v>
      </c>
      <c r="AF961" s="27">
        <v>119.39</v>
      </c>
      <c r="AG961" s="27">
        <v>-1396.94</v>
      </c>
      <c r="AH961" s="26">
        <v>262.01</v>
      </c>
      <c r="AI961" s="27">
        <v>-348.22</v>
      </c>
    </row>
    <row r="962" spans="1:35" x14ac:dyDescent="0.45">
      <c r="A962" s="24" t="s">
        <v>1981</v>
      </c>
      <c r="B962" t="s">
        <v>1982</v>
      </c>
      <c r="C962" s="24">
        <v>12</v>
      </c>
      <c r="D962" s="26">
        <v>-12.1</v>
      </c>
      <c r="E962" s="27">
        <v>-1.61</v>
      </c>
      <c r="F962" s="27">
        <v>-2.08</v>
      </c>
      <c r="G962" s="26">
        <v>-2.0499999999999998</v>
      </c>
      <c r="H962" s="26">
        <v>-6.37</v>
      </c>
      <c r="I962" s="26">
        <v>-17.21</v>
      </c>
      <c r="J962" s="26">
        <v>-1.8</v>
      </c>
      <c r="K962" s="26">
        <v>-1.34</v>
      </c>
      <c r="L962" s="26">
        <v>-0.53</v>
      </c>
      <c r="M962" s="26">
        <v>-13.54</v>
      </c>
      <c r="N962" s="26">
        <v>-18.27</v>
      </c>
      <c r="O962" s="26">
        <v>-0.47</v>
      </c>
      <c r="P962" s="26">
        <v>0.09</v>
      </c>
      <c r="Q962" s="26">
        <v>-2.33</v>
      </c>
      <c r="R962" s="26">
        <v>-15.56</v>
      </c>
      <c r="S962" s="26">
        <v>-48.42</v>
      </c>
      <c r="T962" s="26">
        <v>-9.7799999999999994</v>
      </c>
      <c r="U962" s="26">
        <v>-68.67</v>
      </c>
      <c r="V962" s="27">
        <v>39.19</v>
      </c>
      <c r="W962" s="26">
        <v>-9.16</v>
      </c>
      <c r="X962" s="26">
        <v>-76.83</v>
      </c>
      <c r="Y962" s="27">
        <v>-12.49</v>
      </c>
      <c r="Z962" s="27">
        <v>-59.26</v>
      </c>
      <c r="AA962" s="26">
        <v>-6.18</v>
      </c>
      <c r="AB962" s="27">
        <v>1.1000000000000001</v>
      </c>
      <c r="AC962" s="26">
        <v>-5.5</v>
      </c>
      <c r="AD962" s="26">
        <v>-2.0099999999999998</v>
      </c>
      <c r="AE962" s="26">
        <v>-3.5</v>
      </c>
      <c r="AF962" s="26">
        <v>-4.66</v>
      </c>
      <c r="AG962" s="26">
        <v>4.67</v>
      </c>
      <c r="AH962" s="25"/>
      <c r="AI962" s="26">
        <v>-0.1</v>
      </c>
    </row>
    <row r="963" spans="1:35" x14ac:dyDescent="0.45">
      <c r="A963" s="24" t="s">
        <v>1983</v>
      </c>
      <c r="B963" t="s">
        <v>1984</v>
      </c>
      <c r="C963" s="24">
        <v>12</v>
      </c>
      <c r="D963" s="26">
        <v>-15.95</v>
      </c>
      <c r="E963" s="26">
        <v>-3.41</v>
      </c>
      <c r="F963" s="26">
        <v>-5.09</v>
      </c>
      <c r="G963" s="26">
        <v>-3.46</v>
      </c>
      <c r="H963" s="26">
        <v>-3.99</v>
      </c>
      <c r="I963" s="26">
        <v>-21.53</v>
      </c>
      <c r="J963" s="26">
        <v>-4.03</v>
      </c>
      <c r="K963" s="26">
        <v>-5.55</v>
      </c>
      <c r="L963" s="26">
        <v>-4.0999999999999996</v>
      </c>
      <c r="M963" s="26">
        <v>-7.85</v>
      </c>
      <c r="N963" s="26">
        <v>-18.89</v>
      </c>
      <c r="O963" s="26">
        <v>-4.3099999999999996</v>
      </c>
      <c r="P963" s="26">
        <v>-4.82</v>
      </c>
      <c r="Q963" s="26">
        <v>-5.19</v>
      </c>
      <c r="R963" s="26">
        <v>-4.57</v>
      </c>
      <c r="S963" s="26">
        <v>-24.5</v>
      </c>
      <c r="T963" s="26">
        <v>-5.0999999999999996</v>
      </c>
      <c r="U963" s="26">
        <v>-7.35</v>
      </c>
      <c r="V963" s="26">
        <v>-4.71</v>
      </c>
      <c r="W963" s="26">
        <v>-7.34</v>
      </c>
      <c r="X963" s="26">
        <v>-21.44</v>
      </c>
      <c r="Y963" s="26">
        <v>-5.0199999999999996</v>
      </c>
      <c r="Z963" s="26">
        <v>-5.21</v>
      </c>
      <c r="AA963" s="26">
        <v>-6.3</v>
      </c>
      <c r="AB963" s="26">
        <v>-4.91</v>
      </c>
      <c r="AC963" s="26">
        <v>-21.8</v>
      </c>
      <c r="AD963" s="26">
        <v>-4.57</v>
      </c>
      <c r="AE963" s="26">
        <v>-5.43</v>
      </c>
      <c r="AF963" s="26">
        <v>-5.24</v>
      </c>
      <c r="AG963" s="26">
        <v>-6.56</v>
      </c>
      <c r="AH963" s="25"/>
      <c r="AI963" s="26">
        <v>-6.75</v>
      </c>
    </row>
    <row r="964" spans="1:35" x14ac:dyDescent="0.45">
      <c r="A964" s="24" t="s">
        <v>1985</v>
      </c>
      <c r="B964" t="s">
        <v>1986</v>
      </c>
      <c r="C964" s="24">
        <v>12</v>
      </c>
      <c r="D964" s="26">
        <v>1.0900000000000001</v>
      </c>
      <c r="E964" s="26">
        <v>0.52</v>
      </c>
      <c r="F964" s="26">
        <v>0.49</v>
      </c>
      <c r="G964" s="26">
        <v>-0.28999999999999998</v>
      </c>
      <c r="H964" s="26">
        <v>0.37</v>
      </c>
      <c r="I964" s="26">
        <v>1.1100000000000001</v>
      </c>
      <c r="J964" s="26">
        <v>0.33</v>
      </c>
      <c r="K964" s="26">
        <v>0.32</v>
      </c>
      <c r="L964" s="26">
        <v>0.81</v>
      </c>
      <c r="M964" s="26">
        <v>-0.35</v>
      </c>
      <c r="N964" s="26">
        <v>1.67</v>
      </c>
      <c r="O964" s="26">
        <v>0.04</v>
      </c>
      <c r="P964" s="26">
        <v>0.81</v>
      </c>
      <c r="Q964" s="26">
        <v>0.71</v>
      </c>
      <c r="R964" s="26">
        <v>0.11</v>
      </c>
      <c r="S964" s="26">
        <v>2.08</v>
      </c>
      <c r="T964" s="26">
        <v>0.98</v>
      </c>
      <c r="U964" s="26">
        <v>0.33</v>
      </c>
      <c r="V964" s="26">
        <v>0.84</v>
      </c>
      <c r="W964" s="26">
        <v>-0.08</v>
      </c>
      <c r="X964" s="26">
        <v>1.96</v>
      </c>
      <c r="Y964" s="26">
        <v>0.17</v>
      </c>
      <c r="Z964" s="26">
        <v>0.8</v>
      </c>
      <c r="AA964" s="26">
        <v>0.84</v>
      </c>
      <c r="AB964" s="26">
        <v>0.14000000000000001</v>
      </c>
      <c r="AC964" s="26">
        <v>-5.36</v>
      </c>
      <c r="AD964" s="26">
        <v>-0.04</v>
      </c>
      <c r="AE964" s="26">
        <v>-5.71</v>
      </c>
      <c r="AF964" s="26">
        <v>-0.67</v>
      </c>
      <c r="AG964" s="26">
        <v>1.07</v>
      </c>
      <c r="AH964" s="25"/>
      <c r="AI964" s="26">
        <v>0.56999999999999995</v>
      </c>
    </row>
    <row r="965" spans="1:35" x14ac:dyDescent="0.45">
      <c r="A965" s="24" t="s">
        <v>1987</v>
      </c>
      <c r="B965" t="s">
        <v>1988</v>
      </c>
      <c r="C965" s="24">
        <v>12</v>
      </c>
      <c r="D965" s="26">
        <v>-13.55</v>
      </c>
      <c r="E965" s="26">
        <v>0.91</v>
      </c>
      <c r="F965" s="26">
        <v>2.0499999999999998</v>
      </c>
      <c r="G965" s="26">
        <v>-0.7</v>
      </c>
      <c r="H965" s="26">
        <v>-15.8</v>
      </c>
      <c r="I965" s="26">
        <v>-11.69</v>
      </c>
      <c r="J965" s="26">
        <v>3.2</v>
      </c>
      <c r="K965" s="26">
        <v>3.33</v>
      </c>
      <c r="L965" s="26">
        <v>2.63</v>
      </c>
      <c r="M965" s="26">
        <v>-20.84</v>
      </c>
      <c r="N965" s="26">
        <v>4.76</v>
      </c>
      <c r="O965" s="26">
        <v>3.21</v>
      </c>
      <c r="P965" s="26">
        <v>4.7</v>
      </c>
      <c r="Q965" s="26">
        <v>3.62</v>
      </c>
      <c r="R965" s="26">
        <v>-6.76</v>
      </c>
      <c r="S965" s="26">
        <v>8.06</v>
      </c>
      <c r="T965" s="26">
        <v>3.33</v>
      </c>
      <c r="U965" s="26">
        <v>4.25</v>
      </c>
      <c r="V965" s="26">
        <v>3.59</v>
      </c>
      <c r="W965" s="26">
        <v>-3.11</v>
      </c>
      <c r="X965" s="26">
        <v>5.7</v>
      </c>
      <c r="Y965" s="26">
        <v>3.2</v>
      </c>
      <c r="Z965" s="26">
        <v>4.6100000000000003</v>
      </c>
      <c r="AA965" s="26">
        <v>3.05</v>
      </c>
      <c r="AB965" s="26">
        <v>-5.16</v>
      </c>
      <c r="AC965" s="26">
        <v>0.25</v>
      </c>
      <c r="AD965" s="26">
        <v>-7.02</v>
      </c>
      <c r="AE965" s="26">
        <v>5.0999999999999996</v>
      </c>
      <c r="AF965" s="26">
        <v>3.94</v>
      </c>
      <c r="AG965" s="26">
        <v>-1.77</v>
      </c>
      <c r="AH965" s="25"/>
      <c r="AI965" s="26">
        <v>5.21</v>
      </c>
    </row>
    <row r="966" spans="1:35" x14ac:dyDescent="0.45">
      <c r="A966" s="24" t="s">
        <v>1989</v>
      </c>
      <c r="B966" t="s">
        <v>1990</v>
      </c>
      <c r="C966" s="24">
        <v>12</v>
      </c>
      <c r="D966" s="26">
        <v>15.86</v>
      </c>
      <c r="E966" s="26">
        <v>0.05</v>
      </c>
      <c r="F966" s="26">
        <v>-4.09</v>
      </c>
      <c r="G966" s="26">
        <v>19.2</v>
      </c>
      <c r="H966" s="26">
        <v>0.71</v>
      </c>
      <c r="I966" s="26">
        <v>63.26</v>
      </c>
      <c r="J966" s="26">
        <v>0.45</v>
      </c>
      <c r="K966" s="26">
        <v>-5.68</v>
      </c>
      <c r="L966" s="26">
        <v>-0.97</v>
      </c>
      <c r="M966" s="26">
        <v>69.459999999999994</v>
      </c>
      <c r="N966" s="26">
        <v>-97.84</v>
      </c>
      <c r="O966" s="26">
        <v>-5.61</v>
      </c>
      <c r="P966" s="26">
        <v>-0.42</v>
      </c>
      <c r="Q966" s="26">
        <v>-3.6</v>
      </c>
      <c r="R966" s="26">
        <v>-88.2</v>
      </c>
      <c r="S966" s="26">
        <v>-24.28</v>
      </c>
      <c r="T966" s="26">
        <v>-3.53</v>
      </c>
      <c r="U966" s="26">
        <v>0.13</v>
      </c>
      <c r="V966" s="26">
        <v>10.94</v>
      </c>
      <c r="W966" s="26">
        <v>-31.82</v>
      </c>
      <c r="X966" s="26">
        <v>77.08</v>
      </c>
      <c r="Y966" s="26">
        <v>2.83</v>
      </c>
      <c r="Z966" s="26">
        <v>14.24</v>
      </c>
      <c r="AA966" s="26">
        <v>5.27</v>
      </c>
      <c r="AB966" s="26">
        <v>54.74</v>
      </c>
      <c r="AC966" s="26">
        <v>-19.09</v>
      </c>
      <c r="AD966" s="26">
        <v>0.96</v>
      </c>
      <c r="AE966" s="26">
        <v>46.21</v>
      </c>
      <c r="AF966" s="26">
        <v>1.2</v>
      </c>
      <c r="AG966" s="26">
        <v>-67.459999999999994</v>
      </c>
      <c r="AH966" s="25"/>
      <c r="AI966" s="26">
        <v>18.52</v>
      </c>
    </row>
    <row r="967" spans="1:35" x14ac:dyDescent="0.45">
      <c r="A967" s="24" t="s">
        <v>1991</v>
      </c>
      <c r="B967" t="s">
        <v>1992</v>
      </c>
      <c r="C967" s="24">
        <v>12</v>
      </c>
      <c r="D967" s="26">
        <v>-8.51</v>
      </c>
      <c r="E967" s="26">
        <v>6.67</v>
      </c>
      <c r="F967" s="26">
        <v>-1.75</v>
      </c>
      <c r="G967" s="26">
        <v>-3.27</v>
      </c>
      <c r="H967" s="26">
        <v>-10.16</v>
      </c>
      <c r="I967" s="26">
        <v>-13.44</v>
      </c>
      <c r="J967" s="26">
        <v>-1.18</v>
      </c>
      <c r="K967" s="26">
        <v>-2.2400000000000002</v>
      </c>
      <c r="L967" s="26">
        <v>2.29</v>
      </c>
      <c r="M967" s="26">
        <v>-12.31</v>
      </c>
      <c r="N967" s="26">
        <v>28.23</v>
      </c>
      <c r="O967" s="26">
        <v>2</v>
      </c>
      <c r="P967" s="26">
        <v>11.19</v>
      </c>
      <c r="Q967" s="26">
        <v>17.920000000000002</v>
      </c>
      <c r="R967" s="27">
        <v>-2.88</v>
      </c>
      <c r="S967" s="26">
        <v>7.93</v>
      </c>
      <c r="T967" s="26">
        <v>4.68</v>
      </c>
      <c r="U967" s="26">
        <v>5.52</v>
      </c>
      <c r="V967" s="26">
        <v>1.02</v>
      </c>
      <c r="W967" s="26">
        <v>-3.29</v>
      </c>
      <c r="X967" s="26">
        <v>27.28</v>
      </c>
      <c r="Y967" s="26">
        <v>6.29</v>
      </c>
      <c r="Z967" s="26">
        <v>7.01</v>
      </c>
      <c r="AA967" s="26">
        <v>2.33</v>
      </c>
      <c r="AB967" s="26">
        <v>11.65</v>
      </c>
      <c r="AC967" s="26">
        <v>28.33</v>
      </c>
      <c r="AD967" s="26">
        <v>8.99</v>
      </c>
      <c r="AE967" s="26">
        <v>1.55</v>
      </c>
      <c r="AF967" s="26">
        <v>5.55</v>
      </c>
      <c r="AG967" s="26">
        <v>12.24</v>
      </c>
      <c r="AH967" s="25"/>
      <c r="AI967" s="26">
        <v>15.58</v>
      </c>
    </row>
    <row r="968" spans="1:35" x14ac:dyDescent="0.45">
      <c r="A968" s="24" t="s">
        <v>1993</v>
      </c>
      <c r="B968" t="s">
        <v>1994</v>
      </c>
      <c r="C968" s="24">
        <v>12</v>
      </c>
      <c r="D968" s="27">
        <v>19.03</v>
      </c>
      <c r="E968" s="26">
        <v>1.91</v>
      </c>
      <c r="F968" s="26">
        <v>7.05</v>
      </c>
      <c r="G968" s="26">
        <v>5.0599999999999996</v>
      </c>
      <c r="H968" s="26">
        <v>5.01</v>
      </c>
      <c r="I968" s="27">
        <v>52.56</v>
      </c>
      <c r="J968" s="26">
        <v>8.44</v>
      </c>
      <c r="K968" s="26">
        <v>12</v>
      </c>
      <c r="L968" s="26">
        <v>15.44</v>
      </c>
      <c r="M968" s="26">
        <v>16.68</v>
      </c>
      <c r="N968" s="27">
        <v>34.29</v>
      </c>
      <c r="O968" s="26">
        <v>10.02</v>
      </c>
      <c r="P968" s="26">
        <v>11.71</v>
      </c>
      <c r="Q968" s="26">
        <v>12.11</v>
      </c>
      <c r="R968" s="26">
        <v>0.45</v>
      </c>
      <c r="S968" s="26">
        <v>29.17</v>
      </c>
      <c r="T968" s="27">
        <v>8.31</v>
      </c>
      <c r="U968" s="26">
        <v>9.8800000000000008</v>
      </c>
      <c r="V968" s="26">
        <v>7.06</v>
      </c>
      <c r="W968" s="26">
        <v>3.92</v>
      </c>
      <c r="X968" s="26">
        <v>30.25</v>
      </c>
      <c r="Y968" s="26">
        <v>5.3</v>
      </c>
      <c r="Z968" s="26">
        <v>10.64</v>
      </c>
      <c r="AA968" s="26">
        <v>7.45</v>
      </c>
      <c r="AB968" s="26">
        <v>6.86</v>
      </c>
      <c r="AC968" s="26">
        <v>74.569999999999993</v>
      </c>
      <c r="AD968" s="26">
        <v>9.0299999999999994</v>
      </c>
      <c r="AE968" s="26">
        <v>15.57</v>
      </c>
      <c r="AF968" s="26">
        <v>30.07</v>
      </c>
      <c r="AG968" s="26">
        <v>19.899999999999999</v>
      </c>
      <c r="AH968" s="25">
        <v>105.6</v>
      </c>
      <c r="AI968" s="26">
        <v>23.43</v>
      </c>
    </row>
    <row r="969" spans="1:35" x14ac:dyDescent="0.45">
      <c r="A969" s="24" t="s">
        <v>1995</v>
      </c>
      <c r="B969" t="s">
        <v>1996</v>
      </c>
      <c r="C969" s="24">
        <v>12</v>
      </c>
      <c r="D969" s="26">
        <v>10.23</v>
      </c>
      <c r="E969" s="26">
        <v>1.37</v>
      </c>
      <c r="F969" s="26">
        <v>7.25</v>
      </c>
      <c r="G969" s="26">
        <v>1.06</v>
      </c>
      <c r="H969" s="26">
        <v>0.54</v>
      </c>
      <c r="I969" s="26">
        <v>-11.28</v>
      </c>
      <c r="J969" s="26">
        <v>1.79</v>
      </c>
      <c r="K969" s="26">
        <v>-0.62</v>
      </c>
      <c r="L969" s="26">
        <v>1.1499999999999999</v>
      </c>
      <c r="M969" s="26">
        <v>-13.6</v>
      </c>
      <c r="N969" s="26">
        <v>2.77</v>
      </c>
      <c r="O969" s="26">
        <v>4.4800000000000004</v>
      </c>
      <c r="P969" s="26">
        <v>7.32</v>
      </c>
      <c r="Q969" s="26">
        <v>-4.0999999999999996</v>
      </c>
      <c r="R969" s="26">
        <v>-4.93</v>
      </c>
      <c r="S969" s="26">
        <v>12.32</v>
      </c>
      <c r="T969" s="26">
        <v>3.2</v>
      </c>
      <c r="U969" s="26">
        <v>0.85</v>
      </c>
      <c r="V969" s="26">
        <v>5.09</v>
      </c>
      <c r="W969" s="26">
        <v>3.19</v>
      </c>
      <c r="X969" s="26">
        <v>12.24</v>
      </c>
      <c r="Y969" s="26">
        <v>6.73</v>
      </c>
      <c r="Z969" s="26">
        <v>-1.25</v>
      </c>
      <c r="AA969" s="26">
        <v>-0.76</v>
      </c>
      <c r="AB969" s="26">
        <v>7.51</v>
      </c>
      <c r="AC969" s="26">
        <v>32.58</v>
      </c>
      <c r="AD969" s="26">
        <v>8.0399999999999991</v>
      </c>
      <c r="AE969" s="26">
        <v>3.77</v>
      </c>
      <c r="AF969" s="26">
        <v>11.25</v>
      </c>
      <c r="AG969" s="26">
        <v>9.52</v>
      </c>
      <c r="AH969" s="25"/>
      <c r="AI969" s="26">
        <v>22.9</v>
      </c>
    </row>
    <row r="970" spans="1:35" x14ac:dyDescent="0.45">
      <c r="A970" s="24" t="s">
        <v>1997</v>
      </c>
      <c r="B970" t="s">
        <v>1998</v>
      </c>
      <c r="C970" s="24">
        <v>12</v>
      </c>
      <c r="D970" s="26">
        <v>1.03</v>
      </c>
      <c r="E970" s="26">
        <v>-2.06</v>
      </c>
      <c r="F970" s="26">
        <v>-0.33</v>
      </c>
      <c r="G970" s="26">
        <v>-0.4</v>
      </c>
      <c r="H970" s="26">
        <v>3.82</v>
      </c>
      <c r="I970" s="26">
        <v>2.1</v>
      </c>
      <c r="J970" s="26">
        <v>-1.89</v>
      </c>
      <c r="K970" s="26">
        <v>0.76</v>
      </c>
      <c r="L970" s="26">
        <v>0.42</v>
      </c>
      <c r="M970" s="26">
        <v>2.81</v>
      </c>
      <c r="N970" s="26">
        <v>0.5</v>
      </c>
      <c r="O970" s="26">
        <v>1.1299999999999999</v>
      </c>
      <c r="P970" s="26">
        <v>-2.33</v>
      </c>
      <c r="Q970" s="26">
        <v>-2.21</v>
      </c>
      <c r="R970" s="26">
        <v>3.91</v>
      </c>
      <c r="S970" s="26">
        <v>4.5599999999999996</v>
      </c>
      <c r="T970" s="26">
        <v>-0.87</v>
      </c>
      <c r="U970" s="26">
        <v>2.5499999999999998</v>
      </c>
      <c r="V970" s="26">
        <v>0.7</v>
      </c>
      <c r="W970" s="26">
        <v>2.1800000000000002</v>
      </c>
      <c r="X970" s="26">
        <v>-0.93</v>
      </c>
      <c r="Y970" s="26">
        <v>3.08</v>
      </c>
      <c r="Z970" s="26">
        <v>-2.0499999999999998</v>
      </c>
      <c r="AA970" s="26">
        <v>-1.3</v>
      </c>
      <c r="AB970" s="26">
        <v>-0.65</v>
      </c>
      <c r="AC970" s="26">
        <v>10.15</v>
      </c>
      <c r="AD970" s="26">
        <v>-1.0900000000000001</v>
      </c>
      <c r="AE970" s="26">
        <v>2.15</v>
      </c>
      <c r="AF970" s="26">
        <v>0.9</v>
      </c>
      <c r="AG970" s="26">
        <v>8.19</v>
      </c>
      <c r="AH970" s="25"/>
      <c r="AI970" s="26">
        <v>-1.94</v>
      </c>
    </row>
    <row r="971" spans="1:35" x14ac:dyDescent="0.45">
      <c r="A971" s="24" t="s">
        <v>1999</v>
      </c>
      <c r="B971" t="s">
        <v>2000</v>
      </c>
      <c r="C971" s="24">
        <v>12</v>
      </c>
      <c r="D971" s="26">
        <v>1.25</v>
      </c>
      <c r="E971" s="26">
        <v>0.04</v>
      </c>
      <c r="F971" s="26">
        <v>0.32</v>
      </c>
      <c r="G971" s="26">
        <v>0.47</v>
      </c>
      <c r="H971" s="26">
        <v>0.42</v>
      </c>
      <c r="I971" s="26">
        <v>1.43</v>
      </c>
      <c r="J971" s="26">
        <v>0.26</v>
      </c>
      <c r="K971" s="26">
        <v>0.32</v>
      </c>
      <c r="L971" s="26">
        <v>0.33</v>
      </c>
      <c r="M971" s="26">
        <v>0.52</v>
      </c>
      <c r="N971" s="26">
        <v>1.96</v>
      </c>
      <c r="O971" s="26">
        <v>0.49</v>
      </c>
      <c r="P971" s="26">
        <v>0.31</v>
      </c>
      <c r="Q971" s="26">
        <v>0.5</v>
      </c>
      <c r="R971" s="26">
        <v>0.67</v>
      </c>
      <c r="S971" s="26">
        <v>2.46</v>
      </c>
      <c r="T971" s="26">
        <v>0.75</v>
      </c>
      <c r="U971" s="26">
        <v>0.6</v>
      </c>
      <c r="V971" s="26">
        <v>0.54</v>
      </c>
      <c r="W971" s="26">
        <v>0.57999999999999996</v>
      </c>
      <c r="X971" s="26">
        <v>3.43</v>
      </c>
      <c r="Y971" s="26">
        <v>0.87</v>
      </c>
      <c r="Z971" s="26">
        <v>0.53</v>
      </c>
      <c r="AA971" s="26">
        <v>1.02</v>
      </c>
      <c r="AB971" s="26">
        <v>1.01</v>
      </c>
      <c r="AC971" s="26">
        <v>3.65</v>
      </c>
      <c r="AD971" s="26">
        <v>0.8</v>
      </c>
      <c r="AE971" s="26">
        <v>0.95</v>
      </c>
      <c r="AF971" s="26">
        <v>0.95</v>
      </c>
      <c r="AG971" s="26">
        <v>0.95</v>
      </c>
      <c r="AH971" s="25"/>
      <c r="AI971" s="26">
        <v>1.01</v>
      </c>
    </row>
    <row r="972" spans="1:35" x14ac:dyDescent="0.45">
      <c r="A972" s="24" t="s">
        <v>2001</v>
      </c>
      <c r="B972" t="s">
        <v>2002</v>
      </c>
      <c r="C972" s="24">
        <v>12</v>
      </c>
      <c r="D972" s="26">
        <v>20.16</v>
      </c>
      <c r="E972" s="26">
        <v>5.04</v>
      </c>
      <c r="F972" s="26">
        <v>-2.71</v>
      </c>
      <c r="G972" s="26">
        <v>7.88</v>
      </c>
      <c r="H972" s="26">
        <v>9.94</v>
      </c>
      <c r="I972" s="26">
        <v>16.45</v>
      </c>
      <c r="J972" s="26">
        <v>1.63</v>
      </c>
      <c r="K972" s="26">
        <v>1.24</v>
      </c>
      <c r="L972" s="26">
        <v>-2.66</v>
      </c>
      <c r="M972" s="26">
        <v>16.239999999999998</v>
      </c>
      <c r="N972" s="26">
        <v>17.95</v>
      </c>
      <c r="O972" s="26">
        <v>-1.67</v>
      </c>
      <c r="P972" s="26">
        <v>5.13</v>
      </c>
      <c r="Q972" s="26">
        <v>0.59</v>
      </c>
      <c r="R972" s="26">
        <v>13.91</v>
      </c>
      <c r="S972" s="26">
        <v>32.65</v>
      </c>
      <c r="T972" s="26">
        <v>8.85</v>
      </c>
      <c r="U972" s="26">
        <v>11.62</v>
      </c>
      <c r="V972" s="27">
        <v>4.8899999999999997</v>
      </c>
      <c r="W972" s="26">
        <v>7.29</v>
      </c>
      <c r="X972" s="26">
        <v>58.51</v>
      </c>
      <c r="Y972" s="26">
        <v>8.65</v>
      </c>
      <c r="Z972" s="26">
        <v>16.75</v>
      </c>
      <c r="AA972" s="26">
        <v>6.74</v>
      </c>
      <c r="AB972" s="26">
        <v>26.37</v>
      </c>
      <c r="AC972" s="26">
        <v>85.37</v>
      </c>
      <c r="AD972" s="26">
        <v>65.900000000000006</v>
      </c>
      <c r="AE972" s="26">
        <v>0.33</v>
      </c>
      <c r="AF972" s="26">
        <v>11.26</v>
      </c>
      <c r="AG972" s="26">
        <v>7.87</v>
      </c>
      <c r="AH972" s="25">
        <v>65.3</v>
      </c>
      <c r="AI972" s="26">
        <v>14.1</v>
      </c>
    </row>
    <row r="973" spans="1:35" x14ac:dyDescent="0.45">
      <c r="A973" s="24" t="s">
        <v>2003</v>
      </c>
      <c r="B973" t="s">
        <v>2004</v>
      </c>
      <c r="C973" s="24">
        <v>12</v>
      </c>
      <c r="D973" s="26">
        <v>-16.559999999999999</v>
      </c>
      <c r="E973" s="26">
        <v>2.29</v>
      </c>
      <c r="F973" s="26">
        <v>-6.36</v>
      </c>
      <c r="G973" s="26">
        <v>-5.44</v>
      </c>
      <c r="H973" s="26">
        <v>-7.05</v>
      </c>
      <c r="I973" s="26">
        <v>-4.67</v>
      </c>
      <c r="J973" s="26">
        <v>-1.69</v>
      </c>
      <c r="K973" s="26">
        <v>-5.47</v>
      </c>
      <c r="L973" s="26">
        <v>-3.8</v>
      </c>
      <c r="M973" s="26">
        <v>6.29</v>
      </c>
      <c r="N973" s="26">
        <v>-9.2100000000000009</v>
      </c>
      <c r="O973" s="26">
        <v>-2.86</v>
      </c>
      <c r="P973" s="26">
        <v>-0.68</v>
      </c>
      <c r="Q973" s="26">
        <v>1.55</v>
      </c>
      <c r="R973" s="26">
        <v>-7.22</v>
      </c>
      <c r="S973" s="26">
        <v>-14.68</v>
      </c>
      <c r="T973" s="26">
        <v>-1.01</v>
      </c>
      <c r="U973" s="26">
        <v>1.35</v>
      </c>
      <c r="V973" s="26">
        <v>3.5</v>
      </c>
      <c r="W973" s="26">
        <v>-18.52</v>
      </c>
      <c r="X973" s="26">
        <v>-19.79</v>
      </c>
      <c r="Y973" s="26">
        <v>1.02</v>
      </c>
      <c r="Z973" s="26">
        <v>-5.57</v>
      </c>
      <c r="AA973" s="26">
        <v>-6.61</v>
      </c>
      <c r="AB973" s="26">
        <v>-8.6199999999999992</v>
      </c>
      <c r="AC973" s="26">
        <v>7.92</v>
      </c>
      <c r="AD973" s="26">
        <v>2.5</v>
      </c>
      <c r="AE973" s="26">
        <v>7.01</v>
      </c>
      <c r="AF973" s="26">
        <v>-0.05</v>
      </c>
      <c r="AG973" s="26">
        <v>-1.54</v>
      </c>
      <c r="AH973" s="25">
        <v>8.3699999999999992</v>
      </c>
      <c r="AI973" s="26">
        <v>0.53</v>
      </c>
    </row>
    <row r="974" spans="1:35" x14ac:dyDescent="0.45">
      <c r="A974" s="24" t="s">
        <v>2005</v>
      </c>
      <c r="B974" t="s">
        <v>2006</v>
      </c>
      <c r="C974" s="24">
        <v>12</v>
      </c>
      <c r="D974" s="27">
        <v>-1.33</v>
      </c>
      <c r="E974" s="26">
        <v>-1.06</v>
      </c>
      <c r="F974" s="26">
        <v>-0.46</v>
      </c>
      <c r="G974" s="26">
        <v>-0.08</v>
      </c>
      <c r="H974" s="26">
        <v>0.26</v>
      </c>
      <c r="I974" s="26">
        <v>-7.83</v>
      </c>
      <c r="J974" s="26">
        <v>-0.84</v>
      </c>
      <c r="K974" s="26">
        <v>-3.89</v>
      </c>
      <c r="L974" s="26">
        <v>0.06</v>
      </c>
      <c r="M974" s="26">
        <v>-3.16</v>
      </c>
      <c r="N974" s="26">
        <v>-0.41</v>
      </c>
      <c r="O974" s="26">
        <v>-0.92</v>
      </c>
      <c r="P974" s="26">
        <v>-1.77</v>
      </c>
      <c r="Q974" s="26">
        <v>0.99</v>
      </c>
      <c r="R974" s="26">
        <v>1.3</v>
      </c>
      <c r="S974" s="26">
        <v>-4.41</v>
      </c>
      <c r="T974" s="26">
        <v>1.9</v>
      </c>
      <c r="U974" s="26">
        <v>-1.22</v>
      </c>
      <c r="V974" s="26">
        <v>-1.68</v>
      </c>
      <c r="W974" s="26">
        <v>-3.4</v>
      </c>
      <c r="X974" s="26">
        <v>-16.690000000000001</v>
      </c>
      <c r="Y974" s="26">
        <v>-1.7</v>
      </c>
      <c r="Z974" s="26">
        <v>-1.51</v>
      </c>
      <c r="AA974" s="26">
        <v>-3.21</v>
      </c>
      <c r="AB974" s="26">
        <v>-10.27</v>
      </c>
      <c r="AC974" s="26">
        <v>-7.28</v>
      </c>
      <c r="AD974" s="26">
        <v>-2.75</v>
      </c>
      <c r="AE974" s="26">
        <v>-3.26</v>
      </c>
      <c r="AF974" s="26">
        <v>-1.42</v>
      </c>
      <c r="AG974" s="26">
        <v>-1.1100000000000001</v>
      </c>
      <c r="AH974" s="25"/>
      <c r="AI974" s="26">
        <v>-0.39</v>
      </c>
    </row>
    <row r="975" spans="1:35" x14ac:dyDescent="0.45">
      <c r="A975" s="24" t="s">
        <v>2007</v>
      </c>
      <c r="B975" t="s">
        <v>2008</v>
      </c>
      <c r="C975" s="24">
        <v>12</v>
      </c>
      <c r="D975" s="26">
        <v>15.59</v>
      </c>
      <c r="E975" s="26">
        <v>4.1399999999999997</v>
      </c>
      <c r="F975" s="26">
        <v>4.8499999999999996</v>
      </c>
      <c r="G975" s="26">
        <v>3.38</v>
      </c>
      <c r="H975" s="26">
        <v>3.22</v>
      </c>
      <c r="I975" s="26">
        <v>37.409999999999997</v>
      </c>
      <c r="J975" s="26">
        <v>12.6</v>
      </c>
      <c r="K975" s="26">
        <v>11.59</v>
      </c>
      <c r="L975" s="26">
        <v>6.75</v>
      </c>
      <c r="M975" s="26">
        <v>6.46</v>
      </c>
      <c r="N975" s="26">
        <v>2.54</v>
      </c>
      <c r="O975" s="26">
        <v>4.05</v>
      </c>
      <c r="P975" s="26">
        <v>-0.99</v>
      </c>
      <c r="Q975" s="26">
        <v>4.3499999999999996</v>
      </c>
      <c r="R975" s="26">
        <v>-4.88</v>
      </c>
      <c r="S975" s="26">
        <v>34.04</v>
      </c>
      <c r="T975" s="26">
        <v>1.76</v>
      </c>
      <c r="U975" s="26">
        <v>2.16</v>
      </c>
      <c r="V975" s="26">
        <v>28.65</v>
      </c>
      <c r="W975" s="26">
        <v>1.47</v>
      </c>
      <c r="X975" s="26">
        <v>7.44</v>
      </c>
      <c r="Y975" s="26">
        <v>4.41</v>
      </c>
      <c r="Z975" s="26">
        <v>-5.72</v>
      </c>
      <c r="AA975" s="26">
        <v>17.600000000000001</v>
      </c>
      <c r="AB975" s="26">
        <v>-8.85</v>
      </c>
      <c r="AC975" s="26">
        <v>31.67</v>
      </c>
      <c r="AD975" s="27">
        <v>0.12</v>
      </c>
      <c r="AE975" s="26">
        <v>-0.51</v>
      </c>
      <c r="AF975" s="26">
        <v>26.11</v>
      </c>
      <c r="AG975" s="26">
        <v>5.95</v>
      </c>
      <c r="AH975" s="25"/>
      <c r="AI975" s="26">
        <v>5.21</v>
      </c>
    </row>
    <row r="976" spans="1:35" x14ac:dyDescent="0.45">
      <c r="A976" s="24" t="s">
        <v>2009</v>
      </c>
      <c r="B976" t="s">
        <v>2010</v>
      </c>
      <c r="C976" s="24">
        <v>12</v>
      </c>
      <c r="D976" s="26">
        <v>-6.11</v>
      </c>
      <c r="E976" s="26">
        <v>1.24</v>
      </c>
      <c r="F976" s="26">
        <v>-3.05</v>
      </c>
      <c r="G976" s="26">
        <v>-0.3</v>
      </c>
      <c r="H976" s="26">
        <v>-4.01</v>
      </c>
      <c r="I976" s="26">
        <v>-5.47</v>
      </c>
      <c r="J976" s="26">
        <v>-2.38</v>
      </c>
      <c r="K976" s="26">
        <v>-2.2000000000000002</v>
      </c>
      <c r="L976" s="26">
        <v>-1.19</v>
      </c>
      <c r="M976" s="26">
        <v>0.3</v>
      </c>
      <c r="N976" s="26">
        <v>0.96</v>
      </c>
      <c r="O976" s="26">
        <v>-1.26</v>
      </c>
      <c r="P976" s="26">
        <v>1.47</v>
      </c>
      <c r="Q976" s="26">
        <v>0.32</v>
      </c>
      <c r="R976" s="26">
        <v>0.43</v>
      </c>
      <c r="S976" s="26">
        <v>-0.3</v>
      </c>
      <c r="T976" s="26">
        <v>0.28999999999999998</v>
      </c>
      <c r="U976" s="26">
        <v>0.42</v>
      </c>
      <c r="V976" s="26">
        <v>1.25</v>
      </c>
      <c r="W976" s="26">
        <v>-2.2599999999999998</v>
      </c>
      <c r="X976" s="26">
        <v>-11.94</v>
      </c>
      <c r="Y976" s="26">
        <v>-2.13</v>
      </c>
      <c r="Z976" s="26">
        <v>-2.35</v>
      </c>
      <c r="AA976" s="26">
        <v>-0.71</v>
      </c>
      <c r="AB976" s="26">
        <v>-6.76</v>
      </c>
      <c r="AC976" s="26">
        <v>4.57</v>
      </c>
      <c r="AD976" s="26">
        <v>0.48</v>
      </c>
      <c r="AE976" s="26">
        <v>3.45</v>
      </c>
      <c r="AF976" s="26">
        <v>2.38</v>
      </c>
      <c r="AG976" s="26">
        <v>-1.74</v>
      </c>
      <c r="AH976" s="25"/>
      <c r="AI976" s="26">
        <v>1.07</v>
      </c>
    </row>
    <row r="977" spans="1:35" x14ac:dyDescent="0.45">
      <c r="A977" s="24" t="s">
        <v>2011</v>
      </c>
      <c r="B977" t="s">
        <v>2012</v>
      </c>
      <c r="C977" s="24">
        <v>12</v>
      </c>
      <c r="D977" s="26">
        <v>1.57</v>
      </c>
      <c r="E977" s="26">
        <v>1.0900000000000001</v>
      </c>
      <c r="F977" s="26">
        <v>0.79</v>
      </c>
      <c r="G977" s="26">
        <v>1.97</v>
      </c>
      <c r="H977" s="26">
        <v>-2.29</v>
      </c>
      <c r="I977" s="26">
        <v>4.7699999999999996</v>
      </c>
      <c r="J977" s="26">
        <v>-0.74</v>
      </c>
      <c r="K977" s="26">
        <v>2.17</v>
      </c>
      <c r="L977" s="26">
        <v>4.51</v>
      </c>
      <c r="M977" s="26">
        <v>-1.18</v>
      </c>
      <c r="N977" s="26">
        <v>14.46</v>
      </c>
      <c r="O977" s="26">
        <v>3.59</v>
      </c>
      <c r="P977" s="26">
        <v>4.42</v>
      </c>
      <c r="Q977" s="26">
        <v>3.17</v>
      </c>
      <c r="R977" s="26">
        <v>3.29</v>
      </c>
      <c r="S977" s="26">
        <v>4.42</v>
      </c>
      <c r="T977" s="26">
        <v>1.06</v>
      </c>
      <c r="U977" s="26">
        <v>1.93</v>
      </c>
      <c r="V977" s="26">
        <v>-0.19</v>
      </c>
      <c r="W977" s="26">
        <v>1.63</v>
      </c>
      <c r="X977" s="26">
        <v>9.75</v>
      </c>
      <c r="Y977" s="26">
        <v>1.0900000000000001</v>
      </c>
      <c r="Z977" s="26">
        <v>3.93</v>
      </c>
      <c r="AA977" s="27">
        <v>2.79</v>
      </c>
      <c r="AB977" s="26">
        <v>1.94</v>
      </c>
      <c r="AC977" s="26">
        <v>4.5599999999999996</v>
      </c>
      <c r="AD977" s="26">
        <v>0.84</v>
      </c>
      <c r="AE977" s="26">
        <v>-0.78</v>
      </c>
      <c r="AF977" s="26">
        <v>3.03</v>
      </c>
      <c r="AG977" s="26">
        <v>1.47</v>
      </c>
      <c r="AH977" s="25"/>
      <c r="AI977" s="26">
        <v>4.68</v>
      </c>
    </row>
    <row r="978" spans="1:35" x14ac:dyDescent="0.45">
      <c r="A978" s="24" t="s">
        <v>2013</v>
      </c>
      <c r="B978" t="s">
        <v>2014</v>
      </c>
      <c r="C978" s="24">
        <v>12</v>
      </c>
      <c r="D978" s="26">
        <v>6.41</v>
      </c>
      <c r="E978" s="26">
        <v>1.55</v>
      </c>
      <c r="F978" s="26">
        <v>5.63</v>
      </c>
      <c r="G978" s="26">
        <v>4.2</v>
      </c>
      <c r="H978" s="27">
        <v>-4.97</v>
      </c>
      <c r="I978" s="26">
        <v>19.09</v>
      </c>
      <c r="J978" s="26">
        <v>8.41</v>
      </c>
      <c r="K978" s="26">
        <v>1.75</v>
      </c>
      <c r="L978" s="26">
        <v>4.95</v>
      </c>
      <c r="M978" s="26">
        <v>3.98</v>
      </c>
      <c r="N978" s="26">
        <v>12.44</v>
      </c>
      <c r="O978" s="26">
        <v>1.88</v>
      </c>
      <c r="P978" s="26">
        <v>5.53</v>
      </c>
      <c r="Q978" s="26">
        <v>5.1100000000000003</v>
      </c>
      <c r="R978" s="26">
        <v>-0.08</v>
      </c>
      <c r="S978" s="26">
        <v>4.67</v>
      </c>
      <c r="T978" s="26">
        <v>7.06</v>
      </c>
      <c r="U978" s="26">
        <v>1.36</v>
      </c>
      <c r="V978" s="26">
        <v>-5.5</v>
      </c>
      <c r="W978" s="26">
        <v>1.74</v>
      </c>
      <c r="X978" s="26">
        <v>-35.07</v>
      </c>
      <c r="Y978" s="26">
        <v>-9.77</v>
      </c>
      <c r="Z978" s="26">
        <v>-5.33</v>
      </c>
      <c r="AA978" s="26">
        <v>-11.81</v>
      </c>
      <c r="AB978" s="26">
        <v>-8.15</v>
      </c>
      <c r="AC978" s="26">
        <v>-3.23</v>
      </c>
      <c r="AD978" s="26">
        <v>0.01</v>
      </c>
      <c r="AE978" s="26">
        <v>1.4</v>
      </c>
      <c r="AF978" s="26">
        <v>-0.96</v>
      </c>
      <c r="AG978" s="27">
        <v>-3.68</v>
      </c>
      <c r="AH978" s="25">
        <v>-6.05</v>
      </c>
      <c r="AI978" s="26">
        <v>-9.6199999999999992</v>
      </c>
    </row>
    <row r="979" spans="1:35" x14ac:dyDescent="0.45">
      <c r="A979" s="24" t="s">
        <v>2015</v>
      </c>
      <c r="B979" t="s">
        <v>2016</v>
      </c>
      <c r="C979" s="24">
        <v>12</v>
      </c>
      <c r="D979" s="26">
        <v>4.34</v>
      </c>
      <c r="E979" s="26">
        <v>2.44</v>
      </c>
      <c r="F979" s="26">
        <v>0.93</v>
      </c>
      <c r="G979" s="26">
        <v>-0.88</v>
      </c>
      <c r="H979" s="26">
        <v>1.85</v>
      </c>
      <c r="I979" s="26">
        <v>4.08</v>
      </c>
      <c r="J979" s="26">
        <v>3.34</v>
      </c>
      <c r="K979" s="26">
        <v>0.78</v>
      </c>
      <c r="L979" s="26">
        <v>-0.74</v>
      </c>
      <c r="M979" s="26">
        <v>0.7</v>
      </c>
      <c r="N979" s="26">
        <v>5.9</v>
      </c>
      <c r="O979" s="26">
        <v>4.24</v>
      </c>
      <c r="P979" s="26">
        <v>1.77</v>
      </c>
      <c r="Q979" s="26">
        <v>-0.44</v>
      </c>
      <c r="R979" s="26">
        <v>0.33</v>
      </c>
      <c r="S979" s="26">
        <v>5.59</v>
      </c>
      <c r="T979" s="26">
        <v>3.15</v>
      </c>
      <c r="U979" s="26">
        <v>1.98</v>
      </c>
      <c r="V979" s="26">
        <v>-0.47</v>
      </c>
      <c r="W979" s="26">
        <v>0.93</v>
      </c>
      <c r="X979" s="26">
        <v>3.56</v>
      </c>
      <c r="Y979" s="26">
        <v>3.4</v>
      </c>
      <c r="Z979" s="26">
        <v>0.25</v>
      </c>
      <c r="AA979" s="26">
        <v>-0.85</v>
      </c>
      <c r="AB979" s="26">
        <v>0.76</v>
      </c>
      <c r="AC979" s="26">
        <v>3.88</v>
      </c>
      <c r="AD979" s="26">
        <v>4.71</v>
      </c>
      <c r="AE979" s="26">
        <v>1.1200000000000001</v>
      </c>
      <c r="AF979" s="26">
        <v>-1.44</v>
      </c>
      <c r="AG979" s="26">
        <v>-0.51</v>
      </c>
      <c r="AH979" s="25"/>
      <c r="AI979" s="26">
        <v>4.1399999999999997</v>
      </c>
    </row>
    <row r="980" spans="1:35" x14ac:dyDescent="0.45">
      <c r="A980" s="24" t="s">
        <v>2017</v>
      </c>
      <c r="B980" t="s">
        <v>2018</v>
      </c>
      <c r="C980" s="24">
        <v>12</v>
      </c>
      <c r="D980" s="27">
        <v>-8.83</v>
      </c>
      <c r="E980" s="26">
        <v>-4.3600000000000003</v>
      </c>
      <c r="F980" s="26">
        <v>-6.89</v>
      </c>
      <c r="G980" s="26">
        <v>-0.24</v>
      </c>
      <c r="H980" s="26">
        <v>2.67</v>
      </c>
      <c r="I980" s="27">
        <v>-0.7</v>
      </c>
      <c r="J980" s="26">
        <v>-1.1000000000000001</v>
      </c>
      <c r="K980" s="26">
        <v>0.2</v>
      </c>
      <c r="L980" s="26">
        <v>0.68</v>
      </c>
      <c r="M980" s="26">
        <v>-0.48</v>
      </c>
      <c r="N980" s="26">
        <v>12.37</v>
      </c>
      <c r="O980" s="26">
        <v>7.38</v>
      </c>
      <c r="P980" s="26">
        <v>-1.1399999999999999</v>
      </c>
      <c r="Q980" s="26">
        <v>4.8499999999999996</v>
      </c>
      <c r="R980" s="26">
        <v>1.28</v>
      </c>
      <c r="S980" s="26">
        <v>9.8000000000000007</v>
      </c>
      <c r="T980" s="26">
        <v>3.73</v>
      </c>
      <c r="U980" s="26">
        <v>3.82</v>
      </c>
      <c r="V980" s="26">
        <v>3.03</v>
      </c>
      <c r="W980" s="26">
        <v>-0.78</v>
      </c>
      <c r="X980" s="26">
        <v>-1.1499999999999999</v>
      </c>
      <c r="Y980" s="26">
        <v>3</v>
      </c>
      <c r="Z980" s="26">
        <v>-6.68</v>
      </c>
      <c r="AA980" s="26">
        <v>0.5</v>
      </c>
      <c r="AB980" s="26">
        <v>2.0299999999999998</v>
      </c>
      <c r="AC980" s="27">
        <v>5.88</v>
      </c>
      <c r="AD980" s="26">
        <v>3.07</v>
      </c>
      <c r="AE980" s="26">
        <v>1.69</v>
      </c>
      <c r="AF980" s="26">
        <v>3.21</v>
      </c>
      <c r="AG980" s="26">
        <v>-2.08</v>
      </c>
      <c r="AH980" s="25"/>
      <c r="AI980" s="26">
        <v>4.32</v>
      </c>
    </row>
    <row r="981" spans="1:35" x14ac:dyDescent="0.45">
      <c r="A981" s="24" t="s">
        <v>2019</v>
      </c>
      <c r="B981" t="s">
        <v>2020</v>
      </c>
      <c r="C981" s="24">
        <v>12</v>
      </c>
      <c r="D981" s="26">
        <v>13.46</v>
      </c>
      <c r="E981" s="27">
        <v>3.81</v>
      </c>
      <c r="F981" s="27">
        <v>7.43</v>
      </c>
      <c r="G981" s="27">
        <v>1.73</v>
      </c>
      <c r="H981" s="26">
        <v>0.49</v>
      </c>
      <c r="I981" s="26">
        <v>8.7100000000000009</v>
      </c>
      <c r="J981" s="26">
        <v>1.57</v>
      </c>
      <c r="K981" s="26">
        <v>-0.74</v>
      </c>
      <c r="L981" s="26">
        <v>3.2</v>
      </c>
      <c r="M981" s="26">
        <v>4.68</v>
      </c>
      <c r="N981" s="26">
        <v>15.9</v>
      </c>
      <c r="O981" s="26">
        <v>7.56</v>
      </c>
      <c r="P981" s="26">
        <v>2.82</v>
      </c>
      <c r="Q981" s="26">
        <v>6.2</v>
      </c>
      <c r="R981" s="26">
        <v>-0.68</v>
      </c>
      <c r="S981" s="26">
        <v>11.29</v>
      </c>
      <c r="T981" s="26">
        <v>1.0900000000000001</v>
      </c>
      <c r="U981" s="26">
        <v>2.72</v>
      </c>
      <c r="V981" s="26">
        <v>1.68</v>
      </c>
      <c r="W981" s="26">
        <v>5.8</v>
      </c>
      <c r="X981" s="26">
        <v>13.59</v>
      </c>
      <c r="Y981" s="26">
        <v>2.38</v>
      </c>
      <c r="Z981" s="26">
        <v>3.34</v>
      </c>
      <c r="AA981" s="26">
        <v>3.94</v>
      </c>
      <c r="AB981" s="26">
        <v>3.92</v>
      </c>
      <c r="AC981" s="26">
        <v>-54.26</v>
      </c>
      <c r="AD981" s="26">
        <v>4.6500000000000004</v>
      </c>
      <c r="AE981" s="26">
        <v>-2.1</v>
      </c>
      <c r="AF981" s="26">
        <v>2.94</v>
      </c>
      <c r="AG981" s="26">
        <v>-59.76</v>
      </c>
      <c r="AH981" s="25"/>
      <c r="AI981" s="26">
        <v>0.13</v>
      </c>
    </row>
    <row r="982" spans="1:35" x14ac:dyDescent="0.45">
      <c r="A982" s="24" t="s">
        <v>2021</v>
      </c>
      <c r="B982" t="s">
        <v>2022</v>
      </c>
      <c r="C982" s="24">
        <v>12</v>
      </c>
      <c r="D982" s="26">
        <v>0.12</v>
      </c>
      <c r="E982" s="26">
        <v>-0.05</v>
      </c>
      <c r="F982" s="26">
        <v>-0.35</v>
      </c>
      <c r="G982" s="26">
        <v>0.16</v>
      </c>
      <c r="H982" s="26">
        <v>0.35</v>
      </c>
      <c r="I982" s="26">
        <v>1.22</v>
      </c>
      <c r="J982" s="26">
        <v>0.4</v>
      </c>
      <c r="K982" s="26">
        <v>0.47</v>
      </c>
      <c r="L982" s="26">
        <v>0.06</v>
      </c>
      <c r="M982" s="26">
        <v>0.28000000000000003</v>
      </c>
      <c r="N982" s="26">
        <v>1.34</v>
      </c>
      <c r="O982" s="26">
        <v>-0.01</v>
      </c>
      <c r="P982" s="26">
        <v>0.38</v>
      </c>
      <c r="Q982" s="26">
        <v>0.77</v>
      </c>
      <c r="R982" s="26">
        <v>0.2</v>
      </c>
      <c r="S982" s="26">
        <v>0.73</v>
      </c>
      <c r="T982" s="26">
        <v>0.84</v>
      </c>
      <c r="U982" s="26">
        <v>-0.28999999999999998</v>
      </c>
      <c r="V982" s="26">
        <v>0.4</v>
      </c>
      <c r="W982" s="26">
        <v>-0.22</v>
      </c>
      <c r="X982" s="26">
        <v>-1.45</v>
      </c>
      <c r="Y982" s="26">
        <v>-0.54</v>
      </c>
      <c r="Z982" s="26">
        <v>-0.04</v>
      </c>
      <c r="AA982" s="26">
        <v>-0.08</v>
      </c>
      <c r="AB982" s="26">
        <v>-0.8</v>
      </c>
      <c r="AC982" s="26">
        <v>0.9</v>
      </c>
      <c r="AD982" s="26">
        <v>0.54</v>
      </c>
      <c r="AE982" s="26">
        <v>0.22</v>
      </c>
      <c r="AF982" s="26">
        <v>0.4</v>
      </c>
      <c r="AG982" s="26">
        <v>-0.26</v>
      </c>
      <c r="AH982" s="25"/>
      <c r="AI982" s="26">
        <v>-0.98</v>
      </c>
    </row>
    <row r="983" spans="1:35" x14ac:dyDescent="0.45">
      <c r="A983" s="24" t="s">
        <v>2023</v>
      </c>
      <c r="B983" t="s">
        <v>2024</v>
      </c>
      <c r="C983" s="24">
        <v>12</v>
      </c>
      <c r="D983" s="26">
        <v>57.22</v>
      </c>
      <c r="E983" s="26">
        <v>18.170000000000002</v>
      </c>
      <c r="F983" s="26">
        <v>21.06</v>
      </c>
      <c r="G983" s="26">
        <v>11.15</v>
      </c>
      <c r="H983" s="26">
        <v>6.83</v>
      </c>
      <c r="I983" s="26">
        <v>60.2</v>
      </c>
      <c r="J983" s="26">
        <v>16.68</v>
      </c>
      <c r="K983" s="26">
        <v>20.78</v>
      </c>
      <c r="L983" s="26">
        <v>9</v>
      </c>
      <c r="M983" s="26">
        <v>13.73</v>
      </c>
      <c r="N983" s="26">
        <v>22.37</v>
      </c>
      <c r="O983" s="26">
        <v>18.399999999999999</v>
      </c>
      <c r="P983" s="26">
        <v>15.77</v>
      </c>
      <c r="Q983" s="26">
        <v>8.5399999999999991</v>
      </c>
      <c r="R983" s="26">
        <v>-20.350000000000001</v>
      </c>
      <c r="S983" s="26">
        <v>-97.89</v>
      </c>
      <c r="T983" s="26">
        <v>8.6999999999999993</v>
      </c>
      <c r="U983" s="26">
        <v>15.07</v>
      </c>
      <c r="V983" s="26">
        <v>1.73</v>
      </c>
      <c r="W983" s="26">
        <v>-123.39</v>
      </c>
      <c r="X983" s="26">
        <v>-135.9</v>
      </c>
      <c r="Y983" s="26">
        <v>4.38</v>
      </c>
      <c r="Z983" s="26">
        <v>1.56</v>
      </c>
      <c r="AA983" s="26">
        <v>4.75</v>
      </c>
      <c r="AB983" s="26">
        <v>-146.59</v>
      </c>
      <c r="AC983" s="26">
        <v>6.94</v>
      </c>
      <c r="AD983" s="26">
        <v>4.01</v>
      </c>
      <c r="AE983" s="26">
        <v>11.73</v>
      </c>
      <c r="AF983" s="26">
        <v>13.37</v>
      </c>
      <c r="AG983" s="26">
        <v>-22.17</v>
      </c>
      <c r="AH983" s="25">
        <v>21.95</v>
      </c>
      <c r="AI983" s="27">
        <v>1.1100000000000001</v>
      </c>
    </row>
    <row r="984" spans="1:35" x14ac:dyDescent="0.45">
      <c r="A984" s="24" t="s">
        <v>2025</v>
      </c>
      <c r="B984" t="s">
        <v>2026</v>
      </c>
      <c r="C984" s="24">
        <v>12</v>
      </c>
      <c r="D984" s="26">
        <v>2.81</v>
      </c>
      <c r="E984" s="26">
        <v>1.49</v>
      </c>
      <c r="F984" s="26">
        <v>0.75</v>
      </c>
      <c r="G984" s="26">
        <v>0.92</v>
      </c>
      <c r="H984" s="26">
        <v>-0.35</v>
      </c>
      <c r="I984" s="26">
        <v>10.220000000000001</v>
      </c>
      <c r="J984" s="26">
        <v>2.65</v>
      </c>
      <c r="K984" s="26">
        <v>3.14</v>
      </c>
      <c r="L984" s="26">
        <v>2.88</v>
      </c>
      <c r="M984" s="26">
        <v>1.56</v>
      </c>
      <c r="N984" s="26">
        <v>5.47</v>
      </c>
      <c r="O984" s="26">
        <v>1.75</v>
      </c>
      <c r="P984" s="26">
        <v>2.77</v>
      </c>
      <c r="Q984" s="26">
        <v>3.56</v>
      </c>
      <c r="R984" s="26">
        <v>-2.62</v>
      </c>
      <c r="S984" s="26">
        <v>4.55</v>
      </c>
      <c r="T984" s="26">
        <v>2.2999999999999998</v>
      </c>
      <c r="U984" s="26">
        <v>3</v>
      </c>
      <c r="V984" s="26">
        <v>0.8</v>
      </c>
      <c r="W984" s="26">
        <v>-1.56</v>
      </c>
      <c r="X984" s="26">
        <v>6.9</v>
      </c>
      <c r="Y984" s="26">
        <v>1.35</v>
      </c>
      <c r="Z984" s="26">
        <v>2.72</v>
      </c>
      <c r="AA984" s="26">
        <v>-0.56000000000000005</v>
      </c>
      <c r="AB984" s="26">
        <v>3.39</v>
      </c>
      <c r="AC984" s="26">
        <v>-0.06</v>
      </c>
      <c r="AD984" s="26">
        <v>1.27</v>
      </c>
      <c r="AE984" s="26">
        <v>-4.34</v>
      </c>
      <c r="AF984" s="26">
        <v>0.34</v>
      </c>
      <c r="AG984" s="26">
        <v>2.66</v>
      </c>
      <c r="AH984" s="25"/>
      <c r="AI984" s="26">
        <v>1.89</v>
      </c>
    </row>
    <row r="985" spans="1:35" x14ac:dyDescent="0.45">
      <c r="A985" s="24" t="s">
        <v>2027</v>
      </c>
      <c r="B985" t="s">
        <v>2028</v>
      </c>
      <c r="C985" s="24">
        <v>12</v>
      </c>
      <c r="D985" s="26">
        <v>0.73</v>
      </c>
      <c r="E985" s="26">
        <v>1.36</v>
      </c>
      <c r="F985" s="26">
        <v>-3.42</v>
      </c>
      <c r="G985" s="26">
        <v>-0.03</v>
      </c>
      <c r="H985" s="26">
        <v>2.82</v>
      </c>
      <c r="I985" s="26">
        <v>3.13</v>
      </c>
      <c r="J985" s="26">
        <v>2.0299999999999998</v>
      </c>
      <c r="K985" s="26">
        <v>1.01</v>
      </c>
      <c r="L985" s="26">
        <v>-0.47</v>
      </c>
      <c r="M985" s="26">
        <v>0.56000000000000005</v>
      </c>
      <c r="N985" s="26">
        <v>3.98</v>
      </c>
      <c r="O985" s="26">
        <v>1.48</v>
      </c>
      <c r="P985" s="26">
        <v>-0.92</v>
      </c>
      <c r="Q985" s="26">
        <v>1.97</v>
      </c>
      <c r="R985" s="26">
        <v>1.44</v>
      </c>
      <c r="S985" s="26">
        <v>18.64</v>
      </c>
      <c r="T985" s="26">
        <v>4.79</v>
      </c>
      <c r="U985" s="26">
        <v>5.42</v>
      </c>
      <c r="V985" s="26">
        <v>4.07</v>
      </c>
      <c r="W985" s="26">
        <v>4.3600000000000003</v>
      </c>
      <c r="X985" s="26">
        <v>18.22</v>
      </c>
      <c r="Y985" s="26">
        <v>5.19</v>
      </c>
      <c r="Z985" s="26">
        <v>5.95</v>
      </c>
      <c r="AA985" s="26">
        <v>3.64</v>
      </c>
      <c r="AB985" s="26">
        <v>3.43</v>
      </c>
      <c r="AC985" s="26">
        <v>22.57</v>
      </c>
      <c r="AD985" s="26">
        <v>4.7699999999999996</v>
      </c>
      <c r="AE985" s="26">
        <v>2.7</v>
      </c>
      <c r="AF985" s="26">
        <v>7.76</v>
      </c>
      <c r="AG985" s="26">
        <v>7.33</v>
      </c>
      <c r="AH985" s="25"/>
      <c r="AI985" s="26">
        <v>6.82</v>
      </c>
    </row>
    <row r="986" spans="1:35" x14ac:dyDescent="0.45">
      <c r="A986" s="24" t="s">
        <v>2029</v>
      </c>
      <c r="B986" t="s">
        <v>2030</v>
      </c>
      <c r="C986" s="24">
        <v>12</v>
      </c>
      <c r="D986" s="26">
        <v>0.14000000000000001</v>
      </c>
      <c r="E986" s="27">
        <v>-1.35</v>
      </c>
      <c r="F986" s="26">
        <v>0.03</v>
      </c>
      <c r="G986" s="26">
        <v>-1.19</v>
      </c>
      <c r="H986" s="26">
        <v>2.66</v>
      </c>
      <c r="I986" s="26">
        <v>18.649999999999999</v>
      </c>
      <c r="J986" s="26">
        <v>6.31</v>
      </c>
      <c r="K986" s="26">
        <v>15.15</v>
      </c>
      <c r="L986" s="26">
        <v>1.18</v>
      </c>
      <c r="M986" s="26">
        <v>-3.99</v>
      </c>
      <c r="N986" s="26">
        <v>1.42</v>
      </c>
      <c r="O986" s="26">
        <v>3.44</v>
      </c>
      <c r="P986" s="26">
        <v>1.58</v>
      </c>
      <c r="Q986" s="26">
        <v>1.55</v>
      </c>
      <c r="R986" s="26">
        <v>-5.16</v>
      </c>
      <c r="S986" s="26">
        <v>-3.62</v>
      </c>
      <c r="T986" s="26">
        <v>1.74</v>
      </c>
      <c r="U986" s="26">
        <v>-0.37</v>
      </c>
      <c r="V986" s="26">
        <v>-0.48</v>
      </c>
      <c r="W986" s="26">
        <v>-4.51</v>
      </c>
      <c r="X986" s="26">
        <v>1.45</v>
      </c>
      <c r="Y986" s="26">
        <v>-0.2</v>
      </c>
      <c r="Z986" s="26">
        <v>3.39</v>
      </c>
      <c r="AA986" s="26">
        <v>2.31</v>
      </c>
      <c r="AB986" s="26">
        <v>-4.0599999999999996</v>
      </c>
      <c r="AC986" s="26">
        <v>-10.34</v>
      </c>
      <c r="AD986" s="26">
        <v>6.16</v>
      </c>
      <c r="AE986" s="26">
        <v>-6.67</v>
      </c>
      <c r="AF986" s="26">
        <v>-0.22</v>
      </c>
      <c r="AG986" s="26">
        <v>-9.61</v>
      </c>
      <c r="AH986" s="25"/>
      <c r="AI986" s="26">
        <v>1.48</v>
      </c>
    </row>
    <row r="987" spans="1:35" x14ac:dyDescent="0.45">
      <c r="A987" s="24" t="s">
        <v>2031</v>
      </c>
      <c r="B987" t="s">
        <v>2032</v>
      </c>
      <c r="C987" s="24">
        <v>12</v>
      </c>
      <c r="D987" s="26">
        <v>0.97</v>
      </c>
      <c r="E987" s="26">
        <v>0.66</v>
      </c>
      <c r="F987" s="26">
        <v>-6.51</v>
      </c>
      <c r="G987" s="26">
        <v>-0.32</v>
      </c>
      <c r="H987" s="26">
        <v>7.15</v>
      </c>
      <c r="I987" s="26">
        <v>4.22</v>
      </c>
      <c r="J987" s="26">
        <v>2.97</v>
      </c>
      <c r="K987" s="26">
        <v>-2.46</v>
      </c>
      <c r="L987" s="26">
        <v>1.43</v>
      </c>
      <c r="M987" s="26">
        <v>2.2799999999999998</v>
      </c>
      <c r="N987" s="26">
        <v>4.54</v>
      </c>
      <c r="O987" s="26">
        <v>3.56</v>
      </c>
      <c r="P987" s="26">
        <v>-1.81</v>
      </c>
      <c r="Q987" s="26">
        <v>2.0299999999999998</v>
      </c>
      <c r="R987" s="26">
        <v>0.76</v>
      </c>
      <c r="S987" s="26">
        <v>1.07</v>
      </c>
      <c r="T987" s="26">
        <v>1.48</v>
      </c>
      <c r="U987" s="26">
        <v>-3</v>
      </c>
      <c r="V987" s="26">
        <v>-0.24</v>
      </c>
      <c r="W987" s="26">
        <v>2.82</v>
      </c>
      <c r="X987" s="26">
        <v>-5.04</v>
      </c>
      <c r="Y987" s="26">
        <v>0.01</v>
      </c>
      <c r="Z987" s="26">
        <v>-5.81</v>
      </c>
      <c r="AA987" s="26">
        <v>-0.26</v>
      </c>
      <c r="AB987" s="26">
        <v>1.02</v>
      </c>
      <c r="AC987" s="26">
        <v>-0.39</v>
      </c>
      <c r="AD987" s="26">
        <v>0.43</v>
      </c>
      <c r="AE987" s="26">
        <v>-4.07</v>
      </c>
      <c r="AF987" s="26">
        <v>0.06</v>
      </c>
      <c r="AG987" s="26">
        <v>3.19</v>
      </c>
      <c r="AH987" s="25"/>
      <c r="AI987" s="26">
        <v>-11.82</v>
      </c>
    </row>
    <row r="988" spans="1:35" x14ac:dyDescent="0.45">
      <c r="A988" s="24" t="s">
        <v>2033</v>
      </c>
      <c r="B988" t="s">
        <v>2034</v>
      </c>
      <c r="C988" s="24">
        <v>12</v>
      </c>
      <c r="D988" s="26">
        <v>9.75</v>
      </c>
      <c r="E988" s="26">
        <v>1</v>
      </c>
      <c r="F988" s="26">
        <v>3.56</v>
      </c>
      <c r="G988" s="26">
        <v>2.29</v>
      </c>
      <c r="H988" s="26">
        <v>2.9</v>
      </c>
      <c r="I988" s="26">
        <v>12.58</v>
      </c>
      <c r="J988" s="26">
        <v>4.97</v>
      </c>
      <c r="K988" s="26">
        <v>2.37</v>
      </c>
      <c r="L988" s="26">
        <v>2.36</v>
      </c>
      <c r="M988" s="26">
        <v>2.86</v>
      </c>
      <c r="N988" s="26">
        <v>6.19</v>
      </c>
      <c r="O988" s="26">
        <v>2.63</v>
      </c>
      <c r="P988" s="26">
        <v>-0.14000000000000001</v>
      </c>
      <c r="Q988" s="26">
        <v>0.51</v>
      </c>
      <c r="R988" s="26">
        <v>3.2</v>
      </c>
      <c r="S988" s="26">
        <v>9.27</v>
      </c>
      <c r="T988" s="26">
        <v>4.5999999999999996</v>
      </c>
      <c r="U988" s="26">
        <v>2.11</v>
      </c>
      <c r="V988" s="26">
        <v>3.23</v>
      </c>
      <c r="W988" s="26">
        <v>-0.67</v>
      </c>
      <c r="X988" s="26">
        <v>11.17</v>
      </c>
      <c r="Y988" s="26">
        <v>13.69</v>
      </c>
      <c r="Z988" s="26">
        <v>0.89</v>
      </c>
      <c r="AA988" s="26">
        <v>4.3099999999999996</v>
      </c>
      <c r="AB988" s="26">
        <v>-7.72</v>
      </c>
      <c r="AC988" s="26">
        <v>26.18</v>
      </c>
      <c r="AD988" s="26">
        <v>12.88</v>
      </c>
      <c r="AE988" s="26">
        <v>5.26</v>
      </c>
      <c r="AF988" s="26">
        <v>6.2</v>
      </c>
      <c r="AG988" s="26">
        <v>1.84</v>
      </c>
      <c r="AH988" s="25"/>
      <c r="AI988" s="26">
        <v>6.24</v>
      </c>
    </row>
    <row r="989" spans="1:35" x14ac:dyDescent="0.45">
      <c r="A989" s="24" t="s">
        <v>2035</v>
      </c>
      <c r="B989" t="s">
        <v>2036</v>
      </c>
      <c r="C989" s="24">
        <v>12</v>
      </c>
      <c r="D989" s="26">
        <v>1.48</v>
      </c>
      <c r="E989" s="26">
        <v>-0.74</v>
      </c>
      <c r="F989" s="26">
        <v>0.57999999999999996</v>
      </c>
      <c r="G989" s="26">
        <v>0.91</v>
      </c>
      <c r="H989" s="26">
        <v>0.73</v>
      </c>
      <c r="I989" s="26">
        <v>5.3</v>
      </c>
      <c r="J989" s="26">
        <v>-0.83</v>
      </c>
      <c r="K989" s="26">
        <v>1.07</v>
      </c>
      <c r="L989" s="26">
        <v>0.06</v>
      </c>
      <c r="M989" s="26">
        <v>3.42</v>
      </c>
      <c r="N989" s="26">
        <v>0.2</v>
      </c>
      <c r="O989" s="26">
        <v>7.0000000000000007E-2</v>
      </c>
      <c r="P989" s="26">
        <v>-0.36</v>
      </c>
      <c r="Q989" s="26">
        <v>1.43</v>
      </c>
      <c r="R989" s="26">
        <v>-0.94</v>
      </c>
      <c r="S989" s="26">
        <v>-0.3</v>
      </c>
      <c r="T989" s="26">
        <v>0.53</v>
      </c>
      <c r="U989" s="26">
        <v>0.16</v>
      </c>
      <c r="V989" s="26">
        <v>0.47</v>
      </c>
      <c r="W989" s="26">
        <v>-1.46</v>
      </c>
      <c r="X989" s="26">
        <v>2.34</v>
      </c>
      <c r="Y989" s="26">
        <v>0.53</v>
      </c>
      <c r="Z989" s="26">
        <v>1.08</v>
      </c>
      <c r="AA989" s="26">
        <v>1.18</v>
      </c>
      <c r="AB989" s="26">
        <v>-0.45</v>
      </c>
      <c r="AC989" s="26">
        <v>2.83</v>
      </c>
      <c r="AD989" s="26">
        <v>0.61</v>
      </c>
      <c r="AE989" s="26">
        <v>13.97</v>
      </c>
      <c r="AF989" s="26">
        <v>5.85</v>
      </c>
      <c r="AG989" s="26">
        <v>-17.61</v>
      </c>
      <c r="AH989" s="25"/>
      <c r="AI989" s="26">
        <v>-1.57</v>
      </c>
    </row>
    <row r="990" spans="1:35" x14ac:dyDescent="0.45">
      <c r="A990" s="24" t="s">
        <v>2037</v>
      </c>
      <c r="B990" t="s">
        <v>2038</v>
      </c>
      <c r="C990" s="24">
        <v>12</v>
      </c>
      <c r="D990" s="26">
        <v>-32.18</v>
      </c>
      <c r="E990" s="26">
        <v>-11.51</v>
      </c>
      <c r="F990" s="26">
        <v>-11.05</v>
      </c>
      <c r="G990" s="26">
        <v>3.17</v>
      </c>
      <c r="H990" s="26">
        <v>-12.8</v>
      </c>
      <c r="I990" s="26">
        <v>4.13</v>
      </c>
      <c r="J990" s="26">
        <v>5.76</v>
      </c>
      <c r="K990" s="26">
        <v>3.03</v>
      </c>
      <c r="L990" s="26">
        <v>1.79</v>
      </c>
      <c r="M990" s="26">
        <v>-6.44</v>
      </c>
      <c r="N990" s="26">
        <v>-2.17</v>
      </c>
      <c r="O990" s="26">
        <v>1.85</v>
      </c>
      <c r="P990" s="26">
        <v>1.38</v>
      </c>
      <c r="Q990" s="26">
        <v>-2.6</v>
      </c>
      <c r="R990" s="26">
        <v>-2.8</v>
      </c>
      <c r="S990" s="26">
        <v>11.38</v>
      </c>
      <c r="T990" s="26">
        <v>3.87</v>
      </c>
      <c r="U990" s="26">
        <v>2.78</v>
      </c>
      <c r="V990" s="26">
        <v>1.23</v>
      </c>
      <c r="W990" s="26">
        <v>3.51</v>
      </c>
      <c r="X990" s="26">
        <v>9.8800000000000008</v>
      </c>
      <c r="Y990" s="26">
        <v>2.2599999999999998</v>
      </c>
      <c r="Z990" s="26">
        <v>3.93</v>
      </c>
      <c r="AA990" s="26">
        <v>1.85</v>
      </c>
      <c r="AB990" s="26">
        <v>1.84</v>
      </c>
      <c r="AC990" s="26">
        <v>4.78</v>
      </c>
      <c r="AD990" s="26">
        <v>3.39</v>
      </c>
      <c r="AE990" s="26">
        <v>2.12</v>
      </c>
      <c r="AF990" s="26">
        <v>1.24</v>
      </c>
      <c r="AG990" s="26">
        <v>-1.97</v>
      </c>
      <c r="AH990" s="25">
        <v>2.2000000000000002</v>
      </c>
      <c r="AI990" s="26">
        <v>-1.77</v>
      </c>
    </row>
    <row r="991" spans="1:35" x14ac:dyDescent="0.45">
      <c r="A991" s="24" t="s">
        <v>2039</v>
      </c>
      <c r="B991" t="s">
        <v>2040</v>
      </c>
      <c r="C991" s="24">
        <v>12</v>
      </c>
      <c r="D991" s="26">
        <v>17.39</v>
      </c>
      <c r="E991" s="26">
        <v>1.5</v>
      </c>
      <c r="F991" s="26">
        <v>4.05</v>
      </c>
      <c r="G991" s="26">
        <v>3.46</v>
      </c>
      <c r="H991" s="26">
        <v>8.3800000000000008</v>
      </c>
      <c r="I991" s="26">
        <v>14.87</v>
      </c>
      <c r="J991" s="26">
        <v>3.54</v>
      </c>
      <c r="K991" s="26">
        <v>4.0599999999999996</v>
      </c>
      <c r="L991" s="26">
        <v>3.95</v>
      </c>
      <c r="M991" s="26">
        <v>3.31</v>
      </c>
      <c r="N991" s="26">
        <v>11.53</v>
      </c>
      <c r="O991" s="26">
        <v>2.5499999999999998</v>
      </c>
      <c r="P991" s="26">
        <v>2.93</v>
      </c>
      <c r="Q991" s="26">
        <v>2.39</v>
      </c>
      <c r="R991" s="26">
        <v>3.67</v>
      </c>
      <c r="S991" s="26">
        <v>7.73</v>
      </c>
      <c r="T991" s="26">
        <v>2.92</v>
      </c>
      <c r="U991" s="26">
        <v>2.95</v>
      </c>
      <c r="V991" s="26">
        <v>2.06</v>
      </c>
      <c r="W991" s="26">
        <v>-0.2</v>
      </c>
      <c r="X991" s="26">
        <v>7.16</v>
      </c>
      <c r="Y991" s="26">
        <v>2.38</v>
      </c>
      <c r="Z991" s="26">
        <v>1.17</v>
      </c>
      <c r="AA991" s="26">
        <v>1.69</v>
      </c>
      <c r="AB991" s="26">
        <v>1.91</v>
      </c>
      <c r="AC991" s="26">
        <v>12.46</v>
      </c>
      <c r="AD991" s="26">
        <v>1.84</v>
      </c>
      <c r="AE991" s="26">
        <v>3.2</v>
      </c>
      <c r="AF991" s="26">
        <v>3.1</v>
      </c>
      <c r="AG991" s="26">
        <v>4.38</v>
      </c>
      <c r="AH991" s="25">
        <v>13</v>
      </c>
      <c r="AI991" s="26">
        <v>2.4900000000000002</v>
      </c>
    </row>
    <row r="992" spans="1:35" x14ac:dyDescent="0.45">
      <c r="A992" s="24" t="s">
        <v>2041</v>
      </c>
      <c r="B992" t="s">
        <v>2042</v>
      </c>
      <c r="C992" s="24">
        <v>12</v>
      </c>
      <c r="D992" s="26">
        <v>11.44</v>
      </c>
      <c r="E992" s="26">
        <v>-1.74</v>
      </c>
      <c r="F992" s="26">
        <v>3.45</v>
      </c>
      <c r="G992" s="26">
        <v>4.38</v>
      </c>
      <c r="H992" s="26">
        <v>5.35</v>
      </c>
      <c r="I992" s="26">
        <v>47.17</v>
      </c>
      <c r="J992" s="26">
        <v>10.63</v>
      </c>
      <c r="K992" s="26">
        <v>15.87</v>
      </c>
      <c r="L992" s="26">
        <v>10.119999999999999</v>
      </c>
      <c r="M992" s="26">
        <v>10.54</v>
      </c>
      <c r="N992" s="26">
        <v>42.17</v>
      </c>
      <c r="O992" s="26">
        <v>10.74</v>
      </c>
      <c r="P992" s="26">
        <v>16.100000000000001</v>
      </c>
      <c r="Q992" s="26">
        <v>13.57</v>
      </c>
      <c r="R992" s="26">
        <v>1.76</v>
      </c>
      <c r="S992" s="26">
        <v>20.61</v>
      </c>
      <c r="T992" s="26">
        <v>2.86</v>
      </c>
      <c r="U992" s="26">
        <v>6.65</v>
      </c>
      <c r="V992" s="26">
        <v>3.54</v>
      </c>
      <c r="W992" s="26">
        <v>7.56</v>
      </c>
      <c r="X992" s="26">
        <v>21.68</v>
      </c>
      <c r="Y992" s="26">
        <v>-0.65</v>
      </c>
      <c r="Z992" s="26">
        <v>12.51</v>
      </c>
      <c r="AA992" s="26">
        <v>1.98</v>
      </c>
      <c r="AB992" s="26">
        <v>7.84</v>
      </c>
      <c r="AC992" s="26">
        <v>47.64</v>
      </c>
      <c r="AD992" s="26">
        <v>4.75</v>
      </c>
      <c r="AE992" s="26">
        <v>9</v>
      </c>
      <c r="AF992" s="26">
        <v>13.72</v>
      </c>
      <c r="AG992" s="26">
        <v>20.18</v>
      </c>
      <c r="AH992" s="25">
        <v>63.4</v>
      </c>
      <c r="AI992" s="26">
        <v>18.2</v>
      </c>
    </row>
    <row r="993" spans="1:35" x14ac:dyDescent="0.45">
      <c r="A993" s="24" t="s">
        <v>2043</v>
      </c>
      <c r="B993" t="s">
        <v>2044</v>
      </c>
      <c r="C993" s="24">
        <v>12</v>
      </c>
      <c r="D993" s="26">
        <v>7.01</v>
      </c>
      <c r="E993" s="26">
        <v>4.33</v>
      </c>
      <c r="F993" s="26">
        <v>2</v>
      </c>
      <c r="G993" s="26">
        <v>0.92</v>
      </c>
      <c r="H993" s="26">
        <v>-0.24</v>
      </c>
      <c r="I993" s="26">
        <v>4.8099999999999996</v>
      </c>
      <c r="J993" s="26">
        <v>2.2400000000000002</v>
      </c>
      <c r="K993" s="26">
        <v>0.03</v>
      </c>
      <c r="L993" s="26">
        <v>1.67</v>
      </c>
      <c r="M993" s="26">
        <v>0.87</v>
      </c>
      <c r="N993" s="26">
        <v>6.58</v>
      </c>
      <c r="O993" s="26">
        <v>0.75</v>
      </c>
      <c r="P993" s="26">
        <v>2.57</v>
      </c>
      <c r="Q993" s="26">
        <v>5.15</v>
      </c>
      <c r="R993" s="26">
        <v>-1.88</v>
      </c>
      <c r="S993" s="26">
        <v>7.31</v>
      </c>
      <c r="T993" s="26">
        <v>3.83</v>
      </c>
      <c r="U993" s="26">
        <v>1.87</v>
      </c>
      <c r="V993" s="26">
        <v>1.24</v>
      </c>
      <c r="W993" s="26">
        <v>0.38</v>
      </c>
      <c r="X993" s="26">
        <v>8.26</v>
      </c>
      <c r="Y993" s="26">
        <v>1.44</v>
      </c>
      <c r="Z993" s="26">
        <v>0.83</v>
      </c>
      <c r="AA993" s="26">
        <v>1.72</v>
      </c>
      <c r="AB993" s="26">
        <v>4.28</v>
      </c>
      <c r="AC993" s="26">
        <v>11.85</v>
      </c>
      <c r="AD993" s="26">
        <v>2.44</v>
      </c>
      <c r="AE993" s="26">
        <v>6.62</v>
      </c>
      <c r="AF993" s="26">
        <v>1.28</v>
      </c>
      <c r="AG993" s="26">
        <v>1.51</v>
      </c>
      <c r="AH993" s="25"/>
      <c r="AI993" s="26">
        <v>8.6199999999999992</v>
      </c>
    </row>
    <row r="994" spans="1:35" x14ac:dyDescent="0.45">
      <c r="A994" s="24" t="s">
        <v>2045</v>
      </c>
      <c r="B994" t="s">
        <v>2046</v>
      </c>
      <c r="C994" s="24">
        <v>12</v>
      </c>
      <c r="D994" s="26">
        <v>9.3000000000000007</v>
      </c>
      <c r="E994" s="26">
        <v>1.45</v>
      </c>
      <c r="F994" s="26">
        <v>2.19</v>
      </c>
      <c r="G994" s="26">
        <v>3.11</v>
      </c>
      <c r="H994" s="26">
        <v>2.56</v>
      </c>
      <c r="I994" s="26">
        <v>14.52</v>
      </c>
      <c r="J994" s="26">
        <v>2.74</v>
      </c>
      <c r="K994" s="26">
        <v>4.16</v>
      </c>
      <c r="L994" s="26">
        <v>4</v>
      </c>
      <c r="M994" s="26">
        <v>3.62</v>
      </c>
      <c r="N994" s="26">
        <v>23.41</v>
      </c>
      <c r="O994" s="26">
        <v>3.38</v>
      </c>
      <c r="P994" s="26">
        <v>4.45</v>
      </c>
      <c r="Q994" s="26">
        <v>7.28</v>
      </c>
      <c r="R994" s="26">
        <v>8.3000000000000007</v>
      </c>
      <c r="S994" s="26">
        <v>14.24</v>
      </c>
      <c r="T994" s="26">
        <v>5.83</v>
      </c>
      <c r="U994" s="26">
        <v>5.4</v>
      </c>
      <c r="V994" s="26">
        <v>3.12</v>
      </c>
      <c r="W994" s="26">
        <v>-0.1</v>
      </c>
      <c r="X994" s="26">
        <v>20.03</v>
      </c>
      <c r="Y994" s="26">
        <v>6.72</v>
      </c>
      <c r="Z994" s="26">
        <v>2.72</v>
      </c>
      <c r="AA994" s="26">
        <v>3.6</v>
      </c>
      <c r="AB994" s="26">
        <v>7</v>
      </c>
      <c r="AC994" s="26">
        <v>18.54</v>
      </c>
      <c r="AD994" s="26">
        <v>6.57</v>
      </c>
      <c r="AE994" s="26">
        <v>5.96</v>
      </c>
      <c r="AF994" s="26">
        <v>4.82</v>
      </c>
      <c r="AG994" s="26">
        <v>1.19</v>
      </c>
      <c r="AH994" s="25">
        <v>23</v>
      </c>
      <c r="AI994" s="26">
        <v>2.84</v>
      </c>
    </row>
    <row r="995" spans="1:35" x14ac:dyDescent="0.45">
      <c r="A995" s="24" t="s">
        <v>2047</v>
      </c>
      <c r="B995" t="s">
        <v>2048</v>
      </c>
      <c r="C995" s="24">
        <v>12</v>
      </c>
      <c r="D995" s="26">
        <v>-6.12</v>
      </c>
      <c r="E995" s="26">
        <v>0.97</v>
      </c>
      <c r="F995" s="26">
        <v>-8.39</v>
      </c>
      <c r="G995" s="26">
        <v>-1.84</v>
      </c>
      <c r="H995" s="26">
        <v>3.14</v>
      </c>
      <c r="I995" s="26">
        <v>12.79</v>
      </c>
      <c r="J995" s="26">
        <v>4.7300000000000004</v>
      </c>
      <c r="K995" s="26">
        <v>3.42</v>
      </c>
      <c r="L995" s="26">
        <v>7.26</v>
      </c>
      <c r="M995" s="26">
        <v>-2.62</v>
      </c>
      <c r="N995" s="27">
        <v>21.36</v>
      </c>
      <c r="O995" s="26">
        <v>2.37</v>
      </c>
      <c r="P995" s="26">
        <v>10.1</v>
      </c>
      <c r="Q995" s="26">
        <v>5.22</v>
      </c>
      <c r="R995" s="26">
        <v>3.67</v>
      </c>
      <c r="S995" s="26">
        <v>29.8</v>
      </c>
      <c r="T995" s="26">
        <v>9.49</v>
      </c>
      <c r="U995" s="26">
        <v>3.1</v>
      </c>
      <c r="V995" s="26">
        <v>14.16</v>
      </c>
      <c r="W995" s="26">
        <v>3.06</v>
      </c>
      <c r="X995" s="26">
        <v>43.83</v>
      </c>
      <c r="Y995" s="26">
        <v>12.79</v>
      </c>
      <c r="Z995" s="26">
        <v>22.29</v>
      </c>
      <c r="AA995" s="26">
        <v>13.12</v>
      </c>
      <c r="AB995" s="26">
        <v>-4.37</v>
      </c>
      <c r="AC995" s="26">
        <v>20.27</v>
      </c>
      <c r="AD995" s="26">
        <v>19.7</v>
      </c>
      <c r="AE995" s="26">
        <v>4.4000000000000004</v>
      </c>
      <c r="AF995" s="26">
        <v>9.91</v>
      </c>
      <c r="AG995" s="26">
        <v>-13.74</v>
      </c>
      <c r="AH995" s="25"/>
      <c r="AI995" s="26">
        <v>7.7</v>
      </c>
    </row>
    <row r="996" spans="1:35" x14ac:dyDescent="0.45">
      <c r="A996" s="24" t="s">
        <v>2049</v>
      </c>
      <c r="B996" t="s">
        <v>2050</v>
      </c>
      <c r="C996" s="24">
        <v>12</v>
      </c>
      <c r="D996" s="26">
        <v>18.57</v>
      </c>
      <c r="E996" s="27">
        <v>3.41</v>
      </c>
      <c r="F996" s="26">
        <v>6.01</v>
      </c>
      <c r="G996" s="26">
        <v>5.4</v>
      </c>
      <c r="H996" s="26">
        <v>3.75</v>
      </c>
      <c r="I996" s="26">
        <v>42.16</v>
      </c>
      <c r="J996" s="26">
        <v>17.600000000000001</v>
      </c>
      <c r="K996" s="26">
        <v>9.85</v>
      </c>
      <c r="L996" s="26">
        <v>6.44</v>
      </c>
      <c r="M996" s="26">
        <v>8.27</v>
      </c>
      <c r="N996" s="26">
        <v>14.17</v>
      </c>
      <c r="O996" s="26">
        <v>-4.91</v>
      </c>
      <c r="P996" s="26">
        <v>0.51</v>
      </c>
      <c r="Q996" s="26">
        <v>8.92</v>
      </c>
      <c r="R996" s="26">
        <v>9.65</v>
      </c>
      <c r="S996" s="26">
        <v>35.83</v>
      </c>
      <c r="T996" s="26">
        <v>7.02</v>
      </c>
      <c r="U996" s="26">
        <v>4.91</v>
      </c>
      <c r="V996" s="26">
        <v>6.37</v>
      </c>
      <c r="W996" s="26">
        <v>17.53</v>
      </c>
      <c r="X996" s="26">
        <v>33.68</v>
      </c>
      <c r="Y996" s="26">
        <v>1.71</v>
      </c>
      <c r="Z996" s="26">
        <v>5.04</v>
      </c>
      <c r="AA996" s="26">
        <v>9.3800000000000008</v>
      </c>
      <c r="AB996" s="26">
        <v>17.54</v>
      </c>
      <c r="AC996" s="26">
        <v>54.27</v>
      </c>
      <c r="AD996" s="26">
        <v>3.45</v>
      </c>
      <c r="AE996" s="26">
        <v>13.61</v>
      </c>
      <c r="AF996" s="26">
        <v>13.58</v>
      </c>
      <c r="AG996" s="26">
        <v>23.64</v>
      </c>
      <c r="AH996" s="25"/>
      <c r="AI996" s="26">
        <v>5.12</v>
      </c>
    </row>
    <row r="997" spans="1:35" x14ac:dyDescent="0.45">
      <c r="A997" s="24" t="s">
        <v>2051</v>
      </c>
      <c r="B997" t="s">
        <v>2052</v>
      </c>
      <c r="C997" s="24">
        <v>12</v>
      </c>
      <c r="D997" s="26">
        <v>-5.49</v>
      </c>
      <c r="E997" s="26">
        <v>0.98</v>
      </c>
      <c r="F997" s="26">
        <v>1.17</v>
      </c>
      <c r="G997" s="26">
        <v>-3.57</v>
      </c>
      <c r="H997" s="26">
        <v>-4.07</v>
      </c>
      <c r="I997" s="26">
        <v>-3.41</v>
      </c>
      <c r="J997" s="26">
        <v>2.85</v>
      </c>
      <c r="K997" s="26">
        <v>3.6</v>
      </c>
      <c r="L997" s="26">
        <v>-7.56</v>
      </c>
      <c r="M997" s="26">
        <v>-2.2999999999999998</v>
      </c>
      <c r="N997" s="26">
        <v>-7.83</v>
      </c>
      <c r="O997" s="26">
        <v>-3</v>
      </c>
      <c r="P997" s="26">
        <v>1.04</v>
      </c>
      <c r="Q997" s="26">
        <v>0.24</v>
      </c>
      <c r="R997" s="26">
        <v>-6.11</v>
      </c>
      <c r="S997" s="27">
        <v>-21</v>
      </c>
      <c r="T997" s="26">
        <v>0.02</v>
      </c>
      <c r="U997" s="26">
        <v>-3.81</v>
      </c>
      <c r="V997" s="26">
        <v>-1.9</v>
      </c>
      <c r="W997" s="26">
        <v>-15.32</v>
      </c>
      <c r="X997" s="27">
        <v>10.08</v>
      </c>
      <c r="Y997" s="26">
        <v>-1.1000000000000001</v>
      </c>
      <c r="Z997" s="26">
        <v>17.260000000000002</v>
      </c>
      <c r="AA997" s="26">
        <v>-4.0599999999999996</v>
      </c>
      <c r="AB997" s="26">
        <v>-2.02</v>
      </c>
      <c r="AC997" s="27">
        <v>-9.01</v>
      </c>
      <c r="AD997" s="26">
        <v>-1.57</v>
      </c>
      <c r="AE997" s="26">
        <v>2.5299999999999998</v>
      </c>
      <c r="AF997" s="26">
        <v>-4.68</v>
      </c>
      <c r="AG997" s="26">
        <v>-5.29</v>
      </c>
      <c r="AH997" s="25"/>
      <c r="AI997" s="26">
        <v>-0.7</v>
      </c>
    </row>
    <row r="998" spans="1:35" x14ac:dyDescent="0.45">
      <c r="A998" s="24" t="s">
        <v>2053</v>
      </c>
      <c r="B998" t="s">
        <v>2054</v>
      </c>
      <c r="C998" s="24">
        <v>12</v>
      </c>
      <c r="D998" s="26">
        <v>19.59</v>
      </c>
      <c r="E998" s="26">
        <v>1.29</v>
      </c>
      <c r="F998" s="26">
        <v>15.13</v>
      </c>
      <c r="G998" s="26">
        <v>5.98</v>
      </c>
      <c r="H998" s="26">
        <v>-2.8</v>
      </c>
      <c r="I998" s="26">
        <v>4.57</v>
      </c>
      <c r="J998" s="26">
        <v>2.6</v>
      </c>
      <c r="K998" s="26">
        <v>-0.44</v>
      </c>
      <c r="L998" s="26">
        <v>1.75</v>
      </c>
      <c r="M998" s="26">
        <v>0.67</v>
      </c>
      <c r="N998" s="26">
        <v>8.44</v>
      </c>
      <c r="O998" s="26">
        <v>5.16</v>
      </c>
      <c r="P998" s="26">
        <v>2.77</v>
      </c>
      <c r="Q998" s="26">
        <v>2.1</v>
      </c>
      <c r="R998" s="26">
        <v>-1.6</v>
      </c>
      <c r="S998" s="26">
        <v>23.87</v>
      </c>
      <c r="T998" s="26">
        <v>19.07</v>
      </c>
      <c r="U998" s="26">
        <v>2.19</v>
      </c>
      <c r="V998" s="26">
        <v>0.64</v>
      </c>
      <c r="W998" s="26">
        <v>1.98</v>
      </c>
      <c r="X998" s="26">
        <v>6.36</v>
      </c>
      <c r="Y998" s="27">
        <v>2.4300000000000002</v>
      </c>
      <c r="Z998" s="26">
        <v>1.45</v>
      </c>
      <c r="AA998" s="26">
        <v>1.08</v>
      </c>
      <c r="AB998" s="26">
        <v>1.39</v>
      </c>
      <c r="AC998" s="26">
        <v>10.37</v>
      </c>
      <c r="AD998" s="26">
        <v>3.24</v>
      </c>
      <c r="AE998" s="26">
        <v>1.8</v>
      </c>
      <c r="AF998" s="26">
        <v>3.54</v>
      </c>
      <c r="AG998" s="26">
        <v>1.8</v>
      </c>
      <c r="AH998" s="25"/>
      <c r="AI998" s="26">
        <v>2.23</v>
      </c>
    </row>
    <row r="999" spans="1:35" x14ac:dyDescent="0.45">
      <c r="A999" s="24" t="s">
        <v>2055</v>
      </c>
      <c r="B999" t="s">
        <v>2056</v>
      </c>
      <c r="C999" s="24">
        <v>12</v>
      </c>
      <c r="D999" s="26">
        <v>8.75</v>
      </c>
      <c r="E999" s="26">
        <v>0.41</v>
      </c>
      <c r="F999" s="26">
        <v>-0.75</v>
      </c>
      <c r="G999" s="26">
        <v>0.77</v>
      </c>
      <c r="H999" s="26">
        <v>8.33</v>
      </c>
      <c r="I999" s="26">
        <v>15.19</v>
      </c>
      <c r="J999" s="26">
        <v>3.21</v>
      </c>
      <c r="K999" s="26">
        <v>0.87</v>
      </c>
      <c r="L999" s="26">
        <v>5.74</v>
      </c>
      <c r="M999" s="26">
        <v>5.36</v>
      </c>
      <c r="N999" s="26">
        <v>16.77</v>
      </c>
      <c r="O999" s="26">
        <v>2.8</v>
      </c>
      <c r="P999" s="26">
        <v>2.4500000000000002</v>
      </c>
      <c r="Q999" s="26">
        <v>8.94</v>
      </c>
      <c r="R999" s="26">
        <v>2.57</v>
      </c>
      <c r="S999" s="26">
        <v>21.69</v>
      </c>
      <c r="T999" s="26">
        <v>2.5299999999999998</v>
      </c>
      <c r="U999" s="26">
        <v>4.3099999999999996</v>
      </c>
      <c r="V999" s="26">
        <v>8.84</v>
      </c>
      <c r="W999" s="26">
        <v>6.01</v>
      </c>
      <c r="X999" s="26">
        <v>13.59</v>
      </c>
      <c r="Y999" s="26">
        <v>0.77</v>
      </c>
      <c r="Z999" s="26">
        <v>6.42</v>
      </c>
      <c r="AA999" s="26">
        <v>3.3</v>
      </c>
      <c r="AB999" s="26">
        <v>3.09</v>
      </c>
      <c r="AC999" s="26">
        <v>20.55</v>
      </c>
      <c r="AD999" s="26">
        <v>1.34</v>
      </c>
      <c r="AE999" s="26">
        <v>0.91</v>
      </c>
      <c r="AF999" s="26">
        <v>8.06</v>
      </c>
      <c r="AG999" s="26">
        <v>10.24</v>
      </c>
      <c r="AH999" s="25"/>
      <c r="AI999" s="26">
        <v>5.82</v>
      </c>
    </row>
    <row r="1000" spans="1:35" x14ac:dyDescent="0.45">
      <c r="A1000" s="24" t="s">
        <v>2057</v>
      </c>
      <c r="B1000" t="s">
        <v>2058</v>
      </c>
      <c r="C1000" s="24">
        <v>12</v>
      </c>
      <c r="D1000" s="26">
        <v>9.4</v>
      </c>
      <c r="E1000" s="26">
        <v>5.28</v>
      </c>
      <c r="F1000" s="26">
        <v>1.72</v>
      </c>
      <c r="G1000" s="26">
        <v>1.64</v>
      </c>
      <c r="H1000" s="26">
        <v>0.76</v>
      </c>
      <c r="I1000" s="26">
        <v>6.93</v>
      </c>
      <c r="J1000" s="26">
        <v>4.8499999999999996</v>
      </c>
      <c r="K1000" s="26">
        <v>0.48</v>
      </c>
      <c r="L1000" s="26">
        <v>1.1200000000000001</v>
      </c>
      <c r="M1000" s="26">
        <v>0.48</v>
      </c>
      <c r="N1000" s="26">
        <v>9.8800000000000008</v>
      </c>
      <c r="O1000" s="26">
        <v>5.77</v>
      </c>
      <c r="P1000" s="26">
        <v>0.73</v>
      </c>
      <c r="Q1000" s="26">
        <v>3.01</v>
      </c>
      <c r="R1000" s="26">
        <v>0.38</v>
      </c>
      <c r="S1000" s="26">
        <v>10.33</v>
      </c>
      <c r="T1000" s="26">
        <v>4.6100000000000003</v>
      </c>
      <c r="U1000" s="26">
        <v>2.42</v>
      </c>
      <c r="V1000" s="26">
        <v>3.95</v>
      </c>
      <c r="W1000" s="26">
        <v>-0.64</v>
      </c>
      <c r="X1000" s="26">
        <v>10.84</v>
      </c>
      <c r="Y1000" s="26">
        <v>5.31</v>
      </c>
      <c r="Z1000" s="26">
        <v>2.58</v>
      </c>
      <c r="AA1000" s="26">
        <v>3.08</v>
      </c>
      <c r="AB1000" s="26">
        <v>-0.12</v>
      </c>
      <c r="AC1000" s="26">
        <v>12.29</v>
      </c>
      <c r="AD1000" s="26">
        <v>6.45</v>
      </c>
      <c r="AE1000" s="26">
        <v>2.4900000000000002</v>
      </c>
      <c r="AF1000" s="26">
        <v>4.3</v>
      </c>
      <c r="AG1000" s="26">
        <v>-0.96</v>
      </c>
      <c r="AH1000" s="25"/>
      <c r="AI1000" s="26">
        <v>6.42</v>
      </c>
    </row>
    <row r="1001" spans="1:35" x14ac:dyDescent="0.45">
      <c r="A1001" s="24" t="s">
        <v>2059</v>
      </c>
      <c r="B1001" t="s">
        <v>2060</v>
      </c>
      <c r="C1001" s="24">
        <v>12</v>
      </c>
      <c r="D1001" s="26">
        <v>-1.48</v>
      </c>
      <c r="E1001" s="26">
        <v>0.88</v>
      </c>
      <c r="F1001" s="26">
        <v>-0.38</v>
      </c>
      <c r="G1001" s="26">
        <v>0.59</v>
      </c>
      <c r="H1001" s="26">
        <v>-2.58</v>
      </c>
      <c r="I1001" s="26">
        <v>0.98</v>
      </c>
      <c r="J1001" s="26">
        <v>0.52</v>
      </c>
      <c r="K1001" s="26">
        <v>-1.1599999999999999</v>
      </c>
      <c r="L1001" s="26">
        <v>1.4</v>
      </c>
      <c r="M1001" s="26">
        <v>0.22</v>
      </c>
      <c r="N1001" s="26">
        <v>-1.62</v>
      </c>
      <c r="O1001" s="26">
        <v>-0.92</v>
      </c>
      <c r="P1001" s="26">
        <v>2.37</v>
      </c>
      <c r="Q1001" s="26">
        <v>3.15</v>
      </c>
      <c r="R1001" s="27">
        <v>-6.21</v>
      </c>
      <c r="S1001" s="26">
        <v>-22.84</v>
      </c>
      <c r="T1001" s="27">
        <v>-2.61</v>
      </c>
      <c r="U1001" s="26">
        <v>-2.23</v>
      </c>
      <c r="V1001" s="26">
        <v>0.59</v>
      </c>
      <c r="W1001" s="26">
        <v>-18.600000000000001</v>
      </c>
      <c r="X1001" s="26">
        <v>-21.48</v>
      </c>
      <c r="Y1001" s="26">
        <v>-0.99</v>
      </c>
      <c r="Z1001" s="26">
        <v>-5.13</v>
      </c>
      <c r="AA1001" s="26">
        <v>-4.6500000000000004</v>
      </c>
      <c r="AB1001" s="26">
        <v>-10.72</v>
      </c>
      <c r="AC1001" s="26">
        <v>-9.52</v>
      </c>
      <c r="AD1001" s="26">
        <v>-3.31</v>
      </c>
      <c r="AE1001" s="26">
        <v>-6.67</v>
      </c>
      <c r="AF1001" s="26">
        <v>2.78</v>
      </c>
      <c r="AG1001" s="26">
        <v>-2.31</v>
      </c>
      <c r="AH1001" s="25"/>
      <c r="AI1001" s="26">
        <v>3.9</v>
      </c>
    </row>
    <row r="1002" spans="1:35" x14ac:dyDescent="0.45">
      <c r="A1002" s="24" t="s">
        <v>2061</v>
      </c>
      <c r="B1002" t="s">
        <v>2062</v>
      </c>
      <c r="C1002" s="24">
        <v>12</v>
      </c>
      <c r="D1002" s="26">
        <v>-8.58</v>
      </c>
      <c r="E1002" s="26">
        <v>-0.43</v>
      </c>
      <c r="F1002" s="26">
        <v>-2.19</v>
      </c>
      <c r="G1002" s="26">
        <v>-1.58</v>
      </c>
      <c r="H1002" s="26">
        <v>-4.38</v>
      </c>
      <c r="I1002" s="26">
        <v>-23.93</v>
      </c>
      <c r="J1002" s="26">
        <v>-0.59</v>
      </c>
      <c r="K1002" s="26">
        <v>-5.52</v>
      </c>
      <c r="L1002" s="26">
        <v>-5.5</v>
      </c>
      <c r="M1002" s="26">
        <v>-12.32</v>
      </c>
      <c r="N1002" s="26">
        <v>-42.62</v>
      </c>
      <c r="O1002" s="26">
        <v>-1.64</v>
      </c>
      <c r="P1002" s="26">
        <v>-5.79</v>
      </c>
      <c r="Q1002" s="26">
        <v>-14.76</v>
      </c>
      <c r="R1002" s="26">
        <v>-20.420000000000002</v>
      </c>
      <c r="S1002" s="26">
        <v>-34.43</v>
      </c>
      <c r="T1002" s="26">
        <v>-3.54</v>
      </c>
      <c r="U1002" s="26">
        <v>-9.5299999999999994</v>
      </c>
      <c r="V1002" s="26">
        <v>-5.97</v>
      </c>
      <c r="W1002" s="26">
        <v>-15.39</v>
      </c>
      <c r="X1002" s="26">
        <v>-21.43</v>
      </c>
      <c r="Y1002" s="26">
        <v>-2.95</v>
      </c>
      <c r="Z1002" s="26">
        <v>-7.42</v>
      </c>
      <c r="AA1002" s="26">
        <v>-3.79</v>
      </c>
      <c r="AB1002" s="26">
        <v>-7.28</v>
      </c>
      <c r="AC1002" s="26">
        <v>-11.9</v>
      </c>
      <c r="AD1002" s="26">
        <v>-2.88</v>
      </c>
      <c r="AE1002" s="26">
        <v>-3.72</v>
      </c>
      <c r="AF1002" s="26">
        <v>-1.92</v>
      </c>
      <c r="AG1002" s="26">
        <v>-3.37</v>
      </c>
      <c r="AH1002" s="25"/>
      <c r="AI1002" s="26">
        <v>-1.57</v>
      </c>
    </row>
    <row r="1003" spans="1:35" x14ac:dyDescent="0.45">
      <c r="A1003" s="24" t="s">
        <v>2063</v>
      </c>
      <c r="B1003" t="s">
        <v>2064</v>
      </c>
      <c r="C1003" s="24">
        <v>12</v>
      </c>
      <c r="D1003" s="26">
        <v>-16</v>
      </c>
      <c r="E1003" s="26">
        <v>-4.8899999999999997</v>
      </c>
      <c r="F1003" s="26">
        <v>-9.25</v>
      </c>
      <c r="G1003" s="26">
        <v>10.199999999999999</v>
      </c>
      <c r="H1003" s="26">
        <v>-12.06</v>
      </c>
      <c r="I1003" s="26">
        <v>33.93</v>
      </c>
      <c r="J1003" s="26">
        <v>4.33</v>
      </c>
      <c r="K1003" s="26">
        <v>-0.14000000000000001</v>
      </c>
      <c r="L1003" s="26">
        <v>15.13</v>
      </c>
      <c r="M1003" s="26">
        <v>14.61</v>
      </c>
      <c r="N1003" s="26">
        <v>54.71</v>
      </c>
      <c r="O1003" s="26">
        <v>24.41</v>
      </c>
      <c r="P1003" s="26">
        <v>15.11</v>
      </c>
      <c r="Q1003" s="27">
        <v>19.27</v>
      </c>
      <c r="R1003" s="26">
        <v>-4.08</v>
      </c>
      <c r="S1003" s="26">
        <v>16.7</v>
      </c>
      <c r="T1003" s="26">
        <v>16.670000000000002</v>
      </c>
      <c r="U1003" s="26">
        <v>-7.56</v>
      </c>
      <c r="V1003" s="26">
        <v>3.3</v>
      </c>
      <c r="W1003" s="26">
        <v>4.29</v>
      </c>
      <c r="X1003" s="26">
        <v>0.35</v>
      </c>
      <c r="Y1003" s="26">
        <v>-5.2</v>
      </c>
      <c r="Z1003" s="26">
        <v>-15.84</v>
      </c>
      <c r="AA1003" s="26">
        <v>-6.02</v>
      </c>
      <c r="AB1003" s="26">
        <v>27.41</v>
      </c>
      <c r="AC1003" s="26">
        <v>26.65</v>
      </c>
      <c r="AD1003" s="26">
        <v>-5.81</v>
      </c>
      <c r="AE1003" s="26">
        <v>-1.89</v>
      </c>
      <c r="AF1003" s="26">
        <v>11.46</v>
      </c>
      <c r="AG1003" s="26">
        <v>22.88</v>
      </c>
      <c r="AH1003" s="25">
        <v>43.4</v>
      </c>
      <c r="AI1003" s="26">
        <v>14.88</v>
      </c>
    </row>
    <row r="1004" spans="1:35" x14ac:dyDescent="0.45">
      <c r="A1004" s="24" t="s">
        <v>2065</v>
      </c>
      <c r="B1004" t="s">
        <v>2066</v>
      </c>
      <c r="C1004" s="24">
        <v>12</v>
      </c>
      <c r="D1004" s="26">
        <v>-4.79</v>
      </c>
      <c r="E1004" s="26">
        <v>-3.04</v>
      </c>
      <c r="F1004" s="26">
        <v>2.74</v>
      </c>
      <c r="G1004" s="26">
        <v>-0.47</v>
      </c>
      <c r="H1004" s="26">
        <v>-1.63</v>
      </c>
      <c r="I1004" s="26">
        <v>5.32</v>
      </c>
      <c r="J1004" s="26">
        <v>-3.88</v>
      </c>
      <c r="K1004" s="26">
        <v>-0.87</v>
      </c>
      <c r="L1004" s="26">
        <v>-1.0900000000000001</v>
      </c>
      <c r="M1004" s="26">
        <v>6.53</v>
      </c>
      <c r="N1004" s="26">
        <v>-2.38</v>
      </c>
      <c r="O1004" s="26">
        <v>0.74</v>
      </c>
      <c r="P1004" s="26">
        <v>-0.65</v>
      </c>
      <c r="Q1004" s="26">
        <v>-0.71</v>
      </c>
      <c r="R1004" s="26">
        <v>-1.01</v>
      </c>
      <c r="S1004" s="26">
        <v>-6.34</v>
      </c>
      <c r="T1004" s="26">
        <v>-1.22</v>
      </c>
      <c r="U1004" s="26">
        <v>0.4</v>
      </c>
      <c r="V1004" s="26">
        <v>-2.4700000000000002</v>
      </c>
      <c r="W1004" s="26">
        <v>-3.04</v>
      </c>
      <c r="X1004" s="26">
        <v>-10.29</v>
      </c>
      <c r="Y1004" s="26">
        <v>-1.22</v>
      </c>
      <c r="Z1004" s="26">
        <v>-3.33</v>
      </c>
      <c r="AA1004" s="26">
        <v>-0.63</v>
      </c>
      <c r="AB1004" s="26">
        <v>-5.1100000000000003</v>
      </c>
      <c r="AC1004" s="26">
        <v>1.52</v>
      </c>
      <c r="AD1004" s="26">
        <v>-0.02</v>
      </c>
      <c r="AE1004" s="26">
        <v>4.5599999999999996</v>
      </c>
      <c r="AF1004" s="26">
        <v>-0.18</v>
      </c>
      <c r="AG1004" s="26">
        <v>-2.85</v>
      </c>
      <c r="AH1004" s="25"/>
      <c r="AI1004" s="26">
        <v>0.47</v>
      </c>
    </row>
    <row r="1005" spans="1:35" x14ac:dyDescent="0.45">
      <c r="A1005" s="24" t="s">
        <v>2067</v>
      </c>
      <c r="B1005" t="s">
        <v>2068</v>
      </c>
      <c r="C1005" s="24">
        <v>12</v>
      </c>
      <c r="D1005" s="26">
        <v>-6.43</v>
      </c>
      <c r="E1005" s="26">
        <v>-0.21</v>
      </c>
      <c r="F1005" s="26">
        <v>-2.2200000000000002</v>
      </c>
      <c r="G1005" s="26">
        <v>-1.51</v>
      </c>
      <c r="H1005" s="26">
        <v>-2.4900000000000002</v>
      </c>
      <c r="I1005" s="26">
        <v>2.25</v>
      </c>
      <c r="J1005" s="26">
        <v>-0.1</v>
      </c>
      <c r="K1005" s="26">
        <v>0.37</v>
      </c>
      <c r="L1005" s="26">
        <v>1.36</v>
      </c>
      <c r="M1005" s="26">
        <v>0.62</v>
      </c>
      <c r="N1005" s="26">
        <v>0.54</v>
      </c>
      <c r="O1005" s="26">
        <v>0.27</v>
      </c>
      <c r="P1005" s="26">
        <v>0.08</v>
      </c>
      <c r="Q1005" s="26">
        <v>1.01</v>
      </c>
      <c r="R1005" s="26">
        <v>-0.83</v>
      </c>
      <c r="S1005" s="26">
        <v>0.28000000000000003</v>
      </c>
      <c r="T1005" s="26">
        <v>0.04</v>
      </c>
      <c r="U1005" s="26">
        <v>0.34</v>
      </c>
      <c r="V1005" s="26">
        <v>-0.21</v>
      </c>
      <c r="W1005" s="26">
        <v>0.1</v>
      </c>
      <c r="X1005" s="26">
        <v>3.64</v>
      </c>
      <c r="Y1005" s="26">
        <v>0.23</v>
      </c>
      <c r="Z1005" s="26">
        <v>0.39</v>
      </c>
      <c r="AA1005" s="26">
        <v>-0.48</v>
      </c>
      <c r="AB1005" s="26">
        <v>3.5</v>
      </c>
      <c r="AC1005" s="26">
        <v>-1.57</v>
      </c>
      <c r="AD1005" s="26">
        <v>0.32</v>
      </c>
      <c r="AE1005" s="26">
        <v>1.54</v>
      </c>
      <c r="AF1005" s="26">
        <v>-1.39</v>
      </c>
      <c r="AG1005" s="26">
        <v>-2.0499999999999998</v>
      </c>
      <c r="AH1005" s="25"/>
      <c r="AI1005" s="26">
        <v>0.83</v>
      </c>
    </row>
    <row r="1006" spans="1:35" x14ac:dyDescent="0.45">
      <c r="A1006" s="24" t="s">
        <v>2069</v>
      </c>
      <c r="B1006" t="s">
        <v>2070</v>
      </c>
      <c r="C1006" s="24">
        <v>12</v>
      </c>
      <c r="D1006" s="26">
        <v>-3.13</v>
      </c>
      <c r="E1006" s="26">
        <v>1.01</v>
      </c>
      <c r="F1006" s="26">
        <v>-0.25</v>
      </c>
      <c r="G1006" s="27">
        <v>0.8</v>
      </c>
      <c r="H1006" s="26">
        <v>-4.6900000000000004</v>
      </c>
      <c r="I1006" s="26">
        <v>6.07</v>
      </c>
      <c r="J1006" s="26">
        <v>1.01</v>
      </c>
      <c r="K1006" s="26">
        <v>0.87</v>
      </c>
      <c r="L1006" s="26">
        <v>1.26</v>
      </c>
      <c r="M1006" s="26">
        <v>2.93</v>
      </c>
      <c r="N1006" s="26">
        <v>2.02</v>
      </c>
      <c r="O1006" s="26">
        <v>1.27</v>
      </c>
      <c r="P1006" s="26">
        <v>1.52</v>
      </c>
      <c r="Q1006" s="26">
        <v>1.98</v>
      </c>
      <c r="R1006" s="26">
        <v>-2.75</v>
      </c>
      <c r="S1006" s="26">
        <v>2.86</v>
      </c>
      <c r="T1006" s="26">
        <v>1.77</v>
      </c>
      <c r="U1006" s="26">
        <v>0.49</v>
      </c>
      <c r="V1006" s="26">
        <v>1.59</v>
      </c>
      <c r="W1006" s="26">
        <v>-0.99</v>
      </c>
      <c r="X1006" s="26">
        <v>3.16</v>
      </c>
      <c r="Y1006" s="26">
        <v>2.02</v>
      </c>
      <c r="Z1006" s="26">
        <v>1.41</v>
      </c>
      <c r="AA1006" s="26">
        <v>-0.35</v>
      </c>
      <c r="AB1006" s="26">
        <v>0.08</v>
      </c>
      <c r="AC1006" s="26">
        <v>2.21</v>
      </c>
      <c r="AD1006" s="26">
        <v>2.13</v>
      </c>
      <c r="AE1006" s="26">
        <v>-0.69</v>
      </c>
      <c r="AF1006" s="26">
        <v>0.39</v>
      </c>
      <c r="AG1006" s="26">
        <v>0.38</v>
      </c>
      <c r="AH1006" s="25"/>
      <c r="AI1006" s="26">
        <v>2.93</v>
      </c>
    </row>
    <row r="1007" spans="1:35" x14ac:dyDescent="0.45">
      <c r="A1007" s="24" t="s">
        <v>2071</v>
      </c>
      <c r="B1007" t="s">
        <v>2072</v>
      </c>
      <c r="C1007" s="24">
        <v>12</v>
      </c>
      <c r="D1007" s="26">
        <v>-9.41</v>
      </c>
      <c r="E1007" s="26">
        <v>-2.64</v>
      </c>
      <c r="F1007" s="26">
        <v>-3.07</v>
      </c>
      <c r="G1007" s="26">
        <v>-1.88</v>
      </c>
      <c r="H1007" s="26">
        <v>-1.82</v>
      </c>
      <c r="I1007" s="26">
        <v>7.03</v>
      </c>
      <c r="J1007" s="26">
        <v>-0.94</v>
      </c>
      <c r="K1007" s="26">
        <v>-0.01</v>
      </c>
      <c r="L1007" s="26">
        <v>2.87</v>
      </c>
      <c r="M1007" s="26">
        <v>5.1100000000000003</v>
      </c>
      <c r="N1007" s="26">
        <v>45.9</v>
      </c>
      <c r="O1007" s="26">
        <v>2.5299999999999998</v>
      </c>
      <c r="P1007" s="26">
        <v>2.29</v>
      </c>
      <c r="Q1007" s="26">
        <v>44.6</v>
      </c>
      <c r="R1007" s="26">
        <v>-3.52</v>
      </c>
      <c r="S1007" s="26">
        <v>62.64</v>
      </c>
      <c r="T1007" s="26">
        <v>8.8699999999999992</v>
      </c>
      <c r="U1007" s="26">
        <v>11.65</v>
      </c>
      <c r="V1007" s="26">
        <v>10.84</v>
      </c>
      <c r="W1007" s="26">
        <v>31.28</v>
      </c>
      <c r="X1007" s="26">
        <v>-38.56</v>
      </c>
      <c r="Y1007" s="26">
        <v>-6.17</v>
      </c>
      <c r="Z1007" s="26">
        <v>-15.63</v>
      </c>
      <c r="AA1007" s="26">
        <v>-9.75</v>
      </c>
      <c r="AB1007" s="26">
        <v>-7.01</v>
      </c>
      <c r="AC1007" s="26">
        <v>-61.63</v>
      </c>
      <c r="AD1007" s="26">
        <v>-3.48</v>
      </c>
      <c r="AE1007" s="26">
        <v>-3.22</v>
      </c>
      <c r="AF1007" s="26">
        <v>-4.1100000000000003</v>
      </c>
      <c r="AG1007" s="26">
        <v>-50.82</v>
      </c>
      <c r="AH1007" s="25">
        <v>16.07</v>
      </c>
      <c r="AI1007" s="26">
        <v>0.94</v>
      </c>
    </row>
    <row r="1008" spans="1:35" x14ac:dyDescent="0.45">
      <c r="A1008" s="24" t="s">
        <v>2073</v>
      </c>
      <c r="B1008" t="s">
        <v>2074</v>
      </c>
      <c r="C1008" s="24">
        <v>12</v>
      </c>
      <c r="D1008" s="26">
        <v>7.02</v>
      </c>
      <c r="E1008" s="26">
        <v>0.49</v>
      </c>
      <c r="F1008" s="26">
        <v>2.42</v>
      </c>
      <c r="G1008" s="26">
        <v>3.18</v>
      </c>
      <c r="H1008" s="26">
        <v>0.94</v>
      </c>
      <c r="I1008" s="26">
        <v>-6.78</v>
      </c>
      <c r="J1008" s="26">
        <v>0.12</v>
      </c>
      <c r="K1008" s="26">
        <v>0.95</v>
      </c>
      <c r="L1008" s="26">
        <v>0.66</v>
      </c>
      <c r="M1008" s="26">
        <v>-8.52</v>
      </c>
      <c r="N1008" s="26">
        <v>-8.23</v>
      </c>
      <c r="O1008" s="26">
        <v>0.17</v>
      </c>
      <c r="P1008" s="26">
        <v>-2.91</v>
      </c>
      <c r="Q1008" s="26">
        <v>-1.92</v>
      </c>
      <c r="R1008" s="26">
        <v>-3.58</v>
      </c>
      <c r="S1008" s="26">
        <v>6.03</v>
      </c>
      <c r="T1008" s="26">
        <v>2.23</v>
      </c>
      <c r="U1008" s="26">
        <v>0.9</v>
      </c>
      <c r="V1008" s="26">
        <v>1.03</v>
      </c>
      <c r="W1008" s="26">
        <v>1.86</v>
      </c>
      <c r="X1008" s="26">
        <v>5.98</v>
      </c>
      <c r="Y1008" s="26">
        <v>1.35</v>
      </c>
      <c r="Z1008" s="26">
        <v>0.51</v>
      </c>
      <c r="AA1008" s="26">
        <v>2.86</v>
      </c>
      <c r="AB1008" s="26">
        <v>1.25</v>
      </c>
      <c r="AC1008" s="26">
        <v>8.14</v>
      </c>
      <c r="AD1008" s="26">
        <v>2.5299999999999998</v>
      </c>
      <c r="AE1008" s="26">
        <v>2.2400000000000002</v>
      </c>
      <c r="AF1008" s="26">
        <v>2.54</v>
      </c>
      <c r="AG1008" s="26">
        <v>0.83</v>
      </c>
      <c r="AH1008" s="25"/>
      <c r="AI1008" s="26">
        <v>3.8</v>
      </c>
    </row>
    <row r="1009" spans="1:35" x14ac:dyDescent="0.45">
      <c r="A1009" s="24" t="s">
        <v>2075</v>
      </c>
      <c r="B1009" t="s">
        <v>2076</v>
      </c>
      <c r="C1009" s="24">
        <v>12</v>
      </c>
      <c r="D1009" s="26">
        <v>-42.07</v>
      </c>
      <c r="E1009" s="27">
        <v>-0.41</v>
      </c>
      <c r="F1009" s="27">
        <v>-5.27</v>
      </c>
      <c r="G1009" s="27">
        <v>5.42</v>
      </c>
      <c r="H1009" s="26">
        <v>-41.81</v>
      </c>
      <c r="I1009" s="26">
        <v>21.68</v>
      </c>
      <c r="J1009" s="27">
        <v>0.68</v>
      </c>
      <c r="K1009" s="26">
        <v>0.5</v>
      </c>
      <c r="L1009" s="26">
        <v>4.88</v>
      </c>
      <c r="M1009" s="26">
        <v>15.63</v>
      </c>
      <c r="N1009" s="26">
        <v>9.2200000000000006</v>
      </c>
      <c r="O1009" s="27">
        <v>-1.99</v>
      </c>
      <c r="P1009" s="27">
        <v>5.77</v>
      </c>
      <c r="Q1009" s="27">
        <v>8.89</v>
      </c>
      <c r="R1009" s="26">
        <v>-3.45</v>
      </c>
      <c r="S1009" s="26">
        <v>12.79</v>
      </c>
      <c r="T1009" s="26">
        <v>-2.78</v>
      </c>
      <c r="U1009" s="26">
        <v>4.28</v>
      </c>
      <c r="V1009" s="26">
        <v>15.52</v>
      </c>
      <c r="W1009" s="26">
        <v>-4.2300000000000004</v>
      </c>
      <c r="X1009" s="26">
        <v>-1.32</v>
      </c>
      <c r="Y1009" s="26">
        <v>8.23</v>
      </c>
      <c r="Z1009" s="26">
        <v>50.47</v>
      </c>
      <c r="AA1009" s="26">
        <v>2.31</v>
      </c>
      <c r="AB1009" s="26">
        <v>-62.33</v>
      </c>
      <c r="AC1009" s="26">
        <v>-3.49</v>
      </c>
      <c r="AD1009" s="26">
        <v>0.05</v>
      </c>
      <c r="AE1009" s="26">
        <v>-6.42</v>
      </c>
      <c r="AF1009" s="26">
        <v>1.18</v>
      </c>
      <c r="AG1009" s="26">
        <v>1.7</v>
      </c>
      <c r="AH1009" s="25"/>
      <c r="AI1009" s="26">
        <v>9.82</v>
      </c>
    </row>
    <row r="1010" spans="1:35" x14ac:dyDescent="0.45">
      <c r="A1010" s="24" t="s">
        <v>2077</v>
      </c>
      <c r="B1010" t="s">
        <v>2078</v>
      </c>
      <c r="C1010" s="24">
        <v>12</v>
      </c>
      <c r="D1010" s="26">
        <v>-10.119999999999999</v>
      </c>
      <c r="E1010" s="26">
        <v>3.63</v>
      </c>
      <c r="F1010" s="26">
        <v>3.84</v>
      </c>
      <c r="G1010" s="26">
        <v>-1.1599999999999999</v>
      </c>
      <c r="H1010" s="26">
        <v>-16.43</v>
      </c>
      <c r="I1010" s="26">
        <v>15.69</v>
      </c>
      <c r="J1010" s="26">
        <v>3.98</v>
      </c>
      <c r="K1010" s="26">
        <v>4.92</v>
      </c>
      <c r="L1010" s="26">
        <v>5.13</v>
      </c>
      <c r="M1010" s="26">
        <v>1.66</v>
      </c>
      <c r="N1010" s="26">
        <v>24.32</v>
      </c>
      <c r="O1010" s="26">
        <v>11.61</v>
      </c>
      <c r="P1010" s="26">
        <v>3.27</v>
      </c>
      <c r="Q1010" s="26">
        <v>5.93</v>
      </c>
      <c r="R1010" s="26">
        <v>3.5</v>
      </c>
      <c r="S1010" s="26">
        <v>12.54</v>
      </c>
      <c r="T1010" s="26">
        <v>4.42</v>
      </c>
      <c r="U1010" s="26">
        <v>6.43</v>
      </c>
      <c r="V1010" s="26">
        <v>4.9800000000000004</v>
      </c>
      <c r="W1010" s="26">
        <v>-3.29</v>
      </c>
      <c r="X1010" s="26">
        <v>15.47</v>
      </c>
      <c r="Y1010" s="26">
        <v>5.22</v>
      </c>
      <c r="Z1010" s="26">
        <v>5.6</v>
      </c>
      <c r="AA1010" s="26">
        <v>1.97</v>
      </c>
      <c r="AB1010" s="26">
        <v>2.68</v>
      </c>
      <c r="AC1010" s="26">
        <v>15.26</v>
      </c>
      <c r="AD1010" s="26">
        <v>2.58</v>
      </c>
      <c r="AE1010" s="26">
        <v>3.01</v>
      </c>
      <c r="AF1010" s="26">
        <v>2.61</v>
      </c>
      <c r="AG1010" s="26">
        <v>7.06</v>
      </c>
      <c r="AH1010" s="25"/>
      <c r="AI1010" s="26">
        <v>3</v>
      </c>
    </row>
    <row r="1011" spans="1:35" x14ac:dyDescent="0.45">
      <c r="A1011" s="24" t="s">
        <v>2079</v>
      </c>
      <c r="B1011" t="s">
        <v>2080</v>
      </c>
      <c r="C1011" s="24">
        <v>12</v>
      </c>
      <c r="D1011" s="26">
        <v>9.5500000000000007</v>
      </c>
      <c r="E1011" s="26">
        <v>2.44</v>
      </c>
      <c r="F1011" s="26">
        <v>-1.05</v>
      </c>
      <c r="G1011" s="26">
        <v>12.34</v>
      </c>
      <c r="H1011" s="26">
        <v>-4.18</v>
      </c>
      <c r="I1011" s="27">
        <v>-0.24</v>
      </c>
      <c r="J1011" s="26">
        <v>-2.34</v>
      </c>
      <c r="K1011" s="26">
        <v>0.59</v>
      </c>
      <c r="L1011" s="26">
        <v>-0.23</v>
      </c>
      <c r="M1011" s="26">
        <v>1.75</v>
      </c>
      <c r="N1011" s="26">
        <v>-1.67</v>
      </c>
      <c r="O1011" s="26">
        <v>0.31</v>
      </c>
      <c r="P1011" s="26">
        <v>-0.82</v>
      </c>
      <c r="Q1011" s="26">
        <v>0.76</v>
      </c>
      <c r="R1011" s="26">
        <v>-1.92</v>
      </c>
      <c r="S1011" s="26">
        <v>-5.39</v>
      </c>
      <c r="T1011" s="26">
        <v>0.3</v>
      </c>
      <c r="U1011" s="26">
        <v>0.09</v>
      </c>
      <c r="V1011" s="26">
        <v>-0.45</v>
      </c>
      <c r="W1011" s="26">
        <v>-5.33</v>
      </c>
      <c r="X1011" s="26">
        <v>-10.98</v>
      </c>
      <c r="Y1011" s="26">
        <v>-1.22</v>
      </c>
      <c r="Z1011" s="26">
        <v>-1.45</v>
      </c>
      <c r="AA1011" s="26">
        <v>0.65</v>
      </c>
      <c r="AB1011" s="26">
        <v>-8.9499999999999993</v>
      </c>
      <c r="AC1011" s="26">
        <v>-2.64</v>
      </c>
      <c r="AD1011" s="26">
        <v>-0.52</v>
      </c>
      <c r="AE1011" s="26">
        <v>-1.37</v>
      </c>
      <c r="AF1011" s="26">
        <v>-1.1100000000000001</v>
      </c>
      <c r="AG1011" s="26">
        <v>0.36</v>
      </c>
      <c r="AH1011" s="25"/>
      <c r="AI1011" s="26">
        <v>-0.52</v>
      </c>
    </row>
    <row r="1012" spans="1:35" x14ac:dyDescent="0.45">
      <c r="A1012" s="24" t="s">
        <v>2081</v>
      </c>
      <c r="B1012" t="s">
        <v>2082</v>
      </c>
      <c r="C1012" s="24">
        <v>12</v>
      </c>
      <c r="D1012" s="27">
        <v>3.4</v>
      </c>
      <c r="E1012" s="26">
        <v>5.99</v>
      </c>
      <c r="F1012" s="26">
        <v>1.66</v>
      </c>
      <c r="G1012" s="26">
        <v>0.43</v>
      </c>
      <c r="H1012" s="26">
        <v>-4.6900000000000004</v>
      </c>
      <c r="I1012" s="27">
        <v>4.4000000000000004</v>
      </c>
      <c r="J1012" s="26">
        <v>3.05</v>
      </c>
      <c r="K1012" s="26">
        <v>6.08</v>
      </c>
      <c r="L1012" s="26">
        <v>6.12</v>
      </c>
      <c r="M1012" s="26">
        <v>-10.86</v>
      </c>
      <c r="N1012" s="26">
        <v>38.03</v>
      </c>
      <c r="O1012" s="26">
        <v>7.65</v>
      </c>
      <c r="P1012" s="26">
        <v>12.73</v>
      </c>
      <c r="Q1012" s="26">
        <v>16.350000000000001</v>
      </c>
      <c r="R1012" s="26">
        <v>1.3</v>
      </c>
      <c r="S1012" s="26">
        <v>20.93</v>
      </c>
      <c r="T1012" s="26">
        <v>7.68</v>
      </c>
      <c r="U1012" s="26">
        <v>7.16</v>
      </c>
      <c r="V1012" s="26">
        <v>4.97</v>
      </c>
      <c r="W1012" s="26">
        <v>1.1200000000000001</v>
      </c>
      <c r="X1012" s="26">
        <v>28.5</v>
      </c>
      <c r="Y1012" s="26">
        <v>5.97</v>
      </c>
      <c r="Z1012" s="26">
        <v>8.49</v>
      </c>
      <c r="AA1012" s="26">
        <v>4.88</v>
      </c>
      <c r="AB1012" s="26">
        <v>9.16</v>
      </c>
      <c r="AC1012" s="26">
        <v>39.06</v>
      </c>
      <c r="AD1012" s="26">
        <v>7.94</v>
      </c>
      <c r="AE1012" s="26">
        <v>5.12</v>
      </c>
      <c r="AF1012" s="26">
        <v>8.5</v>
      </c>
      <c r="AG1012" s="26">
        <v>17.5</v>
      </c>
      <c r="AH1012" s="25"/>
      <c r="AI1012" s="26">
        <v>14.54</v>
      </c>
    </row>
    <row r="1013" spans="1:35" x14ac:dyDescent="0.45">
      <c r="A1013" s="24" t="s">
        <v>2083</v>
      </c>
      <c r="B1013" t="s">
        <v>2084</v>
      </c>
      <c r="C1013" s="24">
        <v>12</v>
      </c>
      <c r="D1013" s="26">
        <v>7.63</v>
      </c>
      <c r="E1013" s="26">
        <v>0.56000000000000005</v>
      </c>
      <c r="F1013" s="26">
        <v>1.83</v>
      </c>
      <c r="G1013" s="26">
        <v>3.3</v>
      </c>
      <c r="H1013" s="26">
        <v>1.94</v>
      </c>
      <c r="I1013" s="26">
        <v>5.17</v>
      </c>
      <c r="J1013" s="26">
        <v>2</v>
      </c>
      <c r="K1013" s="26">
        <v>2.0299999999999998</v>
      </c>
      <c r="L1013" s="26">
        <v>2.13</v>
      </c>
      <c r="M1013" s="26">
        <v>-0.99</v>
      </c>
      <c r="N1013" s="26">
        <v>6.81</v>
      </c>
      <c r="O1013" s="26">
        <v>2.39</v>
      </c>
      <c r="P1013" s="26">
        <v>4.62</v>
      </c>
      <c r="Q1013" s="26">
        <v>5.67</v>
      </c>
      <c r="R1013" s="26">
        <v>-5.88</v>
      </c>
      <c r="S1013" s="26">
        <v>0.9</v>
      </c>
      <c r="T1013" s="26">
        <v>8.26</v>
      </c>
      <c r="U1013" s="26">
        <v>1.4</v>
      </c>
      <c r="V1013" s="26">
        <v>-0.5</v>
      </c>
      <c r="W1013" s="26">
        <v>-8.26</v>
      </c>
      <c r="X1013" s="26">
        <v>-3.82</v>
      </c>
      <c r="Y1013" s="26">
        <v>1.35</v>
      </c>
      <c r="Z1013" s="26">
        <v>2.78</v>
      </c>
      <c r="AA1013" s="26">
        <v>0.97</v>
      </c>
      <c r="AB1013" s="26">
        <v>-8.91</v>
      </c>
      <c r="AC1013" s="26">
        <v>7.84</v>
      </c>
      <c r="AD1013" s="26">
        <v>3.14</v>
      </c>
      <c r="AE1013" s="26">
        <v>4.17</v>
      </c>
      <c r="AF1013" s="26">
        <v>3.36</v>
      </c>
      <c r="AG1013" s="26">
        <v>-2.82</v>
      </c>
      <c r="AH1013" s="25"/>
      <c r="AI1013" s="26">
        <v>1.1399999999999999</v>
      </c>
    </row>
    <row r="1014" spans="1:35" x14ac:dyDescent="0.45">
      <c r="A1014" s="24" t="s">
        <v>2085</v>
      </c>
      <c r="B1014" t="s">
        <v>2086</v>
      </c>
      <c r="C1014" s="24">
        <v>12</v>
      </c>
      <c r="D1014" s="26">
        <v>3.03</v>
      </c>
      <c r="E1014" s="26">
        <v>0.35</v>
      </c>
      <c r="F1014" s="26">
        <v>1.26</v>
      </c>
      <c r="G1014" s="26">
        <v>0.09</v>
      </c>
      <c r="H1014" s="26">
        <v>1.32</v>
      </c>
      <c r="I1014" s="26">
        <v>12.11</v>
      </c>
      <c r="J1014" s="26">
        <v>1.7</v>
      </c>
      <c r="K1014" s="26">
        <v>5.61</v>
      </c>
      <c r="L1014" s="26">
        <v>0.33</v>
      </c>
      <c r="M1014" s="26">
        <v>4.46</v>
      </c>
      <c r="N1014" s="26">
        <v>18.32</v>
      </c>
      <c r="O1014" s="26">
        <v>4.2</v>
      </c>
      <c r="P1014" s="26">
        <v>5.29</v>
      </c>
      <c r="Q1014" s="26">
        <v>2.2200000000000002</v>
      </c>
      <c r="R1014" s="26">
        <v>6.62</v>
      </c>
      <c r="S1014" s="26">
        <v>20.100000000000001</v>
      </c>
      <c r="T1014" s="26">
        <v>5.71</v>
      </c>
      <c r="U1014" s="26">
        <v>8.85</v>
      </c>
      <c r="V1014" s="26">
        <v>-1.49</v>
      </c>
      <c r="W1014" s="26">
        <v>7.02</v>
      </c>
      <c r="X1014" s="26">
        <v>24.42</v>
      </c>
      <c r="Y1014" s="26">
        <v>1.7</v>
      </c>
      <c r="Z1014" s="26">
        <v>2.87</v>
      </c>
      <c r="AA1014" s="26">
        <v>0.56000000000000005</v>
      </c>
      <c r="AB1014" s="26">
        <v>19.29</v>
      </c>
      <c r="AC1014" s="26">
        <v>10.52</v>
      </c>
      <c r="AD1014" s="26">
        <v>2.48</v>
      </c>
      <c r="AE1014" s="26">
        <v>1.68</v>
      </c>
      <c r="AF1014" s="26">
        <v>1.53</v>
      </c>
      <c r="AG1014" s="26">
        <v>4.83</v>
      </c>
      <c r="AH1014" s="25"/>
      <c r="AI1014" s="26">
        <v>0.37</v>
      </c>
    </row>
    <row r="1015" spans="1:35" x14ac:dyDescent="0.45">
      <c r="A1015" s="24" t="s">
        <v>2087</v>
      </c>
      <c r="B1015" t="s">
        <v>2088</v>
      </c>
      <c r="C1015" s="24">
        <v>12</v>
      </c>
      <c r="D1015" s="26">
        <v>-0.77</v>
      </c>
      <c r="E1015" s="26">
        <v>1.36</v>
      </c>
      <c r="F1015" s="26">
        <v>0.26</v>
      </c>
      <c r="G1015" s="26">
        <v>-0.89</v>
      </c>
      <c r="H1015" s="26">
        <v>-1.5</v>
      </c>
      <c r="I1015" s="26">
        <v>-4.67</v>
      </c>
      <c r="J1015" s="26">
        <v>-5.3</v>
      </c>
      <c r="K1015" s="26">
        <v>-5.33</v>
      </c>
      <c r="L1015" s="26">
        <v>0.81</v>
      </c>
      <c r="M1015" s="26">
        <v>5.14</v>
      </c>
      <c r="N1015" s="27">
        <v>7.54</v>
      </c>
      <c r="O1015" s="26">
        <v>2.3199999999999998</v>
      </c>
      <c r="P1015" s="26">
        <v>5.17</v>
      </c>
      <c r="Q1015" s="26">
        <v>5.13</v>
      </c>
      <c r="R1015" s="26">
        <v>-5.08</v>
      </c>
      <c r="S1015" s="26">
        <v>-0.76</v>
      </c>
      <c r="T1015" s="26">
        <v>0.06</v>
      </c>
      <c r="U1015" s="26">
        <v>-0.2</v>
      </c>
      <c r="V1015" s="27">
        <v>0.1</v>
      </c>
      <c r="W1015" s="26">
        <v>-0.71</v>
      </c>
      <c r="X1015" s="26">
        <v>6.75</v>
      </c>
      <c r="Y1015" s="26">
        <v>0.55000000000000004</v>
      </c>
      <c r="Z1015" s="26">
        <v>1.18</v>
      </c>
      <c r="AA1015" s="26">
        <v>0.56999999999999995</v>
      </c>
      <c r="AB1015" s="26">
        <v>4.45</v>
      </c>
      <c r="AC1015" s="26">
        <v>0.63</v>
      </c>
      <c r="AD1015" s="27">
        <v>-1.31</v>
      </c>
      <c r="AE1015" s="26">
        <v>-0.56000000000000005</v>
      </c>
      <c r="AF1015" s="26">
        <v>-0.56000000000000005</v>
      </c>
      <c r="AG1015" s="26">
        <v>3.06</v>
      </c>
      <c r="AH1015" s="25"/>
      <c r="AI1015" s="26">
        <v>1.98</v>
      </c>
    </row>
    <row r="1016" spans="1:35" x14ac:dyDescent="0.45">
      <c r="A1016" s="24" t="s">
        <v>2089</v>
      </c>
      <c r="B1016" t="s">
        <v>2090</v>
      </c>
      <c r="C1016" s="24">
        <v>12</v>
      </c>
      <c r="D1016" s="26">
        <v>10.44</v>
      </c>
      <c r="E1016" s="26">
        <v>3.91</v>
      </c>
      <c r="F1016" s="26">
        <v>1.84</v>
      </c>
      <c r="G1016" s="26">
        <v>1.7</v>
      </c>
      <c r="H1016" s="26">
        <v>3</v>
      </c>
      <c r="I1016" s="26">
        <v>8.9499999999999993</v>
      </c>
      <c r="J1016" s="26">
        <v>1.85</v>
      </c>
      <c r="K1016" s="26">
        <v>2.23</v>
      </c>
      <c r="L1016" s="26">
        <v>4.49</v>
      </c>
      <c r="M1016" s="26">
        <v>0.38</v>
      </c>
      <c r="N1016" s="26">
        <v>15.76</v>
      </c>
      <c r="O1016" s="26">
        <v>3.65</v>
      </c>
      <c r="P1016" s="26">
        <v>4.55</v>
      </c>
      <c r="Q1016" s="26">
        <v>4.59</v>
      </c>
      <c r="R1016" s="26">
        <v>2.96</v>
      </c>
      <c r="S1016" s="26">
        <v>26.24</v>
      </c>
      <c r="T1016" s="26">
        <v>6.85</v>
      </c>
      <c r="U1016" s="26">
        <v>3.33</v>
      </c>
      <c r="V1016" s="26">
        <v>5.37</v>
      </c>
      <c r="W1016" s="26">
        <v>10.69</v>
      </c>
      <c r="X1016" s="26">
        <v>28.84</v>
      </c>
      <c r="Y1016" s="26">
        <v>8.26</v>
      </c>
      <c r="Z1016" s="26">
        <v>6.04</v>
      </c>
      <c r="AA1016" s="26">
        <v>6.9</v>
      </c>
      <c r="AB1016" s="26">
        <v>7.64</v>
      </c>
      <c r="AC1016" s="26">
        <v>28.35</v>
      </c>
      <c r="AD1016" s="26">
        <v>7.78</v>
      </c>
      <c r="AE1016" s="26">
        <v>8.9</v>
      </c>
      <c r="AF1016" s="26">
        <v>6.4</v>
      </c>
      <c r="AG1016" s="26">
        <v>5.27</v>
      </c>
      <c r="AH1016" s="25">
        <v>33.94</v>
      </c>
      <c r="AI1016" s="26">
        <v>7.59</v>
      </c>
    </row>
    <row r="1017" spans="1:35" x14ac:dyDescent="0.45">
      <c r="A1017" s="24" t="s">
        <v>2091</v>
      </c>
      <c r="B1017" t="s">
        <v>2092</v>
      </c>
      <c r="C1017" s="24">
        <v>12</v>
      </c>
      <c r="D1017" s="26">
        <v>13.83</v>
      </c>
      <c r="E1017" s="26">
        <v>2.06</v>
      </c>
      <c r="F1017" s="26">
        <v>4.9000000000000004</v>
      </c>
      <c r="G1017" s="26">
        <v>4.43</v>
      </c>
      <c r="H1017" s="26">
        <v>2.44</v>
      </c>
      <c r="I1017" s="26">
        <v>18.91</v>
      </c>
      <c r="J1017" s="26">
        <v>4.46</v>
      </c>
      <c r="K1017" s="26">
        <v>4.91</v>
      </c>
      <c r="L1017" s="26">
        <v>5.48</v>
      </c>
      <c r="M1017" s="26">
        <v>4.0599999999999996</v>
      </c>
      <c r="N1017" s="26">
        <v>18.93</v>
      </c>
      <c r="O1017" s="26">
        <v>5.71</v>
      </c>
      <c r="P1017" s="26">
        <v>7.27</v>
      </c>
      <c r="Q1017" s="26">
        <v>5.59</v>
      </c>
      <c r="R1017" s="26">
        <v>0.36</v>
      </c>
      <c r="S1017" s="26">
        <v>8.1</v>
      </c>
      <c r="T1017" s="26">
        <v>2.2599999999999998</v>
      </c>
      <c r="U1017" s="26">
        <v>3.17</v>
      </c>
      <c r="V1017" s="26">
        <v>1.51</v>
      </c>
      <c r="W1017" s="26">
        <v>1.17</v>
      </c>
      <c r="X1017" s="26">
        <v>3.58</v>
      </c>
      <c r="Y1017" s="26">
        <v>0.28999999999999998</v>
      </c>
      <c r="Z1017" s="26">
        <v>0.13</v>
      </c>
      <c r="AA1017" s="26">
        <v>1.45</v>
      </c>
      <c r="AB1017" s="26">
        <v>1.72</v>
      </c>
      <c r="AC1017" s="27">
        <v>2.02</v>
      </c>
      <c r="AD1017" s="26">
        <v>-1.1499999999999999</v>
      </c>
      <c r="AE1017" s="26">
        <v>-0.73</v>
      </c>
      <c r="AF1017" s="26">
        <v>2.02</v>
      </c>
      <c r="AG1017" s="26">
        <v>1.88</v>
      </c>
      <c r="AH1017" s="25"/>
      <c r="AI1017" s="26">
        <v>1.98</v>
      </c>
    </row>
    <row r="1018" spans="1:35" x14ac:dyDescent="0.45">
      <c r="A1018" s="24" t="s">
        <v>2093</v>
      </c>
      <c r="B1018" t="s">
        <v>2094</v>
      </c>
      <c r="C1018" s="24">
        <v>12</v>
      </c>
      <c r="D1018" s="27">
        <v>3414.6</v>
      </c>
      <c r="E1018" s="27">
        <v>932.4</v>
      </c>
      <c r="F1018" s="27">
        <v>873.11</v>
      </c>
      <c r="G1018" s="27">
        <v>1144.69</v>
      </c>
      <c r="H1018" s="27">
        <v>464.39</v>
      </c>
      <c r="I1018" s="27">
        <v>4019.25</v>
      </c>
      <c r="J1018" s="27">
        <v>1191.94</v>
      </c>
      <c r="K1018" s="27">
        <v>1251.8399999999999</v>
      </c>
      <c r="L1018" s="27">
        <v>1115.67</v>
      </c>
      <c r="M1018" s="27">
        <v>459.81</v>
      </c>
      <c r="N1018" s="27">
        <v>4665.6400000000003</v>
      </c>
      <c r="O1018" s="27">
        <v>1384.82</v>
      </c>
      <c r="P1018" s="27">
        <v>1297.54</v>
      </c>
      <c r="Q1018" s="27">
        <v>1624.41</v>
      </c>
      <c r="R1018" s="27">
        <v>358.87</v>
      </c>
      <c r="S1018" s="27">
        <v>4368.04</v>
      </c>
      <c r="T1018" s="27">
        <v>1387.96</v>
      </c>
      <c r="U1018" s="27">
        <v>1238.27</v>
      </c>
      <c r="V1018" s="27">
        <v>1192.07</v>
      </c>
      <c r="W1018" s="27">
        <v>549.75</v>
      </c>
      <c r="X1018" s="27">
        <v>4450.18</v>
      </c>
      <c r="Y1018" s="27">
        <v>1321.53</v>
      </c>
      <c r="Z1018" s="27">
        <v>1425.48</v>
      </c>
      <c r="AA1018" s="27">
        <v>1297.07</v>
      </c>
      <c r="AB1018" s="27">
        <v>406.1</v>
      </c>
      <c r="AC1018" s="27">
        <v>4971.5600000000004</v>
      </c>
      <c r="AD1018" s="27">
        <v>1488.35</v>
      </c>
      <c r="AE1018" s="27">
        <v>1549.05</v>
      </c>
      <c r="AF1018" s="27">
        <v>1423.54</v>
      </c>
      <c r="AG1018" s="27">
        <v>510.62</v>
      </c>
      <c r="AH1018" s="26">
        <v>5550.81</v>
      </c>
      <c r="AI1018" s="27">
        <v>1622.59</v>
      </c>
    </row>
    <row r="1019" spans="1:35" x14ac:dyDescent="0.45">
      <c r="A1019" s="24" t="s">
        <v>2095</v>
      </c>
      <c r="B1019" t="s">
        <v>2096</v>
      </c>
      <c r="C1019" s="24">
        <v>12</v>
      </c>
      <c r="D1019" s="26">
        <v>-10.54</v>
      </c>
      <c r="E1019" s="26">
        <v>-3.18</v>
      </c>
      <c r="F1019" s="26">
        <v>-3.32</v>
      </c>
      <c r="G1019" s="26">
        <v>-1.5</v>
      </c>
      <c r="H1019" s="26">
        <v>-2.54</v>
      </c>
      <c r="I1019" s="26">
        <v>-2.41</v>
      </c>
      <c r="J1019" s="26">
        <v>-1.65</v>
      </c>
      <c r="K1019" s="26">
        <v>-1.55</v>
      </c>
      <c r="L1019" s="26">
        <v>-0.53</v>
      </c>
      <c r="M1019" s="26">
        <v>0.33</v>
      </c>
      <c r="N1019" s="26">
        <v>4.88</v>
      </c>
      <c r="O1019" s="26">
        <v>2.1800000000000002</v>
      </c>
      <c r="P1019" s="26">
        <v>1.5</v>
      </c>
      <c r="Q1019" s="25"/>
      <c r="R1019" s="26">
        <v>1.3</v>
      </c>
      <c r="S1019" s="26">
        <v>-5.18</v>
      </c>
      <c r="T1019" s="26">
        <v>-1.38</v>
      </c>
      <c r="U1019" s="26">
        <v>-1.45</v>
      </c>
      <c r="V1019" s="26">
        <v>-1.37</v>
      </c>
      <c r="W1019" s="26">
        <v>-0.98</v>
      </c>
      <c r="X1019" s="26">
        <v>-3.19</v>
      </c>
      <c r="Y1019" s="27">
        <v>-0.64</v>
      </c>
      <c r="Z1019" s="27">
        <v>-0.78</v>
      </c>
      <c r="AA1019" s="26">
        <v>-1.7</v>
      </c>
      <c r="AB1019" s="26">
        <v>-0.08</v>
      </c>
      <c r="AC1019" s="26">
        <v>-6.98</v>
      </c>
      <c r="AD1019" s="26">
        <v>-2.33</v>
      </c>
      <c r="AE1019" s="26">
        <v>-2.9</v>
      </c>
      <c r="AF1019" s="26">
        <v>-1.62</v>
      </c>
      <c r="AG1019" s="26">
        <v>-0.13</v>
      </c>
      <c r="AH1019" s="25"/>
      <c r="AI1019" s="26">
        <v>-3.88</v>
      </c>
    </row>
    <row r="1020" spans="1:35" x14ac:dyDescent="0.45">
      <c r="A1020" s="24" t="s">
        <v>2097</v>
      </c>
      <c r="B1020" t="s">
        <v>2098</v>
      </c>
      <c r="C1020" s="24">
        <v>12</v>
      </c>
      <c r="D1020" s="26">
        <v>-12.28</v>
      </c>
      <c r="E1020" s="26">
        <v>-0.19</v>
      </c>
      <c r="F1020" s="26">
        <v>-4.1500000000000004</v>
      </c>
      <c r="G1020" s="26">
        <v>-1.5</v>
      </c>
      <c r="H1020" s="26">
        <v>-6.45</v>
      </c>
      <c r="I1020" s="26">
        <v>-4.97</v>
      </c>
      <c r="J1020" s="26">
        <v>-0.03</v>
      </c>
      <c r="K1020" s="26">
        <v>-0.61</v>
      </c>
      <c r="L1020" s="26">
        <v>0.38</v>
      </c>
      <c r="M1020" s="26">
        <v>-4.7</v>
      </c>
      <c r="N1020" s="26">
        <v>-18.54</v>
      </c>
      <c r="O1020" s="26">
        <v>-0.63</v>
      </c>
      <c r="P1020" s="26">
        <v>0.46</v>
      </c>
      <c r="Q1020" s="26">
        <v>-117.46</v>
      </c>
      <c r="R1020" s="26">
        <v>99.09</v>
      </c>
      <c r="S1020" s="26">
        <v>1.63</v>
      </c>
      <c r="T1020" s="26">
        <v>-0.7</v>
      </c>
      <c r="U1020" s="26">
        <v>-0.46</v>
      </c>
      <c r="V1020" s="26">
        <v>4.01</v>
      </c>
      <c r="W1020" s="26">
        <v>-1.22</v>
      </c>
      <c r="X1020" s="26">
        <v>0.06</v>
      </c>
      <c r="Y1020" s="27">
        <v>-0.93</v>
      </c>
      <c r="Z1020" s="27">
        <v>0.12</v>
      </c>
      <c r="AA1020" s="27">
        <v>0.24</v>
      </c>
      <c r="AB1020" s="26">
        <v>0.63</v>
      </c>
      <c r="AC1020" s="26">
        <v>6.51</v>
      </c>
      <c r="AD1020" s="27">
        <v>0.52</v>
      </c>
      <c r="AE1020" s="26">
        <v>1.1599999999999999</v>
      </c>
      <c r="AF1020" s="26">
        <v>1.54</v>
      </c>
      <c r="AG1020" s="26">
        <v>3.29</v>
      </c>
      <c r="AH1020" s="25"/>
      <c r="AI1020" s="26">
        <v>0.61</v>
      </c>
    </row>
    <row r="1021" spans="1:35" x14ac:dyDescent="0.45">
      <c r="A1021" s="24" t="s">
        <v>2099</v>
      </c>
      <c r="B1021" t="s">
        <v>2100</v>
      </c>
      <c r="C1021" s="24">
        <v>12</v>
      </c>
      <c r="D1021" s="26">
        <v>108.26</v>
      </c>
      <c r="E1021" s="26">
        <v>19.82</v>
      </c>
      <c r="F1021" s="26">
        <v>30.13</v>
      </c>
      <c r="G1021" s="26">
        <v>24.21</v>
      </c>
      <c r="H1021" s="26">
        <v>34.090000000000003</v>
      </c>
      <c r="I1021" s="26">
        <v>116.86</v>
      </c>
      <c r="J1021" s="26">
        <v>25.27</v>
      </c>
      <c r="K1021" s="26">
        <v>19.760000000000002</v>
      </c>
      <c r="L1021" s="26">
        <v>23.19</v>
      </c>
      <c r="M1021" s="26">
        <v>48.64</v>
      </c>
      <c r="N1021" s="26">
        <v>77.16</v>
      </c>
      <c r="O1021" s="26">
        <v>25.17</v>
      </c>
      <c r="P1021" s="26">
        <v>16.53</v>
      </c>
      <c r="Q1021" s="26">
        <v>10.93</v>
      </c>
      <c r="R1021" s="26">
        <v>24.53</v>
      </c>
      <c r="S1021" s="26">
        <v>39.96</v>
      </c>
      <c r="T1021" s="26">
        <v>10.81</v>
      </c>
      <c r="U1021" s="26">
        <v>12.31</v>
      </c>
      <c r="V1021" s="26">
        <v>-2.81</v>
      </c>
      <c r="W1021" s="26">
        <v>19.66</v>
      </c>
      <c r="X1021" s="27">
        <v>-72.61</v>
      </c>
      <c r="Y1021" s="26">
        <v>33.380000000000003</v>
      </c>
      <c r="Z1021" s="26">
        <v>23.99</v>
      </c>
      <c r="AA1021" s="26">
        <v>-97.22</v>
      </c>
      <c r="AB1021" s="26">
        <v>-32.76</v>
      </c>
      <c r="AC1021" s="26">
        <v>55.1</v>
      </c>
      <c r="AD1021" s="26">
        <v>23.54</v>
      </c>
      <c r="AE1021" s="26">
        <v>8.82</v>
      </c>
      <c r="AF1021" s="26">
        <v>21.25</v>
      </c>
      <c r="AG1021" s="26">
        <v>1.5</v>
      </c>
      <c r="AH1021" s="25">
        <v>83.77</v>
      </c>
      <c r="AI1021" s="26">
        <v>18.7</v>
      </c>
    </row>
    <row r="1022" spans="1:35" x14ac:dyDescent="0.45">
      <c r="A1022" s="24" t="s">
        <v>2101</v>
      </c>
      <c r="B1022" t="s">
        <v>2102</v>
      </c>
      <c r="C1022" s="24">
        <v>12</v>
      </c>
      <c r="D1022" s="26">
        <v>5.45</v>
      </c>
      <c r="E1022" s="26">
        <v>-0.54</v>
      </c>
      <c r="F1022" s="26">
        <v>2.52</v>
      </c>
      <c r="G1022" s="26">
        <v>1.74</v>
      </c>
      <c r="H1022" s="26">
        <v>1.72</v>
      </c>
      <c r="I1022" s="26">
        <v>7.01</v>
      </c>
      <c r="J1022" s="26">
        <v>0.79</v>
      </c>
      <c r="K1022" s="26">
        <v>0.22</v>
      </c>
      <c r="L1022" s="26">
        <v>-0.2</v>
      </c>
      <c r="M1022" s="26">
        <v>6.2</v>
      </c>
      <c r="N1022" s="26">
        <v>4.49</v>
      </c>
      <c r="O1022" s="26">
        <v>-1.22</v>
      </c>
      <c r="P1022" s="26">
        <v>2.48</v>
      </c>
      <c r="Q1022" s="26">
        <v>2.67</v>
      </c>
      <c r="R1022" s="26">
        <v>0.56999999999999995</v>
      </c>
      <c r="S1022" s="26">
        <v>0.8</v>
      </c>
      <c r="T1022" s="26">
        <v>-0.52</v>
      </c>
      <c r="U1022" s="26">
        <v>-6.01</v>
      </c>
      <c r="V1022" s="26">
        <v>-0.22</v>
      </c>
      <c r="W1022" s="26">
        <v>7.55</v>
      </c>
      <c r="X1022" s="26">
        <v>-4.07</v>
      </c>
      <c r="Y1022" s="26">
        <v>-1.94</v>
      </c>
      <c r="Z1022" s="26">
        <v>-1.54</v>
      </c>
      <c r="AA1022" s="26">
        <v>-0.31</v>
      </c>
      <c r="AB1022" s="26">
        <v>-0.28999999999999998</v>
      </c>
      <c r="AC1022" s="26">
        <v>3.47</v>
      </c>
      <c r="AD1022" s="26">
        <v>-1.96</v>
      </c>
      <c r="AE1022" s="26">
        <v>0.48</v>
      </c>
      <c r="AF1022" s="26">
        <v>-0.53</v>
      </c>
      <c r="AG1022" s="26">
        <v>5.47</v>
      </c>
      <c r="AH1022" s="25"/>
      <c r="AI1022" s="26">
        <v>-1.71</v>
      </c>
    </row>
    <row r="1023" spans="1:35" x14ac:dyDescent="0.45">
      <c r="A1023" s="24" t="s">
        <v>2103</v>
      </c>
      <c r="B1023" t="s">
        <v>2104</v>
      </c>
      <c r="C1023" s="24">
        <v>12</v>
      </c>
      <c r="D1023" s="26">
        <v>3.33</v>
      </c>
      <c r="E1023" s="26">
        <v>-0.49</v>
      </c>
      <c r="F1023" s="26">
        <v>1.31</v>
      </c>
      <c r="G1023" s="26">
        <v>5.9</v>
      </c>
      <c r="H1023" s="26">
        <v>-3.4</v>
      </c>
      <c r="I1023" s="26">
        <v>1.1200000000000001</v>
      </c>
      <c r="J1023" s="26">
        <v>0.28000000000000003</v>
      </c>
      <c r="K1023" s="26">
        <v>0</v>
      </c>
      <c r="L1023" s="26">
        <v>1.92</v>
      </c>
      <c r="M1023" s="26">
        <v>-1.08</v>
      </c>
      <c r="N1023" s="26">
        <v>-8.41</v>
      </c>
      <c r="O1023" s="26">
        <v>0.25</v>
      </c>
      <c r="P1023" s="26">
        <v>1.32</v>
      </c>
      <c r="Q1023" s="26">
        <v>-5.4</v>
      </c>
      <c r="R1023" s="26">
        <v>-4.58</v>
      </c>
      <c r="S1023" s="26">
        <v>-16.21</v>
      </c>
      <c r="T1023" s="26">
        <v>-5.44</v>
      </c>
      <c r="U1023" s="26">
        <v>-3.72</v>
      </c>
      <c r="V1023" s="26">
        <v>-4.37</v>
      </c>
      <c r="W1023" s="26">
        <v>-2.69</v>
      </c>
      <c r="X1023" s="26">
        <v>0.84</v>
      </c>
      <c r="Y1023" s="26">
        <v>0.1</v>
      </c>
      <c r="Z1023" s="26">
        <v>-0.02</v>
      </c>
      <c r="AA1023" s="26">
        <v>-0.87</v>
      </c>
      <c r="AB1023" s="26">
        <v>1.63</v>
      </c>
      <c r="AC1023" s="26">
        <v>3.36</v>
      </c>
      <c r="AD1023" s="26">
        <v>2.5099999999999998</v>
      </c>
      <c r="AE1023" s="26">
        <v>2.0099999999999998</v>
      </c>
      <c r="AF1023" s="26">
        <v>1.2</v>
      </c>
      <c r="AG1023" s="26">
        <v>-2.35</v>
      </c>
      <c r="AH1023" s="25"/>
      <c r="AI1023" s="26">
        <v>-0.3</v>
      </c>
    </row>
    <row r="1024" spans="1:35" x14ac:dyDescent="0.45">
      <c r="A1024" s="24" t="s">
        <v>2105</v>
      </c>
      <c r="B1024" t="s">
        <v>2106</v>
      </c>
      <c r="C1024" s="24">
        <v>12</v>
      </c>
      <c r="D1024" s="27">
        <v>-7.13</v>
      </c>
      <c r="E1024" s="26">
        <v>-2.1800000000000002</v>
      </c>
      <c r="F1024" s="26">
        <v>0.36</v>
      </c>
      <c r="G1024" s="26">
        <v>-5.97</v>
      </c>
      <c r="H1024" s="26">
        <v>0.37</v>
      </c>
      <c r="I1024" s="26">
        <v>-5.01</v>
      </c>
      <c r="J1024" s="27">
        <v>-0.21</v>
      </c>
      <c r="K1024" s="26">
        <v>-1.95</v>
      </c>
      <c r="L1024" s="26">
        <v>-0.44</v>
      </c>
      <c r="M1024" s="26">
        <v>-2.42</v>
      </c>
      <c r="N1024" s="26">
        <v>1.38</v>
      </c>
      <c r="O1024" s="26">
        <v>-1.1299999999999999</v>
      </c>
      <c r="P1024" s="26">
        <v>2.62</v>
      </c>
      <c r="Q1024" s="26">
        <v>0.68</v>
      </c>
      <c r="R1024" s="26">
        <v>-0.79</v>
      </c>
      <c r="S1024" s="26">
        <v>8.3699999999999992</v>
      </c>
      <c r="T1024" s="26">
        <v>9.49</v>
      </c>
      <c r="U1024" s="26">
        <v>-0.5</v>
      </c>
      <c r="V1024" s="26">
        <v>-1</v>
      </c>
      <c r="W1024" s="26">
        <v>0.37</v>
      </c>
      <c r="X1024" s="26">
        <v>-1.35</v>
      </c>
      <c r="Y1024" s="26">
        <v>-0.51</v>
      </c>
      <c r="Z1024" s="26">
        <v>0.82</v>
      </c>
      <c r="AA1024" s="26">
        <v>0.35</v>
      </c>
      <c r="AB1024" s="26">
        <v>-2.0099999999999998</v>
      </c>
      <c r="AC1024" s="26">
        <v>-12.66</v>
      </c>
      <c r="AD1024" s="26">
        <v>-0.73</v>
      </c>
      <c r="AE1024" s="27">
        <v>-0.12</v>
      </c>
      <c r="AF1024" s="26">
        <v>-0.26</v>
      </c>
      <c r="AG1024" s="26">
        <v>-11.55</v>
      </c>
      <c r="AH1024" s="25"/>
      <c r="AI1024" s="26">
        <v>0.91</v>
      </c>
    </row>
    <row r="1025" spans="1:35" x14ac:dyDescent="0.45">
      <c r="A1025" s="24" t="s">
        <v>2107</v>
      </c>
      <c r="B1025" t="s">
        <v>2108</v>
      </c>
      <c r="C1025" s="24">
        <v>12</v>
      </c>
      <c r="D1025" s="26">
        <v>-1.61</v>
      </c>
      <c r="E1025" s="26">
        <v>-0.96</v>
      </c>
      <c r="F1025" s="26">
        <v>-0.15</v>
      </c>
      <c r="G1025" s="26">
        <v>-0.01</v>
      </c>
      <c r="H1025" s="26">
        <v>-0.5</v>
      </c>
      <c r="I1025" s="26">
        <v>2.5499999999999998</v>
      </c>
      <c r="J1025" s="26">
        <v>1.26</v>
      </c>
      <c r="K1025" s="26">
        <v>0.06</v>
      </c>
      <c r="L1025" s="26">
        <v>1.67</v>
      </c>
      <c r="M1025" s="26">
        <v>-0.45</v>
      </c>
      <c r="N1025" s="26">
        <v>7.63</v>
      </c>
      <c r="O1025" s="26">
        <v>1.04</v>
      </c>
      <c r="P1025" s="26">
        <v>0.75</v>
      </c>
      <c r="Q1025" s="26">
        <v>2.09</v>
      </c>
      <c r="R1025" s="26">
        <v>3.75</v>
      </c>
      <c r="S1025" s="26">
        <v>5.07</v>
      </c>
      <c r="T1025" s="26">
        <v>1.26</v>
      </c>
      <c r="U1025" s="26">
        <v>0.94</v>
      </c>
      <c r="V1025" s="26">
        <v>1.75</v>
      </c>
      <c r="W1025" s="26">
        <v>1.1100000000000001</v>
      </c>
      <c r="X1025" s="26">
        <v>3.17</v>
      </c>
      <c r="Y1025" s="26">
        <v>1</v>
      </c>
      <c r="Z1025" s="26">
        <v>0.06</v>
      </c>
      <c r="AA1025" s="26">
        <v>1.38</v>
      </c>
      <c r="AB1025" s="26">
        <v>0.73</v>
      </c>
      <c r="AC1025" s="26">
        <v>1.6</v>
      </c>
      <c r="AD1025" s="26">
        <v>0.82</v>
      </c>
      <c r="AE1025" s="26">
        <v>0.01</v>
      </c>
      <c r="AF1025" s="26">
        <v>0.7</v>
      </c>
      <c r="AG1025" s="26">
        <v>7.0000000000000007E-2</v>
      </c>
      <c r="AH1025" s="25"/>
      <c r="AI1025" s="26">
        <v>0.66</v>
      </c>
    </row>
    <row r="1026" spans="1:35" x14ac:dyDescent="0.45">
      <c r="A1026" s="24" t="s">
        <v>2109</v>
      </c>
      <c r="B1026" t="s">
        <v>2110</v>
      </c>
      <c r="C1026" s="24">
        <v>12</v>
      </c>
      <c r="D1026" s="26">
        <v>112.71</v>
      </c>
      <c r="E1026" s="27">
        <v>35.49</v>
      </c>
      <c r="F1026" s="26">
        <v>37.81</v>
      </c>
      <c r="G1026" s="26">
        <v>38.78</v>
      </c>
      <c r="H1026" s="26">
        <v>0.63</v>
      </c>
      <c r="I1026" s="26">
        <v>101.66</v>
      </c>
      <c r="J1026" s="26">
        <v>48.46</v>
      </c>
      <c r="K1026" s="26">
        <v>30.74</v>
      </c>
      <c r="L1026" s="26">
        <v>65.72</v>
      </c>
      <c r="M1026" s="26">
        <v>-43.26</v>
      </c>
      <c r="N1026" s="26">
        <v>86.32</v>
      </c>
      <c r="O1026" s="26">
        <v>43.65</v>
      </c>
      <c r="P1026" s="26">
        <v>28.93</v>
      </c>
      <c r="Q1026" s="26">
        <v>40.65</v>
      </c>
      <c r="R1026" s="26">
        <v>-26.91</v>
      </c>
      <c r="S1026" s="26">
        <v>136.21</v>
      </c>
      <c r="T1026" s="26">
        <v>82.35</v>
      </c>
      <c r="U1026" s="26">
        <v>30.25</v>
      </c>
      <c r="V1026" s="26">
        <v>23.93</v>
      </c>
      <c r="W1026" s="26">
        <v>-0.33</v>
      </c>
      <c r="X1026" s="27">
        <v>157.66</v>
      </c>
      <c r="Y1026" s="26">
        <v>103.61</v>
      </c>
      <c r="Z1026" s="26">
        <v>25.52</v>
      </c>
      <c r="AA1026" s="27">
        <v>21.92</v>
      </c>
      <c r="AB1026" s="27">
        <v>6.6</v>
      </c>
      <c r="AC1026" s="27">
        <v>99.01</v>
      </c>
      <c r="AD1026" s="27">
        <v>29.26</v>
      </c>
      <c r="AE1026" s="27">
        <v>24.8</v>
      </c>
      <c r="AF1026" s="27">
        <v>22.22</v>
      </c>
      <c r="AG1026" s="27">
        <v>22.73</v>
      </c>
      <c r="AH1026" s="25"/>
      <c r="AI1026" s="27">
        <v>36.92</v>
      </c>
    </row>
    <row r="1027" spans="1:35" x14ac:dyDescent="0.45">
      <c r="A1027" s="24" t="s">
        <v>2111</v>
      </c>
      <c r="B1027" t="s">
        <v>2112</v>
      </c>
      <c r="C1027" s="24">
        <v>12</v>
      </c>
      <c r="D1027" s="26">
        <v>-4.5999999999999996</v>
      </c>
      <c r="E1027" s="26">
        <v>-0.78</v>
      </c>
      <c r="F1027" s="26">
        <v>0.64</v>
      </c>
      <c r="G1027" s="26">
        <v>0.93</v>
      </c>
      <c r="H1027" s="26">
        <v>-5.39</v>
      </c>
      <c r="I1027" s="26">
        <v>-12.24</v>
      </c>
      <c r="J1027" s="26">
        <v>-1.59</v>
      </c>
      <c r="K1027" s="26">
        <v>-0.57999999999999996</v>
      </c>
      <c r="L1027" s="26">
        <v>-1.1399999999999999</v>
      </c>
      <c r="M1027" s="26">
        <v>-8.93</v>
      </c>
      <c r="N1027" s="27">
        <v>0.56999999999999995</v>
      </c>
      <c r="O1027" s="26">
        <v>-0.21</v>
      </c>
      <c r="P1027" s="26">
        <v>0.45</v>
      </c>
      <c r="Q1027" s="26">
        <v>0.39</v>
      </c>
      <c r="R1027" s="26">
        <v>-0.06</v>
      </c>
      <c r="S1027" s="26">
        <v>0.71</v>
      </c>
      <c r="T1027" s="26">
        <v>0.42</v>
      </c>
      <c r="U1027" s="26">
        <v>-0.02</v>
      </c>
      <c r="V1027" s="26">
        <v>-0.64</v>
      </c>
      <c r="W1027" s="26">
        <v>0.95</v>
      </c>
      <c r="X1027" s="26">
        <v>6.71</v>
      </c>
      <c r="Y1027" s="26">
        <v>2.58</v>
      </c>
      <c r="Z1027" s="26">
        <v>0.35</v>
      </c>
      <c r="AA1027" s="26">
        <v>-0.49</v>
      </c>
      <c r="AB1027" s="26">
        <v>4.2699999999999996</v>
      </c>
      <c r="AC1027" s="26">
        <v>-0.2</v>
      </c>
      <c r="AD1027" s="26">
        <v>-0.53</v>
      </c>
      <c r="AE1027" s="26">
        <v>-0.24</v>
      </c>
      <c r="AF1027" s="26">
        <v>-0.74</v>
      </c>
      <c r="AG1027" s="26">
        <v>1.31</v>
      </c>
      <c r="AH1027" s="25"/>
      <c r="AI1027" s="26">
        <v>0.99</v>
      </c>
    </row>
    <row r="1028" spans="1:35" x14ac:dyDescent="0.45">
      <c r="A1028" s="24" t="s">
        <v>2113</v>
      </c>
      <c r="B1028" t="s">
        <v>2114</v>
      </c>
      <c r="C1028" s="24">
        <v>12</v>
      </c>
      <c r="D1028" s="26">
        <v>0.65</v>
      </c>
      <c r="E1028" s="26">
        <v>0.14000000000000001</v>
      </c>
      <c r="F1028" s="26">
        <v>-0.4</v>
      </c>
      <c r="G1028" s="26">
        <v>0.9</v>
      </c>
      <c r="H1028" s="26">
        <v>0.01</v>
      </c>
      <c r="I1028" s="26">
        <v>-3.16</v>
      </c>
      <c r="J1028" s="26">
        <v>0.95</v>
      </c>
      <c r="K1028" s="26">
        <v>2.2200000000000002</v>
      </c>
      <c r="L1028" s="26">
        <v>0.4</v>
      </c>
      <c r="M1028" s="26">
        <v>-6.74</v>
      </c>
      <c r="N1028" s="26">
        <v>-11.11</v>
      </c>
      <c r="O1028" s="26">
        <v>-0.52</v>
      </c>
      <c r="P1028" s="26">
        <v>-3.99</v>
      </c>
      <c r="Q1028" s="26">
        <v>-3.51</v>
      </c>
      <c r="R1028" s="26">
        <v>-3.09</v>
      </c>
      <c r="S1028" s="26">
        <v>-45.41</v>
      </c>
      <c r="T1028" s="26">
        <v>-3.57</v>
      </c>
      <c r="U1028" s="26">
        <v>-3.78</v>
      </c>
      <c r="V1028" s="26">
        <v>-3.97</v>
      </c>
      <c r="W1028" s="26">
        <v>-34.090000000000003</v>
      </c>
      <c r="X1028" s="26">
        <v>2.2200000000000002</v>
      </c>
      <c r="Y1028" s="26">
        <v>11.36</v>
      </c>
      <c r="Z1028" s="26">
        <v>-6.07</v>
      </c>
      <c r="AA1028" s="26">
        <v>-4.29</v>
      </c>
      <c r="AB1028" s="26">
        <v>1.22</v>
      </c>
      <c r="AC1028" s="26">
        <v>-1.28</v>
      </c>
      <c r="AD1028" s="26">
        <v>-3.47</v>
      </c>
      <c r="AE1028" s="26">
        <v>1.63</v>
      </c>
      <c r="AF1028" s="26">
        <v>0.15</v>
      </c>
      <c r="AG1028" s="26">
        <v>0.4</v>
      </c>
      <c r="AH1028" s="25"/>
      <c r="AI1028" s="26">
        <v>-1</v>
      </c>
    </row>
    <row r="1029" spans="1:35" x14ac:dyDescent="0.45">
      <c r="A1029" s="24" t="s">
        <v>2115</v>
      </c>
      <c r="B1029" t="s">
        <v>2116</v>
      </c>
      <c r="C1029" s="24">
        <v>12</v>
      </c>
      <c r="D1029" s="26">
        <v>24.16</v>
      </c>
      <c r="E1029" s="26">
        <v>0.56999999999999995</v>
      </c>
      <c r="F1029" s="26">
        <v>9.67</v>
      </c>
      <c r="G1029" s="26">
        <v>9</v>
      </c>
      <c r="H1029" s="26">
        <v>4.91</v>
      </c>
      <c r="I1029" s="26">
        <v>9.48</v>
      </c>
      <c r="J1029" s="26">
        <v>0.82</v>
      </c>
      <c r="K1029" s="26">
        <v>6.72</v>
      </c>
      <c r="L1029" s="26">
        <v>1.96</v>
      </c>
      <c r="M1029" s="27">
        <v>-0.02</v>
      </c>
      <c r="N1029" s="26">
        <v>-2.67</v>
      </c>
      <c r="O1029" s="26">
        <v>1.04</v>
      </c>
      <c r="P1029" s="26">
        <v>1.54</v>
      </c>
      <c r="Q1029" s="26">
        <v>-1.5</v>
      </c>
      <c r="R1029" s="26">
        <v>-3.76</v>
      </c>
      <c r="S1029" s="26">
        <v>-16.12</v>
      </c>
      <c r="T1029" s="26">
        <v>-2.37</v>
      </c>
      <c r="U1029" s="26">
        <v>-6.16</v>
      </c>
      <c r="V1029" s="26">
        <v>-2.11</v>
      </c>
      <c r="W1029" s="26">
        <v>-5.47</v>
      </c>
      <c r="X1029" s="26">
        <v>-10.17</v>
      </c>
      <c r="Y1029" s="26">
        <v>-1.89</v>
      </c>
      <c r="Z1029" s="26">
        <v>-1.69</v>
      </c>
      <c r="AA1029" s="26">
        <v>-2.36</v>
      </c>
      <c r="AB1029" s="26">
        <v>-4.22</v>
      </c>
      <c r="AC1029" s="26">
        <v>-2.54</v>
      </c>
      <c r="AD1029" s="26">
        <v>-1.0900000000000001</v>
      </c>
      <c r="AE1029" s="27">
        <v>-1.69</v>
      </c>
      <c r="AF1029" s="26">
        <v>-0.16</v>
      </c>
      <c r="AG1029" s="26">
        <v>0.4</v>
      </c>
      <c r="AH1029" s="25"/>
      <c r="AI1029" s="26">
        <v>0.59</v>
      </c>
    </row>
    <row r="1030" spans="1:35" x14ac:dyDescent="0.45">
      <c r="A1030" s="24" t="s">
        <v>2117</v>
      </c>
      <c r="B1030" t="s">
        <v>2118</v>
      </c>
      <c r="C1030" s="24">
        <v>12</v>
      </c>
      <c r="D1030" s="26">
        <v>6.13</v>
      </c>
      <c r="E1030" s="26">
        <v>0.01</v>
      </c>
      <c r="F1030" s="26">
        <v>1.69</v>
      </c>
      <c r="G1030" s="26">
        <v>1.07</v>
      </c>
      <c r="H1030" s="27">
        <v>3.36</v>
      </c>
      <c r="I1030" s="26">
        <v>9.11</v>
      </c>
      <c r="J1030" s="26">
        <v>0.88</v>
      </c>
      <c r="K1030" s="26">
        <v>3.92</v>
      </c>
      <c r="L1030" s="26">
        <v>2.67</v>
      </c>
      <c r="M1030" s="26">
        <v>1.63</v>
      </c>
      <c r="N1030" s="26">
        <v>7.39</v>
      </c>
      <c r="O1030" s="26">
        <v>1.1599999999999999</v>
      </c>
      <c r="P1030" s="26">
        <v>3.53</v>
      </c>
      <c r="Q1030" s="26">
        <v>1.24</v>
      </c>
      <c r="R1030" s="26">
        <v>1.46</v>
      </c>
      <c r="S1030" s="26">
        <v>8.3800000000000008</v>
      </c>
      <c r="T1030" s="26">
        <v>1.17</v>
      </c>
      <c r="U1030" s="26">
        <v>3.87</v>
      </c>
      <c r="V1030" s="26">
        <v>1.63</v>
      </c>
      <c r="W1030" s="26">
        <v>1.71</v>
      </c>
      <c r="X1030" s="26">
        <v>8.06</v>
      </c>
      <c r="Y1030" s="26">
        <v>1.01</v>
      </c>
      <c r="Z1030" s="26">
        <v>3.78</v>
      </c>
      <c r="AA1030" s="26">
        <v>1.04</v>
      </c>
      <c r="AB1030" s="26">
        <v>2.2400000000000002</v>
      </c>
      <c r="AC1030" s="26">
        <v>11.23</v>
      </c>
      <c r="AD1030" s="26">
        <v>0.6</v>
      </c>
      <c r="AE1030" s="26">
        <v>2.25</v>
      </c>
      <c r="AF1030" s="26">
        <v>2.63</v>
      </c>
      <c r="AG1030" s="26">
        <v>5.75</v>
      </c>
      <c r="AH1030" s="25"/>
      <c r="AI1030" s="26">
        <v>6.84</v>
      </c>
    </row>
    <row r="1031" spans="1:35" x14ac:dyDescent="0.45">
      <c r="A1031" s="24" t="s">
        <v>2119</v>
      </c>
      <c r="B1031" t="s">
        <v>2120</v>
      </c>
      <c r="C1031" s="24">
        <v>12</v>
      </c>
      <c r="D1031" s="26">
        <v>6.34</v>
      </c>
      <c r="E1031" s="26">
        <v>1.17</v>
      </c>
      <c r="F1031" s="26">
        <v>0.43</v>
      </c>
      <c r="G1031" s="26">
        <v>4.0999999999999996</v>
      </c>
      <c r="H1031" s="26">
        <v>0.63</v>
      </c>
      <c r="I1031" s="26">
        <v>102.42</v>
      </c>
      <c r="J1031" s="26">
        <v>10.47</v>
      </c>
      <c r="K1031" s="26">
        <v>35.880000000000003</v>
      </c>
      <c r="L1031" s="26">
        <v>41.89</v>
      </c>
      <c r="M1031" s="26">
        <v>14.18</v>
      </c>
      <c r="N1031" s="26">
        <v>22.71</v>
      </c>
      <c r="O1031" s="26">
        <v>20.100000000000001</v>
      </c>
      <c r="P1031" s="26">
        <v>17.850000000000001</v>
      </c>
      <c r="Q1031" s="26">
        <v>-0.64</v>
      </c>
      <c r="R1031" s="26">
        <v>-14.59</v>
      </c>
      <c r="S1031" s="26">
        <v>24.77</v>
      </c>
      <c r="T1031" s="26">
        <v>3.85</v>
      </c>
      <c r="U1031" s="26">
        <v>8.86</v>
      </c>
      <c r="V1031" s="26">
        <v>8.66</v>
      </c>
      <c r="W1031" s="26">
        <v>3.38</v>
      </c>
      <c r="X1031" s="26">
        <v>34.26</v>
      </c>
      <c r="Y1031" s="26">
        <v>8.48</v>
      </c>
      <c r="Z1031" s="26">
        <v>10.79</v>
      </c>
      <c r="AA1031" s="26">
        <v>4.68</v>
      </c>
      <c r="AB1031" s="26">
        <v>10.31</v>
      </c>
      <c r="AC1031" s="26">
        <v>17.04</v>
      </c>
      <c r="AD1031" s="26">
        <v>9.41</v>
      </c>
      <c r="AE1031" s="26">
        <v>3.66</v>
      </c>
      <c r="AF1031" s="26">
        <v>3.91</v>
      </c>
      <c r="AG1031" s="26">
        <v>0.06</v>
      </c>
      <c r="AH1031" s="25">
        <v>28</v>
      </c>
      <c r="AI1031" s="26">
        <v>6.76</v>
      </c>
    </row>
    <row r="1032" spans="1:35" x14ac:dyDescent="0.45">
      <c r="A1032" s="24" t="s">
        <v>2121</v>
      </c>
      <c r="B1032" t="s">
        <v>2122</v>
      </c>
      <c r="C1032" s="24">
        <v>12</v>
      </c>
      <c r="D1032" s="26">
        <v>-9.0500000000000007</v>
      </c>
      <c r="E1032" s="26">
        <v>-1.93</v>
      </c>
      <c r="F1032" s="26">
        <v>-4.8</v>
      </c>
      <c r="G1032" s="26">
        <v>-1.37</v>
      </c>
      <c r="H1032" s="26">
        <v>-0.96</v>
      </c>
      <c r="I1032" s="27">
        <v>-4.22</v>
      </c>
      <c r="J1032" s="26">
        <v>-0.88</v>
      </c>
      <c r="K1032" s="26">
        <v>1.8</v>
      </c>
      <c r="L1032" s="26">
        <v>-0.59</v>
      </c>
      <c r="M1032" s="26">
        <v>-4.55</v>
      </c>
      <c r="N1032" s="27">
        <v>-8.02</v>
      </c>
      <c r="O1032" s="26">
        <v>-0.05</v>
      </c>
      <c r="P1032" s="26">
        <v>0.05</v>
      </c>
      <c r="Q1032" s="26">
        <v>-2.5499999999999998</v>
      </c>
      <c r="R1032" s="26">
        <v>-5.47</v>
      </c>
      <c r="S1032" s="26">
        <v>-3.11</v>
      </c>
      <c r="T1032" s="26">
        <v>-3.31</v>
      </c>
      <c r="U1032" s="26">
        <v>0.47</v>
      </c>
      <c r="V1032" s="26">
        <v>-2.38</v>
      </c>
      <c r="W1032" s="26">
        <v>2.11</v>
      </c>
      <c r="X1032" s="26">
        <v>-9.99</v>
      </c>
      <c r="Y1032" s="26">
        <v>-2.15</v>
      </c>
      <c r="Z1032" s="26">
        <v>-0.33</v>
      </c>
      <c r="AA1032" s="26">
        <v>-2.52</v>
      </c>
      <c r="AB1032" s="26">
        <v>-5</v>
      </c>
      <c r="AC1032" s="26">
        <v>-10.46</v>
      </c>
      <c r="AD1032" s="26">
        <v>-3.2</v>
      </c>
      <c r="AE1032" s="26">
        <v>-2.83</v>
      </c>
      <c r="AF1032" s="26">
        <v>-1.1299999999999999</v>
      </c>
      <c r="AG1032" s="26">
        <v>-3.3</v>
      </c>
      <c r="AH1032" s="25"/>
      <c r="AI1032" s="26">
        <v>-2.29</v>
      </c>
    </row>
    <row r="1033" spans="1:35" x14ac:dyDescent="0.45">
      <c r="A1033" s="24" t="s">
        <v>2123</v>
      </c>
      <c r="B1033" t="s">
        <v>2124</v>
      </c>
      <c r="C1033" s="24">
        <v>12</v>
      </c>
      <c r="D1033" s="26">
        <v>55.38</v>
      </c>
      <c r="E1033" s="26">
        <v>17.559999999999999</v>
      </c>
      <c r="F1033" s="26">
        <v>15.97</v>
      </c>
      <c r="G1033" s="26">
        <v>14.6</v>
      </c>
      <c r="H1033" s="26">
        <v>7.24</v>
      </c>
      <c r="I1033" s="26">
        <v>103.81</v>
      </c>
      <c r="J1033" s="26">
        <v>24.46</v>
      </c>
      <c r="K1033" s="26">
        <v>29.36</v>
      </c>
      <c r="L1033" s="26">
        <v>28.86</v>
      </c>
      <c r="M1033" s="26">
        <v>21.12</v>
      </c>
      <c r="N1033" s="26">
        <v>114.36</v>
      </c>
      <c r="O1033" s="26">
        <v>31.18</v>
      </c>
      <c r="P1033" s="26">
        <v>36.479999999999997</v>
      </c>
      <c r="Q1033" s="26">
        <v>38.659999999999997</v>
      </c>
      <c r="R1033" s="26">
        <v>8.0399999999999991</v>
      </c>
      <c r="S1033" s="26">
        <v>110.92</v>
      </c>
      <c r="T1033" s="26">
        <v>15.73</v>
      </c>
      <c r="U1033" s="26">
        <v>38.619999999999997</v>
      </c>
      <c r="V1033" s="26">
        <v>29.18</v>
      </c>
      <c r="W1033" s="26">
        <v>27.39</v>
      </c>
      <c r="X1033" s="26">
        <v>113.28</v>
      </c>
      <c r="Y1033" s="26">
        <v>20.6</v>
      </c>
      <c r="Z1033" s="26">
        <v>29.85</v>
      </c>
      <c r="AA1033" s="26">
        <v>24.53</v>
      </c>
      <c r="AB1033" s="26">
        <v>38.299999999999997</v>
      </c>
      <c r="AC1033" s="26">
        <v>151.96</v>
      </c>
      <c r="AD1033" s="26">
        <v>29.34</v>
      </c>
      <c r="AE1033" s="26">
        <v>41.11</v>
      </c>
      <c r="AF1033" s="26">
        <v>41.91</v>
      </c>
      <c r="AG1033" s="26">
        <v>39.590000000000003</v>
      </c>
      <c r="AH1033" s="25">
        <v>186.71</v>
      </c>
      <c r="AI1033" s="26">
        <v>40.4</v>
      </c>
    </row>
    <row r="1034" spans="1:35" x14ac:dyDescent="0.45">
      <c r="A1034" s="24" t="s">
        <v>2125</v>
      </c>
      <c r="B1034" t="s">
        <v>2126</v>
      </c>
      <c r="C1034" s="24">
        <v>12</v>
      </c>
      <c r="D1034" s="26">
        <v>13.45</v>
      </c>
      <c r="E1034" s="26">
        <v>3.41</v>
      </c>
      <c r="F1034" s="26">
        <v>2.65</v>
      </c>
      <c r="G1034" s="26">
        <v>4.9000000000000004</v>
      </c>
      <c r="H1034" s="26">
        <v>2.5</v>
      </c>
      <c r="I1034" s="26">
        <v>22.92</v>
      </c>
      <c r="J1034" s="26">
        <v>4.78</v>
      </c>
      <c r="K1034" s="26">
        <v>2.75</v>
      </c>
      <c r="L1034" s="26">
        <v>8.35</v>
      </c>
      <c r="M1034" s="26">
        <v>7.04</v>
      </c>
      <c r="N1034" s="26">
        <v>19.68</v>
      </c>
      <c r="O1034" s="26">
        <v>6.93</v>
      </c>
      <c r="P1034" s="26">
        <v>5.67</v>
      </c>
      <c r="Q1034" s="26">
        <v>4.2</v>
      </c>
      <c r="R1034" s="26">
        <v>2.88</v>
      </c>
      <c r="S1034" s="26">
        <v>11</v>
      </c>
      <c r="T1034" s="26">
        <v>4.51</v>
      </c>
      <c r="U1034" s="26">
        <v>4.55</v>
      </c>
      <c r="V1034" s="26">
        <v>-0.05</v>
      </c>
      <c r="W1034" s="26">
        <v>1.99</v>
      </c>
      <c r="X1034" s="26">
        <v>13.11</v>
      </c>
      <c r="Y1034" s="26">
        <v>2.6</v>
      </c>
      <c r="Z1034" s="26">
        <v>4.07</v>
      </c>
      <c r="AA1034" s="26">
        <v>2.4900000000000002</v>
      </c>
      <c r="AB1034" s="26">
        <v>3.95</v>
      </c>
      <c r="AC1034" s="26">
        <v>9.1300000000000008</v>
      </c>
      <c r="AD1034" s="26">
        <v>3.12</v>
      </c>
      <c r="AE1034" s="26">
        <v>2.41</v>
      </c>
      <c r="AF1034" s="26">
        <v>3.65</v>
      </c>
      <c r="AG1034" s="27">
        <v>-0.04</v>
      </c>
      <c r="AH1034" s="25">
        <v>17.8</v>
      </c>
      <c r="AI1034" s="26">
        <v>3.46</v>
      </c>
    </row>
    <row r="1035" spans="1:35" x14ac:dyDescent="0.45">
      <c r="A1035" s="24" t="s">
        <v>2127</v>
      </c>
      <c r="B1035" t="s">
        <v>2128</v>
      </c>
      <c r="C1035" s="24">
        <v>12</v>
      </c>
      <c r="D1035" s="26">
        <v>6.79</v>
      </c>
      <c r="E1035" s="26">
        <v>2.63</v>
      </c>
      <c r="F1035" s="26">
        <v>2.46</v>
      </c>
      <c r="G1035" s="26">
        <v>1.03</v>
      </c>
      <c r="H1035" s="26">
        <v>0.68</v>
      </c>
      <c r="I1035" s="26">
        <v>21.44</v>
      </c>
      <c r="J1035" s="26">
        <v>4.78</v>
      </c>
      <c r="K1035" s="27">
        <v>4.99</v>
      </c>
      <c r="L1035" s="26">
        <v>5.24</v>
      </c>
      <c r="M1035" s="26">
        <v>6.42</v>
      </c>
      <c r="N1035" s="26">
        <v>22.65</v>
      </c>
      <c r="O1035" s="26">
        <v>4.3899999999999997</v>
      </c>
      <c r="P1035" s="26">
        <v>3.94</v>
      </c>
      <c r="Q1035" s="26">
        <v>5.41</v>
      </c>
      <c r="R1035" s="26">
        <v>8.9</v>
      </c>
      <c r="S1035" s="26">
        <v>21.86</v>
      </c>
      <c r="T1035" s="26">
        <v>6.29</v>
      </c>
      <c r="U1035" s="26">
        <v>4.8</v>
      </c>
      <c r="V1035" s="26">
        <v>3.2</v>
      </c>
      <c r="W1035" s="26">
        <v>7.57</v>
      </c>
      <c r="X1035" s="26">
        <v>15.67</v>
      </c>
      <c r="Y1035" s="26">
        <v>3.34</v>
      </c>
      <c r="Z1035" s="26">
        <v>3.78</v>
      </c>
      <c r="AA1035" s="26">
        <v>3.53</v>
      </c>
      <c r="AB1035" s="26">
        <v>5.03</v>
      </c>
      <c r="AC1035" s="26">
        <v>16.03</v>
      </c>
      <c r="AD1035" s="26">
        <v>5.68</v>
      </c>
      <c r="AE1035" s="26">
        <v>1.66</v>
      </c>
      <c r="AF1035" s="26">
        <v>4.88</v>
      </c>
      <c r="AG1035" s="26">
        <v>3.81</v>
      </c>
      <c r="AH1035" s="25"/>
      <c r="AI1035" s="26">
        <v>4.53</v>
      </c>
    </row>
    <row r="1036" spans="1:35" x14ac:dyDescent="0.45">
      <c r="A1036" s="24" t="s">
        <v>2129</v>
      </c>
      <c r="B1036" t="s">
        <v>2130</v>
      </c>
      <c r="C1036" s="24">
        <v>12</v>
      </c>
      <c r="D1036" s="26">
        <v>-162.02000000000001</v>
      </c>
      <c r="E1036" s="26">
        <v>21.46</v>
      </c>
      <c r="F1036" s="26">
        <v>-5.47</v>
      </c>
      <c r="G1036" s="26">
        <v>-6.65</v>
      </c>
      <c r="H1036" s="26">
        <v>-171.37</v>
      </c>
      <c r="I1036" s="26">
        <v>49.26</v>
      </c>
      <c r="J1036" s="26">
        <v>14.82</v>
      </c>
      <c r="K1036" s="26">
        <v>57</v>
      </c>
      <c r="L1036" s="26">
        <v>-42.87</v>
      </c>
      <c r="M1036" s="26">
        <v>20.309999999999999</v>
      </c>
      <c r="N1036" s="26">
        <v>123.32</v>
      </c>
      <c r="O1036" s="26">
        <v>44.36</v>
      </c>
      <c r="P1036" s="26">
        <v>66.97</v>
      </c>
      <c r="Q1036" s="26">
        <v>4.93</v>
      </c>
      <c r="R1036" s="26">
        <v>7.06</v>
      </c>
      <c r="S1036" s="26">
        <v>82.01</v>
      </c>
      <c r="T1036" s="26">
        <v>51.72</v>
      </c>
      <c r="U1036" s="26">
        <v>31.62</v>
      </c>
      <c r="V1036" s="26">
        <v>14.22</v>
      </c>
      <c r="W1036" s="26">
        <v>-15.57</v>
      </c>
      <c r="X1036" s="26">
        <v>33.26</v>
      </c>
      <c r="Y1036" s="26">
        <v>17.899999999999999</v>
      </c>
      <c r="Z1036" s="26">
        <v>35.89</v>
      </c>
      <c r="AA1036" s="26">
        <v>11.17</v>
      </c>
      <c r="AB1036" s="26">
        <v>-31.71</v>
      </c>
      <c r="AC1036" s="26">
        <v>64.61</v>
      </c>
      <c r="AD1036" s="26">
        <v>16.7</v>
      </c>
      <c r="AE1036" s="26">
        <v>19.13</v>
      </c>
      <c r="AF1036" s="26">
        <v>21.88</v>
      </c>
      <c r="AG1036" s="26">
        <v>6.91</v>
      </c>
      <c r="AH1036" s="25">
        <v>82</v>
      </c>
      <c r="AI1036" s="26">
        <v>23.22</v>
      </c>
    </row>
    <row r="1037" spans="1:35" x14ac:dyDescent="0.45">
      <c r="A1037" s="24" t="s">
        <v>2131</v>
      </c>
      <c r="B1037" t="s">
        <v>2132</v>
      </c>
      <c r="C1037" s="24">
        <v>12</v>
      </c>
      <c r="D1037" s="26">
        <v>-7.9</v>
      </c>
      <c r="E1037" s="26">
        <v>-1.72</v>
      </c>
      <c r="F1037" s="26">
        <v>1.55</v>
      </c>
      <c r="G1037" s="26">
        <v>-2.2400000000000002</v>
      </c>
      <c r="H1037" s="26">
        <v>-5.49</v>
      </c>
      <c r="I1037" s="26">
        <v>-2.4300000000000002</v>
      </c>
      <c r="J1037" s="26">
        <v>-3.33</v>
      </c>
      <c r="K1037" s="26">
        <v>-1.42</v>
      </c>
      <c r="L1037" s="26">
        <v>0.28000000000000003</v>
      </c>
      <c r="M1037" s="26">
        <v>2.04</v>
      </c>
      <c r="N1037" s="26">
        <v>1.52</v>
      </c>
      <c r="O1037" s="26">
        <v>-0.12</v>
      </c>
      <c r="P1037" s="26">
        <v>3.5</v>
      </c>
      <c r="Q1037" s="26">
        <v>-0.88</v>
      </c>
      <c r="R1037" s="26">
        <v>-0.98</v>
      </c>
      <c r="S1037" s="26">
        <v>14.18</v>
      </c>
      <c r="T1037" s="26">
        <v>1.41</v>
      </c>
      <c r="U1037" s="26">
        <v>8.75</v>
      </c>
      <c r="V1037" s="26">
        <v>1.0900000000000001</v>
      </c>
      <c r="W1037" s="26">
        <v>2.93</v>
      </c>
      <c r="X1037" s="26">
        <v>-3.26</v>
      </c>
      <c r="Y1037" s="26">
        <v>-4.57</v>
      </c>
      <c r="Z1037" s="26">
        <v>2.52</v>
      </c>
      <c r="AA1037" s="26">
        <v>-3.45</v>
      </c>
      <c r="AB1037" s="26">
        <v>2.2400000000000002</v>
      </c>
      <c r="AC1037" s="26">
        <v>-4.82</v>
      </c>
      <c r="AD1037" s="26">
        <v>-2.48</v>
      </c>
      <c r="AE1037" s="26">
        <v>-2.14</v>
      </c>
      <c r="AF1037" s="26">
        <v>-2.23</v>
      </c>
      <c r="AG1037" s="26">
        <v>2.04</v>
      </c>
      <c r="AH1037" s="25"/>
      <c r="AI1037" s="26">
        <v>-5.71</v>
      </c>
    </row>
    <row r="1038" spans="1:35" x14ac:dyDescent="0.45">
      <c r="A1038" s="24" t="s">
        <v>2133</v>
      </c>
      <c r="B1038" t="s">
        <v>2134</v>
      </c>
      <c r="C1038" s="24">
        <v>12</v>
      </c>
      <c r="D1038" s="26">
        <v>0.21</v>
      </c>
      <c r="E1038" s="26">
        <v>1.22</v>
      </c>
      <c r="F1038" s="26">
        <v>0.89</v>
      </c>
      <c r="G1038" s="26">
        <v>0.56999999999999995</v>
      </c>
      <c r="H1038" s="26">
        <v>-2.46</v>
      </c>
      <c r="I1038" s="26">
        <v>3.17</v>
      </c>
      <c r="J1038" s="26">
        <v>1.29</v>
      </c>
      <c r="K1038" s="26">
        <v>-7.0000000000000007E-2</v>
      </c>
      <c r="L1038" s="26">
        <v>1.76</v>
      </c>
      <c r="M1038" s="26">
        <v>0.18</v>
      </c>
      <c r="N1038" s="26">
        <v>-0.39</v>
      </c>
      <c r="O1038" s="26">
        <v>0.19</v>
      </c>
      <c r="P1038" s="26">
        <v>-0.04</v>
      </c>
      <c r="Q1038" s="26">
        <v>4.51</v>
      </c>
      <c r="R1038" s="26">
        <v>-5.05</v>
      </c>
      <c r="S1038" s="26">
        <v>6.46</v>
      </c>
      <c r="T1038" s="26">
        <v>2.7</v>
      </c>
      <c r="U1038" s="26">
        <v>3.7</v>
      </c>
      <c r="V1038" s="26">
        <v>2.71</v>
      </c>
      <c r="W1038" s="26">
        <v>-2.65</v>
      </c>
      <c r="X1038" s="26">
        <v>2.69</v>
      </c>
      <c r="Y1038" s="26">
        <v>2.2400000000000002</v>
      </c>
      <c r="Z1038" s="26">
        <v>5.98</v>
      </c>
      <c r="AA1038" s="26">
        <v>-2.68</v>
      </c>
      <c r="AB1038" s="26">
        <v>-2.85</v>
      </c>
      <c r="AC1038" s="26">
        <v>-10.08</v>
      </c>
      <c r="AD1038" s="26">
        <v>-1.58</v>
      </c>
      <c r="AE1038" s="26">
        <v>-10.89</v>
      </c>
      <c r="AF1038" s="26">
        <v>5.73</v>
      </c>
      <c r="AG1038" s="26">
        <v>-3.33</v>
      </c>
      <c r="AH1038" s="25"/>
      <c r="AI1038" s="26">
        <v>0.11</v>
      </c>
    </row>
    <row r="1039" spans="1:35" x14ac:dyDescent="0.45">
      <c r="A1039" s="24" t="s">
        <v>2135</v>
      </c>
      <c r="B1039" t="s">
        <v>2136</v>
      </c>
      <c r="C1039" s="24">
        <v>12</v>
      </c>
      <c r="D1039" s="26">
        <v>10.7</v>
      </c>
      <c r="E1039" s="26">
        <v>2.15</v>
      </c>
      <c r="F1039" s="26">
        <v>4.5999999999999996</v>
      </c>
      <c r="G1039" s="26">
        <v>3.55</v>
      </c>
      <c r="H1039" s="26">
        <v>0.39</v>
      </c>
      <c r="I1039" s="26">
        <v>18.239999999999998</v>
      </c>
      <c r="J1039" s="26">
        <v>6.81</v>
      </c>
      <c r="K1039" s="26">
        <v>5.85</v>
      </c>
      <c r="L1039" s="26">
        <v>4.07</v>
      </c>
      <c r="M1039" s="26">
        <v>1.52</v>
      </c>
      <c r="N1039" s="26">
        <v>17.09</v>
      </c>
      <c r="O1039" s="26">
        <v>4.5599999999999996</v>
      </c>
      <c r="P1039" s="26">
        <v>5.52</v>
      </c>
      <c r="Q1039" s="26">
        <v>5.68</v>
      </c>
      <c r="R1039" s="26">
        <v>1.34</v>
      </c>
      <c r="S1039" s="26">
        <v>14.65</v>
      </c>
      <c r="T1039" s="26">
        <v>3.82</v>
      </c>
      <c r="U1039" s="26">
        <v>5.45</v>
      </c>
      <c r="V1039" s="26">
        <v>4.26</v>
      </c>
      <c r="W1039" s="26">
        <v>1.1200000000000001</v>
      </c>
      <c r="X1039" s="26">
        <v>5.27</v>
      </c>
      <c r="Y1039" s="26">
        <v>5.9</v>
      </c>
      <c r="Z1039" s="26">
        <v>-7.81</v>
      </c>
      <c r="AA1039" s="26">
        <v>3.78</v>
      </c>
      <c r="AB1039" s="26">
        <v>3.4</v>
      </c>
      <c r="AC1039" s="26">
        <v>23.38</v>
      </c>
      <c r="AD1039" s="26">
        <v>4.96</v>
      </c>
      <c r="AE1039" s="26">
        <v>9.39</v>
      </c>
      <c r="AF1039" s="26">
        <v>7.05</v>
      </c>
      <c r="AG1039" s="26">
        <v>1.98</v>
      </c>
      <c r="AH1039" s="25"/>
      <c r="AI1039" s="26">
        <v>7.68</v>
      </c>
    </row>
    <row r="1040" spans="1:35" x14ac:dyDescent="0.45">
      <c r="A1040" s="24" t="s">
        <v>2137</v>
      </c>
      <c r="B1040" t="s">
        <v>2138</v>
      </c>
      <c r="C1040" s="24">
        <v>12</v>
      </c>
      <c r="D1040" s="26">
        <v>7.39</v>
      </c>
      <c r="E1040" s="26">
        <v>5.13</v>
      </c>
      <c r="F1040" s="26">
        <v>3.39</v>
      </c>
      <c r="G1040" s="26">
        <v>2.95</v>
      </c>
      <c r="H1040" s="26">
        <v>-4.08</v>
      </c>
      <c r="I1040" s="26">
        <v>24.94</v>
      </c>
      <c r="J1040" s="26">
        <v>4.97</v>
      </c>
      <c r="K1040" s="26">
        <v>3.8</v>
      </c>
      <c r="L1040" s="26">
        <v>3.51</v>
      </c>
      <c r="M1040" s="26">
        <v>12.66</v>
      </c>
      <c r="N1040" s="26">
        <v>15.92</v>
      </c>
      <c r="O1040" s="26">
        <v>6.87</v>
      </c>
      <c r="P1040" s="26">
        <v>4.72</v>
      </c>
      <c r="Q1040" s="26">
        <v>3.03</v>
      </c>
      <c r="R1040" s="26">
        <v>1.29</v>
      </c>
      <c r="S1040" s="26">
        <v>13.92</v>
      </c>
      <c r="T1040" s="26">
        <v>4.5599999999999996</v>
      </c>
      <c r="U1040" s="26">
        <v>4.93</v>
      </c>
      <c r="V1040" s="26">
        <v>2.2000000000000002</v>
      </c>
      <c r="W1040" s="26">
        <v>2.2400000000000002</v>
      </c>
      <c r="X1040" s="26">
        <v>11.86</v>
      </c>
      <c r="Y1040" s="26">
        <v>3.37</v>
      </c>
      <c r="Z1040" s="26">
        <v>3.16</v>
      </c>
      <c r="AA1040" s="26">
        <v>3.29</v>
      </c>
      <c r="AB1040" s="26">
        <v>2.04</v>
      </c>
      <c r="AC1040" s="26">
        <v>36.369999999999997</v>
      </c>
      <c r="AD1040" s="26">
        <v>4.55</v>
      </c>
      <c r="AE1040" s="26">
        <v>5.48</v>
      </c>
      <c r="AF1040" s="26">
        <v>24.11</v>
      </c>
      <c r="AG1040" s="26">
        <v>2.2999999999999998</v>
      </c>
      <c r="AH1040" s="25"/>
      <c r="AI1040" s="26">
        <v>4.7699999999999996</v>
      </c>
    </row>
    <row r="1041" spans="1:35" x14ac:dyDescent="0.45">
      <c r="A1041" s="24" t="s">
        <v>2139</v>
      </c>
      <c r="B1041" t="s">
        <v>2140</v>
      </c>
      <c r="C1041" s="24">
        <v>12</v>
      </c>
      <c r="D1041" s="26">
        <v>3.56</v>
      </c>
      <c r="E1041" s="26">
        <v>-0.09</v>
      </c>
      <c r="F1041" s="25"/>
      <c r="G1041" s="26">
        <v>0.95</v>
      </c>
      <c r="H1041" s="26">
        <v>0.1</v>
      </c>
      <c r="I1041" s="26">
        <v>5.41</v>
      </c>
      <c r="J1041" s="26">
        <v>0.26</v>
      </c>
      <c r="K1041" s="26">
        <v>1.74</v>
      </c>
      <c r="L1041" s="26">
        <v>1.77</v>
      </c>
      <c r="M1041" s="26">
        <v>1.64</v>
      </c>
      <c r="N1041" s="26">
        <v>6.42</v>
      </c>
      <c r="O1041" s="26">
        <v>1.72</v>
      </c>
      <c r="P1041" s="26">
        <v>1.23</v>
      </c>
      <c r="Q1041" s="26">
        <v>1.76</v>
      </c>
      <c r="R1041" s="26">
        <v>1.71</v>
      </c>
      <c r="S1041" s="26">
        <v>-26.74</v>
      </c>
      <c r="T1041" s="26">
        <v>1.34</v>
      </c>
      <c r="U1041" s="26">
        <v>-15.07</v>
      </c>
      <c r="V1041" s="26">
        <v>-8.02</v>
      </c>
      <c r="W1041" s="27">
        <v>-4.99</v>
      </c>
      <c r="X1041" s="26">
        <v>18.61</v>
      </c>
      <c r="Y1041" s="26">
        <v>0.66</v>
      </c>
      <c r="Z1041" s="26">
        <v>8.7100000000000009</v>
      </c>
      <c r="AA1041" s="26">
        <v>6.11</v>
      </c>
      <c r="AB1041" s="26">
        <v>3.13</v>
      </c>
      <c r="AC1041" s="26">
        <v>2.93</v>
      </c>
      <c r="AD1041" s="26">
        <v>1.0900000000000001</v>
      </c>
      <c r="AE1041" s="26">
        <v>-0.45</v>
      </c>
      <c r="AF1041" s="26">
        <v>1.88</v>
      </c>
      <c r="AG1041" s="26">
        <v>0.42</v>
      </c>
      <c r="AH1041" s="25">
        <v>1.8</v>
      </c>
      <c r="AI1041" s="26">
        <v>-2.5</v>
      </c>
    </row>
    <row r="1042" spans="1:35" x14ac:dyDescent="0.45">
      <c r="A1042" s="24" t="s">
        <v>2141</v>
      </c>
      <c r="B1042" t="s">
        <v>2142</v>
      </c>
      <c r="C1042" s="24">
        <v>12</v>
      </c>
      <c r="D1042" s="26">
        <v>12.96</v>
      </c>
      <c r="E1042" s="26">
        <v>2.19</v>
      </c>
      <c r="F1042" s="26">
        <v>0.01</v>
      </c>
      <c r="G1042" s="26">
        <v>5.39</v>
      </c>
      <c r="H1042" s="26">
        <v>5.37</v>
      </c>
      <c r="I1042" s="26">
        <v>-17.829999999999998</v>
      </c>
      <c r="J1042" s="26">
        <v>7.91</v>
      </c>
      <c r="K1042" s="26">
        <v>0.17</v>
      </c>
      <c r="L1042" s="26">
        <v>-1.33</v>
      </c>
      <c r="M1042" s="26">
        <v>-24.59</v>
      </c>
      <c r="N1042" s="26">
        <v>-55.23</v>
      </c>
      <c r="O1042" s="26">
        <v>2.2599999999999998</v>
      </c>
      <c r="P1042" s="26">
        <v>-3.7</v>
      </c>
      <c r="Q1042" s="26">
        <v>-18.649999999999999</v>
      </c>
      <c r="R1042" s="26">
        <v>-35.14</v>
      </c>
      <c r="S1042" s="26">
        <v>-27.26</v>
      </c>
      <c r="T1042" s="26">
        <v>4.6500000000000004</v>
      </c>
      <c r="U1042" s="26">
        <v>-8.76</v>
      </c>
      <c r="V1042" s="26">
        <v>-28.62</v>
      </c>
      <c r="W1042" s="26">
        <v>5.48</v>
      </c>
      <c r="X1042" s="26">
        <v>18.12</v>
      </c>
      <c r="Y1042" s="26">
        <v>0.45</v>
      </c>
      <c r="Z1042" s="26">
        <v>2.2999999999999998</v>
      </c>
      <c r="AA1042" s="26">
        <v>9.65</v>
      </c>
      <c r="AB1042" s="26">
        <v>5.72</v>
      </c>
      <c r="AC1042" s="26">
        <v>29.5</v>
      </c>
      <c r="AD1042" s="26">
        <v>11.36</v>
      </c>
      <c r="AE1042" s="26">
        <v>11.97</v>
      </c>
      <c r="AF1042" s="26">
        <v>1.65</v>
      </c>
      <c r="AG1042" s="26">
        <v>4.51</v>
      </c>
      <c r="AH1042" s="25"/>
      <c r="AI1042" s="26">
        <v>-11.48</v>
      </c>
    </row>
    <row r="1043" spans="1:35" x14ac:dyDescent="0.45">
      <c r="A1043" s="24" t="s">
        <v>2143</v>
      </c>
      <c r="B1043" t="s">
        <v>2144</v>
      </c>
      <c r="C1043" s="24">
        <v>12</v>
      </c>
      <c r="D1043" s="26">
        <v>0.4</v>
      </c>
      <c r="E1043" s="26">
        <v>1.38</v>
      </c>
      <c r="F1043" s="26">
        <v>0.3</v>
      </c>
      <c r="G1043" s="26">
        <v>-0.39</v>
      </c>
      <c r="H1043" s="26">
        <v>-0.9</v>
      </c>
      <c r="I1043" s="26">
        <v>2.71</v>
      </c>
      <c r="J1043" s="26">
        <v>1.07</v>
      </c>
      <c r="K1043" s="26">
        <v>0.94</v>
      </c>
      <c r="L1043" s="26">
        <v>0.72</v>
      </c>
      <c r="M1043" s="26">
        <v>-0.02</v>
      </c>
      <c r="N1043" s="26">
        <v>3.25</v>
      </c>
      <c r="O1043" s="26">
        <v>0.98</v>
      </c>
      <c r="P1043" s="26">
        <v>2.0699999999999998</v>
      </c>
      <c r="Q1043" s="26">
        <v>1.79</v>
      </c>
      <c r="R1043" s="26">
        <v>-1.59</v>
      </c>
      <c r="S1043" s="26">
        <v>-2.69</v>
      </c>
      <c r="T1043" s="26">
        <v>-1.1100000000000001</v>
      </c>
      <c r="U1043" s="26">
        <v>0.39</v>
      </c>
      <c r="V1043" s="26">
        <v>0.68</v>
      </c>
      <c r="W1043" s="26">
        <v>-2.65</v>
      </c>
      <c r="X1043" s="26">
        <v>3.29</v>
      </c>
      <c r="Y1043" s="26">
        <v>0.37</v>
      </c>
      <c r="Z1043" s="26">
        <v>0.53</v>
      </c>
      <c r="AA1043" s="26">
        <v>0.7</v>
      </c>
      <c r="AB1043" s="26">
        <v>1.7</v>
      </c>
      <c r="AC1043" s="26">
        <v>6.01</v>
      </c>
      <c r="AD1043" s="26">
        <v>0.97</v>
      </c>
      <c r="AE1043" s="26">
        <v>1.41</v>
      </c>
      <c r="AF1043" s="26">
        <v>3.02</v>
      </c>
      <c r="AG1043" s="26">
        <v>0.6</v>
      </c>
      <c r="AH1043" s="25"/>
      <c r="AI1043" s="26">
        <v>1.96</v>
      </c>
    </row>
    <row r="1044" spans="1:35" x14ac:dyDescent="0.45">
      <c r="A1044" s="24" t="s">
        <v>2145</v>
      </c>
      <c r="B1044" t="s">
        <v>2146</v>
      </c>
      <c r="C1044" s="24">
        <v>12</v>
      </c>
      <c r="D1044" s="26">
        <v>1.29</v>
      </c>
      <c r="E1044" s="26">
        <v>0.44</v>
      </c>
      <c r="F1044" s="26">
        <v>1.55</v>
      </c>
      <c r="G1044" s="26">
        <v>0.16</v>
      </c>
      <c r="H1044" s="26">
        <v>-0.87</v>
      </c>
      <c r="I1044" s="26">
        <v>4.29</v>
      </c>
      <c r="J1044" s="26">
        <v>1.55</v>
      </c>
      <c r="K1044" s="26">
        <v>1.52</v>
      </c>
      <c r="L1044" s="26">
        <v>0.77</v>
      </c>
      <c r="M1044" s="26">
        <v>0.45</v>
      </c>
      <c r="N1044" s="26">
        <v>1.63</v>
      </c>
      <c r="O1044" s="26">
        <v>1.45</v>
      </c>
      <c r="P1044" s="26">
        <v>0.57999999999999996</v>
      </c>
      <c r="Q1044" s="26">
        <v>0.41</v>
      </c>
      <c r="R1044" s="26">
        <v>-0.8</v>
      </c>
      <c r="S1044" s="26">
        <v>0.49</v>
      </c>
      <c r="T1044" s="26">
        <v>0.15</v>
      </c>
      <c r="U1044" s="26">
        <v>0.02</v>
      </c>
      <c r="V1044" s="26">
        <v>-0.52</v>
      </c>
      <c r="W1044" s="26">
        <v>0.84</v>
      </c>
      <c r="X1044" s="26">
        <v>-2.84</v>
      </c>
      <c r="Y1044" s="26">
        <v>0.11</v>
      </c>
      <c r="Z1044" s="26">
        <v>-0.26</v>
      </c>
      <c r="AA1044" s="26">
        <v>-0.81</v>
      </c>
      <c r="AB1044" s="26">
        <v>-1.88</v>
      </c>
      <c r="AC1044" s="26">
        <v>0.84</v>
      </c>
      <c r="AD1044" s="26">
        <v>-1.0900000000000001</v>
      </c>
      <c r="AE1044" s="26">
        <v>-1.21</v>
      </c>
      <c r="AF1044" s="26">
        <v>1.68</v>
      </c>
      <c r="AG1044" s="26">
        <v>1.46</v>
      </c>
      <c r="AH1044" s="25"/>
      <c r="AI1044" s="26">
        <v>0.21</v>
      </c>
    </row>
    <row r="1045" spans="1:35" x14ac:dyDescent="0.45">
      <c r="A1045" s="24" t="s">
        <v>2147</v>
      </c>
      <c r="B1045" t="s">
        <v>2148</v>
      </c>
      <c r="C1045" s="24">
        <v>12</v>
      </c>
      <c r="D1045" s="26">
        <v>-4.09</v>
      </c>
      <c r="E1045" s="26">
        <v>-0.52</v>
      </c>
      <c r="F1045" s="26">
        <v>-2.13</v>
      </c>
      <c r="G1045" s="26">
        <v>0.67</v>
      </c>
      <c r="H1045" s="26">
        <v>-2.11</v>
      </c>
      <c r="I1045" s="26">
        <v>9.52</v>
      </c>
      <c r="J1045" s="26">
        <v>1.47</v>
      </c>
      <c r="K1045" s="26">
        <v>3.16</v>
      </c>
      <c r="L1045" s="26">
        <v>0.97</v>
      </c>
      <c r="M1045" s="26">
        <v>3.92</v>
      </c>
      <c r="N1045" s="26">
        <v>2.63</v>
      </c>
      <c r="O1045" s="26">
        <v>0.93</v>
      </c>
      <c r="P1045" s="27">
        <v>2.93</v>
      </c>
      <c r="Q1045" s="26">
        <v>-0.51</v>
      </c>
      <c r="R1045" s="26">
        <v>-0.72</v>
      </c>
      <c r="S1045" s="26">
        <v>10.08</v>
      </c>
      <c r="T1045" s="26">
        <v>3.7</v>
      </c>
      <c r="U1045" s="26">
        <v>1.24</v>
      </c>
      <c r="V1045" s="26">
        <v>3.14</v>
      </c>
      <c r="W1045" s="26">
        <v>2</v>
      </c>
      <c r="X1045" s="26">
        <v>22.4</v>
      </c>
      <c r="Y1045" s="26">
        <v>5.71</v>
      </c>
      <c r="Z1045" s="26">
        <v>3.95</v>
      </c>
      <c r="AA1045" s="26">
        <v>3.68</v>
      </c>
      <c r="AB1045" s="26">
        <v>9.06</v>
      </c>
      <c r="AC1045" s="26">
        <v>10.99</v>
      </c>
      <c r="AD1045" s="26">
        <v>5.73</v>
      </c>
      <c r="AE1045" s="26">
        <v>-0.88</v>
      </c>
      <c r="AF1045" s="26">
        <v>4.46</v>
      </c>
      <c r="AG1045" s="26">
        <v>1.67</v>
      </c>
      <c r="AH1045" s="25">
        <v>16.75</v>
      </c>
      <c r="AI1045" s="26">
        <v>4.5199999999999996</v>
      </c>
    </row>
    <row r="1046" spans="1:35" x14ac:dyDescent="0.45">
      <c r="A1046" s="24" t="s">
        <v>2149</v>
      </c>
      <c r="B1046" t="s">
        <v>2150</v>
      </c>
      <c r="C1046" s="24">
        <v>12</v>
      </c>
      <c r="D1046" s="27">
        <v>-0.86</v>
      </c>
      <c r="E1046" s="25"/>
      <c r="F1046" s="25"/>
      <c r="G1046" s="26">
        <v>0.35</v>
      </c>
      <c r="H1046" s="26">
        <v>-0.8</v>
      </c>
      <c r="I1046" s="26">
        <v>-1.1499999999999999</v>
      </c>
      <c r="J1046" s="26">
        <v>-0.24</v>
      </c>
      <c r="K1046" s="26">
        <v>-1.02</v>
      </c>
      <c r="L1046" s="26">
        <v>0.28000000000000003</v>
      </c>
      <c r="M1046" s="26">
        <v>-0.17</v>
      </c>
      <c r="N1046" s="26">
        <v>-1.03</v>
      </c>
      <c r="O1046" s="26">
        <v>-0.14000000000000001</v>
      </c>
      <c r="P1046" s="26">
        <v>-0.34</v>
      </c>
      <c r="Q1046" s="26">
        <v>-0.31</v>
      </c>
      <c r="R1046" s="26">
        <v>-0.24</v>
      </c>
      <c r="S1046" s="26">
        <v>-0.78</v>
      </c>
      <c r="T1046" s="26">
        <v>0.28999999999999998</v>
      </c>
      <c r="U1046" s="26">
        <v>-0.21</v>
      </c>
      <c r="V1046" s="26">
        <v>-0.59</v>
      </c>
      <c r="W1046" s="26">
        <v>-0.27</v>
      </c>
      <c r="X1046" s="26">
        <v>-0.53</v>
      </c>
      <c r="Y1046" s="27">
        <v>-0.22</v>
      </c>
      <c r="Z1046" s="26">
        <v>0.03</v>
      </c>
      <c r="AA1046" s="26">
        <v>-0.09</v>
      </c>
      <c r="AB1046" s="26">
        <v>-0.25</v>
      </c>
      <c r="AC1046" s="26">
        <v>0.15</v>
      </c>
      <c r="AD1046" s="26">
        <v>-0.23</v>
      </c>
      <c r="AE1046" s="26">
        <v>0.68</v>
      </c>
      <c r="AF1046" s="26">
        <v>-0.04</v>
      </c>
      <c r="AG1046" s="26">
        <v>-0.26</v>
      </c>
      <c r="AH1046" s="25"/>
      <c r="AI1046" s="26">
        <v>-0.28000000000000003</v>
      </c>
    </row>
    <row r="1047" spans="1:35" x14ac:dyDescent="0.45">
      <c r="A1047" s="24" t="s">
        <v>2151</v>
      </c>
      <c r="B1047" t="s">
        <v>2152</v>
      </c>
      <c r="C1047" s="24">
        <v>12</v>
      </c>
      <c r="D1047" s="26">
        <v>35.53</v>
      </c>
      <c r="E1047" s="26">
        <v>9.83</v>
      </c>
      <c r="F1047" s="26">
        <v>9.33</v>
      </c>
      <c r="G1047" s="26">
        <v>7.38</v>
      </c>
      <c r="H1047" s="26">
        <v>8.99</v>
      </c>
      <c r="I1047" s="26">
        <v>24.92</v>
      </c>
      <c r="J1047" s="26">
        <v>6.47</v>
      </c>
      <c r="K1047" s="26">
        <v>8.57</v>
      </c>
      <c r="L1047" s="26">
        <v>8.26</v>
      </c>
      <c r="M1047" s="27">
        <v>1.63</v>
      </c>
      <c r="N1047" s="26">
        <v>21.9</v>
      </c>
      <c r="O1047" s="26">
        <v>6.59</v>
      </c>
      <c r="P1047" s="26">
        <v>6.62</v>
      </c>
      <c r="Q1047" s="26">
        <v>5.27</v>
      </c>
      <c r="R1047" s="26">
        <v>3.42</v>
      </c>
      <c r="S1047" s="26">
        <v>1.71</v>
      </c>
      <c r="T1047" s="26">
        <v>4.93</v>
      </c>
      <c r="U1047" s="26">
        <v>6.22</v>
      </c>
      <c r="V1047" s="26">
        <v>7.3</v>
      </c>
      <c r="W1047" s="26">
        <v>-16.739999999999998</v>
      </c>
      <c r="X1047" s="26">
        <v>-18.86</v>
      </c>
      <c r="Y1047" s="26">
        <v>2.41</v>
      </c>
      <c r="Z1047" s="26">
        <v>3.44</v>
      </c>
      <c r="AA1047" s="26">
        <v>2.72</v>
      </c>
      <c r="AB1047" s="26">
        <v>-27.42</v>
      </c>
      <c r="AC1047" s="26">
        <v>-10.93</v>
      </c>
      <c r="AD1047" s="26">
        <v>-2.13</v>
      </c>
      <c r="AE1047" s="26">
        <v>-2.23</v>
      </c>
      <c r="AF1047" s="26">
        <v>-1.2</v>
      </c>
      <c r="AG1047" s="26">
        <v>-5.36</v>
      </c>
      <c r="AH1047" s="25"/>
      <c r="AI1047" s="26">
        <v>1.72</v>
      </c>
    </row>
    <row r="1048" spans="1:35" x14ac:dyDescent="0.45">
      <c r="A1048" s="24" t="s">
        <v>2153</v>
      </c>
      <c r="B1048" t="s">
        <v>2154</v>
      </c>
      <c r="C1048" s="24">
        <v>12</v>
      </c>
      <c r="D1048" s="26">
        <v>-1.28</v>
      </c>
      <c r="E1048" s="26">
        <v>-1.63</v>
      </c>
      <c r="F1048" s="26">
        <v>-1.17</v>
      </c>
      <c r="G1048" s="26">
        <v>1.56</v>
      </c>
      <c r="H1048" s="26">
        <v>-0.03</v>
      </c>
      <c r="I1048" s="26">
        <v>-2.75</v>
      </c>
      <c r="J1048" s="26">
        <v>0.39</v>
      </c>
      <c r="K1048" s="26">
        <v>1.2</v>
      </c>
      <c r="L1048" s="26">
        <v>0.17</v>
      </c>
      <c r="M1048" s="26">
        <v>-4.51</v>
      </c>
      <c r="N1048" s="26">
        <v>-11.98</v>
      </c>
      <c r="O1048" s="26">
        <v>-0.84</v>
      </c>
      <c r="P1048" s="26">
        <v>-1.02</v>
      </c>
      <c r="Q1048" s="26">
        <v>2.15</v>
      </c>
      <c r="R1048" s="26">
        <v>-12.27</v>
      </c>
      <c r="S1048" s="26">
        <v>-39.380000000000003</v>
      </c>
      <c r="T1048" s="26">
        <v>-5.45</v>
      </c>
      <c r="U1048" s="26">
        <v>-19.14</v>
      </c>
      <c r="V1048" s="26">
        <v>5.71</v>
      </c>
      <c r="W1048" s="26">
        <v>-20.51</v>
      </c>
      <c r="X1048" s="26">
        <v>-58.03</v>
      </c>
      <c r="Y1048" s="26">
        <v>-5.41</v>
      </c>
      <c r="Z1048" s="26">
        <v>-12.68</v>
      </c>
      <c r="AA1048" s="26">
        <v>-10.37</v>
      </c>
      <c r="AB1048" s="26">
        <v>-29.57</v>
      </c>
      <c r="AC1048" s="26">
        <v>-18.48</v>
      </c>
      <c r="AD1048" s="26">
        <v>-3.13</v>
      </c>
      <c r="AE1048" s="26">
        <v>-6.81</v>
      </c>
      <c r="AF1048" s="26">
        <v>-3.45</v>
      </c>
      <c r="AG1048" s="26">
        <v>-5.09</v>
      </c>
      <c r="AH1048" s="25"/>
      <c r="AI1048" s="26">
        <v>-1.32</v>
      </c>
    </row>
    <row r="1049" spans="1:35" x14ac:dyDescent="0.45">
      <c r="A1049" s="24" t="s">
        <v>2155</v>
      </c>
      <c r="B1049" t="s">
        <v>2156</v>
      </c>
      <c r="C1049" s="24">
        <v>12</v>
      </c>
      <c r="D1049" s="26">
        <v>2.86</v>
      </c>
      <c r="E1049" s="26">
        <v>-0.41</v>
      </c>
      <c r="F1049" s="26">
        <v>-3.67</v>
      </c>
      <c r="G1049" s="26">
        <v>0.1</v>
      </c>
      <c r="H1049" s="26">
        <v>6.85</v>
      </c>
      <c r="I1049" s="26">
        <v>-7.45</v>
      </c>
      <c r="J1049" s="26">
        <v>-1.6</v>
      </c>
      <c r="K1049" s="26">
        <v>-6.66</v>
      </c>
      <c r="L1049" s="26">
        <v>-4.3499999999999996</v>
      </c>
      <c r="M1049" s="26">
        <v>5.17</v>
      </c>
      <c r="N1049" s="26">
        <v>-28.12</v>
      </c>
      <c r="O1049" s="26">
        <v>-4.95</v>
      </c>
      <c r="P1049" s="26">
        <v>-7.84</v>
      </c>
      <c r="Q1049" s="26">
        <v>-4.84</v>
      </c>
      <c r="R1049" s="26">
        <v>-10.49</v>
      </c>
      <c r="S1049" s="26">
        <v>-11.62</v>
      </c>
      <c r="T1049" s="26">
        <v>-1.47</v>
      </c>
      <c r="U1049" s="26">
        <v>-2.23</v>
      </c>
      <c r="V1049" s="26">
        <v>-1.66</v>
      </c>
      <c r="W1049" s="26">
        <v>-6.26</v>
      </c>
      <c r="X1049" s="26">
        <v>-25.6</v>
      </c>
      <c r="Y1049" s="26">
        <v>-1.2</v>
      </c>
      <c r="Z1049" s="26">
        <v>-4</v>
      </c>
      <c r="AA1049" s="26">
        <v>-2.48</v>
      </c>
      <c r="AB1049" s="26">
        <v>-17.93</v>
      </c>
      <c r="AC1049" s="26">
        <v>-13.11</v>
      </c>
      <c r="AD1049" s="26">
        <v>-1.96</v>
      </c>
      <c r="AE1049" s="26">
        <v>-2.3199999999999998</v>
      </c>
      <c r="AF1049" s="26">
        <v>-1.1399999999999999</v>
      </c>
      <c r="AG1049" s="26">
        <v>-7.69</v>
      </c>
      <c r="AH1049" s="25"/>
      <c r="AI1049" s="26">
        <v>-0.86</v>
      </c>
    </row>
    <row r="1050" spans="1:35" x14ac:dyDescent="0.45">
      <c r="A1050" s="24" t="s">
        <v>2157</v>
      </c>
      <c r="B1050" t="s">
        <v>2158</v>
      </c>
      <c r="C1050" s="24">
        <v>12</v>
      </c>
      <c r="D1050" s="26">
        <v>30.01</v>
      </c>
      <c r="E1050" s="26">
        <v>7.24</v>
      </c>
      <c r="F1050" s="26">
        <v>6.65</v>
      </c>
      <c r="G1050" s="26">
        <v>8.34</v>
      </c>
      <c r="H1050" s="26">
        <v>7.79</v>
      </c>
      <c r="I1050" s="26">
        <v>30.43</v>
      </c>
      <c r="J1050" s="26">
        <v>7.69</v>
      </c>
      <c r="K1050" s="26">
        <v>8.8000000000000007</v>
      </c>
      <c r="L1050" s="26">
        <v>9.4</v>
      </c>
      <c r="M1050" s="26">
        <v>4.54</v>
      </c>
      <c r="N1050" s="26">
        <v>34.92</v>
      </c>
      <c r="O1050" s="26">
        <v>7.18</v>
      </c>
      <c r="P1050" s="26">
        <v>8.84</v>
      </c>
      <c r="Q1050" s="26">
        <v>11.89</v>
      </c>
      <c r="R1050" s="26">
        <v>7.01</v>
      </c>
      <c r="S1050" s="26">
        <v>35.29</v>
      </c>
      <c r="T1050" s="26">
        <v>8.25</v>
      </c>
      <c r="U1050" s="26">
        <v>9.42</v>
      </c>
      <c r="V1050" s="26">
        <v>8.81</v>
      </c>
      <c r="W1050" s="26">
        <v>8.8000000000000007</v>
      </c>
      <c r="X1050" s="26">
        <v>45.2</v>
      </c>
      <c r="Y1050" s="26">
        <v>12.59</v>
      </c>
      <c r="Z1050" s="26">
        <v>11.52</v>
      </c>
      <c r="AA1050" s="26">
        <v>8.0399999999999991</v>
      </c>
      <c r="AB1050" s="26">
        <v>13.05</v>
      </c>
      <c r="AC1050" s="26">
        <v>45.31</v>
      </c>
      <c r="AD1050" s="26">
        <v>9.85</v>
      </c>
      <c r="AE1050" s="26">
        <v>9.42</v>
      </c>
      <c r="AF1050" s="26">
        <v>13.63</v>
      </c>
      <c r="AG1050" s="26">
        <v>12.41</v>
      </c>
      <c r="AH1050" s="25">
        <v>56.22</v>
      </c>
      <c r="AI1050" s="26">
        <v>16.09</v>
      </c>
    </row>
    <row r="1051" spans="1:35" x14ac:dyDescent="0.45">
      <c r="A1051" s="24" t="s">
        <v>2159</v>
      </c>
      <c r="B1051" t="s">
        <v>2160</v>
      </c>
      <c r="C1051" s="24">
        <v>12</v>
      </c>
      <c r="D1051" s="26">
        <v>-5.57</v>
      </c>
      <c r="E1051" s="26">
        <v>-1.02</v>
      </c>
      <c r="F1051" s="26">
        <v>-0.11</v>
      </c>
      <c r="G1051" s="26">
        <v>-0.53</v>
      </c>
      <c r="H1051" s="26">
        <v>-3.91</v>
      </c>
      <c r="I1051" s="26">
        <v>-8.09</v>
      </c>
      <c r="J1051" s="26">
        <v>-1.06</v>
      </c>
      <c r="K1051" s="26">
        <v>-0.56000000000000005</v>
      </c>
      <c r="L1051" s="26">
        <v>-1.28</v>
      </c>
      <c r="M1051" s="26">
        <v>-5.19</v>
      </c>
      <c r="N1051" s="26">
        <v>-2.7</v>
      </c>
      <c r="O1051" s="26">
        <v>-0.73</v>
      </c>
      <c r="P1051" s="26">
        <v>-3.27</v>
      </c>
      <c r="Q1051" s="26">
        <v>0.16</v>
      </c>
      <c r="R1051" s="26">
        <v>1.1399999999999999</v>
      </c>
      <c r="S1051" s="26">
        <v>-4.76</v>
      </c>
      <c r="T1051" s="26">
        <v>0.21</v>
      </c>
      <c r="U1051" s="26">
        <v>0</v>
      </c>
      <c r="V1051" s="26">
        <v>0.94</v>
      </c>
      <c r="W1051" s="26">
        <v>-5.91</v>
      </c>
      <c r="X1051" s="26">
        <v>1.3</v>
      </c>
      <c r="Y1051" s="26">
        <v>0.65</v>
      </c>
      <c r="Z1051" s="26">
        <v>0.42</v>
      </c>
      <c r="AA1051" s="26">
        <v>0.99</v>
      </c>
      <c r="AB1051" s="26">
        <v>-0.76</v>
      </c>
      <c r="AC1051" s="26">
        <v>1.88</v>
      </c>
      <c r="AD1051" s="26">
        <v>0.08</v>
      </c>
      <c r="AE1051" s="26">
        <v>0.4</v>
      </c>
      <c r="AF1051" s="26">
        <v>-0.3</v>
      </c>
      <c r="AG1051" s="26">
        <v>1.92</v>
      </c>
      <c r="AH1051" s="25"/>
      <c r="AI1051" s="26">
        <v>0.51</v>
      </c>
    </row>
    <row r="1052" spans="1:35" x14ac:dyDescent="0.45">
      <c r="A1052" s="24" t="s">
        <v>2161</v>
      </c>
      <c r="B1052" t="s">
        <v>2162</v>
      </c>
      <c r="C1052" s="24">
        <v>12</v>
      </c>
      <c r="D1052" s="26">
        <v>0.42</v>
      </c>
      <c r="E1052" s="26">
        <v>-0.76</v>
      </c>
      <c r="F1052" s="26">
        <v>-0.89</v>
      </c>
      <c r="G1052" s="26">
        <v>0.62</v>
      </c>
      <c r="H1052" s="26">
        <v>1.44</v>
      </c>
      <c r="I1052" s="26">
        <v>-2.34</v>
      </c>
      <c r="J1052" s="26">
        <v>-1.56</v>
      </c>
      <c r="K1052" s="26">
        <v>0.89</v>
      </c>
      <c r="L1052" s="26">
        <v>-1.08</v>
      </c>
      <c r="M1052" s="26">
        <v>-0.59</v>
      </c>
      <c r="N1052" s="26">
        <v>-3.04</v>
      </c>
      <c r="O1052" s="26">
        <v>-0.41</v>
      </c>
      <c r="P1052" s="26">
        <v>-1.34</v>
      </c>
      <c r="Q1052" s="26">
        <v>0.85</v>
      </c>
      <c r="R1052" s="26">
        <v>-2.14</v>
      </c>
      <c r="S1052" s="26">
        <v>-4.8600000000000003</v>
      </c>
      <c r="T1052" s="26">
        <v>1.86</v>
      </c>
      <c r="U1052" s="26">
        <v>1.5</v>
      </c>
      <c r="V1052" s="26">
        <v>0.54</v>
      </c>
      <c r="W1052" s="26">
        <v>-8.76</v>
      </c>
      <c r="X1052" s="26">
        <v>-8.76</v>
      </c>
      <c r="Y1052" s="26">
        <v>-0.37</v>
      </c>
      <c r="Z1052" s="26">
        <v>-1.44</v>
      </c>
      <c r="AA1052" s="26">
        <v>-1.57</v>
      </c>
      <c r="AB1052" s="26">
        <v>-5.38</v>
      </c>
      <c r="AC1052" s="26">
        <v>2.77</v>
      </c>
      <c r="AD1052" s="26">
        <v>1.0900000000000001</v>
      </c>
      <c r="AE1052" s="26">
        <v>-0.89</v>
      </c>
      <c r="AF1052" s="26">
        <v>0.82</v>
      </c>
      <c r="AG1052" s="26">
        <v>1.75</v>
      </c>
      <c r="AH1052" s="25"/>
      <c r="AI1052" s="26">
        <v>0.46</v>
      </c>
    </row>
    <row r="1053" spans="1:35" x14ac:dyDescent="0.45">
      <c r="A1053" s="24" t="s">
        <v>2163</v>
      </c>
      <c r="B1053" t="s">
        <v>2164</v>
      </c>
      <c r="C1053" s="24">
        <v>3</v>
      </c>
      <c r="D1053" s="26">
        <v>0.7</v>
      </c>
      <c r="E1053" s="26">
        <v>-1.92</v>
      </c>
      <c r="F1053" s="26">
        <v>-0.47</v>
      </c>
      <c r="G1053" s="26">
        <v>-0.71</v>
      </c>
      <c r="H1053" s="26">
        <v>0.19</v>
      </c>
      <c r="I1053" s="26">
        <v>1.51</v>
      </c>
      <c r="J1053" s="26">
        <v>1.68</v>
      </c>
      <c r="K1053" s="26">
        <v>-0.38</v>
      </c>
      <c r="L1053" s="26">
        <v>1.3</v>
      </c>
      <c r="M1053" s="26">
        <v>1.05</v>
      </c>
      <c r="N1053" s="26">
        <v>1.43</v>
      </c>
      <c r="O1053" s="26">
        <v>-0.47</v>
      </c>
      <c r="P1053" s="26">
        <v>0.42</v>
      </c>
      <c r="Q1053" s="27">
        <v>0.6</v>
      </c>
      <c r="R1053" s="26">
        <v>0.96</v>
      </c>
      <c r="S1053" s="26">
        <v>2.61</v>
      </c>
      <c r="T1053" s="26">
        <v>-0.56000000000000005</v>
      </c>
      <c r="U1053" s="26">
        <v>1.08</v>
      </c>
      <c r="V1053" s="26">
        <v>0.71</v>
      </c>
      <c r="W1053" s="26">
        <v>1.74</v>
      </c>
      <c r="X1053" s="26">
        <v>-10.07</v>
      </c>
      <c r="Y1053" s="26">
        <v>-0.93</v>
      </c>
      <c r="Z1053" s="26">
        <v>-0.65</v>
      </c>
      <c r="AA1053" s="26">
        <v>-0.87</v>
      </c>
      <c r="AB1053" s="26">
        <v>-0.13</v>
      </c>
      <c r="AC1053" s="27"/>
      <c r="AD1053" s="26">
        <v>-8.41</v>
      </c>
      <c r="AE1053" s="26">
        <v>0.03</v>
      </c>
      <c r="AF1053" s="26">
        <v>-2.11</v>
      </c>
      <c r="AG1053" s="26">
        <v>-1.23</v>
      </c>
      <c r="AH1053" s="25"/>
      <c r="AI1053" s="27"/>
    </row>
    <row r="1054" spans="1:35" x14ac:dyDescent="0.45">
      <c r="A1054" s="24" t="s">
        <v>2165</v>
      </c>
      <c r="B1054" t="s">
        <v>2166</v>
      </c>
      <c r="C1054" s="24">
        <v>12</v>
      </c>
      <c r="D1054" s="26">
        <v>1.2</v>
      </c>
      <c r="E1054" s="26">
        <v>2.54</v>
      </c>
      <c r="F1054" s="26">
        <v>-0.84</v>
      </c>
      <c r="G1054" s="26">
        <v>7.08</v>
      </c>
      <c r="H1054" s="26">
        <v>-7.58</v>
      </c>
      <c r="I1054" s="26">
        <v>-3.18</v>
      </c>
      <c r="J1054" s="26">
        <v>-0.28999999999999998</v>
      </c>
      <c r="K1054" s="26">
        <v>0.44</v>
      </c>
      <c r="L1054" s="26">
        <v>-0.63</v>
      </c>
      <c r="M1054" s="26">
        <v>-2.71</v>
      </c>
      <c r="N1054" s="26">
        <v>-12.13</v>
      </c>
      <c r="O1054" s="26">
        <v>0.55000000000000004</v>
      </c>
      <c r="P1054" s="26">
        <v>-0.14000000000000001</v>
      </c>
      <c r="Q1054" s="26">
        <v>-0.45</v>
      </c>
      <c r="R1054" s="26">
        <v>-12.09</v>
      </c>
      <c r="S1054" s="26">
        <v>11.62</v>
      </c>
      <c r="T1054" s="26">
        <v>1.67</v>
      </c>
      <c r="U1054" s="26">
        <v>4.5199999999999996</v>
      </c>
      <c r="V1054" s="26">
        <v>3.66</v>
      </c>
      <c r="W1054" s="26">
        <v>1.77</v>
      </c>
      <c r="X1054" s="26">
        <v>13.2</v>
      </c>
      <c r="Y1054" s="26">
        <v>-1.87</v>
      </c>
      <c r="Z1054" s="26">
        <v>5.69</v>
      </c>
      <c r="AA1054" s="26">
        <v>5.77</v>
      </c>
      <c r="AB1054" s="26">
        <v>0.97</v>
      </c>
      <c r="AC1054" s="26">
        <v>8.36</v>
      </c>
      <c r="AD1054" s="26">
        <v>2.68</v>
      </c>
      <c r="AE1054" s="26">
        <v>1.45</v>
      </c>
      <c r="AF1054" s="26">
        <v>3.22</v>
      </c>
      <c r="AG1054" s="26">
        <v>1.01</v>
      </c>
      <c r="AH1054" s="25">
        <v>19</v>
      </c>
      <c r="AI1054" s="26">
        <v>6.11</v>
      </c>
    </row>
    <row r="1055" spans="1:35" x14ac:dyDescent="0.45">
      <c r="A1055" s="24" t="s">
        <v>2167</v>
      </c>
      <c r="B1055" t="s">
        <v>2168</v>
      </c>
      <c r="C1055" s="24">
        <v>12</v>
      </c>
      <c r="D1055" s="26">
        <v>5.29</v>
      </c>
      <c r="E1055" s="26">
        <v>-2.88</v>
      </c>
      <c r="F1055" s="26">
        <v>1.5</v>
      </c>
      <c r="G1055" s="26">
        <v>3.13</v>
      </c>
      <c r="H1055" s="26">
        <v>3.53</v>
      </c>
      <c r="I1055" s="26">
        <v>18.079999999999998</v>
      </c>
      <c r="J1055" s="26">
        <v>3.41</v>
      </c>
      <c r="K1055" s="26">
        <v>4.83</v>
      </c>
      <c r="L1055" s="26">
        <v>6.3</v>
      </c>
      <c r="M1055" s="26">
        <v>3.55</v>
      </c>
      <c r="N1055" s="26">
        <v>4.97</v>
      </c>
      <c r="O1055" s="26">
        <v>1.73</v>
      </c>
      <c r="P1055" s="26">
        <v>1.73</v>
      </c>
      <c r="Q1055" s="26">
        <v>-0.98</v>
      </c>
      <c r="R1055" s="26">
        <v>2.4900000000000002</v>
      </c>
      <c r="S1055" s="26">
        <v>4.2699999999999996</v>
      </c>
      <c r="T1055" s="26">
        <v>2</v>
      </c>
      <c r="U1055" s="26">
        <v>1.56</v>
      </c>
      <c r="V1055" s="26">
        <v>-0.13</v>
      </c>
      <c r="W1055" s="26">
        <v>0.84</v>
      </c>
      <c r="X1055" s="26">
        <v>1.96</v>
      </c>
      <c r="Y1055" s="26">
        <v>0.28000000000000003</v>
      </c>
      <c r="Z1055" s="26">
        <v>-0.23</v>
      </c>
      <c r="AA1055" s="26">
        <v>0.56999999999999995</v>
      </c>
      <c r="AB1055" s="26">
        <v>1.33</v>
      </c>
      <c r="AC1055" s="26">
        <v>1.36</v>
      </c>
      <c r="AD1055" s="26">
        <v>0.65</v>
      </c>
      <c r="AE1055" s="26">
        <v>0.26</v>
      </c>
      <c r="AF1055" s="26">
        <v>0.54</v>
      </c>
      <c r="AG1055" s="26">
        <v>-0.08</v>
      </c>
      <c r="AH1055" s="25"/>
      <c r="AI1055" s="26">
        <v>-0.03</v>
      </c>
    </row>
    <row r="1056" spans="1:35" x14ac:dyDescent="0.45">
      <c r="A1056" s="24" t="s">
        <v>2169</v>
      </c>
      <c r="B1056" t="s">
        <v>2170</v>
      </c>
      <c r="C1056" s="24">
        <v>12</v>
      </c>
      <c r="D1056" s="26">
        <v>0.09</v>
      </c>
      <c r="E1056" s="26">
        <v>0.06</v>
      </c>
      <c r="F1056" s="26">
        <v>-0.36</v>
      </c>
      <c r="G1056" s="26">
        <v>-0.16</v>
      </c>
      <c r="H1056" s="26">
        <v>0.56000000000000005</v>
      </c>
      <c r="I1056" s="26">
        <v>0.87</v>
      </c>
      <c r="J1056" s="26">
        <v>0.43</v>
      </c>
      <c r="K1056" s="26">
        <v>0.18</v>
      </c>
      <c r="L1056" s="26">
        <v>0.15</v>
      </c>
      <c r="M1056" s="26">
        <v>0.11</v>
      </c>
      <c r="N1056" s="26">
        <v>1.01</v>
      </c>
      <c r="O1056" s="26">
        <v>0.53</v>
      </c>
      <c r="P1056" s="26">
        <v>0.61</v>
      </c>
      <c r="Q1056" s="26">
        <v>-0.4</v>
      </c>
      <c r="R1056" s="26">
        <v>0.26</v>
      </c>
      <c r="S1056" s="26">
        <v>-1.22</v>
      </c>
      <c r="T1056" s="26">
        <v>-0.08</v>
      </c>
      <c r="U1056" s="26">
        <v>-0.52</v>
      </c>
      <c r="V1056" s="26">
        <v>-0.2</v>
      </c>
      <c r="W1056" s="26">
        <v>-0.43</v>
      </c>
      <c r="X1056" s="26">
        <v>-3.35</v>
      </c>
      <c r="Y1056" s="26">
        <v>-0.2</v>
      </c>
      <c r="Z1056" s="26">
        <v>-0.23</v>
      </c>
      <c r="AA1056" s="26">
        <v>-0.5</v>
      </c>
      <c r="AB1056" s="26">
        <v>-2.4300000000000002</v>
      </c>
      <c r="AC1056" s="26">
        <v>0.1</v>
      </c>
      <c r="AD1056" s="26">
        <v>0.11</v>
      </c>
      <c r="AE1056" s="26">
        <v>-0.33</v>
      </c>
      <c r="AF1056" s="26">
        <v>-0.13</v>
      </c>
      <c r="AG1056" s="26">
        <v>0.45</v>
      </c>
      <c r="AH1056" s="25"/>
      <c r="AI1056" s="26">
        <v>0.25</v>
      </c>
    </row>
    <row r="1057" spans="1:35" x14ac:dyDescent="0.45">
      <c r="A1057" s="24" t="s">
        <v>2171</v>
      </c>
      <c r="B1057" t="s">
        <v>2172</v>
      </c>
      <c r="C1057" s="24">
        <v>12</v>
      </c>
      <c r="D1057" s="26">
        <v>3.83</v>
      </c>
      <c r="E1057" s="26">
        <v>0.74</v>
      </c>
      <c r="F1057" s="26">
        <v>0.93</v>
      </c>
      <c r="G1057" s="26">
        <v>1.25</v>
      </c>
      <c r="H1057" s="26">
        <v>0.91</v>
      </c>
      <c r="I1057" s="26">
        <v>6.6</v>
      </c>
      <c r="J1057" s="26">
        <v>1.47</v>
      </c>
      <c r="K1057" s="26">
        <v>1.08</v>
      </c>
      <c r="L1057" s="26">
        <v>2.86</v>
      </c>
      <c r="M1057" s="26">
        <v>1.2</v>
      </c>
      <c r="N1057" s="26">
        <v>9.14</v>
      </c>
      <c r="O1057" s="26">
        <v>5.04</v>
      </c>
      <c r="P1057" s="26">
        <v>3.4</v>
      </c>
      <c r="Q1057" s="26">
        <v>0.96</v>
      </c>
      <c r="R1057" s="26">
        <v>-0.26</v>
      </c>
      <c r="S1057" s="26">
        <v>1.62</v>
      </c>
      <c r="T1057" s="26">
        <v>0.83</v>
      </c>
      <c r="U1057" s="26">
        <v>-0.3</v>
      </c>
      <c r="V1057" s="26">
        <v>-0.1</v>
      </c>
      <c r="W1057" s="26">
        <v>1.19</v>
      </c>
      <c r="X1057" s="26">
        <v>2.5299999999999998</v>
      </c>
      <c r="Y1057" s="26">
        <v>1.1100000000000001</v>
      </c>
      <c r="Z1057" s="26">
        <v>-0.91</v>
      </c>
      <c r="AA1057" s="26">
        <v>-1.94</v>
      </c>
      <c r="AB1057" s="26">
        <v>4.2699999999999996</v>
      </c>
      <c r="AC1057" s="26">
        <v>0.79</v>
      </c>
      <c r="AD1057" s="26">
        <v>-1.45</v>
      </c>
      <c r="AE1057" s="26">
        <v>-2.7</v>
      </c>
      <c r="AF1057" s="26">
        <v>2.08</v>
      </c>
      <c r="AG1057" s="26">
        <v>2.86</v>
      </c>
      <c r="AH1057" s="25"/>
      <c r="AI1057" s="26">
        <v>1.81</v>
      </c>
    </row>
    <row r="1058" spans="1:35" x14ac:dyDescent="0.45">
      <c r="A1058" s="24" t="s">
        <v>2173</v>
      </c>
      <c r="B1058" t="s">
        <v>2174</v>
      </c>
      <c r="C1058" s="24">
        <v>12</v>
      </c>
      <c r="D1058" s="26">
        <v>3.35</v>
      </c>
      <c r="E1058" s="26">
        <v>-1.0900000000000001</v>
      </c>
      <c r="F1058" s="26">
        <v>1.67</v>
      </c>
      <c r="G1058" s="26">
        <v>-1.25</v>
      </c>
      <c r="H1058" s="26">
        <v>4.01</v>
      </c>
      <c r="I1058" s="26">
        <v>9.92</v>
      </c>
      <c r="J1058" s="26">
        <v>-0.44</v>
      </c>
      <c r="K1058" s="26">
        <v>1.63</v>
      </c>
      <c r="L1058" s="26">
        <v>2.91</v>
      </c>
      <c r="M1058" s="26">
        <v>5.82</v>
      </c>
      <c r="N1058" s="26">
        <v>13.5</v>
      </c>
      <c r="O1058" s="26">
        <v>0.72</v>
      </c>
      <c r="P1058" s="26">
        <v>3.82</v>
      </c>
      <c r="Q1058" s="26">
        <v>4.33</v>
      </c>
      <c r="R1058" s="26">
        <v>4.6399999999999997</v>
      </c>
      <c r="S1058" s="26">
        <v>22.94</v>
      </c>
      <c r="T1058" s="26">
        <v>5.93</v>
      </c>
      <c r="U1058" s="26">
        <v>8.07</v>
      </c>
      <c r="V1058" s="26">
        <v>5</v>
      </c>
      <c r="W1058" s="26">
        <v>3.94</v>
      </c>
      <c r="X1058" s="26">
        <v>4.75</v>
      </c>
      <c r="Y1058" s="26">
        <v>2.34</v>
      </c>
      <c r="Z1058" s="26">
        <v>6.67</v>
      </c>
      <c r="AA1058" s="26">
        <v>0.12</v>
      </c>
      <c r="AB1058" s="26">
        <v>-4.38</v>
      </c>
      <c r="AC1058" s="26">
        <v>-20.32</v>
      </c>
      <c r="AD1058" s="26">
        <v>2.42</v>
      </c>
      <c r="AE1058" s="26">
        <v>4.04</v>
      </c>
      <c r="AF1058" s="26">
        <v>-5.41</v>
      </c>
      <c r="AG1058" s="26">
        <v>-21.37</v>
      </c>
      <c r="AH1058" s="25"/>
      <c r="AI1058" s="26">
        <v>-4.09</v>
      </c>
    </row>
    <row r="1059" spans="1:35" x14ac:dyDescent="0.45">
      <c r="A1059" s="24" t="s">
        <v>2175</v>
      </c>
      <c r="B1059" t="s">
        <v>2176</v>
      </c>
      <c r="C1059" s="24">
        <v>12</v>
      </c>
      <c r="D1059" s="26">
        <v>-23.07</v>
      </c>
      <c r="E1059" s="26">
        <v>-0.02</v>
      </c>
      <c r="F1059" s="26">
        <v>-4.42</v>
      </c>
      <c r="G1059" s="26">
        <v>-4.5999999999999996</v>
      </c>
      <c r="H1059" s="26">
        <v>-14.02</v>
      </c>
      <c r="I1059" s="26">
        <v>-16.100000000000001</v>
      </c>
      <c r="J1059" s="26">
        <v>2.1800000000000002</v>
      </c>
      <c r="K1059" s="26">
        <v>-17.079999999999998</v>
      </c>
      <c r="L1059" s="26">
        <v>13.78</v>
      </c>
      <c r="M1059" s="26">
        <v>-14.98</v>
      </c>
      <c r="N1059" s="26">
        <v>27.27</v>
      </c>
      <c r="O1059" s="26">
        <v>12.3</v>
      </c>
      <c r="P1059" s="26">
        <v>23.6</v>
      </c>
      <c r="Q1059" s="26">
        <v>9.83</v>
      </c>
      <c r="R1059" s="26">
        <v>-18.46</v>
      </c>
      <c r="S1059" s="26">
        <v>-2.9</v>
      </c>
      <c r="T1059" s="26">
        <v>1.94</v>
      </c>
      <c r="U1059" s="26">
        <v>2.42</v>
      </c>
      <c r="V1059" s="26">
        <v>-0.36</v>
      </c>
      <c r="W1059" s="26">
        <v>-6.9</v>
      </c>
      <c r="X1059" s="26">
        <v>-17.77</v>
      </c>
      <c r="Y1059" s="26">
        <v>-1.01</v>
      </c>
      <c r="Z1059" s="26">
        <v>-3.15</v>
      </c>
      <c r="AA1059" s="26">
        <v>1.89</v>
      </c>
      <c r="AB1059" s="26">
        <v>-15.5</v>
      </c>
      <c r="AC1059" s="26">
        <v>2.6</v>
      </c>
      <c r="AD1059" s="26">
        <v>5.24</v>
      </c>
      <c r="AE1059" s="26">
        <v>-1.92</v>
      </c>
      <c r="AF1059" s="26">
        <v>0.49</v>
      </c>
      <c r="AG1059" s="26">
        <v>-1.2</v>
      </c>
      <c r="AH1059" s="25"/>
      <c r="AI1059" s="26">
        <v>0.11</v>
      </c>
    </row>
    <row r="1060" spans="1:35" x14ac:dyDescent="0.45">
      <c r="A1060" s="24" t="s">
        <v>2177</v>
      </c>
      <c r="B1060" t="s">
        <v>2178</v>
      </c>
      <c r="C1060" s="24">
        <v>12</v>
      </c>
      <c r="D1060" s="26">
        <v>-19.46</v>
      </c>
      <c r="E1060" s="26">
        <v>-0.64</v>
      </c>
      <c r="F1060" s="26">
        <v>-16.47</v>
      </c>
      <c r="G1060" s="26">
        <v>-1.71</v>
      </c>
      <c r="H1060" s="26">
        <v>-0.64</v>
      </c>
      <c r="I1060" s="26">
        <v>-7.32</v>
      </c>
      <c r="J1060" s="26">
        <v>1.78</v>
      </c>
      <c r="K1060" s="26">
        <v>-3.8</v>
      </c>
      <c r="L1060" s="26">
        <v>-6.18</v>
      </c>
      <c r="M1060" s="26">
        <v>0.89</v>
      </c>
      <c r="N1060" s="26">
        <v>4.7</v>
      </c>
      <c r="O1060" s="26">
        <v>6.75</v>
      </c>
      <c r="P1060" s="26">
        <v>2.5299999999999998</v>
      </c>
      <c r="Q1060" s="26">
        <v>-0.1</v>
      </c>
      <c r="R1060" s="26">
        <v>-4.4800000000000004</v>
      </c>
      <c r="S1060" s="26">
        <v>-15.59</v>
      </c>
      <c r="T1060" s="26">
        <v>-1.71</v>
      </c>
      <c r="U1060" s="26">
        <v>-0.26</v>
      </c>
      <c r="V1060" s="26">
        <v>-2.54</v>
      </c>
      <c r="W1060" s="26">
        <v>-11.07</v>
      </c>
      <c r="X1060" s="27">
        <v>-5.22</v>
      </c>
      <c r="Y1060" s="26">
        <v>-0.28000000000000003</v>
      </c>
      <c r="Z1060" s="26">
        <v>-2.25</v>
      </c>
      <c r="AA1060" s="26">
        <v>-3.18</v>
      </c>
      <c r="AB1060" s="26">
        <v>0.5</v>
      </c>
      <c r="AC1060" s="26">
        <v>3.24</v>
      </c>
      <c r="AD1060" s="26">
        <v>0.64</v>
      </c>
      <c r="AE1060" s="26">
        <v>1.19</v>
      </c>
      <c r="AF1060" s="26">
        <v>0.31</v>
      </c>
      <c r="AG1060" s="26">
        <v>1.1000000000000001</v>
      </c>
      <c r="AH1060" s="25"/>
      <c r="AI1060" s="26">
        <v>3.5</v>
      </c>
    </row>
    <row r="1061" spans="1:35" x14ac:dyDescent="0.45">
      <c r="A1061" s="24" t="s">
        <v>2179</v>
      </c>
      <c r="B1061" t="s">
        <v>2180</v>
      </c>
      <c r="C1061" s="24">
        <v>12</v>
      </c>
      <c r="D1061" s="26">
        <v>-13.71</v>
      </c>
      <c r="E1061" s="26">
        <v>7.79</v>
      </c>
      <c r="F1061" s="26">
        <v>-5.43</v>
      </c>
      <c r="G1061" s="26">
        <v>-1.57</v>
      </c>
      <c r="H1061" s="26">
        <v>-14.5</v>
      </c>
      <c r="I1061" s="27">
        <v>33.409999999999997</v>
      </c>
      <c r="J1061" s="26">
        <v>3.41</v>
      </c>
      <c r="K1061" s="26">
        <v>-2.61</v>
      </c>
      <c r="L1061" s="26">
        <v>18.68</v>
      </c>
      <c r="M1061" s="26">
        <v>13.93</v>
      </c>
      <c r="N1061" s="26">
        <v>24.81</v>
      </c>
      <c r="O1061" s="26">
        <v>5.43</v>
      </c>
      <c r="P1061" s="26">
        <v>4.59</v>
      </c>
      <c r="Q1061" s="26">
        <v>32.340000000000003</v>
      </c>
      <c r="R1061" s="26">
        <v>-17.55</v>
      </c>
      <c r="S1061" s="26">
        <v>30.94</v>
      </c>
      <c r="T1061" s="26">
        <v>11.57</v>
      </c>
      <c r="U1061" s="26">
        <v>10.19</v>
      </c>
      <c r="V1061" s="26">
        <v>14.82</v>
      </c>
      <c r="W1061" s="26">
        <v>-5.64</v>
      </c>
      <c r="X1061" s="26">
        <v>21.31</v>
      </c>
      <c r="Y1061" s="26">
        <v>3.61</v>
      </c>
      <c r="Z1061" s="26">
        <v>9.14</v>
      </c>
      <c r="AA1061" s="26">
        <v>4.38</v>
      </c>
      <c r="AB1061" s="26">
        <v>4.18</v>
      </c>
      <c r="AC1061" s="26">
        <v>20.39</v>
      </c>
      <c r="AD1061" s="26">
        <v>5.22</v>
      </c>
      <c r="AE1061" s="26">
        <v>2.0499999999999998</v>
      </c>
      <c r="AF1061" s="26">
        <v>11.36</v>
      </c>
      <c r="AG1061" s="26">
        <v>1.77</v>
      </c>
      <c r="AH1061" s="25">
        <v>22.64</v>
      </c>
      <c r="AI1061" s="26">
        <v>0.28999999999999998</v>
      </c>
    </row>
    <row r="1062" spans="1:35" x14ac:dyDescent="0.45">
      <c r="A1062" s="24" t="s">
        <v>2181</v>
      </c>
      <c r="B1062" t="s">
        <v>2182</v>
      </c>
      <c r="C1062" s="24">
        <v>12</v>
      </c>
      <c r="D1062" s="26">
        <v>4.8600000000000003</v>
      </c>
      <c r="E1062" s="26">
        <v>1.68</v>
      </c>
      <c r="F1062" s="26">
        <v>-0.71</v>
      </c>
      <c r="G1062" s="26">
        <v>1.98</v>
      </c>
      <c r="H1062" s="26">
        <v>1.91</v>
      </c>
      <c r="I1062" s="26">
        <v>4.93</v>
      </c>
      <c r="J1062" s="26">
        <v>-1.08</v>
      </c>
      <c r="K1062" s="26">
        <v>0.12</v>
      </c>
      <c r="L1062" s="26">
        <v>2.86</v>
      </c>
      <c r="M1062" s="26">
        <v>3.04</v>
      </c>
      <c r="N1062" s="26">
        <v>7.14</v>
      </c>
      <c r="O1062" s="26">
        <v>1.99</v>
      </c>
      <c r="P1062" s="27">
        <v>1.02</v>
      </c>
      <c r="Q1062" s="26">
        <v>3.08</v>
      </c>
      <c r="R1062" s="26">
        <v>1.05</v>
      </c>
      <c r="S1062" s="26">
        <v>3.76</v>
      </c>
      <c r="T1062" s="26">
        <v>0.5</v>
      </c>
      <c r="U1062" s="26">
        <v>0.93</v>
      </c>
      <c r="V1062" s="26">
        <v>1.78</v>
      </c>
      <c r="W1062" s="26">
        <v>0.56000000000000005</v>
      </c>
      <c r="X1062" s="26">
        <v>3.29</v>
      </c>
      <c r="Y1062" s="26">
        <v>-0.44</v>
      </c>
      <c r="Z1062" s="26">
        <v>0.56000000000000005</v>
      </c>
      <c r="AA1062" s="26">
        <v>2.5099999999999998</v>
      </c>
      <c r="AB1062" s="26">
        <v>0.66</v>
      </c>
      <c r="AC1062" s="26">
        <v>6.42</v>
      </c>
      <c r="AD1062" s="26">
        <v>0.15</v>
      </c>
      <c r="AE1062" s="26">
        <v>2.95</v>
      </c>
      <c r="AF1062" s="26">
        <v>3.2</v>
      </c>
      <c r="AG1062" s="26">
        <v>0.11</v>
      </c>
      <c r="AH1062" s="25"/>
      <c r="AI1062" s="26">
        <v>1.94</v>
      </c>
    </row>
    <row r="1063" spans="1:35" x14ac:dyDescent="0.45">
      <c r="A1063" s="24" t="s">
        <v>2183</v>
      </c>
      <c r="B1063" t="s">
        <v>2184</v>
      </c>
      <c r="C1063" s="24">
        <v>12</v>
      </c>
      <c r="D1063" s="26">
        <v>-20.79</v>
      </c>
      <c r="E1063" s="26">
        <v>-1.71</v>
      </c>
      <c r="F1063" s="26">
        <v>-3.22</v>
      </c>
      <c r="G1063" s="26">
        <v>-1.63</v>
      </c>
      <c r="H1063" s="26">
        <v>-14.23</v>
      </c>
      <c r="I1063" s="26">
        <v>-7.2</v>
      </c>
      <c r="J1063" s="26">
        <v>-0.71</v>
      </c>
      <c r="K1063" s="26">
        <v>-0.5</v>
      </c>
      <c r="L1063" s="26">
        <v>-1.02</v>
      </c>
      <c r="M1063" s="26">
        <v>-4.97</v>
      </c>
      <c r="N1063" s="26">
        <v>-17.850000000000001</v>
      </c>
      <c r="O1063" s="26">
        <v>-0.28999999999999998</v>
      </c>
      <c r="P1063" s="26">
        <v>-5.4</v>
      </c>
      <c r="Q1063" s="26">
        <v>0.15</v>
      </c>
      <c r="R1063" s="26">
        <v>-12.31</v>
      </c>
      <c r="S1063" s="26">
        <v>-7.39</v>
      </c>
      <c r="T1063" s="26">
        <v>-0.91</v>
      </c>
      <c r="U1063" s="26">
        <v>-3.31</v>
      </c>
      <c r="V1063" s="26">
        <v>1.06</v>
      </c>
      <c r="W1063" s="26">
        <v>-4.24</v>
      </c>
      <c r="X1063" s="27">
        <v>-13.37</v>
      </c>
      <c r="Y1063" s="26">
        <v>-2.38</v>
      </c>
      <c r="Z1063" s="26">
        <v>-4.53</v>
      </c>
      <c r="AA1063" s="26">
        <v>0.5</v>
      </c>
      <c r="AB1063" s="26">
        <v>-6.96</v>
      </c>
      <c r="AC1063" s="26">
        <v>-18.54</v>
      </c>
      <c r="AD1063" s="27">
        <v>-1.85</v>
      </c>
      <c r="AE1063" s="26">
        <v>-1.73</v>
      </c>
      <c r="AF1063" s="26">
        <v>-1.45</v>
      </c>
      <c r="AG1063" s="26">
        <v>-13.52</v>
      </c>
      <c r="AH1063" s="25"/>
      <c r="AI1063" s="27">
        <v>-2.02</v>
      </c>
    </row>
    <row r="1064" spans="1:35" x14ac:dyDescent="0.45">
      <c r="A1064" s="24" t="s">
        <v>2185</v>
      </c>
      <c r="B1064" t="s">
        <v>2186</v>
      </c>
      <c r="C1064" s="24">
        <v>12</v>
      </c>
      <c r="D1064" s="27">
        <v>44.05</v>
      </c>
      <c r="E1064" s="27">
        <v>11.47</v>
      </c>
      <c r="F1064" s="26">
        <v>-27.1</v>
      </c>
      <c r="G1064" s="26">
        <v>33</v>
      </c>
      <c r="H1064" s="26">
        <v>26.68</v>
      </c>
      <c r="I1064" s="26">
        <v>106.25</v>
      </c>
      <c r="J1064" s="26">
        <v>31.39</v>
      </c>
      <c r="K1064" s="26">
        <v>33.89</v>
      </c>
      <c r="L1064" s="26">
        <v>38.450000000000003</v>
      </c>
      <c r="M1064" s="26">
        <v>2.52</v>
      </c>
      <c r="N1064" s="26">
        <v>3.1</v>
      </c>
      <c r="O1064" s="26">
        <v>21.29</v>
      </c>
      <c r="P1064" s="26">
        <v>-7</v>
      </c>
      <c r="Q1064" s="26">
        <v>31.32</v>
      </c>
      <c r="R1064" s="26">
        <v>-42.51</v>
      </c>
      <c r="S1064" s="26">
        <v>50.48</v>
      </c>
      <c r="T1064" s="26">
        <v>21.99</v>
      </c>
      <c r="U1064" s="26">
        <v>53.83</v>
      </c>
      <c r="V1064" s="26">
        <v>-19.13</v>
      </c>
      <c r="W1064" s="26">
        <v>-6.21</v>
      </c>
      <c r="X1064" s="26">
        <v>19.829999999999998</v>
      </c>
      <c r="Y1064" s="26">
        <v>48.15</v>
      </c>
      <c r="Z1064" s="26">
        <v>4.7699999999999996</v>
      </c>
      <c r="AA1064" s="26">
        <v>-22.85</v>
      </c>
      <c r="AB1064" s="26">
        <v>-10.24</v>
      </c>
      <c r="AC1064" s="26">
        <v>20.84</v>
      </c>
      <c r="AD1064" s="26">
        <v>7.43</v>
      </c>
      <c r="AE1064" s="26">
        <v>1.33</v>
      </c>
      <c r="AF1064" s="26">
        <v>12.28</v>
      </c>
      <c r="AG1064" s="26">
        <v>-0.19</v>
      </c>
      <c r="AH1064" s="25">
        <v>55.2</v>
      </c>
      <c r="AI1064" s="26">
        <v>22.45</v>
      </c>
    </row>
    <row r="1065" spans="1:35" x14ac:dyDescent="0.45">
      <c r="A1065" s="24" t="s">
        <v>2187</v>
      </c>
      <c r="B1065" t="s">
        <v>2188</v>
      </c>
      <c r="C1065" s="24">
        <v>12</v>
      </c>
      <c r="D1065" s="27">
        <v>-30.86</v>
      </c>
      <c r="E1065" s="26">
        <v>17</v>
      </c>
      <c r="F1065" s="26">
        <v>-25.14</v>
      </c>
      <c r="G1065" s="26">
        <v>-3.97</v>
      </c>
      <c r="H1065" s="26">
        <v>-18.739999999999998</v>
      </c>
      <c r="I1065" s="26">
        <v>17.559999999999999</v>
      </c>
      <c r="J1065" s="26">
        <v>11.65</v>
      </c>
      <c r="K1065" s="26">
        <v>-5.36</v>
      </c>
      <c r="L1065" s="26">
        <v>6.37</v>
      </c>
      <c r="M1065" s="26">
        <v>4.91</v>
      </c>
      <c r="N1065" s="26">
        <v>11.9</v>
      </c>
      <c r="O1065" s="26">
        <v>4.18</v>
      </c>
      <c r="P1065" s="26">
        <v>4.09</v>
      </c>
      <c r="Q1065" s="26">
        <v>15.25</v>
      </c>
      <c r="R1065" s="26">
        <v>-11.61</v>
      </c>
      <c r="S1065" s="26">
        <v>4.04</v>
      </c>
      <c r="T1065" s="26">
        <v>4.04</v>
      </c>
      <c r="U1065" s="26">
        <v>-2.86</v>
      </c>
      <c r="V1065" s="26">
        <v>7.63</v>
      </c>
      <c r="W1065" s="26">
        <v>-4.7699999999999996</v>
      </c>
      <c r="X1065" s="26">
        <v>-18.28</v>
      </c>
      <c r="Y1065" s="26">
        <v>3.3</v>
      </c>
      <c r="Z1065" s="26">
        <v>3.11</v>
      </c>
      <c r="AA1065" s="26">
        <v>1.59</v>
      </c>
      <c r="AB1065" s="26">
        <v>-26.28</v>
      </c>
      <c r="AC1065" s="26">
        <v>-27.5</v>
      </c>
      <c r="AD1065" s="26">
        <v>-7.68</v>
      </c>
      <c r="AE1065" s="26">
        <v>-3.04</v>
      </c>
      <c r="AF1065" s="26">
        <v>-2.04</v>
      </c>
      <c r="AG1065" s="26">
        <v>-14.75</v>
      </c>
      <c r="AH1065" s="25"/>
      <c r="AI1065" s="26">
        <v>-12.47</v>
      </c>
    </row>
    <row r="1066" spans="1:35" x14ac:dyDescent="0.45">
      <c r="A1066" s="24" t="s">
        <v>2189</v>
      </c>
      <c r="B1066" t="s">
        <v>2190</v>
      </c>
      <c r="C1066" s="24">
        <v>12</v>
      </c>
      <c r="D1066" s="27">
        <v>6.45</v>
      </c>
      <c r="E1066" s="25"/>
      <c r="F1066" s="25"/>
      <c r="G1066" s="25"/>
      <c r="H1066" s="25"/>
      <c r="I1066" s="27">
        <v>10.78</v>
      </c>
      <c r="J1066" s="25"/>
      <c r="K1066" s="25"/>
      <c r="L1066" s="25"/>
      <c r="M1066" s="25"/>
      <c r="N1066" s="27">
        <v>11.66</v>
      </c>
      <c r="O1066" s="25"/>
      <c r="P1066" s="25"/>
      <c r="Q1066" s="25"/>
      <c r="R1066" s="25"/>
      <c r="S1066" s="27">
        <v>10.86</v>
      </c>
      <c r="T1066" s="25"/>
      <c r="U1066" s="25"/>
      <c r="V1066" s="25"/>
      <c r="W1066" s="25"/>
      <c r="X1066" s="27">
        <v>19</v>
      </c>
      <c r="Y1066" s="25"/>
      <c r="Z1066" s="25"/>
      <c r="AA1066" s="26">
        <v>3.89</v>
      </c>
      <c r="AB1066" s="26">
        <v>5.0599999999999996</v>
      </c>
      <c r="AC1066" s="26">
        <v>16.71</v>
      </c>
      <c r="AD1066" s="26">
        <v>6.59</v>
      </c>
      <c r="AE1066" s="26">
        <v>6.5</v>
      </c>
      <c r="AF1066" s="27">
        <v>5.26</v>
      </c>
      <c r="AG1066" s="26">
        <v>-0.66</v>
      </c>
      <c r="AH1066" s="25">
        <v>23.5</v>
      </c>
      <c r="AI1066" s="26">
        <v>3.91</v>
      </c>
    </row>
    <row r="1067" spans="1:35" x14ac:dyDescent="0.45">
      <c r="A1067" s="24" t="s">
        <v>2191</v>
      </c>
      <c r="B1067" t="s">
        <v>2192</v>
      </c>
      <c r="C1067" s="24">
        <v>12</v>
      </c>
      <c r="D1067" s="26">
        <v>2.81</v>
      </c>
      <c r="E1067" s="26">
        <v>1.84</v>
      </c>
      <c r="F1067" s="26">
        <v>0.81</v>
      </c>
      <c r="G1067" s="26">
        <v>0.42</v>
      </c>
      <c r="H1067" s="26">
        <v>-0.26</v>
      </c>
      <c r="I1067" s="26">
        <v>2.84</v>
      </c>
      <c r="J1067" s="26">
        <v>0.85</v>
      </c>
      <c r="K1067" s="26">
        <v>0.51</v>
      </c>
      <c r="L1067" s="26">
        <v>0.32</v>
      </c>
      <c r="M1067" s="26">
        <v>1.1599999999999999</v>
      </c>
      <c r="N1067" s="26">
        <v>-6.33</v>
      </c>
      <c r="O1067" s="26">
        <v>2.02</v>
      </c>
      <c r="P1067" s="26">
        <v>2.27</v>
      </c>
      <c r="Q1067" s="26">
        <v>-5.45</v>
      </c>
      <c r="R1067" s="26">
        <v>-5.17</v>
      </c>
      <c r="S1067" s="26">
        <v>3.86</v>
      </c>
      <c r="T1067" s="26">
        <v>1.26</v>
      </c>
      <c r="U1067" s="26">
        <v>0.77</v>
      </c>
      <c r="V1067" s="26">
        <v>3.65</v>
      </c>
      <c r="W1067" s="26">
        <v>-1.82</v>
      </c>
      <c r="X1067" s="26">
        <v>6.48</v>
      </c>
      <c r="Y1067" s="26">
        <v>1.1599999999999999</v>
      </c>
      <c r="Z1067" s="26">
        <v>-0.55000000000000004</v>
      </c>
      <c r="AA1067" s="26">
        <v>0.08</v>
      </c>
      <c r="AB1067" s="26">
        <v>5.8</v>
      </c>
      <c r="AC1067" s="26">
        <v>-0.23</v>
      </c>
      <c r="AD1067" s="26">
        <v>-0.66</v>
      </c>
      <c r="AE1067" s="26">
        <v>0.55000000000000004</v>
      </c>
      <c r="AF1067" s="26">
        <v>0.39</v>
      </c>
      <c r="AG1067" s="26">
        <v>-0.52</v>
      </c>
      <c r="AH1067" s="25"/>
      <c r="AI1067" s="26">
        <v>0.57999999999999996</v>
      </c>
    </row>
    <row r="1068" spans="1:35" x14ac:dyDescent="0.45">
      <c r="A1068" s="24" t="s">
        <v>2193</v>
      </c>
      <c r="B1068" t="s">
        <v>2194</v>
      </c>
      <c r="C1068" s="24">
        <v>12</v>
      </c>
      <c r="D1068" s="26">
        <v>27.06</v>
      </c>
      <c r="E1068" s="26">
        <v>5.18</v>
      </c>
      <c r="F1068" s="26">
        <v>3.54</v>
      </c>
      <c r="G1068" s="26">
        <v>6.36</v>
      </c>
      <c r="H1068" s="26">
        <v>11.97</v>
      </c>
      <c r="I1068" s="26">
        <v>32.54</v>
      </c>
      <c r="J1068" s="26">
        <v>9.4</v>
      </c>
      <c r="K1068" s="26">
        <v>10.49</v>
      </c>
      <c r="L1068" s="26">
        <v>10.14</v>
      </c>
      <c r="M1068" s="26">
        <v>2.5099999999999998</v>
      </c>
      <c r="N1068" s="26">
        <v>40.21</v>
      </c>
      <c r="O1068" s="26">
        <v>11.53</v>
      </c>
      <c r="P1068" s="26">
        <v>12.07</v>
      </c>
      <c r="Q1068" s="26">
        <v>11.31</v>
      </c>
      <c r="R1068" s="26">
        <v>5.29</v>
      </c>
      <c r="S1068" s="26">
        <v>-15.18</v>
      </c>
      <c r="T1068" s="26">
        <v>-5.04</v>
      </c>
      <c r="U1068" s="26">
        <v>-2.17</v>
      </c>
      <c r="V1068" s="26">
        <v>-6.06</v>
      </c>
      <c r="W1068" s="26">
        <v>-1.91</v>
      </c>
      <c r="X1068" s="26">
        <v>-22.18</v>
      </c>
      <c r="Y1068" s="26">
        <v>-1.62</v>
      </c>
      <c r="Z1068" s="26">
        <v>-1.47</v>
      </c>
      <c r="AA1068" s="26">
        <v>-6.8</v>
      </c>
      <c r="AB1068" s="26">
        <v>-12.3</v>
      </c>
      <c r="AC1068" s="26">
        <v>-150.86000000000001</v>
      </c>
      <c r="AD1068" s="26">
        <v>-3.28</v>
      </c>
      <c r="AE1068" s="26">
        <v>-10.69</v>
      </c>
      <c r="AF1068" s="26">
        <v>-2.37</v>
      </c>
      <c r="AG1068" s="26">
        <v>-134.52000000000001</v>
      </c>
      <c r="AH1068" s="25"/>
      <c r="AI1068" s="26">
        <v>10.18</v>
      </c>
    </row>
    <row r="1069" spans="1:35" x14ac:dyDescent="0.45">
      <c r="A1069" s="24" t="s">
        <v>2195</v>
      </c>
      <c r="B1069" t="s">
        <v>2196</v>
      </c>
      <c r="C1069" s="24">
        <v>12</v>
      </c>
      <c r="D1069" s="26">
        <v>1.43</v>
      </c>
      <c r="E1069" s="25"/>
      <c r="F1069" s="25"/>
      <c r="G1069" s="25"/>
      <c r="H1069" s="25"/>
      <c r="I1069" s="26">
        <v>1.1399999999999999</v>
      </c>
      <c r="J1069" s="25"/>
      <c r="K1069" s="25"/>
      <c r="L1069" s="25"/>
      <c r="M1069" s="25"/>
      <c r="N1069" s="26">
        <v>4.09</v>
      </c>
      <c r="O1069" s="25"/>
      <c r="P1069" s="25"/>
      <c r="Q1069" s="25"/>
      <c r="R1069" s="25"/>
      <c r="S1069" s="27">
        <v>39.049999999999997</v>
      </c>
      <c r="T1069" s="26">
        <v>9.35</v>
      </c>
      <c r="U1069" s="25"/>
      <c r="V1069" s="25"/>
      <c r="W1069" s="26">
        <v>3.69</v>
      </c>
      <c r="X1069" s="26">
        <v>83.68</v>
      </c>
      <c r="Y1069" s="27">
        <v>16.47</v>
      </c>
      <c r="Z1069" s="26">
        <v>17.32</v>
      </c>
      <c r="AA1069" s="26">
        <v>22.88</v>
      </c>
      <c r="AB1069" s="26">
        <v>27.01</v>
      </c>
      <c r="AC1069" s="26">
        <v>148.91999999999999</v>
      </c>
      <c r="AD1069" s="26">
        <v>31.25</v>
      </c>
      <c r="AE1069" s="26">
        <v>37.869999999999997</v>
      </c>
      <c r="AF1069" s="26">
        <v>36.83</v>
      </c>
      <c r="AG1069" s="26">
        <v>42.98</v>
      </c>
      <c r="AH1069" s="25">
        <v>209.13</v>
      </c>
      <c r="AI1069" s="26">
        <v>45.91</v>
      </c>
    </row>
    <row r="1070" spans="1:35" x14ac:dyDescent="0.45">
      <c r="A1070" s="24" t="s">
        <v>2197</v>
      </c>
      <c r="B1070" t="s">
        <v>2198</v>
      </c>
      <c r="C1070" s="24">
        <v>12</v>
      </c>
      <c r="D1070" s="26">
        <v>-5</v>
      </c>
      <c r="E1070" s="26">
        <v>-1.48</v>
      </c>
      <c r="F1070" s="26">
        <v>-0.47</v>
      </c>
      <c r="G1070" s="26">
        <v>-1.08</v>
      </c>
      <c r="H1070" s="26">
        <v>-1.97</v>
      </c>
      <c r="I1070" s="26">
        <v>-14.7</v>
      </c>
      <c r="J1070" s="26">
        <v>-2</v>
      </c>
      <c r="K1070" s="26">
        <v>-3.63</v>
      </c>
      <c r="L1070" s="26">
        <v>-2.06</v>
      </c>
      <c r="M1070" s="26">
        <v>-7</v>
      </c>
      <c r="N1070" s="26">
        <v>0.5</v>
      </c>
      <c r="O1070" s="27">
        <v>0.13</v>
      </c>
      <c r="P1070" s="26">
        <v>0.64</v>
      </c>
      <c r="Q1070" s="26">
        <v>0.77</v>
      </c>
      <c r="R1070" s="26">
        <v>-1.04</v>
      </c>
      <c r="S1070" s="26">
        <v>-4.03</v>
      </c>
      <c r="T1070" s="26">
        <v>-1.27</v>
      </c>
      <c r="U1070" s="26">
        <v>-0.72</v>
      </c>
      <c r="V1070" s="26">
        <v>-1.1000000000000001</v>
      </c>
      <c r="W1070" s="26">
        <v>-0.95</v>
      </c>
      <c r="X1070" s="26">
        <v>-14.3</v>
      </c>
      <c r="Y1070" s="26">
        <v>-1.85</v>
      </c>
      <c r="Z1070" s="26">
        <v>-1.62</v>
      </c>
      <c r="AA1070" s="26">
        <v>-1.44</v>
      </c>
      <c r="AB1070" s="26">
        <v>-9.39</v>
      </c>
      <c r="AC1070" s="26">
        <v>-12.46</v>
      </c>
      <c r="AD1070" s="26">
        <v>-8.89</v>
      </c>
      <c r="AE1070" s="26">
        <v>-1.1100000000000001</v>
      </c>
      <c r="AF1070" s="26">
        <v>-1.71</v>
      </c>
      <c r="AG1070" s="26">
        <v>-0.75</v>
      </c>
      <c r="AH1070" s="25"/>
      <c r="AI1070" s="26">
        <v>-0.6</v>
      </c>
    </row>
    <row r="1071" spans="1:35" x14ac:dyDescent="0.45">
      <c r="A1071" s="24" t="s">
        <v>2199</v>
      </c>
      <c r="B1071" t="s">
        <v>2200</v>
      </c>
      <c r="C1071" s="24">
        <v>12</v>
      </c>
      <c r="D1071" s="26">
        <v>20.23</v>
      </c>
      <c r="E1071" s="26">
        <v>4.4800000000000004</v>
      </c>
      <c r="F1071" s="26">
        <v>8.08</v>
      </c>
      <c r="G1071" s="26">
        <v>4.8099999999999996</v>
      </c>
      <c r="H1071" s="26">
        <v>2.86</v>
      </c>
      <c r="I1071" s="27">
        <v>29.57</v>
      </c>
      <c r="J1071" s="26">
        <v>7.66</v>
      </c>
      <c r="K1071" s="26">
        <v>0.67</v>
      </c>
      <c r="L1071" s="26">
        <v>17.16</v>
      </c>
      <c r="M1071" s="26">
        <v>4.07</v>
      </c>
      <c r="N1071" s="26">
        <v>-54.95</v>
      </c>
      <c r="O1071" s="26">
        <v>-4.25</v>
      </c>
      <c r="P1071" s="26">
        <v>-19.53</v>
      </c>
      <c r="Q1071" s="26">
        <v>-6.35</v>
      </c>
      <c r="R1071" s="26">
        <v>-24.82</v>
      </c>
      <c r="S1071" s="26">
        <v>-9.34</v>
      </c>
      <c r="T1071" s="26">
        <v>4.8899999999999997</v>
      </c>
      <c r="U1071" s="26">
        <v>-13.34</v>
      </c>
      <c r="V1071" s="26">
        <v>2.8</v>
      </c>
      <c r="W1071" s="26">
        <v>-3.7</v>
      </c>
      <c r="X1071" s="26">
        <v>-36.299999999999997</v>
      </c>
      <c r="Y1071" s="26">
        <v>2.79</v>
      </c>
      <c r="Z1071" s="26">
        <v>-5.2</v>
      </c>
      <c r="AA1071" s="26">
        <v>-9.57</v>
      </c>
      <c r="AB1071" s="26">
        <v>-24.32</v>
      </c>
      <c r="AC1071" s="26">
        <v>10.95</v>
      </c>
      <c r="AD1071" s="26">
        <v>-5.0599999999999996</v>
      </c>
      <c r="AE1071" s="26">
        <v>-4.63</v>
      </c>
      <c r="AF1071" s="26">
        <v>-3.95</v>
      </c>
      <c r="AG1071" s="26">
        <v>24.6</v>
      </c>
      <c r="AH1071" s="25"/>
      <c r="AI1071" s="26">
        <v>-11.51</v>
      </c>
    </row>
    <row r="1072" spans="1:35" x14ac:dyDescent="0.45">
      <c r="A1072" s="24" t="s">
        <v>2201</v>
      </c>
      <c r="B1072" t="s">
        <v>2202</v>
      </c>
      <c r="C1072" s="24">
        <v>12</v>
      </c>
      <c r="D1072" s="26">
        <v>6.21</v>
      </c>
      <c r="E1072" s="26">
        <v>2.48</v>
      </c>
      <c r="F1072" s="26">
        <v>3.36</v>
      </c>
      <c r="G1072" s="26">
        <v>1.36</v>
      </c>
      <c r="H1072" s="26">
        <v>-0.99</v>
      </c>
      <c r="I1072" s="26">
        <v>-6.58</v>
      </c>
      <c r="J1072" s="26">
        <v>-1.96</v>
      </c>
      <c r="K1072" s="26">
        <v>0.48</v>
      </c>
      <c r="L1072" s="26">
        <v>-4.26</v>
      </c>
      <c r="M1072" s="26">
        <v>-0.83</v>
      </c>
      <c r="N1072" s="26">
        <v>-16.7</v>
      </c>
      <c r="O1072" s="26">
        <v>-1.2</v>
      </c>
      <c r="P1072" s="26">
        <v>-4.92</v>
      </c>
      <c r="Q1072" s="26">
        <v>-3.5</v>
      </c>
      <c r="R1072" s="26">
        <v>-7.07</v>
      </c>
      <c r="S1072" s="26">
        <v>-24.19</v>
      </c>
      <c r="T1072" s="26">
        <v>-2.91</v>
      </c>
      <c r="U1072" s="26">
        <v>-6.75</v>
      </c>
      <c r="V1072" s="26">
        <v>-6.4</v>
      </c>
      <c r="W1072" s="26">
        <v>-8.14</v>
      </c>
      <c r="X1072" s="26">
        <v>8.6999999999999993</v>
      </c>
      <c r="Y1072" s="26">
        <v>2.83</v>
      </c>
      <c r="Z1072" s="26">
        <v>4.4000000000000004</v>
      </c>
      <c r="AA1072" s="26">
        <v>0.28999999999999998</v>
      </c>
      <c r="AB1072" s="26">
        <v>1.18</v>
      </c>
      <c r="AC1072" s="26">
        <v>-2.89</v>
      </c>
      <c r="AD1072" s="26">
        <v>0.9</v>
      </c>
      <c r="AE1072" s="26">
        <v>-0.48</v>
      </c>
      <c r="AF1072" s="26">
        <v>-2.1800000000000002</v>
      </c>
      <c r="AG1072" s="26">
        <v>-1.1299999999999999</v>
      </c>
      <c r="AH1072" s="25"/>
      <c r="AI1072" s="26">
        <v>-2.0299999999999998</v>
      </c>
    </row>
    <row r="1073" spans="1:35" x14ac:dyDescent="0.45">
      <c r="A1073" s="24" t="s">
        <v>2203</v>
      </c>
      <c r="B1073" t="s">
        <v>2204</v>
      </c>
      <c r="C1073" s="24">
        <v>12</v>
      </c>
      <c r="D1073" s="26">
        <v>-2.72</v>
      </c>
      <c r="E1073" s="26">
        <v>-1.57</v>
      </c>
      <c r="F1073" s="26">
        <v>-0.19</v>
      </c>
      <c r="G1073" s="26">
        <v>0.47</v>
      </c>
      <c r="H1073" s="26">
        <v>-1.42</v>
      </c>
      <c r="I1073" s="26">
        <v>16.04</v>
      </c>
      <c r="J1073" s="26">
        <v>2.5</v>
      </c>
      <c r="K1073" s="26">
        <v>6.77</v>
      </c>
      <c r="L1073" s="26">
        <v>4.6100000000000003</v>
      </c>
      <c r="M1073" s="26">
        <v>2.17</v>
      </c>
      <c r="N1073" s="26">
        <v>4.54</v>
      </c>
      <c r="O1073" s="27">
        <v>5.16</v>
      </c>
      <c r="P1073" s="26">
        <v>0.79</v>
      </c>
      <c r="Q1073" s="26">
        <v>0.19</v>
      </c>
      <c r="R1073" s="26">
        <v>-1.6</v>
      </c>
      <c r="S1073" s="26">
        <v>-7.97</v>
      </c>
      <c r="T1073" s="26">
        <v>-2.68</v>
      </c>
      <c r="U1073" s="26">
        <v>1.19</v>
      </c>
      <c r="V1073" s="26">
        <v>-2.2400000000000002</v>
      </c>
      <c r="W1073" s="26">
        <v>-4.24</v>
      </c>
      <c r="X1073" s="26">
        <v>-9.4700000000000006</v>
      </c>
      <c r="Y1073" s="26">
        <v>-0.2</v>
      </c>
      <c r="Z1073" s="26">
        <v>-1.47</v>
      </c>
      <c r="AA1073" s="26">
        <v>-3.25</v>
      </c>
      <c r="AB1073" s="26">
        <v>-4.55</v>
      </c>
      <c r="AC1073" s="26">
        <v>-8.77</v>
      </c>
      <c r="AD1073" s="26">
        <v>-3.44</v>
      </c>
      <c r="AE1073" s="26">
        <v>-0.55000000000000004</v>
      </c>
      <c r="AF1073" s="26">
        <v>-2.12</v>
      </c>
      <c r="AG1073" s="26">
        <v>-2.67</v>
      </c>
      <c r="AH1073" s="25"/>
      <c r="AI1073" s="26">
        <v>-0.95</v>
      </c>
    </row>
    <row r="1074" spans="1:35" x14ac:dyDescent="0.45">
      <c r="A1074" s="24" t="s">
        <v>2205</v>
      </c>
      <c r="B1074" t="s">
        <v>2206</v>
      </c>
      <c r="C1074" s="24">
        <v>12</v>
      </c>
      <c r="D1074" s="26">
        <v>-3.05</v>
      </c>
      <c r="E1074" s="26">
        <v>-1.1200000000000001</v>
      </c>
      <c r="F1074" s="26">
        <v>0.43</v>
      </c>
      <c r="G1074" s="26">
        <v>-0.08</v>
      </c>
      <c r="H1074" s="26">
        <v>-2.2799999999999998</v>
      </c>
      <c r="I1074" s="26">
        <v>1.78</v>
      </c>
      <c r="J1074" s="26">
        <v>0.47</v>
      </c>
      <c r="K1074" s="26">
        <v>2.82</v>
      </c>
      <c r="L1074" s="26">
        <v>-0.33</v>
      </c>
      <c r="M1074" s="26">
        <v>-1.17</v>
      </c>
      <c r="N1074" s="26">
        <v>2.4900000000000002</v>
      </c>
      <c r="O1074" s="26">
        <v>0.15</v>
      </c>
      <c r="P1074" s="26">
        <v>0.14000000000000001</v>
      </c>
      <c r="Q1074" s="26">
        <v>1.1599999999999999</v>
      </c>
      <c r="R1074" s="26">
        <v>1.03</v>
      </c>
      <c r="S1074" s="26">
        <v>4.74</v>
      </c>
      <c r="T1074" s="26">
        <v>0.44</v>
      </c>
      <c r="U1074" s="26">
        <v>0.81</v>
      </c>
      <c r="V1074" s="26">
        <v>1.87</v>
      </c>
      <c r="W1074" s="26">
        <v>1.63</v>
      </c>
      <c r="X1074" s="26">
        <v>4.87</v>
      </c>
      <c r="Y1074" s="26">
        <v>1.0900000000000001</v>
      </c>
      <c r="Z1074" s="26">
        <v>1.0900000000000001</v>
      </c>
      <c r="AA1074" s="26">
        <v>1.49</v>
      </c>
      <c r="AB1074" s="26">
        <v>1.2</v>
      </c>
      <c r="AC1074" s="26">
        <v>5.5</v>
      </c>
      <c r="AD1074" s="26">
        <v>0.8</v>
      </c>
      <c r="AE1074" s="26">
        <v>2.82</v>
      </c>
      <c r="AF1074" s="26">
        <v>2.48</v>
      </c>
      <c r="AG1074" s="26">
        <v>-0.6</v>
      </c>
      <c r="AH1074" s="25"/>
      <c r="AI1074" s="26">
        <v>0.84</v>
      </c>
    </row>
    <row r="1075" spans="1:35" x14ac:dyDescent="0.45">
      <c r="A1075" s="24" t="s">
        <v>2207</v>
      </c>
      <c r="B1075" t="s">
        <v>2208</v>
      </c>
      <c r="C1075" s="24">
        <v>12</v>
      </c>
      <c r="D1075" s="26">
        <v>3.46</v>
      </c>
      <c r="E1075" s="26">
        <v>-1.47</v>
      </c>
      <c r="F1075" s="26">
        <v>2.48</v>
      </c>
      <c r="G1075" s="26">
        <v>3.12</v>
      </c>
      <c r="H1075" s="26">
        <v>-0.67</v>
      </c>
      <c r="I1075" s="26">
        <v>9.27</v>
      </c>
      <c r="J1075" s="26">
        <v>-0.23</v>
      </c>
      <c r="K1075" s="26">
        <v>1.6</v>
      </c>
      <c r="L1075" s="26">
        <v>5.0199999999999996</v>
      </c>
      <c r="M1075" s="26">
        <v>2.88</v>
      </c>
      <c r="N1075" s="26">
        <v>8.56</v>
      </c>
      <c r="O1075" s="26">
        <v>0.18</v>
      </c>
      <c r="P1075" s="26">
        <v>2.08</v>
      </c>
      <c r="Q1075" s="26">
        <v>1.74</v>
      </c>
      <c r="R1075" s="26">
        <v>4.55</v>
      </c>
      <c r="S1075" s="26">
        <v>14.28</v>
      </c>
      <c r="T1075" s="26">
        <v>1.59</v>
      </c>
      <c r="U1075" s="26">
        <v>3.85</v>
      </c>
      <c r="V1075" s="26">
        <v>1.64</v>
      </c>
      <c r="W1075" s="26">
        <v>7.2</v>
      </c>
      <c r="X1075" s="26">
        <v>2.46</v>
      </c>
      <c r="Y1075" s="26">
        <v>0.54</v>
      </c>
      <c r="Z1075" s="26">
        <v>1.9</v>
      </c>
      <c r="AA1075" s="26">
        <v>2.09</v>
      </c>
      <c r="AB1075" s="26">
        <v>-2.0699999999999998</v>
      </c>
      <c r="AC1075" s="26">
        <v>7.09</v>
      </c>
      <c r="AD1075" s="26">
        <v>0.1</v>
      </c>
      <c r="AE1075" s="26">
        <v>2.98</v>
      </c>
      <c r="AF1075" s="26">
        <v>4.58</v>
      </c>
      <c r="AG1075" s="26">
        <v>-0.56999999999999995</v>
      </c>
      <c r="AH1075" s="25">
        <v>14.3</v>
      </c>
      <c r="AI1075" s="26">
        <v>1.75</v>
      </c>
    </row>
    <row r="1076" spans="1:35" x14ac:dyDescent="0.45">
      <c r="A1076" s="24" t="s">
        <v>2209</v>
      </c>
      <c r="B1076" t="s">
        <v>2210</v>
      </c>
      <c r="C1076" s="24">
        <v>12</v>
      </c>
      <c r="D1076" s="26">
        <v>2.4900000000000002</v>
      </c>
      <c r="E1076" s="26">
        <v>2.46</v>
      </c>
      <c r="F1076" s="26">
        <v>-0.88</v>
      </c>
      <c r="G1076" s="26">
        <v>1.58</v>
      </c>
      <c r="H1076" s="26">
        <v>-0.68</v>
      </c>
      <c r="I1076" s="26">
        <v>-0.71</v>
      </c>
      <c r="J1076" s="26">
        <v>0.11</v>
      </c>
      <c r="K1076" s="26">
        <v>-0.95</v>
      </c>
      <c r="L1076" s="26">
        <v>1.24</v>
      </c>
      <c r="M1076" s="26">
        <v>-1.1100000000000001</v>
      </c>
      <c r="N1076" s="26">
        <v>-1.61</v>
      </c>
      <c r="O1076" s="26">
        <v>1.19</v>
      </c>
      <c r="P1076" s="26">
        <v>-0.27</v>
      </c>
      <c r="Q1076" s="26">
        <v>-0.28999999999999998</v>
      </c>
      <c r="R1076" s="26">
        <v>-2.2400000000000002</v>
      </c>
      <c r="S1076" s="26">
        <v>0.56999999999999995</v>
      </c>
      <c r="T1076" s="26">
        <v>-0.59</v>
      </c>
      <c r="U1076" s="26">
        <v>6.06</v>
      </c>
      <c r="V1076" s="26">
        <v>-1.65</v>
      </c>
      <c r="W1076" s="26">
        <v>-3.25</v>
      </c>
      <c r="X1076" s="26">
        <v>-1.32</v>
      </c>
      <c r="Y1076" s="26">
        <v>-0.89</v>
      </c>
      <c r="Z1076" s="26">
        <v>-0.44</v>
      </c>
      <c r="AA1076" s="26">
        <v>-1.39</v>
      </c>
      <c r="AB1076" s="26">
        <v>1.4</v>
      </c>
      <c r="AC1076" s="26">
        <v>2.6</v>
      </c>
      <c r="AD1076" s="26">
        <v>-1.9</v>
      </c>
      <c r="AE1076" s="26">
        <v>-1.1100000000000001</v>
      </c>
      <c r="AF1076" s="26">
        <v>2.76</v>
      </c>
      <c r="AG1076" s="26">
        <v>2.84</v>
      </c>
      <c r="AH1076" s="25"/>
      <c r="AI1076" s="26">
        <v>1.21</v>
      </c>
    </row>
    <row r="1077" spans="1:35" x14ac:dyDescent="0.45">
      <c r="A1077" s="24" t="s">
        <v>2211</v>
      </c>
      <c r="B1077" t="s">
        <v>2212</v>
      </c>
      <c r="C1077" s="24">
        <v>12</v>
      </c>
      <c r="D1077" s="26">
        <v>-40.26</v>
      </c>
      <c r="E1077" s="26">
        <v>-1.49</v>
      </c>
      <c r="F1077" s="26">
        <v>-7.56</v>
      </c>
      <c r="G1077" s="26">
        <v>-3.37</v>
      </c>
      <c r="H1077" s="26">
        <v>-27.84</v>
      </c>
      <c r="I1077" s="26">
        <v>1.17</v>
      </c>
      <c r="J1077" s="26">
        <v>1.35</v>
      </c>
      <c r="K1077" s="26">
        <v>-7.64</v>
      </c>
      <c r="L1077" s="26">
        <v>-0.34</v>
      </c>
      <c r="M1077" s="26">
        <v>7.8</v>
      </c>
      <c r="N1077" s="26">
        <v>-14.99</v>
      </c>
      <c r="O1077" s="27">
        <v>0.45</v>
      </c>
      <c r="P1077" s="26">
        <v>-3.75</v>
      </c>
      <c r="Q1077" s="26">
        <v>-1.95</v>
      </c>
      <c r="R1077" s="26">
        <v>-9.73</v>
      </c>
      <c r="S1077" s="26">
        <v>-6.99</v>
      </c>
      <c r="T1077" s="27">
        <v>-1.71</v>
      </c>
      <c r="U1077" s="26">
        <v>-3.55</v>
      </c>
      <c r="V1077" s="26">
        <v>4.45</v>
      </c>
      <c r="W1077" s="26">
        <v>-6.17</v>
      </c>
      <c r="X1077" s="26">
        <v>18.97</v>
      </c>
      <c r="Y1077" s="26">
        <v>11.9</v>
      </c>
      <c r="Z1077" s="26">
        <v>-6.41</v>
      </c>
      <c r="AA1077" s="26">
        <v>-1.27</v>
      </c>
      <c r="AB1077" s="26">
        <v>14.75</v>
      </c>
      <c r="AC1077" s="26">
        <v>-30.2</v>
      </c>
      <c r="AD1077" s="26">
        <v>-8.92</v>
      </c>
      <c r="AE1077" s="26">
        <v>-10.78</v>
      </c>
      <c r="AF1077" s="26">
        <v>-4.5</v>
      </c>
      <c r="AG1077" s="26">
        <v>-6</v>
      </c>
      <c r="AH1077" s="25"/>
      <c r="AI1077" s="26">
        <v>-5.12</v>
      </c>
    </row>
    <row r="1078" spans="1:35" x14ac:dyDescent="0.45">
      <c r="A1078" s="24" t="s">
        <v>2213</v>
      </c>
      <c r="B1078" t="s">
        <v>2214</v>
      </c>
      <c r="C1078" s="24">
        <v>12</v>
      </c>
      <c r="D1078" s="26">
        <v>-1.72</v>
      </c>
      <c r="E1078" s="26">
        <v>0.86</v>
      </c>
      <c r="F1078" s="26">
        <v>-0.35</v>
      </c>
      <c r="G1078" s="26">
        <v>-0.35</v>
      </c>
      <c r="H1078" s="26">
        <v>-1.87</v>
      </c>
      <c r="I1078" s="26">
        <v>19.8</v>
      </c>
      <c r="J1078" s="26">
        <v>-1.8</v>
      </c>
      <c r="K1078" s="26">
        <v>-1.55</v>
      </c>
      <c r="L1078" s="26">
        <v>4.17</v>
      </c>
      <c r="M1078" s="26">
        <v>19.14</v>
      </c>
      <c r="N1078" s="26">
        <v>-0.73</v>
      </c>
      <c r="O1078" s="26">
        <v>1.54</v>
      </c>
      <c r="P1078" s="26">
        <v>-0.91</v>
      </c>
      <c r="Q1078" s="26">
        <v>1.67</v>
      </c>
      <c r="R1078" s="26">
        <v>-3.03</v>
      </c>
      <c r="S1078" s="26">
        <v>-9.94</v>
      </c>
      <c r="T1078" s="26">
        <v>-2.5</v>
      </c>
      <c r="U1078" s="26">
        <v>-1.93</v>
      </c>
      <c r="V1078" s="26">
        <v>-2.99</v>
      </c>
      <c r="W1078" s="26">
        <v>-2.5299999999999998</v>
      </c>
      <c r="X1078" s="26">
        <v>0.88</v>
      </c>
      <c r="Y1078" s="26">
        <v>0.03</v>
      </c>
      <c r="Z1078" s="26">
        <v>-1.23</v>
      </c>
      <c r="AA1078" s="26">
        <v>-3.73</v>
      </c>
      <c r="AB1078" s="26">
        <v>5.8</v>
      </c>
      <c r="AC1078" s="26">
        <v>0.02</v>
      </c>
      <c r="AD1078" s="26">
        <v>-1.69</v>
      </c>
      <c r="AE1078" s="26">
        <v>-3.61</v>
      </c>
      <c r="AF1078" s="26">
        <v>3.2</v>
      </c>
      <c r="AG1078" s="26">
        <v>2.13</v>
      </c>
      <c r="AH1078" s="25"/>
      <c r="AI1078" s="26">
        <v>-0.47</v>
      </c>
    </row>
    <row r="1079" spans="1:35" x14ac:dyDescent="0.45">
      <c r="A1079" s="24" t="s">
        <v>2215</v>
      </c>
      <c r="B1079" t="s">
        <v>2216</v>
      </c>
      <c r="C1079" s="24">
        <v>12</v>
      </c>
      <c r="D1079" s="27">
        <v>16.829999999999998</v>
      </c>
      <c r="E1079" s="27">
        <v>-0.84</v>
      </c>
      <c r="F1079" s="27">
        <v>8.36</v>
      </c>
      <c r="G1079" s="27">
        <v>2.09</v>
      </c>
      <c r="H1079" s="27">
        <v>7.22</v>
      </c>
      <c r="I1079" s="27">
        <v>56.32</v>
      </c>
      <c r="J1079" s="26">
        <v>20.440000000000001</v>
      </c>
      <c r="K1079" s="26">
        <v>7.9</v>
      </c>
      <c r="L1079" s="26">
        <v>4.78</v>
      </c>
      <c r="M1079" s="26">
        <v>23.2</v>
      </c>
      <c r="N1079" s="26">
        <v>-15.3</v>
      </c>
      <c r="O1079" s="26">
        <v>-3.75</v>
      </c>
      <c r="P1079" s="26">
        <v>-4.97</v>
      </c>
      <c r="Q1079" s="26">
        <v>-3.05</v>
      </c>
      <c r="R1079" s="26">
        <v>-3.53</v>
      </c>
      <c r="S1079" s="26">
        <v>-27.86</v>
      </c>
      <c r="T1079" s="26">
        <v>-6.05</v>
      </c>
      <c r="U1079" s="26">
        <v>1.76</v>
      </c>
      <c r="V1079" s="26">
        <v>-2.79</v>
      </c>
      <c r="W1079" s="26">
        <v>-20.79</v>
      </c>
      <c r="X1079" s="26">
        <v>7.25</v>
      </c>
      <c r="Y1079" s="26">
        <v>-0.57999999999999996</v>
      </c>
      <c r="Z1079" s="26">
        <v>-2.5499999999999998</v>
      </c>
      <c r="AA1079" s="26">
        <v>-0.01</v>
      </c>
      <c r="AB1079" s="26">
        <v>10.39</v>
      </c>
      <c r="AC1079" s="26">
        <v>-63.7</v>
      </c>
      <c r="AD1079" s="26">
        <v>-1.66</v>
      </c>
      <c r="AE1079" s="26">
        <v>-16.77</v>
      </c>
      <c r="AF1079" s="26">
        <v>-35.729999999999997</v>
      </c>
      <c r="AG1079" s="26">
        <v>-9.5399999999999991</v>
      </c>
      <c r="AH1079" s="25"/>
      <c r="AI1079" s="26">
        <v>2.9</v>
      </c>
    </row>
    <row r="1080" spans="1:35" x14ac:dyDescent="0.45">
      <c r="A1080" s="24" t="s">
        <v>2217</v>
      </c>
      <c r="B1080" t="s">
        <v>2218</v>
      </c>
      <c r="C1080" s="24">
        <v>12</v>
      </c>
      <c r="D1080" s="26">
        <v>9.2200000000000006</v>
      </c>
      <c r="E1080" s="26">
        <v>1.48</v>
      </c>
      <c r="F1080" s="26">
        <v>1.63</v>
      </c>
      <c r="G1080" s="26">
        <v>2.02</v>
      </c>
      <c r="H1080" s="26">
        <v>3.97</v>
      </c>
      <c r="I1080" s="26">
        <v>22.64</v>
      </c>
      <c r="J1080" s="26">
        <v>2.5299999999999998</v>
      </c>
      <c r="K1080" s="26">
        <v>5.09</v>
      </c>
      <c r="L1080" s="26">
        <v>11.2</v>
      </c>
      <c r="M1080" s="26">
        <v>3.82</v>
      </c>
      <c r="N1080" s="26">
        <v>16.34</v>
      </c>
      <c r="O1080" s="26">
        <v>4.93</v>
      </c>
      <c r="P1080" s="26">
        <v>6.12</v>
      </c>
      <c r="Q1080" s="26">
        <v>4.38</v>
      </c>
      <c r="R1080" s="26">
        <v>0.91</v>
      </c>
      <c r="S1080" s="26">
        <v>-10.79</v>
      </c>
      <c r="T1080" s="26">
        <v>-4.04</v>
      </c>
      <c r="U1080" s="26">
        <v>-4.0599999999999996</v>
      </c>
      <c r="V1080" s="26">
        <v>-2.11</v>
      </c>
      <c r="W1080" s="26">
        <v>-0.57999999999999996</v>
      </c>
      <c r="X1080" s="26">
        <v>-11.87</v>
      </c>
      <c r="Y1080" s="26">
        <v>-2.2200000000000002</v>
      </c>
      <c r="Z1080" s="26">
        <v>-4.2300000000000004</v>
      </c>
      <c r="AA1080" s="26">
        <v>-3.2</v>
      </c>
      <c r="AB1080" s="26">
        <v>-2.2200000000000002</v>
      </c>
      <c r="AC1080" s="26">
        <v>-3.31</v>
      </c>
      <c r="AD1080" s="26">
        <v>-5.01</v>
      </c>
      <c r="AE1080" s="26">
        <v>1.05</v>
      </c>
      <c r="AF1080" s="26">
        <v>-4.9800000000000004</v>
      </c>
      <c r="AG1080" s="26">
        <v>5.62</v>
      </c>
      <c r="AH1080" s="25">
        <v>6.58</v>
      </c>
      <c r="AI1080" s="26">
        <v>-1.45</v>
      </c>
    </row>
    <row r="1081" spans="1:35" x14ac:dyDescent="0.45">
      <c r="A1081" s="24" t="s">
        <v>2219</v>
      </c>
      <c r="B1081" t="s">
        <v>2220</v>
      </c>
      <c r="C1081" s="24">
        <v>12</v>
      </c>
      <c r="D1081" s="27">
        <v>31.02</v>
      </c>
      <c r="E1081" s="27">
        <v>-5.0199999999999996</v>
      </c>
      <c r="F1081" s="27">
        <v>26.52</v>
      </c>
      <c r="G1081" s="27">
        <v>8.99</v>
      </c>
      <c r="H1081" s="27">
        <v>0.53</v>
      </c>
      <c r="I1081" s="27">
        <v>66.510000000000005</v>
      </c>
      <c r="J1081" s="27">
        <v>7.71</v>
      </c>
      <c r="K1081" s="27">
        <v>16.14</v>
      </c>
      <c r="L1081" s="27">
        <v>6.9</v>
      </c>
      <c r="M1081" s="27">
        <v>35.76</v>
      </c>
      <c r="N1081" s="27">
        <v>197.8</v>
      </c>
      <c r="O1081" s="27">
        <v>14.39</v>
      </c>
      <c r="P1081" s="27">
        <v>26.57</v>
      </c>
      <c r="Q1081" s="27">
        <v>32.93</v>
      </c>
      <c r="R1081" s="27">
        <v>123.91</v>
      </c>
      <c r="S1081" s="27">
        <v>161.03</v>
      </c>
      <c r="T1081" s="27">
        <v>18.89</v>
      </c>
      <c r="U1081" s="27">
        <v>54.04</v>
      </c>
      <c r="V1081" s="27">
        <v>41.18</v>
      </c>
      <c r="W1081" s="27">
        <v>46.92</v>
      </c>
      <c r="X1081" s="27">
        <v>406.89</v>
      </c>
      <c r="Y1081" s="27">
        <v>56.24</v>
      </c>
      <c r="Z1081" s="27">
        <v>101.32</v>
      </c>
      <c r="AA1081" s="27">
        <v>104.18</v>
      </c>
      <c r="AB1081" s="27">
        <v>145.16</v>
      </c>
      <c r="AC1081" s="27">
        <v>769.95</v>
      </c>
      <c r="AD1081" s="27">
        <v>158.38999999999999</v>
      </c>
      <c r="AE1081" s="27">
        <v>190.62</v>
      </c>
      <c r="AF1081" s="27">
        <v>198.49</v>
      </c>
      <c r="AG1081" s="27">
        <v>222.45</v>
      </c>
      <c r="AH1081" s="26">
        <v>932.76</v>
      </c>
      <c r="AI1081" s="27">
        <v>201.37</v>
      </c>
    </row>
    <row r="1082" spans="1:35" x14ac:dyDescent="0.45">
      <c r="A1082" s="24" t="s">
        <v>2221</v>
      </c>
      <c r="B1082" t="s">
        <v>2222</v>
      </c>
      <c r="C1082" s="24">
        <v>12</v>
      </c>
      <c r="D1082" s="27">
        <v>167.08</v>
      </c>
      <c r="E1082" s="27">
        <v>20.010000000000002</v>
      </c>
      <c r="F1082" s="27">
        <v>23.63</v>
      </c>
      <c r="G1082" s="27">
        <v>42.99</v>
      </c>
      <c r="H1082" s="27">
        <v>80.45</v>
      </c>
      <c r="I1082" s="27">
        <v>235.65</v>
      </c>
      <c r="J1082" s="27">
        <v>37.92</v>
      </c>
      <c r="K1082" s="27">
        <v>40.17</v>
      </c>
      <c r="L1082" s="27">
        <v>66.709999999999994</v>
      </c>
      <c r="M1082" s="27">
        <v>90.85</v>
      </c>
      <c r="N1082" s="27">
        <v>265.38</v>
      </c>
      <c r="O1082" s="27">
        <v>39.68</v>
      </c>
      <c r="P1082" s="27">
        <v>64.5</v>
      </c>
      <c r="Q1082" s="27">
        <v>70.13</v>
      </c>
      <c r="R1082" s="27">
        <v>91.06</v>
      </c>
      <c r="S1082" s="27">
        <v>332.32</v>
      </c>
      <c r="T1082" s="27">
        <v>42.46</v>
      </c>
      <c r="U1082" s="27">
        <v>75.5</v>
      </c>
      <c r="V1082" s="27">
        <v>63.38</v>
      </c>
      <c r="W1082" s="27">
        <v>150.97999999999999</v>
      </c>
      <c r="X1082" s="27">
        <v>364.51</v>
      </c>
      <c r="Y1082" s="27">
        <v>12.28</v>
      </c>
      <c r="Z1082" s="27">
        <v>102.52</v>
      </c>
      <c r="AA1082" s="27">
        <v>117.87</v>
      </c>
      <c r="AB1082" s="27">
        <v>131.84</v>
      </c>
      <c r="AC1082" s="27">
        <v>437.88</v>
      </c>
      <c r="AD1082" s="27">
        <v>56.77</v>
      </c>
      <c r="AE1082" s="27">
        <v>98.67</v>
      </c>
      <c r="AF1082" s="27">
        <v>104.91</v>
      </c>
      <c r="AG1082" s="27">
        <v>177.53</v>
      </c>
      <c r="AH1082" s="25">
        <v>490.72</v>
      </c>
      <c r="AI1082" s="27">
        <v>80.47</v>
      </c>
    </row>
    <row r="1083" spans="1:35" x14ac:dyDescent="0.45">
      <c r="A1083" s="24" t="s">
        <v>2223</v>
      </c>
      <c r="B1083" t="s">
        <v>2224</v>
      </c>
      <c r="C1083" s="24">
        <v>12</v>
      </c>
      <c r="D1083" s="26">
        <v>0.87</v>
      </c>
      <c r="E1083" s="26">
        <v>0.24</v>
      </c>
      <c r="F1083" s="26">
        <v>0.28000000000000003</v>
      </c>
      <c r="G1083" s="26">
        <v>-0.7</v>
      </c>
      <c r="H1083" s="26">
        <v>1.05</v>
      </c>
      <c r="I1083" s="26">
        <v>2.82</v>
      </c>
      <c r="J1083" s="26">
        <v>0.33</v>
      </c>
      <c r="K1083" s="26">
        <v>1.03</v>
      </c>
      <c r="L1083" s="26">
        <v>1.1100000000000001</v>
      </c>
      <c r="M1083" s="26">
        <v>0.35</v>
      </c>
      <c r="N1083" s="26">
        <v>3.38</v>
      </c>
      <c r="O1083" s="26">
        <v>0.97</v>
      </c>
      <c r="P1083" s="26">
        <v>0.91</v>
      </c>
      <c r="Q1083" s="26">
        <v>0.82</v>
      </c>
      <c r="R1083" s="26">
        <v>0.68</v>
      </c>
      <c r="S1083" s="26">
        <v>3.57</v>
      </c>
      <c r="T1083" s="26">
        <v>0.53</v>
      </c>
      <c r="U1083" s="26">
        <v>0.65</v>
      </c>
      <c r="V1083" s="26">
        <v>0.97</v>
      </c>
      <c r="W1083" s="26">
        <v>1.42</v>
      </c>
      <c r="X1083" s="26">
        <v>-2.76</v>
      </c>
      <c r="Y1083" s="26">
        <v>0.22</v>
      </c>
      <c r="Z1083" s="26">
        <v>-1.36</v>
      </c>
      <c r="AA1083" s="26">
        <v>-0.66</v>
      </c>
      <c r="AB1083" s="26">
        <v>-0.96</v>
      </c>
      <c r="AC1083" s="26">
        <v>0.51</v>
      </c>
      <c r="AD1083" s="26">
        <v>-0.8</v>
      </c>
      <c r="AE1083" s="26">
        <v>-1.22</v>
      </c>
      <c r="AF1083" s="26">
        <v>0.55000000000000004</v>
      </c>
      <c r="AG1083" s="26">
        <v>1.99</v>
      </c>
      <c r="AH1083" s="25"/>
      <c r="AI1083" s="26">
        <v>0.4</v>
      </c>
    </row>
    <row r="1084" spans="1:35" x14ac:dyDescent="0.45">
      <c r="A1084" s="24" t="s">
        <v>2225</v>
      </c>
      <c r="B1084" t="s">
        <v>2226</v>
      </c>
      <c r="C1084" s="24">
        <v>12</v>
      </c>
      <c r="D1084" s="27">
        <v>-12.75</v>
      </c>
      <c r="E1084" s="26">
        <v>-1.3</v>
      </c>
      <c r="F1084" s="26">
        <v>-9.83</v>
      </c>
      <c r="G1084" s="26">
        <v>-0.82</v>
      </c>
      <c r="H1084" s="26">
        <v>-0.79</v>
      </c>
      <c r="I1084" s="26">
        <v>0.81</v>
      </c>
      <c r="J1084" s="26">
        <v>-0.22</v>
      </c>
      <c r="K1084" s="26">
        <v>-0.66</v>
      </c>
      <c r="L1084" s="26">
        <v>0.9</v>
      </c>
      <c r="M1084" s="26">
        <v>0.79</v>
      </c>
      <c r="N1084" s="26">
        <v>-6.03</v>
      </c>
      <c r="O1084" s="26">
        <v>-0.84</v>
      </c>
      <c r="P1084" s="26">
        <v>-0.7</v>
      </c>
      <c r="Q1084" s="26">
        <v>-5.1100000000000003</v>
      </c>
      <c r="R1084" s="26">
        <v>0.62</v>
      </c>
      <c r="S1084" s="26">
        <v>5.5</v>
      </c>
      <c r="T1084" s="26">
        <v>1.37</v>
      </c>
      <c r="U1084" s="26">
        <v>0.67</v>
      </c>
      <c r="V1084" s="26">
        <v>-2.59</v>
      </c>
      <c r="W1084" s="26">
        <v>6.06</v>
      </c>
      <c r="X1084" s="26">
        <v>-0.47</v>
      </c>
      <c r="Y1084" s="26">
        <v>1.19</v>
      </c>
      <c r="Z1084" s="26">
        <v>-1.41</v>
      </c>
      <c r="AA1084" s="26">
        <v>-0.31</v>
      </c>
      <c r="AB1084" s="26">
        <v>0.06</v>
      </c>
      <c r="AC1084" s="26">
        <v>-4.67</v>
      </c>
      <c r="AD1084" s="26">
        <v>-0.6</v>
      </c>
      <c r="AE1084" s="27">
        <v>-2.37</v>
      </c>
      <c r="AF1084" s="26">
        <v>-0.41</v>
      </c>
      <c r="AG1084" s="26">
        <v>-1.29</v>
      </c>
      <c r="AH1084" s="25"/>
      <c r="AI1084" s="26">
        <v>-0.44</v>
      </c>
    </row>
    <row r="1085" spans="1:35" x14ac:dyDescent="0.45">
      <c r="A1085" s="24" t="s">
        <v>2227</v>
      </c>
      <c r="B1085" t="s">
        <v>2228</v>
      </c>
      <c r="C1085" s="24">
        <v>12</v>
      </c>
      <c r="D1085" s="26">
        <v>57.9</v>
      </c>
      <c r="E1085" s="26">
        <v>-20.95</v>
      </c>
      <c r="F1085" s="26">
        <v>41.28</v>
      </c>
      <c r="G1085" s="26">
        <v>2.65</v>
      </c>
      <c r="H1085" s="26">
        <v>34.92</v>
      </c>
      <c r="I1085" s="26">
        <v>27.16</v>
      </c>
      <c r="J1085" s="26">
        <v>15.16</v>
      </c>
      <c r="K1085" s="26">
        <v>16.55</v>
      </c>
      <c r="L1085" s="26">
        <v>-9.74</v>
      </c>
      <c r="M1085" s="26">
        <v>5.19</v>
      </c>
      <c r="N1085" s="26">
        <v>12.08</v>
      </c>
      <c r="O1085" s="26">
        <v>8.69</v>
      </c>
      <c r="P1085" s="26">
        <v>0.66</v>
      </c>
      <c r="Q1085" s="26">
        <v>8.65</v>
      </c>
      <c r="R1085" s="26">
        <v>-5.93</v>
      </c>
      <c r="S1085" s="26">
        <v>-10.59</v>
      </c>
      <c r="T1085" s="26">
        <v>-0.47</v>
      </c>
      <c r="U1085" s="26">
        <v>2.2200000000000002</v>
      </c>
      <c r="V1085" s="26">
        <v>0.48</v>
      </c>
      <c r="W1085" s="26">
        <v>-12.82</v>
      </c>
      <c r="X1085" s="26">
        <v>-20.58</v>
      </c>
      <c r="Y1085" s="26">
        <v>-0.83</v>
      </c>
      <c r="Z1085" s="26">
        <v>-3.03</v>
      </c>
      <c r="AA1085" s="26">
        <v>-9.98</v>
      </c>
      <c r="AB1085" s="26">
        <v>-6.75</v>
      </c>
      <c r="AC1085" s="27">
        <v>-2.81</v>
      </c>
      <c r="AD1085" s="26">
        <v>-0.13</v>
      </c>
      <c r="AE1085" s="26">
        <v>-1.1000000000000001</v>
      </c>
      <c r="AF1085" s="26">
        <v>-0.99</v>
      </c>
      <c r="AG1085" s="26">
        <v>-0.59</v>
      </c>
      <c r="AH1085" s="25"/>
      <c r="AI1085" s="26">
        <v>-3.15</v>
      </c>
    </row>
    <row r="1086" spans="1:35" x14ac:dyDescent="0.45">
      <c r="A1086" s="24" t="s">
        <v>2229</v>
      </c>
      <c r="B1086" t="s">
        <v>2230</v>
      </c>
      <c r="C1086" s="24">
        <v>12</v>
      </c>
      <c r="D1086" s="26">
        <v>60.51</v>
      </c>
      <c r="E1086" s="27">
        <v>15.1</v>
      </c>
      <c r="F1086" s="26">
        <v>15.01</v>
      </c>
      <c r="G1086" s="26">
        <v>15.82</v>
      </c>
      <c r="H1086" s="26">
        <v>14.58</v>
      </c>
      <c r="I1086" s="26">
        <v>81.89</v>
      </c>
      <c r="J1086" s="26">
        <v>19</v>
      </c>
      <c r="K1086" s="26">
        <v>21.14</v>
      </c>
      <c r="L1086" s="27">
        <v>21.08</v>
      </c>
      <c r="M1086" s="26">
        <v>20.68</v>
      </c>
      <c r="N1086" s="26">
        <v>94.06</v>
      </c>
      <c r="O1086" s="26">
        <v>22.79</v>
      </c>
      <c r="P1086" s="26">
        <v>25.89</v>
      </c>
      <c r="Q1086" s="26">
        <v>25.05</v>
      </c>
      <c r="R1086" s="26">
        <v>20.32</v>
      </c>
      <c r="S1086" s="26">
        <v>61.24</v>
      </c>
      <c r="T1086" s="26">
        <v>16.96</v>
      </c>
      <c r="U1086" s="26">
        <v>14.89</v>
      </c>
      <c r="V1086" s="26">
        <v>17.22</v>
      </c>
      <c r="W1086" s="26">
        <v>12.18</v>
      </c>
      <c r="X1086" s="26">
        <v>71.989999999999995</v>
      </c>
      <c r="Y1086" s="26">
        <v>15.59</v>
      </c>
      <c r="Z1086" s="26">
        <v>19.03</v>
      </c>
      <c r="AA1086" s="26">
        <v>18.72</v>
      </c>
      <c r="AB1086" s="26">
        <v>18.649999999999999</v>
      </c>
      <c r="AC1086" s="26">
        <v>69.900000000000006</v>
      </c>
      <c r="AD1086" s="26">
        <v>19.52</v>
      </c>
      <c r="AE1086" s="26">
        <v>15.99</v>
      </c>
      <c r="AF1086" s="26">
        <v>17.14</v>
      </c>
      <c r="AG1086" s="26">
        <v>17.260000000000002</v>
      </c>
      <c r="AH1086" s="25">
        <v>110</v>
      </c>
      <c r="AI1086" s="26">
        <v>25.11</v>
      </c>
    </row>
    <row r="1087" spans="1:35" x14ac:dyDescent="0.45">
      <c r="A1087" s="24" t="s">
        <v>2231</v>
      </c>
      <c r="B1087" t="s">
        <v>2232</v>
      </c>
      <c r="C1087" s="24">
        <v>12</v>
      </c>
      <c r="D1087" s="26">
        <v>9.6999999999999993</v>
      </c>
      <c r="E1087" s="26">
        <v>-0.1</v>
      </c>
      <c r="F1087" s="26">
        <v>4.0199999999999996</v>
      </c>
      <c r="G1087" s="26">
        <v>2.62</v>
      </c>
      <c r="H1087" s="26">
        <v>3.16</v>
      </c>
      <c r="I1087" s="27">
        <v>34.549999999999997</v>
      </c>
      <c r="J1087" s="26">
        <v>2.97</v>
      </c>
      <c r="K1087" s="26">
        <v>7.81</v>
      </c>
      <c r="L1087" s="26">
        <v>3.05</v>
      </c>
      <c r="M1087" s="26">
        <v>20.72</v>
      </c>
      <c r="N1087" s="27">
        <v>-19.350000000000001</v>
      </c>
      <c r="O1087" s="26">
        <v>0.63</v>
      </c>
      <c r="P1087" s="26">
        <v>-6.64</v>
      </c>
      <c r="Q1087" s="26">
        <v>-4.8</v>
      </c>
      <c r="R1087" s="26">
        <v>-8.5299999999999994</v>
      </c>
      <c r="S1087" s="26">
        <v>-10.54</v>
      </c>
      <c r="T1087" s="26">
        <v>1.1200000000000001</v>
      </c>
      <c r="U1087" s="26">
        <v>-2.2799999999999998</v>
      </c>
      <c r="V1087" s="26">
        <v>-5.59</v>
      </c>
      <c r="W1087" s="26">
        <v>-3.79</v>
      </c>
      <c r="X1087" s="26">
        <v>-38.39</v>
      </c>
      <c r="Y1087" s="26">
        <v>-11.6</v>
      </c>
      <c r="Z1087" s="26">
        <v>-29.27</v>
      </c>
      <c r="AA1087" s="26">
        <v>24.43</v>
      </c>
      <c r="AB1087" s="26">
        <v>-21.95</v>
      </c>
      <c r="AC1087" s="26">
        <v>15.85</v>
      </c>
      <c r="AD1087" s="26">
        <v>45.25</v>
      </c>
      <c r="AE1087" s="26">
        <v>65.25</v>
      </c>
      <c r="AF1087" s="26">
        <v>-33.299999999999997</v>
      </c>
      <c r="AG1087" s="26">
        <v>-61.35</v>
      </c>
      <c r="AH1087" s="25"/>
      <c r="AI1087" s="26">
        <v>8.11</v>
      </c>
    </row>
    <row r="1088" spans="1:35" x14ac:dyDescent="0.45">
      <c r="A1088" s="24" t="s">
        <v>2233</v>
      </c>
      <c r="B1088" t="s">
        <v>2234</v>
      </c>
      <c r="C1088" s="24">
        <v>12</v>
      </c>
      <c r="D1088" s="27">
        <v>9.1300000000000008</v>
      </c>
      <c r="E1088" s="26">
        <v>-2.92</v>
      </c>
      <c r="F1088" s="26">
        <v>4.18</v>
      </c>
      <c r="G1088" s="26">
        <v>6.19</v>
      </c>
      <c r="H1088" s="26">
        <v>1.68</v>
      </c>
      <c r="I1088" s="27">
        <v>28.76</v>
      </c>
      <c r="J1088" s="26">
        <v>6.83</v>
      </c>
      <c r="K1088" s="26">
        <v>31.5</v>
      </c>
      <c r="L1088" s="26">
        <v>3.57</v>
      </c>
      <c r="M1088" s="26">
        <v>-13.15</v>
      </c>
      <c r="N1088" s="27">
        <v>0.23</v>
      </c>
      <c r="O1088" s="26">
        <v>5.22</v>
      </c>
      <c r="P1088" s="26">
        <v>-0.63</v>
      </c>
      <c r="Q1088" s="26">
        <v>-5.27</v>
      </c>
      <c r="R1088" s="26">
        <v>0.91</v>
      </c>
      <c r="S1088" s="26">
        <v>24.32</v>
      </c>
      <c r="T1088" s="26">
        <v>17.760000000000002</v>
      </c>
      <c r="U1088" s="26">
        <v>-1.88</v>
      </c>
      <c r="V1088" s="26">
        <v>-3.3</v>
      </c>
      <c r="W1088" s="26">
        <v>11.74</v>
      </c>
      <c r="X1088" s="26">
        <v>15.7</v>
      </c>
      <c r="Y1088" s="26">
        <v>7.63</v>
      </c>
      <c r="Z1088" s="26">
        <v>3.13</v>
      </c>
      <c r="AA1088" s="26">
        <v>5.56</v>
      </c>
      <c r="AB1088" s="26">
        <v>-0.62</v>
      </c>
      <c r="AC1088" s="26">
        <v>59.41</v>
      </c>
      <c r="AD1088" s="26">
        <v>0.97</v>
      </c>
      <c r="AE1088" s="26">
        <v>14.56</v>
      </c>
      <c r="AF1088" s="26">
        <v>10.58</v>
      </c>
      <c r="AG1088" s="26">
        <v>33.29</v>
      </c>
      <c r="AH1088" s="25"/>
      <c r="AI1088" s="26">
        <v>20.059999999999999</v>
      </c>
    </row>
    <row r="1089" spans="1:35" x14ac:dyDescent="0.45">
      <c r="A1089" s="24" t="s">
        <v>2235</v>
      </c>
      <c r="B1089" t="s">
        <v>2236</v>
      </c>
      <c r="C1089" s="24">
        <v>12</v>
      </c>
      <c r="D1089" s="26">
        <v>4.82</v>
      </c>
      <c r="E1089" s="26">
        <v>0.04</v>
      </c>
      <c r="F1089" s="26">
        <v>1.76</v>
      </c>
      <c r="G1089" s="26">
        <v>1.25</v>
      </c>
      <c r="H1089" s="26">
        <v>1.77</v>
      </c>
      <c r="I1089" s="26">
        <v>5.47</v>
      </c>
      <c r="J1089" s="26">
        <v>1.52</v>
      </c>
      <c r="K1089" s="26">
        <v>1.24</v>
      </c>
      <c r="L1089" s="26">
        <v>2.64</v>
      </c>
      <c r="M1089" s="26">
        <v>7.0000000000000007E-2</v>
      </c>
      <c r="N1089" s="26">
        <v>7.94</v>
      </c>
      <c r="O1089" s="26">
        <v>1.98</v>
      </c>
      <c r="P1089" s="26">
        <v>2.48</v>
      </c>
      <c r="Q1089" s="26">
        <v>1.69</v>
      </c>
      <c r="R1089" s="26">
        <v>1.79</v>
      </c>
      <c r="S1089" s="26">
        <v>7.76</v>
      </c>
      <c r="T1089" s="26">
        <v>1.51</v>
      </c>
      <c r="U1089" s="26">
        <v>0.95</v>
      </c>
      <c r="V1089" s="26">
        <v>3.32</v>
      </c>
      <c r="W1089" s="26">
        <v>1.98</v>
      </c>
      <c r="X1089" s="26">
        <v>4.07</v>
      </c>
      <c r="Y1089" s="26">
        <v>1.21</v>
      </c>
      <c r="Z1089" s="26">
        <v>1.74</v>
      </c>
      <c r="AA1089" s="26">
        <v>0.86</v>
      </c>
      <c r="AB1089" s="26">
        <v>0.27</v>
      </c>
      <c r="AC1089" s="26">
        <v>9.89</v>
      </c>
      <c r="AD1089" s="26">
        <v>1.52</v>
      </c>
      <c r="AE1089" s="26">
        <v>3.26</v>
      </c>
      <c r="AF1089" s="26">
        <v>2.58</v>
      </c>
      <c r="AG1089" s="26">
        <v>2.52</v>
      </c>
      <c r="AH1089" s="25">
        <v>25.2</v>
      </c>
      <c r="AI1089" s="26">
        <v>4.8499999999999996</v>
      </c>
    </row>
    <row r="1090" spans="1:35" x14ac:dyDescent="0.45">
      <c r="A1090" s="24" t="s">
        <v>2237</v>
      </c>
      <c r="B1090" t="s">
        <v>2238</v>
      </c>
      <c r="C1090" s="24">
        <v>12</v>
      </c>
      <c r="D1090" s="26">
        <v>54.44</v>
      </c>
      <c r="E1090" s="26">
        <v>24</v>
      </c>
      <c r="F1090" s="26">
        <v>6.23</v>
      </c>
      <c r="G1090" s="26">
        <v>17.52</v>
      </c>
      <c r="H1090" s="26">
        <v>6.7</v>
      </c>
      <c r="I1090" s="26">
        <v>80.12</v>
      </c>
      <c r="J1090" s="26">
        <v>29.48</v>
      </c>
      <c r="K1090" s="26">
        <v>10.17</v>
      </c>
      <c r="L1090" s="26">
        <v>22.73</v>
      </c>
      <c r="M1090" s="26">
        <v>17.739999999999998</v>
      </c>
      <c r="N1090" s="26">
        <v>87.51</v>
      </c>
      <c r="O1090" s="26">
        <v>24.42</v>
      </c>
      <c r="P1090" s="26">
        <v>22.54</v>
      </c>
      <c r="Q1090" s="26">
        <v>33.409999999999997</v>
      </c>
      <c r="R1090" s="26">
        <v>7.14</v>
      </c>
      <c r="S1090" s="26">
        <v>86.98</v>
      </c>
      <c r="T1090" s="27">
        <v>31.44</v>
      </c>
      <c r="U1090" s="26">
        <v>27.17</v>
      </c>
      <c r="V1090" s="26">
        <v>29.42</v>
      </c>
      <c r="W1090" s="26">
        <v>-1.06</v>
      </c>
      <c r="X1090" s="26">
        <v>104.35</v>
      </c>
      <c r="Y1090" s="26">
        <v>26.94</v>
      </c>
      <c r="Z1090" s="26">
        <v>27.24</v>
      </c>
      <c r="AA1090" s="26">
        <v>16.96</v>
      </c>
      <c r="AB1090" s="26">
        <v>33.200000000000003</v>
      </c>
      <c r="AC1090" s="26">
        <v>69.63</v>
      </c>
      <c r="AD1090" s="26">
        <v>21.28</v>
      </c>
      <c r="AE1090" s="26">
        <v>14.17</v>
      </c>
      <c r="AF1090" s="26">
        <v>21.28</v>
      </c>
      <c r="AG1090" s="26">
        <v>12.89</v>
      </c>
      <c r="AH1090" s="25">
        <v>100.32</v>
      </c>
      <c r="AI1090" s="26">
        <v>24.85</v>
      </c>
    </row>
    <row r="1091" spans="1:35" x14ac:dyDescent="0.45">
      <c r="A1091" s="24" t="s">
        <v>2239</v>
      </c>
      <c r="B1091" t="s">
        <v>2240</v>
      </c>
      <c r="C1091" s="24">
        <v>12</v>
      </c>
      <c r="D1091" s="26">
        <v>-18.62</v>
      </c>
      <c r="E1091" s="26">
        <v>-5.62</v>
      </c>
      <c r="F1091" s="26">
        <v>-3.66</v>
      </c>
      <c r="G1091" s="26">
        <v>-6.94</v>
      </c>
      <c r="H1091" s="26">
        <v>-2.39</v>
      </c>
      <c r="I1091" s="26">
        <v>-18.579999999999998</v>
      </c>
      <c r="J1091" s="26">
        <v>-2.16</v>
      </c>
      <c r="K1091" s="26">
        <v>-1.47</v>
      </c>
      <c r="L1091" s="26">
        <v>-2.85</v>
      </c>
      <c r="M1091" s="26">
        <v>-12.1</v>
      </c>
      <c r="N1091" s="26">
        <v>-6.12</v>
      </c>
      <c r="O1091" s="26">
        <v>-1.57</v>
      </c>
      <c r="P1091" s="26">
        <v>1.77</v>
      </c>
      <c r="Q1091" s="26">
        <v>-0.38</v>
      </c>
      <c r="R1091" s="26">
        <v>-5.94</v>
      </c>
      <c r="S1091" s="26">
        <v>-3.55</v>
      </c>
      <c r="T1091" s="26">
        <v>-0.59</v>
      </c>
      <c r="U1091" s="26">
        <v>-1.85</v>
      </c>
      <c r="V1091" s="26">
        <v>2.83</v>
      </c>
      <c r="W1091" s="26">
        <v>-3.94</v>
      </c>
      <c r="X1091" s="26">
        <v>-9.8699999999999992</v>
      </c>
      <c r="Y1091" s="26">
        <v>-2.34</v>
      </c>
      <c r="Z1091" s="26">
        <v>2.0699999999999998</v>
      </c>
      <c r="AA1091" s="26">
        <v>-2.17</v>
      </c>
      <c r="AB1091" s="26">
        <v>-7.44</v>
      </c>
      <c r="AC1091" s="26">
        <v>-10.29</v>
      </c>
      <c r="AD1091" s="26">
        <v>-3.31</v>
      </c>
      <c r="AE1091" s="26">
        <v>-2.99</v>
      </c>
      <c r="AF1091" s="26">
        <v>-1.19</v>
      </c>
      <c r="AG1091" s="26">
        <v>-2.8</v>
      </c>
      <c r="AH1091" s="25"/>
      <c r="AI1091" s="26">
        <v>-2.38</v>
      </c>
    </row>
    <row r="1092" spans="1:35" x14ac:dyDescent="0.45">
      <c r="A1092" s="24" t="s">
        <v>2241</v>
      </c>
      <c r="B1092" t="s">
        <v>2242</v>
      </c>
      <c r="C1092" s="24">
        <v>12</v>
      </c>
      <c r="D1092" s="26">
        <v>-4.04</v>
      </c>
      <c r="E1092" s="26">
        <v>-5.76</v>
      </c>
      <c r="F1092" s="26">
        <v>-0.66</v>
      </c>
      <c r="G1092" s="26">
        <v>4.4000000000000004</v>
      </c>
      <c r="H1092" s="26">
        <v>-2.02</v>
      </c>
      <c r="I1092" s="26">
        <v>-16.48</v>
      </c>
      <c r="J1092" s="26">
        <v>-0.44</v>
      </c>
      <c r="K1092" s="26">
        <v>2.42</v>
      </c>
      <c r="L1092" s="26">
        <v>0.62</v>
      </c>
      <c r="M1092" s="26">
        <v>-19.079999999999998</v>
      </c>
      <c r="N1092" s="26">
        <v>-13.58</v>
      </c>
      <c r="O1092" s="26">
        <v>-3.07</v>
      </c>
      <c r="P1092" s="26">
        <v>5.42</v>
      </c>
      <c r="Q1092" s="26">
        <v>10.33</v>
      </c>
      <c r="R1092" s="26">
        <v>-26.25</v>
      </c>
      <c r="S1092" s="26">
        <v>12.55</v>
      </c>
      <c r="T1092" s="26">
        <v>5.45</v>
      </c>
      <c r="U1092" s="26">
        <v>0.31</v>
      </c>
      <c r="V1092" s="26">
        <v>-2.27</v>
      </c>
      <c r="W1092" s="26">
        <v>9.06</v>
      </c>
      <c r="X1092" s="26">
        <v>-0.46</v>
      </c>
      <c r="Y1092" s="26">
        <v>-3.97</v>
      </c>
      <c r="Z1092" s="27">
        <v>6.58</v>
      </c>
      <c r="AA1092" s="26">
        <v>-6.4</v>
      </c>
      <c r="AB1092" s="26">
        <v>3.34</v>
      </c>
      <c r="AC1092" s="26">
        <v>-36.630000000000003</v>
      </c>
      <c r="AD1092" s="26">
        <v>-10.3</v>
      </c>
      <c r="AE1092" s="26">
        <v>-6.83</v>
      </c>
      <c r="AF1092" s="26">
        <v>-2.33</v>
      </c>
      <c r="AG1092" s="26">
        <v>-17.18</v>
      </c>
      <c r="AH1092" s="25"/>
      <c r="AI1092" s="26">
        <v>5.55</v>
      </c>
    </row>
    <row r="1093" spans="1:35" x14ac:dyDescent="0.45">
      <c r="A1093" s="24" t="s">
        <v>2243</v>
      </c>
      <c r="B1093" t="s">
        <v>2244</v>
      </c>
      <c r="C1093" s="24">
        <v>12</v>
      </c>
      <c r="D1093" s="26">
        <v>-16.34</v>
      </c>
      <c r="E1093" s="26">
        <v>-2.23</v>
      </c>
      <c r="F1093" s="26">
        <v>-2.11</v>
      </c>
      <c r="G1093" s="26">
        <v>-4.66</v>
      </c>
      <c r="H1093" s="26">
        <v>-7.34</v>
      </c>
      <c r="I1093" s="26">
        <v>13.02</v>
      </c>
      <c r="J1093" s="26">
        <v>19.78</v>
      </c>
      <c r="K1093" s="26">
        <v>0.36</v>
      </c>
      <c r="L1093" s="26">
        <v>-0.19</v>
      </c>
      <c r="M1093" s="26">
        <v>-6.92</v>
      </c>
      <c r="N1093" s="26">
        <v>-5.32</v>
      </c>
      <c r="O1093" s="26">
        <v>-1.67</v>
      </c>
      <c r="P1093" s="26">
        <v>-1.54</v>
      </c>
      <c r="Q1093" s="26">
        <v>-2.54</v>
      </c>
      <c r="R1093" s="26">
        <v>0.43</v>
      </c>
      <c r="S1093" s="26">
        <v>-6.16</v>
      </c>
      <c r="T1093" s="26">
        <v>0.7</v>
      </c>
      <c r="U1093" s="26">
        <v>-6.74</v>
      </c>
      <c r="V1093" s="26">
        <v>3.28</v>
      </c>
      <c r="W1093" s="26">
        <v>-3.39</v>
      </c>
      <c r="X1093" s="26">
        <v>-10.15</v>
      </c>
      <c r="Y1093" s="26">
        <v>-1.29</v>
      </c>
      <c r="Z1093" s="26">
        <v>0.08</v>
      </c>
      <c r="AA1093" s="26">
        <v>-0.94</v>
      </c>
      <c r="AB1093" s="26">
        <v>-7.99</v>
      </c>
      <c r="AC1093" s="26">
        <v>8.32</v>
      </c>
      <c r="AD1093" s="26">
        <v>-0.12</v>
      </c>
      <c r="AE1093" s="26">
        <v>1.89</v>
      </c>
      <c r="AF1093" s="26">
        <v>3.55</v>
      </c>
      <c r="AG1093" s="26">
        <v>3</v>
      </c>
      <c r="AH1093" s="25"/>
      <c r="AI1093" s="26">
        <v>1.41</v>
      </c>
    </row>
    <row r="1094" spans="1:35" x14ac:dyDescent="0.45">
      <c r="A1094" s="24" t="s">
        <v>2245</v>
      </c>
      <c r="B1094" t="s">
        <v>2246</v>
      </c>
      <c r="C1094" s="24">
        <v>12</v>
      </c>
      <c r="D1094" s="26">
        <v>-17.95</v>
      </c>
      <c r="E1094" s="26">
        <v>2.84</v>
      </c>
      <c r="F1094" s="26">
        <v>-0.25</v>
      </c>
      <c r="G1094" s="26">
        <v>-7.74</v>
      </c>
      <c r="H1094" s="26">
        <v>-12.8</v>
      </c>
      <c r="I1094" s="26">
        <v>-20.21</v>
      </c>
      <c r="J1094" s="26">
        <v>-0.08</v>
      </c>
      <c r="K1094" s="26">
        <v>-12.56</v>
      </c>
      <c r="L1094" s="26">
        <v>-1.03</v>
      </c>
      <c r="M1094" s="26">
        <v>-6.54</v>
      </c>
      <c r="N1094" s="26">
        <v>-13.9</v>
      </c>
      <c r="O1094" s="26">
        <v>-0.4</v>
      </c>
      <c r="P1094" s="26">
        <v>-4.78</v>
      </c>
      <c r="Q1094" s="26">
        <v>-0.52</v>
      </c>
      <c r="R1094" s="26">
        <v>-8.2100000000000009</v>
      </c>
      <c r="S1094" s="26">
        <v>-0.15</v>
      </c>
      <c r="T1094" s="26">
        <v>-0.04</v>
      </c>
      <c r="U1094" s="26">
        <v>-5.19</v>
      </c>
      <c r="V1094" s="26">
        <v>-2.12</v>
      </c>
      <c r="W1094" s="26">
        <v>7.2</v>
      </c>
      <c r="X1094" s="26">
        <v>-5.71</v>
      </c>
      <c r="Y1094" s="26">
        <v>-1.28</v>
      </c>
      <c r="Z1094" s="26">
        <v>-0.59</v>
      </c>
      <c r="AA1094" s="26">
        <v>-0.77</v>
      </c>
      <c r="AB1094" s="26">
        <v>-3.07</v>
      </c>
      <c r="AC1094" s="26">
        <v>-16.78</v>
      </c>
      <c r="AD1094" s="26">
        <v>-1.06</v>
      </c>
      <c r="AE1094" s="26">
        <v>-0.85</v>
      </c>
      <c r="AF1094" s="26">
        <v>-1.04</v>
      </c>
      <c r="AG1094" s="26">
        <v>-13.83</v>
      </c>
      <c r="AH1094" s="25"/>
      <c r="AI1094" s="26">
        <v>0.53</v>
      </c>
    </row>
    <row r="1095" spans="1:35" x14ac:dyDescent="0.45">
      <c r="A1095" s="24" t="s">
        <v>2247</v>
      </c>
      <c r="B1095" t="s">
        <v>2248</v>
      </c>
      <c r="C1095" s="24">
        <v>12</v>
      </c>
      <c r="D1095" s="26">
        <v>8.67</v>
      </c>
      <c r="E1095" s="26">
        <v>-0.15</v>
      </c>
      <c r="F1095" s="26">
        <v>3.28</v>
      </c>
      <c r="G1095" s="26">
        <v>3.01</v>
      </c>
      <c r="H1095" s="26">
        <v>2.54</v>
      </c>
      <c r="I1095" s="26">
        <v>24.51</v>
      </c>
      <c r="J1095" s="26">
        <v>7.27</v>
      </c>
      <c r="K1095" s="26">
        <v>7.24</v>
      </c>
      <c r="L1095" s="26">
        <v>5.29</v>
      </c>
      <c r="M1095" s="26">
        <v>4.71</v>
      </c>
      <c r="N1095" s="26">
        <v>16.93</v>
      </c>
      <c r="O1095" s="26">
        <v>7.58</v>
      </c>
      <c r="P1095" s="26">
        <v>3.84</v>
      </c>
      <c r="Q1095" s="26">
        <v>3.59</v>
      </c>
      <c r="R1095" s="26">
        <v>1.92</v>
      </c>
      <c r="S1095" s="26">
        <v>12.53</v>
      </c>
      <c r="T1095" s="26">
        <v>7.24</v>
      </c>
      <c r="U1095" s="26">
        <v>6.66</v>
      </c>
      <c r="V1095" s="26">
        <v>2.42</v>
      </c>
      <c r="W1095" s="26">
        <v>-3.79</v>
      </c>
      <c r="X1095" s="26">
        <v>-0.99</v>
      </c>
      <c r="Y1095" s="26">
        <v>4.49</v>
      </c>
      <c r="Z1095" s="26">
        <v>-4.4000000000000004</v>
      </c>
      <c r="AA1095" s="26">
        <v>-0.76</v>
      </c>
      <c r="AB1095" s="26">
        <v>-0.32</v>
      </c>
      <c r="AC1095" s="26">
        <v>21.72</v>
      </c>
      <c r="AD1095" s="26">
        <v>4.2300000000000004</v>
      </c>
      <c r="AE1095" s="26">
        <v>3.38</v>
      </c>
      <c r="AF1095" s="26">
        <v>4.8</v>
      </c>
      <c r="AG1095" s="26">
        <v>9.3000000000000007</v>
      </c>
      <c r="AH1095" s="25"/>
      <c r="AI1095" s="26">
        <v>5.38</v>
      </c>
    </row>
    <row r="1096" spans="1:35" x14ac:dyDescent="0.45">
      <c r="A1096" s="24" t="s">
        <v>2249</v>
      </c>
      <c r="B1096" t="s">
        <v>2250</v>
      </c>
      <c r="C1096" s="24">
        <v>12</v>
      </c>
      <c r="D1096" s="26">
        <v>3.37</v>
      </c>
      <c r="E1096" s="26">
        <v>0.32</v>
      </c>
      <c r="F1096" s="26">
        <v>0.59</v>
      </c>
      <c r="G1096" s="26">
        <v>0.65</v>
      </c>
      <c r="H1096" s="26">
        <v>1.82</v>
      </c>
      <c r="I1096" s="26">
        <v>4.04</v>
      </c>
      <c r="J1096" s="26">
        <v>0.38</v>
      </c>
      <c r="K1096" s="26">
        <v>0.66</v>
      </c>
      <c r="L1096" s="26">
        <v>1.47</v>
      </c>
      <c r="M1096" s="26">
        <v>1.53</v>
      </c>
      <c r="N1096" s="26">
        <v>3.87</v>
      </c>
      <c r="O1096" s="26">
        <v>0.59</v>
      </c>
      <c r="P1096" s="26">
        <v>2.71</v>
      </c>
      <c r="Q1096" s="26">
        <v>0.28999999999999998</v>
      </c>
      <c r="R1096" s="26">
        <v>0.28000000000000003</v>
      </c>
      <c r="S1096" s="26">
        <v>-3.29</v>
      </c>
      <c r="T1096" s="26">
        <v>-0.8</v>
      </c>
      <c r="U1096" s="26">
        <v>-1.55</v>
      </c>
      <c r="V1096" s="26">
        <v>-0.74</v>
      </c>
      <c r="W1096" s="26">
        <v>-0.2</v>
      </c>
      <c r="X1096" s="26">
        <v>-0.41</v>
      </c>
      <c r="Y1096" s="26">
        <v>0.26</v>
      </c>
      <c r="Z1096" s="26">
        <v>-0.06</v>
      </c>
      <c r="AA1096" s="26">
        <v>-1.75</v>
      </c>
      <c r="AB1096" s="26">
        <v>1.1299999999999999</v>
      </c>
      <c r="AC1096" s="26">
        <v>1.45</v>
      </c>
      <c r="AD1096" s="26">
        <v>-1.53</v>
      </c>
      <c r="AE1096" s="26">
        <v>1.01</v>
      </c>
      <c r="AF1096" s="26">
        <v>0.72</v>
      </c>
      <c r="AG1096" s="26">
        <v>1.26</v>
      </c>
      <c r="AH1096" s="25"/>
      <c r="AI1096" s="26">
        <v>-0.32</v>
      </c>
    </row>
    <row r="1097" spans="1:35" x14ac:dyDescent="0.45">
      <c r="A1097" s="24" t="s">
        <v>2251</v>
      </c>
      <c r="B1097" t="s">
        <v>2252</v>
      </c>
      <c r="C1097" s="24">
        <v>12</v>
      </c>
      <c r="D1097" s="26">
        <v>1.18</v>
      </c>
      <c r="E1097" s="26">
        <v>-0.39</v>
      </c>
      <c r="F1097" s="26">
        <v>0.02</v>
      </c>
      <c r="G1097" s="26">
        <v>0.75</v>
      </c>
      <c r="H1097" s="26">
        <v>0.79</v>
      </c>
      <c r="I1097" s="26">
        <v>3.9</v>
      </c>
      <c r="J1097" s="26">
        <v>0.22</v>
      </c>
      <c r="K1097" s="26">
        <v>1.07</v>
      </c>
      <c r="L1097" s="26">
        <v>1.38</v>
      </c>
      <c r="M1097" s="26">
        <v>1.24</v>
      </c>
      <c r="N1097" s="26">
        <v>-0.96</v>
      </c>
      <c r="O1097" s="26">
        <v>0.42</v>
      </c>
      <c r="P1097" s="26">
        <v>-0.36</v>
      </c>
      <c r="Q1097" s="26">
        <v>-0.03</v>
      </c>
      <c r="R1097" s="26">
        <v>-0.99</v>
      </c>
      <c r="S1097" s="26">
        <v>-9.27</v>
      </c>
      <c r="T1097" s="26">
        <v>-0.39</v>
      </c>
      <c r="U1097" s="26">
        <v>-0.73</v>
      </c>
      <c r="V1097" s="26">
        <v>-0.63</v>
      </c>
      <c r="W1097" s="26">
        <v>-7.53</v>
      </c>
      <c r="X1097" s="26">
        <v>-2.1</v>
      </c>
      <c r="Y1097" s="26">
        <v>-0.81</v>
      </c>
      <c r="Z1097" s="26">
        <v>-0.75</v>
      </c>
      <c r="AA1097" s="26">
        <v>-0.62</v>
      </c>
      <c r="AB1097" s="26">
        <v>0.08</v>
      </c>
      <c r="AC1097" s="26">
        <v>-1.96</v>
      </c>
      <c r="AD1097" s="27">
        <v>-0.42</v>
      </c>
      <c r="AE1097" s="27">
        <v>7.0000000000000007E-2</v>
      </c>
      <c r="AF1097" s="26">
        <v>-1.01</v>
      </c>
      <c r="AG1097" s="26">
        <v>-0.6</v>
      </c>
      <c r="AH1097" s="25"/>
      <c r="AI1097" s="26">
        <v>-1.1200000000000001</v>
      </c>
    </row>
    <row r="1098" spans="1:35" x14ac:dyDescent="0.45">
      <c r="A1098" s="24" t="s">
        <v>2253</v>
      </c>
      <c r="B1098" t="s">
        <v>2254</v>
      </c>
      <c r="C1098" s="24">
        <v>12</v>
      </c>
      <c r="D1098" s="26">
        <v>2.14</v>
      </c>
      <c r="E1098" s="26">
        <v>-0.32</v>
      </c>
      <c r="F1098" s="26">
        <v>-0.74</v>
      </c>
      <c r="G1098" s="26">
        <v>1.4</v>
      </c>
      <c r="H1098" s="26">
        <v>1.8</v>
      </c>
      <c r="I1098" s="26">
        <v>1.81</v>
      </c>
      <c r="J1098" s="26">
        <v>0.47</v>
      </c>
      <c r="K1098" s="26">
        <v>-0.44</v>
      </c>
      <c r="L1098" s="26">
        <v>0.16</v>
      </c>
      <c r="M1098" s="26">
        <v>1.61</v>
      </c>
      <c r="N1098" s="26">
        <v>1.73</v>
      </c>
      <c r="O1098" s="26">
        <v>0.57999999999999996</v>
      </c>
      <c r="P1098" s="26">
        <v>0.04</v>
      </c>
      <c r="Q1098" s="26">
        <v>-0.22</v>
      </c>
      <c r="R1098" s="26">
        <v>1.32</v>
      </c>
      <c r="S1098" s="26">
        <v>3.73</v>
      </c>
      <c r="T1098" s="26">
        <v>0.05</v>
      </c>
      <c r="U1098" s="26">
        <v>0.44</v>
      </c>
      <c r="V1098" s="26">
        <v>-0.13</v>
      </c>
      <c r="W1098" s="26">
        <v>3.37</v>
      </c>
      <c r="X1098" s="26">
        <v>5.62</v>
      </c>
      <c r="Y1098" s="26">
        <v>1.05</v>
      </c>
      <c r="Z1098" s="26">
        <v>1.27</v>
      </c>
      <c r="AA1098" s="26">
        <v>2.91</v>
      </c>
      <c r="AB1098" s="26">
        <v>0.39</v>
      </c>
      <c r="AC1098" s="26">
        <v>1.61</v>
      </c>
      <c r="AD1098" s="26">
        <v>0.63</v>
      </c>
      <c r="AE1098" s="26">
        <v>0.05</v>
      </c>
      <c r="AF1098" s="26">
        <v>-0.98</v>
      </c>
      <c r="AG1098" s="26">
        <v>1.91</v>
      </c>
      <c r="AH1098" s="25"/>
      <c r="AI1098" s="26">
        <v>-1.06</v>
      </c>
    </row>
    <row r="1099" spans="1:35" x14ac:dyDescent="0.45">
      <c r="A1099" s="24" t="s">
        <v>2255</v>
      </c>
      <c r="B1099" t="s">
        <v>2256</v>
      </c>
      <c r="C1099" s="24">
        <v>12</v>
      </c>
      <c r="D1099" s="26">
        <v>2.95</v>
      </c>
      <c r="E1099" s="26">
        <v>-0.28999999999999998</v>
      </c>
      <c r="F1099" s="26">
        <v>0.9</v>
      </c>
      <c r="G1099" s="26">
        <v>1.1299999999999999</v>
      </c>
      <c r="H1099" s="26">
        <v>1.21</v>
      </c>
      <c r="I1099" s="26">
        <v>5.26</v>
      </c>
      <c r="J1099" s="26">
        <v>0.93</v>
      </c>
      <c r="K1099" s="26">
        <v>2.6</v>
      </c>
      <c r="L1099" s="26">
        <v>1.41</v>
      </c>
      <c r="M1099" s="26">
        <v>0.32</v>
      </c>
      <c r="N1099" s="26">
        <v>-0.23</v>
      </c>
      <c r="O1099" s="26">
        <v>1.1000000000000001</v>
      </c>
      <c r="P1099" s="26">
        <v>-0.05</v>
      </c>
      <c r="Q1099" s="26">
        <v>-0.6</v>
      </c>
      <c r="R1099" s="26">
        <v>-0.68</v>
      </c>
      <c r="S1099" s="26">
        <v>-4.1900000000000004</v>
      </c>
      <c r="T1099" s="26">
        <v>-1.49</v>
      </c>
      <c r="U1099" s="26">
        <v>-1.54</v>
      </c>
      <c r="V1099" s="26">
        <v>-1.01</v>
      </c>
      <c r="W1099" s="26">
        <v>-0.15</v>
      </c>
      <c r="X1099" s="26">
        <v>3.82</v>
      </c>
      <c r="Y1099" s="26">
        <v>1.59</v>
      </c>
      <c r="Z1099" s="26">
        <v>-1.17</v>
      </c>
      <c r="AA1099" s="26">
        <v>1.07</v>
      </c>
      <c r="AB1099" s="26">
        <v>2.33</v>
      </c>
      <c r="AC1099" s="26">
        <v>4.4000000000000004</v>
      </c>
      <c r="AD1099" s="26">
        <v>-0.47</v>
      </c>
      <c r="AE1099" s="26">
        <v>1.23</v>
      </c>
      <c r="AF1099" s="26">
        <v>0.37</v>
      </c>
      <c r="AG1099" s="26">
        <v>3.27</v>
      </c>
      <c r="AH1099" s="25"/>
      <c r="AI1099" s="26">
        <v>-0.42</v>
      </c>
    </row>
    <row r="1100" spans="1:35" x14ac:dyDescent="0.45">
      <c r="A1100" s="24" t="s">
        <v>2257</v>
      </c>
      <c r="B1100" t="s">
        <v>2258</v>
      </c>
      <c r="C1100" s="24">
        <v>12</v>
      </c>
      <c r="D1100" s="26">
        <v>-18.11</v>
      </c>
      <c r="E1100" s="26">
        <v>-1.66</v>
      </c>
      <c r="F1100" s="26">
        <v>-2.8</v>
      </c>
      <c r="G1100" s="26">
        <v>-1.2</v>
      </c>
      <c r="H1100" s="26">
        <v>-12.45</v>
      </c>
      <c r="I1100" s="26">
        <v>-0.47</v>
      </c>
      <c r="J1100" s="26">
        <v>0.44</v>
      </c>
      <c r="K1100" s="26">
        <v>-0.74</v>
      </c>
      <c r="L1100" s="26">
        <v>-0.14000000000000001</v>
      </c>
      <c r="M1100" s="26">
        <v>-0.03</v>
      </c>
      <c r="N1100" s="26">
        <v>-3.63</v>
      </c>
      <c r="O1100" s="26">
        <v>3.18</v>
      </c>
      <c r="P1100" s="26">
        <v>3.04</v>
      </c>
      <c r="Q1100" s="26">
        <v>-0.47</v>
      </c>
      <c r="R1100" s="26">
        <v>-9.3800000000000008</v>
      </c>
      <c r="S1100" s="26">
        <v>-5.84</v>
      </c>
      <c r="T1100" s="26">
        <v>0.64</v>
      </c>
      <c r="U1100" s="26">
        <v>0.48</v>
      </c>
      <c r="V1100" s="26">
        <v>0.28999999999999998</v>
      </c>
      <c r="W1100" s="26">
        <v>-7.24</v>
      </c>
      <c r="X1100" s="26">
        <v>-0.01</v>
      </c>
      <c r="Y1100" s="26">
        <v>0.93</v>
      </c>
      <c r="Z1100" s="26">
        <v>0.38</v>
      </c>
      <c r="AA1100" s="26">
        <v>-0.84</v>
      </c>
      <c r="AB1100" s="26">
        <v>-0.47</v>
      </c>
      <c r="AC1100" s="26">
        <v>1.8</v>
      </c>
      <c r="AD1100" s="26">
        <v>0.2</v>
      </c>
      <c r="AE1100" s="26">
        <v>0.14000000000000001</v>
      </c>
      <c r="AF1100" s="26">
        <v>0.44</v>
      </c>
      <c r="AG1100" s="26">
        <v>1.01</v>
      </c>
      <c r="AH1100" s="25"/>
      <c r="AI1100" s="26">
        <v>-2.4900000000000002</v>
      </c>
    </row>
    <row r="1101" spans="1:35" x14ac:dyDescent="0.45">
      <c r="A1101" s="24" t="s">
        <v>2259</v>
      </c>
      <c r="B1101" t="s">
        <v>2260</v>
      </c>
      <c r="C1101" s="24">
        <v>12</v>
      </c>
      <c r="D1101" s="26">
        <v>-2.72</v>
      </c>
      <c r="E1101" s="26">
        <v>1.5</v>
      </c>
      <c r="F1101" s="26">
        <v>-11.34</v>
      </c>
      <c r="G1101" s="26">
        <v>3.47</v>
      </c>
      <c r="H1101" s="26">
        <v>3.65</v>
      </c>
      <c r="I1101" s="26">
        <v>8.99</v>
      </c>
      <c r="J1101" s="26">
        <v>1.53</v>
      </c>
      <c r="K1101" s="26">
        <v>4.1100000000000003</v>
      </c>
      <c r="L1101" s="26">
        <v>4.51</v>
      </c>
      <c r="M1101" s="26">
        <v>-1.1599999999999999</v>
      </c>
      <c r="N1101" s="26">
        <v>17.079999999999998</v>
      </c>
      <c r="O1101" s="26">
        <v>5.16</v>
      </c>
      <c r="P1101" s="26">
        <v>4.51</v>
      </c>
      <c r="Q1101" s="26">
        <v>6.71</v>
      </c>
      <c r="R1101" s="26">
        <v>0.69</v>
      </c>
      <c r="S1101" s="26">
        <v>9.98</v>
      </c>
      <c r="T1101" s="26">
        <v>3.72</v>
      </c>
      <c r="U1101" s="26">
        <v>4.3099999999999996</v>
      </c>
      <c r="V1101" s="26">
        <v>4.03</v>
      </c>
      <c r="W1101" s="26">
        <v>-2.08</v>
      </c>
      <c r="X1101" s="26">
        <v>8.7100000000000009</v>
      </c>
      <c r="Y1101" s="26">
        <v>3.8</v>
      </c>
      <c r="Z1101" s="26">
        <v>5.49</v>
      </c>
      <c r="AA1101" s="26">
        <v>2.08</v>
      </c>
      <c r="AB1101" s="26">
        <v>-2.66</v>
      </c>
      <c r="AC1101" s="26">
        <v>-4.97</v>
      </c>
      <c r="AD1101" s="26">
        <v>2.64</v>
      </c>
      <c r="AE1101" s="26">
        <v>-1.6</v>
      </c>
      <c r="AF1101" s="26">
        <v>3.52</v>
      </c>
      <c r="AG1101" s="26">
        <v>-9.5299999999999994</v>
      </c>
      <c r="AH1101" s="25"/>
      <c r="AI1101" s="26">
        <v>3.83</v>
      </c>
    </row>
    <row r="1102" spans="1:35" x14ac:dyDescent="0.45">
      <c r="A1102" s="24" t="s">
        <v>2261</v>
      </c>
      <c r="B1102" t="s">
        <v>2262</v>
      </c>
      <c r="C1102" s="24">
        <v>12</v>
      </c>
      <c r="D1102" s="26">
        <v>3.01</v>
      </c>
      <c r="E1102" s="26">
        <v>0.11</v>
      </c>
      <c r="F1102" s="26">
        <v>0.36</v>
      </c>
      <c r="G1102" s="26">
        <v>0.16</v>
      </c>
      <c r="H1102" s="26">
        <v>2.39</v>
      </c>
      <c r="I1102" s="26">
        <v>2.5099999999999998</v>
      </c>
      <c r="J1102" s="26">
        <v>0.11</v>
      </c>
      <c r="K1102" s="26">
        <v>0.12</v>
      </c>
      <c r="L1102" s="26">
        <v>0.11</v>
      </c>
      <c r="M1102" s="26">
        <v>2.17</v>
      </c>
      <c r="N1102" s="26">
        <v>2.44</v>
      </c>
      <c r="O1102" s="26">
        <v>0.05</v>
      </c>
      <c r="P1102" s="26">
        <v>0.73</v>
      </c>
      <c r="Q1102" s="26">
        <v>0.46</v>
      </c>
      <c r="R1102" s="26">
        <v>1.2</v>
      </c>
      <c r="S1102" s="26">
        <v>2.34</v>
      </c>
      <c r="T1102" s="26">
        <v>0.03</v>
      </c>
      <c r="U1102" s="26">
        <v>0.15</v>
      </c>
      <c r="V1102" s="26">
        <v>0.73</v>
      </c>
      <c r="W1102" s="26">
        <v>1.43</v>
      </c>
      <c r="X1102" s="26">
        <v>2.99</v>
      </c>
      <c r="Y1102" s="26">
        <v>0.81</v>
      </c>
      <c r="Z1102" s="26">
        <v>0.14000000000000001</v>
      </c>
      <c r="AA1102" s="26">
        <v>0.6</v>
      </c>
      <c r="AB1102" s="26">
        <v>1.44</v>
      </c>
      <c r="AC1102" s="26">
        <v>4.55</v>
      </c>
      <c r="AD1102" s="26">
        <v>0.05</v>
      </c>
      <c r="AE1102" s="26">
        <v>0.62</v>
      </c>
      <c r="AF1102" s="26">
        <v>0.73</v>
      </c>
      <c r="AG1102" s="26">
        <v>3.15</v>
      </c>
      <c r="AH1102" s="25"/>
      <c r="AI1102" s="26">
        <v>1.05</v>
      </c>
    </row>
    <row r="1103" spans="1:35" x14ac:dyDescent="0.45">
      <c r="A1103" s="24" t="s">
        <v>2263</v>
      </c>
      <c r="B1103" t="s">
        <v>2264</v>
      </c>
      <c r="C1103" s="24">
        <v>12</v>
      </c>
      <c r="D1103" s="26">
        <v>-2.4300000000000002</v>
      </c>
      <c r="E1103" s="26">
        <v>0.74</v>
      </c>
      <c r="F1103" s="26">
        <v>-0.27</v>
      </c>
      <c r="G1103" s="26">
        <v>0</v>
      </c>
      <c r="H1103" s="26">
        <v>-2.9</v>
      </c>
      <c r="I1103" s="26">
        <v>0.62</v>
      </c>
      <c r="J1103" s="26">
        <v>-1.17</v>
      </c>
      <c r="K1103" s="26">
        <v>1.19</v>
      </c>
      <c r="L1103" s="26">
        <v>-0.72</v>
      </c>
      <c r="M1103" s="26">
        <v>1.32</v>
      </c>
      <c r="N1103" s="26">
        <v>-41.77</v>
      </c>
      <c r="O1103" s="26">
        <v>-3.02</v>
      </c>
      <c r="P1103" s="26">
        <v>-8.3699999999999992</v>
      </c>
      <c r="Q1103" s="26">
        <v>3.57</v>
      </c>
      <c r="R1103" s="26">
        <v>-33.94</v>
      </c>
      <c r="S1103" s="26">
        <v>-16.22</v>
      </c>
      <c r="T1103" s="26">
        <v>-3.61</v>
      </c>
      <c r="U1103" s="26">
        <v>1.1200000000000001</v>
      </c>
      <c r="V1103" s="26">
        <v>-5.13</v>
      </c>
      <c r="W1103" s="26">
        <v>-8.6</v>
      </c>
      <c r="X1103" s="26">
        <v>-26.83</v>
      </c>
      <c r="Y1103" s="26">
        <v>-3.18</v>
      </c>
      <c r="Z1103" s="26">
        <v>-1.75</v>
      </c>
      <c r="AA1103" s="26">
        <v>-1.1000000000000001</v>
      </c>
      <c r="AB1103" s="26">
        <v>-20.8</v>
      </c>
      <c r="AC1103" s="26">
        <v>0.84</v>
      </c>
      <c r="AD1103" s="26">
        <v>0.69</v>
      </c>
      <c r="AE1103" s="26">
        <v>1.1399999999999999</v>
      </c>
      <c r="AF1103" s="26">
        <v>-0.67</v>
      </c>
      <c r="AG1103" s="27">
        <v>-0.31</v>
      </c>
      <c r="AH1103" s="25"/>
      <c r="AI1103" s="26">
        <v>-0.3</v>
      </c>
    </row>
    <row r="1104" spans="1:35" x14ac:dyDescent="0.45">
      <c r="A1104" s="24" t="s">
        <v>2265</v>
      </c>
      <c r="B1104" t="s">
        <v>2266</v>
      </c>
      <c r="C1104" s="24">
        <v>12</v>
      </c>
      <c r="D1104" s="26">
        <v>-3.52</v>
      </c>
      <c r="E1104" s="27">
        <v>-0.22</v>
      </c>
      <c r="F1104" s="26">
        <v>-1.07</v>
      </c>
      <c r="G1104" s="26">
        <v>-1.9</v>
      </c>
      <c r="H1104" s="26">
        <v>-0.33</v>
      </c>
      <c r="I1104" s="26">
        <v>-6.76</v>
      </c>
      <c r="J1104" s="26">
        <v>0.23</v>
      </c>
      <c r="K1104" s="26">
        <v>0.8</v>
      </c>
      <c r="L1104" s="26">
        <v>0.19</v>
      </c>
      <c r="M1104" s="26">
        <v>-7.98</v>
      </c>
      <c r="N1104" s="26">
        <v>-12.02</v>
      </c>
      <c r="O1104" s="26">
        <v>-0.96</v>
      </c>
      <c r="P1104" s="26">
        <v>-5.55</v>
      </c>
      <c r="Q1104" s="26">
        <v>-1.44</v>
      </c>
      <c r="R1104" s="26">
        <v>-4.08</v>
      </c>
      <c r="S1104" s="26">
        <v>-1.96</v>
      </c>
      <c r="T1104" s="26">
        <v>-0.28999999999999998</v>
      </c>
      <c r="U1104" s="26">
        <v>-10.25</v>
      </c>
      <c r="V1104" s="26">
        <v>0.05</v>
      </c>
      <c r="W1104" s="26">
        <v>8.5299999999999994</v>
      </c>
      <c r="X1104" s="26">
        <v>-80.36</v>
      </c>
      <c r="Y1104" s="26">
        <v>-9.1999999999999993</v>
      </c>
      <c r="Z1104" s="26">
        <v>-13.92</v>
      </c>
      <c r="AA1104" s="26">
        <v>0</v>
      </c>
      <c r="AB1104" s="26">
        <v>-57.08</v>
      </c>
      <c r="AC1104" s="26">
        <v>-0.32</v>
      </c>
      <c r="AD1104" s="26">
        <v>0.48</v>
      </c>
      <c r="AE1104" s="26">
        <v>5.37</v>
      </c>
      <c r="AF1104" s="26">
        <v>-3.27</v>
      </c>
      <c r="AG1104" s="26">
        <v>-2.89</v>
      </c>
      <c r="AH1104" s="25"/>
      <c r="AI1104" s="26">
        <v>-2.2400000000000002</v>
      </c>
    </row>
    <row r="1105" spans="1:35" x14ac:dyDescent="0.45">
      <c r="A1105" s="24" t="s">
        <v>2267</v>
      </c>
      <c r="B1105" t="s">
        <v>2268</v>
      </c>
      <c r="C1105" s="24">
        <v>12</v>
      </c>
      <c r="D1105" s="26">
        <v>-4.38</v>
      </c>
      <c r="E1105" s="26">
        <v>-0.96</v>
      </c>
      <c r="F1105" s="27">
        <v>-3.42</v>
      </c>
      <c r="G1105" s="26">
        <v>0.98</v>
      </c>
      <c r="H1105" s="26">
        <v>-0.98</v>
      </c>
      <c r="I1105" s="26">
        <v>-0.55000000000000004</v>
      </c>
      <c r="J1105" s="26">
        <v>-2.81</v>
      </c>
      <c r="K1105" s="26">
        <v>2.86</v>
      </c>
      <c r="L1105" s="26">
        <v>-0.4</v>
      </c>
      <c r="M1105" s="26">
        <v>-0.19</v>
      </c>
      <c r="N1105" s="26">
        <v>-6.84</v>
      </c>
      <c r="O1105" s="26">
        <v>-2.61</v>
      </c>
      <c r="P1105" s="26">
        <v>-2.14</v>
      </c>
      <c r="Q1105" s="26">
        <v>-1.51</v>
      </c>
      <c r="R1105" s="26">
        <v>-0.57999999999999996</v>
      </c>
      <c r="S1105" s="26">
        <v>-2.84</v>
      </c>
      <c r="T1105" s="26">
        <v>0.04</v>
      </c>
      <c r="U1105" s="26">
        <v>-1.65</v>
      </c>
      <c r="V1105" s="26">
        <v>-1.03</v>
      </c>
      <c r="W1105" s="26">
        <v>-0.19</v>
      </c>
      <c r="X1105" s="26">
        <v>-2.29</v>
      </c>
      <c r="Y1105" s="26">
        <v>-0.56999999999999995</v>
      </c>
      <c r="Z1105" s="26">
        <v>-0.52</v>
      </c>
      <c r="AA1105" s="26">
        <v>-0.16</v>
      </c>
      <c r="AB1105" s="26">
        <v>-1.04</v>
      </c>
      <c r="AC1105" s="26">
        <v>-1.37</v>
      </c>
      <c r="AD1105" s="26">
        <v>-0.7</v>
      </c>
      <c r="AE1105" s="26">
        <v>-0.09</v>
      </c>
      <c r="AF1105" s="26">
        <v>-0.08</v>
      </c>
      <c r="AG1105" s="26">
        <v>-0.51</v>
      </c>
      <c r="AH1105" s="25"/>
      <c r="AI1105" s="26">
        <v>-0.88</v>
      </c>
    </row>
    <row r="1106" spans="1:35" x14ac:dyDescent="0.45">
      <c r="A1106" s="24" t="s">
        <v>2269</v>
      </c>
      <c r="B1106" t="s">
        <v>2270</v>
      </c>
      <c r="C1106" s="24">
        <v>12</v>
      </c>
      <c r="D1106" s="26">
        <v>12.87</v>
      </c>
      <c r="E1106" s="26">
        <v>1.24</v>
      </c>
      <c r="F1106" s="26">
        <v>1.5</v>
      </c>
      <c r="G1106" s="26">
        <v>3.93</v>
      </c>
      <c r="H1106" s="26">
        <v>6.21</v>
      </c>
      <c r="I1106" s="26">
        <v>16.7</v>
      </c>
      <c r="J1106" s="26">
        <v>4.07</v>
      </c>
      <c r="K1106" s="26">
        <v>6.1</v>
      </c>
      <c r="L1106" s="26">
        <v>5.21</v>
      </c>
      <c r="M1106" s="26">
        <v>1.33</v>
      </c>
      <c r="N1106" s="26">
        <v>12.22</v>
      </c>
      <c r="O1106" s="26">
        <v>5.66</v>
      </c>
      <c r="P1106" s="26">
        <v>5.01</v>
      </c>
      <c r="Q1106" s="26">
        <v>2.4</v>
      </c>
      <c r="R1106" s="26">
        <v>-0.85</v>
      </c>
      <c r="S1106" s="26">
        <v>5.62</v>
      </c>
      <c r="T1106" s="26">
        <v>0.92</v>
      </c>
      <c r="U1106" s="26">
        <v>0.63</v>
      </c>
      <c r="V1106" s="26">
        <v>2.13</v>
      </c>
      <c r="W1106" s="26">
        <v>1.94</v>
      </c>
      <c r="X1106" s="26">
        <v>19.89</v>
      </c>
      <c r="Y1106" s="26">
        <v>4.22</v>
      </c>
      <c r="Z1106" s="26">
        <v>5.17</v>
      </c>
      <c r="AA1106" s="26">
        <v>3.03</v>
      </c>
      <c r="AB1106" s="26">
        <v>7.47</v>
      </c>
      <c r="AC1106" s="26">
        <v>21.57</v>
      </c>
      <c r="AD1106" s="26">
        <v>5.9</v>
      </c>
      <c r="AE1106" s="26">
        <v>2.63</v>
      </c>
      <c r="AF1106" s="26">
        <v>7.28</v>
      </c>
      <c r="AG1106" s="26">
        <v>5.77</v>
      </c>
      <c r="AH1106" s="25"/>
      <c r="AI1106" s="27">
        <v>6.81</v>
      </c>
    </row>
    <row r="1107" spans="1:35" x14ac:dyDescent="0.45">
      <c r="A1107" s="24" t="s">
        <v>2271</v>
      </c>
      <c r="B1107" t="s">
        <v>2272</v>
      </c>
      <c r="C1107" s="24">
        <v>12</v>
      </c>
      <c r="D1107" s="26">
        <v>-8.26</v>
      </c>
      <c r="E1107" s="26">
        <v>1.28</v>
      </c>
      <c r="F1107" s="26">
        <v>0.44</v>
      </c>
      <c r="G1107" s="26">
        <v>0.59</v>
      </c>
      <c r="H1107" s="26">
        <v>-10.57</v>
      </c>
      <c r="I1107" s="26">
        <v>8.64</v>
      </c>
      <c r="J1107" s="26">
        <v>0.95</v>
      </c>
      <c r="K1107" s="26">
        <v>-0.91</v>
      </c>
      <c r="L1107" s="26">
        <v>6.92</v>
      </c>
      <c r="M1107" s="26">
        <v>1.69</v>
      </c>
      <c r="N1107" s="26">
        <v>-9.6</v>
      </c>
      <c r="O1107" s="26">
        <v>-2.37</v>
      </c>
      <c r="P1107" s="26">
        <v>-2.61</v>
      </c>
      <c r="Q1107" s="26">
        <v>0.47</v>
      </c>
      <c r="R1107" s="26">
        <v>-5.0999999999999996</v>
      </c>
      <c r="S1107" s="26">
        <v>-12.64</v>
      </c>
      <c r="T1107" s="26">
        <v>-1.66</v>
      </c>
      <c r="U1107" s="26">
        <v>-1.86</v>
      </c>
      <c r="V1107" s="26">
        <v>-0.43</v>
      </c>
      <c r="W1107" s="26">
        <v>-8.68</v>
      </c>
      <c r="X1107" s="26">
        <v>-2.16</v>
      </c>
      <c r="Y1107" s="26">
        <v>-0.22</v>
      </c>
      <c r="Z1107" s="26">
        <v>1.1399999999999999</v>
      </c>
      <c r="AA1107" s="26">
        <v>-1.0900000000000001</v>
      </c>
      <c r="AB1107" s="26">
        <v>-1.99</v>
      </c>
      <c r="AC1107" s="26">
        <v>6.7</v>
      </c>
      <c r="AD1107" s="26">
        <v>8.81</v>
      </c>
      <c r="AE1107" s="26">
        <v>0.19</v>
      </c>
      <c r="AF1107" s="26">
        <v>-0.39</v>
      </c>
      <c r="AG1107" s="26">
        <v>-1.92</v>
      </c>
      <c r="AH1107" s="25"/>
      <c r="AI1107" s="26">
        <v>1.25</v>
      </c>
    </row>
    <row r="1108" spans="1:35" x14ac:dyDescent="0.45">
      <c r="A1108" s="24" t="s">
        <v>2273</v>
      </c>
      <c r="B1108" t="s">
        <v>2274</v>
      </c>
      <c r="C1108" s="24">
        <v>12</v>
      </c>
      <c r="D1108" s="26">
        <v>6.78</v>
      </c>
      <c r="E1108" s="26">
        <v>5.86</v>
      </c>
      <c r="F1108" s="26">
        <v>-1.22</v>
      </c>
      <c r="G1108" s="26">
        <v>0.95</v>
      </c>
      <c r="H1108" s="26">
        <v>1.19</v>
      </c>
      <c r="I1108" s="26">
        <v>17.38</v>
      </c>
      <c r="J1108" s="26">
        <v>5.04</v>
      </c>
      <c r="K1108" s="26">
        <v>0.09</v>
      </c>
      <c r="L1108" s="26">
        <v>4.96</v>
      </c>
      <c r="M1108" s="26">
        <v>7.29</v>
      </c>
      <c r="N1108" s="26">
        <v>11.26</v>
      </c>
      <c r="O1108" s="26">
        <v>3.23</v>
      </c>
      <c r="P1108" s="26">
        <v>0.59</v>
      </c>
      <c r="Q1108" s="26">
        <v>7.29</v>
      </c>
      <c r="R1108" s="26">
        <v>0.16</v>
      </c>
      <c r="S1108" s="26">
        <v>15.5</v>
      </c>
      <c r="T1108" s="26">
        <v>3.82</v>
      </c>
      <c r="U1108" s="26">
        <v>4.46</v>
      </c>
      <c r="V1108" s="26">
        <v>4.66</v>
      </c>
      <c r="W1108" s="26">
        <v>2.5499999999999998</v>
      </c>
      <c r="X1108" s="26">
        <v>11.5</v>
      </c>
      <c r="Y1108" s="26">
        <v>4.26</v>
      </c>
      <c r="Z1108" s="26">
        <v>2.65</v>
      </c>
      <c r="AA1108" s="26">
        <v>0.98</v>
      </c>
      <c r="AB1108" s="26">
        <v>3.6</v>
      </c>
      <c r="AC1108" s="26">
        <v>20.73</v>
      </c>
      <c r="AD1108" s="26">
        <v>8.08</v>
      </c>
      <c r="AE1108" s="26">
        <v>0.4</v>
      </c>
      <c r="AF1108" s="26">
        <v>7.8</v>
      </c>
      <c r="AG1108" s="26">
        <v>4.46</v>
      </c>
      <c r="AH1108" s="25"/>
      <c r="AI1108" s="26">
        <v>4.92</v>
      </c>
    </row>
    <row r="1109" spans="1:35" x14ac:dyDescent="0.45">
      <c r="A1109" s="24" t="s">
        <v>2275</v>
      </c>
      <c r="B1109" t="s">
        <v>2276</v>
      </c>
      <c r="C1109" s="24">
        <v>12</v>
      </c>
      <c r="D1109" s="27">
        <v>0.18</v>
      </c>
      <c r="E1109" s="26">
        <v>-0.43</v>
      </c>
      <c r="F1109" s="26">
        <v>0.24</v>
      </c>
      <c r="G1109" s="26">
        <v>0.33</v>
      </c>
      <c r="H1109" s="26">
        <v>0.03</v>
      </c>
      <c r="I1109" s="26">
        <v>-2.38</v>
      </c>
      <c r="J1109" s="26">
        <v>-0.21</v>
      </c>
      <c r="K1109" s="26">
        <v>-0.22</v>
      </c>
      <c r="L1109" s="26">
        <v>-0.22</v>
      </c>
      <c r="M1109" s="26">
        <v>-1.74</v>
      </c>
      <c r="N1109" s="26">
        <v>-3.48</v>
      </c>
      <c r="O1109" s="26">
        <v>-1.77</v>
      </c>
      <c r="P1109" s="26">
        <v>0</v>
      </c>
      <c r="Q1109" s="26">
        <v>-0.22</v>
      </c>
      <c r="R1109" s="26">
        <v>-1.49</v>
      </c>
      <c r="S1109" s="26">
        <v>-0.68</v>
      </c>
      <c r="T1109" s="26">
        <v>-0.98</v>
      </c>
      <c r="U1109" s="26">
        <v>0.44</v>
      </c>
      <c r="V1109" s="26">
        <v>-0.66</v>
      </c>
      <c r="W1109" s="26">
        <v>0.52</v>
      </c>
      <c r="X1109" s="26">
        <v>1.1000000000000001</v>
      </c>
      <c r="Y1109" s="26">
        <v>0.21</v>
      </c>
      <c r="Z1109" s="26">
        <v>0.95</v>
      </c>
      <c r="AA1109" s="26">
        <v>0.14000000000000001</v>
      </c>
      <c r="AB1109" s="26">
        <v>-0.2</v>
      </c>
      <c r="AC1109" s="26">
        <v>-1</v>
      </c>
      <c r="AD1109" s="26">
        <v>-0.64</v>
      </c>
      <c r="AE1109" s="26">
        <v>-0.41</v>
      </c>
      <c r="AF1109" s="26">
        <v>-7.0000000000000007E-2</v>
      </c>
      <c r="AG1109" s="26">
        <v>0.12</v>
      </c>
      <c r="AH1109" s="25"/>
      <c r="AI1109" s="26">
        <v>-0.23</v>
      </c>
    </row>
    <row r="1110" spans="1:35" x14ac:dyDescent="0.45">
      <c r="A1110" s="24" t="s">
        <v>2277</v>
      </c>
      <c r="B1110" t="s">
        <v>2278</v>
      </c>
      <c r="C1110" s="24">
        <v>12</v>
      </c>
      <c r="D1110" s="27">
        <v>11.05</v>
      </c>
      <c r="E1110" s="26">
        <v>1.0900000000000001</v>
      </c>
      <c r="F1110" s="26">
        <v>0.62</v>
      </c>
      <c r="G1110" s="26">
        <v>1.85</v>
      </c>
      <c r="H1110" s="26">
        <v>7.5</v>
      </c>
      <c r="I1110" s="27">
        <v>8.0399999999999991</v>
      </c>
      <c r="J1110" s="26">
        <v>2.97</v>
      </c>
      <c r="K1110" s="26">
        <v>3.35</v>
      </c>
      <c r="L1110" s="26">
        <v>1.87</v>
      </c>
      <c r="M1110" s="26">
        <v>-0.16</v>
      </c>
      <c r="N1110" s="26">
        <v>0.64</v>
      </c>
      <c r="O1110" s="26">
        <v>0.21</v>
      </c>
      <c r="P1110" s="26">
        <v>3.7</v>
      </c>
      <c r="Q1110" s="26">
        <v>-0.69</v>
      </c>
      <c r="R1110" s="26">
        <v>-2.56</v>
      </c>
      <c r="S1110" s="26">
        <v>-4.6100000000000003</v>
      </c>
      <c r="T1110" s="26">
        <v>-0.28999999999999998</v>
      </c>
      <c r="U1110" s="26">
        <v>2.17</v>
      </c>
      <c r="V1110" s="26">
        <v>-1.39</v>
      </c>
      <c r="W1110" s="26">
        <v>-5.09</v>
      </c>
      <c r="X1110" s="26">
        <v>-4.71</v>
      </c>
      <c r="Y1110" s="26">
        <v>0.1</v>
      </c>
      <c r="Z1110" s="26">
        <v>1.31</v>
      </c>
      <c r="AA1110" s="26">
        <v>-5.22</v>
      </c>
      <c r="AB1110" s="26">
        <v>-0.88</v>
      </c>
      <c r="AC1110" s="26">
        <v>-18.14</v>
      </c>
      <c r="AD1110" s="26">
        <v>-2.11</v>
      </c>
      <c r="AE1110" s="26">
        <v>0.28000000000000003</v>
      </c>
      <c r="AF1110" s="26">
        <v>-2.06</v>
      </c>
      <c r="AG1110" s="26">
        <v>-14.26</v>
      </c>
      <c r="AH1110" s="25"/>
      <c r="AI1110" s="26">
        <v>-2.39</v>
      </c>
    </row>
    <row r="1111" spans="1:35" x14ac:dyDescent="0.45">
      <c r="A1111" s="24" t="s">
        <v>2279</v>
      </c>
      <c r="B1111" t="s">
        <v>2280</v>
      </c>
      <c r="C1111" s="24">
        <v>12</v>
      </c>
      <c r="D1111" s="26">
        <v>5.99</v>
      </c>
      <c r="E1111" s="26">
        <v>0.95</v>
      </c>
      <c r="F1111" s="26">
        <v>2.2599999999999998</v>
      </c>
      <c r="G1111" s="26">
        <v>2.48</v>
      </c>
      <c r="H1111" s="26">
        <v>0.31</v>
      </c>
      <c r="I1111" s="26">
        <v>8.08</v>
      </c>
      <c r="J1111" s="26">
        <v>3.39</v>
      </c>
      <c r="K1111" s="26">
        <v>3.5</v>
      </c>
      <c r="L1111" s="26">
        <v>1.1299999999999999</v>
      </c>
      <c r="M1111" s="26">
        <v>7.0000000000000007E-2</v>
      </c>
      <c r="N1111" s="26">
        <v>4.59</v>
      </c>
      <c r="O1111" s="26">
        <v>1.53</v>
      </c>
      <c r="P1111" s="26">
        <v>1.45</v>
      </c>
      <c r="Q1111" s="26">
        <v>0.12</v>
      </c>
      <c r="R1111" s="26">
        <v>1.49</v>
      </c>
      <c r="S1111" s="26">
        <v>6</v>
      </c>
      <c r="T1111" s="26">
        <v>0.32</v>
      </c>
      <c r="U1111" s="26">
        <v>1.98</v>
      </c>
      <c r="V1111" s="26">
        <v>1.98</v>
      </c>
      <c r="W1111" s="26">
        <v>1.72</v>
      </c>
      <c r="X1111" s="26">
        <v>8.8800000000000008</v>
      </c>
      <c r="Y1111" s="26">
        <v>1.93</v>
      </c>
      <c r="Z1111" s="26">
        <v>4.7699999999999996</v>
      </c>
      <c r="AA1111" s="26">
        <v>2.95</v>
      </c>
      <c r="AB1111" s="26">
        <v>-0.76</v>
      </c>
      <c r="AC1111" s="26">
        <v>9.07</v>
      </c>
      <c r="AD1111" s="26">
        <v>1.56</v>
      </c>
      <c r="AE1111" s="26">
        <v>4.38</v>
      </c>
      <c r="AF1111" s="26">
        <v>0.97</v>
      </c>
      <c r="AG1111" s="26">
        <v>2.16</v>
      </c>
      <c r="AH1111" s="25"/>
      <c r="AI1111" s="26">
        <v>0.88</v>
      </c>
    </row>
    <row r="1112" spans="1:35" x14ac:dyDescent="0.45">
      <c r="A1112" s="24" t="s">
        <v>2281</v>
      </c>
      <c r="B1112" t="s">
        <v>2282</v>
      </c>
      <c r="C1112" s="24">
        <v>12</v>
      </c>
      <c r="D1112" s="26">
        <v>0.14000000000000001</v>
      </c>
      <c r="E1112" s="26">
        <v>0.57999999999999996</v>
      </c>
      <c r="F1112" s="26">
        <v>0.87</v>
      </c>
      <c r="G1112" s="26">
        <v>-1.29</v>
      </c>
      <c r="H1112" s="26">
        <v>-0.03</v>
      </c>
      <c r="I1112" s="26">
        <v>1.56</v>
      </c>
      <c r="J1112" s="26">
        <v>0.84</v>
      </c>
      <c r="K1112" s="26">
        <v>1.81</v>
      </c>
      <c r="L1112" s="26">
        <v>1.21</v>
      </c>
      <c r="M1112" s="26">
        <v>-2.31</v>
      </c>
      <c r="N1112" s="26">
        <v>7.01</v>
      </c>
      <c r="O1112" s="26">
        <v>0.82</v>
      </c>
      <c r="P1112" s="26">
        <v>2.87</v>
      </c>
      <c r="Q1112" s="26">
        <v>1.76</v>
      </c>
      <c r="R1112" s="26">
        <v>1.56</v>
      </c>
      <c r="S1112" s="26">
        <v>2.71</v>
      </c>
      <c r="T1112" s="26">
        <v>4.0999999999999996</v>
      </c>
      <c r="U1112" s="26">
        <v>2.0499999999999998</v>
      </c>
      <c r="V1112" s="26">
        <v>-2.12</v>
      </c>
      <c r="W1112" s="26">
        <v>-1.32</v>
      </c>
      <c r="X1112" s="26">
        <v>3.25</v>
      </c>
      <c r="Y1112" s="26">
        <v>1.65</v>
      </c>
      <c r="Z1112" s="26">
        <v>0.28000000000000003</v>
      </c>
      <c r="AA1112" s="26">
        <v>0.32</v>
      </c>
      <c r="AB1112" s="26">
        <v>1</v>
      </c>
      <c r="AC1112" s="26">
        <v>2.52</v>
      </c>
      <c r="AD1112" s="26">
        <v>0.19</v>
      </c>
      <c r="AE1112" s="26">
        <v>0.19</v>
      </c>
      <c r="AF1112" s="26">
        <v>0.57999999999999996</v>
      </c>
      <c r="AG1112" s="26">
        <v>1.54</v>
      </c>
      <c r="AH1112" s="25"/>
      <c r="AI1112" s="26">
        <v>2.25</v>
      </c>
    </row>
    <row r="1113" spans="1:35" x14ac:dyDescent="0.45">
      <c r="A1113" s="24" t="s">
        <v>2283</v>
      </c>
      <c r="B1113" t="s">
        <v>2284</v>
      </c>
      <c r="C1113" s="24">
        <v>12</v>
      </c>
      <c r="D1113" s="26">
        <v>-41.66</v>
      </c>
      <c r="E1113" s="26">
        <v>-11.42</v>
      </c>
      <c r="F1113" s="26">
        <v>-9.31</v>
      </c>
      <c r="G1113" s="26">
        <v>-4.83</v>
      </c>
      <c r="H1113" s="26">
        <v>-16.11</v>
      </c>
      <c r="I1113" s="26">
        <v>-27.98</v>
      </c>
      <c r="J1113" s="26">
        <v>0.64</v>
      </c>
      <c r="K1113" s="27">
        <v>-7.13</v>
      </c>
      <c r="L1113" s="26">
        <v>0.32</v>
      </c>
      <c r="M1113" s="26">
        <v>-21.81</v>
      </c>
      <c r="N1113" s="26">
        <v>8.67</v>
      </c>
      <c r="O1113" s="26">
        <v>1.4</v>
      </c>
      <c r="P1113" s="26">
        <v>4.53</v>
      </c>
      <c r="Q1113" s="26">
        <v>-5.7</v>
      </c>
      <c r="R1113" s="26">
        <v>8.4499999999999993</v>
      </c>
      <c r="S1113" s="26">
        <v>13.79</v>
      </c>
      <c r="T1113" s="26">
        <v>-2</v>
      </c>
      <c r="U1113" s="26">
        <v>8.16</v>
      </c>
      <c r="V1113" s="26">
        <v>3.34</v>
      </c>
      <c r="W1113" s="26">
        <v>4.3</v>
      </c>
      <c r="X1113" s="26">
        <v>-9.1</v>
      </c>
      <c r="Y1113" s="26">
        <v>-0.56999999999999995</v>
      </c>
      <c r="Z1113" s="26">
        <v>-6.3</v>
      </c>
      <c r="AA1113" s="26">
        <v>7.84</v>
      </c>
      <c r="AB1113" s="26">
        <v>-10.07</v>
      </c>
      <c r="AC1113" s="26">
        <v>23.8</v>
      </c>
      <c r="AD1113" s="26">
        <v>-0.59</v>
      </c>
      <c r="AE1113" s="26">
        <v>8.35</v>
      </c>
      <c r="AF1113" s="26">
        <v>3.61</v>
      </c>
      <c r="AG1113" s="26">
        <v>12.44</v>
      </c>
      <c r="AH1113" s="25"/>
      <c r="AI1113" s="26">
        <v>-0.1</v>
      </c>
    </row>
    <row r="1114" spans="1:35" x14ac:dyDescent="0.45">
      <c r="A1114" s="24" t="s">
        <v>2285</v>
      </c>
      <c r="B1114" t="s">
        <v>2286</v>
      </c>
      <c r="C1114" s="24">
        <v>12</v>
      </c>
      <c r="D1114" s="26">
        <v>-5.13</v>
      </c>
      <c r="E1114" s="26">
        <v>-0.06</v>
      </c>
      <c r="F1114" s="26">
        <v>0.28999999999999998</v>
      </c>
      <c r="G1114" s="26">
        <v>-1.64</v>
      </c>
      <c r="H1114" s="26">
        <v>-3.69</v>
      </c>
      <c r="I1114" s="26">
        <v>50.87</v>
      </c>
      <c r="J1114" s="26">
        <v>7.74</v>
      </c>
      <c r="K1114" s="26">
        <v>2.19</v>
      </c>
      <c r="L1114" s="26">
        <v>45.49</v>
      </c>
      <c r="M1114" s="26">
        <v>-4.55</v>
      </c>
      <c r="N1114" s="27">
        <v>-102.88</v>
      </c>
      <c r="O1114" s="26">
        <v>-42.43</v>
      </c>
      <c r="P1114" s="26">
        <v>-53.66</v>
      </c>
      <c r="Q1114" s="26">
        <v>-15.71</v>
      </c>
      <c r="R1114" s="26">
        <v>8.91</v>
      </c>
      <c r="S1114" s="26">
        <v>-0.65</v>
      </c>
      <c r="T1114" s="26">
        <v>11.06</v>
      </c>
      <c r="U1114" s="26">
        <v>14.18</v>
      </c>
      <c r="V1114" s="26">
        <v>-8.33</v>
      </c>
      <c r="W1114" s="26">
        <v>-17.57</v>
      </c>
      <c r="X1114" s="26">
        <v>-5.52</v>
      </c>
      <c r="Y1114" s="26">
        <v>-1.4</v>
      </c>
      <c r="Z1114" s="26">
        <v>-11.25</v>
      </c>
      <c r="AA1114" s="26">
        <v>-5.16</v>
      </c>
      <c r="AB1114" s="26">
        <v>12.3</v>
      </c>
      <c r="AC1114" s="26">
        <v>-38.26</v>
      </c>
      <c r="AD1114" s="26">
        <v>-0.02</v>
      </c>
      <c r="AE1114" s="26">
        <v>-0.41</v>
      </c>
      <c r="AF1114" s="27">
        <v>-16.649999999999999</v>
      </c>
      <c r="AG1114" s="26">
        <v>-21.17</v>
      </c>
      <c r="AH1114" s="25"/>
      <c r="AI1114" s="26">
        <v>-12.74</v>
      </c>
    </row>
    <row r="1115" spans="1:35" x14ac:dyDescent="0.45">
      <c r="A1115" s="24" t="s">
        <v>2287</v>
      </c>
      <c r="B1115" t="s">
        <v>2288</v>
      </c>
      <c r="C1115" s="24">
        <v>12</v>
      </c>
      <c r="D1115" s="26">
        <v>2.38</v>
      </c>
      <c r="E1115" s="26">
        <v>1.68</v>
      </c>
      <c r="F1115" s="26">
        <v>0.96</v>
      </c>
      <c r="G1115" s="26">
        <v>0.25</v>
      </c>
      <c r="H1115" s="26">
        <v>-0.51</v>
      </c>
      <c r="I1115" s="26">
        <v>0.39</v>
      </c>
      <c r="J1115" s="26">
        <v>0.43</v>
      </c>
      <c r="K1115" s="26">
        <v>-0.12</v>
      </c>
      <c r="L1115" s="26">
        <v>-0.02</v>
      </c>
      <c r="M1115" s="26">
        <v>0.11</v>
      </c>
      <c r="N1115" s="26">
        <v>0.57999999999999996</v>
      </c>
      <c r="O1115" s="26">
        <v>-0.26</v>
      </c>
      <c r="P1115" s="25">
        <v>0.03</v>
      </c>
      <c r="Q1115" s="26">
        <v>0.78</v>
      </c>
      <c r="R1115" s="26">
        <v>0.03</v>
      </c>
      <c r="S1115" s="26">
        <v>2.8</v>
      </c>
      <c r="T1115" s="26">
        <v>-0.09</v>
      </c>
      <c r="U1115" s="26">
        <v>-0.68</v>
      </c>
      <c r="V1115" s="26">
        <v>2.31</v>
      </c>
      <c r="W1115" s="26">
        <v>1.26</v>
      </c>
      <c r="X1115" s="26">
        <v>-0.49</v>
      </c>
      <c r="Y1115" s="26">
        <v>-0.1</v>
      </c>
      <c r="Z1115" s="26">
        <v>-0.85</v>
      </c>
      <c r="AA1115" s="26">
        <v>0.11</v>
      </c>
      <c r="AB1115" s="26">
        <v>0.36</v>
      </c>
      <c r="AC1115" s="26">
        <v>1.7</v>
      </c>
      <c r="AD1115" s="26">
        <v>-0.23</v>
      </c>
      <c r="AE1115" s="26">
        <v>0.24</v>
      </c>
      <c r="AF1115" s="26">
        <v>0.28999999999999998</v>
      </c>
      <c r="AG1115" s="26">
        <v>1.4</v>
      </c>
      <c r="AH1115" s="25"/>
      <c r="AI1115" s="26">
        <v>0.45</v>
      </c>
    </row>
    <row r="1116" spans="1:35" x14ac:dyDescent="0.45">
      <c r="A1116" s="24" t="s">
        <v>2289</v>
      </c>
      <c r="B1116" t="s">
        <v>2290</v>
      </c>
      <c r="C1116" s="24">
        <v>12</v>
      </c>
      <c r="D1116" s="27">
        <v>1968.33</v>
      </c>
      <c r="E1116" s="27">
        <v>1025.44</v>
      </c>
      <c r="F1116" s="27">
        <v>56.48</v>
      </c>
      <c r="G1116" s="27">
        <v>626.08000000000004</v>
      </c>
      <c r="H1116" s="27">
        <v>260.33999999999997</v>
      </c>
      <c r="I1116" s="27">
        <v>1031.71</v>
      </c>
      <c r="J1116" s="27">
        <v>998.27</v>
      </c>
      <c r="K1116" s="27">
        <v>-390.12</v>
      </c>
      <c r="L1116" s="27">
        <v>384.94</v>
      </c>
      <c r="M1116" s="27">
        <v>38.619999999999997</v>
      </c>
      <c r="N1116" s="27">
        <v>1196.44</v>
      </c>
      <c r="O1116" s="27">
        <v>1226.6300000000001</v>
      </c>
      <c r="P1116" s="27">
        <v>193.03</v>
      </c>
      <c r="Q1116" s="27">
        <v>122.73</v>
      </c>
      <c r="R1116" s="27">
        <v>-345.94</v>
      </c>
      <c r="S1116" s="27">
        <v>712.9</v>
      </c>
      <c r="T1116" s="27">
        <v>471.26</v>
      </c>
      <c r="U1116" s="27">
        <v>162.1</v>
      </c>
      <c r="V1116" s="27">
        <v>385.42</v>
      </c>
      <c r="W1116" s="27">
        <v>-305.87</v>
      </c>
      <c r="X1116" s="27">
        <v>367.52</v>
      </c>
      <c r="Y1116" s="27">
        <v>474.75</v>
      </c>
      <c r="Z1116" s="27">
        <v>559.08000000000004</v>
      </c>
      <c r="AA1116" s="27">
        <v>48.58</v>
      </c>
      <c r="AB1116" s="27">
        <v>-714.9</v>
      </c>
      <c r="AC1116" s="27">
        <v>960.58</v>
      </c>
      <c r="AD1116" s="27">
        <v>799.01</v>
      </c>
      <c r="AE1116" s="27">
        <v>604.62</v>
      </c>
      <c r="AF1116" s="27">
        <v>385.19</v>
      </c>
      <c r="AG1116" s="27">
        <v>-828.24</v>
      </c>
      <c r="AH1116" s="26">
        <v>1954.66</v>
      </c>
      <c r="AI1116" s="27">
        <v>815.7</v>
      </c>
    </row>
    <row r="1117" spans="1:35" x14ac:dyDescent="0.45">
      <c r="A1117" s="24" t="s">
        <v>2291</v>
      </c>
      <c r="B1117" t="s">
        <v>2292</v>
      </c>
      <c r="C1117" s="24">
        <v>12</v>
      </c>
      <c r="D1117" s="26">
        <v>-7.57</v>
      </c>
      <c r="E1117" s="26">
        <v>-2.31</v>
      </c>
      <c r="F1117" s="26">
        <v>-3.67</v>
      </c>
      <c r="G1117" s="26">
        <v>-1.34</v>
      </c>
      <c r="H1117" s="26">
        <v>-0.25</v>
      </c>
      <c r="I1117" s="26">
        <v>-9.17</v>
      </c>
      <c r="J1117" s="26">
        <v>-0.12</v>
      </c>
      <c r="K1117" s="26">
        <v>0.38</v>
      </c>
      <c r="L1117" s="26">
        <v>-0.87</v>
      </c>
      <c r="M1117" s="26">
        <v>-8.56</v>
      </c>
      <c r="N1117" s="26">
        <v>-17.52</v>
      </c>
      <c r="O1117" s="26">
        <v>-0.38</v>
      </c>
      <c r="P1117" s="26">
        <v>-0.66</v>
      </c>
      <c r="Q1117" s="26">
        <v>-1.4</v>
      </c>
      <c r="R1117" s="26">
        <v>-15.07</v>
      </c>
      <c r="S1117" s="26">
        <v>10.210000000000001</v>
      </c>
      <c r="T1117" s="26">
        <v>0.95</v>
      </c>
      <c r="U1117" s="26">
        <v>1.1299999999999999</v>
      </c>
      <c r="V1117" s="26">
        <v>2.2400000000000002</v>
      </c>
      <c r="W1117" s="26">
        <v>5.89</v>
      </c>
      <c r="X1117" s="26">
        <v>7.34</v>
      </c>
      <c r="Y1117" s="26">
        <v>2.65</v>
      </c>
      <c r="Z1117" s="26">
        <v>2.44</v>
      </c>
      <c r="AA1117" s="26">
        <v>-2.71</v>
      </c>
      <c r="AB1117" s="26">
        <v>4.96</v>
      </c>
      <c r="AC1117" s="26">
        <v>-10.64</v>
      </c>
      <c r="AD1117" s="26">
        <v>-1</v>
      </c>
      <c r="AE1117" s="26">
        <v>-1.68</v>
      </c>
      <c r="AF1117" s="26">
        <v>-1.1299999999999999</v>
      </c>
      <c r="AG1117" s="26">
        <v>-6.83</v>
      </c>
      <c r="AH1117" s="25"/>
      <c r="AI1117" s="26">
        <v>4.17</v>
      </c>
    </row>
    <row r="1118" spans="1:35" x14ac:dyDescent="0.45">
      <c r="A1118" s="24" t="s">
        <v>2293</v>
      </c>
      <c r="B1118" t="s">
        <v>2294</v>
      </c>
      <c r="C1118" s="24">
        <v>12</v>
      </c>
      <c r="D1118" s="26">
        <v>20.100000000000001</v>
      </c>
      <c r="E1118" s="26">
        <v>5.52</v>
      </c>
      <c r="F1118" s="26">
        <v>5.27</v>
      </c>
      <c r="G1118" s="26">
        <v>2.06</v>
      </c>
      <c r="H1118" s="26">
        <v>7.26</v>
      </c>
      <c r="I1118" s="26">
        <v>19.54</v>
      </c>
      <c r="J1118" s="26">
        <v>5.48</v>
      </c>
      <c r="K1118" s="26">
        <v>4.7300000000000004</v>
      </c>
      <c r="L1118" s="26">
        <v>3.52</v>
      </c>
      <c r="M1118" s="26">
        <v>5.81</v>
      </c>
      <c r="N1118" s="26">
        <v>20.87</v>
      </c>
      <c r="O1118" s="26">
        <v>5.6</v>
      </c>
      <c r="P1118" s="26">
        <v>5.27</v>
      </c>
      <c r="Q1118" s="26">
        <v>4.95</v>
      </c>
      <c r="R1118" s="26">
        <v>5.04</v>
      </c>
      <c r="S1118" s="26">
        <v>27.64</v>
      </c>
      <c r="T1118" s="26">
        <v>8.27</v>
      </c>
      <c r="U1118" s="26">
        <v>5.69</v>
      </c>
      <c r="V1118" s="26">
        <v>9</v>
      </c>
      <c r="W1118" s="26">
        <v>4.67</v>
      </c>
      <c r="X1118" s="26">
        <v>40.72</v>
      </c>
      <c r="Y1118" s="26">
        <v>10.91</v>
      </c>
      <c r="Z1118" s="26">
        <v>10.01</v>
      </c>
      <c r="AA1118" s="26">
        <v>8.06</v>
      </c>
      <c r="AB1118" s="26">
        <v>11.75</v>
      </c>
      <c r="AC1118" s="26">
        <v>39.69</v>
      </c>
      <c r="AD1118" s="26">
        <v>7.61</v>
      </c>
      <c r="AE1118" s="26">
        <v>9.74</v>
      </c>
      <c r="AF1118" s="26">
        <v>19.440000000000001</v>
      </c>
      <c r="AG1118" s="26">
        <v>2.9</v>
      </c>
      <c r="AH1118" s="25"/>
      <c r="AI1118" s="26">
        <v>13.56</v>
      </c>
    </row>
    <row r="1119" spans="1:35" x14ac:dyDescent="0.45">
      <c r="A1119" s="24" t="s">
        <v>2295</v>
      </c>
      <c r="B1119" t="s">
        <v>2296</v>
      </c>
      <c r="C1119" s="24">
        <v>12</v>
      </c>
      <c r="D1119" s="26">
        <v>3.84</v>
      </c>
      <c r="E1119" s="27">
        <v>7.0000000000000007E-2</v>
      </c>
      <c r="F1119" s="26">
        <v>2.76</v>
      </c>
      <c r="G1119" s="26">
        <v>1.25</v>
      </c>
      <c r="H1119" s="26">
        <v>-0.25</v>
      </c>
      <c r="I1119" s="26">
        <v>5.45</v>
      </c>
      <c r="J1119" s="26">
        <v>1.74</v>
      </c>
      <c r="K1119" s="26">
        <v>-5.58</v>
      </c>
      <c r="L1119" s="26">
        <v>2.0699999999999998</v>
      </c>
      <c r="M1119" s="26">
        <v>7.21</v>
      </c>
      <c r="N1119" s="26">
        <v>6.83</v>
      </c>
      <c r="O1119" s="26">
        <v>6.11</v>
      </c>
      <c r="P1119" s="26">
        <v>-0.32</v>
      </c>
      <c r="Q1119" s="26">
        <v>0.68</v>
      </c>
      <c r="R1119" s="26">
        <v>0.36</v>
      </c>
      <c r="S1119" s="26">
        <v>3.65</v>
      </c>
      <c r="T1119" s="27">
        <v>2.2599999999999998</v>
      </c>
      <c r="U1119" s="27">
        <v>1.22</v>
      </c>
      <c r="V1119" s="27">
        <v>1.51</v>
      </c>
      <c r="W1119" s="26">
        <v>-1.34</v>
      </c>
      <c r="X1119" s="26">
        <v>2.17</v>
      </c>
      <c r="Y1119" s="27">
        <v>1.33</v>
      </c>
      <c r="Z1119" s="26">
        <v>0.99</v>
      </c>
      <c r="AA1119" s="26">
        <v>0.3</v>
      </c>
      <c r="AB1119" s="26">
        <v>-0.45</v>
      </c>
      <c r="AC1119" s="26">
        <v>3.77</v>
      </c>
      <c r="AD1119" s="27">
        <v>1.1499999999999999</v>
      </c>
      <c r="AE1119" s="27">
        <v>0.16</v>
      </c>
      <c r="AF1119" s="26">
        <v>1.87</v>
      </c>
      <c r="AG1119" s="26">
        <v>0.61</v>
      </c>
      <c r="AH1119" s="25"/>
      <c r="AI1119" s="26">
        <v>2.78</v>
      </c>
    </row>
    <row r="1120" spans="1:35" x14ac:dyDescent="0.45">
      <c r="A1120" s="24" t="s">
        <v>2297</v>
      </c>
      <c r="B1120" t="s">
        <v>2298</v>
      </c>
      <c r="C1120" s="24">
        <v>12</v>
      </c>
      <c r="D1120" s="26">
        <v>-8.9700000000000006</v>
      </c>
      <c r="E1120" s="26">
        <v>-0.1</v>
      </c>
      <c r="F1120" s="26">
        <v>-5.35</v>
      </c>
      <c r="G1120" s="26">
        <v>-1.0900000000000001</v>
      </c>
      <c r="H1120" s="26">
        <v>-2.4300000000000002</v>
      </c>
      <c r="I1120" s="26">
        <v>-11.85</v>
      </c>
      <c r="J1120" s="26">
        <v>-0.73</v>
      </c>
      <c r="K1120" s="26">
        <v>-1.7</v>
      </c>
      <c r="L1120" s="26">
        <v>-4.1500000000000004</v>
      </c>
      <c r="M1120" s="26">
        <v>-5.27</v>
      </c>
      <c r="N1120" s="27">
        <v>9.56</v>
      </c>
      <c r="O1120" s="26">
        <v>4.97</v>
      </c>
      <c r="P1120" s="26">
        <v>2.12</v>
      </c>
      <c r="Q1120" s="26">
        <v>4.78</v>
      </c>
      <c r="R1120" s="26">
        <v>-2.31</v>
      </c>
      <c r="S1120" s="26">
        <v>26.21</v>
      </c>
      <c r="T1120" s="26">
        <v>1.35</v>
      </c>
      <c r="U1120" s="26">
        <v>0.45</v>
      </c>
      <c r="V1120" s="27">
        <v>3.54</v>
      </c>
      <c r="W1120" s="26">
        <v>20.87</v>
      </c>
      <c r="X1120" s="26">
        <v>-40.98</v>
      </c>
      <c r="Y1120" s="26">
        <v>1.35</v>
      </c>
      <c r="Z1120" s="26">
        <v>0.83</v>
      </c>
      <c r="AA1120" s="26">
        <v>4.55</v>
      </c>
      <c r="AB1120" s="26">
        <v>-47.71</v>
      </c>
      <c r="AC1120" s="26">
        <v>10.6</v>
      </c>
      <c r="AD1120" s="26">
        <v>-2.87</v>
      </c>
      <c r="AE1120" s="26">
        <v>0.9</v>
      </c>
      <c r="AF1120" s="26">
        <v>3.23</v>
      </c>
      <c r="AG1120" s="26">
        <v>9.34</v>
      </c>
      <c r="AH1120" s="25"/>
      <c r="AI1120" s="26">
        <v>-3.74</v>
      </c>
    </row>
    <row r="1121" spans="1:35" x14ac:dyDescent="0.45">
      <c r="A1121" s="24" t="s">
        <v>2299</v>
      </c>
      <c r="B1121" t="s">
        <v>2300</v>
      </c>
      <c r="C1121" s="24">
        <v>12</v>
      </c>
      <c r="D1121" s="26">
        <v>-2.92</v>
      </c>
      <c r="E1121" s="26">
        <v>0.03</v>
      </c>
      <c r="F1121" s="26">
        <v>-1.46</v>
      </c>
      <c r="G1121" s="26">
        <v>-0.04</v>
      </c>
      <c r="H1121" s="26">
        <v>-1.45</v>
      </c>
      <c r="I1121" s="27">
        <v>1.37</v>
      </c>
      <c r="J1121" s="26">
        <v>-0.06</v>
      </c>
      <c r="K1121" s="26">
        <v>1.78</v>
      </c>
      <c r="L1121" s="26">
        <v>0.02</v>
      </c>
      <c r="M1121" s="26">
        <v>-0.37</v>
      </c>
      <c r="N1121" s="26">
        <v>0.82</v>
      </c>
      <c r="O1121" s="26">
        <v>7.0000000000000007E-2</v>
      </c>
      <c r="P1121" s="26">
        <v>0.12</v>
      </c>
      <c r="Q1121" s="26">
        <v>0.25</v>
      </c>
      <c r="R1121" s="26">
        <v>0.38</v>
      </c>
      <c r="S1121" s="26">
        <v>2.5299999999999998</v>
      </c>
      <c r="T1121" s="26">
        <v>0.14000000000000001</v>
      </c>
      <c r="U1121" s="26">
        <v>0.2</v>
      </c>
      <c r="V1121" s="26">
        <v>0.3</v>
      </c>
      <c r="W1121" s="26">
        <v>1.89</v>
      </c>
      <c r="X1121" s="26">
        <v>-1.07</v>
      </c>
      <c r="Y1121" s="26">
        <v>-0.27</v>
      </c>
      <c r="Z1121" s="26">
        <v>0.25</v>
      </c>
      <c r="AA1121" s="26">
        <v>0.28999999999999998</v>
      </c>
      <c r="AB1121" s="26">
        <v>-1.34</v>
      </c>
      <c r="AC1121" s="26">
        <v>-9.07</v>
      </c>
      <c r="AD1121" s="26">
        <v>-0.61</v>
      </c>
      <c r="AE1121" s="26">
        <v>-0.68</v>
      </c>
      <c r="AF1121" s="26">
        <v>-0.8</v>
      </c>
      <c r="AG1121" s="26">
        <v>-6.99</v>
      </c>
      <c r="AH1121" s="25"/>
      <c r="AI1121" s="26">
        <v>-1.94</v>
      </c>
    </row>
    <row r="1122" spans="1:35" x14ac:dyDescent="0.45">
      <c r="A1122" s="24" t="s">
        <v>2301</v>
      </c>
      <c r="B1122" t="s">
        <v>2302</v>
      </c>
      <c r="C1122" s="24">
        <v>12</v>
      </c>
      <c r="D1122" s="26">
        <v>5.01</v>
      </c>
      <c r="E1122" s="26">
        <v>2.33</v>
      </c>
      <c r="F1122" s="26">
        <v>-1.82</v>
      </c>
      <c r="G1122" s="26">
        <v>3.58</v>
      </c>
      <c r="H1122" s="26">
        <v>0.93</v>
      </c>
      <c r="I1122" s="26">
        <v>8.16</v>
      </c>
      <c r="J1122" s="26">
        <v>-0.27</v>
      </c>
      <c r="K1122" s="26">
        <v>1.17</v>
      </c>
      <c r="L1122" s="26">
        <v>2.5299999999999998</v>
      </c>
      <c r="M1122" s="26">
        <v>4.72</v>
      </c>
      <c r="N1122" s="26">
        <v>9.1199999999999992</v>
      </c>
      <c r="O1122" s="26">
        <v>3.09</v>
      </c>
      <c r="P1122" s="26">
        <v>2.36</v>
      </c>
      <c r="Q1122" s="26">
        <v>4.59</v>
      </c>
      <c r="R1122" s="26">
        <v>-0.92</v>
      </c>
      <c r="S1122" s="26">
        <v>-11.55</v>
      </c>
      <c r="T1122" s="26">
        <v>1.56</v>
      </c>
      <c r="U1122" s="26">
        <v>-4.05</v>
      </c>
      <c r="V1122" s="26">
        <v>-4.12</v>
      </c>
      <c r="W1122" s="26">
        <v>-4.9400000000000004</v>
      </c>
      <c r="X1122" s="26">
        <v>-32.53</v>
      </c>
      <c r="Y1122" s="26">
        <v>-0.11</v>
      </c>
      <c r="Z1122" s="26">
        <v>-9.5299999999999994</v>
      </c>
      <c r="AA1122" s="26">
        <v>-4.54</v>
      </c>
      <c r="AB1122" s="26">
        <v>-18.36</v>
      </c>
      <c r="AC1122" s="26">
        <v>-50.44</v>
      </c>
      <c r="AD1122" s="26">
        <v>-1.91</v>
      </c>
      <c r="AE1122" s="26">
        <v>-12.2</v>
      </c>
      <c r="AF1122" s="26">
        <v>-27.1</v>
      </c>
      <c r="AG1122" s="26">
        <v>-9.23</v>
      </c>
      <c r="AH1122" s="25"/>
      <c r="AI1122" s="26">
        <v>95.92</v>
      </c>
    </row>
    <row r="1123" spans="1:35" x14ac:dyDescent="0.45">
      <c r="A1123" s="24" t="s">
        <v>2303</v>
      </c>
      <c r="B1123" t="s">
        <v>2304</v>
      </c>
      <c r="C1123" s="24">
        <v>12</v>
      </c>
      <c r="D1123" s="26">
        <v>-1.94</v>
      </c>
      <c r="E1123" s="26">
        <v>-1.27</v>
      </c>
      <c r="F1123" s="26">
        <v>0.13</v>
      </c>
      <c r="G1123" s="26">
        <v>-0.53</v>
      </c>
      <c r="H1123" s="26">
        <v>-0.27</v>
      </c>
      <c r="I1123" s="26">
        <v>3.38</v>
      </c>
      <c r="J1123" s="26">
        <v>0.24</v>
      </c>
      <c r="K1123" s="26">
        <v>0.08</v>
      </c>
      <c r="L1123" s="26">
        <v>0.32</v>
      </c>
      <c r="M1123" s="26">
        <v>2.73</v>
      </c>
      <c r="N1123" s="26">
        <v>-7.65</v>
      </c>
      <c r="O1123" s="26">
        <v>-0.46</v>
      </c>
      <c r="P1123" s="26">
        <v>-3.56</v>
      </c>
      <c r="Q1123" s="26">
        <v>-1.31</v>
      </c>
      <c r="R1123" s="26">
        <v>-2.3199999999999998</v>
      </c>
      <c r="S1123" s="26">
        <v>-11.88</v>
      </c>
      <c r="T1123" s="26">
        <v>-1.66</v>
      </c>
      <c r="U1123" s="26">
        <v>-2.7</v>
      </c>
      <c r="V1123" s="26">
        <v>-3.4</v>
      </c>
      <c r="W1123" s="26">
        <v>-4.12</v>
      </c>
      <c r="X1123" s="26">
        <v>-9.56</v>
      </c>
      <c r="Y1123" s="26">
        <v>-5.19</v>
      </c>
      <c r="Z1123" s="26">
        <v>0.12</v>
      </c>
      <c r="AA1123" s="26">
        <v>-1.76</v>
      </c>
      <c r="AB1123" s="26">
        <v>-2.73</v>
      </c>
      <c r="AC1123" s="26">
        <v>0.83</v>
      </c>
      <c r="AD1123" s="26">
        <v>-3.86</v>
      </c>
      <c r="AE1123" s="26">
        <v>-1.22</v>
      </c>
      <c r="AF1123" s="27">
        <v>-0.31</v>
      </c>
      <c r="AG1123" s="26">
        <v>6.22</v>
      </c>
      <c r="AH1123" s="25"/>
      <c r="AI1123" s="26">
        <v>3.42</v>
      </c>
    </row>
    <row r="1124" spans="1:35" x14ac:dyDescent="0.45">
      <c r="A1124" s="24" t="s">
        <v>2305</v>
      </c>
      <c r="B1124" t="s">
        <v>2306</v>
      </c>
      <c r="C1124" s="24">
        <v>12</v>
      </c>
      <c r="D1124" s="27">
        <v>-15.21</v>
      </c>
      <c r="E1124" s="26">
        <v>3.01</v>
      </c>
      <c r="F1124" s="26">
        <v>0.2</v>
      </c>
      <c r="G1124" s="26">
        <v>-3.53</v>
      </c>
      <c r="H1124" s="26">
        <v>-14.89</v>
      </c>
      <c r="I1124" s="26">
        <v>-113.09</v>
      </c>
      <c r="J1124" s="27">
        <v>-3.98</v>
      </c>
      <c r="K1124" s="27">
        <v>-3.87</v>
      </c>
      <c r="L1124" s="27">
        <v>-11.71</v>
      </c>
      <c r="M1124" s="26">
        <v>-93.54</v>
      </c>
      <c r="N1124" s="26">
        <v>269.97000000000003</v>
      </c>
      <c r="O1124" s="26">
        <v>70.709999999999994</v>
      </c>
      <c r="P1124" s="26">
        <v>64.45</v>
      </c>
      <c r="Q1124" s="26">
        <v>91.15</v>
      </c>
      <c r="R1124" s="26">
        <v>43.66</v>
      </c>
      <c r="S1124" s="26">
        <v>-194.31</v>
      </c>
      <c r="T1124" s="26">
        <v>-15.12</v>
      </c>
      <c r="U1124" s="26">
        <v>49.61</v>
      </c>
      <c r="V1124" s="26">
        <v>55.46</v>
      </c>
      <c r="W1124" s="26">
        <v>-284.26</v>
      </c>
      <c r="X1124" s="26">
        <v>-377.94</v>
      </c>
      <c r="Y1124" s="26">
        <v>-111.54</v>
      </c>
      <c r="Z1124" s="26">
        <v>-73.760000000000005</v>
      </c>
      <c r="AA1124" s="26">
        <v>-76.11</v>
      </c>
      <c r="AB1124" s="26">
        <v>-116.53</v>
      </c>
      <c r="AC1124" s="26">
        <v>-533.54999999999995</v>
      </c>
      <c r="AD1124" s="26">
        <v>-110.92</v>
      </c>
      <c r="AE1124" s="26">
        <v>-111.93</v>
      </c>
      <c r="AF1124" s="26">
        <v>-118.22</v>
      </c>
      <c r="AG1124" s="26">
        <v>-192.47</v>
      </c>
      <c r="AH1124" s="25">
        <v>-21.06</v>
      </c>
      <c r="AI1124" s="26">
        <v>-65.38</v>
      </c>
    </row>
    <row r="1125" spans="1:35" x14ac:dyDescent="0.45">
      <c r="A1125" s="24" t="s">
        <v>2307</v>
      </c>
      <c r="B1125" t="s">
        <v>2308</v>
      </c>
      <c r="C1125" s="24">
        <v>12</v>
      </c>
      <c r="D1125" s="26">
        <v>-39.86</v>
      </c>
      <c r="E1125" s="26">
        <v>-0.95</v>
      </c>
      <c r="F1125" s="26">
        <v>-2.93</v>
      </c>
      <c r="G1125" s="26">
        <v>-1.54</v>
      </c>
      <c r="H1125" s="26">
        <v>-34.450000000000003</v>
      </c>
      <c r="I1125" s="27">
        <v>21</v>
      </c>
      <c r="J1125" s="26">
        <v>9.65</v>
      </c>
      <c r="K1125" s="26">
        <v>15.43</v>
      </c>
      <c r="L1125" s="26">
        <v>-4.0199999999999996</v>
      </c>
      <c r="M1125" s="26">
        <v>-0.05</v>
      </c>
      <c r="N1125" s="26">
        <v>-4.21</v>
      </c>
      <c r="O1125" s="26">
        <v>-1.97</v>
      </c>
      <c r="P1125" s="26">
        <v>2.13</v>
      </c>
      <c r="Q1125" s="26">
        <v>1.22</v>
      </c>
      <c r="R1125" s="26">
        <v>-5.6</v>
      </c>
      <c r="S1125" s="26">
        <v>0.89</v>
      </c>
      <c r="T1125" s="26">
        <v>-3.46</v>
      </c>
      <c r="U1125" s="26">
        <v>-0.36</v>
      </c>
      <c r="V1125" s="26">
        <v>1.1299999999999999</v>
      </c>
      <c r="W1125" s="26">
        <v>3.59</v>
      </c>
      <c r="X1125" s="26">
        <v>-78.319999999999993</v>
      </c>
      <c r="Y1125" s="26">
        <v>2.12</v>
      </c>
      <c r="Z1125" s="26">
        <v>-13.15</v>
      </c>
      <c r="AA1125" s="26">
        <v>1.41</v>
      </c>
      <c r="AB1125" s="26">
        <v>-68.7</v>
      </c>
      <c r="AC1125" s="26">
        <v>0.11</v>
      </c>
      <c r="AD1125" s="26">
        <v>1.65</v>
      </c>
      <c r="AE1125" s="26">
        <v>1.9</v>
      </c>
      <c r="AF1125" s="26">
        <v>-0.64</v>
      </c>
      <c r="AG1125" s="26">
        <v>-2.8</v>
      </c>
      <c r="AH1125" s="25">
        <v>1.1000000000000001</v>
      </c>
      <c r="AI1125" s="26">
        <v>-0.87</v>
      </c>
    </row>
    <row r="1126" spans="1:35" x14ac:dyDescent="0.45">
      <c r="A1126" s="24" t="s">
        <v>2309</v>
      </c>
      <c r="B1126" t="s">
        <v>2310</v>
      </c>
      <c r="C1126" s="24">
        <v>12</v>
      </c>
      <c r="D1126" s="27">
        <v>11.32</v>
      </c>
      <c r="E1126" s="26">
        <v>5.65</v>
      </c>
      <c r="F1126" s="26">
        <v>4.5199999999999996</v>
      </c>
      <c r="G1126" s="26">
        <v>4.71</v>
      </c>
      <c r="H1126" s="26">
        <v>-3.56</v>
      </c>
      <c r="I1126" s="27">
        <v>7.04</v>
      </c>
      <c r="J1126" s="26">
        <v>8.23</v>
      </c>
      <c r="K1126" s="26">
        <v>0.31</v>
      </c>
      <c r="L1126" s="26">
        <v>5.83</v>
      </c>
      <c r="M1126" s="26">
        <v>-7.33</v>
      </c>
      <c r="N1126" s="26">
        <v>3.19</v>
      </c>
      <c r="O1126" s="26">
        <v>2.65</v>
      </c>
      <c r="P1126" s="26">
        <v>0.08</v>
      </c>
      <c r="Q1126" s="26">
        <v>2.54</v>
      </c>
      <c r="R1126" s="26">
        <v>-2.09</v>
      </c>
      <c r="S1126" s="26">
        <v>5.51</v>
      </c>
      <c r="T1126" s="26">
        <v>2</v>
      </c>
      <c r="U1126" s="26">
        <v>2.7</v>
      </c>
      <c r="V1126" s="26">
        <v>2.33</v>
      </c>
      <c r="W1126" s="26">
        <v>-1.52</v>
      </c>
      <c r="X1126" s="26">
        <v>-5.55</v>
      </c>
      <c r="Y1126" s="26">
        <v>3.75</v>
      </c>
      <c r="Z1126" s="26">
        <v>2.15</v>
      </c>
      <c r="AA1126" s="26">
        <v>-0.53</v>
      </c>
      <c r="AB1126" s="26">
        <v>-10.92</v>
      </c>
      <c r="AC1126" s="26">
        <v>-9.23</v>
      </c>
      <c r="AD1126" s="26">
        <v>1.1299999999999999</v>
      </c>
      <c r="AE1126" s="26">
        <v>-0.21</v>
      </c>
      <c r="AF1126" s="26">
        <v>-2.37</v>
      </c>
      <c r="AG1126" s="26">
        <v>-7.77</v>
      </c>
      <c r="AH1126" s="25"/>
      <c r="AI1126" s="26">
        <v>0.39</v>
      </c>
    </row>
    <row r="1127" spans="1:35" x14ac:dyDescent="0.45">
      <c r="A1127" s="24" t="s">
        <v>2311</v>
      </c>
      <c r="B1127" t="s">
        <v>2312</v>
      </c>
      <c r="C1127" s="24">
        <v>3</v>
      </c>
      <c r="D1127" s="26">
        <v>4.91</v>
      </c>
      <c r="E1127" s="26">
        <v>1.32</v>
      </c>
      <c r="F1127" s="26">
        <v>0.81</v>
      </c>
      <c r="G1127" s="26">
        <v>1.26</v>
      </c>
      <c r="H1127" s="26">
        <v>1.43</v>
      </c>
      <c r="I1127" s="26">
        <v>5.25</v>
      </c>
      <c r="J1127" s="26">
        <v>1.4</v>
      </c>
      <c r="K1127" s="26">
        <v>1.01</v>
      </c>
      <c r="L1127" s="26">
        <v>1.44</v>
      </c>
      <c r="M1127" s="26">
        <v>1.53</v>
      </c>
      <c r="N1127" s="26">
        <v>4.6399999999999997</v>
      </c>
      <c r="O1127" s="26">
        <v>1.26</v>
      </c>
      <c r="P1127" s="26">
        <v>0.95</v>
      </c>
      <c r="Q1127" s="26">
        <v>1.2</v>
      </c>
      <c r="R1127" s="26">
        <v>0.94</v>
      </c>
      <c r="S1127" s="26">
        <v>2.63</v>
      </c>
      <c r="T1127" s="26">
        <v>1.55</v>
      </c>
      <c r="U1127" s="26">
        <v>-0.49</v>
      </c>
      <c r="V1127" s="26">
        <v>2.2400000000000002</v>
      </c>
      <c r="W1127" s="26">
        <v>1.0900000000000001</v>
      </c>
      <c r="X1127" s="26">
        <v>0.63</v>
      </c>
      <c r="Y1127" s="26">
        <v>-0.22</v>
      </c>
      <c r="Z1127" s="26">
        <v>-0.69</v>
      </c>
      <c r="AA1127" s="26">
        <v>0.37</v>
      </c>
      <c r="AB1127" s="26">
        <v>0.39</v>
      </c>
      <c r="AC1127" s="26">
        <v>1.66</v>
      </c>
      <c r="AD1127" s="26">
        <v>0.56000000000000005</v>
      </c>
      <c r="AE1127" s="26">
        <v>-0.17</v>
      </c>
      <c r="AF1127" s="26">
        <v>0.88</v>
      </c>
      <c r="AG1127" s="26">
        <v>0.23</v>
      </c>
      <c r="AH1127" s="25"/>
      <c r="AI1127" s="26">
        <v>0.72</v>
      </c>
    </row>
    <row r="1128" spans="1:35" x14ac:dyDescent="0.45">
      <c r="A1128" s="24" t="s">
        <v>2313</v>
      </c>
      <c r="B1128" t="s">
        <v>2314</v>
      </c>
      <c r="C1128" s="24">
        <v>12</v>
      </c>
      <c r="D1128" s="26">
        <v>-2.0099999999999998</v>
      </c>
      <c r="E1128" s="26">
        <v>0.87</v>
      </c>
      <c r="F1128" s="26">
        <v>-1.03</v>
      </c>
      <c r="G1128" s="26">
        <v>-0.81</v>
      </c>
      <c r="H1128" s="26">
        <v>-1.03</v>
      </c>
      <c r="I1128" s="26">
        <v>2.2200000000000002</v>
      </c>
      <c r="J1128" s="26">
        <v>1.42</v>
      </c>
      <c r="K1128" s="26">
        <v>1.77</v>
      </c>
      <c r="L1128" s="26">
        <v>1.34</v>
      </c>
      <c r="M1128" s="26">
        <v>-2.3199999999999998</v>
      </c>
      <c r="N1128" s="26">
        <v>1.1200000000000001</v>
      </c>
      <c r="O1128" s="26">
        <v>1.81</v>
      </c>
      <c r="P1128" s="26">
        <v>-1</v>
      </c>
      <c r="Q1128" s="26">
        <v>2.59</v>
      </c>
      <c r="R1128" s="26">
        <v>-2.2799999999999998</v>
      </c>
      <c r="S1128" s="26">
        <v>-1.1499999999999999</v>
      </c>
      <c r="T1128" s="26">
        <v>1.38</v>
      </c>
      <c r="U1128" s="26">
        <v>-0.15</v>
      </c>
      <c r="V1128" s="26">
        <v>-1.81</v>
      </c>
      <c r="W1128" s="26">
        <v>-0.56999999999999995</v>
      </c>
      <c r="X1128" s="26">
        <v>0.53</v>
      </c>
      <c r="Y1128" s="26">
        <v>-1.64</v>
      </c>
      <c r="Z1128" s="26">
        <v>0.42</v>
      </c>
      <c r="AA1128" s="26">
        <v>0.18</v>
      </c>
      <c r="AB1128" s="26">
        <v>1.56</v>
      </c>
      <c r="AC1128" s="26">
        <v>1.65</v>
      </c>
      <c r="AD1128" s="26">
        <v>-0.41</v>
      </c>
      <c r="AE1128" s="26">
        <v>-0.68</v>
      </c>
      <c r="AF1128" s="26">
        <v>-0.43</v>
      </c>
      <c r="AG1128" s="26">
        <v>3.18</v>
      </c>
      <c r="AH1128" s="25"/>
      <c r="AI1128" s="26">
        <v>-0.25</v>
      </c>
    </row>
    <row r="1129" spans="1:35" x14ac:dyDescent="0.45">
      <c r="A1129" s="24" t="s">
        <v>2315</v>
      </c>
      <c r="B1129" t="s">
        <v>2316</v>
      </c>
      <c r="C1129" s="24">
        <v>12</v>
      </c>
      <c r="D1129" s="26">
        <v>36.590000000000003</v>
      </c>
      <c r="E1129" s="26">
        <v>5.49</v>
      </c>
      <c r="F1129" s="26">
        <v>10.32</v>
      </c>
      <c r="G1129" s="26">
        <v>11.07</v>
      </c>
      <c r="H1129" s="26">
        <v>9.7100000000000009</v>
      </c>
      <c r="I1129" s="26">
        <v>71.02</v>
      </c>
      <c r="J1129" s="26">
        <v>15.51</v>
      </c>
      <c r="K1129" s="26">
        <v>18.940000000000001</v>
      </c>
      <c r="L1129" s="26">
        <v>19.75</v>
      </c>
      <c r="M1129" s="26">
        <v>16.82</v>
      </c>
      <c r="N1129" s="26">
        <v>59.74</v>
      </c>
      <c r="O1129" s="26">
        <v>19.600000000000001</v>
      </c>
      <c r="P1129" s="26">
        <v>19.77</v>
      </c>
      <c r="Q1129" s="26">
        <v>17.170000000000002</v>
      </c>
      <c r="R1129" s="26">
        <v>3.2</v>
      </c>
      <c r="S1129" s="26">
        <v>74.59</v>
      </c>
      <c r="T1129" s="26">
        <v>16.649999999999999</v>
      </c>
      <c r="U1129" s="26">
        <v>22.79</v>
      </c>
      <c r="V1129" s="26">
        <v>19.239999999999998</v>
      </c>
      <c r="W1129" s="26">
        <v>15.91</v>
      </c>
      <c r="X1129" s="26">
        <v>101.21</v>
      </c>
      <c r="Y1129" s="26">
        <v>24.59</v>
      </c>
      <c r="Z1129" s="26">
        <v>27.49</v>
      </c>
      <c r="AA1129" s="26">
        <v>23.89</v>
      </c>
      <c r="AB1129" s="26">
        <v>25.25</v>
      </c>
      <c r="AC1129" s="26">
        <v>101.84</v>
      </c>
      <c r="AD1129" s="26">
        <v>23.03</v>
      </c>
      <c r="AE1129" s="26">
        <v>22.01</v>
      </c>
      <c r="AF1129" s="26">
        <v>28.92</v>
      </c>
      <c r="AG1129" s="26">
        <v>27.88</v>
      </c>
      <c r="AH1129" s="25">
        <v>95.9</v>
      </c>
      <c r="AI1129" s="26">
        <v>22.37</v>
      </c>
    </row>
    <row r="1130" spans="1:35" x14ac:dyDescent="0.45">
      <c r="A1130" s="24" t="s">
        <v>2317</v>
      </c>
      <c r="B1130" t="s">
        <v>2318</v>
      </c>
      <c r="C1130" s="24">
        <v>12</v>
      </c>
      <c r="D1130" s="26">
        <v>4.1500000000000004</v>
      </c>
      <c r="E1130" s="26">
        <v>0.41</v>
      </c>
      <c r="F1130" s="26">
        <v>4.4400000000000004</v>
      </c>
      <c r="G1130" s="26">
        <v>2.2599999999999998</v>
      </c>
      <c r="H1130" s="26">
        <v>-2.95</v>
      </c>
      <c r="I1130" s="26">
        <v>-1.05</v>
      </c>
      <c r="J1130" s="26">
        <v>0.97</v>
      </c>
      <c r="K1130" s="26">
        <v>3.09</v>
      </c>
      <c r="L1130" s="26">
        <v>-1.57</v>
      </c>
      <c r="M1130" s="26">
        <v>-3.54</v>
      </c>
      <c r="N1130" s="26">
        <v>-32.520000000000003</v>
      </c>
      <c r="O1130" s="26">
        <v>0.38</v>
      </c>
      <c r="P1130" s="26">
        <v>-2.93</v>
      </c>
      <c r="Q1130" s="26">
        <v>-16.510000000000002</v>
      </c>
      <c r="R1130" s="26">
        <v>-13.46</v>
      </c>
      <c r="S1130" s="26">
        <v>-17.23</v>
      </c>
      <c r="T1130" s="26">
        <v>-4.8099999999999996</v>
      </c>
      <c r="U1130" s="26">
        <v>4.6100000000000003</v>
      </c>
      <c r="V1130" s="26">
        <v>-6.08</v>
      </c>
      <c r="W1130" s="26">
        <v>-10.95</v>
      </c>
      <c r="X1130" s="26">
        <v>-23.25</v>
      </c>
      <c r="Y1130" s="26">
        <v>-3.33</v>
      </c>
      <c r="Z1130" s="26">
        <v>0.2</v>
      </c>
      <c r="AA1130" s="26">
        <v>-0.34</v>
      </c>
      <c r="AB1130" s="26">
        <v>-19.79</v>
      </c>
      <c r="AC1130" s="26">
        <v>-7.41</v>
      </c>
      <c r="AD1130" s="26">
        <v>-1.53</v>
      </c>
      <c r="AE1130" s="26">
        <v>2.84</v>
      </c>
      <c r="AF1130" s="26">
        <v>0.17</v>
      </c>
      <c r="AG1130" s="26">
        <v>-8.89</v>
      </c>
      <c r="AH1130" s="25"/>
      <c r="AI1130" s="26">
        <v>-10.050000000000001</v>
      </c>
    </row>
    <row r="1131" spans="1:35" x14ac:dyDescent="0.45">
      <c r="A1131" s="24" t="s">
        <v>2319</v>
      </c>
      <c r="B1131" t="s">
        <v>2320</v>
      </c>
      <c r="C1131" s="24">
        <v>12</v>
      </c>
      <c r="D1131" s="26">
        <v>9.9600000000000009</v>
      </c>
      <c r="E1131" s="26">
        <v>0.89</v>
      </c>
      <c r="F1131" s="26">
        <v>0.97</v>
      </c>
      <c r="G1131" s="26">
        <v>2.98</v>
      </c>
      <c r="H1131" s="26">
        <v>5.13</v>
      </c>
      <c r="I1131" s="26">
        <v>20.38</v>
      </c>
      <c r="J1131" s="26">
        <v>1.92</v>
      </c>
      <c r="K1131" s="26">
        <v>5.92</v>
      </c>
      <c r="L1131" s="26">
        <v>6.68</v>
      </c>
      <c r="M1131" s="26">
        <v>5.86</v>
      </c>
      <c r="N1131" s="26">
        <v>30.26</v>
      </c>
      <c r="O1131" s="26">
        <v>5.12</v>
      </c>
      <c r="P1131" s="26">
        <v>7.31</v>
      </c>
      <c r="Q1131" s="26">
        <v>8.75</v>
      </c>
      <c r="R1131" s="26">
        <v>9.08</v>
      </c>
      <c r="S1131" s="26">
        <v>31.51</v>
      </c>
      <c r="T1131" s="26">
        <v>5.24</v>
      </c>
      <c r="U1131" s="26">
        <v>8.64</v>
      </c>
      <c r="V1131" s="26">
        <v>8.01</v>
      </c>
      <c r="W1131" s="26">
        <v>9.6199999999999992</v>
      </c>
      <c r="X1131" s="26">
        <v>31.07</v>
      </c>
      <c r="Y1131" s="26">
        <v>5.86</v>
      </c>
      <c r="Z1131" s="26">
        <v>7.82</v>
      </c>
      <c r="AA1131" s="26">
        <v>8.17</v>
      </c>
      <c r="AB1131" s="26">
        <v>9.2100000000000009</v>
      </c>
      <c r="AC1131" s="26">
        <v>26.18</v>
      </c>
      <c r="AD1131" s="26">
        <v>4.26</v>
      </c>
      <c r="AE1131" s="26">
        <v>6.94</v>
      </c>
      <c r="AF1131" s="26">
        <v>6.8</v>
      </c>
      <c r="AG1131" s="26">
        <v>8.19</v>
      </c>
      <c r="AH1131" s="25"/>
      <c r="AI1131" s="26">
        <v>1.36</v>
      </c>
    </row>
    <row r="1132" spans="1:35" x14ac:dyDescent="0.45">
      <c r="A1132" s="24" t="s">
        <v>2321</v>
      </c>
      <c r="B1132" t="s">
        <v>2322</v>
      </c>
      <c r="C1132" s="24">
        <v>12</v>
      </c>
      <c r="D1132" s="26">
        <v>-6.45</v>
      </c>
      <c r="E1132" s="26">
        <v>-4</v>
      </c>
      <c r="F1132" s="26">
        <v>0.23</v>
      </c>
      <c r="G1132" s="26">
        <v>1.05</v>
      </c>
      <c r="H1132" s="26">
        <v>-3.73</v>
      </c>
      <c r="I1132" s="26">
        <v>0.88</v>
      </c>
      <c r="J1132" s="26">
        <v>-0.39</v>
      </c>
      <c r="K1132" s="26">
        <v>-0.27</v>
      </c>
      <c r="L1132" s="26">
        <v>1.28</v>
      </c>
      <c r="M1132" s="26">
        <v>0.26</v>
      </c>
      <c r="N1132" s="26">
        <v>1.4</v>
      </c>
      <c r="O1132" s="26">
        <v>0.93</v>
      </c>
      <c r="P1132" s="26">
        <v>0.05</v>
      </c>
      <c r="Q1132" s="26">
        <v>0.47</v>
      </c>
      <c r="R1132" s="26">
        <v>-0.05</v>
      </c>
      <c r="S1132" s="26">
        <v>-37.36</v>
      </c>
      <c r="T1132" s="26">
        <v>0.59</v>
      </c>
      <c r="U1132" s="26">
        <v>-38.11</v>
      </c>
      <c r="V1132" s="26">
        <v>1.35</v>
      </c>
      <c r="W1132" s="26">
        <v>-1.18</v>
      </c>
      <c r="X1132" s="26">
        <v>5.08</v>
      </c>
      <c r="Y1132" s="26">
        <v>1.67</v>
      </c>
      <c r="Z1132" s="26">
        <v>0.99</v>
      </c>
      <c r="AA1132" s="26">
        <v>5.88</v>
      </c>
      <c r="AB1132" s="26">
        <v>-3.45</v>
      </c>
      <c r="AC1132" s="26">
        <v>15.66</v>
      </c>
      <c r="AD1132" s="26">
        <v>8.5299999999999994</v>
      </c>
      <c r="AE1132" s="26">
        <v>3.1</v>
      </c>
      <c r="AF1132" s="26">
        <v>1.98</v>
      </c>
      <c r="AG1132" s="26">
        <v>2.0499999999999998</v>
      </c>
      <c r="AH1132" s="25"/>
      <c r="AI1132" s="26">
        <v>2.67</v>
      </c>
    </row>
    <row r="1133" spans="1:35" x14ac:dyDescent="0.45">
      <c r="A1133" s="24" t="s">
        <v>2323</v>
      </c>
      <c r="B1133" t="s">
        <v>2324</v>
      </c>
      <c r="C1133" s="24">
        <v>12</v>
      </c>
      <c r="D1133" s="26">
        <v>-16.7</v>
      </c>
      <c r="E1133" s="26">
        <v>-5.96</v>
      </c>
      <c r="F1133" s="26">
        <v>7.1</v>
      </c>
      <c r="G1133" s="26">
        <v>-1.63</v>
      </c>
      <c r="H1133" s="26">
        <v>-16.22</v>
      </c>
      <c r="I1133" s="26">
        <v>25.65</v>
      </c>
      <c r="J1133" s="26">
        <v>1.35</v>
      </c>
      <c r="K1133" s="26">
        <v>11.65</v>
      </c>
      <c r="L1133" s="26">
        <v>7.59</v>
      </c>
      <c r="M1133" s="26">
        <v>5.0599999999999996</v>
      </c>
      <c r="N1133" s="26">
        <v>2.83</v>
      </c>
      <c r="O1133" s="26">
        <v>18.47</v>
      </c>
      <c r="P1133" s="26">
        <v>7.34</v>
      </c>
      <c r="Q1133" s="26">
        <v>8.94</v>
      </c>
      <c r="R1133" s="26">
        <v>-31.91</v>
      </c>
      <c r="S1133" s="26">
        <v>-13.51</v>
      </c>
      <c r="T1133" s="26">
        <v>4.33</v>
      </c>
      <c r="U1133" s="26">
        <v>12.01</v>
      </c>
      <c r="V1133" s="26">
        <v>-3.74</v>
      </c>
      <c r="W1133" s="26">
        <v>-26.11</v>
      </c>
      <c r="X1133" s="26">
        <v>-23.8</v>
      </c>
      <c r="Y1133" s="26">
        <v>-18.11</v>
      </c>
      <c r="Z1133" s="26">
        <v>-11.34</v>
      </c>
      <c r="AA1133" s="26">
        <v>-0.51</v>
      </c>
      <c r="AB1133" s="26">
        <v>6.17</v>
      </c>
      <c r="AC1133" s="26">
        <v>38.11</v>
      </c>
      <c r="AD1133" s="26">
        <v>-3.47</v>
      </c>
      <c r="AE1133" s="26">
        <v>3.21</v>
      </c>
      <c r="AF1133" s="26">
        <v>15.71</v>
      </c>
      <c r="AG1133" s="26">
        <v>22.67</v>
      </c>
      <c r="AH1133" s="25">
        <v>161.83000000000001</v>
      </c>
      <c r="AI1133" s="26">
        <v>61.05</v>
      </c>
    </row>
    <row r="1134" spans="1:35" x14ac:dyDescent="0.45">
      <c r="A1134" s="24" t="s">
        <v>2325</v>
      </c>
      <c r="B1134" t="s">
        <v>2326</v>
      </c>
      <c r="C1134" s="24">
        <v>12</v>
      </c>
      <c r="D1134" s="26">
        <v>1.2</v>
      </c>
      <c r="E1134" s="25"/>
      <c r="F1134" s="25"/>
      <c r="G1134" s="25"/>
      <c r="H1134" s="25"/>
      <c r="I1134" s="26">
        <v>0.28000000000000003</v>
      </c>
      <c r="J1134" s="25"/>
      <c r="K1134" s="25"/>
      <c r="L1134" s="26">
        <v>0.4</v>
      </c>
      <c r="M1134" s="26">
        <v>0.78</v>
      </c>
      <c r="N1134" s="26">
        <v>0.87</v>
      </c>
      <c r="O1134" s="26">
        <v>0.03</v>
      </c>
      <c r="P1134" s="26">
        <v>0.54</v>
      </c>
      <c r="Q1134" s="26">
        <v>1.1299999999999999</v>
      </c>
      <c r="R1134" s="26">
        <v>-0.83</v>
      </c>
      <c r="S1134" s="26">
        <v>4.6100000000000003</v>
      </c>
      <c r="T1134" s="26">
        <v>0.06</v>
      </c>
      <c r="U1134" s="26">
        <v>2.5099999999999998</v>
      </c>
      <c r="V1134" s="26">
        <v>2.1800000000000002</v>
      </c>
      <c r="W1134" s="26">
        <v>-0.14000000000000001</v>
      </c>
      <c r="X1134" s="26">
        <v>-0.1</v>
      </c>
      <c r="Y1134" s="26">
        <v>-0.37</v>
      </c>
      <c r="Z1134" s="26">
        <v>-0.82</v>
      </c>
      <c r="AA1134" s="26">
        <v>-0.47</v>
      </c>
      <c r="AB1134" s="26">
        <v>1.56</v>
      </c>
      <c r="AC1134" s="26">
        <v>2.79</v>
      </c>
      <c r="AD1134" s="26">
        <v>0.62</v>
      </c>
      <c r="AE1134" s="26">
        <v>-1.19</v>
      </c>
      <c r="AF1134" s="26">
        <v>1.28</v>
      </c>
      <c r="AG1134" s="26">
        <v>2.09</v>
      </c>
      <c r="AH1134" s="25"/>
      <c r="AI1134" s="26">
        <v>0.32</v>
      </c>
    </row>
    <row r="1135" spans="1:35" x14ac:dyDescent="0.45">
      <c r="A1135" s="24" t="s">
        <v>2327</v>
      </c>
      <c r="B1135" t="s">
        <v>2328</v>
      </c>
      <c r="C1135" s="24">
        <v>12</v>
      </c>
      <c r="D1135" s="27">
        <v>-31.61</v>
      </c>
      <c r="E1135" s="26">
        <v>-3.5</v>
      </c>
      <c r="F1135" s="26">
        <v>-5.48</v>
      </c>
      <c r="G1135" s="26">
        <v>-17.2</v>
      </c>
      <c r="H1135" s="26">
        <v>-5.43</v>
      </c>
      <c r="I1135" s="27">
        <v>-57.13</v>
      </c>
      <c r="J1135" s="26">
        <v>-0.25</v>
      </c>
      <c r="K1135" s="26">
        <v>-8.8800000000000008</v>
      </c>
      <c r="L1135" s="26">
        <v>-2.94</v>
      </c>
      <c r="M1135" s="26">
        <v>-45.05</v>
      </c>
      <c r="N1135" s="26">
        <v>-10.28</v>
      </c>
      <c r="O1135" s="26">
        <v>-1.63</v>
      </c>
      <c r="P1135" s="26">
        <v>-3.79</v>
      </c>
      <c r="Q1135" s="26">
        <v>-5.71</v>
      </c>
      <c r="R1135" s="26">
        <v>0.83</v>
      </c>
      <c r="S1135" s="26">
        <v>-40.340000000000003</v>
      </c>
      <c r="T1135" s="26">
        <v>-13.91</v>
      </c>
      <c r="U1135" s="26">
        <v>-21.1</v>
      </c>
      <c r="V1135" s="26">
        <v>-32.479999999999997</v>
      </c>
      <c r="W1135" s="26">
        <v>27.15</v>
      </c>
      <c r="X1135" s="26">
        <v>-17.04</v>
      </c>
      <c r="Y1135" s="26">
        <v>-25.4</v>
      </c>
      <c r="Z1135" s="26">
        <v>5.54</v>
      </c>
      <c r="AA1135" s="26">
        <v>0.12</v>
      </c>
      <c r="AB1135" s="26">
        <v>2.7</v>
      </c>
      <c r="AC1135" s="26">
        <v>-8.84</v>
      </c>
      <c r="AD1135" s="26">
        <v>1.77</v>
      </c>
      <c r="AE1135" s="26">
        <v>-8.2100000000000009</v>
      </c>
      <c r="AF1135" s="26">
        <v>1.2</v>
      </c>
      <c r="AG1135" s="26">
        <v>-3.59</v>
      </c>
      <c r="AH1135" s="25"/>
      <c r="AI1135" s="26">
        <v>5.33</v>
      </c>
    </row>
    <row r="1136" spans="1:35" x14ac:dyDescent="0.45">
      <c r="A1136" s="24" t="s">
        <v>2329</v>
      </c>
      <c r="B1136" t="s">
        <v>2330</v>
      </c>
      <c r="C1136" s="24">
        <v>12</v>
      </c>
      <c r="D1136" s="26">
        <v>-13.95</v>
      </c>
      <c r="E1136" s="27">
        <v>-16.989999999999998</v>
      </c>
      <c r="F1136" s="26">
        <v>5.29</v>
      </c>
      <c r="G1136" s="26">
        <v>-7.23</v>
      </c>
      <c r="H1136" s="26">
        <v>4.9800000000000004</v>
      </c>
      <c r="I1136" s="26">
        <v>15.36</v>
      </c>
      <c r="J1136" s="26">
        <v>0.19</v>
      </c>
      <c r="K1136" s="26">
        <v>4.07</v>
      </c>
      <c r="L1136" s="26">
        <v>3.09</v>
      </c>
      <c r="M1136" s="26">
        <v>8.01</v>
      </c>
      <c r="N1136" s="26">
        <v>-1.07</v>
      </c>
      <c r="O1136" s="26">
        <v>-6.62</v>
      </c>
      <c r="P1136" s="26">
        <v>24.9</v>
      </c>
      <c r="Q1136" s="26">
        <v>3.23</v>
      </c>
      <c r="R1136" s="26">
        <v>-22.58</v>
      </c>
      <c r="S1136" s="26">
        <v>5.05</v>
      </c>
      <c r="T1136" s="26">
        <v>1.74</v>
      </c>
      <c r="U1136" s="26">
        <v>-0.87</v>
      </c>
      <c r="V1136" s="26">
        <v>-11.19</v>
      </c>
      <c r="W1136" s="26">
        <v>15.36</v>
      </c>
      <c r="X1136" s="26">
        <v>11.74</v>
      </c>
      <c r="Y1136" s="26">
        <v>-0.11</v>
      </c>
      <c r="Z1136" s="26">
        <v>21.34</v>
      </c>
      <c r="AA1136" s="26">
        <v>-5.85</v>
      </c>
      <c r="AB1136" s="26">
        <v>-3.63</v>
      </c>
      <c r="AC1136" s="26">
        <v>-13.1</v>
      </c>
      <c r="AD1136" s="26">
        <v>18.75</v>
      </c>
      <c r="AE1136" s="26">
        <v>6.62</v>
      </c>
      <c r="AF1136" s="26">
        <v>1.01</v>
      </c>
      <c r="AG1136" s="26">
        <v>-39.479999999999997</v>
      </c>
      <c r="AH1136" s="25"/>
      <c r="AI1136" s="26">
        <v>-0.54</v>
      </c>
    </row>
    <row r="1137" spans="1:35" x14ac:dyDescent="0.45">
      <c r="A1137" s="24" t="s">
        <v>2331</v>
      </c>
      <c r="B1137" t="s">
        <v>2332</v>
      </c>
      <c r="C1137" s="24">
        <v>12</v>
      </c>
      <c r="D1137" s="26">
        <v>-55.8</v>
      </c>
      <c r="E1137" s="26">
        <v>-25.38</v>
      </c>
      <c r="F1137" s="26">
        <v>1.49</v>
      </c>
      <c r="G1137" s="26">
        <v>11.73</v>
      </c>
      <c r="H1137" s="26">
        <v>-43.64</v>
      </c>
      <c r="I1137" s="26">
        <v>-49.15</v>
      </c>
      <c r="J1137" s="26">
        <v>-15.47</v>
      </c>
      <c r="K1137" s="26">
        <v>-16.62</v>
      </c>
      <c r="L1137" s="26">
        <v>47.34</v>
      </c>
      <c r="M1137" s="26">
        <v>-64.400000000000006</v>
      </c>
      <c r="N1137" s="26">
        <v>-54.28</v>
      </c>
      <c r="O1137" s="26">
        <v>-10.37</v>
      </c>
      <c r="P1137" s="26">
        <v>6.59</v>
      </c>
      <c r="Q1137" s="26">
        <v>11.47</v>
      </c>
      <c r="R1137" s="26">
        <v>-61.97</v>
      </c>
      <c r="S1137" s="26">
        <v>-5.98</v>
      </c>
      <c r="T1137" s="26">
        <v>13.66</v>
      </c>
      <c r="U1137" s="26">
        <v>-9.7799999999999994</v>
      </c>
      <c r="V1137" s="26">
        <v>-16.309999999999999</v>
      </c>
      <c r="W1137" s="26">
        <v>6.45</v>
      </c>
      <c r="X1137" s="26">
        <v>6.14</v>
      </c>
      <c r="Y1137" s="26">
        <v>145.1</v>
      </c>
      <c r="Z1137" s="26">
        <v>-144.44</v>
      </c>
      <c r="AA1137" s="26">
        <v>63.94</v>
      </c>
      <c r="AB1137" s="26">
        <v>-58.46</v>
      </c>
      <c r="AC1137" s="26">
        <v>-99.79</v>
      </c>
      <c r="AD1137" s="26">
        <v>-57.14</v>
      </c>
      <c r="AE1137" s="26">
        <v>-26.04</v>
      </c>
      <c r="AF1137" s="26">
        <v>-36.700000000000003</v>
      </c>
      <c r="AG1137" s="26">
        <v>20.079999999999998</v>
      </c>
      <c r="AH1137" s="25"/>
      <c r="AI1137" s="26">
        <v>-7.8</v>
      </c>
    </row>
    <row r="1138" spans="1:35" x14ac:dyDescent="0.45">
      <c r="A1138" s="24" t="s">
        <v>2333</v>
      </c>
      <c r="B1138" t="s">
        <v>2334</v>
      </c>
      <c r="C1138" s="24">
        <v>12</v>
      </c>
      <c r="D1138" s="26">
        <v>0.46</v>
      </c>
      <c r="E1138" s="26">
        <v>0.05</v>
      </c>
      <c r="F1138" s="26">
        <v>-0.23</v>
      </c>
      <c r="G1138" s="26">
        <v>0.15</v>
      </c>
      <c r="H1138" s="26">
        <v>0.5</v>
      </c>
      <c r="I1138" s="26">
        <v>2.0699999999999998</v>
      </c>
      <c r="J1138" s="26">
        <v>0.17</v>
      </c>
      <c r="K1138" s="26">
        <v>0.75</v>
      </c>
      <c r="L1138" s="26">
        <v>0.56000000000000005</v>
      </c>
      <c r="M1138" s="26">
        <v>0.59</v>
      </c>
      <c r="N1138" s="26">
        <v>0.2</v>
      </c>
      <c r="O1138" s="26">
        <v>0.13</v>
      </c>
      <c r="P1138" s="26">
        <v>0.2</v>
      </c>
      <c r="Q1138" s="26">
        <v>-0.04</v>
      </c>
      <c r="R1138" s="26">
        <v>-0.09</v>
      </c>
      <c r="S1138" s="26">
        <v>0.52</v>
      </c>
      <c r="T1138" s="26">
        <v>0.23</v>
      </c>
      <c r="U1138" s="26">
        <v>0</v>
      </c>
      <c r="V1138" s="26">
        <v>0.15</v>
      </c>
      <c r="W1138" s="26">
        <v>0.14000000000000001</v>
      </c>
      <c r="X1138" s="26">
        <v>2.41</v>
      </c>
      <c r="Y1138" s="26">
        <v>0.53</v>
      </c>
      <c r="Z1138" s="26">
        <v>0.47</v>
      </c>
      <c r="AA1138" s="26">
        <v>0.62</v>
      </c>
      <c r="AB1138" s="26">
        <v>0.8</v>
      </c>
      <c r="AC1138" s="26">
        <v>3.3</v>
      </c>
      <c r="AD1138" s="26">
        <v>0.96</v>
      </c>
      <c r="AE1138" s="26">
        <v>0.7</v>
      </c>
      <c r="AF1138" s="26">
        <v>0.72</v>
      </c>
      <c r="AG1138" s="26">
        <v>0.92</v>
      </c>
      <c r="AH1138" s="25"/>
      <c r="AI1138" s="26">
        <v>1.04</v>
      </c>
    </row>
    <row r="1139" spans="1:35" x14ac:dyDescent="0.45">
      <c r="A1139" s="24" t="s">
        <v>2335</v>
      </c>
      <c r="B1139" t="s">
        <v>2336</v>
      </c>
      <c r="C1139" s="24">
        <v>12</v>
      </c>
      <c r="D1139" s="26">
        <v>4.2300000000000004</v>
      </c>
      <c r="E1139" s="26">
        <v>0.5</v>
      </c>
      <c r="F1139" s="26">
        <v>1.79</v>
      </c>
      <c r="G1139" s="26">
        <v>2.2400000000000002</v>
      </c>
      <c r="H1139" s="26">
        <v>-0.28999999999999998</v>
      </c>
      <c r="I1139" s="26">
        <v>2.87</v>
      </c>
      <c r="J1139" s="26">
        <v>0.69</v>
      </c>
      <c r="K1139" s="26">
        <v>0.78</v>
      </c>
      <c r="L1139" s="26">
        <v>1.86</v>
      </c>
      <c r="M1139" s="26">
        <v>-0.46</v>
      </c>
      <c r="N1139" s="26">
        <v>-0.64</v>
      </c>
      <c r="O1139" s="26">
        <v>0.74</v>
      </c>
      <c r="P1139" s="27">
        <v>-0.05</v>
      </c>
      <c r="Q1139" s="26">
        <v>0.37</v>
      </c>
      <c r="R1139" s="26">
        <v>-1.71</v>
      </c>
      <c r="S1139" s="26">
        <v>-1.44</v>
      </c>
      <c r="T1139" s="26">
        <v>-1.1599999999999999</v>
      </c>
      <c r="U1139" s="26">
        <v>-0.32</v>
      </c>
      <c r="V1139" s="26">
        <v>0.39</v>
      </c>
      <c r="W1139" s="26">
        <v>-0.35</v>
      </c>
      <c r="X1139" s="26">
        <v>3.13</v>
      </c>
      <c r="Y1139" s="26">
        <v>0.89</v>
      </c>
      <c r="Z1139" s="26">
        <v>1.18</v>
      </c>
      <c r="AA1139" s="26">
        <v>0.01</v>
      </c>
      <c r="AB1139" s="26">
        <v>1.06</v>
      </c>
      <c r="AC1139" s="26">
        <v>0.71</v>
      </c>
      <c r="AD1139" s="26">
        <v>0.22</v>
      </c>
      <c r="AE1139" s="26">
        <v>-0.56999999999999995</v>
      </c>
      <c r="AF1139" s="26">
        <v>0.55000000000000004</v>
      </c>
      <c r="AG1139" s="25">
        <v>0.53</v>
      </c>
      <c r="AH1139" s="25"/>
      <c r="AI1139" s="26">
        <v>1.05</v>
      </c>
    </row>
    <row r="1140" spans="1:35" x14ac:dyDescent="0.45">
      <c r="A1140" s="24" t="s">
        <v>2337</v>
      </c>
      <c r="B1140" t="s">
        <v>2338</v>
      </c>
      <c r="C1140" s="24">
        <v>12</v>
      </c>
      <c r="D1140" s="26">
        <v>9.91</v>
      </c>
      <c r="E1140" s="26">
        <v>2.2599999999999998</v>
      </c>
      <c r="F1140" s="26">
        <v>5.03</v>
      </c>
      <c r="G1140" s="26">
        <v>-0.13</v>
      </c>
      <c r="H1140" s="26">
        <v>2.75</v>
      </c>
      <c r="I1140" s="26">
        <v>7.41</v>
      </c>
      <c r="J1140" s="26">
        <v>2.7</v>
      </c>
      <c r="K1140" s="26">
        <v>4.17</v>
      </c>
      <c r="L1140" s="26">
        <v>0.34</v>
      </c>
      <c r="M1140" s="26">
        <v>0.2</v>
      </c>
      <c r="N1140" s="26">
        <v>9.18</v>
      </c>
      <c r="O1140" s="26">
        <v>1.08</v>
      </c>
      <c r="P1140" s="26">
        <v>2.75</v>
      </c>
      <c r="Q1140" s="26">
        <v>0.47</v>
      </c>
      <c r="R1140" s="26">
        <v>4.87</v>
      </c>
      <c r="S1140" s="26">
        <v>13.62</v>
      </c>
      <c r="T1140" s="26">
        <v>4</v>
      </c>
      <c r="U1140" s="26">
        <v>4.95</v>
      </c>
      <c r="V1140" s="26">
        <v>1.31</v>
      </c>
      <c r="W1140" s="26">
        <v>3.37</v>
      </c>
      <c r="X1140" s="26">
        <v>12.64</v>
      </c>
      <c r="Y1140" s="26">
        <v>3.51</v>
      </c>
      <c r="Z1140" s="26">
        <v>4.6100000000000003</v>
      </c>
      <c r="AA1140" s="26">
        <v>1.32</v>
      </c>
      <c r="AB1140" s="26">
        <v>3.19</v>
      </c>
      <c r="AC1140" s="26">
        <v>7.75</v>
      </c>
      <c r="AD1140" s="26">
        <v>2.42</v>
      </c>
      <c r="AE1140" s="26">
        <v>3.62</v>
      </c>
      <c r="AF1140" s="26">
        <v>0.83</v>
      </c>
      <c r="AG1140" s="26">
        <v>0.88</v>
      </c>
      <c r="AH1140" s="25"/>
      <c r="AI1140" s="26">
        <v>2.7</v>
      </c>
    </row>
    <row r="1141" spans="1:35" x14ac:dyDescent="0.45">
      <c r="A1141" s="24" t="s">
        <v>2339</v>
      </c>
      <c r="B1141" t="s">
        <v>2340</v>
      </c>
      <c r="C1141" s="24">
        <v>12</v>
      </c>
      <c r="D1141" s="26">
        <v>21.89</v>
      </c>
      <c r="E1141" s="26">
        <v>5.05</v>
      </c>
      <c r="F1141" s="26">
        <v>8</v>
      </c>
      <c r="G1141" s="26">
        <v>6.61</v>
      </c>
      <c r="H1141" s="26">
        <v>2.23</v>
      </c>
      <c r="I1141" s="26">
        <v>23.24</v>
      </c>
      <c r="J1141" s="26">
        <v>5.74</v>
      </c>
      <c r="K1141" s="26">
        <v>7.13</v>
      </c>
      <c r="L1141" s="26">
        <v>5.58</v>
      </c>
      <c r="M1141" s="26">
        <v>4.79</v>
      </c>
      <c r="N1141" s="26">
        <v>24.63</v>
      </c>
      <c r="O1141" s="26">
        <v>3.82</v>
      </c>
      <c r="P1141" s="26">
        <v>5.18</v>
      </c>
      <c r="Q1141" s="26">
        <v>8.34</v>
      </c>
      <c r="R1141" s="26">
        <v>7.29</v>
      </c>
      <c r="S1141" s="26">
        <v>24.07</v>
      </c>
      <c r="T1141" s="26">
        <v>5.39</v>
      </c>
      <c r="U1141" s="26">
        <v>6.58</v>
      </c>
      <c r="V1141" s="26">
        <v>5.64</v>
      </c>
      <c r="W1141" s="26">
        <v>6.47</v>
      </c>
      <c r="X1141" s="26">
        <v>31.31</v>
      </c>
      <c r="Y1141" s="26">
        <v>6.73</v>
      </c>
      <c r="Z1141" s="26">
        <v>7.27</v>
      </c>
      <c r="AA1141" s="26">
        <v>5.18</v>
      </c>
      <c r="AB1141" s="26">
        <v>12.13</v>
      </c>
      <c r="AC1141" s="26">
        <v>30.43</v>
      </c>
      <c r="AD1141" s="26">
        <v>3.64</v>
      </c>
      <c r="AE1141" s="26">
        <v>7.84</v>
      </c>
      <c r="AF1141" s="26">
        <v>4.6900000000000004</v>
      </c>
      <c r="AG1141" s="26">
        <v>14.26</v>
      </c>
      <c r="AH1141" s="25"/>
      <c r="AI1141" s="26">
        <v>4.45</v>
      </c>
    </row>
    <row r="1142" spans="1:35" x14ac:dyDescent="0.45">
      <c r="A1142" s="24" t="s">
        <v>2341</v>
      </c>
      <c r="B1142" t="s">
        <v>2342</v>
      </c>
      <c r="C1142" s="24">
        <v>12</v>
      </c>
      <c r="D1142" s="26">
        <v>4.8899999999999997</v>
      </c>
      <c r="E1142" s="26">
        <v>2.65</v>
      </c>
      <c r="F1142" s="26">
        <v>-1.61</v>
      </c>
      <c r="G1142" s="26">
        <v>-1.79</v>
      </c>
      <c r="H1142" s="26">
        <v>5.64</v>
      </c>
      <c r="I1142" s="26">
        <v>7.3</v>
      </c>
      <c r="J1142" s="26">
        <v>3.36</v>
      </c>
      <c r="K1142" s="26">
        <v>-2.0499999999999998</v>
      </c>
      <c r="L1142" s="26">
        <v>-2.85</v>
      </c>
      <c r="M1142" s="26">
        <v>8.84</v>
      </c>
      <c r="N1142" s="26">
        <v>7.2</v>
      </c>
      <c r="O1142" s="26">
        <v>0.24</v>
      </c>
      <c r="P1142" s="26">
        <v>1.35</v>
      </c>
      <c r="Q1142" s="26">
        <v>0.44</v>
      </c>
      <c r="R1142" s="26">
        <v>5.17</v>
      </c>
      <c r="S1142" s="26">
        <v>8.6999999999999993</v>
      </c>
      <c r="T1142" s="26">
        <v>0.24</v>
      </c>
      <c r="U1142" s="26">
        <v>1.1499999999999999</v>
      </c>
      <c r="V1142" s="26">
        <v>1.1000000000000001</v>
      </c>
      <c r="W1142" s="26">
        <v>6.21</v>
      </c>
      <c r="X1142" s="26">
        <v>6.52</v>
      </c>
      <c r="Y1142" s="26">
        <v>-2.31</v>
      </c>
      <c r="Z1142" s="26">
        <v>-0.51</v>
      </c>
      <c r="AA1142" s="26">
        <v>1.86</v>
      </c>
      <c r="AB1142" s="26">
        <v>7.48</v>
      </c>
      <c r="AC1142" s="26">
        <v>-0.04</v>
      </c>
      <c r="AD1142" s="26">
        <v>-0.89</v>
      </c>
      <c r="AE1142" s="26">
        <v>1.1100000000000001</v>
      </c>
      <c r="AF1142" s="26">
        <v>1.41</v>
      </c>
      <c r="AG1142" s="26">
        <v>-1.67</v>
      </c>
      <c r="AH1142" s="25">
        <v>-0.2</v>
      </c>
      <c r="AI1142" s="26">
        <v>-1.33</v>
      </c>
    </row>
    <row r="1143" spans="1:35" x14ac:dyDescent="0.45">
      <c r="A1143" s="24" t="s">
        <v>2343</v>
      </c>
      <c r="B1143" t="s">
        <v>2344</v>
      </c>
      <c r="C1143" s="24">
        <v>12</v>
      </c>
      <c r="D1143" s="27">
        <v>14.58</v>
      </c>
      <c r="E1143" s="26">
        <v>9.31</v>
      </c>
      <c r="F1143" s="27">
        <v>-0.39</v>
      </c>
      <c r="G1143" s="26">
        <v>3.72</v>
      </c>
      <c r="H1143" s="26">
        <v>1.93</v>
      </c>
      <c r="I1143" s="27">
        <v>34.79</v>
      </c>
      <c r="J1143" s="26">
        <v>6.37</v>
      </c>
      <c r="K1143" s="26">
        <v>14.88</v>
      </c>
      <c r="L1143" s="26">
        <v>7.57</v>
      </c>
      <c r="M1143" s="26">
        <v>5.98</v>
      </c>
      <c r="N1143" s="27">
        <v>36.44</v>
      </c>
      <c r="O1143" s="26">
        <v>11.85</v>
      </c>
      <c r="P1143" s="26">
        <v>12.81</v>
      </c>
      <c r="Q1143" s="26">
        <v>6.34</v>
      </c>
      <c r="R1143" s="26">
        <v>5.44</v>
      </c>
      <c r="S1143" s="26">
        <v>11.54</v>
      </c>
      <c r="T1143" s="26">
        <v>-1.1399999999999999</v>
      </c>
      <c r="U1143" s="26">
        <v>7.68</v>
      </c>
      <c r="V1143" s="26">
        <v>0.01</v>
      </c>
      <c r="W1143" s="26">
        <v>4.9800000000000004</v>
      </c>
      <c r="X1143" s="26">
        <v>-4.8899999999999997</v>
      </c>
      <c r="Y1143" s="26">
        <v>-2.84</v>
      </c>
      <c r="Z1143" s="26">
        <v>2.5499999999999998</v>
      </c>
      <c r="AA1143" s="26">
        <v>-4.72</v>
      </c>
      <c r="AB1143" s="26">
        <v>0.11</v>
      </c>
      <c r="AC1143" s="26">
        <v>3.42</v>
      </c>
      <c r="AD1143" s="26">
        <v>-0.24</v>
      </c>
      <c r="AE1143" s="26">
        <v>4.1100000000000003</v>
      </c>
      <c r="AF1143" s="26">
        <v>-0.14000000000000001</v>
      </c>
      <c r="AG1143" s="26">
        <v>-0.31</v>
      </c>
      <c r="AH1143" s="25"/>
      <c r="AI1143" s="26">
        <v>0</v>
      </c>
    </row>
    <row r="1144" spans="1:35" x14ac:dyDescent="0.45">
      <c r="A1144" s="24" t="s">
        <v>2345</v>
      </c>
      <c r="B1144" t="s">
        <v>2346</v>
      </c>
      <c r="C1144" s="24">
        <v>12</v>
      </c>
      <c r="D1144" s="26">
        <v>1.8</v>
      </c>
      <c r="E1144" s="26">
        <v>0.66</v>
      </c>
      <c r="F1144" s="26">
        <v>-0.65</v>
      </c>
      <c r="G1144" s="26">
        <v>1.1299999999999999</v>
      </c>
      <c r="H1144" s="26">
        <v>0.66</v>
      </c>
      <c r="I1144" s="26">
        <v>4</v>
      </c>
      <c r="J1144" s="26">
        <v>0.94</v>
      </c>
      <c r="K1144" s="26">
        <v>2.08</v>
      </c>
      <c r="L1144" s="26">
        <v>0.11</v>
      </c>
      <c r="M1144" s="26">
        <v>0.88</v>
      </c>
      <c r="N1144" s="26">
        <v>-0.62</v>
      </c>
      <c r="O1144" s="26">
        <v>0.09</v>
      </c>
      <c r="P1144" s="26">
        <v>1.23</v>
      </c>
      <c r="Q1144" s="26">
        <v>0.66</v>
      </c>
      <c r="R1144" s="26">
        <v>-2.6</v>
      </c>
      <c r="S1144" s="26">
        <v>7.54</v>
      </c>
      <c r="T1144" s="26">
        <v>0.65</v>
      </c>
      <c r="U1144" s="26">
        <v>2.2000000000000002</v>
      </c>
      <c r="V1144" s="26">
        <v>0.93</v>
      </c>
      <c r="W1144" s="26">
        <v>3.76</v>
      </c>
      <c r="X1144" s="26">
        <v>-3.09</v>
      </c>
      <c r="Y1144" s="26">
        <v>0.49</v>
      </c>
      <c r="Z1144" s="26">
        <v>2.2200000000000002</v>
      </c>
      <c r="AA1144" s="26">
        <v>-1.22</v>
      </c>
      <c r="AB1144" s="26">
        <v>-4.58</v>
      </c>
      <c r="AC1144" s="26">
        <v>-7.7</v>
      </c>
      <c r="AD1144" s="26">
        <v>-0.52</v>
      </c>
      <c r="AE1144" s="26">
        <v>-2.04</v>
      </c>
      <c r="AF1144" s="26">
        <v>0.3</v>
      </c>
      <c r="AG1144" s="26">
        <v>-5.45</v>
      </c>
      <c r="AH1144" s="25"/>
      <c r="AI1144" s="26">
        <v>0.32</v>
      </c>
    </row>
    <row r="1145" spans="1:35" x14ac:dyDescent="0.45">
      <c r="A1145" s="24" t="s">
        <v>2347</v>
      </c>
      <c r="B1145" t="s">
        <v>2348</v>
      </c>
      <c r="C1145" s="24">
        <v>12</v>
      </c>
      <c r="D1145" s="26">
        <v>-2.35</v>
      </c>
      <c r="E1145" s="25"/>
      <c r="F1145" s="25"/>
      <c r="G1145" s="25"/>
      <c r="H1145" s="25"/>
      <c r="I1145" s="27">
        <v>-1.26</v>
      </c>
      <c r="J1145" s="25"/>
      <c r="K1145" s="25"/>
      <c r="L1145" s="25"/>
      <c r="M1145" s="25"/>
      <c r="N1145" s="27">
        <v>0.7</v>
      </c>
      <c r="O1145" s="25"/>
      <c r="P1145" s="25"/>
      <c r="Q1145" s="25"/>
      <c r="R1145" s="26">
        <v>0.93</v>
      </c>
      <c r="S1145" s="26">
        <v>-2.4700000000000002</v>
      </c>
      <c r="T1145" s="26">
        <v>-0.02</v>
      </c>
      <c r="U1145" s="26">
        <v>-2.4300000000000002</v>
      </c>
      <c r="V1145" s="26">
        <v>0.45</v>
      </c>
      <c r="W1145" s="26">
        <v>-0.44</v>
      </c>
      <c r="X1145" s="27">
        <v>-1.89</v>
      </c>
      <c r="Y1145" s="26">
        <v>-0.98</v>
      </c>
      <c r="Z1145" s="26">
        <v>-1.56</v>
      </c>
      <c r="AA1145" s="26">
        <v>-0.38</v>
      </c>
      <c r="AB1145" s="26">
        <v>1.02</v>
      </c>
      <c r="AC1145" s="27">
        <v>-1.73</v>
      </c>
      <c r="AD1145" s="26">
        <v>-0.89</v>
      </c>
      <c r="AE1145" s="26">
        <v>-0.46</v>
      </c>
      <c r="AF1145" s="26">
        <v>-0.23</v>
      </c>
      <c r="AG1145" s="26">
        <v>-0.15</v>
      </c>
      <c r="AH1145" s="25"/>
      <c r="AI1145" s="26">
        <v>0.13</v>
      </c>
    </row>
    <row r="1146" spans="1:35" x14ac:dyDescent="0.45">
      <c r="A1146" s="24" t="s">
        <v>2349</v>
      </c>
      <c r="B1146" t="s">
        <v>2350</v>
      </c>
      <c r="C1146" s="24">
        <v>12</v>
      </c>
      <c r="D1146" s="26">
        <v>14.85</v>
      </c>
      <c r="E1146" s="26">
        <v>3.94</v>
      </c>
      <c r="F1146" s="26">
        <v>7.53</v>
      </c>
      <c r="G1146" s="26">
        <v>-2.04</v>
      </c>
      <c r="H1146" s="26">
        <v>5.42</v>
      </c>
      <c r="I1146" s="26">
        <v>-17.68</v>
      </c>
      <c r="J1146" s="26">
        <v>3.53</v>
      </c>
      <c r="K1146" s="26">
        <v>2.02</v>
      </c>
      <c r="L1146" s="26">
        <v>0.12</v>
      </c>
      <c r="M1146" s="26">
        <v>-23.34</v>
      </c>
      <c r="N1146" s="26">
        <v>-151.07</v>
      </c>
      <c r="O1146" s="26">
        <v>-17.010000000000002</v>
      </c>
      <c r="P1146" s="26">
        <v>-40.54</v>
      </c>
      <c r="Q1146" s="26">
        <v>-0.86</v>
      </c>
      <c r="R1146" s="26">
        <v>-92.65</v>
      </c>
      <c r="S1146" s="26">
        <v>3.82</v>
      </c>
      <c r="T1146" s="26">
        <v>0.75</v>
      </c>
      <c r="U1146" s="26">
        <v>0.91</v>
      </c>
      <c r="V1146" s="26">
        <v>-2.86</v>
      </c>
      <c r="W1146" s="27">
        <v>5.0199999999999996</v>
      </c>
      <c r="X1146" s="26">
        <v>11.29</v>
      </c>
      <c r="Y1146" s="26">
        <v>10.71</v>
      </c>
      <c r="Z1146" s="26">
        <v>12.87</v>
      </c>
      <c r="AA1146" s="26">
        <v>-1.22</v>
      </c>
      <c r="AB1146" s="26">
        <v>-11.08</v>
      </c>
      <c r="AC1146" s="26">
        <v>-197.01</v>
      </c>
      <c r="AD1146" s="26">
        <v>-19.84</v>
      </c>
      <c r="AE1146" s="26">
        <v>-19.28</v>
      </c>
      <c r="AF1146" s="26">
        <v>-18.93</v>
      </c>
      <c r="AG1146" s="26">
        <v>-138.94999999999999</v>
      </c>
      <c r="AH1146" s="25"/>
      <c r="AI1146" s="26">
        <v>34.130000000000003</v>
      </c>
    </row>
    <row r="1147" spans="1:35" x14ac:dyDescent="0.45">
      <c r="A1147" s="24" t="s">
        <v>2351</v>
      </c>
      <c r="B1147" t="s">
        <v>2352</v>
      </c>
      <c r="C1147" s="24">
        <v>12</v>
      </c>
      <c r="D1147" s="27">
        <v>517.76</v>
      </c>
      <c r="E1147" s="26">
        <v>104.94</v>
      </c>
      <c r="F1147" s="26">
        <v>138.09</v>
      </c>
      <c r="G1147" s="26">
        <v>170.69</v>
      </c>
      <c r="H1147" s="26">
        <v>104.04</v>
      </c>
      <c r="I1147" s="26">
        <v>579.46</v>
      </c>
      <c r="J1147" s="26">
        <v>195.66</v>
      </c>
      <c r="K1147" s="26">
        <v>126.28</v>
      </c>
      <c r="L1147" s="26">
        <v>136.27000000000001</v>
      </c>
      <c r="M1147" s="26">
        <v>121.26</v>
      </c>
      <c r="N1147" s="26">
        <v>537.84</v>
      </c>
      <c r="O1147" s="26">
        <v>118.53</v>
      </c>
      <c r="P1147" s="26">
        <v>183.42</v>
      </c>
      <c r="Q1147" s="26">
        <v>166.69</v>
      </c>
      <c r="R1147" s="26">
        <v>69.2</v>
      </c>
      <c r="S1147" s="26">
        <v>535.65</v>
      </c>
      <c r="T1147" s="26">
        <v>165.26</v>
      </c>
      <c r="U1147" s="26">
        <v>147.51</v>
      </c>
      <c r="V1147" s="26">
        <v>221.83</v>
      </c>
      <c r="W1147" s="26">
        <v>1.05</v>
      </c>
      <c r="X1147" s="26">
        <v>422.69</v>
      </c>
      <c r="Y1147" s="26">
        <v>22.44</v>
      </c>
      <c r="Z1147" s="26">
        <v>78.010000000000005</v>
      </c>
      <c r="AA1147" s="26">
        <v>85.59</v>
      </c>
      <c r="AB1147" s="26">
        <v>236.65</v>
      </c>
      <c r="AC1147" s="26">
        <v>1029.6099999999999</v>
      </c>
      <c r="AD1147" s="26">
        <v>108.67</v>
      </c>
      <c r="AE1147" s="26">
        <v>61.17</v>
      </c>
      <c r="AF1147" s="26">
        <v>331.35</v>
      </c>
      <c r="AG1147" s="26">
        <v>528.42999999999995</v>
      </c>
      <c r="AH1147" s="26">
        <v>1455.23</v>
      </c>
      <c r="AI1147" s="26">
        <v>346.14</v>
      </c>
    </row>
    <row r="1148" spans="1:35" x14ac:dyDescent="0.45">
      <c r="A1148" s="24" t="s">
        <v>2353</v>
      </c>
      <c r="B1148" t="s">
        <v>2354</v>
      </c>
      <c r="C1148" s="24">
        <v>12</v>
      </c>
      <c r="D1148" s="26">
        <v>53.22</v>
      </c>
      <c r="E1148" s="26">
        <v>0.39</v>
      </c>
      <c r="F1148" s="26">
        <v>2.68</v>
      </c>
      <c r="G1148" s="26">
        <v>0.05</v>
      </c>
      <c r="H1148" s="26">
        <v>50.11</v>
      </c>
      <c r="I1148" s="26">
        <v>3.16</v>
      </c>
      <c r="J1148" s="26">
        <v>0.51</v>
      </c>
      <c r="K1148" s="26">
        <v>-0.56000000000000005</v>
      </c>
      <c r="L1148" s="26">
        <v>1.51</v>
      </c>
      <c r="M1148" s="26">
        <v>1.69</v>
      </c>
      <c r="N1148" s="26">
        <v>11.79</v>
      </c>
      <c r="O1148" s="26">
        <v>1.47</v>
      </c>
      <c r="P1148" s="26">
        <v>0.83</v>
      </c>
      <c r="Q1148" s="26">
        <v>7.33</v>
      </c>
      <c r="R1148" s="26">
        <v>-1.31</v>
      </c>
      <c r="S1148" s="26">
        <v>8.75</v>
      </c>
      <c r="T1148" s="26">
        <v>3.65</v>
      </c>
      <c r="U1148" s="26">
        <v>1.1100000000000001</v>
      </c>
      <c r="V1148" s="26">
        <v>1.54</v>
      </c>
      <c r="W1148" s="26">
        <v>2.4500000000000002</v>
      </c>
      <c r="X1148" s="26">
        <v>10.85</v>
      </c>
      <c r="Y1148" s="26">
        <v>2.1800000000000002</v>
      </c>
      <c r="Z1148" s="26">
        <v>1.03</v>
      </c>
      <c r="AA1148" s="26">
        <v>2.14</v>
      </c>
      <c r="AB1148" s="26">
        <v>5.51</v>
      </c>
      <c r="AC1148" s="26">
        <v>4.05</v>
      </c>
      <c r="AD1148" s="26">
        <v>1.62</v>
      </c>
      <c r="AE1148" s="26">
        <v>0.61</v>
      </c>
      <c r="AF1148" s="26">
        <v>1.78</v>
      </c>
      <c r="AG1148" s="26">
        <v>0.03</v>
      </c>
      <c r="AH1148" s="25"/>
      <c r="AI1148" s="26">
        <v>1.98</v>
      </c>
    </row>
    <row r="1149" spans="1:35" x14ac:dyDescent="0.45">
      <c r="A1149" s="24" t="s">
        <v>2355</v>
      </c>
      <c r="B1149" t="s">
        <v>2356</v>
      </c>
      <c r="C1149" s="24">
        <v>12</v>
      </c>
      <c r="D1149" s="27">
        <v>4.4800000000000004</v>
      </c>
      <c r="E1149" s="26">
        <v>1.38</v>
      </c>
      <c r="F1149" s="26">
        <v>1.17</v>
      </c>
      <c r="G1149" s="26">
        <v>1.06</v>
      </c>
      <c r="H1149" s="26">
        <v>1.28</v>
      </c>
      <c r="I1149" s="26">
        <v>5.86</v>
      </c>
      <c r="J1149" s="26">
        <v>1.23</v>
      </c>
      <c r="K1149" s="26">
        <v>1.9</v>
      </c>
      <c r="L1149" s="26">
        <v>0.82</v>
      </c>
      <c r="M1149" s="26">
        <v>1.91</v>
      </c>
      <c r="N1149" s="26">
        <v>3.82</v>
      </c>
      <c r="O1149" s="26">
        <v>1.19</v>
      </c>
      <c r="P1149" s="26">
        <v>0.69</v>
      </c>
      <c r="Q1149" s="26">
        <v>1.22</v>
      </c>
      <c r="R1149" s="26">
        <v>0.71</v>
      </c>
      <c r="S1149" s="26">
        <v>6.23</v>
      </c>
      <c r="T1149" s="26">
        <v>1.1399999999999999</v>
      </c>
      <c r="U1149" s="26">
        <v>2.59</v>
      </c>
      <c r="V1149" s="26">
        <v>-0.18</v>
      </c>
      <c r="W1149" s="26">
        <v>2.69</v>
      </c>
      <c r="X1149" s="26">
        <v>3.81</v>
      </c>
      <c r="Y1149" s="26">
        <v>0.56999999999999995</v>
      </c>
      <c r="Z1149" s="26">
        <v>0.8</v>
      </c>
      <c r="AA1149" s="26">
        <v>0.53</v>
      </c>
      <c r="AB1149" s="26">
        <v>1.91</v>
      </c>
      <c r="AC1149" s="26">
        <v>4.79</v>
      </c>
      <c r="AD1149" s="26">
        <v>0.66</v>
      </c>
      <c r="AE1149" s="26">
        <v>0.74</v>
      </c>
      <c r="AF1149" s="26">
        <v>1.92</v>
      </c>
      <c r="AG1149" s="26">
        <v>1.47</v>
      </c>
      <c r="AH1149" s="25"/>
      <c r="AI1149" s="26">
        <v>0.98</v>
      </c>
    </row>
    <row r="1150" spans="1:35" x14ac:dyDescent="0.45">
      <c r="A1150" s="24" t="s">
        <v>2357</v>
      </c>
      <c r="B1150" t="s">
        <v>2358</v>
      </c>
      <c r="C1150" s="24">
        <v>12</v>
      </c>
      <c r="D1150" s="26">
        <v>20.94</v>
      </c>
      <c r="E1150" s="27">
        <v>2.23</v>
      </c>
      <c r="F1150" s="27">
        <v>3.89</v>
      </c>
      <c r="G1150" s="27">
        <v>4.01</v>
      </c>
      <c r="H1150" s="26">
        <v>10.81</v>
      </c>
      <c r="I1150" s="26">
        <v>34.58</v>
      </c>
      <c r="J1150" s="27">
        <v>7.31</v>
      </c>
      <c r="K1150" s="26">
        <v>13.24</v>
      </c>
      <c r="L1150" s="26">
        <v>8.93</v>
      </c>
      <c r="M1150" s="26">
        <v>5.0999999999999996</v>
      </c>
      <c r="N1150" s="26">
        <v>25.96</v>
      </c>
      <c r="O1150" s="26">
        <v>4.2699999999999996</v>
      </c>
      <c r="P1150" s="26">
        <v>7.54</v>
      </c>
      <c r="Q1150" s="26">
        <v>7.95</v>
      </c>
      <c r="R1150" s="26">
        <v>6.19</v>
      </c>
      <c r="S1150" s="26">
        <v>21.26</v>
      </c>
      <c r="T1150" s="27">
        <v>6.69</v>
      </c>
      <c r="U1150" s="27">
        <v>10.56</v>
      </c>
      <c r="V1150" s="26">
        <v>3.3</v>
      </c>
      <c r="W1150" s="26">
        <v>0.71</v>
      </c>
      <c r="X1150" s="26">
        <v>21.97</v>
      </c>
      <c r="Y1150" s="26">
        <v>1.89</v>
      </c>
      <c r="Z1150" s="26">
        <v>5.59</v>
      </c>
      <c r="AA1150" s="26">
        <v>8.2799999999999994</v>
      </c>
      <c r="AB1150" s="26">
        <v>6.21</v>
      </c>
      <c r="AC1150" s="26">
        <v>38.75</v>
      </c>
      <c r="AD1150" s="27">
        <v>7.32</v>
      </c>
      <c r="AE1150" s="27">
        <v>11.09</v>
      </c>
      <c r="AF1150" s="27">
        <v>11.46</v>
      </c>
      <c r="AG1150" s="26">
        <v>8.8800000000000008</v>
      </c>
      <c r="AH1150" s="25"/>
      <c r="AI1150" s="27">
        <v>8.82</v>
      </c>
    </row>
    <row r="1151" spans="1:35" x14ac:dyDescent="0.45">
      <c r="A1151" s="24" t="s">
        <v>2359</v>
      </c>
      <c r="B1151" t="s">
        <v>2360</v>
      </c>
      <c r="C1151" s="24">
        <v>12</v>
      </c>
      <c r="D1151" s="27">
        <v>40.61</v>
      </c>
      <c r="E1151" s="27">
        <v>13.28</v>
      </c>
      <c r="F1151" s="26">
        <v>1.45</v>
      </c>
      <c r="G1151" s="26">
        <v>2.19</v>
      </c>
      <c r="H1151" s="26">
        <v>23.68</v>
      </c>
      <c r="I1151" s="27">
        <v>33.090000000000003</v>
      </c>
      <c r="J1151" s="26">
        <v>7.47</v>
      </c>
      <c r="K1151" s="26">
        <v>10.26</v>
      </c>
      <c r="L1151" s="26">
        <v>11.32</v>
      </c>
      <c r="M1151" s="26">
        <v>4.05</v>
      </c>
      <c r="N1151" s="26">
        <v>25.74</v>
      </c>
      <c r="O1151" s="26">
        <v>9.52</v>
      </c>
      <c r="P1151" s="26">
        <v>9.77</v>
      </c>
      <c r="Q1151" s="26">
        <v>11.75</v>
      </c>
      <c r="R1151" s="26">
        <v>-5.31</v>
      </c>
      <c r="S1151" s="27">
        <v>48.93</v>
      </c>
      <c r="T1151" s="26">
        <v>6.23</v>
      </c>
      <c r="U1151" s="26">
        <v>4.46</v>
      </c>
      <c r="V1151" s="26">
        <v>9.2899999999999991</v>
      </c>
      <c r="W1151" s="26">
        <v>28.94</v>
      </c>
      <c r="X1151" s="26">
        <v>15.22</v>
      </c>
      <c r="Y1151" s="26">
        <v>5.32</v>
      </c>
      <c r="Z1151" s="26">
        <v>5.86</v>
      </c>
      <c r="AA1151" s="26">
        <v>-7.16</v>
      </c>
      <c r="AB1151" s="26">
        <v>11.2</v>
      </c>
      <c r="AC1151" s="26">
        <v>131.44999999999999</v>
      </c>
      <c r="AD1151" s="26">
        <v>7.83</v>
      </c>
      <c r="AE1151" s="26">
        <v>-18.21</v>
      </c>
      <c r="AF1151" s="26">
        <v>207.3</v>
      </c>
      <c r="AG1151" s="26">
        <v>-65.47</v>
      </c>
      <c r="AH1151" s="25"/>
      <c r="AI1151" s="26">
        <v>3.3</v>
      </c>
    </row>
    <row r="1152" spans="1:35" x14ac:dyDescent="0.45">
      <c r="A1152" s="24" t="s">
        <v>2361</v>
      </c>
      <c r="B1152" t="s">
        <v>2362</v>
      </c>
      <c r="C1152" s="24">
        <v>12</v>
      </c>
      <c r="D1152" s="26">
        <v>8.67</v>
      </c>
      <c r="E1152" s="26">
        <v>0.5</v>
      </c>
      <c r="F1152" s="26">
        <v>3.41</v>
      </c>
      <c r="G1152" s="26">
        <v>5.43</v>
      </c>
      <c r="H1152" s="26">
        <v>-0.67</v>
      </c>
      <c r="I1152" s="26">
        <v>17.13</v>
      </c>
      <c r="J1152" s="26">
        <v>4.17</v>
      </c>
      <c r="K1152" s="26">
        <v>6.62</v>
      </c>
      <c r="L1152" s="26">
        <v>8.65</v>
      </c>
      <c r="M1152" s="26">
        <v>-2.31</v>
      </c>
      <c r="N1152" s="26">
        <v>18.18</v>
      </c>
      <c r="O1152" s="26">
        <v>4.37</v>
      </c>
      <c r="P1152" s="26">
        <v>5.95</v>
      </c>
      <c r="Q1152" s="26">
        <v>9.86</v>
      </c>
      <c r="R1152" s="26">
        <v>-2</v>
      </c>
      <c r="S1152" s="26">
        <v>12.52</v>
      </c>
      <c r="T1152" s="26">
        <v>0.8</v>
      </c>
      <c r="U1152" s="26">
        <v>5.24</v>
      </c>
      <c r="V1152" s="26">
        <v>10.78</v>
      </c>
      <c r="W1152" s="26">
        <v>-4.3</v>
      </c>
      <c r="X1152" s="26">
        <v>15.16</v>
      </c>
      <c r="Y1152" s="26">
        <v>0.47</v>
      </c>
      <c r="Z1152" s="26">
        <v>5.15</v>
      </c>
      <c r="AA1152" s="26">
        <v>13.28</v>
      </c>
      <c r="AB1152" s="26">
        <v>-3.74</v>
      </c>
      <c r="AC1152" s="26">
        <v>20.91</v>
      </c>
      <c r="AD1152" s="26">
        <v>1.44</v>
      </c>
      <c r="AE1152" s="26">
        <v>6.78</v>
      </c>
      <c r="AF1152" s="26">
        <v>16.100000000000001</v>
      </c>
      <c r="AG1152" s="26">
        <v>-3.41</v>
      </c>
      <c r="AH1152" s="25">
        <v>28</v>
      </c>
      <c r="AI1152" s="26">
        <v>5.54</v>
      </c>
    </row>
    <row r="1153" spans="1:35" x14ac:dyDescent="0.45">
      <c r="A1153" s="24" t="s">
        <v>2363</v>
      </c>
      <c r="B1153" t="s">
        <v>2364</v>
      </c>
      <c r="C1153" s="24">
        <v>12</v>
      </c>
      <c r="D1153" s="26">
        <v>-3.26</v>
      </c>
      <c r="E1153" s="27">
        <v>-0.37</v>
      </c>
      <c r="F1153" s="26">
        <v>-1.77</v>
      </c>
      <c r="G1153" s="26">
        <v>-2.35</v>
      </c>
      <c r="H1153" s="26">
        <v>1.23</v>
      </c>
      <c r="I1153" s="26">
        <v>-12.05</v>
      </c>
      <c r="J1153" s="26">
        <v>-1.05</v>
      </c>
      <c r="K1153" s="26">
        <v>-2.95</v>
      </c>
      <c r="L1153" s="26">
        <v>-0.8</v>
      </c>
      <c r="M1153" s="26">
        <v>-7.26</v>
      </c>
      <c r="N1153" s="26">
        <v>2.94</v>
      </c>
      <c r="O1153" s="26">
        <v>2.4900000000000002</v>
      </c>
      <c r="P1153" s="27">
        <v>1.88</v>
      </c>
      <c r="Q1153" s="27">
        <v>4.5999999999999996</v>
      </c>
      <c r="R1153" s="26">
        <v>-6.03</v>
      </c>
      <c r="S1153" s="26">
        <v>0.23</v>
      </c>
      <c r="T1153" s="26">
        <v>-1.75</v>
      </c>
      <c r="U1153" s="26">
        <v>-0.73</v>
      </c>
      <c r="V1153" s="26">
        <v>0.78</v>
      </c>
      <c r="W1153" s="26">
        <v>1.93</v>
      </c>
      <c r="X1153" s="26">
        <v>-1.83</v>
      </c>
      <c r="Y1153" s="26">
        <v>-0.49</v>
      </c>
      <c r="Z1153" s="26">
        <v>0.66</v>
      </c>
      <c r="AA1153" s="26">
        <v>-0.17</v>
      </c>
      <c r="AB1153" s="26">
        <v>-1.82</v>
      </c>
      <c r="AC1153" s="26">
        <v>-10.57</v>
      </c>
      <c r="AD1153" s="26">
        <v>-2.0299999999999998</v>
      </c>
      <c r="AE1153" s="26">
        <v>-0.31</v>
      </c>
      <c r="AF1153" s="26">
        <v>-4.1100000000000003</v>
      </c>
      <c r="AG1153" s="26">
        <v>-4.1100000000000003</v>
      </c>
      <c r="AH1153" s="25"/>
      <c r="AI1153" s="26">
        <v>-1.92</v>
      </c>
    </row>
    <row r="1154" spans="1:35" x14ac:dyDescent="0.45">
      <c r="A1154" s="24" t="s">
        <v>2365</v>
      </c>
      <c r="B1154" t="s">
        <v>2366</v>
      </c>
      <c r="C1154" s="24">
        <v>12</v>
      </c>
      <c r="D1154" s="26">
        <v>86.2</v>
      </c>
      <c r="E1154" s="26">
        <v>6.95</v>
      </c>
      <c r="F1154" s="26">
        <v>14.86</v>
      </c>
      <c r="G1154" s="26">
        <v>33.840000000000003</v>
      </c>
      <c r="H1154" s="26">
        <v>30.56</v>
      </c>
      <c r="I1154" s="26">
        <v>86.86</v>
      </c>
      <c r="J1154" s="26">
        <v>31.34</v>
      </c>
      <c r="K1154" s="26">
        <v>18.399999999999999</v>
      </c>
      <c r="L1154" s="26">
        <v>14.46</v>
      </c>
      <c r="M1154" s="26">
        <v>22.66</v>
      </c>
      <c r="N1154" s="27">
        <v>72.39</v>
      </c>
      <c r="O1154" s="26">
        <v>18.73</v>
      </c>
      <c r="P1154" s="26">
        <v>20.61</v>
      </c>
      <c r="Q1154" s="26">
        <v>18.8</v>
      </c>
      <c r="R1154" s="26">
        <v>14.25</v>
      </c>
      <c r="S1154" s="26">
        <v>57.61</v>
      </c>
      <c r="T1154" s="26">
        <v>12.7</v>
      </c>
      <c r="U1154" s="26">
        <v>13.18</v>
      </c>
      <c r="V1154" s="26">
        <v>11.22</v>
      </c>
      <c r="W1154" s="26">
        <v>20.51</v>
      </c>
      <c r="X1154" s="26">
        <v>56.94</v>
      </c>
      <c r="Y1154" s="26">
        <v>20.67</v>
      </c>
      <c r="Z1154" s="26">
        <v>13.97</v>
      </c>
      <c r="AA1154" s="26">
        <v>10.119999999999999</v>
      </c>
      <c r="AB1154" s="26">
        <v>12.18</v>
      </c>
      <c r="AC1154" s="26">
        <v>24.02</v>
      </c>
      <c r="AD1154" s="26">
        <v>1.34</v>
      </c>
      <c r="AE1154" s="26">
        <v>6.84</v>
      </c>
      <c r="AF1154" s="26">
        <v>8.86</v>
      </c>
      <c r="AG1154" s="26">
        <v>6.98</v>
      </c>
      <c r="AH1154" s="25">
        <v>34.65</v>
      </c>
      <c r="AI1154" s="26">
        <v>8.8800000000000008</v>
      </c>
    </row>
    <row r="1155" spans="1:35" x14ac:dyDescent="0.45">
      <c r="A1155" s="24" t="s">
        <v>2367</v>
      </c>
      <c r="B1155" t="s">
        <v>2368</v>
      </c>
      <c r="C1155" s="24">
        <v>12</v>
      </c>
      <c r="D1155" s="27">
        <v>2.91</v>
      </c>
      <c r="E1155" s="27">
        <v>0.42</v>
      </c>
      <c r="F1155" s="26">
        <v>1.1299999999999999</v>
      </c>
      <c r="G1155" s="26">
        <v>-0.56999999999999995</v>
      </c>
      <c r="H1155" s="26">
        <v>1.93</v>
      </c>
      <c r="I1155" s="26">
        <v>1.03</v>
      </c>
      <c r="J1155" s="26">
        <v>-0.68</v>
      </c>
      <c r="K1155" s="26">
        <v>1</v>
      </c>
      <c r="L1155" s="26">
        <v>-1.59</v>
      </c>
      <c r="M1155" s="26">
        <v>2.29</v>
      </c>
      <c r="N1155" s="26">
        <v>-9.25</v>
      </c>
      <c r="O1155" s="26">
        <v>-0.28000000000000003</v>
      </c>
      <c r="P1155" s="26">
        <v>1.0900000000000001</v>
      </c>
      <c r="Q1155" s="26">
        <v>1.1299999999999999</v>
      </c>
      <c r="R1155" s="26">
        <v>-11.19</v>
      </c>
      <c r="S1155" s="26">
        <v>-25.23</v>
      </c>
      <c r="T1155" s="27">
        <v>-2.63</v>
      </c>
      <c r="U1155" s="27">
        <v>-3.37</v>
      </c>
      <c r="V1155" s="27">
        <v>-0.45</v>
      </c>
      <c r="W1155" s="26">
        <v>-18.78</v>
      </c>
      <c r="X1155" s="26">
        <v>1.76</v>
      </c>
      <c r="Y1155" s="27">
        <v>1.5</v>
      </c>
      <c r="Z1155" s="26">
        <v>0.51</v>
      </c>
      <c r="AA1155" s="26">
        <v>-1.02</v>
      </c>
      <c r="AB1155" s="26">
        <v>0.77</v>
      </c>
      <c r="AC1155" s="26">
        <v>0.21</v>
      </c>
      <c r="AD1155" s="27">
        <v>-0.43</v>
      </c>
      <c r="AE1155" s="27">
        <v>4.09</v>
      </c>
      <c r="AF1155" s="26">
        <v>2.74</v>
      </c>
      <c r="AG1155" s="26">
        <v>-6.19</v>
      </c>
      <c r="AH1155" s="25"/>
      <c r="AI1155" s="27">
        <v>0.73</v>
      </c>
    </row>
    <row r="1156" spans="1:35" x14ac:dyDescent="0.45">
      <c r="A1156" s="24" t="s">
        <v>2369</v>
      </c>
      <c r="B1156" t="s">
        <v>2370</v>
      </c>
      <c r="C1156" s="24">
        <v>12</v>
      </c>
      <c r="D1156" s="26">
        <v>49.59</v>
      </c>
      <c r="E1156" s="26">
        <v>23.69</v>
      </c>
      <c r="F1156" s="26">
        <v>9.99</v>
      </c>
      <c r="G1156" s="26">
        <v>13.23</v>
      </c>
      <c r="H1156" s="26">
        <v>2.68</v>
      </c>
      <c r="I1156" s="26">
        <v>75.66</v>
      </c>
      <c r="J1156" s="26">
        <v>22.94</v>
      </c>
      <c r="K1156" s="26">
        <v>24.6</v>
      </c>
      <c r="L1156" s="26">
        <v>15.32</v>
      </c>
      <c r="M1156" s="26">
        <v>12.8</v>
      </c>
      <c r="N1156" s="26">
        <v>86.63</v>
      </c>
      <c r="O1156" s="26">
        <v>26.83</v>
      </c>
      <c r="P1156" s="26">
        <v>25.93</v>
      </c>
      <c r="Q1156" s="26">
        <v>29.08</v>
      </c>
      <c r="R1156" s="26">
        <v>4.21</v>
      </c>
      <c r="S1156" s="26">
        <v>134.78</v>
      </c>
      <c r="T1156" s="26">
        <v>45.12</v>
      </c>
      <c r="U1156" s="26">
        <v>40.299999999999997</v>
      </c>
      <c r="V1156" s="26">
        <v>29.31</v>
      </c>
      <c r="W1156" s="26">
        <v>20.05</v>
      </c>
      <c r="X1156" s="26">
        <v>77.66</v>
      </c>
      <c r="Y1156" s="26">
        <v>30.38</v>
      </c>
      <c r="Z1156" s="26">
        <v>21.41</v>
      </c>
      <c r="AA1156" s="26">
        <v>18.010000000000002</v>
      </c>
      <c r="AB1156" s="26">
        <v>7.85</v>
      </c>
      <c r="AC1156" s="26">
        <v>59.91</v>
      </c>
      <c r="AD1156" s="26">
        <v>14.4</v>
      </c>
      <c r="AE1156" s="26">
        <v>18.350000000000001</v>
      </c>
      <c r="AF1156" s="26">
        <v>28.48</v>
      </c>
      <c r="AG1156" s="26">
        <v>-1.33</v>
      </c>
      <c r="AH1156" s="25">
        <v>73.55</v>
      </c>
      <c r="AI1156" s="26">
        <v>13.89</v>
      </c>
    </row>
    <row r="1157" spans="1:35" x14ac:dyDescent="0.45">
      <c r="A1157" s="24" t="s">
        <v>2371</v>
      </c>
      <c r="B1157" t="s">
        <v>2372</v>
      </c>
      <c r="C1157" s="24">
        <v>12</v>
      </c>
      <c r="D1157" s="26">
        <v>-8.2100000000000009</v>
      </c>
      <c r="E1157" s="27">
        <v>-2.98</v>
      </c>
      <c r="F1157" s="26">
        <v>-1.45</v>
      </c>
      <c r="G1157" s="26">
        <v>-2.72</v>
      </c>
      <c r="H1157" s="26">
        <v>-1.07</v>
      </c>
      <c r="I1157" s="26">
        <v>4.74</v>
      </c>
      <c r="J1157" s="26">
        <v>0.71</v>
      </c>
      <c r="K1157" s="26">
        <v>-0.3</v>
      </c>
      <c r="L1157" s="26">
        <v>2.54</v>
      </c>
      <c r="M1157" s="26">
        <v>1.8</v>
      </c>
      <c r="N1157" s="26">
        <v>3.75</v>
      </c>
      <c r="O1157" s="26">
        <v>1.82</v>
      </c>
      <c r="P1157" s="26">
        <v>-0.02</v>
      </c>
      <c r="Q1157" s="26">
        <v>1.98</v>
      </c>
      <c r="R1157" s="26">
        <v>-0.03</v>
      </c>
      <c r="S1157" s="26">
        <v>-3.14</v>
      </c>
      <c r="T1157" s="26">
        <v>-2.2200000000000002</v>
      </c>
      <c r="U1157" s="26">
        <v>1.1599999999999999</v>
      </c>
      <c r="V1157" s="26">
        <v>0.02</v>
      </c>
      <c r="W1157" s="26">
        <v>-2.1</v>
      </c>
      <c r="X1157" s="26">
        <v>0.89</v>
      </c>
      <c r="Y1157" s="26">
        <v>0.26</v>
      </c>
      <c r="Z1157" s="26">
        <v>0.49</v>
      </c>
      <c r="AA1157" s="26">
        <v>-0.21</v>
      </c>
      <c r="AB1157" s="26">
        <v>0.35</v>
      </c>
      <c r="AC1157" s="26">
        <v>1.36</v>
      </c>
      <c r="AD1157" s="27">
        <v>-0.12</v>
      </c>
      <c r="AE1157" s="26">
        <v>-0.2</v>
      </c>
      <c r="AF1157" s="26">
        <v>0.85</v>
      </c>
      <c r="AG1157" s="26">
        <v>0.83</v>
      </c>
      <c r="AH1157" s="25"/>
      <c r="AI1157" s="26">
        <v>2.37</v>
      </c>
    </row>
    <row r="1158" spans="1:35" x14ac:dyDescent="0.45">
      <c r="A1158" s="24" t="s">
        <v>2373</v>
      </c>
      <c r="B1158" t="s">
        <v>2374</v>
      </c>
      <c r="C1158" s="24">
        <v>12</v>
      </c>
      <c r="D1158" s="26">
        <v>7.37</v>
      </c>
      <c r="E1158" s="26">
        <v>0.17</v>
      </c>
      <c r="F1158" s="26">
        <v>4</v>
      </c>
      <c r="G1158" s="26">
        <v>0.23</v>
      </c>
      <c r="H1158" s="26">
        <v>2.96</v>
      </c>
      <c r="I1158" s="26">
        <v>4.18</v>
      </c>
      <c r="J1158" s="26">
        <v>0.76</v>
      </c>
      <c r="K1158" s="26">
        <v>-1.08</v>
      </c>
      <c r="L1158" s="26">
        <v>1.1299999999999999</v>
      </c>
      <c r="M1158" s="26">
        <v>3.36</v>
      </c>
      <c r="N1158" s="26">
        <v>0.11</v>
      </c>
      <c r="O1158" s="26">
        <v>-0.34</v>
      </c>
      <c r="P1158" s="26">
        <v>-1</v>
      </c>
      <c r="Q1158" s="26">
        <v>0.25</v>
      </c>
      <c r="R1158" s="26">
        <v>1.21</v>
      </c>
      <c r="S1158" s="26">
        <v>-1.33</v>
      </c>
      <c r="T1158" s="26">
        <v>-1.31</v>
      </c>
      <c r="U1158" s="26">
        <v>-1</v>
      </c>
      <c r="V1158" s="26">
        <v>-0.3</v>
      </c>
      <c r="W1158" s="26">
        <v>1.28</v>
      </c>
      <c r="X1158" s="26">
        <v>1.26</v>
      </c>
      <c r="Y1158" s="26">
        <v>-1.45</v>
      </c>
      <c r="Z1158" s="26">
        <v>-1.04</v>
      </c>
      <c r="AA1158" s="26">
        <v>0.15</v>
      </c>
      <c r="AB1158" s="26">
        <v>3.59</v>
      </c>
      <c r="AC1158" s="26">
        <v>3.16</v>
      </c>
      <c r="AD1158" s="26">
        <v>0.75</v>
      </c>
      <c r="AE1158" s="26">
        <v>0.59</v>
      </c>
      <c r="AF1158" s="26">
        <v>0.94</v>
      </c>
      <c r="AG1158" s="26">
        <v>0.89</v>
      </c>
      <c r="AH1158" s="25"/>
      <c r="AI1158" s="26">
        <v>0.63</v>
      </c>
    </row>
    <row r="1159" spans="1:35" x14ac:dyDescent="0.45">
      <c r="A1159" s="24" t="s">
        <v>2375</v>
      </c>
      <c r="B1159" t="s">
        <v>2376</v>
      </c>
      <c r="C1159" s="24">
        <v>12</v>
      </c>
      <c r="D1159" s="26">
        <v>0.65</v>
      </c>
      <c r="E1159" s="26">
        <v>-3</v>
      </c>
      <c r="F1159" s="26">
        <v>0.74</v>
      </c>
      <c r="G1159" s="26">
        <v>1.02</v>
      </c>
      <c r="H1159" s="26">
        <v>1.9</v>
      </c>
      <c r="I1159" s="26">
        <v>-3.04</v>
      </c>
      <c r="J1159" s="26">
        <v>-0.26</v>
      </c>
      <c r="K1159" s="26">
        <v>0.97</v>
      </c>
      <c r="L1159" s="26">
        <v>-1.89</v>
      </c>
      <c r="M1159" s="26">
        <v>-1.87</v>
      </c>
      <c r="N1159" s="26">
        <v>5.92</v>
      </c>
      <c r="O1159" s="26">
        <v>2.06</v>
      </c>
      <c r="P1159" s="26">
        <v>0.59</v>
      </c>
      <c r="Q1159" s="26">
        <v>-0.59</v>
      </c>
      <c r="R1159" s="26">
        <v>3.87</v>
      </c>
      <c r="S1159" s="26">
        <v>3.49</v>
      </c>
      <c r="T1159" s="26">
        <v>-1.48</v>
      </c>
      <c r="U1159" s="26">
        <v>3.48</v>
      </c>
      <c r="V1159" s="26">
        <v>0.16</v>
      </c>
      <c r="W1159" s="27">
        <v>1.33</v>
      </c>
      <c r="X1159" s="26">
        <v>1.4</v>
      </c>
      <c r="Y1159" s="26">
        <v>0.41</v>
      </c>
      <c r="Z1159" s="26">
        <v>0.13</v>
      </c>
      <c r="AA1159" s="27">
        <v>1.48</v>
      </c>
      <c r="AB1159" s="26">
        <v>-0.62</v>
      </c>
      <c r="AC1159" s="26">
        <v>-32.119999999999997</v>
      </c>
      <c r="AD1159" s="26">
        <v>4.0599999999999996</v>
      </c>
      <c r="AE1159" s="26">
        <v>3.52</v>
      </c>
      <c r="AF1159" s="26">
        <v>-3.36</v>
      </c>
      <c r="AG1159" s="26">
        <v>-36.340000000000003</v>
      </c>
      <c r="AH1159" s="25"/>
      <c r="AI1159" s="26">
        <v>-3.7</v>
      </c>
    </row>
    <row r="1160" spans="1:35" x14ac:dyDescent="0.45">
      <c r="A1160" s="24" t="s">
        <v>2377</v>
      </c>
      <c r="B1160" t="s">
        <v>2378</v>
      </c>
      <c r="C1160" s="24">
        <v>12</v>
      </c>
      <c r="D1160" s="26">
        <v>12.19</v>
      </c>
      <c r="E1160" s="26">
        <v>2.89</v>
      </c>
      <c r="F1160" s="26">
        <v>-0.57999999999999996</v>
      </c>
      <c r="G1160" s="26">
        <v>6.73</v>
      </c>
      <c r="H1160" s="26">
        <v>3.15</v>
      </c>
      <c r="I1160" s="26">
        <v>-34.840000000000003</v>
      </c>
      <c r="J1160" s="26">
        <v>3.32</v>
      </c>
      <c r="K1160" s="26">
        <v>7.0000000000000007E-2</v>
      </c>
      <c r="L1160" s="26">
        <v>-4.57</v>
      </c>
      <c r="M1160" s="26">
        <v>-33.659999999999997</v>
      </c>
      <c r="N1160" s="26">
        <v>9.5399999999999991</v>
      </c>
      <c r="O1160" s="26">
        <v>-6.46</v>
      </c>
      <c r="P1160" s="26">
        <v>4.3600000000000003</v>
      </c>
      <c r="Q1160" s="26">
        <v>10.74</v>
      </c>
      <c r="R1160" s="26">
        <v>0.9</v>
      </c>
      <c r="S1160" s="26">
        <v>21.66</v>
      </c>
      <c r="T1160" s="26">
        <v>4.67</v>
      </c>
      <c r="U1160" s="26">
        <v>5.53</v>
      </c>
      <c r="V1160" s="26">
        <v>11.51</v>
      </c>
      <c r="W1160" s="26">
        <v>-0.05</v>
      </c>
      <c r="X1160" s="26">
        <v>46.27</v>
      </c>
      <c r="Y1160" s="26">
        <v>9.11</v>
      </c>
      <c r="Z1160" s="26">
        <v>16.46</v>
      </c>
      <c r="AA1160" s="26">
        <v>10.6</v>
      </c>
      <c r="AB1160" s="26">
        <v>10.09</v>
      </c>
      <c r="AC1160" s="26">
        <v>41.62</v>
      </c>
      <c r="AD1160" s="26">
        <v>10.76</v>
      </c>
      <c r="AE1160" s="26">
        <v>8.15</v>
      </c>
      <c r="AF1160" s="26">
        <v>11.75</v>
      </c>
      <c r="AG1160" s="26">
        <v>10.96</v>
      </c>
      <c r="AH1160" s="25"/>
      <c r="AI1160" s="26">
        <v>7.91</v>
      </c>
    </row>
    <row r="1161" spans="1:35" x14ac:dyDescent="0.45">
      <c r="A1161" s="24" t="s">
        <v>2379</v>
      </c>
      <c r="B1161" t="s">
        <v>2380</v>
      </c>
      <c r="C1161" s="24">
        <v>12</v>
      </c>
      <c r="D1161" s="26">
        <v>-19.47</v>
      </c>
      <c r="E1161" s="26">
        <v>-8.32</v>
      </c>
      <c r="F1161" s="26">
        <v>-3.27</v>
      </c>
      <c r="G1161" s="26">
        <v>-1.68</v>
      </c>
      <c r="H1161" s="26">
        <v>-6.2</v>
      </c>
      <c r="I1161" s="26">
        <v>-8.98</v>
      </c>
      <c r="J1161" s="26">
        <v>0.11</v>
      </c>
      <c r="K1161" s="26">
        <v>-0.65</v>
      </c>
      <c r="L1161" s="26">
        <v>0.76</v>
      </c>
      <c r="M1161" s="26">
        <v>-9.19</v>
      </c>
      <c r="N1161" s="26">
        <v>-0.72</v>
      </c>
      <c r="O1161" s="26">
        <v>-1.72</v>
      </c>
      <c r="P1161" s="26">
        <v>0.12</v>
      </c>
      <c r="Q1161" s="26">
        <v>1.36</v>
      </c>
      <c r="R1161" s="26">
        <v>-0.48</v>
      </c>
      <c r="S1161" s="26">
        <v>-19.62</v>
      </c>
      <c r="T1161" s="26">
        <v>-3.97</v>
      </c>
      <c r="U1161" s="26">
        <v>-3.18</v>
      </c>
      <c r="V1161" s="26">
        <v>-2.44</v>
      </c>
      <c r="W1161" s="26">
        <v>-10.029999999999999</v>
      </c>
      <c r="X1161" s="26">
        <v>-18.579999999999998</v>
      </c>
      <c r="Y1161" s="26">
        <v>-2.4900000000000002</v>
      </c>
      <c r="Z1161" s="26">
        <v>-5.71</v>
      </c>
      <c r="AA1161" s="26">
        <v>-4.12</v>
      </c>
      <c r="AB1161" s="26">
        <v>-6.26</v>
      </c>
      <c r="AC1161" s="26">
        <v>-19.62</v>
      </c>
      <c r="AD1161" s="26">
        <v>-1.99</v>
      </c>
      <c r="AE1161" s="26">
        <v>-6.16</v>
      </c>
      <c r="AF1161" s="26">
        <v>-1.86</v>
      </c>
      <c r="AG1161" s="26">
        <v>-9.6199999999999992</v>
      </c>
      <c r="AH1161" s="25"/>
      <c r="AI1161" s="26">
        <v>-3.28</v>
      </c>
    </row>
    <row r="1162" spans="1:35" x14ac:dyDescent="0.45">
      <c r="A1162" s="24" t="s">
        <v>2381</v>
      </c>
      <c r="B1162" t="s">
        <v>2382</v>
      </c>
      <c r="C1162" s="24">
        <v>12</v>
      </c>
      <c r="D1162" s="27">
        <v>12.75</v>
      </c>
      <c r="E1162" s="26">
        <v>0.68</v>
      </c>
      <c r="F1162" s="26">
        <v>-7.88</v>
      </c>
      <c r="G1162" s="26">
        <v>2.4</v>
      </c>
      <c r="H1162" s="26">
        <v>17.55</v>
      </c>
      <c r="I1162" s="26">
        <v>24.51</v>
      </c>
      <c r="J1162" s="26">
        <v>-23.11</v>
      </c>
      <c r="K1162" s="26">
        <v>6.12</v>
      </c>
      <c r="L1162" s="26">
        <v>10.97</v>
      </c>
      <c r="M1162" s="26">
        <v>30.52</v>
      </c>
      <c r="N1162" s="26">
        <v>42.24</v>
      </c>
      <c r="O1162" s="26">
        <v>13.62</v>
      </c>
      <c r="P1162" s="26">
        <v>17.47</v>
      </c>
      <c r="Q1162" s="26">
        <v>20.5</v>
      </c>
      <c r="R1162" s="27">
        <v>-9.35</v>
      </c>
      <c r="S1162" s="26">
        <v>121.74</v>
      </c>
      <c r="T1162" s="26">
        <v>15.41</v>
      </c>
      <c r="U1162" s="26">
        <v>24.74</v>
      </c>
      <c r="V1162" s="26">
        <v>15.58</v>
      </c>
      <c r="W1162" s="26">
        <v>66.010000000000005</v>
      </c>
      <c r="X1162" s="26">
        <v>24.73</v>
      </c>
      <c r="Y1162" s="26">
        <v>8.14</v>
      </c>
      <c r="Z1162" s="26">
        <v>1.1399999999999999</v>
      </c>
      <c r="AA1162" s="26">
        <v>28.28</v>
      </c>
      <c r="AB1162" s="26">
        <v>-12.83</v>
      </c>
      <c r="AC1162" s="26">
        <v>195.86</v>
      </c>
      <c r="AD1162" s="26">
        <v>21.89</v>
      </c>
      <c r="AE1162" s="26">
        <v>37.76</v>
      </c>
      <c r="AF1162" s="26">
        <v>46.37</v>
      </c>
      <c r="AG1162" s="26">
        <v>89.84</v>
      </c>
      <c r="AH1162" s="25">
        <v>173.32</v>
      </c>
      <c r="AI1162" s="26">
        <v>25.9</v>
      </c>
    </row>
    <row r="1163" spans="1:35" x14ac:dyDescent="0.45">
      <c r="A1163" s="24" t="s">
        <v>2383</v>
      </c>
      <c r="B1163" t="s">
        <v>2384</v>
      </c>
      <c r="C1163" s="24">
        <v>12</v>
      </c>
      <c r="D1163" s="27">
        <v>-23.01</v>
      </c>
      <c r="E1163" s="26">
        <v>-4.49</v>
      </c>
      <c r="F1163" s="26">
        <v>-3.39</v>
      </c>
      <c r="G1163" s="26">
        <v>-1.0900000000000001</v>
      </c>
      <c r="H1163" s="26">
        <v>-14.04</v>
      </c>
      <c r="I1163" s="26">
        <v>-30.98</v>
      </c>
      <c r="J1163" s="26">
        <v>-0.66</v>
      </c>
      <c r="K1163" s="26">
        <v>0.46</v>
      </c>
      <c r="L1163" s="26">
        <v>-4.55</v>
      </c>
      <c r="M1163" s="26">
        <v>-26.24</v>
      </c>
      <c r="N1163" s="26">
        <v>-37.75</v>
      </c>
      <c r="O1163" s="26">
        <v>-2.76</v>
      </c>
      <c r="P1163" s="26">
        <v>-3.6</v>
      </c>
      <c r="Q1163" s="26">
        <v>-7.88</v>
      </c>
      <c r="R1163" s="26">
        <v>-23.51</v>
      </c>
      <c r="S1163" s="26">
        <v>-6.43</v>
      </c>
      <c r="T1163" s="26">
        <v>-2.5499999999999998</v>
      </c>
      <c r="U1163" s="26">
        <v>8.42</v>
      </c>
      <c r="V1163" s="26">
        <v>-3.79</v>
      </c>
      <c r="W1163" s="26">
        <v>-8.52</v>
      </c>
      <c r="X1163" s="26">
        <v>-39.29</v>
      </c>
      <c r="Y1163" s="26">
        <v>-1.72</v>
      </c>
      <c r="Z1163" s="26">
        <v>-5.76</v>
      </c>
      <c r="AA1163" s="26">
        <v>-9.89</v>
      </c>
      <c r="AB1163" s="26">
        <v>-21.91</v>
      </c>
      <c r="AC1163" s="26">
        <v>-37.92</v>
      </c>
      <c r="AD1163" s="26">
        <v>-10.78</v>
      </c>
      <c r="AE1163" s="26">
        <v>-12.35</v>
      </c>
      <c r="AF1163" s="26">
        <v>-6.61</v>
      </c>
      <c r="AG1163" s="26">
        <v>-8.18</v>
      </c>
      <c r="AH1163" s="25"/>
      <c r="AI1163" s="26">
        <v>-1.38</v>
      </c>
    </row>
    <row r="1164" spans="1:35" x14ac:dyDescent="0.45">
      <c r="A1164" s="24" t="s">
        <v>2385</v>
      </c>
      <c r="B1164" t="s">
        <v>2386</v>
      </c>
      <c r="C1164" s="24">
        <v>12</v>
      </c>
      <c r="D1164" s="26">
        <v>5.28</v>
      </c>
      <c r="E1164" s="26">
        <v>2.88</v>
      </c>
      <c r="F1164" s="26">
        <v>1.85</v>
      </c>
      <c r="G1164" s="26">
        <v>0.55000000000000004</v>
      </c>
      <c r="H1164" s="26">
        <v>0.01</v>
      </c>
      <c r="I1164" s="26">
        <v>7.62</v>
      </c>
      <c r="J1164" s="26">
        <v>1.35</v>
      </c>
      <c r="K1164" s="26">
        <v>0.7</v>
      </c>
      <c r="L1164" s="26">
        <v>1.87</v>
      </c>
      <c r="M1164" s="26">
        <v>3.7</v>
      </c>
      <c r="N1164" s="26">
        <v>28.93</v>
      </c>
      <c r="O1164" s="26">
        <v>8.3699999999999992</v>
      </c>
      <c r="P1164" s="26">
        <v>3.78</v>
      </c>
      <c r="Q1164" s="26">
        <v>8.02</v>
      </c>
      <c r="R1164" s="26">
        <v>8.76</v>
      </c>
      <c r="S1164" s="26">
        <v>12.94</v>
      </c>
      <c r="T1164" s="26">
        <v>6.33</v>
      </c>
      <c r="U1164" s="26">
        <v>5.95</v>
      </c>
      <c r="V1164" s="26">
        <v>-4.12</v>
      </c>
      <c r="W1164" s="26">
        <v>4.79</v>
      </c>
      <c r="X1164" s="26">
        <v>-28.3</v>
      </c>
      <c r="Y1164" s="26">
        <v>5.95</v>
      </c>
      <c r="Z1164" s="26">
        <v>-41.36</v>
      </c>
      <c r="AA1164" s="26">
        <v>2.0499999999999998</v>
      </c>
      <c r="AB1164" s="26">
        <v>5.07</v>
      </c>
      <c r="AC1164" s="26">
        <v>24.67</v>
      </c>
      <c r="AD1164" s="26">
        <v>6.12</v>
      </c>
      <c r="AE1164" s="26">
        <v>6.06</v>
      </c>
      <c r="AF1164" s="26">
        <v>5.88</v>
      </c>
      <c r="AG1164" s="26">
        <v>6.61</v>
      </c>
      <c r="AH1164" s="25"/>
      <c r="AI1164" s="26">
        <v>9.02</v>
      </c>
    </row>
    <row r="1165" spans="1:35" x14ac:dyDescent="0.45">
      <c r="A1165" s="24" t="s">
        <v>2387</v>
      </c>
      <c r="B1165" t="s">
        <v>2388</v>
      </c>
      <c r="C1165" s="24">
        <v>12</v>
      </c>
      <c r="D1165" s="26">
        <v>-9.5</v>
      </c>
      <c r="E1165" s="26">
        <v>-0.67</v>
      </c>
      <c r="F1165" s="26">
        <v>-4.54</v>
      </c>
      <c r="G1165" s="26">
        <v>-1.06</v>
      </c>
      <c r="H1165" s="26">
        <v>-3.22</v>
      </c>
      <c r="I1165" s="26">
        <v>28.47</v>
      </c>
      <c r="J1165" s="26">
        <v>-1.51</v>
      </c>
      <c r="K1165" s="26">
        <v>27.45</v>
      </c>
      <c r="L1165" s="26">
        <v>-2.1800000000000002</v>
      </c>
      <c r="M1165" s="26">
        <v>4.71</v>
      </c>
      <c r="N1165" s="26">
        <v>-11.13</v>
      </c>
      <c r="O1165" s="26">
        <v>-2.48</v>
      </c>
      <c r="P1165" s="26">
        <v>0.39</v>
      </c>
      <c r="Q1165" s="26">
        <v>0.64</v>
      </c>
      <c r="R1165" s="26">
        <v>-9.7100000000000009</v>
      </c>
      <c r="S1165" s="26">
        <v>-14.77</v>
      </c>
      <c r="T1165" s="26">
        <v>-0.02</v>
      </c>
      <c r="U1165" s="26">
        <v>-3.71</v>
      </c>
      <c r="V1165" s="26">
        <v>-2.0099999999999998</v>
      </c>
      <c r="W1165" s="26">
        <v>-9.0399999999999991</v>
      </c>
      <c r="X1165" s="26">
        <v>-16.93</v>
      </c>
      <c r="Y1165" s="26">
        <v>-2.15</v>
      </c>
      <c r="Z1165" s="26">
        <v>-3.8</v>
      </c>
      <c r="AA1165" s="26">
        <v>-4.74</v>
      </c>
      <c r="AB1165" s="26">
        <v>-6.24</v>
      </c>
      <c r="AC1165" s="26">
        <v>-22.41</v>
      </c>
      <c r="AD1165" s="27">
        <v>-2.5099999999999998</v>
      </c>
      <c r="AE1165" s="26">
        <v>-3.6</v>
      </c>
      <c r="AF1165" s="26">
        <v>2.54</v>
      </c>
      <c r="AG1165" s="26">
        <v>-18.84</v>
      </c>
      <c r="AH1165" s="25"/>
      <c r="AI1165" s="26">
        <v>-0.2</v>
      </c>
    </row>
    <row r="1166" spans="1:35" x14ac:dyDescent="0.45">
      <c r="A1166" s="24" t="s">
        <v>2389</v>
      </c>
      <c r="B1166" t="s">
        <v>2390</v>
      </c>
      <c r="C1166" s="24">
        <v>12</v>
      </c>
      <c r="D1166" s="27">
        <v>70.319999999999993</v>
      </c>
      <c r="E1166" s="27">
        <v>16.190000000000001</v>
      </c>
      <c r="F1166" s="27">
        <v>8.48</v>
      </c>
      <c r="G1166" s="27">
        <v>28.41</v>
      </c>
      <c r="H1166" s="27">
        <v>17.239999999999998</v>
      </c>
      <c r="I1166" s="27">
        <v>189.38</v>
      </c>
      <c r="J1166" s="27">
        <v>43.37</v>
      </c>
      <c r="K1166" s="27">
        <v>40.520000000000003</v>
      </c>
      <c r="L1166" s="27">
        <v>53.58</v>
      </c>
      <c r="M1166" s="27">
        <v>51.91</v>
      </c>
      <c r="N1166" s="27">
        <v>144.08000000000001</v>
      </c>
      <c r="O1166" s="27">
        <v>62.48</v>
      </c>
      <c r="P1166" s="27">
        <v>45.74</v>
      </c>
      <c r="Q1166" s="27">
        <v>49.94</v>
      </c>
      <c r="R1166" s="27">
        <v>-14.08</v>
      </c>
      <c r="S1166" s="27">
        <v>-79.77</v>
      </c>
      <c r="T1166" s="27">
        <v>56.57</v>
      </c>
      <c r="U1166" s="27">
        <v>17.899999999999999</v>
      </c>
      <c r="V1166" s="27">
        <v>54.27</v>
      </c>
      <c r="W1166" s="27">
        <v>-208.51</v>
      </c>
      <c r="X1166" s="27">
        <v>-35.950000000000003</v>
      </c>
      <c r="Y1166" s="27">
        <v>68.31</v>
      </c>
      <c r="Z1166" s="27">
        <v>-145.47999999999999</v>
      </c>
      <c r="AA1166" s="27">
        <v>21.22</v>
      </c>
      <c r="AB1166" s="27">
        <v>20.010000000000002</v>
      </c>
      <c r="AC1166" s="27">
        <v>207.67</v>
      </c>
      <c r="AD1166" s="27">
        <v>67.900000000000006</v>
      </c>
      <c r="AE1166" s="27">
        <v>45.09</v>
      </c>
      <c r="AF1166" s="27">
        <v>45.29</v>
      </c>
      <c r="AG1166" s="27">
        <v>49.39</v>
      </c>
      <c r="AH1166" s="25">
        <v>267.51</v>
      </c>
      <c r="AI1166" s="27">
        <v>68.23</v>
      </c>
    </row>
    <row r="1167" spans="1:35" x14ac:dyDescent="0.45">
      <c r="A1167" s="24" t="s">
        <v>2391</v>
      </c>
      <c r="B1167" t="s">
        <v>2392</v>
      </c>
      <c r="C1167" s="24">
        <v>12</v>
      </c>
      <c r="D1167" s="26">
        <v>-0.84</v>
      </c>
      <c r="E1167" s="27">
        <v>-0.01</v>
      </c>
      <c r="F1167" s="27">
        <v>0.44</v>
      </c>
      <c r="G1167" s="27">
        <v>-0.83</v>
      </c>
      <c r="H1167" s="26">
        <v>-0.43</v>
      </c>
      <c r="I1167" s="26">
        <v>1.1299999999999999</v>
      </c>
      <c r="J1167" s="26">
        <v>0.35</v>
      </c>
      <c r="K1167" s="26">
        <v>0.53</v>
      </c>
      <c r="L1167" s="26">
        <v>0.36</v>
      </c>
      <c r="M1167" s="26">
        <v>-0.12</v>
      </c>
      <c r="N1167" s="26">
        <v>0.89</v>
      </c>
      <c r="O1167" s="26">
        <v>-0.14000000000000001</v>
      </c>
      <c r="P1167" s="26">
        <v>1.04</v>
      </c>
      <c r="Q1167" s="26">
        <v>0.42</v>
      </c>
      <c r="R1167" s="26">
        <v>-0.43</v>
      </c>
      <c r="S1167" s="26">
        <v>-2.67</v>
      </c>
      <c r="T1167" s="26">
        <v>-0.25</v>
      </c>
      <c r="U1167" s="26">
        <v>-0.22</v>
      </c>
      <c r="V1167" s="26">
        <v>0.25</v>
      </c>
      <c r="W1167" s="26">
        <v>-2.4500000000000002</v>
      </c>
      <c r="X1167" s="26">
        <v>-16.37</v>
      </c>
      <c r="Y1167" s="26">
        <v>0.28000000000000003</v>
      </c>
      <c r="Z1167" s="26">
        <v>-0.52</v>
      </c>
      <c r="AA1167" s="26">
        <v>-1.81</v>
      </c>
      <c r="AB1167" s="26">
        <v>-14.09</v>
      </c>
      <c r="AC1167" s="26">
        <v>0.23</v>
      </c>
      <c r="AD1167" s="26">
        <v>2.2799999999999998</v>
      </c>
      <c r="AE1167" s="26">
        <v>-0.77</v>
      </c>
      <c r="AF1167" s="26">
        <v>1.83</v>
      </c>
      <c r="AG1167" s="26">
        <v>-1.78</v>
      </c>
      <c r="AH1167" s="25"/>
      <c r="AI1167" s="26">
        <v>-4.74</v>
      </c>
    </row>
    <row r="1168" spans="1:35" x14ac:dyDescent="0.45">
      <c r="A1168" s="24" t="s">
        <v>2393</v>
      </c>
      <c r="B1168" t="s">
        <v>2394</v>
      </c>
      <c r="C1168" s="24">
        <v>12</v>
      </c>
      <c r="D1168" s="26">
        <v>1.71</v>
      </c>
      <c r="E1168" s="26">
        <v>6.74</v>
      </c>
      <c r="F1168" s="26">
        <v>-1.1599999999999999</v>
      </c>
      <c r="G1168" s="26">
        <v>-2.36</v>
      </c>
      <c r="H1168" s="26">
        <v>-1.51</v>
      </c>
      <c r="I1168" s="26">
        <v>0.33</v>
      </c>
      <c r="J1168" s="26">
        <v>-0.75</v>
      </c>
      <c r="K1168" s="26">
        <v>-2.39</v>
      </c>
      <c r="L1168" s="26">
        <v>1.62</v>
      </c>
      <c r="M1168" s="26">
        <v>1.85</v>
      </c>
      <c r="N1168" s="26">
        <v>-4.5199999999999996</v>
      </c>
      <c r="O1168" s="26">
        <v>-0.97</v>
      </c>
      <c r="P1168" s="26">
        <v>-0.15</v>
      </c>
      <c r="Q1168" s="26">
        <v>-0.63</v>
      </c>
      <c r="R1168" s="26">
        <v>-2.77</v>
      </c>
      <c r="S1168" s="26">
        <v>-5.23</v>
      </c>
      <c r="T1168" s="26">
        <v>-1.82</v>
      </c>
      <c r="U1168" s="26">
        <v>-1.75</v>
      </c>
      <c r="V1168" s="26">
        <v>-0.79</v>
      </c>
      <c r="W1168" s="26">
        <v>-0.87</v>
      </c>
      <c r="X1168" s="26">
        <v>-3.03</v>
      </c>
      <c r="Y1168" s="26">
        <v>-1.28</v>
      </c>
      <c r="Z1168" s="26">
        <v>-1.21</v>
      </c>
      <c r="AA1168" s="26">
        <v>-0.55000000000000004</v>
      </c>
      <c r="AB1168" s="26">
        <v>0.01</v>
      </c>
      <c r="AC1168" s="26">
        <v>0.79</v>
      </c>
      <c r="AD1168" s="26">
        <v>0.6</v>
      </c>
      <c r="AE1168" s="26">
        <v>0.31</v>
      </c>
      <c r="AF1168" s="26">
        <v>0.21</v>
      </c>
      <c r="AG1168" s="26">
        <v>-0.32</v>
      </c>
      <c r="AH1168" s="25"/>
      <c r="AI1168" s="26">
        <v>-2.36</v>
      </c>
    </row>
    <row r="1169" spans="1:35" x14ac:dyDescent="0.45">
      <c r="A1169" s="24" t="s">
        <v>2395</v>
      </c>
      <c r="B1169" t="s">
        <v>2396</v>
      </c>
      <c r="C1169" s="24">
        <v>12</v>
      </c>
      <c r="D1169" s="26">
        <v>-17.559999999999999</v>
      </c>
      <c r="E1169" s="26">
        <v>-3.64</v>
      </c>
      <c r="F1169" s="26">
        <v>-6.07</v>
      </c>
      <c r="G1169" s="26">
        <v>0.1</v>
      </c>
      <c r="H1169" s="26">
        <v>-7.94</v>
      </c>
      <c r="I1169" s="26">
        <v>8.67</v>
      </c>
      <c r="J1169" s="26">
        <v>-2.56</v>
      </c>
      <c r="K1169" s="26">
        <v>15.26</v>
      </c>
      <c r="L1169" s="26">
        <v>-0.26</v>
      </c>
      <c r="M1169" s="26">
        <v>-3.76</v>
      </c>
      <c r="N1169" s="26">
        <v>-12.12</v>
      </c>
      <c r="O1169" s="26">
        <v>-0.76</v>
      </c>
      <c r="P1169" s="26">
        <v>-6.56</v>
      </c>
      <c r="Q1169" s="26">
        <v>1.34</v>
      </c>
      <c r="R1169" s="26">
        <v>-6.14</v>
      </c>
      <c r="S1169" s="26">
        <v>10</v>
      </c>
      <c r="T1169" s="26">
        <v>3.38</v>
      </c>
      <c r="U1169" s="26">
        <v>-5.78</v>
      </c>
      <c r="V1169" s="26">
        <v>3.62</v>
      </c>
      <c r="W1169" s="26">
        <v>8.7799999999999994</v>
      </c>
      <c r="X1169" s="26">
        <v>8</v>
      </c>
      <c r="Y1169" s="26">
        <v>5.74</v>
      </c>
      <c r="Z1169" s="26">
        <v>-2.62</v>
      </c>
      <c r="AA1169" s="26">
        <v>6.88</v>
      </c>
      <c r="AB1169" s="26">
        <v>-2</v>
      </c>
      <c r="AC1169" s="26">
        <v>-30.55</v>
      </c>
      <c r="AD1169" s="26">
        <v>7.87</v>
      </c>
      <c r="AE1169" s="26">
        <v>1.65</v>
      </c>
      <c r="AF1169" s="26">
        <v>-0.14000000000000001</v>
      </c>
      <c r="AG1169" s="26">
        <v>-39.93</v>
      </c>
      <c r="AH1169" s="25">
        <v>5</v>
      </c>
      <c r="AI1169" s="26">
        <v>6.24</v>
      </c>
    </row>
    <row r="1170" spans="1:35" x14ac:dyDescent="0.45">
      <c r="A1170" s="24" t="s">
        <v>2397</v>
      </c>
      <c r="B1170" t="s">
        <v>2398</v>
      </c>
      <c r="C1170" s="24">
        <v>12</v>
      </c>
      <c r="D1170" s="26">
        <v>863.47</v>
      </c>
      <c r="E1170" s="26">
        <v>-113.39</v>
      </c>
      <c r="F1170" s="26">
        <v>385.49</v>
      </c>
      <c r="G1170" s="26">
        <v>248.59</v>
      </c>
      <c r="H1170" s="26">
        <v>342.78</v>
      </c>
      <c r="I1170" s="26">
        <v>1764.4</v>
      </c>
      <c r="J1170" s="26">
        <v>401.79</v>
      </c>
      <c r="K1170" s="26">
        <v>302.58</v>
      </c>
      <c r="L1170" s="26">
        <v>752.43</v>
      </c>
      <c r="M1170" s="26">
        <v>307.61</v>
      </c>
      <c r="N1170" s="26">
        <v>636.85</v>
      </c>
      <c r="O1170" s="26">
        <v>306.83</v>
      </c>
      <c r="P1170" s="26">
        <v>98.94</v>
      </c>
      <c r="Q1170" s="26">
        <v>165.63</v>
      </c>
      <c r="R1170" s="26">
        <v>65.45</v>
      </c>
      <c r="S1170" s="26">
        <v>706.97</v>
      </c>
      <c r="T1170" s="26">
        <v>301.19</v>
      </c>
      <c r="U1170" s="26">
        <v>219.8</v>
      </c>
      <c r="V1170" s="26">
        <v>212.2</v>
      </c>
      <c r="W1170" s="26">
        <v>-26.21</v>
      </c>
      <c r="X1170" s="27">
        <v>1039.74</v>
      </c>
      <c r="Y1170" s="26">
        <v>340.92</v>
      </c>
      <c r="Z1170" s="26">
        <v>280.02999999999997</v>
      </c>
      <c r="AA1170" s="27">
        <v>312.67</v>
      </c>
      <c r="AB1170" s="27">
        <v>106.13</v>
      </c>
      <c r="AC1170" s="27">
        <v>2020.44</v>
      </c>
      <c r="AD1170" s="27">
        <v>458.45</v>
      </c>
      <c r="AE1170" s="27">
        <v>539.15</v>
      </c>
      <c r="AF1170" s="27">
        <v>673.76</v>
      </c>
      <c r="AG1170" s="27">
        <v>349.08</v>
      </c>
      <c r="AH1170" s="26">
        <v>2700.63</v>
      </c>
      <c r="AI1170" s="27">
        <v>914.9</v>
      </c>
    </row>
    <row r="1171" spans="1:35" x14ac:dyDescent="0.45">
      <c r="A1171" s="24" t="s">
        <v>2399</v>
      </c>
      <c r="B1171" t="s">
        <v>2400</v>
      </c>
      <c r="C1171" s="24">
        <v>12</v>
      </c>
      <c r="D1171" s="26">
        <v>-1.26</v>
      </c>
      <c r="E1171" s="26">
        <v>-0.31</v>
      </c>
      <c r="F1171" s="26">
        <v>-2</v>
      </c>
      <c r="G1171" s="26">
        <v>0.46</v>
      </c>
      <c r="H1171" s="26">
        <v>0.59</v>
      </c>
      <c r="I1171" s="26">
        <v>11.51</v>
      </c>
      <c r="J1171" s="26">
        <v>2.48</v>
      </c>
      <c r="K1171" s="26">
        <v>8.1300000000000008</v>
      </c>
      <c r="L1171" s="26">
        <v>3.34</v>
      </c>
      <c r="M1171" s="26">
        <v>-2.44</v>
      </c>
      <c r="N1171" s="26">
        <v>11.51</v>
      </c>
      <c r="O1171" s="26">
        <v>6.34</v>
      </c>
      <c r="P1171" s="26">
        <v>2.12</v>
      </c>
      <c r="Q1171" s="26">
        <v>4.37</v>
      </c>
      <c r="R1171" s="26">
        <v>-1.32</v>
      </c>
      <c r="S1171" s="26">
        <v>1.31</v>
      </c>
      <c r="T1171" s="26">
        <v>0.26</v>
      </c>
      <c r="U1171" s="26">
        <v>-0.38</v>
      </c>
      <c r="V1171" s="26">
        <v>1.38</v>
      </c>
      <c r="W1171" s="26">
        <v>0.04</v>
      </c>
      <c r="X1171" s="26">
        <v>-1.1000000000000001</v>
      </c>
      <c r="Y1171" s="26">
        <v>0.25</v>
      </c>
      <c r="Z1171" s="26">
        <v>-3.42</v>
      </c>
      <c r="AA1171" s="26">
        <v>-0.94</v>
      </c>
      <c r="AB1171" s="26">
        <v>3.01</v>
      </c>
      <c r="AC1171" s="26">
        <v>-4.58</v>
      </c>
      <c r="AD1171" s="26">
        <v>0.59</v>
      </c>
      <c r="AE1171" s="26">
        <v>-0.55000000000000004</v>
      </c>
      <c r="AF1171" s="26">
        <v>-2.68</v>
      </c>
      <c r="AG1171" s="26">
        <v>-1.94</v>
      </c>
      <c r="AH1171" s="25"/>
      <c r="AI1171" s="26">
        <v>2.2200000000000002</v>
      </c>
    </row>
    <row r="1172" spans="1:35" x14ac:dyDescent="0.45">
      <c r="A1172" s="24" t="s">
        <v>2401</v>
      </c>
      <c r="B1172" t="s">
        <v>2402</v>
      </c>
      <c r="C1172" s="24">
        <v>12</v>
      </c>
      <c r="D1172" s="26">
        <v>6.68</v>
      </c>
      <c r="E1172" s="26">
        <v>1.39</v>
      </c>
      <c r="F1172" s="26">
        <v>2.02</v>
      </c>
      <c r="G1172" s="26">
        <v>0.12</v>
      </c>
      <c r="H1172" s="26">
        <v>3.16</v>
      </c>
      <c r="I1172" s="26">
        <v>22.66</v>
      </c>
      <c r="J1172" s="26">
        <v>3.77</v>
      </c>
      <c r="K1172" s="26">
        <v>3.29</v>
      </c>
      <c r="L1172" s="26">
        <v>4.0599999999999996</v>
      </c>
      <c r="M1172" s="26">
        <v>11.54</v>
      </c>
      <c r="N1172" s="26">
        <v>0.13</v>
      </c>
      <c r="O1172" s="26">
        <v>-1.58</v>
      </c>
      <c r="P1172" s="26">
        <v>-4.92</v>
      </c>
      <c r="Q1172" s="26">
        <v>5.23</v>
      </c>
      <c r="R1172" s="26">
        <v>1.39</v>
      </c>
      <c r="S1172" s="27">
        <v>16.46</v>
      </c>
      <c r="T1172" s="26">
        <v>5.89</v>
      </c>
      <c r="U1172" s="26">
        <v>3.92</v>
      </c>
      <c r="V1172" s="26">
        <v>0.68</v>
      </c>
      <c r="W1172" s="26">
        <v>5.97</v>
      </c>
      <c r="X1172" s="26">
        <v>37.799999999999997</v>
      </c>
      <c r="Y1172" s="27">
        <v>9.67</v>
      </c>
      <c r="Z1172" s="26">
        <v>8.18</v>
      </c>
      <c r="AA1172" s="26">
        <v>3.37</v>
      </c>
      <c r="AB1172" s="26">
        <v>16.579999999999998</v>
      </c>
      <c r="AC1172" s="26">
        <v>26.4</v>
      </c>
      <c r="AD1172" s="26">
        <v>-1.05</v>
      </c>
      <c r="AE1172" s="26">
        <v>0.96</v>
      </c>
      <c r="AF1172" s="26">
        <v>14.22</v>
      </c>
      <c r="AG1172" s="26">
        <v>12.26</v>
      </c>
      <c r="AH1172" s="25"/>
      <c r="AI1172" s="26">
        <v>13.19</v>
      </c>
    </row>
    <row r="1173" spans="1:35" x14ac:dyDescent="0.45">
      <c r="A1173" s="24" t="s">
        <v>2403</v>
      </c>
      <c r="B1173" t="s">
        <v>2404</v>
      </c>
      <c r="C1173" s="24">
        <v>12</v>
      </c>
      <c r="D1173" s="26">
        <v>8.3800000000000008</v>
      </c>
      <c r="E1173" s="26">
        <v>-0.23</v>
      </c>
      <c r="F1173" s="26">
        <v>4.05</v>
      </c>
      <c r="G1173" s="26">
        <v>3.72</v>
      </c>
      <c r="H1173" s="26">
        <v>0.83</v>
      </c>
      <c r="I1173" s="26">
        <v>9.4600000000000009</v>
      </c>
      <c r="J1173" s="26">
        <v>1.6</v>
      </c>
      <c r="K1173" s="26">
        <v>2.84</v>
      </c>
      <c r="L1173" s="26">
        <v>3.28</v>
      </c>
      <c r="M1173" s="26">
        <v>1.74</v>
      </c>
      <c r="N1173" s="26">
        <v>20.25</v>
      </c>
      <c r="O1173" s="26">
        <v>5.35</v>
      </c>
      <c r="P1173" s="26">
        <v>4.25</v>
      </c>
      <c r="Q1173" s="26">
        <v>5.19</v>
      </c>
      <c r="R1173" s="26">
        <v>5.46</v>
      </c>
      <c r="S1173" s="26">
        <v>8.8699999999999992</v>
      </c>
      <c r="T1173" s="26">
        <v>2.5099999999999998</v>
      </c>
      <c r="U1173" s="26">
        <v>2.99</v>
      </c>
      <c r="V1173" s="26">
        <v>1.76</v>
      </c>
      <c r="W1173" s="26">
        <v>1.6</v>
      </c>
      <c r="X1173" s="26">
        <v>12.11</v>
      </c>
      <c r="Y1173" s="26">
        <v>1.85</v>
      </c>
      <c r="Z1173" s="26">
        <v>3.07</v>
      </c>
      <c r="AA1173" s="26">
        <v>6.86</v>
      </c>
      <c r="AB1173" s="26">
        <v>0.33</v>
      </c>
      <c r="AC1173" s="26">
        <v>12.26</v>
      </c>
      <c r="AD1173" s="26">
        <v>3.8</v>
      </c>
      <c r="AE1173" s="26">
        <v>4.63</v>
      </c>
      <c r="AF1173" s="26">
        <v>1.41</v>
      </c>
      <c r="AG1173" s="26">
        <v>2.41</v>
      </c>
      <c r="AH1173" s="25"/>
      <c r="AI1173" s="26">
        <v>3.45</v>
      </c>
    </row>
    <row r="1174" spans="1:35" x14ac:dyDescent="0.45">
      <c r="A1174" s="24" t="s">
        <v>2405</v>
      </c>
      <c r="B1174" t="s">
        <v>2406</v>
      </c>
      <c r="C1174" s="24">
        <v>12</v>
      </c>
      <c r="D1174" s="26">
        <v>27.94</v>
      </c>
      <c r="E1174" s="26">
        <v>87.63</v>
      </c>
      <c r="F1174" s="26">
        <v>-53.51</v>
      </c>
      <c r="G1174" s="26">
        <v>-22.58</v>
      </c>
      <c r="H1174" s="26">
        <v>16.399999999999999</v>
      </c>
      <c r="I1174" s="26">
        <v>21.46</v>
      </c>
      <c r="J1174" s="26">
        <v>92.25</v>
      </c>
      <c r="K1174" s="26">
        <v>-31.67</v>
      </c>
      <c r="L1174" s="26">
        <v>-33.340000000000003</v>
      </c>
      <c r="M1174" s="26">
        <v>-5.78</v>
      </c>
      <c r="N1174" s="27">
        <v>-183.88</v>
      </c>
      <c r="O1174" s="26">
        <v>-119.15</v>
      </c>
      <c r="P1174" s="26">
        <v>-106.37</v>
      </c>
      <c r="Q1174" s="26">
        <v>-7.25</v>
      </c>
      <c r="R1174" s="26">
        <v>48.9</v>
      </c>
      <c r="S1174" s="26">
        <v>199.4</v>
      </c>
      <c r="T1174" s="26">
        <v>-82.27</v>
      </c>
      <c r="U1174" s="26">
        <v>-52.17</v>
      </c>
      <c r="V1174" s="26">
        <v>-46.18</v>
      </c>
      <c r="W1174" s="26">
        <v>380.03</v>
      </c>
      <c r="X1174" s="27">
        <v>210.17</v>
      </c>
      <c r="Y1174" s="26">
        <v>142.46</v>
      </c>
      <c r="Z1174" s="26">
        <v>-31.59</v>
      </c>
      <c r="AA1174" s="26">
        <v>32.549999999999997</v>
      </c>
      <c r="AB1174" s="27">
        <v>66.75</v>
      </c>
      <c r="AC1174" s="27">
        <v>338.89</v>
      </c>
      <c r="AD1174" s="27">
        <v>233.49</v>
      </c>
      <c r="AE1174" s="26">
        <v>-21.57</v>
      </c>
      <c r="AF1174" s="26">
        <v>49.02</v>
      </c>
      <c r="AG1174" s="27">
        <v>77.95</v>
      </c>
      <c r="AH1174" s="25">
        <v>232.6</v>
      </c>
      <c r="AI1174" s="27">
        <v>216.31</v>
      </c>
    </row>
    <row r="1175" spans="1:35" x14ac:dyDescent="0.45">
      <c r="A1175" s="24" t="s">
        <v>2407</v>
      </c>
      <c r="B1175" t="s">
        <v>2408</v>
      </c>
      <c r="C1175" s="24">
        <v>12</v>
      </c>
      <c r="D1175" s="26">
        <v>2.81</v>
      </c>
      <c r="E1175" s="26">
        <v>0.63</v>
      </c>
      <c r="F1175" s="26">
        <v>0.33</v>
      </c>
      <c r="G1175" s="26">
        <v>0.72</v>
      </c>
      <c r="H1175" s="26">
        <v>1.1299999999999999</v>
      </c>
      <c r="I1175" s="26">
        <v>5.47</v>
      </c>
      <c r="J1175" s="26">
        <v>1.75</v>
      </c>
      <c r="K1175" s="26">
        <v>0.95</v>
      </c>
      <c r="L1175" s="26">
        <v>0.84</v>
      </c>
      <c r="M1175" s="26">
        <v>1.93</v>
      </c>
      <c r="N1175" s="26">
        <v>4.7</v>
      </c>
      <c r="O1175" s="26">
        <v>2.2799999999999998</v>
      </c>
      <c r="P1175" s="26">
        <v>0.73</v>
      </c>
      <c r="Q1175" s="26">
        <v>-0.39</v>
      </c>
      <c r="R1175" s="26">
        <v>2.09</v>
      </c>
      <c r="S1175" s="26">
        <v>1.59</v>
      </c>
      <c r="T1175" s="26">
        <v>0.43</v>
      </c>
      <c r="U1175" s="26">
        <v>0.18</v>
      </c>
      <c r="V1175" s="26">
        <v>0.12</v>
      </c>
      <c r="W1175" s="26">
        <v>0.86</v>
      </c>
      <c r="X1175" s="27">
        <v>0.61</v>
      </c>
      <c r="Y1175" s="26">
        <v>0.23</v>
      </c>
      <c r="Z1175" s="26">
        <v>0.26</v>
      </c>
      <c r="AA1175" s="26">
        <v>-0.28999999999999998</v>
      </c>
      <c r="AB1175" s="26">
        <v>0.41</v>
      </c>
      <c r="AC1175" s="27">
        <v>0.46</v>
      </c>
      <c r="AD1175" s="27">
        <v>0.19</v>
      </c>
      <c r="AE1175" s="26">
        <v>-0.14000000000000001</v>
      </c>
      <c r="AF1175" s="26">
        <v>0.31</v>
      </c>
      <c r="AG1175" s="26">
        <v>0.1</v>
      </c>
      <c r="AH1175" s="25"/>
      <c r="AI1175" s="27">
        <v>-0.91</v>
      </c>
    </row>
    <row r="1176" spans="1:35" x14ac:dyDescent="0.45">
      <c r="A1176" s="24" t="s">
        <v>2409</v>
      </c>
      <c r="B1176" t="s">
        <v>2410</v>
      </c>
      <c r="C1176" s="24">
        <v>12</v>
      </c>
      <c r="D1176" s="26">
        <v>28.72</v>
      </c>
      <c r="E1176" s="27">
        <v>11.35</v>
      </c>
      <c r="F1176" s="26">
        <v>43.26</v>
      </c>
      <c r="G1176" s="26">
        <v>40.78</v>
      </c>
      <c r="H1176" s="26">
        <v>-66.67</v>
      </c>
      <c r="I1176" s="26">
        <v>-57.45</v>
      </c>
      <c r="J1176" s="26">
        <v>15.91</v>
      </c>
      <c r="K1176" s="26">
        <v>24.7</v>
      </c>
      <c r="L1176" s="26">
        <v>35.92</v>
      </c>
      <c r="M1176" s="26">
        <v>-133.99</v>
      </c>
      <c r="N1176" s="26">
        <v>-527.89</v>
      </c>
      <c r="O1176" s="26">
        <v>-7</v>
      </c>
      <c r="P1176" s="26">
        <v>-2.8</v>
      </c>
      <c r="Q1176" s="26">
        <v>-370.29</v>
      </c>
      <c r="R1176" s="26">
        <v>-147.80000000000001</v>
      </c>
      <c r="S1176" s="26">
        <v>-35.369999999999997</v>
      </c>
      <c r="T1176" s="26">
        <v>-18.09</v>
      </c>
      <c r="U1176" s="26">
        <v>2.21</v>
      </c>
      <c r="V1176" s="26">
        <v>27.05</v>
      </c>
      <c r="W1176" s="26">
        <v>-46.53</v>
      </c>
      <c r="X1176" s="26">
        <v>-305.37</v>
      </c>
      <c r="Y1176" s="26">
        <v>-19.53</v>
      </c>
      <c r="Z1176" s="26">
        <v>1.45</v>
      </c>
      <c r="AA1176" s="26">
        <v>26.75</v>
      </c>
      <c r="AB1176" s="26">
        <v>-314.04000000000002</v>
      </c>
      <c r="AC1176" s="26">
        <v>-2.44</v>
      </c>
      <c r="AD1176" s="26">
        <v>-13.8</v>
      </c>
      <c r="AE1176" s="26">
        <v>11.12</v>
      </c>
      <c r="AF1176" s="26">
        <v>14.16</v>
      </c>
      <c r="AG1176" s="26">
        <v>-13.92</v>
      </c>
      <c r="AH1176" s="25">
        <v>-0.05</v>
      </c>
      <c r="AI1176" s="26">
        <v>-20.399999999999999</v>
      </c>
    </row>
    <row r="1177" spans="1:35" x14ac:dyDescent="0.45">
      <c r="A1177" s="24" t="s">
        <v>2411</v>
      </c>
      <c r="B1177" t="s">
        <v>2412</v>
      </c>
      <c r="C1177" s="24">
        <v>12</v>
      </c>
      <c r="D1177" s="26">
        <v>-18.350000000000001</v>
      </c>
      <c r="E1177" s="26">
        <v>-1.02</v>
      </c>
      <c r="F1177" s="26">
        <v>-4.1500000000000004</v>
      </c>
      <c r="G1177" s="26">
        <v>-2.65</v>
      </c>
      <c r="H1177" s="26">
        <v>-10.52</v>
      </c>
      <c r="I1177" s="26">
        <v>-15.33</v>
      </c>
      <c r="J1177" s="26">
        <v>-0.09</v>
      </c>
      <c r="K1177" s="26">
        <v>-1.82</v>
      </c>
      <c r="L1177" s="26">
        <v>-2.0699999999999998</v>
      </c>
      <c r="M1177" s="26">
        <v>-11.34</v>
      </c>
      <c r="N1177" s="26">
        <v>-6.18</v>
      </c>
      <c r="O1177" s="26">
        <v>-2.08</v>
      </c>
      <c r="P1177" s="26">
        <v>-3</v>
      </c>
      <c r="Q1177" s="26">
        <v>1.4</v>
      </c>
      <c r="R1177" s="26">
        <v>-2.4900000000000002</v>
      </c>
      <c r="S1177" s="26">
        <v>-16.100000000000001</v>
      </c>
      <c r="T1177" s="26">
        <v>0.18</v>
      </c>
      <c r="U1177" s="26">
        <v>-5.7</v>
      </c>
      <c r="V1177" s="26">
        <v>-1.46</v>
      </c>
      <c r="W1177" s="26">
        <v>-9.11</v>
      </c>
      <c r="X1177" s="26">
        <v>-9.41</v>
      </c>
      <c r="Y1177" s="26">
        <v>-3.01</v>
      </c>
      <c r="Z1177" s="26">
        <v>-0.59</v>
      </c>
      <c r="AA1177" s="26">
        <v>-3.51</v>
      </c>
      <c r="AB1177" s="26">
        <v>-2.31</v>
      </c>
      <c r="AC1177" s="26">
        <v>-21.32</v>
      </c>
      <c r="AD1177" s="26">
        <v>-2.67</v>
      </c>
      <c r="AE1177" s="26">
        <v>-2.91</v>
      </c>
      <c r="AF1177" s="26">
        <v>1.78</v>
      </c>
      <c r="AG1177" s="26">
        <v>-17.52</v>
      </c>
      <c r="AH1177" s="25"/>
      <c r="AI1177" s="26">
        <v>1.24</v>
      </c>
    </row>
    <row r="1178" spans="1:35" x14ac:dyDescent="0.45">
      <c r="A1178" s="24" t="s">
        <v>2413</v>
      </c>
      <c r="B1178" t="s">
        <v>2414</v>
      </c>
      <c r="C1178" s="24">
        <v>12</v>
      </c>
      <c r="D1178" s="26">
        <v>-1.66</v>
      </c>
      <c r="E1178" s="26">
        <v>0.47</v>
      </c>
      <c r="F1178" s="26">
        <v>-0.35</v>
      </c>
      <c r="G1178" s="26">
        <v>-1.8</v>
      </c>
      <c r="H1178" s="26">
        <v>0.01</v>
      </c>
      <c r="I1178" s="26">
        <v>-5.36</v>
      </c>
      <c r="J1178" s="26">
        <v>0.55000000000000004</v>
      </c>
      <c r="K1178" s="26">
        <v>-0.19</v>
      </c>
      <c r="L1178" s="26">
        <v>-1.97</v>
      </c>
      <c r="M1178" s="26">
        <v>-3.75</v>
      </c>
      <c r="N1178" s="26">
        <v>-1.91</v>
      </c>
      <c r="O1178" s="26">
        <v>0.23</v>
      </c>
      <c r="P1178" s="26">
        <v>-0.22</v>
      </c>
      <c r="Q1178" s="26">
        <v>-0.45</v>
      </c>
      <c r="R1178" s="26">
        <v>-1.48</v>
      </c>
      <c r="S1178" s="26">
        <v>-6.87</v>
      </c>
      <c r="T1178" s="26">
        <v>0.25</v>
      </c>
      <c r="U1178" s="26">
        <v>-2.08</v>
      </c>
      <c r="V1178" s="26">
        <v>-0.45</v>
      </c>
      <c r="W1178" s="26">
        <v>-4.59</v>
      </c>
      <c r="X1178" s="26">
        <v>-8.8699999999999992</v>
      </c>
      <c r="Y1178" s="26">
        <v>0.43</v>
      </c>
      <c r="Z1178" s="26">
        <v>-1.39</v>
      </c>
      <c r="AA1178" s="26">
        <v>-2.25</v>
      </c>
      <c r="AB1178" s="26">
        <v>-5.67</v>
      </c>
      <c r="AC1178" s="26">
        <v>-31.26</v>
      </c>
      <c r="AD1178" s="26">
        <v>-0.94</v>
      </c>
      <c r="AE1178" s="26">
        <v>-8.17</v>
      </c>
      <c r="AF1178" s="26">
        <v>-21.36</v>
      </c>
      <c r="AG1178" s="26">
        <v>-0.8</v>
      </c>
      <c r="AH1178" s="25"/>
      <c r="AI1178" s="26">
        <v>0.12</v>
      </c>
    </row>
    <row r="1179" spans="1:35" x14ac:dyDescent="0.45">
      <c r="A1179" s="24" t="s">
        <v>2415</v>
      </c>
      <c r="B1179" t="s">
        <v>2416</v>
      </c>
      <c r="C1179" s="24">
        <v>12</v>
      </c>
      <c r="D1179" s="26">
        <v>1.1000000000000001</v>
      </c>
      <c r="E1179" s="26">
        <v>-3.65</v>
      </c>
      <c r="F1179" s="26">
        <v>4.3499999999999996</v>
      </c>
      <c r="G1179" s="26">
        <v>-1.86</v>
      </c>
      <c r="H1179" s="26">
        <v>2.2599999999999998</v>
      </c>
      <c r="I1179" s="26">
        <v>-7.83</v>
      </c>
      <c r="J1179" s="26">
        <v>-5.88</v>
      </c>
      <c r="K1179" s="26">
        <v>-10.68</v>
      </c>
      <c r="L1179" s="26">
        <v>-0.51</v>
      </c>
      <c r="M1179" s="26">
        <v>9.24</v>
      </c>
      <c r="N1179" s="26">
        <v>14.14</v>
      </c>
      <c r="O1179" s="26">
        <v>-1.63</v>
      </c>
      <c r="P1179" s="26">
        <v>0.72</v>
      </c>
      <c r="Q1179" s="26">
        <v>12.43</v>
      </c>
      <c r="R1179" s="26">
        <v>2.63</v>
      </c>
      <c r="S1179" s="26">
        <v>31.64</v>
      </c>
      <c r="T1179" s="26">
        <v>0.04</v>
      </c>
      <c r="U1179" s="26">
        <v>5.83</v>
      </c>
      <c r="V1179" s="26">
        <v>-0.24</v>
      </c>
      <c r="W1179" s="26">
        <v>26.02</v>
      </c>
      <c r="X1179" s="26">
        <v>75.78</v>
      </c>
      <c r="Y1179" s="26">
        <v>6.71</v>
      </c>
      <c r="Z1179" s="26">
        <v>9.3800000000000008</v>
      </c>
      <c r="AA1179" s="26">
        <v>9.51</v>
      </c>
      <c r="AB1179" s="26">
        <v>50.17</v>
      </c>
      <c r="AC1179" s="26">
        <v>165.1</v>
      </c>
      <c r="AD1179" s="26">
        <v>13.86</v>
      </c>
      <c r="AE1179" s="26">
        <v>16.559999999999999</v>
      </c>
      <c r="AF1179" s="26">
        <v>22.59</v>
      </c>
      <c r="AG1179" s="26">
        <v>112.09</v>
      </c>
      <c r="AH1179" s="25">
        <v>144.33000000000001</v>
      </c>
      <c r="AI1179" s="26">
        <v>28.15</v>
      </c>
    </row>
    <row r="1180" spans="1:35" x14ac:dyDescent="0.45">
      <c r="A1180" s="24" t="s">
        <v>2417</v>
      </c>
      <c r="B1180" t="s">
        <v>2418</v>
      </c>
      <c r="C1180" s="24">
        <v>12</v>
      </c>
      <c r="D1180" s="26">
        <v>3.16</v>
      </c>
      <c r="E1180" s="26">
        <v>1.69</v>
      </c>
      <c r="F1180" s="26">
        <v>2.09</v>
      </c>
      <c r="G1180" s="26">
        <v>0.86</v>
      </c>
      <c r="H1180" s="26">
        <v>-1.48</v>
      </c>
      <c r="I1180" s="26">
        <v>7.6</v>
      </c>
      <c r="J1180" s="26">
        <v>1.64</v>
      </c>
      <c r="K1180" s="26">
        <v>2.13</v>
      </c>
      <c r="L1180" s="27">
        <v>1.49</v>
      </c>
      <c r="M1180" s="26">
        <v>2.34</v>
      </c>
      <c r="N1180" s="26">
        <v>4.04</v>
      </c>
      <c r="O1180" s="26">
        <v>2.25</v>
      </c>
      <c r="P1180" s="26">
        <v>1.51</v>
      </c>
      <c r="Q1180" s="26">
        <v>1.97</v>
      </c>
      <c r="R1180" s="26">
        <v>-1.69</v>
      </c>
      <c r="S1180" s="26">
        <v>6</v>
      </c>
      <c r="T1180" s="26">
        <v>1.85</v>
      </c>
      <c r="U1180" s="26">
        <v>0.66</v>
      </c>
      <c r="V1180" s="26">
        <v>1.37</v>
      </c>
      <c r="W1180" s="26">
        <v>2.11</v>
      </c>
      <c r="X1180" s="26">
        <v>6.85</v>
      </c>
      <c r="Y1180" s="26">
        <v>1.67</v>
      </c>
      <c r="Z1180" s="26">
        <v>2.0699999999999998</v>
      </c>
      <c r="AA1180" s="26">
        <v>0.93</v>
      </c>
      <c r="AB1180" s="26">
        <v>2.1800000000000002</v>
      </c>
      <c r="AC1180" s="26">
        <v>6.16</v>
      </c>
      <c r="AD1180" s="26">
        <v>2.11</v>
      </c>
      <c r="AE1180" s="26">
        <v>0.68</v>
      </c>
      <c r="AF1180" s="26">
        <v>1.7</v>
      </c>
      <c r="AG1180" s="26">
        <v>1.67</v>
      </c>
      <c r="AH1180" s="25"/>
      <c r="AI1180" s="26">
        <v>3.33</v>
      </c>
    </row>
    <row r="1181" spans="1:35" x14ac:dyDescent="0.45">
      <c r="A1181" s="24" t="s">
        <v>2419</v>
      </c>
      <c r="B1181" t="s">
        <v>2420</v>
      </c>
      <c r="C1181" s="24">
        <v>12</v>
      </c>
      <c r="D1181" s="26">
        <v>-0.61</v>
      </c>
      <c r="E1181" s="26">
        <v>-2.35</v>
      </c>
      <c r="F1181" s="26">
        <v>-0.17</v>
      </c>
      <c r="G1181" s="26">
        <v>-0.26</v>
      </c>
      <c r="H1181" s="26">
        <v>2.1800000000000002</v>
      </c>
      <c r="I1181" s="26">
        <v>14.68</v>
      </c>
      <c r="J1181" s="26">
        <v>-1.02</v>
      </c>
      <c r="K1181" s="26">
        <v>12.95</v>
      </c>
      <c r="L1181" s="26">
        <v>2.2400000000000002</v>
      </c>
      <c r="M1181" s="26">
        <v>0.51</v>
      </c>
      <c r="N1181" s="26">
        <v>2.21</v>
      </c>
      <c r="O1181" s="26">
        <v>-1.26</v>
      </c>
      <c r="P1181" s="26">
        <v>-0.69</v>
      </c>
      <c r="Q1181" s="26">
        <v>2.42</v>
      </c>
      <c r="R1181" s="26">
        <v>1.74</v>
      </c>
      <c r="S1181" s="26">
        <v>1.44</v>
      </c>
      <c r="T1181" s="26">
        <v>-0.53</v>
      </c>
      <c r="U1181" s="26">
        <v>0.87</v>
      </c>
      <c r="V1181" s="26">
        <v>-0.32</v>
      </c>
      <c r="W1181" s="26">
        <v>1.42</v>
      </c>
      <c r="X1181" s="26">
        <v>3.66</v>
      </c>
      <c r="Y1181" s="26">
        <v>-0.1</v>
      </c>
      <c r="Z1181" s="26">
        <v>1.1200000000000001</v>
      </c>
      <c r="AA1181" s="26">
        <v>1.1000000000000001</v>
      </c>
      <c r="AB1181" s="26">
        <v>1.54</v>
      </c>
      <c r="AC1181" s="26">
        <v>4.3600000000000003</v>
      </c>
      <c r="AD1181" s="26">
        <v>1.52</v>
      </c>
      <c r="AE1181" s="26">
        <v>-0.02</v>
      </c>
      <c r="AF1181" s="26">
        <v>2.4500000000000002</v>
      </c>
      <c r="AG1181" s="26">
        <v>0.42</v>
      </c>
      <c r="AH1181" s="25"/>
      <c r="AI1181" s="26">
        <v>1.72</v>
      </c>
    </row>
    <row r="1182" spans="1:35" x14ac:dyDescent="0.45">
      <c r="A1182" s="24" t="s">
        <v>2421</v>
      </c>
      <c r="B1182" t="s">
        <v>2422</v>
      </c>
      <c r="C1182" s="24">
        <v>12</v>
      </c>
      <c r="D1182" s="26">
        <v>2</v>
      </c>
      <c r="E1182" s="26">
        <v>0.32</v>
      </c>
      <c r="F1182" s="26">
        <v>-2.38</v>
      </c>
      <c r="G1182" s="26">
        <v>2.96</v>
      </c>
      <c r="H1182" s="26">
        <v>1.1000000000000001</v>
      </c>
      <c r="I1182" s="26">
        <v>0.99</v>
      </c>
      <c r="J1182" s="26">
        <v>2.64</v>
      </c>
      <c r="K1182" s="26">
        <v>1.34</v>
      </c>
      <c r="L1182" s="26">
        <v>0.62</v>
      </c>
      <c r="M1182" s="26">
        <v>-3.61</v>
      </c>
      <c r="N1182" s="26">
        <v>-6.41</v>
      </c>
      <c r="O1182" s="26">
        <v>0.42</v>
      </c>
      <c r="P1182" s="26">
        <v>-2.62</v>
      </c>
      <c r="Q1182" s="26">
        <v>0.36</v>
      </c>
      <c r="R1182" s="26">
        <v>-4.58</v>
      </c>
      <c r="S1182" s="26">
        <v>7.74</v>
      </c>
      <c r="T1182" s="26">
        <v>2.2799999999999998</v>
      </c>
      <c r="U1182" s="26">
        <v>2.25</v>
      </c>
      <c r="V1182" s="26">
        <v>2.13</v>
      </c>
      <c r="W1182" s="26">
        <v>1.08</v>
      </c>
      <c r="X1182" s="26">
        <v>0.44</v>
      </c>
      <c r="Y1182" s="26">
        <v>2.75</v>
      </c>
      <c r="Z1182" s="26">
        <v>2.21</v>
      </c>
      <c r="AA1182" s="26">
        <v>-3.17</v>
      </c>
      <c r="AB1182" s="26">
        <v>-1.36</v>
      </c>
      <c r="AC1182" s="26">
        <v>10.99</v>
      </c>
      <c r="AD1182" s="26">
        <v>1.22</v>
      </c>
      <c r="AE1182" s="26">
        <v>2.5</v>
      </c>
      <c r="AF1182" s="26">
        <v>5.49</v>
      </c>
      <c r="AG1182" s="26">
        <v>1.78</v>
      </c>
      <c r="AH1182" s="25"/>
      <c r="AI1182" s="26">
        <v>4.8600000000000003</v>
      </c>
    </row>
    <row r="1183" spans="1:35" x14ac:dyDescent="0.45">
      <c r="A1183" s="24" t="s">
        <v>2423</v>
      </c>
      <c r="B1183" t="s">
        <v>2424</v>
      </c>
      <c r="C1183" s="24">
        <v>12</v>
      </c>
      <c r="D1183" s="26">
        <v>68.39</v>
      </c>
      <c r="E1183" s="27">
        <v>20.420000000000002</v>
      </c>
      <c r="F1183" s="27">
        <v>18.690000000000001</v>
      </c>
      <c r="G1183" s="26">
        <v>11.84</v>
      </c>
      <c r="H1183" s="26">
        <v>17.43</v>
      </c>
      <c r="I1183" s="26">
        <v>49.07</v>
      </c>
      <c r="J1183" s="27">
        <v>12.55</v>
      </c>
      <c r="K1183" s="27">
        <v>11.06</v>
      </c>
      <c r="L1183" s="27">
        <v>10.46</v>
      </c>
      <c r="M1183" s="26">
        <v>15.01</v>
      </c>
      <c r="N1183" s="26">
        <v>34.1</v>
      </c>
      <c r="O1183" s="26">
        <v>12.93</v>
      </c>
      <c r="P1183" s="26">
        <v>12.13</v>
      </c>
      <c r="Q1183" s="26">
        <v>8.7799999999999994</v>
      </c>
      <c r="R1183" s="26">
        <v>0.26</v>
      </c>
      <c r="S1183" s="26">
        <v>67.150000000000006</v>
      </c>
      <c r="T1183" s="26">
        <v>16.350000000000001</v>
      </c>
      <c r="U1183" s="26">
        <v>17.13</v>
      </c>
      <c r="V1183" s="26">
        <v>20.5</v>
      </c>
      <c r="W1183" s="26">
        <v>13.16</v>
      </c>
      <c r="X1183" s="26">
        <v>74.75</v>
      </c>
      <c r="Y1183" s="26">
        <v>32.22</v>
      </c>
      <c r="Z1183" s="26">
        <v>24.21</v>
      </c>
      <c r="AA1183" s="26">
        <v>16.350000000000001</v>
      </c>
      <c r="AB1183" s="26">
        <v>1.97</v>
      </c>
      <c r="AC1183" s="26">
        <v>114.58</v>
      </c>
      <c r="AD1183" s="26">
        <v>23.33</v>
      </c>
      <c r="AE1183" s="26">
        <v>15.55</v>
      </c>
      <c r="AF1183" s="26">
        <v>64.95</v>
      </c>
      <c r="AG1183" s="26">
        <v>10.76</v>
      </c>
      <c r="AH1183" s="25"/>
      <c r="AI1183" s="26">
        <v>27.19</v>
      </c>
    </row>
    <row r="1184" spans="1:35" x14ac:dyDescent="0.45">
      <c r="A1184" s="24" t="s">
        <v>2425</v>
      </c>
      <c r="B1184" t="s">
        <v>2426</v>
      </c>
      <c r="C1184" s="24">
        <v>12</v>
      </c>
      <c r="D1184" s="26">
        <v>1.1000000000000001</v>
      </c>
      <c r="E1184" s="26">
        <v>1.22</v>
      </c>
      <c r="F1184" s="26">
        <v>-7.0000000000000007E-2</v>
      </c>
      <c r="G1184" s="26">
        <v>-0.09</v>
      </c>
      <c r="H1184" s="26">
        <v>0.04</v>
      </c>
      <c r="I1184" s="26">
        <v>1.93</v>
      </c>
      <c r="J1184" s="26">
        <v>0.35</v>
      </c>
      <c r="K1184" s="26">
        <v>3.41</v>
      </c>
      <c r="L1184" s="26">
        <v>-1.75</v>
      </c>
      <c r="M1184" s="26">
        <v>-0.08</v>
      </c>
      <c r="N1184" s="26">
        <v>-0.15</v>
      </c>
      <c r="O1184" s="26">
        <v>0.23</v>
      </c>
      <c r="P1184" s="26">
        <v>-0.56000000000000005</v>
      </c>
      <c r="Q1184" s="26">
        <v>-0.42</v>
      </c>
      <c r="R1184" s="26">
        <v>0.6</v>
      </c>
      <c r="S1184" s="26">
        <v>-8.6999999999999993</v>
      </c>
      <c r="T1184" s="26">
        <v>-1.96</v>
      </c>
      <c r="U1184" s="26">
        <v>-1.1100000000000001</v>
      </c>
      <c r="V1184" s="26">
        <v>-1.1299999999999999</v>
      </c>
      <c r="W1184" s="26">
        <v>-4.49</v>
      </c>
      <c r="X1184" s="26">
        <v>-14.76</v>
      </c>
      <c r="Y1184" s="26">
        <v>-2.77</v>
      </c>
      <c r="Z1184" s="26">
        <v>0.15</v>
      </c>
      <c r="AA1184" s="26">
        <v>-2.1800000000000002</v>
      </c>
      <c r="AB1184" s="26">
        <v>-9.9499999999999993</v>
      </c>
      <c r="AC1184" s="26">
        <v>-20.14</v>
      </c>
      <c r="AD1184" s="26">
        <v>-1.46</v>
      </c>
      <c r="AE1184" s="26">
        <v>-3</v>
      </c>
      <c r="AF1184" s="26">
        <v>-1.95</v>
      </c>
      <c r="AG1184" s="26">
        <v>-13.72</v>
      </c>
      <c r="AH1184" s="25"/>
      <c r="AI1184" s="26">
        <v>-1.79</v>
      </c>
    </row>
    <row r="1185" spans="1:35" x14ac:dyDescent="0.45">
      <c r="A1185" s="24" t="s">
        <v>2427</v>
      </c>
      <c r="B1185" t="s">
        <v>2428</v>
      </c>
      <c r="C1185" s="24">
        <v>12</v>
      </c>
      <c r="D1185" s="26">
        <v>21.18</v>
      </c>
      <c r="E1185" s="26">
        <v>2.17</v>
      </c>
      <c r="F1185" s="26">
        <v>8.42</v>
      </c>
      <c r="G1185" s="26">
        <v>5.25</v>
      </c>
      <c r="H1185" s="26">
        <v>5.35</v>
      </c>
      <c r="I1185" s="26">
        <v>25.44</v>
      </c>
      <c r="J1185" s="26">
        <v>3.83</v>
      </c>
      <c r="K1185" s="26">
        <v>6.87</v>
      </c>
      <c r="L1185" s="26">
        <v>5.0599999999999996</v>
      </c>
      <c r="M1185" s="26">
        <v>9.68</v>
      </c>
      <c r="N1185" s="26">
        <v>19.059999999999999</v>
      </c>
      <c r="O1185" s="26">
        <v>5.04</v>
      </c>
      <c r="P1185" s="26">
        <v>6.59</v>
      </c>
      <c r="Q1185" s="26">
        <v>4.75</v>
      </c>
      <c r="R1185" s="26">
        <v>2.69</v>
      </c>
      <c r="S1185" s="26">
        <v>21.67</v>
      </c>
      <c r="T1185" s="26">
        <v>3.12</v>
      </c>
      <c r="U1185" s="26">
        <v>8.9499999999999993</v>
      </c>
      <c r="V1185" s="27">
        <v>6.04</v>
      </c>
      <c r="W1185" s="26">
        <v>3.57</v>
      </c>
      <c r="X1185" s="26">
        <v>16.11</v>
      </c>
      <c r="Y1185" s="26">
        <v>5.4</v>
      </c>
      <c r="Z1185" s="26">
        <v>6.19</v>
      </c>
      <c r="AA1185" s="26">
        <v>6.99</v>
      </c>
      <c r="AB1185" s="26">
        <v>-2.4700000000000002</v>
      </c>
      <c r="AC1185" s="26">
        <v>27.3</v>
      </c>
      <c r="AD1185" s="26">
        <v>2.92</v>
      </c>
      <c r="AE1185" s="26">
        <v>8.9499999999999993</v>
      </c>
      <c r="AF1185" s="26">
        <v>9.99</v>
      </c>
      <c r="AG1185" s="26">
        <v>5.44</v>
      </c>
      <c r="AH1185" s="25"/>
      <c r="AI1185" s="26">
        <v>4.57</v>
      </c>
    </row>
    <row r="1186" spans="1:35" x14ac:dyDescent="0.45">
      <c r="A1186" s="24" t="s">
        <v>2429</v>
      </c>
      <c r="B1186" t="s">
        <v>2430</v>
      </c>
      <c r="C1186" s="24">
        <v>12</v>
      </c>
      <c r="D1186" s="26">
        <v>1.1200000000000001</v>
      </c>
      <c r="E1186" s="26">
        <v>0.51</v>
      </c>
      <c r="F1186" s="26">
        <v>0.08</v>
      </c>
      <c r="G1186" s="26">
        <v>0.01</v>
      </c>
      <c r="H1186" s="26">
        <v>0.51</v>
      </c>
      <c r="I1186" s="26">
        <v>4.12</v>
      </c>
      <c r="J1186" s="26">
        <v>0.44</v>
      </c>
      <c r="K1186" s="26">
        <v>1.5</v>
      </c>
      <c r="L1186" s="26">
        <v>0.56999999999999995</v>
      </c>
      <c r="M1186" s="26">
        <v>1.62</v>
      </c>
      <c r="N1186" s="26">
        <v>2.21</v>
      </c>
      <c r="O1186" s="26">
        <v>0.93</v>
      </c>
      <c r="P1186" s="26">
        <v>0.5</v>
      </c>
      <c r="Q1186" s="26">
        <v>-0.36</v>
      </c>
      <c r="R1186" s="26">
        <v>1.1399999999999999</v>
      </c>
      <c r="S1186" s="26">
        <v>4.0199999999999996</v>
      </c>
      <c r="T1186" s="26">
        <v>0.72</v>
      </c>
      <c r="U1186" s="26">
        <v>0.83</v>
      </c>
      <c r="V1186" s="26">
        <v>0.95</v>
      </c>
      <c r="W1186" s="26">
        <v>1.52</v>
      </c>
      <c r="X1186" s="26">
        <v>5.04</v>
      </c>
      <c r="Y1186" s="26">
        <v>0.62</v>
      </c>
      <c r="Z1186" s="26">
        <v>1.1399999999999999</v>
      </c>
      <c r="AA1186" s="26">
        <v>0.63</v>
      </c>
      <c r="AB1186" s="26">
        <v>2.66</v>
      </c>
      <c r="AC1186" s="26">
        <v>7.56</v>
      </c>
      <c r="AD1186" s="26">
        <v>1.32</v>
      </c>
      <c r="AE1186" s="26">
        <v>1.18</v>
      </c>
      <c r="AF1186" s="26">
        <v>2.38</v>
      </c>
      <c r="AG1186" s="26">
        <v>2.68</v>
      </c>
      <c r="AH1186" s="25"/>
      <c r="AI1186" s="26">
        <v>3.27</v>
      </c>
    </row>
    <row r="1187" spans="1:35" x14ac:dyDescent="0.45">
      <c r="A1187" s="24" t="s">
        <v>2431</v>
      </c>
      <c r="B1187" t="s">
        <v>2432</v>
      </c>
      <c r="C1187" s="24">
        <v>12</v>
      </c>
      <c r="D1187" s="26">
        <v>10.33</v>
      </c>
      <c r="E1187" s="26">
        <v>1.78</v>
      </c>
      <c r="F1187" s="26">
        <v>2.54</v>
      </c>
      <c r="G1187" s="26">
        <v>2.74</v>
      </c>
      <c r="H1187" s="26">
        <v>3.27</v>
      </c>
      <c r="I1187" s="26">
        <v>10.44</v>
      </c>
      <c r="J1187" s="26">
        <v>2.83</v>
      </c>
      <c r="K1187" s="26">
        <v>2.85</v>
      </c>
      <c r="L1187" s="26">
        <v>2.78</v>
      </c>
      <c r="M1187" s="26">
        <v>1.97</v>
      </c>
      <c r="N1187" s="26">
        <v>5.79</v>
      </c>
      <c r="O1187" s="26">
        <v>2.9</v>
      </c>
      <c r="P1187" s="26">
        <v>0.84</v>
      </c>
      <c r="Q1187" s="26">
        <v>0.96</v>
      </c>
      <c r="R1187" s="26">
        <v>1.1000000000000001</v>
      </c>
      <c r="S1187" s="26">
        <v>7.37</v>
      </c>
      <c r="T1187" s="26">
        <v>0.37</v>
      </c>
      <c r="U1187" s="26">
        <v>2.5299999999999998</v>
      </c>
      <c r="V1187" s="26">
        <v>2.27</v>
      </c>
      <c r="W1187" s="26">
        <v>2.2000000000000002</v>
      </c>
      <c r="X1187" s="26">
        <v>7.01</v>
      </c>
      <c r="Y1187" s="26">
        <v>1.61</v>
      </c>
      <c r="Z1187" s="26">
        <v>3.18</v>
      </c>
      <c r="AA1187" s="26">
        <v>2.5299999999999998</v>
      </c>
      <c r="AB1187" s="26">
        <v>-0.31</v>
      </c>
      <c r="AC1187" s="26">
        <v>6.29</v>
      </c>
      <c r="AD1187" s="26">
        <v>1.07</v>
      </c>
      <c r="AE1187" s="26">
        <v>3.69</v>
      </c>
      <c r="AF1187" s="26">
        <v>3.48</v>
      </c>
      <c r="AG1187" s="26">
        <v>-1.95</v>
      </c>
      <c r="AH1187" s="25"/>
      <c r="AI1187" s="26">
        <v>0.02</v>
      </c>
    </row>
    <row r="1188" spans="1:35" x14ac:dyDescent="0.45">
      <c r="A1188" s="24" t="s">
        <v>2433</v>
      </c>
      <c r="B1188" t="s">
        <v>2434</v>
      </c>
      <c r="C1188" s="24">
        <v>12</v>
      </c>
      <c r="D1188" s="26">
        <v>1.24</v>
      </c>
      <c r="E1188" s="26">
        <v>0.67</v>
      </c>
      <c r="F1188" s="26">
        <v>0.48</v>
      </c>
      <c r="G1188" s="26">
        <v>0.11</v>
      </c>
      <c r="H1188" s="26">
        <v>-0.01</v>
      </c>
      <c r="I1188" s="26">
        <v>2.2599999999999998</v>
      </c>
      <c r="J1188" s="26">
        <v>0.57999999999999996</v>
      </c>
      <c r="K1188" s="26">
        <v>0.75</v>
      </c>
      <c r="L1188" s="26">
        <v>0.54</v>
      </c>
      <c r="M1188" s="26">
        <v>0.39</v>
      </c>
      <c r="N1188" s="26">
        <v>3.96</v>
      </c>
      <c r="O1188" s="26">
        <v>0.75</v>
      </c>
      <c r="P1188" s="26">
        <v>0.82</v>
      </c>
      <c r="Q1188" s="26">
        <v>1.01</v>
      </c>
      <c r="R1188" s="26">
        <v>1.38</v>
      </c>
      <c r="S1188" s="26">
        <v>12.77</v>
      </c>
      <c r="T1188" s="26">
        <v>1.48</v>
      </c>
      <c r="U1188" s="26">
        <v>2.44</v>
      </c>
      <c r="V1188" s="26">
        <v>2.64</v>
      </c>
      <c r="W1188" s="26">
        <v>6.21</v>
      </c>
      <c r="X1188" s="26">
        <v>15.29</v>
      </c>
      <c r="Y1188" s="26">
        <v>3.84</v>
      </c>
      <c r="Z1188" s="26">
        <v>3.9</v>
      </c>
      <c r="AA1188" s="26">
        <v>2.58</v>
      </c>
      <c r="AB1188" s="26">
        <v>4.97</v>
      </c>
      <c r="AC1188" s="26">
        <v>6.56</v>
      </c>
      <c r="AD1188" s="26">
        <v>2.02</v>
      </c>
      <c r="AE1188" s="26">
        <v>2.0699999999999998</v>
      </c>
      <c r="AF1188" s="26">
        <v>1.97</v>
      </c>
      <c r="AG1188" s="26">
        <v>0.5</v>
      </c>
      <c r="AH1188" s="25"/>
      <c r="AI1188" s="26">
        <v>2.4900000000000002</v>
      </c>
    </row>
    <row r="1189" spans="1:35" x14ac:dyDescent="0.45">
      <c r="A1189" s="24" t="s">
        <v>2435</v>
      </c>
      <c r="B1189" t="s">
        <v>2436</v>
      </c>
      <c r="C1189" s="24">
        <v>12</v>
      </c>
      <c r="D1189" s="26">
        <v>-18.47</v>
      </c>
      <c r="E1189" s="27">
        <v>-2.56</v>
      </c>
      <c r="F1189" s="26">
        <v>-2.12</v>
      </c>
      <c r="G1189" s="26">
        <v>1.53</v>
      </c>
      <c r="H1189" s="26">
        <v>-15.32</v>
      </c>
      <c r="I1189" s="26">
        <v>2.0499999999999998</v>
      </c>
      <c r="J1189" s="26">
        <v>-0.73</v>
      </c>
      <c r="K1189" s="26">
        <v>-3.66</v>
      </c>
      <c r="L1189" s="26">
        <v>2.92</v>
      </c>
      <c r="M1189" s="27">
        <v>3.51</v>
      </c>
      <c r="N1189" s="26">
        <v>0.27</v>
      </c>
      <c r="O1189" s="26">
        <v>2.08</v>
      </c>
      <c r="P1189" s="26">
        <v>3.12</v>
      </c>
      <c r="Q1189" s="26">
        <v>2.86</v>
      </c>
      <c r="R1189" s="26">
        <v>-7.79</v>
      </c>
      <c r="S1189" s="26">
        <v>-13.06</v>
      </c>
      <c r="T1189" s="26">
        <v>-1.1299999999999999</v>
      </c>
      <c r="U1189" s="26">
        <v>-2.6</v>
      </c>
      <c r="V1189" s="27">
        <v>-0.31</v>
      </c>
      <c r="W1189" s="26">
        <v>-9.01</v>
      </c>
      <c r="X1189" s="26">
        <v>-4.62</v>
      </c>
      <c r="Y1189" s="27">
        <v>5.0999999999999996</v>
      </c>
      <c r="Z1189" s="27">
        <v>-1.7</v>
      </c>
      <c r="AA1189" s="27">
        <v>-3.84</v>
      </c>
      <c r="AB1189" s="26">
        <v>-4.17</v>
      </c>
      <c r="AC1189" s="27">
        <v>-12.13</v>
      </c>
      <c r="AD1189" s="27">
        <v>-1.59</v>
      </c>
      <c r="AE1189" s="27">
        <v>-6.2</v>
      </c>
      <c r="AF1189" s="27">
        <v>-0.11</v>
      </c>
      <c r="AG1189" s="27">
        <v>-4.2300000000000004</v>
      </c>
      <c r="AH1189" s="25"/>
      <c r="AI1189" s="26">
        <v>3.69</v>
      </c>
    </row>
    <row r="1190" spans="1:35" x14ac:dyDescent="0.45">
      <c r="A1190" s="24" t="s">
        <v>2437</v>
      </c>
      <c r="B1190" t="s">
        <v>2438</v>
      </c>
      <c r="C1190" s="24">
        <v>12</v>
      </c>
      <c r="D1190" s="26">
        <v>0.73</v>
      </c>
      <c r="E1190" s="26">
        <v>0.38</v>
      </c>
      <c r="F1190" s="26">
        <v>0.69</v>
      </c>
      <c r="G1190" s="26">
        <v>0.37</v>
      </c>
      <c r="H1190" s="26">
        <v>-0.7</v>
      </c>
      <c r="I1190" s="26">
        <v>-4.0999999999999996</v>
      </c>
      <c r="J1190" s="26">
        <v>-0.28000000000000003</v>
      </c>
      <c r="K1190" s="26">
        <v>-0.7</v>
      </c>
      <c r="L1190" s="26">
        <v>-0.47</v>
      </c>
      <c r="M1190" s="26">
        <v>-2.64</v>
      </c>
      <c r="N1190" s="26">
        <v>-3.7</v>
      </c>
      <c r="O1190" s="26">
        <v>-0.51</v>
      </c>
      <c r="P1190" s="26">
        <v>-0.84</v>
      </c>
      <c r="Q1190" s="26">
        <v>-0.76</v>
      </c>
      <c r="R1190" s="26">
        <v>-1.58</v>
      </c>
      <c r="S1190" s="26">
        <v>-3.83</v>
      </c>
      <c r="T1190" s="26">
        <v>-0.95</v>
      </c>
      <c r="U1190" s="26">
        <v>-1.34</v>
      </c>
      <c r="V1190" s="26">
        <v>-0.91</v>
      </c>
      <c r="W1190" s="26">
        <v>-0.7</v>
      </c>
      <c r="X1190" s="26">
        <v>-3.56</v>
      </c>
      <c r="Y1190" s="26">
        <v>-0.25</v>
      </c>
      <c r="Z1190" s="26">
        <v>-0.88</v>
      </c>
      <c r="AA1190" s="26">
        <v>-1.31</v>
      </c>
      <c r="AB1190" s="26">
        <v>-1.1299999999999999</v>
      </c>
      <c r="AC1190" s="26">
        <v>-4.58</v>
      </c>
      <c r="AD1190" s="26">
        <v>-0.66</v>
      </c>
      <c r="AE1190" s="26">
        <v>-0.82</v>
      </c>
      <c r="AF1190" s="26">
        <v>-0.8</v>
      </c>
      <c r="AG1190" s="26">
        <v>-2.31</v>
      </c>
      <c r="AH1190" s="25"/>
      <c r="AI1190" s="26">
        <v>-0.28999999999999998</v>
      </c>
    </row>
    <row r="1191" spans="1:35" x14ac:dyDescent="0.45">
      <c r="A1191" s="24" t="s">
        <v>2439</v>
      </c>
      <c r="B1191" t="s">
        <v>2440</v>
      </c>
      <c r="C1191" s="24">
        <v>12</v>
      </c>
      <c r="D1191" s="26">
        <v>-82.94</v>
      </c>
      <c r="E1191" s="26">
        <v>-80.23</v>
      </c>
      <c r="F1191" s="26">
        <v>-51.71</v>
      </c>
      <c r="G1191" s="26">
        <v>23.13</v>
      </c>
      <c r="H1191" s="26">
        <v>25.87</v>
      </c>
      <c r="I1191" s="26">
        <v>-71.150000000000006</v>
      </c>
      <c r="J1191" s="26">
        <v>-12.46</v>
      </c>
      <c r="K1191" s="26">
        <v>-15.16</v>
      </c>
      <c r="L1191" s="26">
        <v>-69.989999999999995</v>
      </c>
      <c r="M1191" s="26">
        <v>26.46</v>
      </c>
      <c r="N1191" s="26">
        <v>-78.97</v>
      </c>
      <c r="O1191" s="26">
        <v>-5.15</v>
      </c>
      <c r="P1191" s="26">
        <v>-29.83</v>
      </c>
      <c r="Q1191" s="26">
        <v>-34.72</v>
      </c>
      <c r="R1191" s="26">
        <v>-9.2799999999999994</v>
      </c>
      <c r="S1191" s="26">
        <v>157.77000000000001</v>
      </c>
      <c r="T1191" s="26">
        <v>15.66</v>
      </c>
      <c r="U1191" s="26">
        <v>27.38</v>
      </c>
      <c r="V1191" s="26">
        <v>28.22</v>
      </c>
      <c r="W1191" s="26">
        <v>86.52</v>
      </c>
      <c r="X1191" s="26">
        <v>324.87</v>
      </c>
      <c r="Y1191" s="26">
        <v>87.28</v>
      </c>
      <c r="Z1191" s="26">
        <v>73.34</v>
      </c>
      <c r="AA1191" s="26">
        <v>88.37</v>
      </c>
      <c r="AB1191" s="26">
        <v>75.88</v>
      </c>
      <c r="AC1191" s="26">
        <v>347.39</v>
      </c>
      <c r="AD1191" s="26">
        <v>96.45</v>
      </c>
      <c r="AE1191" s="26">
        <v>-0.97</v>
      </c>
      <c r="AF1191" s="26">
        <v>82.82</v>
      </c>
      <c r="AG1191" s="26">
        <v>169.1</v>
      </c>
      <c r="AH1191" s="25">
        <v>391.96</v>
      </c>
      <c r="AI1191" s="26">
        <v>95</v>
      </c>
    </row>
    <row r="1192" spans="1:35" x14ac:dyDescent="0.45">
      <c r="A1192" s="24" t="s">
        <v>2441</v>
      </c>
      <c r="B1192" t="s">
        <v>2442</v>
      </c>
      <c r="C1192" s="24">
        <v>12</v>
      </c>
      <c r="D1192" s="26">
        <v>13.1</v>
      </c>
      <c r="E1192" s="26">
        <v>6.28</v>
      </c>
      <c r="F1192" s="26">
        <v>3.46</v>
      </c>
      <c r="G1192" s="26">
        <v>2.09</v>
      </c>
      <c r="H1192" s="26">
        <v>1.27</v>
      </c>
      <c r="I1192" s="26">
        <v>15.16</v>
      </c>
      <c r="J1192" s="26">
        <v>1.72</v>
      </c>
      <c r="K1192" s="26">
        <v>4.25</v>
      </c>
      <c r="L1192" s="26">
        <v>-1.0900000000000001</v>
      </c>
      <c r="M1192" s="26">
        <v>10.29</v>
      </c>
      <c r="N1192" s="26">
        <v>13.45</v>
      </c>
      <c r="O1192" s="26">
        <v>-0.91</v>
      </c>
      <c r="P1192" s="26">
        <v>1.96</v>
      </c>
      <c r="Q1192" s="26">
        <v>9.6199999999999992</v>
      </c>
      <c r="R1192" s="26">
        <v>2.77</v>
      </c>
      <c r="S1192" s="26">
        <v>10.84</v>
      </c>
      <c r="T1192" s="26">
        <v>3.52</v>
      </c>
      <c r="U1192" s="26">
        <v>-2.09</v>
      </c>
      <c r="V1192" s="26">
        <v>2.3199999999999998</v>
      </c>
      <c r="W1192" s="26">
        <v>7.1</v>
      </c>
      <c r="X1192" s="26">
        <v>2.5299999999999998</v>
      </c>
      <c r="Y1192" s="26">
        <v>-4.05</v>
      </c>
      <c r="Z1192" s="26">
        <v>-2.73</v>
      </c>
      <c r="AA1192" s="26">
        <v>3.51</v>
      </c>
      <c r="AB1192" s="26">
        <v>5.8</v>
      </c>
      <c r="AC1192" s="26">
        <v>-1.2</v>
      </c>
      <c r="AD1192" s="26">
        <v>-4.38</v>
      </c>
      <c r="AE1192" s="26">
        <v>-2.66</v>
      </c>
      <c r="AF1192" s="26">
        <v>-2.2599999999999998</v>
      </c>
      <c r="AG1192" s="26">
        <v>8.09</v>
      </c>
      <c r="AH1192" s="25">
        <v>15.95</v>
      </c>
      <c r="AI1192" s="26">
        <v>-0.27</v>
      </c>
    </row>
    <row r="1193" spans="1:35" x14ac:dyDescent="0.45">
      <c r="A1193" s="24" t="s">
        <v>2443</v>
      </c>
      <c r="B1193" t="s">
        <v>2444</v>
      </c>
      <c r="C1193" s="24">
        <v>12</v>
      </c>
      <c r="D1193" s="26">
        <v>-3.88</v>
      </c>
      <c r="E1193" s="26">
        <v>-0.5</v>
      </c>
      <c r="F1193" s="26">
        <v>-0.38</v>
      </c>
      <c r="G1193" s="26">
        <v>-0.04</v>
      </c>
      <c r="H1193" s="26">
        <v>-2.97</v>
      </c>
      <c r="I1193" s="26">
        <v>0.23</v>
      </c>
      <c r="J1193" s="26">
        <v>-0.6</v>
      </c>
      <c r="K1193" s="26">
        <v>0.24</v>
      </c>
      <c r="L1193" s="26">
        <v>0.17</v>
      </c>
      <c r="M1193" s="26">
        <v>0.42</v>
      </c>
      <c r="N1193" s="26">
        <v>8.07</v>
      </c>
      <c r="O1193" s="26">
        <v>-1.37</v>
      </c>
      <c r="P1193" s="26">
        <v>-0.09</v>
      </c>
      <c r="Q1193" s="26">
        <v>-2.86</v>
      </c>
      <c r="R1193" s="26">
        <v>12.39</v>
      </c>
      <c r="S1193" s="26">
        <v>2</v>
      </c>
      <c r="T1193" s="26">
        <v>-0.21</v>
      </c>
      <c r="U1193" s="26">
        <v>-0.37</v>
      </c>
      <c r="V1193" s="26">
        <v>2.13</v>
      </c>
      <c r="W1193" s="26">
        <v>0.44</v>
      </c>
      <c r="X1193" s="26">
        <v>1.1100000000000001</v>
      </c>
      <c r="Y1193" s="26">
        <v>-0.62</v>
      </c>
      <c r="Z1193" s="26">
        <v>0.24</v>
      </c>
      <c r="AA1193" s="26">
        <v>0.31</v>
      </c>
      <c r="AB1193" s="26">
        <v>1.17</v>
      </c>
      <c r="AC1193" s="26">
        <v>2.08</v>
      </c>
      <c r="AD1193" s="26">
        <v>1.44</v>
      </c>
      <c r="AE1193" s="26">
        <v>-7.0000000000000007E-2</v>
      </c>
      <c r="AF1193" s="26">
        <v>0.1</v>
      </c>
      <c r="AG1193" s="26">
        <v>0.61</v>
      </c>
      <c r="AH1193" s="25"/>
      <c r="AI1193" s="26">
        <v>-0.38</v>
      </c>
    </row>
    <row r="1194" spans="1:35" x14ac:dyDescent="0.45">
      <c r="A1194" s="24" t="s">
        <v>2445</v>
      </c>
      <c r="B1194" t="s">
        <v>2446</v>
      </c>
      <c r="C1194" s="24">
        <v>12</v>
      </c>
      <c r="D1194" s="27">
        <v>21.83</v>
      </c>
      <c r="E1194" s="26">
        <v>5.16</v>
      </c>
      <c r="F1194" s="26">
        <v>13.05</v>
      </c>
      <c r="G1194" s="26">
        <v>5.9</v>
      </c>
      <c r="H1194" s="26">
        <v>-2.29</v>
      </c>
      <c r="I1194" s="27">
        <v>27.66</v>
      </c>
      <c r="J1194" s="26">
        <v>5.94</v>
      </c>
      <c r="K1194" s="26">
        <v>16.62</v>
      </c>
      <c r="L1194" s="26">
        <v>7.1</v>
      </c>
      <c r="M1194" s="26">
        <v>-2.0099999999999998</v>
      </c>
      <c r="N1194" s="27">
        <v>25</v>
      </c>
      <c r="O1194" s="26">
        <v>1.5</v>
      </c>
      <c r="P1194" s="26">
        <v>19.190000000000001</v>
      </c>
      <c r="Q1194" s="26">
        <v>6.68</v>
      </c>
      <c r="R1194" s="26">
        <v>-2.37</v>
      </c>
      <c r="S1194" s="27">
        <v>1.55</v>
      </c>
      <c r="T1194" s="26">
        <v>-0.85</v>
      </c>
      <c r="U1194" s="26">
        <v>7.21</v>
      </c>
      <c r="V1194" s="26">
        <v>1.86</v>
      </c>
      <c r="W1194" s="26">
        <v>-6.67</v>
      </c>
      <c r="X1194" s="26">
        <v>15.06</v>
      </c>
      <c r="Y1194" s="26">
        <v>0.87</v>
      </c>
      <c r="Z1194" s="26">
        <v>11.62</v>
      </c>
      <c r="AA1194" s="26">
        <v>6.6</v>
      </c>
      <c r="AB1194" s="26">
        <v>-4.03</v>
      </c>
      <c r="AC1194" s="26">
        <v>23.85</v>
      </c>
      <c r="AD1194" s="26">
        <v>-0.84</v>
      </c>
      <c r="AE1194" s="26">
        <v>11.16</v>
      </c>
      <c r="AF1194" s="26">
        <v>16.11</v>
      </c>
      <c r="AG1194" s="26">
        <v>-2.58</v>
      </c>
      <c r="AH1194" s="25"/>
      <c r="AI1194" s="26">
        <v>1.1000000000000001</v>
      </c>
    </row>
    <row r="1195" spans="1:35" x14ac:dyDescent="0.45">
      <c r="A1195" s="24" t="s">
        <v>2447</v>
      </c>
      <c r="B1195" t="s">
        <v>2448</v>
      </c>
      <c r="C1195" s="24">
        <v>12</v>
      </c>
      <c r="D1195" s="26">
        <v>-3.27</v>
      </c>
      <c r="E1195" s="26">
        <v>0.17</v>
      </c>
      <c r="F1195" s="26">
        <v>-0.95</v>
      </c>
      <c r="G1195" s="26">
        <v>-0.93</v>
      </c>
      <c r="H1195" s="26">
        <v>-1.56</v>
      </c>
      <c r="I1195" s="26">
        <v>-13.26</v>
      </c>
      <c r="J1195" s="26">
        <v>-1.79</v>
      </c>
      <c r="K1195" s="26">
        <v>-2.6</v>
      </c>
      <c r="L1195" s="26">
        <v>-2.7</v>
      </c>
      <c r="M1195" s="26">
        <v>-6.17</v>
      </c>
      <c r="N1195" s="26">
        <v>89.59</v>
      </c>
      <c r="O1195" s="26">
        <v>-1.98</v>
      </c>
      <c r="P1195" s="26">
        <v>0.12</v>
      </c>
      <c r="Q1195" s="26">
        <v>-4.9000000000000004</v>
      </c>
      <c r="R1195" s="26">
        <v>96.36</v>
      </c>
      <c r="S1195" s="26">
        <v>-182.83</v>
      </c>
      <c r="T1195" s="26">
        <v>65.25</v>
      </c>
      <c r="U1195" s="26">
        <v>1.81</v>
      </c>
      <c r="V1195" s="26">
        <v>-60.02</v>
      </c>
      <c r="W1195" s="26">
        <v>-189.87</v>
      </c>
      <c r="X1195" s="26">
        <v>-102.23</v>
      </c>
      <c r="Y1195" s="27">
        <v>-18.04</v>
      </c>
      <c r="Z1195" s="26">
        <v>-71.22</v>
      </c>
      <c r="AA1195" s="26">
        <v>-10.37</v>
      </c>
      <c r="AB1195" s="26">
        <v>-2.59</v>
      </c>
      <c r="AC1195" s="26">
        <v>-13.4</v>
      </c>
      <c r="AD1195" s="26">
        <v>-0.79</v>
      </c>
      <c r="AE1195" s="26">
        <v>-1.83</v>
      </c>
      <c r="AF1195" s="27">
        <v>-0.46</v>
      </c>
      <c r="AG1195" s="26">
        <v>-10.33</v>
      </c>
      <c r="AH1195" s="25"/>
      <c r="AI1195" s="26">
        <v>-1.06</v>
      </c>
    </row>
    <row r="1196" spans="1:35" x14ac:dyDescent="0.45">
      <c r="A1196" s="24" t="s">
        <v>2449</v>
      </c>
      <c r="B1196" t="s">
        <v>2450</v>
      </c>
      <c r="C1196" s="24">
        <v>12</v>
      </c>
      <c r="D1196" s="26">
        <v>-8.19</v>
      </c>
      <c r="E1196" s="26">
        <v>-0.63</v>
      </c>
      <c r="F1196" s="26">
        <v>-0.71</v>
      </c>
      <c r="G1196" s="26">
        <v>-0.96</v>
      </c>
      <c r="H1196" s="26">
        <v>-5.89</v>
      </c>
      <c r="I1196" s="26">
        <v>-2.96</v>
      </c>
      <c r="J1196" s="26">
        <v>-1.23</v>
      </c>
      <c r="K1196" s="26">
        <v>-0.85</v>
      </c>
      <c r="L1196" s="26">
        <v>-0.72</v>
      </c>
      <c r="M1196" s="26">
        <v>-0.16</v>
      </c>
      <c r="N1196" s="27">
        <v>5.19</v>
      </c>
      <c r="O1196" s="26">
        <v>-0.43</v>
      </c>
      <c r="P1196" s="26">
        <v>1.57</v>
      </c>
      <c r="Q1196" s="26">
        <v>44.91</v>
      </c>
      <c r="R1196" s="26">
        <v>-40.86</v>
      </c>
      <c r="S1196" s="26">
        <v>-1.92</v>
      </c>
      <c r="T1196" s="26">
        <v>1.27</v>
      </c>
      <c r="U1196" s="26">
        <v>-1.57</v>
      </c>
      <c r="V1196" s="26">
        <v>-7.17</v>
      </c>
      <c r="W1196" s="26">
        <v>5.55</v>
      </c>
      <c r="X1196" s="26">
        <v>-28</v>
      </c>
      <c r="Y1196" s="26">
        <v>-3.89</v>
      </c>
      <c r="Z1196" s="26">
        <v>-3.22</v>
      </c>
      <c r="AA1196" s="26">
        <v>-2.29</v>
      </c>
      <c r="AB1196" s="26">
        <v>-18.600000000000001</v>
      </c>
      <c r="AC1196" s="26">
        <v>-17.12</v>
      </c>
      <c r="AD1196" s="26">
        <v>-5.44</v>
      </c>
      <c r="AE1196" s="26">
        <v>-1.89</v>
      </c>
      <c r="AF1196" s="26">
        <v>-2.56</v>
      </c>
      <c r="AG1196" s="26">
        <v>-7.23</v>
      </c>
      <c r="AH1196" s="25"/>
      <c r="AI1196" s="26">
        <v>-1.97</v>
      </c>
    </row>
    <row r="1197" spans="1:35" x14ac:dyDescent="0.45">
      <c r="A1197" s="24" t="s">
        <v>2451</v>
      </c>
      <c r="B1197" t="s">
        <v>2452</v>
      </c>
      <c r="C1197" s="24">
        <v>12</v>
      </c>
      <c r="D1197" s="26">
        <v>2.14</v>
      </c>
      <c r="E1197" s="26">
        <v>-0.43</v>
      </c>
      <c r="F1197" s="26">
        <v>0.91</v>
      </c>
      <c r="G1197" s="26">
        <v>0.71</v>
      </c>
      <c r="H1197" s="26">
        <v>0.95</v>
      </c>
      <c r="I1197" s="26">
        <v>5.36</v>
      </c>
      <c r="J1197" s="26">
        <v>0.87</v>
      </c>
      <c r="K1197" s="26">
        <v>4.54</v>
      </c>
      <c r="L1197" s="26">
        <v>0.96</v>
      </c>
      <c r="M1197" s="26">
        <v>-1.02</v>
      </c>
      <c r="N1197" s="26">
        <v>-7.28</v>
      </c>
      <c r="O1197" s="26">
        <v>3.23</v>
      </c>
      <c r="P1197" s="27">
        <v>0.96</v>
      </c>
      <c r="Q1197" s="26">
        <v>2.58</v>
      </c>
      <c r="R1197" s="26">
        <v>-14.04</v>
      </c>
      <c r="S1197" s="26">
        <v>2.44</v>
      </c>
      <c r="T1197" s="26">
        <v>1.1499999999999999</v>
      </c>
      <c r="U1197" s="26">
        <v>0.19</v>
      </c>
      <c r="V1197" s="26">
        <v>-0.55000000000000004</v>
      </c>
      <c r="W1197" s="26">
        <v>1.65</v>
      </c>
      <c r="X1197" s="26">
        <v>-1.62</v>
      </c>
      <c r="Y1197" s="26">
        <v>1.29</v>
      </c>
      <c r="Z1197" s="26">
        <v>0.45</v>
      </c>
      <c r="AA1197" s="26">
        <v>-1.53</v>
      </c>
      <c r="AB1197" s="26">
        <v>-1.83</v>
      </c>
      <c r="AC1197" s="26">
        <v>3.52</v>
      </c>
      <c r="AD1197" s="26">
        <v>2.33</v>
      </c>
      <c r="AE1197" s="26">
        <v>0.09</v>
      </c>
      <c r="AF1197" s="26">
        <v>1.36</v>
      </c>
      <c r="AG1197" s="26">
        <v>-0.26</v>
      </c>
      <c r="AH1197" s="25"/>
      <c r="AI1197" s="26">
        <v>1.07</v>
      </c>
    </row>
    <row r="1198" spans="1:35" x14ac:dyDescent="0.45">
      <c r="A1198" s="24" t="s">
        <v>2453</v>
      </c>
      <c r="B1198" t="s">
        <v>2454</v>
      </c>
      <c r="C1198" s="24">
        <v>12</v>
      </c>
      <c r="D1198" s="26">
        <v>25.82</v>
      </c>
      <c r="E1198" s="26">
        <v>-4.63</v>
      </c>
      <c r="F1198" s="26">
        <v>17.690000000000001</v>
      </c>
      <c r="G1198" s="26">
        <v>6.41</v>
      </c>
      <c r="H1198" s="26">
        <v>6.35</v>
      </c>
      <c r="I1198" s="26">
        <v>58.75</v>
      </c>
      <c r="J1198" s="26">
        <v>15.97</v>
      </c>
      <c r="K1198" s="26">
        <v>15.21</v>
      </c>
      <c r="L1198" s="26">
        <v>15.69</v>
      </c>
      <c r="M1198" s="26">
        <v>11.88</v>
      </c>
      <c r="N1198" s="26">
        <v>53.84</v>
      </c>
      <c r="O1198" s="26">
        <v>18.399999999999999</v>
      </c>
      <c r="P1198" s="26">
        <v>23.98</v>
      </c>
      <c r="Q1198" s="26">
        <v>20.73</v>
      </c>
      <c r="R1198" s="26">
        <v>-9.27</v>
      </c>
      <c r="S1198" s="26">
        <v>38.15</v>
      </c>
      <c r="T1198" s="26">
        <v>17.13</v>
      </c>
      <c r="U1198" s="26">
        <v>15.64</v>
      </c>
      <c r="V1198" s="26">
        <v>0.28000000000000003</v>
      </c>
      <c r="W1198" s="27">
        <v>5.1100000000000003</v>
      </c>
      <c r="X1198" s="26">
        <v>50.85</v>
      </c>
      <c r="Y1198" s="26">
        <v>16.350000000000001</v>
      </c>
      <c r="Z1198" s="26">
        <v>15.69</v>
      </c>
      <c r="AA1198" s="26">
        <v>11.18</v>
      </c>
      <c r="AB1198" s="26">
        <v>7.62</v>
      </c>
      <c r="AC1198" s="26">
        <v>22.5</v>
      </c>
      <c r="AD1198" s="26">
        <v>15.59</v>
      </c>
      <c r="AE1198" s="26">
        <v>-2.2799999999999998</v>
      </c>
      <c r="AF1198" s="26">
        <v>6.51</v>
      </c>
      <c r="AG1198" s="26">
        <v>2.69</v>
      </c>
      <c r="AH1198" s="25">
        <v>64.150000000000006</v>
      </c>
      <c r="AI1198" s="26">
        <v>16.45</v>
      </c>
    </row>
    <row r="1199" spans="1:35" x14ac:dyDescent="0.45">
      <c r="A1199" s="24" t="s">
        <v>2455</v>
      </c>
      <c r="B1199" t="s">
        <v>2456</v>
      </c>
      <c r="C1199" s="24">
        <v>12</v>
      </c>
      <c r="D1199" s="26">
        <v>-14.09</v>
      </c>
      <c r="E1199" s="26">
        <v>2.35</v>
      </c>
      <c r="F1199" s="26">
        <v>-10.29</v>
      </c>
      <c r="G1199" s="26">
        <v>4.3099999999999996</v>
      </c>
      <c r="H1199" s="26">
        <v>-10.46</v>
      </c>
      <c r="I1199" s="26">
        <v>-19.55</v>
      </c>
      <c r="J1199" s="26">
        <v>-5.15</v>
      </c>
      <c r="K1199" s="26">
        <v>-2.73</v>
      </c>
      <c r="L1199" s="26">
        <v>4.8899999999999997</v>
      </c>
      <c r="M1199" s="26">
        <v>-16.55</v>
      </c>
      <c r="N1199" s="26">
        <v>-36.29</v>
      </c>
      <c r="O1199" s="26">
        <v>-3.89</v>
      </c>
      <c r="P1199" s="26">
        <v>-3.46</v>
      </c>
      <c r="Q1199" s="26">
        <v>-6.26</v>
      </c>
      <c r="R1199" s="26">
        <v>-22.68</v>
      </c>
      <c r="S1199" s="26">
        <v>-58.08</v>
      </c>
      <c r="T1199" s="26">
        <v>-11.83</v>
      </c>
      <c r="U1199" s="26">
        <v>-76.09</v>
      </c>
      <c r="V1199" s="26">
        <v>-0.7</v>
      </c>
      <c r="W1199" s="26">
        <v>30.54</v>
      </c>
      <c r="X1199" s="26">
        <v>-74.599999999999994</v>
      </c>
      <c r="Y1199" s="26">
        <v>-7.54</v>
      </c>
      <c r="Z1199" s="27">
        <v>-14.21</v>
      </c>
      <c r="AA1199" s="26">
        <v>-7.93</v>
      </c>
      <c r="AB1199" s="26">
        <v>-44.92</v>
      </c>
      <c r="AC1199" s="26">
        <v>0.81</v>
      </c>
      <c r="AD1199" s="26">
        <v>7.22</v>
      </c>
      <c r="AE1199" s="26">
        <v>2.79</v>
      </c>
      <c r="AF1199" s="26">
        <v>-0.03</v>
      </c>
      <c r="AG1199" s="26">
        <v>-9.18</v>
      </c>
      <c r="AH1199" s="25"/>
      <c r="AI1199" s="26">
        <v>-0.61</v>
      </c>
    </row>
    <row r="1200" spans="1:35" x14ac:dyDescent="0.45">
      <c r="A1200" s="24" t="s">
        <v>2457</v>
      </c>
      <c r="B1200" t="s">
        <v>2458</v>
      </c>
      <c r="C1200" s="24">
        <v>12</v>
      </c>
      <c r="D1200" s="26">
        <v>1.01</v>
      </c>
      <c r="E1200" s="26">
        <v>0.35</v>
      </c>
      <c r="F1200" s="26">
        <v>0.38</v>
      </c>
      <c r="G1200" s="26">
        <v>0.44</v>
      </c>
      <c r="H1200" s="26">
        <v>-0.17</v>
      </c>
      <c r="I1200" s="26">
        <v>5.99</v>
      </c>
      <c r="J1200" s="26">
        <v>1.21</v>
      </c>
      <c r="K1200" s="26">
        <v>0.69</v>
      </c>
      <c r="L1200" s="26">
        <v>0.32</v>
      </c>
      <c r="M1200" s="26">
        <v>3.77</v>
      </c>
      <c r="N1200" s="27">
        <v>-1.56</v>
      </c>
      <c r="O1200" s="26">
        <v>-0.13</v>
      </c>
      <c r="P1200" s="26">
        <v>0.38</v>
      </c>
      <c r="Q1200" s="26">
        <v>0.27</v>
      </c>
      <c r="R1200" s="26">
        <v>-2.08</v>
      </c>
      <c r="S1200" s="26">
        <v>1.54</v>
      </c>
      <c r="T1200" s="26">
        <v>0.13</v>
      </c>
      <c r="U1200" s="26">
        <v>0.82</v>
      </c>
      <c r="V1200" s="26">
        <v>1.48</v>
      </c>
      <c r="W1200" s="26">
        <v>-0.89</v>
      </c>
      <c r="X1200" s="26">
        <v>1.53</v>
      </c>
      <c r="Y1200" s="26">
        <v>2.97</v>
      </c>
      <c r="Z1200" s="26">
        <v>-0.89</v>
      </c>
      <c r="AA1200" s="26">
        <v>-0.05</v>
      </c>
      <c r="AB1200" s="26">
        <v>-0.5</v>
      </c>
      <c r="AC1200" s="26">
        <v>2.2599999999999998</v>
      </c>
      <c r="AD1200" s="26">
        <v>1.86</v>
      </c>
      <c r="AE1200" s="26">
        <v>1.05</v>
      </c>
      <c r="AF1200" s="26">
        <v>0.28000000000000003</v>
      </c>
      <c r="AG1200" s="26">
        <v>-0.93</v>
      </c>
      <c r="AH1200" s="25"/>
      <c r="AI1200" s="26">
        <v>0.56999999999999995</v>
      </c>
    </row>
    <row r="1201" spans="1:35" x14ac:dyDescent="0.45">
      <c r="A1201" s="24" t="s">
        <v>2459</v>
      </c>
      <c r="B1201" t="s">
        <v>2460</v>
      </c>
      <c r="C1201" s="24">
        <v>12</v>
      </c>
      <c r="D1201" s="26">
        <v>6.15</v>
      </c>
      <c r="E1201" s="26">
        <v>1.66</v>
      </c>
      <c r="F1201" s="26">
        <v>-1.9</v>
      </c>
      <c r="G1201" s="26">
        <v>3.66</v>
      </c>
      <c r="H1201" s="26">
        <v>2.73</v>
      </c>
      <c r="I1201" s="26">
        <v>14.03</v>
      </c>
      <c r="J1201" s="26">
        <v>4.8499999999999996</v>
      </c>
      <c r="K1201" s="26">
        <v>3.77</v>
      </c>
      <c r="L1201" s="26">
        <v>3.13</v>
      </c>
      <c r="M1201" s="26">
        <v>2.27</v>
      </c>
      <c r="N1201" s="26">
        <v>-5.95</v>
      </c>
      <c r="O1201" s="26">
        <v>1.76</v>
      </c>
      <c r="P1201" s="26">
        <v>3.25</v>
      </c>
      <c r="Q1201" s="26">
        <v>7.03</v>
      </c>
      <c r="R1201" s="26">
        <v>-17.989999999999998</v>
      </c>
      <c r="S1201" s="26">
        <v>3.33</v>
      </c>
      <c r="T1201" s="26">
        <v>2.86</v>
      </c>
      <c r="U1201" s="26">
        <v>0.92</v>
      </c>
      <c r="V1201" s="26">
        <v>2.0499999999999998</v>
      </c>
      <c r="W1201" s="26">
        <v>-2.5</v>
      </c>
      <c r="X1201" s="26">
        <v>9.69</v>
      </c>
      <c r="Y1201" s="26">
        <v>4.46</v>
      </c>
      <c r="Z1201" s="26">
        <v>3.79</v>
      </c>
      <c r="AA1201" s="26">
        <v>-3.02</v>
      </c>
      <c r="AB1201" s="26">
        <v>4.47</v>
      </c>
      <c r="AC1201" s="26">
        <v>-0.52</v>
      </c>
      <c r="AD1201" s="26">
        <v>1.78</v>
      </c>
      <c r="AE1201" s="26">
        <v>-6.55</v>
      </c>
      <c r="AF1201" s="26">
        <v>4.1500000000000004</v>
      </c>
      <c r="AG1201" s="26">
        <v>0.11</v>
      </c>
      <c r="AH1201" s="25"/>
      <c r="AI1201" s="26">
        <v>3.54</v>
      </c>
    </row>
    <row r="1202" spans="1:35" x14ac:dyDescent="0.45">
      <c r="A1202" s="24" t="s">
        <v>2461</v>
      </c>
      <c r="B1202" t="s">
        <v>2462</v>
      </c>
      <c r="C1202" s="24">
        <v>12</v>
      </c>
      <c r="D1202" s="26">
        <v>1.85</v>
      </c>
      <c r="E1202" s="26">
        <v>-1.79</v>
      </c>
      <c r="F1202" s="26">
        <v>-4.13</v>
      </c>
      <c r="G1202" s="26">
        <v>8.5399999999999991</v>
      </c>
      <c r="H1202" s="26">
        <v>-0.76</v>
      </c>
      <c r="I1202" s="26">
        <v>16.38</v>
      </c>
      <c r="J1202" s="26">
        <v>31.48</v>
      </c>
      <c r="K1202" s="26">
        <v>-5.09</v>
      </c>
      <c r="L1202" s="26">
        <v>0.99</v>
      </c>
      <c r="M1202" s="26">
        <v>-11</v>
      </c>
      <c r="N1202" s="26">
        <v>11.61</v>
      </c>
      <c r="O1202" s="26">
        <v>-7.96</v>
      </c>
      <c r="P1202" s="26">
        <v>10.39</v>
      </c>
      <c r="Q1202" s="26">
        <v>3.33</v>
      </c>
      <c r="R1202" s="26">
        <v>5.86</v>
      </c>
      <c r="S1202" s="26">
        <v>17.12</v>
      </c>
      <c r="T1202" s="26">
        <v>-6.55</v>
      </c>
      <c r="U1202" s="26">
        <v>13.31</v>
      </c>
      <c r="V1202" s="26">
        <v>3.2</v>
      </c>
      <c r="W1202" s="26">
        <v>7.16</v>
      </c>
      <c r="X1202" s="26">
        <v>11.35</v>
      </c>
      <c r="Y1202" s="26">
        <v>2.57</v>
      </c>
      <c r="Z1202" s="26">
        <v>-3.53</v>
      </c>
      <c r="AA1202" s="26">
        <v>-2.63</v>
      </c>
      <c r="AB1202" s="26">
        <v>14.93</v>
      </c>
      <c r="AC1202" s="26">
        <v>50.68</v>
      </c>
      <c r="AD1202" s="26">
        <v>12.99</v>
      </c>
      <c r="AE1202" s="26">
        <v>4.28</v>
      </c>
      <c r="AF1202" s="26">
        <v>7.19</v>
      </c>
      <c r="AG1202" s="26">
        <v>26.22</v>
      </c>
      <c r="AH1202" s="25">
        <v>52.35</v>
      </c>
      <c r="AI1202" s="26">
        <v>14.1</v>
      </c>
    </row>
    <row r="1203" spans="1:35" x14ac:dyDescent="0.45">
      <c r="A1203" s="24" t="s">
        <v>2463</v>
      </c>
      <c r="B1203" t="s">
        <v>2464</v>
      </c>
      <c r="C1203" s="24">
        <v>12</v>
      </c>
      <c r="D1203" s="26">
        <v>2.97</v>
      </c>
      <c r="E1203" s="26">
        <v>1.26</v>
      </c>
      <c r="F1203" s="26">
        <v>1.21</v>
      </c>
      <c r="G1203" s="26">
        <v>0.56999999999999995</v>
      </c>
      <c r="H1203" s="26">
        <v>-7.0000000000000007E-2</v>
      </c>
      <c r="I1203" s="26">
        <v>2.97</v>
      </c>
      <c r="J1203" s="26">
        <v>1.04</v>
      </c>
      <c r="K1203" s="26">
        <v>1.7</v>
      </c>
      <c r="L1203" s="26">
        <v>0.92</v>
      </c>
      <c r="M1203" s="26">
        <v>-0.68</v>
      </c>
      <c r="N1203" s="26">
        <v>3.71</v>
      </c>
      <c r="O1203" s="26">
        <v>1.53</v>
      </c>
      <c r="P1203" s="26">
        <v>2.4</v>
      </c>
      <c r="Q1203" s="26">
        <v>0.06</v>
      </c>
      <c r="R1203" s="26">
        <v>-0.28000000000000003</v>
      </c>
      <c r="S1203" s="26">
        <v>0.47</v>
      </c>
      <c r="T1203" s="26">
        <v>0.27</v>
      </c>
      <c r="U1203" s="26">
        <v>0.37</v>
      </c>
      <c r="V1203" s="26">
        <v>-0.18</v>
      </c>
      <c r="W1203" s="26">
        <v>0.01</v>
      </c>
      <c r="X1203" s="26">
        <v>1.63</v>
      </c>
      <c r="Y1203" s="26">
        <v>0.16</v>
      </c>
      <c r="Z1203" s="26">
        <v>0.59</v>
      </c>
      <c r="AA1203" s="27">
        <v>-0.33</v>
      </c>
      <c r="AB1203" s="26">
        <v>1.22</v>
      </c>
      <c r="AC1203" s="26">
        <v>0.57999999999999996</v>
      </c>
      <c r="AD1203" s="26">
        <v>-0.48</v>
      </c>
      <c r="AE1203" s="26">
        <v>0.86</v>
      </c>
      <c r="AF1203" s="26">
        <v>0.64</v>
      </c>
      <c r="AG1203" s="26">
        <v>-0.44</v>
      </c>
      <c r="AH1203" s="25"/>
      <c r="AI1203" s="26">
        <v>0.09</v>
      </c>
    </row>
    <row r="1204" spans="1:35" x14ac:dyDescent="0.45">
      <c r="A1204" s="24" t="s">
        <v>2465</v>
      </c>
      <c r="B1204" t="s">
        <v>2466</v>
      </c>
      <c r="C1204" s="24">
        <v>12</v>
      </c>
      <c r="D1204" s="26">
        <v>0.01</v>
      </c>
      <c r="E1204" s="26">
        <v>-1.51</v>
      </c>
      <c r="F1204" s="26">
        <v>0.79</v>
      </c>
      <c r="G1204" s="26">
        <v>1</v>
      </c>
      <c r="H1204" s="26">
        <v>-0.28000000000000003</v>
      </c>
      <c r="I1204" s="27">
        <v>-0.02</v>
      </c>
      <c r="J1204" s="26">
        <v>0.78</v>
      </c>
      <c r="K1204" s="26">
        <v>-1.45</v>
      </c>
      <c r="L1204" s="26">
        <v>2.58</v>
      </c>
      <c r="M1204" s="26">
        <v>-1.93</v>
      </c>
      <c r="N1204" s="27">
        <v>-2.58</v>
      </c>
      <c r="O1204" s="26">
        <v>-2.54</v>
      </c>
      <c r="P1204" s="26">
        <v>-1.03</v>
      </c>
      <c r="Q1204" s="26">
        <v>-0.6</v>
      </c>
      <c r="R1204" s="26">
        <v>1.59</v>
      </c>
      <c r="S1204" s="26">
        <v>-4.6100000000000003</v>
      </c>
      <c r="T1204" s="26">
        <v>0.89</v>
      </c>
      <c r="U1204" s="26">
        <v>0.14000000000000001</v>
      </c>
      <c r="V1204" s="26">
        <v>0.39</v>
      </c>
      <c r="W1204" s="26">
        <v>-6.03</v>
      </c>
      <c r="X1204" s="26">
        <v>-6.68</v>
      </c>
      <c r="Y1204" s="26">
        <v>1.1000000000000001</v>
      </c>
      <c r="Z1204" s="26">
        <v>-6.02</v>
      </c>
      <c r="AA1204" s="26">
        <v>-11.26</v>
      </c>
      <c r="AB1204" s="26">
        <v>9.5</v>
      </c>
      <c r="AC1204" s="26">
        <v>-43.44</v>
      </c>
      <c r="AD1204" s="26">
        <v>-0.02</v>
      </c>
      <c r="AE1204" s="26">
        <v>-7.88</v>
      </c>
      <c r="AF1204" s="26">
        <v>-4.3600000000000003</v>
      </c>
      <c r="AG1204" s="26">
        <v>-31.19</v>
      </c>
      <c r="AH1204" s="25"/>
      <c r="AI1204" s="26">
        <v>-3.55</v>
      </c>
    </row>
    <row r="1205" spans="1:35" x14ac:dyDescent="0.45">
      <c r="A1205" s="24" t="s">
        <v>2467</v>
      </c>
      <c r="B1205" t="s">
        <v>2468</v>
      </c>
      <c r="C1205" s="24">
        <v>12</v>
      </c>
      <c r="D1205" s="26">
        <v>-47.83</v>
      </c>
      <c r="E1205" s="26">
        <v>-0.16</v>
      </c>
      <c r="F1205" s="26">
        <v>-6.56</v>
      </c>
      <c r="G1205" s="26">
        <v>-10.09</v>
      </c>
      <c r="H1205" s="26">
        <v>-31.02</v>
      </c>
      <c r="I1205" s="26">
        <v>-42.13</v>
      </c>
      <c r="J1205" s="26">
        <v>-3.22</v>
      </c>
      <c r="K1205" s="26">
        <v>-6.83</v>
      </c>
      <c r="L1205" s="26">
        <v>-5.25</v>
      </c>
      <c r="M1205" s="26">
        <v>-26.83</v>
      </c>
      <c r="N1205" s="26">
        <v>-16.09</v>
      </c>
      <c r="O1205" s="26">
        <v>-3.66</v>
      </c>
      <c r="P1205" s="26">
        <v>0.4</v>
      </c>
      <c r="Q1205" s="26">
        <v>2.92</v>
      </c>
      <c r="R1205" s="26">
        <v>-15.75</v>
      </c>
      <c r="S1205" s="26">
        <v>-1.36</v>
      </c>
      <c r="T1205" s="26">
        <v>-0.5</v>
      </c>
      <c r="U1205" s="26">
        <v>1.73</v>
      </c>
      <c r="V1205" s="26">
        <v>1.84</v>
      </c>
      <c r="W1205" s="26">
        <v>-4.43</v>
      </c>
      <c r="X1205" s="26">
        <v>-27.84</v>
      </c>
      <c r="Y1205" s="26">
        <v>2.95</v>
      </c>
      <c r="Z1205" s="26">
        <v>-4.13</v>
      </c>
      <c r="AA1205" s="26">
        <v>0.77</v>
      </c>
      <c r="AB1205" s="26">
        <v>-27.43</v>
      </c>
      <c r="AC1205" s="26">
        <v>-8.61</v>
      </c>
      <c r="AD1205" s="26">
        <v>-5</v>
      </c>
      <c r="AE1205" s="26">
        <v>-5.66</v>
      </c>
      <c r="AF1205" s="26">
        <v>-1.1599999999999999</v>
      </c>
      <c r="AG1205" s="26">
        <v>3.21</v>
      </c>
      <c r="AH1205" s="25"/>
      <c r="AI1205" s="26">
        <v>3.47</v>
      </c>
    </row>
    <row r="1206" spans="1:35" x14ac:dyDescent="0.45">
      <c r="A1206" s="24" t="s">
        <v>2469</v>
      </c>
      <c r="B1206" t="s">
        <v>2470</v>
      </c>
      <c r="C1206" s="24">
        <v>12</v>
      </c>
      <c r="D1206" s="26">
        <v>15.27</v>
      </c>
      <c r="E1206" s="27">
        <v>11.18</v>
      </c>
      <c r="F1206" s="26">
        <v>-2.2200000000000002</v>
      </c>
      <c r="G1206" s="26">
        <v>5.3</v>
      </c>
      <c r="H1206" s="26">
        <v>1</v>
      </c>
      <c r="I1206" s="26">
        <v>31.86</v>
      </c>
      <c r="J1206" s="26">
        <v>6.76</v>
      </c>
      <c r="K1206" s="26">
        <v>4.3099999999999996</v>
      </c>
      <c r="L1206" s="26">
        <v>7.4</v>
      </c>
      <c r="M1206" s="26">
        <v>13.4</v>
      </c>
      <c r="N1206" s="26">
        <v>6.09</v>
      </c>
      <c r="O1206" s="26">
        <v>9.99</v>
      </c>
      <c r="P1206" s="26">
        <v>1.74</v>
      </c>
      <c r="Q1206" s="26">
        <v>1.04</v>
      </c>
      <c r="R1206" s="26">
        <v>-6.68</v>
      </c>
      <c r="S1206" s="26">
        <v>5.66</v>
      </c>
      <c r="T1206" s="26">
        <v>3.83</v>
      </c>
      <c r="U1206" s="26">
        <v>9.8000000000000007</v>
      </c>
      <c r="V1206" s="26">
        <v>4.3</v>
      </c>
      <c r="W1206" s="26">
        <v>-12.28</v>
      </c>
      <c r="X1206" s="26">
        <v>20.39</v>
      </c>
      <c r="Y1206" s="26">
        <v>7.04</v>
      </c>
      <c r="Z1206" s="26">
        <v>5.9</v>
      </c>
      <c r="AA1206" s="27">
        <v>2.67</v>
      </c>
      <c r="AB1206" s="26">
        <v>4.78</v>
      </c>
      <c r="AC1206" s="26">
        <v>-106.02</v>
      </c>
      <c r="AD1206" s="26">
        <v>-0.89</v>
      </c>
      <c r="AE1206" s="26">
        <v>0.71</v>
      </c>
      <c r="AF1206" s="26">
        <v>5.29</v>
      </c>
      <c r="AG1206" s="26">
        <v>-111.13</v>
      </c>
      <c r="AH1206" s="25">
        <v>15.5</v>
      </c>
      <c r="AI1206" s="26">
        <v>5.48</v>
      </c>
    </row>
    <row r="1207" spans="1:35" x14ac:dyDescent="0.45">
      <c r="A1207" s="24" t="s">
        <v>2471</v>
      </c>
      <c r="B1207" t="s">
        <v>2472</v>
      </c>
      <c r="C1207" s="24">
        <v>12</v>
      </c>
      <c r="D1207" s="26">
        <v>23.93</v>
      </c>
      <c r="E1207" s="26">
        <v>-0.62</v>
      </c>
      <c r="F1207" s="26">
        <v>3.87</v>
      </c>
      <c r="G1207" s="26">
        <v>6.86</v>
      </c>
      <c r="H1207" s="26">
        <v>13.83</v>
      </c>
      <c r="I1207" s="26">
        <v>62.56</v>
      </c>
      <c r="J1207" s="26">
        <v>11.33</v>
      </c>
      <c r="K1207" s="26">
        <v>11.37</v>
      </c>
      <c r="L1207" s="26">
        <v>13.27</v>
      </c>
      <c r="M1207" s="26">
        <v>26.59</v>
      </c>
      <c r="N1207" s="26">
        <v>49.12</v>
      </c>
      <c r="O1207" s="26">
        <v>21.8</v>
      </c>
      <c r="P1207" s="26">
        <v>10.83</v>
      </c>
      <c r="Q1207" s="26">
        <v>13.62</v>
      </c>
      <c r="R1207" s="26">
        <v>2.86</v>
      </c>
      <c r="S1207" s="26">
        <v>19.34</v>
      </c>
      <c r="T1207" s="26">
        <v>8.77</v>
      </c>
      <c r="U1207" s="26">
        <v>5.82</v>
      </c>
      <c r="V1207" s="26">
        <v>8.61</v>
      </c>
      <c r="W1207" s="26">
        <v>-3.86</v>
      </c>
      <c r="X1207" s="26">
        <v>5.29</v>
      </c>
      <c r="Y1207" s="26">
        <v>5.52</v>
      </c>
      <c r="Z1207" s="26">
        <v>6.15</v>
      </c>
      <c r="AA1207" s="26">
        <v>4.82</v>
      </c>
      <c r="AB1207" s="26">
        <v>-11.2</v>
      </c>
      <c r="AC1207" s="26">
        <v>20.62</v>
      </c>
      <c r="AD1207" s="26">
        <v>6.59</v>
      </c>
      <c r="AE1207" s="26">
        <v>5.85</v>
      </c>
      <c r="AF1207" s="26">
        <v>6.18</v>
      </c>
      <c r="AG1207" s="26">
        <v>1.99</v>
      </c>
      <c r="AH1207" s="25"/>
      <c r="AI1207" s="26">
        <v>8.99</v>
      </c>
    </row>
    <row r="1208" spans="1:35" x14ac:dyDescent="0.45">
      <c r="A1208" s="24" t="s">
        <v>2473</v>
      </c>
      <c r="B1208" t="s">
        <v>2474</v>
      </c>
      <c r="C1208" s="24">
        <v>12</v>
      </c>
      <c r="D1208" s="26">
        <v>20.65</v>
      </c>
      <c r="E1208" s="26">
        <v>0.31</v>
      </c>
      <c r="F1208" s="26">
        <v>1.69</v>
      </c>
      <c r="G1208" s="26">
        <v>-2.13</v>
      </c>
      <c r="H1208" s="26">
        <v>20.78</v>
      </c>
      <c r="I1208" s="26">
        <v>1.01</v>
      </c>
      <c r="J1208" s="26">
        <v>-4.1500000000000004</v>
      </c>
      <c r="K1208" s="26">
        <v>-1.25</v>
      </c>
      <c r="L1208" s="26">
        <v>2.12</v>
      </c>
      <c r="M1208" s="26">
        <v>4.29</v>
      </c>
      <c r="N1208" s="26">
        <v>-26.68</v>
      </c>
      <c r="O1208" s="26">
        <v>-2.97</v>
      </c>
      <c r="P1208" s="26">
        <v>-1.23</v>
      </c>
      <c r="Q1208" s="26">
        <v>-6.37</v>
      </c>
      <c r="R1208" s="26">
        <v>-16.12</v>
      </c>
      <c r="S1208" s="26">
        <v>5.68</v>
      </c>
      <c r="T1208" s="26">
        <v>-3.18</v>
      </c>
      <c r="U1208" s="26">
        <v>2.0099999999999998</v>
      </c>
      <c r="V1208" s="26">
        <v>-0.2</v>
      </c>
      <c r="W1208" s="26">
        <v>7.06</v>
      </c>
      <c r="X1208" s="26">
        <v>27.22</v>
      </c>
      <c r="Y1208" s="26">
        <v>2.4</v>
      </c>
      <c r="Z1208" s="26">
        <v>15.87</v>
      </c>
      <c r="AA1208" s="26">
        <v>2.23</v>
      </c>
      <c r="AB1208" s="26">
        <v>6.71</v>
      </c>
      <c r="AC1208" s="26">
        <v>68.95</v>
      </c>
      <c r="AD1208" s="26">
        <v>10.55</v>
      </c>
      <c r="AE1208" s="26">
        <v>29.71</v>
      </c>
      <c r="AF1208" s="26">
        <v>14.05</v>
      </c>
      <c r="AG1208" s="26">
        <v>14.64</v>
      </c>
      <c r="AH1208" s="25">
        <v>81.5</v>
      </c>
      <c r="AI1208" s="26">
        <v>16.670000000000002</v>
      </c>
    </row>
    <row r="1209" spans="1:35" x14ac:dyDescent="0.45">
      <c r="A1209" s="24" t="s">
        <v>2475</v>
      </c>
      <c r="B1209" t="s">
        <v>2476</v>
      </c>
      <c r="C1209" s="24">
        <v>12</v>
      </c>
      <c r="D1209" s="26">
        <v>1.87</v>
      </c>
      <c r="E1209" s="26">
        <v>-2.0499999999999998</v>
      </c>
      <c r="F1209" s="26">
        <v>0.44</v>
      </c>
      <c r="G1209" s="26">
        <v>1.91</v>
      </c>
      <c r="H1209" s="26">
        <v>1.57</v>
      </c>
      <c r="I1209" s="26">
        <v>1.81</v>
      </c>
      <c r="J1209" s="26">
        <v>-2.27</v>
      </c>
      <c r="K1209" s="26">
        <v>-0.77</v>
      </c>
      <c r="L1209" s="26">
        <v>1.01</v>
      </c>
      <c r="M1209" s="26">
        <v>3.84</v>
      </c>
      <c r="N1209" s="26">
        <v>3.87</v>
      </c>
      <c r="O1209" s="26">
        <v>-2.1</v>
      </c>
      <c r="P1209" s="26">
        <v>-0.55000000000000004</v>
      </c>
      <c r="Q1209" s="26">
        <v>-0.27</v>
      </c>
      <c r="R1209" s="26">
        <v>6.78</v>
      </c>
      <c r="S1209" s="26">
        <v>5.34</v>
      </c>
      <c r="T1209" s="26">
        <v>-0.97</v>
      </c>
      <c r="U1209" s="26">
        <v>3.17</v>
      </c>
      <c r="V1209" s="26">
        <v>0.81</v>
      </c>
      <c r="W1209" s="26">
        <v>2.3199999999999998</v>
      </c>
      <c r="X1209" s="26">
        <v>4.9800000000000004</v>
      </c>
      <c r="Y1209" s="26">
        <v>-1.43</v>
      </c>
      <c r="Z1209" s="26">
        <v>0.16</v>
      </c>
      <c r="AA1209" s="26">
        <v>0.02</v>
      </c>
      <c r="AB1209" s="26">
        <v>6.23</v>
      </c>
      <c r="AC1209" s="26">
        <v>6.17</v>
      </c>
      <c r="AD1209" s="26">
        <v>-1.1100000000000001</v>
      </c>
      <c r="AE1209" s="27">
        <v>-0.38</v>
      </c>
      <c r="AF1209" s="26">
        <v>0.73</v>
      </c>
      <c r="AG1209" s="26">
        <v>6.93</v>
      </c>
      <c r="AH1209" s="25"/>
      <c r="AI1209" s="27">
        <v>5.23</v>
      </c>
    </row>
    <row r="1210" spans="1:35" x14ac:dyDescent="0.45">
      <c r="A1210" s="24" t="s">
        <v>2477</v>
      </c>
      <c r="B1210" t="s">
        <v>2478</v>
      </c>
      <c r="C1210" s="24">
        <v>12</v>
      </c>
      <c r="D1210" s="26">
        <v>126.03</v>
      </c>
      <c r="E1210" s="26">
        <v>11.77</v>
      </c>
      <c r="F1210" s="26">
        <v>31.64</v>
      </c>
      <c r="G1210" s="26">
        <v>45.36</v>
      </c>
      <c r="H1210" s="26">
        <v>37.26</v>
      </c>
      <c r="I1210" s="26">
        <v>160.83000000000001</v>
      </c>
      <c r="J1210" s="26">
        <v>48.82</v>
      </c>
      <c r="K1210" s="26">
        <v>45.73</v>
      </c>
      <c r="L1210" s="26">
        <v>38.24</v>
      </c>
      <c r="M1210" s="26">
        <v>28.04</v>
      </c>
      <c r="N1210" s="26">
        <v>29.71</v>
      </c>
      <c r="O1210" s="26">
        <v>22.1</v>
      </c>
      <c r="P1210" s="26">
        <v>14.83</v>
      </c>
      <c r="Q1210" s="26">
        <v>7.65</v>
      </c>
      <c r="R1210" s="26">
        <v>-14.87</v>
      </c>
      <c r="S1210" s="26">
        <v>28.66</v>
      </c>
      <c r="T1210" s="26">
        <v>15.05</v>
      </c>
      <c r="U1210" s="26">
        <v>4.9800000000000004</v>
      </c>
      <c r="V1210" s="26">
        <v>2.37</v>
      </c>
      <c r="W1210" s="26">
        <v>6.26</v>
      </c>
      <c r="X1210" s="26">
        <v>16.62</v>
      </c>
      <c r="Y1210" s="26">
        <v>15.98</v>
      </c>
      <c r="Z1210" s="26">
        <v>10.35</v>
      </c>
      <c r="AA1210" s="26">
        <v>0.39</v>
      </c>
      <c r="AB1210" s="26">
        <v>-10.1</v>
      </c>
      <c r="AC1210" s="26">
        <v>22.95</v>
      </c>
      <c r="AD1210" s="26">
        <v>12.5</v>
      </c>
      <c r="AE1210" s="26">
        <v>21.65</v>
      </c>
      <c r="AF1210" s="26">
        <v>2.91</v>
      </c>
      <c r="AG1210" s="26">
        <v>-14.12</v>
      </c>
      <c r="AH1210" s="25"/>
      <c r="AI1210" s="26">
        <v>30.32</v>
      </c>
    </row>
    <row r="1211" spans="1:35" x14ac:dyDescent="0.45">
      <c r="A1211" s="24" t="s">
        <v>2479</v>
      </c>
      <c r="B1211" t="s">
        <v>2480</v>
      </c>
      <c r="C1211" s="24">
        <v>12</v>
      </c>
      <c r="D1211" s="26">
        <v>9.5500000000000007</v>
      </c>
      <c r="E1211" s="26">
        <v>1.37</v>
      </c>
      <c r="F1211" s="26">
        <v>3.35</v>
      </c>
      <c r="G1211" s="26">
        <v>3.41</v>
      </c>
      <c r="H1211" s="26">
        <v>1.42</v>
      </c>
      <c r="I1211" s="26">
        <v>20.05</v>
      </c>
      <c r="J1211" s="26">
        <v>4.26</v>
      </c>
      <c r="K1211" s="26">
        <v>6.66</v>
      </c>
      <c r="L1211" s="26">
        <v>3.83</v>
      </c>
      <c r="M1211" s="26">
        <v>5.3</v>
      </c>
      <c r="N1211" s="26">
        <v>14.59</v>
      </c>
      <c r="O1211" s="26">
        <v>1.85</v>
      </c>
      <c r="P1211" s="26">
        <v>7.15</v>
      </c>
      <c r="Q1211" s="26">
        <v>2.91</v>
      </c>
      <c r="R1211" s="26">
        <v>2.68</v>
      </c>
      <c r="S1211" s="27">
        <v>13.99</v>
      </c>
      <c r="T1211" s="26">
        <v>2.91</v>
      </c>
      <c r="U1211" s="26">
        <v>7.76</v>
      </c>
      <c r="V1211" s="26">
        <v>3.38</v>
      </c>
      <c r="W1211" s="26">
        <v>-0.06</v>
      </c>
      <c r="X1211" s="26">
        <v>8.91</v>
      </c>
      <c r="Y1211" s="26">
        <v>5.52</v>
      </c>
      <c r="Z1211" s="26">
        <v>1.99</v>
      </c>
      <c r="AA1211" s="26">
        <v>0.94</v>
      </c>
      <c r="AB1211" s="26">
        <v>0.45</v>
      </c>
      <c r="AC1211" s="26">
        <v>20.37</v>
      </c>
      <c r="AD1211" s="26">
        <v>3.69</v>
      </c>
      <c r="AE1211" s="26">
        <v>4.99</v>
      </c>
      <c r="AF1211" s="26">
        <v>6.27</v>
      </c>
      <c r="AG1211" s="26">
        <v>5.42</v>
      </c>
      <c r="AH1211" s="25"/>
      <c r="AI1211" s="26">
        <v>10.01</v>
      </c>
    </row>
    <row r="1212" spans="1:35" x14ac:dyDescent="0.45">
      <c r="A1212" s="24" t="s">
        <v>2481</v>
      </c>
      <c r="B1212" t="s">
        <v>2482</v>
      </c>
      <c r="C1212" s="24">
        <v>12</v>
      </c>
      <c r="D1212" s="26">
        <v>-0.48</v>
      </c>
      <c r="E1212" s="26">
        <v>1.63</v>
      </c>
      <c r="F1212" s="26">
        <v>-3.23</v>
      </c>
      <c r="G1212" s="26">
        <v>-0.25</v>
      </c>
      <c r="H1212" s="26">
        <v>1.38</v>
      </c>
      <c r="I1212" s="27">
        <v>-8.24</v>
      </c>
      <c r="J1212" s="26">
        <v>-3.08</v>
      </c>
      <c r="K1212" s="26">
        <v>-7.0000000000000007E-2</v>
      </c>
      <c r="L1212" s="26">
        <v>-1.69</v>
      </c>
      <c r="M1212" s="26">
        <v>-3.4</v>
      </c>
      <c r="N1212" s="26">
        <v>-18.54</v>
      </c>
      <c r="O1212" s="26">
        <v>-2.37</v>
      </c>
      <c r="P1212" s="26">
        <v>-1.1200000000000001</v>
      </c>
      <c r="Q1212" s="26">
        <v>-5.74</v>
      </c>
      <c r="R1212" s="26">
        <v>-9.31</v>
      </c>
      <c r="S1212" s="26">
        <v>-21.28</v>
      </c>
      <c r="T1212" s="26">
        <v>-3.57</v>
      </c>
      <c r="U1212" s="26">
        <v>-8.83</v>
      </c>
      <c r="V1212" s="26">
        <v>-2.31</v>
      </c>
      <c r="W1212" s="26">
        <v>-6.57</v>
      </c>
      <c r="X1212" s="26">
        <v>-13.01</v>
      </c>
      <c r="Y1212" s="26">
        <v>-2.5099999999999998</v>
      </c>
      <c r="Z1212" s="26">
        <v>-0.21</v>
      </c>
      <c r="AA1212" s="26">
        <v>-1.83</v>
      </c>
      <c r="AB1212" s="26">
        <v>-8.4700000000000006</v>
      </c>
      <c r="AC1212" s="26">
        <v>-1.86</v>
      </c>
      <c r="AD1212" s="26">
        <v>0.28000000000000003</v>
      </c>
      <c r="AE1212" s="26">
        <v>1.81</v>
      </c>
      <c r="AF1212" s="26">
        <v>-0.46</v>
      </c>
      <c r="AG1212" s="26">
        <v>-3.48</v>
      </c>
      <c r="AH1212" s="25"/>
      <c r="AI1212" s="26">
        <v>-0.36</v>
      </c>
    </row>
    <row r="1213" spans="1:35" x14ac:dyDescent="0.45">
      <c r="A1213" s="24" t="s">
        <v>2483</v>
      </c>
      <c r="B1213" t="s">
        <v>2484</v>
      </c>
      <c r="C1213" s="24">
        <v>12</v>
      </c>
      <c r="D1213" s="26">
        <v>5.82</v>
      </c>
      <c r="E1213" s="26">
        <v>1.89</v>
      </c>
      <c r="F1213" s="26">
        <v>2.11</v>
      </c>
      <c r="G1213" s="26">
        <v>1.63</v>
      </c>
      <c r="H1213" s="26">
        <v>0.18</v>
      </c>
      <c r="I1213" s="26">
        <v>6.79</v>
      </c>
      <c r="J1213" s="27">
        <v>1.45</v>
      </c>
      <c r="K1213" s="26">
        <v>1.99</v>
      </c>
      <c r="L1213" s="26">
        <v>1.89</v>
      </c>
      <c r="M1213" s="26">
        <v>1.45</v>
      </c>
      <c r="N1213" s="26">
        <v>8.6300000000000008</v>
      </c>
      <c r="O1213" s="26">
        <v>2.3199999999999998</v>
      </c>
      <c r="P1213" s="26">
        <v>1.35</v>
      </c>
      <c r="Q1213" s="26">
        <v>-0.33</v>
      </c>
      <c r="R1213" s="26">
        <v>5.28</v>
      </c>
      <c r="S1213" s="26">
        <v>4.18</v>
      </c>
      <c r="T1213" s="27">
        <v>1.65</v>
      </c>
      <c r="U1213" s="26">
        <v>0.39</v>
      </c>
      <c r="V1213" s="26">
        <v>0.26</v>
      </c>
      <c r="W1213" s="26">
        <v>1.88</v>
      </c>
      <c r="X1213" s="26">
        <v>7.34</v>
      </c>
      <c r="Y1213" s="26">
        <v>0.98</v>
      </c>
      <c r="Z1213" s="26">
        <v>1.25</v>
      </c>
      <c r="AA1213" s="26">
        <v>5.97</v>
      </c>
      <c r="AB1213" s="26">
        <v>-0.86</v>
      </c>
      <c r="AC1213" s="26">
        <v>10.06</v>
      </c>
      <c r="AD1213" s="26">
        <v>2.74</v>
      </c>
      <c r="AE1213" s="26">
        <v>7.13</v>
      </c>
      <c r="AF1213" s="26">
        <v>0.97</v>
      </c>
      <c r="AG1213" s="27">
        <v>-0.78</v>
      </c>
      <c r="AH1213" s="25"/>
      <c r="AI1213" s="26">
        <v>-0.01</v>
      </c>
    </row>
    <row r="1214" spans="1:35" x14ac:dyDescent="0.45">
      <c r="A1214" s="24" t="s">
        <v>2485</v>
      </c>
      <c r="B1214" t="s">
        <v>2486</v>
      </c>
      <c r="C1214" s="24">
        <v>12</v>
      </c>
      <c r="D1214" s="26">
        <v>3.59</v>
      </c>
      <c r="E1214" s="26">
        <v>7.08</v>
      </c>
      <c r="F1214" s="26">
        <v>-0.22</v>
      </c>
      <c r="G1214" s="26">
        <v>6.93</v>
      </c>
      <c r="H1214" s="26">
        <v>-10.199999999999999</v>
      </c>
      <c r="I1214" s="26">
        <v>11.53</v>
      </c>
      <c r="J1214" s="26">
        <v>-0.62</v>
      </c>
      <c r="K1214" s="26">
        <v>-5.96</v>
      </c>
      <c r="L1214" s="26">
        <v>-4.37</v>
      </c>
      <c r="M1214" s="26">
        <v>22.49</v>
      </c>
      <c r="N1214" s="26">
        <v>27.21</v>
      </c>
      <c r="O1214" s="26">
        <v>2.91</v>
      </c>
      <c r="P1214" s="26">
        <v>12.97</v>
      </c>
      <c r="Q1214" s="26">
        <v>60.32</v>
      </c>
      <c r="R1214" s="26">
        <v>-48.99</v>
      </c>
      <c r="S1214" s="26">
        <v>79.3</v>
      </c>
      <c r="T1214" s="26">
        <v>38.61</v>
      </c>
      <c r="U1214" s="26">
        <v>-2.9</v>
      </c>
      <c r="V1214" s="26">
        <v>-2.2400000000000002</v>
      </c>
      <c r="W1214" s="26">
        <v>45.83</v>
      </c>
      <c r="X1214" s="26">
        <v>-51.59</v>
      </c>
      <c r="Y1214" s="26">
        <v>23.01</v>
      </c>
      <c r="Z1214" s="26">
        <v>-19.809999999999999</v>
      </c>
      <c r="AA1214" s="26">
        <v>-25.84</v>
      </c>
      <c r="AB1214" s="26">
        <v>-28.95</v>
      </c>
      <c r="AC1214" s="26">
        <v>28.4</v>
      </c>
      <c r="AD1214" s="26">
        <v>-0.56999999999999995</v>
      </c>
      <c r="AE1214" s="26">
        <v>8.4700000000000006</v>
      </c>
      <c r="AF1214" s="26">
        <v>16.96</v>
      </c>
      <c r="AG1214" s="26">
        <v>3.54</v>
      </c>
      <c r="AH1214" s="25"/>
      <c r="AI1214" s="26">
        <v>18.149999999999999</v>
      </c>
    </row>
    <row r="1215" spans="1:35" x14ac:dyDescent="0.45">
      <c r="A1215" s="24" t="s">
        <v>2487</v>
      </c>
      <c r="B1215" t="s">
        <v>2488</v>
      </c>
      <c r="C1215" s="24">
        <v>12</v>
      </c>
      <c r="D1215" s="26">
        <v>-1.9</v>
      </c>
      <c r="E1215" s="26">
        <v>4</v>
      </c>
      <c r="F1215" s="26">
        <v>-0.69</v>
      </c>
      <c r="G1215" s="26">
        <v>-5.18</v>
      </c>
      <c r="H1215" s="26">
        <v>-0.02</v>
      </c>
      <c r="I1215" s="26">
        <v>-0.68</v>
      </c>
      <c r="J1215" s="26">
        <v>-5.82</v>
      </c>
      <c r="K1215" s="26">
        <v>0.51</v>
      </c>
      <c r="L1215" s="26">
        <v>-0.03</v>
      </c>
      <c r="M1215" s="26">
        <v>4.66</v>
      </c>
      <c r="N1215" s="26">
        <v>3.07</v>
      </c>
      <c r="O1215" s="26">
        <v>-6.5</v>
      </c>
      <c r="P1215" s="26">
        <v>-11.39</v>
      </c>
      <c r="Q1215" s="26">
        <v>16</v>
      </c>
      <c r="R1215" s="26">
        <v>4.96</v>
      </c>
      <c r="S1215" s="26">
        <v>5.84</v>
      </c>
      <c r="T1215" s="26">
        <v>-6.27</v>
      </c>
      <c r="U1215" s="26">
        <v>3.53</v>
      </c>
      <c r="V1215" s="26">
        <v>-2.81</v>
      </c>
      <c r="W1215" s="26">
        <v>11.38</v>
      </c>
      <c r="X1215" s="26">
        <v>-62.52</v>
      </c>
      <c r="Y1215" s="26">
        <v>-6.84</v>
      </c>
      <c r="Z1215" s="26">
        <v>2.85</v>
      </c>
      <c r="AA1215" s="26">
        <v>-18.21</v>
      </c>
      <c r="AB1215" s="26">
        <v>-40.32</v>
      </c>
      <c r="AC1215" s="26">
        <v>-85.4</v>
      </c>
      <c r="AD1215" s="26">
        <v>-16.38</v>
      </c>
      <c r="AE1215" s="26">
        <v>-24.17</v>
      </c>
      <c r="AF1215" s="26">
        <v>-17.02</v>
      </c>
      <c r="AG1215" s="26">
        <v>-27.82</v>
      </c>
      <c r="AH1215" s="25"/>
      <c r="AI1215" s="26">
        <v>-10.55</v>
      </c>
    </row>
    <row r="1216" spans="1:35" x14ac:dyDescent="0.45">
      <c r="A1216" s="24" t="s">
        <v>2489</v>
      </c>
      <c r="B1216" t="s">
        <v>2490</v>
      </c>
      <c r="C1216" s="24">
        <v>12</v>
      </c>
      <c r="D1216" s="26">
        <v>80.36</v>
      </c>
      <c r="E1216" s="26">
        <v>30.02</v>
      </c>
      <c r="F1216" s="26">
        <v>31.16</v>
      </c>
      <c r="G1216" s="26">
        <v>19.22</v>
      </c>
      <c r="H1216" s="26">
        <v>-0.04</v>
      </c>
      <c r="I1216" s="26">
        <v>129.44</v>
      </c>
      <c r="J1216" s="26">
        <v>28.64</v>
      </c>
      <c r="K1216" s="26">
        <v>11.64</v>
      </c>
      <c r="L1216" s="27">
        <v>61.95</v>
      </c>
      <c r="M1216" s="26">
        <v>27.21</v>
      </c>
      <c r="N1216" s="26">
        <v>33.369999999999997</v>
      </c>
      <c r="O1216" s="26">
        <v>5.63</v>
      </c>
      <c r="P1216" s="26">
        <v>22.29</v>
      </c>
      <c r="Q1216" s="26">
        <v>26</v>
      </c>
      <c r="R1216" s="26">
        <v>-20.55</v>
      </c>
      <c r="S1216" s="26">
        <v>39.76</v>
      </c>
      <c r="T1216" s="26">
        <v>81.67</v>
      </c>
      <c r="U1216" s="26">
        <v>8.27</v>
      </c>
      <c r="V1216" s="26">
        <v>18.309999999999999</v>
      </c>
      <c r="W1216" s="26">
        <v>-68.48</v>
      </c>
      <c r="X1216" s="26">
        <v>-107.78</v>
      </c>
      <c r="Y1216" s="26">
        <v>11.31</v>
      </c>
      <c r="Z1216" s="26">
        <v>3.67</v>
      </c>
      <c r="AA1216" s="26">
        <v>3.2</v>
      </c>
      <c r="AB1216" s="26">
        <v>-125.96</v>
      </c>
      <c r="AC1216" s="26">
        <v>36.49</v>
      </c>
      <c r="AD1216" s="26">
        <v>7.4</v>
      </c>
      <c r="AE1216" s="26">
        <v>8.7200000000000006</v>
      </c>
      <c r="AF1216" s="26">
        <v>-11.32</v>
      </c>
      <c r="AG1216" s="26">
        <v>31.69</v>
      </c>
      <c r="AH1216" s="25">
        <v>27.1</v>
      </c>
      <c r="AI1216" s="26">
        <v>-10.47</v>
      </c>
    </row>
    <row r="1217" spans="1:35" x14ac:dyDescent="0.45">
      <c r="A1217" s="24" t="s">
        <v>2491</v>
      </c>
      <c r="B1217" t="s">
        <v>2492</v>
      </c>
      <c r="C1217" s="24">
        <v>12</v>
      </c>
      <c r="D1217" s="26">
        <v>4.5199999999999996</v>
      </c>
      <c r="E1217" s="27">
        <v>4.9000000000000004</v>
      </c>
      <c r="F1217" s="26">
        <v>-1.26</v>
      </c>
      <c r="G1217" s="26">
        <v>1.19</v>
      </c>
      <c r="H1217" s="26">
        <v>-0.32</v>
      </c>
      <c r="I1217" s="26">
        <v>24.24</v>
      </c>
      <c r="J1217" s="26">
        <v>4.32</v>
      </c>
      <c r="K1217" s="26">
        <v>4.5999999999999996</v>
      </c>
      <c r="L1217" s="26">
        <v>8.6999999999999993</v>
      </c>
      <c r="M1217" s="26">
        <v>6.62</v>
      </c>
      <c r="N1217" s="26">
        <v>37.18</v>
      </c>
      <c r="O1217" s="26">
        <v>8.92</v>
      </c>
      <c r="P1217" s="26">
        <v>9.75</v>
      </c>
      <c r="Q1217" s="26">
        <v>10.57</v>
      </c>
      <c r="R1217" s="26">
        <v>7.94</v>
      </c>
      <c r="S1217" s="26">
        <v>12.64</v>
      </c>
      <c r="T1217" s="26">
        <v>3.38</v>
      </c>
      <c r="U1217" s="26">
        <v>2.08</v>
      </c>
      <c r="V1217" s="26">
        <v>0.72</v>
      </c>
      <c r="W1217" s="26">
        <v>6.46</v>
      </c>
      <c r="X1217" s="26">
        <v>25.52</v>
      </c>
      <c r="Y1217" s="26">
        <v>7.52</v>
      </c>
      <c r="Z1217" s="26">
        <v>6.06</v>
      </c>
      <c r="AA1217" s="26">
        <v>3.87</v>
      </c>
      <c r="AB1217" s="26">
        <v>8.07</v>
      </c>
      <c r="AC1217" s="26">
        <v>14.98</v>
      </c>
      <c r="AD1217" s="26">
        <v>3.69</v>
      </c>
      <c r="AE1217" s="26">
        <v>-3.55</v>
      </c>
      <c r="AF1217" s="26">
        <v>8.7200000000000006</v>
      </c>
      <c r="AG1217" s="26">
        <v>6.11</v>
      </c>
      <c r="AH1217" s="25"/>
      <c r="AI1217" s="27">
        <v>5.0199999999999996</v>
      </c>
    </row>
    <row r="1218" spans="1:35" x14ac:dyDescent="0.45">
      <c r="A1218" s="24" t="s">
        <v>2493</v>
      </c>
      <c r="B1218" t="s">
        <v>2494</v>
      </c>
      <c r="C1218" s="24">
        <v>12</v>
      </c>
      <c r="D1218" s="26">
        <v>-88.26</v>
      </c>
      <c r="E1218" s="26">
        <v>-8.68</v>
      </c>
      <c r="F1218" s="26">
        <v>-9.58</v>
      </c>
      <c r="G1218" s="26">
        <v>-13.43</v>
      </c>
      <c r="H1218" s="26">
        <v>-56.57</v>
      </c>
      <c r="I1218" s="26">
        <v>-43.34</v>
      </c>
      <c r="J1218" s="26">
        <v>-3.6</v>
      </c>
      <c r="K1218" s="26">
        <v>-27.02</v>
      </c>
      <c r="L1218" s="26">
        <v>-4.8099999999999996</v>
      </c>
      <c r="M1218" s="26">
        <v>-7.91</v>
      </c>
      <c r="N1218" s="26">
        <v>0.94</v>
      </c>
      <c r="O1218" s="26">
        <v>-0.49</v>
      </c>
      <c r="P1218" s="26">
        <v>0.56999999999999995</v>
      </c>
      <c r="Q1218" s="26">
        <v>2.14</v>
      </c>
      <c r="R1218" s="26">
        <v>-1.29</v>
      </c>
      <c r="S1218" s="26">
        <v>6.14</v>
      </c>
      <c r="T1218" s="26">
        <v>3.71</v>
      </c>
      <c r="U1218" s="26">
        <v>0.88</v>
      </c>
      <c r="V1218" s="26">
        <v>1.18</v>
      </c>
      <c r="W1218" s="26">
        <v>0.37</v>
      </c>
      <c r="X1218" s="26">
        <v>14.55</v>
      </c>
      <c r="Y1218" s="26">
        <v>4.04</v>
      </c>
      <c r="Z1218" s="26">
        <v>3.61</v>
      </c>
      <c r="AA1218" s="26">
        <v>3.93</v>
      </c>
      <c r="AB1218" s="26">
        <v>2.96</v>
      </c>
      <c r="AC1218" s="26">
        <v>14.13</v>
      </c>
      <c r="AD1218" s="26">
        <v>4.55</v>
      </c>
      <c r="AE1218" s="26">
        <v>3.94</v>
      </c>
      <c r="AF1218" s="26">
        <v>-0.33</v>
      </c>
      <c r="AG1218" s="26">
        <v>5.96</v>
      </c>
      <c r="AH1218" s="25"/>
      <c r="AI1218" s="26">
        <v>8.92</v>
      </c>
    </row>
    <row r="1219" spans="1:35" x14ac:dyDescent="0.45">
      <c r="A1219" s="24" t="s">
        <v>2495</v>
      </c>
      <c r="B1219" t="s">
        <v>2496</v>
      </c>
      <c r="C1219" s="24">
        <v>12</v>
      </c>
      <c r="D1219" s="26">
        <v>-179.51</v>
      </c>
      <c r="E1219" s="26">
        <v>-3.11</v>
      </c>
      <c r="F1219" s="26">
        <v>-89.92</v>
      </c>
      <c r="G1219" s="26">
        <v>28.59</v>
      </c>
      <c r="H1219" s="26">
        <v>-115.07</v>
      </c>
      <c r="I1219" s="26">
        <v>-86.64</v>
      </c>
      <c r="J1219" s="26">
        <v>16.86</v>
      </c>
      <c r="K1219" s="26">
        <v>-108.31</v>
      </c>
      <c r="L1219" s="26">
        <v>-19.86</v>
      </c>
      <c r="M1219" s="26">
        <v>0.34</v>
      </c>
      <c r="N1219" s="26">
        <v>9.73</v>
      </c>
      <c r="O1219" s="26">
        <v>0.37</v>
      </c>
      <c r="P1219" s="26">
        <v>1.7</v>
      </c>
      <c r="Q1219" s="26">
        <v>7.04</v>
      </c>
      <c r="R1219" s="26">
        <v>0.61</v>
      </c>
      <c r="S1219" s="26">
        <v>8.1999999999999993</v>
      </c>
      <c r="T1219" s="26">
        <v>1.1299999999999999</v>
      </c>
      <c r="U1219" s="26">
        <v>0.22</v>
      </c>
      <c r="V1219" s="26">
        <v>2.93</v>
      </c>
      <c r="W1219" s="26">
        <v>3.93</v>
      </c>
      <c r="X1219" s="27">
        <v>4.5999999999999996</v>
      </c>
      <c r="Y1219" s="26">
        <v>1.32</v>
      </c>
      <c r="Z1219" s="26">
        <v>1.03</v>
      </c>
      <c r="AA1219" s="26">
        <v>-0.26</v>
      </c>
      <c r="AB1219" s="26">
        <v>2.5099999999999998</v>
      </c>
      <c r="AC1219" s="26">
        <v>-11.12</v>
      </c>
      <c r="AD1219" s="26">
        <v>1.3</v>
      </c>
      <c r="AE1219" s="26">
        <v>1.46</v>
      </c>
      <c r="AF1219" s="26">
        <v>-3.41</v>
      </c>
      <c r="AG1219" s="26">
        <v>-10.47</v>
      </c>
      <c r="AH1219" s="25"/>
      <c r="AI1219" s="26">
        <v>-1.18</v>
      </c>
    </row>
    <row r="1220" spans="1:35" x14ac:dyDescent="0.45">
      <c r="A1220" s="24" t="s">
        <v>2497</v>
      </c>
      <c r="B1220" t="s">
        <v>2498</v>
      </c>
      <c r="C1220" s="24">
        <v>12</v>
      </c>
      <c r="D1220" s="26">
        <v>5.08</v>
      </c>
      <c r="E1220" s="26">
        <v>1.73</v>
      </c>
      <c r="F1220" s="26">
        <v>1.1599999999999999</v>
      </c>
      <c r="G1220" s="26">
        <v>2.27</v>
      </c>
      <c r="H1220" s="26">
        <v>-7.0000000000000007E-2</v>
      </c>
      <c r="I1220" s="26">
        <v>22.87</v>
      </c>
      <c r="J1220" s="26">
        <v>4.91</v>
      </c>
      <c r="K1220" s="26">
        <v>4</v>
      </c>
      <c r="L1220" s="26">
        <v>4.43</v>
      </c>
      <c r="M1220" s="26">
        <v>9.5299999999999994</v>
      </c>
      <c r="N1220" s="26">
        <v>1</v>
      </c>
      <c r="O1220" s="26">
        <v>2.2400000000000002</v>
      </c>
      <c r="P1220" s="26">
        <v>3.19</v>
      </c>
      <c r="Q1220" s="26">
        <v>3.33</v>
      </c>
      <c r="R1220" s="26">
        <v>-7.76</v>
      </c>
      <c r="S1220" s="26">
        <v>0.7</v>
      </c>
      <c r="T1220" s="26">
        <v>-1.22</v>
      </c>
      <c r="U1220" s="26">
        <v>0.82</v>
      </c>
      <c r="V1220" s="26">
        <v>0.1</v>
      </c>
      <c r="W1220" s="26">
        <v>0.99</v>
      </c>
      <c r="X1220" s="26">
        <v>36.869999999999997</v>
      </c>
      <c r="Y1220" s="26">
        <v>5.65</v>
      </c>
      <c r="Z1220" s="26">
        <v>6.56</v>
      </c>
      <c r="AA1220" s="26">
        <v>4.59</v>
      </c>
      <c r="AB1220" s="26">
        <v>20.07</v>
      </c>
      <c r="AC1220" s="26">
        <v>20.66</v>
      </c>
      <c r="AD1220" s="26">
        <v>6.74</v>
      </c>
      <c r="AE1220" s="26">
        <v>4.2699999999999996</v>
      </c>
      <c r="AF1220" s="26">
        <v>6.55</v>
      </c>
      <c r="AG1220" s="26">
        <v>3.1</v>
      </c>
      <c r="AH1220" s="25">
        <v>18.149999999999999</v>
      </c>
      <c r="AI1220" s="26">
        <v>-3.83</v>
      </c>
    </row>
    <row r="1221" spans="1:35" x14ac:dyDescent="0.45">
      <c r="A1221" s="24" t="s">
        <v>2499</v>
      </c>
      <c r="B1221" t="s">
        <v>2500</v>
      </c>
      <c r="C1221" s="24">
        <v>12</v>
      </c>
      <c r="D1221" s="26">
        <v>-4.05</v>
      </c>
      <c r="E1221" s="26">
        <v>-0.63</v>
      </c>
      <c r="F1221" s="26">
        <v>5.58</v>
      </c>
      <c r="G1221" s="26">
        <v>-5.89</v>
      </c>
      <c r="H1221" s="26">
        <v>-3.11</v>
      </c>
      <c r="I1221" s="26">
        <v>-36.11</v>
      </c>
      <c r="J1221" s="26">
        <v>0.43</v>
      </c>
      <c r="K1221" s="26">
        <v>-14.84</v>
      </c>
      <c r="L1221" s="26">
        <v>-7.52</v>
      </c>
      <c r="M1221" s="26">
        <v>-14.18</v>
      </c>
      <c r="N1221" s="26">
        <v>-58.39</v>
      </c>
      <c r="O1221" s="26">
        <v>1.97</v>
      </c>
      <c r="P1221" s="26">
        <v>-19.100000000000001</v>
      </c>
      <c r="Q1221" s="26">
        <v>-19.100000000000001</v>
      </c>
      <c r="R1221" s="26">
        <v>-41.26</v>
      </c>
      <c r="S1221" s="26">
        <v>-21.65</v>
      </c>
      <c r="T1221" s="26">
        <v>-10.199999999999999</v>
      </c>
      <c r="U1221" s="26">
        <v>-6.15</v>
      </c>
      <c r="V1221" s="26">
        <v>-3.91</v>
      </c>
      <c r="W1221" s="26">
        <v>-1.39</v>
      </c>
      <c r="X1221" s="26">
        <v>-21.3</v>
      </c>
      <c r="Y1221" s="26">
        <v>-2.88</v>
      </c>
      <c r="Z1221" s="26">
        <v>-2.89</v>
      </c>
      <c r="AA1221" s="26">
        <v>-4.41</v>
      </c>
      <c r="AB1221" s="26">
        <v>-11.12</v>
      </c>
      <c r="AC1221" s="26">
        <v>-17.14</v>
      </c>
      <c r="AD1221" s="26">
        <v>-4.54</v>
      </c>
      <c r="AE1221" s="26">
        <v>-2.04</v>
      </c>
      <c r="AF1221" s="26">
        <v>0.41</v>
      </c>
      <c r="AG1221" s="26">
        <v>-10.98</v>
      </c>
      <c r="AH1221" s="25"/>
      <c r="AI1221" s="26">
        <v>5.09</v>
      </c>
    </row>
    <row r="1222" spans="1:35" x14ac:dyDescent="0.45">
      <c r="A1222" s="24" t="s">
        <v>2501</v>
      </c>
      <c r="B1222" t="s">
        <v>2502</v>
      </c>
      <c r="C1222" s="24">
        <v>12</v>
      </c>
      <c r="D1222" s="26">
        <v>2.93</v>
      </c>
      <c r="E1222" s="26">
        <v>3.25</v>
      </c>
      <c r="F1222" s="26">
        <v>-1.27</v>
      </c>
      <c r="G1222" s="26">
        <v>2.34</v>
      </c>
      <c r="H1222" s="26">
        <v>-1.39</v>
      </c>
      <c r="I1222" s="27">
        <v>21.35</v>
      </c>
      <c r="J1222" s="26">
        <v>6.21</v>
      </c>
      <c r="K1222" s="26">
        <v>9.6199999999999992</v>
      </c>
      <c r="L1222" s="26">
        <v>7.69</v>
      </c>
      <c r="M1222" s="26">
        <v>-2.17</v>
      </c>
      <c r="N1222" s="26">
        <v>10.86</v>
      </c>
      <c r="O1222" s="26">
        <v>10.24</v>
      </c>
      <c r="P1222" s="26">
        <v>5.98</v>
      </c>
      <c r="Q1222" s="26">
        <v>-0.72</v>
      </c>
      <c r="R1222" s="26">
        <v>-4.6399999999999997</v>
      </c>
      <c r="S1222" s="26">
        <v>-17.43</v>
      </c>
      <c r="T1222" s="26">
        <v>-9.26</v>
      </c>
      <c r="U1222" s="26">
        <v>2.9</v>
      </c>
      <c r="V1222" s="26">
        <v>-7.71</v>
      </c>
      <c r="W1222" s="27">
        <v>-3.36</v>
      </c>
      <c r="X1222" s="26">
        <v>-54.13</v>
      </c>
      <c r="Y1222" s="26">
        <v>-5.09</v>
      </c>
      <c r="Z1222" s="27">
        <v>-16.87</v>
      </c>
      <c r="AA1222" s="26">
        <v>-12.04</v>
      </c>
      <c r="AB1222" s="26">
        <v>-20.13</v>
      </c>
      <c r="AC1222" s="26">
        <v>6.66</v>
      </c>
      <c r="AD1222" s="26">
        <v>3.59</v>
      </c>
      <c r="AE1222" s="26">
        <v>4.92</v>
      </c>
      <c r="AF1222" s="26">
        <v>-9.08</v>
      </c>
      <c r="AG1222" s="26">
        <v>7.22</v>
      </c>
      <c r="AH1222" s="25">
        <v>15</v>
      </c>
      <c r="AI1222" s="26">
        <v>4.2</v>
      </c>
    </row>
    <row r="1223" spans="1:35" x14ac:dyDescent="0.45">
      <c r="A1223" s="24" t="s">
        <v>2503</v>
      </c>
      <c r="B1223" t="s">
        <v>2504</v>
      </c>
      <c r="C1223" s="24">
        <v>12</v>
      </c>
      <c r="D1223" s="27">
        <v>-242.69</v>
      </c>
      <c r="E1223" s="27">
        <v>-338.2</v>
      </c>
      <c r="F1223" s="27">
        <v>-3.22</v>
      </c>
      <c r="G1223" s="27">
        <v>233.95</v>
      </c>
      <c r="H1223" s="27">
        <v>-135.21</v>
      </c>
      <c r="I1223" s="27">
        <v>1449</v>
      </c>
      <c r="J1223" s="27">
        <v>549.77</v>
      </c>
      <c r="K1223" s="27">
        <v>184.15</v>
      </c>
      <c r="L1223" s="27">
        <v>445.1</v>
      </c>
      <c r="M1223" s="27">
        <v>269.99</v>
      </c>
      <c r="N1223" s="27">
        <v>2142.9699999999998</v>
      </c>
      <c r="O1223" s="27">
        <v>633.46</v>
      </c>
      <c r="P1223" s="27">
        <v>862.85</v>
      </c>
      <c r="Q1223" s="27">
        <v>454.58</v>
      </c>
      <c r="R1223" s="27">
        <v>192.07</v>
      </c>
      <c r="S1223" s="27">
        <v>1300.6500000000001</v>
      </c>
      <c r="T1223" s="27">
        <v>392.77</v>
      </c>
      <c r="U1223" s="27">
        <v>169.58</v>
      </c>
      <c r="V1223" s="27">
        <v>623.38</v>
      </c>
      <c r="W1223" s="27">
        <v>114.92</v>
      </c>
      <c r="X1223" s="27">
        <v>567.02</v>
      </c>
      <c r="Y1223" s="27">
        <v>359.65</v>
      </c>
      <c r="Z1223" s="27">
        <v>201.43</v>
      </c>
      <c r="AA1223" s="27">
        <v>-7.09</v>
      </c>
      <c r="AB1223" s="27">
        <v>13.02</v>
      </c>
      <c r="AC1223" s="27">
        <v>798.74</v>
      </c>
      <c r="AD1223" s="27">
        <v>204.67</v>
      </c>
      <c r="AE1223" s="27">
        <v>37.99</v>
      </c>
      <c r="AF1223" s="27">
        <v>313.89</v>
      </c>
      <c r="AG1223" s="27">
        <v>242.19</v>
      </c>
      <c r="AH1223" s="26">
        <v>1525.95</v>
      </c>
      <c r="AI1223" s="27">
        <v>723.16</v>
      </c>
    </row>
    <row r="1224" spans="1:35" x14ac:dyDescent="0.45">
      <c r="A1224" s="24" t="s">
        <v>2505</v>
      </c>
      <c r="B1224" t="s">
        <v>2506</v>
      </c>
      <c r="C1224" s="24">
        <v>12</v>
      </c>
      <c r="D1224" s="26">
        <v>1.45</v>
      </c>
      <c r="E1224" s="26">
        <v>0.15</v>
      </c>
      <c r="F1224" s="26">
        <v>0.53</v>
      </c>
      <c r="G1224" s="26">
        <v>0.11</v>
      </c>
      <c r="H1224" s="26">
        <v>0.66</v>
      </c>
      <c r="I1224" s="26">
        <v>1.42</v>
      </c>
      <c r="J1224" s="26">
        <v>0.13</v>
      </c>
      <c r="K1224" s="26">
        <v>1.1200000000000001</v>
      </c>
      <c r="L1224" s="26">
        <v>-0.33</v>
      </c>
      <c r="M1224" s="26">
        <v>0.5</v>
      </c>
      <c r="N1224" s="26">
        <v>5.31</v>
      </c>
      <c r="O1224" s="26">
        <v>0.18</v>
      </c>
      <c r="P1224" s="26">
        <v>3.83</v>
      </c>
      <c r="Q1224" s="26">
        <v>0.17</v>
      </c>
      <c r="R1224" s="26">
        <v>1.1299999999999999</v>
      </c>
      <c r="S1224" s="26">
        <v>2.67</v>
      </c>
      <c r="T1224" s="26">
        <v>0.54</v>
      </c>
      <c r="U1224" s="26">
        <v>0.49</v>
      </c>
      <c r="V1224" s="26">
        <v>0.38</v>
      </c>
      <c r="W1224" s="26">
        <v>1.25</v>
      </c>
      <c r="X1224" s="26">
        <v>2.0699999999999998</v>
      </c>
      <c r="Y1224" s="27">
        <v>0.48</v>
      </c>
      <c r="Z1224" s="25">
        <v>0.45</v>
      </c>
      <c r="AA1224" s="26">
        <v>0.37</v>
      </c>
      <c r="AB1224" s="26">
        <v>0.77</v>
      </c>
      <c r="AC1224" s="26">
        <v>-2.74</v>
      </c>
      <c r="AD1224" s="26">
        <v>0.21</v>
      </c>
      <c r="AE1224" s="26">
        <v>-0.03</v>
      </c>
      <c r="AF1224" s="26">
        <v>-7.0000000000000007E-2</v>
      </c>
      <c r="AG1224" s="26">
        <v>-2.85</v>
      </c>
      <c r="AH1224" s="25"/>
      <c r="AI1224" s="26">
        <v>-0.23</v>
      </c>
    </row>
    <row r="1225" spans="1:35" x14ac:dyDescent="0.45">
      <c r="A1225" s="24" t="s">
        <v>2507</v>
      </c>
      <c r="B1225" t="s">
        <v>2508</v>
      </c>
      <c r="C1225" s="24">
        <v>12</v>
      </c>
      <c r="D1225" s="26">
        <v>-635.41999999999996</v>
      </c>
      <c r="E1225" s="26">
        <v>-95.52</v>
      </c>
      <c r="F1225" s="26">
        <v>-143.16999999999999</v>
      </c>
      <c r="G1225" s="26">
        <v>-100.35</v>
      </c>
      <c r="H1225" s="26">
        <v>-296.37</v>
      </c>
      <c r="I1225" s="26">
        <v>-280.20999999999998</v>
      </c>
      <c r="J1225" s="26">
        <v>-91.83</v>
      </c>
      <c r="K1225" s="26">
        <v>-84.51</v>
      </c>
      <c r="L1225" s="26">
        <v>-104.54</v>
      </c>
      <c r="M1225" s="26">
        <v>0.67</v>
      </c>
      <c r="N1225" s="26">
        <v>-166.16</v>
      </c>
      <c r="O1225" s="26">
        <v>-99.38</v>
      </c>
      <c r="P1225" s="26">
        <v>-60.1</v>
      </c>
      <c r="Q1225" s="26">
        <v>-29.41</v>
      </c>
      <c r="R1225" s="26">
        <v>22.73</v>
      </c>
      <c r="S1225" s="26">
        <v>-96.18</v>
      </c>
      <c r="T1225" s="26">
        <v>-36.17</v>
      </c>
      <c r="U1225" s="26">
        <v>-44.08</v>
      </c>
      <c r="V1225" s="26">
        <v>19.45</v>
      </c>
      <c r="W1225" s="26">
        <v>-35.369999999999997</v>
      </c>
      <c r="X1225" s="26">
        <v>-171.04</v>
      </c>
      <c r="Y1225" s="26">
        <v>-37.76</v>
      </c>
      <c r="Z1225" s="26">
        <v>-3.7</v>
      </c>
      <c r="AA1225" s="26">
        <v>4.22</v>
      </c>
      <c r="AB1225" s="26">
        <v>-133.79</v>
      </c>
      <c r="AC1225" s="26">
        <v>-143.79</v>
      </c>
      <c r="AD1225" s="26">
        <v>-37.81</v>
      </c>
      <c r="AE1225" s="26">
        <v>-35.83</v>
      </c>
      <c r="AF1225" s="26">
        <v>-29.97</v>
      </c>
      <c r="AG1225" s="26">
        <v>-40.19</v>
      </c>
      <c r="AH1225" s="25">
        <v>-67.03</v>
      </c>
      <c r="AI1225" s="26">
        <v>-40.29</v>
      </c>
    </row>
    <row r="1226" spans="1:35" x14ac:dyDescent="0.45">
      <c r="A1226" s="24" t="s">
        <v>2509</v>
      </c>
      <c r="B1226" t="s">
        <v>2510</v>
      </c>
      <c r="C1226" s="24">
        <v>12</v>
      </c>
      <c r="D1226" s="26">
        <v>1.18</v>
      </c>
      <c r="E1226" s="26">
        <v>0.11</v>
      </c>
      <c r="F1226" s="26">
        <v>0.88</v>
      </c>
      <c r="G1226" s="26">
        <v>0.63</v>
      </c>
      <c r="H1226" s="26">
        <v>-0.44</v>
      </c>
      <c r="I1226" s="26">
        <v>3.97</v>
      </c>
      <c r="J1226" s="26">
        <v>0.42</v>
      </c>
      <c r="K1226" s="26">
        <v>1.88</v>
      </c>
      <c r="L1226" s="26">
        <v>0.8</v>
      </c>
      <c r="M1226" s="26">
        <v>0.87</v>
      </c>
      <c r="N1226" s="26">
        <v>6.12</v>
      </c>
      <c r="O1226" s="26">
        <v>0.24</v>
      </c>
      <c r="P1226" s="26">
        <v>2.37</v>
      </c>
      <c r="Q1226" s="26">
        <v>2.56</v>
      </c>
      <c r="R1226" s="26">
        <v>0.95</v>
      </c>
      <c r="S1226" s="26">
        <v>1.55</v>
      </c>
      <c r="T1226" s="26">
        <v>-0.45</v>
      </c>
      <c r="U1226" s="26">
        <v>0.7</v>
      </c>
      <c r="V1226" s="26">
        <v>0.08</v>
      </c>
      <c r="W1226" s="26">
        <v>1.23</v>
      </c>
      <c r="X1226" s="26">
        <v>6.82</v>
      </c>
      <c r="Y1226" s="26">
        <v>0.41</v>
      </c>
      <c r="Z1226" s="26">
        <v>5.57</v>
      </c>
      <c r="AA1226" s="26">
        <v>0.23</v>
      </c>
      <c r="AB1226" s="26">
        <v>0.61</v>
      </c>
      <c r="AC1226" s="26">
        <v>6.58</v>
      </c>
      <c r="AD1226" s="26">
        <v>0.74</v>
      </c>
      <c r="AE1226" s="26">
        <v>5.25</v>
      </c>
      <c r="AF1226" s="26">
        <v>0.19</v>
      </c>
      <c r="AG1226" s="26">
        <v>0.41</v>
      </c>
      <c r="AH1226" s="25"/>
      <c r="AI1226" s="26">
        <v>1.33</v>
      </c>
    </row>
    <row r="1227" spans="1:35" x14ac:dyDescent="0.45">
      <c r="A1227" s="24" t="s">
        <v>2511</v>
      </c>
      <c r="B1227" t="s">
        <v>2512</v>
      </c>
      <c r="C1227" s="24">
        <v>12</v>
      </c>
      <c r="D1227" s="26">
        <v>-6.05</v>
      </c>
      <c r="E1227" s="27">
        <v>-0.37</v>
      </c>
      <c r="F1227" s="26">
        <v>-1.98</v>
      </c>
      <c r="G1227" s="26">
        <v>-1.6</v>
      </c>
      <c r="H1227" s="26">
        <v>-2.11</v>
      </c>
      <c r="I1227" s="26">
        <v>-3.04</v>
      </c>
      <c r="J1227" s="26">
        <v>0.94</v>
      </c>
      <c r="K1227" s="26">
        <v>0.46</v>
      </c>
      <c r="L1227" s="26">
        <v>-0.34</v>
      </c>
      <c r="M1227" s="26">
        <v>-4.0999999999999996</v>
      </c>
      <c r="N1227" s="26">
        <v>-10.86</v>
      </c>
      <c r="O1227" s="26">
        <v>-1.74</v>
      </c>
      <c r="P1227" s="26">
        <v>2.84</v>
      </c>
      <c r="Q1227" s="26">
        <v>1.23</v>
      </c>
      <c r="R1227" s="26">
        <v>-13.2</v>
      </c>
      <c r="S1227" s="26">
        <v>2.72</v>
      </c>
      <c r="T1227" s="26">
        <v>2.2799999999999998</v>
      </c>
      <c r="U1227" s="26">
        <v>1.61</v>
      </c>
      <c r="V1227" s="27">
        <v>1.1399999999999999</v>
      </c>
      <c r="W1227" s="26">
        <v>-2.2999999999999998</v>
      </c>
      <c r="X1227" s="26">
        <v>-3.87</v>
      </c>
      <c r="Y1227" s="26">
        <v>-0.71</v>
      </c>
      <c r="Z1227" s="26">
        <v>-0.44</v>
      </c>
      <c r="AA1227" s="26">
        <v>-2.2599999999999998</v>
      </c>
      <c r="AB1227" s="26">
        <v>-0.46</v>
      </c>
      <c r="AC1227" s="26">
        <v>-4.58</v>
      </c>
      <c r="AD1227" s="27">
        <v>-1.35</v>
      </c>
      <c r="AE1227" s="27">
        <v>-0.16</v>
      </c>
      <c r="AF1227" s="26">
        <v>0.2</v>
      </c>
      <c r="AG1227" s="26">
        <v>-3.27</v>
      </c>
      <c r="AH1227" s="25"/>
      <c r="AI1227" s="26">
        <v>0.86</v>
      </c>
    </row>
    <row r="1228" spans="1:35" x14ac:dyDescent="0.45">
      <c r="A1228" s="24" t="s">
        <v>2513</v>
      </c>
      <c r="B1228" t="s">
        <v>2514</v>
      </c>
      <c r="C1228" s="24">
        <v>12</v>
      </c>
      <c r="D1228" s="26">
        <v>18</v>
      </c>
      <c r="E1228" s="26">
        <v>-5.15</v>
      </c>
      <c r="F1228" s="26">
        <v>13.56</v>
      </c>
      <c r="G1228" s="26">
        <v>4.59</v>
      </c>
      <c r="H1228" s="26">
        <v>4.99</v>
      </c>
      <c r="I1228" s="26">
        <v>15.99</v>
      </c>
      <c r="J1228" s="26">
        <v>0.12</v>
      </c>
      <c r="K1228" s="26">
        <v>12.62</v>
      </c>
      <c r="L1228" s="26">
        <v>-0.78</v>
      </c>
      <c r="M1228" s="26">
        <v>4.04</v>
      </c>
      <c r="N1228" s="26">
        <v>35.04</v>
      </c>
      <c r="O1228" s="26">
        <v>-0.09</v>
      </c>
      <c r="P1228" s="26">
        <v>5.42</v>
      </c>
      <c r="Q1228" s="26">
        <v>18.760000000000002</v>
      </c>
      <c r="R1228" s="26">
        <v>10.96</v>
      </c>
      <c r="S1228" s="26">
        <v>9.94</v>
      </c>
      <c r="T1228" s="26">
        <v>0.24</v>
      </c>
      <c r="U1228" s="26">
        <v>-1.76</v>
      </c>
      <c r="V1228" s="26">
        <v>4.3099999999999996</v>
      </c>
      <c r="W1228" s="26">
        <v>7.15</v>
      </c>
      <c r="X1228" s="26">
        <v>41.87</v>
      </c>
      <c r="Y1228" s="26">
        <v>4.95</v>
      </c>
      <c r="Z1228" s="26">
        <v>6.79</v>
      </c>
      <c r="AA1228" s="26">
        <v>11.48</v>
      </c>
      <c r="AB1228" s="26">
        <v>18.66</v>
      </c>
      <c r="AC1228" s="26">
        <v>-5.83</v>
      </c>
      <c r="AD1228" s="26">
        <v>2.7</v>
      </c>
      <c r="AE1228" s="26">
        <v>-6.48</v>
      </c>
      <c r="AF1228" s="26">
        <v>-2.0299999999999998</v>
      </c>
      <c r="AG1228" s="26">
        <v>-0.03</v>
      </c>
      <c r="AH1228" s="25"/>
      <c r="AI1228" s="26">
        <v>-2.59</v>
      </c>
    </row>
    <row r="1229" spans="1:35" x14ac:dyDescent="0.45">
      <c r="A1229" s="24" t="s">
        <v>2515</v>
      </c>
      <c r="B1229" t="s">
        <v>2516</v>
      </c>
      <c r="C1229" s="24">
        <v>12</v>
      </c>
      <c r="D1229" s="26">
        <v>26.59</v>
      </c>
      <c r="E1229" s="26">
        <v>11.1</v>
      </c>
      <c r="F1229" s="26">
        <v>6.78</v>
      </c>
      <c r="G1229" s="26">
        <v>6.77</v>
      </c>
      <c r="H1229" s="26">
        <v>1.94</v>
      </c>
      <c r="I1229" s="26">
        <v>13.5</v>
      </c>
      <c r="J1229" s="26">
        <v>7.6</v>
      </c>
      <c r="K1229" s="26">
        <v>0.92</v>
      </c>
      <c r="L1229" s="26">
        <v>3.47</v>
      </c>
      <c r="M1229" s="26">
        <v>1.5</v>
      </c>
      <c r="N1229" s="26">
        <v>-50.77</v>
      </c>
      <c r="O1229" s="26">
        <v>2.12</v>
      </c>
      <c r="P1229" s="26">
        <v>-0.61</v>
      </c>
      <c r="Q1229" s="26">
        <v>0.63</v>
      </c>
      <c r="R1229" s="26">
        <v>-52.91</v>
      </c>
      <c r="S1229" s="26">
        <v>-34.14</v>
      </c>
      <c r="T1229" s="26">
        <v>-6.84</v>
      </c>
      <c r="U1229" s="26">
        <v>2.0099999999999998</v>
      </c>
      <c r="V1229" s="26">
        <v>-0.12</v>
      </c>
      <c r="W1229" s="26">
        <v>-29.19</v>
      </c>
      <c r="X1229" s="26">
        <v>15.18</v>
      </c>
      <c r="Y1229" s="26">
        <v>4.68</v>
      </c>
      <c r="Z1229" s="26">
        <v>5.75</v>
      </c>
      <c r="AA1229" s="26">
        <v>4.22</v>
      </c>
      <c r="AB1229" s="26">
        <v>0.52</v>
      </c>
      <c r="AC1229" s="26">
        <v>7.41</v>
      </c>
      <c r="AD1229" s="27">
        <v>6.56</v>
      </c>
      <c r="AE1229" s="26">
        <v>0.62</v>
      </c>
      <c r="AF1229" s="26">
        <v>3</v>
      </c>
      <c r="AG1229" s="26">
        <v>-2.77</v>
      </c>
      <c r="AH1229" s="25">
        <v>8.33</v>
      </c>
      <c r="AI1229" s="26">
        <v>1.61</v>
      </c>
    </row>
    <row r="1230" spans="1:35" x14ac:dyDescent="0.45">
      <c r="A1230" s="24" t="s">
        <v>2517</v>
      </c>
      <c r="B1230" t="s">
        <v>2518</v>
      </c>
      <c r="C1230" s="24">
        <v>12</v>
      </c>
      <c r="D1230" s="26">
        <v>57.88</v>
      </c>
      <c r="E1230" s="26">
        <v>22.65</v>
      </c>
      <c r="F1230" s="26">
        <v>10.68</v>
      </c>
      <c r="G1230" s="26">
        <v>13.19</v>
      </c>
      <c r="H1230" s="26">
        <v>11.36</v>
      </c>
      <c r="I1230" s="26">
        <v>105.06</v>
      </c>
      <c r="J1230" s="26">
        <v>19.89</v>
      </c>
      <c r="K1230" s="26">
        <v>22.45</v>
      </c>
      <c r="L1230" s="26">
        <v>40.68</v>
      </c>
      <c r="M1230" s="26">
        <v>22.04</v>
      </c>
      <c r="N1230" s="26">
        <v>122.94</v>
      </c>
      <c r="O1230" s="26">
        <v>41.73</v>
      </c>
      <c r="P1230" s="26">
        <v>44.16</v>
      </c>
      <c r="Q1230" s="26">
        <v>75.5</v>
      </c>
      <c r="R1230" s="26">
        <v>-38.46</v>
      </c>
      <c r="S1230" s="26">
        <v>174.96</v>
      </c>
      <c r="T1230" s="26">
        <v>59.71</v>
      </c>
      <c r="U1230" s="26">
        <v>31.61</v>
      </c>
      <c r="V1230" s="26">
        <v>33.86</v>
      </c>
      <c r="W1230" s="26">
        <v>49.78</v>
      </c>
      <c r="X1230" s="26">
        <v>219.43</v>
      </c>
      <c r="Y1230" s="26">
        <v>60.57</v>
      </c>
      <c r="Z1230" s="26">
        <v>45.66</v>
      </c>
      <c r="AA1230" s="26">
        <v>42.99</v>
      </c>
      <c r="AB1230" s="26">
        <v>70.209999999999994</v>
      </c>
      <c r="AC1230" s="26">
        <v>253.36</v>
      </c>
      <c r="AD1230" s="26">
        <v>82.34</v>
      </c>
      <c r="AE1230" s="26">
        <v>107.06</v>
      </c>
      <c r="AF1230" s="26">
        <v>59.31</v>
      </c>
      <c r="AG1230" s="26">
        <v>4.63</v>
      </c>
      <c r="AH1230" s="25">
        <v>366.49</v>
      </c>
      <c r="AI1230" s="26">
        <v>139.91</v>
      </c>
    </row>
    <row r="1231" spans="1:35" x14ac:dyDescent="0.45">
      <c r="A1231" s="24" t="s">
        <v>2519</v>
      </c>
      <c r="B1231" t="s">
        <v>2520</v>
      </c>
      <c r="C1231" s="24">
        <v>12</v>
      </c>
      <c r="D1231" s="26">
        <v>-6.45</v>
      </c>
      <c r="E1231" s="26">
        <v>-0.69</v>
      </c>
      <c r="F1231" s="26">
        <v>-4.43</v>
      </c>
      <c r="G1231" s="26">
        <v>-1.1399999999999999</v>
      </c>
      <c r="H1231" s="26">
        <v>-0.2</v>
      </c>
      <c r="I1231" s="26">
        <v>3.94</v>
      </c>
      <c r="J1231" s="26">
        <v>0.69</v>
      </c>
      <c r="K1231" s="26">
        <v>1.53</v>
      </c>
      <c r="L1231" s="26">
        <v>0.37</v>
      </c>
      <c r="M1231" s="26">
        <v>0.42</v>
      </c>
      <c r="N1231" s="26">
        <v>1.19</v>
      </c>
      <c r="O1231" s="26">
        <v>0.05</v>
      </c>
      <c r="P1231" s="26">
        <v>0.82</v>
      </c>
      <c r="Q1231" s="26">
        <v>0.21</v>
      </c>
      <c r="R1231" s="26">
        <v>0.1</v>
      </c>
      <c r="S1231" s="26">
        <v>1.56</v>
      </c>
      <c r="T1231" s="26">
        <v>0.17</v>
      </c>
      <c r="U1231" s="26">
        <v>0.87</v>
      </c>
      <c r="V1231" s="26">
        <v>0.14000000000000001</v>
      </c>
      <c r="W1231" s="26">
        <v>0.39</v>
      </c>
      <c r="X1231" s="26">
        <v>-0.48</v>
      </c>
      <c r="Y1231" s="26">
        <v>0.17</v>
      </c>
      <c r="Z1231" s="26">
        <v>0.61</v>
      </c>
      <c r="AA1231" s="26">
        <v>0.49</v>
      </c>
      <c r="AB1231" s="26">
        <v>-1.75</v>
      </c>
      <c r="AC1231" s="26">
        <v>-0.99</v>
      </c>
      <c r="AD1231" s="26">
        <v>-0.57999999999999996</v>
      </c>
      <c r="AE1231" s="26">
        <v>0.35</v>
      </c>
      <c r="AF1231" s="26">
        <v>-0.66</v>
      </c>
      <c r="AG1231" s="26">
        <v>-0.09</v>
      </c>
      <c r="AH1231" s="25"/>
      <c r="AI1231" s="26">
        <v>0.2</v>
      </c>
    </row>
    <row r="1232" spans="1:35" x14ac:dyDescent="0.45">
      <c r="A1232" s="24" t="s">
        <v>2521</v>
      </c>
      <c r="B1232" t="s">
        <v>2522</v>
      </c>
      <c r="C1232" s="24">
        <v>12</v>
      </c>
      <c r="D1232" s="26">
        <v>-9.82</v>
      </c>
      <c r="E1232" s="26">
        <v>-0.44</v>
      </c>
      <c r="F1232" s="26">
        <v>-5.51</v>
      </c>
      <c r="G1232" s="26">
        <v>0.33</v>
      </c>
      <c r="H1232" s="26">
        <v>-4.2</v>
      </c>
      <c r="I1232" s="26">
        <v>0.91</v>
      </c>
      <c r="J1232" s="26">
        <v>0.85</v>
      </c>
      <c r="K1232" s="26">
        <v>-1.74</v>
      </c>
      <c r="L1232" s="26">
        <v>-0.52</v>
      </c>
      <c r="M1232" s="26">
        <v>2.31</v>
      </c>
      <c r="N1232" s="26">
        <v>-5.57</v>
      </c>
      <c r="O1232" s="26">
        <v>-0.95</v>
      </c>
      <c r="P1232" s="26">
        <v>0.47</v>
      </c>
      <c r="Q1232" s="26">
        <v>1.2</v>
      </c>
      <c r="R1232" s="26">
        <v>-6.29</v>
      </c>
      <c r="S1232" s="26">
        <v>1.02</v>
      </c>
      <c r="T1232" s="26">
        <v>-1.51</v>
      </c>
      <c r="U1232" s="26">
        <v>-0.3</v>
      </c>
      <c r="V1232" s="26">
        <v>0.66</v>
      </c>
      <c r="W1232" s="26">
        <v>2.16</v>
      </c>
      <c r="X1232" s="26">
        <v>18.2</v>
      </c>
      <c r="Y1232" s="26">
        <v>5.28</v>
      </c>
      <c r="Z1232" s="26">
        <v>1.74</v>
      </c>
      <c r="AA1232" s="26">
        <v>-1.41</v>
      </c>
      <c r="AB1232" s="26">
        <v>12.6</v>
      </c>
      <c r="AC1232" s="26">
        <v>0.09</v>
      </c>
      <c r="AD1232" s="26">
        <v>1.5</v>
      </c>
      <c r="AE1232" s="26">
        <v>-4.78</v>
      </c>
      <c r="AF1232" s="26">
        <v>2.89</v>
      </c>
      <c r="AG1232" s="26">
        <v>0.48</v>
      </c>
      <c r="AH1232" s="25"/>
      <c r="AI1232" s="26">
        <v>6.51</v>
      </c>
    </row>
    <row r="1233" spans="1:35" x14ac:dyDescent="0.45">
      <c r="A1233" s="24" t="s">
        <v>2523</v>
      </c>
      <c r="B1233" t="s">
        <v>2524</v>
      </c>
      <c r="C1233" s="24">
        <v>12</v>
      </c>
      <c r="D1233" s="27">
        <v>10.33</v>
      </c>
      <c r="E1233" s="25"/>
      <c r="F1233" s="25"/>
      <c r="G1233" s="25"/>
      <c r="H1233" s="25"/>
      <c r="I1233" s="27">
        <v>18.8</v>
      </c>
      <c r="J1233" s="25"/>
      <c r="K1233" s="25"/>
      <c r="L1233" s="25"/>
      <c r="M1233" s="25"/>
      <c r="N1233" s="27">
        <v>23.33</v>
      </c>
      <c r="O1233" s="25"/>
      <c r="P1233" s="25"/>
      <c r="Q1233" s="25"/>
      <c r="R1233" s="25"/>
      <c r="S1233" s="27">
        <v>28.95</v>
      </c>
      <c r="T1233" s="26">
        <v>7.44</v>
      </c>
      <c r="U1233" s="25"/>
      <c r="V1233" s="26">
        <v>8.1</v>
      </c>
      <c r="W1233" s="26">
        <v>4.74</v>
      </c>
      <c r="X1233" s="26">
        <v>31.34</v>
      </c>
      <c r="Y1233" s="27">
        <v>7.99</v>
      </c>
      <c r="Z1233" s="26">
        <v>9.16</v>
      </c>
      <c r="AA1233" s="26">
        <v>6.56</v>
      </c>
      <c r="AB1233" s="26">
        <v>7.63</v>
      </c>
      <c r="AC1233" s="26">
        <v>31.54</v>
      </c>
      <c r="AD1233" s="26">
        <v>7.75</v>
      </c>
      <c r="AE1233" s="26">
        <v>6.39</v>
      </c>
      <c r="AF1233" s="26">
        <v>10.58</v>
      </c>
      <c r="AG1233" s="26">
        <v>6.82</v>
      </c>
      <c r="AH1233" s="25">
        <v>33.35</v>
      </c>
      <c r="AI1233" s="26">
        <v>7.34</v>
      </c>
    </row>
    <row r="1234" spans="1:35" x14ac:dyDescent="0.45">
      <c r="A1234" s="24" t="s">
        <v>2525</v>
      </c>
      <c r="B1234" t="s">
        <v>2526</v>
      </c>
      <c r="C1234" s="24">
        <v>12</v>
      </c>
      <c r="D1234" s="26">
        <v>12.11</v>
      </c>
      <c r="E1234" s="26">
        <v>2.1800000000000002</v>
      </c>
      <c r="F1234" s="26">
        <v>3.55</v>
      </c>
      <c r="G1234" s="26">
        <v>1.7</v>
      </c>
      <c r="H1234" s="26">
        <v>4.68</v>
      </c>
      <c r="I1234" s="26">
        <v>11.7</v>
      </c>
      <c r="J1234" s="26">
        <v>2.97</v>
      </c>
      <c r="K1234" s="26">
        <v>1.85</v>
      </c>
      <c r="L1234" s="26">
        <v>3.84</v>
      </c>
      <c r="M1234" s="26">
        <v>3.04</v>
      </c>
      <c r="N1234" s="26">
        <v>21.58</v>
      </c>
      <c r="O1234" s="26">
        <v>4.4000000000000004</v>
      </c>
      <c r="P1234" s="26">
        <v>3.41</v>
      </c>
      <c r="Q1234" s="26">
        <v>8.0500000000000007</v>
      </c>
      <c r="R1234" s="26">
        <v>5.73</v>
      </c>
      <c r="S1234" s="26">
        <v>16.03</v>
      </c>
      <c r="T1234" s="26">
        <v>1.76</v>
      </c>
      <c r="U1234" s="26">
        <v>4.17</v>
      </c>
      <c r="V1234" s="26">
        <v>4.34</v>
      </c>
      <c r="W1234" s="26">
        <v>5.75</v>
      </c>
      <c r="X1234" s="26">
        <v>14.63</v>
      </c>
      <c r="Y1234" s="26">
        <v>2.66</v>
      </c>
      <c r="Z1234" s="26">
        <v>3.36</v>
      </c>
      <c r="AA1234" s="26">
        <v>2.11</v>
      </c>
      <c r="AB1234" s="26">
        <v>6.51</v>
      </c>
      <c r="AC1234" s="26">
        <v>15.79</v>
      </c>
      <c r="AD1234" s="26">
        <v>2.11</v>
      </c>
      <c r="AE1234" s="26">
        <v>3.28</v>
      </c>
      <c r="AF1234" s="26">
        <v>2.36</v>
      </c>
      <c r="AG1234" s="26">
        <v>8.0500000000000007</v>
      </c>
      <c r="AH1234" s="25"/>
      <c r="AI1234" s="26">
        <v>3.78</v>
      </c>
    </row>
    <row r="1235" spans="1:35" x14ac:dyDescent="0.45">
      <c r="A1235" s="24" t="s">
        <v>2527</v>
      </c>
      <c r="B1235" t="s">
        <v>2528</v>
      </c>
      <c r="C1235" s="24">
        <v>12</v>
      </c>
      <c r="D1235" s="26">
        <v>-4.7699999999999996</v>
      </c>
      <c r="E1235" s="26">
        <v>3.49</v>
      </c>
      <c r="F1235" s="26">
        <v>-2.0299999999999998</v>
      </c>
      <c r="G1235" s="26">
        <v>-3.27</v>
      </c>
      <c r="H1235" s="26">
        <v>-2.96</v>
      </c>
      <c r="I1235" s="26">
        <v>12.37</v>
      </c>
      <c r="J1235" s="26">
        <v>1.37</v>
      </c>
      <c r="K1235" s="26">
        <v>0.04</v>
      </c>
      <c r="L1235" s="26">
        <v>5.34</v>
      </c>
      <c r="M1235" s="26">
        <v>5.61</v>
      </c>
      <c r="N1235" s="26">
        <v>-1.01</v>
      </c>
      <c r="O1235" s="26">
        <v>2.98</v>
      </c>
      <c r="P1235" s="26">
        <v>-3.82</v>
      </c>
      <c r="Q1235" s="26">
        <v>-9.74</v>
      </c>
      <c r="R1235" s="26">
        <v>9.56</v>
      </c>
      <c r="S1235" s="26">
        <v>-17.48</v>
      </c>
      <c r="T1235" s="26">
        <v>-3.8</v>
      </c>
      <c r="U1235" s="26">
        <v>-5.76</v>
      </c>
      <c r="V1235" s="26">
        <v>-3.03</v>
      </c>
      <c r="W1235" s="26">
        <v>-4.9000000000000004</v>
      </c>
      <c r="X1235" s="26">
        <v>-10.050000000000001</v>
      </c>
      <c r="Y1235" s="26">
        <v>0.39</v>
      </c>
      <c r="Z1235" s="26">
        <v>-5.47</v>
      </c>
      <c r="AA1235" s="26">
        <v>-3.83</v>
      </c>
      <c r="AB1235" s="26">
        <v>-1.1399999999999999</v>
      </c>
      <c r="AC1235" s="26">
        <v>-12.72</v>
      </c>
      <c r="AD1235" s="26">
        <v>-3.46</v>
      </c>
      <c r="AE1235" s="26">
        <v>-2.95</v>
      </c>
      <c r="AF1235" s="26">
        <v>-3.23</v>
      </c>
      <c r="AG1235" s="26">
        <v>-3.08</v>
      </c>
      <c r="AH1235" s="25"/>
      <c r="AI1235" s="26">
        <v>2.21</v>
      </c>
    </row>
    <row r="1236" spans="1:35" x14ac:dyDescent="0.45">
      <c r="A1236" s="24" t="s">
        <v>2529</v>
      </c>
      <c r="B1236" t="s">
        <v>2530</v>
      </c>
      <c r="C1236" s="24">
        <v>12</v>
      </c>
      <c r="D1236" s="26">
        <v>23.51</v>
      </c>
      <c r="E1236" s="26">
        <v>11.13</v>
      </c>
      <c r="F1236" s="26">
        <v>6.29</v>
      </c>
      <c r="G1236" s="26">
        <v>11.54</v>
      </c>
      <c r="H1236" s="26">
        <v>-5.46</v>
      </c>
      <c r="I1236" s="26">
        <v>17.71</v>
      </c>
      <c r="J1236" s="26">
        <v>8.07</v>
      </c>
      <c r="K1236" s="26">
        <v>5.12</v>
      </c>
      <c r="L1236" s="26">
        <v>6.7</v>
      </c>
      <c r="M1236" s="26">
        <v>-2.19</v>
      </c>
      <c r="N1236" s="26">
        <v>22.96</v>
      </c>
      <c r="O1236" s="26">
        <v>5.77</v>
      </c>
      <c r="P1236" s="26">
        <v>4.6500000000000004</v>
      </c>
      <c r="Q1236" s="26">
        <v>10.15</v>
      </c>
      <c r="R1236" s="26">
        <v>2.4</v>
      </c>
      <c r="S1236" s="26">
        <v>46.96</v>
      </c>
      <c r="T1236" s="26">
        <v>8.9</v>
      </c>
      <c r="U1236" s="26">
        <v>11.49</v>
      </c>
      <c r="V1236" s="26">
        <v>13.44</v>
      </c>
      <c r="W1236" s="26">
        <v>13.13</v>
      </c>
      <c r="X1236" s="26">
        <v>69.56</v>
      </c>
      <c r="Y1236" s="26">
        <v>18.25</v>
      </c>
      <c r="Z1236" s="27">
        <v>15.83</v>
      </c>
      <c r="AA1236" s="26">
        <v>2.1800000000000002</v>
      </c>
      <c r="AB1236" s="26">
        <v>33.299999999999997</v>
      </c>
      <c r="AC1236" s="26">
        <v>49.46</v>
      </c>
      <c r="AD1236" s="26">
        <v>15.15</v>
      </c>
      <c r="AE1236" s="26">
        <v>0.31</v>
      </c>
      <c r="AF1236" s="26">
        <v>23.57</v>
      </c>
      <c r="AG1236" s="26">
        <v>10.43</v>
      </c>
      <c r="AH1236" s="25"/>
      <c r="AI1236" s="26">
        <v>13.31</v>
      </c>
    </row>
    <row r="1237" spans="1:35" x14ac:dyDescent="0.45">
      <c r="A1237" s="24" t="s">
        <v>2531</v>
      </c>
      <c r="B1237" t="s">
        <v>2532</v>
      </c>
      <c r="C1237" s="24">
        <v>12</v>
      </c>
      <c r="D1237" s="26">
        <v>-27.3</v>
      </c>
      <c r="E1237" s="26">
        <v>-1.32</v>
      </c>
      <c r="F1237" s="26">
        <v>-8.4</v>
      </c>
      <c r="G1237" s="26">
        <v>-1.59</v>
      </c>
      <c r="H1237" s="26">
        <v>-15.99</v>
      </c>
      <c r="I1237" s="26">
        <v>-16.55</v>
      </c>
      <c r="J1237" s="26">
        <v>-0.04</v>
      </c>
      <c r="K1237" s="26">
        <v>-9.67</v>
      </c>
      <c r="L1237" s="26">
        <v>-3.94</v>
      </c>
      <c r="M1237" s="26">
        <v>-2.9</v>
      </c>
      <c r="N1237" s="26">
        <v>-15.63</v>
      </c>
      <c r="O1237" s="26">
        <v>-4</v>
      </c>
      <c r="P1237" s="26">
        <v>-4.2300000000000004</v>
      </c>
      <c r="Q1237" s="26">
        <v>-1.93</v>
      </c>
      <c r="R1237" s="26">
        <v>-5.48</v>
      </c>
      <c r="S1237" s="26">
        <v>-16.64</v>
      </c>
      <c r="T1237" s="26">
        <v>-2.16</v>
      </c>
      <c r="U1237" s="26">
        <v>-1.1599999999999999</v>
      </c>
      <c r="V1237" s="26">
        <v>-2</v>
      </c>
      <c r="W1237" s="26">
        <v>-11.32</v>
      </c>
      <c r="X1237" s="26">
        <v>-22.94</v>
      </c>
      <c r="Y1237" s="27">
        <v>-1.76</v>
      </c>
      <c r="Z1237" s="26">
        <v>-16.600000000000001</v>
      </c>
      <c r="AA1237" s="26">
        <v>3.75</v>
      </c>
      <c r="AB1237" s="26">
        <v>-8.32</v>
      </c>
      <c r="AC1237" s="26">
        <v>0.99</v>
      </c>
      <c r="AD1237" s="26">
        <v>-0.78</v>
      </c>
      <c r="AE1237" s="26">
        <v>0.11</v>
      </c>
      <c r="AF1237" s="27">
        <v>0.61</v>
      </c>
      <c r="AG1237" s="26">
        <v>1.05</v>
      </c>
      <c r="AH1237" s="25"/>
      <c r="AI1237" s="26">
        <v>0.02</v>
      </c>
    </row>
    <row r="1238" spans="1:35" x14ac:dyDescent="0.45">
      <c r="A1238" s="24" t="s">
        <v>2533</v>
      </c>
      <c r="B1238" t="s">
        <v>2534</v>
      </c>
      <c r="C1238" s="24">
        <v>12</v>
      </c>
      <c r="D1238" s="26">
        <v>82.19</v>
      </c>
      <c r="E1238" s="26">
        <v>3.66</v>
      </c>
      <c r="F1238" s="26">
        <v>12.79</v>
      </c>
      <c r="G1238" s="26">
        <v>11.59</v>
      </c>
      <c r="H1238" s="26">
        <v>54.15</v>
      </c>
      <c r="I1238" s="26">
        <v>3.65</v>
      </c>
      <c r="J1238" s="26">
        <v>8.9499999999999993</v>
      </c>
      <c r="K1238" s="26">
        <v>7.32</v>
      </c>
      <c r="L1238" s="26">
        <v>-3.24</v>
      </c>
      <c r="M1238" s="26">
        <v>-9.3800000000000008</v>
      </c>
      <c r="N1238" s="26">
        <v>-80.58</v>
      </c>
      <c r="O1238" s="26">
        <v>-10.02</v>
      </c>
      <c r="P1238" s="26">
        <v>-13.26</v>
      </c>
      <c r="Q1238" s="26">
        <v>-21.32</v>
      </c>
      <c r="R1238" s="26">
        <v>-35.97</v>
      </c>
      <c r="S1238" s="26">
        <v>-107.99</v>
      </c>
      <c r="T1238" s="26">
        <v>-21.87</v>
      </c>
      <c r="U1238" s="26">
        <v>-12.22</v>
      </c>
      <c r="V1238" s="26">
        <v>-13.2</v>
      </c>
      <c r="W1238" s="26">
        <v>-60.7</v>
      </c>
      <c r="X1238" s="26">
        <v>-132.59</v>
      </c>
      <c r="Y1238" s="26">
        <v>-12.53</v>
      </c>
      <c r="Z1238" s="26">
        <v>-18.54</v>
      </c>
      <c r="AA1238" s="26">
        <v>-21.15</v>
      </c>
      <c r="AB1238" s="26">
        <v>-80.38</v>
      </c>
      <c r="AC1238" s="26">
        <v>2.33</v>
      </c>
      <c r="AD1238" s="26">
        <v>3.32</v>
      </c>
      <c r="AE1238" s="26">
        <v>8.98</v>
      </c>
      <c r="AF1238" s="26">
        <v>-3.24</v>
      </c>
      <c r="AG1238" s="26">
        <v>-6.73</v>
      </c>
      <c r="AH1238" s="25"/>
      <c r="AI1238" s="26">
        <v>-0.82</v>
      </c>
    </row>
    <row r="1239" spans="1:35" x14ac:dyDescent="0.45">
      <c r="A1239" s="24" t="s">
        <v>2535</v>
      </c>
      <c r="B1239" t="s">
        <v>2536</v>
      </c>
      <c r="C1239" s="24">
        <v>12</v>
      </c>
      <c r="D1239" s="27">
        <v>6.22</v>
      </c>
      <c r="E1239" s="26">
        <v>-1.4</v>
      </c>
      <c r="F1239" s="26">
        <v>8.26</v>
      </c>
      <c r="G1239" s="26">
        <v>0.48</v>
      </c>
      <c r="H1239" s="26">
        <v>-1.1200000000000001</v>
      </c>
      <c r="I1239" s="26">
        <v>6.47</v>
      </c>
      <c r="J1239" s="26">
        <v>0.46</v>
      </c>
      <c r="K1239" s="26">
        <v>2.4300000000000002</v>
      </c>
      <c r="L1239" s="26">
        <v>1.1599999999999999</v>
      </c>
      <c r="M1239" s="26">
        <v>2.42</v>
      </c>
      <c r="N1239" s="26">
        <v>9.89</v>
      </c>
      <c r="O1239" s="26">
        <v>1.28</v>
      </c>
      <c r="P1239" s="26">
        <v>2.75</v>
      </c>
      <c r="Q1239" s="26">
        <v>1.89</v>
      </c>
      <c r="R1239" s="26">
        <v>3.97</v>
      </c>
      <c r="S1239" s="26">
        <v>6.1</v>
      </c>
      <c r="T1239" s="26">
        <v>0.76</v>
      </c>
      <c r="U1239" s="26">
        <v>2.91</v>
      </c>
      <c r="V1239" s="26">
        <v>1.23</v>
      </c>
      <c r="W1239" s="26">
        <v>1.19</v>
      </c>
      <c r="X1239" s="26">
        <v>11.36</v>
      </c>
      <c r="Y1239" s="26">
        <v>2.64</v>
      </c>
      <c r="Z1239" s="26">
        <v>3.13</v>
      </c>
      <c r="AA1239" s="26">
        <v>1.75</v>
      </c>
      <c r="AB1239" s="26">
        <v>3.84</v>
      </c>
      <c r="AC1239" s="26">
        <v>14.6</v>
      </c>
      <c r="AD1239" s="26">
        <v>3.33</v>
      </c>
      <c r="AE1239" s="26">
        <v>5.57</v>
      </c>
      <c r="AF1239" s="26">
        <v>4.03</v>
      </c>
      <c r="AG1239" s="26">
        <v>1.68</v>
      </c>
      <c r="AH1239" s="25"/>
      <c r="AI1239" s="26">
        <v>3</v>
      </c>
    </row>
    <row r="1240" spans="1:35" x14ac:dyDescent="0.45">
      <c r="A1240" s="24" t="s">
        <v>2537</v>
      </c>
      <c r="B1240" t="s">
        <v>2538</v>
      </c>
      <c r="C1240" s="24">
        <v>12</v>
      </c>
      <c r="D1240" s="27">
        <v>-64.53</v>
      </c>
      <c r="E1240" s="26">
        <v>-0.92</v>
      </c>
      <c r="F1240" s="26">
        <v>-16.41</v>
      </c>
      <c r="G1240" s="26">
        <v>-7.58</v>
      </c>
      <c r="H1240" s="26">
        <v>-39.619999999999997</v>
      </c>
      <c r="I1240" s="26">
        <v>17.57</v>
      </c>
      <c r="J1240" s="26">
        <v>-2.76</v>
      </c>
      <c r="K1240" s="26">
        <v>-3.14</v>
      </c>
      <c r="L1240" s="26">
        <v>-9.9499999999999993</v>
      </c>
      <c r="M1240" s="26">
        <v>33.42</v>
      </c>
      <c r="N1240" s="26">
        <v>-16.18</v>
      </c>
      <c r="O1240" s="26">
        <v>-4.74</v>
      </c>
      <c r="P1240" s="26">
        <v>-5.61</v>
      </c>
      <c r="Q1240" s="26">
        <v>-2.72</v>
      </c>
      <c r="R1240" s="26">
        <v>-3.11</v>
      </c>
      <c r="S1240" s="26">
        <v>10.28</v>
      </c>
      <c r="T1240" s="26">
        <v>5.67</v>
      </c>
      <c r="U1240" s="26">
        <v>1.32</v>
      </c>
      <c r="V1240" s="26">
        <v>2.4</v>
      </c>
      <c r="W1240" s="26">
        <v>0.89</v>
      </c>
      <c r="X1240" s="26">
        <v>10.86</v>
      </c>
      <c r="Y1240" s="26">
        <v>7.61</v>
      </c>
      <c r="Z1240" s="26">
        <v>-3.59</v>
      </c>
      <c r="AA1240" s="26">
        <v>1.41</v>
      </c>
      <c r="AB1240" s="26">
        <v>5.43</v>
      </c>
      <c r="AC1240" s="26">
        <v>14.5</v>
      </c>
      <c r="AD1240" s="26">
        <v>6.75</v>
      </c>
      <c r="AE1240" s="26">
        <v>6.72</v>
      </c>
      <c r="AF1240" s="26">
        <v>-1.46</v>
      </c>
      <c r="AG1240" s="26">
        <v>2.48</v>
      </c>
      <c r="AH1240" s="25">
        <v>14.3</v>
      </c>
      <c r="AI1240" s="26">
        <v>4.57</v>
      </c>
    </row>
    <row r="1241" spans="1:35" x14ac:dyDescent="0.45">
      <c r="A1241" s="24" t="s">
        <v>2539</v>
      </c>
      <c r="B1241" t="s">
        <v>2540</v>
      </c>
      <c r="C1241" s="24">
        <v>12</v>
      </c>
      <c r="D1241" s="27">
        <v>10.28</v>
      </c>
      <c r="E1241" s="26">
        <v>6.39</v>
      </c>
      <c r="F1241" s="26">
        <v>1.81</v>
      </c>
      <c r="G1241" s="26">
        <v>-3.28</v>
      </c>
      <c r="H1241" s="26">
        <v>5.36</v>
      </c>
      <c r="I1241" s="26">
        <v>12.57</v>
      </c>
      <c r="J1241" s="26">
        <v>-3.59</v>
      </c>
      <c r="K1241" s="26">
        <v>3.36</v>
      </c>
      <c r="L1241" s="26">
        <v>11.69</v>
      </c>
      <c r="M1241" s="26">
        <v>1.1100000000000001</v>
      </c>
      <c r="N1241" s="26">
        <v>24.33</v>
      </c>
      <c r="O1241" s="26">
        <v>14.19</v>
      </c>
      <c r="P1241" s="26">
        <v>7.69</v>
      </c>
      <c r="Q1241" s="26">
        <v>11.37</v>
      </c>
      <c r="R1241" s="26">
        <v>-8.92</v>
      </c>
      <c r="S1241" s="26">
        <v>16.72</v>
      </c>
      <c r="T1241" s="26">
        <v>5.87</v>
      </c>
      <c r="U1241" s="26">
        <v>3.98</v>
      </c>
      <c r="V1241" s="26">
        <v>6.48</v>
      </c>
      <c r="W1241" s="26">
        <v>0.39</v>
      </c>
      <c r="X1241" s="26">
        <v>19.54</v>
      </c>
      <c r="Y1241" s="26">
        <v>7.35</v>
      </c>
      <c r="Z1241" s="26">
        <v>2.06</v>
      </c>
      <c r="AA1241" s="26">
        <v>-1.37</v>
      </c>
      <c r="AB1241" s="26">
        <v>11.51</v>
      </c>
      <c r="AC1241" s="26">
        <v>39.51</v>
      </c>
      <c r="AD1241" s="26">
        <v>4.33</v>
      </c>
      <c r="AE1241" s="26">
        <v>-2.62</v>
      </c>
      <c r="AF1241" s="26">
        <v>22.71</v>
      </c>
      <c r="AG1241" s="26">
        <v>15.08</v>
      </c>
      <c r="AH1241" s="25"/>
      <c r="AI1241" s="26">
        <v>78.069999999999993</v>
      </c>
    </row>
    <row r="1242" spans="1:35" x14ac:dyDescent="0.45">
      <c r="A1242" s="24" t="s">
        <v>2541</v>
      </c>
      <c r="B1242" t="s">
        <v>2542</v>
      </c>
      <c r="C1242" s="24">
        <v>12</v>
      </c>
      <c r="D1242" s="26">
        <v>10.64</v>
      </c>
      <c r="E1242" s="26">
        <v>3.15</v>
      </c>
      <c r="F1242" s="26">
        <v>7.8</v>
      </c>
      <c r="G1242" s="26">
        <v>-5.13</v>
      </c>
      <c r="H1242" s="26">
        <v>4.83</v>
      </c>
      <c r="I1242" s="26">
        <v>11.45</v>
      </c>
      <c r="J1242" s="26">
        <v>2.19</v>
      </c>
      <c r="K1242" s="26">
        <v>8.4</v>
      </c>
      <c r="L1242" s="26">
        <v>-6.39</v>
      </c>
      <c r="M1242" s="26">
        <v>7.25</v>
      </c>
      <c r="N1242" s="26">
        <v>-0.06</v>
      </c>
      <c r="O1242" s="26">
        <v>1.71</v>
      </c>
      <c r="P1242" s="26">
        <v>11.31</v>
      </c>
      <c r="Q1242" s="26">
        <v>-4.91</v>
      </c>
      <c r="R1242" s="26">
        <v>-8.18</v>
      </c>
      <c r="S1242" s="26">
        <v>-7.36</v>
      </c>
      <c r="T1242" s="26">
        <v>1.2</v>
      </c>
      <c r="U1242" s="26">
        <v>4.03</v>
      </c>
      <c r="V1242" s="26">
        <v>-6.98</v>
      </c>
      <c r="W1242" s="26">
        <v>-5.61</v>
      </c>
      <c r="X1242" s="26">
        <v>12.3</v>
      </c>
      <c r="Y1242" s="26">
        <v>6.06</v>
      </c>
      <c r="Z1242" s="26">
        <v>6.41</v>
      </c>
      <c r="AA1242" s="26">
        <v>-1.31</v>
      </c>
      <c r="AB1242" s="26">
        <v>1.1499999999999999</v>
      </c>
      <c r="AC1242" s="26">
        <v>-4.6399999999999997</v>
      </c>
      <c r="AD1242" s="26">
        <v>1.47</v>
      </c>
      <c r="AE1242" s="26">
        <v>3.63</v>
      </c>
      <c r="AF1242" s="26">
        <v>-9.02</v>
      </c>
      <c r="AG1242" s="26">
        <v>-0.72</v>
      </c>
      <c r="AH1242" s="25"/>
      <c r="AI1242" s="26">
        <v>-4.9800000000000004</v>
      </c>
    </row>
    <row r="1243" spans="1:35" x14ac:dyDescent="0.45">
      <c r="A1243" s="24" t="s">
        <v>2543</v>
      </c>
      <c r="B1243" t="s">
        <v>2544</v>
      </c>
      <c r="C1243" s="24">
        <v>12</v>
      </c>
      <c r="D1243" s="26">
        <v>0.83</v>
      </c>
      <c r="E1243" s="26">
        <v>0.82</v>
      </c>
      <c r="F1243" s="26">
        <v>-1.1399999999999999</v>
      </c>
      <c r="G1243" s="26">
        <v>1.18</v>
      </c>
      <c r="H1243" s="26">
        <v>-0.02</v>
      </c>
      <c r="I1243" s="26">
        <v>3.85</v>
      </c>
      <c r="J1243" s="26">
        <v>2.4700000000000002</v>
      </c>
      <c r="K1243" s="26">
        <v>0.28000000000000003</v>
      </c>
      <c r="L1243" s="26">
        <v>0.22</v>
      </c>
      <c r="M1243" s="26">
        <v>0.88</v>
      </c>
      <c r="N1243" s="26">
        <v>2.34</v>
      </c>
      <c r="O1243" s="26">
        <v>2.2200000000000002</v>
      </c>
      <c r="P1243" s="26">
        <v>1.04</v>
      </c>
      <c r="Q1243" s="26">
        <v>2.02</v>
      </c>
      <c r="R1243" s="26">
        <v>-2.93</v>
      </c>
      <c r="S1243" s="26">
        <v>5.5</v>
      </c>
      <c r="T1243" s="26">
        <v>1.78</v>
      </c>
      <c r="U1243" s="26">
        <v>0.19</v>
      </c>
      <c r="V1243" s="26">
        <v>1.69</v>
      </c>
      <c r="W1243" s="26">
        <v>1.84</v>
      </c>
      <c r="X1243" s="26">
        <v>5.46</v>
      </c>
      <c r="Y1243" s="26">
        <v>0.48</v>
      </c>
      <c r="Z1243" s="26">
        <v>2.25</v>
      </c>
      <c r="AA1243" s="26">
        <v>0.62</v>
      </c>
      <c r="AB1243" s="27">
        <v>2.11</v>
      </c>
      <c r="AC1243" s="26">
        <v>8.49</v>
      </c>
      <c r="AD1243" s="26">
        <v>2.17</v>
      </c>
      <c r="AE1243" s="26">
        <v>1.98</v>
      </c>
      <c r="AF1243" s="26">
        <v>2.5099999999999998</v>
      </c>
      <c r="AG1243" s="26">
        <v>1.83</v>
      </c>
      <c r="AH1243" s="25"/>
      <c r="AI1243" s="26">
        <v>2.0499999999999998</v>
      </c>
    </row>
    <row r="1244" spans="1:35" x14ac:dyDescent="0.45">
      <c r="A1244" s="24" t="s">
        <v>2545</v>
      </c>
      <c r="B1244" t="s">
        <v>2546</v>
      </c>
      <c r="C1244" s="24">
        <v>12</v>
      </c>
      <c r="D1244" s="26">
        <v>5.5</v>
      </c>
      <c r="E1244" s="26">
        <v>-0.02</v>
      </c>
      <c r="F1244" s="26">
        <v>0.78</v>
      </c>
      <c r="G1244" s="26">
        <v>-0.2</v>
      </c>
      <c r="H1244" s="26">
        <v>4.9400000000000004</v>
      </c>
      <c r="I1244" s="26">
        <v>4.0999999999999996</v>
      </c>
      <c r="J1244" s="27">
        <v>2.21</v>
      </c>
      <c r="K1244" s="26">
        <v>1.46</v>
      </c>
      <c r="L1244" s="26">
        <v>2.1</v>
      </c>
      <c r="M1244" s="26">
        <v>-1.67</v>
      </c>
      <c r="N1244" s="26">
        <v>-4.05</v>
      </c>
      <c r="O1244" s="26">
        <v>0.39</v>
      </c>
      <c r="P1244" s="26">
        <v>-0.09</v>
      </c>
      <c r="Q1244" s="26">
        <v>-0.89</v>
      </c>
      <c r="R1244" s="26">
        <v>-3.47</v>
      </c>
      <c r="S1244" s="26">
        <v>2.95</v>
      </c>
      <c r="T1244" s="26">
        <v>1.07</v>
      </c>
      <c r="U1244" s="26">
        <v>1.25</v>
      </c>
      <c r="V1244" s="26">
        <v>-0.32</v>
      </c>
      <c r="W1244" s="26">
        <v>-1.1599999999999999</v>
      </c>
      <c r="X1244" s="26">
        <v>5.47</v>
      </c>
      <c r="Y1244" s="26">
        <v>12.29</v>
      </c>
      <c r="Z1244" s="26">
        <v>0.86</v>
      </c>
      <c r="AA1244" s="26">
        <v>-0.42</v>
      </c>
      <c r="AB1244" s="26">
        <v>-7.25</v>
      </c>
      <c r="AC1244" s="26">
        <v>0.89</v>
      </c>
      <c r="AD1244" s="26">
        <v>0.39</v>
      </c>
      <c r="AE1244" s="26">
        <v>-0.8</v>
      </c>
      <c r="AF1244" s="26">
        <v>0.44</v>
      </c>
      <c r="AG1244" s="26">
        <v>0.86</v>
      </c>
      <c r="AH1244" s="25"/>
      <c r="AI1244" s="26">
        <v>-1.04</v>
      </c>
    </row>
    <row r="1245" spans="1:35" x14ac:dyDescent="0.45">
      <c r="A1245" s="24" t="s">
        <v>2547</v>
      </c>
      <c r="B1245" t="s">
        <v>2548</v>
      </c>
      <c r="C1245" s="24">
        <v>12</v>
      </c>
      <c r="D1245" s="26">
        <v>-2.96</v>
      </c>
      <c r="E1245" s="26">
        <v>1.21</v>
      </c>
      <c r="F1245" s="26">
        <v>7.0000000000000007E-2</v>
      </c>
      <c r="G1245" s="26">
        <v>-1.63</v>
      </c>
      <c r="H1245" s="26">
        <v>-2.6</v>
      </c>
      <c r="I1245" s="26">
        <v>-7.33</v>
      </c>
      <c r="J1245" s="26">
        <v>0.26</v>
      </c>
      <c r="K1245" s="26">
        <v>-0.92</v>
      </c>
      <c r="L1245" s="26">
        <v>-0.79</v>
      </c>
      <c r="M1245" s="26">
        <v>-5.89</v>
      </c>
      <c r="N1245" s="26">
        <v>-12.96</v>
      </c>
      <c r="O1245" s="26">
        <v>-2.44</v>
      </c>
      <c r="P1245" s="26">
        <v>-1.19</v>
      </c>
      <c r="Q1245" s="26">
        <v>-1.76</v>
      </c>
      <c r="R1245" s="26">
        <v>-7.56</v>
      </c>
      <c r="S1245" s="26">
        <v>-6.22</v>
      </c>
      <c r="T1245" s="26">
        <v>-0.79</v>
      </c>
      <c r="U1245" s="26">
        <v>-0.74</v>
      </c>
      <c r="V1245" s="26">
        <v>2.56</v>
      </c>
      <c r="W1245" s="26">
        <v>-7.25</v>
      </c>
      <c r="X1245" s="26">
        <v>0.6</v>
      </c>
      <c r="Y1245" s="26">
        <v>-0.27</v>
      </c>
      <c r="Z1245" s="26">
        <v>2.5</v>
      </c>
      <c r="AA1245" s="26">
        <v>-0.96</v>
      </c>
      <c r="AB1245" s="26">
        <v>-0.67</v>
      </c>
      <c r="AC1245" s="26">
        <v>5.25</v>
      </c>
      <c r="AD1245" s="26">
        <v>1.6</v>
      </c>
      <c r="AE1245" s="26">
        <v>1.42</v>
      </c>
      <c r="AF1245" s="26">
        <v>0.28999999999999998</v>
      </c>
      <c r="AG1245" s="26">
        <v>1.95</v>
      </c>
      <c r="AH1245" s="25"/>
      <c r="AI1245" s="26">
        <v>1.01</v>
      </c>
    </row>
    <row r="1246" spans="1:35" x14ac:dyDescent="0.45">
      <c r="A1246" s="24" t="s">
        <v>2549</v>
      </c>
      <c r="B1246" t="s">
        <v>2550</v>
      </c>
      <c r="C1246" s="24">
        <v>12</v>
      </c>
      <c r="D1246" s="26">
        <v>0.41</v>
      </c>
      <c r="E1246" s="26">
        <v>1.1299999999999999</v>
      </c>
      <c r="F1246" s="26">
        <v>-0.41</v>
      </c>
      <c r="G1246" s="26">
        <v>-0.44</v>
      </c>
      <c r="H1246" s="26">
        <v>0.14000000000000001</v>
      </c>
      <c r="I1246" s="26">
        <v>1.91</v>
      </c>
      <c r="J1246" s="26">
        <v>0.15</v>
      </c>
      <c r="K1246" s="26">
        <v>0.71</v>
      </c>
      <c r="L1246" s="26">
        <v>0.37</v>
      </c>
      <c r="M1246" s="26">
        <v>0.68</v>
      </c>
      <c r="N1246" s="26">
        <v>2.85</v>
      </c>
      <c r="O1246" s="26">
        <v>0.3</v>
      </c>
      <c r="P1246" s="26">
        <v>1.23</v>
      </c>
      <c r="Q1246" s="26">
        <v>0.18</v>
      </c>
      <c r="R1246" s="26">
        <v>1.1399999999999999</v>
      </c>
      <c r="S1246" s="26">
        <v>1.02</v>
      </c>
      <c r="T1246" s="26">
        <v>0.19</v>
      </c>
      <c r="U1246" s="26">
        <v>-0.88</v>
      </c>
      <c r="V1246" s="26">
        <v>0.06</v>
      </c>
      <c r="W1246" s="26">
        <v>1.65</v>
      </c>
      <c r="X1246" s="26">
        <v>-5.42</v>
      </c>
      <c r="Y1246" s="26">
        <v>-0.63</v>
      </c>
      <c r="Z1246" s="26">
        <v>-0.53</v>
      </c>
      <c r="AA1246" s="26">
        <v>-1.02</v>
      </c>
      <c r="AB1246" s="26">
        <v>-3.24</v>
      </c>
      <c r="AC1246" s="26">
        <v>7.74</v>
      </c>
      <c r="AD1246" s="26">
        <v>0.7</v>
      </c>
      <c r="AE1246" s="26">
        <v>2.92</v>
      </c>
      <c r="AF1246" s="26">
        <v>0.37</v>
      </c>
      <c r="AG1246" s="26">
        <v>3.75</v>
      </c>
      <c r="AH1246" s="25">
        <v>21</v>
      </c>
      <c r="AI1246" s="26">
        <v>3.74</v>
      </c>
    </row>
    <row r="1247" spans="1:35" x14ac:dyDescent="0.45">
      <c r="A1247" s="24" t="s">
        <v>2551</v>
      </c>
      <c r="B1247" t="s">
        <v>2552</v>
      </c>
      <c r="C1247" s="24">
        <v>12</v>
      </c>
      <c r="D1247" s="26">
        <v>-9.32</v>
      </c>
      <c r="E1247" s="26">
        <v>-2.87</v>
      </c>
      <c r="F1247" s="26">
        <v>-2.69</v>
      </c>
      <c r="G1247" s="26">
        <v>-2.3199999999999998</v>
      </c>
      <c r="H1247" s="26">
        <v>-1.44</v>
      </c>
      <c r="I1247" s="26">
        <v>-11.11</v>
      </c>
      <c r="J1247" s="26">
        <v>-3.68</v>
      </c>
      <c r="K1247" s="26">
        <v>-1.82</v>
      </c>
      <c r="L1247" s="26">
        <v>1</v>
      </c>
      <c r="M1247" s="26">
        <v>-6.61</v>
      </c>
      <c r="N1247" s="26">
        <v>-0.93</v>
      </c>
      <c r="O1247" s="26">
        <v>-2.56</v>
      </c>
      <c r="P1247" s="26">
        <v>4.4000000000000004</v>
      </c>
      <c r="Q1247" s="26">
        <v>-3.11</v>
      </c>
      <c r="R1247" s="26">
        <v>0.34</v>
      </c>
      <c r="S1247" s="26">
        <v>-18.16</v>
      </c>
      <c r="T1247" s="26">
        <v>-2.08</v>
      </c>
      <c r="U1247" s="26">
        <v>-0.12</v>
      </c>
      <c r="V1247" s="26">
        <v>-3.7</v>
      </c>
      <c r="W1247" s="26">
        <v>-12.25</v>
      </c>
      <c r="X1247" s="26">
        <v>-20.92</v>
      </c>
      <c r="Y1247" s="26">
        <v>-3</v>
      </c>
      <c r="Z1247" s="26">
        <v>-3.83</v>
      </c>
      <c r="AA1247" s="26">
        <v>-1.31</v>
      </c>
      <c r="AB1247" s="26">
        <v>-12.78</v>
      </c>
      <c r="AC1247" s="26">
        <v>-30.82</v>
      </c>
      <c r="AD1247" s="26">
        <v>-2.56</v>
      </c>
      <c r="AE1247" s="26">
        <v>-4.1100000000000003</v>
      </c>
      <c r="AF1247" s="26">
        <v>-11.02</v>
      </c>
      <c r="AG1247" s="26">
        <v>-13.13</v>
      </c>
      <c r="AH1247" s="25"/>
      <c r="AI1247" s="26">
        <v>-2.29</v>
      </c>
    </row>
    <row r="1248" spans="1:35" x14ac:dyDescent="0.45">
      <c r="A1248" s="24" t="s">
        <v>2553</v>
      </c>
      <c r="B1248" t="s">
        <v>2554</v>
      </c>
      <c r="C1248" s="24">
        <v>12</v>
      </c>
      <c r="D1248" s="26">
        <v>5.21</v>
      </c>
      <c r="E1248" s="26">
        <v>3.21</v>
      </c>
      <c r="F1248" s="26">
        <v>0.38</v>
      </c>
      <c r="G1248" s="26">
        <v>3.1</v>
      </c>
      <c r="H1248" s="26">
        <v>-1.48</v>
      </c>
      <c r="I1248" s="26">
        <v>8.48</v>
      </c>
      <c r="J1248" s="26">
        <v>0.79</v>
      </c>
      <c r="K1248" s="26">
        <v>4.99</v>
      </c>
      <c r="L1248" s="26">
        <v>2.5299999999999998</v>
      </c>
      <c r="M1248" s="26">
        <v>0.17</v>
      </c>
      <c r="N1248" s="26">
        <v>-6.71</v>
      </c>
      <c r="O1248" s="26">
        <v>1.97</v>
      </c>
      <c r="P1248" s="26">
        <v>1.67</v>
      </c>
      <c r="Q1248" s="26">
        <v>1.99</v>
      </c>
      <c r="R1248" s="26">
        <v>-12.33</v>
      </c>
      <c r="S1248" s="26">
        <v>9.99</v>
      </c>
      <c r="T1248" s="26">
        <v>3.87</v>
      </c>
      <c r="U1248" s="26">
        <v>2.35</v>
      </c>
      <c r="V1248" s="26">
        <v>2.3199999999999998</v>
      </c>
      <c r="W1248" s="26">
        <v>1.46</v>
      </c>
      <c r="X1248" s="26">
        <v>12.9</v>
      </c>
      <c r="Y1248" s="26">
        <v>3.01</v>
      </c>
      <c r="Z1248" s="26">
        <v>3.25</v>
      </c>
      <c r="AA1248" s="26">
        <v>1.1200000000000001</v>
      </c>
      <c r="AB1248" s="26">
        <v>5.51</v>
      </c>
      <c r="AC1248" s="26">
        <v>6.86</v>
      </c>
      <c r="AD1248" s="26">
        <v>2.27</v>
      </c>
      <c r="AE1248" s="26">
        <v>1.9</v>
      </c>
      <c r="AF1248" s="26">
        <v>1.21</v>
      </c>
      <c r="AG1248" s="26">
        <v>1.48</v>
      </c>
      <c r="AH1248" s="25"/>
      <c r="AI1248" s="26">
        <v>4.0599999999999996</v>
      </c>
    </row>
    <row r="1249" spans="1:35" x14ac:dyDescent="0.45">
      <c r="A1249" s="24" t="s">
        <v>2555</v>
      </c>
      <c r="B1249" t="s">
        <v>2556</v>
      </c>
      <c r="C1249" s="24">
        <v>12</v>
      </c>
      <c r="D1249" s="26">
        <v>3.79</v>
      </c>
      <c r="E1249" s="26">
        <v>0.74</v>
      </c>
      <c r="F1249" s="26">
        <v>1.01</v>
      </c>
      <c r="G1249" s="26">
        <v>0.56000000000000005</v>
      </c>
      <c r="H1249" s="26">
        <v>1.49</v>
      </c>
      <c r="I1249" s="26">
        <v>10.43</v>
      </c>
      <c r="J1249" s="26">
        <v>1.54</v>
      </c>
      <c r="K1249" s="26">
        <v>2.13</v>
      </c>
      <c r="L1249" s="26">
        <v>4.8600000000000003</v>
      </c>
      <c r="M1249" s="26">
        <v>1.9</v>
      </c>
      <c r="N1249" s="26">
        <v>15.65</v>
      </c>
      <c r="O1249" s="26">
        <v>6.18</v>
      </c>
      <c r="P1249" s="26">
        <v>6.39</v>
      </c>
      <c r="Q1249" s="26">
        <v>1.19</v>
      </c>
      <c r="R1249" s="26">
        <v>1.89</v>
      </c>
      <c r="S1249" s="26">
        <v>-2.23</v>
      </c>
      <c r="T1249" s="26">
        <v>-0.16</v>
      </c>
      <c r="U1249" s="26">
        <v>-0.78</v>
      </c>
      <c r="V1249" s="26">
        <v>-0.5</v>
      </c>
      <c r="W1249" s="26">
        <v>-0.8</v>
      </c>
      <c r="X1249" s="26">
        <v>1.36</v>
      </c>
      <c r="Y1249" s="26">
        <v>-0.26</v>
      </c>
      <c r="Z1249" s="26">
        <v>0.33</v>
      </c>
      <c r="AA1249" s="26">
        <v>0.08</v>
      </c>
      <c r="AB1249" s="26">
        <v>1.21</v>
      </c>
      <c r="AC1249" s="26">
        <v>3.2</v>
      </c>
      <c r="AD1249" s="26">
        <v>0.51</v>
      </c>
      <c r="AE1249" s="26">
        <v>1.1599999999999999</v>
      </c>
      <c r="AF1249" s="26">
        <v>0.51</v>
      </c>
      <c r="AG1249" s="26">
        <v>1.01</v>
      </c>
      <c r="AH1249" s="25"/>
      <c r="AI1249" s="26">
        <v>1.34</v>
      </c>
    </row>
    <row r="1250" spans="1:35" x14ac:dyDescent="0.45">
      <c r="A1250" s="24" t="s">
        <v>2557</v>
      </c>
      <c r="B1250" t="s">
        <v>2558</v>
      </c>
      <c r="C1250" s="24">
        <v>12</v>
      </c>
      <c r="D1250" s="26">
        <v>-3.57</v>
      </c>
      <c r="E1250" s="25"/>
      <c r="F1250" s="25"/>
      <c r="G1250" s="25"/>
      <c r="H1250" s="25"/>
      <c r="I1250" s="26">
        <v>-7.97</v>
      </c>
      <c r="J1250" s="25"/>
      <c r="K1250" s="25"/>
      <c r="L1250" s="25"/>
      <c r="M1250" s="25"/>
      <c r="N1250" s="26">
        <v>-7.71</v>
      </c>
      <c r="O1250" s="25"/>
      <c r="P1250" s="25"/>
      <c r="Q1250" s="25"/>
      <c r="R1250" s="25"/>
      <c r="S1250" s="26">
        <v>-6.93</v>
      </c>
      <c r="T1250" s="25"/>
      <c r="U1250" s="25"/>
      <c r="V1250" s="25"/>
      <c r="W1250" s="26">
        <v>-2.2400000000000002</v>
      </c>
      <c r="X1250" s="26">
        <v>2.0699999999999998</v>
      </c>
      <c r="Y1250" s="26">
        <v>-0.32</v>
      </c>
      <c r="Z1250" s="26">
        <v>-1.36</v>
      </c>
      <c r="AA1250" s="26">
        <v>0.62</v>
      </c>
      <c r="AB1250" s="26">
        <v>2.97</v>
      </c>
      <c r="AC1250" s="26">
        <v>-3.79</v>
      </c>
      <c r="AD1250" s="26">
        <v>-2.52</v>
      </c>
      <c r="AE1250" s="26">
        <v>-2.37</v>
      </c>
      <c r="AF1250" s="26">
        <v>0.38</v>
      </c>
      <c r="AG1250" s="26">
        <v>0.82</v>
      </c>
      <c r="AH1250" s="25">
        <v>1.1499999999999999</v>
      </c>
      <c r="AI1250" s="26">
        <v>-3.55</v>
      </c>
    </row>
    <row r="1251" spans="1:35" x14ac:dyDescent="0.45">
      <c r="A1251" s="24" t="s">
        <v>2559</v>
      </c>
      <c r="B1251" t="s">
        <v>2560</v>
      </c>
      <c r="C1251" s="24">
        <v>12</v>
      </c>
      <c r="D1251" s="26">
        <v>-3.57</v>
      </c>
      <c r="E1251" s="26">
        <v>-0.03</v>
      </c>
      <c r="F1251" s="26">
        <v>-1.64</v>
      </c>
      <c r="G1251" s="26">
        <v>0.39</v>
      </c>
      <c r="H1251" s="26">
        <v>-2.29</v>
      </c>
      <c r="I1251" s="26">
        <v>5.32</v>
      </c>
      <c r="J1251" s="26">
        <v>0.23</v>
      </c>
      <c r="K1251" s="26">
        <v>-0.28999999999999998</v>
      </c>
      <c r="L1251" s="26">
        <v>3.25</v>
      </c>
      <c r="M1251" s="26">
        <v>2.12</v>
      </c>
      <c r="N1251" s="26">
        <v>5.64</v>
      </c>
      <c r="O1251" s="26">
        <v>2.71</v>
      </c>
      <c r="P1251" s="26">
        <v>2.64</v>
      </c>
      <c r="Q1251" s="26">
        <v>1.8</v>
      </c>
      <c r="R1251" s="26">
        <v>-1.52</v>
      </c>
      <c r="S1251" s="26">
        <v>-0.16</v>
      </c>
      <c r="T1251" s="26">
        <v>0.28000000000000003</v>
      </c>
      <c r="U1251" s="26">
        <v>-0.32</v>
      </c>
      <c r="V1251" s="26">
        <v>-0.03</v>
      </c>
      <c r="W1251" s="26">
        <v>-0.09</v>
      </c>
      <c r="X1251" s="26">
        <v>-4.12</v>
      </c>
      <c r="Y1251" s="26">
        <v>-0.96</v>
      </c>
      <c r="Z1251" s="26">
        <v>-1.49</v>
      </c>
      <c r="AA1251" s="26">
        <v>-0.75</v>
      </c>
      <c r="AB1251" s="26">
        <v>-0.91</v>
      </c>
      <c r="AC1251" s="26">
        <v>12.38</v>
      </c>
      <c r="AD1251" s="26">
        <v>2.15</v>
      </c>
      <c r="AE1251" s="26">
        <v>2</v>
      </c>
      <c r="AF1251" s="26">
        <v>0.53</v>
      </c>
      <c r="AG1251" s="26">
        <v>7.7</v>
      </c>
      <c r="AH1251" s="25"/>
      <c r="AI1251" s="26">
        <v>2.13</v>
      </c>
    </row>
    <row r="1252" spans="1:35" x14ac:dyDescent="0.45">
      <c r="A1252" s="24" t="s">
        <v>2561</v>
      </c>
      <c r="B1252" t="s">
        <v>2562</v>
      </c>
      <c r="C1252" s="24">
        <v>12</v>
      </c>
      <c r="D1252" s="26">
        <v>139.03</v>
      </c>
      <c r="E1252" s="26">
        <v>33.61</v>
      </c>
      <c r="F1252" s="26">
        <v>39.92</v>
      </c>
      <c r="G1252" s="26">
        <v>59.6</v>
      </c>
      <c r="H1252" s="26">
        <v>5.9</v>
      </c>
      <c r="I1252" s="26">
        <v>235.23</v>
      </c>
      <c r="J1252" s="26">
        <v>84.99</v>
      </c>
      <c r="K1252" s="26">
        <v>90.45</v>
      </c>
      <c r="L1252" s="26">
        <v>53.85</v>
      </c>
      <c r="M1252" s="26">
        <v>5.95</v>
      </c>
      <c r="N1252" s="26">
        <v>343.73</v>
      </c>
      <c r="O1252" s="26">
        <v>76.02</v>
      </c>
      <c r="P1252" s="26">
        <v>74.16</v>
      </c>
      <c r="Q1252" s="26">
        <v>59.26</v>
      </c>
      <c r="R1252" s="26">
        <v>134.30000000000001</v>
      </c>
      <c r="S1252" s="26">
        <v>42.58</v>
      </c>
      <c r="T1252" s="26">
        <v>61.81</v>
      </c>
      <c r="U1252" s="26">
        <v>-7.34</v>
      </c>
      <c r="V1252" s="26">
        <v>26.33</v>
      </c>
      <c r="W1252" s="26">
        <v>-38.22</v>
      </c>
      <c r="X1252" s="26">
        <v>84.22</v>
      </c>
      <c r="Y1252" s="26">
        <v>72.09</v>
      </c>
      <c r="Z1252" s="26">
        <v>56</v>
      </c>
      <c r="AA1252" s="26">
        <v>13.31</v>
      </c>
      <c r="AB1252" s="26">
        <v>-57.18</v>
      </c>
      <c r="AC1252" s="26">
        <v>224.31</v>
      </c>
      <c r="AD1252" s="26">
        <v>81.8</v>
      </c>
      <c r="AE1252" s="26">
        <v>85.82</v>
      </c>
      <c r="AF1252" s="26">
        <v>63.24</v>
      </c>
      <c r="AG1252" s="26">
        <v>-6.56</v>
      </c>
      <c r="AH1252" s="25">
        <v>265.99</v>
      </c>
      <c r="AI1252" s="26">
        <v>89.22</v>
      </c>
    </row>
    <row r="1253" spans="1:35" x14ac:dyDescent="0.45">
      <c r="A1253" s="24" t="s">
        <v>2563</v>
      </c>
      <c r="B1253" t="s">
        <v>2564</v>
      </c>
      <c r="C1253" s="24">
        <v>12</v>
      </c>
      <c r="D1253" s="26">
        <v>-7.68</v>
      </c>
      <c r="E1253" s="26">
        <v>2</v>
      </c>
      <c r="F1253" s="26">
        <v>1.91</v>
      </c>
      <c r="G1253" s="26">
        <v>3.62</v>
      </c>
      <c r="H1253" s="26">
        <v>-15.21</v>
      </c>
      <c r="I1253" s="26">
        <v>-2.61</v>
      </c>
      <c r="J1253" s="26">
        <v>4.08</v>
      </c>
      <c r="K1253" s="26">
        <v>-2.16</v>
      </c>
      <c r="L1253" s="26">
        <v>2.98</v>
      </c>
      <c r="M1253" s="26">
        <v>-7.51</v>
      </c>
      <c r="N1253" s="27">
        <v>-77.92</v>
      </c>
      <c r="O1253" s="26">
        <v>2.1</v>
      </c>
      <c r="P1253" s="26">
        <v>-15.15</v>
      </c>
      <c r="Q1253" s="26">
        <v>-10.81</v>
      </c>
      <c r="R1253" s="26">
        <v>-54.05</v>
      </c>
      <c r="S1253" s="26">
        <v>2.42</v>
      </c>
      <c r="T1253" s="26">
        <v>1.1299999999999999</v>
      </c>
      <c r="U1253" s="26">
        <v>9.1300000000000008</v>
      </c>
      <c r="V1253" s="26">
        <v>3.02</v>
      </c>
      <c r="W1253" s="26">
        <v>-10.85</v>
      </c>
      <c r="X1253" s="26">
        <v>26.77</v>
      </c>
      <c r="Y1253" s="26">
        <v>0.8</v>
      </c>
      <c r="Z1253" s="26">
        <v>-6.03</v>
      </c>
      <c r="AA1253" s="26">
        <v>-3.76</v>
      </c>
      <c r="AB1253" s="26">
        <v>35.75</v>
      </c>
      <c r="AC1253" s="26">
        <v>-21.78</v>
      </c>
      <c r="AD1253" s="26">
        <v>-1.92</v>
      </c>
      <c r="AE1253" s="26">
        <v>-0.89</v>
      </c>
      <c r="AF1253" s="26">
        <v>-0.75</v>
      </c>
      <c r="AG1253" s="26">
        <v>-18.22</v>
      </c>
      <c r="AH1253" s="25"/>
      <c r="AI1253" s="26">
        <v>-0.56999999999999995</v>
      </c>
    </row>
    <row r="1254" spans="1:35" x14ac:dyDescent="0.45">
      <c r="A1254" s="24" t="s">
        <v>2565</v>
      </c>
      <c r="B1254" t="s">
        <v>2566</v>
      </c>
      <c r="C1254" s="24">
        <v>12</v>
      </c>
      <c r="D1254" s="26">
        <v>1.64</v>
      </c>
      <c r="E1254" s="26">
        <v>2.37</v>
      </c>
      <c r="F1254" s="26">
        <v>3.16</v>
      </c>
      <c r="G1254" s="26">
        <v>-1.76</v>
      </c>
      <c r="H1254" s="26">
        <v>-2.14</v>
      </c>
      <c r="I1254" s="26">
        <v>12.06</v>
      </c>
      <c r="J1254" s="26">
        <v>0.68</v>
      </c>
      <c r="K1254" s="26">
        <v>9.84</v>
      </c>
      <c r="L1254" s="26">
        <v>3.57</v>
      </c>
      <c r="M1254" s="26">
        <v>-2.0299999999999998</v>
      </c>
      <c r="N1254" s="27">
        <v>-19.600000000000001</v>
      </c>
      <c r="O1254" s="26">
        <v>-0.9</v>
      </c>
      <c r="P1254" s="26">
        <v>-1.06</v>
      </c>
      <c r="Q1254" s="26">
        <v>-2.4500000000000002</v>
      </c>
      <c r="R1254" s="26">
        <v>-15.19</v>
      </c>
      <c r="S1254" s="26">
        <v>-27.18</v>
      </c>
      <c r="T1254" s="26">
        <v>-6.06</v>
      </c>
      <c r="U1254" s="26">
        <v>-0.91</v>
      </c>
      <c r="V1254" s="26">
        <v>-7.37</v>
      </c>
      <c r="W1254" s="26">
        <v>-12.84</v>
      </c>
      <c r="X1254" s="26">
        <v>-87.22</v>
      </c>
      <c r="Y1254" s="26">
        <v>-34.51</v>
      </c>
      <c r="Z1254" s="26">
        <v>2.21</v>
      </c>
      <c r="AA1254" s="26">
        <v>-8.19</v>
      </c>
      <c r="AB1254" s="26">
        <v>-46.73</v>
      </c>
      <c r="AC1254" s="26">
        <v>-11.34</v>
      </c>
      <c r="AD1254" s="26">
        <v>-8.8800000000000008</v>
      </c>
      <c r="AE1254" s="26">
        <v>-1.58</v>
      </c>
      <c r="AF1254" s="26">
        <v>-2.52</v>
      </c>
      <c r="AG1254" s="26">
        <v>1.65</v>
      </c>
      <c r="AH1254" s="25"/>
      <c r="AI1254" s="26">
        <v>-1.49</v>
      </c>
    </row>
    <row r="1255" spans="1:35" x14ac:dyDescent="0.45">
      <c r="A1255" s="24" t="s">
        <v>2567</v>
      </c>
      <c r="B1255" t="s">
        <v>2568</v>
      </c>
      <c r="C1255" s="24">
        <v>12</v>
      </c>
      <c r="D1255" s="26">
        <v>120.06</v>
      </c>
      <c r="E1255" s="26">
        <v>63.65</v>
      </c>
      <c r="F1255" s="26">
        <v>21.77</v>
      </c>
      <c r="G1255" s="26">
        <v>22.48</v>
      </c>
      <c r="H1255" s="26">
        <v>12.16</v>
      </c>
      <c r="I1255" s="26">
        <v>275.62</v>
      </c>
      <c r="J1255" s="26">
        <v>106.52</v>
      </c>
      <c r="K1255" s="26">
        <v>39.619999999999997</v>
      </c>
      <c r="L1255" s="26">
        <v>103.64</v>
      </c>
      <c r="M1255" s="26">
        <v>25.98</v>
      </c>
      <c r="N1255" s="26">
        <v>-11.36</v>
      </c>
      <c r="O1255" s="26">
        <v>64.83</v>
      </c>
      <c r="P1255" s="26">
        <v>19.760000000000002</v>
      </c>
      <c r="Q1255" s="26">
        <v>54.97</v>
      </c>
      <c r="R1255" s="26">
        <v>-150.91</v>
      </c>
      <c r="S1255" s="26">
        <v>239.83</v>
      </c>
      <c r="T1255" s="26">
        <v>149.57</v>
      </c>
      <c r="U1255" s="26">
        <v>37.18</v>
      </c>
      <c r="V1255" s="26">
        <v>11.08</v>
      </c>
      <c r="W1255" s="26">
        <v>42</v>
      </c>
      <c r="X1255" s="27">
        <v>314.29000000000002</v>
      </c>
      <c r="Y1255" s="26">
        <v>73.58</v>
      </c>
      <c r="Z1255" s="26">
        <v>83.5</v>
      </c>
      <c r="AA1255" s="26">
        <v>87.7</v>
      </c>
      <c r="AB1255" s="27">
        <v>69.510000000000005</v>
      </c>
      <c r="AC1255" s="27">
        <v>124.49</v>
      </c>
      <c r="AD1255" s="27">
        <v>46.19</v>
      </c>
      <c r="AE1255" s="26">
        <v>36.22</v>
      </c>
      <c r="AF1255" s="26">
        <v>27.44</v>
      </c>
      <c r="AG1255" s="27">
        <v>14.64</v>
      </c>
      <c r="AH1255" s="25"/>
      <c r="AI1255" s="27">
        <v>25.02</v>
      </c>
    </row>
    <row r="1256" spans="1:35" x14ac:dyDescent="0.45">
      <c r="A1256" s="24" t="s">
        <v>2569</v>
      </c>
      <c r="B1256" t="s">
        <v>2570</v>
      </c>
      <c r="C1256" s="24">
        <v>12</v>
      </c>
      <c r="D1256" s="27">
        <v>-11.47</v>
      </c>
      <c r="E1256" s="26">
        <v>-0.7</v>
      </c>
      <c r="F1256" s="26">
        <v>-3.03</v>
      </c>
      <c r="G1256" s="26">
        <v>-0.77</v>
      </c>
      <c r="H1256" s="26">
        <v>-6.98</v>
      </c>
      <c r="I1256" s="26">
        <v>-17.04</v>
      </c>
      <c r="J1256" s="26">
        <v>-2.6</v>
      </c>
      <c r="K1256" s="26">
        <v>-5.09</v>
      </c>
      <c r="L1256" s="26">
        <v>-5.01</v>
      </c>
      <c r="M1256" s="26">
        <v>-4.3499999999999996</v>
      </c>
      <c r="N1256" s="26">
        <v>-10.77</v>
      </c>
      <c r="O1256" s="26">
        <v>-3.39</v>
      </c>
      <c r="P1256" s="26">
        <v>-2.72</v>
      </c>
      <c r="Q1256" s="26">
        <v>-1.85</v>
      </c>
      <c r="R1256" s="26">
        <v>-2.81</v>
      </c>
      <c r="S1256" s="26">
        <v>-5.88</v>
      </c>
      <c r="T1256" s="26">
        <v>-1.53</v>
      </c>
      <c r="U1256" s="26">
        <v>-1.43</v>
      </c>
      <c r="V1256" s="26">
        <v>-2.74</v>
      </c>
      <c r="W1256" s="26">
        <v>-0.17</v>
      </c>
      <c r="X1256" s="26">
        <v>-19.46</v>
      </c>
      <c r="Y1256" s="26">
        <v>-2.13</v>
      </c>
      <c r="Z1256" s="26">
        <v>-1.3</v>
      </c>
      <c r="AA1256" s="26">
        <v>-12.49</v>
      </c>
      <c r="AB1256" s="26">
        <v>-3.55</v>
      </c>
      <c r="AC1256" s="25"/>
      <c r="AD1256" s="26">
        <v>-15.76</v>
      </c>
      <c r="AE1256" s="26">
        <v>-0.16</v>
      </c>
      <c r="AF1256" s="26">
        <v>-1.49</v>
      </c>
      <c r="AG1256" s="25"/>
      <c r="AH1256" s="25"/>
      <c r="AI1256" s="25"/>
    </row>
    <row r="1257" spans="1:35" x14ac:dyDescent="0.45">
      <c r="A1257" s="24" t="s">
        <v>2571</v>
      </c>
      <c r="B1257" t="s">
        <v>2572</v>
      </c>
      <c r="C1257" s="24">
        <v>12</v>
      </c>
      <c r="D1257" s="27">
        <v>6.05</v>
      </c>
      <c r="E1257" s="26">
        <v>5.58</v>
      </c>
      <c r="F1257" s="26">
        <v>0.3</v>
      </c>
      <c r="G1257" s="26">
        <v>-1.64</v>
      </c>
      <c r="H1257" s="26">
        <v>1.8</v>
      </c>
      <c r="I1257" s="26">
        <v>-39.74</v>
      </c>
      <c r="J1257" s="26">
        <v>-6.99</v>
      </c>
      <c r="K1257" s="26">
        <v>-2.97</v>
      </c>
      <c r="L1257" s="26">
        <v>-16.14</v>
      </c>
      <c r="M1257" s="26">
        <v>-13.64</v>
      </c>
      <c r="N1257" s="26">
        <v>-40.270000000000003</v>
      </c>
      <c r="O1257" s="26">
        <v>-4.7300000000000004</v>
      </c>
      <c r="P1257" s="26">
        <v>-31.09</v>
      </c>
      <c r="Q1257" s="26">
        <v>2.2799999999999998</v>
      </c>
      <c r="R1257" s="26">
        <v>-6.73</v>
      </c>
      <c r="S1257" s="26">
        <v>-0.43</v>
      </c>
      <c r="T1257" s="26">
        <v>5.66</v>
      </c>
      <c r="U1257" s="26">
        <v>0.38</v>
      </c>
      <c r="V1257" s="26">
        <v>-2.35</v>
      </c>
      <c r="W1257" s="26">
        <v>-4.12</v>
      </c>
      <c r="X1257" s="26">
        <v>79.16</v>
      </c>
      <c r="Y1257" s="26">
        <v>14.87</v>
      </c>
      <c r="Z1257" s="26">
        <v>14.31</v>
      </c>
      <c r="AA1257" s="26">
        <v>10.59</v>
      </c>
      <c r="AB1257" s="26">
        <v>39.4</v>
      </c>
      <c r="AC1257" s="26">
        <v>173.75</v>
      </c>
      <c r="AD1257" s="26">
        <v>19.41</v>
      </c>
      <c r="AE1257" s="26">
        <v>21.56</v>
      </c>
      <c r="AF1257" s="26">
        <v>30.3</v>
      </c>
      <c r="AG1257" s="26">
        <v>102.49</v>
      </c>
      <c r="AH1257" s="25">
        <v>192.43</v>
      </c>
      <c r="AI1257" s="26">
        <v>52.85</v>
      </c>
    </row>
    <row r="1258" spans="1:35" x14ac:dyDescent="0.45">
      <c r="A1258" s="24" t="s">
        <v>2573</v>
      </c>
      <c r="B1258" t="s">
        <v>2574</v>
      </c>
      <c r="C1258" s="24">
        <v>12</v>
      </c>
      <c r="D1258" s="26">
        <v>-43.75</v>
      </c>
      <c r="E1258" s="26">
        <v>-10.66</v>
      </c>
      <c r="F1258" s="26">
        <v>0.97</v>
      </c>
      <c r="G1258" s="26">
        <v>-2.09</v>
      </c>
      <c r="H1258" s="26">
        <v>-32.03</v>
      </c>
      <c r="I1258" s="26">
        <v>-69.459999999999994</v>
      </c>
      <c r="J1258" s="26">
        <v>-6.23</v>
      </c>
      <c r="K1258" s="26">
        <v>-1.1599999999999999</v>
      </c>
      <c r="L1258" s="26">
        <v>-8.32</v>
      </c>
      <c r="M1258" s="26">
        <v>-53.75</v>
      </c>
      <c r="N1258" s="26">
        <v>-39.909999999999997</v>
      </c>
      <c r="O1258" s="26">
        <v>-8.58</v>
      </c>
      <c r="P1258" s="26">
        <v>-7.58</v>
      </c>
      <c r="Q1258" s="26">
        <v>-5.95</v>
      </c>
      <c r="R1258" s="26">
        <v>-17.8</v>
      </c>
      <c r="S1258" s="26">
        <v>-3.36</v>
      </c>
      <c r="T1258" s="26">
        <v>-2.16</v>
      </c>
      <c r="U1258" s="26">
        <v>0</v>
      </c>
      <c r="V1258" s="26">
        <v>0.26</v>
      </c>
      <c r="W1258" s="26">
        <v>-1.46</v>
      </c>
      <c r="X1258" s="26">
        <v>-9.98</v>
      </c>
      <c r="Y1258" s="26">
        <v>-0.99</v>
      </c>
      <c r="Z1258" s="26">
        <v>-0.52</v>
      </c>
      <c r="AA1258" s="26">
        <v>0.26</v>
      </c>
      <c r="AB1258" s="26">
        <v>-8.73</v>
      </c>
      <c r="AC1258" s="26">
        <v>-32.42</v>
      </c>
      <c r="AD1258" s="26">
        <v>-3.77</v>
      </c>
      <c r="AE1258" s="26">
        <v>-4.22</v>
      </c>
      <c r="AF1258" s="26">
        <v>-11.64</v>
      </c>
      <c r="AG1258" s="26">
        <v>-12.79</v>
      </c>
      <c r="AH1258" s="25"/>
      <c r="AI1258" s="26">
        <v>-5.56</v>
      </c>
    </row>
    <row r="1259" spans="1:35" x14ac:dyDescent="0.45">
      <c r="A1259" s="24" t="s">
        <v>2575</v>
      </c>
      <c r="B1259" t="s">
        <v>2576</v>
      </c>
      <c r="C1259" s="24">
        <v>12</v>
      </c>
      <c r="D1259" s="27">
        <v>16.84</v>
      </c>
      <c r="E1259" s="26">
        <v>3.36</v>
      </c>
      <c r="F1259" s="26">
        <v>7.83</v>
      </c>
      <c r="G1259" s="26">
        <v>10.52</v>
      </c>
      <c r="H1259" s="26">
        <v>-4.87</v>
      </c>
      <c r="I1259" s="27">
        <v>33.159999999999997</v>
      </c>
      <c r="J1259" s="26">
        <v>9.81</v>
      </c>
      <c r="K1259" s="26">
        <v>8.49</v>
      </c>
      <c r="L1259" s="26">
        <v>9.92</v>
      </c>
      <c r="M1259" s="26">
        <v>4.93</v>
      </c>
      <c r="N1259" s="26">
        <v>21.82</v>
      </c>
      <c r="O1259" s="26">
        <v>7.37</v>
      </c>
      <c r="P1259" s="26">
        <v>10.56</v>
      </c>
      <c r="Q1259" s="26">
        <v>8.25</v>
      </c>
      <c r="R1259" s="26">
        <v>-4.3499999999999996</v>
      </c>
      <c r="S1259" s="26">
        <v>15.58</v>
      </c>
      <c r="T1259" s="26">
        <v>1.53</v>
      </c>
      <c r="U1259" s="26">
        <v>4.9800000000000004</v>
      </c>
      <c r="V1259" s="26">
        <v>10.74</v>
      </c>
      <c r="W1259" s="26">
        <v>-1.67</v>
      </c>
      <c r="X1259" s="26">
        <v>4.74</v>
      </c>
      <c r="Y1259" s="26">
        <v>2.21</v>
      </c>
      <c r="Z1259" s="26">
        <v>4.59</v>
      </c>
      <c r="AA1259" s="26">
        <v>3.54</v>
      </c>
      <c r="AB1259" s="26">
        <v>-5.59</v>
      </c>
      <c r="AC1259" s="26">
        <v>-9.3699999999999992</v>
      </c>
      <c r="AD1259" s="26">
        <v>-0.52</v>
      </c>
      <c r="AE1259" s="26">
        <v>-10.35</v>
      </c>
      <c r="AF1259" s="26">
        <v>2.48</v>
      </c>
      <c r="AG1259" s="26">
        <v>-0.98</v>
      </c>
      <c r="AH1259" s="25"/>
      <c r="AI1259" s="26">
        <v>2.1800000000000002</v>
      </c>
    </row>
    <row r="1260" spans="1:35" x14ac:dyDescent="0.45">
      <c r="A1260" s="24" t="s">
        <v>2577</v>
      </c>
      <c r="B1260" t="s">
        <v>2578</v>
      </c>
      <c r="C1260" s="24">
        <v>12</v>
      </c>
      <c r="D1260" s="26">
        <v>14.13</v>
      </c>
      <c r="E1260" s="26">
        <v>6.21</v>
      </c>
      <c r="F1260" s="26">
        <v>4.58</v>
      </c>
      <c r="G1260" s="26">
        <v>3.08</v>
      </c>
      <c r="H1260" s="26">
        <v>0.26</v>
      </c>
      <c r="I1260" s="26">
        <v>17.02</v>
      </c>
      <c r="J1260" s="26">
        <v>5.29</v>
      </c>
      <c r="K1260" s="26">
        <v>5.41</v>
      </c>
      <c r="L1260" s="26">
        <v>5.0599999999999996</v>
      </c>
      <c r="M1260" s="26">
        <v>1.26</v>
      </c>
      <c r="N1260" s="26">
        <v>23.11</v>
      </c>
      <c r="O1260" s="26">
        <v>3.78</v>
      </c>
      <c r="P1260" s="26">
        <v>7.18</v>
      </c>
      <c r="Q1260" s="26">
        <v>11.27</v>
      </c>
      <c r="R1260" s="26">
        <v>0.88</v>
      </c>
      <c r="S1260" s="26">
        <v>36.049999999999997</v>
      </c>
      <c r="T1260" s="26">
        <v>8.7200000000000006</v>
      </c>
      <c r="U1260" s="26">
        <v>17.22</v>
      </c>
      <c r="V1260" s="26">
        <v>7.37</v>
      </c>
      <c r="W1260" s="26">
        <v>2.75</v>
      </c>
      <c r="X1260" s="26">
        <v>51.26</v>
      </c>
      <c r="Y1260" s="26">
        <v>11.96</v>
      </c>
      <c r="Z1260" s="26">
        <v>12.59</v>
      </c>
      <c r="AA1260" s="26">
        <v>8.14</v>
      </c>
      <c r="AB1260" s="26">
        <v>18.579999999999998</v>
      </c>
      <c r="AC1260" s="26">
        <v>56.92</v>
      </c>
      <c r="AD1260" s="26">
        <v>13</v>
      </c>
      <c r="AE1260" s="26">
        <v>10.16</v>
      </c>
      <c r="AF1260" s="26">
        <v>15.82</v>
      </c>
      <c r="AG1260" s="26">
        <v>17.95</v>
      </c>
      <c r="AH1260" s="25">
        <v>77.73</v>
      </c>
      <c r="AI1260" s="26">
        <v>20.23</v>
      </c>
    </row>
    <row r="1261" spans="1:35" x14ac:dyDescent="0.45">
      <c r="A1261" s="24" t="s">
        <v>2579</v>
      </c>
      <c r="B1261" t="s">
        <v>2580</v>
      </c>
      <c r="C1261" s="24">
        <v>12</v>
      </c>
      <c r="D1261" s="27">
        <v>3.4</v>
      </c>
      <c r="E1261" s="26">
        <v>7.78</v>
      </c>
      <c r="F1261" s="26">
        <v>2.64</v>
      </c>
      <c r="G1261" s="26">
        <v>-2.85</v>
      </c>
      <c r="H1261" s="26">
        <v>-4.17</v>
      </c>
      <c r="I1261" s="26">
        <v>20.12</v>
      </c>
      <c r="J1261" s="26">
        <v>9.9600000000000009</v>
      </c>
      <c r="K1261" s="26">
        <v>4.5199999999999996</v>
      </c>
      <c r="L1261" s="26">
        <v>4.45</v>
      </c>
      <c r="M1261" s="26">
        <v>1.19</v>
      </c>
      <c r="N1261" s="26">
        <v>24.63</v>
      </c>
      <c r="O1261" s="26">
        <v>4.41</v>
      </c>
      <c r="P1261" s="26">
        <v>6.1</v>
      </c>
      <c r="Q1261" s="26">
        <v>11.91</v>
      </c>
      <c r="R1261" s="26">
        <v>2.21</v>
      </c>
      <c r="S1261" s="26">
        <v>53.47</v>
      </c>
      <c r="T1261" s="26">
        <v>11.63</v>
      </c>
      <c r="U1261" s="26">
        <v>12.35</v>
      </c>
      <c r="V1261" s="26">
        <v>20.25</v>
      </c>
      <c r="W1261" s="26">
        <v>9.25</v>
      </c>
      <c r="X1261" s="26">
        <v>1.66</v>
      </c>
      <c r="Y1261" s="26">
        <v>2.57</v>
      </c>
      <c r="Z1261" s="26">
        <v>1.93</v>
      </c>
      <c r="AA1261" s="26">
        <v>-1.92</v>
      </c>
      <c r="AB1261" s="26">
        <v>-0.92</v>
      </c>
      <c r="AC1261" s="26">
        <v>-7.94</v>
      </c>
      <c r="AD1261" s="26">
        <v>-6.33</v>
      </c>
      <c r="AE1261" s="26">
        <v>2.13</v>
      </c>
      <c r="AF1261" s="26">
        <v>-1.57</v>
      </c>
      <c r="AG1261" s="26">
        <v>-2.17</v>
      </c>
      <c r="AH1261" s="25"/>
      <c r="AI1261" s="26">
        <v>-2.61</v>
      </c>
    </row>
    <row r="1262" spans="1:35" x14ac:dyDescent="0.45">
      <c r="A1262" s="24" t="s">
        <v>2581</v>
      </c>
      <c r="B1262" t="s">
        <v>2582</v>
      </c>
      <c r="C1262" s="24">
        <v>12</v>
      </c>
      <c r="D1262" s="26">
        <v>10.34</v>
      </c>
      <c r="E1262" s="26">
        <v>2.92</v>
      </c>
      <c r="F1262" s="26">
        <v>2.5499999999999998</v>
      </c>
      <c r="G1262" s="26">
        <v>2.72</v>
      </c>
      <c r="H1262" s="26">
        <v>2.16</v>
      </c>
      <c r="I1262" s="26">
        <v>15.93</v>
      </c>
      <c r="J1262" s="26">
        <v>3.01</v>
      </c>
      <c r="K1262" s="26">
        <v>2.86</v>
      </c>
      <c r="L1262" s="26">
        <v>4.9800000000000004</v>
      </c>
      <c r="M1262" s="26">
        <v>5.08</v>
      </c>
      <c r="N1262" s="26">
        <v>2.87</v>
      </c>
      <c r="O1262" s="26">
        <v>5.53</v>
      </c>
      <c r="P1262" s="26">
        <v>4.53</v>
      </c>
      <c r="Q1262" s="26">
        <v>3.32</v>
      </c>
      <c r="R1262" s="26">
        <v>-10.51</v>
      </c>
      <c r="S1262" s="26">
        <v>3.35</v>
      </c>
      <c r="T1262" s="26">
        <v>1.47</v>
      </c>
      <c r="U1262" s="26">
        <v>0.35</v>
      </c>
      <c r="V1262" s="26">
        <v>1.67</v>
      </c>
      <c r="W1262" s="26">
        <v>-0.14000000000000001</v>
      </c>
      <c r="X1262" s="26">
        <v>8.19</v>
      </c>
      <c r="Y1262" s="26">
        <v>1.96</v>
      </c>
      <c r="Z1262" s="26">
        <v>2.96</v>
      </c>
      <c r="AA1262" s="26">
        <v>0.32</v>
      </c>
      <c r="AB1262" s="26">
        <v>2.96</v>
      </c>
      <c r="AC1262" s="26">
        <v>9.65</v>
      </c>
      <c r="AD1262" s="26">
        <v>1.28</v>
      </c>
      <c r="AE1262" s="26">
        <v>0.78</v>
      </c>
      <c r="AF1262" s="26">
        <v>4.5199999999999996</v>
      </c>
      <c r="AG1262" s="26">
        <v>3.07</v>
      </c>
      <c r="AH1262" s="25"/>
      <c r="AI1262" s="26">
        <v>2.92</v>
      </c>
    </row>
    <row r="1263" spans="1:35" x14ac:dyDescent="0.45">
      <c r="A1263" s="24" t="s">
        <v>2583</v>
      </c>
      <c r="B1263" t="s">
        <v>2584</v>
      </c>
      <c r="C1263" s="24">
        <v>12</v>
      </c>
      <c r="D1263" s="26">
        <v>15.8</v>
      </c>
      <c r="E1263" s="26">
        <v>8.18</v>
      </c>
      <c r="F1263" s="26">
        <v>4.37</v>
      </c>
      <c r="G1263" s="26">
        <v>1.33</v>
      </c>
      <c r="H1263" s="26">
        <v>1.92</v>
      </c>
      <c r="I1263" s="26">
        <v>37.75</v>
      </c>
      <c r="J1263" s="26">
        <v>9.18</v>
      </c>
      <c r="K1263" s="26">
        <v>10.38</v>
      </c>
      <c r="L1263" s="26">
        <v>10.48</v>
      </c>
      <c r="M1263" s="26">
        <v>7.71</v>
      </c>
      <c r="N1263" s="26">
        <v>46.81</v>
      </c>
      <c r="O1263" s="26">
        <v>8.7200000000000006</v>
      </c>
      <c r="P1263" s="27">
        <v>12.36</v>
      </c>
      <c r="Q1263" s="26">
        <v>17.68</v>
      </c>
      <c r="R1263" s="26">
        <v>8.0399999999999991</v>
      </c>
      <c r="S1263" s="26">
        <v>35.68</v>
      </c>
      <c r="T1263" s="26">
        <v>7.7</v>
      </c>
      <c r="U1263" s="26">
        <v>5.9</v>
      </c>
      <c r="V1263" s="26">
        <v>10.54</v>
      </c>
      <c r="W1263" s="26">
        <v>11.55</v>
      </c>
      <c r="X1263" s="26">
        <v>45.37</v>
      </c>
      <c r="Y1263" s="26">
        <v>7.89</v>
      </c>
      <c r="Z1263" s="26">
        <v>13.39</v>
      </c>
      <c r="AA1263" s="26">
        <v>14.04</v>
      </c>
      <c r="AB1263" s="26">
        <v>10.06</v>
      </c>
      <c r="AC1263" s="26">
        <v>45.28</v>
      </c>
      <c r="AD1263" s="26">
        <v>7.65</v>
      </c>
      <c r="AE1263" s="26">
        <v>11.51</v>
      </c>
      <c r="AF1263" s="27">
        <v>13.46</v>
      </c>
      <c r="AG1263" s="26">
        <v>12.67</v>
      </c>
      <c r="AH1263" s="25">
        <v>60.6</v>
      </c>
      <c r="AI1263" s="26">
        <v>17.32</v>
      </c>
    </row>
    <row r="1264" spans="1:35" x14ac:dyDescent="0.45">
      <c r="A1264" s="24" t="s">
        <v>2585</v>
      </c>
      <c r="B1264" t="s">
        <v>2586</v>
      </c>
      <c r="C1264" s="24">
        <v>12</v>
      </c>
      <c r="D1264" s="26">
        <v>-3.04</v>
      </c>
      <c r="E1264" s="26">
        <v>-0.61</v>
      </c>
      <c r="F1264" s="26">
        <v>-0.54</v>
      </c>
      <c r="G1264" s="26">
        <v>-1.22</v>
      </c>
      <c r="H1264" s="26">
        <v>-0.67</v>
      </c>
      <c r="I1264" s="26">
        <v>-1.57</v>
      </c>
      <c r="J1264" s="26">
        <v>-0.18</v>
      </c>
      <c r="K1264" s="26">
        <v>0.05</v>
      </c>
      <c r="L1264" s="26">
        <v>0.24</v>
      </c>
      <c r="M1264" s="26">
        <v>-1.69</v>
      </c>
      <c r="N1264" s="26">
        <v>-0.12</v>
      </c>
      <c r="O1264" s="26">
        <v>0.22</v>
      </c>
      <c r="P1264" s="26">
        <v>1.19</v>
      </c>
      <c r="Q1264" s="26">
        <v>0.16</v>
      </c>
      <c r="R1264" s="26">
        <v>-1.69</v>
      </c>
      <c r="S1264" s="26">
        <v>-0.39</v>
      </c>
      <c r="T1264" s="26">
        <v>-0.19</v>
      </c>
      <c r="U1264" s="26">
        <v>0.97</v>
      </c>
      <c r="V1264" s="26">
        <v>-0.19</v>
      </c>
      <c r="W1264" s="26">
        <v>-0.97</v>
      </c>
      <c r="X1264" s="26">
        <v>1.49</v>
      </c>
      <c r="Y1264" s="26">
        <v>0.02</v>
      </c>
      <c r="Z1264" s="26">
        <v>1.07</v>
      </c>
      <c r="AA1264" s="26">
        <v>0.12</v>
      </c>
      <c r="AB1264" s="26">
        <v>0.28000000000000003</v>
      </c>
      <c r="AC1264" s="26">
        <v>-4.62</v>
      </c>
      <c r="AD1264" s="26">
        <v>-0.65</v>
      </c>
      <c r="AE1264" s="26">
        <v>0.18</v>
      </c>
      <c r="AF1264" s="26">
        <v>-1.07</v>
      </c>
      <c r="AG1264" s="26">
        <v>-2.93</v>
      </c>
      <c r="AH1264" s="25"/>
      <c r="AI1264" s="26">
        <v>-0.96</v>
      </c>
    </row>
    <row r="1265" spans="1:35" x14ac:dyDescent="0.45">
      <c r="A1265" s="24" t="s">
        <v>2587</v>
      </c>
      <c r="B1265" t="s">
        <v>2588</v>
      </c>
      <c r="C1265" s="24">
        <v>12</v>
      </c>
      <c r="D1265" s="26">
        <v>8.19</v>
      </c>
      <c r="E1265" s="26">
        <v>0.96</v>
      </c>
      <c r="F1265" s="26">
        <v>1.01</v>
      </c>
      <c r="G1265" s="26">
        <v>6.68</v>
      </c>
      <c r="H1265" s="26">
        <v>-0.47</v>
      </c>
      <c r="I1265" s="26">
        <v>1.55</v>
      </c>
      <c r="J1265" s="26">
        <v>1.93</v>
      </c>
      <c r="K1265" s="26">
        <v>-0.45</v>
      </c>
      <c r="L1265" s="26">
        <v>-1.97</v>
      </c>
      <c r="M1265" s="26">
        <v>2.0299999999999998</v>
      </c>
      <c r="N1265" s="26">
        <v>4.8</v>
      </c>
      <c r="O1265" s="26">
        <v>1.57</v>
      </c>
      <c r="P1265" s="26">
        <v>3.24</v>
      </c>
      <c r="Q1265" s="26">
        <v>0.69</v>
      </c>
      <c r="R1265" s="26">
        <v>-0.7</v>
      </c>
      <c r="S1265" s="26">
        <v>1.76</v>
      </c>
      <c r="T1265" s="26">
        <v>-1.6</v>
      </c>
      <c r="U1265" s="26">
        <v>1.95</v>
      </c>
      <c r="V1265" s="26">
        <v>0.02</v>
      </c>
      <c r="W1265" s="26">
        <v>1.4</v>
      </c>
      <c r="X1265" s="26">
        <v>13.99</v>
      </c>
      <c r="Y1265" s="26">
        <v>-0.06</v>
      </c>
      <c r="Z1265" s="26">
        <v>5.21</v>
      </c>
      <c r="AA1265" s="26">
        <v>3.52</v>
      </c>
      <c r="AB1265" s="26">
        <v>5.32</v>
      </c>
      <c r="AC1265" s="26">
        <v>8.69</v>
      </c>
      <c r="AD1265" s="26">
        <v>1.45</v>
      </c>
      <c r="AE1265" s="26">
        <v>3.54</v>
      </c>
      <c r="AF1265" s="26">
        <v>2.95</v>
      </c>
      <c r="AG1265" s="26">
        <v>0.75</v>
      </c>
      <c r="AH1265" s="25">
        <v>14.05</v>
      </c>
      <c r="AI1265" s="26">
        <v>2.67</v>
      </c>
    </row>
    <row r="1266" spans="1:35" x14ac:dyDescent="0.45">
      <c r="A1266" s="24" t="s">
        <v>2589</v>
      </c>
      <c r="B1266" t="s">
        <v>2590</v>
      </c>
      <c r="C1266" s="24">
        <v>12</v>
      </c>
      <c r="D1266" s="26">
        <v>32.72</v>
      </c>
      <c r="E1266" s="26">
        <v>8.01</v>
      </c>
      <c r="F1266" s="26">
        <v>14.06</v>
      </c>
      <c r="G1266" s="26">
        <v>9.94</v>
      </c>
      <c r="H1266" s="26">
        <v>0.71</v>
      </c>
      <c r="I1266" s="26">
        <v>7.5</v>
      </c>
      <c r="J1266" s="26">
        <v>3.05</v>
      </c>
      <c r="K1266" s="26">
        <v>2.5</v>
      </c>
      <c r="L1266" s="26">
        <v>1.64</v>
      </c>
      <c r="M1266" s="26">
        <v>0.31</v>
      </c>
      <c r="N1266" s="26">
        <v>7.63</v>
      </c>
      <c r="O1266" s="26">
        <v>1.29</v>
      </c>
      <c r="P1266" s="26">
        <v>2.16</v>
      </c>
      <c r="Q1266" s="26">
        <v>3.21</v>
      </c>
      <c r="R1266" s="26">
        <v>0.97</v>
      </c>
      <c r="S1266" s="26">
        <v>-3.65</v>
      </c>
      <c r="T1266" s="26">
        <v>-0.22</v>
      </c>
      <c r="U1266" s="26">
        <v>0.28000000000000003</v>
      </c>
      <c r="V1266" s="26">
        <v>0.49</v>
      </c>
      <c r="W1266" s="26">
        <v>-4.21</v>
      </c>
      <c r="X1266" s="26">
        <v>-2.2999999999999998</v>
      </c>
      <c r="Y1266" s="26">
        <v>-0.33</v>
      </c>
      <c r="Z1266" s="26">
        <v>-0.82</v>
      </c>
      <c r="AA1266" s="26">
        <v>0</v>
      </c>
      <c r="AB1266" s="26">
        <v>-1.1499999999999999</v>
      </c>
      <c r="AC1266" s="26">
        <v>4.1900000000000004</v>
      </c>
      <c r="AD1266" s="26">
        <v>-1.31</v>
      </c>
      <c r="AE1266" s="26">
        <v>1.41</v>
      </c>
      <c r="AF1266" s="26">
        <v>1.81</v>
      </c>
      <c r="AG1266" s="26">
        <v>2.29</v>
      </c>
      <c r="AH1266" s="25"/>
      <c r="AI1266" s="26">
        <v>-0.22</v>
      </c>
    </row>
    <row r="1267" spans="1:35" x14ac:dyDescent="0.45">
      <c r="A1267" s="24" t="s">
        <v>2591</v>
      </c>
      <c r="B1267" t="s">
        <v>2592</v>
      </c>
      <c r="C1267" s="24">
        <v>12</v>
      </c>
      <c r="D1267" s="26">
        <v>-3.93</v>
      </c>
      <c r="E1267" s="26">
        <v>-10.199999999999999</v>
      </c>
      <c r="F1267" s="26">
        <v>5.62</v>
      </c>
      <c r="G1267" s="26">
        <v>0.48</v>
      </c>
      <c r="H1267" s="26">
        <v>0.17</v>
      </c>
      <c r="I1267" s="26">
        <v>-0.68</v>
      </c>
      <c r="J1267" s="26">
        <v>0.88</v>
      </c>
      <c r="K1267" s="26">
        <v>-2.4</v>
      </c>
      <c r="L1267" s="26">
        <v>-0.85</v>
      </c>
      <c r="M1267" s="26">
        <v>1.69</v>
      </c>
      <c r="N1267" s="26">
        <v>3.55</v>
      </c>
      <c r="O1267" s="26">
        <v>6.77</v>
      </c>
      <c r="P1267" s="26">
        <v>-2.5499999999999998</v>
      </c>
      <c r="Q1267" s="26">
        <v>-0.16</v>
      </c>
      <c r="R1267" s="26">
        <v>-0.5</v>
      </c>
      <c r="S1267" s="26">
        <v>-31.58</v>
      </c>
      <c r="T1267" s="26">
        <v>0.27</v>
      </c>
      <c r="U1267" s="26">
        <v>-11.76</v>
      </c>
      <c r="V1267" s="26">
        <v>1.4</v>
      </c>
      <c r="W1267" s="26">
        <v>-21.5</v>
      </c>
      <c r="X1267" s="26">
        <v>-2.9</v>
      </c>
      <c r="Y1267" s="26">
        <v>0.73</v>
      </c>
      <c r="Z1267" s="26">
        <v>1.69</v>
      </c>
      <c r="AA1267" s="26">
        <v>1.08</v>
      </c>
      <c r="AB1267" s="26">
        <v>-6.4</v>
      </c>
      <c r="AC1267" s="26">
        <v>-1.26</v>
      </c>
      <c r="AD1267" s="26">
        <v>0.42</v>
      </c>
      <c r="AE1267" s="26">
        <v>-2.23</v>
      </c>
      <c r="AF1267" s="26">
        <v>0.23</v>
      </c>
      <c r="AG1267" s="26">
        <v>0.32</v>
      </c>
      <c r="AH1267" s="25"/>
      <c r="AI1267" s="26">
        <v>2.56</v>
      </c>
    </row>
    <row r="1268" spans="1:35" x14ac:dyDescent="0.45">
      <c r="A1268" s="24" t="s">
        <v>2593</v>
      </c>
      <c r="B1268" t="s">
        <v>2594</v>
      </c>
      <c r="C1268" s="24">
        <v>12</v>
      </c>
      <c r="D1268" s="26">
        <v>4.53</v>
      </c>
      <c r="E1268" s="26">
        <v>3.34</v>
      </c>
      <c r="F1268" s="26">
        <v>0.18</v>
      </c>
      <c r="G1268" s="26">
        <v>0.57999999999999996</v>
      </c>
      <c r="H1268" s="26">
        <v>0.44</v>
      </c>
      <c r="I1268" s="26">
        <v>-34.58</v>
      </c>
      <c r="J1268" s="26">
        <v>-4.3499999999999996</v>
      </c>
      <c r="K1268" s="26">
        <v>-4.72</v>
      </c>
      <c r="L1268" s="26">
        <v>-11.01</v>
      </c>
      <c r="M1268" s="26">
        <v>-14.49</v>
      </c>
      <c r="N1268" s="26">
        <v>-19.12</v>
      </c>
      <c r="O1268" s="26">
        <v>-1.92</v>
      </c>
      <c r="P1268" s="26">
        <v>-10.72</v>
      </c>
      <c r="Q1268" s="26">
        <v>-7.94</v>
      </c>
      <c r="R1268" s="26">
        <v>1.46</v>
      </c>
      <c r="S1268" s="26">
        <v>7.51</v>
      </c>
      <c r="T1268" s="26">
        <v>0.75</v>
      </c>
      <c r="U1268" s="26">
        <v>-4.37</v>
      </c>
      <c r="V1268" s="26">
        <v>2.68</v>
      </c>
      <c r="W1268" s="26">
        <v>8.4600000000000009</v>
      </c>
      <c r="X1268" s="26">
        <v>19.600000000000001</v>
      </c>
      <c r="Y1268" s="26">
        <v>5.99</v>
      </c>
      <c r="Z1268" s="26">
        <v>1.5</v>
      </c>
      <c r="AA1268" s="26">
        <v>1.74</v>
      </c>
      <c r="AB1268" s="26">
        <v>10.37</v>
      </c>
      <c r="AC1268" s="26">
        <v>65.2</v>
      </c>
      <c r="AD1268" s="26">
        <v>8.68</v>
      </c>
      <c r="AE1268" s="26">
        <v>29.89</v>
      </c>
      <c r="AF1268" s="26">
        <v>11.67</v>
      </c>
      <c r="AG1268" s="26">
        <v>14.96</v>
      </c>
      <c r="AH1268" s="25">
        <v>83.7</v>
      </c>
      <c r="AI1268" s="26">
        <v>5.0999999999999996</v>
      </c>
    </row>
    <row r="1269" spans="1:35" x14ac:dyDescent="0.45">
      <c r="A1269" s="24" t="s">
        <v>2595</v>
      </c>
      <c r="B1269" t="s">
        <v>2596</v>
      </c>
      <c r="C1269" s="24">
        <v>12</v>
      </c>
      <c r="D1269" s="26">
        <v>-14.53</v>
      </c>
      <c r="E1269" s="26">
        <v>-0.43</v>
      </c>
      <c r="F1269" s="26">
        <v>1.63</v>
      </c>
      <c r="G1269" s="27">
        <v>-1.44</v>
      </c>
      <c r="H1269" s="26">
        <v>-14.3</v>
      </c>
      <c r="I1269" s="26">
        <v>-0.39</v>
      </c>
      <c r="J1269" s="26">
        <v>-2.38</v>
      </c>
      <c r="K1269" s="26">
        <v>-0.11</v>
      </c>
      <c r="L1269" s="26">
        <v>-2.17</v>
      </c>
      <c r="M1269" s="26">
        <v>4.26</v>
      </c>
      <c r="N1269" s="27">
        <v>-12.25</v>
      </c>
      <c r="O1269" s="26">
        <v>-0.85</v>
      </c>
      <c r="P1269" s="26">
        <v>-2.4700000000000002</v>
      </c>
      <c r="Q1269" s="26">
        <v>-4.28</v>
      </c>
      <c r="R1269" s="26">
        <v>-4.6500000000000004</v>
      </c>
      <c r="S1269" s="26">
        <v>-6.6</v>
      </c>
      <c r="T1269" s="26">
        <v>-1.62</v>
      </c>
      <c r="U1269" s="26">
        <v>-2.54</v>
      </c>
      <c r="V1269" s="26">
        <v>-1.86</v>
      </c>
      <c r="W1269" s="26">
        <v>-0.59</v>
      </c>
      <c r="X1269" s="26">
        <v>-5.97</v>
      </c>
      <c r="Y1269" s="26">
        <v>-2.2599999999999998</v>
      </c>
      <c r="Z1269" s="26">
        <v>0.13</v>
      </c>
      <c r="AA1269" s="26">
        <v>-0.82</v>
      </c>
      <c r="AB1269" s="26">
        <v>-3.02</v>
      </c>
      <c r="AC1269" s="26">
        <v>-6.67</v>
      </c>
      <c r="AD1269" s="26">
        <v>-0.98</v>
      </c>
      <c r="AE1269" s="26">
        <v>-1.84</v>
      </c>
      <c r="AF1269" s="26">
        <v>-0.93</v>
      </c>
      <c r="AG1269" s="26">
        <v>-2.93</v>
      </c>
      <c r="AH1269" s="25"/>
      <c r="AI1269" s="26">
        <v>-1.75</v>
      </c>
    </row>
    <row r="1270" spans="1:35" x14ac:dyDescent="0.45">
      <c r="A1270" s="24" t="s">
        <v>2597</v>
      </c>
      <c r="B1270" t="s">
        <v>2598</v>
      </c>
      <c r="C1270" s="24">
        <v>12</v>
      </c>
      <c r="D1270" s="27">
        <v>-9.84</v>
      </c>
      <c r="E1270" s="26">
        <v>-7.45</v>
      </c>
      <c r="F1270" s="26">
        <v>-1.85</v>
      </c>
      <c r="G1270" s="26">
        <v>15.09</v>
      </c>
      <c r="H1270" s="26">
        <v>-15.62</v>
      </c>
      <c r="I1270" s="26">
        <v>-15.9</v>
      </c>
      <c r="J1270" s="26">
        <v>0.93</v>
      </c>
      <c r="K1270" s="26">
        <v>0.2</v>
      </c>
      <c r="L1270" s="26">
        <v>-0.77</v>
      </c>
      <c r="M1270" s="26">
        <v>-16.260000000000002</v>
      </c>
      <c r="N1270" s="26">
        <v>-23.87</v>
      </c>
      <c r="O1270" s="26">
        <v>-2.83</v>
      </c>
      <c r="P1270" s="26">
        <v>-6.01</v>
      </c>
      <c r="Q1270" s="26">
        <v>-3.96</v>
      </c>
      <c r="R1270" s="26">
        <v>-11.07</v>
      </c>
      <c r="S1270" s="26">
        <v>-48.92</v>
      </c>
      <c r="T1270" s="26">
        <v>-4.47</v>
      </c>
      <c r="U1270" s="26">
        <v>-33.96</v>
      </c>
      <c r="V1270" s="26">
        <v>20.9</v>
      </c>
      <c r="W1270" s="26">
        <v>-31.39</v>
      </c>
      <c r="X1270" s="26">
        <v>-51.54</v>
      </c>
      <c r="Y1270" s="26">
        <v>-7.51</v>
      </c>
      <c r="Z1270" s="26">
        <v>-14.25</v>
      </c>
      <c r="AA1270" s="26">
        <v>-7.38</v>
      </c>
      <c r="AB1270" s="26">
        <v>-22.4</v>
      </c>
      <c r="AC1270" s="26">
        <v>-3.52</v>
      </c>
      <c r="AD1270" s="26">
        <v>-4.7699999999999996</v>
      </c>
      <c r="AE1270" s="26">
        <v>-10.3</v>
      </c>
      <c r="AF1270" s="26">
        <v>-12.21</v>
      </c>
      <c r="AG1270" s="26">
        <v>23.76</v>
      </c>
      <c r="AH1270" s="25"/>
      <c r="AI1270" s="26">
        <v>-4.47</v>
      </c>
    </row>
    <row r="1271" spans="1:35" x14ac:dyDescent="0.45">
      <c r="A1271" s="24" t="s">
        <v>2599</v>
      </c>
      <c r="B1271" t="s">
        <v>2600</v>
      </c>
      <c r="C1271" s="24">
        <v>12</v>
      </c>
      <c r="D1271" s="26">
        <v>14.53</v>
      </c>
      <c r="E1271" s="26">
        <v>11.33</v>
      </c>
      <c r="F1271" s="26">
        <v>-0.62</v>
      </c>
      <c r="G1271" s="26">
        <v>6.82</v>
      </c>
      <c r="H1271" s="26">
        <v>-3.01</v>
      </c>
      <c r="I1271" s="26">
        <v>12.54</v>
      </c>
      <c r="J1271" s="26">
        <v>3.28</v>
      </c>
      <c r="K1271" s="26">
        <v>1.55</v>
      </c>
      <c r="L1271" s="26">
        <v>2.2599999999999998</v>
      </c>
      <c r="M1271" s="26">
        <v>5.44</v>
      </c>
      <c r="N1271" s="26">
        <v>18.11</v>
      </c>
      <c r="O1271" s="26">
        <v>-2.0699999999999998</v>
      </c>
      <c r="P1271" s="26">
        <v>-0.21</v>
      </c>
      <c r="Q1271" s="26">
        <v>8.93</v>
      </c>
      <c r="R1271" s="26">
        <v>11.45</v>
      </c>
      <c r="S1271" s="26">
        <v>4.26</v>
      </c>
      <c r="T1271" s="26">
        <v>-4.07</v>
      </c>
      <c r="U1271" s="26">
        <v>2.5</v>
      </c>
      <c r="V1271" s="26">
        <v>-1.92</v>
      </c>
      <c r="W1271" s="26">
        <v>7.74</v>
      </c>
      <c r="X1271" s="26">
        <v>23.89</v>
      </c>
      <c r="Y1271" s="26">
        <v>5.12</v>
      </c>
      <c r="Z1271" s="26">
        <v>2.29</v>
      </c>
      <c r="AA1271" s="26">
        <v>1.9</v>
      </c>
      <c r="AB1271" s="26">
        <v>14.57</v>
      </c>
      <c r="AC1271" s="26">
        <v>28.65</v>
      </c>
      <c r="AD1271" s="26">
        <v>-1.05</v>
      </c>
      <c r="AE1271" s="26">
        <v>6.73</v>
      </c>
      <c r="AF1271" s="26">
        <v>9.1199999999999992</v>
      </c>
      <c r="AG1271" s="26">
        <v>13.85</v>
      </c>
      <c r="AH1271" s="25"/>
      <c r="AI1271" s="26">
        <v>1.51</v>
      </c>
    </row>
    <row r="1272" spans="1:35" x14ac:dyDescent="0.45">
      <c r="A1272" s="24" t="s">
        <v>2601</v>
      </c>
      <c r="B1272" t="s">
        <v>2602</v>
      </c>
      <c r="C1272" s="24">
        <v>12</v>
      </c>
      <c r="D1272" s="27">
        <v>48.73</v>
      </c>
      <c r="E1272" s="26">
        <v>7.92</v>
      </c>
      <c r="F1272" s="26">
        <v>15.72</v>
      </c>
      <c r="G1272" s="26">
        <v>45.59</v>
      </c>
      <c r="H1272" s="26">
        <v>-20.5</v>
      </c>
      <c r="I1272" s="26">
        <v>141.58000000000001</v>
      </c>
      <c r="J1272" s="26">
        <v>20.66</v>
      </c>
      <c r="K1272" s="26">
        <v>46.02</v>
      </c>
      <c r="L1272" s="26">
        <v>44.77</v>
      </c>
      <c r="M1272" s="26">
        <v>30.12</v>
      </c>
      <c r="N1272" s="27">
        <v>125.57</v>
      </c>
      <c r="O1272" s="26">
        <v>38.46</v>
      </c>
      <c r="P1272" s="26">
        <v>27.69</v>
      </c>
      <c r="Q1272" s="26">
        <v>21.8</v>
      </c>
      <c r="R1272" s="26">
        <v>37.630000000000003</v>
      </c>
      <c r="S1272" s="26">
        <v>72</v>
      </c>
      <c r="T1272" s="26">
        <v>-6.58</v>
      </c>
      <c r="U1272" s="26">
        <v>42.61</v>
      </c>
      <c r="V1272" s="26">
        <v>17.100000000000001</v>
      </c>
      <c r="W1272" s="26">
        <v>18.87</v>
      </c>
      <c r="X1272" s="26">
        <v>37.520000000000003</v>
      </c>
      <c r="Y1272" s="26">
        <v>7.8</v>
      </c>
      <c r="Z1272" s="26">
        <v>15.26</v>
      </c>
      <c r="AA1272" s="26">
        <v>15.66</v>
      </c>
      <c r="AB1272" s="26">
        <v>-1.2</v>
      </c>
      <c r="AC1272" s="26">
        <v>14.7</v>
      </c>
      <c r="AD1272" s="26">
        <v>6.62</v>
      </c>
      <c r="AE1272" s="26">
        <v>10.53</v>
      </c>
      <c r="AF1272" s="26">
        <v>12.91</v>
      </c>
      <c r="AG1272" s="26">
        <v>-15.36</v>
      </c>
      <c r="AH1272" s="25">
        <v>18</v>
      </c>
      <c r="AI1272" s="26">
        <v>-0.01</v>
      </c>
    </row>
    <row r="1273" spans="1:35" x14ac:dyDescent="0.45">
      <c r="A1273" s="24" t="s">
        <v>2603</v>
      </c>
      <c r="B1273" t="s">
        <v>2604</v>
      </c>
      <c r="C1273" s="24">
        <v>12</v>
      </c>
      <c r="D1273" s="26">
        <v>42.7</v>
      </c>
      <c r="E1273" s="26">
        <v>6.95</v>
      </c>
      <c r="F1273" s="26">
        <v>9.51</v>
      </c>
      <c r="G1273" s="26">
        <v>11.15</v>
      </c>
      <c r="H1273" s="26">
        <v>15.09</v>
      </c>
      <c r="I1273" s="26">
        <v>3.99</v>
      </c>
      <c r="J1273" s="26">
        <v>7.31</v>
      </c>
      <c r="K1273" s="26">
        <v>6.55</v>
      </c>
      <c r="L1273" s="26">
        <v>4.45</v>
      </c>
      <c r="M1273" s="26">
        <v>-14.31</v>
      </c>
      <c r="N1273" s="26">
        <v>-60.25</v>
      </c>
      <c r="O1273" s="26">
        <v>5.59</v>
      </c>
      <c r="P1273" s="26">
        <v>2.46</v>
      </c>
      <c r="Q1273" s="26">
        <v>5.96</v>
      </c>
      <c r="R1273" s="26">
        <v>-74.27</v>
      </c>
      <c r="S1273" s="26">
        <v>38.380000000000003</v>
      </c>
      <c r="T1273" s="26">
        <v>6.71</v>
      </c>
      <c r="U1273" s="26">
        <v>7.87</v>
      </c>
      <c r="V1273" s="26">
        <v>11.06</v>
      </c>
      <c r="W1273" s="26">
        <v>12.74</v>
      </c>
      <c r="X1273" s="26">
        <v>25.79</v>
      </c>
      <c r="Y1273" s="26">
        <v>10.94</v>
      </c>
      <c r="Z1273" s="26">
        <v>10.19</v>
      </c>
      <c r="AA1273" s="26">
        <v>2.63</v>
      </c>
      <c r="AB1273" s="26">
        <v>2.0299999999999998</v>
      </c>
      <c r="AC1273" s="26">
        <v>28.84</v>
      </c>
      <c r="AD1273" s="27">
        <v>11.18</v>
      </c>
      <c r="AE1273" s="26">
        <v>0.4</v>
      </c>
      <c r="AF1273" s="26">
        <v>10.78</v>
      </c>
      <c r="AG1273" s="26">
        <v>6.48</v>
      </c>
      <c r="AH1273" s="25"/>
      <c r="AI1273" s="26">
        <v>6.09</v>
      </c>
    </row>
    <row r="1274" spans="1:35" x14ac:dyDescent="0.45">
      <c r="A1274" s="24" t="s">
        <v>2605</v>
      </c>
      <c r="B1274" t="s">
        <v>2606</v>
      </c>
      <c r="C1274" s="24">
        <v>12</v>
      </c>
      <c r="D1274" s="26">
        <v>-3.27</v>
      </c>
      <c r="E1274" s="26">
        <v>-1.29</v>
      </c>
      <c r="F1274" s="26">
        <v>-0.35</v>
      </c>
      <c r="G1274" s="26">
        <v>-0.35</v>
      </c>
      <c r="H1274" s="26">
        <v>-1.28</v>
      </c>
      <c r="I1274" s="26">
        <v>-9.52</v>
      </c>
      <c r="J1274" s="26">
        <v>-0.03</v>
      </c>
      <c r="K1274" s="26">
        <v>-12.77</v>
      </c>
      <c r="L1274" s="26">
        <v>-2.54</v>
      </c>
      <c r="M1274" s="26">
        <v>5.82</v>
      </c>
      <c r="N1274" s="26">
        <v>-6.98</v>
      </c>
      <c r="O1274" s="26">
        <v>-1.1000000000000001</v>
      </c>
      <c r="P1274" s="26">
        <v>0.89</v>
      </c>
      <c r="Q1274" s="26">
        <v>0.04</v>
      </c>
      <c r="R1274" s="26">
        <v>-6.81</v>
      </c>
      <c r="S1274" s="26">
        <v>-7.27</v>
      </c>
      <c r="T1274" s="26">
        <v>-0.75</v>
      </c>
      <c r="U1274" s="26">
        <v>-13.96</v>
      </c>
      <c r="V1274" s="26">
        <v>-1.54</v>
      </c>
      <c r="W1274" s="26">
        <v>8.98</v>
      </c>
      <c r="X1274" s="26">
        <v>-8.94</v>
      </c>
      <c r="Y1274" s="26">
        <v>-1.1399999999999999</v>
      </c>
      <c r="Z1274" s="26">
        <v>1.33</v>
      </c>
      <c r="AA1274" s="26">
        <v>-1.32</v>
      </c>
      <c r="AB1274" s="26">
        <v>-7.8</v>
      </c>
      <c r="AC1274" s="26">
        <v>-40.1</v>
      </c>
      <c r="AD1274" s="26">
        <v>-1.24</v>
      </c>
      <c r="AE1274" s="26">
        <v>0.14000000000000001</v>
      </c>
      <c r="AF1274" s="26">
        <v>1.21</v>
      </c>
      <c r="AG1274" s="26">
        <v>-40.21</v>
      </c>
      <c r="AH1274" s="25"/>
      <c r="AI1274" s="26">
        <v>-0.94</v>
      </c>
    </row>
    <row r="1275" spans="1:35" x14ac:dyDescent="0.45">
      <c r="A1275" s="24" t="s">
        <v>2607</v>
      </c>
      <c r="B1275" t="s">
        <v>2608</v>
      </c>
      <c r="C1275" s="24">
        <v>12</v>
      </c>
      <c r="D1275" s="26">
        <v>3.49</v>
      </c>
      <c r="E1275" s="26">
        <v>0.61</v>
      </c>
      <c r="F1275" s="26">
        <v>-2.97</v>
      </c>
      <c r="G1275" s="26">
        <v>6.92</v>
      </c>
      <c r="H1275" s="26">
        <v>-1.07</v>
      </c>
      <c r="I1275" s="26">
        <v>60.39</v>
      </c>
      <c r="J1275" s="26">
        <v>25.35</v>
      </c>
      <c r="K1275" s="26">
        <v>2.59</v>
      </c>
      <c r="L1275" s="26">
        <v>22.67</v>
      </c>
      <c r="M1275" s="26">
        <v>9.7899999999999991</v>
      </c>
      <c r="N1275" s="26">
        <v>37.93</v>
      </c>
      <c r="O1275" s="26">
        <v>24.52</v>
      </c>
      <c r="P1275" s="26">
        <v>6.78</v>
      </c>
      <c r="Q1275" s="26">
        <v>8.76</v>
      </c>
      <c r="R1275" s="26">
        <v>-2.12</v>
      </c>
      <c r="S1275" s="26">
        <v>24.44</v>
      </c>
      <c r="T1275" s="26">
        <v>10.23</v>
      </c>
      <c r="U1275" s="26">
        <v>8.02</v>
      </c>
      <c r="V1275" s="26">
        <v>1.64</v>
      </c>
      <c r="W1275" s="26">
        <v>4.54</v>
      </c>
      <c r="X1275" s="26">
        <v>63.26</v>
      </c>
      <c r="Y1275" s="26">
        <v>5.93</v>
      </c>
      <c r="Z1275" s="26">
        <v>12.05</v>
      </c>
      <c r="AA1275" s="26">
        <v>10.029999999999999</v>
      </c>
      <c r="AB1275" s="26">
        <v>35.25</v>
      </c>
      <c r="AC1275" s="26">
        <v>42.46</v>
      </c>
      <c r="AD1275" s="26">
        <v>7.53</v>
      </c>
      <c r="AE1275" s="26">
        <v>10.68</v>
      </c>
      <c r="AF1275" s="26">
        <v>7.88</v>
      </c>
      <c r="AG1275" s="26">
        <v>16.37</v>
      </c>
      <c r="AH1275" s="25">
        <v>93.03</v>
      </c>
      <c r="AI1275" s="26">
        <v>21.75</v>
      </c>
    </row>
    <row r="1276" spans="1:35" x14ac:dyDescent="0.45">
      <c r="A1276" s="24" t="s">
        <v>2609</v>
      </c>
      <c r="B1276" t="s">
        <v>2610</v>
      </c>
      <c r="C1276" s="24">
        <v>9</v>
      </c>
      <c r="D1276" s="26">
        <v>0.04</v>
      </c>
      <c r="E1276" s="25"/>
      <c r="F1276" s="25"/>
      <c r="G1276" s="25"/>
      <c r="H1276" s="25"/>
      <c r="I1276" s="26">
        <v>1.44</v>
      </c>
      <c r="J1276" s="25"/>
      <c r="K1276" s="26">
        <v>-0.72</v>
      </c>
      <c r="L1276" s="26">
        <v>0.01</v>
      </c>
      <c r="M1276" s="26">
        <v>1.3</v>
      </c>
      <c r="N1276" s="26">
        <v>2.15</v>
      </c>
      <c r="O1276" s="26">
        <v>-0.03</v>
      </c>
      <c r="P1276" s="26">
        <v>0.69</v>
      </c>
      <c r="Q1276" s="26">
        <v>0.19</v>
      </c>
      <c r="R1276" s="26">
        <v>-0.48</v>
      </c>
      <c r="S1276" s="26">
        <v>-0.54</v>
      </c>
      <c r="T1276" s="26">
        <v>0.69</v>
      </c>
      <c r="U1276" s="26">
        <v>-0.05</v>
      </c>
      <c r="V1276" s="26">
        <v>-0.72</v>
      </c>
      <c r="W1276" s="26">
        <v>-0.23</v>
      </c>
      <c r="X1276" s="26">
        <v>-2.8</v>
      </c>
      <c r="Y1276" s="26">
        <v>-1.07</v>
      </c>
      <c r="Z1276" s="26">
        <v>-0.47</v>
      </c>
      <c r="AA1276" s="26">
        <v>-1.04</v>
      </c>
      <c r="AB1276" s="26">
        <v>1.39</v>
      </c>
      <c r="AC1276" s="26">
        <v>1.34</v>
      </c>
      <c r="AD1276" s="26">
        <v>0.3</v>
      </c>
      <c r="AE1276" s="26">
        <v>-0.37</v>
      </c>
      <c r="AF1276" s="26">
        <v>0.02</v>
      </c>
      <c r="AG1276" s="26">
        <v>0.03</v>
      </c>
      <c r="AH1276" s="25"/>
      <c r="AI1276" s="26">
        <v>0.83</v>
      </c>
    </row>
    <row r="1277" spans="1:35" x14ac:dyDescent="0.45">
      <c r="A1277" s="24" t="s">
        <v>2611</v>
      </c>
      <c r="B1277" t="s">
        <v>2612</v>
      </c>
      <c r="C1277" s="24">
        <v>12</v>
      </c>
      <c r="D1277" s="26">
        <v>42.77</v>
      </c>
      <c r="E1277" s="26">
        <v>2.39</v>
      </c>
      <c r="F1277" s="26">
        <v>26.84</v>
      </c>
      <c r="G1277" s="26">
        <v>8.99</v>
      </c>
      <c r="H1277" s="26">
        <v>4.54</v>
      </c>
      <c r="I1277" s="26">
        <v>83.85</v>
      </c>
      <c r="J1277" s="26">
        <v>13.42</v>
      </c>
      <c r="K1277" s="26">
        <v>22.19</v>
      </c>
      <c r="L1277" s="26">
        <v>24.52</v>
      </c>
      <c r="M1277" s="26">
        <v>23.72</v>
      </c>
      <c r="N1277" s="26">
        <v>48.4</v>
      </c>
      <c r="O1277" s="26">
        <v>38.270000000000003</v>
      </c>
      <c r="P1277" s="26">
        <v>4.29</v>
      </c>
      <c r="Q1277" s="26">
        <v>7.87</v>
      </c>
      <c r="R1277" s="26">
        <v>-2.04</v>
      </c>
      <c r="S1277" s="26">
        <v>-4.67</v>
      </c>
      <c r="T1277" s="26">
        <v>4.3600000000000003</v>
      </c>
      <c r="U1277" s="26">
        <v>3.36</v>
      </c>
      <c r="V1277" s="26">
        <v>-1.55</v>
      </c>
      <c r="W1277" s="26">
        <v>-10.85</v>
      </c>
      <c r="X1277" s="26">
        <v>-23.8</v>
      </c>
      <c r="Y1277" s="26">
        <v>-9.01</v>
      </c>
      <c r="Z1277" s="26">
        <v>0.23</v>
      </c>
      <c r="AA1277" s="26">
        <v>-2.71</v>
      </c>
      <c r="AB1277" s="26">
        <v>-12.31</v>
      </c>
      <c r="AC1277" s="26">
        <v>-64.37</v>
      </c>
      <c r="AD1277" s="26">
        <v>-5.38</v>
      </c>
      <c r="AE1277" s="26">
        <v>-14.65</v>
      </c>
      <c r="AF1277" s="26">
        <v>-3.48</v>
      </c>
      <c r="AG1277" s="26">
        <v>-40.869999999999997</v>
      </c>
      <c r="AH1277" s="25"/>
      <c r="AI1277" s="26">
        <v>-4.71</v>
      </c>
    </row>
    <row r="1278" spans="1:35" x14ac:dyDescent="0.45">
      <c r="A1278" s="24" t="s">
        <v>2613</v>
      </c>
      <c r="B1278" t="s">
        <v>2614</v>
      </c>
      <c r="C1278" s="24">
        <v>12</v>
      </c>
      <c r="D1278" s="26">
        <v>-16.39</v>
      </c>
      <c r="E1278" s="26">
        <v>-4.33</v>
      </c>
      <c r="F1278" s="26">
        <v>-3.6</v>
      </c>
      <c r="G1278" s="26">
        <v>-3.69</v>
      </c>
      <c r="H1278" s="26">
        <v>-4.76</v>
      </c>
      <c r="I1278" s="26">
        <v>-23.93</v>
      </c>
      <c r="J1278" s="26">
        <v>-4.88</v>
      </c>
      <c r="K1278" s="26">
        <v>-4.5199999999999996</v>
      </c>
      <c r="L1278" s="26">
        <v>-4.1500000000000004</v>
      </c>
      <c r="M1278" s="26">
        <v>-10.38</v>
      </c>
      <c r="N1278" s="26">
        <v>-12.78</v>
      </c>
      <c r="O1278" s="26">
        <v>-4.66</v>
      </c>
      <c r="P1278" s="26">
        <v>-2.3199999999999998</v>
      </c>
      <c r="Q1278" s="26">
        <v>-1.76</v>
      </c>
      <c r="R1278" s="26">
        <v>-4.04</v>
      </c>
      <c r="S1278" s="26">
        <v>-3.09</v>
      </c>
      <c r="T1278" s="26">
        <v>1.19</v>
      </c>
      <c r="U1278" s="26">
        <v>-2.58</v>
      </c>
      <c r="V1278" s="26">
        <v>-0.27</v>
      </c>
      <c r="W1278" s="26">
        <v>-1.43</v>
      </c>
      <c r="X1278" s="26">
        <v>-16.66</v>
      </c>
      <c r="Y1278" s="26">
        <v>-0.67</v>
      </c>
      <c r="Z1278" s="26">
        <v>-1.52</v>
      </c>
      <c r="AA1278" s="26">
        <v>-1.19</v>
      </c>
      <c r="AB1278" s="26">
        <v>-13.29</v>
      </c>
      <c r="AC1278" s="26">
        <v>2.97</v>
      </c>
      <c r="AD1278" s="26">
        <v>-0.8</v>
      </c>
      <c r="AE1278" s="26">
        <v>1.44</v>
      </c>
      <c r="AF1278" s="26">
        <v>0.75</v>
      </c>
      <c r="AG1278" s="26">
        <v>1.58</v>
      </c>
      <c r="AH1278" s="25"/>
      <c r="AI1278" s="26">
        <v>-0.19</v>
      </c>
    </row>
    <row r="1279" spans="1:35" x14ac:dyDescent="0.45">
      <c r="A1279" s="24" t="s">
        <v>2615</v>
      </c>
      <c r="B1279" t="s">
        <v>2616</v>
      </c>
      <c r="C1279" s="24">
        <v>12</v>
      </c>
      <c r="D1279" s="26">
        <v>-15.42</v>
      </c>
      <c r="E1279" s="26">
        <v>-3</v>
      </c>
      <c r="F1279" s="26">
        <v>-4.79</v>
      </c>
      <c r="G1279" s="26">
        <v>-3.65</v>
      </c>
      <c r="H1279" s="26">
        <v>-3.99</v>
      </c>
      <c r="I1279" s="26">
        <v>-13.81</v>
      </c>
      <c r="J1279" s="26">
        <v>-1.37</v>
      </c>
      <c r="K1279" s="26">
        <v>1.24</v>
      </c>
      <c r="L1279" s="26">
        <v>-2.25</v>
      </c>
      <c r="M1279" s="26">
        <v>-11.43</v>
      </c>
      <c r="N1279" s="26">
        <v>5.63</v>
      </c>
      <c r="O1279" s="26">
        <v>0.24</v>
      </c>
      <c r="P1279" s="26">
        <v>3.09</v>
      </c>
      <c r="Q1279" s="26">
        <v>0.9</v>
      </c>
      <c r="R1279" s="26">
        <v>1.4</v>
      </c>
      <c r="S1279" s="26">
        <v>-9.44</v>
      </c>
      <c r="T1279" s="26">
        <v>0.95</v>
      </c>
      <c r="U1279" s="26">
        <v>0.51</v>
      </c>
      <c r="V1279" s="26">
        <v>-1.26</v>
      </c>
      <c r="W1279" s="26">
        <v>-9.65</v>
      </c>
      <c r="X1279" s="26">
        <v>-20.6</v>
      </c>
      <c r="Y1279" s="26">
        <v>-0.26</v>
      </c>
      <c r="Z1279" s="26">
        <v>-1</v>
      </c>
      <c r="AA1279" s="26">
        <v>-5.05</v>
      </c>
      <c r="AB1279" s="26">
        <v>-14.29</v>
      </c>
      <c r="AC1279" s="26">
        <v>-18.64</v>
      </c>
      <c r="AD1279" s="26">
        <v>-5.2</v>
      </c>
      <c r="AE1279" s="26">
        <v>-0.49</v>
      </c>
      <c r="AF1279" s="26">
        <v>-2.58</v>
      </c>
      <c r="AG1279" s="26">
        <v>-10.36</v>
      </c>
      <c r="AH1279" s="25"/>
      <c r="AI1279" s="26">
        <v>-1.73</v>
      </c>
    </row>
    <row r="1280" spans="1:35" x14ac:dyDescent="0.45">
      <c r="A1280" s="24" t="s">
        <v>2617</v>
      </c>
      <c r="B1280" t="s">
        <v>2618</v>
      </c>
      <c r="C1280" s="24">
        <v>12</v>
      </c>
      <c r="D1280" s="26">
        <v>87.61</v>
      </c>
      <c r="E1280" s="26">
        <v>29.11</v>
      </c>
      <c r="F1280" s="27">
        <v>31.14</v>
      </c>
      <c r="G1280" s="26">
        <v>29.71</v>
      </c>
      <c r="H1280" s="26">
        <v>-2.35</v>
      </c>
      <c r="I1280" s="27">
        <v>53.85</v>
      </c>
      <c r="J1280" s="26">
        <v>19.489999999999998</v>
      </c>
      <c r="K1280" s="26">
        <v>12.25</v>
      </c>
      <c r="L1280" s="26">
        <v>22.83</v>
      </c>
      <c r="M1280" s="26">
        <v>-0.72</v>
      </c>
      <c r="N1280" s="27">
        <v>32.22</v>
      </c>
      <c r="O1280" s="26">
        <v>11.66</v>
      </c>
      <c r="P1280" s="26">
        <v>32.89</v>
      </c>
      <c r="Q1280" s="26">
        <v>2.3199999999999998</v>
      </c>
      <c r="R1280" s="26">
        <v>-14.65</v>
      </c>
      <c r="S1280" s="26">
        <v>21.09</v>
      </c>
      <c r="T1280" s="26">
        <v>15.18</v>
      </c>
      <c r="U1280" s="26">
        <v>13.53</v>
      </c>
      <c r="V1280" s="26">
        <v>-4.4000000000000004</v>
      </c>
      <c r="W1280" s="26">
        <v>-3.22</v>
      </c>
      <c r="X1280" s="26">
        <v>20.36</v>
      </c>
      <c r="Y1280" s="26">
        <v>7.21</v>
      </c>
      <c r="Z1280" s="26">
        <v>3.68</v>
      </c>
      <c r="AA1280" s="26">
        <v>18.170000000000002</v>
      </c>
      <c r="AB1280" s="26">
        <v>-8.6999999999999993</v>
      </c>
      <c r="AC1280" s="26">
        <v>-106.87</v>
      </c>
      <c r="AD1280" s="26">
        <v>-0.18</v>
      </c>
      <c r="AE1280" s="26">
        <v>11.29</v>
      </c>
      <c r="AF1280" s="26">
        <v>20.73</v>
      </c>
      <c r="AG1280" s="26">
        <v>-138.71</v>
      </c>
      <c r="AH1280" s="25"/>
      <c r="AI1280" s="26">
        <v>24.52</v>
      </c>
    </row>
    <row r="1281" spans="1:35" x14ac:dyDescent="0.45">
      <c r="A1281" s="24" t="s">
        <v>2619</v>
      </c>
      <c r="B1281" t="s">
        <v>2620</v>
      </c>
      <c r="C1281" s="24">
        <v>12</v>
      </c>
      <c r="D1281" s="26">
        <v>8.5</v>
      </c>
      <c r="E1281" s="26">
        <v>0.33</v>
      </c>
      <c r="F1281" s="26">
        <v>0.61</v>
      </c>
      <c r="G1281" s="26">
        <v>3.09</v>
      </c>
      <c r="H1281" s="26">
        <v>4.46</v>
      </c>
      <c r="I1281" s="26">
        <v>6.52</v>
      </c>
      <c r="J1281" s="26">
        <v>1.47</v>
      </c>
      <c r="K1281" s="26">
        <v>1.22</v>
      </c>
      <c r="L1281" s="26">
        <v>1.77</v>
      </c>
      <c r="M1281" s="26">
        <v>2.0499999999999998</v>
      </c>
      <c r="N1281" s="26">
        <v>3.35</v>
      </c>
      <c r="O1281" s="26">
        <v>0.05</v>
      </c>
      <c r="P1281" s="26">
        <v>15.85</v>
      </c>
      <c r="Q1281" s="26">
        <v>2.37</v>
      </c>
      <c r="R1281" s="26">
        <v>-14.92</v>
      </c>
      <c r="S1281" s="26">
        <v>15.59</v>
      </c>
      <c r="T1281" s="26">
        <v>1.1299999999999999</v>
      </c>
      <c r="U1281" s="26">
        <v>8.0500000000000007</v>
      </c>
      <c r="V1281" s="26">
        <v>6.07</v>
      </c>
      <c r="W1281" s="26">
        <v>0.34</v>
      </c>
      <c r="X1281" s="26">
        <v>10.93</v>
      </c>
      <c r="Y1281" s="26">
        <v>3.19</v>
      </c>
      <c r="Z1281" s="26">
        <v>8.68</v>
      </c>
      <c r="AA1281" s="26">
        <v>1.37</v>
      </c>
      <c r="AB1281" s="26">
        <v>-2.31</v>
      </c>
      <c r="AC1281" s="26">
        <v>-25.44</v>
      </c>
      <c r="AD1281" s="26">
        <v>-1.88</v>
      </c>
      <c r="AE1281" s="26">
        <v>0.54</v>
      </c>
      <c r="AF1281" s="26">
        <v>0.88</v>
      </c>
      <c r="AG1281" s="26">
        <v>-24.98</v>
      </c>
      <c r="AH1281" s="25"/>
      <c r="AI1281" s="26">
        <v>-3.7</v>
      </c>
    </row>
    <row r="1282" spans="1:35" x14ac:dyDescent="0.45">
      <c r="A1282" s="24" t="s">
        <v>2621</v>
      </c>
      <c r="B1282" t="s">
        <v>2622</v>
      </c>
      <c r="C1282" s="24">
        <v>12</v>
      </c>
      <c r="D1282" s="26">
        <v>14.68</v>
      </c>
      <c r="E1282" s="26">
        <v>11.63</v>
      </c>
      <c r="F1282" s="26">
        <v>-3.48</v>
      </c>
      <c r="G1282" s="26">
        <v>3.37</v>
      </c>
      <c r="H1282" s="26">
        <v>3.16</v>
      </c>
      <c r="I1282" s="26">
        <v>6.25</v>
      </c>
      <c r="J1282" s="26">
        <v>1.21</v>
      </c>
      <c r="K1282" s="26">
        <v>-5.62</v>
      </c>
      <c r="L1282" s="26">
        <v>2.73</v>
      </c>
      <c r="M1282" s="26">
        <v>7.92</v>
      </c>
      <c r="N1282" s="26">
        <v>-21.34</v>
      </c>
      <c r="O1282" s="26">
        <v>-3.33</v>
      </c>
      <c r="P1282" s="26">
        <v>-6.16</v>
      </c>
      <c r="Q1282" s="26">
        <v>8.4</v>
      </c>
      <c r="R1282" s="26">
        <v>-20.260000000000002</v>
      </c>
      <c r="S1282" s="26">
        <v>-33</v>
      </c>
      <c r="T1282" s="26">
        <v>-13.55</v>
      </c>
      <c r="U1282" s="26">
        <v>-13.14</v>
      </c>
      <c r="V1282" s="26">
        <v>5.78</v>
      </c>
      <c r="W1282" s="26">
        <v>-12.09</v>
      </c>
      <c r="X1282" s="26">
        <v>1.22</v>
      </c>
      <c r="Y1282" s="26">
        <v>-4</v>
      </c>
      <c r="Z1282" s="26">
        <v>0.7</v>
      </c>
      <c r="AA1282" s="26">
        <v>-8.2100000000000009</v>
      </c>
      <c r="AB1282" s="26">
        <v>12.73</v>
      </c>
      <c r="AC1282" s="26">
        <v>-93.56</v>
      </c>
      <c r="AD1282" s="26">
        <v>-10.58</v>
      </c>
      <c r="AE1282" s="26">
        <v>-14.4</v>
      </c>
      <c r="AF1282" s="26">
        <v>0.51</v>
      </c>
      <c r="AG1282" s="26">
        <v>-69.09</v>
      </c>
      <c r="AH1282" s="25">
        <v>4.2</v>
      </c>
      <c r="AI1282" s="26">
        <v>-3.59</v>
      </c>
    </row>
    <row r="1283" spans="1:35" x14ac:dyDescent="0.45">
      <c r="A1283" s="24" t="s">
        <v>2623</v>
      </c>
      <c r="B1283" t="s">
        <v>2624</v>
      </c>
      <c r="C1283" s="24">
        <v>12</v>
      </c>
      <c r="D1283" s="26">
        <v>-30.79</v>
      </c>
      <c r="E1283" s="27">
        <v>-24.38</v>
      </c>
      <c r="F1283" s="26">
        <v>-5.72</v>
      </c>
      <c r="G1283" s="26">
        <v>1.29</v>
      </c>
      <c r="H1283" s="26">
        <v>-1.98</v>
      </c>
      <c r="I1283" s="26">
        <v>-47.31</v>
      </c>
      <c r="J1283" s="26">
        <v>-1.8</v>
      </c>
      <c r="K1283" s="26">
        <v>3.71</v>
      </c>
      <c r="L1283" s="26">
        <v>2.72</v>
      </c>
      <c r="M1283" s="26">
        <v>-51.95</v>
      </c>
      <c r="N1283" s="26">
        <v>4.93</v>
      </c>
      <c r="O1283" s="26">
        <v>1.86</v>
      </c>
      <c r="P1283" s="27">
        <v>7.0000000000000007E-2</v>
      </c>
      <c r="Q1283" s="26">
        <v>1.97</v>
      </c>
      <c r="R1283" s="26">
        <v>1.03</v>
      </c>
      <c r="S1283" s="26">
        <v>6.74</v>
      </c>
      <c r="T1283" s="26">
        <v>0.63</v>
      </c>
      <c r="U1283" s="26">
        <v>4.49</v>
      </c>
      <c r="V1283" s="26">
        <v>-1.17</v>
      </c>
      <c r="W1283" s="26">
        <v>2.79</v>
      </c>
      <c r="X1283" s="26">
        <v>-0.72</v>
      </c>
      <c r="Y1283" s="26">
        <v>-1.43</v>
      </c>
      <c r="Z1283" s="26">
        <v>2.08</v>
      </c>
      <c r="AA1283" s="26">
        <v>-2.76</v>
      </c>
      <c r="AB1283" s="26">
        <v>1.38</v>
      </c>
      <c r="AC1283" s="27">
        <v>0.88</v>
      </c>
      <c r="AD1283" s="26">
        <v>-2.77</v>
      </c>
      <c r="AE1283" s="26">
        <v>3.68</v>
      </c>
      <c r="AF1283" s="26">
        <v>-2.83</v>
      </c>
      <c r="AG1283" s="26">
        <v>2.8</v>
      </c>
      <c r="AH1283" s="25"/>
      <c r="AI1283" s="26">
        <v>-2.54</v>
      </c>
    </row>
    <row r="1284" spans="1:35" x14ac:dyDescent="0.45">
      <c r="A1284" s="24" t="s">
        <v>2625</v>
      </c>
      <c r="B1284" t="s">
        <v>2626</v>
      </c>
      <c r="C1284" s="24">
        <v>12</v>
      </c>
      <c r="D1284" s="26">
        <v>-82.86</v>
      </c>
      <c r="E1284" s="26">
        <v>-28.57</v>
      </c>
      <c r="F1284" s="26">
        <v>-20.97</v>
      </c>
      <c r="G1284" s="26">
        <v>-15.66</v>
      </c>
      <c r="H1284" s="26">
        <v>-17.649999999999999</v>
      </c>
      <c r="I1284" s="26">
        <v>-50.94</v>
      </c>
      <c r="J1284" s="26">
        <v>-1.53</v>
      </c>
      <c r="K1284" s="26">
        <v>-23.15</v>
      </c>
      <c r="L1284" s="26">
        <v>-4.3099999999999996</v>
      </c>
      <c r="M1284" s="26">
        <v>-21.94</v>
      </c>
      <c r="N1284" s="26">
        <v>-43.54</v>
      </c>
      <c r="O1284" s="26">
        <v>-12.63</v>
      </c>
      <c r="P1284" s="26">
        <v>-9.33</v>
      </c>
      <c r="Q1284" s="26">
        <v>-11.08</v>
      </c>
      <c r="R1284" s="26">
        <v>-10.49</v>
      </c>
      <c r="S1284" s="26">
        <v>-64.09</v>
      </c>
      <c r="T1284" s="26">
        <v>-10.82</v>
      </c>
      <c r="U1284" s="26">
        <v>-8.56</v>
      </c>
      <c r="V1284" s="26">
        <v>-8.2799999999999994</v>
      </c>
      <c r="W1284" s="26">
        <v>-36.43</v>
      </c>
      <c r="X1284" s="26">
        <v>-15.47</v>
      </c>
      <c r="Y1284" s="26">
        <v>-5.36</v>
      </c>
      <c r="Z1284" s="26">
        <v>-4.3499999999999996</v>
      </c>
      <c r="AA1284" s="26">
        <v>-3.79</v>
      </c>
      <c r="AB1284" s="26">
        <v>-1.96</v>
      </c>
      <c r="AC1284" s="26">
        <v>-0.43</v>
      </c>
      <c r="AD1284" s="27">
        <v>-1.53</v>
      </c>
      <c r="AE1284" s="26">
        <v>-0.76</v>
      </c>
      <c r="AF1284" s="26">
        <v>-1.02</v>
      </c>
      <c r="AG1284" s="26">
        <v>2.87</v>
      </c>
      <c r="AH1284" s="25"/>
      <c r="AI1284" s="26">
        <v>-1.4</v>
      </c>
    </row>
    <row r="1285" spans="1:35" x14ac:dyDescent="0.45">
      <c r="A1285" s="24" t="s">
        <v>2627</v>
      </c>
      <c r="B1285" t="s">
        <v>2628</v>
      </c>
      <c r="C1285" s="24">
        <v>12</v>
      </c>
      <c r="D1285" s="26">
        <v>-0.02</v>
      </c>
      <c r="E1285" s="26">
        <v>0.21</v>
      </c>
      <c r="F1285" s="26">
        <v>-1.9</v>
      </c>
      <c r="G1285" s="26">
        <v>4.4400000000000004</v>
      </c>
      <c r="H1285" s="26">
        <v>-2.77</v>
      </c>
      <c r="I1285" s="26">
        <v>11.16</v>
      </c>
      <c r="J1285" s="26">
        <v>-0.34</v>
      </c>
      <c r="K1285" s="26">
        <v>-0.71</v>
      </c>
      <c r="L1285" s="26">
        <v>4</v>
      </c>
      <c r="M1285" s="26">
        <v>8.2100000000000009</v>
      </c>
      <c r="N1285" s="26">
        <v>10.71</v>
      </c>
      <c r="O1285" s="26">
        <v>-1.01</v>
      </c>
      <c r="P1285" s="26">
        <v>1</v>
      </c>
      <c r="Q1285" s="26">
        <v>2.65</v>
      </c>
      <c r="R1285" s="26">
        <v>8.07</v>
      </c>
      <c r="S1285" s="26">
        <v>59.44</v>
      </c>
      <c r="T1285" s="26">
        <v>1.55</v>
      </c>
      <c r="U1285" s="26">
        <v>0.87</v>
      </c>
      <c r="V1285" s="26">
        <v>5.19</v>
      </c>
      <c r="W1285" s="26">
        <v>51.84</v>
      </c>
      <c r="X1285" s="26">
        <v>-0.87</v>
      </c>
      <c r="Y1285" s="26">
        <v>1.87</v>
      </c>
      <c r="Z1285" s="26">
        <v>-3.7</v>
      </c>
      <c r="AA1285" s="26">
        <v>-2.02</v>
      </c>
      <c r="AB1285" s="26">
        <v>2.98</v>
      </c>
      <c r="AC1285" s="26">
        <v>-4.1399999999999997</v>
      </c>
      <c r="AD1285" s="26">
        <v>0.14000000000000001</v>
      </c>
      <c r="AE1285" s="26">
        <v>-2.66</v>
      </c>
      <c r="AF1285" s="26">
        <v>-2.78</v>
      </c>
      <c r="AG1285" s="26">
        <v>1.1499999999999999</v>
      </c>
      <c r="AH1285" s="25"/>
      <c r="AI1285" s="26">
        <v>2.8</v>
      </c>
    </row>
    <row r="1286" spans="1:35" x14ac:dyDescent="0.45">
      <c r="A1286" s="24" t="s">
        <v>2629</v>
      </c>
      <c r="B1286" t="s">
        <v>2630</v>
      </c>
      <c r="C1286" s="24">
        <v>12</v>
      </c>
      <c r="D1286" s="26">
        <v>82.44</v>
      </c>
      <c r="E1286" s="26">
        <v>25.34</v>
      </c>
      <c r="F1286" s="26">
        <v>45.43</v>
      </c>
      <c r="G1286" s="26">
        <v>31.47</v>
      </c>
      <c r="H1286" s="26">
        <v>-19.809999999999999</v>
      </c>
      <c r="I1286" s="26">
        <v>79.09</v>
      </c>
      <c r="J1286" s="26">
        <v>0.11</v>
      </c>
      <c r="K1286" s="26">
        <v>32.020000000000003</v>
      </c>
      <c r="L1286" s="26">
        <v>20.440000000000001</v>
      </c>
      <c r="M1286" s="26">
        <v>26.52</v>
      </c>
      <c r="N1286" s="26">
        <v>124.82</v>
      </c>
      <c r="O1286" s="26">
        <v>54.34</v>
      </c>
      <c r="P1286" s="27">
        <v>45.16</v>
      </c>
      <c r="Q1286" s="26">
        <v>49.96</v>
      </c>
      <c r="R1286" s="26">
        <v>-24.65</v>
      </c>
      <c r="S1286" s="26">
        <v>101.4</v>
      </c>
      <c r="T1286" s="26">
        <v>102.58</v>
      </c>
      <c r="U1286" s="26">
        <v>45.34</v>
      </c>
      <c r="V1286" s="26">
        <v>60.39</v>
      </c>
      <c r="W1286" s="26">
        <v>-106.9</v>
      </c>
      <c r="X1286" s="26">
        <v>136.11000000000001</v>
      </c>
      <c r="Y1286" s="26">
        <v>36.520000000000003</v>
      </c>
      <c r="Z1286" s="26">
        <v>16.75</v>
      </c>
      <c r="AA1286" s="26">
        <v>1.8</v>
      </c>
      <c r="AB1286" s="26">
        <v>81.05</v>
      </c>
      <c r="AC1286" s="26">
        <v>130.78</v>
      </c>
      <c r="AD1286" s="26">
        <v>24.78</v>
      </c>
      <c r="AE1286" s="26">
        <v>50.69</v>
      </c>
      <c r="AF1286" s="26">
        <v>49.76</v>
      </c>
      <c r="AG1286" s="26">
        <v>5.55</v>
      </c>
      <c r="AH1286" s="25">
        <v>143.30000000000001</v>
      </c>
      <c r="AI1286" s="26">
        <v>53.39</v>
      </c>
    </row>
    <row r="1287" spans="1:35" x14ac:dyDescent="0.45">
      <c r="A1287" s="24" t="s">
        <v>2631</v>
      </c>
      <c r="B1287" t="s">
        <v>2632</v>
      </c>
      <c r="C1287" s="24">
        <v>12</v>
      </c>
      <c r="D1287" s="26">
        <v>-18.66</v>
      </c>
      <c r="E1287" s="26">
        <v>-0.69</v>
      </c>
      <c r="F1287" s="26">
        <v>-6.28</v>
      </c>
      <c r="G1287" s="26">
        <v>-1.36</v>
      </c>
      <c r="H1287" s="26">
        <v>-10.34</v>
      </c>
      <c r="I1287" s="26">
        <v>-13.97</v>
      </c>
      <c r="J1287" s="26">
        <v>1.78</v>
      </c>
      <c r="K1287" s="26">
        <v>-21.64</v>
      </c>
      <c r="L1287" s="26">
        <v>3.45</v>
      </c>
      <c r="M1287" s="26">
        <v>2.4500000000000002</v>
      </c>
      <c r="N1287" s="26">
        <v>-47.54</v>
      </c>
      <c r="O1287" s="26">
        <v>-5.62</v>
      </c>
      <c r="P1287" s="26">
        <v>0.31</v>
      </c>
      <c r="Q1287" s="26">
        <v>-2.06</v>
      </c>
      <c r="R1287" s="26">
        <v>-40.17</v>
      </c>
      <c r="S1287" s="26">
        <v>-8.43</v>
      </c>
      <c r="T1287" s="26">
        <v>4.8899999999999997</v>
      </c>
      <c r="U1287" s="26">
        <v>-1.91</v>
      </c>
      <c r="V1287" s="26">
        <v>5.32</v>
      </c>
      <c r="W1287" s="26">
        <v>-16.73</v>
      </c>
      <c r="X1287" s="26">
        <v>-4.76</v>
      </c>
      <c r="Y1287" s="26">
        <v>-14.6</v>
      </c>
      <c r="Z1287" s="26">
        <v>2.73</v>
      </c>
      <c r="AA1287" s="26">
        <v>29.29</v>
      </c>
      <c r="AB1287" s="26">
        <v>-22.19</v>
      </c>
      <c r="AC1287" s="26">
        <v>-109.88</v>
      </c>
      <c r="AD1287" s="26">
        <v>-20.8</v>
      </c>
      <c r="AE1287" s="26">
        <v>-58.46</v>
      </c>
      <c r="AF1287" s="26">
        <v>-11.8</v>
      </c>
      <c r="AG1287" s="26">
        <v>-18.8</v>
      </c>
      <c r="AH1287" s="25"/>
      <c r="AI1287" s="26">
        <v>15.62</v>
      </c>
    </row>
    <row r="1288" spans="1:35" x14ac:dyDescent="0.45">
      <c r="A1288" s="24" t="s">
        <v>2633</v>
      </c>
      <c r="B1288" t="s">
        <v>2634</v>
      </c>
      <c r="C1288" s="24">
        <v>12</v>
      </c>
      <c r="D1288" s="26">
        <v>-9.36</v>
      </c>
      <c r="E1288" s="26">
        <v>-3.36</v>
      </c>
      <c r="F1288" s="26">
        <v>-4.03</v>
      </c>
      <c r="G1288" s="26">
        <v>2.23</v>
      </c>
      <c r="H1288" s="26">
        <v>-4.2</v>
      </c>
      <c r="I1288" s="26">
        <v>2.4</v>
      </c>
      <c r="J1288" s="26">
        <v>-1.1299999999999999</v>
      </c>
      <c r="K1288" s="26">
        <v>-1.02</v>
      </c>
      <c r="L1288" s="26">
        <v>3.36</v>
      </c>
      <c r="M1288" s="26">
        <v>1.2</v>
      </c>
      <c r="N1288" s="26">
        <v>14.41</v>
      </c>
      <c r="O1288" s="26">
        <v>7.38</v>
      </c>
      <c r="P1288" s="26">
        <v>5.95</v>
      </c>
      <c r="Q1288" s="26">
        <v>5.39</v>
      </c>
      <c r="R1288" s="26">
        <v>-4.3</v>
      </c>
      <c r="S1288" s="26">
        <v>6.79</v>
      </c>
      <c r="T1288" s="26">
        <v>1.99</v>
      </c>
      <c r="U1288" s="26">
        <v>-2.7</v>
      </c>
      <c r="V1288" s="27">
        <v>4.72</v>
      </c>
      <c r="W1288" s="26">
        <v>2.78</v>
      </c>
      <c r="X1288" s="26">
        <v>16.09</v>
      </c>
      <c r="Y1288" s="26">
        <v>5.65</v>
      </c>
      <c r="Z1288" s="26">
        <v>3.17</v>
      </c>
      <c r="AA1288" s="26">
        <v>3.1</v>
      </c>
      <c r="AB1288" s="26">
        <v>4.17</v>
      </c>
      <c r="AC1288" s="26">
        <v>8.8000000000000007</v>
      </c>
      <c r="AD1288" s="26">
        <v>0.75</v>
      </c>
      <c r="AE1288" s="26">
        <v>1.07</v>
      </c>
      <c r="AF1288" s="26">
        <v>3.08</v>
      </c>
      <c r="AG1288" s="26">
        <v>3.9</v>
      </c>
      <c r="AH1288" s="25"/>
      <c r="AI1288" s="26">
        <v>1.49</v>
      </c>
    </row>
    <row r="1289" spans="1:35" x14ac:dyDescent="0.45">
      <c r="A1289" s="24" t="s">
        <v>2635</v>
      </c>
      <c r="B1289" t="s">
        <v>2636</v>
      </c>
      <c r="C1289" s="24">
        <v>12</v>
      </c>
      <c r="D1289" s="26">
        <v>-3.82</v>
      </c>
      <c r="E1289" s="26">
        <v>1.97</v>
      </c>
      <c r="F1289" s="26">
        <v>-1.78</v>
      </c>
      <c r="G1289" s="26">
        <v>1.1100000000000001</v>
      </c>
      <c r="H1289" s="27">
        <v>-5.12</v>
      </c>
      <c r="I1289" s="26">
        <v>-4.91</v>
      </c>
      <c r="J1289" s="26">
        <v>-1.1299999999999999</v>
      </c>
      <c r="K1289" s="26">
        <v>3.78</v>
      </c>
      <c r="L1289" s="26">
        <v>0.14000000000000001</v>
      </c>
      <c r="M1289" s="26">
        <v>-7.7</v>
      </c>
      <c r="N1289" s="26">
        <v>-17.82</v>
      </c>
      <c r="O1289" s="26">
        <v>-5.39</v>
      </c>
      <c r="P1289" s="26">
        <v>-2.4700000000000002</v>
      </c>
      <c r="Q1289" s="26">
        <v>-4</v>
      </c>
      <c r="R1289" s="26">
        <v>-5.96</v>
      </c>
      <c r="S1289" s="26">
        <v>-25.97</v>
      </c>
      <c r="T1289" s="26">
        <v>-2.73</v>
      </c>
      <c r="U1289" s="26">
        <v>-15.24</v>
      </c>
      <c r="V1289" s="26">
        <v>-2.72</v>
      </c>
      <c r="W1289" s="26">
        <v>-5.28</v>
      </c>
      <c r="X1289" s="26">
        <v>-13.03</v>
      </c>
      <c r="Y1289" s="26">
        <v>-3.26</v>
      </c>
      <c r="Z1289" s="26">
        <v>-4.72</v>
      </c>
      <c r="AA1289" s="26">
        <v>-1.9</v>
      </c>
      <c r="AB1289" s="26">
        <v>-3.15</v>
      </c>
      <c r="AC1289" s="26">
        <v>-0.81</v>
      </c>
      <c r="AD1289" s="26">
        <v>-0.19</v>
      </c>
      <c r="AE1289" s="26">
        <v>1.43</v>
      </c>
      <c r="AF1289" s="26">
        <v>1.8</v>
      </c>
      <c r="AG1289" s="26">
        <v>-3.85</v>
      </c>
      <c r="AH1289" s="25"/>
      <c r="AI1289" s="26">
        <v>-1.64</v>
      </c>
    </row>
    <row r="1290" spans="1:35" x14ac:dyDescent="0.45">
      <c r="A1290" s="24" t="s">
        <v>2637</v>
      </c>
      <c r="B1290" t="s">
        <v>2638</v>
      </c>
      <c r="C1290" s="24">
        <v>12</v>
      </c>
      <c r="D1290" s="26">
        <v>0.19</v>
      </c>
      <c r="E1290" s="26">
        <v>0.88</v>
      </c>
      <c r="F1290" s="26">
        <v>-0.64</v>
      </c>
      <c r="G1290" s="26">
        <v>0.78</v>
      </c>
      <c r="H1290" s="26">
        <v>-0.83</v>
      </c>
      <c r="I1290" s="26">
        <v>5.79</v>
      </c>
      <c r="J1290" s="26">
        <v>1.04</v>
      </c>
      <c r="K1290" s="26">
        <v>-0.77</v>
      </c>
      <c r="L1290" s="26">
        <v>3.69</v>
      </c>
      <c r="M1290" s="26">
        <v>1.83</v>
      </c>
      <c r="N1290" s="26">
        <v>5.16</v>
      </c>
      <c r="O1290" s="26">
        <v>2.42</v>
      </c>
      <c r="P1290" s="26">
        <v>1.86</v>
      </c>
      <c r="Q1290" s="26">
        <v>4.16</v>
      </c>
      <c r="R1290" s="26">
        <v>-3.27</v>
      </c>
      <c r="S1290" s="26">
        <v>-3.05</v>
      </c>
      <c r="T1290" s="26">
        <v>0.14000000000000001</v>
      </c>
      <c r="U1290" s="26">
        <v>-1.98</v>
      </c>
      <c r="V1290" s="26">
        <v>-1.23</v>
      </c>
      <c r="W1290" s="26">
        <v>0.01</v>
      </c>
      <c r="X1290" s="26">
        <v>4.8499999999999996</v>
      </c>
      <c r="Y1290" s="26">
        <v>1.27</v>
      </c>
      <c r="Z1290" s="26">
        <v>2.93</v>
      </c>
      <c r="AA1290" s="26">
        <v>-0.83</v>
      </c>
      <c r="AB1290" s="26">
        <v>1.49</v>
      </c>
      <c r="AC1290" s="26">
        <v>4.25</v>
      </c>
      <c r="AD1290" s="26">
        <v>1</v>
      </c>
      <c r="AE1290" s="26">
        <v>-0.39</v>
      </c>
      <c r="AF1290" s="26">
        <v>1.64</v>
      </c>
      <c r="AG1290" s="26">
        <v>2</v>
      </c>
      <c r="AH1290" s="25">
        <v>11.65</v>
      </c>
      <c r="AI1290" s="26">
        <v>2.19</v>
      </c>
    </row>
    <row r="1291" spans="1:35" x14ac:dyDescent="0.45">
      <c r="A1291" s="24" t="s">
        <v>2639</v>
      </c>
      <c r="B1291" t="s">
        <v>2640</v>
      </c>
      <c r="C1291" s="24">
        <v>12</v>
      </c>
      <c r="D1291" s="26">
        <v>2.61</v>
      </c>
      <c r="E1291" s="26">
        <v>-0.24</v>
      </c>
      <c r="F1291" s="26">
        <v>1.85</v>
      </c>
      <c r="G1291" s="26">
        <v>0.53</v>
      </c>
      <c r="H1291" s="26">
        <v>0.48</v>
      </c>
      <c r="I1291" s="26">
        <v>7.11</v>
      </c>
      <c r="J1291" s="26">
        <v>0.7</v>
      </c>
      <c r="K1291" s="26">
        <v>0.91</v>
      </c>
      <c r="L1291" s="26">
        <v>1.97</v>
      </c>
      <c r="M1291" s="26">
        <v>3.54</v>
      </c>
      <c r="N1291" s="26">
        <v>2.73</v>
      </c>
      <c r="O1291" s="26">
        <v>0.27</v>
      </c>
      <c r="P1291" s="26">
        <v>0.32</v>
      </c>
      <c r="Q1291" s="26">
        <v>2.76</v>
      </c>
      <c r="R1291" s="26">
        <v>-0.62</v>
      </c>
      <c r="S1291" s="26">
        <v>-4.88</v>
      </c>
      <c r="T1291" s="26">
        <v>-0.75</v>
      </c>
      <c r="U1291" s="26">
        <v>-2.31</v>
      </c>
      <c r="V1291" s="26">
        <v>-1.73</v>
      </c>
      <c r="W1291" s="26">
        <v>-0.09</v>
      </c>
      <c r="X1291" s="26">
        <v>-6.43</v>
      </c>
      <c r="Y1291" s="26">
        <v>-1.29</v>
      </c>
      <c r="Z1291" s="26">
        <v>-1.83</v>
      </c>
      <c r="AA1291" s="26">
        <v>-1.19</v>
      </c>
      <c r="AB1291" s="26">
        <v>-2.11</v>
      </c>
      <c r="AC1291" s="26">
        <v>1.1599999999999999</v>
      </c>
      <c r="AD1291" s="26">
        <v>-1.48</v>
      </c>
      <c r="AE1291" s="26">
        <v>-1.04</v>
      </c>
      <c r="AF1291" s="26">
        <v>5.51</v>
      </c>
      <c r="AG1291" s="26">
        <v>-1.83</v>
      </c>
      <c r="AH1291" s="25"/>
      <c r="AI1291" s="26">
        <v>-1.87</v>
      </c>
    </row>
    <row r="1292" spans="1:35" x14ac:dyDescent="0.45">
      <c r="A1292" s="24" t="s">
        <v>2641</v>
      </c>
      <c r="B1292" t="s">
        <v>2642</v>
      </c>
      <c r="C1292" s="24">
        <v>12</v>
      </c>
      <c r="D1292" s="26">
        <v>-2.34</v>
      </c>
      <c r="E1292" s="26">
        <v>0.22</v>
      </c>
      <c r="F1292" s="26">
        <v>0.05</v>
      </c>
      <c r="G1292" s="26">
        <v>0.56000000000000005</v>
      </c>
      <c r="H1292" s="26">
        <v>-3.17</v>
      </c>
      <c r="I1292" s="26">
        <v>-0.48</v>
      </c>
      <c r="J1292" s="26">
        <v>-0.46</v>
      </c>
      <c r="K1292" s="26">
        <v>-0.11</v>
      </c>
      <c r="L1292" s="26">
        <v>-0.12</v>
      </c>
      <c r="M1292" s="26">
        <v>0.2</v>
      </c>
      <c r="N1292" s="26">
        <v>1.52</v>
      </c>
      <c r="O1292" s="26">
        <v>0.36</v>
      </c>
      <c r="P1292" s="26">
        <v>-0.03</v>
      </c>
      <c r="Q1292" s="26">
        <v>-0.22</v>
      </c>
      <c r="R1292" s="26">
        <v>1.41</v>
      </c>
      <c r="S1292" s="26">
        <v>2.59</v>
      </c>
      <c r="T1292" s="26">
        <v>0.69</v>
      </c>
      <c r="U1292" s="26">
        <v>0.72</v>
      </c>
      <c r="V1292" s="26">
        <v>0.78</v>
      </c>
      <c r="W1292" s="26">
        <v>0.41</v>
      </c>
      <c r="X1292" s="26">
        <v>2.87</v>
      </c>
      <c r="Y1292" s="26">
        <v>0.7</v>
      </c>
      <c r="Z1292" s="26">
        <v>0.54</v>
      </c>
      <c r="AA1292" s="26">
        <v>0.9</v>
      </c>
      <c r="AB1292" s="26">
        <v>0.72</v>
      </c>
      <c r="AC1292" s="26">
        <v>3.79</v>
      </c>
      <c r="AD1292" s="26">
        <v>0.77</v>
      </c>
      <c r="AE1292" s="26">
        <v>1.21</v>
      </c>
      <c r="AF1292" s="26">
        <v>0.99</v>
      </c>
      <c r="AG1292" s="26">
        <v>0.83</v>
      </c>
      <c r="AH1292" s="25"/>
      <c r="AI1292" s="26">
        <v>0.56000000000000005</v>
      </c>
    </row>
    <row r="1293" spans="1:35" x14ac:dyDescent="0.45">
      <c r="A1293" s="24" t="s">
        <v>2643</v>
      </c>
      <c r="B1293" t="s">
        <v>2644</v>
      </c>
      <c r="C1293" s="24">
        <v>12</v>
      </c>
      <c r="D1293" s="26">
        <v>606.20000000000005</v>
      </c>
      <c r="E1293" s="26">
        <v>160.49</v>
      </c>
      <c r="F1293" s="26">
        <v>115.1</v>
      </c>
      <c r="G1293" s="26">
        <v>162.25</v>
      </c>
      <c r="H1293" s="26">
        <v>168.37</v>
      </c>
      <c r="I1293" s="26">
        <v>782.9</v>
      </c>
      <c r="J1293" s="26">
        <v>129.63999999999999</v>
      </c>
      <c r="K1293" s="26">
        <v>214.08</v>
      </c>
      <c r="L1293" s="26">
        <v>183.45</v>
      </c>
      <c r="M1293" s="26">
        <v>255.73</v>
      </c>
      <c r="N1293" s="26">
        <v>1189.82</v>
      </c>
      <c r="O1293" s="26">
        <v>292.18</v>
      </c>
      <c r="P1293" s="26">
        <v>304.07</v>
      </c>
      <c r="Q1293" s="26">
        <v>234.77</v>
      </c>
      <c r="R1293" s="26">
        <v>358.8</v>
      </c>
      <c r="S1293" s="26">
        <v>1061.1300000000001</v>
      </c>
      <c r="T1293" s="26">
        <v>281.3</v>
      </c>
      <c r="U1293" s="26">
        <v>288.64</v>
      </c>
      <c r="V1293" s="26">
        <v>243.95</v>
      </c>
      <c r="W1293" s="26">
        <v>247.24</v>
      </c>
      <c r="X1293" s="26">
        <v>1093.8599999999999</v>
      </c>
      <c r="Y1293" s="26">
        <v>304.25</v>
      </c>
      <c r="Z1293" s="26">
        <v>310.83</v>
      </c>
      <c r="AA1293" s="26">
        <v>382.22</v>
      </c>
      <c r="AB1293" s="26">
        <v>96.56</v>
      </c>
      <c r="AC1293" s="26">
        <v>1733.74</v>
      </c>
      <c r="AD1293" s="26">
        <v>397.93</v>
      </c>
      <c r="AE1293" s="26">
        <v>503.24</v>
      </c>
      <c r="AF1293" s="26">
        <v>391.86</v>
      </c>
      <c r="AG1293" s="26">
        <v>440.7</v>
      </c>
      <c r="AH1293" s="26">
        <v>1724.06</v>
      </c>
      <c r="AI1293" s="26">
        <v>340.26</v>
      </c>
    </row>
    <row r="1294" spans="1:35" x14ac:dyDescent="0.45">
      <c r="A1294" s="24" t="s">
        <v>2645</v>
      </c>
      <c r="B1294" t="s">
        <v>2646</v>
      </c>
      <c r="C1294" s="24">
        <v>12</v>
      </c>
      <c r="D1294" s="26">
        <v>1.66</v>
      </c>
      <c r="E1294" s="26">
        <v>-3.43</v>
      </c>
      <c r="F1294" s="26">
        <v>0.89</v>
      </c>
      <c r="G1294" s="26">
        <v>-1.25</v>
      </c>
      <c r="H1294" s="26">
        <v>5.45</v>
      </c>
      <c r="I1294" s="26">
        <v>-5.99</v>
      </c>
      <c r="J1294" s="26">
        <v>-0.49</v>
      </c>
      <c r="K1294" s="26">
        <v>-1.43</v>
      </c>
      <c r="L1294" s="26">
        <v>-0.42</v>
      </c>
      <c r="M1294" s="26">
        <v>-3.65</v>
      </c>
      <c r="N1294" s="26">
        <v>-5.32</v>
      </c>
      <c r="O1294" s="26">
        <v>-2.79</v>
      </c>
      <c r="P1294" s="26">
        <v>-5.19</v>
      </c>
      <c r="Q1294" s="26">
        <v>-2.0299999999999998</v>
      </c>
      <c r="R1294" s="26">
        <v>4.7</v>
      </c>
      <c r="S1294" s="26">
        <v>6.75</v>
      </c>
      <c r="T1294" s="26">
        <v>-0.2</v>
      </c>
      <c r="U1294" s="26">
        <v>7.06</v>
      </c>
      <c r="V1294" s="26">
        <v>6.49</v>
      </c>
      <c r="W1294" s="26">
        <v>-6.59</v>
      </c>
      <c r="X1294" s="26">
        <v>-26.46</v>
      </c>
      <c r="Y1294" s="26">
        <v>-7.03</v>
      </c>
      <c r="Z1294" s="26">
        <v>-7.36</v>
      </c>
      <c r="AA1294" s="27">
        <v>0.59</v>
      </c>
      <c r="AB1294" s="26">
        <v>-12.65</v>
      </c>
      <c r="AC1294" s="26">
        <v>-20.79</v>
      </c>
      <c r="AD1294" s="26">
        <v>-4.3499999999999996</v>
      </c>
      <c r="AE1294" s="26">
        <v>-5.84</v>
      </c>
      <c r="AF1294" s="26">
        <v>0.53</v>
      </c>
      <c r="AG1294" s="26">
        <v>-11.13</v>
      </c>
      <c r="AH1294" s="25">
        <v>20.3</v>
      </c>
      <c r="AI1294" s="27">
        <v>-0.56999999999999995</v>
      </c>
    </row>
    <row r="1295" spans="1:35" x14ac:dyDescent="0.45">
      <c r="A1295" s="24" t="s">
        <v>2647</v>
      </c>
      <c r="B1295" t="s">
        <v>2648</v>
      </c>
      <c r="C1295" s="24">
        <v>12</v>
      </c>
      <c r="D1295" s="27">
        <v>55.93</v>
      </c>
      <c r="E1295" s="27">
        <v>16.53</v>
      </c>
      <c r="F1295" s="26">
        <v>13.36</v>
      </c>
      <c r="G1295" s="26">
        <v>17.02</v>
      </c>
      <c r="H1295" s="26">
        <v>9.01</v>
      </c>
      <c r="I1295" s="26">
        <v>50.35</v>
      </c>
      <c r="J1295" s="26">
        <v>15.13</v>
      </c>
      <c r="K1295" s="26">
        <v>11.32</v>
      </c>
      <c r="L1295" s="26">
        <v>8.48</v>
      </c>
      <c r="M1295" s="26">
        <v>15.41</v>
      </c>
      <c r="N1295" s="26">
        <v>52.9</v>
      </c>
      <c r="O1295" s="26">
        <v>15.7</v>
      </c>
      <c r="P1295" s="26">
        <v>16.02</v>
      </c>
      <c r="Q1295" s="26">
        <v>11.82</v>
      </c>
      <c r="R1295" s="26">
        <v>9.36</v>
      </c>
      <c r="S1295" s="26">
        <v>47.18</v>
      </c>
      <c r="T1295" s="26">
        <v>16.03</v>
      </c>
      <c r="U1295" s="26">
        <v>9.94</v>
      </c>
      <c r="V1295" s="26">
        <v>12.13</v>
      </c>
      <c r="W1295" s="26">
        <v>9.07</v>
      </c>
      <c r="X1295" s="26">
        <v>61.22</v>
      </c>
      <c r="Y1295" s="26">
        <v>19.68</v>
      </c>
      <c r="Z1295" s="26">
        <v>13.61</v>
      </c>
      <c r="AA1295" s="26">
        <v>19.3</v>
      </c>
      <c r="AB1295" s="26">
        <v>8.6300000000000008</v>
      </c>
      <c r="AC1295" s="26">
        <v>66.02</v>
      </c>
      <c r="AD1295" s="26">
        <v>16.45</v>
      </c>
      <c r="AE1295" s="26">
        <v>15.77</v>
      </c>
      <c r="AF1295" s="26">
        <v>19.95</v>
      </c>
      <c r="AG1295" s="26">
        <v>13.85</v>
      </c>
      <c r="AH1295" s="25">
        <v>89.3</v>
      </c>
      <c r="AI1295" s="26">
        <v>24.95</v>
      </c>
    </row>
    <row r="1296" spans="1:35" x14ac:dyDescent="0.45">
      <c r="A1296" s="24" t="s">
        <v>2649</v>
      </c>
      <c r="B1296" t="s">
        <v>2650</v>
      </c>
      <c r="C1296" s="24">
        <v>12</v>
      </c>
      <c r="D1296" s="26">
        <v>24.61</v>
      </c>
      <c r="E1296" s="26">
        <v>3.17</v>
      </c>
      <c r="F1296" s="26">
        <v>13.69</v>
      </c>
      <c r="G1296" s="26">
        <v>15.93</v>
      </c>
      <c r="H1296" s="26">
        <v>-8.17</v>
      </c>
      <c r="I1296" s="26">
        <v>240.34</v>
      </c>
      <c r="J1296" s="26">
        <v>4.9400000000000004</v>
      </c>
      <c r="K1296" s="26">
        <v>556.41</v>
      </c>
      <c r="L1296" s="26">
        <v>23.69</v>
      </c>
      <c r="M1296" s="26">
        <v>-344.7</v>
      </c>
      <c r="N1296" s="26">
        <v>36.06</v>
      </c>
      <c r="O1296" s="26">
        <v>25.15</v>
      </c>
      <c r="P1296" s="26">
        <v>46.2</v>
      </c>
      <c r="Q1296" s="26">
        <v>108.71</v>
      </c>
      <c r="R1296" s="26">
        <v>-143.99</v>
      </c>
      <c r="S1296" s="26">
        <v>51.02</v>
      </c>
      <c r="T1296" s="26">
        <v>368.8</v>
      </c>
      <c r="U1296" s="26">
        <v>-273.38</v>
      </c>
      <c r="V1296" s="26">
        <v>-8.25</v>
      </c>
      <c r="W1296" s="26">
        <v>-36.159999999999997</v>
      </c>
      <c r="X1296" s="26">
        <v>-205.95</v>
      </c>
      <c r="Y1296" s="26">
        <v>-31.32</v>
      </c>
      <c r="Z1296" s="26">
        <v>-44.56</v>
      </c>
      <c r="AA1296" s="26">
        <v>-69.64</v>
      </c>
      <c r="AB1296" s="26">
        <v>-60.43</v>
      </c>
      <c r="AC1296" s="26">
        <v>-149.77000000000001</v>
      </c>
      <c r="AD1296" s="26">
        <v>-0.73</v>
      </c>
      <c r="AE1296" s="26">
        <v>-28.6</v>
      </c>
      <c r="AF1296" s="26">
        <v>69.680000000000007</v>
      </c>
      <c r="AG1296" s="26">
        <v>-190.13</v>
      </c>
      <c r="AH1296" s="25"/>
      <c r="AI1296" s="26">
        <v>210.42</v>
      </c>
    </row>
    <row r="1297" spans="1:35" x14ac:dyDescent="0.45">
      <c r="A1297" s="24" t="s">
        <v>2651</v>
      </c>
      <c r="B1297" t="s">
        <v>2652</v>
      </c>
      <c r="C1297" s="24">
        <v>12</v>
      </c>
      <c r="D1297" s="26">
        <v>4.01</v>
      </c>
      <c r="E1297" s="27">
        <v>3.25</v>
      </c>
      <c r="F1297" s="26">
        <v>1.78</v>
      </c>
      <c r="G1297" s="26">
        <v>2.0499999999999998</v>
      </c>
      <c r="H1297" s="26">
        <v>-3.07</v>
      </c>
      <c r="I1297" s="26">
        <v>5.76</v>
      </c>
      <c r="J1297" s="26">
        <v>4.13</v>
      </c>
      <c r="K1297" s="26">
        <v>1.47</v>
      </c>
      <c r="L1297" s="26">
        <v>-1.51</v>
      </c>
      <c r="M1297" s="26">
        <v>1.67</v>
      </c>
      <c r="N1297" s="26">
        <v>15</v>
      </c>
      <c r="O1297" s="26">
        <v>3.6</v>
      </c>
      <c r="P1297" s="26">
        <v>7.42</v>
      </c>
      <c r="Q1297" s="26">
        <v>6.35</v>
      </c>
      <c r="R1297" s="26">
        <v>-2.37</v>
      </c>
      <c r="S1297" s="26">
        <v>16.850000000000001</v>
      </c>
      <c r="T1297" s="26">
        <v>5.55</v>
      </c>
      <c r="U1297" s="26">
        <v>6.24</v>
      </c>
      <c r="V1297" s="26">
        <v>3.57</v>
      </c>
      <c r="W1297" s="26">
        <v>1.49</v>
      </c>
      <c r="X1297" s="26">
        <v>4.12</v>
      </c>
      <c r="Y1297" s="26">
        <v>2.58</v>
      </c>
      <c r="Z1297" s="26">
        <v>-1.25</v>
      </c>
      <c r="AA1297" s="26">
        <v>-1.51</v>
      </c>
      <c r="AB1297" s="26">
        <v>4.29</v>
      </c>
      <c r="AC1297" s="26">
        <v>19.010000000000002</v>
      </c>
      <c r="AD1297" s="26">
        <v>3.61</v>
      </c>
      <c r="AE1297" s="26">
        <v>1.1100000000000001</v>
      </c>
      <c r="AF1297" s="26">
        <v>12.55</v>
      </c>
      <c r="AG1297" s="27">
        <v>1.73</v>
      </c>
      <c r="AH1297" s="25"/>
      <c r="AI1297" s="26">
        <v>3.67</v>
      </c>
    </row>
    <row r="1298" spans="1:35" x14ac:dyDescent="0.45">
      <c r="A1298" s="24" t="s">
        <v>2653</v>
      </c>
      <c r="B1298" t="s">
        <v>2654</v>
      </c>
      <c r="C1298" s="24">
        <v>12</v>
      </c>
      <c r="D1298" s="26">
        <v>2.63</v>
      </c>
      <c r="E1298" s="26">
        <v>2.19</v>
      </c>
      <c r="F1298" s="26">
        <v>1.21</v>
      </c>
      <c r="G1298" s="26">
        <v>-0.72</v>
      </c>
      <c r="H1298" s="26">
        <v>-0.41</v>
      </c>
      <c r="I1298" s="26">
        <v>1.19</v>
      </c>
      <c r="J1298" s="26">
        <v>1.1200000000000001</v>
      </c>
      <c r="K1298" s="26">
        <v>1.05</v>
      </c>
      <c r="L1298" s="26">
        <v>0.53</v>
      </c>
      <c r="M1298" s="26">
        <v>-1.5</v>
      </c>
      <c r="N1298" s="26">
        <v>19.63</v>
      </c>
      <c r="O1298" s="26">
        <v>1.65</v>
      </c>
      <c r="P1298" s="26">
        <v>1.1499999999999999</v>
      </c>
      <c r="Q1298" s="26">
        <v>0.56000000000000005</v>
      </c>
      <c r="R1298" s="26">
        <v>16.28</v>
      </c>
      <c r="S1298" s="26">
        <v>5.61</v>
      </c>
      <c r="T1298" s="26">
        <v>2.7</v>
      </c>
      <c r="U1298" s="26">
        <v>1.62</v>
      </c>
      <c r="V1298" s="26">
        <v>0.16</v>
      </c>
      <c r="W1298" s="26">
        <v>1.1299999999999999</v>
      </c>
      <c r="X1298" s="26">
        <v>9.1199999999999992</v>
      </c>
      <c r="Y1298" s="26">
        <v>3.25</v>
      </c>
      <c r="Z1298" s="26">
        <v>2.2000000000000002</v>
      </c>
      <c r="AA1298" s="26">
        <v>1.1000000000000001</v>
      </c>
      <c r="AB1298" s="26">
        <v>2.56</v>
      </c>
      <c r="AC1298" s="26">
        <v>5.96</v>
      </c>
      <c r="AD1298" s="26">
        <v>2.82</v>
      </c>
      <c r="AE1298" s="26">
        <v>1.87</v>
      </c>
      <c r="AF1298" s="26">
        <v>0.81</v>
      </c>
      <c r="AG1298" s="26">
        <v>0.46</v>
      </c>
      <c r="AH1298" s="25"/>
      <c r="AI1298" s="26">
        <v>1.81</v>
      </c>
    </row>
    <row r="1299" spans="1:35" x14ac:dyDescent="0.45">
      <c r="A1299" s="24" t="s">
        <v>2655</v>
      </c>
      <c r="B1299" t="s">
        <v>2656</v>
      </c>
      <c r="C1299" s="24">
        <v>12</v>
      </c>
      <c r="D1299" s="27">
        <v>2637.24</v>
      </c>
      <c r="E1299" s="27">
        <v>656.99</v>
      </c>
      <c r="F1299" s="27">
        <v>689.03</v>
      </c>
      <c r="G1299" s="27">
        <v>758.41</v>
      </c>
      <c r="H1299" s="27">
        <v>532.80999999999995</v>
      </c>
      <c r="I1299" s="27">
        <v>3526.07</v>
      </c>
      <c r="J1299" s="27">
        <v>835.66</v>
      </c>
      <c r="K1299" s="27">
        <v>917.14</v>
      </c>
      <c r="L1299" s="27">
        <v>928.8</v>
      </c>
      <c r="M1299" s="27">
        <v>844.47</v>
      </c>
      <c r="N1299" s="27">
        <v>3570.61</v>
      </c>
      <c r="O1299" s="27">
        <v>911.19</v>
      </c>
      <c r="P1299" s="27">
        <v>821.33</v>
      </c>
      <c r="Q1299" s="27">
        <v>1125.28</v>
      </c>
      <c r="R1299" s="27">
        <v>712.81</v>
      </c>
      <c r="S1299" s="27">
        <v>3421.71</v>
      </c>
      <c r="T1299" s="27">
        <v>1102.18</v>
      </c>
      <c r="U1299" s="27">
        <v>918.7</v>
      </c>
      <c r="V1299" s="27">
        <v>957.04</v>
      </c>
      <c r="W1299" s="27">
        <v>443.8</v>
      </c>
      <c r="X1299" s="27">
        <v>3738.85</v>
      </c>
      <c r="Y1299" s="27">
        <v>1034.03</v>
      </c>
      <c r="Z1299" s="27">
        <v>1034.72</v>
      </c>
      <c r="AA1299" s="27">
        <v>1156.6099999999999</v>
      </c>
      <c r="AB1299" s="27">
        <v>513.5</v>
      </c>
      <c r="AC1299" s="27">
        <v>4002.88</v>
      </c>
      <c r="AD1299" s="27">
        <v>1127.74</v>
      </c>
      <c r="AE1299" s="27">
        <v>1173.29</v>
      </c>
      <c r="AF1299" s="27">
        <v>1132.4100000000001</v>
      </c>
      <c r="AG1299" s="27">
        <v>569.44000000000005</v>
      </c>
      <c r="AH1299" s="26">
        <v>4411.75</v>
      </c>
      <c r="AI1299" s="27">
        <v>1210.05</v>
      </c>
    </row>
    <row r="1300" spans="1:35" x14ac:dyDescent="0.45">
      <c r="A1300" s="24" t="s">
        <v>2657</v>
      </c>
      <c r="B1300" t="s">
        <v>2658</v>
      </c>
      <c r="C1300" s="24">
        <v>12</v>
      </c>
      <c r="D1300" s="26">
        <v>-1.8</v>
      </c>
      <c r="E1300" s="26">
        <v>-0.56999999999999995</v>
      </c>
      <c r="F1300" s="26">
        <v>-0.59</v>
      </c>
      <c r="G1300" s="26">
        <v>-0.05</v>
      </c>
      <c r="H1300" s="26">
        <v>-0.59</v>
      </c>
      <c r="I1300" s="26">
        <v>-1.68</v>
      </c>
      <c r="J1300" s="26">
        <v>-0.05</v>
      </c>
      <c r="K1300" s="26">
        <v>-0.26</v>
      </c>
      <c r="L1300" s="26">
        <v>2.0099999999999998</v>
      </c>
      <c r="M1300" s="26">
        <v>-3.38</v>
      </c>
      <c r="N1300" s="26">
        <v>-8.09</v>
      </c>
      <c r="O1300" s="26">
        <v>-1.49</v>
      </c>
      <c r="P1300" s="26">
        <v>-3.86</v>
      </c>
      <c r="Q1300" s="26">
        <v>-4.22</v>
      </c>
      <c r="R1300" s="26">
        <v>1.48</v>
      </c>
      <c r="S1300" s="26">
        <v>-1.36</v>
      </c>
      <c r="T1300" s="26">
        <v>-1.06</v>
      </c>
      <c r="U1300" s="26">
        <v>-2.4300000000000002</v>
      </c>
      <c r="V1300" s="26">
        <v>-1.49</v>
      </c>
      <c r="W1300" s="26">
        <v>3.63</v>
      </c>
      <c r="X1300" s="26">
        <v>-11.93</v>
      </c>
      <c r="Y1300" s="26">
        <v>-3.55</v>
      </c>
      <c r="Z1300" s="26">
        <v>-0.61</v>
      </c>
      <c r="AA1300" s="26">
        <v>-2.5</v>
      </c>
      <c r="AB1300" s="27">
        <v>-5.27</v>
      </c>
      <c r="AC1300" s="26">
        <v>0.27</v>
      </c>
      <c r="AD1300" s="26">
        <v>-2.42</v>
      </c>
      <c r="AE1300" s="26">
        <v>-0.95</v>
      </c>
      <c r="AF1300" s="26">
        <v>-1.86</v>
      </c>
      <c r="AG1300" s="26">
        <v>5.5</v>
      </c>
      <c r="AH1300" s="25"/>
      <c r="AI1300" s="26">
        <v>-2.04</v>
      </c>
    </row>
    <row r="1301" spans="1:35" x14ac:dyDescent="0.45">
      <c r="A1301" s="24" t="s">
        <v>2659</v>
      </c>
      <c r="B1301" t="s">
        <v>2660</v>
      </c>
      <c r="C1301" s="24">
        <v>12</v>
      </c>
      <c r="D1301" s="26">
        <v>-19.87</v>
      </c>
      <c r="E1301" s="26">
        <v>-4.5599999999999996</v>
      </c>
      <c r="F1301" s="26">
        <v>-3.83</v>
      </c>
      <c r="G1301" s="26">
        <v>-2.5299999999999998</v>
      </c>
      <c r="H1301" s="26">
        <v>-8.9499999999999993</v>
      </c>
      <c r="I1301" s="26">
        <v>0.83</v>
      </c>
      <c r="J1301" s="26">
        <v>-3.82</v>
      </c>
      <c r="K1301" s="26">
        <v>-0.85</v>
      </c>
      <c r="L1301" s="26">
        <v>-3.32</v>
      </c>
      <c r="M1301" s="26">
        <v>8.81</v>
      </c>
      <c r="N1301" s="26">
        <v>-7.25</v>
      </c>
      <c r="O1301" s="26">
        <v>-5.34</v>
      </c>
      <c r="P1301" s="26">
        <v>-1.92</v>
      </c>
      <c r="Q1301" s="26">
        <v>-1.24</v>
      </c>
      <c r="R1301" s="26">
        <v>1.26</v>
      </c>
      <c r="S1301" s="26">
        <v>3.61</v>
      </c>
      <c r="T1301" s="26">
        <v>-4.68</v>
      </c>
      <c r="U1301" s="26">
        <v>-7.0000000000000007E-2</v>
      </c>
      <c r="V1301" s="26">
        <v>0.2</v>
      </c>
      <c r="W1301" s="26">
        <v>8.16</v>
      </c>
      <c r="X1301" s="26">
        <v>14.72</v>
      </c>
      <c r="Y1301" s="26">
        <v>-16.38</v>
      </c>
      <c r="Z1301" s="26">
        <v>2.0499999999999998</v>
      </c>
      <c r="AA1301" s="26">
        <v>1.1200000000000001</v>
      </c>
      <c r="AB1301" s="26">
        <v>27.93</v>
      </c>
      <c r="AC1301" s="26">
        <v>-10.68</v>
      </c>
      <c r="AD1301" s="26">
        <v>-8.76</v>
      </c>
      <c r="AE1301" s="26">
        <v>9.23</v>
      </c>
      <c r="AF1301" s="26">
        <v>-0.26</v>
      </c>
      <c r="AG1301" s="26">
        <v>-10.89</v>
      </c>
      <c r="AH1301" s="25"/>
      <c r="AI1301" s="26">
        <v>-0.2</v>
      </c>
    </row>
    <row r="1302" spans="1:35" x14ac:dyDescent="0.45">
      <c r="A1302" s="24" t="s">
        <v>2661</v>
      </c>
      <c r="B1302" t="s">
        <v>2662</v>
      </c>
      <c r="C1302" s="24">
        <v>12</v>
      </c>
      <c r="D1302" s="26">
        <v>-29.58</v>
      </c>
      <c r="E1302" s="26">
        <v>-5.91</v>
      </c>
      <c r="F1302" s="26">
        <v>-5.9</v>
      </c>
      <c r="G1302" s="26">
        <v>-0.04</v>
      </c>
      <c r="H1302" s="26">
        <v>-17.73</v>
      </c>
      <c r="I1302" s="26">
        <v>94.15</v>
      </c>
      <c r="J1302" s="26">
        <v>55.18</v>
      </c>
      <c r="K1302" s="26">
        <v>31.65</v>
      </c>
      <c r="L1302" s="26">
        <v>20.62</v>
      </c>
      <c r="M1302" s="26">
        <v>-13.3</v>
      </c>
      <c r="N1302" s="26">
        <v>37.01</v>
      </c>
      <c r="O1302" s="26">
        <v>5.05</v>
      </c>
      <c r="P1302" s="26">
        <v>19.23</v>
      </c>
      <c r="Q1302" s="26">
        <v>13.21</v>
      </c>
      <c r="R1302" s="26">
        <v>-0.48</v>
      </c>
      <c r="S1302" s="27">
        <v>9.76</v>
      </c>
      <c r="T1302" s="26">
        <v>5.56</v>
      </c>
      <c r="U1302" s="26">
        <v>8.57</v>
      </c>
      <c r="V1302" s="26">
        <v>-2.3199999999999998</v>
      </c>
      <c r="W1302" s="26">
        <v>-2.0499999999999998</v>
      </c>
      <c r="X1302" s="26">
        <v>16.95</v>
      </c>
      <c r="Y1302" s="27">
        <v>-1.47</v>
      </c>
      <c r="Z1302" s="26">
        <v>11.41</v>
      </c>
      <c r="AA1302" s="26">
        <v>3.81</v>
      </c>
      <c r="AB1302" s="26">
        <v>3.2</v>
      </c>
      <c r="AC1302" s="26">
        <v>16.59</v>
      </c>
      <c r="AD1302" s="26">
        <v>3.81</v>
      </c>
      <c r="AE1302" s="26">
        <v>8.3699999999999992</v>
      </c>
      <c r="AF1302" s="26">
        <v>7.43</v>
      </c>
      <c r="AG1302" s="26">
        <v>-3.02</v>
      </c>
      <c r="AH1302" s="25">
        <v>27.1</v>
      </c>
      <c r="AI1302" s="26">
        <v>7.8</v>
      </c>
    </row>
    <row r="1303" spans="1:35" x14ac:dyDescent="0.45">
      <c r="A1303" s="24" t="s">
        <v>2663</v>
      </c>
      <c r="B1303" t="s">
        <v>2664</v>
      </c>
      <c r="C1303" s="24">
        <v>12</v>
      </c>
      <c r="D1303" s="26">
        <v>4.21</v>
      </c>
      <c r="E1303" s="26">
        <v>2.29</v>
      </c>
      <c r="F1303" s="26">
        <v>1.47</v>
      </c>
      <c r="G1303" s="26">
        <v>0.74</v>
      </c>
      <c r="H1303" s="26">
        <v>-0.28000000000000003</v>
      </c>
      <c r="I1303" s="26">
        <v>-4.97</v>
      </c>
      <c r="J1303" s="26">
        <v>1.08</v>
      </c>
      <c r="K1303" s="26">
        <v>3.29</v>
      </c>
      <c r="L1303" s="26">
        <v>-1.28</v>
      </c>
      <c r="M1303" s="26">
        <v>-8.06</v>
      </c>
      <c r="N1303" s="26">
        <v>-6.77</v>
      </c>
      <c r="O1303" s="26">
        <v>1.41</v>
      </c>
      <c r="P1303" s="26">
        <v>-3.63</v>
      </c>
      <c r="Q1303" s="26">
        <v>-3.52</v>
      </c>
      <c r="R1303" s="26">
        <v>-1.03</v>
      </c>
      <c r="S1303" s="26">
        <v>1.42</v>
      </c>
      <c r="T1303" s="26">
        <v>3.93</v>
      </c>
      <c r="U1303" s="26">
        <v>1.17</v>
      </c>
      <c r="V1303" s="26">
        <v>2.09</v>
      </c>
      <c r="W1303" s="26">
        <v>-5.77</v>
      </c>
      <c r="X1303" s="26">
        <v>6.87</v>
      </c>
      <c r="Y1303" s="26">
        <v>2.4500000000000002</v>
      </c>
      <c r="Z1303" s="26">
        <v>2.63</v>
      </c>
      <c r="AA1303" s="26">
        <v>1.27</v>
      </c>
      <c r="AB1303" s="26">
        <v>0.52</v>
      </c>
      <c r="AC1303" s="26">
        <v>8.23</v>
      </c>
      <c r="AD1303" s="26">
        <v>1.06</v>
      </c>
      <c r="AE1303" s="26">
        <v>-3.59</v>
      </c>
      <c r="AF1303" s="26">
        <v>7.38</v>
      </c>
      <c r="AG1303" s="26">
        <v>3.37</v>
      </c>
      <c r="AH1303" s="25"/>
      <c r="AI1303" s="26">
        <v>2.2000000000000002</v>
      </c>
    </row>
    <row r="1304" spans="1:35" x14ac:dyDescent="0.45">
      <c r="A1304" s="24" t="s">
        <v>2665</v>
      </c>
      <c r="B1304" t="s">
        <v>2666</v>
      </c>
      <c r="C1304" s="24">
        <v>12</v>
      </c>
      <c r="D1304" s="26">
        <v>-2.63</v>
      </c>
      <c r="E1304" s="26">
        <v>1.97</v>
      </c>
      <c r="F1304" s="26">
        <v>-0.5</v>
      </c>
      <c r="G1304" s="26">
        <v>-2.57</v>
      </c>
      <c r="H1304" s="26">
        <v>-1.52</v>
      </c>
      <c r="I1304" s="26">
        <v>2.25</v>
      </c>
      <c r="J1304" s="26">
        <v>-0.33</v>
      </c>
      <c r="K1304" s="26">
        <v>-1.1200000000000001</v>
      </c>
      <c r="L1304" s="26">
        <v>3.45</v>
      </c>
      <c r="M1304" s="26">
        <v>0.25</v>
      </c>
      <c r="N1304" s="26">
        <v>-2.12</v>
      </c>
      <c r="O1304" s="27">
        <v>-0.96</v>
      </c>
      <c r="P1304" s="26">
        <v>-0.72</v>
      </c>
      <c r="Q1304" s="26">
        <v>-1.54</v>
      </c>
      <c r="R1304" s="26">
        <v>1.0900000000000001</v>
      </c>
      <c r="S1304" s="26">
        <v>-30.3</v>
      </c>
      <c r="T1304" s="26">
        <v>0.86</v>
      </c>
      <c r="U1304" s="26">
        <v>-0.52</v>
      </c>
      <c r="V1304" s="26">
        <v>-17.68</v>
      </c>
      <c r="W1304" s="26">
        <v>-12.96</v>
      </c>
      <c r="X1304" s="26">
        <v>27.43</v>
      </c>
      <c r="Y1304" s="26">
        <v>20.079999999999998</v>
      </c>
      <c r="Z1304" s="26">
        <v>6.42</v>
      </c>
      <c r="AA1304" s="26">
        <v>-7.0000000000000007E-2</v>
      </c>
      <c r="AB1304" s="26">
        <v>1</v>
      </c>
      <c r="AC1304" s="26">
        <v>-15.05</v>
      </c>
      <c r="AD1304" s="26">
        <v>-1.45</v>
      </c>
      <c r="AE1304" s="26">
        <v>-5.98</v>
      </c>
      <c r="AF1304" s="26">
        <v>-2.0099999999999998</v>
      </c>
      <c r="AG1304" s="26">
        <v>-5.61</v>
      </c>
      <c r="AH1304" s="25"/>
      <c r="AI1304" s="26">
        <v>17.899999999999999</v>
      </c>
    </row>
    <row r="1305" spans="1:35" x14ac:dyDescent="0.45">
      <c r="A1305" s="24" t="s">
        <v>2667</v>
      </c>
      <c r="B1305" t="s">
        <v>2668</v>
      </c>
      <c r="C1305" s="24">
        <v>12</v>
      </c>
      <c r="D1305" s="26">
        <v>-18.38</v>
      </c>
      <c r="E1305" s="26">
        <v>-3.66</v>
      </c>
      <c r="F1305" s="26">
        <v>-5.53</v>
      </c>
      <c r="G1305" s="26">
        <v>-4.3099999999999996</v>
      </c>
      <c r="H1305" s="26">
        <v>-4.88</v>
      </c>
      <c r="I1305" s="26">
        <v>-15.04</v>
      </c>
      <c r="J1305" s="26">
        <v>-5.19</v>
      </c>
      <c r="K1305" s="26">
        <v>-1.59</v>
      </c>
      <c r="L1305" s="26">
        <v>-4.28</v>
      </c>
      <c r="M1305" s="26">
        <v>-3.99</v>
      </c>
      <c r="N1305" s="26">
        <v>-15.06</v>
      </c>
      <c r="O1305" s="26">
        <v>-2.0299999999999998</v>
      </c>
      <c r="P1305" s="26">
        <v>-3.67</v>
      </c>
      <c r="Q1305" s="26">
        <v>-3.04</v>
      </c>
      <c r="R1305" s="26">
        <v>-6.32</v>
      </c>
      <c r="S1305" s="26">
        <v>-15.92</v>
      </c>
      <c r="T1305" s="26">
        <v>-4.01</v>
      </c>
      <c r="U1305" s="26">
        <v>-4.51</v>
      </c>
      <c r="V1305" s="26">
        <v>-4.1399999999999997</v>
      </c>
      <c r="W1305" s="26">
        <v>-3.26</v>
      </c>
      <c r="X1305" s="26">
        <v>-22.03</v>
      </c>
      <c r="Y1305" s="26">
        <v>-4.03</v>
      </c>
      <c r="Z1305" s="26">
        <v>-8.19</v>
      </c>
      <c r="AA1305" s="26">
        <v>-4.7699999999999996</v>
      </c>
      <c r="AB1305" s="26">
        <v>-5.05</v>
      </c>
      <c r="AC1305" s="26">
        <v>-13.82</v>
      </c>
      <c r="AD1305" s="26">
        <v>-3.32</v>
      </c>
      <c r="AE1305" s="26">
        <v>-3.8</v>
      </c>
      <c r="AF1305" s="26">
        <v>-2.02</v>
      </c>
      <c r="AG1305" s="26">
        <v>-4.68</v>
      </c>
      <c r="AH1305" s="25"/>
      <c r="AI1305" s="26">
        <v>-6.11</v>
      </c>
    </row>
    <row r="1306" spans="1:35" x14ac:dyDescent="0.45">
      <c r="A1306" s="24" t="s">
        <v>2669</v>
      </c>
      <c r="B1306" t="s">
        <v>2670</v>
      </c>
      <c r="C1306" s="24">
        <v>12</v>
      </c>
      <c r="D1306" s="26">
        <v>2.54</v>
      </c>
      <c r="E1306" s="26">
        <v>0.38</v>
      </c>
      <c r="F1306" s="26">
        <v>1.38</v>
      </c>
      <c r="G1306" s="26">
        <v>0.43</v>
      </c>
      <c r="H1306" s="26">
        <v>0.34</v>
      </c>
      <c r="I1306" s="26">
        <v>2.5</v>
      </c>
      <c r="J1306" s="26">
        <v>0.56999999999999995</v>
      </c>
      <c r="K1306" s="26">
        <v>0.91</v>
      </c>
      <c r="L1306" s="26">
        <v>0.59</v>
      </c>
      <c r="M1306" s="26">
        <v>0.43</v>
      </c>
      <c r="N1306" s="26">
        <v>2.11</v>
      </c>
      <c r="O1306" s="26">
        <v>0.15</v>
      </c>
      <c r="P1306" s="26">
        <v>1.76</v>
      </c>
      <c r="Q1306" s="26">
        <v>-0.27</v>
      </c>
      <c r="R1306" s="26">
        <v>0.47</v>
      </c>
      <c r="S1306" s="26">
        <v>2.11</v>
      </c>
      <c r="T1306" s="26">
        <v>-0.19</v>
      </c>
      <c r="U1306" s="26">
        <v>0.69</v>
      </c>
      <c r="V1306" s="26">
        <v>-0.05</v>
      </c>
      <c r="W1306" s="26">
        <v>1.65</v>
      </c>
      <c r="X1306" s="26">
        <v>1.4</v>
      </c>
      <c r="Y1306" s="26">
        <v>-1.41</v>
      </c>
      <c r="Z1306" s="26">
        <v>-0.99</v>
      </c>
      <c r="AA1306" s="26">
        <v>1.1000000000000001</v>
      </c>
      <c r="AB1306" s="26">
        <v>2.7</v>
      </c>
      <c r="AC1306" s="26">
        <v>-0.56999999999999995</v>
      </c>
      <c r="AD1306" s="26">
        <v>0.38</v>
      </c>
      <c r="AE1306" s="26">
        <v>1.68</v>
      </c>
      <c r="AF1306" s="26">
        <v>-0.1</v>
      </c>
      <c r="AG1306" s="26">
        <v>-2.5299999999999998</v>
      </c>
      <c r="AH1306" s="25"/>
      <c r="AI1306" s="26">
        <v>-2.99</v>
      </c>
    </row>
    <row r="1307" spans="1:35" x14ac:dyDescent="0.45">
      <c r="A1307" s="24" t="s">
        <v>2671</v>
      </c>
      <c r="B1307" t="s">
        <v>2672</v>
      </c>
      <c r="C1307" s="24">
        <v>12</v>
      </c>
      <c r="D1307" s="26">
        <v>3.98</v>
      </c>
      <c r="E1307" s="26">
        <v>1.74</v>
      </c>
      <c r="F1307" s="26">
        <v>0.11</v>
      </c>
      <c r="G1307" s="26">
        <v>0.39</v>
      </c>
      <c r="H1307" s="26">
        <v>1.75</v>
      </c>
      <c r="I1307" s="26">
        <v>3.75</v>
      </c>
      <c r="J1307" s="26">
        <v>-1.05</v>
      </c>
      <c r="K1307" s="26">
        <v>0.93</v>
      </c>
      <c r="L1307" s="26">
        <v>1.57</v>
      </c>
      <c r="M1307" s="26">
        <v>2.29</v>
      </c>
      <c r="N1307" s="26">
        <v>0.25</v>
      </c>
      <c r="O1307" s="26">
        <v>0.28000000000000003</v>
      </c>
      <c r="P1307" s="26">
        <v>2.31</v>
      </c>
      <c r="Q1307" s="26">
        <v>1.93</v>
      </c>
      <c r="R1307" s="26">
        <v>-4.26</v>
      </c>
      <c r="S1307" s="26">
        <v>-0.43</v>
      </c>
      <c r="T1307" s="26">
        <v>-1.24</v>
      </c>
      <c r="U1307" s="26">
        <v>0.38</v>
      </c>
      <c r="V1307" s="26">
        <v>0.16</v>
      </c>
      <c r="W1307" s="26">
        <v>0.27</v>
      </c>
      <c r="X1307" s="26">
        <v>3.47</v>
      </c>
      <c r="Y1307" s="26">
        <v>0.86</v>
      </c>
      <c r="Z1307" s="26">
        <v>-0.28000000000000003</v>
      </c>
      <c r="AA1307" s="26">
        <v>0.95</v>
      </c>
      <c r="AB1307" s="26">
        <v>1.94</v>
      </c>
      <c r="AC1307" s="26">
        <v>-3.3</v>
      </c>
      <c r="AD1307" s="26">
        <v>-0.84</v>
      </c>
      <c r="AE1307" s="26">
        <v>-2.3199999999999998</v>
      </c>
      <c r="AF1307" s="26">
        <v>0.47</v>
      </c>
      <c r="AG1307" s="26">
        <v>-0.61</v>
      </c>
      <c r="AH1307" s="25"/>
      <c r="AI1307" s="26">
        <v>-1.1399999999999999</v>
      </c>
    </row>
    <row r="1308" spans="1:35" x14ac:dyDescent="0.45">
      <c r="A1308" s="24" t="s">
        <v>2673</v>
      </c>
      <c r="B1308" t="s">
        <v>2674</v>
      </c>
      <c r="C1308" s="24">
        <v>12</v>
      </c>
      <c r="D1308" s="26">
        <v>9.4700000000000006</v>
      </c>
      <c r="E1308" s="26">
        <v>1.51</v>
      </c>
      <c r="F1308" s="26">
        <v>4.34</v>
      </c>
      <c r="G1308" s="26">
        <v>2.57</v>
      </c>
      <c r="H1308" s="26">
        <v>1.05</v>
      </c>
      <c r="I1308" s="26">
        <v>4.25</v>
      </c>
      <c r="J1308" s="26">
        <v>-0.94</v>
      </c>
      <c r="K1308" s="26">
        <v>5.46</v>
      </c>
      <c r="L1308" s="26">
        <v>-3.85</v>
      </c>
      <c r="M1308" s="26">
        <v>3.58</v>
      </c>
      <c r="N1308" s="26">
        <v>1.49</v>
      </c>
      <c r="O1308" s="26">
        <v>2.12</v>
      </c>
      <c r="P1308" s="26">
        <v>-6.42</v>
      </c>
      <c r="Q1308" s="26">
        <v>-18.98</v>
      </c>
      <c r="R1308" s="26">
        <v>24.78</v>
      </c>
      <c r="S1308" s="26">
        <v>-6.54</v>
      </c>
      <c r="T1308" s="26">
        <v>-9.26</v>
      </c>
      <c r="U1308" s="26">
        <v>-4.8</v>
      </c>
      <c r="V1308" s="26">
        <v>-5.2</v>
      </c>
      <c r="W1308" s="27">
        <v>12.72</v>
      </c>
      <c r="X1308" s="26">
        <v>-29.76</v>
      </c>
      <c r="Y1308" s="26">
        <v>-6.65</v>
      </c>
      <c r="Z1308" s="26">
        <v>0.08</v>
      </c>
      <c r="AA1308" s="26">
        <v>11.62</v>
      </c>
      <c r="AB1308" s="26">
        <v>-34.81</v>
      </c>
      <c r="AC1308" s="26">
        <v>49.16</v>
      </c>
      <c r="AD1308" s="26">
        <v>-3.16</v>
      </c>
      <c r="AE1308" s="26">
        <v>29.56</v>
      </c>
      <c r="AF1308" s="26">
        <v>4.9400000000000004</v>
      </c>
      <c r="AG1308" s="26">
        <v>17.809999999999999</v>
      </c>
      <c r="AH1308" s="25"/>
      <c r="AI1308" s="26">
        <v>-7.62</v>
      </c>
    </row>
    <row r="1309" spans="1:35" x14ac:dyDescent="0.45">
      <c r="A1309" s="24" t="s">
        <v>2675</v>
      </c>
      <c r="B1309" t="s">
        <v>2676</v>
      </c>
      <c r="C1309" s="24">
        <v>12</v>
      </c>
      <c r="D1309" s="26">
        <v>-4.28</v>
      </c>
      <c r="E1309" s="25"/>
      <c r="F1309" s="25"/>
      <c r="G1309" s="25"/>
      <c r="H1309" s="25"/>
      <c r="I1309" s="26">
        <v>-5.1100000000000003</v>
      </c>
      <c r="J1309" s="25"/>
      <c r="K1309" s="25"/>
      <c r="L1309" s="25"/>
      <c r="M1309" s="25"/>
      <c r="N1309" s="27">
        <v>-29.51</v>
      </c>
      <c r="O1309" s="25"/>
      <c r="P1309" s="25"/>
      <c r="Q1309" s="25"/>
      <c r="R1309" s="25"/>
      <c r="S1309" s="26">
        <v>-5.12</v>
      </c>
      <c r="T1309" s="26">
        <v>-1.05</v>
      </c>
      <c r="U1309" s="26">
        <v>-1.47</v>
      </c>
      <c r="V1309" s="26">
        <v>-1.01</v>
      </c>
      <c r="W1309" s="26">
        <v>-1.59</v>
      </c>
      <c r="X1309" s="26">
        <v>-2.2400000000000002</v>
      </c>
      <c r="Y1309" s="26">
        <v>-0.18</v>
      </c>
      <c r="Z1309" s="26">
        <v>-0.32</v>
      </c>
      <c r="AA1309" s="26">
        <v>-1.84</v>
      </c>
      <c r="AB1309" s="26">
        <v>0.1</v>
      </c>
      <c r="AC1309" s="26">
        <v>-6.9</v>
      </c>
      <c r="AD1309" s="26">
        <v>-1.63</v>
      </c>
      <c r="AE1309" s="26">
        <v>-2.57</v>
      </c>
      <c r="AF1309" s="26">
        <v>-1.19</v>
      </c>
      <c r="AG1309" s="26">
        <v>-1.5</v>
      </c>
      <c r="AH1309" s="25"/>
      <c r="AI1309" s="26">
        <v>-1.03</v>
      </c>
    </row>
    <row r="1310" spans="1:35" x14ac:dyDescent="0.45">
      <c r="A1310" s="24" t="s">
        <v>2677</v>
      </c>
      <c r="B1310" t="s">
        <v>2678</v>
      </c>
      <c r="C1310" s="24">
        <v>12</v>
      </c>
      <c r="D1310" s="26">
        <v>-14.98</v>
      </c>
      <c r="E1310" s="26">
        <v>-0.37</v>
      </c>
      <c r="F1310" s="26">
        <v>-0.2</v>
      </c>
      <c r="G1310" s="26">
        <v>-2.68</v>
      </c>
      <c r="H1310" s="26">
        <v>-11.73</v>
      </c>
      <c r="I1310" s="26">
        <v>-2.95</v>
      </c>
      <c r="J1310" s="26">
        <v>-5.0199999999999996</v>
      </c>
      <c r="K1310" s="26">
        <v>1.35</v>
      </c>
      <c r="L1310" s="26">
        <v>-0.1</v>
      </c>
      <c r="M1310" s="26">
        <v>0.83</v>
      </c>
      <c r="N1310" s="26">
        <v>-9.64</v>
      </c>
      <c r="O1310" s="26">
        <v>-2.19</v>
      </c>
      <c r="P1310" s="26">
        <v>-8.84</v>
      </c>
      <c r="Q1310" s="26">
        <v>-1.59</v>
      </c>
      <c r="R1310" s="26">
        <v>2.98</v>
      </c>
      <c r="S1310" s="26">
        <v>-2.4</v>
      </c>
      <c r="T1310" s="26">
        <v>8.1999999999999993</v>
      </c>
      <c r="U1310" s="26">
        <v>0.01</v>
      </c>
      <c r="V1310" s="26">
        <v>-1.1399999999999999</v>
      </c>
      <c r="W1310" s="26">
        <v>-9.48</v>
      </c>
      <c r="X1310" s="26">
        <v>-22.91</v>
      </c>
      <c r="Y1310" s="26">
        <v>-6.03</v>
      </c>
      <c r="Z1310" s="26">
        <v>3.99</v>
      </c>
      <c r="AA1310" s="26">
        <v>0.75</v>
      </c>
      <c r="AB1310" s="26">
        <v>-21.63</v>
      </c>
      <c r="AC1310" s="26">
        <v>-4.0999999999999996</v>
      </c>
      <c r="AD1310" s="26">
        <v>-4.91</v>
      </c>
      <c r="AE1310" s="26">
        <v>0.08</v>
      </c>
      <c r="AF1310" s="26">
        <v>0.6</v>
      </c>
      <c r="AG1310" s="26">
        <v>0.18</v>
      </c>
      <c r="AH1310" s="25"/>
      <c r="AI1310" s="26">
        <v>-1.54</v>
      </c>
    </row>
    <row r="1311" spans="1:35" x14ac:dyDescent="0.45">
      <c r="A1311" s="24" t="s">
        <v>2679</v>
      </c>
      <c r="B1311" t="s">
        <v>2680</v>
      </c>
      <c r="C1311" s="24">
        <v>12</v>
      </c>
      <c r="D1311" s="27">
        <v>0.14000000000000001</v>
      </c>
      <c r="E1311" s="25"/>
      <c r="F1311" s="25"/>
      <c r="G1311" s="25"/>
      <c r="H1311" s="25"/>
      <c r="I1311" s="27">
        <v>0.88</v>
      </c>
      <c r="J1311" s="25"/>
      <c r="K1311" s="25"/>
      <c r="L1311" s="25"/>
      <c r="M1311" s="25"/>
      <c r="N1311" s="27">
        <v>2.1</v>
      </c>
      <c r="O1311" s="25"/>
      <c r="P1311" s="25"/>
      <c r="Q1311" s="25"/>
      <c r="R1311" s="25"/>
      <c r="S1311" s="27">
        <v>4.5</v>
      </c>
      <c r="T1311" s="26">
        <v>0.11</v>
      </c>
      <c r="U1311" s="25"/>
      <c r="V1311" s="26">
        <v>0.68</v>
      </c>
      <c r="W1311" s="26">
        <v>2.2000000000000002</v>
      </c>
      <c r="X1311" s="26">
        <v>2.2000000000000002</v>
      </c>
      <c r="Y1311" s="27">
        <v>0.1</v>
      </c>
      <c r="Z1311" s="26">
        <v>0.93</v>
      </c>
      <c r="AA1311" s="26">
        <v>0.69</v>
      </c>
      <c r="AB1311" s="26">
        <v>0.48</v>
      </c>
      <c r="AC1311" s="26">
        <v>-6.83</v>
      </c>
      <c r="AD1311" s="26">
        <v>-0.86</v>
      </c>
      <c r="AE1311" s="26">
        <v>-1.28</v>
      </c>
      <c r="AF1311" s="26">
        <v>-1.23</v>
      </c>
      <c r="AG1311" s="26">
        <v>-3.46</v>
      </c>
      <c r="AH1311" s="25"/>
      <c r="AI1311" s="26">
        <v>-0.76</v>
      </c>
    </row>
    <row r="1312" spans="1:35" x14ac:dyDescent="0.45">
      <c r="A1312" s="24" t="s">
        <v>2681</v>
      </c>
      <c r="B1312" t="s">
        <v>2682</v>
      </c>
      <c r="C1312" s="24">
        <v>12</v>
      </c>
      <c r="D1312" s="26">
        <v>202.11</v>
      </c>
      <c r="E1312" s="26">
        <v>78.849999999999994</v>
      </c>
      <c r="F1312" s="26">
        <v>79.650000000000006</v>
      </c>
      <c r="G1312" s="26">
        <v>125.44</v>
      </c>
      <c r="H1312" s="26">
        <v>-81.83</v>
      </c>
      <c r="I1312" s="26">
        <v>1191.31</v>
      </c>
      <c r="J1312" s="26">
        <v>311.47000000000003</v>
      </c>
      <c r="K1312" s="26">
        <v>159.96</v>
      </c>
      <c r="L1312" s="26">
        <v>342.89</v>
      </c>
      <c r="M1312" s="26">
        <v>376.99</v>
      </c>
      <c r="N1312" s="26">
        <v>1030.33</v>
      </c>
      <c r="O1312" s="26">
        <v>478.97</v>
      </c>
      <c r="P1312" s="26">
        <v>556.22</v>
      </c>
      <c r="Q1312" s="26">
        <v>195.38</v>
      </c>
      <c r="R1312" s="26">
        <v>-200.25</v>
      </c>
      <c r="S1312" s="26">
        <v>758.48</v>
      </c>
      <c r="T1312" s="26">
        <v>536.42999999999995</v>
      </c>
      <c r="U1312" s="26">
        <v>185.99</v>
      </c>
      <c r="V1312" s="26">
        <v>27.53</v>
      </c>
      <c r="W1312" s="26">
        <v>8.5299999999999994</v>
      </c>
      <c r="X1312" s="27">
        <v>737.25</v>
      </c>
      <c r="Y1312" s="27">
        <v>287.62</v>
      </c>
      <c r="Z1312" s="27">
        <v>267.79000000000002</v>
      </c>
      <c r="AA1312" s="27">
        <v>23.15</v>
      </c>
      <c r="AB1312" s="27">
        <v>158.69</v>
      </c>
      <c r="AC1312" s="27">
        <v>641.30999999999995</v>
      </c>
      <c r="AD1312" s="27">
        <v>226.06</v>
      </c>
      <c r="AE1312" s="27">
        <v>125.09</v>
      </c>
      <c r="AF1312" s="27">
        <v>266.99</v>
      </c>
      <c r="AG1312" s="27">
        <v>23.16</v>
      </c>
      <c r="AH1312" s="25">
        <v>620.91</v>
      </c>
      <c r="AI1312" s="27">
        <v>324.39999999999998</v>
      </c>
    </row>
    <row r="1313" spans="1:35" x14ac:dyDescent="0.45">
      <c r="A1313" s="24" t="s">
        <v>2683</v>
      </c>
      <c r="B1313" t="s">
        <v>2684</v>
      </c>
      <c r="C1313" s="24">
        <v>12</v>
      </c>
      <c r="D1313" s="26">
        <v>9.3800000000000008</v>
      </c>
      <c r="E1313" s="26">
        <v>0.44</v>
      </c>
      <c r="F1313" s="26">
        <v>1.48</v>
      </c>
      <c r="G1313" s="26">
        <v>6.99</v>
      </c>
      <c r="H1313" s="26">
        <v>0.46</v>
      </c>
      <c r="I1313" s="26">
        <v>52.18</v>
      </c>
      <c r="J1313" s="26">
        <v>3.03</v>
      </c>
      <c r="K1313" s="26">
        <v>5.8</v>
      </c>
      <c r="L1313" s="26">
        <v>5.92</v>
      </c>
      <c r="M1313" s="26">
        <v>37.42</v>
      </c>
      <c r="N1313" s="27">
        <v>14.88</v>
      </c>
      <c r="O1313" s="26">
        <v>6.14</v>
      </c>
      <c r="P1313" s="26">
        <v>5.18</v>
      </c>
      <c r="Q1313" s="26">
        <v>7.08</v>
      </c>
      <c r="R1313" s="26">
        <v>-3.51</v>
      </c>
      <c r="S1313" s="26">
        <v>-13.83</v>
      </c>
      <c r="T1313" s="26">
        <v>2.12</v>
      </c>
      <c r="U1313" s="26">
        <v>1.59</v>
      </c>
      <c r="V1313" s="26">
        <v>3.75</v>
      </c>
      <c r="W1313" s="26">
        <v>-21.29</v>
      </c>
      <c r="X1313" s="26">
        <v>-19.899999999999999</v>
      </c>
      <c r="Y1313" s="26">
        <v>1.28</v>
      </c>
      <c r="Z1313" s="26">
        <v>4.03</v>
      </c>
      <c r="AA1313" s="26">
        <v>-1.33</v>
      </c>
      <c r="AB1313" s="26">
        <v>-23.88</v>
      </c>
      <c r="AC1313" s="26">
        <v>23.17</v>
      </c>
      <c r="AD1313" s="26">
        <v>3.49</v>
      </c>
      <c r="AE1313" s="26">
        <v>4.1500000000000004</v>
      </c>
      <c r="AF1313" s="26">
        <v>2.6</v>
      </c>
      <c r="AG1313" s="26">
        <v>12.93</v>
      </c>
      <c r="AH1313" s="25"/>
      <c r="AI1313" s="26">
        <v>1.52</v>
      </c>
    </row>
    <row r="1314" spans="1:35" x14ac:dyDescent="0.45">
      <c r="A1314" s="24" t="s">
        <v>2685</v>
      </c>
      <c r="B1314" t="s">
        <v>2686</v>
      </c>
      <c r="C1314" s="24">
        <v>12</v>
      </c>
      <c r="D1314" s="26">
        <v>-1.81</v>
      </c>
      <c r="E1314" s="26">
        <v>0.15</v>
      </c>
      <c r="F1314" s="26">
        <v>-0.87</v>
      </c>
      <c r="G1314" s="26">
        <v>-0.5</v>
      </c>
      <c r="H1314" s="26">
        <v>-0.59</v>
      </c>
      <c r="I1314" s="26">
        <v>3.57</v>
      </c>
      <c r="J1314" s="26">
        <v>1.04</v>
      </c>
      <c r="K1314" s="26">
        <v>-0.74</v>
      </c>
      <c r="L1314" s="26">
        <v>-0.27</v>
      </c>
      <c r="M1314" s="26">
        <v>3.54</v>
      </c>
      <c r="N1314" s="26">
        <v>4.57</v>
      </c>
      <c r="O1314" s="27">
        <v>2.11</v>
      </c>
      <c r="P1314" s="26">
        <v>-1.1100000000000001</v>
      </c>
      <c r="Q1314" s="26">
        <v>-0.17</v>
      </c>
      <c r="R1314" s="26">
        <v>3.75</v>
      </c>
      <c r="S1314" s="26">
        <v>4.3899999999999997</v>
      </c>
      <c r="T1314" s="26">
        <v>1.96</v>
      </c>
      <c r="U1314" s="26">
        <v>-1.93</v>
      </c>
      <c r="V1314" s="26">
        <v>-0.55000000000000004</v>
      </c>
      <c r="W1314" s="26">
        <v>4.92</v>
      </c>
      <c r="X1314" s="26">
        <v>0.91</v>
      </c>
      <c r="Y1314" s="26">
        <v>0.67</v>
      </c>
      <c r="Z1314" s="26">
        <v>-1.35</v>
      </c>
      <c r="AA1314" s="26">
        <v>-0.26</v>
      </c>
      <c r="AB1314" s="27">
        <v>1.84</v>
      </c>
      <c r="AC1314" s="26">
        <v>4.1100000000000003</v>
      </c>
      <c r="AD1314" s="26">
        <v>0.98</v>
      </c>
      <c r="AE1314" s="26">
        <v>-0.6</v>
      </c>
      <c r="AF1314" s="26">
        <v>-0.04</v>
      </c>
      <c r="AG1314" s="26">
        <v>3.77</v>
      </c>
      <c r="AH1314" s="25"/>
      <c r="AI1314" s="26">
        <v>3.67</v>
      </c>
    </row>
    <row r="1315" spans="1:35" x14ac:dyDescent="0.45">
      <c r="A1315" s="24" t="s">
        <v>2687</v>
      </c>
      <c r="B1315" t="s">
        <v>2688</v>
      </c>
      <c r="C1315" s="24">
        <v>12</v>
      </c>
      <c r="D1315" s="26">
        <v>-83.15</v>
      </c>
      <c r="E1315" s="26">
        <v>-14.59</v>
      </c>
      <c r="F1315" s="26">
        <v>-15.86</v>
      </c>
      <c r="G1315" s="26">
        <v>-12.67</v>
      </c>
      <c r="H1315" s="26">
        <v>-40.020000000000003</v>
      </c>
      <c r="I1315" s="26">
        <v>-31.68</v>
      </c>
      <c r="J1315" s="26">
        <v>-14.58</v>
      </c>
      <c r="K1315" s="26">
        <v>3.69</v>
      </c>
      <c r="L1315" s="26">
        <v>0.93</v>
      </c>
      <c r="M1315" s="26">
        <v>-21.72</v>
      </c>
      <c r="N1315" s="26">
        <v>-30.15</v>
      </c>
      <c r="O1315" s="26">
        <v>-10.72</v>
      </c>
      <c r="P1315" s="26">
        <v>-0.45</v>
      </c>
      <c r="Q1315" s="26">
        <v>3.93</v>
      </c>
      <c r="R1315" s="26">
        <v>-22.91</v>
      </c>
      <c r="S1315" s="26">
        <v>-78.900000000000006</v>
      </c>
      <c r="T1315" s="26">
        <v>-6.62</v>
      </c>
      <c r="U1315" s="26">
        <v>-30.05</v>
      </c>
      <c r="V1315" s="26">
        <v>-21.28</v>
      </c>
      <c r="W1315" s="26">
        <v>-20.95</v>
      </c>
      <c r="X1315" s="26">
        <v>-40.75</v>
      </c>
      <c r="Y1315" s="26">
        <v>-3.05</v>
      </c>
      <c r="Z1315" s="26">
        <v>-12.18</v>
      </c>
      <c r="AA1315" s="26">
        <v>-10.81</v>
      </c>
      <c r="AB1315" s="26">
        <v>-14.72</v>
      </c>
      <c r="AC1315" s="26">
        <v>-29.11</v>
      </c>
      <c r="AD1315" s="26">
        <v>-3.43</v>
      </c>
      <c r="AE1315" s="26">
        <v>-12.89</v>
      </c>
      <c r="AF1315" s="26">
        <v>-3.42</v>
      </c>
      <c r="AG1315" s="26">
        <v>-9.3800000000000008</v>
      </c>
      <c r="AH1315" s="25"/>
      <c r="AI1315" s="26">
        <v>-3.66</v>
      </c>
    </row>
    <row r="1316" spans="1:35" x14ac:dyDescent="0.45">
      <c r="A1316" s="24" t="s">
        <v>2689</v>
      </c>
      <c r="B1316" t="s">
        <v>2690</v>
      </c>
      <c r="C1316" s="24">
        <v>12</v>
      </c>
      <c r="D1316" s="26">
        <v>-2.37</v>
      </c>
      <c r="E1316" s="26">
        <v>-3.87</v>
      </c>
      <c r="F1316" s="26">
        <v>-1.5</v>
      </c>
      <c r="G1316" s="26">
        <v>0.54</v>
      </c>
      <c r="H1316" s="26">
        <v>2.4700000000000002</v>
      </c>
      <c r="I1316" s="26">
        <v>-11.05</v>
      </c>
      <c r="J1316" s="26">
        <v>1.61</v>
      </c>
      <c r="K1316" s="26">
        <v>0.99</v>
      </c>
      <c r="L1316" s="26">
        <v>2.74</v>
      </c>
      <c r="M1316" s="26">
        <v>-16.38</v>
      </c>
      <c r="N1316" s="26">
        <v>16.149999999999999</v>
      </c>
      <c r="O1316" s="26">
        <v>2.25</v>
      </c>
      <c r="P1316" s="26">
        <v>5.22</v>
      </c>
      <c r="Q1316" s="26">
        <v>-3.75</v>
      </c>
      <c r="R1316" s="26">
        <v>12.44</v>
      </c>
      <c r="S1316" s="26">
        <v>26.43</v>
      </c>
      <c r="T1316" s="26">
        <v>2.93</v>
      </c>
      <c r="U1316" s="26">
        <v>13.37</v>
      </c>
      <c r="V1316" s="26">
        <v>11.68</v>
      </c>
      <c r="W1316" s="26">
        <v>-1.55</v>
      </c>
      <c r="X1316" s="26">
        <v>-7.76</v>
      </c>
      <c r="Y1316" s="26">
        <v>-4.96</v>
      </c>
      <c r="Z1316" s="26">
        <v>-0.72</v>
      </c>
      <c r="AA1316" s="26">
        <v>9.58</v>
      </c>
      <c r="AB1316" s="26">
        <v>-11.66</v>
      </c>
      <c r="AC1316" s="26">
        <v>28.29</v>
      </c>
      <c r="AD1316" s="26">
        <v>2.19</v>
      </c>
      <c r="AE1316" s="26">
        <v>11.33</v>
      </c>
      <c r="AF1316" s="26">
        <v>7.02</v>
      </c>
      <c r="AG1316" s="26">
        <v>7.75</v>
      </c>
      <c r="AH1316" s="25"/>
      <c r="AI1316" s="26">
        <v>7.11</v>
      </c>
    </row>
    <row r="1317" spans="1:35" x14ac:dyDescent="0.45">
      <c r="A1317" s="24" t="s">
        <v>2691</v>
      </c>
      <c r="B1317" t="s">
        <v>2692</v>
      </c>
      <c r="C1317" s="24">
        <v>12</v>
      </c>
      <c r="D1317" s="26">
        <v>17.03</v>
      </c>
      <c r="E1317" s="26">
        <v>0.35</v>
      </c>
      <c r="F1317" s="26">
        <v>0.9</v>
      </c>
      <c r="G1317" s="26">
        <v>8.24</v>
      </c>
      <c r="H1317" s="26">
        <v>7.54</v>
      </c>
      <c r="I1317" s="26">
        <v>28.5</v>
      </c>
      <c r="J1317" s="26">
        <v>7.01</v>
      </c>
      <c r="K1317" s="26">
        <v>6.09</v>
      </c>
      <c r="L1317" s="26">
        <v>7.49</v>
      </c>
      <c r="M1317" s="26">
        <v>7.9</v>
      </c>
      <c r="N1317" s="26">
        <v>6.01</v>
      </c>
      <c r="O1317" s="26">
        <v>6.3</v>
      </c>
      <c r="P1317" s="26">
        <v>1.1000000000000001</v>
      </c>
      <c r="Q1317" s="26">
        <v>-2.92</v>
      </c>
      <c r="R1317" s="26">
        <v>1.52</v>
      </c>
      <c r="S1317" s="26">
        <v>-9.11</v>
      </c>
      <c r="T1317" s="26">
        <v>-7.37</v>
      </c>
      <c r="U1317" s="26">
        <v>-3.99</v>
      </c>
      <c r="V1317" s="26">
        <v>1.66</v>
      </c>
      <c r="W1317" s="26">
        <v>0.6</v>
      </c>
      <c r="X1317" s="26">
        <v>20.6</v>
      </c>
      <c r="Y1317" s="26">
        <v>8.77</v>
      </c>
      <c r="Z1317" s="26">
        <v>8.7899999999999991</v>
      </c>
      <c r="AA1317" s="26">
        <v>3.95</v>
      </c>
      <c r="AB1317" s="26">
        <v>-0.91</v>
      </c>
      <c r="AC1317" s="26">
        <v>10.25</v>
      </c>
      <c r="AD1317" s="26">
        <v>8.35</v>
      </c>
      <c r="AE1317" s="26">
        <v>2.79</v>
      </c>
      <c r="AF1317" s="26">
        <v>4.29</v>
      </c>
      <c r="AG1317" s="26">
        <v>-5.18</v>
      </c>
      <c r="AH1317" s="25">
        <v>33.85</v>
      </c>
      <c r="AI1317" s="26">
        <v>3.22</v>
      </c>
    </row>
    <row r="1318" spans="1:35" x14ac:dyDescent="0.45">
      <c r="A1318" s="24" t="s">
        <v>2693</v>
      </c>
      <c r="B1318" t="s">
        <v>2694</v>
      </c>
      <c r="C1318" s="24">
        <v>12</v>
      </c>
      <c r="D1318" s="26">
        <v>32.06</v>
      </c>
      <c r="E1318" s="26">
        <v>0.64</v>
      </c>
      <c r="F1318" s="26">
        <v>10.39</v>
      </c>
      <c r="G1318" s="26">
        <v>12.17</v>
      </c>
      <c r="H1318" s="26">
        <v>8.86</v>
      </c>
      <c r="I1318" s="26">
        <v>17.989999999999998</v>
      </c>
      <c r="J1318" s="26">
        <v>-2.31</v>
      </c>
      <c r="K1318" s="26">
        <v>12.33</v>
      </c>
      <c r="L1318" s="26">
        <v>2.2200000000000002</v>
      </c>
      <c r="M1318" s="26">
        <v>5.76</v>
      </c>
      <c r="N1318" s="26">
        <v>32.630000000000003</v>
      </c>
      <c r="O1318" s="26">
        <v>9.7200000000000006</v>
      </c>
      <c r="P1318" s="26">
        <v>8.81</v>
      </c>
      <c r="Q1318" s="26">
        <v>-6.9</v>
      </c>
      <c r="R1318" s="26">
        <v>21.01</v>
      </c>
      <c r="S1318" s="26">
        <v>-9.31</v>
      </c>
      <c r="T1318" s="26">
        <v>-6.23</v>
      </c>
      <c r="U1318" s="26">
        <v>-0.44</v>
      </c>
      <c r="V1318" s="26">
        <v>-11.25</v>
      </c>
      <c r="W1318" s="26">
        <v>8.61</v>
      </c>
      <c r="X1318" s="26">
        <v>-20.88</v>
      </c>
      <c r="Y1318" s="26">
        <v>-8.25</v>
      </c>
      <c r="Z1318" s="26">
        <v>-1.1399999999999999</v>
      </c>
      <c r="AA1318" s="26">
        <v>14.6</v>
      </c>
      <c r="AB1318" s="26">
        <v>-26.09</v>
      </c>
      <c r="AC1318" s="26">
        <v>9.4</v>
      </c>
      <c r="AD1318" s="26">
        <v>-1.33</v>
      </c>
      <c r="AE1318" s="26">
        <v>21.5</v>
      </c>
      <c r="AF1318" s="26">
        <v>-6.18</v>
      </c>
      <c r="AG1318" s="26">
        <v>-4.59</v>
      </c>
      <c r="AH1318" s="25">
        <v>71.400000000000006</v>
      </c>
      <c r="AI1318" s="26">
        <v>-6.15</v>
      </c>
    </row>
    <row r="1319" spans="1:35" x14ac:dyDescent="0.45">
      <c r="A1319" s="24" t="s">
        <v>2695</v>
      </c>
      <c r="B1319" t="s">
        <v>2696</v>
      </c>
      <c r="C1319" s="24">
        <v>12</v>
      </c>
      <c r="D1319" s="26">
        <v>-2.44</v>
      </c>
      <c r="E1319" s="26">
        <v>2.0099999999999998</v>
      </c>
      <c r="F1319" s="26">
        <v>-0.37</v>
      </c>
      <c r="G1319" s="26">
        <v>-0.86</v>
      </c>
      <c r="H1319" s="26">
        <v>-3.22</v>
      </c>
      <c r="I1319" s="26">
        <v>-4.43</v>
      </c>
      <c r="J1319" s="26">
        <v>1.78</v>
      </c>
      <c r="K1319" s="26">
        <v>-6.17</v>
      </c>
      <c r="L1319" s="26">
        <v>-1.51</v>
      </c>
      <c r="M1319" s="26">
        <v>1.47</v>
      </c>
      <c r="N1319" s="26">
        <v>-4.6900000000000004</v>
      </c>
      <c r="O1319" s="26">
        <v>-1.55</v>
      </c>
      <c r="P1319" s="26">
        <v>4.8499999999999996</v>
      </c>
      <c r="Q1319" s="26">
        <v>-2.62</v>
      </c>
      <c r="R1319" s="26">
        <v>-5.37</v>
      </c>
      <c r="S1319" s="26">
        <v>9.68</v>
      </c>
      <c r="T1319" s="26">
        <v>1.45</v>
      </c>
      <c r="U1319" s="26">
        <v>29.87</v>
      </c>
      <c r="V1319" s="26">
        <v>0.24</v>
      </c>
      <c r="W1319" s="26">
        <v>-21.88</v>
      </c>
      <c r="X1319" s="26">
        <v>-13</v>
      </c>
      <c r="Y1319" s="26">
        <v>0.74</v>
      </c>
      <c r="Z1319" s="26">
        <v>-3.71</v>
      </c>
      <c r="AA1319" s="26">
        <v>1.22</v>
      </c>
      <c r="AB1319" s="26">
        <v>-11.26</v>
      </c>
      <c r="AC1319" s="26">
        <v>-9.69</v>
      </c>
      <c r="AD1319" s="26">
        <v>-1.48</v>
      </c>
      <c r="AE1319" s="26">
        <v>11</v>
      </c>
      <c r="AF1319" s="26">
        <v>0.41</v>
      </c>
      <c r="AG1319" s="26">
        <v>-19.62</v>
      </c>
      <c r="AH1319" s="25"/>
      <c r="AI1319" s="26">
        <v>1.21</v>
      </c>
    </row>
    <row r="1320" spans="1:35" x14ac:dyDescent="0.45">
      <c r="A1320" s="24" t="s">
        <v>2697</v>
      </c>
      <c r="B1320" t="s">
        <v>2698</v>
      </c>
      <c r="C1320" s="24">
        <v>12</v>
      </c>
      <c r="D1320" s="26">
        <v>0.56999999999999995</v>
      </c>
      <c r="E1320" s="26">
        <v>0.3</v>
      </c>
      <c r="F1320" s="26">
        <v>0.55000000000000004</v>
      </c>
      <c r="G1320" s="26">
        <v>0.23</v>
      </c>
      <c r="H1320" s="26">
        <v>-0.51</v>
      </c>
      <c r="I1320" s="26">
        <v>0.24</v>
      </c>
      <c r="J1320" s="26">
        <v>-0.15</v>
      </c>
      <c r="K1320" s="26">
        <v>-0.44</v>
      </c>
      <c r="L1320" s="26">
        <v>-0.03</v>
      </c>
      <c r="M1320" s="26">
        <v>0.86</v>
      </c>
      <c r="N1320" s="26">
        <v>0.68</v>
      </c>
      <c r="O1320" s="26">
        <v>0.03</v>
      </c>
      <c r="P1320" s="26">
        <v>0.05</v>
      </c>
      <c r="Q1320" s="26">
        <v>0</v>
      </c>
      <c r="R1320" s="26">
        <v>0.6</v>
      </c>
      <c r="S1320" s="26">
        <v>1.1599999999999999</v>
      </c>
      <c r="T1320" s="26">
        <v>0.04</v>
      </c>
      <c r="U1320" s="26">
        <v>-0.1</v>
      </c>
      <c r="V1320" s="26">
        <v>0.55000000000000004</v>
      </c>
      <c r="W1320" s="26">
        <v>0.67</v>
      </c>
      <c r="X1320" s="26">
        <v>0.88</v>
      </c>
      <c r="Y1320" s="26">
        <v>0.19</v>
      </c>
      <c r="Z1320" s="26">
        <v>-0.12</v>
      </c>
      <c r="AA1320" s="26">
        <v>0.48</v>
      </c>
      <c r="AB1320" s="26">
        <v>0.32</v>
      </c>
      <c r="AC1320" s="26">
        <v>2.77</v>
      </c>
      <c r="AD1320" s="26">
        <v>0.03</v>
      </c>
      <c r="AE1320" s="26">
        <v>0.64</v>
      </c>
      <c r="AF1320" s="26">
        <v>0.02</v>
      </c>
      <c r="AG1320" s="26">
        <v>2.09</v>
      </c>
      <c r="AH1320" s="25"/>
      <c r="AI1320" s="26">
        <v>0.04</v>
      </c>
    </row>
    <row r="1321" spans="1:35" x14ac:dyDescent="0.45">
      <c r="A1321" s="24" t="s">
        <v>2699</v>
      </c>
      <c r="B1321" t="s">
        <v>2700</v>
      </c>
      <c r="C1321" s="24">
        <v>12</v>
      </c>
      <c r="D1321" s="26">
        <v>-22.32</v>
      </c>
      <c r="E1321" s="26">
        <v>2.0299999999999998</v>
      </c>
      <c r="F1321" s="26">
        <v>-0.38</v>
      </c>
      <c r="G1321" s="26">
        <v>-0.28000000000000003</v>
      </c>
      <c r="H1321" s="26">
        <v>-23.68</v>
      </c>
      <c r="I1321" s="26">
        <v>-10.83</v>
      </c>
      <c r="J1321" s="26">
        <v>-3.55</v>
      </c>
      <c r="K1321" s="26">
        <v>-4.1500000000000004</v>
      </c>
      <c r="L1321" s="26">
        <v>-2</v>
      </c>
      <c r="M1321" s="26">
        <v>-1.1299999999999999</v>
      </c>
      <c r="N1321" s="26">
        <v>-22.6</v>
      </c>
      <c r="O1321" s="26">
        <v>-4.7</v>
      </c>
      <c r="P1321" s="26">
        <v>0.3</v>
      </c>
      <c r="Q1321" s="26">
        <v>-2.74</v>
      </c>
      <c r="R1321" s="26">
        <v>-15.45</v>
      </c>
      <c r="S1321" s="26">
        <v>-32.86</v>
      </c>
      <c r="T1321" s="26">
        <v>-3.29</v>
      </c>
      <c r="U1321" s="26">
        <v>-5.16</v>
      </c>
      <c r="V1321" s="26">
        <v>-7.99</v>
      </c>
      <c r="W1321" s="26">
        <v>-16.420000000000002</v>
      </c>
      <c r="X1321" s="26">
        <v>-13.25</v>
      </c>
      <c r="Y1321" s="26">
        <v>-4.8499999999999996</v>
      </c>
      <c r="Z1321" s="26">
        <v>-3.16</v>
      </c>
      <c r="AA1321" s="26">
        <v>-2.68</v>
      </c>
      <c r="AB1321" s="26">
        <v>-2.5499999999999998</v>
      </c>
      <c r="AC1321" s="26">
        <v>-19.899999999999999</v>
      </c>
      <c r="AD1321" s="26">
        <v>-3.75</v>
      </c>
      <c r="AE1321" s="26">
        <v>-3.82</v>
      </c>
      <c r="AF1321" s="26">
        <v>-3.92</v>
      </c>
      <c r="AG1321" s="26">
        <v>-8.4</v>
      </c>
      <c r="AH1321" s="25"/>
      <c r="AI1321" s="26">
        <v>-16.739999999999998</v>
      </c>
    </row>
    <row r="1322" spans="1:35" x14ac:dyDescent="0.45">
      <c r="A1322" s="24" t="s">
        <v>2701</v>
      </c>
      <c r="B1322" t="s">
        <v>2702</v>
      </c>
      <c r="C1322" s="24">
        <v>12</v>
      </c>
      <c r="D1322" s="26">
        <v>13.79</v>
      </c>
      <c r="E1322" s="27">
        <v>4.21</v>
      </c>
      <c r="F1322" s="26">
        <v>6.08</v>
      </c>
      <c r="G1322" s="26">
        <v>7.5</v>
      </c>
      <c r="H1322" s="26">
        <v>-4</v>
      </c>
      <c r="I1322" s="26">
        <v>10.29</v>
      </c>
      <c r="J1322" s="27">
        <v>5.05</v>
      </c>
      <c r="K1322" s="27">
        <v>6.1</v>
      </c>
      <c r="L1322" s="27">
        <v>9.8699999999999992</v>
      </c>
      <c r="M1322" s="26">
        <v>-10.74</v>
      </c>
      <c r="N1322" s="26">
        <v>11.51</v>
      </c>
      <c r="O1322" s="27">
        <v>3.35</v>
      </c>
      <c r="P1322" s="27">
        <v>1.5</v>
      </c>
      <c r="Q1322" s="27">
        <v>4.07</v>
      </c>
      <c r="R1322" s="26">
        <v>2.59</v>
      </c>
      <c r="S1322" s="26">
        <v>21.32</v>
      </c>
      <c r="T1322" s="26">
        <v>7.3</v>
      </c>
      <c r="U1322" s="26">
        <v>14.1</v>
      </c>
      <c r="V1322" s="26">
        <v>5.18</v>
      </c>
      <c r="W1322" s="26">
        <v>-5.27</v>
      </c>
      <c r="X1322" s="26">
        <v>18.829999999999998</v>
      </c>
      <c r="Y1322" s="26">
        <v>7.92</v>
      </c>
      <c r="Z1322" s="26">
        <v>4.59</v>
      </c>
      <c r="AA1322" s="26">
        <v>1.93</v>
      </c>
      <c r="AB1322" s="26">
        <v>4.3899999999999997</v>
      </c>
      <c r="AC1322" s="26">
        <v>33.130000000000003</v>
      </c>
      <c r="AD1322" s="27">
        <v>7.95</v>
      </c>
      <c r="AE1322" s="26">
        <v>7.46</v>
      </c>
      <c r="AF1322" s="26">
        <v>11.76</v>
      </c>
      <c r="AG1322" s="26">
        <v>5.97</v>
      </c>
      <c r="AH1322" s="25"/>
      <c r="AI1322" s="26">
        <v>5.56</v>
      </c>
    </row>
    <row r="1323" spans="1:35" x14ac:dyDescent="0.45">
      <c r="A1323" s="24" t="s">
        <v>2703</v>
      </c>
      <c r="B1323" t="s">
        <v>2704</v>
      </c>
      <c r="C1323" s="24">
        <v>12</v>
      </c>
      <c r="D1323" s="26">
        <v>-306.48</v>
      </c>
      <c r="E1323" s="26">
        <v>-101.41</v>
      </c>
      <c r="F1323" s="26">
        <v>-100.6</v>
      </c>
      <c r="G1323" s="26">
        <v>-66.8</v>
      </c>
      <c r="H1323" s="26">
        <v>-37.67</v>
      </c>
      <c r="I1323" s="26">
        <v>-272.27999999999997</v>
      </c>
      <c r="J1323" s="26">
        <v>-79.36</v>
      </c>
      <c r="K1323" s="26">
        <v>-55.99</v>
      </c>
      <c r="L1323" s="26">
        <v>-83.03</v>
      </c>
      <c r="M1323" s="26">
        <v>-53.9</v>
      </c>
      <c r="N1323" s="26">
        <v>-179.67</v>
      </c>
      <c r="O1323" s="26">
        <v>-65.91</v>
      </c>
      <c r="P1323" s="26">
        <v>-56.32</v>
      </c>
      <c r="Q1323" s="26">
        <v>-67.58</v>
      </c>
      <c r="R1323" s="26">
        <v>10.14</v>
      </c>
      <c r="S1323" s="26">
        <v>134.33000000000001</v>
      </c>
      <c r="T1323" s="26">
        <v>48.21</v>
      </c>
      <c r="U1323" s="26">
        <v>21.53</v>
      </c>
      <c r="V1323" s="26">
        <v>31.03</v>
      </c>
      <c r="W1323" s="26">
        <v>33.549999999999997</v>
      </c>
      <c r="X1323" s="26">
        <v>21.74</v>
      </c>
      <c r="Y1323" s="26">
        <v>47.2</v>
      </c>
      <c r="Z1323" s="26">
        <v>-17.899999999999999</v>
      </c>
      <c r="AA1323" s="26">
        <v>50.57</v>
      </c>
      <c r="AB1323" s="26">
        <v>-58.13</v>
      </c>
      <c r="AC1323" s="26">
        <v>-116.4</v>
      </c>
      <c r="AD1323" s="26">
        <v>-32.74</v>
      </c>
      <c r="AE1323" s="26">
        <v>-9.86</v>
      </c>
      <c r="AF1323" s="26">
        <v>-60.23</v>
      </c>
      <c r="AG1323" s="26">
        <v>-13.58</v>
      </c>
      <c r="AH1323" s="25">
        <v>-45.56</v>
      </c>
      <c r="AI1323" s="26">
        <v>16.68</v>
      </c>
    </row>
    <row r="1324" spans="1:35" x14ac:dyDescent="0.45">
      <c r="A1324" s="24" t="s">
        <v>2705</v>
      </c>
      <c r="B1324" t="s">
        <v>2706</v>
      </c>
      <c r="C1324" s="24">
        <v>12</v>
      </c>
      <c r="D1324" s="26">
        <v>22.89</v>
      </c>
      <c r="E1324" s="26">
        <v>3.65</v>
      </c>
      <c r="F1324" s="26">
        <v>5.53</v>
      </c>
      <c r="G1324" s="26">
        <v>5.38</v>
      </c>
      <c r="H1324" s="26">
        <v>8.32</v>
      </c>
      <c r="I1324" s="26">
        <v>26.15</v>
      </c>
      <c r="J1324" s="26">
        <v>5.08</v>
      </c>
      <c r="K1324" s="26">
        <v>6.28</v>
      </c>
      <c r="L1324" s="26">
        <v>6.73</v>
      </c>
      <c r="M1324" s="26">
        <v>8.06</v>
      </c>
      <c r="N1324" s="26">
        <v>26.78</v>
      </c>
      <c r="O1324" s="26">
        <v>4.99</v>
      </c>
      <c r="P1324" s="26">
        <v>7.72</v>
      </c>
      <c r="Q1324" s="26">
        <v>6.79</v>
      </c>
      <c r="R1324" s="26">
        <v>7.28</v>
      </c>
      <c r="S1324" s="26">
        <v>16.71</v>
      </c>
      <c r="T1324" s="26">
        <v>2.88</v>
      </c>
      <c r="U1324" s="26">
        <v>4.7</v>
      </c>
      <c r="V1324" s="26">
        <v>6.21</v>
      </c>
      <c r="W1324" s="26">
        <v>2.92</v>
      </c>
      <c r="X1324" s="26">
        <v>-6.45</v>
      </c>
      <c r="Y1324" s="26">
        <v>3.01</v>
      </c>
      <c r="Z1324" s="26">
        <v>6.44</v>
      </c>
      <c r="AA1324" s="26">
        <v>5.71</v>
      </c>
      <c r="AB1324" s="26">
        <v>-21.61</v>
      </c>
      <c r="AC1324" s="26">
        <v>6.8</v>
      </c>
      <c r="AD1324" s="26">
        <v>2.91</v>
      </c>
      <c r="AE1324" s="26">
        <v>-0.47</v>
      </c>
      <c r="AF1324" s="26">
        <v>4.8899999999999997</v>
      </c>
      <c r="AG1324" s="26">
        <v>-0.59</v>
      </c>
      <c r="AH1324" s="25"/>
      <c r="AI1324" s="26">
        <v>3.66</v>
      </c>
    </row>
    <row r="1325" spans="1:35" x14ac:dyDescent="0.45">
      <c r="A1325" s="24" t="s">
        <v>2707</v>
      </c>
      <c r="B1325" t="s">
        <v>2708</v>
      </c>
      <c r="C1325" s="24">
        <v>12</v>
      </c>
      <c r="D1325" s="26">
        <v>5.2</v>
      </c>
      <c r="E1325" s="26">
        <v>2.39</v>
      </c>
      <c r="F1325" s="26">
        <v>0.78</v>
      </c>
      <c r="G1325" s="26">
        <v>0.18</v>
      </c>
      <c r="H1325" s="26">
        <v>1.85</v>
      </c>
      <c r="I1325" s="26">
        <v>13.91</v>
      </c>
      <c r="J1325" s="26">
        <v>1.67</v>
      </c>
      <c r="K1325" s="26">
        <v>3.62</v>
      </c>
      <c r="L1325" s="26">
        <v>3.42</v>
      </c>
      <c r="M1325" s="26">
        <v>5.2</v>
      </c>
      <c r="N1325" s="26">
        <v>15.04</v>
      </c>
      <c r="O1325" s="26">
        <v>4.24</v>
      </c>
      <c r="P1325" s="26">
        <v>2.41</v>
      </c>
      <c r="Q1325" s="26">
        <v>4.1500000000000004</v>
      </c>
      <c r="R1325" s="26">
        <v>4.2300000000000004</v>
      </c>
      <c r="S1325" s="26">
        <v>5.49</v>
      </c>
      <c r="T1325" s="26">
        <v>1.59</v>
      </c>
      <c r="U1325" s="26">
        <v>-0.34</v>
      </c>
      <c r="V1325" s="26">
        <v>0.56000000000000005</v>
      </c>
      <c r="W1325" s="26">
        <v>3.68</v>
      </c>
      <c r="X1325" s="26">
        <v>4.18</v>
      </c>
      <c r="Y1325" s="26">
        <v>0.23</v>
      </c>
      <c r="Z1325" s="26">
        <v>1.91</v>
      </c>
      <c r="AA1325" s="26">
        <v>-1.79</v>
      </c>
      <c r="AB1325" s="26">
        <v>3.83</v>
      </c>
      <c r="AC1325" s="26">
        <v>-0.25</v>
      </c>
      <c r="AD1325" s="26">
        <v>-0.74</v>
      </c>
      <c r="AE1325" s="26">
        <v>-2.19</v>
      </c>
      <c r="AF1325" s="26">
        <v>1.64</v>
      </c>
      <c r="AG1325" s="27">
        <v>1.03</v>
      </c>
      <c r="AH1325" s="25"/>
      <c r="AI1325" s="26">
        <v>3.21</v>
      </c>
    </row>
    <row r="1326" spans="1:35" x14ac:dyDescent="0.45">
      <c r="A1326" s="24" t="s">
        <v>2709</v>
      </c>
      <c r="B1326" t="s">
        <v>2710</v>
      </c>
      <c r="C1326" s="24">
        <v>12</v>
      </c>
      <c r="D1326" s="26">
        <v>7.12</v>
      </c>
      <c r="E1326" s="26">
        <v>1.49</v>
      </c>
      <c r="F1326" s="26">
        <v>2.73</v>
      </c>
      <c r="G1326" s="26">
        <v>2.1</v>
      </c>
      <c r="H1326" s="26">
        <v>0.8</v>
      </c>
      <c r="I1326" s="26">
        <v>11.75</v>
      </c>
      <c r="J1326" s="26">
        <v>1.45</v>
      </c>
      <c r="K1326" s="26">
        <v>1.38</v>
      </c>
      <c r="L1326" s="26">
        <v>7.97</v>
      </c>
      <c r="M1326" s="26">
        <v>0.94</v>
      </c>
      <c r="N1326" s="26">
        <v>2.65</v>
      </c>
      <c r="O1326" s="26">
        <v>2.1800000000000002</v>
      </c>
      <c r="P1326" s="26">
        <v>6.64</v>
      </c>
      <c r="Q1326" s="26">
        <v>2.19</v>
      </c>
      <c r="R1326" s="26">
        <v>-8.35</v>
      </c>
      <c r="S1326" s="26">
        <v>18.75</v>
      </c>
      <c r="T1326" s="26">
        <v>1.38</v>
      </c>
      <c r="U1326" s="26">
        <v>9.81</v>
      </c>
      <c r="V1326" s="26">
        <v>7.57</v>
      </c>
      <c r="W1326" s="26">
        <v>-0.01</v>
      </c>
      <c r="X1326" s="26">
        <v>14.25</v>
      </c>
      <c r="Y1326" s="26">
        <v>1.86</v>
      </c>
      <c r="Z1326" s="26">
        <v>5.03</v>
      </c>
      <c r="AA1326" s="26">
        <v>3.23</v>
      </c>
      <c r="AB1326" s="26">
        <v>4.12</v>
      </c>
      <c r="AC1326" s="26">
        <v>-7.23</v>
      </c>
      <c r="AD1326" s="26">
        <v>-0.84</v>
      </c>
      <c r="AE1326" s="26">
        <v>1.76</v>
      </c>
      <c r="AF1326" s="26">
        <v>2.23</v>
      </c>
      <c r="AG1326" s="26">
        <v>-10.37</v>
      </c>
      <c r="AH1326" s="25"/>
      <c r="AI1326" s="26">
        <v>0.31</v>
      </c>
    </row>
    <row r="1327" spans="1:35" x14ac:dyDescent="0.45">
      <c r="A1327" s="24" t="s">
        <v>2711</v>
      </c>
      <c r="B1327" t="s">
        <v>2712</v>
      </c>
      <c r="C1327" s="24">
        <v>12</v>
      </c>
      <c r="D1327" s="27">
        <v>45.96</v>
      </c>
      <c r="E1327" s="27">
        <v>8.48</v>
      </c>
      <c r="F1327" s="26">
        <v>10.050000000000001</v>
      </c>
      <c r="G1327" s="26">
        <v>25.69</v>
      </c>
      <c r="H1327" s="26">
        <v>1.73</v>
      </c>
      <c r="I1327" s="26">
        <v>118.75</v>
      </c>
      <c r="J1327" s="26">
        <v>19.670000000000002</v>
      </c>
      <c r="K1327" s="26">
        <v>29.21</v>
      </c>
      <c r="L1327" s="26">
        <v>39.72</v>
      </c>
      <c r="M1327" s="26">
        <v>30.15</v>
      </c>
      <c r="N1327" s="26">
        <v>94.39</v>
      </c>
      <c r="O1327" s="26">
        <v>36.380000000000003</v>
      </c>
      <c r="P1327" s="26">
        <v>39.9</v>
      </c>
      <c r="Q1327" s="26">
        <v>-5.61</v>
      </c>
      <c r="R1327" s="26">
        <v>23.73</v>
      </c>
      <c r="S1327" s="27">
        <v>119.99</v>
      </c>
      <c r="T1327" s="26">
        <v>40.869999999999997</v>
      </c>
      <c r="U1327" s="26">
        <v>34.35</v>
      </c>
      <c r="V1327" s="26">
        <v>40.92</v>
      </c>
      <c r="W1327" s="26">
        <v>3.85</v>
      </c>
      <c r="X1327" s="26">
        <v>106.78</v>
      </c>
      <c r="Y1327" s="26">
        <v>16.39</v>
      </c>
      <c r="Z1327" s="26">
        <v>33.6</v>
      </c>
      <c r="AA1327" s="26">
        <v>31.62</v>
      </c>
      <c r="AB1327" s="26">
        <v>25.17</v>
      </c>
      <c r="AC1327" s="26">
        <v>127.61</v>
      </c>
      <c r="AD1327" s="26">
        <v>29.71</v>
      </c>
      <c r="AE1327" s="26">
        <v>30.25</v>
      </c>
      <c r="AF1327" s="26">
        <v>39.03</v>
      </c>
      <c r="AG1327" s="26">
        <v>28.61</v>
      </c>
      <c r="AH1327" s="25">
        <v>150.52000000000001</v>
      </c>
      <c r="AI1327" s="26">
        <v>31.11</v>
      </c>
    </row>
    <row r="1328" spans="1:35" x14ac:dyDescent="0.45">
      <c r="A1328" s="24" t="s">
        <v>2713</v>
      </c>
      <c r="B1328" t="s">
        <v>2714</v>
      </c>
      <c r="C1328" s="24">
        <v>12</v>
      </c>
      <c r="D1328" s="26">
        <v>6.34</v>
      </c>
      <c r="E1328" s="26">
        <v>0.09</v>
      </c>
      <c r="F1328" s="26">
        <v>1.74</v>
      </c>
      <c r="G1328" s="26">
        <v>6.65</v>
      </c>
      <c r="H1328" s="26">
        <v>-2.14</v>
      </c>
      <c r="I1328" s="26">
        <v>11.13</v>
      </c>
      <c r="J1328" s="26">
        <v>2.3199999999999998</v>
      </c>
      <c r="K1328" s="26">
        <v>1.83</v>
      </c>
      <c r="L1328" s="26">
        <v>3.91</v>
      </c>
      <c r="M1328" s="26">
        <v>3.06</v>
      </c>
      <c r="N1328" s="26">
        <v>7.88</v>
      </c>
      <c r="O1328" s="26">
        <v>2.65</v>
      </c>
      <c r="P1328" s="26">
        <v>2.81</v>
      </c>
      <c r="Q1328" s="26">
        <v>3</v>
      </c>
      <c r="R1328" s="26">
        <v>-0.56999999999999995</v>
      </c>
      <c r="S1328" s="26">
        <v>6.96</v>
      </c>
      <c r="T1328" s="26">
        <v>0.39</v>
      </c>
      <c r="U1328" s="26">
        <v>4.33</v>
      </c>
      <c r="V1328" s="26">
        <v>5.72</v>
      </c>
      <c r="W1328" s="26">
        <v>-3.46</v>
      </c>
      <c r="X1328" s="26">
        <v>-0.2</v>
      </c>
      <c r="Y1328" s="26">
        <v>1.83</v>
      </c>
      <c r="Z1328" s="26">
        <v>0.89</v>
      </c>
      <c r="AA1328" s="26">
        <v>-4.82</v>
      </c>
      <c r="AB1328" s="26">
        <v>1.9</v>
      </c>
      <c r="AC1328" s="26">
        <v>13.2</v>
      </c>
      <c r="AD1328" s="26">
        <v>3.26</v>
      </c>
      <c r="AE1328" s="26">
        <v>3.05</v>
      </c>
      <c r="AF1328" s="26">
        <v>4.7300000000000004</v>
      </c>
      <c r="AG1328" s="26">
        <v>2.16</v>
      </c>
      <c r="AH1328" s="25"/>
      <c r="AI1328" s="26">
        <v>2.5</v>
      </c>
    </row>
    <row r="1329" spans="1:35" x14ac:dyDescent="0.45">
      <c r="A1329" s="24" t="s">
        <v>2715</v>
      </c>
      <c r="B1329" t="s">
        <v>2716</v>
      </c>
      <c r="C1329" s="24">
        <v>12</v>
      </c>
      <c r="D1329" s="27">
        <v>23.37</v>
      </c>
      <c r="E1329" s="26">
        <v>4.21</v>
      </c>
      <c r="F1329" s="26">
        <v>6.31</v>
      </c>
      <c r="G1329" s="26">
        <v>2.23</v>
      </c>
      <c r="H1329" s="26">
        <v>10.62</v>
      </c>
      <c r="I1329" s="26">
        <v>46.46</v>
      </c>
      <c r="J1329" s="27">
        <v>22.93</v>
      </c>
      <c r="K1329" s="26">
        <v>5.37</v>
      </c>
      <c r="L1329" s="26">
        <v>10.01</v>
      </c>
      <c r="M1329" s="26">
        <v>8.15</v>
      </c>
      <c r="N1329" s="26">
        <v>27.88</v>
      </c>
      <c r="O1329" s="26">
        <v>17.3</v>
      </c>
      <c r="P1329" s="26">
        <v>10.63</v>
      </c>
      <c r="Q1329" s="26">
        <v>5.69</v>
      </c>
      <c r="R1329" s="26">
        <v>-5.74</v>
      </c>
      <c r="S1329" s="26">
        <v>-6.98</v>
      </c>
      <c r="T1329" s="26">
        <v>1.9</v>
      </c>
      <c r="U1329" s="26">
        <v>-0.83</v>
      </c>
      <c r="V1329" s="26">
        <v>-3.26</v>
      </c>
      <c r="W1329" s="26">
        <v>-4.78</v>
      </c>
      <c r="X1329" s="26">
        <v>-3.45</v>
      </c>
      <c r="Y1329" s="26">
        <v>-2.93</v>
      </c>
      <c r="Z1329" s="26">
        <v>0.71</v>
      </c>
      <c r="AA1329" s="26">
        <v>-2.86</v>
      </c>
      <c r="AB1329" s="26">
        <v>1.63</v>
      </c>
      <c r="AC1329" s="26">
        <v>26.13</v>
      </c>
      <c r="AD1329" s="26">
        <v>1.57</v>
      </c>
      <c r="AE1329" s="26">
        <v>2.1</v>
      </c>
      <c r="AF1329" s="26">
        <v>11.3</v>
      </c>
      <c r="AG1329" s="26">
        <v>11.16</v>
      </c>
      <c r="AH1329" s="25">
        <v>84.7</v>
      </c>
      <c r="AI1329" s="26">
        <v>25.58</v>
      </c>
    </row>
    <row r="1330" spans="1:35" x14ac:dyDescent="0.45">
      <c r="A1330" s="24" t="s">
        <v>2717</v>
      </c>
      <c r="B1330" t="s">
        <v>2718</v>
      </c>
      <c r="C1330" s="24">
        <v>12</v>
      </c>
      <c r="D1330" s="26">
        <v>2.3199999999999998</v>
      </c>
      <c r="E1330" s="26">
        <v>2.2799999999999998</v>
      </c>
      <c r="F1330" s="26">
        <v>1.34</v>
      </c>
      <c r="G1330" s="26">
        <v>0.71</v>
      </c>
      <c r="H1330" s="26">
        <v>-2.0099999999999998</v>
      </c>
      <c r="I1330" s="26">
        <v>9.3000000000000007</v>
      </c>
      <c r="J1330" s="26">
        <v>2.21</v>
      </c>
      <c r="K1330" s="26">
        <v>1.86</v>
      </c>
      <c r="L1330" s="26">
        <v>4.1500000000000004</v>
      </c>
      <c r="M1330" s="26">
        <v>1.08</v>
      </c>
      <c r="N1330" s="26">
        <v>7.43</v>
      </c>
      <c r="O1330" s="26">
        <v>1.9</v>
      </c>
      <c r="P1330" s="26">
        <v>2.97</v>
      </c>
      <c r="Q1330" s="26">
        <v>3.97</v>
      </c>
      <c r="R1330" s="26">
        <v>-1.41</v>
      </c>
      <c r="S1330" s="26">
        <v>11.99</v>
      </c>
      <c r="T1330" s="26">
        <v>2.2999999999999998</v>
      </c>
      <c r="U1330" s="26">
        <v>1.01</v>
      </c>
      <c r="V1330" s="26">
        <v>0.69</v>
      </c>
      <c r="W1330" s="26">
        <v>7.99</v>
      </c>
      <c r="X1330" s="26">
        <v>6.16</v>
      </c>
      <c r="Y1330" s="26">
        <v>1.31</v>
      </c>
      <c r="Z1330" s="26">
        <v>-2.33</v>
      </c>
      <c r="AA1330" s="26">
        <v>-1.44</v>
      </c>
      <c r="AB1330" s="26">
        <v>8.6199999999999992</v>
      </c>
      <c r="AC1330" s="26">
        <v>6.76</v>
      </c>
      <c r="AD1330" s="26">
        <v>0.28000000000000003</v>
      </c>
      <c r="AE1330" s="26">
        <v>2.31</v>
      </c>
      <c r="AF1330" s="26">
        <v>1.1000000000000001</v>
      </c>
      <c r="AG1330" s="26">
        <v>3.07</v>
      </c>
      <c r="AH1330" s="25">
        <v>7.6</v>
      </c>
      <c r="AI1330" s="26">
        <v>0.72</v>
      </c>
    </row>
    <row r="1331" spans="1:35" x14ac:dyDescent="0.45">
      <c r="A1331" s="24" t="s">
        <v>2719</v>
      </c>
      <c r="B1331" t="s">
        <v>2720</v>
      </c>
      <c r="C1331" s="24">
        <v>12</v>
      </c>
      <c r="D1331" s="26">
        <v>-7.79</v>
      </c>
      <c r="E1331" s="26">
        <v>-3.32</v>
      </c>
      <c r="F1331" s="26">
        <v>-1.62</v>
      </c>
      <c r="G1331" s="26">
        <v>-3.87</v>
      </c>
      <c r="H1331" s="26">
        <v>1.03</v>
      </c>
      <c r="I1331" s="26">
        <v>0.21</v>
      </c>
      <c r="J1331" s="26">
        <v>0.09</v>
      </c>
      <c r="K1331" s="26">
        <v>5.52</v>
      </c>
      <c r="L1331" s="26">
        <v>-4.05</v>
      </c>
      <c r="M1331" s="26">
        <v>-1.35</v>
      </c>
      <c r="N1331" s="26">
        <v>6.08</v>
      </c>
      <c r="O1331" s="26">
        <v>-0.5</v>
      </c>
      <c r="P1331" s="26">
        <v>1.53</v>
      </c>
      <c r="Q1331" s="26">
        <v>-1.76</v>
      </c>
      <c r="R1331" s="26">
        <v>6.82</v>
      </c>
      <c r="S1331" s="27">
        <v>3.63</v>
      </c>
      <c r="T1331" s="26">
        <v>-0.55000000000000004</v>
      </c>
      <c r="U1331" s="26">
        <v>1.34</v>
      </c>
      <c r="V1331" s="26">
        <v>3.68</v>
      </c>
      <c r="W1331" s="26">
        <v>-0.83</v>
      </c>
      <c r="X1331" s="26">
        <v>3.83</v>
      </c>
      <c r="Y1331" s="26">
        <v>1.01</v>
      </c>
      <c r="Z1331" s="26">
        <v>1.56</v>
      </c>
      <c r="AA1331" s="26">
        <v>-0.63</v>
      </c>
      <c r="AB1331" s="26">
        <v>1.9</v>
      </c>
      <c r="AC1331" s="26">
        <v>15.71</v>
      </c>
      <c r="AD1331" s="26">
        <v>1.44</v>
      </c>
      <c r="AE1331" s="26">
        <v>2.6</v>
      </c>
      <c r="AF1331" s="26">
        <v>2.54</v>
      </c>
      <c r="AG1331" s="26">
        <v>9.1199999999999992</v>
      </c>
      <c r="AH1331" s="25"/>
      <c r="AI1331" s="26">
        <v>8.49</v>
      </c>
    </row>
    <row r="1332" spans="1:35" x14ac:dyDescent="0.45">
      <c r="A1332" s="24" t="s">
        <v>2721</v>
      </c>
      <c r="B1332" t="s">
        <v>2722</v>
      </c>
      <c r="C1332" s="24">
        <v>12</v>
      </c>
      <c r="D1332" s="26">
        <v>1.73</v>
      </c>
      <c r="E1332" s="26">
        <v>0.95</v>
      </c>
      <c r="F1332" s="26">
        <v>-0.25</v>
      </c>
      <c r="G1332" s="26">
        <v>1.74</v>
      </c>
      <c r="H1332" s="26">
        <v>-0.71</v>
      </c>
      <c r="I1332" s="27">
        <v>2.0099999999999998</v>
      </c>
      <c r="J1332" s="26">
        <v>1.75</v>
      </c>
      <c r="K1332" s="26">
        <v>0.43</v>
      </c>
      <c r="L1332" s="26">
        <v>0.99</v>
      </c>
      <c r="M1332" s="26">
        <v>-1.1599999999999999</v>
      </c>
      <c r="N1332" s="26">
        <v>-3.85</v>
      </c>
      <c r="O1332" s="26">
        <v>0.03</v>
      </c>
      <c r="P1332" s="26">
        <v>-0.52</v>
      </c>
      <c r="Q1332" s="26">
        <v>0.43</v>
      </c>
      <c r="R1332" s="26">
        <v>-3.79</v>
      </c>
      <c r="S1332" s="26">
        <v>-35.51</v>
      </c>
      <c r="T1332" s="26">
        <v>0.6</v>
      </c>
      <c r="U1332" s="26">
        <v>-1.29</v>
      </c>
      <c r="V1332" s="26">
        <v>1.06</v>
      </c>
      <c r="W1332" s="26">
        <v>-35.880000000000003</v>
      </c>
      <c r="X1332" s="26">
        <v>-3.9</v>
      </c>
      <c r="Y1332" s="26">
        <v>1.33</v>
      </c>
      <c r="Z1332" s="26">
        <v>0.67</v>
      </c>
      <c r="AA1332" s="26">
        <v>-0.43</v>
      </c>
      <c r="AB1332" s="26">
        <v>-5.47</v>
      </c>
      <c r="AC1332" s="26">
        <v>8.64</v>
      </c>
      <c r="AD1332" s="26">
        <v>1.21</v>
      </c>
      <c r="AE1332" s="26">
        <v>-0.37</v>
      </c>
      <c r="AF1332" s="26">
        <v>2.13</v>
      </c>
      <c r="AG1332" s="26">
        <v>5.66</v>
      </c>
      <c r="AH1332" s="25"/>
      <c r="AI1332" s="26">
        <v>2.29</v>
      </c>
    </row>
    <row r="1333" spans="1:35" x14ac:dyDescent="0.45">
      <c r="A1333" s="24" t="s">
        <v>2723</v>
      </c>
      <c r="B1333" t="s">
        <v>2724</v>
      </c>
      <c r="C1333" s="24">
        <v>12</v>
      </c>
      <c r="D1333" s="26">
        <v>17.98</v>
      </c>
      <c r="E1333" s="26">
        <v>4.38</v>
      </c>
      <c r="F1333" s="26">
        <v>8.44</v>
      </c>
      <c r="G1333" s="26">
        <v>8.02</v>
      </c>
      <c r="H1333" s="26">
        <v>-2.86</v>
      </c>
      <c r="I1333" s="26">
        <v>14.45</v>
      </c>
      <c r="J1333" s="26">
        <v>5.08</v>
      </c>
      <c r="K1333" s="26">
        <v>6.05</v>
      </c>
      <c r="L1333" s="26">
        <v>6.33</v>
      </c>
      <c r="M1333" s="26">
        <v>-3.02</v>
      </c>
      <c r="N1333" s="26">
        <v>11.55</v>
      </c>
      <c r="O1333" s="26">
        <v>4.68</v>
      </c>
      <c r="P1333" s="26">
        <v>9.3800000000000008</v>
      </c>
      <c r="Q1333" s="26">
        <v>7.4</v>
      </c>
      <c r="R1333" s="26">
        <v>-9.91</v>
      </c>
      <c r="S1333" s="26">
        <v>27.87</v>
      </c>
      <c r="T1333" s="26">
        <v>5.98</v>
      </c>
      <c r="U1333" s="26">
        <v>14.41</v>
      </c>
      <c r="V1333" s="26">
        <v>11.26</v>
      </c>
      <c r="W1333" s="26">
        <v>-3.78</v>
      </c>
      <c r="X1333" s="26">
        <v>35.17</v>
      </c>
      <c r="Y1333" s="26">
        <v>7.89</v>
      </c>
      <c r="Z1333" s="26">
        <v>14.85</v>
      </c>
      <c r="AA1333" s="26">
        <v>9.76</v>
      </c>
      <c r="AB1333" s="26">
        <v>2.66</v>
      </c>
      <c r="AC1333" s="26">
        <v>16.46</v>
      </c>
      <c r="AD1333" s="26">
        <v>3.39</v>
      </c>
      <c r="AE1333" s="26">
        <v>5.72</v>
      </c>
      <c r="AF1333" s="26">
        <v>7.96</v>
      </c>
      <c r="AG1333" s="26">
        <v>-0.61</v>
      </c>
      <c r="AH1333" s="25"/>
      <c r="AI1333" s="26">
        <v>6.88</v>
      </c>
    </row>
    <row r="1334" spans="1:35" x14ac:dyDescent="0.45">
      <c r="A1334" s="24" t="s">
        <v>2725</v>
      </c>
      <c r="B1334" t="s">
        <v>2726</v>
      </c>
      <c r="C1334" s="24">
        <v>12</v>
      </c>
      <c r="D1334" s="26">
        <v>-13.23</v>
      </c>
      <c r="E1334" s="26">
        <v>-2.48</v>
      </c>
      <c r="F1334" s="26">
        <v>-1.9</v>
      </c>
      <c r="G1334" s="26">
        <v>-5.36</v>
      </c>
      <c r="H1334" s="26">
        <v>-3.49</v>
      </c>
      <c r="I1334" s="26">
        <v>1.63</v>
      </c>
      <c r="J1334" s="26">
        <v>0.96</v>
      </c>
      <c r="K1334" s="26">
        <v>-1.43</v>
      </c>
      <c r="L1334" s="26">
        <v>1.65</v>
      </c>
      <c r="M1334" s="26">
        <v>0.46</v>
      </c>
      <c r="N1334" s="26">
        <v>3.28</v>
      </c>
      <c r="O1334" s="26">
        <v>7.0000000000000007E-2</v>
      </c>
      <c r="P1334" s="26">
        <v>0.48</v>
      </c>
      <c r="Q1334" s="26">
        <v>3.12</v>
      </c>
      <c r="R1334" s="26">
        <v>-0.38</v>
      </c>
      <c r="S1334" s="26">
        <v>0.69</v>
      </c>
      <c r="T1334" s="26">
        <v>-1.06</v>
      </c>
      <c r="U1334" s="26">
        <v>0.36</v>
      </c>
      <c r="V1334" s="26">
        <v>0.34</v>
      </c>
      <c r="W1334" s="26">
        <v>1.04</v>
      </c>
      <c r="X1334" s="26">
        <v>2.2200000000000002</v>
      </c>
      <c r="Y1334" s="26">
        <v>0.27</v>
      </c>
      <c r="Z1334" s="26">
        <v>1.79</v>
      </c>
      <c r="AA1334" s="26">
        <v>-2.27</v>
      </c>
      <c r="AB1334" s="26">
        <v>2.4300000000000002</v>
      </c>
      <c r="AC1334" s="26">
        <v>-5.2</v>
      </c>
      <c r="AD1334" s="26">
        <v>-2.21</v>
      </c>
      <c r="AE1334" s="26">
        <v>-1.35</v>
      </c>
      <c r="AF1334" s="26">
        <v>-0.54</v>
      </c>
      <c r="AG1334" s="26">
        <v>-1.1100000000000001</v>
      </c>
      <c r="AH1334" s="25"/>
      <c r="AI1334" s="26">
        <v>0.93</v>
      </c>
    </row>
    <row r="1335" spans="1:35" x14ac:dyDescent="0.45">
      <c r="A1335" s="24" t="s">
        <v>2727</v>
      </c>
      <c r="B1335" t="s">
        <v>2728</v>
      </c>
      <c r="C1335" s="24">
        <v>12</v>
      </c>
      <c r="D1335" s="26">
        <v>-18.63</v>
      </c>
      <c r="E1335" s="26">
        <v>0.67</v>
      </c>
      <c r="F1335" s="26">
        <v>-5.54</v>
      </c>
      <c r="G1335" s="26">
        <v>0.45</v>
      </c>
      <c r="H1335" s="26">
        <v>-14.21</v>
      </c>
      <c r="I1335" s="26">
        <v>-14.51</v>
      </c>
      <c r="J1335" s="26">
        <v>-0.86</v>
      </c>
      <c r="K1335" s="26">
        <v>0.64</v>
      </c>
      <c r="L1335" s="26">
        <v>-0.88</v>
      </c>
      <c r="M1335" s="26">
        <v>-13.41</v>
      </c>
      <c r="N1335" s="26">
        <v>-4.0999999999999996</v>
      </c>
      <c r="O1335" s="26">
        <v>-1.18</v>
      </c>
      <c r="P1335" s="26">
        <v>-5.49</v>
      </c>
      <c r="Q1335" s="27">
        <v>-1.66</v>
      </c>
      <c r="R1335" s="26">
        <v>4.2300000000000004</v>
      </c>
      <c r="S1335" s="26">
        <v>-7.3</v>
      </c>
      <c r="T1335" s="26">
        <v>0.18</v>
      </c>
      <c r="U1335" s="26">
        <v>-0.67</v>
      </c>
      <c r="V1335" s="27">
        <v>-0.56000000000000005</v>
      </c>
      <c r="W1335" s="26">
        <v>-6.24</v>
      </c>
      <c r="X1335" s="26">
        <v>0.2</v>
      </c>
      <c r="Y1335" s="26">
        <v>-1.45</v>
      </c>
      <c r="Z1335" s="26">
        <v>-0.71</v>
      </c>
      <c r="AA1335" s="26">
        <v>7.9</v>
      </c>
      <c r="AB1335" s="26">
        <v>-5.54</v>
      </c>
      <c r="AC1335" s="26">
        <v>-8.7899999999999991</v>
      </c>
      <c r="AD1335" s="27">
        <v>-0.05</v>
      </c>
      <c r="AE1335" s="26">
        <v>-6.04</v>
      </c>
      <c r="AF1335" s="26">
        <v>0.24</v>
      </c>
      <c r="AG1335" s="26">
        <v>-2.95</v>
      </c>
      <c r="AH1335" s="25"/>
      <c r="AI1335" s="26">
        <v>-0.97</v>
      </c>
    </row>
    <row r="1336" spans="1:35" x14ac:dyDescent="0.45">
      <c r="A1336" s="24" t="s">
        <v>2729</v>
      </c>
      <c r="B1336" t="s">
        <v>2730</v>
      </c>
      <c r="C1336" s="24">
        <v>12</v>
      </c>
      <c r="D1336" s="26">
        <v>-7.89</v>
      </c>
      <c r="E1336" s="26">
        <v>1.02</v>
      </c>
      <c r="F1336" s="26">
        <v>-3.58</v>
      </c>
      <c r="G1336" s="26">
        <v>-2.96</v>
      </c>
      <c r="H1336" s="26">
        <v>-2.36</v>
      </c>
      <c r="I1336" s="26">
        <v>3.52</v>
      </c>
      <c r="J1336" s="26">
        <v>1.43</v>
      </c>
      <c r="K1336" s="26">
        <v>1.83</v>
      </c>
      <c r="L1336" s="26">
        <v>0.57999999999999996</v>
      </c>
      <c r="M1336" s="26">
        <v>-0.31</v>
      </c>
      <c r="N1336" s="26">
        <v>10.16</v>
      </c>
      <c r="O1336" s="26">
        <v>1.08</v>
      </c>
      <c r="P1336" s="26">
        <v>4.25</v>
      </c>
      <c r="Q1336" s="26">
        <v>1.1000000000000001</v>
      </c>
      <c r="R1336" s="26">
        <v>3.73</v>
      </c>
      <c r="S1336" s="26">
        <v>24.09</v>
      </c>
      <c r="T1336" s="26">
        <v>6.86</v>
      </c>
      <c r="U1336" s="26">
        <v>6.04</v>
      </c>
      <c r="V1336" s="26">
        <v>5.82</v>
      </c>
      <c r="W1336" s="26">
        <v>5.37</v>
      </c>
      <c r="X1336" s="26">
        <v>11.27</v>
      </c>
      <c r="Y1336" s="26">
        <v>3.96</v>
      </c>
      <c r="Z1336" s="26">
        <v>7.63</v>
      </c>
      <c r="AA1336" s="26">
        <v>1.38</v>
      </c>
      <c r="AB1336" s="26">
        <v>-1.7</v>
      </c>
      <c r="AC1336" s="26">
        <v>1.55</v>
      </c>
      <c r="AD1336" s="26">
        <v>2.2599999999999998</v>
      </c>
      <c r="AE1336" s="26">
        <v>-0.24</v>
      </c>
      <c r="AF1336" s="26">
        <v>-1.73</v>
      </c>
      <c r="AG1336" s="26">
        <v>1.26</v>
      </c>
      <c r="AH1336" s="25"/>
      <c r="AI1336" s="26">
        <v>7.0000000000000007E-2</v>
      </c>
    </row>
    <row r="1337" spans="1:35" x14ac:dyDescent="0.45">
      <c r="A1337" s="24" t="s">
        <v>2731</v>
      </c>
      <c r="B1337" t="s">
        <v>2732</v>
      </c>
      <c r="C1337" s="24">
        <v>12</v>
      </c>
      <c r="D1337" s="26">
        <v>35.130000000000003</v>
      </c>
      <c r="E1337" s="26">
        <v>71.66</v>
      </c>
      <c r="F1337" s="26">
        <v>11.01</v>
      </c>
      <c r="G1337" s="26">
        <v>9.6199999999999992</v>
      </c>
      <c r="H1337" s="26">
        <v>-57.17</v>
      </c>
      <c r="I1337" s="26">
        <v>193.68</v>
      </c>
      <c r="J1337" s="26">
        <v>135.19</v>
      </c>
      <c r="K1337" s="26">
        <v>61.09</v>
      </c>
      <c r="L1337" s="26">
        <v>39.880000000000003</v>
      </c>
      <c r="M1337" s="26">
        <v>-42.47</v>
      </c>
      <c r="N1337" s="26">
        <v>134.47</v>
      </c>
      <c r="O1337" s="26">
        <v>117.42</v>
      </c>
      <c r="P1337" s="26">
        <v>-30.79</v>
      </c>
      <c r="Q1337" s="26">
        <v>24.21</v>
      </c>
      <c r="R1337" s="26">
        <v>23.63</v>
      </c>
      <c r="S1337" s="26">
        <v>180.1</v>
      </c>
      <c r="T1337" s="26">
        <v>87.27</v>
      </c>
      <c r="U1337" s="26">
        <v>22.1</v>
      </c>
      <c r="V1337" s="26">
        <v>28</v>
      </c>
      <c r="W1337" s="26">
        <v>42.73</v>
      </c>
      <c r="X1337" s="26">
        <v>593.19000000000005</v>
      </c>
      <c r="Y1337" s="26">
        <v>78.599999999999994</v>
      </c>
      <c r="Z1337" s="26">
        <v>531.47</v>
      </c>
      <c r="AA1337" s="26">
        <v>37.630000000000003</v>
      </c>
      <c r="AB1337" s="26">
        <v>-54.52</v>
      </c>
      <c r="AC1337" s="26">
        <v>235.68</v>
      </c>
      <c r="AD1337" s="26">
        <v>110.8</v>
      </c>
      <c r="AE1337" s="26">
        <v>35.78</v>
      </c>
      <c r="AF1337" s="26">
        <v>66.010000000000005</v>
      </c>
      <c r="AG1337" s="26">
        <v>23.1</v>
      </c>
      <c r="AH1337" s="25">
        <v>351.48</v>
      </c>
      <c r="AI1337" s="26">
        <v>108.54</v>
      </c>
    </row>
    <row r="1338" spans="1:35" x14ac:dyDescent="0.45">
      <c r="A1338" s="24" t="s">
        <v>2733</v>
      </c>
      <c r="B1338" t="s">
        <v>2734</v>
      </c>
      <c r="C1338" s="24">
        <v>12</v>
      </c>
      <c r="D1338" s="27">
        <v>25.9</v>
      </c>
      <c r="E1338" s="26">
        <v>14.12</v>
      </c>
      <c r="F1338" s="26">
        <v>-10.19</v>
      </c>
      <c r="G1338" s="26">
        <v>28.49</v>
      </c>
      <c r="H1338" s="26">
        <v>-6.52</v>
      </c>
      <c r="I1338" s="26">
        <v>81.739999999999995</v>
      </c>
      <c r="J1338" s="26">
        <v>-9.32</v>
      </c>
      <c r="K1338" s="26">
        <v>4.62</v>
      </c>
      <c r="L1338" s="26">
        <v>46.47</v>
      </c>
      <c r="M1338" s="26">
        <v>39.96</v>
      </c>
      <c r="N1338" s="26">
        <v>143.91999999999999</v>
      </c>
      <c r="O1338" s="26">
        <v>29.36</v>
      </c>
      <c r="P1338" s="26">
        <v>33.04</v>
      </c>
      <c r="Q1338" s="26">
        <v>67.8</v>
      </c>
      <c r="R1338" s="26">
        <v>13.72</v>
      </c>
      <c r="S1338" s="26">
        <v>90.69</v>
      </c>
      <c r="T1338" s="26">
        <v>25.39</v>
      </c>
      <c r="U1338" s="26">
        <v>3.85</v>
      </c>
      <c r="V1338" s="26">
        <v>48.85</v>
      </c>
      <c r="W1338" s="26">
        <v>12.6</v>
      </c>
      <c r="X1338" s="26">
        <v>67.03</v>
      </c>
      <c r="Y1338" s="26">
        <v>11.47</v>
      </c>
      <c r="Z1338" s="26">
        <v>26.46</v>
      </c>
      <c r="AA1338" s="26">
        <v>34</v>
      </c>
      <c r="AB1338" s="26">
        <v>-4.9000000000000004</v>
      </c>
      <c r="AC1338" s="26">
        <v>31.03</v>
      </c>
      <c r="AD1338" s="26">
        <v>-28.29</v>
      </c>
      <c r="AE1338" s="26">
        <v>2.11</v>
      </c>
      <c r="AF1338" s="26">
        <v>37.840000000000003</v>
      </c>
      <c r="AG1338" s="26">
        <v>19.36</v>
      </c>
      <c r="AH1338" s="25">
        <v>95.67</v>
      </c>
      <c r="AI1338" s="26">
        <v>22.34</v>
      </c>
    </row>
    <row r="1339" spans="1:35" x14ac:dyDescent="0.45">
      <c r="A1339" s="24" t="s">
        <v>2735</v>
      </c>
      <c r="B1339" t="s">
        <v>2736</v>
      </c>
      <c r="C1339" s="24">
        <v>12</v>
      </c>
      <c r="D1339" s="26">
        <v>-14.21</v>
      </c>
      <c r="E1339" s="26">
        <v>0.39</v>
      </c>
      <c r="F1339" s="26">
        <v>-4.17</v>
      </c>
      <c r="G1339" s="26">
        <v>-2.23</v>
      </c>
      <c r="H1339" s="26">
        <v>-8.2100000000000009</v>
      </c>
      <c r="I1339" s="26">
        <v>6.12</v>
      </c>
      <c r="J1339" s="26">
        <v>0.89</v>
      </c>
      <c r="K1339" s="26">
        <v>-0.56000000000000005</v>
      </c>
      <c r="L1339" s="26">
        <v>6.38</v>
      </c>
      <c r="M1339" s="26">
        <v>-0.6</v>
      </c>
      <c r="N1339" s="26">
        <v>27.55</v>
      </c>
      <c r="O1339" s="26">
        <v>2.15</v>
      </c>
      <c r="P1339" s="26">
        <v>6.88</v>
      </c>
      <c r="Q1339" s="26">
        <v>8.9499999999999993</v>
      </c>
      <c r="R1339" s="26">
        <v>9.57</v>
      </c>
      <c r="S1339" s="26">
        <v>-1.29</v>
      </c>
      <c r="T1339" s="26">
        <v>0.89</v>
      </c>
      <c r="U1339" s="26">
        <v>1.43</v>
      </c>
      <c r="V1339" s="26">
        <v>-0.45</v>
      </c>
      <c r="W1339" s="26">
        <v>-3.16</v>
      </c>
      <c r="X1339" s="26">
        <v>-5.86</v>
      </c>
      <c r="Y1339" s="26">
        <v>0.62</v>
      </c>
      <c r="Z1339" s="26">
        <v>-4.5999999999999996</v>
      </c>
      <c r="AA1339" s="26">
        <v>-2.44</v>
      </c>
      <c r="AB1339" s="26">
        <v>0.56000000000000005</v>
      </c>
      <c r="AC1339" s="26">
        <v>-24.77</v>
      </c>
      <c r="AD1339" s="26">
        <v>-4.75</v>
      </c>
      <c r="AE1339" s="26">
        <v>-9.26</v>
      </c>
      <c r="AF1339" s="26">
        <v>-5.3</v>
      </c>
      <c r="AG1339" s="26">
        <v>-5.46</v>
      </c>
      <c r="AH1339" s="25"/>
      <c r="AI1339" s="26">
        <v>-6.22</v>
      </c>
    </row>
    <row r="1340" spans="1:35" x14ac:dyDescent="0.45">
      <c r="A1340" s="24" t="s">
        <v>2737</v>
      </c>
      <c r="B1340" t="s">
        <v>2738</v>
      </c>
      <c r="C1340" s="24">
        <v>12</v>
      </c>
      <c r="D1340" s="26">
        <v>41</v>
      </c>
      <c r="E1340" s="26">
        <v>-3.43</v>
      </c>
      <c r="F1340" s="26">
        <v>0.81</v>
      </c>
      <c r="G1340" s="26">
        <v>16.79</v>
      </c>
      <c r="H1340" s="26">
        <v>26.83</v>
      </c>
      <c r="I1340" s="26">
        <v>-39.03</v>
      </c>
      <c r="J1340" s="26">
        <v>-17.18</v>
      </c>
      <c r="K1340" s="26">
        <v>-5.61</v>
      </c>
      <c r="L1340" s="27">
        <v>-13.24</v>
      </c>
      <c r="M1340" s="26">
        <v>-3</v>
      </c>
      <c r="N1340" s="26">
        <v>-16.63</v>
      </c>
      <c r="O1340" s="26">
        <v>5.16</v>
      </c>
      <c r="P1340" s="26">
        <v>-3.89</v>
      </c>
      <c r="Q1340" s="26">
        <v>-0.5</v>
      </c>
      <c r="R1340" s="26">
        <v>-17.399999999999999</v>
      </c>
      <c r="S1340" s="26">
        <v>-3.84</v>
      </c>
      <c r="T1340" s="26">
        <v>-1.1499999999999999</v>
      </c>
      <c r="U1340" s="26">
        <v>-4.16</v>
      </c>
      <c r="V1340" s="26">
        <v>-2.1800000000000002</v>
      </c>
      <c r="W1340" s="26">
        <v>3.65</v>
      </c>
      <c r="X1340" s="26">
        <v>-5.24</v>
      </c>
      <c r="Y1340" s="26">
        <v>-5.08</v>
      </c>
      <c r="Z1340" s="26">
        <v>-2.46</v>
      </c>
      <c r="AA1340" s="26">
        <v>-4.01</v>
      </c>
      <c r="AB1340" s="26">
        <v>6.31</v>
      </c>
      <c r="AC1340" s="26">
        <v>-16.899999999999999</v>
      </c>
      <c r="AD1340" s="26">
        <v>-1.79</v>
      </c>
      <c r="AE1340" s="26">
        <v>1.2</v>
      </c>
      <c r="AF1340" s="26">
        <v>-2.66</v>
      </c>
      <c r="AG1340" s="26">
        <v>-13.64</v>
      </c>
      <c r="AH1340" s="25"/>
      <c r="AI1340" s="26">
        <v>-1.27</v>
      </c>
    </row>
    <row r="1341" spans="1:35" x14ac:dyDescent="0.45">
      <c r="A1341" s="24" t="s">
        <v>2739</v>
      </c>
      <c r="B1341" t="s">
        <v>2740</v>
      </c>
      <c r="C1341" s="24">
        <v>12</v>
      </c>
      <c r="D1341" s="26">
        <v>9.48</v>
      </c>
      <c r="E1341" s="26">
        <v>4.01</v>
      </c>
      <c r="F1341" s="26">
        <v>2.71</v>
      </c>
      <c r="G1341" s="26">
        <v>0.55000000000000004</v>
      </c>
      <c r="H1341" s="26">
        <v>2.21</v>
      </c>
      <c r="I1341" s="26">
        <v>11.33</v>
      </c>
      <c r="J1341" s="26">
        <v>10.32</v>
      </c>
      <c r="K1341" s="26">
        <v>2.23</v>
      </c>
      <c r="L1341" s="26">
        <v>2.27</v>
      </c>
      <c r="M1341" s="26">
        <v>-3.5</v>
      </c>
      <c r="N1341" s="26">
        <v>15.17</v>
      </c>
      <c r="O1341" s="26">
        <v>6.18</v>
      </c>
      <c r="P1341" s="26">
        <v>3.45</v>
      </c>
      <c r="Q1341" s="26">
        <v>2.62</v>
      </c>
      <c r="R1341" s="26">
        <v>3.16</v>
      </c>
      <c r="S1341" s="26">
        <v>-0.53</v>
      </c>
      <c r="T1341" s="26">
        <v>8</v>
      </c>
      <c r="U1341" s="26">
        <v>3.36</v>
      </c>
      <c r="V1341" s="26">
        <v>2.56</v>
      </c>
      <c r="W1341" s="26">
        <v>-14.45</v>
      </c>
      <c r="X1341" s="26">
        <v>11.92</v>
      </c>
      <c r="Y1341" s="26">
        <v>6.68</v>
      </c>
      <c r="Z1341" s="26">
        <v>5.55</v>
      </c>
      <c r="AA1341" s="26">
        <v>3.62</v>
      </c>
      <c r="AB1341" s="26">
        <v>-3.92</v>
      </c>
      <c r="AC1341" s="26">
        <v>24</v>
      </c>
      <c r="AD1341" s="27">
        <v>7.44</v>
      </c>
      <c r="AE1341" s="26">
        <v>8.67</v>
      </c>
      <c r="AF1341" s="26">
        <v>3.98</v>
      </c>
      <c r="AG1341" s="26">
        <v>3.9</v>
      </c>
      <c r="AH1341" s="25"/>
      <c r="AI1341" s="27">
        <v>5.89</v>
      </c>
    </row>
    <row r="1342" spans="1:35" x14ac:dyDescent="0.45">
      <c r="A1342" s="24" t="s">
        <v>2741</v>
      </c>
      <c r="B1342" t="s">
        <v>2742</v>
      </c>
      <c r="C1342" s="24">
        <v>12</v>
      </c>
      <c r="D1342" s="26">
        <v>0.94</v>
      </c>
      <c r="E1342" s="26">
        <v>-3.24</v>
      </c>
      <c r="F1342" s="26">
        <v>-7.41</v>
      </c>
      <c r="G1342" s="26">
        <v>6.06</v>
      </c>
      <c r="H1342" s="26">
        <v>5.53</v>
      </c>
      <c r="I1342" s="26">
        <v>34.46</v>
      </c>
      <c r="J1342" s="26">
        <v>12.2</v>
      </c>
      <c r="K1342" s="26">
        <v>3.86</v>
      </c>
      <c r="L1342" s="26">
        <v>13.02</v>
      </c>
      <c r="M1342" s="26">
        <v>5.38</v>
      </c>
      <c r="N1342" s="26">
        <v>33.44</v>
      </c>
      <c r="O1342" s="26">
        <v>15.6</v>
      </c>
      <c r="P1342" s="26">
        <v>13.24</v>
      </c>
      <c r="Q1342" s="26">
        <v>7.77</v>
      </c>
      <c r="R1342" s="26">
        <v>-3.18</v>
      </c>
      <c r="S1342" s="26">
        <v>-11.82</v>
      </c>
      <c r="T1342" s="26">
        <v>3.24</v>
      </c>
      <c r="U1342" s="26">
        <v>-6.4</v>
      </c>
      <c r="V1342" s="26">
        <v>-4.6100000000000003</v>
      </c>
      <c r="W1342" s="26">
        <v>-4.05</v>
      </c>
      <c r="X1342" s="26">
        <v>-44.46</v>
      </c>
      <c r="Y1342" s="26">
        <v>0.66</v>
      </c>
      <c r="Z1342" s="26">
        <v>-7.56</v>
      </c>
      <c r="AA1342" s="26">
        <v>-8.41</v>
      </c>
      <c r="AB1342" s="26">
        <v>-29.15</v>
      </c>
      <c r="AC1342" s="26">
        <v>-11.47</v>
      </c>
      <c r="AD1342" s="26">
        <v>-2.87</v>
      </c>
      <c r="AE1342" s="27">
        <v>-1.94</v>
      </c>
      <c r="AF1342" s="26">
        <v>-2.77</v>
      </c>
      <c r="AG1342" s="26">
        <v>-3.89</v>
      </c>
      <c r="AH1342" s="25"/>
      <c r="AI1342" s="26">
        <v>-3.13</v>
      </c>
    </row>
    <row r="1343" spans="1:35" x14ac:dyDescent="0.45">
      <c r="A1343" s="24" t="s">
        <v>2743</v>
      </c>
      <c r="B1343" t="s">
        <v>2744</v>
      </c>
      <c r="C1343" s="24">
        <v>12</v>
      </c>
      <c r="D1343" s="26">
        <v>-6.23</v>
      </c>
      <c r="E1343" s="26">
        <v>1.23</v>
      </c>
      <c r="F1343" s="26">
        <v>-0.28999999999999998</v>
      </c>
      <c r="G1343" s="26">
        <v>-1.24</v>
      </c>
      <c r="H1343" s="26">
        <v>-5.92</v>
      </c>
      <c r="I1343" s="26">
        <v>3.79</v>
      </c>
      <c r="J1343" s="26">
        <v>1.93</v>
      </c>
      <c r="K1343" s="26">
        <v>1.42</v>
      </c>
      <c r="L1343" s="26">
        <v>1.68</v>
      </c>
      <c r="M1343" s="26">
        <v>-1.23</v>
      </c>
      <c r="N1343" s="26">
        <v>-1.21</v>
      </c>
      <c r="O1343" s="26">
        <v>0.69</v>
      </c>
      <c r="P1343" s="26">
        <v>1.85</v>
      </c>
      <c r="Q1343" s="26">
        <v>2.79</v>
      </c>
      <c r="R1343" s="26">
        <v>-6.55</v>
      </c>
      <c r="S1343" s="26">
        <v>-5.88</v>
      </c>
      <c r="T1343" s="26">
        <v>-2.06</v>
      </c>
      <c r="U1343" s="26">
        <v>-1.1599999999999999</v>
      </c>
      <c r="V1343" s="26">
        <v>3.92</v>
      </c>
      <c r="W1343" s="26">
        <v>-6.57</v>
      </c>
      <c r="X1343" s="26">
        <v>8.8699999999999992</v>
      </c>
      <c r="Y1343" s="26">
        <v>1.85</v>
      </c>
      <c r="Z1343" s="26">
        <v>5.3</v>
      </c>
      <c r="AA1343" s="26">
        <v>1.1599999999999999</v>
      </c>
      <c r="AB1343" s="26">
        <v>0.55000000000000004</v>
      </c>
      <c r="AC1343" s="26">
        <v>3.16</v>
      </c>
      <c r="AD1343" s="26">
        <v>1.63</v>
      </c>
      <c r="AE1343" s="26">
        <v>-0.79</v>
      </c>
      <c r="AF1343" s="26">
        <v>1.53</v>
      </c>
      <c r="AG1343" s="26">
        <v>0.78</v>
      </c>
      <c r="AH1343" s="25"/>
      <c r="AI1343" s="26">
        <v>4.3</v>
      </c>
    </row>
    <row r="1344" spans="1:35" x14ac:dyDescent="0.45">
      <c r="A1344" s="24" t="s">
        <v>2745</v>
      </c>
      <c r="B1344" t="s">
        <v>2746</v>
      </c>
      <c r="C1344" s="24">
        <v>12</v>
      </c>
      <c r="D1344" s="26">
        <v>-6.82</v>
      </c>
      <c r="E1344" s="26">
        <v>-0.51</v>
      </c>
      <c r="F1344" s="26">
        <v>-2.62</v>
      </c>
      <c r="G1344" s="26">
        <v>-1.62</v>
      </c>
      <c r="H1344" s="26">
        <v>-2.0699999999999998</v>
      </c>
      <c r="I1344" s="26">
        <v>-6.34</v>
      </c>
      <c r="J1344" s="26">
        <v>-3.66</v>
      </c>
      <c r="K1344" s="26">
        <v>-0.13</v>
      </c>
      <c r="L1344" s="26">
        <v>-1.34</v>
      </c>
      <c r="M1344" s="26">
        <v>-1.2</v>
      </c>
      <c r="N1344" s="26">
        <v>-14.92</v>
      </c>
      <c r="O1344" s="26">
        <v>-3.49</v>
      </c>
      <c r="P1344" s="27">
        <v>-3.75</v>
      </c>
      <c r="Q1344" s="26">
        <v>-1.06</v>
      </c>
      <c r="R1344" s="27">
        <v>-6.61</v>
      </c>
      <c r="S1344" s="26">
        <v>-5.71</v>
      </c>
      <c r="T1344" s="26">
        <v>-1.63</v>
      </c>
      <c r="U1344" s="26">
        <v>-1.83</v>
      </c>
      <c r="V1344" s="26">
        <v>-1.74</v>
      </c>
      <c r="W1344" s="26">
        <v>-0.51</v>
      </c>
      <c r="X1344" s="26">
        <v>-19.57</v>
      </c>
      <c r="Y1344" s="26">
        <v>-3.02</v>
      </c>
      <c r="Z1344" s="26">
        <v>-8.83</v>
      </c>
      <c r="AA1344" s="26">
        <v>-3.99</v>
      </c>
      <c r="AB1344" s="26">
        <v>-3.72</v>
      </c>
      <c r="AC1344" s="26">
        <v>-33.770000000000003</v>
      </c>
      <c r="AD1344" s="26">
        <v>-8.68</v>
      </c>
      <c r="AE1344" s="26">
        <v>-6.43</v>
      </c>
      <c r="AF1344" s="26">
        <v>-5.24</v>
      </c>
      <c r="AG1344" s="26">
        <v>-13.41</v>
      </c>
      <c r="AH1344" s="25"/>
      <c r="AI1344" s="26">
        <v>-4.6100000000000003</v>
      </c>
    </row>
    <row r="1345" spans="1:35" x14ac:dyDescent="0.45">
      <c r="A1345" s="24" t="s">
        <v>2747</v>
      </c>
      <c r="B1345" t="s">
        <v>2748</v>
      </c>
      <c r="C1345" s="24">
        <v>12</v>
      </c>
      <c r="D1345" s="26">
        <v>8.64</v>
      </c>
      <c r="E1345" s="26">
        <v>0.37</v>
      </c>
      <c r="F1345" s="26">
        <v>2.0499999999999998</v>
      </c>
      <c r="G1345" s="26">
        <v>3.2</v>
      </c>
      <c r="H1345" s="26">
        <v>3.02</v>
      </c>
      <c r="I1345" s="26">
        <v>17.52</v>
      </c>
      <c r="J1345" s="26">
        <v>4.5599999999999996</v>
      </c>
      <c r="K1345" s="26">
        <v>3.52</v>
      </c>
      <c r="L1345" s="26">
        <v>3.99</v>
      </c>
      <c r="M1345" s="26">
        <v>5.46</v>
      </c>
      <c r="N1345" s="26">
        <v>24.5</v>
      </c>
      <c r="O1345" s="26">
        <v>6.51</v>
      </c>
      <c r="P1345" s="26">
        <v>-1.49</v>
      </c>
      <c r="Q1345" s="26">
        <v>8.89</v>
      </c>
      <c r="R1345" s="26">
        <v>10.59</v>
      </c>
      <c r="S1345" s="26">
        <v>26.22</v>
      </c>
      <c r="T1345" s="26">
        <v>7.82</v>
      </c>
      <c r="U1345" s="26">
        <v>2.89</v>
      </c>
      <c r="V1345" s="26">
        <v>11.53</v>
      </c>
      <c r="W1345" s="26">
        <v>3.98</v>
      </c>
      <c r="X1345" s="26">
        <v>0.64</v>
      </c>
      <c r="Y1345" s="26">
        <v>5.94</v>
      </c>
      <c r="Z1345" s="26">
        <v>1.48</v>
      </c>
      <c r="AA1345" s="26">
        <v>-6.31</v>
      </c>
      <c r="AB1345" s="26">
        <v>-0.47</v>
      </c>
      <c r="AC1345" s="26">
        <v>2.0099999999999998</v>
      </c>
      <c r="AD1345" s="26">
        <v>-2.94</v>
      </c>
      <c r="AE1345" s="26">
        <v>-3.51</v>
      </c>
      <c r="AF1345" s="26">
        <v>3.71</v>
      </c>
      <c r="AG1345" s="26">
        <v>4.75</v>
      </c>
      <c r="AH1345" s="25">
        <v>18.649999999999999</v>
      </c>
      <c r="AI1345" s="26">
        <v>3.45</v>
      </c>
    </row>
    <row r="1346" spans="1:35" x14ac:dyDescent="0.45">
      <c r="A1346" s="24" t="s">
        <v>2749</v>
      </c>
      <c r="B1346" t="s">
        <v>2750</v>
      </c>
      <c r="C1346" s="24">
        <v>12</v>
      </c>
      <c r="D1346" s="26">
        <v>6.48</v>
      </c>
      <c r="E1346" s="26">
        <v>0.6</v>
      </c>
      <c r="F1346" s="26">
        <v>2.31</v>
      </c>
      <c r="G1346" s="26">
        <v>1.72</v>
      </c>
      <c r="H1346" s="26">
        <v>1.84</v>
      </c>
      <c r="I1346" s="26">
        <v>12.68</v>
      </c>
      <c r="J1346" s="26">
        <v>1.91</v>
      </c>
      <c r="K1346" s="26">
        <v>1.89</v>
      </c>
      <c r="L1346" s="26">
        <v>5.58</v>
      </c>
      <c r="M1346" s="26">
        <v>3.3</v>
      </c>
      <c r="N1346" s="26">
        <v>20.18</v>
      </c>
      <c r="O1346" s="26">
        <v>1.36</v>
      </c>
      <c r="P1346" s="26">
        <v>3.62</v>
      </c>
      <c r="Q1346" s="26">
        <v>1.94</v>
      </c>
      <c r="R1346" s="26">
        <v>13.27</v>
      </c>
      <c r="S1346" s="26">
        <v>-10.98</v>
      </c>
      <c r="T1346" s="26">
        <v>7.94</v>
      </c>
      <c r="U1346" s="26">
        <v>4.2</v>
      </c>
      <c r="V1346" s="26">
        <v>-0.33</v>
      </c>
      <c r="W1346" s="26">
        <v>-22.79</v>
      </c>
      <c r="X1346" s="26">
        <v>7.42</v>
      </c>
      <c r="Y1346" s="26">
        <v>1.07</v>
      </c>
      <c r="Z1346" s="26">
        <v>4.8899999999999997</v>
      </c>
      <c r="AA1346" s="26">
        <v>1.04</v>
      </c>
      <c r="AB1346" s="26">
        <v>0.42</v>
      </c>
      <c r="AC1346" s="26">
        <v>10.93</v>
      </c>
      <c r="AD1346" s="26">
        <v>0.08</v>
      </c>
      <c r="AE1346" s="26">
        <v>1.29</v>
      </c>
      <c r="AF1346" s="26">
        <v>0.98</v>
      </c>
      <c r="AG1346" s="26">
        <v>8.59</v>
      </c>
      <c r="AH1346" s="25"/>
      <c r="AI1346" s="26">
        <v>0.82</v>
      </c>
    </row>
    <row r="1347" spans="1:35" x14ac:dyDescent="0.45">
      <c r="A1347" s="24" t="s">
        <v>2751</v>
      </c>
      <c r="B1347" t="s">
        <v>2752</v>
      </c>
      <c r="C1347" s="24">
        <v>12</v>
      </c>
      <c r="D1347" s="26">
        <v>21.87</v>
      </c>
      <c r="E1347" s="26">
        <v>9.49</v>
      </c>
      <c r="F1347" s="26">
        <v>-7.73</v>
      </c>
      <c r="G1347" s="26">
        <v>15.59</v>
      </c>
      <c r="H1347" s="26">
        <v>4.5199999999999996</v>
      </c>
      <c r="I1347" s="26">
        <v>72.45</v>
      </c>
      <c r="J1347" s="26">
        <v>17.559999999999999</v>
      </c>
      <c r="K1347" s="26">
        <v>6.76</v>
      </c>
      <c r="L1347" s="26">
        <v>34.85</v>
      </c>
      <c r="M1347" s="26">
        <v>13.27</v>
      </c>
      <c r="N1347" s="26">
        <v>38.53</v>
      </c>
      <c r="O1347" s="26">
        <v>14.94</v>
      </c>
      <c r="P1347" s="26">
        <v>4.0599999999999996</v>
      </c>
      <c r="Q1347" s="26">
        <v>16.37</v>
      </c>
      <c r="R1347" s="26">
        <v>3.17</v>
      </c>
      <c r="S1347" s="26">
        <v>28.84</v>
      </c>
      <c r="T1347" s="26">
        <v>15.08</v>
      </c>
      <c r="U1347" s="26">
        <v>4.68</v>
      </c>
      <c r="V1347" s="26">
        <v>6.8</v>
      </c>
      <c r="W1347" s="26">
        <v>2.2799999999999998</v>
      </c>
      <c r="X1347" s="26">
        <v>53.45</v>
      </c>
      <c r="Y1347" s="26">
        <v>14.01</v>
      </c>
      <c r="Z1347" s="26">
        <v>16.27</v>
      </c>
      <c r="AA1347" s="26">
        <v>10.75</v>
      </c>
      <c r="AB1347" s="26">
        <v>12.42</v>
      </c>
      <c r="AC1347" s="26">
        <v>33.700000000000003</v>
      </c>
      <c r="AD1347" s="26">
        <v>6.86</v>
      </c>
      <c r="AE1347" s="26">
        <v>-1.5</v>
      </c>
      <c r="AF1347" s="26">
        <v>15.08</v>
      </c>
      <c r="AG1347" s="26">
        <v>13.26</v>
      </c>
      <c r="AH1347" s="25">
        <v>32.1</v>
      </c>
      <c r="AI1347" s="26">
        <v>10.050000000000001</v>
      </c>
    </row>
    <row r="1348" spans="1:35" x14ac:dyDescent="0.45">
      <c r="A1348" s="24" t="s">
        <v>2753</v>
      </c>
      <c r="B1348" t="s">
        <v>2754</v>
      </c>
      <c r="C1348" s="24">
        <v>12</v>
      </c>
      <c r="D1348" s="26">
        <v>-137.87</v>
      </c>
      <c r="E1348" s="26">
        <v>-34.81</v>
      </c>
      <c r="F1348" s="26">
        <v>-50.25</v>
      </c>
      <c r="G1348" s="26">
        <v>-32.33</v>
      </c>
      <c r="H1348" s="26">
        <v>-20.48</v>
      </c>
      <c r="I1348" s="26">
        <v>-156.24</v>
      </c>
      <c r="J1348" s="26">
        <v>-49.36</v>
      </c>
      <c r="K1348" s="26">
        <v>-30.49</v>
      </c>
      <c r="L1348" s="26">
        <v>-45.19</v>
      </c>
      <c r="M1348" s="26">
        <v>-31.21</v>
      </c>
      <c r="N1348" s="26">
        <v>-118.67</v>
      </c>
      <c r="O1348" s="26">
        <v>-39.299999999999997</v>
      </c>
      <c r="P1348" s="26">
        <v>-44.7</v>
      </c>
      <c r="Q1348" s="26">
        <v>-57.25</v>
      </c>
      <c r="R1348" s="26">
        <v>22.58</v>
      </c>
      <c r="S1348" s="26">
        <v>99.13</v>
      </c>
      <c r="T1348" s="26">
        <v>46.33</v>
      </c>
      <c r="U1348" s="26">
        <v>10.08</v>
      </c>
      <c r="V1348" s="26">
        <v>15.14</v>
      </c>
      <c r="W1348" s="26">
        <v>27.59</v>
      </c>
      <c r="X1348" s="26">
        <v>-65.88</v>
      </c>
      <c r="Y1348" s="26">
        <v>47.97</v>
      </c>
      <c r="Z1348" s="26">
        <v>-24.76</v>
      </c>
      <c r="AA1348" s="26">
        <v>-2.1800000000000002</v>
      </c>
      <c r="AB1348" s="26">
        <v>-86.91</v>
      </c>
      <c r="AC1348" s="26">
        <v>-338.26</v>
      </c>
      <c r="AD1348" s="26">
        <v>-44.78</v>
      </c>
      <c r="AE1348" s="26">
        <v>-78.06</v>
      </c>
      <c r="AF1348" s="26">
        <v>-124.72</v>
      </c>
      <c r="AG1348" s="26">
        <v>-90.71</v>
      </c>
      <c r="AH1348" s="25">
        <v>-188</v>
      </c>
      <c r="AI1348" s="26">
        <v>-16.68</v>
      </c>
    </row>
    <row r="1349" spans="1:35" x14ac:dyDescent="0.45">
      <c r="A1349" s="24" t="s">
        <v>2755</v>
      </c>
      <c r="B1349" t="s">
        <v>5204</v>
      </c>
      <c r="C1349" s="24">
        <v>12</v>
      </c>
      <c r="D1349" s="26">
        <v>-3.58</v>
      </c>
      <c r="E1349" s="26">
        <v>1.74</v>
      </c>
      <c r="F1349" s="26">
        <v>-1.53</v>
      </c>
      <c r="G1349" s="26">
        <v>0.14000000000000001</v>
      </c>
      <c r="H1349" s="26">
        <v>-3.93</v>
      </c>
      <c r="I1349" s="26">
        <v>-13.84</v>
      </c>
      <c r="J1349" s="26">
        <v>1.33</v>
      </c>
      <c r="K1349" s="26">
        <v>-14.17</v>
      </c>
      <c r="L1349" s="26">
        <v>2.48</v>
      </c>
      <c r="M1349" s="26">
        <v>-3.49</v>
      </c>
      <c r="N1349" s="26">
        <v>-16.62</v>
      </c>
      <c r="O1349" s="26">
        <v>0.01</v>
      </c>
      <c r="P1349" s="26">
        <v>-11</v>
      </c>
      <c r="Q1349" s="26">
        <v>0.85</v>
      </c>
      <c r="R1349" s="26">
        <v>-6.48</v>
      </c>
      <c r="S1349" s="26">
        <v>-6.19</v>
      </c>
      <c r="T1349" s="26">
        <v>-0.25</v>
      </c>
      <c r="U1349" s="26">
        <v>-3.19</v>
      </c>
      <c r="V1349" s="26">
        <v>-0.81</v>
      </c>
      <c r="W1349" s="26">
        <v>-1.92</v>
      </c>
      <c r="X1349" s="26">
        <v>-3.72</v>
      </c>
      <c r="Y1349" s="26">
        <v>-1.05</v>
      </c>
      <c r="Z1349" s="26">
        <v>0.74</v>
      </c>
      <c r="AA1349" s="26">
        <v>1.52</v>
      </c>
      <c r="AB1349" s="26">
        <v>-4.93</v>
      </c>
      <c r="AC1349" s="26">
        <v>-8.76</v>
      </c>
      <c r="AD1349" s="26">
        <v>-1.68</v>
      </c>
      <c r="AE1349" s="26">
        <v>-1.49</v>
      </c>
      <c r="AF1349" s="26">
        <v>-0.1</v>
      </c>
      <c r="AG1349" s="26">
        <v>-5.48</v>
      </c>
      <c r="AH1349" s="25"/>
      <c r="AI1349" s="26">
        <v>-1.27</v>
      </c>
    </row>
    <row r="1350" spans="1:35" x14ac:dyDescent="0.45">
      <c r="A1350" s="24" t="s">
        <v>2756</v>
      </c>
      <c r="B1350" t="s">
        <v>2757</v>
      </c>
      <c r="C1350" s="24">
        <v>12</v>
      </c>
      <c r="D1350" s="26">
        <v>31.6</v>
      </c>
      <c r="E1350" s="26">
        <v>-9.43</v>
      </c>
      <c r="F1350" s="26">
        <v>24.45</v>
      </c>
      <c r="G1350" s="26">
        <v>7.61</v>
      </c>
      <c r="H1350" s="26">
        <v>8.98</v>
      </c>
      <c r="I1350" s="26">
        <v>3.73</v>
      </c>
      <c r="J1350" s="26">
        <v>-1.84</v>
      </c>
      <c r="K1350" s="26">
        <v>46.82</v>
      </c>
      <c r="L1350" s="26">
        <v>-20.76</v>
      </c>
      <c r="M1350" s="26">
        <v>-20.49</v>
      </c>
      <c r="N1350" s="26">
        <v>-47.22</v>
      </c>
      <c r="O1350" s="26">
        <v>-8.7100000000000009</v>
      </c>
      <c r="P1350" s="26">
        <v>-11.11</v>
      </c>
      <c r="Q1350" s="26">
        <v>0.5</v>
      </c>
      <c r="R1350" s="26">
        <v>-27.9</v>
      </c>
      <c r="S1350" s="26">
        <v>-23.29</v>
      </c>
      <c r="T1350" s="26">
        <v>1.87</v>
      </c>
      <c r="U1350" s="26">
        <v>-3.13</v>
      </c>
      <c r="V1350" s="26">
        <v>-0.27</v>
      </c>
      <c r="W1350" s="26">
        <v>-21.76</v>
      </c>
      <c r="X1350" s="26">
        <v>-52.79</v>
      </c>
      <c r="Y1350" s="26">
        <v>-5.55</v>
      </c>
      <c r="Z1350" s="26">
        <v>-9.32</v>
      </c>
      <c r="AA1350" s="26">
        <v>0.93</v>
      </c>
      <c r="AB1350" s="26">
        <v>-38.85</v>
      </c>
      <c r="AC1350" s="26">
        <v>-29.96</v>
      </c>
      <c r="AD1350" s="26">
        <v>-5.71</v>
      </c>
      <c r="AE1350" s="26">
        <v>-6</v>
      </c>
      <c r="AF1350" s="26">
        <v>-12.86</v>
      </c>
      <c r="AG1350" s="26">
        <v>-5.38</v>
      </c>
      <c r="AH1350" s="25"/>
      <c r="AI1350" s="26">
        <v>19.7</v>
      </c>
    </row>
    <row r="1351" spans="1:35" x14ac:dyDescent="0.45">
      <c r="A1351" s="24" t="s">
        <v>2758</v>
      </c>
      <c r="B1351" t="s">
        <v>2759</v>
      </c>
      <c r="C1351" s="24">
        <v>12</v>
      </c>
      <c r="D1351" s="26">
        <v>15.02</v>
      </c>
      <c r="E1351" s="26">
        <v>0.61</v>
      </c>
      <c r="F1351" s="26">
        <v>5.23</v>
      </c>
      <c r="G1351" s="26">
        <v>5.76</v>
      </c>
      <c r="H1351" s="26">
        <v>3.41</v>
      </c>
      <c r="I1351" s="26">
        <v>12.01</v>
      </c>
      <c r="J1351" s="26">
        <v>1.99</v>
      </c>
      <c r="K1351" s="26">
        <v>2.09</v>
      </c>
      <c r="L1351" s="26">
        <v>1.97</v>
      </c>
      <c r="M1351" s="26">
        <v>5.95</v>
      </c>
      <c r="N1351" s="26">
        <v>5.77</v>
      </c>
      <c r="O1351" s="26">
        <v>3.21</v>
      </c>
      <c r="P1351" s="26">
        <v>3.85</v>
      </c>
      <c r="Q1351" s="26">
        <v>4.03</v>
      </c>
      <c r="R1351" s="26">
        <v>-5.31</v>
      </c>
      <c r="S1351" s="26">
        <v>9.34</v>
      </c>
      <c r="T1351" s="26">
        <v>4.16</v>
      </c>
      <c r="U1351" s="26">
        <v>-0.2</v>
      </c>
      <c r="V1351" s="26">
        <v>-1.35</v>
      </c>
      <c r="W1351" s="26">
        <v>8.02</v>
      </c>
      <c r="X1351" s="26">
        <v>0.63</v>
      </c>
      <c r="Y1351" s="26">
        <v>1.91</v>
      </c>
      <c r="Z1351" s="26">
        <v>-0.25</v>
      </c>
      <c r="AA1351" s="26">
        <v>-1.02</v>
      </c>
      <c r="AB1351" s="26">
        <v>-0.01</v>
      </c>
      <c r="AC1351" s="26">
        <v>1.24</v>
      </c>
      <c r="AD1351" s="26">
        <v>-0.44</v>
      </c>
      <c r="AE1351" s="26">
        <v>-1.0900000000000001</v>
      </c>
      <c r="AF1351" s="26">
        <v>-0.98</v>
      </c>
      <c r="AG1351" s="26">
        <v>3.76</v>
      </c>
      <c r="AH1351" s="25"/>
      <c r="AI1351" s="26">
        <v>0.5</v>
      </c>
    </row>
    <row r="1352" spans="1:35" x14ac:dyDescent="0.45">
      <c r="A1352" s="24" t="s">
        <v>2760</v>
      </c>
      <c r="B1352" t="s">
        <v>2761</v>
      </c>
      <c r="C1352" s="24">
        <v>12</v>
      </c>
      <c r="D1352" s="26">
        <v>13.05</v>
      </c>
      <c r="E1352" s="26">
        <v>2.74</v>
      </c>
      <c r="F1352" s="26">
        <v>9.2799999999999994</v>
      </c>
      <c r="G1352" s="26">
        <v>1.6</v>
      </c>
      <c r="H1352" s="26">
        <v>-0.56000000000000005</v>
      </c>
      <c r="I1352" s="26">
        <v>13.93</v>
      </c>
      <c r="J1352" s="26">
        <v>2.5099999999999998</v>
      </c>
      <c r="K1352" s="26">
        <v>9.6300000000000008</v>
      </c>
      <c r="L1352" s="26">
        <v>2.0699999999999998</v>
      </c>
      <c r="M1352" s="26">
        <v>-0.28000000000000003</v>
      </c>
      <c r="N1352" s="26">
        <v>15.66</v>
      </c>
      <c r="O1352" s="26">
        <v>2.4</v>
      </c>
      <c r="P1352" s="26">
        <v>10.28</v>
      </c>
      <c r="Q1352" s="26">
        <v>2.11</v>
      </c>
      <c r="R1352" s="26">
        <v>0.87</v>
      </c>
      <c r="S1352" s="26">
        <v>11.75</v>
      </c>
      <c r="T1352" s="26">
        <v>-1.03</v>
      </c>
      <c r="U1352" s="26">
        <v>9.1</v>
      </c>
      <c r="V1352" s="26">
        <v>1.17</v>
      </c>
      <c r="W1352" s="26">
        <v>2.5099999999999998</v>
      </c>
      <c r="X1352" s="26">
        <v>12.91</v>
      </c>
      <c r="Y1352" s="26">
        <v>0.44</v>
      </c>
      <c r="Z1352" s="26">
        <v>9.4700000000000006</v>
      </c>
      <c r="AA1352" s="26">
        <v>1.57</v>
      </c>
      <c r="AB1352" s="26">
        <v>1.44</v>
      </c>
      <c r="AC1352" s="26">
        <v>12.88</v>
      </c>
      <c r="AD1352" s="26">
        <v>0.56999999999999995</v>
      </c>
      <c r="AE1352" s="26">
        <v>9.64</v>
      </c>
      <c r="AF1352" s="26">
        <v>1.37</v>
      </c>
      <c r="AG1352" s="26">
        <v>1.31</v>
      </c>
      <c r="AH1352" s="25">
        <v>13.8</v>
      </c>
      <c r="AI1352" s="26">
        <v>0.71</v>
      </c>
    </row>
    <row r="1353" spans="1:35" x14ac:dyDescent="0.45">
      <c r="A1353" s="24" t="s">
        <v>2762</v>
      </c>
      <c r="B1353" t="s">
        <v>2763</v>
      </c>
      <c r="C1353" s="24">
        <v>12</v>
      </c>
      <c r="D1353" s="26">
        <v>10.9</v>
      </c>
      <c r="E1353" s="26">
        <v>1.64</v>
      </c>
      <c r="F1353" s="26">
        <v>4.54</v>
      </c>
      <c r="G1353" s="26">
        <v>3.08</v>
      </c>
      <c r="H1353" s="26">
        <v>1.64</v>
      </c>
      <c r="I1353" s="26">
        <v>4.45</v>
      </c>
      <c r="J1353" s="26">
        <v>8.48</v>
      </c>
      <c r="K1353" s="26">
        <v>4.37</v>
      </c>
      <c r="L1353" s="26">
        <v>3.46</v>
      </c>
      <c r="M1353" s="26">
        <v>-11.87</v>
      </c>
      <c r="N1353" s="26">
        <v>-86.45</v>
      </c>
      <c r="O1353" s="26">
        <v>-12.14</v>
      </c>
      <c r="P1353" s="26">
        <v>-9.39</v>
      </c>
      <c r="Q1353" s="26">
        <v>-24.64</v>
      </c>
      <c r="R1353" s="26">
        <v>-40.28</v>
      </c>
      <c r="S1353" s="26">
        <v>-88.92</v>
      </c>
      <c r="T1353" s="26">
        <v>-22.6</v>
      </c>
      <c r="U1353" s="26">
        <v>-17.010000000000002</v>
      </c>
      <c r="V1353" s="26">
        <v>-27.39</v>
      </c>
      <c r="W1353" s="26">
        <v>-21.92</v>
      </c>
      <c r="X1353" s="26">
        <v>7.11</v>
      </c>
      <c r="Y1353" s="26">
        <v>-15.97</v>
      </c>
      <c r="Z1353" s="26">
        <v>36.15</v>
      </c>
      <c r="AA1353" s="26">
        <v>0.09</v>
      </c>
      <c r="AB1353" s="26">
        <v>-13.16</v>
      </c>
      <c r="AC1353" s="26">
        <v>-15.42</v>
      </c>
      <c r="AD1353" s="26">
        <v>-13.13</v>
      </c>
      <c r="AE1353" s="26">
        <v>-3.9</v>
      </c>
      <c r="AF1353" s="26">
        <v>-6.67</v>
      </c>
      <c r="AG1353" s="26">
        <v>8.2799999999999994</v>
      </c>
      <c r="AH1353" s="25"/>
      <c r="AI1353" s="26">
        <v>7.93</v>
      </c>
    </row>
    <row r="1354" spans="1:35" x14ac:dyDescent="0.45">
      <c r="A1354" s="24" t="s">
        <v>2764</v>
      </c>
      <c r="B1354" t="s">
        <v>2765</v>
      </c>
      <c r="C1354" s="24">
        <v>12</v>
      </c>
      <c r="D1354" s="26">
        <v>-121.86</v>
      </c>
      <c r="E1354" s="26">
        <v>-2.74</v>
      </c>
      <c r="F1354" s="26">
        <v>-37.07</v>
      </c>
      <c r="G1354" s="26">
        <v>-13.24</v>
      </c>
      <c r="H1354" s="26">
        <v>-68.81</v>
      </c>
      <c r="I1354" s="26">
        <v>28.97</v>
      </c>
      <c r="J1354" s="26">
        <v>10.78</v>
      </c>
      <c r="K1354" s="26">
        <v>14.37</v>
      </c>
      <c r="L1354" s="26">
        <v>4.8099999999999996</v>
      </c>
      <c r="M1354" s="26">
        <v>-0.99</v>
      </c>
      <c r="N1354" s="26">
        <v>3.04</v>
      </c>
      <c r="O1354" s="26">
        <v>6.18</v>
      </c>
      <c r="P1354" s="26">
        <v>6.02</v>
      </c>
      <c r="Q1354" s="26">
        <v>3.23</v>
      </c>
      <c r="R1354" s="26">
        <v>-12.39</v>
      </c>
      <c r="S1354" s="26">
        <v>36.729999999999997</v>
      </c>
      <c r="T1354" s="26">
        <v>11.17</v>
      </c>
      <c r="U1354" s="26">
        <v>17.440000000000001</v>
      </c>
      <c r="V1354" s="26">
        <v>5.07</v>
      </c>
      <c r="W1354" s="26">
        <v>3.05</v>
      </c>
      <c r="X1354" s="26">
        <v>14.23</v>
      </c>
      <c r="Y1354" s="26">
        <v>1.46</v>
      </c>
      <c r="Z1354" s="26">
        <v>2.68</v>
      </c>
      <c r="AA1354" s="26">
        <v>7.7</v>
      </c>
      <c r="AB1354" s="26">
        <v>2.38</v>
      </c>
      <c r="AC1354" s="26">
        <v>-10.55</v>
      </c>
      <c r="AD1354" s="26">
        <v>1.31</v>
      </c>
      <c r="AE1354" s="26">
        <v>-0.68</v>
      </c>
      <c r="AF1354" s="26">
        <v>1.68</v>
      </c>
      <c r="AG1354" s="26">
        <v>-12.86</v>
      </c>
      <c r="AH1354" s="25"/>
      <c r="AI1354" s="26">
        <v>-0.75</v>
      </c>
    </row>
    <row r="1355" spans="1:35" x14ac:dyDescent="0.45">
      <c r="A1355" s="24" t="s">
        <v>2766</v>
      </c>
      <c r="B1355" t="s">
        <v>2767</v>
      </c>
      <c r="C1355" s="24">
        <v>12</v>
      </c>
      <c r="D1355" s="26">
        <v>-45.28</v>
      </c>
      <c r="E1355" s="25">
        <v>1.55</v>
      </c>
      <c r="F1355" s="26">
        <v>-1.67</v>
      </c>
      <c r="G1355" s="26">
        <v>-0.91</v>
      </c>
      <c r="H1355" s="26">
        <v>-44.25</v>
      </c>
      <c r="I1355" s="26">
        <v>9.59</v>
      </c>
      <c r="J1355" s="26">
        <v>16.21</v>
      </c>
      <c r="K1355" s="26">
        <v>-0.91</v>
      </c>
      <c r="L1355" s="26">
        <v>14.23</v>
      </c>
      <c r="M1355" s="26">
        <v>-19.940000000000001</v>
      </c>
      <c r="N1355" s="26">
        <v>21.86</v>
      </c>
      <c r="O1355" s="26">
        <v>9.51</v>
      </c>
      <c r="P1355" s="26">
        <v>9.52</v>
      </c>
      <c r="Q1355" s="26">
        <v>3.21</v>
      </c>
      <c r="R1355" s="26">
        <v>-0.37</v>
      </c>
      <c r="S1355" s="26">
        <v>-38.14</v>
      </c>
      <c r="T1355" s="26">
        <v>-1.96</v>
      </c>
      <c r="U1355" s="26">
        <v>-8.82</v>
      </c>
      <c r="V1355" s="26">
        <v>-5.23</v>
      </c>
      <c r="W1355" s="26">
        <v>-22.13</v>
      </c>
      <c r="X1355" s="26">
        <v>-11.38</v>
      </c>
      <c r="Y1355" s="26">
        <v>-0.81</v>
      </c>
      <c r="Z1355" s="26">
        <v>0.96</v>
      </c>
      <c r="AA1355" s="26">
        <v>-5.39</v>
      </c>
      <c r="AB1355" s="26">
        <v>-6.14</v>
      </c>
      <c r="AC1355" s="26">
        <v>-26.57</v>
      </c>
      <c r="AD1355" s="26">
        <v>-2.2799999999999998</v>
      </c>
      <c r="AE1355" s="26">
        <v>-3.72</v>
      </c>
      <c r="AF1355" s="26">
        <v>-7.38</v>
      </c>
      <c r="AG1355" s="26">
        <v>-13.19</v>
      </c>
      <c r="AH1355" s="25"/>
      <c r="AI1355" s="26">
        <v>-5.05</v>
      </c>
    </row>
    <row r="1356" spans="1:35" x14ac:dyDescent="0.45">
      <c r="A1356" s="24" t="s">
        <v>2768</v>
      </c>
      <c r="B1356" t="s">
        <v>2769</v>
      </c>
      <c r="C1356" s="24">
        <v>12</v>
      </c>
      <c r="D1356" s="26">
        <v>140.54</v>
      </c>
      <c r="E1356" s="27">
        <v>1.93</v>
      </c>
      <c r="F1356" s="26">
        <v>36.630000000000003</v>
      </c>
      <c r="G1356" s="26">
        <v>3.25</v>
      </c>
      <c r="H1356" s="26">
        <v>98.73</v>
      </c>
      <c r="I1356" s="26">
        <v>46.17</v>
      </c>
      <c r="J1356" s="26">
        <v>-2.11</v>
      </c>
      <c r="K1356" s="26">
        <v>33.619999999999997</v>
      </c>
      <c r="L1356" s="26">
        <v>10.76</v>
      </c>
      <c r="M1356" s="26">
        <v>3.89</v>
      </c>
      <c r="N1356" s="26">
        <v>8.91</v>
      </c>
      <c r="O1356" s="26">
        <v>33.049999999999997</v>
      </c>
      <c r="P1356" s="26">
        <v>-12.13</v>
      </c>
      <c r="Q1356" s="26">
        <v>22.1</v>
      </c>
      <c r="R1356" s="26">
        <v>-34.11</v>
      </c>
      <c r="S1356" s="27">
        <v>83.99</v>
      </c>
      <c r="T1356" s="26">
        <v>38.75</v>
      </c>
      <c r="U1356" s="26">
        <v>29.12</v>
      </c>
      <c r="V1356" s="26">
        <v>1.38</v>
      </c>
      <c r="W1356" s="27">
        <v>14.75</v>
      </c>
      <c r="X1356" s="26">
        <v>77.77</v>
      </c>
      <c r="Y1356" s="27">
        <v>13.65</v>
      </c>
      <c r="Z1356" s="26">
        <v>32.9</v>
      </c>
      <c r="AA1356" s="26">
        <v>-3.2</v>
      </c>
      <c r="AB1356" s="26">
        <v>34.42</v>
      </c>
      <c r="AC1356" s="26">
        <v>79.31</v>
      </c>
      <c r="AD1356" s="26">
        <v>-14.06</v>
      </c>
      <c r="AE1356" s="26">
        <v>27.3</v>
      </c>
      <c r="AF1356" s="26">
        <v>44.68</v>
      </c>
      <c r="AG1356" s="26">
        <v>21.4</v>
      </c>
      <c r="AH1356" s="25"/>
      <c r="AI1356" s="26">
        <v>22.18</v>
      </c>
    </row>
    <row r="1357" spans="1:35" x14ac:dyDescent="0.45">
      <c r="A1357" s="24" t="s">
        <v>2770</v>
      </c>
      <c r="B1357" t="s">
        <v>2771</v>
      </c>
      <c r="C1357" s="24">
        <v>12</v>
      </c>
      <c r="D1357" s="26">
        <v>1.1200000000000001</v>
      </c>
      <c r="E1357" s="26">
        <v>-2.14</v>
      </c>
      <c r="F1357" s="26">
        <v>0.62</v>
      </c>
      <c r="G1357" s="26">
        <v>0.31</v>
      </c>
      <c r="H1357" s="26">
        <v>2.33</v>
      </c>
      <c r="I1357" s="26">
        <v>-0.53</v>
      </c>
      <c r="J1357" s="26">
        <v>0.17</v>
      </c>
      <c r="K1357" s="26">
        <v>-7.07</v>
      </c>
      <c r="L1357" s="26">
        <v>4.8499999999999996</v>
      </c>
      <c r="M1357" s="26">
        <v>1.51</v>
      </c>
      <c r="N1357" s="26">
        <v>4.66</v>
      </c>
      <c r="O1357" s="26">
        <v>0.59</v>
      </c>
      <c r="P1357" s="26">
        <v>0.61</v>
      </c>
      <c r="Q1357" s="26">
        <v>1.53</v>
      </c>
      <c r="R1357" s="26">
        <v>1.93</v>
      </c>
      <c r="S1357" s="26">
        <v>10.39</v>
      </c>
      <c r="T1357" s="26">
        <v>1.63</v>
      </c>
      <c r="U1357" s="26">
        <v>1.76</v>
      </c>
      <c r="V1357" s="26">
        <v>3.38</v>
      </c>
      <c r="W1357" s="26">
        <v>3.61</v>
      </c>
      <c r="X1357" s="26">
        <v>8.34</v>
      </c>
      <c r="Y1357" s="26">
        <v>3.53</v>
      </c>
      <c r="Z1357" s="26">
        <v>2.91</v>
      </c>
      <c r="AA1357" s="26">
        <v>0.25</v>
      </c>
      <c r="AB1357" s="26">
        <v>1.66</v>
      </c>
      <c r="AC1357" s="26">
        <v>7.56</v>
      </c>
      <c r="AD1357" s="26">
        <v>0.08</v>
      </c>
      <c r="AE1357" s="26">
        <v>2.06</v>
      </c>
      <c r="AF1357" s="26">
        <v>4.47</v>
      </c>
      <c r="AG1357" s="26">
        <v>0.94</v>
      </c>
      <c r="AH1357" s="25"/>
      <c r="AI1357" s="26">
        <v>3.99</v>
      </c>
    </row>
    <row r="1358" spans="1:35" x14ac:dyDescent="0.45">
      <c r="A1358" s="24" t="s">
        <v>2772</v>
      </c>
      <c r="B1358" t="s">
        <v>2773</v>
      </c>
      <c r="C1358" s="24">
        <v>3</v>
      </c>
      <c r="D1358" s="26">
        <v>9.7799999999999994</v>
      </c>
      <c r="E1358" s="26">
        <v>2.19</v>
      </c>
      <c r="F1358" s="26">
        <v>1.91</v>
      </c>
      <c r="G1358" s="26">
        <v>1.03</v>
      </c>
      <c r="H1358" s="26">
        <v>3.58</v>
      </c>
      <c r="I1358" s="26">
        <v>8.49</v>
      </c>
      <c r="J1358" s="26">
        <v>3.26</v>
      </c>
      <c r="K1358" s="26">
        <v>3.47</v>
      </c>
      <c r="L1358" s="26">
        <v>1.75</v>
      </c>
      <c r="M1358" s="26">
        <v>1.88</v>
      </c>
      <c r="N1358" s="26">
        <v>4.38</v>
      </c>
      <c r="O1358" s="26">
        <v>1.39</v>
      </c>
      <c r="P1358" s="26">
        <v>2.6</v>
      </c>
      <c r="Q1358" s="26">
        <v>0.49</v>
      </c>
      <c r="R1358" s="26">
        <v>2.4500000000000002</v>
      </c>
      <c r="S1358" s="26">
        <v>1.72</v>
      </c>
      <c r="T1358" s="26">
        <v>-1.17</v>
      </c>
      <c r="U1358" s="26">
        <v>1.4</v>
      </c>
      <c r="V1358" s="26">
        <v>0.5</v>
      </c>
      <c r="W1358" s="26">
        <v>1.07</v>
      </c>
      <c r="X1358" s="26">
        <v>3.11</v>
      </c>
      <c r="Y1358" s="26">
        <v>-1.26</v>
      </c>
      <c r="Z1358" s="26">
        <v>1.65</v>
      </c>
      <c r="AA1358" s="26">
        <v>0.55000000000000004</v>
      </c>
      <c r="AB1358" s="26">
        <v>0.61</v>
      </c>
      <c r="AC1358" s="26">
        <v>-0.77</v>
      </c>
      <c r="AD1358" s="26">
        <v>0.3</v>
      </c>
      <c r="AE1358" s="26">
        <v>-0.66</v>
      </c>
      <c r="AF1358" s="26">
        <v>-0.27</v>
      </c>
      <c r="AG1358" s="26">
        <v>0.17</v>
      </c>
      <c r="AH1358" s="25"/>
      <c r="AI1358" s="26">
        <v>-0.01</v>
      </c>
    </row>
    <row r="1359" spans="1:35" x14ac:dyDescent="0.45">
      <c r="A1359" s="24" t="s">
        <v>2774</v>
      </c>
      <c r="B1359" t="s">
        <v>2775</v>
      </c>
      <c r="C1359" s="24">
        <v>12</v>
      </c>
      <c r="D1359" s="26">
        <v>3.75</v>
      </c>
      <c r="E1359" s="26">
        <v>0.32</v>
      </c>
      <c r="F1359" s="26">
        <v>2.65</v>
      </c>
      <c r="G1359" s="26">
        <v>-0.08</v>
      </c>
      <c r="H1359" s="26">
        <v>0.87</v>
      </c>
      <c r="I1359" s="26">
        <v>4.1100000000000003</v>
      </c>
      <c r="J1359" s="26">
        <v>-2.0299999999999998</v>
      </c>
      <c r="K1359" s="26">
        <v>3.69</v>
      </c>
      <c r="L1359" s="26">
        <v>1.02</v>
      </c>
      <c r="M1359" s="26">
        <v>1.43</v>
      </c>
      <c r="N1359" s="26">
        <v>8.19</v>
      </c>
      <c r="O1359" s="26">
        <v>2.1</v>
      </c>
      <c r="P1359" s="26">
        <v>2.95</v>
      </c>
      <c r="Q1359" s="26">
        <v>3.41</v>
      </c>
      <c r="R1359" s="26">
        <v>-0.27</v>
      </c>
      <c r="S1359" s="26">
        <v>71.67</v>
      </c>
      <c r="T1359" s="26">
        <v>0.68</v>
      </c>
      <c r="U1359" s="26">
        <v>68.58</v>
      </c>
      <c r="V1359" s="26">
        <v>-0.27</v>
      </c>
      <c r="W1359" s="26">
        <v>2.69</v>
      </c>
      <c r="X1359" s="26">
        <v>13.72</v>
      </c>
      <c r="Y1359" s="26">
        <v>4.2699999999999996</v>
      </c>
      <c r="Z1359" s="26">
        <v>3.6</v>
      </c>
      <c r="AA1359" s="26">
        <v>2.58</v>
      </c>
      <c r="AB1359" s="26">
        <v>3.27</v>
      </c>
      <c r="AC1359" s="26">
        <v>25.49</v>
      </c>
      <c r="AD1359" s="26">
        <v>5.68</v>
      </c>
      <c r="AE1359" s="26">
        <v>6.51</v>
      </c>
      <c r="AF1359" s="26">
        <v>7.83</v>
      </c>
      <c r="AG1359" s="26">
        <v>5.47</v>
      </c>
      <c r="AH1359" s="25"/>
      <c r="AI1359" s="26">
        <v>6.68</v>
      </c>
    </row>
    <row r="1360" spans="1:35" x14ac:dyDescent="0.45">
      <c r="A1360" s="24" t="s">
        <v>2776</v>
      </c>
      <c r="B1360" t="s">
        <v>2777</v>
      </c>
      <c r="C1360" s="24">
        <v>12</v>
      </c>
      <c r="D1360" s="27">
        <v>-15.93</v>
      </c>
      <c r="E1360" s="26">
        <v>-3.48</v>
      </c>
      <c r="F1360" s="26">
        <v>-3.61</v>
      </c>
      <c r="G1360" s="26">
        <v>-2.86</v>
      </c>
      <c r="H1360" s="26">
        <v>-5.98</v>
      </c>
      <c r="I1360" s="26">
        <v>-17.86</v>
      </c>
      <c r="J1360" s="26">
        <v>-2.4300000000000002</v>
      </c>
      <c r="K1360" s="26">
        <v>-13.69</v>
      </c>
      <c r="L1360" s="26">
        <v>3.23</v>
      </c>
      <c r="M1360" s="26">
        <v>-4.9800000000000004</v>
      </c>
      <c r="N1360" s="26">
        <v>-22.03</v>
      </c>
      <c r="O1360" s="26">
        <v>-7.7</v>
      </c>
      <c r="P1360" s="26">
        <v>-5.61</v>
      </c>
      <c r="Q1360" s="26">
        <v>-1.57</v>
      </c>
      <c r="R1360" s="26">
        <v>-7.15</v>
      </c>
      <c r="S1360" s="26">
        <v>-18.190000000000001</v>
      </c>
      <c r="T1360" s="26">
        <v>-4.55</v>
      </c>
      <c r="U1360" s="26">
        <v>-4.45</v>
      </c>
      <c r="V1360" s="26">
        <v>-3.68</v>
      </c>
      <c r="W1360" s="26">
        <v>-5.51</v>
      </c>
      <c r="X1360" s="26">
        <v>-18.690000000000001</v>
      </c>
      <c r="Y1360" s="26">
        <v>-4.63</v>
      </c>
      <c r="Z1360" s="26">
        <v>-5.92</v>
      </c>
      <c r="AA1360" s="26">
        <v>-3.77</v>
      </c>
      <c r="AB1360" s="26">
        <v>-4.3600000000000003</v>
      </c>
      <c r="AC1360" s="26">
        <v>12.47</v>
      </c>
      <c r="AD1360" s="26">
        <v>-2.6</v>
      </c>
      <c r="AE1360" s="26">
        <v>-4.4000000000000004</v>
      </c>
      <c r="AF1360" s="26">
        <v>-3.83</v>
      </c>
      <c r="AG1360" s="26">
        <v>23.29</v>
      </c>
      <c r="AH1360" s="25"/>
      <c r="AI1360" s="26">
        <v>-1.36</v>
      </c>
    </row>
    <row r="1361" spans="1:35" x14ac:dyDescent="0.45">
      <c r="A1361" s="24" t="s">
        <v>2778</v>
      </c>
      <c r="B1361" t="s">
        <v>2779</v>
      </c>
      <c r="C1361" s="24">
        <v>12</v>
      </c>
      <c r="D1361" s="26">
        <v>18.13</v>
      </c>
      <c r="E1361" s="26">
        <v>5.39</v>
      </c>
      <c r="F1361" s="26">
        <v>4.55</v>
      </c>
      <c r="G1361" s="26">
        <v>2.96</v>
      </c>
      <c r="H1361" s="26">
        <v>5.24</v>
      </c>
      <c r="I1361" s="26">
        <v>17.71</v>
      </c>
      <c r="J1361" s="26">
        <v>5.73</v>
      </c>
      <c r="K1361" s="26">
        <v>4.13</v>
      </c>
      <c r="L1361" s="26">
        <v>3.1</v>
      </c>
      <c r="M1361" s="26">
        <v>4.74</v>
      </c>
      <c r="N1361" s="26">
        <v>17.03</v>
      </c>
      <c r="O1361" s="26">
        <v>4.92</v>
      </c>
      <c r="P1361" s="26">
        <v>4.5999999999999996</v>
      </c>
      <c r="Q1361" s="26">
        <v>3.98</v>
      </c>
      <c r="R1361" s="26">
        <v>3.52</v>
      </c>
      <c r="S1361" s="26">
        <v>23.21</v>
      </c>
      <c r="T1361" s="26">
        <v>6.81</v>
      </c>
      <c r="U1361" s="26">
        <v>5.47</v>
      </c>
      <c r="V1361" s="26">
        <v>4.93</v>
      </c>
      <c r="W1361" s="26">
        <v>6</v>
      </c>
      <c r="X1361" s="26">
        <v>23.06</v>
      </c>
      <c r="Y1361" s="26">
        <v>6.11</v>
      </c>
      <c r="Z1361" s="26">
        <v>5.88</v>
      </c>
      <c r="AA1361" s="26">
        <v>4.34</v>
      </c>
      <c r="AB1361" s="26">
        <v>6.73</v>
      </c>
      <c r="AC1361" s="26">
        <v>27.82</v>
      </c>
      <c r="AD1361" s="26">
        <v>7.14</v>
      </c>
      <c r="AE1361" s="26">
        <v>7.07</v>
      </c>
      <c r="AF1361" s="26">
        <v>6.86</v>
      </c>
      <c r="AG1361" s="26">
        <v>6.76</v>
      </c>
      <c r="AH1361" s="25">
        <v>27.67</v>
      </c>
      <c r="AI1361" s="26">
        <v>8.6199999999999992</v>
      </c>
    </row>
    <row r="1362" spans="1:35" x14ac:dyDescent="0.45">
      <c r="A1362" s="24" t="s">
        <v>2780</v>
      </c>
      <c r="B1362" t="s">
        <v>2781</v>
      </c>
      <c r="C1362" s="24">
        <v>12</v>
      </c>
      <c r="D1362" s="26">
        <v>-7.27</v>
      </c>
      <c r="E1362" s="26">
        <v>2.58</v>
      </c>
      <c r="F1362" s="26">
        <v>-4.59</v>
      </c>
      <c r="G1362" s="26">
        <v>1.1100000000000001</v>
      </c>
      <c r="H1362" s="26">
        <v>-6.38</v>
      </c>
      <c r="I1362" s="26">
        <v>7.41</v>
      </c>
      <c r="J1362" s="26">
        <v>4.12</v>
      </c>
      <c r="K1362" s="26">
        <v>2.9</v>
      </c>
      <c r="L1362" s="26">
        <v>-1.25</v>
      </c>
      <c r="M1362" s="26">
        <v>1.64</v>
      </c>
      <c r="N1362" s="26">
        <v>2.61</v>
      </c>
      <c r="O1362" s="26">
        <v>0.53</v>
      </c>
      <c r="P1362" s="26">
        <v>1.06</v>
      </c>
      <c r="Q1362" s="26">
        <v>4.18</v>
      </c>
      <c r="R1362" s="26">
        <v>-3.16</v>
      </c>
      <c r="S1362" s="26">
        <v>7.63</v>
      </c>
      <c r="T1362" s="26">
        <v>2.77</v>
      </c>
      <c r="U1362" s="26">
        <v>3.95</v>
      </c>
      <c r="V1362" s="26">
        <v>1.91</v>
      </c>
      <c r="W1362" s="26">
        <v>-0.99</v>
      </c>
      <c r="X1362" s="26">
        <v>8.48</v>
      </c>
      <c r="Y1362" s="26">
        <v>3.79</v>
      </c>
      <c r="Z1362" s="26">
        <v>3.24</v>
      </c>
      <c r="AA1362" s="26">
        <v>-2.4900000000000002</v>
      </c>
      <c r="AB1362" s="26">
        <v>3.95</v>
      </c>
      <c r="AC1362" s="26">
        <v>7.79</v>
      </c>
      <c r="AD1362" s="26">
        <v>0.99</v>
      </c>
      <c r="AE1362" s="26">
        <v>-3.47</v>
      </c>
      <c r="AF1362" s="26">
        <v>5.83</v>
      </c>
      <c r="AG1362" s="26">
        <v>4.4400000000000004</v>
      </c>
      <c r="AH1362" s="25"/>
      <c r="AI1362" s="26">
        <v>3.1</v>
      </c>
    </row>
    <row r="1363" spans="1:35" x14ac:dyDescent="0.45">
      <c r="A1363" s="24" t="s">
        <v>2782</v>
      </c>
      <c r="B1363" t="s">
        <v>2783</v>
      </c>
      <c r="C1363" s="24">
        <v>12</v>
      </c>
      <c r="D1363" s="26">
        <v>-5.64</v>
      </c>
      <c r="E1363" s="25"/>
      <c r="F1363" s="25"/>
      <c r="G1363" s="25"/>
      <c r="H1363" s="25"/>
      <c r="I1363" s="26">
        <v>2.29</v>
      </c>
      <c r="J1363" s="25"/>
      <c r="K1363" s="25"/>
      <c r="L1363" s="25"/>
      <c r="M1363" s="25"/>
      <c r="N1363" s="27">
        <v>144.19</v>
      </c>
      <c r="O1363" s="26">
        <v>18.97</v>
      </c>
      <c r="P1363" s="25"/>
      <c r="Q1363" s="25"/>
      <c r="R1363" s="26">
        <v>24.04</v>
      </c>
      <c r="S1363" s="26">
        <v>129.58000000000001</v>
      </c>
      <c r="T1363" s="26">
        <v>65.89</v>
      </c>
      <c r="U1363" s="26">
        <v>41.43</v>
      </c>
      <c r="V1363" s="26">
        <v>-0.02</v>
      </c>
      <c r="W1363" s="26">
        <v>22.29</v>
      </c>
      <c r="X1363" s="26">
        <v>34.76</v>
      </c>
      <c r="Y1363" s="26">
        <v>0.19</v>
      </c>
      <c r="Z1363" s="26">
        <v>26.11</v>
      </c>
      <c r="AA1363" s="26">
        <v>6.41</v>
      </c>
      <c r="AB1363" s="26">
        <v>2.0499999999999998</v>
      </c>
      <c r="AC1363" s="26">
        <v>36.049999999999997</v>
      </c>
      <c r="AD1363" s="26">
        <v>20.02</v>
      </c>
      <c r="AE1363" s="26">
        <v>9.75</v>
      </c>
      <c r="AF1363" s="26">
        <v>9.51</v>
      </c>
      <c r="AG1363" s="26">
        <v>-3.25</v>
      </c>
      <c r="AH1363" s="25"/>
      <c r="AI1363" s="26">
        <v>2.76</v>
      </c>
    </row>
    <row r="1364" spans="1:35" x14ac:dyDescent="0.45">
      <c r="A1364" s="24" t="s">
        <v>2784</v>
      </c>
      <c r="B1364" t="s">
        <v>2785</v>
      </c>
      <c r="C1364" s="24">
        <v>12</v>
      </c>
      <c r="D1364" s="26">
        <v>12.15</v>
      </c>
      <c r="E1364" s="26">
        <v>2.04</v>
      </c>
      <c r="F1364" s="26">
        <v>-1.4</v>
      </c>
      <c r="G1364" s="26">
        <v>7.65</v>
      </c>
      <c r="H1364" s="26">
        <v>3.85</v>
      </c>
      <c r="I1364" s="26">
        <v>34.03</v>
      </c>
      <c r="J1364" s="26">
        <v>3.11</v>
      </c>
      <c r="K1364" s="26">
        <v>24.5</v>
      </c>
      <c r="L1364" s="26">
        <v>0.31</v>
      </c>
      <c r="M1364" s="26">
        <v>6.11</v>
      </c>
      <c r="N1364" s="26">
        <v>15.21</v>
      </c>
      <c r="O1364" s="26">
        <v>1.87</v>
      </c>
      <c r="P1364" s="26">
        <v>2.8</v>
      </c>
      <c r="Q1364" s="26">
        <v>6.21</v>
      </c>
      <c r="R1364" s="26">
        <v>4.34</v>
      </c>
      <c r="S1364" s="26">
        <v>4.8899999999999997</v>
      </c>
      <c r="T1364" s="26">
        <v>2.67</v>
      </c>
      <c r="U1364" s="26">
        <v>3.57</v>
      </c>
      <c r="V1364" s="26">
        <v>0.66</v>
      </c>
      <c r="W1364" s="26">
        <v>-2.02</v>
      </c>
      <c r="X1364" s="26">
        <v>-1.36</v>
      </c>
      <c r="Y1364" s="26">
        <v>-4.4800000000000004</v>
      </c>
      <c r="Z1364" s="26">
        <v>7</v>
      </c>
      <c r="AA1364" s="26">
        <v>-5.24</v>
      </c>
      <c r="AB1364" s="26">
        <v>1.36</v>
      </c>
      <c r="AC1364" s="26">
        <v>8.9600000000000009</v>
      </c>
      <c r="AD1364" s="26">
        <v>-1.56</v>
      </c>
      <c r="AE1364" s="26">
        <v>-1.72</v>
      </c>
      <c r="AF1364" s="26">
        <v>-0.76</v>
      </c>
      <c r="AG1364" s="26">
        <v>13.01</v>
      </c>
      <c r="AH1364" s="25">
        <v>18.05</v>
      </c>
      <c r="AI1364" s="26">
        <v>0.93</v>
      </c>
    </row>
    <row r="1365" spans="1:35" x14ac:dyDescent="0.45">
      <c r="A1365" s="24" t="s">
        <v>2786</v>
      </c>
      <c r="B1365" t="s">
        <v>2787</v>
      </c>
      <c r="C1365" s="24">
        <v>12</v>
      </c>
      <c r="D1365" s="27">
        <v>17.309999999999999</v>
      </c>
      <c r="E1365" s="26">
        <v>2.6</v>
      </c>
      <c r="F1365" s="26">
        <v>13.95</v>
      </c>
      <c r="G1365" s="26">
        <v>0.6</v>
      </c>
      <c r="H1365" s="26">
        <v>0.16</v>
      </c>
      <c r="I1365" s="27">
        <v>118.64</v>
      </c>
      <c r="J1365" s="26">
        <v>8.74</v>
      </c>
      <c r="K1365" s="26">
        <v>55.93</v>
      </c>
      <c r="L1365" s="26">
        <v>27.65</v>
      </c>
      <c r="M1365" s="26">
        <v>26.32</v>
      </c>
      <c r="N1365" s="27">
        <v>152.28</v>
      </c>
      <c r="O1365" s="26">
        <v>45.52</v>
      </c>
      <c r="P1365" s="26">
        <v>35.9</v>
      </c>
      <c r="Q1365" s="26">
        <v>19.71</v>
      </c>
      <c r="R1365" s="26">
        <v>51.14</v>
      </c>
      <c r="S1365" s="26">
        <v>82.51</v>
      </c>
      <c r="T1365" s="26">
        <v>13.16</v>
      </c>
      <c r="U1365" s="26">
        <v>15.63</v>
      </c>
      <c r="V1365" s="26">
        <v>20.03</v>
      </c>
      <c r="W1365" s="26">
        <v>33.700000000000003</v>
      </c>
      <c r="X1365" s="26">
        <v>75.47</v>
      </c>
      <c r="Y1365" s="26">
        <v>19.760000000000002</v>
      </c>
      <c r="Z1365" s="26">
        <v>16.62</v>
      </c>
      <c r="AA1365" s="26">
        <v>26.71</v>
      </c>
      <c r="AB1365" s="26">
        <v>12.38</v>
      </c>
      <c r="AC1365" s="26">
        <v>98.89</v>
      </c>
      <c r="AD1365" s="26">
        <v>20.59</v>
      </c>
      <c r="AE1365" s="26">
        <v>26.35</v>
      </c>
      <c r="AF1365" s="26">
        <v>22.72</v>
      </c>
      <c r="AG1365" s="26">
        <v>29.23</v>
      </c>
      <c r="AH1365" s="25"/>
      <c r="AI1365" s="26">
        <v>29.55</v>
      </c>
    </row>
    <row r="1366" spans="1:35" x14ac:dyDescent="0.45">
      <c r="A1366" s="24" t="s">
        <v>2788</v>
      </c>
      <c r="B1366" t="s">
        <v>2789</v>
      </c>
      <c r="C1366" s="24">
        <v>12</v>
      </c>
      <c r="D1366" s="27">
        <v>5.6</v>
      </c>
      <c r="E1366" s="26">
        <v>2.93</v>
      </c>
      <c r="F1366" s="26">
        <v>1.38</v>
      </c>
      <c r="G1366" s="26">
        <v>0.73</v>
      </c>
      <c r="H1366" s="26">
        <v>0.56000000000000005</v>
      </c>
      <c r="I1366" s="26">
        <v>25.77</v>
      </c>
      <c r="J1366" s="26">
        <v>2.91</v>
      </c>
      <c r="K1366" s="26">
        <v>8.5500000000000007</v>
      </c>
      <c r="L1366" s="26">
        <v>7.49</v>
      </c>
      <c r="M1366" s="27">
        <v>6.82</v>
      </c>
      <c r="N1366" s="26">
        <v>10.81</v>
      </c>
      <c r="O1366" s="26">
        <v>2.61</v>
      </c>
      <c r="P1366" s="26">
        <v>5.95</v>
      </c>
      <c r="Q1366" s="26">
        <v>8.2899999999999991</v>
      </c>
      <c r="R1366" s="26">
        <v>-6.03</v>
      </c>
      <c r="S1366" s="26">
        <v>11.03</v>
      </c>
      <c r="T1366" s="26">
        <v>4.8600000000000003</v>
      </c>
      <c r="U1366" s="26">
        <v>2.72</v>
      </c>
      <c r="V1366" s="26">
        <v>0.04</v>
      </c>
      <c r="W1366" s="26">
        <v>3.41</v>
      </c>
      <c r="X1366" s="26">
        <v>13.34</v>
      </c>
      <c r="Y1366" s="26">
        <v>1.43</v>
      </c>
      <c r="Z1366" s="26">
        <v>2.78</v>
      </c>
      <c r="AA1366" s="26">
        <v>1.74</v>
      </c>
      <c r="AB1366" s="26">
        <v>7.4</v>
      </c>
      <c r="AC1366" s="26">
        <v>18.309999999999999</v>
      </c>
      <c r="AD1366" s="26">
        <v>1.65</v>
      </c>
      <c r="AE1366" s="26">
        <v>2.79</v>
      </c>
      <c r="AF1366" s="26">
        <v>4.38</v>
      </c>
      <c r="AG1366" s="26">
        <v>9.49</v>
      </c>
      <c r="AH1366" s="25"/>
      <c r="AI1366" s="26">
        <v>6.59</v>
      </c>
    </row>
    <row r="1367" spans="1:35" x14ac:dyDescent="0.45">
      <c r="A1367" s="24" t="s">
        <v>2790</v>
      </c>
      <c r="B1367" t="s">
        <v>2791</v>
      </c>
      <c r="C1367" s="24">
        <v>6</v>
      </c>
      <c r="D1367" s="27">
        <v>-1.1100000000000001</v>
      </c>
      <c r="E1367" s="26">
        <v>-1.5</v>
      </c>
      <c r="F1367" s="26">
        <v>1.77</v>
      </c>
      <c r="G1367" s="26">
        <v>-1.07</v>
      </c>
      <c r="H1367" s="26">
        <v>1.21</v>
      </c>
      <c r="I1367" s="27">
        <v>-0.75</v>
      </c>
      <c r="J1367" s="26">
        <v>1.43</v>
      </c>
      <c r="K1367" s="26">
        <v>-2.3199999999999998</v>
      </c>
      <c r="L1367" s="26">
        <v>-0.52</v>
      </c>
      <c r="M1367" s="26">
        <v>1.89</v>
      </c>
      <c r="N1367" s="27">
        <v>8.09</v>
      </c>
      <c r="O1367" s="26">
        <v>1.07</v>
      </c>
      <c r="P1367" s="26">
        <v>5.65</v>
      </c>
      <c r="Q1367" s="26">
        <v>-0.13</v>
      </c>
      <c r="R1367" s="26">
        <v>0.16</v>
      </c>
      <c r="S1367" s="27">
        <v>2</v>
      </c>
      <c r="T1367" s="26">
        <v>1.36</v>
      </c>
      <c r="U1367" s="26">
        <v>0.6</v>
      </c>
      <c r="V1367" s="26">
        <v>1.1100000000000001</v>
      </c>
      <c r="W1367" s="26">
        <v>-7.0000000000000007E-2</v>
      </c>
      <c r="X1367" s="27">
        <v>6.37</v>
      </c>
      <c r="Y1367" s="26">
        <v>0.79</v>
      </c>
      <c r="Z1367" s="26">
        <v>4.54</v>
      </c>
      <c r="AA1367" s="26">
        <v>1.1499999999999999</v>
      </c>
      <c r="AB1367" s="26">
        <v>-0.69</v>
      </c>
      <c r="AC1367" s="26">
        <v>-1.29</v>
      </c>
      <c r="AD1367" s="26">
        <v>-2.29</v>
      </c>
      <c r="AE1367" s="26">
        <v>0.54</v>
      </c>
      <c r="AF1367" s="26">
        <v>6.2</v>
      </c>
      <c r="AG1367" s="26">
        <v>0.09</v>
      </c>
      <c r="AH1367" s="25"/>
      <c r="AI1367" s="26">
        <v>1.69</v>
      </c>
    </row>
    <row r="1368" spans="1:35" x14ac:dyDescent="0.45">
      <c r="A1368" s="24" t="s">
        <v>2792</v>
      </c>
      <c r="B1368" t="s">
        <v>2793</v>
      </c>
      <c r="C1368" s="24">
        <v>12</v>
      </c>
      <c r="D1368" s="26">
        <v>14.91</v>
      </c>
      <c r="E1368" s="26">
        <v>3.11</v>
      </c>
      <c r="F1368" s="26">
        <v>5.29</v>
      </c>
      <c r="G1368" s="26">
        <v>3.22</v>
      </c>
      <c r="H1368" s="26">
        <v>3.29</v>
      </c>
      <c r="I1368" s="26">
        <v>15.86</v>
      </c>
      <c r="J1368" s="26">
        <v>4.09</v>
      </c>
      <c r="K1368" s="26">
        <v>3.46</v>
      </c>
      <c r="L1368" s="26">
        <v>4.87</v>
      </c>
      <c r="M1368" s="26">
        <v>3.45</v>
      </c>
      <c r="N1368" s="26">
        <v>25.5</v>
      </c>
      <c r="O1368" s="26">
        <v>5.5</v>
      </c>
      <c r="P1368" s="26">
        <v>6.21</v>
      </c>
      <c r="Q1368" s="26">
        <v>9.49</v>
      </c>
      <c r="R1368" s="26">
        <v>4.3</v>
      </c>
      <c r="S1368" s="26">
        <v>24.69</v>
      </c>
      <c r="T1368" s="26">
        <v>6.85</v>
      </c>
      <c r="U1368" s="26">
        <v>6.15</v>
      </c>
      <c r="V1368" s="26">
        <v>5.91</v>
      </c>
      <c r="W1368" s="26">
        <v>5.77</v>
      </c>
      <c r="X1368" s="26">
        <v>18.07</v>
      </c>
      <c r="Y1368" s="26">
        <v>3.93</v>
      </c>
      <c r="Z1368" s="26">
        <v>4.59</v>
      </c>
      <c r="AA1368" s="26">
        <v>3.75</v>
      </c>
      <c r="AB1368" s="26">
        <v>5.8</v>
      </c>
      <c r="AC1368" s="26">
        <v>17.100000000000001</v>
      </c>
      <c r="AD1368" s="26">
        <v>3.01</v>
      </c>
      <c r="AE1368" s="26">
        <v>3.45</v>
      </c>
      <c r="AF1368" s="26">
        <v>4.0999999999999996</v>
      </c>
      <c r="AG1368" s="26">
        <v>6.53</v>
      </c>
      <c r="AH1368" s="25"/>
      <c r="AI1368" s="26">
        <v>7.14</v>
      </c>
    </row>
    <row r="1369" spans="1:35" x14ac:dyDescent="0.45">
      <c r="A1369" s="24" t="s">
        <v>2794</v>
      </c>
      <c r="B1369" t="s">
        <v>2795</v>
      </c>
      <c r="C1369" s="24">
        <v>12</v>
      </c>
      <c r="D1369" s="26">
        <v>9.98</v>
      </c>
      <c r="E1369" s="26">
        <v>-1.49</v>
      </c>
      <c r="F1369" s="26">
        <v>0.18</v>
      </c>
      <c r="G1369" s="26">
        <v>2.66</v>
      </c>
      <c r="H1369" s="26">
        <v>8.6300000000000008</v>
      </c>
      <c r="I1369" s="26">
        <v>22.56</v>
      </c>
      <c r="J1369" s="26">
        <v>-3.93</v>
      </c>
      <c r="K1369" s="26">
        <v>6.6</v>
      </c>
      <c r="L1369" s="26">
        <v>20.18</v>
      </c>
      <c r="M1369" s="26">
        <v>-0.28999999999999998</v>
      </c>
      <c r="N1369" s="26">
        <v>97.05</v>
      </c>
      <c r="O1369" s="26">
        <v>34.799999999999997</v>
      </c>
      <c r="P1369" s="26">
        <v>19.850000000000001</v>
      </c>
      <c r="Q1369" s="26">
        <v>16.850000000000001</v>
      </c>
      <c r="R1369" s="26">
        <v>25.56</v>
      </c>
      <c r="S1369" s="26">
        <v>-53.92</v>
      </c>
      <c r="T1369" s="26">
        <v>-3.73</v>
      </c>
      <c r="U1369" s="26">
        <v>-3.97</v>
      </c>
      <c r="V1369" s="26">
        <v>-7.05</v>
      </c>
      <c r="W1369" s="26">
        <v>-39.159999999999997</v>
      </c>
      <c r="X1369" s="26">
        <v>-69.36</v>
      </c>
      <c r="Y1369" s="26">
        <v>-6.98</v>
      </c>
      <c r="Z1369" s="26">
        <v>14.43</v>
      </c>
      <c r="AA1369" s="26">
        <v>-0.9</v>
      </c>
      <c r="AB1369" s="26">
        <v>-75.900000000000006</v>
      </c>
      <c r="AC1369" s="26">
        <v>5.31</v>
      </c>
      <c r="AD1369" s="26">
        <v>-0.08</v>
      </c>
      <c r="AE1369" s="26">
        <v>-19.61</v>
      </c>
      <c r="AF1369" s="27">
        <v>13.54</v>
      </c>
      <c r="AG1369" s="26">
        <v>11.46</v>
      </c>
      <c r="AH1369" s="25">
        <v>22.1</v>
      </c>
      <c r="AI1369" s="26">
        <v>-9.9600000000000009</v>
      </c>
    </row>
    <row r="1370" spans="1:35" x14ac:dyDescent="0.45">
      <c r="A1370" s="24" t="s">
        <v>2796</v>
      </c>
      <c r="B1370" t="s">
        <v>2797</v>
      </c>
      <c r="C1370" s="24">
        <v>8</v>
      </c>
      <c r="D1370" s="26">
        <v>0.16</v>
      </c>
      <c r="E1370" s="26">
        <v>0.09</v>
      </c>
      <c r="F1370" s="26">
        <v>-0.87</v>
      </c>
      <c r="G1370" s="26">
        <v>0.62</v>
      </c>
      <c r="H1370" s="26">
        <v>1.39</v>
      </c>
      <c r="I1370" s="26">
        <v>4.43</v>
      </c>
      <c r="J1370" s="26">
        <v>0.55000000000000004</v>
      </c>
      <c r="K1370" s="26">
        <v>1.62</v>
      </c>
      <c r="L1370" s="26">
        <v>0.87</v>
      </c>
      <c r="M1370" s="26">
        <v>0</v>
      </c>
      <c r="N1370" s="26">
        <v>4.26</v>
      </c>
      <c r="O1370" s="26">
        <v>1.47</v>
      </c>
      <c r="P1370" s="26">
        <v>2.0299999999999998</v>
      </c>
      <c r="Q1370" s="26">
        <v>0.76</v>
      </c>
      <c r="R1370" s="26">
        <v>2.6</v>
      </c>
      <c r="S1370" s="26">
        <v>5.58</v>
      </c>
      <c r="T1370" s="26">
        <v>1.02</v>
      </c>
      <c r="U1370" s="26">
        <v>1.47</v>
      </c>
      <c r="V1370" s="26">
        <v>0.49</v>
      </c>
      <c r="W1370" s="26">
        <v>0.05</v>
      </c>
      <c r="X1370" s="26">
        <v>-0.98</v>
      </c>
      <c r="Y1370" s="26">
        <v>-0.01</v>
      </c>
      <c r="Z1370" s="26">
        <v>1.3</v>
      </c>
      <c r="AA1370" s="26">
        <v>-2.33</v>
      </c>
      <c r="AB1370" s="26">
        <v>-0.18</v>
      </c>
      <c r="AC1370" s="26">
        <v>0.8</v>
      </c>
      <c r="AD1370" s="26">
        <v>0.11</v>
      </c>
      <c r="AE1370" s="26">
        <v>1.01</v>
      </c>
      <c r="AF1370" s="26">
        <v>-0.14000000000000001</v>
      </c>
      <c r="AG1370" s="26">
        <v>1.1599999999999999</v>
      </c>
      <c r="AH1370" s="25"/>
      <c r="AI1370" s="26">
        <v>2.2799999999999998</v>
      </c>
    </row>
    <row r="1371" spans="1:35" x14ac:dyDescent="0.45">
      <c r="A1371" s="24" t="s">
        <v>2798</v>
      </c>
      <c r="B1371" t="s">
        <v>2799</v>
      </c>
      <c r="C1371" s="24">
        <v>12</v>
      </c>
      <c r="D1371" s="26">
        <v>7.97</v>
      </c>
      <c r="E1371" s="26">
        <v>1.31</v>
      </c>
      <c r="F1371" s="26">
        <v>2.46</v>
      </c>
      <c r="G1371" s="26">
        <v>1.99</v>
      </c>
      <c r="H1371" s="26">
        <v>2.2000000000000002</v>
      </c>
      <c r="I1371" s="26">
        <v>24.96</v>
      </c>
      <c r="J1371" s="26">
        <v>4.58</v>
      </c>
      <c r="K1371" s="26">
        <v>10.8</v>
      </c>
      <c r="L1371" s="26">
        <v>-1.07</v>
      </c>
      <c r="M1371" s="26">
        <v>10.66</v>
      </c>
      <c r="N1371" s="26">
        <v>22.13</v>
      </c>
      <c r="O1371" s="26">
        <v>6.47</v>
      </c>
      <c r="P1371" s="26">
        <v>4.08</v>
      </c>
      <c r="Q1371" s="26">
        <v>6.45</v>
      </c>
      <c r="R1371" s="26">
        <v>5.13</v>
      </c>
      <c r="S1371" s="26">
        <v>20.239999999999998</v>
      </c>
      <c r="T1371" s="26">
        <v>9.23</v>
      </c>
      <c r="U1371" s="26">
        <v>5.82</v>
      </c>
      <c r="V1371" s="26">
        <v>2.5299999999999998</v>
      </c>
      <c r="W1371" s="26">
        <v>2.66</v>
      </c>
      <c r="X1371" s="26">
        <v>20.04</v>
      </c>
      <c r="Y1371" s="26">
        <v>4.53</v>
      </c>
      <c r="Z1371" s="26">
        <v>4.13</v>
      </c>
      <c r="AA1371" s="26">
        <v>3.57</v>
      </c>
      <c r="AB1371" s="26">
        <v>7.82</v>
      </c>
      <c r="AC1371" s="26">
        <v>23.05</v>
      </c>
      <c r="AD1371" s="26">
        <v>7.61</v>
      </c>
      <c r="AE1371" s="26">
        <v>7.69</v>
      </c>
      <c r="AF1371" s="26">
        <v>2.92</v>
      </c>
      <c r="AG1371" s="26">
        <v>4.84</v>
      </c>
      <c r="AH1371" s="25">
        <v>26.8</v>
      </c>
      <c r="AI1371" s="26">
        <v>7.27</v>
      </c>
    </row>
    <row r="1372" spans="1:35" x14ac:dyDescent="0.45">
      <c r="A1372" s="24" t="s">
        <v>2800</v>
      </c>
      <c r="B1372" t="s">
        <v>2801</v>
      </c>
      <c r="C1372" s="24">
        <v>12</v>
      </c>
      <c r="D1372" s="26">
        <v>-1.1399999999999999</v>
      </c>
      <c r="E1372" s="26">
        <v>-0.85</v>
      </c>
      <c r="F1372" s="26">
        <v>-0.43</v>
      </c>
      <c r="G1372" s="26">
        <v>0.22</v>
      </c>
      <c r="H1372" s="26">
        <v>-0.08</v>
      </c>
      <c r="I1372" s="26">
        <v>2.79</v>
      </c>
      <c r="J1372" s="26">
        <v>1.47</v>
      </c>
      <c r="K1372" s="26">
        <v>1.85</v>
      </c>
      <c r="L1372" s="26">
        <v>0.21</v>
      </c>
      <c r="M1372" s="26">
        <v>-0.73</v>
      </c>
      <c r="N1372" s="26">
        <v>-9.52</v>
      </c>
      <c r="O1372" s="26">
        <v>0.46</v>
      </c>
      <c r="P1372" s="26">
        <v>-1.36</v>
      </c>
      <c r="Q1372" s="26">
        <v>-5.0999999999999996</v>
      </c>
      <c r="R1372" s="26">
        <v>-3.52</v>
      </c>
      <c r="S1372" s="26">
        <v>-29.76</v>
      </c>
      <c r="T1372" s="26">
        <v>0.79</v>
      </c>
      <c r="U1372" s="26">
        <v>-6.96</v>
      </c>
      <c r="V1372" s="26">
        <v>-3.58</v>
      </c>
      <c r="W1372" s="26">
        <v>-20</v>
      </c>
      <c r="X1372" s="26">
        <v>-25.87</v>
      </c>
      <c r="Y1372" s="26">
        <v>-6</v>
      </c>
      <c r="Z1372" s="26">
        <v>-4.22</v>
      </c>
      <c r="AA1372" s="26">
        <v>-5.23</v>
      </c>
      <c r="AB1372" s="26">
        <v>-10.42</v>
      </c>
      <c r="AC1372" s="26">
        <v>-14.06</v>
      </c>
      <c r="AD1372" s="26">
        <v>-2.35</v>
      </c>
      <c r="AE1372" s="26">
        <v>-2.61</v>
      </c>
      <c r="AF1372" s="26">
        <v>-2.58</v>
      </c>
      <c r="AG1372" s="26">
        <v>-6.52</v>
      </c>
      <c r="AH1372" s="25"/>
      <c r="AI1372" s="26">
        <v>-1.58</v>
      </c>
    </row>
    <row r="1373" spans="1:35" x14ac:dyDescent="0.45">
      <c r="A1373" s="24" t="s">
        <v>2802</v>
      </c>
      <c r="B1373" t="s">
        <v>2803</v>
      </c>
      <c r="C1373" s="24">
        <v>12</v>
      </c>
      <c r="D1373" s="26">
        <v>16.760000000000002</v>
      </c>
      <c r="E1373" s="26">
        <v>5.38</v>
      </c>
      <c r="F1373" s="26">
        <v>4.01</v>
      </c>
      <c r="G1373" s="26">
        <v>4.1500000000000004</v>
      </c>
      <c r="H1373" s="26">
        <v>3.22</v>
      </c>
      <c r="I1373" s="26">
        <v>16.559999999999999</v>
      </c>
      <c r="J1373" s="26">
        <v>3.81</v>
      </c>
      <c r="K1373" s="26">
        <v>-3.25</v>
      </c>
      <c r="L1373" s="26">
        <v>8.5399999999999991</v>
      </c>
      <c r="M1373" s="26">
        <v>7.47</v>
      </c>
      <c r="N1373" s="26">
        <v>22.97</v>
      </c>
      <c r="O1373" s="26">
        <v>6.71</v>
      </c>
      <c r="P1373" s="26">
        <v>7.72</v>
      </c>
      <c r="Q1373" s="26">
        <v>9.2200000000000006</v>
      </c>
      <c r="R1373" s="26">
        <v>-0.68</v>
      </c>
      <c r="S1373" s="26">
        <v>14.42</v>
      </c>
      <c r="T1373" s="26">
        <v>5.68</v>
      </c>
      <c r="U1373" s="26">
        <v>3.2</v>
      </c>
      <c r="V1373" s="26">
        <v>5.05</v>
      </c>
      <c r="W1373" s="26">
        <v>0.49</v>
      </c>
      <c r="X1373" s="26">
        <v>17.649999999999999</v>
      </c>
      <c r="Y1373" s="26">
        <v>3.96</v>
      </c>
      <c r="Z1373" s="26">
        <v>4.75</v>
      </c>
      <c r="AA1373" s="26">
        <v>1.18</v>
      </c>
      <c r="AB1373" s="26">
        <v>7.76</v>
      </c>
      <c r="AC1373" s="26">
        <v>6.59</v>
      </c>
      <c r="AD1373" s="26">
        <v>2.4</v>
      </c>
      <c r="AE1373" s="26">
        <v>0.6</v>
      </c>
      <c r="AF1373" s="26">
        <v>3.76</v>
      </c>
      <c r="AG1373" s="26">
        <v>-0.16</v>
      </c>
      <c r="AH1373" s="25"/>
      <c r="AI1373" s="26">
        <v>3.45</v>
      </c>
    </row>
    <row r="1374" spans="1:35" x14ac:dyDescent="0.45">
      <c r="A1374" s="24" t="s">
        <v>2804</v>
      </c>
      <c r="B1374" t="s">
        <v>2805</v>
      </c>
      <c r="C1374" s="24">
        <v>12</v>
      </c>
      <c r="D1374" s="26">
        <v>0.8</v>
      </c>
      <c r="E1374" s="26">
        <v>0.22</v>
      </c>
      <c r="F1374" s="26">
        <v>-4.2300000000000004</v>
      </c>
      <c r="G1374" s="26">
        <v>1</v>
      </c>
      <c r="H1374" s="26">
        <v>3.78</v>
      </c>
      <c r="I1374" s="26">
        <v>-14.87</v>
      </c>
      <c r="J1374" s="26">
        <v>-4.47</v>
      </c>
      <c r="K1374" s="26">
        <v>0.53</v>
      </c>
      <c r="L1374" s="26">
        <v>-2.17</v>
      </c>
      <c r="M1374" s="26">
        <v>-8.76</v>
      </c>
      <c r="N1374" s="26">
        <v>-8.41</v>
      </c>
      <c r="O1374" s="26">
        <v>-1.32</v>
      </c>
      <c r="P1374" s="26">
        <v>-4.8</v>
      </c>
      <c r="Q1374" s="26">
        <v>-0.99</v>
      </c>
      <c r="R1374" s="26">
        <v>-1.3</v>
      </c>
      <c r="S1374" s="26">
        <v>26.24</v>
      </c>
      <c r="T1374" s="26">
        <v>9.6</v>
      </c>
      <c r="U1374" s="26">
        <v>2.02</v>
      </c>
      <c r="V1374" s="26">
        <v>11.57</v>
      </c>
      <c r="W1374" s="26">
        <v>3.05</v>
      </c>
      <c r="X1374" s="26">
        <v>24.74</v>
      </c>
      <c r="Y1374" s="26">
        <v>7.57</v>
      </c>
      <c r="Z1374" s="26">
        <v>4.51</v>
      </c>
      <c r="AA1374" s="26">
        <v>4.78</v>
      </c>
      <c r="AB1374" s="26">
        <v>7.89</v>
      </c>
      <c r="AC1374" s="26">
        <v>1.02</v>
      </c>
      <c r="AD1374" s="26">
        <v>-3.63</v>
      </c>
      <c r="AE1374" s="26">
        <v>0.03</v>
      </c>
      <c r="AF1374" s="26">
        <v>1.47</v>
      </c>
      <c r="AG1374" s="26">
        <v>3.15</v>
      </c>
      <c r="AH1374" s="25"/>
      <c r="AI1374" s="26">
        <v>1.02</v>
      </c>
    </row>
    <row r="1375" spans="1:35" x14ac:dyDescent="0.45">
      <c r="A1375" s="24" t="s">
        <v>2806</v>
      </c>
      <c r="B1375" t="s">
        <v>2807</v>
      </c>
      <c r="C1375" s="24">
        <v>12</v>
      </c>
      <c r="D1375" s="26">
        <v>12.75</v>
      </c>
      <c r="E1375" s="26">
        <v>2.67</v>
      </c>
      <c r="F1375" s="26">
        <v>2.69</v>
      </c>
      <c r="G1375" s="26">
        <v>3.29</v>
      </c>
      <c r="H1375" s="26">
        <v>4.1100000000000003</v>
      </c>
      <c r="I1375" s="26">
        <v>14.39</v>
      </c>
      <c r="J1375" s="26">
        <v>3.31</v>
      </c>
      <c r="K1375" s="26">
        <v>2.4500000000000002</v>
      </c>
      <c r="L1375" s="26">
        <v>3.82</v>
      </c>
      <c r="M1375" s="26">
        <v>4.8099999999999996</v>
      </c>
      <c r="N1375" s="26">
        <v>14.92</v>
      </c>
      <c r="O1375" s="26">
        <v>4.99</v>
      </c>
      <c r="P1375" s="26">
        <v>3.5</v>
      </c>
      <c r="Q1375" s="26">
        <v>3.08</v>
      </c>
      <c r="R1375" s="26">
        <v>3.35</v>
      </c>
      <c r="S1375" s="26">
        <v>14.58</v>
      </c>
      <c r="T1375" s="26">
        <v>3.71</v>
      </c>
      <c r="U1375" s="26">
        <v>3.73</v>
      </c>
      <c r="V1375" s="26">
        <v>3.17</v>
      </c>
      <c r="W1375" s="26">
        <v>3.97</v>
      </c>
      <c r="X1375" s="26">
        <v>11.77</v>
      </c>
      <c r="Y1375" s="27">
        <v>3.42</v>
      </c>
      <c r="Z1375" s="26">
        <v>3.1</v>
      </c>
      <c r="AA1375" s="26">
        <v>2.3199999999999998</v>
      </c>
      <c r="AB1375" s="26">
        <v>2.93</v>
      </c>
      <c r="AC1375" s="26">
        <v>15.45</v>
      </c>
      <c r="AD1375" s="26">
        <v>3.22</v>
      </c>
      <c r="AE1375" s="26">
        <v>3.54</v>
      </c>
      <c r="AF1375" s="26">
        <v>2.9</v>
      </c>
      <c r="AG1375" s="26">
        <v>5.79</v>
      </c>
      <c r="AH1375" s="25"/>
      <c r="AI1375" s="26">
        <v>2.5299999999999998</v>
      </c>
    </row>
    <row r="1376" spans="1:35" x14ac:dyDescent="0.45">
      <c r="A1376" s="24" t="s">
        <v>2808</v>
      </c>
      <c r="B1376" t="s">
        <v>2809</v>
      </c>
      <c r="C1376" s="24">
        <v>12</v>
      </c>
      <c r="D1376" s="26">
        <v>1.93</v>
      </c>
      <c r="E1376" s="26">
        <v>-0.08</v>
      </c>
      <c r="F1376" s="26">
        <v>0.69</v>
      </c>
      <c r="G1376" s="26">
        <v>1.1100000000000001</v>
      </c>
      <c r="H1376" s="26">
        <v>0.21</v>
      </c>
      <c r="I1376" s="26">
        <v>6.27</v>
      </c>
      <c r="J1376" s="26">
        <v>0.66</v>
      </c>
      <c r="K1376" s="26">
        <v>0.31</v>
      </c>
      <c r="L1376" s="26">
        <v>1.87</v>
      </c>
      <c r="M1376" s="26">
        <v>3.42</v>
      </c>
      <c r="N1376" s="26">
        <v>9.9600000000000009</v>
      </c>
      <c r="O1376" s="26">
        <v>1.02</v>
      </c>
      <c r="P1376" s="26">
        <v>1.8</v>
      </c>
      <c r="Q1376" s="26">
        <v>1.68</v>
      </c>
      <c r="R1376" s="26">
        <v>5.47</v>
      </c>
      <c r="S1376" s="26">
        <v>-26.69</v>
      </c>
      <c r="T1376" s="26">
        <v>2.29</v>
      </c>
      <c r="U1376" s="26">
        <v>-10.88</v>
      </c>
      <c r="V1376" s="26">
        <v>3.24</v>
      </c>
      <c r="W1376" s="26">
        <v>-21.35</v>
      </c>
      <c r="X1376" s="26">
        <v>10.01</v>
      </c>
      <c r="Y1376" s="26">
        <v>0.79</v>
      </c>
      <c r="Z1376" s="26">
        <v>1.25</v>
      </c>
      <c r="AA1376" s="26">
        <v>1.68</v>
      </c>
      <c r="AB1376" s="26">
        <v>6.29</v>
      </c>
      <c r="AC1376" s="26">
        <v>5.92</v>
      </c>
      <c r="AD1376" s="26">
        <v>-0.69</v>
      </c>
      <c r="AE1376" s="26">
        <v>0.8</v>
      </c>
      <c r="AF1376" s="26">
        <v>2.1800000000000002</v>
      </c>
      <c r="AG1376" s="26">
        <v>3.63</v>
      </c>
      <c r="AH1376" s="25">
        <v>9.65</v>
      </c>
      <c r="AI1376" s="26">
        <v>1.29</v>
      </c>
    </row>
    <row r="1377" spans="1:35" x14ac:dyDescent="0.45">
      <c r="A1377" s="24" t="s">
        <v>2810</v>
      </c>
      <c r="B1377" t="s">
        <v>2811</v>
      </c>
      <c r="C1377" s="24">
        <v>12</v>
      </c>
      <c r="D1377" s="26">
        <v>3.9</v>
      </c>
      <c r="E1377" s="26">
        <v>1.28</v>
      </c>
      <c r="F1377" s="26">
        <v>0.78</v>
      </c>
      <c r="G1377" s="26">
        <v>1.1100000000000001</v>
      </c>
      <c r="H1377" s="26">
        <v>0.73</v>
      </c>
      <c r="I1377" s="27">
        <v>-0.28000000000000003</v>
      </c>
      <c r="J1377" s="26">
        <v>0.69</v>
      </c>
      <c r="K1377" s="26">
        <v>-1.85</v>
      </c>
      <c r="L1377" s="26">
        <v>0.15</v>
      </c>
      <c r="M1377" s="26">
        <v>0.72</v>
      </c>
      <c r="N1377" s="26">
        <v>5.42</v>
      </c>
      <c r="O1377" s="26">
        <v>1.93</v>
      </c>
      <c r="P1377" s="26">
        <v>0.56999999999999995</v>
      </c>
      <c r="Q1377" s="26">
        <v>4.2300000000000004</v>
      </c>
      <c r="R1377" s="26">
        <v>-1.32</v>
      </c>
      <c r="S1377" s="27">
        <v>-0.05</v>
      </c>
      <c r="T1377" s="26">
        <v>1.53</v>
      </c>
      <c r="U1377" s="26">
        <v>-1.42</v>
      </c>
      <c r="V1377" s="26">
        <v>1.92</v>
      </c>
      <c r="W1377" s="26">
        <v>-2.08</v>
      </c>
      <c r="X1377" s="26">
        <v>0.81</v>
      </c>
      <c r="Y1377" s="26">
        <v>0.89</v>
      </c>
      <c r="Z1377" s="26">
        <v>1.53</v>
      </c>
      <c r="AA1377" s="26">
        <v>2</v>
      </c>
      <c r="AB1377" s="26">
        <v>-3.61</v>
      </c>
      <c r="AC1377" s="26">
        <v>8.3000000000000007</v>
      </c>
      <c r="AD1377" s="26">
        <v>2.19</v>
      </c>
      <c r="AE1377" s="26">
        <v>3.39</v>
      </c>
      <c r="AF1377" s="26">
        <v>2.58</v>
      </c>
      <c r="AG1377" s="26">
        <v>0.14000000000000001</v>
      </c>
      <c r="AH1377" s="25"/>
      <c r="AI1377" s="26">
        <v>2.2999999999999998</v>
      </c>
    </row>
    <row r="1378" spans="1:35" x14ac:dyDescent="0.45">
      <c r="A1378" s="24" t="s">
        <v>2812</v>
      </c>
      <c r="B1378" t="s">
        <v>2813</v>
      </c>
      <c r="C1378" s="24">
        <v>12</v>
      </c>
      <c r="D1378" s="26">
        <v>10.66</v>
      </c>
      <c r="E1378" s="26">
        <v>4.04</v>
      </c>
      <c r="F1378" s="26">
        <v>2.0699999999999998</v>
      </c>
      <c r="G1378" s="26">
        <v>3.06</v>
      </c>
      <c r="H1378" s="26">
        <v>1.49</v>
      </c>
      <c r="I1378" s="26">
        <v>15.32</v>
      </c>
      <c r="J1378" s="26">
        <v>3.77</v>
      </c>
      <c r="K1378" s="26">
        <v>4.59</v>
      </c>
      <c r="L1378" s="26">
        <v>1.62</v>
      </c>
      <c r="M1378" s="26">
        <v>5.34</v>
      </c>
      <c r="N1378" s="26">
        <v>15.68</v>
      </c>
      <c r="O1378" s="26">
        <v>5.33</v>
      </c>
      <c r="P1378" s="26">
        <v>5.01</v>
      </c>
      <c r="Q1378" s="26">
        <v>7.3</v>
      </c>
      <c r="R1378" s="26">
        <v>-1.96</v>
      </c>
      <c r="S1378" s="26">
        <v>9.58</v>
      </c>
      <c r="T1378" s="26">
        <v>4.4800000000000004</v>
      </c>
      <c r="U1378" s="26">
        <v>1.32</v>
      </c>
      <c r="V1378" s="26">
        <v>4.82</v>
      </c>
      <c r="W1378" s="26">
        <v>-1.05</v>
      </c>
      <c r="X1378" s="26">
        <v>10.43</v>
      </c>
      <c r="Y1378" s="26">
        <v>9.59</v>
      </c>
      <c r="Z1378" s="26">
        <v>1.42</v>
      </c>
      <c r="AA1378" s="26">
        <v>1.1299999999999999</v>
      </c>
      <c r="AB1378" s="26">
        <v>-1.71</v>
      </c>
      <c r="AC1378" s="26">
        <v>18.559999999999999</v>
      </c>
      <c r="AD1378" s="26">
        <v>0.98</v>
      </c>
      <c r="AE1378" s="26">
        <v>5.13</v>
      </c>
      <c r="AF1378" s="26">
        <v>5.4</v>
      </c>
      <c r="AG1378" s="26">
        <v>7.06</v>
      </c>
      <c r="AH1378" s="25"/>
      <c r="AI1378" s="26">
        <v>6.21</v>
      </c>
    </row>
    <row r="1379" spans="1:35" x14ac:dyDescent="0.45">
      <c r="A1379" s="24" t="s">
        <v>2814</v>
      </c>
      <c r="B1379" t="s">
        <v>2815</v>
      </c>
      <c r="C1379" s="24">
        <v>12</v>
      </c>
      <c r="D1379" s="27">
        <v>6.68</v>
      </c>
      <c r="E1379" s="26">
        <v>2.76</v>
      </c>
      <c r="F1379" s="26">
        <v>1.1399999999999999</v>
      </c>
      <c r="G1379" s="26">
        <v>1.81</v>
      </c>
      <c r="H1379" s="26">
        <v>0.97</v>
      </c>
      <c r="I1379" s="26">
        <v>10.61</v>
      </c>
      <c r="J1379" s="26">
        <v>2.9</v>
      </c>
      <c r="K1379" s="26">
        <v>1.77</v>
      </c>
      <c r="L1379" s="26">
        <v>2.57</v>
      </c>
      <c r="M1379" s="26">
        <v>3.37</v>
      </c>
      <c r="N1379" s="26">
        <v>12.56</v>
      </c>
      <c r="O1379" s="26">
        <v>1.9</v>
      </c>
      <c r="P1379" s="26">
        <v>2.78</v>
      </c>
      <c r="Q1379" s="26">
        <v>3.55</v>
      </c>
      <c r="R1379" s="26">
        <v>4.33</v>
      </c>
      <c r="S1379" s="26">
        <v>37.26</v>
      </c>
      <c r="T1379" s="26">
        <v>3.44</v>
      </c>
      <c r="U1379" s="26">
        <v>25.29</v>
      </c>
      <c r="V1379" s="26">
        <v>2.7</v>
      </c>
      <c r="W1379" s="26">
        <v>5.84</v>
      </c>
      <c r="X1379" s="26">
        <v>15.21</v>
      </c>
      <c r="Y1379" s="26">
        <v>1.61</v>
      </c>
      <c r="Z1379" s="26">
        <v>4</v>
      </c>
      <c r="AA1379" s="26">
        <v>2.42</v>
      </c>
      <c r="AB1379" s="26">
        <v>7.18</v>
      </c>
      <c r="AC1379" s="26">
        <v>13.39</v>
      </c>
      <c r="AD1379" s="26">
        <v>4.84</v>
      </c>
      <c r="AE1379" s="26">
        <v>0.36</v>
      </c>
      <c r="AF1379" s="26">
        <v>5.29</v>
      </c>
      <c r="AG1379" s="26">
        <v>2.9</v>
      </c>
      <c r="AH1379" s="25"/>
      <c r="AI1379" s="26">
        <v>2.5299999999999998</v>
      </c>
    </row>
    <row r="1380" spans="1:35" x14ac:dyDescent="0.45">
      <c r="A1380" s="24" t="s">
        <v>2816</v>
      </c>
      <c r="B1380" t="s">
        <v>2817</v>
      </c>
      <c r="C1380" s="24">
        <v>12</v>
      </c>
      <c r="D1380" s="26">
        <v>-2.1</v>
      </c>
      <c r="E1380" s="26">
        <v>0.41</v>
      </c>
      <c r="F1380" s="26">
        <v>-3.65</v>
      </c>
      <c r="G1380" s="26">
        <v>-1.89</v>
      </c>
      <c r="H1380" s="26">
        <v>3.04</v>
      </c>
      <c r="I1380" s="26">
        <v>-14.4</v>
      </c>
      <c r="J1380" s="26">
        <v>-1.43</v>
      </c>
      <c r="K1380" s="26">
        <v>-7.39</v>
      </c>
      <c r="L1380" s="26">
        <v>-2.13</v>
      </c>
      <c r="M1380" s="26">
        <v>-3.45</v>
      </c>
      <c r="N1380" s="26">
        <v>-12.23</v>
      </c>
      <c r="O1380" s="26">
        <v>-2.29</v>
      </c>
      <c r="P1380" s="26">
        <v>-4.01</v>
      </c>
      <c r="Q1380" s="26">
        <v>-3.05</v>
      </c>
      <c r="R1380" s="26">
        <v>-2.88</v>
      </c>
      <c r="S1380" s="26">
        <v>7.21</v>
      </c>
      <c r="T1380" s="26">
        <v>1.75</v>
      </c>
      <c r="U1380" s="26">
        <v>1.76</v>
      </c>
      <c r="V1380" s="26">
        <v>1.67</v>
      </c>
      <c r="W1380" s="26">
        <v>2.0299999999999998</v>
      </c>
      <c r="X1380" s="26">
        <v>3.12</v>
      </c>
      <c r="Y1380" s="26">
        <v>1.75</v>
      </c>
      <c r="Z1380" s="26">
        <v>0.09</v>
      </c>
      <c r="AA1380" s="26">
        <v>0.79</v>
      </c>
      <c r="AB1380" s="26">
        <v>0.49</v>
      </c>
      <c r="AC1380" s="26">
        <v>10.84</v>
      </c>
      <c r="AD1380" s="26">
        <v>0.85</v>
      </c>
      <c r="AE1380" s="26">
        <v>2.5499999999999998</v>
      </c>
      <c r="AF1380" s="26">
        <v>5.64</v>
      </c>
      <c r="AG1380" s="26">
        <v>1.8</v>
      </c>
      <c r="AH1380" s="25"/>
      <c r="AI1380" s="26">
        <v>3.06</v>
      </c>
    </row>
    <row r="1381" spans="1:35" x14ac:dyDescent="0.45">
      <c r="A1381" s="24" t="s">
        <v>2818</v>
      </c>
      <c r="B1381" t="s">
        <v>2819</v>
      </c>
      <c r="C1381" s="24">
        <v>12</v>
      </c>
      <c r="D1381" s="26">
        <v>-1.8</v>
      </c>
      <c r="E1381" s="26">
        <v>-0.76</v>
      </c>
      <c r="F1381" s="26">
        <v>0.21</v>
      </c>
      <c r="G1381" s="26">
        <v>-0.51</v>
      </c>
      <c r="H1381" s="26">
        <v>-0.74</v>
      </c>
      <c r="I1381" s="26">
        <v>-2.04</v>
      </c>
      <c r="J1381" s="26">
        <v>-0.09</v>
      </c>
      <c r="K1381" s="26">
        <v>-0.41</v>
      </c>
      <c r="L1381" s="26">
        <v>-0.98</v>
      </c>
      <c r="M1381" s="26">
        <v>-0.56000000000000005</v>
      </c>
      <c r="N1381" s="26">
        <v>-1.53</v>
      </c>
      <c r="O1381" s="26">
        <v>-1.68</v>
      </c>
      <c r="P1381" s="26">
        <v>-1.49</v>
      </c>
      <c r="Q1381" s="26">
        <v>1.55</v>
      </c>
      <c r="R1381" s="26">
        <v>0.09</v>
      </c>
      <c r="S1381" s="26">
        <v>-6.3</v>
      </c>
      <c r="T1381" s="26">
        <v>0.67</v>
      </c>
      <c r="U1381" s="26">
        <v>-4.3600000000000003</v>
      </c>
      <c r="V1381" s="26">
        <v>0.44</v>
      </c>
      <c r="W1381" s="26">
        <v>-3.05</v>
      </c>
      <c r="X1381" s="26">
        <v>-5.27</v>
      </c>
      <c r="Y1381" s="26">
        <v>-0.61</v>
      </c>
      <c r="Z1381" s="26">
        <v>-1.76</v>
      </c>
      <c r="AA1381" s="26">
        <v>-1.41</v>
      </c>
      <c r="AB1381" s="26">
        <v>-1.48</v>
      </c>
      <c r="AC1381" s="26">
        <v>-11.07</v>
      </c>
      <c r="AD1381" s="26">
        <v>-0.35</v>
      </c>
      <c r="AE1381" s="26">
        <v>-3.09</v>
      </c>
      <c r="AF1381" s="26">
        <v>-1.79</v>
      </c>
      <c r="AG1381" s="26">
        <v>-5.84</v>
      </c>
      <c r="AH1381" s="25"/>
      <c r="AI1381" s="26">
        <v>3.74</v>
      </c>
    </row>
    <row r="1382" spans="1:35" x14ac:dyDescent="0.45">
      <c r="A1382" s="24" t="s">
        <v>2820</v>
      </c>
      <c r="B1382" t="s">
        <v>2821</v>
      </c>
      <c r="C1382" s="24">
        <v>12</v>
      </c>
      <c r="D1382" s="26">
        <v>0.97</v>
      </c>
      <c r="E1382" s="26">
        <v>-1.18</v>
      </c>
      <c r="F1382" s="26">
        <v>1.07</v>
      </c>
      <c r="G1382" s="26">
        <v>0.21</v>
      </c>
      <c r="H1382" s="26">
        <v>0.87</v>
      </c>
      <c r="I1382" s="26">
        <v>1.61</v>
      </c>
      <c r="J1382" s="26">
        <v>0.65</v>
      </c>
      <c r="K1382" s="26">
        <v>-0.17</v>
      </c>
      <c r="L1382" s="26">
        <v>0.39</v>
      </c>
      <c r="M1382" s="26">
        <v>0.74</v>
      </c>
      <c r="N1382" s="26">
        <v>0.19</v>
      </c>
      <c r="O1382" s="26">
        <v>0.22</v>
      </c>
      <c r="P1382" s="26">
        <v>-0.9</v>
      </c>
      <c r="Q1382" s="26">
        <v>-1.66</v>
      </c>
      <c r="R1382" s="26">
        <v>2.54</v>
      </c>
      <c r="S1382" s="26">
        <v>2.59</v>
      </c>
      <c r="T1382" s="26">
        <v>0.94</v>
      </c>
      <c r="U1382" s="26">
        <v>-0.41</v>
      </c>
      <c r="V1382" s="26">
        <v>0.18</v>
      </c>
      <c r="W1382" s="26">
        <v>1.88</v>
      </c>
      <c r="X1382" s="26">
        <v>2.06</v>
      </c>
      <c r="Y1382" s="26">
        <v>0.31</v>
      </c>
      <c r="Z1382" s="26">
        <v>0.22</v>
      </c>
      <c r="AA1382" s="26">
        <v>1.1499999999999999</v>
      </c>
      <c r="AB1382" s="26">
        <v>0.38</v>
      </c>
      <c r="AC1382" s="26">
        <v>-0.6</v>
      </c>
      <c r="AD1382" s="26">
        <v>-0.36</v>
      </c>
      <c r="AE1382" s="26">
        <v>0.67</v>
      </c>
      <c r="AF1382" s="26">
        <v>-0.84</v>
      </c>
      <c r="AG1382" s="26">
        <v>-7.0000000000000007E-2</v>
      </c>
      <c r="AH1382" s="25"/>
      <c r="AI1382" s="26">
        <v>-0.84</v>
      </c>
    </row>
    <row r="1383" spans="1:35" x14ac:dyDescent="0.45">
      <c r="A1383" s="24" t="s">
        <v>2822</v>
      </c>
      <c r="B1383" t="s">
        <v>2823</v>
      </c>
      <c r="C1383" s="24">
        <v>12</v>
      </c>
      <c r="D1383" s="26">
        <v>5.31</v>
      </c>
      <c r="E1383" s="26">
        <v>1.04</v>
      </c>
      <c r="F1383" s="26">
        <v>-0.45</v>
      </c>
      <c r="G1383" s="26">
        <v>1.42</v>
      </c>
      <c r="H1383" s="26">
        <v>3.3</v>
      </c>
      <c r="I1383" s="26">
        <v>15.17</v>
      </c>
      <c r="J1383" s="26">
        <v>2.82</v>
      </c>
      <c r="K1383" s="26">
        <v>0.7</v>
      </c>
      <c r="L1383" s="26">
        <v>6.63</v>
      </c>
      <c r="M1383" s="26">
        <v>5.0199999999999996</v>
      </c>
      <c r="N1383" s="26">
        <v>29.42</v>
      </c>
      <c r="O1383" s="26">
        <v>5.18</v>
      </c>
      <c r="P1383" s="26">
        <v>2.91</v>
      </c>
      <c r="Q1383" s="26">
        <v>4.38</v>
      </c>
      <c r="R1383" s="26">
        <v>16.940000000000001</v>
      </c>
      <c r="S1383" s="26">
        <v>22.55</v>
      </c>
      <c r="T1383" s="26">
        <v>2.79</v>
      </c>
      <c r="U1383" s="26">
        <v>8.64</v>
      </c>
      <c r="V1383" s="26">
        <v>6.15</v>
      </c>
      <c r="W1383" s="26">
        <v>4.96</v>
      </c>
      <c r="X1383" s="26">
        <v>8.91</v>
      </c>
      <c r="Y1383" s="26">
        <v>0.62</v>
      </c>
      <c r="Z1383" s="26">
        <v>5.39</v>
      </c>
      <c r="AA1383" s="26">
        <v>4.1500000000000004</v>
      </c>
      <c r="AB1383" s="26">
        <v>-1.25</v>
      </c>
      <c r="AC1383" s="26">
        <v>14.26</v>
      </c>
      <c r="AD1383" s="26">
        <v>-0.86</v>
      </c>
      <c r="AE1383" s="26">
        <v>2.8</v>
      </c>
      <c r="AF1383" s="26">
        <v>6.55</v>
      </c>
      <c r="AG1383" s="26">
        <v>5.77</v>
      </c>
      <c r="AH1383" s="25"/>
      <c r="AI1383" s="26">
        <v>4.72</v>
      </c>
    </row>
    <row r="1384" spans="1:35" x14ac:dyDescent="0.45">
      <c r="A1384" s="24" t="s">
        <v>2824</v>
      </c>
      <c r="B1384" t="s">
        <v>2825</v>
      </c>
      <c r="C1384" s="24">
        <v>12</v>
      </c>
      <c r="D1384" s="26">
        <v>-2.41</v>
      </c>
      <c r="E1384" s="26">
        <v>0.2</v>
      </c>
      <c r="F1384" s="26">
        <v>-4.04</v>
      </c>
      <c r="G1384" s="26">
        <v>-5.56</v>
      </c>
      <c r="H1384" s="26">
        <v>6.97</v>
      </c>
      <c r="I1384" s="26">
        <v>-2.99</v>
      </c>
      <c r="J1384" s="26">
        <v>-0.69</v>
      </c>
      <c r="K1384" s="26">
        <v>-2.79</v>
      </c>
      <c r="L1384" s="26">
        <v>1.22</v>
      </c>
      <c r="M1384" s="26">
        <v>-0.73</v>
      </c>
      <c r="N1384" s="26">
        <v>-9.4600000000000009</v>
      </c>
      <c r="O1384" s="26">
        <v>-1.08</v>
      </c>
      <c r="P1384" s="26">
        <v>0.86</v>
      </c>
      <c r="Q1384" s="26">
        <v>-1.1499999999999999</v>
      </c>
      <c r="R1384" s="26">
        <v>-8.08</v>
      </c>
      <c r="S1384" s="26">
        <v>-2.25</v>
      </c>
      <c r="T1384" s="26">
        <v>-1.08</v>
      </c>
      <c r="U1384" s="26">
        <v>-0.51</v>
      </c>
      <c r="V1384" s="26">
        <v>-0.42</v>
      </c>
      <c r="W1384" s="26">
        <v>-0.24</v>
      </c>
      <c r="X1384" s="26">
        <v>-4.57</v>
      </c>
      <c r="Y1384" s="26">
        <v>-0.71</v>
      </c>
      <c r="Z1384" s="26">
        <v>-0.37</v>
      </c>
      <c r="AA1384" s="26">
        <v>-1.83</v>
      </c>
      <c r="AB1384" s="26">
        <v>-1.65</v>
      </c>
      <c r="AC1384" s="26">
        <v>-6.94</v>
      </c>
      <c r="AD1384" s="26">
        <v>-1.96</v>
      </c>
      <c r="AE1384" s="26">
        <v>-1.61</v>
      </c>
      <c r="AF1384" s="26">
        <v>-2.09</v>
      </c>
      <c r="AG1384" s="26">
        <v>-1.28</v>
      </c>
      <c r="AH1384" s="25"/>
      <c r="AI1384" s="26">
        <v>1.1200000000000001</v>
      </c>
    </row>
    <row r="1385" spans="1:35" x14ac:dyDescent="0.45">
      <c r="A1385" s="24" t="s">
        <v>2826</v>
      </c>
      <c r="B1385" t="s">
        <v>2827</v>
      </c>
      <c r="C1385" s="24">
        <v>12</v>
      </c>
      <c r="D1385" s="26">
        <v>-24.62</v>
      </c>
      <c r="E1385" s="26">
        <v>-3.44</v>
      </c>
      <c r="F1385" s="26">
        <v>-7.39</v>
      </c>
      <c r="G1385" s="26">
        <v>-2.94</v>
      </c>
      <c r="H1385" s="26">
        <v>-10.84</v>
      </c>
      <c r="I1385" s="26">
        <v>60.48</v>
      </c>
      <c r="J1385" s="26">
        <v>-2.29</v>
      </c>
      <c r="K1385" s="26">
        <v>-1.05</v>
      </c>
      <c r="L1385" s="26">
        <v>56.82</v>
      </c>
      <c r="M1385" s="26">
        <v>7</v>
      </c>
      <c r="N1385" s="26">
        <v>-7.59</v>
      </c>
      <c r="O1385" s="26">
        <v>-3.68</v>
      </c>
      <c r="P1385" s="26">
        <v>-1.8</v>
      </c>
      <c r="Q1385" s="26">
        <v>-2.2000000000000002</v>
      </c>
      <c r="R1385" s="26">
        <v>0.09</v>
      </c>
      <c r="S1385" s="26">
        <v>0.66</v>
      </c>
      <c r="T1385" s="26">
        <v>-0.93</v>
      </c>
      <c r="U1385" s="26">
        <v>-1.02</v>
      </c>
      <c r="V1385" s="26">
        <v>1.32</v>
      </c>
      <c r="W1385" s="26">
        <v>1.29</v>
      </c>
      <c r="X1385" s="26">
        <v>-6.35</v>
      </c>
      <c r="Y1385" s="26">
        <v>2.0499999999999998</v>
      </c>
      <c r="Z1385" s="26">
        <v>-1.95</v>
      </c>
      <c r="AA1385" s="26">
        <v>-0.81</v>
      </c>
      <c r="AB1385" s="26">
        <v>-5.64</v>
      </c>
      <c r="AC1385" s="26">
        <v>1.48</v>
      </c>
      <c r="AD1385" s="26">
        <v>-0.85</v>
      </c>
      <c r="AE1385" s="26">
        <v>-0.5</v>
      </c>
      <c r="AF1385" s="26">
        <v>0.47</v>
      </c>
      <c r="AG1385" s="26">
        <v>2.36</v>
      </c>
      <c r="AH1385" s="25"/>
      <c r="AI1385" s="26">
        <v>-1.06</v>
      </c>
    </row>
    <row r="1386" spans="1:35" x14ac:dyDescent="0.45">
      <c r="A1386" s="24" t="s">
        <v>2828</v>
      </c>
      <c r="B1386" t="s">
        <v>2829</v>
      </c>
      <c r="C1386" s="24">
        <v>12</v>
      </c>
      <c r="D1386" s="26">
        <v>6.3</v>
      </c>
      <c r="E1386" s="26">
        <v>5.93</v>
      </c>
      <c r="F1386" s="26">
        <v>5.82</v>
      </c>
      <c r="G1386" s="26">
        <v>1.94</v>
      </c>
      <c r="H1386" s="26">
        <v>-7.39</v>
      </c>
      <c r="I1386" s="26">
        <v>30.25</v>
      </c>
      <c r="J1386" s="26">
        <v>5.67</v>
      </c>
      <c r="K1386" s="26">
        <v>11.75</v>
      </c>
      <c r="L1386" s="26">
        <v>6.58</v>
      </c>
      <c r="M1386" s="26">
        <v>6.25</v>
      </c>
      <c r="N1386" s="26">
        <v>43.96</v>
      </c>
      <c r="O1386" s="26">
        <v>13.93</v>
      </c>
      <c r="P1386" s="26">
        <v>20.75</v>
      </c>
      <c r="Q1386" s="26">
        <v>16.78</v>
      </c>
      <c r="R1386" s="26">
        <v>-7.5</v>
      </c>
      <c r="S1386" s="26">
        <v>13.2</v>
      </c>
      <c r="T1386" s="26">
        <v>11.04</v>
      </c>
      <c r="U1386" s="26">
        <v>4.87</v>
      </c>
      <c r="V1386" s="26">
        <v>-4.78</v>
      </c>
      <c r="W1386" s="26">
        <v>2.08</v>
      </c>
      <c r="X1386" s="26">
        <v>54.66</v>
      </c>
      <c r="Y1386" s="26">
        <v>15.79</v>
      </c>
      <c r="Z1386" s="26">
        <v>15.97</v>
      </c>
      <c r="AA1386" s="26">
        <v>11.13</v>
      </c>
      <c r="AB1386" s="26">
        <v>11.78</v>
      </c>
      <c r="AC1386" s="26">
        <v>56.13</v>
      </c>
      <c r="AD1386" s="26">
        <v>6.83</v>
      </c>
      <c r="AE1386" s="26">
        <v>11.5</v>
      </c>
      <c r="AF1386" s="26">
        <v>16.07</v>
      </c>
      <c r="AG1386" s="26">
        <v>21.72</v>
      </c>
      <c r="AH1386" s="25">
        <v>89.14</v>
      </c>
      <c r="AI1386" s="26">
        <v>20.47</v>
      </c>
    </row>
    <row r="1387" spans="1:35" x14ac:dyDescent="0.45">
      <c r="A1387" s="24" t="s">
        <v>2830</v>
      </c>
      <c r="B1387" t="s">
        <v>2831</v>
      </c>
      <c r="C1387" s="24">
        <v>12</v>
      </c>
      <c r="D1387" s="26">
        <v>21.36</v>
      </c>
      <c r="E1387" s="26">
        <v>-1.82</v>
      </c>
      <c r="F1387" s="26">
        <v>0.6</v>
      </c>
      <c r="G1387" s="26">
        <v>7.34</v>
      </c>
      <c r="H1387" s="26">
        <v>15.24</v>
      </c>
      <c r="I1387" s="26">
        <v>22.24</v>
      </c>
      <c r="J1387" s="26">
        <v>7.36</v>
      </c>
      <c r="K1387" s="26">
        <v>7.22</v>
      </c>
      <c r="L1387" s="26">
        <v>7.19</v>
      </c>
      <c r="M1387" s="26">
        <v>0.48</v>
      </c>
      <c r="N1387" s="26">
        <v>-7.9</v>
      </c>
      <c r="O1387" s="27">
        <v>6.55</v>
      </c>
      <c r="P1387" s="26">
        <v>-5.15</v>
      </c>
      <c r="Q1387" s="26">
        <v>-7.54</v>
      </c>
      <c r="R1387" s="26">
        <v>-1.76</v>
      </c>
      <c r="S1387" s="26">
        <v>-1.21</v>
      </c>
      <c r="T1387" s="26">
        <v>0.85</v>
      </c>
      <c r="U1387" s="26">
        <v>-0.76</v>
      </c>
      <c r="V1387" s="26">
        <v>1.41</v>
      </c>
      <c r="W1387" s="26">
        <v>-2.72</v>
      </c>
      <c r="X1387" s="26">
        <v>22.07</v>
      </c>
      <c r="Y1387" s="26">
        <v>0.41</v>
      </c>
      <c r="Z1387" s="27">
        <v>10.65</v>
      </c>
      <c r="AA1387" s="26">
        <v>-0.25</v>
      </c>
      <c r="AB1387" s="26">
        <v>11.26</v>
      </c>
      <c r="AC1387" s="26">
        <v>13.82</v>
      </c>
      <c r="AD1387" s="26">
        <v>8.9499999999999993</v>
      </c>
      <c r="AE1387" s="26">
        <v>-4.99</v>
      </c>
      <c r="AF1387" s="26">
        <v>4.71</v>
      </c>
      <c r="AG1387" s="26">
        <v>5.15</v>
      </c>
      <c r="AH1387" s="25"/>
      <c r="AI1387" s="26">
        <v>9.81</v>
      </c>
    </row>
    <row r="1388" spans="1:35" x14ac:dyDescent="0.45">
      <c r="A1388" s="24" t="s">
        <v>2832</v>
      </c>
      <c r="B1388" t="s">
        <v>2833</v>
      </c>
      <c r="C1388" s="24">
        <v>12</v>
      </c>
      <c r="D1388" s="27">
        <v>-3.92</v>
      </c>
      <c r="E1388" s="26">
        <v>1.1599999999999999</v>
      </c>
      <c r="F1388" s="26">
        <v>3.46</v>
      </c>
      <c r="G1388" s="26">
        <v>-8.5</v>
      </c>
      <c r="H1388" s="26">
        <v>-0.04</v>
      </c>
      <c r="I1388" s="26">
        <v>76.790000000000006</v>
      </c>
      <c r="J1388" s="26">
        <v>4.78</v>
      </c>
      <c r="K1388" s="26">
        <v>14.7</v>
      </c>
      <c r="L1388" s="26">
        <v>56.84</v>
      </c>
      <c r="M1388" s="26">
        <v>0.48</v>
      </c>
      <c r="N1388" s="26">
        <v>8.89</v>
      </c>
      <c r="O1388" s="26">
        <v>10.81</v>
      </c>
      <c r="P1388" s="26">
        <v>9.68</v>
      </c>
      <c r="Q1388" s="26">
        <v>10.38</v>
      </c>
      <c r="R1388" s="26">
        <v>-21.99</v>
      </c>
      <c r="S1388" s="26">
        <v>16.52</v>
      </c>
      <c r="T1388" s="26">
        <v>5.13</v>
      </c>
      <c r="U1388" s="26">
        <v>-0.26</v>
      </c>
      <c r="V1388" s="26">
        <v>1.89</v>
      </c>
      <c r="W1388" s="26">
        <v>9.76</v>
      </c>
      <c r="X1388" s="26">
        <v>21.75</v>
      </c>
      <c r="Y1388" s="26">
        <v>5.33</v>
      </c>
      <c r="Z1388" s="26">
        <v>3.19</v>
      </c>
      <c r="AA1388" s="27">
        <v>10.93</v>
      </c>
      <c r="AB1388" s="26">
        <v>2.31</v>
      </c>
      <c r="AC1388" s="26">
        <v>28.4</v>
      </c>
      <c r="AD1388" s="27">
        <v>5.31</v>
      </c>
      <c r="AE1388" s="27">
        <v>4.96</v>
      </c>
      <c r="AF1388" s="27">
        <v>13.25</v>
      </c>
      <c r="AG1388" s="26">
        <v>4.88</v>
      </c>
      <c r="AH1388" s="25">
        <v>22.65</v>
      </c>
      <c r="AI1388" s="27">
        <v>8.56</v>
      </c>
    </row>
    <row r="1389" spans="1:35" x14ac:dyDescent="0.45">
      <c r="A1389" s="24" t="s">
        <v>2834</v>
      </c>
      <c r="B1389" t="s">
        <v>2835</v>
      </c>
      <c r="C1389" s="24">
        <v>12</v>
      </c>
      <c r="D1389" s="26">
        <v>30.02</v>
      </c>
      <c r="E1389" s="26">
        <v>4.18</v>
      </c>
      <c r="F1389" s="26">
        <v>14.84</v>
      </c>
      <c r="G1389" s="26">
        <v>6</v>
      </c>
      <c r="H1389" s="26">
        <v>5</v>
      </c>
      <c r="I1389" s="26">
        <v>73.989999999999995</v>
      </c>
      <c r="J1389" s="26">
        <v>27.88</v>
      </c>
      <c r="K1389" s="26">
        <v>20.75</v>
      </c>
      <c r="L1389" s="26">
        <v>7.12</v>
      </c>
      <c r="M1389" s="26">
        <v>18.239999999999998</v>
      </c>
      <c r="N1389" s="26">
        <v>46.77</v>
      </c>
      <c r="O1389" s="26">
        <v>15.17</v>
      </c>
      <c r="P1389" s="26">
        <v>11.48</v>
      </c>
      <c r="Q1389" s="26">
        <v>14.78</v>
      </c>
      <c r="R1389" s="26">
        <v>5.33</v>
      </c>
      <c r="S1389" s="26">
        <v>1.57</v>
      </c>
      <c r="T1389" s="26">
        <v>0.34</v>
      </c>
      <c r="U1389" s="26">
        <v>13.18</v>
      </c>
      <c r="V1389" s="26">
        <v>-4.0599999999999996</v>
      </c>
      <c r="W1389" s="26">
        <v>-7.89</v>
      </c>
      <c r="X1389" s="26">
        <v>42.65</v>
      </c>
      <c r="Y1389" s="26">
        <v>6.9</v>
      </c>
      <c r="Z1389" s="26">
        <v>12.92</v>
      </c>
      <c r="AA1389" s="26">
        <v>2.4900000000000002</v>
      </c>
      <c r="AB1389" s="26">
        <v>20.34</v>
      </c>
      <c r="AC1389" s="26">
        <v>56.92</v>
      </c>
      <c r="AD1389" s="26">
        <v>15.86</v>
      </c>
      <c r="AE1389" s="26">
        <v>18.899999999999999</v>
      </c>
      <c r="AF1389" s="26">
        <v>12.1</v>
      </c>
      <c r="AG1389" s="26">
        <v>10.06</v>
      </c>
      <c r="AH1389" s="25">
        <v>90.94</v>
      </c>
      <c r="AI1389" s="26">
        <v>24.58</v>
      </c>
    </row>
    <row r="1390" spans="1:35" x14ac:dyDescent="0.45">
      <c r="A1390" s="24" t="s">
        <v>2836</v>
      </c>
      <c r="B1390" t="s">
        <v>2837</v>
      </c>
      <c r="C1390" s="24">
        <v>12</v>
      </c>
      <c r="D1390" s="26">
        <v>60.23</v>
      </c>
      <c r="E1390" s="26">
        <v>12.45</v>
      </c>
      <c r="F1390" s="26">
        <v>15.62</v>
      </c>
      <c r="G1390" s="26">
        <v>13.95</v>
      </c>
      <c r="H1390" s="27">
        <v>18.21</v>
      </c>
      <c r="I1390" s="26">
        <v>56.79</v>
      </c>
      <c r="J1390" s="26">
        <v>20.420000000000002</v>
      </c>
      <c r="K1390" s="26">
        <v>8.1999999999999993</v>
      </c>
      <c r="L1390" s="26">
        <v>8.77</v>
      </c>
      <c r="M1390" s="26">
        <v>19.41</v>
      </c>
      <c r="N1390" s="26">
        <v>13.07</v>
      </c>
      <c r="O1390" s="26">
        <v>11.87</v>
      </c>
      <c r="P1390" s="26">
        <v>19.86</v>
      </c>
      <c r="Q1390" s="26">
        <v>8.16</v>
      </c>
      <c r="R1390" s="26">
        <v>-26.83</v>
      </c>
      <c r="S1390" s="26">
        <v>48.68</v>
      </c>
      <c r="T1390" s="26">
        <v>3.6</v>
      </c>
      <c r="U1390" s="26">
        <v>22.53</v>
      </c>
      <c r="V1390" s="26">
        <v>18.670000000000002</v>
      </c>
      <c r="W1390" s="26">
        <v>3.87</v>
      </c>
      <c r="X1390" s="26">
        <v>2.39</v>
      </c>
      <c r="Y1390" s="26">
        <v>17.87</v>
      </c>
      <c r="Z1390" s="26">
        <v>7.79</v>
      </c>
      <c r="AA1390" s="26">
        <v>1.42</v>
      </c>
      <c r="AB1390" s="26">
        <v>-24.68</v>
      </c>
      <c r="AC1390" s="26">
        <v>49.98</v>
      </c>
      <c r="AD1390" s="26">
        <v>7.28</v>
      </c>
      <c r="AE1390" s="26">
        <v>14.01</v>
      </c>
      <c r="AF1390" s="26">
        <v>25.95</v>
      </c>
      <c r="AG1390" s="26">
        <v>2.74</v>
      </c>
      <c r="AH1390" s="25">
        <v>43.01</v>
      </c>
      <c r="AI1390" s="26">
        <v>16.22</v>
      </c>
    </row>
    <row r="1391" spans="1:35" x14ac:dyDescent="0.45">
      <c r="A1391" s="24" t="s">
        <v>2838</v>
      </c>
      <c r="B1391" t="s">
        <v>2839</v>
      </c>
      <c r="C1391" s="24">
        <v>12</v>
      </c>
      <c r="D1391" s="27">
        <v>27.57</v>
      </c>
      <c r="E1391" s="26">
        <v>-14.93</v>
      </c>
      <c r="F1391" s="26">
        <v>-7.53</v>
      </c>
      <c r="G1391" s="26">
        <v>34.35</v>
      </c>
      <c r="H1391" s="26">
        <v>15.68</v>
      </c>
      <c r="I1391" s="27">
        <v>-48.04</v>
      </c>
      <c r="J1391" s="26">
        <v>21.31</v>
      </c>
      <c r="K1391" s="27">
        <v>-20.100000000000001</v>
      </c>
      <c r="L1391" s="26">
        <v>-16.3</v>
      </c>
      <c r="M1391" s="26">
        <v>-32.950000000000003</v>
      </c>
      <c r="N1391" s="26">
        <v>-55.97</v>
      </c>
      <c r="O1391" s="26">
        <v>16.399999999999999</v>
      </c>
      <c r="P1391" s="26">
        <v>-15.22</v>
      </c>
      <c r="Q1391" s="26">
        <v>-18.79</v>
      </c>
      <c r="R1391" s="26">
        <v>-38.36</v>
      </c>
      <c r="S1391" s="26">
        <v>-66.87</v>
      </c>
      <c r="T1391" s="26">
        <v>-23.91</v>
      </c>
      <c r="U1391" s="26">
        <v>-24.61</v>
      </c>
      <c r="V1391" s="26">
        <v>-20.94</v>
      </c>
      <c r="W1391" s="26">
        <v>2.59</v>
      </c>
      <c r="X1391" s="26">
        <v>-63.71</v>
      </c>
      <c r="Y1391" s="26">
        <v>-11.57</v>
      </c>
      <c r="Z1391" s="26">
        <v>-12.09</v>
      </c>
      <c r="AA1391" s="26">
        <v>-14.54</v>
      </c>
      <c r="AB1391" s="26">
        <v>-25.51</v>
      </c>
      <c r="AC1391" s="26">
        <v>-27.22</v>
      </c>
      <c r="AD1391" s="26">
        <v>-18.920000000000002</v>
      </c>
      <c r="AE1391" s="26">
        <v>-14.7</v>
      </c>
      <c r="AF1391" s="26">
        <v>21.05</v>
      </c>
      <c r="AG1391" s="26">
        <v>-14.64</v>
      </c>
      <c r="AH1391" s="25"/>
      <c r="AI1391" s="26">
        <v>-12.44</v>
      </c>
    </row>
    <row r="1392" spans="1:35" x14ac:dyDescent="0.45">
      <c r="A1392" s="24" t="s">
        <v>2840</v>
      </c>
      <c r="B1392" t="s">
        <v>2841</v>
      </c>
      <c r="C1392" s="24">
        <v>12</v>
      </c>
      <c r="D1392" s="26">
        <v>0.95</v>
      </c>
      <c r="E1392" s="26">
        <v>-7.53</v>
      </c>
      <c r="F1392" s="26">
        <v>4.6399999999999997</v>
      </c>
      <c r="G1392" s="26">
        <v>9.4700000000000006</v>
      </c>
      <c r="H1392" s="26">
        <v>-5.63</v>
      </c>
      <c r="I1392" s="26">
        <v>43.33</v>
      </c>
      <c r="J1392" s="26">
        <v>2.75</v>
      </c>
      <c r="K1392" s="26">
        <v>29.79</v>
      </c>
      <c r="L1392" s="26">
        <v>7.62</v>
      </c>
      <c r="M1392" s="26">
        <v>3.17</v>
      </c>
      <c r="N1392" s="26">
        <v>3.03</v>
      </c>
      <c r="O1392" s="26">
        <v>-2.9</v>
      </c>
      <c r="P1392" s="26">
        <v>7.45</v>
      </c>
      <c r="Q1392" s="26">
        <v>6.52</v>
      </c>
      <c r="R1392" s="26">
        <v>-8.0399999999999991</v>
      </c>
      <c r="S1392" s="26">
        <v>-30.91</v>
      </c>
      <c r="T1392" s="26">
        <v>-6.72</v>
      </c>
      <c r="U1392" s="26">
        <v>4.2699999999999996</v>
      </c>
      <c r="V1392" s="26">
        <v>1.91</v>
      </c>
      <c r="W1392" s="26">
        <v>-30.37</v>
      </c>
      <c r="X1392" s="26">
        <v>-19.46</v>
      </c>
      <c r="Y1392" s="26">
        <v>-5.52</v>
      </c>
      <c r="Z1392" s="26">
        <v>1.94</v>
      </c>
      <c r="AA1392" s="26">
        <v>1.63</v>
      </c>
      <c r="AB1392" s="26">
        <v>-17.510000000000002</v>
      </c>
      <c r="AC1392" s="26">
        <v>-22.75</v>
      </c>
      <c r="AD1392" s="26">
        <v>-11.03</v>
      </c>
      <c r="AE1392" s="26">
        <v>-0.17</v>
      </c>
      <c r="AF1392" s="26">
        <v>-2.68</v>
      </c>
      <c r="AG1392" s="26">
        <v>-8.8699999999999992</v>
      </c>
      <c r="AH1392" s="25"/>
      <c r="AI1392" s="26">
        <v>-4.07</v>
      </c>
    </row>
    <row r="1393" spans="1:35" x14ac:dyDescent="0.45">
      <c r="A1393" s="24" t="s">
        <v>2842</v>
      </c>
      <c r="B1393" t="s">
        <v>2843</v>
      </c>
      <c r="C1393" s="24">
        <v>12</v>
      </c>
      <c r="D1393" s="27">
        <v>-19.98</v>
      </c>
      <c r="E1393" s="26">
        <v>1.9</v>
      </c>
      <c r="F1393" s="26">
        <v>-3.02</v>
      </c>
      <c r="G1393" s="26">
        <v>-2.63</v>
      </c>
      <c r="H1393" s="26">
        <v>-16.239999999999998</v>
      </c>
      <c r="I1393" s="27">
        <v>-24.95</v>
      </c>
      <c r="J1393" s="26">
        <v>-0.39</v>
      </c>
      <c r="K1393" s="26">
        <v>-0.16</v>
      </c>
      <c r="L1393" s="26">
        <v>1.39</v>
      </c>
      <c r="M1393" s="26">
        <v>-25.79</v>
      </c>
      <c r="N1393" s="26">
        <v>-23.38</v>
      </c>
      <c r="O1393" s="26">
        <v>-3.68</v>
      </c>
      <c r="P1393" s="26">
        <v>-8.26</v>
      </c>
      <c r="Q1393" s="26">
        <v>-6.22</v>
      </c>
      <c r="R1393" s="26">
        <v>-5.23</v>
      </c>
      <c r="S1393" s="26">
        <v>-5.36</v>
      </c>
      <c r="T1393" s="26">
        <v>-0.14000000000000001</v>
      </c>
      <c r="U1393" s="26">
        <v>-3.27</v>
      </c>
      <c r="V1393" s="26">
        <v>0.09</v>
      </c>
      <c r="W1393" s="26">
        <v>-2.0299999999999998</v>
      </c>
      <c r="X1393" s="26">
        <v>-24.76</v>
      </c>
      <c r="Y1393" s="26">
        <v>-6.25</v>
      </c>
      <c r="Z1393" s="26">
        <v>-1.25</v>
      </c>
      <c r="AA1393" s="26">
        <v>0.48</v>
      </c>
      <c r="AB1393" s="26">
        <v>-17.739999999999998</v>
      </c>
      <c r="AC1393" s="26">
        <v>-13.51</v>
      </c>
      <c r="AD1393" s="26">
        <v>-5.87</v>
      </c>
      <c r="AE1393" s="26">
        <v>3.37</v>
      </c>
      <c r="AF1393" s="26">
        <v>-4.95</v>
      </c>
      <c r="AG1393" s="26">
        <v>-6.06</v>
      </c>
      <c r="AH1393" s="25"/>
      <c r="AI1393" s="26">
        <v>-5.15</v>
      </c>
    </row>
    <row r="1394" spans="1:35" x14ac:dyDescent="0.45">
      <c r="A1394" s="24" t="s">
        <v>2844</v>
      </c>
      <c r="B1394" t="s">
        <v>2845</v>
      </c>
      <c r="C1394" s="24">
        <v>12</v>
      </c>
      <c r="D1394" s="26">
        <v>6.74</v>
      </c>
      <c r="E1394" s="26">
        <v>1.27</v>
      </c>
      <c r="F1394" s="26">
        <v>1.21</v>
      </c>
      <c r="G1394" s="26">
        <v>3.57</v>
      </c>
      <c r="H1394" s="26">
        <v>0.68</v>
      </c>
      <c r="I1394" s="26">
        <v>15.86</v>
      </c>
      <c r="J1394" s="26">
        <v>5.43</v>
      </c>
      <c r="K1394" s="26">
        <v>4.95</v>
      </c>
      <c r="L1394" s="26">
        <v>7.12</v>
      </c>
      <c r="M1394" s="26">
        <v>-1.63</v>
      </c>
      <c r="N1394" s="26">
        <v>4.93</v>
      </c>
      <c r="O1394" s="26">
        <v>1.93</v>
      </c>
      <c r="P1394" s="26">
        <v>0.16</v>
      </c>
      <c r="Q1394" s="26">
        <v>4.1900000000000004</v>
      </c>
      <c r="R1394" s="26">
        <v>-1.36</v>
      </c>
      <c r="S1394" s="26">
        <v>15</v>
      </c>
      <c r="T1394" s="26">
        <v>5.72</v>
      </c>
      <c r="U1394" s="26">
        <v>3.77</v>
      </c>
      <c r="V1394" s="26">
        <v>3.26</v>
      </c>
      <c r="W1394" s="26">
        <v>2.25</v>
      </c>
      <c r="X1394" s="26">
        <v>7.57</v>
      </c>
      <c r="Y1394" s="26">
        <v>2.34</v>
      </c>
      <c r="Z1394" s="26">
        <v>1.4</v>
      </c>
      <c r="AA1394" s="26">
        <v>0.23</v>
      </c>
      <c r="AB1394" s="26">
        <v>3.61</v>
      </c>
      <c r="AC1394" s="26">
        <v>6.61</v>
      </c>
      <c r="AD1394" s="26">
        <v>2.17</v>
      </c>
      <c r="AE1394" s="26">
        <v>0.03</v>
      </c>
      <c r="AF1394" s="26">
        <v>9.2100000000000009</v>
      </c>
      <c r="AG1394" s="26">
        <v>-4.8099999999999996</v>
      </c>
      <c r="AH1394" s="25"/>
      <c r="AI1394" s="26">
        <v>2.1</v>
      </c>
    </row>
    <row r="1395" spans="1:35" x14ac:dyDescent="0.45">
      <c r="A1395" s="24" t="s">
        <v>2846</v>
      </c>
      <c r="B1395" t="s">
        <v>2847</v>
      </c>
      <c r="C1395" s="24">
        <v>12</v>
      </c>
      <c r="D1395" s="26">
        <v>6.65</v>
      </c>
      <c r="E1395" s="25"/>
      <c r="F1395" s="25"/>
      <c r="G1395" s="25"/>
      <c r="H1395" s="25"/>
      <c r="I1395" s="26">
        <v>7.63</v>
      </c>
      <c r="J1395" s="25"/>
      <c r="K1395" s="25"/>
      <c r="L1395" s="25"/>
      <c r="M1395" s="25"/>
      <c r="N1395" s="26">
        <v>-5.9</v>
      </c>
      <c r="O1395" s="26">
        <v>-3.38</v>
      </c>
      <c r="P1395" s="26">
        <v>-7.63</v>
      </c>
      <c r="Q1395" s="26">
        <v>1.44</v>
      </c>
      <c r="R1395" s="26">
        <v>3.67</v>
      </c>
      <c r="S1395" s="26">
        <v>4.2699999999999996</v>
      </c>
      <c r="T1395" s="26">
        <v>-0.75</v>
      </c>
      <c r="U1395" s="26">
        <v>0.32</v>
      </c>
      <c r="V1395" s="26">
        <v>0.21</v>
      </c>
      <c r="W1395" s="26">
        <v>4.49</v>
      </c>
      <c r="X1395" s="26">
        <v>3.05</v>
      </c>
      <c r="Y1395" s="26">
        <v>-1.76</v>
      </c>
      <c r="Z1395" s="26">
        <v>-0.54</v>
      </c>
      <c r="AA1395" s="26">
        <v>0.53</v>
      </c>
      <c r="AB1395" s="26">
        <v>4.82</v>
      </c>
      <c r="AC1395" s="26">
        <v>1.75</v>
      </c>
      <c r="AD1395" s="26">
        <v>-3.58</v>
      </c>
      <c r="AE1395" s="26">
        <v>1.58</v>
      </c>
      <c r="AF1395" s="26">
        <v>1.59</v>
      </c>
      <c r="AG1395" s="26">
        <v>2.16</v>
      </c>
      <c r="AH1395" s="25"/>
      <c r="AI1395" s="26">
        <v>-1.02</v>
      </c>
    </row>
    <row r="1396" spans="1:35" x14ac:dyDescent="0.45">
      <c r="A1396" s="24" t="s">
        <v>2848</v>
      </c>
      <c r="B1396" t="s">
        <v>2849</v>
      </c>
      <c r="C1396" s="24">
        <v>12</v>
      </c>
      <c r="D1396" s="26">
        <v>-26.65</v>
      </c>
      <c r="E1396" s="26">
        <v>-1.96</v>
      </c>
      <c r="F1396" s="26">
        <v>-5.58</v>
      </c>
      <c r="G1396" s="26">
        <v>-1.91</v>
      </c>
      <c r="H1396" s="26">
        <v>-17.2</v>
      </c>
      <c r="I1396" s="26">
        <v>-13.3</v>
      </c>
      <c r="J1396" s="26">
        <v>-1.92</v>
      </c>
      <c r="K1396" s="26">
        <v>-1.39</v>
      </c>
      <c r="L1396" s="26">
        <v>-0.67</v>
      </c>
      <c r="M1396" s="26">
        <v>-9.32</v>
      </c>
      <c r="N1396" s="26">
        <v>-6.99</v>
      </c>
      <c r="O1396" s="26">
        <v>-1.97</v>
      </c>
      <c r="P1396" s="26">
        <v>-1.59</v>
      </c>
      <c r="Q1396" s="26">
        <v>-1.69</v>
      </c>
      <c r="R1396" s="26">
        <v>-1.75</v>
      </c>
      <c r="S1396" s="26">
        <v>2.34</v>
      </c>
      <c r="T1396" s="26">
        <v>1.29</v>
      </c>
      <c r="U1396" s="26">
        <v>1.29</v>
      </c>
      <c r="V1396" s="26">
        <v>-0.15</v>
      </c>
      <c r="W1396" s="26">
        <v>-0.1</v>
      </c>
      <c r="X1396" s="26">
        <v>-3.09</v>
      </c>
      <c r="Y1396" s="26">
        <v>0.39</v>
      </c>
      <c r="Z1396" s="26">
        <v>1</v>
      </c>
      <c r="AA1396" s="26">
        <v>-1.1299999999999999</v>
      </c>
      <c r="AB1396" s="26">
        <v>-3.35</v>
      </c>
      <c r="AC1396" s="26">
        <v>-6.54</v>
      </c>
      <c r="AD1396" s="26">
        <v>-1.28</v>
      </c>
      <c r="AE1396" s="27">
        <v>-5.23</v>
      </c>
      <c r="AF1396" s="26">
        <v>0.3</v>
      </c>
      <c r="AG1396" s="26">
        <v>-0.34</v>
      </c>
      <c r="AH1396" s="25"/>
      <c r="AI1396" s="26">
        <v>0.81</v>
      </c>
    </row>
    <row r="1397" spans="1:35" x14ac:dyDescent="0.45">
      <c r="A1397" s="24" t="s">
        <v>2850</v>
      </c>
      <c r="B1397" t="s">
        <v>2851</v>
      </c>
      <c r="C1397" s="24">
        <v>12</v>
      </c>
      <c r="D1397" s="26">
        <v>502.28</v>
      </c>
      <c r="E1397" s="26">
        <v>33.619999999999997</v>
      </c>
      <c r="F1397" s="26">
        <v>130.66</v>
      </c>
      <c r="G1397" s="26">
        <v>151.52000000000001</v>
      </c>
      <c r="H1397" s="26">
        <v>186.48</v>
      </c>
      <c r="I1397" s="26">
        <v>536.55999999999995</v>
      </c>
      <c r="J1397" s="26">
        <v>164.63</v>
      </c>
      <c r="K1397" s="26">
        <v>115.5</v>
      </c>
      <c r="L1397" s="26">
        <v>92.76</v>
      </c>
      <c r="M1397" s="26">
        <v>163.68</v>
      </c>
      <c r="N1397" s="26">
        <v>182.14</v>
      </c>
      <c r="O1397" s="26">
        <v>165.47</v>
      </c>
      <c r="P1397" s="26">
        <v>25.15</v>
      </c>
      <c r="Q1397" s="26">
        <v>-11.07</v>
      </c>
      <c r="R1397" s="26">
        <v>2.59</v>
      </c>
      <c r="S1397" s="26">
        <v>0.67</v>
      </c>
      <c r="T1397" s="26">
        <v>2.0499999999999998</v>
      </c>
      <c r="U1397" s="26">
        <v>-2.54</v>
      </c>
      <c r="V1397" s="26">
        <v>-4.68</v>
      </c>
      <c r="W1397" s="26">
        <v>5.83</v>
      </c>
      <c r="X1397" s="26">
        <v>-8.76</v>
      </c>
      <c r="Y1397" s="26">
        <v>-2.08</v>
      </c>
      <c r="Z1397" s="26">
        <v>24.05</v>
      </c>
      <c r="AA1397" s="26">
        <v>1.67</v>
      </c>
      <c r="AB1397" s="26">
        <v>-32.4</v>
      </c>
      <c r="AC1397" s="26">
        <v>48.27</v>
      </c>
      <c r="AD1397" s="26">
        <v>17.34</v>
      </c>
      <c r="AE1397" s="26">
        <v>11.43</v>
      </c>
      <c r="AF1397" s="26">
        <v>14.56</v>
      </c>
      <c r="AG1397" s="26">
        <v>4.9400000000000004</v>
      </c>
      <c r="AH1397" s="25">
        <v>90.8</v>
      </c>
      <c r="AI1397" s="26">
        <v>34.729999999999997</v>
      </c>
    </row>
    <row r="1398" spans="1:35" x14ac:dyDescent="0.45">
      <c r="A1398" s="24" t="s">
        <v>2852</v>
      </c>
      <c r="B1398" t="s">
        <v>2853</v>
      </c>
      <c r="C1398" s="24">
        <v>12</v>
      </c>
      <c r="D1398" s="26">
        <v>-20.3</v>
      </c>
      <c r="E1398" s="26">
        <v>-1.77</v>
      </c>
      <c r="F1398" s="26">
        <v>-3.27</v>
      </c>
      <c r="G1398" s="26">
        <v>-3.88</v>
      </c>
      <c r="H1398" s="26">
        <v>-11.39</v>
      </c>
      <c r="I1398" s="26">
        <v>-9.19</v>
      </c>
      <c r="J1398" s="26">
        <v>-1.18</v>
      </c>
      <c r="K1398" s="26">
        <v>-1.51</v>
      </c>
      <c r="L1398" s="26">
        <v>-3.38</v>
      </c>
      <c r="M1398" s="26">
        <v>-3.12</v>
      </c>
      <c r="N1398" s="26">
        <v>-13.7</v>
      </c>
      <c r="O1398" s="26">
        <v>-0.46</v>
      </c>
      <c r="P1398" s="26">
        <v>-3.08</v>
      </c>
      <c r="Q1398" s="26">
        <v>-2.7</v>
      </c>
      <c r="R1398" s="26">
        <v>-7.45</v>
      </c>
      <c r="S1398" s="26">
        <v>-43.53</v>
      </c>
      <c r="T1398" s="26">
        <v>-0.91</v>
      </c>
      <c r="U1398" s="26">
        <v>-3.85</v>
      </c>
      <c r="V1398" s="26">
        <v>-1.92</v>
      </c>
      <c r="W1398" s="26">
        <v>-36.86</v>
      </c>
      <c r="X1398" s="26">
        <v>-2.83</v>
      </c>
      <c r="Y1398" s="26">
        <v>-0.3</v>
      </c>
      <c r="Z1398" s="26">
        <v>0</v>
      </c>
      <c r="AA1398" s="26">
        <v>-1.8</v>
      </c>
      <c r="AB1398" s="26">
        <v>-0.72</v>
      </c>
      <c r="AC1398" s="26">
        <v>1.71</v>
      </c>
      <c r="AD1398" s="26">
        <v>1.59</v>
      </c>
      <c r="AE1398" s="26">
        <v>0.4</v>
      </c>
      <c r="AF1398" s="26">
        <v>1.38</v>
      </c>
      <c r="AG1398" s="26">
        <v>-1.66</v>
      </c>
      <c r="AH1398" s="25"/>
      <c r="AI1398" s="26">
        <v>1.31</v>
      </c>
    </row>
    <row r="1399" spans="1:35" x14ac:dyDescent="0.45">
      <c r="A1399" s="24" t="s">
        <v>2854</v>
      </c>
      <c r="B1399" t="s">
        <v>2855</v>
      </c>
      <c r="C1399" s="24">
        <v>12</v>
      </c>
      <c r="D1399" s="27">
        <v>-41.09</v>
      </c>
      <c r="E1399" s="26">
        <v>-5.07</v>
      </c>
      <c r="F1399" s="26">
        <v>-11.54</v>
      </c>
      <c r="G1399" s="26">
        <v>-5.44</v>
      </c>
      <c r="H1399" s="26">
        <v>-19.05</v>
      </c>
      <c r="I1399" s="26">
        <v>-13.84</v>
      </c>
      <c r="J1399" s="26">
        <v>-0.75</v>
      </c>
      <c r="K1399" s="26">
        <v>-5.32</v>
      </c>
      <c r="L1399" s="26">
        <v>1.84</v>
      </c>
      <c r="M1399" s="26">
        <v>-9.61</v>
      </c>
      <c r="N1399" s="26">
        <v>4.13</v>
      </c>
      <c r="O1399" s="26">
        <v>-2.77</v>
      </c>
      <c r="P1399" s="26">
        <v>1.78</v>
      </c>
      <c r="Q1399" s="26">
        <v>8.94</v>
      </c>
      <c r="R1399" s="26">
        <v>-3.82</v>
      </c>
      <c r="S1399" s="26">
        <v>-1.04</v>
      </c>
      <c r="T1399" s="26">
        <v>2.12</v>
      </c>
      <c r="U1399" s="26">
        <v>-3.5</v>
      </c>
      <c r="V1399" s="26">
        <v>3.82</v>
      </c>
      <c r="W1399" s="26">
        <v>-3.48</v>
      </c>
      <c r="X1399" s="27">
        <v>-25.75</v>
      </c>
      <c r="Y1399" s="26">
        <v>5.57</v>
      </c>
      <c r="Z1399" s="26">
        <v>-13.26</v>
      </c>
      <c r="AA1399" s="26">
        <v>-8.75</v>
      </c>
      <c r="AB1399" s="26">
        <v>-9.31</v>
      </c>
      <c r="AC1399" s="27">
        <v>35.79</v>
      </c>
      <c r="AD1399" s="27">
        <v>14.29</v>
      </c>
      <c r="AE1399" s="26">
        <v>-4.05</v>
      </c>
      <c r="AF1399" s="26">
        <v>3.63</v>
      </c>
      <c r="AG1399" s="26">
        <v>21.92</v>
      </c>
      <c r="AH1399" s="25"/>
      <c r="AI1399" s="26">
        <v>-2.1</v>
      </c>
    </row>
    <row r="1400" spans="1:35" x14ac:dyDescent="0.45">
      <c r="A1400" s="24" t="s">
        <v>2856</v>
      </c>
      <c r="B1400" t="s">
        <v>2857</v>
      </c>
      <c r="C1400" s="24">
        <v>12</v>
      </c>
      <c r="D1400" s="26">
        <v>-25.06</v>
      </c>
      <c r="E1400" s="26">
        <v>-1.98</v>
      </c>
      <c r="F1400" s="26">
        <v>-6.58</v>
      </c>
      <c r="G1400" s="26">
        <v>-2.68</v>
      </c>
      <c r="H1400" s="26">
        <v>-13.82</v>
      </c>
      <c r="I1400" s="26">
        <v>-102.16</v>
      </c>
      <c r="J1400" s="26">
        <v>-3.83</v>
      </c>
      <c r="K1400" s="26">
        <v>-13.21</v>
      </c>
      <c r="L1400" s="26">
        <v>-79.47</v>
      </c>
      <c r="M1400" s="26">
        <v>-5.65</v>
      </c>
      <c r="N1400" s="26">
        <v>14.52</v>
      </c>
      <c r="O1400" s="26">
        <v>1.29</v>
      </c>
      <c r="P1400" s="26">
        <v>0.53</v>
      </c>
      <c r="Q1400" s="26">
        <v>2.86</v>
      </c>
      <c r="R1400" s="26">
        <v>9.84</v>
      </c>
      <c r="S1400" s="26">
        <v>-12.91</v>
      </c>
      <c r="T1400" s="26">
        <v>-2.0099999999999998</v>
      </c>
      <c r="U1400" s="26">
        <v>0.02</v>
      </c>
      <c r="V1400" s="26">
        <v>-0.85</v>
      </c>
      <c r="W1400" s="26">
        <v>-10.07</v>
      </c>
      <c r="X1400" s="26">
        <v>-45</v>
      </c>
      <c r="Y1400" s="26">
        <v>-23.61</v>
      </c>
      <c r="Z1400" s="26">
        <v>0.67</v>
      </c>
      <c r="AA1400" s="26">
        <v>-5.47</v>
      </c>
      <c r="AB1400" s="26">
        <v>-16.579999999999998</v>
      </c>
      <c r="AC1400" s="26">
        <v>-16.86</v>
      </c>
      <c r="AD1400" s="26">
        <v>-3.46</v>
      </c>
      <c r="AE1400" s="26">
        <v>-8.07</v>
      </c>
      <c r="AF1400" s="26">
        <v>-0.56000000000000005</v>
      </c>
      <c r="AG1400" s="26">
        <v>-4.76</v>
      </c>
      <c r="AH1400" s="25"/>
      <c r="AI1400" s="26">
        <v>-2.4900000000000002</v>
      </c>
    </row>
    <row r="1401" spans="1:35" x14ac:dyDescent="0.45">
      <c r="A1401" s="24" t="s">
        <v>2858</v>
      </c>
      <c r="B1401" t="s">
        <v>2859</v>
      </c>
      <c r="C1401" s="24">
        <v>12</v>
      </c>
      <c r="D1401" s="27">
        <v>9.06</v>
      </c>
      <c r="E1401" s="26">
        <v>-2.42</v>
      </c>
      <c r="F1401" s="26">
        <v>-2.19</v>
      </c>
      <c r="G1401" s="26">
        <v>0.63</v>
      </c>
      <c r="H1401" s="26">
        <v>13.04</v>
      </c>
      <c r="I1401" s="26">
        <v>-2.78</v>
      </c>
      <c r="J1401" s="26">
        <v>6.04</v>
      </c>
      <c r="K1401" s="26">
        <v>-2.25</v>
      </c>
      <c r="L1401" s="26">
        <v>4.33</v>
      </c>
      <c r="M1401" s="26">
        <v>-10.9</v>
      </c>
      <c r="N1401" s="26">
        <v>22.15</v>
      </c>
      <c r="O1401" s="26">
        <v>6.04</v>
      </c>
      <c r="P1401" s="26">
        <v>0.03</v>
      </c>
      <c r="Q1401" s="26">
        <v>8.69</v>
      </c>
      <c r="R1401" s="26">
        <v>7.39</v>
      </c>
      <c r="S1401" s="26">
        <v>19.03</v>
      </c>
      <c r="T1401" s="26">
        <v>17.02</v>
      </c>
      <c r="U1401" s="26">
        <v>-13.49</v>
      </c>
      <c r="V1401" s="26">
        <v>2.46</v>
      </c>
      <c r="W1401" s="26">
        <v>13.04</v>
      </c>
      <c r="X1401" s="26">
        <v>62.62</v>
      </c>
      <c r="Y1401" s="26">
        <v>12.42</v>
      </c>
      <c r="Z1401" s="26">
        <v>29.76</v>
      </c>
      <c r="AA1401" s="26">
        <v>13.01</v>
      </c>
      <c r="AB1401" s="26">
        <v>7.43</v>
      </c>
      <c r="AC1401" s="26">
        <v>58.5</v>
      </c>
      <c r="AD1401" s="26">
        <v>10.130000000000001</v>
      </c>
      <c r="AE1401" s="26">
        <v>4.01</v>
      </c>
      <c r="AF1401" s="26">
        <v>21.61</v>
      </c>
      <c r="AG1401" s="26">
        <v>22.75</v>
      </c>
      <c r="AH1401" s="25"/>
      <c r="AI1401" s="26">
        <v>20.67</v>
      </c>
    </row>
    <row r="1402" spans="1:35" x14ac:dyDescent="0.45">
      <c r="A1402" s="24" t="s">
        <v>2860</v>
      </c>
      <c r="B1402" t="s">
        <v>2861</v>
      </c>
      <c r="C1402" s="24">
        <v>12</v>
      </c>
      <c r="D1402" s="27">
        <v>-2172.77</v>
      </c>
      <c r="E1402" s="27">
        <v>-1557.96</v>
      </c>
      <c r="F1402" s="27">
        <v>-351.82</v>
      </c>
      <c r="G1402" s="27">
        <v>-23.68</v>
      </c>
      <c r="H1402" s="27">
        <v>-239.31</v>
      </c>
      <c r="I1402" s="27">
        <v>292.08999999999997</v>
      </c>
      <c r="J1402" s="27">
        <v>-379.54</v>
      </c>
      <c r="K1402" s="27">
        <v>177.63</v>
      </c>
      <c r="L1402" s="27">
        <v>429.09</v>
      </c>
      <c r="M1402" s="27">
        <v>64.91</v>
      </c>
      <c r="N1402" s="27">
        <v>1569.02</v>
      </c>
      <c r="O1402" s="27">
        <v>793.74</v>
      </c>
      <c r="P1402" s="27">
        <v>1276.1199999999999</v>
      </c>
      <c r="Q1402" s="27">
        <v>74.83</v>
      </c>
      <c r="R1402" s="27">
        <v>-575.66999999999996</v>
      </c>
      <c r="S1402" s="27">
        <v>256.25</v>
      </c>
      <c r="T1402" s="27">
        <v>-131.13999999999999</v>
      </c>
      <c r="U1402" s="27">
        <v>-222.13</v>
      </c>
      <c r="V1402" s="27">
        <v>691.29</v>
      </c>
      <c r="W1402" s="27">
        <v>-81.77</v>
      </c>
      <c r="X1402" s="27">
        <v>-2259.96</v>
      </c>
      <c r="Y1402" s="27">
        <v>-72.599999999999994</v>
      </c>
      <c r="Z1402" s="27">
        <v>-572.89</v>
      </c>
      <c r="AA1402" s="27">
        <v>-616.53</v>
      </c>
      <c r="AB1402" s="27">
        <v>-997.94</v>
      </c>
      <c r="AC1402" s="27">
        <v>-3347.85</v>
      </c>
      <c r="AD1402" s="27">
        <v>-228.95</v>
      </c>
      <c r="AE1402" s="27">
        <v>-772.21</v>
      </c>
      <c r="AF1402" s="27">
        <v>-107.86</v>
      </c>
      <c r="AG1402" s="27">
        <v>-2238.84</v>
      </c>
      <c r="AH1402" s="26">
        <v>1692.38</v>
      </c>
      <c r="AI1402" s="27">
        <v>964.39</v>
      </c>
    </row>
    <row r="1403" spans="1:35" x14ac:dyDescent="0.45">
      <c r="A1403" s="24" t="s">
        <v>2862</v>
      </c>
      <c r="B1403" t="s">
        <v>2863</v>
      </c>
      <c r="C1403" s="24">
        <v>12</v>
      </c>
      <c r="D1403" s="26">
        <v>1.35</v>
      </c>
      <c r="E1403" s="26">
        <v>0.16</v>
      </c>
      <c r="F1403" s="26">
        <v>-0.26</v>
      </c>
      <c r="G1403" s="26">
        <v>0.53</v>
      </c>
      <c r="H1403" s="26">
        <v>0.92</v>
      </c>
      <c r="I1403" s="26">
        <v>2.23</v>
      </c>
      <c r="J1403" s="26">
        <v>0.67</v>
      </c>
      <c r="K1403" s="26">
        <v>0.46</v>
      </c>
      <c r="L1403" s="26">
        <v>0.57999999999999996</v>
      </c>
      <c r="M1403" s="26">
        <v>0.52</v>
      </c>
      <c r="N1403" s="26">
        <v>1.95</v>
      </c>
      <c r="O1403" s="26">
        <v>0.38</v>
      </c>
      <c r="P1403" s="26">
        <v>0.66</v>
      </c>
      <c r="Q1403" s="26">
        <v>0.76</v>
      </c>
      <c r="R1403" s="26">
        <v>0.15</v>
      </c>
      <c r="S1403" s="27">
        <v>-0.14000000000000001</v>
      </c>
      <c r="T1403" s="26">
        <v>-0.18</v>
      </c>
      <c r="U1403" s="26">
        <v>-0.44</v>
      </c>
      <c r="V1403" s="26">
        <v>-0.22</v>
      </c>
      <c r="W1403" s="26">
        <v>0.71</v>
      </c>
      <c r="X1403" s="26">
        <v>-0.27</v>
      </c>
      <c r="Y1403" s="26">
        <v>-0.12</v>
      </c>
      <c r="Z1403" s="26">
        <v>-0.23</v>
      </c>
      <c r="AA1403" s="26">
        <v>-0.05</v>
      </c>
      <c r="AB1403" s="26">
        <v>0.13</v>
      </c>
      <c r="AC1403" s="26">
        <v>1.24</v>
      </c>
      <c r="AD1403" s="26">
        <v>-0.36</v>
      </c>
      <c r="AE1403" s="26">
        <v>0.74</v>
      </c>
      <c r="AF1403" s="26">
        <v>0.31</v>
      </c>
      <c r="AG1403" s="26">
        <v>0.54</v>
      </c>
      <c r="AH1403" s="25"/>
      <c r="AI1403" s="26">
        <v>-0.22</v>
      </c>
    </row>
    <row r="1404" spans="1:35" x14ac:dyDescent="0.45">
      <c r="A1404" s="24" t="s">
        <v>2864</v>
      </c>
      <c r="B1404" t="s">
        <v>2865</v>
      </c>
      <c r="C1404" s="24">
        <v>12</v>
      </c>
      <c r="D1404" s="27">
        <v>78.3</v>
      </c>
      <c r="E1404" s="27">
        <v>-5.76</v>
      </c>
      <c r="F1404" s="27">
        <v>70.05</v>
      </c>
      <c r="G1404" s="27">
        <v>40.74</v>
      </c>
      <c r="H1404" s="27">
        <v>-26.73</v>
      </c>
      <c r="I1404" s="27">
        <v>-139.83000000000001</v>
      </c>
      <c r="J1404" s="27">
        <v>-40.61</v>
      </c>
      <c r="K1404" s="27">
        <v>-22.01</v>
      </c>
      <c r="L1404" s="27">
        <v>4.33</v>
      </c>
      <c r="M1404" s="27">
        <v>-81.540000000000006</v>
      </c>
      <c r="N1404" s="27">
        <v>-50.16</v>
      </c>
      <c r="O1404" s="27">
        <v>-9.0299999999999994</v>
      </c>
      <c r="P1404" s="27">
        <v>-14.16</v>
      </c>
      <c r="Q1404" s="27">
        <v>-20.5</v>
      </c>
      <c r="R1404" s="27">
        <v>-6.48</v>
      </c>
      <c r="S1404" s="27">
        <v>-114.01</v>
      </c>
      <c r="T1404" s="27">
        <v>-24.09</v>
      </c>
      <c r="U1404" s="27">
        <v>-80.11</v>
      </c>
      <c r="V1404" s="27">
        <v>-4.32</v>
      </c>
      <c r="W1404" s="27">
        <v>-5.49</v>
      </c>
      <c r="X1404" s="27">
        <v>5.34</v>
      </c>
      <c r="Y1404" s="27">
        <v>14.3</v>
      </c>
      <c r="Z1404" s="27">
        <v>-41.44</v>
      </c>
      <c r="AA1404" s="27">
        <v>52.02</v>
      </c>
      <c r="AB1404" s="27">
        <v>-19.52</v>
      </c>
      <c r="AC1404" s="27">
        <v>51.43</v>
      </c>
      <c r="AD1404" s="27">
        <v>5.55</v>
      </c>
      <c r="AE1404" s="27">
        <v>-6.62</v>
      </c>
      <c r="AF1404" s="27">
        <v>3.94</v>
      </c>
      <c r="AG1404" s="27">
        <v>48.56</v>
      </c>
      <c r="AH1404" s="25">
        <v>158</v>
      </c>
      <c r="AI1404" s="27">
        <v>25.51</v>
      </c>
    </row>
    <row r="1405" spans="1:35" x14ac:dyDescent="0.45">
      <c r="A1405" s="24" t="s">
        <v>2866</v>
      </c>
      <c r="B1405" t="s">
        <v>2867</v>
      </c>
      <c r="C1405" s="24">
        <v>12</v>
      </c>
      <c r="D1405" s="26">
        <v>38.44</v>
      </c>
      <c r="E1405" s="26">
        <v>20.27</v>
      </c>
      <c r="F1405" s="26">
        <v>1.07</v>
      </c>
      <c r="G1405" s="26">
        <v>19.87</v>
      </c>
      <c r="H1405" s="26">
        <v>-2.77</v>
      </c>
      <c r="I1405" s="26">
        <v>39.51</v>
      </c>
      <c r="J1405" s="26">
        <v>11.3</v>
      </c>
      <c r="K1405" s="26">
        <v>-0.08</v>
      </c>
      <c r="L1405" s="26">
        <v>10.41</v>
      </c>
      <c r="M1405" s="26">
        <v>17.87</v>
      </c>
      <c r="N1405" s="26">
        <v>22.97</v>
      </c>
      <c r="O1405" s="26">
        <v>7.11</v>
      </c>
      <c r="P1405" s="26">
        <v>14.15</v>
      </c>
      <c r="Q1405" s="26">
        <v>9.15</v>
      </c>
      <c r="R1405" s="26">
        <v>-7.43</v>
      </c>
      <c r="S1405" s="26">
        <v>27.92</v>
      </c>
      <c r="T1405" s="26">
        <v>8.23</v>
      </c>
      <c r="U1405" s="26">
        <v>3.79</v>
      </c>
      <c r="V1405" s="26">
        <v>9.57</v>
      </c>
      <c r="W1405" s="26">
        <v>6.33</v>
      </c>
      <c r="X1405" s="26">
        <v>63.6</v>
      </c>
      <c r="Y1405" s="26">
        <v>15.93</v>
      </c>
      <c r="Z1405" s="26">
        <v>18.420000000000002</v>
      </c>
      <c r="AA1405" s="26">
        <v>2.5</v>
      </c>
      <c r="AB1405" s="26">
        <v>26.75</v>
      </c>
      <c r="AC1405" s="26">
        <v>51.55</v>
      </c>
      <c r="AD1405" s="26">
        <v>20.07</v>
      </c>
      <c r="AE1405" s="26">
        <v>13.05</v>
      </c>
      <c r="AF1405" s="26">
        <v>9.5399999999999991</v>
      </c>
      <c r="AG1405" s="26">
        <v>8.9</v>
      </c>
      <c r="AH1405" s="25">
        <v>44.94</v>
      </c>
      <c r="AI1405" s="26">
        <v>14.6</v>
      </c>
    </row>
    <row r="1406" spans="1:35" x14ac:dyDescent="0.45">
      <c r="A1406" s="24" t="s">
        <v>2868</v>
      </c>
      <c r="B1406" t="s">
        <v>2869</v>
      </c>
      <c r="C1406" s="24">
        <v>12</v>
      </c>
      <c r="D1406" s="27">
        <v>32.31</v>
      </c>
      <c r="E1406" s="26">
        <v>13.92</v>
      </c>
      <c r="F1406" s="26">
        <v>26.33</v>
      </c>
      <c r="G1406" s="26">
        <v>-3.76</v>
      </c>
      <c r="H1406" s="26">
        <v>-4.18</v>
      </c>
      <c r="I1406" s="26">
        <v>-37.65</v>
      </c>
      <c r="J1406" s="26">
        <v>0.06</v>
      </c>
      <c r="K1406" s="26">
        <v>-1.21</v>
      </c>
      <c r="L1406" s="26">
        <v>-6.32</v>
      </c>
      <c r="M1406" s="26">
        <v>-30.18</v>
      </c>
      <c r="N1406" s="26">
        <v>-63.07</v>
      </c>
      <c r="O1406" s="26">
        <v>2</v>
      </c>
      <c r="P1406" s="26">
        <v>-11.04</v>
      </c>
      <c r="Q1406" s="26">
        <v>-47.62</v>
      </c>
      <c r="R1406" s="26">
        <v>-6.42</v>
      </c>
      <c r="S1406" s="26">
        <v>15.57</v>
      </c>
      <c r="T1406" s="26">
        <v>-3.96</v>
      </c>
      <c r="U1406" s="26">
        <v>-15.3</v>
      </c>
      <c r="V1406" s="26">
        <v>-0.61</v>
      </c>
      <c r="W1406" s="26">
        <v>35.44</v>
      </c>
      <c r="X1406" s="26">
        <v>-20.57</v>
      </c>
      <c r="Y1406" s="26">
        <v>-3.28</v>
      </c>
      <c r="Z1406" s="26">
        <v>-4.92</v>
      </c>
      <c r="AA1406" s="26">
        <v>-3.92</v>
      </c>
      <c r="AB1406" s="26">
        <v>-8.4499999999999993</v>
      </c>
      <c r="AC1406" s="26">
        <v>-18.29</v>
      </c>
      <c r="AD1406" s="26">
        <v>0.08</v>
      </c>
      <c r="AE1406" s="26">
        <v>-15.03</v>
      </c>
      <c r="AF1406" s="26">
        <v>2.76</v>
      </c>
      <c r="AG1406" s="26">
        <v>-6.1</v>
      </c>
      <c r="AH1406" s="25"/>
      <c r="AI1406" s="26">
        <v>0.97</v>
      </c>
    </row>
    <row r="1407" spans="1:35" x14ac:dyDescent="0.45">
      <c r="A1407" s="24" t="s">
        <v>2870</v>
      </c>
      <c r="B1407" t="s">
        <v>2871</v>
      </c>
      <c r="C1407" s="24">
        <v>12</v>
      </c>
      <c r="D1407" s="26">
        <v>5.15</v>
      </c>
      <c r="E1407" s="26">
        <v>1.92</v>
      </c>
      <c r="F1407" s="26">
        <v>0.1</v>
      </c>
      <c r="G1407" s="26">
        <v>0.51</v>
      </c>
      <c r="H1407" s="26">
        <v>2.62</v>
      </c>
      <c r="I1407" s="26">
        <v>-8.27</v>
      </c>
      <c r="J1407" s="26">
        <v>-2.88</v>
      </c>
      <c r="K1407" s="26">
        <v>-2.35</v>
      </c>
      <c r="L1407" s="26">
        <v>-3.67</v>
      </c>
      <c r="M1407" s="26">
        <v>0.63</v>
      </c>
      <c r="N1407" s="26">
        <v>-1.57</v>
      </c>
      <c r="O1407" s="27">
        <v>-0.89</v>
      </c>
      <c r="P1407" s="26">
        <v>-0.69</v>
      </c>
      <c r="Q1407" s="26">
        <v>0.3</v>
      </c>
      <c r="R1407" s="26">
        <v>-0.28999999999999998</v>
      </c>
      <c r="S1407" s="26">
        <v>-33.299999999999997</v>
      </c>
      <c r="T1407" s="26">
        <v>-6.79</v>
      </c>
      <c r="U1407" s="26">
        <v>-4.37</v>
      </c>
      <c r="V1407" s="26">
        <v>-6.06</v>
      </c>
      <c r="W1407" s="26">
        <v>-16.07</v>
      </c>
      <c r="X1407" s="26">
        <v>-30</v>
      </c>
      <c r="Y1407" s="26">
        <v>-6.31</v>
      </c>
      <c r="Z1407" s="26">
        <v>-8.4700000000000006</v>
      </c>
      <c r="AA1407" s="26">
        <v>-7.67</v>
      </c>
      <c r="AB1407" s="26">
        <v>-7.54</v>
      </c>
      <c r="AC1407" s="26">
        <v>-13.69</v>
      </c>
      <c r="AD1407" s="26">
        <v>-2.74</v>
      </c>
      <c r="AE1407" s="26">
        <v>-5.51</v>
      </c>
      <c r="AF1407" s="26">
        <v>-1.89</v>
      </c>
      <c r="AG1407" s="26">
        <v>-3.55</v>
      </c>
      <c r="AH1407" s="25"/>
      <c r="AI1407" s="26">
        <v>-2.27</v>
      </c>
    </row>
    <row r="1408" spans="1:35" x14ac:dyDescent="0.45">
      <c r="A1408" s="24" t="s">
        <v>2872</v>
      </c>
      <c r="B1408" t="s">
        <v>2873</v>
      </c>
      <c r="C1408" s="24">
        <v>6</v>
      </c>
      <c r="D1408" s="26">
        <v>1.59</v>
      </c>
      <c r="E1408" s="26">
        <v>1.1499999999999999</v>
      </c>
      <c r="F1408" s="26">
        <v>0.52</v>
      </c>
      <c r="G1408" s="26">
        <v>-0.34</v>
      </c>
      <c r="H1408" s="26">
        <v>0.63</v>
      </c>
      <c r="I1408" s="26">
        <v>2.38</v>
      </c>
      <c r="J1408" s="26">
        <v>0.75</v>
      </c>
      <c r="K1408" s="26">
        <v>1.34</v>
      </c>
      <c r="L1408" s="26">
        <v>-0.31</v>
      </c>
      <c r="M1408" s="26">
        <v>1.1000000000000001</v>
      </c>
      <c r="N1408" s="26">
        <v>3.86</v>
      </c>
      <c r="O1408" s="26">
        <v>0.86</v>
      </c>
      <c r="P1408" s="26">
        <v>2.21</v>
      </c>
      <c r="Q1408" s="26">
        <v>-0.81</v>
      </c>
      <c r="R1408" s="26">
        <v>0.86</v>
      </c>
      <c r="S1408" s="26">
        <v>1.27</v>
      </c>
      <c r="T1408" s="26">
        <v>0.54</v>
      </c>
      <c r="U1408" s="26">
        <v>0.66</v>
      </c>
      <c r="V1408" s="26">
        <v>-0.39</v>
      </c>
      <c r="W1408" s="26">
        <v>2.2400000000000002</v>
      </c>
      <c r="X1408" s="26">
        <v>4.49</v>
      </c>
      <c r="Y1408" s="26">
        <v>2.72</v>
      </c>
      <c r="Z1408" s="26">
        <v>-7.0000000000000007E-2</v>
      </c>
      <c r="AA1408" s="26">
        <v>0.01</v>
      </c>
      <c r="AB1408" s="26">
        <v>0.79</v>
      </c>
      <c r="AC1408" s="26">
        <v>2.81</v>
      </c>
      <c r="AD1408" s="26">
        <v>2.56</v>
      </c>
      <c r="AE1408" s="26">
        <v>-0.55000000000000004</v>
      </c>
      <c r="AF1408" s="26">
        <v>0.01</v>
      </c>
      <c r="AG1408" s="26">
        <v>-0.47</v>
      </c>
      <c r="AH1408" s="25"/>
      <c r="AI1408" s="26">
        <v>1.66</v>
      </c>
    </row>
    <row r="1409" spans="1:35" x14ac:dyDescent="0.45">
      <c r="A1409" s="24" t="s">
        <v>2874</v>
      </c>
      <c r="B1409" t="s">
        <v>2875</v>
      </c>
      <c r="C1409" s="24">
        <v>12</v>
      </c>
      <c r="D1409" s="27">
        <v>685.58</v>
      </c>
      <c r="E1409" s="27">
        <v>443.72</v>
      </c>
      <c r="F1409" s="27">
        <v>111.43</v>
      </c>
      <c r="G1409" s="27">
        <v>140.22999999999999</v>
      </c>
      <c r="H1409" s="27">
        <v>-9.7899999999999991</v>
      </c>
      <c r="I1409" s="27">
        <v>612.89</v>
      </c>
      <c r="J1409" s="27">
        <v>165.36</v>
      </c>
      <c r="K1409" s="27">
        <v>174.19</v>
      </c>
      <c r="L1409" s="27">
        <v>150.62</v>
      </c>
      <c r="M1409" s="27">
        <v>122.72</v>
      </c>
      <c r="N1409" s="27">
        <v>595.92999999999995</v>
      </c>
      <c r="O1409" s="27">
        <v>198.95</v>
      </c>
      <c r="P1409" s="27">
        <v>176.67</v>
      </c>
      <c r="Q1409" s="27">
        <v>168.61</v>
      </c>
      <c r="R1409" s="27">
        <v>51.7</v>
      </c>
      <c r="S1409" s="27">
        <v>385.93</v>
      </c>
      <c r="T1409" s="27">
        <v>6.63</v>
      </c>
      <c r="U1409" s="27">
        <v>65.930000000000007</v>
      </c>
      <c r="V1409" s="27">
        <v>200.89</v>
      </c>
      <c r="W1409" s="27">
        <v>112.48</v>
      </c>
      <c r="X1409" s="27">
        <v>132.27000000000001</v>
      </c>
      <c r="Y1409" s="27">
        <v>91.93</v>
      </c>
      <c r="Z1409" s="27">
        <v>90.74</v>
      </c>
      <c r="AA1409" s="27">
        <v>155.06</v>
      </c>
      <c r="AB1409" s="27">
        <v>-205.46</v>
      </c>
      <c r="AC1409" s="27">
        <v>-571.46</v>
      </c>
      <c r="AD1409" s="27">
        <v>13.64</v>
      </c>
      <c r="AE1409" s="27">
        <v>162.59</v>
      </c>
      <c r="AF1409" s="27">
        <v>72.930000000000007</v>
      </c>
      <c r="AG1409" s="27">
        <v>-820.62</v>
      </c>
      <c r="AH1409" s="26">
        <v>392.87</v>
      </c>
      <c r="AI1409" s="27">
        <v>81.83</v>
      </c>
    </row>
    <row r="1410" spans="1:35" x14ac:dyDescent="0.45">
      <c r="A1410" s="24" t="s">
        <v>2876</v>
      </c>
      <c r="B1410" t="s">
        <v>2877</v>
      </c>
      <c r="C1410" s="24">
        <v>12</v>
      </c>
      <c r="D1410" s="26">
        <v>1.31</v>
      </c>
      <c r="E1410" s="25"/>
      <c r="F1410" s="25"/>
      <c r="G1410" s="25"/>
      <c r="H1410" s="25"/>
      <c r="I1410" s="26">
        <v>-13.69</v>
      </c>
      <c r="J1410" s="25"/>
      <c r="K1410" s="25"/>
      <c r="L1410" s="25"/>
      <c r="M1410" s="25"/>
      <c r="N1410" s="26">
        <v>8.2899999999999991</v>
      </c>
      <c r="O1410" s="25"/>
      <c r="P1410" s="25"/>
      <c r="Q1410" s="25"/>
      <c r="R1410" s="25"/>
      <c r="S1410" s="27">
        <v>14.87</v>
      </c>
      <c r="T1410" s="25"/>
      <c r="U1410" s="25"/>
      <c r="V1410" s="26">
        <v>4.24</v>
      </c>
      <c r="W1410" s="26">
        <v>1.87</v>
      </c>
      <c r="X1410" s="26">
        <v>26.3</v>
      </c>
      <c r="Y1410" s="26">
        <v>2.0499999999999998</v>
      </c>
      <c r="Z1410" s="26">
        <v>11.54</v>
      </c>
      <c r="AA1410" s="26">
        <v>2.72</v>
      </c>
      <c r="AB1410" s="26">
        <v>9.91</v>
      </c>
      <c r="AC1410" s="26">
        <v>30.77</v>
      </c>
      <c r="AD1410" s="26">
        <v>1.83</v>
      </c>
      <c r="AE1410" s="26">
        <v>13.84</v>
      </c>
      <c r="AF1410" s="26">
        <v>10.71</v>
      </c>
      <c r="AG1410" s="26">
        <v>4.3899999999999997</v>
      </c>
      <c r="AH1410" s="25">
        <v>35.6</v>
      </c>
      <c r="AI1410" s="26">
        <v>8.0399999999999991</v>
      </c>
    </row>
    <row r="1411" spans="1:35" x14ac:dyDescent="0.45">
      <c r="A1411" s="24" t="s">
        <v>2878</v>
      </c>
      <c r="B1411" t="s">
        <v>2879</v>
      </c>
      <c r="C1411" s="24">
        <v>12</v>
      </c>
      <c r="D1411" s="26">
        <v>1.1200000000000001</v>
      </c>
      <c r="E1411" s="26">
        <v>-0.56000000000000005</v>
      </c>
      <c r="F1411" s="26">
        <v>0.86</v>
      </c>
      <c r="G1411" s="26">
        <v>0.94</v>
      </c>
      <c r="H1411" s="26">
        <v>-0.12</v>
      </c>
      <c r="I1411" s="26">
        <v>7.52</v>
      </c>
      <c r="J1411" s="26">
        <v>1.78</v>
      </c>
      <c r="K1411" s="26">
        <v>0.59</v>
      </c>
      <c r="L1411" s="26">
        <v>3.75</v>
      </c>
      <c r="M1411" s="26">
        <v>1.4</v>
      </c>
      <c r="N1411" s="26">
        <v>7.05</v>
      </c>
      <c r="O1411" s="26">
        <v>1.71</v>
      </c>
      <c r="P1411" s="26">
        <v>1.25</v>
      </c>
      <c r="Q1411" s="26">
        <v>3.02</v>
      </c>
      <c r="R1411" s="26">
        <v>1.06</v>
      </c>
      <c r="S1411" s="26">
        <v>7.4</v>
      </c>
      <c r="T1411" s="26">
        <v>1.93</v>
      </c>
      <c r="U1411" s="26">
        <v>1.17</v>
      </c>
      <c r="V1411" s="26">
        <v>4.4800000000000004</v>
      </c>
      <c r="W1411" s="26">
        <v>-0.18</v>
      </c>
      <c r="X1411" s="26">
        <v>10.68</v>
      </c>
      <c r="Y1411" s="26">
        <v>2.15</v>
      </c>
      <c r="Z1411" s="26">
        <v>1.41</v>
      </c>
      <c r="AA1411" s="26">
        <v>1.96</v>
      </c>
      <c r="AB1411" s="26">
        <v>5.16</v>
      </c>
      <c r="AC1411" s="26">
        <v>16.89</v>
      </c>
      <c r="AD1411" s="26">
        <v>4.43</v>
      </c>
      <c r="AE1411" s="26">
        <v>2.16</v>
      </c>
      <c r="AF1411" s="26">
        <v>3.98</v>
      </c>
      <c r="AG1411" s="26">
        <v>6.32</v>
      </c>
      <c r="AH1411" s="25"/>
      <c r="AI1411" s="26">
        <v>5.43</v>
      </c>
    </row>
    <row r="1412" spans="1:35" x14ac:dyDescent="0.45">
      <c r="A1412" s="24" t="s">
        <v>2880</v>
      </c>
      <c r="B1412" t="s">
        <v>2881</v>
      </c>
      <c r="C1412" s="24">
        <v>12</v>
      </c>
      <c r="D1412" s="26">
        <v>9.16</v>
      </c>
      <c r="E1412" s="27">
        <v>10.8</v>
      </c>
      <c r="F1412" s="26">
        <v>0.43</v>
      </c>
      <c r="G1412" s="26">
        <v>1.31</v>
      </c>
      <c r="H1412" s="26">
        <v>-3.38</v>
      </c>
      <c r="I1412" s="26">
        <v>39.590000000000003</v>
      </c>
      <c r="J1412" s="26">
        <v>10.89</v>
      </c>
      <c r="K1412" s="26">
        <v>10.3</v>
      </c>
      <c r="L1412" s="26">
        <v>12.33</v>
      </c>
      <c r="M1412" s="26">
        <v>6.06</v>
      </c>
      <c r="N1412" s="26">
        <v>39.28</v>
      </c>
      <c r="O1412" s="26">
        <v>10.86</v>
      </c>
      <c r="P1412" s="26">
        <v>14.07</v>
      </c>
      <c r="Q1412" s="26">
        <v>21.49</v>
      </c>
      <c r="R1412" s="26">
        <v>-7.13</v>
      </c>
      <c r="S1412" s="26">
        <v>21.93</v>
      </c>
      <c r="T1412" s="26">
        <v>12.48</v>
      </c>
      <c r="U1412" s="26">
        <v>3.87</v>
      </c>
      <c r="V1412" s="26">
        <v>3.94</v>
      </c>
      <c r="W1412" s="26">
        <v>1.65</v>
      </c>
      <c r="X1412" s="26">
        <v>21</v>
      </c>
      <c r="Y1412" s="26">
        <v>7.28</v>
      </c>
      <c r="Z1412" s="26">
        <v>7.34</v>
      </c>
      <c r="AA1412" s="26">
        <v>-4.42</v>
      </c>
      <c r="AB1412" s="26">
        <v>10.8</v>
      </c>
      <c r="AC1412" s="26">
        <v>14.76</v>
      </c>
      <c r="AD1412" s="26">
        <v>3.21</v>
      </c>
      <c r="AE1412" s="26">
        <v>-4.7</v>
      </c>
      <c r="AF1412" s="26">
        <v>8.4499999999999993</v>
      </c>
      <c r="AG1412" s="26">
        <v>7.8</v>
      </c>
      <c r="AH1412" s="25">
        <v>47.06</v>
      </c>
      <c r="AI1412" s="26">
        <v>15.68</v>
      </c>
    </row>
    <row r="1413" spans="1:35" x14ac:dyDescent="0.45">
      <c r="A1413" s="24" t="s">
        <v>2882</v>
      </c>
      <c r="B1413" t="s">
        <v>2883</v>
      </c>
      <c r="C1413" s="24">
        <v>12</v>
      </c>
      <c r="D1413" s="26">
        <v>-2.7</v>
      </c>
      <c r="E1413" s="26">
        <v>-0.63</v>
      </c>
      <c r="F1413" s="26">
        <v>0.65</v>
      </c>
      <c r="G1413" s="26">
        <v>-0.96</v>
      </c>
      <c r="H1413" s="26">
        <v>-1.76</v>
      </c>
      <c r="I1413" s="26">
        <v>0.34</v>
      </c>
      <c r="J1413" s="26">
        <v>-0.01</v>
      </c>
      <c r="K1413" s="26">
        <v>-0.18</v>
      </c>
      <c r="L1413" s="26">
        <v>-0.13</v>
      </c>
      <c r="M1413" s="26">
        <v>0.66</v>
      </c>
      <c r="N1413" s="26">
        <v>1.6</v>
      </c>
      <c r="O1413" s="26">
        <v>-0.54</v>
      </c>
      <c r="P1413" s="26">
        <v>1.59</v>
      </c>
      <c r="Q1413" s="26">
        <v>-0.21</v>
      </c>
      <c r="R1413" s="26">
        <v>0.77</v>
      </c>
      <c r="S1413" s="26">
        <v>2.02</v>
      </c>
      <c r="T1413" s="26">
        <v>-0.32</v>
      </c>
      <c r="U1413" s="26">
        <v>1.64</v>
      </c>
      <c r="V1413" s="26">
        <v>-0.99</v>
      </c>
      <c r="W1413" s="26">
        <v>1.69</v>
      </c>
      <c r="X1413" s="26">
        <v>-1</v>
      </c>
      <c r="Y1413" s="26">
        <v>-1.04</v>
      </c>
      <c r="Z1413" s="27">
        <v>1.08</v>
      </c>
      <c r="AA1413" s="26">
        <v>-1.92</v>
      </c>
      <c r="AB1413" s="26">
        <v>0.88</v>
      </c>
      <c r="AC1413" s="26">
        <v>-4.8</v>
      </c>
      <c r="AD1413" s="26">
        <v>-1.0900000000000001</v>
      </c>
      <c r="AE1413" s="26">
        <v>0.17</v>
      </c>
      <c r="AF1413" s="26">
        <v>-2.69</v>
      </c>
      <c r="AG1413" s="26">
        <v>-1.18</v>
      </c>
      <c r="AH1413" s="25"/>
      <c r="AI1413" s="26">
        <v>-1.23</v>
      </c>
    </row>
    <row r="1414" spans="1:35" x14ac:dyDescent="0.45">
      <c r="A1414" s="24" t="s">
        <v>2884</v>
      </c>
      <c r="B1414" t="s">
        <v>2885</v>
      </c>
      <c r="C1414" s="24">
        <v>12</v>
      </c>
      <c r="D1414" s="26">
        <v>26.84</v>
      </c>
      <c r="E1414" s="26">
        <v>6.5</v>
      </c>
      <c r="F1414" s="26">
        <v>7.13</v>
      </c>
      <c r="G1414" s="26">
        <v>6.08</v>
      </c>
      <c r="H1414" s="26">
        <v>7.13</v>
      </c>
      <c r="I1414" s="26">
        <v>25.45</v>
      </c>
      <c r="J1414" s="26">
        <v>6.95</v>
      </c>
      <c r="K1414" s="26">
        <v>8.86</v>
      </c>
      <c r="L1414" s="26">
        <v>6.98</v>
      </c>
      <c r="M1414" s="26">
        <v>2.66</v>
      </c>
      <c r="N1414" s="26">
        <v>16.14</v>
      </c>
      <c r="O1414" s="26">
        <v>13</v>
      </c>
      <c r="P1414" s="26">
        <v>2.42</v>
      </c>
      <c r="Q1414" s="26">
        <v>2</v>
      </c>
      <c r="R1414" s="26">
        <v>-1.28</v>
      </c>
      <c r="S1414" s="26">
        <v>3.71</v>
      </c>
      <c r="T1414" s="26">
        <v>4.21</v>
      </c>
      <c r="U1414" s="26">
        <v>2.76</v>
      </c>
      <c r="V1414" s="26">
        <v>-0.85</v>
      </c>
      <c r="W1414" s="26">
        <v>-2.42</v>
      </c>
      <c r="X1414" s="26">
        <v>-1.79</v>
      </c>
      <c r="Y1414" s="26">
        <v>-0.26</v>
      </c>
      <c r="Z1414" s="26">
        <v>0</v>
      </c>
      <c r="AA1414" s="26">
        <v>0.85</v>
      </c>
      <c r="AB1414" s="26">
        <v>-2.38</v>
      </c>
      <c r="AC1414" s="26">
        <v>-5.15</v>
      </c>
      <c r="AD1414" s="26">
        <v>2.6</v>
      </c>
      <c r="AE1414" s="26">
        <v>0.87</v>
      </c>
      <c r="AF1414" s="26">
        <v>-0.4</v>
      </c>
      <c r="AG1414" s="26">
        <v>-8.2200000000000006</v>
      </c>
      <c r="AH1414" s="25">
        <v>2.95</v>
      </c>
      <c r="AI1414" s="26">
        <v>1.96</v>
      </c>
    </row>
    <row r="1415" spans="1:35" x14ac:dyDescent="0.45">
      <c r="A1415" s="24" t="s">
        <v>2886</v>
      </c>
      <c r="B1415" t="s">
        <v>2887</v>
      </c>
      <c r="C1415" s="24">
        <v>12</v>
      </c>
      <c r="D1415" s="26">
        <v>8.36</v>
      </c>
      <c r="E1415" s="26">
        <v>0.8</v>
      </c>
      <c r="F1415" s="26">
        <v>3.69</v>
      </c>
      <c r="G1415" s="26">
        <v>0.62</v>
      </c>
      <c r="H1415" s="26">
        <v>3.25</v>
      </c>
      <c r="I1415" s="26">
        <v>-3.4</v>
      </c>
      <c r="J1415" s="26">
        <v>-0.79</v>
      </c>
      <c r="K1415" s="26">
        <v>-1.55</v>
      </c>
      <c r="L1415" s="26">
        <v>-0.31</v>
      </c>
      <c r="M1415" s="26">
        <v>-0.75</v>
      </c>
      <c r="N1415" s="26">
        <v>0.76</v>
      </c>
      <c r="O1415" s="26">
        <v>-1.47</v>
      </c>
      <c r="P1415" s="26">
        <v>1.31</v>
      </c>
      <c r="Q1415" s="26">
        <v>1.43</v>
      </c>
      <c r="R1415" s="26">
        <v>-0.5</v>
      </c>
      <c r="S1415" s="26">
        <v>-8.69</v>
      </c>
      <c r="T1415" s="26">
        <v>-1.28</v>
      </c>
      <c r="U1415" s="26">
        <v>0.25</v>
      </c>
      <c r="V1415" s="26">
        <v>2.71</v>
      </c>
      <c r="W1415" s="26">
        <v>-10.38</v>
      </c>
      <c r="X1415" s="26">
        <v>-27.58</v>
      </c>
      <c r="Y1415" s="26">
        <v>-3.71</v>
      </c>
      <c r="Z1415" s="26">
        <v>-6.3</v>
      </c>
      <c r="AA1415" s="26">
        <v>-1</v>
      </c>
      <c r="AB1415" s="26">
        <v>-16.559999999999999</v>
      </c>
      <c r="AC1415" s="26">
        <v>-1.7</v>
      </c>
      <c r="AD1415" s="26">
        <v>-0.45</v>
      </c>
      <c r="AE1415" s="26">
        <v>-0.67</v>
      </c>
      <c r="AF1415" s="26">
        <v>3.62</v>
      </c>
      <c r="AG1415" s="26">
        <v>-4.2</v>
      </c>
      <c r="AH1415" s="25"/>
      <c r="AI1415" s="26">
        <v>-0.91</v>
      </c>
    </row>
    <row r="1416" spans="1:35" x14ac:dyDescent="0.45">
      <c r="A1416" s="24" t="s">
        <v>2888</v>
      </c>
      <c r="B1416" t="s">
        <v>2889</v>
      </c>
      <c r="C1416" s="24">
        <v>12</v>
      </c>
      <c r="D1416" s="26">
        <v>11.86</v>
      </c>
      <c r="E1416" s="26">
        <v>2.67</v>
      </c>
      <c r="F1416" s="26">
        <v>2.42</v>
      </c>
      <c r="G1416" s="26">
        <v>2.89</v>
      </c>
      <c r="H1416" s="26">
        <v>3.87</v>
      </c>
      <c r="I1416" s="26">
        <v>-11.56</v>
      </c>
      <c r="J1416" s="26">
        <v>1.1000000000000001</v>
      </c>
      <c r="K1416" s="26">
        <v>-13.86</v>
      </c>
      <c r="L1416" s="26">
        <v>-10.34</v>
      </c>
      <c r="M1416" s="26">
        <v>11.54</v>
      </c>
      <c r="N1416" s="26">
        <v>-2.27</v>
      </c>
      <c r="O1416" s="26">
        <v>1.67</v>
      </c>
      <c r="P1416" s="26">
        <v>5.81</v>
      </c>
      <c r="Q1416" s="26">
        <v>5.58</v>
      </c>
      <c r="R1416" s="26">
        <v>-15.33</v>
      </c>
      <c r="S1416" s="26">
        <v>43.88</v>
      </c>
      <c r="T1416" s="26">
        <v>-14.67</v>
      </c>
      <c r="U1416" s="26">
        <v>18.32</v>
      </c>
      <c r="V1416" s="26">
        <v>-0.86</v>
      </c>
      <c r="W1416" s="26">
        <v>41.1</v>
      </c>
      <c r="X1416" s="26">
        <v>7.91</v>
      </c>
      <c r="Y1416" s="26">
        <v>-2.4300000000000002</v>
      </c>
      <c r="Z1416" s="26">
        <v>4.29</v>
      </c>
      <c r="AA1416" s="26">
        <v>1.31</v>
      </c>
      <c r="AB1416" s="26">
        <v>4.74</v>
      </c>
      <c r="AC1416" s="26">
        <v>15.29</v>
      </c>
      <c r="AD1416" s="26">
        <v>1.92</v>
      </c>
      <c r="AE1416" s="26">
        <v>3.12</v>
      </c>
      <c r="AF1416" s="26">
        <v>2.42</v>
      </c>
      <c r="AG1416" s="26">
        <v>7.83</v>
      </c>
      <c r="AH1416" s="25">
        <v>16.87</v>
      </c>
      <c r="AI1416" s="26">
        <v>-1.36</v>
      </c>
    </row>
    <row r="1417" spans="1:35" x14ac:dyDescent="0.45">
      <c r="A1417" s="24" t="s">
        <v>2890</v>
      </c>
      <c r="B1417" t="s">
        <v>2891</v>
      </c>
      <c r="C1417" s="24">
        <v>12</v>
      </c>
      <c r="D1417" s="27">
        <v>3.73</v>
      </c>
      <c r="E1417" s="26">
        <v>-0.12</v>
      </c>
      <c r="F1417" s="25"/>
      <c r="G1417" s="25"/>
      <c r="H1417" s="26">
        <v>3.24</v>
      </c>
      <c r="I1417" s="26">
        <v>4.9400000000000004</v>
      </c>
      <c r="J1417" s="26">
        <v>0.23</v>
      </c>
      <c r="K1417" s="26">
        <v>1.25</v>
      </c>
      <c r="L1417" s="26">
        <v>0.13</v>
      </c>
      <c r="M1417" s="26">
        <v>3.32</v>
      </c>
      <c r="N1417" s="26">
        <v>5.04</v>
      </c>
      <c r="O1417" s="26">
        <v>0.42</v>
      </c>
      <c r="P1417" s="26">
        <v>0.7</v>
      </c>
      <c r="Q1417" s="26">
        <v>0.05</v>
      </c>
      <c r="R1417" s="26">
        <v>3.86</v>
      </c>
      <c r="S1417" s="26">
        <v>5.03</v>
      </c>
      <c r="T1417" s="26">
        <v>-0.73</v>
      </c>
      <c r="U1417" s="26">
        <v>1.41</v>
      </c>
      <c r="V1417" s="26">
        <v>0.96</v>
      </c>
      <c r="W1417" s="26">
        <v>3.4</v>
      </c>
      <c r="X1417" s="26">
        <v>4.8</v>
      </c>
      <c r="Y1417" s="26">
        <v>-0.62</v>
      </c>
      <c r="Z1417" s="26">
        <v>0.76</v>
      </c>
      <c r="AA1417" s="26">
        <v>0</v>
      </c>
      <c r="AB1417" s="26">
        <v>4.66</v>
      </c>
      <c r="AC1417" s="26">
        <v>5.08</v>
      </c>
      <c r="AD1417" s="26">
        <v>-1</v>
      </c>
      <c r="AE1417" s="26">
        <v>1.03</v>
      </c>
      <c r="AF1417" s="26">
        <v>0.04</v>
      </c>
      <c r="AG1417" s="26">
        <v>5.01</v>
      </c>
      <c r="AH1417" s="25"/>
      <c r="AI1417" s="26">
        <v>0.31</v>
      </c>
    </row>
    <row r="1418" spans="1:35" x14ac:dyDescent="0.45">
      <c r="A1418" s="24" t="s">
        <v>2892</v>
      </c>
      <c r="B1418" t="s">
        <v>2893</v>
      </c>
      <c r="C1418" s="24">
        <v>12</v>
      </c>
      <c r="D1418" s="26">
        <v>-0.93</v>
      </c>
      <c r="E1418" s="26">
        <v>-0.53</v>
      </c>
      <c r="F1418" s="26">
        <v>0.11</v>
      </c>
      <c r="G1418" s="26">
        <v>-0.69</v>
      </c>
      <c r="H1418" s="26">
        <v>0.18</v>
      </c>
      <c r="I1418" s="26">
        <v>1.06</v>
      </c>
      <c r="J1418" s="26">
        <v>-0.2</v>
      </c>
      <c r="K1418" s="26">
        <v>-0.26</v>
      </c>
      <c r="L1418" s="26">
        <v>0.3</v>
      </c>
      <c r="M1418" s="26">
        <v>1.21</v>
      </c>
      <c r="N1418" s="26">
        <v>1.28</v>
      </c>
      <c r="O1418" s="26">
        <v>-0.28999999999999998</v>
      </c>
      <c r="P1418" s="26">
        <v>0.43</v>
      </c>
      <c r="Q1418" s="26">
        <v>0.19</v>
      </c>
      <c r="R1418" s="26">
        <v>0.95</v>
      </c>
      <c r="S1418" s="26">
        <v>4.8</v>
      </c>
      <c r="T1418" s="26">
        <v>0.46</v>
      </c>
      <c r="U1418" s="26">
        <v>0.2</v>
      </c>
      <c r="V1418" s="26">
        <v>0.1</v>
      </c>
      <c r="W1418" s="26">
        <v>4.03</v>
      </c>
      <c r="X1418" s="26">
        <v>6.04</v>
      </c>
      <c r="Y1418" s="26">
        <v>0.01</v>
      </c>
      <c r="Z1418" s="26">
        <v>0.92</v>
      </c>
      <c r="AA1418" s="26">
        <v>0.85</v>
      </c>
      <c r="AB1418" s="26">
        <v>4.2699999999999996</v>
      </c>
      <c r="AC1418" s="26">
        <v>7.95</v>
      </c>
      <c r="AD1418" s="26">
        <v>0.31</v>
      </c>
      <c r="AE1418" s="26">
        <v>0.45</v>
      </c>
      <c r="AF1418" s="26">
        <v>2.9</v>
      </c>
      <c r="AG1418" s="26">
        <v>4.29</v>
      </c>
      <c r="AH1418" s="25"/>
      <c r="AI1418" s="26">
        <v>1.48</v>
      </c>
    </row>
    <row r="1419" spans="1:35" x14ac:dyDescent="0.45">
      <c r="A1419" s="24" t="s">
        <v>2894</v>
      </c>
      <c r="B1419" t="s">
        <v>2895</v>
      </c>
      <c r="C1419" s="24">
        <v>12</v>
      </c>
      <c r="D1419" s="27">
        <v>9.6999999999999993</v>
      </c>
      <c r="E1419" s="26">
        <v>1.97</v>
      </c>
      <c r="F1419" s="26">
        <v>0.95</v>
      </c>
      <c r="G1419" s="26">
        <v>3.93</v>
      </c>
      <c r="H1419" s="26">
        <v>2.85</v>
      </c>
      <c r="I1419" s="26">
        <v>10.72</v>
      </c>
      <c r="J1419" s="26">
        <v>3.96</v>
      </c>
      <c r="K1419" s="26">
        <v>3.78</v>
      </c>
      <c r="L1419" s="26">
        <v>-0.27</v>
      </c>
      <c r="M1419" s="26">
        <v>3.26</v>
      </c>
      <c r="N1419" s="26">
        <v>21.14</v>
      </c>
      <c r="O1419" s="26">
        <v>4.51</v>
      </c>
      <c r="P1419" s="26">
        <v>5.38</v>
      </c>
      <c r="Q1419" s="26">
        <v>5.25</v>
      </c>
      <c r="R1419" s="26">
        <v>6</v>
      </c>
      <c r="S1419" s="26">
        <v>25.58</v>
      </c>
      <c r="T1419" s="26">
        <v>6.04</v>
      </c>
      <c r="U1419" s="26">
        <v>7.35</v>
      </c>
      <c r="V1419" s="26">
        <v>5.49</v>
      </c>
      <c r="W1419" s="26">
        <v>6.7</v>
      </c>
      <c r="X1419" s="26">
        <v>14.15</v>
      </c>
      <c r="Y1419" s="26">
        <v>2.2400000000000002</v>
      </c>
      <c r="Z1419" s="26">
        <v>5.57</v>
      </c>
      <c r="AA1419" s="26">
        <v>3.28</v>
      </c>
      <c r="AB1419" s="26">
        <v>3.05</v>
      </c>
      <c r="AC1419" s="26">
        <v>15</v>
      </c>
      <c r="AD1419" s="26">
        <v>7.69</v>
      </c>
      <c r="AE1419" s="26">
        <v>2.1800000000000002</v>
      </c>
      <c r="AF1419" s="26">
        <v>3.12</v>
      </c>
      <c r="AG1419" s="26">
        <v>2</v>
      </c>
      <c r="AH1419" s="25">
        <v>27.6</v>
      </c>
      <c r="AI1419" s="26">
        <v>6.69</v>
      </c>
    </row>
    <row r="1420" spans="1:35" x14ac:dyDescent="0.45">
      <c r="A1420" s="24" t="s">
        <v>2896</v>
      </c>
      <c r="B1420" t="s">
        <v>2897</v>
      </c>
      <c r="C1420" s="24">
        <v>12</v>
      </c>
      <c r="D1420" s="27">
        <v>-29.89</v>
      </c>
      <c r="E1420" s="26">
        <v>1.85</v>
      </c>
      <c r="F1420" s="26">
        <v>-7.15</v>
      </c>
      <c r="G1420" s="26">
        <v>-3.26</v>
      </c>
      <c r="H1420" s="26">
        <v>-21.34</v>
      </c>
      <c r="I1420" s="26">
        <v>-16.399999999999999</v>
      </c>
      <c r="J1420" s="26">
        <v>-0.5</v>
      </c>
      <c r="K1420" s="26">
        <v>-2.72</v>
      </c>
      <c r="L1420" s="26">
        <v>1.47</v>
      </c>
      <c r="M1420" s="26">
        <v>-14.64</v>
      </c>
      <c r="N1420" s="26">
        <v>9.68</v>
      </c>
      <c r="O1420" s="26">
        <v>2.35</v>
      </c>
      <c r="P1420" s="26">
        <v>-1.79</v>
      </c>
      <c r="Q1420" s="26">
        <v>10.19</v>
      </c>
      <c r="R1420" s="26">
        <v>-1.07</v>
      </c>
      <c r="S1420" s="26">
        <v>16.68</v>
      </c>
      <c r="T1420" s="26">
        <v>4.22</v>
      </c>
      <c r="U1420" s="26">
        <v>4.8</v>
      </c>
      <c r="V1420" s="26">
        <v>4.83</v>
      </c>
      <c r="W1420" s="26">
        <v>2.84</v>
      </c>
      <c r="X1420" s="26">
        <v>22.13</v>
      </c>
      <c r="Y1420" s="26">
        <v>6.56</v>
      </c>
      <c r="Z1420" s="26">
        <v>7.87</v>
      </c>
      <c r="AA1420" s="26">
        <v>4.58</v>
      </c>
      <c r="AB1420" s="26">
        <v>3.12</v>
      </c>
      <c r="AC1420" s="26">
        <v>-21.49</v>
      </c>
      <c r="AD1420" s="26">
        <v>3.96</v>
      </c>
      <c r="AE1420" s="26">
        <v>-3.77</v>
      </c>
      <c r="AF1420" s="26">
        <v>1.02</v>
      </c>
      <c r="AG1420" s="26">
        <v>-22.71</v>
      </c>
      <c r="AH1420" s="25"/>
      <c r="AI1420" s="26">
        <v>-5.0599999999999996</v>
      </c>
    </row>
    <row r="1421" spans="1:35" x14ac:dyDescent="0.45">
      <c r="A1421" s="24" t="s">
        <v>2898</v>
      </c>
      <c r="B1421" t="s">
        <v>2899</v>
      </c>
      <c r="C1421" s="24">
        <v>12</v>
      </c>
      <c r="D1421" s="26">
        <v>-7.09</v>
      </c>
      <c r="E1421" s="26">
        <v>-0.43</v>
      </c>
      <c r="F1421" s="26">
        <v>-0.62</v>
      </c>
      <c r="G1421" s="26">
        <v>-0.92</v>
      </c>
      <c r="H1421" s="26">
        <v>-5.12</v>
      </c>
      <c r="I1421" s="27">
        <v>-9.93</v>
      </c>
      <c r="J1421" s="26">
        <v>-0.37</v>
      </c>
      <c r="K1421" s="26">
        <v>-2.73</v>
      </c>
      <c r="L1421" s="26">
        <v>-1.5</v>
      </c>
      <c r="M1421" s="26">
        <v>-5.33</v>
      </c>
      <c r="N1421" s="26">
        <v>1.18</v>
      </c>
      <c r="O1421" s="26">
        <v>0.08</v>
      </c>
      <c r="P1421" s="26">
        <v>0.04</v>
      </c>
      <c r="Q1421" s="26">
        <v>1.26</v>
      </c>
      <c r="R1421" s="26">
        <v>-0.19</v>
      </c>
      <c r="S1421" s="26">
        <v>-5.09</v>
      </c>
      <c r="T1421" s="26">
        <v>0.74</v>
      </c>
      <c r="U1421" s="26">
        <v>-0.81</v>
      </c>
      <c r="V1421" s="26">
        <v>-1.36</v>
      </c>
      <c r="W1421" s="26">
        <v>-3.66</v>
      </c>
      <c r="X1421" s="26">
        <v>1.21</v>
      </c>
      <c r="Y1421" s="26">
        <v>0.26</v>
      </c>
      <c r="Z1421" s="26">
        <v>1.1100000000000001</v>
      </c>
      <c r="AA1421" s="26">
        <v>-0.23</v>
      </c>
      <c r="AB1421" s="26">
        <v>0.06</v>
      </c>
      <c r="AC1421" s="26">
        <v>-3.29</v>
      </c>
      <c r="AD1421" s="26">
        <v>-1.24</v>
      </c>
      <c r="AE1421" s="26">
        <v>-1.57</v>
      </c>
      <c r="AF1421" s="26">
        <v>-0.53</v>
      </c>
      <c r="AG1421" s="26">
        <v>0.06</v>
      </c>
      <c r="AH1421" s="25"/>
      <c r="AI1421" s="26">
        <v>-0.21</v>
      </c>
    </row>
    <row r="1422" spans="1:35" x14ac:dyDescent="0.45">
      <c r="A1422" s="24" t="s">
        <v>2900</v>
      </c>
      <c r="B1422" t="s">
        <v>2901</v>
      </c>
      <c r="C1422" s="24">
        <v>3</v>
      </c>
      <c r="D1422" s="26">
        <v>-7.92</v>
      </c>
      <c r="E1422" s="26">
        <v>0.91</v>
      </c>
      <c r="F1422" s="26">
        <v>-2.98</v>
      </c>
      <c r="G1422" s="26">
        <v>-3.58</v>
      </c>
      <c r="H1422" s="26">
        <v>1.59</v>
      </c>
      <c r="I1422" s="26">
        <v>-3.19</v>
      </c>
      <c r="J1422" s="26">
        <v>-2.95</v>
      </c>
      <c r="K1422" s="26">
        <v>0.57999999999999996</v>
      </c>
      <c r="L1422" s="26">
        <v>-0.44</v>
      </c>
      <c r="M1422" s="26">
        <v>0.46</v>
      </c>
      <c r="N1422" s="26">
        <v>-9.59</v>
      </c>
      <c r="O1422" s="26">
        <v>-3.8</v>
      </c>
      <c r="P1422" s="26">
        <v>-1.25</v>
      </c>
      <c r="Q1422" s="26">
        <v>1.27</v>
      </c>
      <c r="R1422" s="26">
        <v>-3.66</v>
      </c>
      <c r="S1422" s="26">
        <v>1.21</v>
      </c>
      <c r="T1422" s="26">
        <v>-5.95</v>
      </c>
      <c r="U1422" s="26">
        <v>-0.86</v>
      </c>
      <c r="V1422" s="26">
        <v>0.64</v>
      </c>
      <c r="W1422" s="26">
        <v>0.81</v>
      </c>
      <c r="X1422" s="26">
        <v>2.29</v>
      </c>
      <c r="Y1422" s="26">
        <v>0.62</v>
      </c>
      <c r="Z1422" s="26">
        <v>0.71</v>
      </c>
      <c r="AA1422" s="26">
        <v>0.9</v>
      </c>
      <c r="AB1422" s="26">
        <v>1.45</v>
      </c>
      <c r="AC1422" s="27"/>
      <c r="AD1422" s="26">
        <v>-0.77</v>
      </c>
      <c r="AE1422" s="26">
        <v>-0.09</v>
      </c>
      <c r="AF1422" s="26">
        <v>2.39</v>
      </c>
      <c r="AG1422" s="26">
        <v>1.52</v>
      </c>
      <c r="AH1422" s="25"/>
      <c r="AI1422" s="27"/>
    </row>
    <row r="1423" spans="1:35" x14ac:dyDescent="0.45">
      <c r="A1423" s="24" t="s">
        <v>2902</v>
      </c>
      <c r="B1423" t="s">
        <v>2903</v>
      </c>
      <c r="C1423" s="24">
        <v>12</v>
      </c>
      <c r="D1423" s="26">
        <v>5.04</v>
      </c>
      <c r="E1423" s="26">
        <v>0.03</v>
      </c>
      <c r="F1423" s="26">
        <v>0.14000000000000001</v>
      </c>
      <c r="G1423" s="26">
        <v>2.99</v>
      </c>
      <c r="H1423" s="26">
        <v>1.87</v>
      </c>
      <c r="I1423" s="26">
        <v>9.49</v>
      </c>
      <c r="J1423" s="26">
        <v>-0.11</v>
      </c>
      <c r="K1423" s="26">
        <v>0.89</v>
      </c>
      <c r="L1423" s="26">
        <v>0.7</v>
      </c>
      <c r="M1423" s="26">
        <v>8.01</v>
      </c>
      <c r="N1423" s="26">
        <v>3.73</v>
      </c>
      <c r="O1423" s="26">
        <v>10.3</v>
      </c>
      <c r="P1423" s="26">
        <v>-1.41</v>
      </c>
      <c r="Q1423" s="26">
        <v>0.99</v>
      </c>
      <c r="R1423" s="26">
        <v>-6.14</v>
      </c>
      <c r="S1423" s="26">
        <v>5.35</v>
      </c>
      <c r="T1423" s="26">
        <v>1.54</v>
      </c>
      <c r="U1423" s="26">
        <v>1.5</v>
      </c>
      <c r="V1423" s="26">
        <v>3.39</v>
      </c>
      <c r="W1423" s="26">
        <v>-1.0900000000000001</v>
      </c>
      <c r="X1423" s="26">
        <v>2.62</v>
      </c>
      <c r="Y1423" s="26">
        <v>2.21</v>
      </c>
      <c r="Z1423" s="26">
        <v>1.1100000000000001</v>
      </c>
      <c r="AA1423" s="26">
        <v>1.04</v>
      </c>
      <c r="AB1423" s="26">
        <v>-1.74</v>
      </c>
      <c r="AC1423" s="26">
        <v>21.39</v>
      </c>
      <c r="AD1423" s="26">
        <v>1.66</v>
      </c>
      <c r="AE1423" s="26">
        <v>6.3</v>
      </c>
      <c r="AF1423" s="26">
        <v>4.8499999999999996</v>
      </c>
      <c r="AG1423" s="26">
        <v>8.58</v>
      </c>
      <c r="AH1423" s="25"/>
      <c r="AI1423" s="26">
        <v>10.17</v>
      </c>
    </row>
    <row r="1424" spans="1:35" x14ac:dyDescent="0.45">
      <c r="A1424" s="24" t="s">
        <v>2904</v>
      </c>
      <c r="B1424" t="s">
        <v>2905</v>
      </c>
      <c r="C1424" s="24">
        <v>12</v>
      </c>
      <c r="D1424" s="26">
        <v>8.4</v>
      </c>
      <c r="E1424" s="26">
        <v>6.48</v>
      </c>
      <c r="F1424" s="26">
        <v>7.38</v>
      </c>
      <c r="G1424" s="26">
        <v>0.81</v>
      </c>
      <c r="H1424" s="26">
        <v>-6.26</v>
      </c>
      <c r="I1424" s="26">
        <v>-50.54</v>
      </c>
      <c r="J1424" s="26">
        <v>9.7899999999999991</v>
      </c>
      <c r="K1424" s="26">
        <v>-1.95</v>
      </c>
      <c r="L1424" s="26">
        <v>6.7</v>
      </c>
      <c r="M1424" s="26">
        <v>-65.08</v>
      </c>
      <c r="N1424" s="26">
        <v>22.25</v>
      </c>
      <c r="O1424" s="26">
        <v>8.94</v>
      </c>
      <c r="P1424" s="26">
        <v>9.31</v>
      </c>
      <c r="Q1424" s="26">
        <v>4.21</v>
      </c>
      <c r="R1424" s="26">
        <v>-0.2</v>
      </c>
      <c r="S1424" s="26">
        <v>57.48</v>
      </c>
      <c r="T1424" s="26">
        <v>20.48</v>
      </c>
      <c r="U1424" s="26">
        <v>21.35</v>
      </c>
      <c r="V1424" s="26">
        <v>5.72</v>
      </c>
      <c r="W1424" s="26">
        <v>9.92</v>
      </c>
      <c r="X1424" s="26">
        <v>16.39</v>
      </c>
      <c r="Y1424" s="26">
        <v>4.1100000000000003</v>
      </c>
      <c r="Z1424" s="26">
        <v>2.79</v>
      </c>
      <c r="AA1424" s="26">
        <v>9.11</v>
      </c>
      <c r="AB1424" s="26">
        <v>0.38</v>
      </c>
      <c r="AC1424" s="26">
        <v>37.799999999999997</v>
      </c>
      <c r="AD1424" s="26">
        <v>4.3899999999999997</v>
      </c>
      <c r="AE1424" s="26">
        <v>8.5399999999999991</v>
      </c>
      <c r="AF1424" s="26">
        <v>11.19</v>
      </c>
      <c r="AG1424" s="26">
        <v>13.67</v>
      </c>
      <c r="AH1424" s="25">
        <v>45.06</v>
      </c>
      <c r="AI1424" s="26">
        <v>9.86</v>
      </c>
    </row>
    <row r="1425" spans="1:35" x14ac:dyDescent="0.45">
      <c r="A1425" s="24" t="s">
        <v>2906</v>
      </c>
      <c r="B1425" t="s">
        <v>2907</v>
      </c>
      <c r="C1425" s="24">
        <v>12</v>
      </c>
      <c r="D1425" s="26">
        <v>22.89</v>
      </c>
      <c r="E1425" s="26">
        <v>7.82</v>
      </c>
      <c r="F1425" s="26">
        <v>7.45</v>
      </c>
      <c r="G1425" s="26">
        <v>6.08</v>
      </c>
      <c r="H1425" s="26">
        <v>1.54</v>
      </c>
      <c r="I1425" s="26">
        <v>33.47</v>
      </c>
      <c r="J1425" s="26">
        <v>8.3000000000000007</v>
      </c>
      <c r="K1425" s="26">
        <v>8.94</v>
      </c>
      <c r="L1425" s="26">
        <v>8.58</v>
      </c>
      <c r="M1425" s="26">
        <v>7.66</v>
      </c>
      <c r="N1425" s="26">
        <v>26.54</v>
      </c>
      <c r="O1425" s="26">
        <v>7.54</v>
      </c>
      <c r="P1425" s="26">
        <v>7.81</v>
      </c>
      <c r="Q1425" s="26">
        <v>-3.41</v>
      </c>
      <c r="R1425" s="26">
        <v>14.59</v>
      </c>
      <c r="S1425" s="26">
        <v>14.71</v>
      </c>
      <c r="T1425" s="26">
        <v>5.3</v>
      </c>
      <c r="U1425" s="26">
        <v>-1.2</v>
      </c>
      <c r="V1425" s="26">
        <v>5.8</v>
      </c>
      <c r="W1425" s="26">
        <v>4.8099999999999996</v>
      </c>
      <c r="X1425" s="26">
        <v>21.3</v>
      </c>
      <c r="Y1425" s="26">
        <v>8.09</v>
      </c>
      <c r="Z1425" s="26">
        <v>2.69</v>
      </c>
      <c r="AA1425" s="26">
        <v>1.29</v>
      </c>
      <c r="AB1425" s="26">
        <v>9.24</v>
      </c>
      <c r="AC1425" s="26">
        <v>21.97</v>
      </c>
      <c r="AD1425" s="26">
        <v>2.34</v>
      </c>
      <c r="AE1425" s="26">
        <v>2.13</v>
      </c>
      <c r="AF1425" s="26">
        <v>6.66</v>
      </c>
      <c r="AG1425" s="26">
        <v>10.84</v>
      </c>
      <c r="AH1425" s="25">
        <v>32.17</v>
      </c>
      <c r="AI1425" s="26">
        <v>9.5500000000000007</v>
      </c>
    </row>
    <row r="1426" spans="1:35" x14ac:dyDescent="0.45">
      <c r="A1426" s="24" t="s">
        <v>2908</v>
      </c>
      <c r="B1426" t="s">
        <v>2909</v>
      </c>
      <c r="C1426" s="24">
        <v>12</v>
      </c>
      <c r="D1426" s="26">
        <v>3.49</v>
      </c>
      <c r="E1426" s="26">
        <v>5.44</v>
      </c>
      <c r="F1426" s="26">
        <v>3.24</v>
      </c>
      <c r="G1426" s="26">
        <v>-1.44</v>
      </c>
      <c r="H1426" s="26">
        <v>-3.75</v>
      </c>
      <c r="I1426" s="26">
        <v>16.829999999999998</v>
      </c>
      <c r="J1426" s="26">
        <v>3.16</v>
      </c>
      <c r="K1426" s="26">
        <v>6.13</v>
      </c>
      <c r="L1426" s="26">
        <v>5.12</v>
      </c>
      <c r="M1426" s="26">
        <v>2.4300000000000002</v>
      </c>
      <c r="N1426" s="26">
        <v>-7.84</v>
      </c>
      <c r="O1426" s="26">
        <v>2.0699999999999998</v>
      </c>
      <c r="P1426" s="26">
        <v>8.6</v>
      </c>
      <c r="Q1426" s="26">
        <v>0.43</v>
      </c>
      <c r="R1426" s="26">
        <v>-18.93</v>
      </c>
      <c r="S1426" s="26">
        <v>-30.21</v>
      </c>
      <c r="T1426" s="27">
        <v>-2.33</v>
      </c>
      <c r="U1426" s="26">
        <v>-13.26</v>
      </c>
      <c r="V1426" s="26">
        <v>0.04</v>
      </c>
      <c r="W1426" s="26">
        <v>-14.66</v>
      </c>
      <c r="X1426" s="26">
        <v>-40.22</v>
      </c>
      <c r="Y1426" s="26">
        <v>-3.94</v>
      </c>
      <c r="Z1426" s="26">
        <v>2.95</v>
      </c>
      <c r="AA1426" s="26">
        <v>2.5</v>
      </c>
      <c r="AB1426" s="26">
        <v>-41.73</v>
      </c>
      <c r="AC1426" s="26">
        <v>-1.67</v>
      </c>
      <c r="AD1426" s="26">
        <v>3.99</v>
      </c>
      <c r="AE1426" s="26">
        <v>-4.8</v>
      </c>
      <c r="AF1426" s="26">
        <v>1.04</v>
      </c>
      <c r="AG1426" s="26">
        <v>-1.9</v>
      </c>
      <c r="AH1426" s="25">
        <v>-2</v>
      </c>
      <c r="AI1426" s="26">
        <v>-4.16</v>
      </c>
    </row>
    <row r="1427" spans="1:35" x14ac:dyDescent="0.45">
      <c r="A1427" s="24" t="s">
        <v>2910</v>
      </c>
      <c r="B1427" t="s">
        <v>2911</v>
      </c>
      <c r="C1427" s="24">
        <v>12</v>
      </c>
      <c r="D1427" s="26">
        <v>-14.84</v>
      </c>
      <c r="E1427" s="26">
        <v>-10.74</v>
      </c>
      <c r="F1427" s="26">
        <v>-7.89</v>
      </c>
      <c r="G1427" s="26">
        <v>-3.78</v>
      </c>
      <c r="H1427" s="26">
        <v>7.57</v>
      </c>
      <c r="I1427" s="26">
        <v>6.05</v>
      </c>
      <c r="J1427" s="26">
        <v>7.65</v>
      </c>
      <c r="K1427" s="26">
        <v>-5.23</v>
      </c>
      <c r="L1427" s="26">
        <v>-5.81</v>
      </c>
      <c r="M1427" s="26">
        <v>9.4499999999999993</v>
      </c>
      <c r="N1427" s="26">
        <v>-1.02</v>
      </c>
      <c r="O1427" s="26">
        <v>3.58</v>
      </c>
      <c r="P1427" s="26">
        <v>-2.66</v>
      </c>
      <c r="Q1427" s="26">
        <v>-6.74</v>
      </c>
      <c r="R1427" s="26">
        <v>4.8099999999999996</v>
      </c>
      <c r="S1427" s="26">
        <v>-12.36</v>
      </c>
      <c r="T1427" s="26">
        <v>-7</v>
      </c>
      <c r="U1427" s="26">
        <v>-3.46</v>
      </c>
      <c r="V1427" s="26">
        <v>-4.4400000000000004</v>
      </c>
      <c r="W1427" s="26">
        <v>2.54</v>
      </c>
      <c r="X1427" s="26">
        <v>-2.9</v>
      </c>
      <c r="Y1427" s="26">
        <v>3.85</v>
      </c>
      <c r="Z1427" s="26">
        <v>-6.25</v>
      </c>
      <c r="AA1427" s="26">
        <v>-6.7</v>
      </c>
      <c r="AB1427" s="26">
        <v>6.2</v>
      </c>
      <c r="AC1427" s="26">
        <v>21.29</v>
      </c>
      <c r="AD1427" s="26">
        <v>22.66</v>
      </c>
      <c r="AE1427" s="26">
        <v>-9.15</v>
      </c>
      <c r="AF1427" s="26">
        <v>-14.08</v>
      </c>
      <c r="AG1427" s="26">
        <v>21.86</v>
      </c>
      <c r="AH1427" s="25"/>
      <c r="AI1427" s="26">
        <v>25.76</v>
      </c>
    </row>
    <row r="1428" spans="1:35" x14ac:dyDescent="0.45">
      <c r="A1428" s="24" t="s">
        <v>2912</v>
      </c>
      <c r="B1428" t="s">
        <v>2913</v>
      </c>
      <c r="C1428" s="24">
        <v>12</v>
      </c>
      <c r="D1428" s="26">
        <v>26.03</v>
      </c>
      <c r="E1428" s="27">
        <v>1.83</v>
      </c>
      <c r="F1428" s="26">
        <v>24.74</v>
      </c>
      <c r="G1428" s="26">
        <v>-1.57</v>
      </c>
      <c r="H1428" s="26">
        <v>1.04</v>
      </c>
      <c r="I1428" s="26">
        <v>10</v>
      </c>
      <c r="J1428" s="26">
        <v>-2.2599999999999998</v>
      </c>
      <c r="K1428" s="26">
        <v>12.03</v>
      </c>
      <c r="L1428" s="26">
        <v>-0.59</v>
      </c>
      <c r="M1428" s="26">
        <v>0.82</v>
      </c>
      <c r="N1428" s="26">
        <v>24.46</v>
      </c>
      <c r="O1428" s="26">
        <v>59.54</v>
      </c>
      <c r="P1428" s="26">
        <v>-18.190000000000001</v>
      </c>
      <c r="Q1428" s="26">
        <v>22.54</v>
      </c>
      <c r="R1428" s="26">
        <v>-39.43</v>
      </c>
      <c r="S1428" s="27">
        <v>36.119999999999997</v>
      </c>
      <c r="T1428" s="27">
        <v>19.86</v>
      </c>
      <c r="U1428" s="27">
        <v>14.45</v>
      </c>
      <c r="V1428" s="27">
        <v>-5.25</v>
      </c>
      <c r="W1428" s="27">
        <v>7.06</v>
      </c>
      <c r="X1428" s="26">
        <v>15.32</v>
      </c>
      <c r="Y1428" s="27">
        <v>-2.64</v>
      </c>
      <c r="Z1428" s="26">
        <v>8.52</v>
      </c>
      <c r="AA1428" s="26">
        <v>-2.58</v>
      </c>
      <c r="AB1428" s="26">
        <v>12.02</v>
      </c>
      <c r="AC1428" s="26">
        <v>18.18</v>
      </c>
      <c r="AD1428" s="26">
        <v>-10.3</v>
      </c>
      <c r="AE1428" s="26">
        <v>9.5299999999999994</v>
      </c>
      <c r="AF1428" s="26">
        <v>14.09</v>
      </c>
      <c r="AG1428" s="26">
        <v>4.8600000000000003</v>
      </c>
      <c r="AH1428" s="25"/>
      <c r="AI1428" s="26">
        <v>7.89</v>
      </c>
    </row>
    <row r="1429" spans="1:35" x14ac:dyDescent="0.45">
      <c r="A1429" s="24" t="s">
        <v>2914</v>
      </c>
      <c r="B1429" t="s">
        <v>2915</v>
      </c>
      <c r="C1429" s="24">
        <v>12</v>
      </c>
      <c r="D1429" s="26">
        <v>8.2100000000000009</v>
      </c>
      <c r="E1429" s="26">
        <v>-1.02</v>
      </c>
      <c r="F1429" s="26">
        <v>1.29</v>
      </c>
      <c r="G1429" s="26">
        <v>2.0099999999999998</v>
      </c>
      <c r="H1429" s="26">
        <v>5.93</v>
      </c>
      <c r="I1429" s="26">
        <v>5.66</v>
      </c>
      <c r="J1429" s="26">
        <v>1.63</v>
      </c>
      <c r="K1429" s="26">
        <v>1.83</v>
      </c>
      <c r="L1429" s="26">
        <v>-0.05</v>
      </c>
      <c r="M1429" s="26">
        <v>2.25</v>
      </c>
      <c r="N1429" s="26">
        <v>0.54</v>
      </c>
      <c r="O1429" s="26">
        <v>2.63</v>
      </c>
      <c r="P1429" s="26">
        <v>-2.04</v>
      </c>
      <c r="Q1429" s="26">
        <v>-1.29</v>
      </c>
      <c r="R1429" s="26">
        <v>1.23</v>
      </c>
      <c r="S1429" s="26">
        <v>4</v>
      </c>
      <c r="T1429" s="26">
        <v>1.21</v>
      </c>
      <c r="U1429" s="26">
        <v>2.35</v>
      </c>
      <c r="V1429" s="26">
        <v>-0.77</v>
      </c>
      <c r="W1429" s="26">
        <v>1.21</v>
      </c>
      <c r="X1429" s="26">
        <v>-1.1000000000000001</v>
      </c>
      <c r="Y1429" s="26">
        <v>2.31</v>
      </c>
      <c r="Z1429" s="26">
        <v>1.28</v>
      </c>
      <c r="AA1429" s="26">
        <v>-0.78</v>
      </c>
      <c r="AB1429" s="26">
        <v>-3.91</v>
      </c>
      <c r="AC1429" s="26">
        <v>-2.4700000000000002</v>
      </c>
      <c r="AD1429" s="26">
        <v>-2.31</v>
      </c>
      <c r="AE1429" s="26">
        <v>0.87</v>
      </c>
      <c r="AF1429" s="26">
        <v>-0.72</v>
      </c>
      <c r="AG1429" s="26">
        <v>-0.31</v>
      </c>
      <c r="AH1429" s="25"/>
      <c r="AI1429" s="26">
        <v>1.36</v>
      </c>
    </row>
    <row r="1430" spans="1:35" x14ac:dyDescent="0.45">
      <c r="A1430" s="24" t="s">
        <v>2916</v>
      </c>
      <c r="B1430" t="s">
        <v>2917</v>
      </c>
      <c r="C1430" s="24">
        <v>12</v>
      </c>
      <c r="D1430" s="26">
        <v>0.52</v>
      </c>
      <c r="E1430" s="26">
        <v>0.5</v>
      </c>
      <c r="F1430" s="26">
        <v>0.63</v>
      </c>
      <c r="G1430" s="26">
        <v>-0.28999999999999998</v>
      </c>
      <c r="H1430" s="26">
        <v>-0.31</v>
      </c>
      <c r="I1430" s="26">
        <v>1.27</v>
      </c>
      <c r="J1430" s="26">
        <v>0.47</v>
      </c>
      <c r="K1430" s="26">
        <v>0.8</v>
      </c>
      <c r="L1430" s="26">
        <v>0.45</v>
      </c>
      <c r="M1430" s="26">
        <v>-0.45</v>
      </c>
      <c r="N1430" s="26">
        <v>2.1800000000000002</v>
      </c>
      <c r="O1430" s="26">
        <v>0.73</v>
      </c>
      <c r="P1430" s="26">
        <v>0.44</v>
      </c>
      <c r="Q1430" s="26">
        <v>0.93</v>
      </c>
      <c r="R1430" s="26">
        <v>0.08</v>
      </c>
      <c r="S1430" s="26">
        <v>1.93</v>
      </c>
      <c r="T1430" s="26">
        <v>0.52</v>
      </c>
      <c r="U1430" s="26">
        <v>0.89</v>
      </c>
      <c r="V1430" s="26">
        <v>-0.03</v>
      </c>
      <c r="W1430" s="26">
        <v>0.55000000000000004</v>
      </c>
      <c r="X1430" s="26">
        <v>0.4</v>
      </c>
      <c r="Y1430" s="26">
        <v>-0.33</v>
      </c>
      <c r="Z1430" s="26">
        <v>0.65</v>
      </c>
      <c r="AA1430" s="26">
        <v>-0.06</v>
      </c>
      <c r="AB1430" s="26">
        <v>0.13</v>
      </c>
      <c r="AC1430" s="26">
        <v>1.19</v>
      </c>
      <c r="AD1430" s="26">
        <v>-0.42</v>
      </c>
      <c r="AE1430" s="26">
        <v>0.32</v>
      </c>
      <c r="AF1430" s="26">
        <v>0.43</v>
      </c>
      <c r="AG1430" s="26">
        <v>0.86</v>
      </c>
      <c r="AH1430" s="25"/>
      <c r="AI1430" s="26">
        <v>0.03</v>
      </c>
    </row>
    <row r="1431" spans="1:35" x14ac:dyDescent="0.45">
      <c r="A1431" s="24" t="s">
        <v>2918</v>
      </c>
      <c r="B1431" t="s">
        <v>2919</v>
      </c>
      <c r="C1431" s="24">
        <v>12</v>
      </c>
      <c r="D1431" s="26">
        <v>10.5</v>
      </c>
      <c r="E1431" s="26">
        <v>2.76</v>
      </c>
      <c r="F1431" s="26">
        <v>3.68</v>
      </c>
      <c r="G1431" s="26">
        <v>3.14</v>
      </c>
      <c r="H1431" s="26">
        <v>0.92</v>
      </c>
      <c r="I1431" s="26">
        <v>12.28</v>
      </c>
      <c r="J1431" s="26">
        <v>3.44</v>
      </c>
      <c r="K1431" s="27">
        <v>2.89</v>
      </c>
      <c r="L1431" s="26">
        <v>3.46</v>
      </c>
      <c r="M1431" s="26">
        <v>2.4900000000000002</v>
      </c>
      <c r="N1431" s="26">
        <v>10.41</v>
      </c>
      <c r="O1431" s="26">
        <v>2.5</v>
      </c>
      <c r="P1431" s="26">
        <v>2.7</v>
      </c>
      <c r="Q1431" s="26">
        <v>3.07</v>
      </c>
      <c r="R1431" s="26">
        <v>2.14</v>
      </c>
      <c r="S1431" s="26">
        <v>14.96</v>
      </c>
      <c r="T1431" s="26">
        <v>3.86</v>
      </c>
      <c r="U1431" s="26">
        <v>3.65</v>
      </c>
      <c r="V1431" s="26">
        <v>4.58</v>
      </c>
      <c r="W1431" s="26">
        <v>2.86</v>
      </c>
      <c r="X1431" s="26">
        <v>12.16</v>
      </c>
      <c r="Y1431" s="26">
        <v>3.76</v>
      </c>
      <c r="Z1431" s="26">
        <v>2.95</v>
      </c>
      <c r="AA1431" s="26">
        <v>2.3199999999999998</v>
      </c>
      <c r="AB1431" s="26">
        <v>3.14</v>
      </c>
      <c r="AC1431" s="26">
        <v>11.91</v>
      </c>
      <c r="AD1431" s="26">
        <v>2.73</v>
      </c>
      <c r="AE1431" s="26">
        <v>1.94</v>
      </c>
      <c r="AF1431" s="26">
        <v>3.7</v>
      </c>
      <c r="AG1431" s="26">
        <v>3.54</v>
      </c>
      <c r="AH1431" s="25"/>
      <c r="AI1431" s="26">
        <v>3.43</v>
      </c>
    </row>
    <row r="1432" spans="1:35" x14ac:dyDescent="0.45">
      <c r="A1432" s="24" t="s">
        <v>2920</v>
      </c>
      <c r="B1432" t="s">
        <v>2921</v>
      </c>
      <c r="C1432" s="24">
        <v>12</v>
      </c>
      <c r="D1432" s="26">
        <v>30.21</v>
      </c>
      <c r="E1432" s="26">
        <v>-2</v>
      </c>
      <c r="F1432" s="26">
        <v>9.2100000000000009</v>
      </c>
      <c r="G1432" s="26">
        <v>6.28</v>
      </c>
      <c r="H1432" s="26">
        <v>16.71</v>
      </c>
      <c r="I1432" s="26">
        <v>80.3</v>
      </c>
      <c r="J1432" s="26">
        <v>14.36</v>
      </c>
      <c r="K1432" s="26">
        <v>26.95</v>
      </c>
      <c r="L1432" s="26">
        <v>3.3</v>
      </c>
      <c r="M1432" s="26">
        <v>35.69</v>
      </c>
      <c r="N1432" s="26">
        <v>56.1</v>
      </c>
      <c r="O1432" s="26">
        <v>17.29</v>
      </c>
      <c r="P1432" s="26">
        <v>23.3</v>
      </c>
      <c r="Q1432" s="26">
        <v>3.63</v>
      </c>
      <c r="R1432" s="26">
        <v>11.89</v>
      </c>
      <c r="S1432" s="26">
        <v>24.54</v>
      </c>
      <c r="T1432" s="26">
        <v>2.75</v>
      </c>
      <c r="U1432" s="26">
        <v>19.07</v>
      </c>
      <c r="V1432" s="26">
        <v>-0.75</v>
      </c>
      <c r="W1432" s="26">
        <v>3.47</v>
      </c>
      <c r="X1432" s="26">
        <v>8.56</v>
      </c>
      <c r="Y1432" s="26">
        <v>13.3</v>
      </c>
      <c r="Z1432" s="26">
        <v>5.83</v>
      </c>
      <c r="AA1432" s="26">
        <v>-2.83</v>
      </c>
      <c r="AB1432" s="26">
        <v>-7.74</v>
      </c>
      <c r="AC1432" s="26">
        <v>30.93</v>
      </c>
      <c r="AD1432" s="26">
        <v>-1.45</v>
      </c>
      <c r="AE1432" s="26">
        <v>5.94</v>
      </c>
      <c r="AF1432" s="26">
        <v>7.24</v>
      </c>
      <c r="AG1432" s="26">
        <v>19.21</v>
      </c>
      <c r="AH1432" s="25"/>
      <c r="AI1432" s="26">
        <v>11.23</v>
      </c>
    </row>
    <row r="1433" spans="1:35" x14ac:dyDescent="0.45">
      <c r="A1433" s="24" t="s">
        <v>2922</v>
      </c>
      <c r="B1433" t="s">
        <v>2923</v>
      </c>
      <c r="C1433" s="24">
        <v>12</v>
      </c>
      <c r="D1433" s="26">
        <v>9.7899999999999991</v>
      </c>
      <c r="E1433" s="26">
        <v>10.86</v>
      </c>
      <c r="F1433" s="26">
        <v>3.78</v>
      </c>
      <c r="G1433" s="26">
        <v>2.98</v>
      </c>
      <c r="H1433" s="26">
        <v>-7.84</v>
      </c>
      <c r="I1433" s="26">
        <v>12.5</v>
      </c>
      <c r="J1433" s="26">
        <v>9.35</v>
      </c>
      <c r="K1433" s="26">
        <v>3.35</v>
      </c>
      <c r="L1433" s="26">
        <v>8</v>
      </c>
      <c r="M1433" s="26">
        <v>-8.1999999999999993</v>
      </c>
      <c r="N1433" s="26">
        <v>18.8</v>
      </c>
      <c r="O1433" s="26">
        <v>0.32</v>
      </c>
      <c r="P1433" s="26">
        <v>5.0999999999999996</v>
      </c>
      <c r="Q1433" s="26">
        <v>9.5299999999999994</v>
      </c>
      <c r="R1433" s="26">
        <v>3.85</v>
      </c>
      <c r="S1433" s="26">
        <v>22.73</v>
      </c>
      <c r="T1433" s="26">
        <v>7.68</v>
      </c>
      <c r="U1433" s="26">
        <v>8.35</v>
      </c>
      <c r="V1433" s="26">
        <v>8.1199999999999992</v>
      </c>
      <c r="W1433" s="26">
        <v>-1.43</v>
      </c>
      <c r="X1433" s="26">
        <v>34.64</v>
      </c>
      <c r="Y1433" s="26">
        <v>8.33</v>
      </c>
      <c r="Z1433" s="26">
        <v>8.33</v>
      </c>
      <c r="AA1433" s="26">
        <v>-2.33</v>
      </c>
      <c r="AB1433" s="26">
        <v>20.309999999999999</v>
      </c>
      <c r="AC1433" s="26">
        <v>84.37</v>
      </c>
      <c r="AD1433" s="26">
        <v>8.3699999999999992</v>
      </c>
      <c r="AE1433" s="26">
        <v>10.97</v>
      </c>
      <c r="AF1433" s="26">
        <v>24.86</v>
      </c>
      <c r="AG1433" s="26">
        <v>40.17</v>
      </c>
      <c r="AH1433" s="25">
        <v>101.9</v>
      </c>
      <c r="AI1433" s="26">
        <v>26.58</v>
      </c>
    </row>
    <row r="1434" spans="1:35" x14ac:dyDescent="0.45">
      <c r="A1434" s="24" t="s">
        <v>2924</v>
      </c>
      <c r="B1434" t="s">
        <v>2925</v>
      </c>
      <c r="C1434" s="24">
        <v>12</v>
      </c>
      <c r="D1434" s="26">
        <v>1.41</v>
      </c>
      <c r="E1434" s="26">
        <v>0.86</v>
      </c>
      <c r="F1434" s="26">
        <v>1.22</v>
      </c>
      <c r="G1434" s="26">
        <v>-1.19</v>
      </c>
      <c r="H1434" s="26">
        <v>0.52</v>
      </c>
      <c r="I1434" s="26">
        <v>-5.14</v>
      </c>
      <c r="J1434" s="26">
        <v>1.93</v>
      </c>
      <c r="K1434" s="26">
        <v>-1.81</v>
      </c>
      <c r="L1434" s="26">
        <v>-0.44</v>
      </c>
      <c r="M1434" s="26">
        <v>-4.8099999999999996</v>
      </c>
      <c r="N1434" s="26">
        <v>-13.87</v>
      </c>
      <c r="O1434" s="26">
        <v>-1.79</v>
      </c>
      <c r="P1434" s="26">
        <v>-0.55000000000000004</v>
      </c>
      <c r="Q1434" s="26">
        <v>-3.27</v>
      </c>
      <c r="R1434" s="26">
        <v>-8.26</v>
      </c>
      <c r="S1434" s="26">
        <v>3.68</v>
      </c>
      <c r="T1434" s="26">
        <v>-1.07</v>
      </c>
      <c r="U1434" s="26">
        <v>2.19</v>
      </c>
      <c r="V1434" s="26">
        <v>0.55000000000000004</v>
      </c>
      <c r="W1434" s="26">
        <v>2.0099999999999998</v>
      </c>
      <c r="X1434" s="26">
        <v>-5.13</v>
      </c>
      <c r="Y1434" s="26">
        <v>-2.0699999999999998</v>
      </c>
      <c r="Z1434" s="26">
        <v>-3.55</v>
      </c>
      <c r="AA1434" s="26">
        <v>1.18</v>
      </c>
      <c r="AB1434" s="26">
        <v>-0.69</v>
      </c>
      <c r="AC1434" s="26">
        <v>-7.26</v>
      </c>
      <c r="AD1434" s="26">
        <v>-1.95</v>
      </c>
      <c r="AE1434" s="26">
        <v>-1.84</v>
      </c>
      <c r="AF1434" s="26">
        <v>-1.21</v>
      </c>
      <c r="AG1434" s="26">
        <v>-2.2599999999999998</v>
      </c>
      <c r="AH1434" s="25"/>
      <c r="AI1434" s="26">
        <v>-1.03</v>
      </c>
    </row>
    <row r="1435" spans="1:35" x14ac:dyDescent="0.45">
      <c r="A1435" s="24" t="s">
        <v>2926</v>
      </c>
      <c r="B1435" t="s">
        <v>2927</v>
      </c>
      <c r="C1435" s="24">
        <v>12</v>
      </c>
      <c r="D1435" s="26">
        <v>-45.08</v>
      </c>
      <c r="E1435" s="26">
        <v>-1.08</v>
      </c>
      <c r="F1435" s="26">
        <v>-6.36</v>
      </c>
      <c r="G1435" s="26">
        <v>-5.45</v>
      </c>
      <c r="H1435" s="26">
        <v>-32.19</v>
      </c>
      <c r="I1435" s="26">
        <v>94.12</v>
      </c>
      <c r="J1435" s="26">
        <v>41.81</v>
      </c>
      <c r="K1435" s="26">
        <v>-49.59</v>
      </c>
      <c r="L1435" s="26">
        <v>-15.14</v>
      </c>
      <c r="M1435" s="26">
        <v>117.04</v>
      </c>
      <c r="N1435" s="27">
        <v>-117.22</v>
      </c>
      <c r="O1435" s="26">
        <v>-48.01</v>
      </c>
      <c r="P1435" s="26">
        <v>-62.6</v>
      </c>
      <c r="Q1435" s="26">
        <v>-23.97</v>
      </c>
      <c r="R1435" s="26">
        <v>17.36</v>
      </c>
      <c r="S1435" s="26">
        <v>11.34</v>
      </c>
      <c r="T1435" s="26">
        <v>14.38</v>
      </c>
      <c r="U1435" s="26">
        <v>4.2300000000000004</v>
      </c>
      <c r="V1435" s="26">
        <v>0.81</v>
      </c>
      <c r="W1435" s="26">
        <v>-8.08</v>
      </c>
      <c r="X1435" s="26">
        <v>16.12</v>
      </c>
      <c r="Y1435" s="26">
        <v>8.59</v>
      </c>
      <c r="Z1435" s="26">
        <v>-4.34</v>
      </c>
      <c r="AA1435" s="26">
        <v>-2.95</v>
      </c>
      <c r="AB1435" s="26">
        <v>14.82</v>
      </c>
      <c r="AC1435" s="26">
        <v>-1.42</v>
      </c>
      <c r="AD1435" s="26">
        <v>2.0299999999999998</v>
      </c>
      <c r="AE1435" s="26">
        <v>1.1200000000000001</v>
      </c>
      <c r="AF1435" s="26">
        <v>8.17</v>
      </c>
      <c r="AG1435" s="26">
        <v>-12.74</v>
      </c>
      <c r="AH1435" s="25"/>
      <c r="AI1435" s="26">
        <v>-14.68</v>
      </c>
    </row>
    <row r="1436" spans="1:35" x14ac:dyDescent="0.45">
      <c r="A1436" s="24" t="s">
        <v>2928</v>
      </c>
      <c r="B1436" t="s">
        <v>2929</v>
      </c>
      <c r="C1436" s="24">
        <v>12</v>
      </c>
      <c r="D1436" s="26">
        <v>21.82</v>
      </c>
      <c r="E1436" s="26">
        <v>7.07</v>
      </c>
      <c r="F1436" s="26">
        <v>8.69</v>
      </c>
      <c r="G1436" s="26">
        <v>6.47</v>
      </c>
      <c r="H1436" s="26">
        <v>-0.41</v>
      </c>
      <c r="I1436" s="26">
        <v>33.450000000000003</v>
      </c>
      <c r="J1436" s="26">
        <v>8.75</v>
      </c>
      <c r="K1436" s="26">
        <v>6.86</v>
      </c>
      <c r="L1436" s="26">
        <v>9.51</v>
      </c>
      <c r="M1436" s="26">
        <v>8.33</v>
      </c>
      <c r="N1436" s="26">
        <v>41.51</v>
      </c>
      <c r="O1436" s="26">
        <v>8.86</v>
      </c>
      <c r="P1436" s="26">
        <v>10.31</v>
      </c>
      <c r="Q1436" s="26">
        <v>13.45</v>
      </c>
      <c r="R1436" s="26">
        <v>8.89</v>
      </c>
      <c r="S1436" s="26">
        <v>53.85</v>
      </c>
      <c r="T1436" s="26">
        <v>16.12</v>
      </c>
      <c r="U1436" s="26">
        <v>16.03</v>
      </c>
      <c r="V1436" s="26">
        <v>15.75</v>
      </c>
      <c r="W1436" s="27">
        <v>5.94</v>
      </c>
      <c r="X1436" s="26">
        <v>65.040000000000006</v>
      </c>
      <c r="Y1436" s="26">
        <v>14.99</v>
      </c>
      <c r="Z1436" s="26">
        <v>20.25</v>
      </c>
      <c r="AA1436" s="26">
        <v>10.99</v>
      </c>
      <c r="AB1436" s="26">
        <v>18.8</v>
      </c>
      <c r="AC1436" s="26">
        <v>40.97</v>
      </c>
      <c r="AD1436" s="26">
        <v>12.17</v>
      </c>
      <c r="AE1436" s="26">
        <v>-14.06</v>
      </c>
      <c r="AF1436" s="26">
        <v>13.03</v>
      </c>
      <c r="AG1436" s="26">
        <v>29.84</v>
      </c>
      <c r="AH1436" s="25"/>
      <c r="AI1436" s="26">
        <v>17.940000000000001</v>
      </c>
    </row>
    <row r="1437" spans="1:35" x14ac:dyDescent="0.45">
      <c r="A1437" s="24" t="s">
        <v>2930</v>
      </c>
      <c r="B1437" t="s">
        <v>2931</v>
      </c>
      <c r="C1437" s="24">
        <v>12</v>
      </c>
      <c r="D1437" s="26">
        <v>-7.96</v>
      </c>
      <c r="E1437" s="26">
        <v>1.1599999999999999</v>
      </c>
      <c r="F1437" s="26">
        <v>0.23</v>
      </c>
      <c r="G1437" s="26">
        <v>0.18</v>
      </c>
      <c r="H1437" s="26">
        <v>-9.52</v>
      </c>
      <c r="I1437" s="27">
        <v>3.52</v>
      </c>
      <c r="J1437" s="26">
        <v>0.26</v>
      </c>
      <c r="K1437" s="26">
        <v>-1.1299999999999999</v>
      </c>
      <c r="L1437" s="26">
        <v>1.1000000000000001</v>
      </c>
      <c r="M1437" s="26">
        <v>3.28</v>
      </c>
      <c r="N1437" s="27">
        <v>5.09</v>
      </c>
      <c r="O1437" s="26">
        <v>0.64</v>
      </c>
      <c r="P1437" s="26">
        <v>2.34</v>
      </c>
      <c r="Q1437" s="26">
        <v>1.77</v>
      </c>
      <c r="R1437" s="26">
        <v>0.34</v>
      </c>
      <c r="S1437" s="26">
        <v>5.04</v>
      </c>
      <c r="T1437" s="26">
        <v>1.45</v>
      </c>
      <c r="U1437" s="26">
        <v>0.74</v>
      </c>
      <c r="V1437" s="26">
        <v>-0.18</v>
      </c>
      <c r="W1437" s="26">
        <v>3.03</v>
      </c>
      <c r="X1437" s="26">
        <v>-7.77</v>
      </c>
      <c r="Y1437" s="26">
        <v>1.65</v>
      </c>
      <c r="Z1437" s="26">
        <v>1.33</v>
      </c>
      <c r="AA1437" s="26">
        <v>-0.89</v>
      </c>
      <c r="AB1437" s="26">
        <v>-9.86</v>
      </c>
      <c r="AC1437" s="26">
        <v>2.39</v>
      </c>
      <c r="AD1437" s="26">
        <v>0.64</v>
      </c>
      <c r="AE1437" s="26">
        <v>-1.63</v>
      </c>
      <c r="AF1437" s="26">
        <v>3.42</v>
      </c>
      <c r="AG1437" s="26">
        <v>-0.02</v>
      </c>
      <c r="AH1437" s="25"/>
      <c r="AI1437" s="26">
        <v>0.39</v>
      </c>
    </row>
    <row r="1438" spans="1:35" x14ac:dyDescent="0.45">
      <c r="A1438" s="24" t="s">
        <v>2932</v>
      </c>
      <c r="B1438" t="s">
        <v>2933</v>
      </c>
      <c r="C1438" s="24">
        <v>12</v>
      </c>
      <c r="D1438" s="26">
        <v>3.65</v>
      </c>
      <c r="E1438" s="27">
        <v>1.77</v>
      </c>
      <c r="F1438" s="26">
        <v>1.07</v>
      </c>
      <c r="G1438" s="26">
        <v>0.21</v>
      </c>
      <c r="H1438" s="26">
        <v>0.6</v>
      </c>
      <c r="I1438" s="26">
        <v>3.51</v>
      </c>
      <c r="J1438" s="26">
        <v>1.33</v>
      </c>
      <c r="K1438" s="26">
        <v>1.02</v>
      </c>
      <c r="L1438" s="26">
        <v>0.98</v>
      </c>
      <c r="M1438" s="26">
        <v>0.18</v>
      </c>
      <c r="N1438" s="26">
        <v>5.38</v>
      </c>
      <c r="O1438" s="26">
        <v>1.26</v>
      </c>
      <c r="P1438" s="26">
        <v>1.93</v>
      </c>
      <c r="Q1438" s="26">
        <v>2.56</v>
      </c>
      <c r="R1438" s="26">
        <v>-0.37</v>
      </c>
      <c r="S1438" s="26">
        <v>3.43</v>
      </c>
      <c r="T1438" s="26">
        <v>0.92</v>
      </c>
      <c r="U1438" s="26">
        <v>-0.06</v>
      </c>
      <c r="V1438" s="26">
        <v>1.55</v>
      </c>
      <c r="W1438" s="26">
        <v>1.01</v>
      </c>
      <c r="X1438" s="26">
        <v>9.26</v>
      </c>
      <c r="Y1438" s="26">
        <v>1.86</v>
      </c>
      <c r="Z1438" s="26">
        <v>3.24</v>
      </c>
      <c r="AA1438" s="26">
        <v>1.33</v>
      </c>
      <c r="AB1438" s="27">
        <v>2.83</v>
      </c>
      <c r="AC1438" s="26">
        <v>9.4499999999999993</v>
      </c>
      <c r="AD1438" s="26">
        <v>2.0299999999999998</v>
      </c>
      <c r="AE1438" s="26">
        <v>3.66</v>
      </c>
      <c r="AF1438" s="26">
        <v>1.89</v>
      </c>
      <c r="AG1438" s="26">
        <v>1.87</v>
      </c>
      <c r="AH1438" s="25"/>
      <c r="AI1438" s="26">
        <v>2.41</v>
      </c>
    </row>
    <row r="1439" spans="1:35" x14ac:dyDescent="0.45">
      <c r="A1439" s="24" t="s">
        <v>2934</v>
      </c>
      <c r="B1439" t="s">
        <v>2935</v>
      </c>
      <c r="C1439" s="24">
        <v>12</v>
      </c>
      <c r="D1439" s="27">
        <v>-13.1</v>
      </c>
      <c r="E1439" s="26">
        <v>1.17</v>
      </c>
      <c r="F1439" s="26">
        <v>-5.99</v>
      </c>
      <c r="G1439" s="26">
        <v>1.35</v>
      </c>
      <c r="H1439" s="26">
        <v>-9.6300000000000008</v>
      </c>
      <c r="I1439" s="26">
        <v>5.89</v>
      </c>
      <c r="J1439" s="26">
        <v>-10</v>
      </c>
      <c r="K1439" s="26">
        <v>0.04</v>
      </c>
      <c r="L1439" s="26">
        <v>11.1</v>
      </c>
      <c r="M1439" s="26">
        <v>4.75</v>
      </c>
      <c r="N1439" s="26">
        <v>18.77</v>
      </c>
      <c r="O1439" s="26">
        <v>2.72</v>
      </c>
      <c r="P1439" s="26">
        <v>5.0199999999999996</v>
      </c>
      <c r="Q1439" s="26">
        <v>10.68</v>
      </c>
      <c r="R1439" s="26">
        <v>0.36</v>
      </c>
      <c r="S1439" s="26">
        <v>15.89</v>
      </c>
      <c r="T1439" s="26">
        <v>4.0599999999999996</v>
      </c>
      <c r="U1439" s="26">
        <v>2.66</v>
      </c>
      <c r="V1439" s="26">
        <v>4.59</v>
      </c>
      <c r="W1439" s="27">
        <v>4.58</v>
      </c>
      <c r="X1439" s="26">
        <v>27.92</v>
      </c>
      <c r="Y1439" s="26">
        <v>12.66</v>
      </c>
      <c r="Z1439" s="26">
        <v>8.36</v>
      </c>
      <c r="AA1439" s="26">
        <v>0.27</v>
      </c>
      <c r="AB1439" s="26">
        <v>6.64</v>
      </c>
      <c r="AC1439" s="26">
        <v>11.65</v>
      </c>
      <c r="AD1439" s="26">
        <v>3.43</v>
      </c>
      <c r="AE1439" s="26">
        <v>-3.48</v>
      </c>
      <c r="AF1439" s="26">
        <v>11.41</v>
      </c>
      <c r="AG1439" s="26">
        <v>0.28999999999999998</v>
      </c>
      <c r="AH1439" s="25"/>
      <c r="AI1439" s="26">
        <v>13.19</v>
      </c>
    </row>
    <row r="1440" spans="1:35" x14ac:dyDescent="0.45">
      <c r="A1440" s="24" t="s">
        <v>2936</v>
      </c>
      <c r="B1440" t="s">
        <v>2937</v>
      </c>
      <c r="C1440" s="24">
        <v>12</v>
      </c>
      <c r="D1440" s="26">
        <v>3.56</v>
      </c>
      <c r="E1440" s="26">
        <v>2.97</v>
      </c>
      <c r="F1440" s="26">
        <v>5.71</v>
      </c>
      <c r="G1440" s="26">
        <v>1.44</v>
      </c>
      <c r="H1440" s="26">
        <v>-6.56</v>
      </c>
      <c r="I1440" s="26">
        <v>10.01</v>
      </c>
      <c r="J1440" s="26">
        <v>0.53</v>
      </c>
      <c r="K1440" s="26">
        <v>6.42</v>
      </c>
      <c r="L1440" s="26">
        <v>-3.88</v>
      </c>
      <c r="M1440" s="26">
        <v>6.88</v>
      </c>
      <c r="N1440" s="26">
        <v>7.0000000000000007E-2</v>
      </c>
      <c r="O1440" s="26">
        <v>0.26</v>
      </c>
      <c r="P1440" s="26">
        <v>0.59</v>
      </c>
      <c r="Q1440" s="26">
        <v>-1.42</v>
      </c>
      <c r="R1440" s="26">
        <v>0.64</v>
      </c>
      <c r="S1440" s="26">
        <v>-10.199999999999999</v>
      </c>
      <c r="T1440" s="26">
        <v>-11.08</v>
      </c>
      <c r="U1440" s="26">
        <v>-0.45</v>
      </c>
      <c r="V1440" s="26">
        <v>0.21</v>
      </c>
      <c r="W1440" s="26">
        <v>1.1200000000000001</v>
      </c>
      <c r="X1440" s="26">
        <v>13.55</v>
      </c>
      <c r="Y1440" s="26">
        <v>-0.66</v>
      </c>
      <c r="Z1440" s="26">
        <v>-0.85</v>
      </c>
      <c r="AA1440" s="26">
        <v>0.18</v>
      </c>
      <c r="AB1440" s="26">
        <v>14.88</v>
      </c>
      <c r="AC1440" s="26">
        <v>-8.6</v>
      </c>
      <c r="AD1440" s="26">
        <v>0.53</v>
      </c>
      <c r="AE1440" s="26">
        <v>-0.47</v>
      </c>
      <c r="AF1440" s="26">
        <v>0.24</v>
      </c>
      <c r="AG1440" s="26">
        <v>-8.9</v>
      </c>
      <c r="AH1440" s="25"/>
      <c r="AI1440" s="26">
        <v>-0.12</v>
      </c>
    </row>
    <row r="1441" spans="1:35" x14ac:dyDescent="0.45">
      <c r="A1441" s="24" t="s">
        <v>2938</v>
      </c>
      <c r="B1441" t="s">
        <v>2939</v>
      </c>
      <c r="C1441" s="24">
        <v>12</v>
      </c>
      <c r="D1441" s="26">
        <v>-12.51</v>
      </c>
      <c r="E1441" s="26">
        <v>0.56000000000000005</v>
      </c>
      <c r="F1441" s="26">
        <v>-4.6900000000000004</v>
      </c>
      <c r="G1441" s="26">
        <v>-0.78</v>
      </c>
      <c r="H1441" s="26">
        <v>-7.61</v>
      </c>
      <c r="I1441" s="26">
        <v>-6.4</v>
      </c>
      <c r="J1441" s="26">
        <v>1.5</v>
      </c>
      <c r="K1441" s="26">
        <v>-0.34</v>
      </c>
      <c r="L1441" s="26">
        <v>-3.64</v>
      </c>
      <c r="M1441" s="26">
        <v>-3.92</v>
      </c>
      <c r="N1441" s="26">
        <v>-6.17</v>
      </c>
      <c r="O1441" s="26">
        <v>-2.67</v>
      </c>
      <c r="P1441" s="26">
        <v>-3.74</v>
      </c>
      <c r="Q1441" s="26">
        <v>-0.49</v>
      </c>
      <c r="R1441" s="26">
        <v>0.74</v>
      </c>
      <c r="S1441" s="26">
        <v>-23.34</v>
      </c>
      <c r="T1441" s="26">
        <v>-0.65</v>
      </c>
      <c r="U1441" s="26">
        <v>-1.54</v>
      </c>
      <c r="V1441" s="26">
        <v>-7.03</v>
      </c>
      <c r="W1441" s="26">
        <v>-14.11</v>
      </c>
      <c r="X1441" s="26">
        <v>-24.95</v>
      </c>
      <c r="Y1441" s="26">
        <v>-4.2699999999999996</v>
      </c>
      <c r="Z1441" s="26">
        <v>-3.9</v>
      </c>
      <c r="AA1441" s="26">
        <v>-3.51</v>
      </c>
      <c r="AB1441" s="26">
        <v>-13.26</v>
      </c>
      <c r="AC1441" s="26">
        <v>-9.7799999999999994</v>
      </c>
      <c r="AD1441" s="26">
        <v>-5.37</v>
      </c>
      <c r="AE1441" s="26">
        <v>-1.38</v>
      </c>
      <c r="AF1441" s="26">
        <v>-3.88</v>
      </c>
      <c r="AG1441" s="26">
        <v>0.86</v>
      </c>
      <c r="AH1441" s="25"/>
      <c r="AI1441" s="26">
        <v>0.04</v>
      </c>
    </row>
    <row r="1442" spans="1:35" x14ac:dyDescent="0.45">
      <c r="A1442" s="24" t="s">
        <v>2940</v>
      </c>
      <c r="B1442" t="s">
        <v>2941</v>
      </c>
      <c r="C1442" s="24">
        <v>12</v>
      </c>
      <c r="D1442" s="26">
        <v>-6.86</v>
      </c>
      <c r="E1442" s="26">
        <v>-0.64</v>
      </c>
      <c r="F1442" s="26">
        <v>-2.0299999999999998</v>
      </c>
      <c r="G1442" s="26">
        <v>-0.73</v>
      </c>
      <c r="H1442" s="26">
        <v>-3.46</v>
      </c>
      <c r="I1442" s="26">
        <v>-0.84</v>
      </c>
      <c r="J1442" s="26">
        <v>-0.13</v>
      </c>
      <c r="K1442" s="26">
        <v>-0.48</v>
      </c>
      <c r="L1442" s="27">
        <v>0.47</v>
      </c>
      <c r="M1442" s="25">
        <v>-0.7</v>
      </c>
      <c r="N1442" s="26">
        <v>-0.19</v>
      </c>
      <c r="O1442" s="26">
        <v>-0.64</v>
      </c>
      <c r="P1442" s="26">
        <v>0.44</v>
      </c>
      <c r="Q1442" s="26">
        <v>1.23</v>
      </c>
      <c r="R1442" s="26">
        <v>-1.22</v>
      </c>
      <c r="S1442" s="26">
        <v>1.08</v>
      </c>
      <c r="T1442" s="26">
        <v>-0.24</v>
      </c>
      <c r="U1442" s="26">
        <v>-0.05</v>
      </c>
      <c r="V1442" s="26">
        <v>1.04</v>
      </c>
      <c r="W1442" s="26">
        <v>0.33</v>
      </c>
      <c r="X1442" s="26">
        <v>-1.75</v>
      </c>
      <c r="Y1442" s="26">
        <v>0.28999999999999998</v>
      </c>
      <c r="Z1442" s="26">
        <v>0.33</v>
      </c>
      <c r="AA1442" s="26">
        <v>-1.1000000000000001</v>
      </c>
      <c r="AB1442" s="26">
        <v>-1.27</v>
      </c>
      <c r="AC1442" s="26">
        <v>-1.24</v>
      </c>
      <c r="AD1442" s="26">
        <v>-0.48</v>
      </c>
      <c r="AE1442" s="26">
        <v>-1.36</v>
      </c>
      <c r="AF1442" s="26">
        <v>-0.99</v>
      </c>
      <c r="AG1442" s="26">
        <v>1.59</v>
      </c>
      <c r="AH1442" s="25"/>
      <c r="AI1442" s="26">
        <v>-1</v>
      </c>
    </row>
    <row r="1443" spans="1:35" x14ac:dyDescent="0.45">
      <c r="A1443" s="24" t="s">
        <v>2942</v>
      </c>
      <c r="B1443" t="s">
        <v>2943</v>
      </c>
      <c r="C1443" s="24">
        <v>12</v>
      </c>
      <c r="D1443" s="26">
        <v>11</v>
      </c>
      <c r="E1443" s="26">
        <v>3.79</v>
      </c>
      <c r="F1443" s="26">
        <v>3.35</v>
      </c>
      <c r="G1443" s="26">
        <v>1.76</v>
      </c>
      <c r="H1443" s="26">
        <v>2.09</v>
      </c>
      <c r="I1443" s="26">
        <v>11.5</v>
      </c>
      <c r="J1443" s="26">
        <v>3.53</v>
      </c>
      <c r="K1443" s="26">
        <v>3.18</v>
      </c>
      <c r="L1443" s="26">
        <v>2.33</v>
      </c>
      <c r="M1443" s="26">
        <v>2.46</v>
      </c>
      <c r="N1443" s="26">
        <v>17.46</v>
      </c>
      <c r="O1443" s="26">
        <v>3.78</v>
      </c>
      <c r="P1443" s="26">
        <v>3.36</v>
      </c>
      <c r="Q1443" s="26">
        <v>6.39</v>
      </c>
      <c r="R1443" s="26">
        <v>3.93</v>
      </c>
      <c r="S1443" s="26">
        <v>25.85</v>
      </c>
      <c r="T1443" s="26">
        <v>7.97</v>
      </c>
      <c r="U1443" s="26">
        <v>5.78</v>
      </c>
      <c r="V1443" s="26">
        <v>6.29</v>
      </c>
      <c r="W1443" s="26">
        <v>5.82</v>
      </c>
      <c r="X1443" s="26">
        <v>30.48</v>
      </c>
      <c r="Y1443" s="26">
        <v>7.69</v>
      </c>
      <c r="Z1443" s="26">
        <v>7.91</v>
      </c>
      <c r="AA1443" s="26">
        <v>8.2100000000000009</v>
      </c>
      <c r="AB1443" s="26">
        <v>6.67</v>
      </c>
      <c r="AC1443" s="26">
        <v>58.26</v>
      </c>
      <c r="AD1443" s="26">
        <v>11.95</v>
      </c>
      <c r="AE1443" s="26">
        <v>10.11</v>
      </c>
      <c r="AF1443" s="26">
        <v>12.7</v>
      </c>
      <c r="AG1443" s="26">
        <v>23.49</v>
      </c>
      <c r="AH1443" s="25"/>
      <c r="AI1443" s="26">
        <v>13.82</v>
      </c>
    </row>
    <row r="1444" spans="1:35" x14ac:dyDescent="0.45">
      <c r="A1444" s="24" t="s">
        <v>2944</v>
      </c>
      <c r="B1444" t="s">
        <v>2945</v>
      </c>
      <c r="C1444" s="24">
        <v>12</v>
      </c>
      <c r="D1444" s="26">
        <v>27.45</v>
      </c>
      <c r="E1444" s="26">
        <v>2.6</v>
      </c>
      <c r="F1444" s="26">
        <v>10.92</v>
      </c>
      <c r="G1444" s="26">
        <v>9.7899999999999991</v>
      </c>
      <c r="H1444" s="26">
        <v>4.13</v>
      </c>
      <c r="I1444" s="26">
        <v>-0.39</v>
      </c>
      <c r="J1444" s="26">
        <v>3.22</v>
      </c>
      <c r="K1444" s="26">
        <v>7.28</v>
      </c>
      <c r="L1444" s="26">
        <v>0.25</v>
      </c>
      <c r="M1444" s="26">
        <v>-11.14</v>
      </c>
      <c r="N1444" s="26">
        <v>-2.33</v>
      </c>
      <c r="O1444" s="26">
        <v>2.7</v>
      </c>
      <c r="P1444" s="26">
        <v>2.16</v>
      </c>
      <c r="Q1444" s="26">
        <v>-0.16</v>
      </c>
      <c r="R1444" s="26">
        <v>-7.02</v>
      </c>
      <c r="S1444" s="26">
        <v>21.63</v>
      </c>
      <c r="T1444" s="26">
        <v>4.2300000000000004</v>
      </c>
      <c r="U1444" s="26">
        <v>4.49</v>
      </c>
      <c r="V1444" s="26">
        <v>7.02</v>
      </c>
      <c r="W1444" s="26">
        <v>5.9</v>
      </c>
      <c r="X1444" s="26">
        <v>31.74</v>
      </c>
      <c r="Y1444" s="26">
        <v>9.2200000000000006</v>
      </c>
      <c r="Z1444" s="26">
        <v>8.6300000000000008</v>
      </c>
      <c r="AA1444" s="26">
        <v>6.83</v>
      </c>
      <c r="AB1444" s="26">
        <v>7.06</v>
      </c>
      <c r="AC1444" s="26">
        <v>23.29</v>
      </c>
      <c r="AD1444" s="26">
        <v>7.53</v>
      </c>
      <c r="AE1444" s="26">
        <v>5.14</v>
      </c>
      <c r="AF1444" s="26">
        <v>4.32</v>
      </c>
      <c r="AG1444" s="26">
        <v>6.3</v>
      </c>
      <c r="AH1444" s="25"/>
      <c r="AI1444" s="26">
        <v>6.72</v>
      </c>
    </row>
    <row r="1445" spans="1:35" x14ac:dyDescent="0.45">
      <c r="A1445" s="24" t="s">
        <v>2946</v>
      </c>
      <c r="B1445" t="s">
        <v>2947</v>
      </c>
      <c r="C1445" s="24">
        <v>12</v>
      </c>
      <c r="D1445" s="26">
        <v>-3.62</v>
      </c>
      <c r="E1445" s="26">
        <v>-0.81</v>
      </c>
      <c r="F1445" s="26">
        <v>-0.99</v>
      </c>
      <c r="G1445" s="26">
        <v>-0.24</v>
      </c>
      <c r="H1445" s="26">
        <v>-1.58</v>
      </c>
      <c r="I1445" s="26">
        <v>0.16</v>
      </c>
      <c r="J1445" s="26">
        <v>-0.92</v>
      </c>
      <c r="K1445" s="26">
        <v>-0.28999999999999998</v>
      </c>
      <c r="L1445" s="26">
        <v>-0.46</v>
      </c>
      <c r="M1445" s="26">
        <v>1.83</v>
      </c>
      <c r="N1445" s="26">
        <v>-3.39</v>
      </c>
      <c r="O1445" s="26">
        <v>-1.1200000000000001</v>
      </c>
      <c r="P1445" s="26">
        <v>-0.97</v>
      </c>
      <c r="Q1445" s="26">
        <v>-0.44</v>
      </c>
      <c r="R1445" s="27">
        <v>-0.85</v>
      </c>
      <c r="S1445" s="26">
        <v>-40.93</v>
      </c>
      <c r="T1445" s="26">
        <v>-0.63</v>
      </c>
      <c r="U1445" s="26">
        <v>-4.13</v>
      </c>
      <c r="V1445" s="26">
        <v>-4.7699999999999996</v>
      </c>
      <c r="W1445" s="26">
        <v>-31.39</v>
      </c>
      <c r="X1445" s="26">
        <v>-17.649999999999999</v>
      </c>
      <c r="Y1445" s="26">
        <v>-2.91</v>
      </c>
      <c r="Z1445" s="26">
        <v>-4.21</v>
      </c>
      <c r="AA1445" s="26">
        <v>22</v>
      </c>
      <c r="AB1445" s="26">
        <v>-32.53</v>
      </c>
      <c r="AC1445" s="26">
        <v>-34.67</v>
      </c>
      <c r="AD1445" s="26">
        <v>-4.6900000000000004</v>
      </c>
      <c r="AE1445" s="26">
        <v>-28.37</v>
      </c>
      <c r="AF1445" s="26">
        <v>-2.31</v>
      </c>
      <c r="AG1445" s="26">
        <v>0.69</v>
      </c>
      <c r="AH1445" s="25"/>
      <c r="AI1445" s="26">
        <v>-34.200000000000003</v>
      </c>
    </row>
    <row r="1446" spans="1:35" x14ac:dyDescent="0.45">
      <c r="A1446" s="24" t="s">
        <v>2948</v>
      </c>
      <c r="B1446" t="s">
        <v>2949</v>
      </c>
      <c r="C1446" s="24">
        <v>12</v>
      </c>
      <c r="D1446" s="26">
        <v>-12.97</v>
      </c>
      <c r="E1446" s="26">
        <v>-1.01</v>
      </c>
      <c r="F1446" s="26">
        <v>-2.5299999999999998</v>
      </c>
      <c r="G1446" s="26">
        <v>-3.47</v>
      </c>
      <c r="H1446" s="26">
        <v>-5.96</v>
      </c>
      <c r="I1446" s="26">
        <v>-10.88</v>
      </c>
      <c r="J1446" s="26">
        <v>-1.91</v>
      </c>
      <c r="K1446" s="26">
        <v>-2.0099999999999998</v>
      </c>
      <c r="L1446" s="26">
        <v>-2.65</v>
      </c>
      <c r="M1446" s="26">
        <v>-4.3099999999999996</v>
      </c>
      <c r="N1446" s="26">
        <v>0.51</v>
      </c>
      <c r="O1446" s="26">
        <v>-1.44</v>
      </c>
      <c r="P1446" s="26">
        <v>-0.04</v>
      </c>
      <c r="Q1446" s="26">
        <v>-3.92</v>
      </c>
      <c r="R1446" s="26">
        <v>5.91</v>
      </c>
      <c r="S1446" s="26">
        <v>-7.79</v>
      </c>
      <c r="T1446" s="26">
        <v>-1.37</v>
      </c>
      <c r="U1446" s="26">
        <v>-2.34</v>
      </c>
      <c r="V1446" s="26">
        <v>-2.08</v>
      </c>
      <c r="W1446" s="26">
        <v>-2</v>
      </c>
      <c r="X1446" s="26">
        <v>1.5</v>
      </c>
      <c r="Y1446" s="26">
        <v>-0.77</v>
      </c>
      <c r="Z1446" s="26">
        <v>1.07</v>
      </c>
      <c r="AA1446" s="26">
        <v>-0.65</v>
      </c>
      <c r="AB1446" s="26">
        <v>1.85</v>
      </c>
      <c r="AC1446" s="26">
        <v>-8.09</v>
      </c>
      <c r="AD1446" s="26">
        <v>-2.5499999999999998</v>
      </c>
      <c r="AE1446" s="26">
        <v>-2.34</v>
      </c>
      <c r="AF1446" s="26">
        <v>-1.68</v>
      </c>
      <c r="AG1446" s="26">
        <v>-1.52</v>
      </c>
      <c r="AH1446" s="25"/>
      <c r="AI1446" s="26">
        <v>-1.47</v>
      </c>
    </row>
    <row r="1447" spans="1:35" x14ac:dyDescent="0.45">
      <c r="A1447" s="24" t="s">
        <v>2950</v>
      </c>
      <c r="B1447" t="s">
        <v>2951</v>
      </c>
      <c r="C1447" s="24">
        <v>12</v>
      </c>
      <c r="D1447" s="26">
        <v>-10.41</v>
      </c>
      <c r="E1447" s="26">
        <v>-0.54</v>
      </c>
      <c r="F1447" s="26">
        <v>-1.96</v>
      </c>
      <c r="G1447" s="26">
        <v>-2.13</v>
      </c>
      <c r="H1447" s="26">
        <v>-5.78</v>
      </c>
      <c r="I1447" s="26">
        <v>-1.28</v>
      </c>
      <c r="J1447" s="26">
        <v>-0.09</v>
      </c>
      <c r="K1447" s="26">
        <v>-0.63</v>
      </c>
      <c r="L1447" s="26">
        <v>-0.38</v>
      </c>
      <c r="M1447" s="26">
        <v>-0.17</v>
      </c>
      <c r="N1447" s="26">
        <v>25.26</v>
      </c>
      <c r="O1447" s="26">
        <v>9.8000000000000007</v>
      </c>
      <c r="P1447" s="26">
        <v>9.4700000000000006</v>
      </c>
      <c r="Q1447" s="26">
        <v>6.65</v>
      </c>
      <c r="R1447" s="26">
        <v>-0.66</v>
      </c>
      <c r="S1447" s="26">
        <v>6.41</v>
      </c>
      <c r="T1447" s="26">
        <v>3.55</v>
      </c>
      <c r="U1447" s="26">
        <v>1.32</v>
      </c>
      <c r="V1447" s="26">
        <v>1.79</v>
      </c>
      <c r="W1447" s="26">
        <v>-0.25</v>
      </c>
      <c r="X1447" s="26">
        <v>-9.49</v>
      </c>
      <c r="Y1447" s="26">
        <v>0.17</v>
      </c>
      <c r="Z1447" s="26">
        <v>-0.87</v>
      </c>
      <c r="AA1447" s="26">
        <v>-3.93</v>
      </c>
      <c r="AB1447" s="26">
        <v>-4.8600000000000003</v>
      </c>
      <c r="AC1447" s="26">
        <v>-35.549999999999997</v>
      </c>
      <c r="AD1447" s="26">
        <v>-2.27</v>
      </c>
      <c r="AE1447" s="26">
        <v>-14.14</v>
      </c>
      <c r="AF1447" s="26">
        <v>-8.36</v>
      </c>
      <c r="AG1447" s="26">
        <v>-10.78</v>
      </c>
      <c r="AH1447" s="25"/>
      <c r="AI1447" s="26">
        <v>-11.68</v>
      </c>
    </row>
    <row r="1448" spans="1:35" x14ac:dyDescent="0.45">
      <c r="A1448" s="24" t="s">
        <v>2952</v>
      </c>
      <c r="B1448" t="s">
        <v>2953</v>
      </c>
      <c r="C1448" s="24">
        <v>12</v>
      </c>
      <c r="D1448" s="27">
        <v>31.82</v>
      </c>
      <c r="E1448" s="26">
        <v>-3.23</v>
      </c>
      <c r="F1448" s="26">
        <v>7.04</v>
      </c>
      <c r="G1448" s="26">
        <v>-0.37</v>
      </c>
      <c r="H1448" s="26">
        <v>28.39</v>
      </c>
      <c r="I1448" s="26">
        <v>15.26</v>
      </c>
      <c r="J1448" s="26">
        <v>12.83</v>
      </c>
      <c r="K1448" s="26">
        <v>6.33</v>
      </c>
      <c r="L1448" s="26">
        <v>-3.27</v>
      </c>
      <c r="M1448" s="26">
        <v>-0.62</v>
      </c>
      <c r="N1448" s="26">
        <v>-10.77</v>
      </c>
      <c r="O1448" s="26">
        <v>-0.2</v>
      </c>
      <c r="P1448" s="26">
        <v>-8.68</v>
      </c>
      <c r="Q1448" s="27">
        <v>1.22</v>
      </c>
      <c r="R1448" s="26">
        <v>-3.12</v>
      </c>
      <c r="S1448" s="26">
        <v>2.5</v>
      </c>
      <c r="T1448" s="26">
        <v>2.02</v>
      </c>
      <c r="U1448" s="26">
        <v>-7.45</v>
      </c>
      <c r="V1448" s="26">
        <v>0.96</v>
      </c>
      <c r="W1448" s="26">
        <v>6.96</v>
      </c>
      <c r="X1448" s="26">
        <v>40.020000000000003</v>
      </c>
      <c r="Y1448" s="26">
        <v>53.04</v>
      </c>
      <c r="Z1448" s="26">
        <v>-12.24</v>
      </c>
      <c r="AA1448" s="26">
        <v>3.06</v>
      </c>
      <c r="AB1448" s="26">
        <v>-3.84</v>
      </c>
      <c r="AC1448" s="27">
        <v>25.57</v>
      </c>
      <c r="AD1448" s="26">
        <v>-2.33</v>
      </c>
      <c r="AE1448" s="26">
        <v>19.23</v>
      </c>
      <c r="AF1448" s="26">
        <v>-3.11</v>
      </c>
      <c r="AG1448" s="26">
        <v>11.78</v>
      </c>
      <c r="AH1448" s="25"/>
      <c r="AI1448" s="26">
        <v>6.78</v>
      </c>
    </row>
    <row r="1449" spans="1:35" x14ac:dyDescent="0.45">
      <c r="A1449" s="24" t="s">
        <v>2954</v>
      </c>
      <c r="B1449" t="s">
        <v>2955</v>
      </c>
      <c r="C1449" s="24">
        <v>12</v>
      </c>
      <c r="D1449" s="26">
        <v>1.77</v>
      </c>
      <c r="E1449" s="26">
        <v>7.04</v>
      </c>
      <c r="F1449" s="26">
        <v>1.47</v>
      </c>
      <c r="G1449" s="26">
        <v>-2.4500000000000002</v>
      </c>
      <c r="H1449" s="26">
        <v>-4.29</v>
      </c>
      <c r="I1449" s="26">
        <v>0.13</v>
      </c>
      <c r="J1449" s="27">
        <v>3.39</v>
      </c>
      <c r="K1449" s="26">
        <v>-1.06</v>
      </c>
      <c r="L1449" s="27">
        <v>1.59</v>
      </c>
      <c r="M1449" s="26">
        <v>-3.79</v>
      </c>
      <c r="N1449" s="26">
        <v>2.14</v>
      </c>
      <c r="O1449" s="26">
        <v>-3.18</v>
      </c>
      <c r="P1449" s="26">
        <v>7.39</v>
      </c>
      <c r="Q1449" s="26">
        <v>7.71</v>
      </c>
      <c r="R1449" s="26">
        <v>-9.7899999999999991</v>
      </c>
      <c r="S1449" s="26">
        <v>21.81</v>
      </c>
      <c r="T1449" s="26">
        <v>7.25</v>
      </c>
      <c r="U1449" s="26">
        <v>5.14</v>
      </c>
      <c r="V1449" s="26">
        <v>6.3</v>
      </c>
      <c r="W1449" s="26">
        <v>3.13</v>
      </c>
      <c r="X1449" s="26">
        <v>27.43</v>
      </c>
      <c r="Y1449" s="26">
        <v>11.66</v>
      </c>
      <c r="Z1449" s="26">
        <v>11.99</v>
      </c>
      <c r="AA1449" s="26">
        <v>2.42</v>
      </c>
      <c r="AB1449" s="26">
        <v>1.37</v>
      </c>
      <c r="AC1449" s="26">
        <v>-4.3099999999999996</v>
      </c>
      <c r="AD1449" s="26">
        <v>-1.97</v>
      </c>
      <c r="AE1449" s="26">
        <v>-0.19</v>
      </c>
      <c r="AF1449" s="26">
        <v>0.06</v>
      </c>
      <c r="AG1449" s="26">
        <v>-2.21</v>
      </c>
      <c r="AH1449" s="25"/>
      <c r="AI1449" s="26">
        <v>4.4800000000000004</v>
      </c>
    </row>
    <row r="1450" spans="1:35" x14ac:dyDescent="0.45">
      <c r="A1450" s="24" t="s">
        <v>2956</v>
      </c>
      <c r="B1450" t="s">
        <v>2957</v>
      </c>
      <c r="C1450" s="24">
        <v>12</v>
      </c>
      <c r="D1450" s="26">
        <v>14.04</v>
      </c>
      <c r="E1450" s="26">
        <v>4.34</v>
      </c>
      <c r="F1450" s="26">
        <v>4.03</v>
      </c>
      <c r="G1450" s="26">
        <v>7.22</v>
      </c>
      <c r="H1450" s="26">
        <v>-1.55</v>
      </c>
      <c r="I1450" s="26">
        <v>13.71</v>
      </c>
      <c r="J1450" s="26">
        <v>2.63</v>
      </c>
      <c r="K1450" s="26">
        <v>2.5299999999999998</v>
      </c>
      <c r="L1450" s="26">
        <v>4.63</v>
      </c>
      <c r="M1450" s="26">
        <v>3.92</v>
      </c>
      <c r="N1450" s="26">
        <v>12.45</v>
      </c>
      <c r="O1450" s="26">
        <v>6.34</v>
      </c>
      <c r="P1450" s="26">
        <v>8.6199999999999992</v>
      </c>
      <c r="Q1450" s="26">
        <v>4.0599999999999996</v>
      </c>
      <c r="R1450" s="26">
        <v>-6.57</v>
      </c>
      <c r="S1450" s="26">
        <v>-12.54</v>
      </c>
      <c r="T1450" s="26">
        <v>-3.34</v>
      </c>
      <c r="U1450" s="26">
        <v>-0.39</v>
      </c>
      <c r="V1450" s="26">
        <v>-2.93</v>
      </c>
      <c r="W1450" s="26">
        <v>-5.89</v>
      </c>
      <c r="X1450" s="26">
        <v>2.65</v>
      </c>
      <c r="Y1450" s="26">
        <v>1.79</v>
      </c>
      <c r="Z1450" s="26">
        <v>1.94</v>
      </c>
      <c r="AA1450" s="26">
        <v>-0.19</v>
      </c>
      <c r="AB1450" s="26">
        <v>-0.89</v>
      </c>
      <c r="AC1450" s="26">
        <v>10.11</v>
      </c>
      <c r="AD1450" s="26">
        <v>6.05</v>
      </c>
      <c r="AE1450" s="26">
        <v>2.78</v>
      </c>
      <c r="AF1450" s="26">
        <v>3.4</v>
      </c>
      <c r="AG1450" s="26">
        <v>-2.12</v>
      </c>
      <c r="AH1450" s="25"/>
      <c r="AI1450" s="26">
        <v>5.16</v>
      </c>
    </row>
    <row r="1451" spans="1:35" x14ac:dyDescent="0.45">
      <c r="A1451" s="24" t="s">
        <v>2958</v>
      </c>
      <c r="B1451" t="s">
        <v>2959</v>
      </c>
      <c r="C1451" s="24">
        <v>12</v>
      </c>
      <c r="D1451" s="26">
        <v>6.67</v>
      </c>
      <c r="E1451" s="26">
        <v>4.4800000000000004</v>
      </c>
      <c r="F1451" s="26">
        <v>7.32</v>
      </c>
      <c r="G1451" s="26">
        <v>4.34</v>
      </c>
      <c r="H1451" s="26">
        <v>-9.4700000000000006</v>
      </c>
      <c r="I1451" s="26">
        <v>17.91</v>
      </c>
      <c r="J1451" s="26">
        <v>1.85</v>
      </c>
      <c r="K1451" s="26">
        <v>6.06</v>
      </c>
      <c r="L1451" s="26">
        <v>3.05</v>
      </c>
      <c r="M1451" s="26">
        <v>6.95</v>
      </c>
      <c r="N1451" s="26">
        <v>35.04</v>
      </c>
      <c r="O1451" s="26">
        <v>-0.32</v>
      </c>
      <c r="P1451" s="26">
        <v>13.69</v>
      </c>
      <c r="Q1451" s="26">
        <v>6.7</v>
      </c>
      <c r="R1451" s="26">
        <v>14.97</v>
      </c>
      <c r="S1451" s="26">
        <v>33.450000000000003</v>
      </c>
      <c r="T1451" s="26">
        <v>6.84</v>
      </c>
      <c r="U1451" s="26">
        <v>10.88</v>
      </c>
      <c r="V1451" s="26">
        <v>13.45</v>
      </c>
      <c r="W1451" s="26">
        <v>2.2799999999999998</v>
      </c>
      <c r="X1451" s="26">
        <v>44.95</v>
      </c>
      <c r="Y1451" s="26">
        <v>8.9499999999999993</v>
      </c>
      <c r="Z1451" s="26">
        <v>17.73</v>
      </c>
      <c r="AA1451" s="26">
        <v>5.79</v>
      </c>
      <c r="AB1451" s="26">
        <v>12.47</v>
      </c>
      <c r="AC1451" s="26">
        <v>33.25</v>
      </c>
      <c r="AD1451" s="26">
        <v>6.27</v>
      </c>
      <c r="AE1451" s="26">
        <v>6.92</v>
      </c>
      <c r="AF1451" s="26">
        <v>12.5</v>
      </c>
      <c r="AG1451" s="26">
        <v>7.56</v>
      </c>
      <c r="AH1451" s="25"/>
      <c r="AI1451" s="26">
        <v>8.67</v>
      </c>
    </row>
    <row r="1452" spans="1:35" x14ac:dyDescent="0.45">
      <c r="A1452" s="24" t="s">
        <v>2960</v>
      </c>
      <c r="B1452" t="s">
        <v>2961</v>
      </c>
      <c r="C1452" s="24">
        <v>12</v>
      </c>
      <c r="D1452" s="27">
        <v>-2.09</v>
      </c>
      <c r="E1452" s="25"/>
      <c r="F1452" s="25"/>
      <c r="G1452" s="26">
        <v>0.28000000000000003</v>
      </c>
      <c r="H1452" s="26">
        <v>-1.24</v>
      </c>
      <c r="I1452" s="27">
        <v>10.49</v>
      </c>
      <c r="J1452" s="26">
        <v>2.2000000000000002</v>
      </c>
      <c r="K1452" s="26">
        <v>3.21</v>
      </c>
      <c r="L1452" s="26">
        <v>2.81</v>
      </c>
      <c r="M1452" s="26">
        <v>2.27</v>
      </c>
      <c r="N1452" s="26">
        <v>4.03</v>
      </c>
      <c r="O1452" s="26">
        <v>2.56</v>
      </c>
      <c r="P1452" s="26">
        <v>1.92</v>
      </c>
      <c r="Q1452" s="26">
        <v>0.33</v>
      </c>
      <c r="R1452" s="26">
        <v>-0.78</v>
      </c>
      <c r="S1452" s="26">
        <v>-5.0599999999999996</v>
      </c>
      <c r="T1452" s="26">
        <v>-0.32</v>
      </c>
      <c r="U1452" s="26">
        <v>-0.82</v>
      </c>
      <c r="V1452" s="26">
        <v>-2.2599999999999998</v>
      </c>
      <c r="W1452" s="26">
        <v>-1.67</v>
      </c>
      <c r="X1452" s="26">
        <v>-5.94</v>
      </c>
      <c r="Y1452" s="26">
        <v>-1.44</v>
      </c>
      <c r="Z1452" s="26">
        <v>-1.17</v>
      </c>
      <c r="AA1452" s="26">
        <v>-1.47</v>
      </c>
      <c r="AB1452" s="26">
        <v>-1.86</v>
      </c>
      <c r="AC1452" s="26">
        <v>-5.0999999999999996</v>
      </c>
      <c r="AD1452" s="26">
        <v>-1.06</v>
      </c>
      <c r="AE1452" s="26">
        <v>-1.31</v>
      </c>
      <c r="AF1452" s="26">
        <v>-0.81</v>
      </c>
      <c r="AG1452" s="26">
        <v>-1.91</v>
      </c>
      <c r="AH1452" s="25"/>
      <c r="AI1452" s="26">
        <v>-0.27</v>
      </c>
    </row>
    <row r="1453" spans="1:35" x14ac:dyDescent="0.45">
      <c r="A1453" s="24" t="s">
        <v>2962</v>
      </c>
      <c r="B1453" t="s">
        <v>2963</v>
      </c>
      <c r="C1453" s="24">
        <v>12</v>
      </c>
      <c r="D1453" s="26">
        <v>3.84</v>
      </c>
      <c r="E1453" s="26">
        <v>0.01</v>
      </c>
      <c r="F1453" s="26">
        <v>1.37</v>
      </c>
      <c r="G1453" s="26">
        <v>0.88</v>
      </c>
      <c r="H1453" s="26">
        <v>1.58</v>
      </c>
      <c r="I1453" s="26">
        <v>5.54</v>
      </c>
      <c r="J1453" s="26">
        <v>1.01</v>
      </c>
      <c r="K1453" s="26">
        <v>3.05</v>
      </c>
      <c r="L1453" s="26">
        <v>0.01</v>
      </c>
      <c r="M1453" s="26">
        <v>1.47</v>
      </c>
      <c r="N1453" s="26">
        <v>7.43</v>
      </c>
      <c r="O1453" s="26">
        <v>1.89</v>
      </c>
      <c r="P1453" s="26">
        <v>-0.41</v>
      </c>
      <c r="Q1453" s="26">
        <v>2.09</v>
      </c>
      <c r="R1453" s="26">
        <v>3.86</v>
      </c>
      <c r="S1453" s="26">
        <v>3.58</v>
      </c>
      <c r="T1453" s="26">
        <v>2.0099999999999998</v>
      </c>
      <c r="U1453" s="26">
        <v>2.67</v>
      </c>
      <c r="V1453" s="26">
        <v>-0.1</v>
      </c>
      <c r="W1453" s="26">
        <v>-0.99</v>
      </c>
      <c r="X1453" s="26">
        <v>4.1500000000000004</v>
      </c>
      <c r="Y1453" s="26">
        <v>0.33</v>
      </c>
      <c r="Z1453" s="26">
        <v>0.66</v>
      </c>
      <c r="AA1453" s="26">
        <v>0.62</v>
      </c>
      <c r="AB1453" s="26">
        <v>2.5499999999999998</v>
      </c>
      <c r="AC1453" s="26">
        <v>-29.63</v>
      </c>
      <c r="AD1453" s="26">
        <v>0.22</v>
      </c>
      <c r="AE1453" s="26">
        <v>-13.15</v>
      </c>
      <c r="AF1453" s="26">
        <v>-3.86</v>
      </c>
      <c r="AG1453" s="26">
        <v>-12.84</v>
      </c>
      <c r="AH1453" s="25"/>
      <c r="AI1453" s="26">
        <v>-10.74</v>
      </c>
    </row>
    <row r="1454" spans="1:35" x14ac:dyDescent="0.45">
      <c r="A1454" s="24" t="s">
        <v>2964</v>
      </c>
      <c r="B1454" t="s">
        <v>2965</v>
      </c>
      <c r="C1454" s="24">
        <v>12</v>
      </c>
      <c r="D1454" s="26">
        <v>46.21</v>
      </c>
      <c r="E1454" s="26">
        <v>12.89</v>
      </c>
      <c r="F1454" s="26">
        <v>13.73</v>
      </c>
      <c r="G1454" s="26">
        <v>15.66</v>
      </c>
      <c r="H1454" s="26">
        <v>3.94</v>
      </c>
      <c r="I1454" s="26">
        <v>18.52</v>
      </c>
      <c r="J1454" s="26">
        <v>5.33</v>
      </c>
      <c r="K1454" s="26">
        <v>1.01</v>
      </c>
      <c r="L1454" s="26">
        <v>11.96</v>
      </c>
      <c r="M1454" s="26">
        <v>0.22</v>
      </c>
      <c r="N1454" s="26">
        <v>46.81</v>
      </c>
      <c r="O1454" s="26">
        <v>11.16</v>
      </c>
      <c r="P1454" s="26">
        <v>18.14</v>
      </c>
      <c r="Q1454" s="26">
        <v>19.13</v>
      </c>
      <c r="R1454" s="26">
        <v>-1.62</v>
      </c>
      <c r="S1454" s="26">
        <v>-17.489999999999998</v>
      </c>
      <c r="T1454" s="26">
        <v>4.8899999999999997</v>
      </c>
      <c r="U1454" s="26">
        <v>-2.4500000000000002</v>
      </c>
      <c r="V1454" s="26">
        <v>5.75</v>
      </c>
      <c r="W1454" s="26">
        <v>-25.68</v>
      </c>
      <c r="X1454" s="26">
        <v>31.11</v>
      </c>
      <c r="Y1454" s="26">
        <v>5.47</v>
      </c>
      <c r="Z1454" s="26">
        <v>9.93</v>
      </c>
      <c r="AA1454" s="26">
        <v>12.15</v>
      </c>
      <c r="AB1454" s="26">
        <v>3.56</v>
      </c>
      <c r="AC1454" s="26">
        <v>51.94</v>
      </c>
      <c r="AD1454" s="26">
        <v>14.51</v>
      </c>
      <c r="AE1454" s="26">
        <v>15.05</v>
      </c>
      <c r="AF1454" s="26">
        <v>15.9</v>
      </c>
      <c r="AG1454" s="26">
        <v>6.48</v>
      </c>
      <c r="AH1454" s="25">
        <v>59.15</v>
      </c>
      <c r="AI1454" s="26">
        <v>19.53</v>
      </c>
    </row>
    <row r="1455" spans="1:35" x14ac:dyDescent="0.45">
      <c r="A1455" s="24" t="s">
        <v>2966</v>
      </c>
      <c r="B1455" t="s">
        <v>2967</v>
      </c>
      <c r="C1455" s="24">
        <v>12</v>
      </c>
      <c r="D1455" s="26">
        <v>-43.2</v>
      </c>
      <c r="E1455" s="26">
        <v>-2.94</v>
      </c>
      <c r="F1455" s="26">
        <v>-4.88</v>
      </c>
      <c r="G1455" s="26">
        <v>3.25</v>
      </c>
      <c r="H1455" s="26">
        <v>-38.18</v>
      </c>
      <c r="I1455" s="26">
        <v>-1.37</v>
      </c>
      <c r="J1455" s="26">
        <v>-0.22</v>
      </c>
      <c r="K1455" s="26">
        <v>6.45</v>
      </c>
      <c r="L1455" s="26">
        <v>0.78</v>
      </c>
      <c r="M1455" s="26">
        <v>-8.3800000000000008</v>
      </c>
      <c r="N1455" s="26">
        <v>2.13</v>
      </c>
      <c r="O1455" s="26">
        <v>-2.86</v>
      </c>
      <c r="P1455" s="26">
        <v>5.04</v>
      </c>
      <c r="Q1455" s="26">
        <v>0.46</v>
      </c>
      <c r="R1455" s="26">
        <v>-0.51</v>
      </c>
      <c r="S1455" s="26">
        <v>-30.73</v>
      </c>
      <c r="T1455" s="26">
        <v>-4.66</v>
      </c>
      <c r="U1455" s="26">
        <v>-5.64</v>
      </c>
      <c r="V1455" s="26">
        <v>-7.02</v>
      </c>
      <c r="W1455" s="26">
        <v>-13.42</v>
      </c>
      <c r="X1455" s="26">
        <v>-93.09</v>
      </c>
      <c r="Y1455" s="26">
        <v>-4.54</v>
      </c>
      <c r="Z1455" s="26">
        <v>-59.31</v>
      </c>
      <c r="AA1455" s="26">
        <v>-12.49</v>
      </c>
      <c r="AB1455" s="26">
        <v>-16.739999999999998</v>
      </c>
      <c r="AC1455" s="26">
        <v>24.96</v>
      </c>
      <c r="AD1455" s="26">
        <v>10.48</v>
      </c>
      <c r="AE1455" s="26">
        <v>-1.49</v>
      </c>
      <c r="AF1455" s="26">
        <v>25.54</v>
      </c>
      <c r="AG1455" s="26">
        <v>-9.58</v>
      </c>
      <c r="AH1455" s="25"/>
      <c r="AI1455" s="26">
        <v>20.85</v>
      </c>
    </row>
    <row r="1456" spans="1:35" x14ac:dyDescent="0.45">
      <c r="A1456" s="24" t="s">
        <v>2968</v>
      </c>
      <c r="B1456" t="s">
        <v>2969</v>
      </c>
      <c r="C1456" s="24">
        <v>12</v>
      </c>
      <c r="D1456" s="26">
        <v>71.900000000000006</v>
      </c>
      <c r="E1456" s="26">
        <v>-3.22</v>
      </c>
      <c r="F1456" s="26">
        <v>8.07</v>
      </c>
      <c r="G1456" s="26">
        <v>33.409999999999997</v>
      </c>
      <c r="H1456" s="26">
        <v>33.65</v>
      </c>
      <c r="I1456" s="26">
        <v>243.32</v>
      </c>
      <c r="J1456" s="26">
        <v>45.47</v>
      </c>
      <c r="K1456" s="26">
        <v>80.709999999999994</v>
      </c>
      <c r="L1456" s="26">
        <v>61.42</v>
      </c>
      <c r="M1456" s="26">
        <v>55.71</v>
      </c>
      <c r="N1456" s="26">
        <v>175.14</v>
      </c>
      <c r="O1456" s="26">
        <v>43.41</v>
      </c>
      <c r="P1456" s="26">
        <v>67.67</v>
      </c>
      <c r="Q1456" s="26">
        <v>23.33</v>
      </c>
      <c r="R1456" s="26">
        <v>40.729999999999997</v>
      </c>
      <c r="S1456" s="26">
        <v>156.44</v>
      </c>
      <c r="T1456" s="26">
        <v>54.23</v>
      </c>
      <c r="U1456" s="26">
        <v>44.94</v>
      </c>
      <c r="V1456" s="26">
        <v>20.51</v>
      </c>
      <c r="W1456" s="26">
        <v>36.76</v>
      </c>
      <c r="X1456" s="26">
        <v>236.05</v>
      </c>
      <c r="Y1456" s="26">
        <v>36.89</v>
      </c>
      <c r="Z1456" s="26">
        <v>111.26</v>
      </c>
      <c r="AA1456" s="26">
        <v>47.6</v>
      </c>
      <c r="AB1456" s="26">
        <v>40.29</v>
      </c>
      <c r="AC1456" s="26">
        <v>147.16</v>
      </c>
      <c r="AD1456" s="26">
        <v>41.56</v>
      </c>
      <c r="AE1456" s="26">
        <v>64.2</v>
      </c>
      <c r="AF1456" s="26">
        <v>32.58</v>
      </c>
      <c r="AG1456" s="26">
        <v>8.83</v>
      </c>
      <c r="AH1456" s="25">
        <v>247.85</v>
      </c>
      <c r="AI1456" s="26">
        <v>78</v>
      </c>
    </row>
    <row r="1457" spans="1:35" x14ac:dyDescent="0.45">
      <c r="A1457" s="24" t="s">
        <v>2970</v>
      </c>
      <c r="B1457" t="s">
        <v>2971</v>
      </c>
      <c r="C1457" s="24">
        <v>12</v>
      </c>
      <c r="D1457" s="26">
        <v>0.62</v>
      </c>
      <c r="E1457" s="26">
        <v>-1.51</v>
      </c>
      <c r="F1457" s="26">
        <v>0.63</v>
      </c>
      <c r="G1457" s="26">
        <v>-0.8</v>
      </c>
      <c r="H1457" s="26">
        <v>2.2999999999999998</v>
      </c>
      <c r="I1457" s="26">
        <v>-1.28</v>
      </c>
      <c r="J1457" s="26">
        <v>-1.19</v>
      </c>
      <c r="K1457" s="26">
        <v>-0.05</v>
      </c>
      <c r="L1457" s="26">
        <v>-1.1399999999999999</v>
      </c>
      <c r="M1457" s="26">
        <v>1.1000000000000001</v>
      </c>
      <c r="N1457" s="26">
        <v>2.33</v>
      </c>
      <c r="O1457" s="26">
        <v>-0.01</v>
      </c>
      <c r="P1457" s="26">
        <v>0.36</v>
      </c>
      <c r="Q1457" s="26">
        <v>0.91</v>
      </c>
      <c r="R1457" s="26">
        <v>1.07</v>
      </c>
      <c r="S1457" s="26">
        <v>3.47</v>
      </c>
      <c r="T1457" s="26">
        <v>1.17</v>
      </c>
      <c r="U1457" s="26">
        <v>1.23</v>
      </c>
      <c r="V1457" s="26">
        <v>0.73</v>
      </c>
      <c r="W1457" s="26">
        <v>0.33</v>
      </c>
      <c r="X1457" s="26">
        <v>4.76</v>
      </c>
      <c r="Y1457" s="26">
        <v>1.1499999999999999</v>
      </c>
      <c r="Z1457" s="26">
        <v>0.84</v>
      </c>
      <c r="AA1457" s="26">
        <v>-0.44</v>
      </c>
      <c r="AB1457" s="26">
        <v>3.2</v>
      </c>
      <c r="AC1457" s="26">
        <v>3.63</v>
      </c>
      <c r="AD1457" s="26">
        <v>1.85</v>
      </c>
      <c r="AE1457" s="26">
        <v>1.08</v>
      </c>
      <c r="AF1457" s="26">
        <v>0.92</v>
      </c>
      <c r="AG1457" s="26">
        <v>-0.22</v>
      </c>
      <c r="AH1457" s="25"/>
      <c r="AI1457" s="26">
        <v>0.27</v>
      </c>
    </row>
    <row r="1458" spans="1:35" x14ac:dyDescent="0.45">
      <c r="A1458" s="24" t="s">
        <v>2972</v>
      </c>
      <c r="B1458" t="s">
        <v>2973</v>
      </c>
      <c r="C1458" s="24">
        <v>12</v>
      </c>
      <c r="D1458" s="26">
        <v>4.82</v>
      </c>
      <c r="E1458" s="26">
        <v>4.32</v>
      </c>
      <c r="F1458" s="26">
        <v>-0.72</v>
      </c>
      <c r="G1458" s="26">
        <v>0.43</v>
      </c>
      <c r="H1458" s="26">
        <v>0.78</v>
      </c>
      <c r="I1458" s="26">
        <v>14.95</v>
      </c>
      <c r="J1458" s="26">
        <v>7.88</v>
      </c>
      <c r="K1458" s="26">
        <v>2.06</v>
      </c>
      <c r="L1458" s="26">
        <v>4.25</v>
      </c>
      <c r="M1458" s="26">
        <v>0.76</v>
      </c>
      <c r="N1458" s="26">
        <v>24.22</v>
      </c>
      <c r="O1458" s="26">
        <v>11.28</v>
      </c>
      <c r="P1458" s="26">
        <v>2.0299999999999998</v>
      </c>
      <c r="Q1458" s="26">
        <v>2.1800000000000002</v>
      </c>
      <c r="R1458" s="26">
        <v>8.73</v>
      </c>
      <c r="S1458" s="27">
        <v>34.54</v>
      </c>
      <c r="T1458" s="26">
        <v>11.03</v>
      </c>
      <c r="U1458" s="26">
        <v>7.29</v>
      </c>
      <c r="V1458" s="26">
        <v>13.34</v>
      </c>
      <c r="W1458" s="26">
        <v>2.88</v>
      </c>
      <c r="X1458" s="27">
        <v>46.19</v>
      </c>
      <c r="Y1458" s="27">
        <v>12.62</v>
      </c>
      <c r="Z1458" s="27">
        <v>16.64</v>
      </c>
      <c r="AA1458" s="27">
        <v>7.73</v>
      </c>
      <c r="AB1458" s="27">
        <v>9.19</v>
      </c>
      <c r="AC1458" s="27">
        <v>103.89</v>
      </c>
      <c r="AD1458" s="27">
        <v>22.87</v>
      </c>
      <c r="AE1458" s="27">
        <v>26.25</v>
      </c>
      <c r="AF1458" s="27">
        <v>27.59</v>
      </c>
      <c r="AG1458" s="27">
        <v>27.18</v>
      </c>
      <c r="AH1458" s="25">
        <v>151.52000000000001</v>
      </c>
      <c r="AI1458" s="27">
        <v>35.909999999999997</v>
      </c>
    </row>
    <row r="1459" spans="1:35" x14ac:dyDescent="0.45">
      <c r="A1459" s="24" t="s">
        <v>2974</v>
      </c>
      <c r="B1459" t="s">
        <v>2975</v>
      </c>
      <c r="C1459" s="24">
        <v>12</v>
      </c>
      <c r="D1459" s="26">
        <v>4.07</v>
      </c>
      <c r="E1459" s="26">
        <v>1.59</v>
      </c>
      <c r="F1459" s="26">
        <v>1.29</v>
      </c>
      <c r="G1459" s="26">
        <v>0.69</v>
      </c>
      <c r="H1459" s="26">
        <v>0.5</v>
      </c>
      <c r="I1459" s="26">
        <v>1.28</v>
      </c>
      <c r="J1459" s="26">
        <v>-0.4</v>
      </c>
      <c r="K1459" s="26">
        <v>0.81</v>
      </c>
      <c r="L1459" s="26">
        <v>-0.18</v>
      </c>
      <c r="M1459" s="26">
        <v>1.05</v>
      </c>
      <c r="N1459" s="26">
        <v>-3</v>
      </c>
      <c r="O1459" s="26">
        <v>-0.71</v>
      </c>
      <c r="P1459" s="26">
        <v>-1.0900000000000001</v>
      </c>
      <c r="Q1459" s="26">
        <v>-1.88</v>
      </c>
      <c r="R1459" s="26">
        <v>0.68</v>
      </c>
      <c r="S1459" s="26">
        <v>-3.92</v>
      </c>
      <c r="T1459" s="26">
        <v>0.02</v>
      </c>
      <c r="U1459" s="26">
        <v>0.02</v>
      </c>
      <c r="V1459" s="26">
        <v>-2.58</v>
      </c>
      <c r="W1459" s="26">
        <v>-1.37</v>
      </c>
      <c r="X1459" s="26">
        <v>-1.31</v>
      </c>
      <c r="Y1459" s="26">
        <v>-0.71</v>
      </c>
      <c r="Z1459" s="26">
        <v>0.25</v>
      </c>
      <c r="AA1459" s="26">
        <v>-2.5</v>
      </c>
      <c r="AB1459" s="26">
        <v>1.64</v>
      </c>
      <c r="AC1459" s="26">
        <v>2.25</v>
      </c>
      <c r="AD1459" s="26">
        <v>7.0000000000000007E-2</v>
      </c>
      <c r="AE1459" s="26">
        <v>0.45</v>
      </c>
      <c r="AF1459" s="26">
        <v>0.3</v>
      </c>
      <c r="AG1459" s="26">
        <v>1.43</v>
      </c>
      <c r="AH1459" s="25"/>
      <c r="AI1459" s="26">
        <v>-0.16</v>
      </c>
    </row>
    <row r="1460" spans="1:35" x14ac:dyDescent="0.45">
      <c r="A1460" s="24" t="s">
        <v>2976</v>
      </c>
      <c r="B1460" t="s">
        <v>2977</v>
      </c>
      <c r="C1460" s="24">
        <v>12</v>
      </c>
      <c r="D1460" s="27">
        <v>1.58</v>
      </c>
      <c r="E1460" s="26">
        <v>1.29</v>
      </c>
      <c r="F1460" s="26">
        <v>-0.76</v>
      </c>
      <c r="G1460" s="26">
        <v>0.53</v>
      </c>
      <c r="H1460" s="26">
        <v>0.54</v>
      </c>
      <c r="I1460" s="26">
        <v>0.95</v>
      </c>
      <c r="J1460" s="26">
        <v>0.18</v>
      </c>
      <c r="K1460" s="26">
        <v>0.57999999999999996</v>
      </c>
      <c r="L1460" s="26">
        <v>0.15</v>
      </c>
      <c r="M1460" s="26">
        <v>0.04</v>
      </c>
      <c r="N1460" s="26">
        <v>-3.09</v>
      </c>
      <c r="O1460" s="26">
        <v>-0.49</v>
      </c>
      <c r="P1460" s="26">
        <v>-0.18</v>
      </c>
      <c r="Q1460" s="26">
        <v>-0.92</v>
      </c>
      <c r="R1460" s="26">
        <v>-1.5</v>
      </c>
      <c r="S1460" s="26">
        <v>-2.06</v>
      </c>
      <c r="T1460" s="26">
        <v>-0.36</v>
      </c>
      <c r="U1460" s="26">
        <v>-0.33</v>
      </c>
      <c r="V1460" s="26">
        <v>-0.31</v>
      </c>
      <c r="W1460" s="26">
        <v>-1.06</v>
      </c>
      <c r="X1460" s="26">
        <v>-6.8</v>
      </c>
      <c r="Y1460" s="26">
        <v>0.02</v>
      </c>
      <c r="Z1460" s="26">
        <v>0.11</v>
      </c>
      <c r="AA1460" s="26">
        <v>-4.34</v>
      </c>
      <c r="AB1460" s="26">
        <v>-2.58</v>
      </c>
      <c r="AC1460" s="26">
        <v>2.02</v>
      </c>
      <c r="AD1460" s="26">
        <v>-1.78</v>
      </c>
      <c r="AE1460" s="26">
        <v>-2.7</v>
      </c>
      <c r="AF1460" s="26">
        <v>7.24</v>
      </c>
      <c r="AG1460" s="26">
        <v>-0.9</v>
      </c>
      <c r="AH1460" s="25"/>
      <c r="AI1460" s="26">
        <v>-3.91</v>
      </c>
    </row>
    <row r="1461" spans="1:35" x14ac:dyDescent="0.45">
      <c r="A1461" s="24" t="s">
        <v>2978</v>
      </c>
      <c r="B1461" t="s">
        <v>2979</v>
      </c>
      <c r="C1461" s="24">
        <v>12</v>
      </c>
      <c r="D1461" s="26">
        <v>-3.71</v>
      </c>
      <c r="E1461" s="26">
        <v>1.29</v>
      </c>
      <c r="F1461" s="26">
        <v>0.18</v>
      </c>
      <c r="G1461" s="26">
        <v>-1.01</v>
      </c>
      <c r="H1461" s="26">
        <v>-4.17</v>
      </c>
      <c r="I1461" s="26">
        <v>-1.5</v>
      </c>
      <c r="J1461" s="26">
        <v>0.08</v>
      </c>
      <c r="K1461" s="26">
        <v>-0.24</v>
      </c>
      <c r="L1461" s="26">
        <v>-2.41</v>
      </c>
      <c r="M1461" s="26">
        <v>1.38</v>
      </c>
      <c r="N1461" s="26">
        <v>2.5299999999999998</v>
      </c>
      <c r="O1461" s="26">
        <v>1.51</v>
      </c>
      <c r="P1461" s="26">
        <v>1.1200000000000001</v>
      </c>
      <c r="Q1461" s="26">
        <v>0.18</v>
      </c>
      <c r="R1461" s="26">
        <v>-0.28999999999999998</v>
      </c>
      <c r="S1461" s="26">
        <v>-5.07</v>
      </c>
      <c r="T1461" s="26">
        <v>0.99</v>
      </c>
      <c r="U1461" s="26">
        <v>-1.34</v>
      </c>
      <c r="V1461" s="26">
        <v>-0.2</v>
      </c>
      <c r="W1461" s="26">
        <v>-4.5199999999999996</v>
      </c>
      <c r="X1461" s="26">
        <v>-12.67</v>
      </c>
      <c r="Y1461" s="26">
        <v>-0.77</v>
      </c>
      <c r="Z1461" s="26">
        <v>-0.77</v>
      </c>
      <c r="AA1461" s="26">
        <v>-0.32</v>
      </c>
      <c r="AB1461" s="26">
        <v>-10.82</v>
      </c>
      <c r="AC1461" s="26">
        <v>-6.22</v>
      </c>
      <c r="AD1461" s="26">
        <v>-0.52</v>
      </c>
      <c r="AE1461" s="26">
        <v>-0.66</v>
      </c>
      <c r="AF1461" s="26">
        <v>-0.23</v>
      </c>
      <c r="AG1461" s="27">
        <v>-4.8099999999999996</v>
      </c>
      <c r="AH1461" s="25"/>
      <c r="AI1461" s="26">
        <v>0.48</v>
      </c>
    </row>
    <row r="1462" spans="1:35" x14ac:dyDescent="0.45">
      <c r="A1462" s="24" t="s">
        <v>2980</v>
      </c>
      <c r="B1462" t="s">
        <v>2981</v>
      </c>
      <c r="C1462" s="24">
        <v>12</v>
      </c>
      <c r="D1462" s="26">
        <v>25.96</v>
      </c>
      <c r="E1462" s="26">
        <v>5.78</v>
      </c>
      <c r="F1462" s="26">
        <v>5.39</v>
      </c>
      <c r="G1462" s="26">
        <v>6.1</v>
      </c>
      <c r="H1462" s="26">
        <v>8.69</v>
      </c>
      <c r="I1462" s="26">
        <v>4.7699999999999996</v>
      </c>
      <c r="J1462" s="26">
        <v>3.43</v>
      </c>
      <c r="K1462" s="26">
        <v>-0.44</v>
      </c>
      <c r="L1462" s="26">
        <v>2.25</v>
      </c>
      <c r="M1462" s="26">
        <v>-0.47</v>
      </c>
      <c r="N1462" s="26">
        <v>-11.2</v>
      </c>
      <c r="O1462" s="26">
        <v>-2.78</v>
      </c>
      <c r="P1462" s="27">
        <v>-5.19</v>
      </c>
      <c r="Q1462" s="26">
        <v>-4.6399999999999997</v>
      </c>
      <c r="R1462" s="26">
        <v>1.41</v>
      </c>
      <c r="S1462" s="26">
        <v>5.7</v>
      </c>
      <c r="T1462" s="26">
        <v>0.66</v>
      </c>
      <c r="U1462" s="26">
        <v>-1.65</v>
      </c>
      <c r="V1462" s="26">
        <v>1.6</v>
      </c>
      <c r="W1462" s="26">
        <v>5.09</v>
      </c>
      <c r="X1462" s="26">
        <v>18.18</v>
      </c>
      <c r="Y1462" s="26">
        <v>3.36</v>
      </c>
      <c r="Z1462" s="26">
        <v>2.52</v>
      </c>
      <c r="AA1462" s="26">
        <v>4.16</v>
      </c>
      <c r="AB1462" s="26">
        <v>8.15</v>
      </c>
      <c r="AC1462" s="26">
        <v>25.38</v>
      </c>
      <c r="AD1462" s="26">
        <v>10.23</v>
      </c>
      <c r="AE1462" s="26">
        <v>11.86</v>
      </c>
      <c r="AF1462" s="26">
        <v>9.33</v>
      </c>
      <c r="AG1462" s="26">
        <v>-6.04</v>
      </c>
      <c r="AH1462" s="25"/>
      <c r="AI1462" s="26">
        <v>3.91</v>
      </c>
    </row>
    <row r="1463" spans="1:35" x14ac:dyDescent="0.45">
      <c r="A1463" s="24" t="s">
        <v>2982</v>
      </c>
      <c r="B1463" t="s">
        <v>2983</v>
      </c>
      <c r="C1463" s="24">
        <v>12</v>
      </c>
      <c r="D1463" s="26">
        <v>-1.36</v>
      </c>
      <c r="E1463" s="26">
        <v>-4.71</v>
      </c>
      <c r="F1463" s="26">
        <v>-12.61</v>
      </c>
      <c r="G1463" s="26">
        <v>2.2999999999999998</v>
      </c>
      <c r="H1463" s="26">
        <v>13.68</v>
      </c>
      <c r="I1463" s="26">
        <v>350.83</v>
      </c>
      <c r="J1463" s="26">
        <v>46.73</v>
      </c>
      <c r="K1463" s="26">
        <v>56.01</v>
      </c>
      <c r="L1463" s="26">
        <v>142.51</v>
      </c>
      <c r="M1463" s="26">
        <v>105.59</v>
      </c>
      <c r="N1463" s="26">
        <v>275.23</v>
      </c>
      <c r="O1463" s="26">
        <v>116.82</v>
      </c>
      <c r="P1463" s="26">
        <v>94</v>
      </c>
      <c r="Q1463" s="26">
        <v>45.88</v>
      </c>
      <c r="R1463" s="26">
        <v>18.54</v>
      </c>
      <c r="S1463" s="26">
        <v>-8.92</v>
      </c>
      <c r="T1463" s="26">
        <v>-6.77</v>
      </c>
      <c r="U1463" s="26">
        <v>-15.7</v>
      </c>
      <c r="V1463" s="26">
        <v>-13.66</v>
      </c>
      <c r="W1463" s="26">
        <v>27.21</v>
      </c>
      <c r="X1463" s="26">
        <v>-111.65</v>
      </c>
      <c r="Y1463" s="26">
        <v>9.27</v>
      </c>
      <c r="Z1463" s="26">
        <v>25.43</v>
      </c>
      <c r="AA1463" s="26">
        <v>81.78</v>
      </c>
      <c r="AB1463" s="26">
        <v>-228.13</v>
      </c>
      <c r="AC1463" s="26">
        <v>116.51</v>
      </c>
      <c r="AD1463" s="26">
        <v>55.36</v>
      </c>
      <c r="AE1463" s="26">
        <v>54.16</v>
      </c>
      <c r="AF1463" s="26">
        <v>17.66</v>
      </c>
      <c r="AG1463" s="26">
        <v>-10.68</v>
      </c>
      <c r="AH1463" s="25"/>
      <c r="AI1463" s="26">
        <v>7.31</v>
      </c>
    </row>
    <row r="1464" spans="1:35" x14ac:dyDescent="0.45">
      <c r="A1464" s="24" t="s">
        <v>2984</v>
      </c>
      <c r="B1464" t="s">
        <v>2985</v>
      </c>
      <c r="C1464" s="24">
        <v>12</v>
      </c>
      <c r="D1464" s="26">
        <v>1.57</v>
      </c>
      <c r="E1464" s="26">
        <v>0.94</v>
      </c>
      <c r="F1464" s="26">
        <v>0.43</v>
      </c>
      <c r="G1464" s="26">
        <v>0.4</v>
      </c>
      <c r="H1464" s="26">
        <v>-0.19</v>
      </c>
      <c r="I1464" s="26">
        <v>0.76</v>
      </c>
      <c r="J1464" s="26">
        <v>0.95</v>
      </c>
      <c r="K1464" s="26">
        <v>0.45</v>
      </c>
      <c r="L1464" s="26">
        <v>0.66</v>
      </c>
      <c r="M1464" s="26">
        <v>-1.29</v>
      </c>
      <c r="N1464" s="26">
        <v>1.78</v>
      </c>
      <c r="O1464" s="26">
        <v>0.52</v>
      </c>
      <c r="P1464" s="26">
        <v>0.39</v>
      </c>
      <c r="Q1464" s="26">
        <v>3.03</v>
      </c>
      <c r="R1464" s="26">
        <v>-2.16</v>
      </c>
      <c r="S1464" s="26">
        <v>4.0599999999999996</v>
      </c>
      <c r="T1464" s="26">
        <v>0.87</v>
      </c>
      <c r="U1464" s="26">
        <v>2.63</v>
      </c>
      <c r="V1464" s="26">
        <v>1.45</v>
      </c>
      <c r="W1464" s="26">
        <v>-0.89</v>
      </c>
      <c r="X1464" s="26">
        <v>-2.58</v>
      </c>
      <c r="Y1464" s="26">
        <v>-0.3</v>
      </c>
      <c r="Z1464" s="26">
        <v>-1.42</v>
      </c>
      <c r="AA1464" s="26">
        <v>-0.9</v>
      </c>
      <c r="AB1464" s="26">
        <v>0.04</v>
      </c>
      <c r="AC1464" s="26">
        <v>6.26</v>
      </c>
      <c r="AD1464" s="26">
        <v>2.91</v>
      </c>
      <c r="AE1464" s="26">
        <v>-1</v>
      </c>
      <c r="AF1464" s="26">
        <v>1.1399999999999999</v>
      </c>
      <c r="AG1464" s="26">
        <v>3.21</v>
      </c>
      <c r="AH1464" s="25"/>
      <c r="AI1464" s="26">
        <v>1.28</v>
      </c>
    </row>
    <row r="1465" spans="1:35" x14ac:dyDescent="0.45">
      <c r="A1465" s="24" t="s">
        <v>2986</v>
      </c>
      <c r="B1465" t="s">
        <v>2987</v>
      </c>
      <c r="C1465" s="24">
        <v>12</v>
      </c>
      <c r="D1465" s="26">
        <v>-5.9</v>
      </c>
      <c r="E1465" s="26">
        <v>1.36</v>
      </c>
      <c r="F1465" s="26">
        <v>-1.5</v>
      </c>
      <c r="G1465" s="26">
        <v>-2.0699999999999998</v>
      </c>
      <c r="H1465" s="26">
        <v>-3.69</v>
      </c>
      <c r="I1465" s="26">
        <v>-10.19</v>
      </c>
      <c r="J1465" s="26">
        <v>-2.5499999999999998</v>
      </c>
      <c r="K1465" s="26">
        <v>-3.79</v>
      </c>
      <c r="L1465" s="26">
        <v>-3.48</v>
      </c>
      <c r="M1465" s="26">
        <v>-0.38</v>
      </c>
      <c r="N1465" s="26">
        <v>-24.08</v>
      </c>
      <c r="O1465" s="26">
        <v>-3.35</v>
      </c>
      <c r="P1465" s="26">
        <v>-11.19</v>
      </c>
      <c r="Q1465" s="26">
        <v>-4.04</v>
      </c>
      <c r="R1465" s="26">
        <v>-5.5</v>
      </c>
      <c r="S1465" s="26">
        <v>5.92</v>
      </c>
      <c r="T1465" s="26">
        <v>1.1599999999999999</v>
      </c>
      <c r="U1465" s="26">
        <v>1.25</v>
      </c>
      <c r="V1465" s="26">
        <v>2.38</v>
      </c>
      <c r="W1465" s="26">
        <v>1.1200000000000001</v>
      </c>
      <c r="X1465" s="26">
        <v>-4.74</v>
      </c>
      <c r="Y1465" s="26">
        <v>3.08</v>
      </c>
      <c r="Z1465" s="26">
        <v>-4.9000000000000004</v>
      </c>
      <c r="AA1465" s="26">
        <v>-2.41</v>
      </c>
      <c r="AB1465" s="26">
        <v>-0.51</v>
      </c>
      <c r="AC1465" s="26">
        <v>-2.81</v>
      </c>
      <c r="AD1465" s="26">
        <v>-0.06</v>
      </c>
      <c r="AE1465" s="26">
        <v>-1.51</v>
      </c>
      <c r="AF1465" s="26">
        <v>-2.67</v>
      </c>
      <c r="AG1465" s="26">
        <v>1.44</v>
      </c>
      <c r="AH1465" s="25"/>
      <c r="AI1465" s="26">
        <v>1.99</v>
      </c>
    </row>
    <row r="1466" spans="1:35" x14ac:dyDescent="0.45">
      <c r="A1466" s="24" t="s">
        <v>2988</v>
      </c>
      <c r="B1466" t="s">
        <v>2989</v>
      </c>
      <c r="C1466" s="24">
        <v>12</v>
      </c>
      <c r="D1466" s="26">
        <v>-8.4600000000000009</v>
      </c>
      <c r="E1466" s="26">
        <v>12.7</v>
      </c>
      <c r="F1466" s="26">
        <v>13.4</v>
      </c>
      <c r="G1466" s="26">
        <v>10.32</v>
      </c>
      <c r="H1466" s="26">
        <v>-44.88</v>
      </c>
      <c r="I1466" s="26">
        <v>97.25</v>
      </c>
      <c r="J1466" s="26">
        <v>8.89</v>
      </c>
      <c r="K1466" s="26">
        <v>32.24</v>
      </c>
      <c r="L1466" s="26">
        <v>27.8</v>
      </c>
      <c r="M1466" s="26">
        <v>28.33</v>
      </c>
      <c r="N1466" s="26">
        <v>87.4</v>
      </c>
      <c r="O1466" s="26">
        <v>22.82</v>
      </c>
      <c r="P1466" s="26">
        <v>5.63</v>
      </c>
      <c r="Q1466" s="26">
        <v>21.62</v>
      </c>
      <c r="R1466" s="26">
        <v>37.32</v>
      </c>
      <c r="S1466" s="26">
        <v>68.180000000000007</v>
      </c>
      <c r="T1466" s="26">
        <v>7</v>
      </c>
      <c r="U1466" s="26">
        <v>30.76</v>
      </c>
      <c r="V1466" s="26">
        <v>17.28</v>
      </c>
      <c r="W1466" s="26">
        <v>13.14</v>
      </c>
      <c r="X1466" s="26">
        <v>23.45</v>
      </c>
      <c r="Y1466" s="26">
        <v>6.02</v>
      </c>
      <c r="Z1466" s="26">
        <v>4.25</v>
      </c>
      <c r="AA1466" s="26">
        <v>5.25</v>
      </c>
      <c r="AB1466" s="26">
        <v>7.94</v>
      </c>
      <c r="AC1466" s="26">
        <v>-8.92</v>
      </c>
      <c r="AD1466" s="26">
        <v>-3.76</v>
      </c>
      <c r="AE1466" s="26">
        <v>-2.67</v>
      </c>
      <c r="AF1466" s="26">
        <v>-4.6100000000000003</v>
      </c>
      <c r="AG1466" s="26">
        <v>2.12</v>
      </c>
      <c r="AH1466" s="25">
        <v>8</v>
      </c>
      <c r="AI1466" s="26">
        <v>-11.22</v>
      </c>
    </row>
    <row r="1467" spans="1:35" x14ac:dyDescent="0.45">
      <c r="A1467" s="24" t="s">
        <v>2990</v>
      </c>
      <c r="B1467" t="s">
        <v>2991</v>
      </c>
      <c r="C1467" s="24">
        <v>12</v>
      </c>
      <c r="D1467" s="26">
        <v>33.14</v>
      </c>
      <c r="E1467" s="26">
        <v>8.39</v>
      </c>
      <c r="F1467" s="26">
        <v>2.06</v>
      </c>
      <c r="G1467" s="26">
        <v>12.15</v>
      </c>
      <c r="H1467" s="26">
        <v>10.53</v>
      </c>
      <c r="I1467" s="26">
        <v>52.8</v>
      </c>
      <c r="J1467" s="26">
        <v>11.27</v>
      </c>
      <c r="K1467" s="26">
        <v>22.26</v>
      </c>
      <c r="L1467" s="26">
        <v>13.16</v>
      </c>
      <c r="M1467" s="26">
        <v>6.11</v>
      </c>
      <c r="N1467" s="27">
        <v>57.73</v>
      </c>
      <c r="O1467" s="26">
        <v>14.6</v>
      </c>
      <c r="P1467" s="26">
        <v>20.32</v>
      </c>
      <c r="Q1467" s="26">
        <v>21.05</v>
      </c>
      <c r="R1467" s="26">
        <v>1.76</v>
      </c>
      <c r="S1467" s="26">
        <v>13.84</v>
      </c>
      <c r="T1467" s="26">
        <v>8.77</v>
      </c>
      <c r="U1467" s="26">
        <v>4.4400000000000004</v>
      </c>
      <c r="V1467" s="26">
        <v>4.33</v>
      </c>
      <c r="W1467" s="26">
        <v>-3.7</v>
      </c>
      <c r="X1467" s="26">
        <v>31.81</v>
      </c>
      <c r="Y1467" s="26">
        <v>9.2100000000000009</v>
      </c>
      <c r="Z1467" s="26">
        <v>13.9</v>
      </c>
      <c r="AA1467" s="26">
        <v>9.1300000000000008</v>
      </c>
      <c r="AB1467" s="26">
        <v>-0.44</v>
      </c>
      <c r="AC1467" s="26">
        <v>48.7</v>
      </c>
      <c r="AD1467" s="26">
        <v>12.14</v>
      </c>
      <c r="AE1467" s="26">
        <v>9.94</v>
      </c>
      <c r="AF1467" s="26">
        <v>12.53</v>
      </c>
      <c r="AG1467" s="26">
        <v>14.08</v>
      </c>
      <c r="AH1467" s="25">
        <v>58.9</v>
      </c>
      <c r="AI1467" s="26">
        <v>14.44</v>
      </c>
    </row>
    <row r="1468" spans="1:35" x14ac:dyDescent="0.45">
      <c r="A1468" s="24" t="s">
        <v>2992</v>
      </c>
      <c r="B1468" t="s">
        <v>2993</v>
      </c>
      <c r="C1468" s="24">
        <v>12</v>
      </c>
      <c r="D1468" s="26">
        <v>-9.8699999999999992</v>
      </c>
      <c r="E1468" s="26">
        <v>-1.1599999999999999</v>
      </c>
      <c r="F1468" s="26">
        <v>-3.68</v>
      </c>
      <c r="G1468" s="26">
        <v>-3.09</v>
      </c>
      <c r="H1468" s="26">
        <v>-1.93</v>
      </c>
      <c r="I1468" s="26">
        <v>1.02</v>
      </c>
      <c r="J1468" s="26">
        <v>9.42</v>
      </c>
      <c r="K1468" s="26">
        <v>-2.72</v>
      </c>
      <c r="L1468" s="26">
        <v>1.58</v>
      </c>
      <c r="M1468" s="26">
        <v>-7.27</v>
      </c>
      <c r="N1468" s="26">
        <v>18.07</v>
      </c>
      <c r="O1468" s="26">
        <v>6.15</v>
      </c>
      <c r="P1468" s="26">
        <v>1.92</v>
      </c>
      <c r="Q1468" s="26">
        <v>6.34</v>
      </c>
      <c r="R1468" s="26">
        <v>3.66</v>
      </c>
      <c r="S1468" s="26">
        <v>2.0499999999999998</v>
      </c>
      <c r="T1468" s="26">
        <v>1.44</v>
      </c>
      <c r="U1468" s="27">
        <v>1.56</v>
      </c>
      <c r="V1468" s="26">
        <v>-4.57</v>
      </c>
      <c r="W1468" s="26">
        <v>3.61</v>
      </c>
      <c r="X1468" s="26">
        <v>3.44</v>
      </c>
      <c r="Y1468" s="26">
        <v>1.24</v>
      </c>
      <c r="Z1468" s="26">
        <v>-0.56000000000000005</v>
      </c>
      <c r="AA1468" s="26">
        <v>-0.38</v>
      </c>
      <c r="AB1468" s="26">
        <v>3.14</v>
      </c>
      <c r="AC1468" s="26">
        <v>-5.77</v>
      </c>
      <c r="AD1468" s="26">
        <v>-1.4</v>
      </c>
      <c r="AE1468" s="26">
        <v>-2.02</v>
      </c>
      <c r="AF1468" s="26">
        <v>-0.88</v>
      </c>
      <c r="AG1468" s="26">
        <v>-1.46</v>
      </c>
      <c r="AH1468" s="25"/>
      <c r="AI1468" s="26">
        <v>-1.51</v>
      </c>
    </row>
    <row r="1469" spans="1:35" x14ac:dyDescent="0.45">
      <c r="A1469" s="24" t="s">
        <v>2994</v>
      </c>
      <c r="B1469" t="s">
        <v>2995</v>
      </c>
      <c r="C1469" s="24">
        <v>12</v>
      </c>
      <c r="D1469" s="26">
        <v>0.63</v>
      </c>
      <c r="E1469" s="26">
        <v>-0.75</v>
      </c>
      <c r="F1469" s="26">
        <v>1.68</v>
      </c>
      <c r="G1469" s="26">
        <v>-0.49</v>
      </c>
      <c r="H1469" s="26">
        <v>0.19</v>
      </c>
      <c r="I1469" s="26">
        <v>-10.050000000000001</v>
      </c>
      <c r="J1469" s="26">
        <v>-2.42</v>
      </c>
      <c r="K1469" s="26">
        <v>-1.99</v>
      </c>
      <c r="L1469" s="25"/>
      <c r="M1469" s="26">
        <v>-12.36</v>
      </c>
      <c r="N1469" s="26">
        <v>-5.42</v>
      </c>
      <c r="O1469" s="26">
        <v>-1.99</v>
      </c>
      <c r="P1469" s="26">
        <v>-0.8</v>
      </c>
      <c r="Q1469" s="26">
        <v>-0.47</v>
      </c>
      <c r="R1469" s="26">
        <v>-1.3</v>
      </c>
      <c r="S1469" s="26">
        <v>-21.33</v>
      </c>
      <c r="T1469" s="26">
        <v>-1.04</v>
      </c>
      <c r="U1469" s="26">
        <v>-1.79</v>
      </c>
      <c r="V1469" s="26">
        <v>-3.79</v>
      </c>
      <c r="W1469" s="26">
        <v>-14.72</v>
      </c>
      <c r="X1469" s="26">
        <v>-18.010000000000002</v>
      </c>
      <c r="Y1469" s="26">
        <v>-2.57</v>
      </c>
      <c r="Z1469" s="26">
        <v>-1.35</v>
      </c>
      <c r="AA1469" s="26">
        <v>-5.49</v>
      </c>
      <c r="AB1469" s="26">
        <v>-8.6</v>
      </c>
      <c r="AC1469" s="26">
        <v>15.7</v>
      </c>
      <c r="AD1469" s="26">
        <v>14.16</v>
      </c>
      <c r="AE1469" s="26">
        <v>5.58</v>
      </c>
      <c r="AF1469" s="26">
        <v>-6.73</v>
      </c>
      <c r="AG1469" s="26">
        <v>2.69</v>
      </c>
      <c r="AH1469" s="25"/>
      <c r="AI1469" s="27">
        <v>0.92</v>
      </c>
    </row>
    <row r="1470" spans="1:35" x14ac:dyDescent="0.45">
      <c r="A1470" s="24" t="s">
        <v>2996</v>
      </c>
      <c r="B1470" t="s">
        <v>2997</v>
      </c>
      <c r="C1470" s="24">
        <v>12</v>
      </c>
      <c r="D1470" s="27">
        <v>3468.45</v>
      </c>
      <c r="E1470" s="27">
        <v>729.45</v>
      </c>
      <c r="F1470" s="27">
        <v>981.89</v>
      </c>
      <c r="G1470" s="27">
        <v>1165.97</v>
      </c>
      <c r="H1470" s="27">
        <v>591.14</v>
      </c>
      <c r="I1470" s="27">
        <v>4409.54</v>
      </c>
      <c r="J1470" s="27">
        <v>1269.8599999999999</v>
      </c>
      <c r="K1470" s="27">
        <v>1204.1300000000001</v>
      </c>
      <c r="L1470" s="27">
        <v>1298.43</v>
      </c>
      <c r="M1470" s="27">
        <v>637.13</v>
      </c>
      <c r="N1470" s="27">
        <v>4152.99</v>
      </c>
      <c r="O1470" s="27">
        <v>1460.57</v>
      </c>
      <c r="P1470" s="27">
        <v>1209.95</v>
      </c>
      <c r="Q1470" s="27">
        <v>1367.76</v>
      </c>
      <c r="R1470" s="27">
        <v>114.71</v>
      </c>
      <c r="S1470" s="27">
        <v>4594.84</v>
      </c>
      <c r="T1470" s="27">
        <v>1508.71</v>
      </c>
      <c r="U1470" s="27">
        <v>1498.92</v>
      </c>
      <c r="V1470" s="27">
        <v>1368.89</v>
      </c>
      <c r="W1470" s="27">
        <v>218.32</v>
      </c>
      <c r="X1470" s="27">
        <v>5078.22</v>
      </c>
      <c r="Y1470" s="27">
        <v>1041.98</v>
      </c>
      <c r="Z1470" s="27">
        <v>1732.45</v>
      </c>
      <c r="AA1470" s="27">
        <v>1619.72</v>
      </c>
      <c r="AB1470" s="27">
        <v>684.07</v>
      </c>
      <c r="AC1470" s="27">
        <v>5833.16</v>
      </c>
      <c r="AD1470" s="27">
        <v>1697.27</v>
      </c>
      <c r="AE1470" s="27">
        <v>1738.42</v>
      </c>
      <c r="AF1470" s="27">
        <v>1686.04</v>
      </c>
      <c r="AG1470" s="27">
        <v>711.43</v>
      </c>
      <c r="AH1470" s="26">
        <v>6379.61</v>
      </c>
      <c r="AI1470" s="27">
        <v>1892.4</v>
      </c>
    </row>
    <row r="1471" spans="1:35" x14ac:dyDescent="0.45">
      <c r="A1471" s="24" t="s">
        <v>2998</v>
      </c>
      <c r="B1471" t="s">
        <v>2999</v>
      </c>
      <c r="C1471" s="24">
        <v>12</v>
      </c>
      <c r="D1471" s="26">
        <v>35.07</v>
      </c>
      <c r="E1471" s="26">
        <v>-15.88</v>
      </c>
      <c r="F1471" s="26">
        <v>8.74</v>
      </c>
      <c r="G1471" s="26">
        <v>42.18</v>
      </c>
      <c r="H1471" s="26">
        <v>0.03</v>
      </c>
      <c r="I1471" s="26">
        <v>67.34</v>
      </c>
      <c r="J1471" s="26">
        <v>21.58</v>
      </c>
      <c r="K1471" s="26">
        <v>30.29</v>
      </c>
      <c r="L1471" s="26">
        <v>-2.69</v>
      </c>
      <c r="M1471" s="26">
        <v>18.16</v>
      </c>
      <c r="N1471" s="26">
        <v>85.64</v>
      </c>
      <c r="O1471" s="26">
        <v>31.36</v>
      </c>
      <c r="P1471" s="26">
        <v>24.53</v>
      </c>
      <c r="Q1471" s="26">
        <v>29.37</v>
      </c>
      <c r="R1471" s="26">
        <v>0.38</v>
      </c>
      <c r="S1471" s="26">
        <v>112.04</v>
      </c>
      <c r="T1471" s="26">
        <v>23.98</v>
      </c>
      <c r="U1471" s="26">
        <v>29.29</v>
      </c>
      <c r="V1471" s="26">
        <v>39.85</v>
      </c>
      <c r="W1471" s="26">
        <v>18.91</v>
      </c>
      <c r="X1471" s="26">
        <v>58.04</v>
      </c>
      <c r="Y1471" s="26">
        <v>18.059999999999999</v>
      </c>
      <c r="Z1471" s="26">
        <v>22.08</v>
      </c>
      <c r="AA1471" s="26">
        <v>35.700000000000003</v>
      </c>
      <c r="AB1471" s="26">
        <v>-17.8</v>
      </c>
      <c r="AC1471" s="26">
        <v>57.26</v>
      </c>
      <c r="AD1471" s="26">
        <v>9.44</v>
      </c>
      <c r="AE1471" s="26">
        <v>21.92</v>
      </c>
      <c r="AF1471" s="26">
        <v>19.57</v>
      </c>
      <c r="AG1471" s="26">
        <v>6.32</v>
      </c>
      <c r="AH1471" s="25">
        <v>55.58</v>
      </c>
      <c r="AI1471" s="26">
        <v>-3.74</v>
      </c>
    </row>
    <row r="1472" spans="1:35" x14ac:dyDescent="0.45">
      <c r="A1472" s="24" t="s">
        <v>3000</v>
      </c>
      <c r="B1472" t="s">
        <v>3001</v>
      </c>
      <c r="C1472" s="24">
        <v>12</v>
      </c>
      <c r="D1472" s="26">
        <v>-0.12</v>
      </c>
      <c r="E1472" s="26">
        <v>2.1</v>
      </c>
      <c r="F1472" s="26">
        <v>1.22</v>
      </c>
      <c r="G1472" s="26">
        <v>-0.08</v>
      </c>
      <c r="H1472" s="26">
        <v>-3.15</v>
      </c>
      <c r="I1472" s="26">
        <v>9</v>
      </c>
      <c r="J1472" s="26">
        <v>1.8</v>
      </c>
      <c r="K1472" s="26">
        <v>1.92</v>
      </c>
      <c r="L1472" s="26">
        <v>0.2</v>
      </c>
      <c r="M1472" s="26">
        <v>5.08</v>
      </c>
      <c r="N1472" s="26">
        <v>5.85</v>
      </c>
      <c r="O1472" s="26">
        <v>-0.47</v>
      </c>
      <c r="P1472" s="26">
        <v>3.63</v>
      </c>
      <c r="Q1472" s="26">
        <v>4.8899999999999997</v>
      </c>
      <c r="R1472" s="26">
        <v>-2.2000000000000002</v>
      </c>
      <c r="S1472" s="26">
        <v>11.55</v>
      </c>
      <c r="T1472" s="26">
        <v>5.0999999999999996</v>
      </c>
      <c r="U1472" s="26">
        <v>4.5999999999999996</v>
      </c>
      <c r="V1472" s="26">
        <v>1.37</v>
      </c>
      <c r="W1472" s="26">
        <v>0.49</v>
      </c>
      <c r="X1472" s="26">
        <v>2.13</v>
      </c>
      <c r="Y1472" s="26">
        <v>0.85</v>
      </c>
      <c r="Z1472" s="26">
        <v>0.56999999999999995</v>
      </c>
      <c r="AA1472" s="26">
        <v>-2.37</v>
      </c>
      <c r="AB1472" s="26">
        <v>3.07</v>
      </c>
      <c r="AC1472" s="26">
        <v>6.75</v>
      </c>
      <c r="AD1472" s="26">
        <v>1.32</v>
      </c>
      <c r="AE1472" s="26">
        <v>-4.26</v>
      </c>
      <c r="AF1472" s="27">
        <v>7.76</v>
      </c>
      <c r="AG1472" s="26">
        <v>1.92</v>
      </c>
      <c r="AH1472" s="25"/>
      <c r="AI1472" s="26">
        <v>1.93</v>
      </c>
    </row>
    <row r="1473" spans="1:35" x14ac:dyDescent="0.45">
      <c r="A1473" s="24" t="s">
        <v>3002</v>
      </c>
      <c r="B1473" t="s">
        <v>3003</v>
      </c>
      <c r="C1473" s="24">
        <v>12</v>
      </c>
      <c r="D1473" s="26">
        <v>-2.2999999999999998</v>
      </c>
      <c r="E1473" s="25"/>
      <c r="F1473" s="25"/>
      <c r="G1473" s="25"/>
      <c r="H1473" s="25"/>
      <c r="I1473" s="27">
        <v>8.61</v>
      </c>
      <c r="J1473" s="25"/>
      <c r="K1473" s="25"/>
      <c r="L1473" s="25"/>
      <c r="M1473" s="25"/>
      <c r="N1473" s="27">
        <v>6.97</v>
      </c>
      <c r="O1473" s="25"/>
      <c r="P1473" s="25"/>
      <c r="Q1473" s="25"/>
      <c r="R1473" s="26">
        <v>-2.73</v>
      </c>
      <c r="S1473" s="26">
        <v>7.53</v>
      </c>
      <c r="T1473" s="26">
        <v>1.1599999999999999</v>
      </c>
      <c r="U1473" s="26">
        <v>3.11</v>
      </c>
      <c r="V1473" s="26">
        <v>3.51</v>
      </c>
      <c r="W1473" s="26">
        <v>-0.24</v>
      </c>
      <c r="X1473" s="26">
        <v>5.4</v>
      </c>
      <c r="Y1473" s="26">
        <v>-0.13</v>
      </c>
      <c r="Z1473" s="26">
        <v>2.58</v>
      </c>
      <c r="AA1473" s="26">
        <v>-1.22</v>
      </c>
      <c r="AB1473" s="26">
        <v>4.18</v>
      </c>
      <c r="AC1473" s="26">
        <v>3.78</v>
      </c>
      <c r="AD1473" s="26">
        <v>0.93</v>
      </c>
      <c r="AE1473" s="26">
        <v>0.49</v>
      </c>
      <c r="AF1473" s="26">
        <v>0.17</v>
      </c>
      <c r="AG1473" s="26">
        <v>2.19</v>
      </c>
      <c r="AH1473" s="25"/>
      <c r="AI1473" s="26">
        <v>2.48</v>
      </c>
    </row>
    <row r="1474" spans="1:35" x14ac:dyDescent="0.45">
      <c r="A1474" s="24" t="s">
        <v>3004</v>
      </c>
      <c r="B1474" t="s">
        <v>3005</v>
      </c>
      <c r="C1474" s="24">
        <v>12</v>
      </c>
      <c r="D1474" s="26">
        <v>34.14</v>
      </c>
      <c r="E1474" s="26">
        <v>-0.9</v>
      </c>
      <c r="F1474" s="26">
        <v>-6.41</v>
      </c>
      <c r="G1474" s="26">
        <v>13.3</v>
      </c>
      <c r="H1474" s="26">
        <v>28.15</v>
      </c>
      <c r="I1474" s="26">
        <v>-7.83</v>
      </c>
      <c r="J1474" s="26">
        <v>-17.66</v>
      </c>
      <c r="K1474" s="26">
        <v>5.68</v>
      </c>
      <c r="L1474" s="26">
        <v>1.34</v>
      </c>
      <c r="M1474" s="26">
        <v>2.81</v>
      </c>
      <c r="N1474" s="26">
        <v>9.4600000000000009</v>
      </c>
      <c r="O1474" s="26">
        <v>3.1</v>
      </c>
      <c r="P1474" s="26">
        <v>1.2</v>
      </c>
      <c r="Q1474" s="26">
        <v>3.58</v>
      </c>
      <c r="R1474" s="26">
        <v>1.58</v>
      </c>
      <c r="S1474" s="26">
        <v>11.67</v>
      </c>
      <c r="T1474" s="26">
        <v>5.24</v>
      </c>
      <c r="U1474" s="26">
        <v>4.59</v>
      </c>
      <c r="V1474" s="26">
        <v>2.52</v>
      </c>
      <c r="W1474" s="26">
        <v>-0.68</v>
      </c>
      <c r="X1474" s="26">
        <v>13.61</v>
      </c>
      <c r="Y1474" s="26">
        <v>5.04</v>
      </c>
      <c r="Z1474" s="26">
        <v>5.38</v>
      </c>
      <c r="AA1474" s="26">
        <v>0.47</v>
      </c>
      <c r="AB1474" s="26">
        <v>2.72</v>
      </c>
      <c r="AC1474" s="26">
        <v>8.7100000000000009</v>
      </c>
      <c r="AD1474" s="26">
        <v>-0.79</v>
      </c>
      <c r="AE1474" s="26">
        <v>1.35</v>
      </c>
      <c r="AF1474" s="26">
        <v>9.0299999999999994</v>
      </c>
      <c r="AG1474" s="26">
        <v>-0.88</v>
      </c>
      <c r="AH1474" s="25">
        <v>16.100000000000001</v>
      </c>
      <c r="AI1474" s="26">
        <v>3.95</v>
      </c>
    </row>
    <row r="1475" spans="1:35" x14ac:dyDescent="0.45">
      <c r="A1475" s="24" t="s">
        <v>3006</v>
      </c>
      <c r="B1475" t="s">
        <v>3007</v>
      </c>
      <c r="C1475" s="24">
        <v>12</v>
      </c>
      <c r="D1475" s="26">
        <v>-6.42</v>
      </c>
      <c r="E1475" s="26">
        <v>-1.8</v>
      </c>
      <c r="F1475" s="26">
        <v>-0.89</v>
      </c>
      <c r="G1475" s="26">
        <v>-0.47</v>
      </c>
      <c r="H1475" s="26">
        <v>-3.26</v>
      </c>
      <c r="I1475" s="26">
        <v>-8.73</v>
      </c>
      <c r="J1475" s="26">
        <v>-1.4</v>
      </c>
      <c r="K1475" s="26">
        <v>-2.35</v>
      </c>
      <c r="L1475" s="26">
        <v>-1.61</v>
      </c>
      <c r="M1475" s="26">
        <v>-3.36</v>
      </c>
      <c r="N1475" s="26">
        <v>0.79</v>
      </c>
      <c r="O1475" s="26">
        <v>0.19</v>
      </c>
      <c r="P1475" s="26">
        <v>0.77</v>
      </c>
      <c r="Q1475" s="26">
        <v>1.05</v>
      </c>
      <c r="R1475" s="26">
        <v>-1.23</v>
      </c>
      <c r="S1475" s="26">
        <v>-11.29</v>
      </c>
      <c r="T1475" s="27">
        <v>-0.17</v>
      </c>
      <c r="U1475" s="26">
        <v>-1.75</v>
      </c>
      <c r="V1475" s="26">
        <v>-1.1100000000000001</v>
      </c>
      <c r="W1475" s="26">
        <v>-8.26</v>
      </c>
      <c r="X1475" s="26">
        <v>-4.3899999999999997</v>
      </c>
      <c r="Y1475" s="26">
        <v>-1.51</v>
      </c>
      <c r="Z1475" s="27">
        <v>0.51</v>
      </c>
      <c r="AA1475" s="26">
        <v>-3.56</v>
      </c>
      <c r="AB1475" s="26">
        <v>0.17</v>
      </c>
      <c r="AC1475" s="26">
        <v>-12.56</v>
      </c>
      <c r="AD1475" s="26">
        <v>-3.04</v>
      </c>
      <c r="AE1475" s="26">
        <v>-3.5</v>
      </c>
      <c r="AF1475" s="26">
        <v>-0.6</v>
      </c>
      <c r="AG1475" s="26">
        <v>-5.43</v>
      </c>
      <c r="AH1475" s="25"/>
      <c r="AI1475" s="26">
        <v>-4.0599999999999996</v>
      </c>
    </row>
    <row r="1476" spans="1:35" x14ac:dyDescent="0.45">
      <c r="A1476" s="24" t="s">
        <v>3008</v>
      </c>
      <c r="B1476" t="s">
        <v>3009</v>
      </c>
      <c r="C1476" s="24">
        <v>12</v>
      </c>
      <c r="D1476" s="27">
        <v>-3.15</v>
      </c>
      <c r="E1476" s="26">
        <v>-0.04</v>
      </c>
      <c r="F1476" s="26">
        <v>-2.59</v>
      </c>
      <c r="G1476" s="27">
        <v>0.63</v>
      </c>
      <c r="H1476" s="26">
        <v>-1.1499999999999999</v>
      </c>
      <c r="I1476" s="26">
        <v>-1.23</v>
      </c>
      <c r="J1476" s="26">
        <v>0.45</v>
      </c>
      <c r="K1476" s="26">
        <v>-0.31</v>
      </c>
      <c r="L1476" s="26">
        <v>-0.06</v>
      </c>
      <c r="M1476" s="26">
        <v>-1.32</v>
      </c>
      <c r="N1476" s="26">
        <v>5.87</v>
      </c>
      <c r="O1476" s="26">
        <v>-1.18</v>
      </c>
      <c r="P1476" s="26">
        <v>1.35</v>
      </c>
      <c r="Q1476" s="26">
        <v>1.1599999999999999</v>
      </c>
      <c r="R1476" s="26">
        <v>4.55</v>
      </c>
      <c r="S1476" s="26">
        <v>8.08</v>
      </c>
      <c r="T1476" s="26">
        <v>-0.25</v>
      </c>
      <c r="U1476" s="26">
        <v>2.48</v>
      </c>
      <c r="V1476" s="26">
        <v>1.34</v>
      </c>
      <c r="W1476" s="26">
        <v>4.51</v>
      </c>
      <c r="X1476" s="26">
        <v>13.71</v>
      </c>
      <c r="Y1476" s="26">
        <v>3.27</v>
      </c>
      <c r="Z1476" s="26">
        <v>4.4000000000000004</v>
      </c>
      <c r="AA1476" s="26">
        <v>2.37</v>
      </c>
      <c r="AB1476" s="26">
        <v>3.66</v>
      </c>
      <c r="AC1476" s="26">
        <v>11.48</v>
      </c>
      <c r="AD1476" s="26">
        <v>2.1800000000000002</v>
      </c>
      <c r="AE1476" s="26">
        <v>2.34</v>
      </c>
      <c r="AF1476" s="26">
        <v>3.79</v>
      </c>
      <c r="AG1476" s="26">
        <v>3.16</v>
      </c>
      <c r="AH1476" s="25"/>
      <c r="AI1476" s="26">
        <v>-0.27</v>
      </c>
    </row>
    <row r="1477" spans="1:35" x14ac:dyDescent="0.45">
      <c r="A1477" s="24" t="s">
        <v>3010</v>
      </c>
      <c r="B1477" t="s">
        <v>3011</v>
      </c>
      <c r="C1477" s="24">
        <v>12</v>
      </c>
      <c r="D1477" s="26">
        <v>5.44</v>
      </c>
      <c r="E1477" s="26">
        <v>1.57</v>
      </c>
      <c r="F1477" s="26">
        <v>0.28000000000000003</v>
      </c>
      <c r="G1477" s="26">
        <v>5.22</v>
      </c>
      <c r="H1477" s="26">
        <v>-1.64</v>
      </c>
      <c r="I1477" s="26">
        <v>51.13</v>
      </c>
      <c r="J1477" s="26">
        <v>1.63</v>
      </c>
      <c r="K1477" s="26">
        <v>3.53</v>
      </c>
      <c r="L1477" s="26">
        <v>16.579999999999998</v>
      </c>
      <c r="M1477" s="26">
        <v>29.39</v>
      </c>
      <c r="N1477" s="26">
        <v>250.63</v>
      </c>
      <c r="O1477" s="26">
        <v>4.93</v>
      </c>
      <c r="P1477" s="26">
        <v>2.56</v>
      </c>
      <c r="Q1477" s="26">
        <v>210.21</v>
      </c>
      <c r="R1477" s="26">
        <v>32.92</v>
      </c>
      <c r="S1477" s="26">
        <v>-3.73</v>
      </c>
      <c r="T1477" s="26">
        <v>1.38</v>
      </c>
      <c r="U1477" s="26">
        <v>-0.32</v>
      </c>
      <c r="V1477" s="26">
        <v>0.12</v>
      </c>
      <c r="W1477" s="26">
        <v>-4.92</v>
      </c>
      <c r="X1477" s="26">
        <v>-4.99</v>
      </c>
      <c r="Y1477" s="26">
        <v>0.34</v>
      </c>
      <c r="Z1477" s="26">
        <v>-0.71</v>
      </c>
      <c r="AA1477" s="26">
        <v>-2.5</v>
      </c>
      <c r="AB1477" s="26">
        <v>-2.12</v>
      </c>
      <c r="AC1477" s="26">
        <v>-21.61</v>
      </c>
      <c r="AD1477" s="26">
        <v>-1.6</v>
      </c>
      <c r="AE1477" s="26">
        <v>-4.25</v>
      </c>
      <c r="AF1477" s="26">
        <v>-6.2</v>
      </c>
      <c r="AG1477" s="26">
        <v>-9.56</v>
      </c>
      <c r="AH1477" s="25"/>
      <c r="AI1477" s="26">
        <v>-2.19</v>
      </c>
    </row>
    <row r="1478" spans="1:35" x14ac:dyDescent="0.45">
      <c r="A1478" s="24" t="s">
        <v>3012</v>
      </c>
      <c r="B1478" t="s">
        <v>3013</v>
      </c>
      <c r="C1478" s="24">
        <v>12</v>
      </c>
      <c r="D1478" s="26">
        <v>-49</v>
      </c>
      <c r="E1478" s="26">
        <v>-5.01</v>
      </c>
      <c r="F1478" s="26">
        <v>-16.13</v>
      </c>
      <c r="G1478" s="26">
        <v>-4.83</v>
      </c>
      <c r="H1478" s="26">
        <v>-23.04</v>
      </c>
      <c r="I1478" s="26">
        <v>-16.190000000000001</v>
      </c>
      <c r="J1478" s="26">
        <v>-5.62</v>
      </c>
      <c r="K1478" s="26">
        <v>-6.25</v>
      </c>
      <c r="L1478" s="26">
        <v>-4.87</v>
      </c>
      <c r="M1478" s="26">
        <v>0.55000000000000004</v>
      </c>
      <c r="N1478" s="26">
        <v>-57.61</v>
      </c>
      <c r="O1478" s="26">
        <v>-0.44</v>
      </c>
      <c r="P1478" s="26">
        <v>4.78</v>
      </c>
      <c r="Q1478" s="26">
        <v>-2.12</v>
      </c>
      <c r="R1478" s="26">
        <v>-59.84</v>
      </c>
      <c r="S1478" s="26">
        <v>-14.16</v>
      </c>
      <c r="T1478" s="26">
        <v>-3.11</v>
      </c>
      <c r="U1478" s="26">
        <v>-2.08</v>
      </c>
      <c r="V1478" s="26">
        <v>-2.2599999999999998</v>
      </c>
      <c r="W1478" s="26">
        <v>-6.71</v>
      </c>
      <c r="X1478" s="26">
        <v>-6.3</v>
      </c>
      <c r="Y1478" s="26">
        <v>-2.2599999999999998</v>
      </c>
      <c r="Z1478" s="26">
        <v>-1.96</v>
      </c>
      <c r="AA1478" s="26">
        <v>-1.08</v>
      </c>
      <c r="AB1478" s="26">
        <v>-1.01</v>
      </c>
      <c r="AC1478" s="26">
        <v>-0.77</v>
      </c>
      <c r="AD1478" s="26">
        <v>-0.83</v>
      </c>
      <c r="AE1478" s="26">
        <v>-0.41</v>
      </c>
      <c r="AF1478" s="26">
        <v>-0.41</v>
      </c>
      <c r="AG1478" s="26">
        <v>0.87</v>
      </c>
      <c r="AH1478" s="25"/>
      <c r="AI1478" s="26">
        <v>-0.5</v>
      </c>
    </row>
    <row r="1479" spans="1:35" x14ac:dyDescent="0.45">
      <c r="A1479" s="24" t="s">
        <v>3014</v>
      </c>
      <c r="B1479" t="s">
        <v>3015</v>
      </c>
      <c r="C1479" s="24">
        <v>12</v>
      </c>
      <c r="D1479" s="26">
        <v>17.559999999999999</v>
      </c>
      <c r="E1479" s="26">
        <v>5.88</v>
      </c>
      <c r="F1479" s="26">
        <v>4.4400000000000004</v>
      </c>
      <c r="G1479" s="26">
        <v>5.33</v>
      </c>
      <c r="H1479" s="26">
        <v>1.9</v>
      </c>
      <c r="I1479" s="26">
        <v>33.14</v>
      </c>
      <c r="J1479" s="26">
        <v>10.43</v>
      </c>
      <c r="K1479" s="26">
        <v>9.6999999999999993</v>
      </c>
      <c r="L1479" s="26">
        <v>8.4600000000000009</v>
      </c>
      <c r="M1479" s="26">
        <v>4.55</v>
      </c>
      <c r="N1479" s="26">
        <v>20.18</v>
      </c>
      <c r="O1479" s="26">
        <v>9.7899999999999991</v>
      </c>
      <c r="P1479" s="26">
        <v>10.85</v>
      </c>
      <c r="Q1479" s="26">
        <v>6.98</v>
      </c>
      <c r="R1479" s="26">
        <v>-7.44</v>
      </c>
      <c r="S1479" s="26">
        <v>13.22</v>
      </c>
      <c r="T1479" s="26">
        <v>6.47</v>
      </c>
      <c r="U1479" s="26">
        <v>0.95</v>
      </c>
      <c r="V1479" s="26">
        <v>2.95</v>
      </c>
      <c r="W1479" s="26">
        <v>2.85</v>
      </c>
      <c r="X1479" s="26">
        <v>25.25</v>
      </c>
      <c r="Y1479" s="26">
        <v>10.1</v>
      </c>
      <c r="Z1479" s="26">
        <v>9.5</v>
      </c>
      <c r="AA1479" s="26">
        <v>5.61</v>
      </c>
      <c r="AB1479" s="26">
        <v>0.04</v>
      </c>
      <c r="AC1479" s="26">
        <v>26.17</v>
      </c>
      <c r="AD1479" s="26">
        <v>9.4</v>
      </c>
      <c r="AE1479" s="26">
        <v>5.62</v>
      </c>
      <c r="AF1479" s="26">
        <v>9.06</v>
      </c>
      <c r="AG1479" s="26">
        <v>2.08</v>
      </c>
      <c r="AH1479" s="25"/>
      <c r="AI1479" s="26">
        <v>13.58</v>
      </c>
    </row>
    <row r="1480" spans="1:35" x14ac:dyDescent="0.45">
      <c r="A1480" s="24" t="s">
        <v>3016</v>
      </c>
      <c r="B1480" t="s">
        <v>3017</v>
      </c>
      <c r="C1480" s="24">
        <v>12</v>
      </c>
      <c r="D1480" s="26">
        <v>2.13</v>
      </c>
      <c r="E1480" s="25"/>
      <c r="F1480" s="25"/>
      <c r="G1480" s="25"/>
      <c r="H1480" s="25"/>
      <c r="I1480" s="27">
        <v>4.42</v>
      </c>
      <c r="J1480" s="26">
        <v>0.43</v>
      </c>
      <c r="K1480" s="25"/>
      <c r="L1480" s="25"/>
      <c r="M1480" s="26">
        <v>2.08</v>
      </c>
      <c r="N1480" s="26">
        <v>7.7</v>
      </c>
      <c r="O1480" s="26">
        <v>2.75</v>
      </c>
      <c r="P1480" s="26">
        <v>1.99</v>
      </c>
      <c r="Q1480" s="26">
        <v>0.78</v>
      </c>
      <c r="R1480" s="26">
        <v>2.1800000000000002</v>
      </c>
      <c r="S1480" s="26">
        <v>-1.17</v>
      </c>
      <c r="T1480" s="26">
        <v>1.26</v>
      </c>
      <c r="U1480" s="26">
        <v>-0.75</v>
      </c>
      <c r="V1480" s="26">
        <v>-2.5499999999999998</v>
      </c>
      <c r="W1480" s="26">
        <v>0.86</v>
      </c>
      <c r="X1480" s="26">
        <v>-10.71</v>
      </c>
      <c r="Y1480" s="26">
        <v>-2.21</v>
      </c>
      <c r="Z1480" s="26">
        <v>-3.95</v>
      </c>
      <c r="AA1480" s="26">
        <v>-2.84</v>
      </c>
      <c r="AB1480" s="26">
        <v>-1.71</v>
      </c>
      <c r="AC1480" s="27">
        <v>-18.05</v>
      </c>
      <c r="AD1480" s="26">
        <v>-2.2799999999999998</v>
      </c>
      <c r="AE1480" s="26">
        <v>-2.31</v>
      </c>
      <c r="AF1480" s="26">
        <v>-3.07</v>
      </c>
      <c r="AG1480" s="26">
        <v>-10.39</v>
      </c>
      <c r="AH1480" s="25"/>
      <c r="AI1480" s="26">
        <v>-0.28000000000000003</v>
      </c>
    </row>
    <row r="1481" spans="1:35" x14ac:dyDescent="0.45">
      <c r="A1481" s="24" t="s">
        <v>3018</v>
      </c>
      <c r="B1481" t="s">
        <v>3019</v>
      </c>
      <c r="C1481" s="24">
        <v>12</v>
      </c>
      <c r="D1481" s="27">
        <v>-4.2699999999999996</v>
      </c>
      <c r="E1481" s="25"/>
      <c r="F1481" s="25"/>
      <c r="G1481" s="25"/>
      <c r="H1481" s="25"/>
      <c r="I1481" s="27">
        <v>-1.86</v>
      </c>
      <c r="J1481" s="25"/>
      <c r="K1481" s="25"/>
      <c r="L1481" s="25"/>
      <c r="M1481" s="25"/>
      <c r="N1481" s="27">
        <v>-20.149999999999999</v>
      </c>
      <c r="O1481" s="25"/>
      <c r="P1481" s="25"/>
      <c r="Q1481" s="25"/>
      <c r="R1481" s="25"/>
      <c r="S1481" s="26">
        <v>-16.440000000000001</v>
      </c>
      <c r="T1481" s="26">
        <v>-3.45</v>
      </c>
      <c r="U1481" s="26">
        <v>-5.15</v>
      </c>
      <c r="V1481" s="26">
        <v>-3.67</v>
      </c>
      <c r="W1481" s="26">
        <v>-3.02</v>
      </c>
      <c r="X1481" s="26">
        <v>17.3</v>
      </c>
      <c r="Y1481" s="26">
        <v>-0.79</v>
      </c>
      <c r="Z1481" s="26">
        <v>1.82</v>
      </c>
      <c r="AA1481" s="26">
        <v>1.44</v>
      </c>
      <c r="AB1481" s="26">
        <v>14.84</v>
      </c>
      <c r="AC1481" s="26">
        <v>4.08</v>
      </c>
      <c r="AD1481" s="26">
        <v>-0.62</v>
      </c>
      <c r="AE1481" s="26">
        <v>0.08</v>
      </c>
      <c r="AF1481" s="26">
        <v>0.56999999999999995</v>
      </c>
      <c r="AG1481" s="26">
        <v>4.05</v>
      </c>
      <c r="AH1481" s="25">
        <v>1</v>
      </c>
      <c r="AI1481" s="26">
        <v>1.1200000000000001</v>
      </c>
    </row>
    <row r="1482" spans="1:35" x14ac:dyDescent="0.45">
      <c r="A1482" s="24" t="s">
        <v>3020</v>
      </c>
      <c r="B1482" t="s">
        <v>3021</v>
      </c>
      <c r="C1482" s="24">
        <v>12</v>
      </c>
      <c r="D1482" s="26">
        <v>10.56</v>
      </c>
      <c r="E1482" s="26">
        <v>6.08</v>
      </c>
      <c r="F1482" s="26">
        <v>17.12</v>
      </c>
      <c r="G1482" s="26">
        <v>9.01</v>
      </c>
      <c r="H1482" s="26">
        <v>-21.65</v>
      </c>
      <c r="I1482" s="27">
        <v>-74.78</v>
      </c>
      <c r="J1482" s="26">
        <v>4.6100000000000003</v>
      </c>
      <c r="K1482" s="26">
        <v>-23.7</v>
      </c>
      <c r="L1482" s="26">
        <v>-15.58</v>
      </c>
      <c r="M1482" s="26">
        <v>-40.11</v>
      </c>
      <c r="N1482" s="26">
        <v>14.59</v>
      </c>
      <c r="O1482" s="26">
        <v>2.97</v>
      </c>
      <c r="P1482" s="26">
        <v>-3.33</v>
      </c>
      <c r="Q1482" s="26">
        <v>9.3699999999999992</v>
      </c>
      <c r="R1482" s="26">
        <v>5.58</v>
      </c>
      <c r="S1482" s="26">
        <v>57.33</v>
      </c>
      <c r="T1482" s="26">
        <v>0.21</v>
      </c>
      <c r="U1482" s="27">
        <v>10.66</v>
      </c>
      <c r="V1482" s="26">
        <v>-0.99</v>
      </c>
      <c r="W1482" s="26">
        <v>47.44</v>
      </c>
      <c r="X1482" s="26">
        <v>35.5</v>
      </c>
      <c r="Y1482" s="26">
        <v>29.9</v>
      </c>
      <c r="Z1482" s="26">
        <v>6.31</v>
      </c>
      <c r="AA1482" s="26">
        <v>-11.8</v>
      </c>
      <c r="AB1482" s="26">
        <v>11.09</v>
      </c>
      <c r="AC1482" s="26">
        <v>-14.75</v>
      </c>
      <c r="AD1482" s="26">
        <v>0.63</v>
      </c>
      <c r="AE1482" s="26">
        <v>-13.44</v>
      </c>
      <c r="AF1482" s="26">
        <v>-1.6</v>
      </c>
      <c r="AG1482" s="26">
        <v>-0.34</v>
      </c>
      <c r="AH1482" s="25"/>
      <c r="AI1482" s="26">
        <v>12.36</v>
      </c>
    </row>
    <row r="1483" spans="1:35" x14ac:dyDescent="0.45">
      <c r="A1483" s="24" t="s">
        <v>3022</v>
      </c>
      <c r="B1483" t="s">
        <v>3023</v>
      </c>
      <c r="C1483" s="24">
        <v>12</v>
      </c>
      <c r="D1483" s="26">
        <v>72.53</v>
      </c>
      <c r="E1483" s="26">
        <v>12.81</v>
      </c>
      <c r="F1483" s="26">
        <v>6.75</v>
      </c>
      <c r="G1483" s="26">
        <v>36.96</v>
      </c>
      <c r="H1483" s="26">
        <v>16.010000000000002</v>
      </c>
      <c r="I1483" s="26">
        <v>296.42</v>
      </c>
      <c r="J1483" s="26">
        <v>50.82</v>
      </c>
      <c r="K1483" s="26">
        <v>72.89</v>
      </c>
      <c r="L1483" s="26">
        <v>104.47</v>
      </c>
      <c r="M1483" s="26">
        <v>68.239999999999995</v>
      </c>
      <c r="N1483" s="26">
        <v>233.69</v>
      </c>
      <c r="O1483" s="26">
        <v>97.26</v>
      </c>
      <c r="P1483" s="26">
        <v>83.03</v>
      </c>
      <c r="Q1483" s="26">
        <v>41.08</v>
      </c>
      <c r="R1483" s="26">
        <v>12.32</v>
      </c>
      <c r="S1483" s="26">
        <v>101.2</v>
      </c>
      <c r="T1483" s="26">
        <v>35.700000000000003</v>
      </c>
      <c r="U1483" s="26">
        <v>4.68</v>
      </c>
      <c r="V1483" s="26">
        <v>13.92</v>
      </c>
      <c r="W1483" s="26">
        <v>46.91</v>
      </c>
      <c r="X1483" s="26">
        <v>130.51</v>
      </c>
      <c r="Y1483" s="26">
        <v>40.07</v>
      </c>
      <c r="Z1483" s="27">
        <v>44.3</v>
      </c>
      <c r="AA1483" s="26">
        <v>25.36</v>
      </c>
      <c r="AB1483" s="26">
        <v>20.77</v>
      </c>
      <c r="AC1483" s="26">
        <v>82.63</v>
      </c>
      <c r="AD1483" s="26">
        <v>45.36</v>
      </c>
      <c r="AE1483" s="26">
        <v>8.32</v>
      </c>
      <c r="AF1483" s="26">
        <v>10.09</v>
      </c>
      <c r="AG1483" s="26">
        <v>18.87</v>
      </c>
      <c r="AH1483" s="25">
        <v>64</v>
      </c>
      <c r="AI1483" s="26">
        <v>11.22</v>
      </c>
    </row>
    <row r="1484" spans="1:35" x14ac:dyDescent="0.45">
      <c r="A1484" s="24" t="s">
        <v>3024</v>
      </c>
      <c r="B1484" t="s">
        <v>3025</v>
      </c>
      <c r="C1484" s="24">
        <v>12</v>
      </c>
      <c r="D1484" s="26">
        <v>13.83</v>
      </c>
      <c r="E1484" s="26">
        <v>3.26</v>
      </c>
      <c r="F1484" s="26">
        <v>3.16</v>
      </c>
      <c r="G1484" s="26">
        <v>3.64</v>
      </c>
      <c r="H1484" s="26">
        <v>3.78</v>
      </c>
      <c r="I1484" s="26">
        <v>8.84</v>
      </c>
      <c r="J1484" s="26">
        <v>2.74</v>
      </c>
      <c r="K1484" s="26">
        <v>1.97</v>
      </c>
      <c r="L1484" s="26">
        <v>1.71</v>
      </c>
      <c r="M1484" s="26">
        <v>2.42</v>
      </c>
      <c r="N1484" s="26">
        <v>-7.5</v>
      </c>
      <c r="O1484" s="26">
        <v>-1.61</v>
      </c>
      <c r="P1484" s="26">
        <v>-0.9</v>
      </c>
      <c r="Q1484" s="26">
        <v>1.88</v>
      </c>
      <c r="R1484" s="26">
        <v>-6.87</v>
      </c>
      <c r="S1484" s="26">
        <v>8.3800000000000008</v>
      </c>
      <c r="T1484" s="26">
        <v>1.71</v>
      </c>
      <c r="U1484" s="26">
        <v>0.96</v>
      </c>
      <c r="V1484" s="26">
        <v>2.99</v>
      </c>
      <c r="W1484" s="26">
        <v>2.71</v>
      </c>
      <c r="X1484" s="26">
        <v>19.600000000000001</v>
      </c>
      <c r="Y1484" s="26">
        <v>3.69</v>
      </c>
      <c r="Z1484" s="26">
        <v>4.2</v>
      </c>
      <c r="AA1484" s="26">
        <v>2.5299999999999998</v>
      </c>
      <c r="AB1484" s="26">
        <v>9.18</v>
      </c>
      <c r="AC1484" s="26">
        <v>24.79</v>
      </c>
      <c r="AD1484" s="26">
        <v>5.74</v>
      </c>
      <c r="AE1484" s="26">
        <v>4.43</v>
      </c>
      <c r="AF1484" s="26">
        <v>8.07</v>
      </c>
      <c r="AG1484" s="26">
        <v>6.54</v>
      </c>
      <c r="AH1484" s="25">
        <v>27.63</v>
      </c>
      <c r="AI1484" s="26">
        <v>7.27</v>
      </c>
    </row>
    <row r="1485" spans="1:35" x14ac:dyDescent="0.45">
      <c r="A1485" s="24" t="s">
        <v>3026</v>
      </c>
      <c r="B1485" t="s">
        <v>3027</v>
      </c>
      <c r="C1485" s="24">
        <v>12</v>
      </c>
      <c r="D1485" s="26">
        <v>-0.14000000000000001</v>
      </c>
      <c r="E1485" s="26">
        <v>0.72</v>
      </c>
      <c r="F1485" s="26">
        <v>-0.81</v>
      </c>
      <c r="G1485" s="26">
        <v>-0.57999999999999996</v>
      </c>
      <c r="H1485" s="26">
        <v>0.53</v>
      </c>
      <c r="I1485" s="26">
        <v>0.73</v>
      </c>
      <c r="J1485" s="26">
        <v>-0.63</v>
      </c>
      <c r="K1485" s="26">
        <v>0.06</v>
      </c>
      <c r="L1485" s="26">
        <v>0.59</v>
      </c>
      <c r="M1485" s="26">
        <v>0.7</v>
      </c>
      <c r="N1485" s="26">
        <v>-0.26</v>
      </c>
      <c r="O1485" s="26">
        <v>-0.28999999999999998</v>
      </c>
      <c r="P1485" s="26">
        <v>-0.75</v>
      </c>
      <c r="Q1485" s="26">
        <v>0.33</v>
      </c>
      <c r="R1485" s="26">
        <v>0.45</v>
      </c>
      <c r="S1485" s="26">
        <v>-1.35</v>
      </c>
      <c r="T1485" s="26">
        <v>-0.59</v>
      </c>
      <c r="U1485" s="26">
        <v>0.27</v>
      </c>
      <c r="V1485" s="26">
        <v>-0.64</v>
      </c>
      <c r="W1485" s="26">
        <v>-0.39</v>
      </c>
      <c r="X1485" s="26">
        <v>-3.14</v>
      </c>
      <c r="Y1485" s="26">
        <v>-2.67</v>
      </c>
      <c r="Z1485" s="26">
        <v>-0.44</v>
      </c>
      <c r="AA1485" s="26">
        <v>-1.54</v>
      </c>
      <c r="AB1485" s="26">
        <v>1.51</v>
      </c>
      <c r="AC1485" s="26">
        <v>5.07</v>
      </c>
      <c r="AD1485" s="26">
        <v>1.1399999999999999</v>
      </c>
      <c r="AE1485" s="26">
        <v>0.13</v>
      </c>
      <c r="AF1485" s="27">
        <v>0.81</v>
      </c>
      <c r="AG1485" s="26">
        <v>2.99</v>
      </c>
      <c r="AH1485" s="25">
        <v>12</v>
      </c>
      <c r="AI1485" s="26">
        <v>-10.06</v>
      </c>
    </row>
    <row r="1486" spans="1:35" x14ac:dyDescent="0.45">
      <c r="A1486" s="24" t="s">
        <v>3028</v>
      </c>
      <c r="B1486" t="s">
        <v>3029</v>
      </c>
      <c r="C1486" s="24">
        <v>12</v>
      </c>
      <c r="D1486" s="27">
        <v>-77.12</v>
      </c>
      <c r="E1486" s="27">
        <v>4.59</v>
      </c>
      <c r="F1486" s="27">
        <v>2.77</v>
      </c>
      <c r="G1486" s="27">
        <v>53.67</v>
      </c>
      <c r="H1486" s="27">
        <v>-138.16</v>
      </c>
      <c r="I1486" s="27">
        <v>13.09</v>
      </c>
      <c r="J1486" s="27">
        <v>33.5</v>
      </c>
      <c r="K1486" s="27">
        <v>-13.85</v>
      </c>
      <c r="L1486" s="27">
        <v>3.14</v>
      </c>
      <c r="M1486" s="27">
        <v>-9.7100000000000009</v>
      </c>
      <c r="N1486" s="27">
        <v>-117.1</v>
      </c>
      <c r="O1486" s="27">
        <v>-3.03</v>
      </c>
      <c r="P1486" s="27">
        <v>-47.03</v>
      </c>
      <c r="Q1486" s="27">
        <v>10.57</v>
      </c>
      <c r="R1486" s="27">
        <v>-77.599999999999994</v>
      </c>
      <c r="S1486" s="27">
        <v>61.79</v>
      </c>
      <c r="T1486" s="27">
        <v>4.6500000000000004</v>
      </c>
      <c r="U1486" s="27">
        <v>33.61</v>
      </c>
      <c r="V1486" s="27">
        <v>27.96</v>
      </c>
      <c r="W1486" s="27">
        <v>-4.43</v>
      </c>
      <c r="X1486" s="27">
        <v>44.31</v>
      </c>
      <c r="Y1486" s="27">
        <v>18.25</v>
      </c>
      <c r="Z1486" s="27">
        <v>31.43</v>
      </c>
      <c r="AA1486" s="27">
        <v>9.76</v>
      </c>
      <c r="AB1486" s="27">
        <v>-15.13</v>
      </c>
      <c r="AC1486" s="27">
        <v>-43.87</v>
      </c>
      <c r="AD1486" s="27">
        <v>-2.44</v>
      </c>
      <c r="AE1486" s="27">
        <v>-0.08</v>
      </c>
      <c r="AF1486" s="27">
        <v>13.31</v>
      </c>
      <c r="AG1486" s="27">
        <v>-54.65</v>
      </c>
      <c r="AH1486" s="25">
        <v>66.14</v>
      </c>
      <c r="AI1486" s="27">
        <v>30.44</v>
      </c>
    </row>
    <row r="1487" spans="1:35" x14ac:dyDescent="0.45">
      <c r="A1487" s="24" t="s">
        <v>3030</v>
      </c>
      <c r="B1487" t="s">
        <v>3031</v>
      </c>
      <c r="C1487" s="24">
        <v>12</v>
      </c>
      <c r="D1487" s="26">
        <v>4.08</v>
      </c>
      <c r="E1487" s="26">
        <v>4.92</v>
      </c>
      <c r="F1487" s="26">
        <v>-1.76</v>
      </c>
      <c r="G1487" s="26">
        <v>0.39</v>
      </c>
      <c r="H1487" s="26">
        <v>0.53</v>
      </c>
      <c r="I1487" s="26">
        <v>3.79</v>
      </c>
      <c r="J1487" s="26">
        <v>-0.42</v>
      </c>
      <c r="K1487" s="26">
        <v>1.26</v>
      </c>
      <c r="L1487" s="26">
        <v>1.6</v>
      </c>
      <c r="M1487" s="26">
        <v>1.35</v>
      </c>
      <c r="N1487" s="26">
        <v>6.69</v>
      </c>
      <c r="O1487" s="26">
        <v>1.3</v>
      </c>
      <c r="P1487" s="26">
        <v>1.37</v>
      </c>
      <c r="Q1487" s="26">
        <v>1.1000000000000001</v>
      </c>
      <c r="R1487" s="26">
        <v>2.92</v>
      </c>
      <c r="S1487" s="26">
        <v>-2.5499999999999998</v>
      </c>
      <c r="T1487" s="26">
        <v>0.28000000000000003</v>
      </c>
      <c r="U1487" s="26">
        <v>0.67</v>
      </c>
      <c r="V1487" s="26">
        <v>-3.1</v>
      </c>
      <c r="W1487" s="26">
        <v>-0.4</v>
      </c>
      <c r="X1487" s="26">
        <v>-5.81</v>
      </c>
      <c r="Y1487" s="26">
        <v>-0.33</v>
      </c>
      <c r="Z1487" s="26">
        <v>0.05</v>
      </c>
      <c r="AA1487" s="26">
        <v>-0.14000000000000001</v>
      </c>
      <c r="AB1487" s="26">
        <v>-5.38</v>
      </c>
      <c r="AC1487" s="26">
        <v>-6</v>
      </c>
      <c r="AD1487" s="26">
        <v>-0.68</v>
      </c>
      <c r="AE1487" s="26">
        <v>-2.5</v>
      </c>
      <c r="AF1487" s="26">
        <v>0.89</v>
      </c>
      <c r="AG1487" s="26">
        <v>-3.71</v>
      </c>
      <c r="AH1487" s="25"/>
      <c r="AI1487" s="26">
        <v>0.5</v>
      </c>
    </row>
    <row r="1488" spans="1:35" x14ac:dyDescent="0.45">
      <c r="A1488" s="24" t="s">
        <v>3032</v>
      </c>
      <c r="B1488" t="s">
        <v>3033</v>
      </c>
      <c r="C1488" s="24">
        <v>12</v>
      </c>
      <c r="D1488" s="26">
        <v>-6.32</v>
      </c>
      <c r="E1488" s="26">
        <v>0</v>
      </c>
      <c r="F1488" s="26">
        <v>-3.26</v>
      </c>
      <c r="G1488" s="26">
        <v>-0.38</v>
      </c>
      <c r="H1488" s="26">
        <v>-2.69</v>
      </c>
      <c r="I1488" s="26">
        <v>-1.63</v>
      </c>
      <c r="J1488" s="26">
        <v>-0.16</v>
      </c>
      <c r="K1488" s="26">
        <v>0.4</v>
      </c>
      <c r="L1488" s="26">
        <v>-0.55000000000000004</v>
      </c>
      <c r="M1488" s="26">
        <v>-1.32</v>
      </c>
      <c r="N1488" s="26">
        <v>-9.9</v>
      </c>
      <c r="O1488" s="26">
        <v>-0.47</v>
      </c>
      <c r="P1488" s="26">
        <v>-1.43</v>
      </c>
      <c r="Q1488" s="26">
        <v>-1.37</v>
      </c>
      <c r="R1488" s="26">
        <v>-6.63</v>
      </c>
      <c r="S1488" s="26">
        <v>-1.38</v>
      </c>
      <c r="T1488" s="26">
        <v>0.73</v>
      </c>
      <c r="U1488" s="26">
        <v>0.37</v>
      </c>
      <c r="V1488" s="26">
        <v>-0.33</v>
      </c>
      <c r="W1488" s="26">
        <v>-2.15</v>
      </c>
      <c r="X1488" s="26">
        <v>4.5999999999999996</v>
      </c>
      <c r="Y1488" s="26">
        <v>1.0900000000000001</v>
      </c>
      <c r="Z1488" s="26">
        <v>0.87</v>
      </c>
      <c r="AA1488" s="26">
        <v>1.6</v>
      </c>
      <c r="AB1488" s="26">
        <v>1.04</v>
      </c>
      <c r="AC1488" s="26">
        <v>2.04</v>
      </c>
      <c r="AD1488" s="26">
        <v>1.27</v>
      </c>
      <c r="AE1488" s="26">
        <v>0.13</v>
      </c>
      <c r="AF1488" s="26">
        <v>0.39</v>
      </c>
      <c r="AG1488" s="26">
        <v>0.26</v>
      </c>
      <c r="AH1488" s="25"/>
      <c r="AI1488" s="26">
        <v>1.25</v>
      </c>
    </row>
    <row r="1489" spans="1:35" x14ac:dyDescent="0.45">
      <c r="A1489" s="24" t="s">
        <v>3034</v>
      </c>
      <c r="B1489" t="s">
        <v>3035</v>
      </c>
      <c r="C1489" s="24">
        <v>12</v>
      </c>
      <c r="D1489" s="26">
        <v>1.53</v>
      </c>
      <c r="E1489" s="26">
        <v>0.92</v>
      </c>
      <c r="F1489" s="26">
        <v>0.67</v>
      </c>
      <c r="G1489" s="26">
        <v>-0.16</v>
      </c>
      <c r="H1489" s="26">
        <v>0.1</v>
      </c>
      <c r="I1489" s="26">
        <v>5.8</v>
      </c>
      <c r="J1489" s="26">
        <v>0.94</v>
      </c>
      <c r="K1489" s="26">
        <v>1.04</v>
      </c>
      <c r="L1489" s="26">
        <v>2.2400000000000002</v>
      </c>
      <c r="M1489" s="26">
        <v>1.57</v>
      </c>
      <c r="N1489" s="26">
        <v>7.39</v>
      </c>
      <c r="O1489" s="26">
        <v>1.87</v>
      </c>
      <c r="P1489" s="26">
        <v>1.95</v>
      </c>
      <c r="Q1489" s="26">
        <v>3.09</v>
      </c>
      <c r="R1489" s="26">
        <v>0.49</v>
      </c>
      <c r="S1489" s="26">
        <v>2.31</v>
      </c>
      <c r="T1489" s="26">
        <v>1.46</v>
      </c>
      <c r="U1489" s="26">
        <v>0.66</v>
      </c>
      <c r="V1489" s="26">
        <v>0.2</v>
      </c>
      <c r="W1489" s="26">
        <v>-0.01</v>
      </c>
      <c r="X1489" s="26">
        <v>4.74</v>
      </c>
      <c r="Y1489" s="26">
        <v>0.37</v>
      </c>
      <c r="Z1489" s="26">
        <v>1.17</v>
      </c>
      <c r="AA1489" s="26">
        <v>0.83</v>
      </c>
      <c r="AB1489" s="26">
        <v>2.37</v>
      </c>
      <c r="AC1489" s="26">
        <v>4.42</v>
      </c>
      <c r="AD1489" s="26">
        <v>2</v>
      </c>
      <c r="AE1489" s="26">
        <v>0.78</v>
      </c>
      <c r="AF1489" s="26">
        <v>1.27</v>
      </c>
      <c r="AG1489" s="26">
        <v>0.37</v>
      </c>
      <c r="AH1489" s="25"/>
      <c r="AI1489" s="26">
        <v>1.59</v>
      </c>
    </row>
    <row r="1490" spans="1:35" x14ac:dyDescent="0.45">
      <c r="A1490" s="24" t="s">
        <v>3036</v>
      </c>
      <c r="B1490" t="s">
        <v>3037</v>
      </c>
      <c r="C1490" s="24">
        <v>12</v>
      </c>
      <c r="D1490" s="26">
        <v>-24.49</v>
      </c>
      <c r="E1490" s="26">
        <v>-3.73</v>
      </c>
      <c r="F1490" s="26">
        <v>-3.44</v>
      </c>
      <c r="G1490" s="26">
        <v>-4</v>
      </c>
      <c r="H1490" s="26">
        <v>-13.32</v>
      </c>
      <c r="I1490" s="26">
        <v>8.83</v>
      </c>
      <c r="J1490" s="26">
        <v>3.01</v>
      </c>
      <c r="K1490" s="26">
        <v>5.86</v>
      </c>
      <c r="L1490" s="26">
        <v>5.17</v>
      </c>
      <c r="M1490" s="27">
        <v>-5.21</v>
      </c>
      <c r="N1490" s="26">
        <v>8.1</v>
      </c>
      <c r="O1490" s="26">
        <v>1.43</v>
      </c>
      <c r="P1490" s="26">
        <v>8.8800000000000008</v>
      </c>
      <c r="Q1490" s="26">
        <v>2.36</v>
      </c>
      <c r="R1490" s="26">
        <v>-4.57</v>
      </c>
      <c r="S1490" s="26">
        <v>-9.0299999999999994</v>
      </c>
      <c r="T1490" s="26">
        <v>4.0599999999999996</v>
      </c>
      <c r="U1490" s="26">
        <v>1.77</v>
      </c>
      <c r="V1490" s="26">
        <v>0.61</v>
      </c>
      <c r="W1490" s="26">
        <v>-15.47</v>
      </c>
      <c r="X1490" s="26">
        <v>3.43</v>
      </c>
      <c r="Y1490" s="26">
        <v>1.39</v>
      </c>
      <c r="Z1490" s="26">
        <v>0.67</v>
      </c>
      <c r="AA1490" s="26">
        <v>2.0299999999999998</v>
      </c>
      <c r="AB1490" s="26">
        <v>-0.65</v>
      </c>
      <c r="AC1490" s="26">
        <v>-14.13</v>
      </c>
      <c r="AD1490" s="27">
        <v>-3.79</v>
      </c>
      <c r="AE1490" s="26">
        <v>-3.38</v>
      </c>
      <c r="AF1490" s="26">
        <v>-1.87</v>
      </c>
      <c r="AG1490" s="26">
        <v>-5.09</v>
      </c>
      <c r="AH1490" s="25"/>
      <c r="AI1490" s="27">
        <v>-3.39</v>
      </c>
    </row>
    <row r="1491" spans="1:35" x14ac:dyDescent="0.45">
      <c r="A1491" s="24" t="s">
        <v>3038</v>
      </c>
      <c r="B1491" t="s">
        <v>3039</v>
      </c>
      <c r="C1491" s="24">
        <v>12</v>
      </c>
      <c r="D1491" s="26">
        <v>6.11</v>
      </c>
      <c r="E1491" s="25"/>
      <c r="F1491" s="25"/>
      <c r="G1491" s="25"/>
      <c r="H1491" s="25"/>
      <c r="I1491" s="27">
        <v>10.96</v>
      </c>
      <c r="J1491" s="25"/>
      <c r="K1491" s="25"/>
      <c r="L1491" s="25"/>
      <c r="M1491" s="25"/>
      <c r="N1491" s="27">
        <v>8.89</v>
      </c>
      <c r="O1491" s="25"/>
      <c r="P1491" s="25"/>
      <c r="Q1491" s="25"/>
      <c r="R1491" s="25"/>
      <c r="S1491" s="26">
        <v>-4.25</v>
      </c>
      <c r="T1491" s="26">
        <v>0.34</v>
      </c>
      <c r="U1491" s="26">
        <v>0.81</v>
      </c>
      <c r="V1491" s="26">
        <v>1.55</v>
      </c>
      <c r="W1491" s="26">
        <v>-6.48</v>
      </c>
      <c r="X1491" s="26">
        <v>0.2</v>
      </c>
      <c r="Y1491" s="26">
        <v>0.7</v>
      </c>
      <c r="Z1491" s="26">
        <v>7.0000000000000007E-2</v>
      </c>
      <c r="AA1491" s="26">
        <v>0.39</v>
      </c>
      <c r="AB1491" s="26">
        <v>-0.97</v>
      </c>
      <c r="AC1491" s="26">
        <v>-1.31</v>
      </c>
      <c r="AD1491" s="26">
        <v>-0.13</v>
      </c>
      <c r="AE1491" s="26">
        <v>-0.87</v>
      </c>
      <c r="AF1491" s="26">
        <v>0.88</v>
      </c>
      <c r="AG1491" s="26">
        <v>-1.19</v>
      </c>
      <c r="AH1491" s="25"/>
      <c r="AI1491" s="26">
        <v>-0.6</v>
      </c>
    </row>
    <row r="1492" spans="1:35" x14ac:dyDescent="0.45">
      <c r="A1492" s="24" t="s">
        <v>3040</v>
      </c>
      <c r="B1492" t="s">
        <v>3041</v>
      </c>
      <c r="C1492" s="24">
        <v>12</v>
      </c>
      <c r="D1492" s="27">
        <v>-15.18</v>
      </c>
      <c r="E1492" s="27">
        <v>1.1399999999999999</v>
      </c>
      <c r="F1492" s="26">
        <v>-5.0199999999999996</v>
      </c>
      <c r="G1492" s="26">
        <v>-2.0299999999999998</v>
      </c>
      <c r="H1492" s="26">
        <v>-9.2799999999999994</v>
      </c>
      <c r="I1492" s="26">
        <v>-0.4</v>
      </c>
      <c r="J1492" s="26">
        <v>2.0299999999999998</v>
      </c>
      <c r="K1492" s="26">
        <v>2</v>
      </c>
      <c r="L1492" s="26">
        <v>0.77</v>
      </c>
      <c r="M1492" s="26">
        <v>-5.2</v>
      </c>
      <c r="N1492" s="26">
        <v>-6.45</v>
      </c>
      <c r="O1492" s="26">
        <v>-2.5499999999999998</v>
      </c>
      <c r="P1492" s="26">
        <v>-0.63</v>
      </c>
      <c r="Q1492" s="26">
        <v>2.62</v>
      </c>
      <c r="R1492" s="26">
        <v>-5.89</v>
      </c>
      <c r="S1492" s="26">
        <v>3.26</v>
      </c>
      <c r="T1492" s="27">
        <v>-0.66</v>
      </c>
      <c r="U1492" s="27">
        <v>3.23</v>
      </c>
      <c r="V1492" s="27">
        <v>-1.06</v>
      </c>
      <c r="W1492" s="26">
        <v>1.75</v>
      </c>
      <c r="X1492" s="26">
        <v>-7.84</v>
      </c>
      <c r="Y1492" s="27">
        <v>-1.55</v>
      </c>
      <c r="Z1492" s="27">
        <v>-1.24</v>
      </c>
      <c r="AA1492" s="27">
        <v>-3.64</v>
      </c>
      <c r="AB1492" s="26">
        <v>-1.4</v>
      </c>
      <c r="AC1492" s="26">
        <v>-15.52</v>
      </c>
      <c r="AD1492" s="27">
        <v>-3.75</v>
      </c>
      <c r="AE1492" s="27">
        <v>-2.3199999999999998</v>
      </c>
      <c r="AF1492" s="27">
        <v>-4.91</v>
      </c>
      <c r="AG1492" s="26">
        <v>-4.54</v>
      </c>
      <c r="AH1492" s="25"/>
      <c r="AI1492" s="27">
        <v>-2.38</v>
      </c>
    </row>
    <row r="1493" spans="1:35" x14ac:dyDescent="0.45">
      <c r="A1493" s="24" t="s">
        <v>3042</v>
      </c>
      <c r="B1493" t="s">
        <v>3043</v>
      </c>
      <c r="C1493" s="24">
        <v>12</v>
      </c>
      <c r="D1493" s="26">
        <v>8.0299999999999994</v>
      </c>
      <c r="E1493" s="26">
        <v>0.13</v>
      </c>
      <c r="F1493" s="26">
        <v>5.54</v>
      </c>
      <c r="G1493" s="26">
        <v>1.75</v>
      </c>
      <c r="H1493" s="26">
        <v>0.61</v>
      </c>
      <c r="I1493" s="26">
        <v>-0.99</v>
      </c>
      <c r="J1493" s="26">
        <v>0.74</v>
      </c>
      <c r="K1493" s="26">
        <v>2.2799999999999998</v>
      </c>
      <c r="L1493" s="26">
        <v>-0.17</v>
      </c>
      <c r="M1493" s="26">
        <v>-3.84</v>
      </c>
      <c r="N1493" s="26">
        <v>-8.11</v>
      </c>
      <c r="O1493" s="26">
        <v>-3.95</v>
      </c>
      <c r="P1493" s="26">
        <v>-0.31</v>
      </c>
      <c r="Q1493" s="26">
        <v>-0.76</v>
      </c>
      <c r="R1493" s="26">
        <v>-3.08</v>
      </c>
      <c r="S1493" s="26">
        <v>-0.89</v>
      </c>
      <c r="T1493" s="26">
        <v>-1.04</v>
      </c>
      <c r="U1493" s="26">
        <v>-0.97</v>
      </c>
      <c r="V1493" s="26">
        <v>1.31</v>
      </c>
      <c r="W1493" s="26">
        <v>-0.19</v>
      </c>
      <c r="X1493" s="26">
        <v>-3.75</v>
      </c>
      <c r="Y1493" s="26">
        <v>-1.85</v>
      </c>
      <c r="Z1493" s="26">
        <v>-1.36</v>
      </c>
      <c r="AA1493" s="26">
        <v>-0.19</v>
      </c>
      <c r="AB1493" s="26">
        <v>-0.35</v>
      </c>
      <c r="AC1493" s="26">
        <v>-1.83</v>
      </c>
      <c r="AD1493" s="26">
        <v>-0.79</v>
      </c>
      <c r="AE1493" s="26">
        <v>-0.39</v>
      </c>
      <c r="AF1493" s="26">
        <v>0.27</v>
      </c>
      <c r="AG1493" s="26">
        <v>-0.92</v>
      </c>
      <c r="AH1493" s="25"/>
      <c r="AI1493" s="26">
        <v>-0.22</v>
      </c>
    </row>
    <row r="1494" spans="1:35" x14ac:dyDescent="0.45">
      <c r="A1494" s="24" t="s">
        <v>3044</v>
      </c>
      <c r="B1494" t="s">
        <v>3045</v>
      </c>
      <c r="C1494" s="24">
        <v>12</v>
      </c>
      <c r="D1494" s="26">
        <v>6.65</v>
      </c>
      <c r="E1494" s="26">
        <v>0.73</v>
      </c>
      <c r="F1494" s="26">
        <v>3.08</v>
      </c>
      <c r="G1494" s="26">
        <v>1.61</v>
      </c>
      <c r="H1494" s="26">
        <v>1.22</v>
      </c>
      <c r="I1494" s="26">
        <v>15.12</v>
      </c>
      <c r="J1494" s="26">
        <v>2.42</v>
      </c>
      <c r="K1494" s="26">
        <v>3.67</v>
      </c>
      <c r="L1494" s="26">
        <v>1.41</v>
      </c>
      <c r="M1494" s="26">
        <v>7.61</v>
      </c>
      <c r="N1494" s="26">
        <v>13.92</v>
      </c>
      <c r="O1494" s="26">
        <v>5.52</v>
      </c>
      <c r="P1494" s="26">
        <v>2.2400000000000002</v>
      </c>
      <c r="Q1494" s="26">
        <v>4.87</v>
      </c>
      <c r="R1494" s="26">
        <v>1.29</v>
      </c>
      <c r="S1494" s="26">
        <v>0.3</v>
      </c>
      <c r="T1494" s="26">
        <v>7.26</v>
      </c>
      <c r="U1494" s="26">
        <v>-1.74</v>
      </c>
      <c r="V1494" s="26">
        <v>-5.89</v>
      </c>
      <c r="W1494" s="26">
        <v>0.68</v>
      </c>
      <c r="X1494" s="26">
        <v>7.24</v>
      </c>
      <c r="Y1494" s="26">
        <v>2.59</v>
      </c>
      <c r="Z1494" s="26">
        <v>3.81</v>
      </c>
      <c r="AA1494" s="26">
        <v>1.54</v>
      </c>
      <c r="AB1494" s="26">
        <v>-0.7</v>
      </c>
      <c r="AC1494" s="26">
        <v>5.05</v>
      </c>
      <c r="AD1494" s="26">
        <v>1.8</v>
      </c>
      <c r="AE1494" s="26">
        <v>2.71</v>
      </c>
      <c r="AF1494" s="26">
        <v>0.44</v>
      </c>
      <c r="AG1494" s="26">
        <v>0.1</v>
      </c>
      <c r="AH1494" s="25"/>
      <c r="AI1494" s="26">
        <v>1.38</v>
      </c>
    </row>
    <row r="1495" spans="1:35" x14ac:dyDescent="0.45">
      <c r="A1495" s="24" t="s">
        <v>3046</v>
      </c>
      <c r="B1495" t="s">
        <v>3047</v>
      </c>
      <c r="C1495" s="24">
        <v>12</v>
      </c>
      <c r="D1495" s="26">
        <v>11.08</v>
      </c>
      <c r="E1495" s="26">
        <v>-0.82</v>
      </c>
      <c r="F1495" s="26">
        <v>5.39</v>
      </c>
      <c r="G1495" s="26">
        <v>5.2</v>
      </c>
      <c r="H1495" s="27">
        <v>1.32</v>
      </c>
      <c r="I1495" s="26">
        <v>2.65</v>
      </c>
      <c r="J1495" s="26">
        <v>0.16</v>
      </c>
      <c r="K1495" s="26">
        <v>-0.27</v>
      </c>
      <c r="L1495" s="26">
        <v>0.22</v>
      </c>
      <c r="M1495" s="26">
        <v>2.5499999999999998</v>
      </c>
      <c r="N1495" s="26">
        <v>2.4300000000000002</v>
      </c>
      <c r="O1495" s="26">
        <v>1.36</v>
      </c>
      <c r="P1495" s="26">
        <v>0.99</v>
      </c>
      <c r="Q1495" s="26">
        <v>1.81</v>
      </c>
      <c r="R1495" s="26">
        <v>-1.73</v>
      </c>
      <c r="S1495" s="26">
        <v>4.3</v>
      </c>
      <c r="T1495" s="26">
        <v>18.64</v>
      </c>
      <c r="U1495" s="26">
        <v>0.28999999999999998</v>
      </c>
      <c r="V1495" s="26">
        <v>5.78</v>
      </c>
      <c r="W1495" s="26">
        <v>-20.399999999999999</v>
      </c>
      <c r="X1495" s="26">
        <v>-28.09</v>
      </c>
      <c r="Y1495" s="26">
        <v>47.41</v>
      </c>
      <c r="Z1495" s="26">
        <v>-27.45</v>
      </c>
      <c r="AA1495" s="26">
        <v>16.559999999999999</v>
      </c>
      <c r="AB1495" s="26">
        <v>-64.62</v>
      </c>
      <c r="AC1495" s="26">
        <v>-5.56</v>
      </c>
      <c r="AD1495" s="26">
        <v>-1.2</v>
      </c>
      <c r="AE1495" s="26">
        <v>0.15</v>
      </c>
      <c r="AF1495" s="26">
        <v>-1.1599999999999999</v>
      </c>
      <c r="AG1495" s="26">
        <v>-3.34</v>
      </c>
      <c r="AH1495" s="25"/>
      <c r="AI1495" s="26">
        <v>-3.12</v>
      </c>
    </row>
    <row r="1496" spans="1:35" x14ac:dyDescent="0.45">
      <c r="A1496" s="24" t="s">
        <v>3048</v>
      </c>
      <c r="B1496" t="s">
        <v>3049</v>
      </c>
      <c r="C1496" s="24">
        <v>12</v>
      </c>
      <c r="D1496" s="26">
        <v>-3.42</v>
      </c>
      <c r="E1496" s="26">
        <v>-0.47</v>
      </c>
      <c r="F1496" s="26">
        <v>-0.89</v>
      </c>
      <c r="G1496" s="26">
        <v>-0.57999999999999996</v>
      </c>
      <c r="H1496" s="26">
        <v>-1.48</v>
      </c>
      <c r="I1496" s="26">
        <v>-2.11</v>
      </c>
      <c r="J1496" s="26">
        <v>-0.93</v>
      </c>
      <c r="K1496" s="26">
        <v>-0.28000000000000003</v>
      </c>
      <c r="L1496" s="26">
        <v>-0.91</v>
      </c>
      <c r="M1496" s="26">
        <v>0.02</v>
      </c>
      <c r="N1496" s="26">
        <v>-3.11</v>
      </c>
      <c r="O1496" s="26">
        <v>-1.29</v>
      </c>
      <c r="P1496" s="26">
        <v>-0.05</v>
      </c>
      <c r="Q1496" s="26">
        <v>-1.19</v>
      </c>
      <c r="R1496" s="26">
        <v>-0.59</v>
      </c>
      <c r="S1496" s="26">
        <v>-6.44</v>
      </c>
      <c r="T1496" s="26">
        <v>-1.17</v>
      </c>
      <c r="U1496" s="26">
        <v>-1.95</v>
      </c>
      <c r="V1496" s="26">
        <v>-0.61</v>
      </c>
      <c r="W1496" s="26">
        <v>-2.7</v>
      </c>
      <c r="X1496" s="26">
        <v>4.3499999999999996</v>
      </c>
      <c r="Y1496" s="26">
        <v>-0.28000000000000003</v>
      </c>
      <c r="Z1496" s="26">
        <v>3.39</v>
      </c>
      <c r="AA1496" s="26">
        <v>0.56999999999999995</v>
      </c>
      <c r="AB1496" s="26">
        <v>0.67</v>
      </c>
      <c r="AC1496" s="26">
        <v>-0.2</v>
      </c>
      <c r="AD1496" s="26">
        <v>-0.38</v>
      </c>
      <c r="AE1496" s="26">
        <v>0.1</v>
      </c>
      <c r="AF1496" s="26">
        <v>0.34</v>
      </c>
      <c r="AG1496" s="26">
        <v>-0.26</v>
      </c>
      <c r="AH1496" s="25"/>
      <c r="AI1496" s="26">
        <v>-0.17</v>
      </c>
    </row>
    <row r="1497" spans="1:35" x14ac:dyDescent="0.45">
      <c r="A1497" s="24" t="s">
        <v>3050</v>
      </c>
      <c r="B1497" t="s">
        <v>3051</v>
      </c>
      <c r="C1497" s="24">
        <v>12</v>
      </c>
      <c r="D1497" s="26">
        <v>38.67</v>
      </c>
      <c r="E1497" s="26">
        <v>0.33</v>
      </c>
      <c r="F1497" s="26">
        <v>13.6</v>
      </c>
      <c r="G1497" s="26">
        <v>7.85</v>
      </c>
      <c r="H1497" s="26">
        <v>16.899999999999999</v>
      </c>
      <c r="I1497" s="26">
        <v>68.290000000000006</v>
      </c>
      <c r="J1497" s="26">
        <v>7.69</v>
      </c>
      <c r="K1497" s="26">
        <v>20.13</v>
      </c>
      <c r="L1497" s="26">
        <v>14.33</v>
      </c>
      <c r="M1497" s="26">
        <v>26.14</v>
      </c>
      <c r="N1497" s="26">
        <v>26.7</v>
      </c>
      <c r="O1497" s="26">
        <v>9.44</v>
      </c>
      <c r="P1497" s="26">
        <v>-33.31</v>
      </c>
      <c r="Q1497" s="26">
        <v>26.58</v>
      </c>
      <c r="R1497" s="26">
        <v>23.99</v>
      </c>
      <c r="S1497" s="26">
        <v>24.17</v>
      </c>
      <c r="T1497" s="26">
        <v>10.36</v>
      </c>
      <c r="U1497" s="26">
        <v>9.48</v>
      </c>
      <c r="V1497" s="26">
        <v>2.14</v>
      </c>
      <c r="W1497" s="26">
        <v>2.19</v>
      </c>
      <c r="X1497" s="26">
        <v>-25.14</v>
      </c>
      <c r="Y1497" s="27">
        <v>-0.33</v>
      </c>
      <c r="Z1497" s="26">
        <v>1.49</v>
      </c>
      <c r="AA1497" s="26">
        <v>0.08</v>
      </c>
      <c r="AB1497" s="26">
        <v>-26.39</v>
      </c>
      <c r="AC1497" s="26">
        <v>12.83</v>
      </c>
      <c r="AD1497" s="26">
        <v>15.03</v>
      </c>
      <c r="AE1497" s="26">
        <v>1.76</v>
      </c>
      <c r="AF1497" s="26">
        <v>0.21</v>
      </c>
      <c r="AG1497" s="26">
        <v>-4.17</v>
      </c>
      <c r="AH1497" s="25"/>
      <c r="AI1497" s="26">
        <v>-8.86</v>
      </c>
    </row>
    <row r="1498" spans="1:35" x14ac:dyDescent="0.45">
      <c r="A1498" s="24" t="s">
        <v>3052</v>
      </c>
      <c r="B1498" t="s">
        <v>3053</v>
      </c>
      <c r="C1498" s="24">
        <v>12</v>
      </c>
      <c r="D1498" s="26">
        <v>1.48</v>
      </c>
      <c r="E1498" s="26">
        <v>1.73</v>
      </c>
      <c r="F1498" s="26">
        <v>-2.15</v>
      </c>
      <c r="G1498" s="26">
        <v>-1.62</v>
      </c>
      <c r="H1498" s="26">
        <v>3.53</v>
      </c>
      <c r="I1498" s="27">
        <v>-1.46</v>
      </c>
      <c r="J1498" s="26">
        <v>2.41</v>
      </c>
      <c r="K1498" s="26">
        <v>-3.9</v>
      </c>
      <c r="L1498" s="26">
        <v>-2.35</v>
      </c>
      <c r="M1498" s="26">
        <v>2.39</v>
      </c>
      <c r="N1498" s="26">
        <v>9.27</v>
      </c>
      <c r="O1498" s="26">
        <v>-2.94</v>
      </c>
      <c r="P1498" s="26">
        <v>4.71</v>
      </c>
      <c r="Q1498" s="26">
        <v>3.37</v>
      </c>
      <c r="R1498" s="26">
        <v>4.13</v>
      </c>
      <c r="S1498" s="26">
        <v>13.16</v>
      </c>
      <c r="T1498" s="26">
        <v>0.31</v>
      </c>
      <c r="U1498" s="26">
        <v>0.42</v>
      </c>
      <c r="V1498" s="26">
        <v>6.17</v>
      </c>
      <c r="W1498" s="26">
        <v>6.26</v>
      </c>
      <c r="X1498" s="26">
        <v>28.93</v>
      </c>
      <c r="Y1498" s="26">
        <v>4.72</v>
      </c>
      <c r="Z1498" s="26">
        <v>7.72</v>
      </c>
      <c r="AA1498" s="26">
        <v>4.01</v>
      </c>
      <c r="AB1498" s="26">
        <v>12.48</v>
      </c>
      <c r="AC1498" s="26">
        <v>30.38</v>
      </c>
      <c r="AD1498" s="26">
        <v>6.05</v>
      </c>
      <c r="AE1498" s="26">
        <v>8.56</v>
      </c>
      <c r="AF1498" s="26">
        <v>8.9700000000000006</v>
      </c>
      <c r="AG1498" s="26">
        <v>6.8</v>
      </c>
      <c r="AH1498" s="25"/>
      <c r="AI1498" s="26">
        <v>14.73</v>
      </c>
    </row>
    <row r="1499" spans="1:35" x14ac:dyDescent="0.45">
      <c r="A1499" s="24" t="s">
        <v>3054</v>
      </c>
      <c r="B1499" t="s">
        <v>3055</v>
      </c>
      <c r="C1499" s="24">
        <v>12</v>
      </c>
      <c r="D1499" s="27">
        <v>-17.32</v>
      </c>
      <c r="E1499" s="26">
        <v>-3.19</v>
      </c>
      <c r="F1499" s="26">
        <v>-6.77</v>
      </c>
      <c r="G1499" s="26">
        <v>4.28</v>
      </c>
      <c r="H1499" s="26">
        <v>-11.65</v>
      </c>
      <c r="I1499" s="26">
        <v>11.77</v>
      </c>
      <c r="J1499" s="26">
        <v>-1.7</v>
      </c>
      <c r="K1499" s="26">
        <v>-3</v>
      </c>
      <c r="L1499" s="26">
        <v>16</v>
      </c>
      <c r="M1499" s="26">
        <v>0.48</v>
      </c>
      <c r="N1499" s="26">
        <v>26.98</v>
      </c>
      <c r="O1499" s="26">
        <v>1.23</v>
      </c>
      <c r="P1499" s="26">
        <v>3.03</v>
      </c>
      <c r="Q1499" s="26">
        <v>26.06</v>
      </c>
      <c r="R1499" s="26">
        <v>-3.33</v>
      </c>
      <c r="S1499" s="26">
        <v>17.239999999999998</v>
      </c>
      <c r="T1499" s="26">
        <v>3.75</v>
      </c>
      <c r="U1499" s="26">
        <v>3.57</v>
      </c>
      <c r="V1499" s="26">
        <v>13.08</v>
      </c>
      <c r="W1499" s="26">
        <v>-3.16</v>
      </c>
      <c r="X1499" s="26">
        <v>23.51</v>
      </c>
      <c r="Y1499" s="26">
        <v>-1.18</v>
      </c>
      <c r="Z1499" s="26">
        <v>2.96</v>
      </c>
      <c r="AA1499" s="26">
        <v>10.06</v>
      </c>
      <c r="AB1499" s="26">
        <v>11.67</v>
      </c>
      <c r="AC1499" s="26">
        <v>12.48</v>
      </c>
      <c r="AD1499" s="26">
        <v>1.19</v>
      </c>
      <c r="AE1499" s="26">
        <v>-7.21</v>
      </c>
      <c r="AF1499" s="26">
        <v>11.96</v>
      </c>
      <c r="AG1499" s="26">
        <v>6.54</v>
      </c>
      <c r="AH1499" s="25">
        <v>22.8</v>
      </c>
      <c r="AI1499" s="26">
        <v>0.78</v>
      </c>
    </row>
    <row r="1500" spans="1:35" x14ac:dyDescent="0.45">
      <c r="A1500" s="24" t="s">
        <v>3056</v>
      </c>
      <c r="B1500" t="s">
        <v>3057</v>
      </c>
      <c r="C1500" s="24">
        <v>12</v>
      </c>
      <c r="D1500" s="26">
        <v>0.56000000000000005</v>
      </c>
      <c r="E1500" s="25"/>
      <c r="F1500" s="25"/>
      <c r="G1500" s="25"/>
      <c r="H1500" s="25"/>
      <c r="I1500" s="26">
        <v>11.89</v>
      </c>
      <c r="J1500" s="25"/>
      <c r="K1500" s="25"/>
      <c r="L1500" s="25"/>
      <c r="M1500" s="25"/>
      <c r="N1500" s="27">
        <v>28.32</v>
      </c>
      <c r="O1500" s="25"/>
      <c r="P1500" s="25"/>
      <c r="Q1500" s="25"/>
      <c r="R1500" s="25"/>
      <c r="S1500" s="26">
        <v>20.38</v>
      </c>
      <c r="T1500" s="26">
        <v>5.12</v>
      </c>
      <c r="U1500" s="26">
        <v>8.27</v>
      </c>
      <c r="V1500" s="26">
        <v>3.12</v>
      </c>
      <c r="W1500" s="26">
        <v>3.65</v>
      </c>
      <c r="X1500" s="26">
        <v>17.38</v>
      </c>
      <c r="Y1500" s="26">
        <v>4.5</v>
      </c>
      <c r="Z1500" s="26">
        <v>5.53</v>
      </c>
      <c r="AA1500" s="26">
        <v>-1.66</v>
      </c>
      <c r="AB1500" s="26">
        <v>9.01</v>
      </c>
      <c r="AC1500" s="26">
        <v>11.52</v>
      </c>
      <c r="AD1500" s="26">
        <v>1.35</v>
      </c>
      <c r="AE1500" s="26">
        <v>-0.74</v>
      </c>
      <c r="AF1500" s="26">
        <v>4.13</v>
      </c>
      <c r="AG1500" s="26">
        <v>6.78</v>
      </c>
      <c r="AH1500" s="25">
        <v>21.97</v>
      </c>
      <c r="AI1500" s="26">
        <v>6.1</v>
      </c>
    </row>
    <row r="1501" spans="1:35" x14ac:dyDescent="0.45">
      <c r="A1501" s="24" t="s">
        <v>3058</v>
      </c>
      <c r="B1501" t="s">
        <v>3059</v>
      </c>
      <c r="C1501" s="24">
        <v>12</v>
      </c>
      <c r="D1501" s="26">
        <v>6.61</v>
      </c>
      <c r="E1501" s="26">
        <v>0.28999999999999998</v>
      </c>
      <c r="F1501" s="26">
        <v>2.35</v>
      </c>
      <c r="G1501" s="26">
        <v>1.82</v>
      </c>
      <c r="H1501" s="26">
        <v>2.14</v>
      </c>
      <c r="I1501" s="26">
        <v>13.74</v>
      </c>
      <c r="J1501" s="26">
        <v>1.91</v>
      </c>
      <c r="K1501" s="26">
        <v>5.15</v>
      </c>
      <c r="L1501" s="26">
        <v>4.7699999999999996</v>
      </c>
      <c r="M1501" s="26">
        <v>1.91</v>
      </c>
      <c r="N1501" s="26">
        <v>20.64</v>
      </c>
      <c r="O1501" s="26">
        <v>3.1</v>
      </c>
      <c r="P1501" s="26">
        <v>6.98</v>
      </c>
      <c r="Q1501" s="26">
        <v>4.92</v>
      </c>
      <c r="R1501" s="26">
        <v>5.65</v>
      </c>
      <c r="S1501" s="26">
        <v>17.66</v>
      </c>
      <c r="T1501" s="26">
        <v>2.33</v>
      </c>
      <c r="U1501" s="26">
        <v>5.77</v>
      </c>
      <c r="V1501" s="26">
        <v>3.68</v>
      </c>
      <c r="W1501" s="26">
        <v>5.88</v>
      </c>
      <c r="X1501" s="26">
        <v>10.93</v>
      </c>
      <c r="Y1501" s="26">
        <v>1.08</v>
      </c>
      <c r="Z1501" s="26">
        <v>4.34</v>
      </c>
      <c r="AA1501" s="26">
        <v>2.02</v>
      </c>
      <c r="AB1501" s="26">
        <v>3.51</v>
      </c>
      <c r="AC1501" s="26">
        <v>6.67</v>
      </c>
      <c r="AD1501" s="26">
        <v>-0.25</v>
      </c>
      <c r="AE1501" s="26">
        <v>3.06</v>
      </c>
      <c r="AF1501" s="26">
        <v>0.97</v>
      </c>
      <c r="AG1501" s="26">
        <v>2.89</v>
      </c>
      <c r="AH1501" s="25"/>
      <c r="AI1501" s="26">
        <v>-0.18</v>
      </c>
    </row>
    <row r="1502" spans="1:35" x14ac:dyDescent="0.45">
      <c r="A1502" s="24" t="s">
        <v>3060</v>
      </c>
      <c r="B1502" t="s">
        <v>3061</v>
      </c>
      <c r="C1502" s="24">
        <v>12</v>
      </c>
      <c r="D1502" s="26">
        <v>147.66</v>
      </c>
      <c r="E1502" s="26">
        <v>42.38</v>
      </c>
      <c r="F1502" s="26">
        <v>29.18</v>
      </c>
      <c r="G1502" s="26">
        <v>72.180000000000007</v>
      </c>
      <c r="H1502" s="26">
        <v>3.92</v>
      </c>
      <c r="I1502" s="26">
        <v>298.07</v>
      </c>
      <c r="J1502" s="26">
        <v>49.29</v>
      </c>
      <c r="K1502" s="26">
        <v>61.95</v>
      </c>
      <c r="L1502" s="26">
        <v>115.36</v>
      </c>
      <c r="M1502" s="26">
        <v>71.459999999999994</v>
      </c>
      <c r="N1502" s="26">
        <v>674.52</v>
      </c>
      <c r="O1502" s="26">
        <v>98.82</v>
      </c>
      <c r="P1502" s="26">
        <v>171.04</v>
      </c>
      <c r="Q1502" s="26">
        <v>226.47</v>
      </c>
      <c r="R1502" s="26">
        <v>178.19</v>
      </c>
      <c r="S1502" s="26">
        <v>515.96</v>
      </c>
      <c r="T1502" s="26">
        <v>134.69999999999999</v>
      </c>
      <c r="U1502" s="26">
        <v>155.72999999999999</v>
      </c>
      <c r="V1502" s="26">
        <v>157.94</v>
      </c>
      <c r="W1502" s="26">
        <v>67.59</v>
      </c>
      <c r="X1502" s="26">
        <v>427.05</v>
      </c>
      <c r="Y1502" s="26">
        <v>85.12</v>
      </c>
      <c r="Z1502" s="26">
        <v>179.4</v>
      </c>
      <c r="AA1502" s="26">
        <v>89.48</v>
      </c>
      <c r="AB1502" s="26">
        <v>73.040000000000006</v>
      </c>
      <c r="AC1502" s="26">
        <v>492.27</v>
      </c>
      <c r="AD1502" s="26">
        <v>88.98</v>
      </c>
      <c r="AE1502" s="26">
        <v>119.31</v>
      </c>
      <c r="AF1502" s="26">
        <v>165.35</v>
      </c>
      <c r="AG1502" s="26">
        <v>118.64</v>
      </c>
      <c r="AH1502" s="25">
        <v>584.04999999999995</v>
      </c>
      <c r="AI1502" s="26">
        <v>150.28</v>
      </c>
    </row>
    <row r="1503" spans="1:35" x14ac:dyDescent="0.45">
      <c r="A1503" s="24" t="s">
        <v>3062</v>
      </c>
      <c r="B1503" t="s">
        <v>3063</v>
      </c>
      <c r="C1503" s="24">
        <v>12</v>
      </c>
      <c r="D1503" s="26">
        <v>-6.95</v>
      </c>
      <c r="E1503" s="26">
        <v>9.0500000000000007</v>
      </c>
      <c r="F1503" s="26">
        <v>-2.77</v>
      </c>
      <c r="G1503" s="26">
        <v>-8.4600000000000009</v>
      </c>
      <c r="H1503" s="26">
        <v>-4.7699999999999996</v>
      </c>
      <c r="I1503" s="26">
        <v>306.69</v>
      </c>
      <c r="J1503" s="26">
        <v>23.23</v>
      </c>
      <c r="K1503" s="26">
        <v>18.350000000000001</v>
      </c>
      <c r="L1503" s="26">
        <v>16.88</v>
      </c>
      <c r="M1503" s="26">
        <v>248.22</v>
      </c>
      <c r="N1503" s="26">
        <v>-185.43</v>
      </c>
      <c r="O1503" s="26">
        <v>-1.85</v>
      </c>
      <c r="P1503" s="26">
        <v>-32.479999999999997</v>
      </c>
      <c r="Q1503" s="26">
        <v>-84.33</v>
      </c>
      <c r="R1503" s="26">
        <v>-66.77</v>
      </c>
      <c r="S1503" s="26">
        <v>-200.45</v>
      </c>
      <c r="T1503" s="26">
        <v>-30.4</v>
      </c>
      <c r="U1503" s="26">
        <v>-29.08</v>
      </c>
      <c r="V1503" s="26">
        <v>41.56</v>
      </c>
      <c r="W1503" s="26">
        <v>-182.54</v>
      </c>
      <c r="X1503" s="26">
        <v>188.42</v>
      </c>
      <c r="Y1503" s="26">
        <v>-55.74</v>
      </c>
      <c r="Z1503" s="26">
        <v>4.1100000000000003</v>
      </c>
      <c r="AA1503" s="26">
        <v>41.94</v>
      </c>
      <c r="AB1503" s="26">
        <v>198.11</v>
      </c>
      <c r="AC1503" s="26">
        <v>-18.62</v>
      </c>
      <c r="AD1503" s="26">
        <v>-22.47</v>
      </c>
      <c r="AE1503" s="26">
        <v>-28.33</v>
      </c>
      <c r="AF1503" s="26">
        <v>62.06</v>
      </c>
      <c r="AG1503" s="26">
        <v>-29.87</v>
      </c>
      <c r="AH1503" s="25">
        <v>46</v>
      </c>
      <c r="AI1503" s="26">
        <v>21.88</v>
      </c>
    </row>
    <row r="1504" spans="1:35" x14ac:dyDescent="0.45">
      <c r="A1504" s="24" t="s">
        <v>3064</v>
      </c>
      <c r="B1504" t="s">
        <v>3065</v>
      </c>
      <c r="C1504" s="24">
        <v>12</v>
      </c>
      <c r="D1504" s="26">
        <v>2.5099999999999998</v>
      </c>
      <c r="E1504" s="25"/>
      <c r="F1504" s="25"/>
      <c r="G1504" s="25"/>
      <c r="H1504" s="25"/>
      <c r="I1504" s="27">
        <v>-0.81</v>
      </c>
      <c r="J1504" s="26">
        <v>-0.1</v>
      </c>
      <c r="K1504" s="25"/>
      <c r="L1504" s="25"/>
      <c r="M1504" s="26">
        <v>0.32</v>
      </c>
      <c r="N1504" s="26">
        <v>4.16</v>
      </c>
      <c r="O1504" s="26">
        <v>1</v>
      </c>
      <c r="P1504" s="26">
        <v>1.19</v>
      </c>
      <c r="Q1504" s="26">
        <v>1.66</v>
      </c>
      <c r="R1504" s="26">
        <v>0.32</v>
      </c>
      <c r="S1504" s="26">
        <v>-6.05</v>
      </c>
      <c r="T1504" s="26">
        <v>-0.49</v>
      </c>
      <c r="U1504" s="26">
        <v>-0.63</v>
      </c>
      <c r="V1504" s="26">
        <v>-2.1800000000000002</v>
      </c>
      <c r="W1504" s="26">
        <v>-2.74</v>
      </c>
      <c r="X1504" s="26">
        <v>-15.99</v>
      </c>
      <c r="Y1504" s="26">
        <v>-2.86</v>
      </c>
      <c r="Z1504" s="26">
        <v>-1.81</v>
      </c>
      <c r="AA1504" s="26">
        <v>-5.69</v>
      </c>
      <c r="AB1504" s="26">
        <v>-5.62</v>
      </c>
      <c r="AC1504" s="26">
        <v>4.63</v>
      </c>
      <c r="AD1504" s="26">
        <v>-1.81</v>
      </c>
      <c r="AE1504" s="26">
        <v>3.3</v>
      </c>
      <c r="AF1504" s="26">
        <v>-1.03</v>
      </c>
      <c r="AG1504" s="26">
        <v>4.16</v>
      </c>
      <c r="AH1504" s="25"/>
      <c r="AI1504" s="26">
        <v>0.54</v>
      </c>
    </row>
    <row r="1505" spans="1:35" x14ac:dyDescent="0.45">
      <c r="A1505" s="24" t="s">
        <v>3066</v>
      </c>
      <c r="B1505" t="s">
        <v>3067</v>
      </c>
      <c r="C1505" s="24">
        <v>12</v>
      </c>
      <c r="D1505" s="26">
        <v>30.87</v>
      </c>
      <c r="E1505" s="26">
        <v>12.26</v>
      </c>
      <c r="F1505" s="26">
        <v>14.27</v>
      </c>
      <c r="G1505" s="26">
        <v>20.59</v>
      </c>
      <c r="H1505" s="26">
        <v>-16.239999999999998</v>
      </c>
      <c r="I1505" s="27">
        <v>66.2</v>
      </c>
      <c r="J1505" s="26">
        <v>27.73</v>
      </c>
      <c r="K1505" s="26">
        <v>22.42</v>
      </c>
      <c r="L1505" s="26">
        <v>10.199999999999999</v>
      </c>
      <c r="M1505" s="26">
        <v>5.86</v>
      </c>
      <c r="N1505" s="26">
        <v>1.91</v>
      </c>
      <c r="O1505" s="26">
        <v>-5.24</v>
      </c>
      <c r="P1505" s="26">
        <v>6.58</v>
      </c>
      <c r="Q1505" s="26">
        <v>5.31</v>
      </c>
      <c r="R1505" s="26">
        <v>-4.74</v>
      </c>
      <c r="S1505" s="26">
        <v>19.38</v>
      </c>
      <c r="T1505" s="26">
        <v>7.64</v>
      </c>
      <c r="U1505" s="26">
        <v>20.6</v>
      </c>
      <c r="V1505" s="26">
        <v>19.079999999999998</v>
      </c>
      <c r="W1505" s="26">
        <v>-27.94</v>
      </c>
      <c r="X1505" s="26">
        <v>142.29</v>
      </c>
      <c r="Y1505" s="26">
        <v>-42.62</v>
      </c>
      <c r="Z1505" s="26">
        <v>101.76</v>
      </c>
      <c r="AA1505" s="26">
        <v>73.12</v>
      </c>
      <c r="AB1505" s="26">
        <v>10.029999999999999</v>
      </c>
      <c r="AC1505" s="26">
        <v>34.700000000000003</v>
      </c>
      <c r="AD1505" s="26">
        <v>94.91</v>
      </c>
      <c r="AE1505" s="26">
        <v>38.11</v>
      </c>
      <c r="AF1505" s="26">
        <v>55.9</v>
      </c>
      <c r="AG1505" s="26">
        <v>-154.22</v>
      </c>
      <c r="AH1505" s="25">
        <v>181.98</v>
      </c>
      <c r="AI1505" s="26">
        <v>43.05</v>
      </c>
    </row>
    <row r="1506" spans="1:35" x14ac:dyDescent="0.45">
      <c r="A1506" s="24" t="s">
        <v>3068</v>
      </c>
      <c r="B1506" t="s">
        <v>3069</v>
      </c>
      <c r="C1506" s="24">
        <v>12</v>
      </c>
      <c r="D1506" s="26">
        <v>-6.08</v>
      </c>
      <c r="E1506" s="26">
        <v>-0.4</v>
      </c>
      <c r="F1506" s="26">
        <v>-0.18</v>
      </c>
      <c r="G1506" s="26">
        <v>0.9</v>
      </c>
      <c r="H1506" s="26">
        <v>-6.4</v>
      </c>
      <c r="I1506" s="26">
        <v>3.76</v>
      </c>
      <c r="J1506" s="26">
        <v>0.26</v>
      </c>
      <c r="K1506" s="26">
        <v>0.87</v>
      </c>
      <c r="L1506" s="26">
        <v>-0.7</v>
      </c>
      <c r="M1506" s="26">
        <v>3.33</v>
      </c>
      <c r="N1506" s="26">
        <v>-2.1</v>
      </c>
      <c r="O1506" s="26">
        <v>1.94</v>
      </c>
      <c r="P1506" s="26">
        <v>-2.16</v>
      </c>
      <c r="Q1506" s="26">
        <v>-0.09</v>
      </c>
      <c r="R1506" s="26">
        <v>-1.79</v>
      </c>
      <c r="S1506" s="26">
        <v>2.96</v>
      </c>
      <c r="T1506" s="26">
        <v>0.44</v>
      </c>
      <c r="U1506" s="26">
        <v>0.18</v>
      </c>
      <c r="V1506" s="26">
        <v>1.31</v>
      </c>
      <c r="W1506" s="26">
        <v>1.03</v>
      </c>
      <c r="X1506" s="26">
        <v>4.49</v>
      </c>
      <c r="Y1506" s="26">
        <v>1.67</v>
      </c>
      <c r="Z1506" s="26">
        <v>1.79</v>
      </c>
      <c r="AA1506" s="26">
        <v>-0.57999999999999996</v>
      </c>
      <c r="AB1506" s="26">
        <v>1.6</v>
      </c>
      <c r="AC1506" s="26">
        <v>0.74</v>
      </c>
      <c r="AD1506" s="26">
        <v>1.49</v>
      </c>
      <c r="AE1506" s="26">
        <v>0.56999999999999995</v>
      </c>
      <c r="AF1506" s="26">
        <v>-0.13</v>
      </c>
      <c r="AG1506" s="27">
        <v>-1.19</v>
      </c>
      <c r="AH1506" s="25"/>
      <c r="AI1506" s="26">
        <v>1.44</v>
      </c>
    </row>
    <row r="1507" spans="1:35" x14ac:dyDescent="0.45">
      <c r="A1507" s="24" t="s">
        <v>3070</v>
      </c>
      <c r="B1507" t="s">
        <v>3071</v>
      </c>
      <c r="C1507" s="24">
        <v>12</v>
      </c>
      <c r="D1507" s="26">
        <v>-64.33</v>
      </c>
      <c r="E1507" s="26">
        <v>14.72</v>
      </c>
      <c r="F1507" s="26">
        <v>-23.56</v>
      </c>
      <c r="G1507" s="26">
        <v>-22.78</v>
      </c>
      <c r="H1507" s="26">
        <v>-32.71</v>
      </c>
      <c r="I1507" s="26">
        <v>-113.27</v>
      </c>
      <c r="J1507" s="26">
        <v>-37.43</v>
      </c>
      <c r="K1507" s="26">
        <v>-18.05</v>
      </c>
      <c r="L1507" s="26">
        <v>-23.41</v>
      </c>
      <c r="M1507" s="26">
        <v>-34.380000000000003</v>
      </c>
      <c r="N1507" s="26">
        <v>-22.74</v>
      </c>
      <c r="O1507" s="26">
        <v>-10.78</v>
      </c>
      <c r="P1507" s="26">
        <v>-7.99</v>
      </c>
      <c r="Q1507" s="26">
        <v>4.97</v>
      </c>
      <c r="R1507" s="26">
        <v>-8.9499999999999993</v>
      </c>
      <c r="S1507" s="26">
        <v>43.85</v>
      </c>
      <c r="T1507" s="26">
        <v>21.6</v>
      </c>
      <c r="U1507" s="26">
        <v>8.58</v>
      </c>
      <c r="V1507" s="26">
        <v>11.96</v>
      </c>
      <c r="W1507" s="26">
        <v>1.71</v>
      </c>
      <c r="X1507" s="26">
        <v>33.06</v>
      </c>
      <c r="Y1507" s="26">
        <v>10.199999999999999</v>
      </c>
      <c r="Z1507" s="26">
        <v>11.33</v>
      </c>
      <c r="AA1507" s="26">
        <v>6.04</v>
      </c>
      <c r="AB1507" s="26">
        <v>5.49</v>
      </c>
      <c r="AC1507" s="26">
        <v>47.07</v>
      </c>
      <c r="AD1507" s="26">
        <v>16.11</v>
      </c>
      <c r="AE1507" s="26">
        <v>16.96</v>
      </c>
      <c r="AF1507" s="26">
        <v>14.67</v>
      </c>
      <c r="AG1507" s="26">
        <v>-0.66</v>
      </c>
      <c r="AH1507" s="25">
        <v>59.93</v>
      </c>
      <c r="AI1507" s="26">
        <v>15.09</v>
      </c>
    </row>
    <row r="1508" spans="1:35" x14ac:dyDescent="0.45">
      <c r="A1508" s="24" t="s">
        <v>3072</v>
      </c>
      <c r="B1508" t="s">
        <v>3073</v>
      </c>
      <c r="C1508" s="24">
        <v>12</v>
      </c>
      <c r="D1508" s="26">
        <v>-12.38</v>
      </c>
      <c r="E1508" s="26">
        <v>-1.53</v>
      </c>
      <c r="F1508" s="26">
        <v>-4.68</v>
      </c>
      <c r="G1508" s="26">
        <v>7.0000000000000007E-2</v>
      </c>
      <c r="H1508" s="26">
        <v>-6.24</v>
      </c>
      <c r="I1508" s="26">
        <v>5.8</v>
      </c>
      <c r="J1508" s="26">
        <v>1.47</v>
      </c>
      <c r="K1508" s="26">
        <v>1.62</v>
      </c>
      <c r="L1508" s="26">
        <v>2.94</v>
      </c>
      <c r="M1508" s="26">
        <v>-0.23</v>
      </c>
      <c r="N1508" s="26">
        <v>3.46</v>
      </c>
      <c r="O1508" s="26">
        <v>0.48</v>
      </c>
      <c r="P1508" s="26">
        <v>-1.38</v>
      </c>
      <c r="Q1508" s="26">
        <v>-1.79</v>
      </c>
      <c r="R1508" s="26">
        <v>6.15</v>
      </c>
      <c r="S1508" s="26">
        <v>4.4000000000000004</v>
      </c>
      <c r="T1508" s="26">
        <v>-1.18</v>
      </c>
      <c r="U1508" s="26">
        <v>-0.59</v>
      </c>
      <c r="V1508" s="26">
        <v>0.54</v>
      </c>
      <c r="W1508" s="26">
        <v>5.63</v>
      </c>
      <c r="X1508" s="26">
        <v>1.03</v>
      </c>
      <c r="Y1508" s="26">
        <v>-1.1299999999999999</v>
      </c>
      <c r="Z1508" s="26">
        <v>0.23</v>
      </c>
      <c r="AA1508" s="26">
        <v>1.65</v>
      </c>
      <c r="AB1508" s="26">
        <v>0.28000000000000003</v>
      </c>
      <c r="AC1508" s="26">
        <v>-6.11</v>
      </c>
      <c r="AD1508" s="26">
        <v>0.35</v>
      </c>
      <c r="AE1508" s="26">
        <v>0.66</v>
      </c>
      <c r="AF1508" s="26">
        <v>-7.4</v>
      </c>
      <c r="AG1508" s="26">
        <v>0.27</v>
      </c>
      <c r="AH1508" s="25"/>
      <c r="AI1508" s="26">
        <v>-0.92</v>
      </c>
    </row>
    <row r="1509" spans="1:35" x14ac:dyDescent="0.45">
      <c r="A1509" s="24" t="s">
        <v>3074</v>
      </c>
      <c r="B1509" t="s">
        <v>3075</v>
      </c>
      <c r="C1509" s="24">
        <v>12</v>
      </c>
      <c r="D1509" s="26">
        <v>-1.06</v>
      </c>
      <c r="E1509" s="26">
        <v>-0.71</v>
      </c>
      <c r="F1509" s="26">
        <v>0.76</v>
      </c>
      <c r="G1509" s="26">
        <v>-0.1</v>
      </c>
      <c r="H1509" s="26">
        <v>-1.01</v>
      </c>
      <c r="I1509" s="26">
        <v>-3.14</v>
      </c>
      <c r="J1509" s="26">
        <v>-0.51</v>
      </c>
      <c r="K1509" s="26">
        <v>-0.31</v>
      </c>
      <c r="L1509" s="26">
        <v>-0.78</v>
      </c>
      <c r="M1509" s="26">
        <v>-1.53</v>
      </c>
      <c r="N1509" s="26">
        <v>-3.53</v>
      </c>
      <c r="O1509" s="26">
        <v>0.1</v>
      </c>
      <c r="P1509" s="26">
        <v>-0.48</v>
      </c>
      <c r="Q1509" s="26">
        <v>-0.35</v>
      </c>
      <c r="R1509" s="26">
        <v>-2.79</v>
      </c>
      <c r="S1509" s="26">
        <v>-16.36</v>
      </c>
      <c r="T1509" s="26">
        <v>-0.88</v>
      </c>
      <c r="U1509" s="26">
        <v>-1.03</v>
      </c>
      <c r="V1509" s="26">
        <v>-0.47</v>
      </c>
      <c r="W1509" s="26">
        <v>-13.97</v>
      </c>
      <c r="X1509" s="26">
        <v>1.56</v>
      </c>
      <c r="Y1509" s="26">
        <v>1.06</v>
      </c>
      <c r="Z1509" s="26">
        <v>1.35</v>
      </c>
      <c r="AA1509" s="26">
        <v>-1.1000000000000001</v>
      </c>
      <c r="AB1509" s="26">
        <v>0.25</v>
      </c>
      <c r="AC1509" s="26">
        <v>0.11</v>
      </c>
      <c r="AD1509" s="26">
        <v>-1.1499999999999999</v>
      </c>
      <c r="AE1509" s="26">
        <v>0.04</v>
      </c>
      <c r="AF1509" s="26">
        <v>0.49</v>
      </c>
      <c r="AG1509" s="26">
        <v>0.73</v>
      </c>
      <c r="AH1509" s="25"/>
      <c r="AI1509" s="26">
        <v>1.75</v>
      </c>
    </row>
    <row r="1510" spans="1:35" x14ac:dyDescent="0.45">
      <c r="A1510" s="24" t="s">
        <v>3076</v>
      </c>
      <c r="B1510" t="s">
        <v>3077</v>
      </c>
      <c r="C1510" s="24">
        <v>12</v>
      </c>
      <c r="D1510" s="26">
        <v>1.85</v>
      </c>
      <c r="E1510" s="26">
        <v>-0.84</v>
      </c>
      <c r="F1510" s="26">
        <v>2.11</v>
      </c>
      <c r="G1510" s="26">
        <v>1.41</v>
      </c>
      <c r="H1510" s="26">
        <v>-0.84</v>
      </c>
      <c r="I1510" s="27">
        <v>4.72</v>
      </c>
      <c r="J1510" s="26">
        <v>1.85</v>
      </c>
      <c r="K1510" s="26">
        <v>0.85</v>
      </c>
      <c r="L1510" s="26">
        <v>1.05</v>
      </c>
      <c r="M1510" s="26">
        <v>0.97</v>
      </c>
      <c r="N1510" s="26">
        <v>3.71</v>
      </c>
      <c r="O1510" s="26">
        <v>0.03</v>
      </c>
      <c r="P1510" s="26">
        <v>4.05</v>
      </c>
      <c r="Q1510" s="26">
        <v>3.16</v>
      </c>
      <c r="R1510" s="26">
        <v>-3.53</v>
      </c>
      <c r="S1510" s="26">
        <v>7.64</v>
      </c>
      <c r="T1510" s="26">
        <v>2.86</v>
      </c>
      <c r="U1510" s="26">
        <v>2.0099999999999998</v>
      </c>
      <c r="V1510" s="26">
        <v>1.49</v>
      </c>
      <c r="W1510" s="26">
        <v>1.27</v>
      </c>
      <c r="X1510" s="26">
        <v>6.15</v>
      </c>
      <c r="Y1510" s="26">
        <v>1.6</v>
      </c>
      <c r="Z1510" s="26">
        <v>2.23</v>
      </c>
      <c r="AA1510" s="26">
        <v>-0.03</v>
      </c>
      <c r="AB1510" s="26">
        <v>2.34</v>
      </c>
      <c r="AC1510" s="26">
        <v>2.41</v>
      </c>
      <c r="AD1510" s="26">
        <v>0.56000000000000005</v>
      </c>
      <c r="AE1510" s="26">
        <v>0.19</v>
      </c>
      <c r="AF1510" s="26">
        <v>2.83</v>
      </c>
      <c r="AG1510" s="26">
        <v>-1.17</v>
      </c>
      <c r="AH1510" s="25"/>
      <c r="AI1510" s="26">
        <v>2.42</v>
      </c>
    </row>
    <row r="1511" spans="1:35" x14ac:dyDescent="0.45">
      <c r="A1511" s="24" t="s">
        <v>3078</v>
      </c>
      <c r="B1511" t="s">
        <v>3079</v>
      </c>
      <c r="C1511" s="24">
        <v>12</v>
      </c>
      <c r="D1511" s="27">
        <v>3.73</v>
      </c>
      <c r="E1511" s="26">
        <v>0.9</v>
      </c>
      <c r="F1511" s="26">
        <v>1.1499999999999999</v>
      </c>
      <c r="G1511" s="26">
        <v>3.77</v>
      </c>
      <c r="H1511" s="26">
        <v>-2.08</v>
      </c>
      <c r="I1511" s="26">
        <v>27.6</v>
      </c>
      <c r="J1511" s="26">
        <v>5.62</v>
      </c>
      <c r="K1511" s="26">
        <v>6.95</v>
      </c>
      <c r="L1511" s="26">
        <v>8.6</v>
      </c>
      <c r="M1511" s="26">
        <v>6.44</v>
      </c>
      <c r="N1511" s="26">
        <v>28.29</v>
      </c>
      <c r="O1511" s="26">
        <v>7.79</v>
      </c>
      <c r="P1511" s="26">
        <v>7.61</v>
      </c>
      <c r="Q1511" s="26">
        <v>10.3</v>
      </c>
      <c r="R1511" s="26">
        <v>2.58</v>
      </c>
      <c r="S1511" s="26">
        <v>2.13</v>
      </c>
      <c r="T1511" s="26">
        <v>4.29</v>
      </c>
      <c r="U1511" s="26">
        <v>-0.24</v>
      </c>
      <c r="V1511" s="26">
        <v>3.31</v>
      </c>
      <c r="W1511" s="26">
        <v>-5.24</v>
      </c>
      <c r="X1511" s="26">
        <v>31.07</v>
      </c>
      <c r="Y1511" s="26">
        <v>8.33</v>
      </c>
      <c r="Z1511" s="26">
        <v>13.51</v>
      </c>
      <c r="AA1511" s="26">
        <v>4.21</v>
      </c>
      <c r="AB1511" s="26">
        <v>5.0199999999999996</v>
      </c>
      <c r="AC1511" s="26">
        <v>28.44</v>
      </c>
      <c r="AD1511" s="26">
        <v>10.63</v>
      </c>
      <c r="AE1511" s="26">
        <v>7.46</v>
      </c>
      <c r="AF1511" s="26">
        <v>6.44</v>
      </c>
      <c r="AG1511" s="26">
        <v>3.9</v>
      </c>
      <c r="AH1511" s="25">
        <v>42.05</v>
      </c>
      <c r="AI1511" s="26">
        <v>5.41</v>
      </c>
    </row>
    <row r="1512" spans="1:35" x14ac:dyDescent="0.45">
      <c r="A1512" s="24" t="s">
        <v>3080</v>
      </c>
      <c r="B1512" t="s">
        <v>3081</v>
      </c>
      <c r="C1512" s="24">
        <v>12</v>
      </c>
      <c r="D1512" s="27">
        <v>8.75</v>
      </c>
      <c r="E1512" s="26">
        <v>3.15</v>
      </c>
      <c r="F1512" s="26">
        <v>1.24</v>
      </c>
      <c r="G1512" s="26">
        <v>3.24</v>
      </c>
      <c r="H1512" s="26">
        <v>1.1100000000000001</v>
      </c>
      <c r="I1512" s="26">
        <v>3.64</v>
      </c>
      <c r="J1512" s="26">
        <v>1.97</v>
      </c>
      <c r="K1512" s="26">
        <v>0.26</v>
      </c>
      <c r="L1512" s="26">
        <v>0.77</v>
      </c>
      <c r="M1512" s="26">
        <v>0.64</v>
      </c>
      <c r="N1512" s="26">
        <v>7.64</v>
      </c>
      <c r="O1512" s="26">
        <v>2.76</v>
      </c>
      <c r="P1512" s="26">
        <v>1.61</v>
      </c>
      <c r="Q1512" s="26">
        <v>1.54</v>
      </c>
      <c r="R1512" s="26">
        <v>1.73</v>
      </c>
      <c r="S1512" s="26">
        <v>20</v>
      </c>
      <c r="T1512" s="26">
        <v>3.73</v>
      </c>
      <c r="U1512" s="26">
        <v>4</v>
      </c>
      <c r="V1512" s="26">
        <v>5.26</v>
      </c>
      <c r="W1512" s="26">
        <v>7</v>
      </c>
      <c r="X1512" s="26">
        <v>28.31</v>
      </c>
      <c r="Y1512" s="26">
        <v>9.7100000000000009</v>
      </c>
      <c r="Z1512" s="26">
        <v>6.62</v>
      </c>
      <c r="AA1512" s="26">
        <v>7.62</v>
      </c>
      <c r="AB1512" s="26">
        <v>4.3600000000000003</v>
      </c>
      <c r="AC1512" s="26">
        <v>21.84</v>
      </c>
      <c r="AD1512" s="26">
        <v>6.01</v>
      </c>
      <c r="AE1512" s="26">
        <v>5.77</v>
      </c>
      <c r="AF1512" s="26">
        <v>5.25</v>
      </c>
      <c r="AG1512" s="26">
        <v>4.8099999999999996</v>
      </c>
      <c r="AH1512" s="25">
        <v>24.4</v>
      </c>
      <c r="AI1512" s="26">
        <v>2.84</v>
      </c>
    </row>
    <row r="1513" spans="1:35" x14ac:dyDescent="0.45">
      <c r="A1513" s="24" t="s">
        <v>3082</v>
      </c>
      <c r="B1513" t="s">
        <v>3083</v>
      </c>
      <c r="C1513" s="24">
        <v>12</v>
      </c>
      <c r="D1513" s="26">
        <v>-87.56</v>
      </c>
      <c r="E1513" s="26">
        <v>-14.38</v>
      </c>
      <c r="F1513" s="26">
        <v>-33.770000000000003</v>
      </c>
      <c r="G1513" s="26">
        <v>-15.38</v>
      </c>
      <c r="H1513" s="26">
        <v>-24.03</v>
      </c>
      <c r="I1513" s="26">
        <v>-38.74</v>
      </c>
      <c r="J1513" s="26">
        <v>-15.66</v>
      </c>
      <c r="K1513" s="26">
        <v>16.8</v>
      </c>
      <c r="L1513" s="26">
        <v>-3.98</v>
      </c>
      <c r="M1513" s="26">
        <v>-35.89</v>
      </c>
      <c r="N1513" s="26">
        <v>-38.35</v>
      </c>
      <c r="O1513" s="26">
        <v>-11.54</v>
      </c>
      <c r="P1513" s="26">
        <v>15.36</v>
      </c>
      <c r="Q1513" s="26">
        <v>-21.66</v>
      </c>
      <c r="R1513" s="26">
        <v>-20.5</v>
      </c>
      <c r="S1513" s="26">
        <v>-61.49</v>
      </c>
      <c r="T1513" s="26">
        <v>-10.97</v>
      </c>
      <c r="U1513" s="26">
        <v>-14.66</v>
      </c>
      <c r="V1513" s="26">
        <v>-1.75</v>
      </c>
      <c r="W1513" s="26">
        <v>-34.11</v>
      </c>
      <c r="X1513" s="26">
        <v>-57.05</v>
      </c>
      <c r="Y1513" s="26">
        <v>-8</v>
      </c>
      <c r="Z1513" s="26">
        <v>-27.73</v>
      </c>
      <c r="AA1513" s="26">
        <v>-6.82</v>
      </c>
      <c r="AB1513" s="26">
        <v>-14.51</v>
      </c>
      <c r="AC1513" s="27">
        <v>-78.069999999999993</v>
      </c>
      <c r="AD1513" s="26">
        <v>-17.989999999999998</v>
      </c>
      <c r="AE1513" s="26">
        <v>-36.71</v>
      </c>
      <c r="AF1513" s="26">
        <v>2.74</v>
      </c>
      <c r="AG1513" s="26">
        <v>-26.11</v>
      </c>
      <c r="AH1513" s="25"/>
      <c r="AI1513" s="26">
        <v>35.17</v>
      </c>
    </row>
    <row r="1514" spans="1:35" x14ac:dyDescent="0.45">
      <c r="A1514" s="24" t="s">
        <v>3084</v>
      </c>
      <c r="B1514" t="s">
        <v>3085</v>
      </c>
      <c r="C1514" s="24">
        <v>12</v>
      </c>
      <c r="D1514" s="26">
        <v>-20.5</v>
      </c>
      <c r="E1514" s="26">
        <v>-4.0999999999999996</v>
      </c>
      <c r="F1514" s="26">
        <v>-5.05</v>
      </c>
      <c r="G1514" s="26">
        <v>-5.04</v>
      </c>
      <c r="H1514" s="26">
        <v>-6.31</v>
      </c>
      <c r="I1514" s="26">
        <v>-22.85</v>
      </c>
      <c r="J1514" s="26">
        <v>-6.04</v>
      </c>
      <c r="K1514" s="26">
        <v>-7.02</v>
      </c>
      <c r="L1514" s="26">
        <v>-5.24</v>
      </c>
      <c r="M1514" s="26">
        <v>-4.5599999999999996</v>
      </c>
      <c r="N1514" s="27">
        <v>-25.46</v>
      </c>
      <c r="O1514" s="26">
        <v>-4.33</v>
      </c>
      <c r="P1514" s="26">
        <v>-6.9</v>
      </c>
      <c r="Q1514" s="26">
        <v>-8.3699999999999992</v>
      </c>
      <c r="R1514" s="26">
        <v>-5.86</v>
      </c>
      <c r="S1514" s="26">
        <v>-21.12</v>
      </c>
      <c r="T1514" s="26">
        <v>-6.47</v>
      </c>
      <c r="U1514" s="26">
        <v>-5.79</v>
      </c>
      <c r="V1514" s="26">
        <v>-4.6900000000000004</v>
      </c>
      <c r="W1514" s="26">
        <v>-4.17</v>
      </c>
      <c r="X1514" s="26">
        <v>-24.11</v>
      </c>
      <c r="Y1514" s="26">
        <v>-5.19</v>
      </c>
      <c r="Z1514" s="26">
        <v>-7.24</v>
      </c>
      <c r="AA1514" s="26">
        <v>-5.38</v>
      </c>
      <c r="AB1514" s="26">
        <v>-6.3</v>
      </c>
      <c r="AC1514" s="26">
        <v>-30.05</v>
      </c>
      <c r="AD1514" s="26">
        <v>-5.95</v>
      </c>
      <c r="AE1514" s="26">
        <v>-6.06</v>
      </c>
      <c r="AF1514" s="26">
        <v>-6.37</v>
      </c>
      <c r="AG1514" s="26">
        <v>-11.68</v>
      </c>
      <c r="AH1514" s="25"/>
      <c r="AI1514" s="26">
        <v>-7.6</v>
      </c>
    </row>
    <row r="1515" spans="1:35" x14ac:dyDescent="0.45">
      <c r="A1515" s="24" t="s">
        <v>3086</v>
      </c>
      <c r="B1515" t="s">
        <v>3087</v>
      </c>
      <c r="C1515" s="24">
        <v>12</v>
      </c>
      <c r="D1515" s="26">
        <v>6.62</v>
      </c>
      <c r="E1515" s="26">
        <v>2.2000000000000002</v>
      </c>
      <c r="F1515" s="26">
        <v>1.51</v>
      </c>
      <c r="G1515" s="26">
        <v>1.97</v>
      </c>
      <c r="H1515" s="26">
        <v>0.93</v>
      </c>
      <c r="I1515" s="26">
        <v>5.71</v>
      </c>
      <c r="J1515" s="26">
        <v>2.12</v>
      </c>
      <c r="K1515" s="26">
        <v>1.67</v>
      </c>
      <c r="L1515" s="26">
        <v>1.62</v>
      </c>
      <c r="M1515" s="26">
        <v>0.28999999999999998</v>
      </c>
      <c r="N1515" s="26">
        <v>6.01</v>
      </c>
      <c r="O1515" s="26">
        <v>1.86</v>
      </c>
      <c r="P1515" s="26">
        <v>1.33</v>
      </c>
      <c r="Q1515" s="26">
        <v>1.98</v>
      </c>
      <c r="R1515" s="26">
        <v>0.84</v>
      </c>
      <c r="S1515" s="26">
        <v>7.16</v>
      </c>
      <c r="T1515" s="26">
        <v>2.27</v>
      </c>
      <c r="U1515" s="27">
        <v>1.9</v>
      </c>
      <c r="V1515" s="26">
        <v>2.33</v>
      </c>
      <c r="W1515" s="26">
        <v>0.66</v>
      </c>
      <c r="X1515" s="26">
        <v>8.9700000000000006</v>
      </c>
      <c r="Y1515" s="26">
        <v>2.6</v>
      </c>
      <c r="Z1515" s="26">
        <v>2.48</v>
      </c>
      <c r="AA1515" s="26">
        <v>2.15</v>
      </c>
      <c r="AB1515" s="26">
        <v>1.73</v>
      </c>
      <c r="AC1515" s="26">
        <v>7.04</v>
      </c>
      <c r="AD1515" s="26">
        <v>2.5</v>
      </c>
      <c r="AE1515" s="26">
        <v>0.03</v>
      </c>
      <c r="AF1515" s="26">
        <v>2.36</v>
      </c>
      <c r="AG1515" s="26">
        <v>2.14</v>
      </c>
      <c r="AH1515" s="25"/>
      <c r="AI1515" s="26">
        <v>2.0499999999999998</v>
      </c>
    </row>
    <row r="1516" spans="1:35" x14ac:dyDescent="0.45">
      <c r="A1516" s="24" t="s">
        <v>3088</v>
      </c>
      <c r="B1516" t="s">
        <v>3089</v>
      </c>
      <c r="C1516" s="24">
        <v>12</v>
      </c>
      <c r="D1516" s="26">
        <v>-11.66</v>
      </c>
      <c r="E1516" s="26">
        <v>-2.02</v>
      </c>
      <c r="F1516" s="26">
        <v>-1.38</v>
      </c>
      <c r="G1516" s="26">
        <v>-2.19</v>
      </c>
      <c r="H1516" s="26">
        <v>-6.07</v>
      </c>
      <c r="I1516" s="26">
        <v>1.93</v>
      </c>
      <c r="J1516" s="26">
        <v>-0.75</v>
      </c>
      <c r="K1516" s="26">
        <v>-0.37</v>
      </c>
      <c r="L1516" s="26">
        <v>-1.1499999999999999</v>
      </c>
      <c r="M1516" s="26">
        <v>4.2</v>
      </c>
      <c r="N1516" s="26">
        <v>-9.7200000000000006</v>
      </c>
      <c r="O1516" s="26">
        <v>-3.72</v>
      </c>
      <c r="P1516" s="26">
        <v>-3.72</v>
      </c>
      <c r="Q1516" s="26">
        <v>-0.15</v>
      </c>
      <c r="R1516" s="26">
        <v>-2.12</v>
      </c>
      <c r="S1516" s="26">
        <v>6.76</v>
      </c>
      <c r="T1516" s="26">
        <v>-1.03</v>
      </c>
      <c r="U1516" s="26">
        <v>-2.88</v>
      </c>
      <c r="V1516" s="26">
        <v>-0.54</v>
      </c>
      <c r="W1516" s="26">
        <v>11.21</v>
      </c>
      <c r="X1516" s="26">
        <v>20.38</v>
      </c>
      <c r="Y1516" s="26">
        <v>10.07</v>
      </c>
      <c r="Z1516" s="26">
        <v>10.130000000000001</v>
      </c>
      <c r="AA1516" s="26">
        <v>-2.36</v>
      </c>
      <c r="AB1516" s="26">
        <v>2.5299999999999998</v>
      </c>
      <c r="AC1516" s="26">
        <v>3.67</v>
      </c>
      <c r="AD1516" s="26">
        <v>-0.65</v>
      </c>
      <c r="AE1516" s="26">
        <v>3.15</v>
      </c>
      <c r="AF1516" s="26">
        <v>0.72</v>
      </c>
      <c r="AG1516" s="26">
        <v>0.44</v>
      </c>
      <c r="AH1516" s="25">
        <v>7.2</v>
      </c>
      <c r="AI1516" s="26">
        <v>-3.33</v>
      </c>
    </row>
    <row r="1517" spans="1:35" x14ac:dyDescent="0.45">
      <c r="A1517" s="24" t="s">
        <v>3090</v>
      </c>
      <c r="B1517" t="s">
        <v>3091</v>
      </c>
      <c r="C1517" s="24">
        <v>12</v>
      </c>
      <c r="D1517" s="26">
        <v>-16.899999999999999</v>
      </c>
      <c r="E1517" s="26">
        <v>-0.69</v>
      </c>
      <c r="F1517" s="26">
        <v>-6.9</v>
      </c>
      <c r="G1517" s="26">
        <v>-3.2</v>
      </c>
      <c r="H1517" s="26">
        <v>-6.11</v>
      </c>
      <c r="I1517" s="26">
        <v>-17.2</v>
      </c>
      <c r="J1517" s="26">
        <v>-2.4700000000000002</v>
      </c>
      <c r="K1517" s="26">
        <v>-5.99</v>
      </c>
      <c r="L1517" s="26">
        <v>-2.27</v>
      </c>
      <c r="M1517" s="26">
        <v>-6.48</v>
      </c>
      <c r="N1517" s="26">
        <v>-11.35</v>
      </c>
      <c r="O1517" s="26">
        <v>-1.97</v>
      </c>
      <c r="P1517" s="26">
        <v>-1.91</v>
      </c>
      <c r="Q1517" s="26">
        <v>-1.1299999999999999</v>
      </c>
      <c r="R1517" s="26">
        <v>-6.36</v>
      </c>
      <c r="S1517" s="26">
        <v>-2.2999999999999998</v>
      </c>
      <c r="T1517" s="26">
        <v>-1.22</v>
      </c>
      <c r="U1517" s="26">
        <v>4.09</v>
      </c>
      <c r="V1517" s="26">
        <v>-1</v>
      </c>
      <c r="W1517" s="26">
        <v>-4.18</v>
      </c>
      <c r="X1517" s="26">
        <v>-22.79</v>
      </c>
      <c r="Y1517" s="26">
        <v>0.16</v>
      </c>
      <c r="Z1517" s="26">
        <v>-22.27</v>
      </c>
      <c r="AA1517" s="26">
        <v>-2.56</v>
      </c>
      <c r="AB1517" s="26">
        <v>1.88</v>
      </c>
      <c r="AC1517" s="26">
        <v>-9.23</v>
      </c>
      <c r="AD1517" s="26">
        <v>-4.46</v>
      </c>
      <c r="AE1517" s="26">
        <v>7.0000000000000007E-2</v>
      </c>
      <c r="AF1517" s="26">
        <v>-5.48</v>
      </c>
      <c r="AG1517" s="26">
        <v>0.64</v>
      </c>
      <c r="AH1517" s="25"/>
      <c r="AI1517" s="26">
        <v>-4.32</v>
      </c>
    </row>
    <row r="1518" spans="1:35" x14ac:dyDescent="0.45">
      <c r="A1518" s="24" t="s">
        <v>3092</v>
      </c>
      <c r="B1518" t="s">
        <v>3093</v>
      </c>
      <c r="C1518" s="24">
        <v>12</v>
      </c>
      <c r="D1518" s="26">
        <v>-25.74</v>
      </c>
      <c r="E1518" s="26">
        <v>-1.43</v>
      </c>
      <c r="F1518" s="26">
        <v>0.02</v>
      </c>
      <c r="G1518" s="26">
        <v>-2.85</v>
      </c>
      <c r="H1518" s="26">
        <v>-21.48</v>
      </c>
      <c r="I1518" s="26">
        <v>-13.98</v>
      </c>
      <c r="J1518" s="26">
        <v>0.84</v>
      </c>
      <c r="K1518" s="26">
        <v>-0.53</v>
      </c>
      <c r="L1518" s="26">
        <v>0</v>
      </c>
      <c r="M1518" s="26">
        <v>-14.29</v>
      </c>
      <c r="N1518" s="26">
        <v>9.43</v>
      </c>
      <c r="O1518" s="26">
        <v>3.09</v>
      </c>
      <c r="P1518" s="26">
        <v>3.58</v>
      </c>
      <c r="Q1518" s="26">
        <v>4.71</v>
      </c>
      <c r="R1518" s="26">
        <v>-1.95</v>
      </c>
      <c r="S1518" s="26">
        <v>-8.1999999999999993</v>
      </c>
      <c r="T1518" s="26">
        <v>2.25</v>
      </c>
      <c r="U1518" s="26">
        <v>-1.82</v>
      </c>
      <c r="V1518" s="26">
        <v>0.83</v>
      </c>
      <c r="W1518" s="26">
        <v>-9.4700000000000006</v>
      </c>
      <c r="X1518" s="26">
        <v>-3.2</v>
      </c>
      <c r="Y1518" s="26">
        <v>1.4</v>
      </c>
      <c r="Z1518" s="26">
        <v>0.65</v>
      </c>
      <c r="AA1518" s="26">
        <v>-0.42</v>
      </c>
      <c r="AB1518" s="26">
        <v>-4.84</v>
      </c>
      <c r="AC1518" s="26">
        <v>0.82</v>
      </c>
      <c r="AD1518" s="26">
        <v>0.63</v>
      </c>
      <c r="AE1518" s="26">
        <v>0.6</v>
      </c>
      <c r="AF1518" s="26">
        <v>1.95</v>
      </c>
      <c r="AG1518" s="26">
        <v>-2.35</v>
      </c>
      <c r="AH1518" s="25"/>
      <c r="AI1518" s="26">
        <v>2.99</v>
      </c>
    </row>
    <row r="1519" spans="1:35" x14ac:dyDescent="0.45">
      <c r="A1519" s="24" t="s">
        <v>3094</v>
      </c>
      <c r="B1519" t="s">
        <v>3095</v>
      </c>
      <c r="C1519" s="24">
        <v>12</v>
      </c>
      <c r="D1519" s="26">
        <v>2.0699999999999998</v>
      </c>
      <c r="E1519" s="26">
        <v>0.25</v>
      </c>
      <c r="F1519" s="26">
        <v>0.18</v>
      </c>
      <c r="G1519" s="26">
        <v>0.33</v>
      </c>
      <c r="H1519" s="26">
        <v>1.31</v>
      </c>
      <c r="I1519" s="26">
        <v>2.68</v>
      </c>
      <c r="J1519" s="26">
        <v>0.1</v>
      </c>
      <c r="K1519" s="26">
        <v>0.83</v>
      </c>
      <c r="L1519" s="26">
        <v>1.3</v>
      </c>
      <c r="M1519" s="26">
        <v>0.46</v>
      </c>
      <c r="N1519" s="26">
        <v>0.83</v>
      </c>
      <c r="O1519" s="26">
        <v>0.45</v>
      </c>
      <c r="P1519" s="26">
        <v>0.2</v>
      </c>
      <c r="Q1519" s="26">
        <v>0.12</v>
      </c>
      <c r="R1519" s="26">
        <v>0.06</v>
      </c>
      <c r="S1519" s="26">
        <v>2.77</v>
      </c>
      <c r="T1519" s="26">
        <v>0.42</v>
      </c>
      <c r="U1519" s="26">
        <v>0.38</v>
      </c>
      <c r="V1519" s="26">
        <v>1.1399999999999999</v>
      </c>
      <c r="W1519" s="26">
        <v>0.82</v>
      </c>
      <c r="X1519" s="26">
        <v>2</v>
      </c>
      <c r="Y1519" s="26">
        <v>0.14000000000000001</v>
      </c>
      <c r="Z1519" s="26">
        <v>0.32</v>
      </c>
      <c r="AA1519" s="26">
        <v>0.64</v>
      </c>
      <c r="AB1519" s="26">
        <v>0.9</v>
      </c>
      <c r="AC1519" s="26">
        <v>2.5299999999999998</v>
      </c>
      <c r="AD1519" s="26">
        <v>0.2</v>
      </c>
      <c r="AE1519" s="26">
        <v>0.85</v>
      </c>
      <c r="AF1519" s="26">
        <v>0.35</v>
      </c>
      <c r="AG1519" s="26">
        <v>1.1200000000000001</v>
      </c>
      <c r="AH1519" s="25"/>
      <c r="AI1519" s="26">
        <v>0.31</v>
      </c>
    </row>
    <row r="1520" spans="1:35" x14ac:dyDescent="0.45">
      <c r="A1520" s="24" t="s">
        <v>3096</v>
      </c>
      <c r="B1520" t="s">
        <v>3097</v>
      </c>
      <c r="C1520" s="24">
        <v>12</v>
      </c>
      <c r="D1520" s="26">
        <v>-5.72</v>
      </c>
      <c r="E1520" s="26">
        <v>0.83</v>
      </c>
      <c r="F1520" s="26">
        <v>-3.97</v>
      </c>
      <c r="G1520" s="26">
        <v>0.28999999999999998</v>
      </c>
      <c r="H1520" s="26">
        <v>-2.87</v>
      </c>
      <c r="I1520" s="26">
        <v>-1.0900000000000001</v>
      </c>
      <c r="J1520" s="26">
        <v>-1.81</v>
      </c>
      <c r="K1520" s="26">
        <v>0.56999999999999995</v>
      </c>
      <c r="L1520" s="26">
        <v>-0.43</v>
      </c>
      <c r="M1520" s="26">
        <v>0.57999999999999996</v>
      </c>
      <c r="N1520" s="26">
        <v>1.74</v>
      </c>
      <c r="O1520" s="26">
        <v>0.33</v>
      </c>
      <c r="P1520" s="26">
        <v>0.56999999999999995</v>
      </c>
      <c r="Q1520" s="26">
        <v>0.39</v>
      </c>
      <c r="R1520" s="26">
        <v>0.44</v>
      </c>
      <c r="S1520" s="26">
        <v>0.39</v>
      </c>
      <c r="T1520" s="26">
        <v>-0.05</v>
      </c>
      <c r="U1520" s="26">
        <v>0.2</v>
      </c>
      <c r="V1520" s="26">
        <v>-0.19</v>
      </c>
      <c r="W1520" s="26">
        <v>0.44</v>
      </c>
      <c r="X1520" s="26">
        <v>-2.2200000000000002</v>
      </c>
      <c r="Y1520" s="26">
        <v>-0.88</v>
      </c>
      <c r="Z1520" s="26">
        <v>1.06</v>
      </c>
      <c r="AA1520" s="26">
        <v>-1.48</v>
      </c>
      <c r="AB1520" s="26">
        <v>-0.92</v>
      </c>
      <c r="AC1520" s="26">
        <v>-2.46</v>
      </c>
      <c r="AD1520" s="26">
        <v>-0.7</v>
      </c>
      <c r="AE1520" s="26">
        <v>-3.46</v>
      </c>
      <c r="AF1520" s="26">
        <v>-0.26</v>
      </c>
      <c r="AG1520" s="26">
        <v>1.97</v>
      </c>
      <c r="AH1520" s="25"/>
      <c r="AI1520" s="26">
        <v>-0.9</v>
      </c>
    </row>
    <row r="1521" spans="1:35" x14ac:dyDescent="0.45">
      <c r="A1521" s="24" t="s">
        <v>3098</v>
      </c>
      <c r="B1521" t="s">
        <v>3099</v>
      </c>
      <c r="C1521" s="24">
        <v>12</v>
      </c>
      <c r="D1521" s="26">
        <v>-6.85</v>
      </c>
      <c r="E1521" s="26">
        <v>-0.53</v>
      </c>
      <c r="F1521" s="26">
        <v>-0.64</v>
      </c>
      <c r="G1521" s="26">
        <v>-0.45</v>
      </c>
      <c r="H1521" s="26">
        <v>-5.23</v>
      </c>
      <c r="I1521" s="26">
        <v>5.28</v>
      </c>
      <c r="J1521" s="26">
        <v>3.94</v>
      </c>
      <c r="K1521" s="26">
        <v>-2.5099999999999998</v>
      </c>
      <c r="L1521" s="26">
        <v>9.35</v>
      </c>
      <c r="M1521" s="26">
        <v>-5.5</v>
      </c>
      <c r="N1521" s="26">
        <v>6.55</v>
      </c>
      <c r="O1521" s="26">
        <v>1.49</v>
      </c>
      <c r="P1521" s="26">
        <v>4.1399999999999997</v>
      </c>
      <c r="Q1521" s="26">
        <v>7.74</v>
      </c>
      <c r="R1521" s="26">
        <v>-6.82</v>
      </c>
      <c r="S1521" s="26">
        <v>-14.74</v>
      </c>
      <c r="T1521" s="26">
        <v>0.69</v>
      </c>
      <c r="U1521" s="26">
        <v>-0.49</v>
      </c>
      <c r="V1521" s="26">
        <v>-1.04</v>
      </c>
      <c r="W1521" s="26">
        <v>-13.9</v>
      </c>
      <c r="X1521" s="26">
        <v>4.6500000000000004</v>
      </c>
      <c r="Y1521" s="26">
        <v>0.03</v>
      </c>
      <c r="Z1521" s="26">
        <v>1.85</v>
      </c>
      <c r="AA1521" s="26">
        <v>-0.61</v>
      </c>
      <c r="AB1521" s="26">
        <v>3.37</v>
      </c>
      <c r="AC1521" s="26">
        <v>3.47</v>
      </c>
      <c r="AD1521" s="26">
        <v>0.79</v>
      </c>
      <c r="AE1521" s="26">
        <v>-4.97</v>
      </c>
      <c r="AF1521" s="26">
        <v>4.24</v>
      </c>
      <c r="AG1521" s="26">
        <v>3.4</v>
      </c>
      <c r="AH1521" s="25"/>
      <c r="AI1521" s="26">
        <v>4.51</v>
      </c>
    </row>
    <row r="1522" spans="1:35" x14ac:dyDescent="0.45">
      <c r="A1522" s="24" t="s">
        <v>3100</v>
      </c>
      <c r="B1522" t="s">
        <v>3101</v>
      </c>
      <c r="C1522" s="24">
        <v>12</v>
      </c>
      <c r="D1522" s="26">
        <v>-4.3600000000000003</v>
      </c>
      <c r="E1522" s="26">
        <v>-0.66</v>
      </c>
      <c r="F1522" s="26">
        <v>-1.1000000000000001</v>
      </c>
      <c r="G1522" s="26">
        <v>-1.1499999999999999</v>
      </c>
      <c r="H1522" s="26">
        <v>-1.46</v>
      </c>
      <c r="I1522" s="26">
        <v>0.88</v>
      </c>
      <c r="J1522" s="26">
        <v>0.22</v>
      </c>
      <c r="K1522" s="26">
        <v>0.38</v>
      </c>
      <c r="L1522" s="26">
        <v>0.54</v>
      </c>
      <c r="M1522" s="26">
        <v>-0.26</v>
      </c>
      <c r="N1522" s="26">
        <v>1.81</v>
      </c>
      <c r="O1522" s="26">
        <v>0.8</v>
      </c>
      <c r="P1522" s="26">
        <v>0.83</v>
      </c>
      <c r="Q1522" s="26">
        <v>0.32</v>
      </c>
      <c r="R1522" s="26">
        <v>-0.13</v>
      </c>
      <c r="S1522" s="26">
        <v>-4.6100000000000003</v>
      </c>
      <c r="T1522" s="26">
        <v>0.36</v>
      </c>
      <c r="U1522" s="26">
        <v>-0.67</v>
      </c>
      <c r="V1522" s="26">
        <v>-0.55000000000000004</v>
      </c>
      <c r="W1522" s="26">
        <v>-3.76</v>
      </c>
      <c r="X1522" s="26">
        <v>-3.75</v>
      </c>
      <c r="Y1522" s="26">
        <v>0.06</v>
      </c>
      <c r="Z1522" s="26">
        <v>2.04</v>
      </c>
      <c r="AA1522" s="26">
        <v>-1.67</v>
      </c>
      <c r="AB1522" s="26">
        <v>-4.18</v>
      </c>
      <c r="AC1522" s="26">
        <v>-1.84</v>
      </c>
      <c r="AD1522" s="26">
        <v>-0.09</v>
      </c>
      <c r="AE1522" s="26">
        <v>-0.93</v>
      </c>
      <c r="AF1522" s="26">
        <v>-0.56000000000000005</v>
      </c>
      <c r="AG1522" s="26">
        <v>-0.26</v>
      </c>
      <c r="AH1522" s="25"/>
      <c r="AI1522" s="26">
        <v>-0.28000000000000003</v>
      </c>
    </row>
    <row r="1523" spans="1:35" x14ac:dyDescent="0.45">
      <c r="A1523" s="24" t="s">
        <v>3102</v>
      </c>
      <c r="B1523" t="s">
        <v>3103</v>
      </c>
      <c r="C1523" s="24">
        <v>12</v>
      </c>
      <c r="D1523" s="26">
        <v>14.13</v>
      </c>
      <c r="E1523" s="26">
        <v>11.92</v>
      </c>
      <c r="F1523" s="26">
        <v>1.58</v>
      </c>
      <c r="G1523" s="26">
        <v>-6.15</v>
      </c>
      <c r="H1523" s="26">
        <v>6.78</v>
      </c>
      <c r="I1523" s="26">
        <v>11.91</v>
      </c>
      <c r="J1523" s="26">
        <v>14.57</v>
      </c>
      <c r="K1523" s="26">
        <v>-1.32</v>
      </c>
      <c r="L1523" s="26">
        <v>-5.32</v>
      </c>
      <c r="M1523" s="26">
        <v>3.98</v>
      </c>
      <c r="N1523" s="26">
        <v>-0.76</v>
      </c>
      <c r="O1523" s="26">
        <v>11.87</v>
      </c>
      <c r="P1523" s="26">
        <v>2.34</v>
      </c>
      <c r="Q1523" s="26">
        <v>-7.41</v>
      </c>
      <c r="R1523" s="26">
        <v>-7.56</v>
      </c>
      <c r="S1523" s="26">
        <v>14.94</v>
      </c>
      <c r="T1523" s="26">
        <v>14.34</v>
      </c>
      <c r="U1523" s="26">
        <v>-1.64</v>
      </c>
      <c r="V1523" s="26">
        <v>-6.99</v>
      </c>
      <c r="W1523" s="26">
        <v>9.24</v>
      </c>
      <c r="X1523" s="26">
        <v>17.260000000000002</v>
      </c>
      <c r="Y1523" s="26">
        <v>18.3</v>
      </c>
      <c r="Z1523" s="26">
        <v>-4.45</v>
      </c>
      <c r="AA1523" s="26">
        <v>-4.1500000000000004</v>
      </c>
      <c r="AB1523" s="26">
        <v>7.57</v>
      </c>
      <c r="AC1523" s="26">
        <v>24.62</v>
      </c>
      <c r="AD1523" s="26">
        <v>20.91</v>
      </c>
      <c r="AE1523" s="26">
        <v>1.86</v>
      </c>
      <c r="AF1523" s="26">
        <v>-3.16</v>
      </c>
      <c r="AG1523" s="26">
        <v>9.99</v>
      </c>
      <c r="AH1523" s="25"/>
      <c r="AI1523" s="26">
        <v>19.3</v>
      </c>
    </row>
    <row r="1524" spans="1:35" x14ac:dyDescent="0.45">
      <c r="A1524" s="24" t="s">
        <v>3104</v>
      </c>
      <c r="B1524" t="s">
        <v>3105</v>
      </c>
      <c r="C1524" s="24">
        <v>12</v>
      </c>
      <c r="D1524" s="26">
        <v>-3.93</v>
      </c>
      <c r="E1524" s="26">
        <v>-4.1100000000000003</v>
      </c>
      <c r="F1524" s="26">
        <v>-0.95</v>
      </c>
      <c r="G1524" s="26">
        <v>0.12</v>
      </c>
      <c r="H1524" s="26">
        <v>1</v>
      </c>
      <c r="I1524" s="27">
        <v>-13.85</v>
      </c>
      <c r="J1524" s="26">
        <v>-2.95</v>
      </c>
      <c r="K1524" s="26">
        <v>-1.98</v>
      </c>
      <c r="L1524" s="26">
        <v>-4.75</v>
      </c>
      <c r="M1524" s="26">
        <v>-4.16</v>
      </c>
      <c r="N1524" s="26">
        <v>-51.07</v>
      </c>
      <c r="O1524" s="26">
        <v>-6.66</v>
      </c>
      <c r="P1524" s="26">
        <v>-0.63</v>
      </c>
      <c r="Q1524" s="26">
        <v>-3.09</v>
      </c>
      <c r="R1524" s="26">
        <v>-40.69</v>
      </c>
      <c r="S1524" s="26">
        <v>-23</v>
      </c>
      <c r="T1524" s="26">
        <v>1.0900000000000001</v>
      </c>
      <c r="U1524" s="27">
        <v>-5.45</v>
      </c>
      <c r="V1524" s="26">
        <v>1.96</v>
      </c>
      <c r="W1524" s="26">
        <v>-20.6</v>
      </c>
      <c r="X1524" s="26">
        <v>-8.43</v>
      </c>
      <c r="Y1524" s="26">
        <v>-1.42</v>
      </c>
      <c r="Z1524" s="26">
        <v>-0.49</v>
      </c>
      <c r="AA1524" s="26">
        <v>1.24</v>
      </c>
      <c r="AB1524" s="26">
        <v>-7.76</v>
      </c>
      <c r="AC1524" s="26">
        <v>-1.48</v>
      </c>
      <c r="AD1524" s="26">
        <v>-0.45</v>
      </c>
      <c r="AE1524" s="26">
        <v>-2.44</v>
      </c>
      <c r="AF1524" s="26">
        <v>1.65</v>
      </c>
      <c r="AG1524" s="26">
        <v>-0.24</v>
      </c>
      <c r="AH1524" s="25"/>
      <c r="AI1524" s="26">
        <v>-0.09</v>
      </c>
    </row>
    <row r="1525" spans="1:35" x14ac:dyDescent="0.45">
      <c r="A1525" s="24" t="s">
        <v>3106</v>
      </c>
      <c r="B1525" t="s">
        <v>3107</v>
      </c>
      <c r="C1525" s="24">
        <v>12</v>
      </c>
      <c r="D1525" s="26">
        <v>-1.07</v>
      </c>
      <c r="E1525" s="26">
        <v>0.21</v>
      </c>
      <c r="F1525" s="26">
        <v>0.15</v>
      </c>
      <c r="G1525" s="26">
        <v>0.69</v>
      </c>
      <c r="H1525" s="26">
        <v>-2.12</v>
      </c>
      <c r="I1525" s="26">
        <v>-10.96</v>
      </c>
      <c r="J1525" s="26">
        <v>-3.74</v>
      </c>
      <c r="K1525" s="26">
        <v>3.43</v>
      </c>
      <c r="L1525" s="26">
        <v>-2.77</v>
      </c>
      <c r="M1525" s="26">
        <v>-7.88</v>
      </c>
      <c r="N1525" s="26">
        <v>-1</v>
      </c>
      <c r="O1525" s="26">
        <v>1.1000000000000001</v>
      </c>
      <c r="P1525" s="26">
        <v>3.46</v>
      </c>
      <c r="Q1525" s="26">
        <v>-0.45</v>
      </c>
      <c r="R1525" s="26">
        <v>-5.12</v>
      </c>
      <c r="S1525" s="26">
        <v>-49.96</v>
      </c>
      <c r="T1525" s="26">
        <v>-5.44</v>
      </c>
      <c r="U1525" s="26">
        <v>-31.75</v>
      </c>
      <c r="V1525" s="27">
        <v>-3.53</v>
      </c>
      <c r="W1525" s="26">
        <v>-9.24</v>
      </c>
      <c r="X1525" s="26">
        <v>-0.56999999999999995</v>
      </c>
      <c r="Y1525" s="26">
        <v>-2.06</v>
      </c>
      <c r="Z1525" s="26">
        <v>-0.59</v>
      </c>
      <c r="AA1525" s="26">
        <v>-0.65</v>
      </c>
      <c r="AB1525" s="26">
        <v>2.73</v>
      </c>
      <c r="AC1525" s="26">
        <v>-42.84</v>
      </c>
      <c r="AD1525" s="26">
        <v>-4.66</v>
      </c>
      <c r="AE1525" s="26">
        <v>-12.42</v>
      </c>
      <c r="AF1525" s="26">
        <v>2.35</v>
      </c>
      <c r="AG1525" s="26">
        <v>-28.11</v>
      </c>
      <c r="AH1525" s="25"/>
      <c r="AI1525" s="26">
        <v>-0.49</v>
      </c>
    </row>
    <row r="1526" spans="1:35" x14ac:dyDescent="0.45">
      <c r="A1526" s="24" t="s">
        <v>3108</v>
      </c>
      <c r="B1526" t="s">
        <v>3109</v>
      </c>
      <c r="C1526" s="24">
        <v>12</v>
      </c>
      <c r="D1526" s="26">
        <v>11.25</v>
      </c>
      <c r="E1526" s="26">
        <v>-1.61</v>
      </c>
      <c r="F1526" s="26">
        <v>3.43</v>
      </c>
      <c r="G1526" s="26">
        <v>3.14</v>
      </c>
      <c r="H1526" s="26">
        <v>6.29</v>
      </c>
      <c r="I1526" s="26">
        <v>7.74</v>
      </c>
      <c r="J1526" s="26">
        <v>-3.38</v>
      </c>
      <c r="K1526" s="26">
        <v>11.62</v>
      </c>
      <c r="L1526" s="26">
        <v>-4.17</v>
      </c>
      <c r="M1526" s="26">
        <v>2.29</v>
      </c>
      <c r="N1526" s="26">
        <v>-49.55</v>
      </c>
      <c r="O1526" s="26">
        <v>-3.04</v>
      </c>
      <c r="P1526" s="26">
        <v>-16.29</v>
      </c>
      <c r="Q1526" s="26">
        <v>-10.96</v>
      </c>
      <c r="R1526" s="26">
        <v>-19.260000000000002</v>
      </c>
      <c r="S1526" s="26">
        <v>-14.54</v>
      </c>
      <c r="T1526" s="26">
        <v>-1.18</v>
      </c>
      <c r="U1526" s="26">
        <v>3.33</v>
      </c>
      <c r="V1526" s="26">
        <v>-5.45</v>
      </c>
      <c r="W1526" s="26">
        <v>-11.23</v>
      </c>
      <c r="X1526" s="26">
        <v>8.5</v>
      </c>
      <c r="Y1526" s="26">
        <v>13.61</v>
      </c>
      <c r="Z1526" s="26">
        <v>-1.72</v>
      </c>
      <c r="AA1526" s="26">
        <v>0.48</v>
      </c>
      <c r="AB1526" s="26">
        <v>-3.87</v>
      </c>
      <c r="AC1526" s="26">
        <v>0.5</v>
      </c>
      <c r="AD1526" s="26">
        <v>-0.01</v>
      </c>
      <c r="AE1526" s="26">
        <v>2.93</v>
      </c>
      <c r="AF1526" s="26">
        <v>1.3</v>
      </c>
      <c r="AG1526" s="26">
        <v>-3.72</v>
      </c>
      <c r="AH1526" s="25"/>
      <c r="AI1526" s="26">
        <v>0.42</v>
      </c>
    </row>
    <row r="1527" spans="1:35" x14ac:dyDescent="0.45">
      <c r="A1527" s="24" t="s">
        <v>3110</v>
      </c>
      <c r="B1527" t="s">
        <v>3111</v>
      </c>
      <c r="C1527" s="24">
        <v>12</v>
      </c>
      <c r="D1527" s="26">
        <v>-17.649999999999999</v>
      </c>
      <c r="E1527" s="26">
        <v>-0.08</v>
      </c>
      <c r="F1527" s="26">
        <v>-3.44</v>
      </c>
      <c r="G1527" s="26">
        <v>-2.39</v>
      </c>
      <c r="H1527" s="26">
        <v>-11.74</v>
      </c>
      <c r="I1527" s="26">
        <v>11.67</v>
      </c>
      <c r="J1527" s="26">
        <v>6.47</v>
      </c>
      <c r="K1527" s="26">
        <v>11.37</v>
      </c>
      <c r="L1527" s="26">
        <v>4.93</v>
      </c>
      <c r="M1527" s="26">
        <v>-11.1</v>
      </c>
      <c r="N1527" s="26">
        <v>38.590000000000003</v>
      </c>
      <c r="O1527" s="26">
        <v>8.02</v>
      </c>
      <c r="P1527" s="26">
        <v>10.86</v>
      </c>
      <c r="Q1527" s="26">
        <v>14.91</v>
      </c>
      <c r="R1527" s="26">
        <v>4.79</v>
      </c>
      <c r="S1527" s="26">
        <v>32.54</v>
      </c>
      <c r="T1527" s="26">
        <v>12.13</v>
      </c>
      <c r="U1527" s="26">
        <v>12.38</v>
      </c>
      <c r="V1527" s="26">
        <v>10.25</v>
      </c>
      <c r="W1527" s="26">
        <v>-2.23</v>
      </c>
      <c r="X1527" s="26">
        <v>18.13</v>
      </c>
      <c r="Y1527" s="26">
        <v>10.77</v>
      </c>
      <c r="Z1527" s="26">
        <v>8.48</v>
      </c>
      <c r="AA1527" s="26">
        <v>-3.53</v>
      </c>
      <c r="AB1527" s="26">
        <v>2.41</v>
      </c>
      <c r="AC1527" s="26">
        <v>7.4</v>
      </c>
      <c r="AD1527" s="26">
        <v>9.69</v>
      </c>
      <c r="AE1527" s="26">
        <v>2.39</v>
      </c>
      <c r="AF1527" s="26">
        <v>2.71</v>
      </c>
      <c r="AG1527" s="26">
        <v>-7.38</v>
      </c>
      <c r="AH1527" s="25"/>
      <c r="AI1527" s="26">
        <v>6.02</v>
      </c>
    </row>
    <row r="1528" spans="1:35" x14ac:dyDescent="0.45">
      <c r="A1528" s="24" t="s">
        <v>3112</v>
      </c>
      <c r="B1528" t="s">
        <v>3113</v>
      </c>
      <c r="C1528" s="24">
        <v>12</v>
      </c>
      <c r="D1528" s="26">
        <v>1.77</v>
      </c>
      <c r="E1528" s="26">
        <v>0.83</v>
      </c>
      <c r="F1528" s="26">
        <v>0.54</v>
      </c>
      <c r="G1528" s="26">
        <v>0.11</v>
      </c>
      <c r="H1528" s="26">
        <v>0.28999999999999998</v>
      </c>
      <c r="I1528" s="26">
        <v>2.0099999999999998</v>
      </c>
      <c r="J1528" s="26">
        <v>0.39</v>
      </c>
      <c r="K1528" s="26">
        <v>0.57999999999999996</v>
      </c>
      <c r="L1528" s="26">
        <v>0.56999999999999995</v>
      </c>
      <c r="M1528" s="26">
        <v>0.47</v>
      </c>
      <c r="N1528" s="26">
        <v>1.73</v>
      </c>
      <c r="O1528" s="26">
        <v>1.0900000000000001</v>
      </c>
      <c r="P1528" s="26">
        <v>0.2</v>
      </c>
      <c r="Q1528" s="26">
        <v>-0.28000000000000003</v>
      </c>
      <c r="R1528" s="26">
        <v>0.72</v>
      </c>
      <c r="S1528" s="26">
        <v>1.91</v>
      </c>
      <c r="T1528" s="26">
        <v>0.69</v>
      </c>
      <c r="U1528" s="26">
        <v>0.72</v>
      </c>
      <c r="V1528" s="26">
        <v>0.05</v>
      </c>
      <c r="W1528" s="26">
        <v>0.45</v>
      </c>
      <c r="X1528" s="26">
        <v>1.57</v>
      </c>
      <c r="Y1528" s="26">
        <v>0.37</v>
      </c>
      <c r="Z1528" s="26">
        <v>0.66</v>
      </c>
      <c r="AA1528" s="26">
        <v>0.48</v>
      </c>
      <c r="AB1528" s="26">
        <v>0.06</v>
      </c>
      <c r="AC1528" s="26">
        <v>2.16</v>
      </c>
      <c r="AD1528" s="26">
        <v>0.57999999999999996</v>
      </c>
      <c r="AE1528" s="26">
        <v>0.83</v>
      </c>
      <c r="AF1528" s="26">
        <v>0.45</v>
      </c>
      <c r="AG1528" s="26">
        <v>0.3</v>
      </c>
      <c r="AH1528" s="25"/>
      <c r="AI1528" s="26">
        <v>0.47</v>
      </c>
    </row>
    <row r="1529" spans="1:35" x14ac:dyDescent="0.45">
      <c r="A1529" s="24" t="s">
        <v>3114</v>
      </c>
      <c r="B1529" t="s">
        <v>3115</v>
      </c>
      <c r="C1529" s="24">
        <v>12</v>
      </c>
      <c r="D1529" s="26">
        <v>11.54</v>
      </c>
      <c r="E1529" s="26">
        <v>5.03</v>
      </c>
      <c r="F1529" s="26">
        <v>5.24</v>
      </c>
      <c r="G1529" s="26">
        <v>2.4500000000000002</v>
      </c>
      <c r="H1529" s="26">
        <v>-1.17</v>
      </c>
      <c r="I1529" s="27">
        <v>14.74</v>
      </c>
      <c r="J1529" s="26">
        <v>4.12</v>
      </c>
      <c r="K1529" s="26">
        <v>0.77</v>
      </c>
      <c r="L1529" s="26">
        <v>6.11</v>
      </c>
      <c r="M1529" s="26">
        <v>3.74</v>
      </c>
      <c r="N1529" s="26">
        <v>18.64</v>
      </c>
      <c r="O1529" s="26">
        <v>5.61</v>
      </c>
      <c r="P1529" s="26">
        <v>4.3099999999999996</v>
      </c>
      <c r="Q1529" s="26">
        <v>4.58</v>
      </c>
      <c r="R1529" s="26">
        <v>4.1399999999999997</v>
      </c>
      <c r="S1529" s="26">
        <v>3.16</v>
      </c>
      <c r="T1529" s="26">
        <v>6.03</v>
      </c>
      <c r="U1529" s="26">
        <v>5.42</v>
      </c>
      <c r="V1529" s="26">
        <v>5.71</v>
      </c>
      <c r="W1529" s="26">
        <v>-14</v>
      </c>
      <c r="X1529" s="26">
        <v>0.18</v>
      </c>
      <c r="Y1529" s="26">
        <v>3.75</v>
      </c>
      <c r="Z1529" s="26">
        <v>-1.74</v>
      </c>
      <c r="AA1529" s="26">
        <v>3.79</v>
      </c>
      <c r="AB1529" s="26">
        <v>-5.62</v>
      </c>
      <c r="AC1529" s="26">
        <v>12.94</v>
      </c>
      <c r="AD1529" s="26">
        <v>1.41</v>
      </c>
      <c r="AE1529" s="26">
        <v>3.47</v>
      </c>
      <c r="AF1529" s="26">
        <v>3.85</v>
      </c>
      <c r="AG1529" s="26">
        <v>4.21</v>
      </c>
      <c r="AH1529" s="25">
        <v>24.46</v>
      </c>
      <c r="AI1529" s="26">
        <v>4.96</v>
      </c>
    </row>
    <row r="1530" spans="1:35" x14ac:dyDescent="0.45">
      <c r="A1530" s="24" t="s">
        <v>3116</v>
      </c>
      <c r="B1530" t="s">
        <v>3117</v>
      </c>
      <c r="C1530" s="24">
        <v>12</v>
      </c>
      <c r="D1530" s="26">
        <v>-64.239999999999995</v>
      </c>
      <c r="E1530" s="26">
        <v>-4.1500000000000004</v>
      </c>
      <c r="F1530" s="26">
        <v>-5.08</v>
      </c>
      <c r="G1530" s="26">
        <v>-5.43</v>
      </c>
      <c r="H1530" s="26">
        <v>-49.58</v>
      </c>
      <c r="I1530" s="26">
        <v>11.49</v>
      </c>
      <c r="J1530" s="26">
        <v>4.5199999999999996</v>
      </c>
      <c r="K1530" s="26">
        <v>6.38</v>
      </c>
      <c r="L1530" s="26">
        <v>2.54</v>
      </c>
      <c r="M1530" s="26">
        <v>-1.95</v>
      </c>
      <c r="N1530" s="26">
        <v>-22.02</v>
      </c>
      <c r="O1530" s="26">
        <v>1.0900000000000001</v>
      </c>
      <c r="P1530" s="26">
        <v>-13.26</v>
      </c>
      <c r="Q1530" s="26">
        <v>-3.74</v>
      </c>
      <c r="R1530" s="26">
        <v>-6.11</v>
      </c>
      <c r="S1530" s="27">
        <v>-17.68</v>
      </c>
      <c r="T1530" s="26">
        <v>-7.0000000000000007E-2</v>
      </c>
      <c r="U1530" s="26">
        <v>-3.08</v>
      </c>
      <c r="V1530" s="26">
        <v>-4.22</v>
      </c>
      <c r="W1530" s="26">
        <v>-10.3</v>
      </c>
      <c r="X1530" s="26">
        <v>-31.13</v>
      </c>
      <c r="Y1530" s="27">
        <v>2.96</v>
      </c>
      <c r="Z1530" s="26">
        <v>-67.650000000000006</v>
      </c>
      <c r="AA1530" s="26">
        <v>-10.25</v>
      </c>
      <c r="AB1530" s="26">
        <v>43.81</v>
      </c>
      <c r="AC1530" s="26">
        <v>-10.31</v>
      </c>
      <c r="AD1530" s="26">
        <v>-3.95</v>
      </c>
      <c r="AE1530" s="26">
        <v>-8.65</v>
      </c>
      <c r="AF1530" s="26">
        <v>-0.13</v>
      </c>
      <c r="AG1530" s="26">
        <v>2.41</v>
      </c>
      <c r="AH1530" s="25"/>
      <c r="AI1530" s="26">
        <v>8.58</v>
      </c>
    </row>
    <row r="1531" spans="1:35" x14ac:dyDescent="0.45">
      <c r="A1531" s="24" t="s">
        <v>3118</v>
      </c>
      <c r="B1531" t="s">
        <v>3119</v>
      </c>
      <c r="C1531" s="24">
        <v>12</v>
      </c>
      <c r="D1531" s="26">
        <v>-5.25</v>
      </c>
      <c r="E1531" s="26">
        <v>-0.08</v>
      </c>
      <c r="F1531" s="26">
        <v>-1.18</v>
      </c>
      <c r="G1531" s="26">
        <v>1.53</v>
      </c>
      <c r="H1531" s="26">
        <v>-5.52</v>
      </c>
      <c r="I1531" s="26">
        <v>-7.79</v>
      </c>
      <c r="J1531" s="26">
        <v>-0.67</v>
      </c>
      <c r="K1531" s="26">
        <v>-5.71</v>
      </c>
      <c r="L1531" s="26">
        <v>-1.84</v>
      </c>
      <c r="M1531" s="26">
        <v>0.43</v>
      </c>
      <c r="N1531" s="26">
        <v>22.17</v>
      </c>
      <c r="O1531" s="26">
        <v>0.17</v>
      </c>
      <c r="P1531" s="26">
        <v>-0.04</v>
      </c>
      <c r="Q1531" s="26">
        <v>29.45</v>
      </c>
      <c r="R1531" s="26">
        <v>-7.41</v>
      </c>
      <c r="S1531" s="26">
        <v>-7.41</v>
      </c>
      <c r="T1531" s="26">
        <v>-1.49</v>
      </c>
      <c r="U1531" s="26">
        <v>-5.09</v>
      </c>
      <c r="V1531" s="26">
        <v>-0.13</v>
      </c>
      <c r="W1531" s="26">
        <v>-0.7</v>
      </c>
      <c r="X1531" s="26">
        <v>21.04</v>
      </c>
      <c r="Y1531" s="26">
        <v>6.44</v>
      </c>
      <c r="Z1531" s="26">
        <v>0.73</v>
      </c>
      <c r="AA1531" s="26">
        <v>4.1399999999999997</v>
      </c>
      <c r="AB1531" s="26">
        <v>9.7200000000000006</v>
      </c>
      <c r="AC1531" s="26">
        <v>-4.6399999999999997</v>
      </c>
      <c r="AD1531" s="26">
        <v>-1.1599999999999999</v>
      </c>
      <c r="AE1531" s="26">
        <v>1.58</v>
      </c>
      <c r="AF1531" s="26">
        <v>1.24</v>
      </c>
      <c r="AG1531" s="26">
        <v>-6.29</v>
      </c>
      <c r="AH1531" s="25"/>
      <c r="AI1531" s="26">
        <v>-8.2799999999999994</v>
      </c>
    </row>
    <row r="1532" spans="1:35" x14ac:dyDescent="0.45">
      <c r="A1532" s="24" t="s">
        <v>3120</v>
      </c>
      <c r="B1532" t="s">
        <v>3121</v>
      </c>
      <c r="C1532" s="24">
        <v>12</v>
      </c>
      <c r="D1532" s="26">
        <v>2.99</v>
      </c>
      <c r="E1532" s="26">
        <v>-0.93</v>
      </c>
      <c r="F1532" s="26">
        <v>3</v>
      </c>
      <c r="G1532" s="26">
        <v>0.09</v>
      </c>
      <c r="H1532" s="26">
        <v>0.84</v>
      </c>
      <c r="I1532" s="26">
        <v>4.41</v>
      </c>
      <c r="J1532" s="26">
        <v>0.95</v>
      </c>
      <c r="K1532" s="26">
        <v>-0.44</v>
      </c>
      <c r="L1532" s="26">
        <v>1.53</v>
      </c>
      <c r="M1532" s="26">
        <v>2.36</v>
      </c>
      <c r="N1532" s="26">
        <v>27.39</v>
      </c>
      <c r="O1532" s="26">
        <v>1.21</v>
      </c>
      <c r="P1532" s="26">
        <v>-0.73</v>
      </c>
      <c r="Q1532" s="26">
        <v>-1.0900000000000001</v>
      </c>
      <c r="R1532" s="26">
        <v>28.01</v>
      </c>
      <c r="S1532" s="26">
        <v>11.39</v>
      </c>
      <c r="T1532" s="27">
        <v>1.44</v>
      </c>
      <c r="U1532" s="26">
        <v>1.51</v>
      </c>
      <c r="V1532" s="26">
        <v>1.19</v>
      </c>
      <c r="W1532" s="26">
        <v>7.25</v>
      </c>
      <c r="X1532" s="26">
        <v>38.479999999999997</v>
      </c>
      <c r="Y1532" s="26">
        <v>3.42</v>
      </c>
      <c r="Z1532" s="27">
        <v>16.75</v>
      </c>
      <c r="AA1532" s="26">
        <v>12.66</v>
      </c>
      <c r="AB1532" s="26">
        <v>5.66</v>
      </c>
      <c r="AC1532" s="26">
        <v>39.94</v>
      </c>
      <c r="AD1532" s="26">
        <v>13.04</v>
      </c>
      <c r="AE1532" s="26">
        <v>9.73</v>
      </c>
      <c r="AF1532" s="26">
        <v>11.85</v>
      </c>
      <c r="AG1532" s="26">
        <v>5.32</v>
      </c>
      <c r="AH1532" s="25"/>
      <c r="AI1532" s="26">
        <v>12.31</v>
      </c>
    </row>
    <row r="1533" spans="1:35" x14ac:dyDescent="0.45">
      <c r="A1533" s="24" t="s">
        <v>3122</v>
      </c>
      <c r="B1533" t="s">
        <v>3123</v>
      </c>
      <c r="C1533" s="24">
        <v>12</v>
      </c>
      <c r="D1533" s="26">
        <v>9.1999999999999993</v>
      </c>
      <c r="E1533" s="26">
        <v>4.8600000000000003</v>
      </c>
      <c r="F1533" s="26">
        <v>2.5099999999999998</v>
      </c>
      <c r="G1533" s="26">
        <v>1.52</v>
      </c>
      <c r="H1533" s="26">
        <v>0.31</v>
      </c>
      <c r="I1533" s="26">
        <v>14.54</v>
      </c>
      <c r="J1533" s="26">
        <v>4.3</v>
      </c>
      <c r="K1533" s="26">
        <v>3.32</v>
      </c>
      <c r="L1533" s="26">
        <v>5.71</v>
      </c>
      <c r="M1533" s="26">
        <v>1.22</v>
      </c>
      <c r="N1533" s="26">
        <v>10.52</v>
      </c>
      <c r="O1533" s="26">
        <v>2.5499999999999998</v>
      </c>
      <c r="P1533" s="26">
        <v>3.95</v>
      </c>
      <c r="Q1533" s="26">
        <v>5.48</v>
      </c>
      <c r="R1533" s="26">
        <v>-1.46</v>
      </c>
      <c r="S1533" s="26">
        <v>13.01</v>
      </c>
      <c r="T1533" s="26">
        <v>3.95</v>
      </c>
      <c r="U1533" s="26">
        <v>3.02</v>
      </c>
      <c r="V1533" s="26">
        <v>3.54</v>
      </c>
      <c r="W1533" s="26">
        <v>2.4900000000000002</v>
      </c>
      <c r="X1533" s="26">
        <v>16.28</v>
      </c>
      <c r="Y1533" s="26">
        <v>3.18</v>
      </c>
      <c r="Z1533" s="26">
        <v>2.87</v>
      </c>
      <c r="AA1533" s="26">
        <v>3.28</v>
      </c>
      <c r="AB1533" s="26">
        <v>6.94</v>
      </c>
      <c r="AC1533" s="26">
        <v>9.3800000000000008</v>
      </c>
      <c r="AD1533" s="26">
        <v>2.75</v>
      </c>
      <c r="AE1533" s="26">
        <v>-0.14000000000000001</v>
      </c>
      <c r="AF1533" s="27">
        <v>3.31</v>
      </c>
      <c r="AG1533" s="26">
        <v>3.46</v>
      </c>
      <c r="AH1533" s="25"/>
      <c r="AI1533" s="26">
        <v>3.94</v>
      </c>
    </row>
    <row r="1534" spans="1:35" x14ac:dyDescent="0.45">
      <c r="A1534" s="24" t="s">
        <v>3124</v>
      </c>
      <c r="B1534" t="s">
        <v>3125</v>
      </c>
      <c r="C1534" s="24">
        <v>12</v>
      </c>
      <c r="D1534" s="26">
        <v>203.43</v>
      </c>
      <c r="E1534" s="26">
        <v>164.03</v>
      </c>
      <c r="F1534" s="26">
        <v>15.73</v>
      </c>
      <c r="G1534" s="27">
        <v>10.57</v>
      </c>
      <c r="H1534" s="26">
        <v>13.1</v>
      </c>
      <c r="I1534" s="26">
        <v>189.16</v>
      </c>
      <c r="J1534" s="26">
        <v>50.36</v>
      </c>
      <c r="K1534" s="26">
        <v>74.489999999999995</v>
      </c>
      <c r="L1534" s="26">
        <v>53.69</v>
      </c>
      <c r="M1534" s="26">
        <v>10.62</v>
      </c>
      <c r="N1534" s="26">
        <v>179.83</v>
      </c>
      <c r="O1534" s="26">
        <v>85.1</v>
      </c>
      <c r="P1534" s="26">
        <v>40.630000000000003</v>
      </c>
      <c r="Q1534" s="26">
        <v>29.05</v>
      </c>
      <c r="R1534" s="26">
        <v>25.04</v>
      </c>
      <c r="S1534" s="26">
        <v>42.76</v>
      </c>
      <c r="T1534" s="26">
        <v>25.21</v>
      </c>
      <c r="U1534" s="26">
        <v>35.5</v>
      </c>
      <c r="V1534" s="26">
        <v>-8.76</v>
      </c>
      <c r="W1534" s="26">
        <v>-9.1999999999999993</v>
      </c>
      <c r="X1534" s="26">
        <v>98.61</v>
      </c>
      <c r="Y1534" s="26">
        <v>17.93</v>
      </c>
      <c r="Z1534" s="26">
        <v>41.2</v>
      </c>
      <c r="AA1534" s="26">
        <v>-9.36</v>
      </c>
      <c r="AB1534" s="26">
        <v>48.83</v>
      </c>
      <c r="AC1534" s="26">
        <v>38.29</v>
      </c>
      <c r="AD1534" s="26">
        <v>16.3</v>
      </c>
      <c r="AE1534" s="26">
        <v>25.34</v>
      </c>
      <c r="AF1534" s="26">
        <v>6.17</v>
      </c>
      <c r="AG1534" s="26">
        <v>-9.52</v>
      </c>
      <c r="AH1534" s="25">
        <v>190.68</v>
      </c>
      <c r="AI1534" s="26">
        <v>74.23</v>
      </c>
    </row>
    <row r="1535" spans="1:35" x14ac:dyDescent="0.45">
      <c r="A1535" s="24" t="s">
        <v>3126</v>
      </c>
      <c r="B1535" t="s">
        <v>3127</v>
      </c>
      <c r="C1535" s="24">
        <v>12</v>
      </c>
      <c r="D1535" s="26">
        <v>8.91</v>
      </c>
      <c r="E1535" s="26">
        <v>2.84</v>
      </c>
      <c r="F1535" s="26">
        <v>2.4700000000000002</v>
      </c>
      <c r="G1535" s="26">
        <v>1.63</v>
      </c>
      <c r="H1535" s="26">
        <v>1.97</v>
      </c>
      <c r="I1535" s="26">
        <v>8.4499999999999993</v>
      </c>
      <c r="J1535" s="26">
        <v>2.0299999999999998</v>
      </c>
      <c r="K1535" s="26">
        <v>0.79</v>
      </c>
      <c r="L1535" s="26">
        <v>2.29</v>
      </c>
      <c r="M1535" s="26">
        <v>3.33</v>
      </c>
      <c r="N1535" s="26">
        <v>13.74</v>
      </c>
      <c r="O1535" s="26">
        <v>3.74</v>
      </c>
      <c r="P1535" s="26">
        <v>3.97</v>
      </c>
      <c r="Q1535" s="26">
        <v>3.82</v>
      </c>
      <c r="R1535" s="26">
        <v>2.21</v>
      </c>
      <c r="S1535" s="26">
        <v>12.96</v>
      </c>
      <c r="T1535" s="26">
        <v>5.43</v>
      </c>
      <c r="U1535" s="26">
        <v>2.7</v>
      </c>
      <c r="V1535" s="26">
        <v>2.34</v>
      </c>
      <c r="W1535" s="26">
        <v>2.4900000000000002</v>
      </c>
      <c r="X1535" s="26">
        <v>9.68</v>
      </c>
      <c r="Y1535" s="26">
        <v>3.05</v>
      </c>
      <c r="Z1535" s="26">
        <v>2.57</v>
      </c>
      <c r="AA1535" s="26">
        <v>2.8</v>
      </c>
      <c r="AB1535" s="26">
        <v>1.26</v>
      </c>
      <c r="AC1535" s="26">
        <v>13.55</v>
      </c>
      <c r="AD1535" s="26">
        <v>2.66</v>
      </c>
      <c r="AE1535" s="26">
        <v>2.29</v>
      </c>
      <c r="AF1535" s="26">
        <v>3.24</v>
      </c>
      <c r="AG1535" s="26">
        <v>5.35</v>
      </c>
      <c r="AH1535" s="25"/>
      <c r="AI1535" s="26">
        <v>3.63</v>
      </c>
    </row>
    <row r="1536" spans="1:35" x14ac:dyDescent="0.45">
      <c r="A1536" s="24" t="s">
        <v>3128</v>
      </c>
      <c r="B1536" t="s">
        <v>3129</v>
      </c>
      <c r="C1536" s="24">
        <v>12</v>
      </c>
      <c r="D1536" s="27">
        <v>28.18</v>
      </c>
      <c r="E1536" s="27">
        <v>1.21</v>
      </c>
      <c r="F1536" s="26">
        <v>7.92</v>
      </c>
      <c r="G1536" s="26">
        <v>7.77</v>
      </c>
      <c r="H1536" s="26">
        <v>11.27</v>
      </c>
      <c r="I1536" s="27">
        <v>134.77000000000001</v>
      </c>
      <c r="J1536" s="26">
        <v>8.0500000000000007</v>
      </c>
      <c r="K1536" s="26">
        <v>19.989999999999998</v>
      </c>
      <c r="L1536" s="26">
        <v>20.18</v>
      </c>
      <c r="M1536" s="26">
        <v>86.55</v>
      </c>
      <c r="N1536" s="26">
        <v>86.91</v>
      </c>
      <c r="O1536" s="26">
        <v>16.68</v>
      </c>
      <c r="P1536" s="26">
        <v>31.68</v>
      </c>
      <c r="Q1536" s="26">
        <v>21.26</v>
      </c>
      <c r="R1536" s="26">
        <v>17.3</v>
      </c>
      <c r="S1536" s="27">
        <v>37.54</v>
      </c>
      <c r="T1536" s="27">
        <v>10.1</v>
      </c>
      <c r="U1536" s="27">
        <v>14.67</v>
      </c>
      <c r="V1536" s="27">
        <v>10.74</v>
      </c>
      <c r="W1536" s="27">
        <v>2.0299999999999998</v>
      </c>
      <c r="X1536" s="27">
        <v>43.61</v>
      </c>
      <c r="Y1536" s="26">
        <v>3.27</v>
      </c>
      <c r="Z1536" s="26">
        <v>14.12</v>
      </c>
      <c r="AA1536" s="26">
        <v>25.43</v>
      </c>
      <c r="AB1536" s="26">
        <v>0.79</v>
      </c>
      <c r="AC1536" s="27">
        <v>24.02</v>
      </c>
      <c r="AD1536" s="26">
        <v>8.4600000000000009</v>
      </c>
      <c r="AE1536" s="26">
        <v>10.69</v>
      </c>
      <c r="AF1536" s="26">
        <v>8.0299999999999994</v>
      </c>
      <c r="AG1536" s="26">
        <v>-3.16</v>
      </c>
      <c r="AH1536" s="25"/>
      <c r="AI1536" s="26">
        <v>1.63</v>
      </c>
    </row>
    <row r="1537" spans="1:35" x14ac:dyDescent="0.45">
      <c r="A1537" s="24" t="s">
        <v>3130</v>
      </c>
      <c r="B1537" t="s">
        <v>3131</v>
      </c>
      <c r="C1537" s="24">
        <v>12</v>
      </c>
      <c r="D1537" s="26">
        <v>1.65</v>
      </c>
      <c r="E1537" s="26">
        <v>0.5</v>
      </c>
      <c r="F1537" s="26">
        <v>0.62</v>
      </c>
      <c r="G1537" s="26">
        <v>-0.06</v>
      </c>
      <c r="H1537" s="26">
        <v>0.59</v>
      </c>
      <c r="I1537" s="26">
        <v>7.43</v>
      </c>
      <c r="J1537" s="26">
        <v>2.2799999999999998</v>
      </c>
      <c r="K1537" s="26">
        <v>1.22</v>
      </c>
      <c r="L1537" s="26">
        <v>2.74</v>
      </c>
      <c r="M1537" s="26">
        <v>1.2</v>
      </c>
      <c r="N1537" s="26">
        <v>19.18</v>
      </c>
      <c r="O1537" s="26">
        <v>3.93</v>
      </c>
      <c r="P1537" s="26">
        <v>6.5</v>
      </c>
      <c r="Q1537" s="26">
        <v>10.09</v>
      </c>
      <c r="R1537" s="26">
        <v>-1.34</v>
      </c>
      <c r="S1537" s="26">
        <v>16.77</v>
      </c>
      <c r="T1537" s="26">
        <v>4.4800000000000004</v>
      </c>
      <c r="U1537" s="26">
        <v>4.12</v>
      </c>
      <c r="V1537" s="26">
        <v>4.4000000000000004</v>
      </c>
      <c r="W1537" s="26">
        <v>3.77</v>
      </c>
      <c r="X1537" s="26">
        <v>-1.85</v>
      </c>
      <c r="Y1537" s="26">
        <v>1.1499999999999999</v>
      </c>
      <c r="Z1537" s="26">
        <v>2.2000000000000002</v>
      </c>
      <c r="AA1537" s="26">
        <v>0.49</v>
      </c>
      <c r="AB1537" s="26">
        <v>-5.69</v>
      </c>
      <c r="AC1537" s="26">
        <v>1.63</v>
      </c>
      <c r="AD1537" s="26">
        <v>0.76</v>
      </c>
      <c r="AE1537" s="26">
        <v>-1.95</v>
      </c>
      <c r="AF1537" s="26">
        <v>1.62</v>
      </c>
      <c r="AG1537" s="26">
        <v>1.21</v>
      </c>
      <c r="AH1537" s="25">
        <v>9</v>
      </c>
      <c r="AI1537" s="26">
        <v>6.5</v>
      </c>
    </row>
    <row r="1538" spans="1:35" x14ac:dyDescent="0.45">
      <c r="A1538" s="24" t="s">
        <v>3132</v>
      </c>
      <c r="B1538" t="s">
        <v>3133</v>
      </c>
      <c r="C1538" s="24">
        <v>12</v>
      </c>
      <c r="D1538" s="26">
        <v>21.15</v>
      </c>
      <c r="E1538" s="26">
        <v>1.99</v>
      </c>
      <c r="F1538" s="26">
        <v>9.6300000000000008</v>
      </c>
      <c r="G1538" s="26">
        <v>7.91</v>
      </c>
      <c r="H1538" s="26">
        <v>1.62</v>
      </c>
      <c r="I1538" s="26">
        <v>232.28</v>
      </c>
      <c r="J1538" s="26">
        <v>97.28</v>
      </c>
      <c r="K1538" s="26">
        <v>40.51</v>
      </c>
      <c r="L1538" s="26">
        <v>42.24</v>
      </c>
      <c r="M1538" s="26">
        <v>52.24</v>
      </c>
      <c r="N1538" s="26">
        <v>-161.74</v>
      </c>
      <c r="O1538" s="26">
        <v>4.55</v>
      </c>
      <c r="P1538" s="26">
        <v>-92.01</v>
      </c>
      <c r="Q1538" s="26">
        <v>-6.33</v>
      </c>
      <c r="R1538" s="26">
        <v>-67.95</v>
      </c>
      <c r="S1538" s="26">
        <v>-25.91</v>
      </c>
      <c r="T1538" s="26">
        <v>2.0699999999999998</v>
      </c>
      <c r="U1538" s="26">
        <v>-4.0999999999999996</v>
      </c>
      <c r="V1538" s="26">
        <v>-12.66</v>
      </c>
      <c r="W1538" s="26">
        <v>-11.23</v>
      </c>
      <c r="X1538" s="26">
        <v>67.31</v>
      </c>
      <c r="Y1538" s="26">
        <v>27.91</v>
      </c>
      <c r="Z1538" s="26">
        <v>-4.7</v>
      </c>
      <c r="AA1538" s="26">
        <v>-5.36</v>
      </c>
      <c r="AB1538" s="26">
        <v>49.46</v>
      </c>
      <c r="AC1538" s="26">
        <v>8.76</v>
      </c>
      <c r="AD1538" s="26">
        <v>9.3699999999999992</v>
      </c>
      <c r="AE1538" s="26">
        <v>5.14</v>
      </c>
      <c r="AF1538" s="26">
        <v>26.22</v>
      </c>
      <c r="AG1538" s="26">
        <v>-31.96</v>
      </c>
      <c r="AH1538" s="25"/>
      <c r="AI1538" s="26">
        <v>-40.61</v>
      </c>
    </row>
    <row r="1539" spans="1:35" x14ac:dyDescent="0.45">
      <c r="A1539" s="24" t="s">
        <v>3134</v>
      </c>
      <c r="B1539" t="s">
        <v>3135</v>
      </c>
      <c r="C1539" s="24">
        <v>12</v>
      </c>
      <c r="D1539" s="27">
        <v>-2.67</v>
      </c>
      <c r="E1539" s="26">
        <v>-0.7</v>
      </c>
      <c r="F1539" s="26">
        <v>-0.56000000000000005</v>
      </c>
      <c r="G1539" s="26">
        <v>-0.02</v>
      </c>
      <c r="H1539" s="26">
        <v>-1.39</v>
      </c>
      <c r="I1539" s="26">
        <v>-13.36</v>
      </c>
      <c r="J1539" s="26">
        <v>-2.3199999999999998</v>
      </c>
      <c r="K1539" s="26">
        <v>-6.04</v>
      </c>
      <c r="L1539" s="26">
        <v>-2.0099999999999998</v>
      </c>
      <c r="M1539" s="26">
        <v>-2.99</v>
      </c>
      <c r="N1539" s="26">
        <v>-8.98</v>
      </c>
      <c r="O1539" s="26">
        <v>-1.69</v>
      </c>
      <c r="P1539" s="26">
        <v>-1.93</v>
      </c>
      <c r="Q1539" s="26">
        <v>-2.21</v>
      </c>
      <c r="R1539" s="26">
        <v>-3.14</v>
      </c>
      <c r="S1539" s="26">
        <v>-4.4400000000000004</v>
      </c>
      <c r="T1539" s="26">
        <v>-1.2</v>
      </c>
      <c r="U1539" s="26">
        <v>-0.75</v>
      </c>
      <c r="V1539" s="26">
        <v>-0.95</v>
      </c>
      <c r="W1539" s="26">
        <v>-1.54</v>
      </c>
      <c r="X1539" s="26">
        <v>-2.65</v>
      </c>
      <c r="Y1539" s="26">
        <v>-0.34</v>
      </c>
      <c r="Z1539" s="27">
        <v>-0.22</v>
      </c>
      <c r="AA1539" s="26">
        <v>-1.04</v>
      </c>
      <c r="AB1539" s="26">
        <v>-1.05</v>
      </c>
      <c r="AC1539" s="26">
        <v>-11.04</v>
      </c>
      <c r="AD1539" s="26">
        <v>-1.56</v>
      </c>
      <c r="AE1539" s="26">
        <v>-0.83</v>
      </c>
      <c r="AF1539" s="26">
        <v>-1.97</v>
      </c>
      <c r="AG1539" s="26">
        <v>-6.69</v>
      </c>
      <c r="AH1539" s="25"/>
      <c r="AI1539" s="26">
        <v>0.84</v>
      </c>
    </row>
    <row r="1540" spans="1:35" x14ac:dyDescent="0.45">
      <c r="A1540" s="24" t="s">
        <v>3136</v>
      </c>
      <c r="B1540" t="s">
        <v>3137</v>
      </c>
      <c r="C1540" s="24">
        <v>12</v>
      </c>
      <c r="D1540" s="27">
        <v>-2.87</v>
      </c>
      <c r="E1540" s="26">
        <v>-1.48</v>
      </c>
      <c r="F1540" s="26">
        <v>-0.12</v>
      </c>
      <c r="G1540" s="26">
        <v>-0.33</v>
      </c>
      <c r="H1540" s="26">
        <v>-0.94</v>
      </c>
      <c r="I1540" s="26">
        <v>2.41</v>
      </c>
      <c r="J1540" s="26">
        <v>0.09</v>
      </c>
      <c r="K1540" s="26">
        <v>1.2</v>
      </c>
      <c r="L1540" s="26">
        <v>0.3</v>
      </c>
      <c r="M1540" s="26">
        <v>0.82</v>
      </c>
      <c r="N1540" s="26">
        <v>-0.6</v>
      </c>
      <c r="O1540" s="26">
        <v>-0.78</v>
      </c>
      <c r="P1540" s="26">
        <v>-0.56000000000000005</v>
      </c>
      <c r="Q1540" s="26">
        <v>0.13</v>
      </c>
      <c r="R1540" s="26">
        <v>0.61</v>
      </c>
      <c r="S1540" s="26">
        <v>2.64</v>
      </c>
      <c r="T1540" s="26">
        <v>0.08</v>
      </c>
      <c r="U1540" s="26">
        <v>0.61</v>
      </c>
      <c r="V1540" s="26">
        <v>0.32</v>
      </c>
      <c r="W1540" s="26">
        <v>1.63</v>
      </c>
      <c r="X1540" s="26">
        <v>-1.83</v>
      </c>
      <c r="Y1540" s="26">
        <v>-0.06</v>
      </c>
      <c r="Z1540" s="26">
        <v>-0.1</v>
      </c>
      <c r="AA1540" s="26">
        <v>-0.35</v>
      </c>
      <c r="AB1540" s="26">
        <v>-1.32</v>
      </c>
      <c r="AC1540" s="26">
        <v>1.27</v>
      </c>
      <c r="AD1540" s="26">
        <v>0.21</v>
      </c>
      <c r="AE1540" s="26">
        <v>0.05</v>
      </c>
      <c r="AF1540" s="26">
        <v>7.0000000000000007E-2</v>
      </c>
      <c r="AG1540" s="26">
        <v>0.94</v>
      </c>
      <c r="AH1540" s="25"/>
      <c r="AI1540" s="26">
        <v>-0.74</v>
      </c>
    </row>
    <row r="1541" spans="1:35" x14ac:dyDescent="0.45">
      <c r="A1541" s="24" t="s">
        <v>3138</v>
      </c>
      <c r="B1541" t="s">
        <v>3139</v>
      </c>
      <c r="C1541" s="24">
        <v>12</v>
      </c>
      <c r="D1541" s="26">
        <v>10.17</v>
      </c>
      <c r="E1541" s="26">
        <v>2.76</v>
      </c>
      <c r="F1541" s="26">
        <v>2.89</v>
      </c>
      <c r="G1541" s="26">
        <v>2.62</v>
      </c>
      <c r="H1541" s="26">
        <v>1.9</v>
      </c>
      <c r="I1541" s="26">
        <v>14.32</v>
      </c>
      <c r="J1541" s="26">
        <v>2.59</v>
      </c>
      <c r="K1541" s="26">
        <v>3.21</v>
      </c>
      <c r="L1541" s="26">
        <v>3.35</v>
      </c>
      <c r="M1541" s="26">
        <v>5.17</v>
      </c>
      <c r="N1541" s="26">
        <v>13.9</v>
      </c>
      <c r="O1541" s="26">
        <v>3.02</v>
      </c>
      <c r="P1541" s="26">
        <v>4.13</v>
      </c>
      <c r="Q1541" s="26">
        <v>2.56</v>
      </c>
      <c r="R1541" s="26">
        <v>4.1900000000000004</v>
      </c>
      <c r="S1541" s="26">
        <v>12.49</v>
      </c>
      <c r="T1541" s="26">
        <v>2.06</v>
      </c>
      <c r="U1541" s="26">
        <v>3.5</v>
      </c>
      <c r="V1541" s="26">
        <v>3.04</v>
      </c>
      <c r="W1541" s="26">
        <v>3.88</v>
      </c>
      <c r="X1541" s="26">
        <v>-1.8</v>
      </c>
      <c r="Y1541" s="26">
        <v>2.17</v>
      </c>
      <c r="Z1541" s="26">
        <v>1.1499999999999999</v>
      </c>
      <c r="AA1541" s="26">
        <v>0.43</v>
      </c>
      <c r="AB1541" s="26">
        <v>-5.55</v>
      </c>
      <c r="AC1541" s="26">
        <v>0.76</v>
      </c>
      <c r="AD1541" s="26">
        <v>0.13</v>
      </c>
      <c r="AE1541" s="26">
        <v>-1.78</v>
      </c>
      <c r="AF1541" s="26">
        <v>-1</v>
      </c>
      <c r="AG1541" s="26">
        <v>3.4</v>
      </c>
      <c r="AH1541" s="25"/>
      <c r="AI1541" s="26">
        <v>-0.41</v>
      </c>
    </row>
    <row r="1542" spans="1:35" x14ac:dyDescent="0.45">
      <c r="A1542" s="24" t="s">
        <v>3140</v>
      </c>
      <c r="B1542" t="s">
        <v>3141</v>
      </c>
      <c r="C1542" s="24">
        <v>12</v>
      </c>
      <c r="D1542" s="26">
        <v>-7.42</v>
      </c>
      <c r="E1542" s="26">
        <v>2.86</v>
      </c>
      <c r="F1542" s="26">
        <v>-3.22</v>
      </c>
      <c r="G1542" s="26">
        <v>1.73</v>
      </c>
      <c r="H1542" s="26">
        <v>-8.7899999999999991</v>
      </c>
      <c r="I1542" s="26">
        <v>-12.07</v>
      </c>
      <c r="J1542" s="26">
        <v>-3.77</v>
      </c>
      <c r="K1542" s="26">
        <v>9.1</v>
      </c>
      <c r="L1542" s="26">
        <v>6.59</v>
      </c>
      <c r="M1542" s="26">
        <v>-23.99</v>
      </c>
      <c r="N1542" s="26">
        <v>-29.61</v>
      </c>
      <c r="O1542" s="26">
        <v>4.3</v>
      </c>
      <c r="P1542" s="26">
        <v>0.85</v>
      </c>
      <c r="Q1542" s="26">
        <v>6.94</v>
      </c>
      <c r="R1542" s="26">
        <v>-41.7</v>
      </c>
      <c r="S1542" s="26">
        <v>6.35</v>
      </c>
      <c r="T1542" s="26">
        <v>-1.58</v>
      </c>
      <c r="U1542" s="26">
        <v>3.59</v>
      </c>
      <c r="V1542" s="26">
        <v>-5.01</v>
      </c>
      <c r="W1542" s="26">
        <v>9.34</v>
      </c>
      <c r="X1542" s="26">
        <v>-2.85</v>
      </c>
      <c r="Y1542" s="26">
        <v>0.38</v>
      </c>
      <c r="Z1542" s="26">
        <v>0.89</v>
      </c>
      <c r="AA1542" s="26">
        <v>-4.75</v>
      </c>
      <c r="AB1542" s="26">
        <v>0.62</v>
      </c>
      <c r="AC1542" s="26">
        <v>-6.65</v>
      </c>
      <c r="AD1542" s="26">
        <v>-1.34</v>
      </c>
      <c r="AE1542" s="26">
        <v>0.54</v>
      </c>
      <c r="AF1542" s="26">
        <v>1.49</v>
      </c>
      <c r="AG1542" s="26">
        <v>-7.33</v>
      </c>
      <c r="AH1542" s="25"/>
      <c r="AI1542" s="26">
        <v>-6.25</v>
      </c>
    </row>
    <row r="1543" spans="1:35" x14ac:dyDescent="0.45">
      <c r="A1543" s="24" t="s">
        <v>3142</v>
      </c>
      <c r="B1543" t="s">
        <v>3143</v>
      </c>
      <c r="C1543" s="24">
        <v>12</v>
      </c>
      <c r="D1543" s="26">
        <v>32.590000000000003</v>
      </c>
      <c r="E1543" s="26">
        <v>0.7</v>
      </c>
      <c r="F1543" s="26">
        <v>13.42</v>
      </c>
      <c r="G1543" s="26">
        <v>8.51</v>
      </c>
      <c r="H1543" s="26">
        <v>9.9600000000000009</v>
      </c>
      <c r="I1543" s="26">
        <v>39.200000000000003</v>
      </c>
      <c r="J1543" s="26">
        <v>4.62</v>
      </c>
      <c r="K1543" s="26">
        <v>6.26</v>
      </c>
      <c r="L1543" s="26">
        <v>26.45</v>
      </c>
      <c r="M1543" s="26">
        <v>1.87</v>
      </c>
      <c r="N1543" s="26">
        <v>20.46</v>
      </c>
      <c r="O1543" s="26">
        <v>3.82</v>
      </c>
      <c r="P1543" s="26">
        <v>-3.28</v>
      </c>
      <c r="Q1543" s="26">
        <v>11.49</v>
      </c>
      <c r="R1543" s="26">
        <v>8.44</v>
      </c>
      <c r="S1543" s="26">
        <v>17.45</v>
      </c>
      <c r="T1543" s="26">
        <v>-2.5</v>
      </c>
      <c r="U1543" s="26">
        <v>12.9</v>
      </c>
      <c r="V1543" s="26">
        <v>6.73</v>
      </c>
      <c r="W1543" s="26">
        <v>0.33</v>
      </c>
      <c r="X1543" s="26">
        <v>82.6</v>
      </c>
      <c r="Y1543" s="26">
        <v>-3.23</v>
      </c>
      <c r="Z1543" s="26">
        <v>15.47</v>
      </c>
      <c r="AA1543" s="26">
        <v>92</v>
      </c>
      <c r="AB1543" s="26">
        <v>-21.64</v>
      </c>
      <c r="AC1543" s="26">
        <v>19.920000000000002</v>
      </c>
      <c r="AD1543" s="26">
        <v>-4.03</v>
      </c>
      <c r="AE1543" s="26">
        <v>14.52</v>
      </c>
      <c r="AF1543" s="26">
        <v>14.55</v>
      </c>
      <c r="AG1543" s="26">
        <v>-5.13</v>
      </c>
      <c r="AH1543" s="25">
        <v>33.1</v>
      </c>
      <c r="AI1543" s="26">
        <v>-3.63</v>
      </c>
    </row>
    <row r="1544" spans="1:35" x14ac:dyDescent="0.45">
      <c r="A1544" s="24" t="s">
        <v>3144</v>
      </c>
      <c r="B1544" t="s">
        <v>3145</v>
      </c>
      <c r="C1544" s="24">
        <v>12</v>
      </c>
      <c r="D1544" s="26">
        <v>0.28999999999999998</v>
      </c>
      <c r="E1544" s="26">
        <v>8.43</v>
      </c>
      <c r="F1544" s="26">
        <v>0.64</v>
      </c>
      <c r="G1544" s="26">
        <v>-5.97</v>
      </c>
      <c r="H1544" s="26">
        <v>-2.81</v>
      </c>
      <c r="I1544" s="26">
        <v>-21.71</v>
      </c>
      <c r="J1544" s="26">
        <v>-8.8800000000000008</v>
      </c>
      <c r="K1544" s="26">
        <v>-0.36</v>
      </c>
      <c r="L1544" s="26">
        <v>-4.32</v>
      </c>
      <c r="M1544" s="26">
        <v>-8.15</v>
      </c>
      <c r="N1544" s="26">
        <v>-2.91</v>
      </c>
      <c r="O1544" s="26">
        <v>1.22</v>
      </c>
      <c r="P1544" s="26">
        <v>16.34</v>
      </c>
      <c r="Q1544" s="26">
        <v>-3.89</v>
      </c>
      <c r="R1544" s="26">
        <v>-16.59</v>
      </c>
      <c r="S1544" s="26">
        <v>-28.32</v>
      </c>
      <c r="T1544" s="27">
        <v>-0.34</v>
      </c>
      <c r="U1544" s="26">
        <v>-10.02</v>
      </c>
      <c r="V1544" s="26">
        <v>-7.32</v>
      </c>
      <c r="W1544" s="26">
        <v>-10.64</v>
      </c>
      <c r="X1544" s="26">
        <v>10.43</v>
      </c>
      <c r="Y1544" s="26">
        <v>1.24</v>
      </c>
      <c r="Z1544" s="26">
        <v>-4.59</v>
      </c>
      <c r="AA1544" s="26">
        <v>6.45</v>
      </c>
      <c r="AB1544" s="26">
        <v>7.33</v>
      </c>
      <c r="AC1544" s="26">
        <v>-0.57999999999999996</v>
      </c>
      <c r="AD1544" s="26">
        <v>1.35</v>
      </c>
      <c r="AE1544" s="26">
        <v>-3.56</v>
      </c>
      <c r="AF1544" s="27">
        <v>0.63</v>
      </c>
      <c r="AG1544" s="26">
        <v>1.01</v>
      </c>
      <c r="AH1544" s="25">
        <v>21.5</v>
      </c>
      <c r="AI1544" s="26">
        <v>2.86</v>
      </c>
    </row>
    <row r="1545" spans="1:35" x14ac:dyDescent="0.45">
      <c r="A1545" s="24" t="s">
        <v>3146</v>
      </c>
      <c r="B1545" t="s">
        <v>3147</v>
      </c>
      <c r="C1545" s="24">
        <v>12</v>
      </c>
      <c r="D1545" s="26">
        <v>-14.37</v>
      </c>
      <c r="E1545" s="26">
        <v>-2.89</v>
      </c>
      <c r="F1545" s="26">
        <v>-3.63</v>
      </c>
      <c r="G1545" s="26">
        <v>-1.32</v>
      </c>
      <c r="H1545" s="26">
        <v>-6.53</v>
      </c>
      <c r="I1545" s="26">
        <v>3.5</v>
      </c>
      <c r="J1545" s="26">
        <v>1.82</v>
      </c>
      <c r="K1545" s="26">
        <v>-0.12</v>
      </c>
      <c r="L1545" s="26">
        <v>-0.45</v>
      </c>
      <c r="M1545" s="26">
        <v>2.25</v>
      </c>
      <c r="N1545" s="26">
        <v>7.1</v>
      </c>
      <c r="O1545" s="26">
        <v>1.1100000000000001</v>
      </c>
      <c r="P1545" s="26">
        <v>3.06</v>
      </c>
      <c r="Q1545" s="26">
        <v>0.34</v>
      </c>
      <c r="R1545" s="26">
        <v>2.58</v>
      </c>
      <c r="S1545" s="26">
        <v>8.77</v>
      </c>
      <c r="T1545" s="26">
        <v>3.45</v>
      </c>
      <c r="U1545" s="26">
        <v>0.67</v>
      </c>
      <c r="V1545" s="26">
        <v>2.2799999999999998</v>
      </c>
      <c r="W1545" s="26">
        <v>2.37</v>
      </c>
      <c r="X1545" s="26">
        <v>1.17</v>
      </c>
      <c r="Y1545" s="26">
        <v>3.09</v>
      </c>
      <c r="Z1545" s="26">
        <v>2.1</v>
      </c>
      <c r="AA1545" s="26">
        <v>-4.82</v>
      </c>
      <c r="AB1545" s="26">
        <v>0.8</v>
      </c>
      <c r="AC1545" s="26">
        <v>-24.83</v>
      </c>
      <c r="AD1545" s="26">
        <v>12.97</v>
      </c>
      <c r="AE1545" s="26">
        <v>-19.170000000000002</v>
      </c>
      <c r="AF1545" s="26">
        <v>2.5299999999999998</v>
      </c>
      <c r="AG1545" s="26">
        <v>-21.16</v>
      </c>
      <c r="AH1545" s="25"/>
      <c r="AI1545" s="26">
        <v>6.07</v>
      </c>
    </row>
    <row r="1546" spans="1:35" x14ac:dyDescent="0.45">
      <c r="A1546" s="24" t="s">
        <v>3148</v>
      </c>
      <c r="B1546" t="s">
        <v>3149</v>
      </c>
      <c r="C1546" s="24">
        <v>12</v>
      </c>
      <c r="D1546" s="26">
        <v>9.42</v>
      </c>
      <c r="E1546" s="26">
        <v>-4.21</v>
      </c>
      <c r="F1546" s="26">
        <v>7.22</v>
      </c>
      <c r="G1546" s="26">
        <v>1.01</v>
      </c>
      <c r="H1546" s="26">
        <v>5.4</v>
      </c>
      <c r="I1546" s="26">
        <v>6.66</v>
      </c>
      <c r="J1546" s="26">
        <v>6.28</v>
      </c>
      <c r="K1546" s="26">
        <v>-2.2200000000000002</v>
      </c>
      <c r="L1546" s="26">
        <v>-3.14</v>
      </c>
      <c r="M1546" s="26">
        <v>5.75</v>
      </c>
      <c r="N1546" s="26">
        <v>33.69</v>
      </c>
      <c r="O1546" s="26">
        <v>-7.0000000000000007E-2</v>
      </c>
      <c r="P1546" s="26">
        <v>5.88</v>
      </c>
      <c r="Q1546" s="26">
        <v>13.08</v>
      </c>
      <c r="R1546" s="26">
        <v>14.8</v>
      </c>
      <c r="S1546" s="26">
        <v>61.34</v>
      </c>
      <c r="T1546" s="26">
        <v>24.77</v>
      </c>
      <c r="U1546" s="26">
        <v>21.72</v>
      </c>
      <c r="V1546" s="26">
        <v>10.61</v>
      </c>
      <c r="W1546" s="26">
        <v>4.24</v>
      </c>
      <c r="X1546" s="26">
        <v>18.52</v>
      </c>
      <c r="Y1546" s="26">
        <v>0.35</v>
      </c>
      <c r="Z1546" s="26">
        <v>-1.92</v>
      </c>
      <c r="AA1546" s="26">
        <v>-0.16</v>
      </c>
      <c r="AB1546" s="26">
        <v>20.25</v>
      </c>
      <c r="AC1546" s="26">
        <v>36.9</v>
      </c>
      <c r="AD1546" s="26">
        <v>5.18</v>
      </c>
      <c r="AE1546" s="26">
        <v>8.01</v>
      </c>
      <c r="AF1546" s="26">
        <v>16.989999999999998</v>
      </c>
      <c r="AG1546" s="26">
        <v>6.72</v>
      </c>
      <c r="AH1546" s="25">
        <v>56.64</v>
      </c>
      <c r="AI1546" s="26">
        <v>4.78</v>
      </c>
    </row>
    <row r="1547" spans="1:35" x14ac:dyDescent="0.45">
      <c r="A1547" s="24" t="s">
        <v>3150</v>
      </c>
      <c r="B1547" t="s">
        <v>3151</v>
      </c>
      <c r="C1547" s="24">
        <v>12</v>
      </c>
      <c r="D1547" s="27">
        <v>21.36</v>
      </c>
      <c r="E1547" s="26">
        <v>4.34</v>
      </c>
      <c r="F1547" s="26">
        <v>5.39</v>
      </c>
      <c r="G1547" s="26">
        <v>9.24</v>
      </c>
      <c r="H1547" s="26">
        <v>2.39</v>
      </c>
      <c r="I1547" s="26">
        <v>38.17</v>
      </c>
      <c r="J1547" s="26">
        <v>2.69</v>
      </c>
      <c r="K1547" s="26">
        <v>15.57</v>
      </c>
      <c r="L1547" s="26">
        <v>8.99</v>
      </c>
      <c r="M1547" s="26">
        <v>10.92</v>
      </c>
      <c r="N1547" s="26">
        <v>22.22</v>
      </c>
      <c r="O1547" s="26">
        <v>5.28</v>
      </c>
      <c r="P1547" s="26">
        <v>6.12</v>
      </c>
      <c r="Q1547" s="26">
        <v>5.98</v>
      </c>
      <c r="R1547" s="26">
        <v>4.84</v>
      </c>
      <c r="S1547" s="26">
        <v>15.13</v>
      </c>
      <c r="T1547" s="26">
        <v>4.26</v>
      </c>
      <c r="U1547" s="26">
        <v>0.26</v>
      </c>
      <c r="V1547" s="26">
        <v>2.36</v>
      </c>
      <c r="W1547" s="26">
        <v>8.24</v>
      </c>
      <c r="X1547" s="26">
        <v>26.95</v>
      </c>
      <c r="Y1547" s="26">
        <v>5.76</v>
      </c>
      <c r="Z1547" s="26">
        <v>6.96</v>
      </c>
      <c r="AA1547" s="26">
        <v>5.51</v>
      </c>
      <c r="AB1547" s="26">
        <v>8.73</v>
      </c>
      <c r="AC1547" s="26">
        <v>20.95</v>
      </c>
      <c r="AD1547" s="26">
        <v>2.0299999999999998</v>
      </c>
      <c r="AE1547" s="26">
        <v>14.44</v>
      </c>
      <c r="AF1547" s="26">
        <v>-7.0000000000000007E-2</v>
      </c>
      <c r="AG1547" s="26">
        <v>4.54</v>
      </c>
      <c r="AH1547" s="25">
        <v>42</v>
      </c>
      <c r="AI1547" s="26">
        <v>10.09</v>
      </c>
    </row>
    <row r="1548" spans="1:35" x14ac:dyDescent="0.45">
      <c r="A1548" s="24" t="s">
        <v>3152</v>
      </c>
      <c r="B1548" t="s">
        <v>3153</v>
      </c>
      <c r="C1548" s="24">
        <v>12</v>
      </c>
      <c r="D1548" s="26">
        <v>3.23</v>
      </c>
      <c r="E1548" s="26">
        <v>3.04</v>
      </c>
      <c r="F1548" s="26">
        <v>0.94</v>
      </c>
      <c r="G1548" s="26">
        <v>5.5</v>
      </c>
      <c r="H1548" s="26">
        <v>-6.25</v>
      </c>
      <c r="I1548" s="26">
        <v>27.07</v>
      </c>
      <c r="J1548" s="26">
        <v>6.98</v>
      </c>
      <c r="K1548" s="26">
        <v>5.63</v>
      </c>
      <c r="L1548" s="26">
        <v>5.66</v>
      </c>
      <c r="M1548" s="26">
        <v>8.81</v>
      </c>
      <c r="N1548" s="26">
        <v>-14.78</v>
      </c>
      <c r="O1548" s="26">
        <v>5.05</v>
      </c>
      <c r="P1548" s="26">
        <v>6.02</v>
      </c>
      <c r="Q1548" s="26">
        <v>4.76</v>
      </c>
      <c r="R1548" s="26">
        <v>-30.61</v>
      </c>
      <c r="S1548" s="26">
        <v>13.21</v>
      </c>
      <c r="T1548" s="26">
        <v>6.29</v>
      </c>
      <c r="U1548" s="26">
        <v>5.77</v>
      </c>
      <c r="V1548" s="26">
        <v>3.11</v>
      </c>
      <c r="W1548" s="26">
        <v>-1.96</v>
      </c>
      <c r="X1548" s="26">
        <v>11.04</v>
      </c>
      <c r="Y1548" s="26">
        <v>7.09</v>
      </c>
      <c r="Z1548" s="26">
        <v>6.62</v>
      </c>
      <c r="AA1548" s="26">
        <v>-4.97</v>
      </c>
      <c r="AB1548" s="27">
        <v>2.2999999999999998</v>
      </c>
      <c r="AC1548" s="26">
        <v>-41.43</v>
      </c>
      <c r="AD1548" s="26">
        <v>-7.08</v>
      </c>
      <c r="AE1548" s="26">
        <v>-13.83</v>
      </c>
      <c r="AF1548" s="26">
        <v>-1.39</v>
      </c>
      <c r="AG1548" s="26">
        <v>-19.13</v>
      </c>
      <c r="AH1548" s="25"/>
      <c r="AI1548" s="26">
        <v>6.28</v>
      </c>
    </row>
    <row r="1549" spans="1:35" x14ac:dyDescent="0.45">
      <c r="A1549" s="24" t="s">
        <v>3154</v>
      </c>
      <c r="B1549" t="s">
        <v>3155</v>
      </c>
      <c r="C1549" s="24">
        <v>12</v>
      </c>
      <c r="D1549" s="26">
        <v>-3.95</v>
      </c>
      <c r="E1549" s="26">
        <v>-1.28</v>
      </c>
      <c r="F1549" s="26">
        <v>-1.02</v>
      </c>
      <c r="G1549" s="26">
        <v>-0.96</v>
      </c>
      <c r="H1549" s="26">
        <v>-0.69</v>
      </c>
      <c r="I1549" s="26">
        <v>-4.82</v>
      </c>
      <c r="J1549" s="26">
        <v>-0.62</v>
      </c>
      <c r="K1549" s="26">
        <v>0.38</v>
      </c>
      <c r="L1549" s="26">
        <v>-5.05</v>
      </c>
      <c r="M1549" s="26">
        <v>0.47</v>
      </c>
      <c r="N1549" s="26">
        <v>-5.25</v>
      </c>
      <c r="O1549" s="26">
        <v>-0.44</v>
      </c>
      <c r="P1549" s="26">
        <v>-0.48</v>
      </c>
      <c r="Q1549" s="26">
        <v>-1.22</v>
      </c>
      <c r="R1549" s="26">
        <v>-2.4700000000000002</v>
      </c>
      <c r="S1549" s="26">
        <v>-12.1</v>
      </c>
      <c r="T1549" s="26">
        <v>-3.91</v>
      </c>
      <c r="U1549" s="27">
        <v>-7.0000000000000007E-2</v>
      </c>
      <c r="V1549" s="26">
        <v>-2.13</v>
      </c>
      <c r="W1549" s="26">
        <v>-6</v>
      </c>
      <c r="X1549" s="26">
        <v>-14.56</v>
      </c>
      <c r="Y1549" s="26">
        <v>-2.56</v>
      </c>
      <c r="Z1549" s="26">
        <v>0.9</v>
      </c>
      <c r="AA1549" s="26">
        <v>-1.34</v>
      </c>
      <c r="AB1549" s="26">
        <v>-11.56</v>
      </c>
      <c r="AC1549" s="26">
        <v>-3.29</v>
      </c>
      <c r="AD1549" s="26">
        <v>0.02</v>
      </c>
      <c r="AE1549" s="26">
        <v>-1.91</v>
      </c>
      <c r="AF1549" s="27">
        <v>2.4</v>
      </c>
      <c r="AG1549" s="26">
        <v>-3.8</v>
      </c>
      <c r="AH1549" s="25"/>
      <c r="AI1549" s="26">
        <v>1.36</v>
      </c>
    </row>
    <row r="1550" spans="1:35" x14ac:dyDescent="0.45">
      <c r="A1550" s="24" t="s">
        <v>3156</v>
      </c>
      <c r="B1550" t="s">
        <v>3157</v>
      </c>
      <c r="C1550" s="24">
        <v>12</v>
      </c>
      <c r="D1550" s="27">
        <v>-92.43</v>
      </c>
      <c r="E1550" s="26">
        <v>-7.28</v>
      </c>
      <c r="F1550" s="26">
        <v>-17.45</v>
      </c>
      <c r="G1550" s="26">
        <v>-7.32</v>
      </c>
      <c r="H1550" s="26">
        <v>-60.38</v>
      </c>
      <c r="I1550" s="26">
        <v>-8.23</v>
      </c>
      <c r="J1550" s="26">
        <v>-4.99</v>
      </c>
      <c r="K1550" s="26">
        <v>17.940000000000001</v>
      </c>
      <c r="L1550" s="26">
        <v>-2.77</v>
      </c>
      <c r="M1550" s="26">
        <v>-18.399999999999999</v>
      </c>
      <c r="N1550" s="26">
        <v>43.42</v>
      </c>
      <c r="O1550" s="26">
        <v>5.44</v>
      </c>
      <c r="P1550" s="26">
        <v>8.6999999999999993</v>
      </c>
      <c r="Q1550" s="26">
        <v>14.1</v>
      </c>
      <c r="R1550" s="26">
        <v>15.18</v>
      </c>
      <c r="S1550" s="26">
        <v>12.05</v>
      </c>
      <c r="T1550" s="26">
        <v>3.51</v>
      </c>
      <c r="U1550" s="26">
        <v>19.170000000000002</v>
      </c>
      <c r="V1550" s="26">
        <v>-0.59</v>
      </c>
      <c r="W1550" s="26">
        <v>-10.039999999999999</v>
      </c>
      <c r="X1550" s="26">
        <v>24.48</v>
      </c>
      <c r="Y1550" s="26">
        <v>16.079999999999998</v>
      </c>
      <c r="Z1550" s="26">
        <v>-30.84</v>
      </c>
      <c r="AA1550" s="26">
        <v>2.27</v>
      </c>
      <c r="AB1550" s="26">
        <v>36.97</v>
      </c>
      <c r="AC1550" s="26">
        <v>-108.58</v>
      </c>
      <c r="AD1550" s="26">
        <v>-12.72</v>
      </c>
      <c r="AE1550" s="26">
        <v>-50.96</v>
      </c>
      <c r="AF1550" s="26">
        <v>-16.309999999999999</v>
      </c>
      <c r="AG1550" s="26">
        <v>-28.59</v>
      </c>
      <c r="AH1550" s="25"/>
      <c r="AI1550" s="27">
        <v>-4.8</v>
      </c>
    </row>
    <row r="1551" spans="1:35" x14ac:dyDescent="0.45">
      <c r="A1551" s="24" t="s">
        <v>3158</v>
      </c>
      <c r="B1551" t="s">
        <v>3159</v>
      </c>
      <c r="C1551" s="24">
        <v>12</v>
      </c>
      <c r="D1551" s="26">
        <v>-4.3499999999999996</v>
      </c>
      <c r="E1551" s="25">
        <v>-0.69</v>
      </c>
      <c r="F1551" s="26">
        <v>-1.4</v>
      </c>
      <c r="G1551" s="26">
        <v>-1.35</v>
      </c>
      <c r="H1551" s="26">
        <v>-0.91</v>
      </c>
      <c r="I1551" s="26">
        <v>-4.33</v>
      </c>
      <c r="J1551" s="26">
        <v>0</v>
      </c>
      <c r="K1551" s="26">
        <v>-0.63</v>
      </c>
      <c r="L1551" s="26">
        <v>-0.84</v>
      </c>
      <c r="M1551" s="26">
        <v>-2.86</v>
      </c>
      <c r="N1551" s="26">
        <v>-3.34</v>
      </c>
      <c r="O1551" s="26">
        <v>-2.35</v>
      </c>
      <c r="P1551" s="26">
        <v>-0.32</v>
      </c>
      <c r="Q1551" s="26">
        <v>1.81</v>
      </c>
      <c r="R1551" s="26">
        <v>-2.48</v>
      </c>
      <c r="S1551" s="26">
        <v>-4.41</v>
      </c>
      <c r="T1551" s="26">
        <v>-0.81</v>
      </c>
      <c r="U1551" s="26">
        <v>-1.07</v>
      </c>
      <c r="V1551" s="26">
        <v>-0.33</v>
      </c>
      <c r="W1551" s="26">
        <v>-2.2000000000000002</v>
      </c>
      <c r="X1551" s="26">
        <v>7.56</v>
      </c>
      <c r="Y1551" s="26">
        <v>-0.63</v>
      </c>
      <c r="Z1551" s="26">
        <v>0.79</v>
      </c>
      <c r="AA1551" s="26">
        <v>1.89</v>
      </c>
      <c r="AB1551" s="26">
        <v>5.51</v>
      </c>
      <c r="AC1551" s="26">
        <v>18.89</v>
      </c>
      <c r="AD1551" s="26">
        <v>3.52</v>
      </c>
      <c r="AE1551" s="26">
        <v>4</v>
      </c>
      <c r="AF1551" s="26">
        <v>5.28</v>
      </c>
      <c r="AG1551" s="26">
        <v>6.09</v>
      </c>
      <c r="AH1551" s="25">
        <v>20.5</v>
      </c>
      <c r="AI1551" s="26">
        <v>3.48</v>
      </c>
    </row>
    <row r="1552" spans="1:35" x14ac:dyDescent="0.45">
      <c r="A1552" s="24" t="s">
        <v>3160</v>
      </c>
      <c r="B1552" t="s">
        <v>3161</v>
      </c>
      <c r="C1552" s="24">
        <v>12</v>
      </c>
      <c r="D1552" s="26">
        <v>3.68</v>
      </c>
      <c r="E1552" s="26">
        <v>-0.14000000000000001</v>
      </c>
      <c r="F1552" s="26">
        <v>-4.0199999999999996</v>
      </c>
      <c r="G1552" s="26">
        <v>0.63</v>
      </c>
      <c r="H1552" s="26">
        <v>7.21</v>
      </c>
      <c r="I1552" s="26">
        <v>5.58</v>
      </c>
      <c r="J1552" s="26">
        <v>6.98</v>
      </c>
      <c r="K1552" s="26">
        <v>3.61</v>
      </c>
      <c r="L1552" s="26">
        <v>-2.98</v>
      </c>
      <c r="M1552" s="26">
        <v>-2.02</v>
      </c>
      <c r="N1552" s="26">
        <v>9.35</v>
      </c>
      <c r="O1552" s="26">
        <v>6.26</v>
      </c>
      <c r="P1552" s="26">
        <v>-1.79</v>
      </c>
      <c r="Q1552" s="26">
        <v>4.42</v>
      </c>
      <c r="R1552" s="26">
        <v>0.46</v>
      </c>
      <c r="S1552" s="26">
        <v>30.54</v>
      </c>
      <c r="T1552" s="26">
        <v>10.96</v>
      </c>
      <c r="U1552" s="26">
        <v>8.9700000000000006</v>
      </c>
      <c r="V1552" s="26">
        <v>2.67</v>
      </c>
      <c r="W1552" s="26">
        <v>7.95</v>
      </c>
      <c r="X1552" s="26">
        <v>35.11</v>
      </c>
      <c r="Y1552" s="26">
        <v>9.2200000000000006</v>
      </c>
      <c r="Z1552" s="26">
        <v>11.14</v>
      </c>
      <c r="AA1552" s="26">
        <v>5.53</v>
      </c>
      <c r="AB1552" s="26">
        <v>9.2200000000000006</v>
      </c>
      <c r="AC1552" s="26">
        <v>43.9</v>
      </c>
      <c r="AD1552" s="26">
        <v>12.78</v>
      </c>
      <c r="AE1552" s="26">
        <v>12.21</v>
      </c>
      <c r="AF1552" s="26">
        <v>12.36</v>
      </c>
      <c r="AG1552" s="26">
        <v>6.55</v>
      </c>
      <c r="AH1552" s="25"/>
      <c r="AI1552" s="26">
        <v>10.59</v>
      </c>
    </row>
    <row r="1553" spans="1:35" x14ac:dyDescent="0.45">
      <c r="A1553" s="24" t="s">
        <v>3162</v>
      </c>
      <c r="B1553" t="s">
        <v>3163</v>
      </c>
      <c r="C1553" s="24">
        <v>12</v>
      </c>
      <c r="D1553" s="26">
        <v>14.64</v>
      </c>
      <c r="E1553" s="26">
        <v>7.93</v>
      </c>
      <c r="F1553" s="26">
        <v>2.74</v>
      </c>
      <c r="G1553" s="26">
        <v>2.97</v>
      </c>
      <c r="H1553" s="26">
        <v>1.01</v>
      </c>
      <c r="I1553" s="26">
        <v>14.24</v>
      </c>
      <c r="J1553" s="26">
        <v>3.21</v>
      </c>
      <c r="K1553" s="26">
        <v>5.43</v>
      </c>
      <c r="L1553" s="26">
        <v>3.11</v>
      </c>
      <c r="M1553" s="26">
        <v>2.4900000000000002</v>
      </c>
      <c r="N1553" s="26">
        <v>-0.38</v>
      </c>
      <c r="O1553" s="26">
        <v>1.22</v>
      </c>
      <c r="P1553" s="26">
        <v>-8.73</v>
      </c>
      <c r="Q1553" s="26">
        <v>3.61</v>
      </c>
      <c r="R1553" s="26">
        <v>3.52</v>
      </c>
      <c r="S1553" s="26">
        <v>4.3099999999999996</v>
      </c>
      <c r="T1553" s="26">
        <v>-0.72</v>
      </c>
      <c r="U1553" s="26">
        <v>5.24</v>
      </c>
      <c r="V1553" s="26">
        <v>-2.31</v>
      </c>
      <c r="W1553" s="26">
        <v>2.11</v>
      </c>
      <c r="X1553" s="26">
        <v>23.55</v>
      </c>
      <c r="Y1553" s="26">
        <v>-0.3</v>
      </c>
      <c r="Z1553" s="26">
        <v>0</v>
      </c>
      <c r="AA1553" s="26">
        <v>-0.8</v>
      </c>
      <c r="AB1553" s="26">
        <v>24.66</v>
      </c>
      <c r="AC1553" s="26">
        <v>18.850000000000001</v>
      </c>
      <c r="AD1553" s="26">
        <v>3.86</v>
      </c>
      <c r="AE1553" s="26">
        <v>12.53</v>
      </c>
      <c r="AF1553" s="26">
        <v>3.78</v>
      </c>
      <c r="AG1553" s="26">
        <v>-1.33</v>
      </c>
      <c r="AH1553" s="25"/>
      <c r="AI1553" s="26">
        <v>5.63</v>
      </c>
    </row>
    <row r="1554" spans="1:35" x14ac:dyDescent="0.45">
      <c r="A1554" s="24" t="s">
        <v>3164</v>
      </c>
      <c r="B1554" t="s">
        <v>3165</v>
      </c>
      <c r="C1554" s="24">
        <v>12</v>
      </c>
      <c r="D1554" s="26">
        <v>7.05</v>
      </c>
      <c r="E1554" s="26">
        <v>1.1499999999999999</v>
      </c>
      <c r="F1554" s="26">
        <v>0.69</v>
      </c>
      <c r="G1554" s="26">
        <v>1.38</v>
      </c>
      <c r="H1554" s="26">
        <v>3.83</v>
      </c>
      <c r="I1554" s="26">
        <v>25.78</v>
      </c>
      <c r="J1554" s="26">
        <v>2.91</v>
      </c>
      <c r="K1554" s="26">
        <v>18.82</v>
      </c>
      <c r="L1554" s="26">
        <v>3.12</v>
      </c>
      <c r="M1554" s="26">
        <v>0.94</v>
      </c>
      <c r="N1554" s="26">
        <v>6.72</v>
      </c>
      <c r="O1554" s="26">
        <v>1.92</v>
      </c>
      <c r="P1554" s="26">
        <v>1.62</v>
      </c>
      <c r="Q1554" s="26">
        <v>1.95</v>
      </c>
      <c r="R1554" s="26">
        <v>1.23</v>
      </c>
      <c r="S1554" s="26">
        <v>4.04</v>
      </c>
      <c r="T1554" s="26">
        <v>0.85</v>
      </c>
      <c r="U1554" s="26">
        <v>0.79</v>
      </c>
      <c r="V1554" s="26">
        <v>1.7</v>
      </c>
      <c r="W1554" s="26">
        <v>0.7</v>
      </c>
      <c r="X1554" s="26">
        <v>5.75</v>
      </c>
      <c r="Y1554" s="26">
        <v>1.1399999999999999</v>
      </c>
      <c r="Z1554" s="26">
        <v>1.46</v>
      </c>
      <c r="AA1554" s="26">
        <v>1.34</v>
      </c>
      <c r="AB1554" s="26">
        <v>1.8</v>
      </c>
      <c r="AC1554" s="26">
        <v>1.96</v>
      </c>
      <c r="AD1554" s="26">
        <v>0.74</v>
      </c>
      <c r="AE1554" s="26">
        <v>0.73</v>
      </c>
      <c r="AF1554" s="26">
        <v>0.55000000000000004</v>
      </c>
      <c r="AG1554" s="26">
        <v>-0.06</v>
      </c>
      <c r="AH1554" s="25"/>
      <c r="AI1554" s="26">
        <v>0.83</v>
      </c>
    </row>
    <row r="1555" spans="1:35" x14ac:dyDescent="0.45">
      <c r="A1555" s="24" t="s">
        <v>3166</v>
      </c>
      <c r="B1555" t="s">
        <v>3167</v>
      </c>
      <c r="C1555" s="24">
        <v>12</v>
      </c>
      <c r="D1555" s="26">
        <v>-7.65</v>
      </c>
      <c r="E1555" s="26">
        <v>-2.13</v>
      </c>
      <c r="F1555" s="26">
        <v>7.24</v>
      </c>
      <c r="G1555" s="26">
        <v>-5.39</v>
      </c>
      <c r="H1555" s="26">
        <v>-7.38</v>
      </c>
      <c r="I1555" s="26">
        <v>-7.22</v>
      </c>
      <c r="J1555" s="26">
        <v>-0.15</v>
      </c>
      <c r="K1555" s="26">
        <v>-0.31</v>
      </c>
      <c r="L1555" s="26">
        <v>-1.53</v>
      </c>
      <c r="M1555" s="26">
        <v>-5.23</v>
      </c>
      <c r="N1555" s="26">
        <v>0.6</v>
      </c>
      <c r="O1555" s="26">
        <v>0.42</v>
      </c>
      <c r="P1555" s="26">
        <v>-0.25</v>
      </c>
      <c r="Q1555" s="26">
        <v>-0.12</v>
      </c>
      <c r="R1555" s="26">
        <v>0.55000000000000004</v>
      </c>
      <c r="S1555" s="26">
        <v>3.51</v>
      </c>
      <c r="T1555" s="26">
        <v>1.04</v>
      </c>
      <c r="U1555" s="26">
        <v>1.6</v>
      </c>
      <c r="V1555" s="26">
        <v>1.22</v>
      </c>
      <c r="W1555" s="26">
        <v>-0.35</v>
      </c>
      <c r="X1555" s="26">
        <v>4.59</v>
      </c>
      <c r="Y1555" s="26">
        <v>2.5299999999999998</v>
      </c>
      <c r="Z1555" s="26">
        <v>-0.02</v>
      </c>
      <c r="AA1555" s="26">
        <v>0.25</v>
      </c>
      <c r="AB1555" s="26">
        <v>1.84</v>
      </c>
      <c r="AC1555" s="26">
        <v>1.1299999999999999</v>
      </c>
      <c r="AD1555" s="26">
        <v>1.94</v>
      </c>
      <c r="AE1555" s="26">
        <v>-7.0000000000000007E-2</v>
      </c>
      <c r="AF1555" s="26">
        <v>0.89</v>
      </c>
      <c r="AG1555" s="26">
        <v>-1.63</v>
      </c>
      <c r="AH1555" s="25"/>
      <c r="AI1555" s="26">
        <v>2.15</v>
      </c>
    </row>
    <row r="1556" spans="1:35" x14ac:dyDescent="0.45">
      <c r="A1556" s="24" t="s">
        <v>3168</v>
      </c>
      <c r="B1556" t="s">
        <v>3169</v>
      </c>
      <c r="C1556" s="24">
        <v>12</v>
      </c>
      <c r="D1556" s="27">
        <v>2.68</v>
      </c>
      <c r="E1556" s="26">
        <v>4.17</v>
      </c>
      <c r="F1556" s="26">
        <v>-0.82</v>
      </c>
      <c r="G1556" s="26">
        <v>0.99</v>
      </c>
      <c r="H1556" s="26">
        <v>-1.67</v>
      </c>
      <c r="I1556" s="26">
        <v>4.4400000000000004</v>
      </c>
      <c r="J1556" s="26">
        <v>4.95</v>
      </c>
      <c r="K1556" s="26">
        <v>1.71</v>
      </c>
      <c r="L1556" s="26">
        <v>3.79</v>
      </c>
      <c r="M1556" s="26">
        <v>-6.01</v>
      </c>
      <c r="N1556" s="26">
        <v>4.92</v>
      </c>
      <c r="O1556" s="26">
        <v>0.86</v>
      </c>
      <c r="P1556" s="26">
        <v>3.26</v>
      </c>
      <c r="Q1556" s="26">
        <v>9.73</v>
      </c>
      <c r="R1556" s="26">
        <v>-8.94</v>
      </c>
      <c r="S1556" s="26">
        <v>17.600000000000001</v>
      </c>
      <c r="T1556" s="26">
        <v>6.72</v>
      </c>
      <c r="U1556" s="26">
        <v>5.4</v>
      </c>
      <c r="V1556" s="26">
        <v>4.45</v>
      </c>
      <c r="W1556" s="26">
        <v>1.03</v>
      </c>
      <c r="X1556" s="26">
        <v>20.8</v>
      </c>
      <c r="Y1556" s="26">
        <v>5.51</v>
      </c>
      <c r="Z1556" s="26">
        <v>5.69</v>
      </c>
      <c r="AA1556" s="26">
        <v>-0.01</v>
      </c>
      <c r="AB1556" s="26">
        <v>9.6199999999999992</v>
      </c>
      <c r="AC1556" s="26">
        <v>12.12</v>
      </c>
      <c r="AD1556" s="26">
        <v>4.83</v>
      </c>
      <c r="AE1556" s="26">
        <v>1.95</v>
      </c>
      <c r="AF1556" s="26">
        <v>5.23</v>
      </c>
      <c r="AG1556" s="26">
        <v>0.12</v>
      </c>
      <c r="AH1556" s="25"/>
      <c r="AI1556" s="26">
        <v>6.56</v>
      </c>
    </row>
    <row r="1557" spans="1:35" x14ac:dyDescent="0.45">
      <c r="A1557" s="24" t="s">
        <v>3170</v>
      </c>
      <c r="B1557" t="s">
        <v>3171</v>
      </c>
      <c r="C1557" s="24">
        <v>12</v>
      </c>
      <c r="D1557" s="26">
        <v>5.55</v>
      </c>
      <c r="E1557" s="26">
        <v>0.33</v>
      </c>
      <c r="F1557" s="26">
        <v>2.89</v>
      </c>
      <c r="G1557" s="26">
        <v>1.91</v>
      </c>
      <c r="H1557" s="26">
        <v>0.42</v>
      </c>
      <c r="I1557" s="26">
        <v>4.8499999999999996</v>
      </c>
      <c r="J1557" s="26">
        <v>2.13</v>
      </c>
      <c r="K1557" s="26">
        <v>3.29</v>
      </c>
      <c r="L1557" s="26">
        <v>-0.21</v>
      </c>
      <c r="M1557" s="26">
        <v>-0.36</v>
      </c>
      <c r="N1557" s="26">
        <v>-0.71</v>
      </c>
      <c r="O1557" s="26">
        <v>0.88</v>
      </c>
      <c r="P1557" s="26">
        <v>0.62</v>
      </c>
      <c r="Q1557" s="26">
        <v>-0.52</v>
      </c>
      <c r="R1557" s="26">
        <v>-1.69</v>
      </c>
      <c r="S1557" s="26">
        <v>-0.27</v>
      </c>
      <c r="T1557" s="26">
        <v>1</v>
      </c>
      <c r="U1557" s="26">
        <v>-0.68</v>
      </c>
      <c r="V1557" s="26">
        <v>1.32</v>
      </c>
      <c r="W1557" s="26">
        <v>-1.9</v>
      </c>
      <c r="X1557" s="26">
        <v>-6.35</v>
      </c>
      <c r="Y1557" s="26">
        <v>-1.1299999999999999</v>
      </c>
      <c r="Z1557" s="26">
        <v>0.47</v>
      </c>
      <c r="AA1557" s="26">
        <v>-2.1</v>
      </c>
      <c r="AB1557" s="26">
        <v>-3.58</v>
      </c>
      <c r="AC1557" s="26">
        <v>0.21</v>
      </c>
      <c r="AD1557" s="26">
        <v>-0.37</v>
      </c>
      <c r="AE1557" s="26">
        <v>1.48</v>
      </c>
      <c r="AF1557" s="26">
        <v>-1.62</v>
      </c>
      <c r="AG1557" s="26">
        <v>0.72</v>
      </c>
      <c r="AH1557" s="25"/>
      <c r="AI1557" s="26">
        <v>-0.27</v>
      </c>
    </row>
    <row r="1558" spans="1:35" x14ac:dyDescent="0.45">
      <c r="A1558" s="24" t="s">
        <v>3172</v>
      </c>
      <c r="B1558" t="s">
        <v>3173</v>
      </c>
      <c r="C1558" s="24">
        <v>12</v>
      </c>
      <c r="D1558" s="26">
        <v>10.83</v>
      </c>
      <c r="E1558" s="26">
        <v>-1.08</v>
      </c>
      <c r="F1558" s="26">
        <v>-0.65</v>
      </c>
      <c r="G1558" s="26">
        <v>0.79</v>
      </c>
      <c r="H1558" s="26">
        <v>11.78</v>
      </c>
      <c r="I1558" s="26">
        <v>-39.520000000000003</v>
      </c>
      <c r="J1558" s="26">
        <v>-1.34</v>
      </c>
      <c r="K1558" s="26">
        <v>-1.76</v>
      </c>
      <c r="L1558" s="26">
        <v>-1.66</v>
      </c>
      <c r="M1558" s="26">
        <v>-34.76</v>
      </c>
      <c r="N1558" s="26">
        <v>-59.5</v>
      </c>
      <c r="O1558" s="26">
        <v>-3.13</v>
      </c>
      <c r="P1558" s="26">
        <v>-38.61</v>
      </c>
      <c r="Q1558" s="26">
        <v>-5.23</v>
      </c>
      <c r="R1558" s="26">
        <v>-12.54</v>
      </c>
      <c r="S1558" s="26">
        <v>-23.23</v>
      </c>
      <c r="T1558" s="26">
        <v>10.37</v>
      </c>
      <c r="U1558" s="26">
        <v>-11.9</v>
      </c>
      <c r="V1558" s="26">
        <v>-4.46</v>
      </c>
      <c r="W1558" s="26">
        <v>-17.239999999999998</v>
      </c>
      <c r="X1558" s="26">
        <v>-30.55</v>
      </c>
      <c r="Y1558" s="26">
        <v>-3.92</v>
      </c>
      <c r="Z1558" s="26">
        <v>-7.03</v>
      </c>
      <c r="AA1558" s="26">
        <v>-0.95</v>
      </c>
      <c r="AB1558" s="26">
        <v>-18.66</v>
      </c>
      <c r="AC1558" s="26">
        <v>-38.69</v>
      </c>
      <c r="AD1558" s="26">
        <v>-14.03</v>
      </c>
      <c r="AE1558" s="26">
        <v>3.92</v>
      </c>
      <c r="AF1558" s="26">
        <v>-13.7</v>
      </c>
      <c r="AG1558" s="26">
        <v>-14.88</v>
      </c>
      <c r="AH1558" s="25"/>
      <c r="AI1558" s="26">
        <v>-7.19</v>
      </c>
    </row>
    <row r="1559" spans="1:35" x14ac:dyDescent="0.45">
      <c r="A1559" s="24" t="s">
        <v>3174</v>
      </c>
      <c r="B1559" t="s">
        <v>3175</v>
      </c>
      <c r="C1559" s="24">
        <v>12</v>
      </c>
      <c r="D1559" s="26">
        <v>-48.98</v>
      </c>
      <c r="E1559" s="26">
        <v>-12.97</v>
      </c>
      <c r="F1559" s="26">
        <v>-0.4</v>
      </c>
      <c r="G1559" s="26">
        <v>0.64</v>
      </c>
      <c r="H1559" s="26">
        <v>-36.25</v>
      </c>
      <c r="I1559" s="26">
        <v>12.65</v>
      </c>
      <c r="J1559" s="26">
        <v>-1.34</v>
      </c>
      <c r="K1559" s="26">
        <v>10.86</v>
      </c>
      <c r="L1559" s="26">
        <v>-7.0000000000000007E-2</v>
      </c>
      <c r="M1559" s="26">
        <v>3.21</v>
      </c>
      <c r="N1559" s="26">
        <v>-13.12</v>
      </c>
      <c r="O1559" s="26">
        <v>1.41</v>
      </c>
      <c r="P1559" s="26">
        <v>3.26</v>
      </c>
      <c r="Q1559" s="26">
        <v>-3.54</v>
      </c>
      <c r="R1559" s="26">
        <v>-14.25</v>
      </c>
      <c r="S1559" s="26">
        <v>2.68</v>
      </c>
      <c r="T1559" s="26">
        <v>0.89</v>
      </c>
      <c r="U1559" s="26">
        <v>1.85</v>
      </c>
      <c r="V1559" s="26">
        <v>2.02</v>
      </c>
      <c r="W1559" s="26">
        <v>-2.08</v>
      </c>
      <c r="X1559" s="26">
        <v>18.899999999999999</v>
      </c>
      <c r="Y1559" s="26">
        <v>3.32</v>
      </c>
      <c r="Z1559" s="26">
        <v>3.76</v>
      </c>
      <c r="AA1559" s="26">
        <v>3.84</v>
      </c>
      <c r="AB1559" s="26">
        <v>7.98</v>
      </c>
      <c r="AC1559" s="26">
        <v>2.71</v>
      </c>
      <c r="AD1559" s="26">
        <v>3.69</v>
      </c>
      <c r="AE1559" s="26">
        <v>-0.51</v>
      </c>
      <c r="AF1559" s="26">
        <v>7.57</v>
      </c>
      <c r="AG1559" s="26">
        <v>-8.0399999999999991</v>
      </c>
      <c r="AH1559" s="25"/>
      <c r="AI1559" s="26">
        <v>3.9</v>
      </c>
    </row>
    <row r="1560" spans="1:35" x14ac:dyDescent="0.45">
      <c r="A1560" s="24" t="s">
        <v>3176</v>
      </c>
      <c r="B1560" t="s">
        <v>3177</v>
      </c>
      <c r="C1560" s="24">
        <v>12</v>
      </c>
      <c r="D1560" s="26">
        <v>130.01</v>
      </c>
      <c r="E1560" s="26">
        <v>29.94</v>
      </c>
      <c r="F1560" s="26">
        <v>31.89</v>
      </c>
      <c r="G1560" s="26">
        <v>35.11</v>
      </c>
      <c r="H1560" s="26">
        <v>33.07</v>
      </c>
      <c r="I1560" s="26">
        <v>107.46</v>
      </c>
      <c r="J1560" s="26">
        <v>25.32</v>
      </c>
      <c r="K1560" s="26">
        <v>29.74</v>
      </c>
      <c r="L1560" s="26">
        <v>23.83</v>
      </c>
      <c r="M1560" s="26">
        <v>28.57</v>
      </c>
      <c r="N1560" s="26">
        <v>108.24</v>
      </c>
      <c r="O1560" s="26">
        <v>30.1</v>
      </c>
      <c r="P1560" s="26">
        <v>27.28</v>
      </c>
      <c r="Q1560" s="26">
        <v>28.93</v>
      </c>
      <c r="R1560" s="26">
        <v>21.94</v>
      </c>
      <c r="S1560" s="26">
        <v>129.63999999999999</v>
      </c>
      <c r="T1560" s="26">
        <v>63.48</v>
      </c>
      <c r="U1560" s="26">
        <v>22.01</v>
      </c>
      <c r="V1560" s="26">
        <v>23.42</v>
      </c>
      <c r="W1560" s="26">
        <v>20.74</v>
      </c>
      <c r="X1560" s="26">
        <v>37.42</v>
      </c>
      <c r="Y1560" s="26">
        <v>22.29</v>
      </c>
      <c r="Z1560" s="26">
        <v>9.1999999999999993</v>
      </c>
      <c r="AA1560" s="26">
        <v>1.4</v>
      </c>
      <c r="AB1560" s="26">
        <v>4.53</v>
      </c>
      <c r="AC1560" s="26">
        <v>49.38</v>
      </c>
      <c r="AD1560" s="26">
        <v>14.17</v>
      </c>
      <c r="AE1560" s="26">
        <v>9.6199999999999992</v>
      </c>
      <c r="AF1560" s="26">
        <v>30.81</v>
      </c>
      <c r="AG1560" s="26">
        <v>-5.22</v>
      </c>
      <c r="AH1560" s="25"/>
      <c r="AI1560" s="26">
        <v>12.18</v>
      </c>
    </row>
    <row r="1561" spans="1:35" x14ac:dyDescent="0.45">
      <c r="A1561" s="24" t="s">
        <v>3178</v>
      </c>
      <c r="B1561" t="s">
        <v>3179</v>
      </c>
      <c r="C1561" s="24">
        <v>12</v>
      </c>
      <c r="D1561" s="26">
        <v>6.12</v>
      </c>
      <c r="E1561" s="26">
        <v>-2.4700000000000002</v>
      </c>
      <c r="F1561" s="26">
        <v>0.41</v>
      </c>
      <c r="G1561" s="26">
        <v>3.97</v>
      </c>
      <c r="H1561" s="26">
        <v>4.21</v>
      </c>
      <c r="I1561" s="26">
        <v>-7.18</v>
      </c>
      <c r="J1561" s="26">
        <v>-1.08</v>
      </c>
      <c r="K1561" s="26">
        <v>0.54</v>
      </c>
      <c r="L1561" s="26">
        <v>0.51</v>
      </c>
      <c r="M1561" s="26">
        <v>-7.15</v>
      </c>
      <c r="N1561" s="26">
        <v>1.7</v>
      </c>
      <c r="O1561" s="26">
        <v>-3.1</v>
      </c>
      <c r="P1561" s="26">
        <v>0.65</v>
      </c>
      <c r="Q1561" s="26">
        <v>-0.57999999999999996</v>
      </c>
      <c r="R1561" s="26">
        <v>4.7300000000000004</v>
      </c>
      <c r="S1561" s="26">
        <v>0.65</v>
      </c>
      <c r="T1561" s="26">
        <v>-0.41</v>
      </c>
      <c r="U1561" s="26">
        <v>-1.29</v>
      </c>
      <c r="V1561" s="26">
        <v>-0.7</v>
      </c>
      <c r="W1561" s="26">
        <v>3.05</v>
      </c>
      <c r="X1561" s="26">
        <v>4.25</v>
      </c>
      <c r="Y1561" s="26">
        <v>0.08</v>
      </c>
      <c r="Z1561" s="26">
        <v>0.65</v>
      </c>
      <c r="AA1561" s="26">
        <v>1.43</v>
      </c>
      <c r="AB1561" s="26">
        <v>2.1</v>
      </c>
      <c r="AC1561" s="26">
        <v>46.65</v>
      </c>
      <c r="AD1561" s="26">
        <v>7.58</v>
      </c>
      <c r="AE1561" s="26">
        <v>6.83</v>
      </c>
      <c r="AF1561" s="26">
        <v>6.05</v>
      </c>
      <c r="AG1561" s="26">
        <v>26.19</v>
      </c>
      <c r="AH1561" s="25"/>
      <c r="AI1561" s="26">
        <v>18.2</v>
      </c>
    </row>
    <row r="1562" spans="1:35" x14ac:dyDescent="0.45">
      <c r="A1562" s="24" t="s">
        <v>3180</v>
      </c>
      <c r="B1562" t="s">
        <v>3181</v>
      </c>
      <c r="C1562" s="24">
        <v>12</v>
      </c>
      <c r="D1562" s="26">
        <v>7.85</v>
      </c>
      <c r="E1562" s="26">
        <v>4.55</v>
      </c>
      <c r="F1562" s="26">
        <v>3.59</v>
      </c>
      <c r="G1562" s="26">
        <v>2.31</v>
      </c>
      <c r="H1562" s="26">
        <v>-2.6</v>
      </c>
      <c r="I1562" s="26">
        <v>63.68</v>
      </c>
      <c r="J1562" s="26">
        <v>8.7799999999999994</v>
      </c>
      <c r="K1562" s="26">
        <v>11.32</v>
      </c>
      <c r="L1562" s="26">
        <v>21.01</v>
      </c>
      <c r="M1562" s="26">
        <v>22.56</v>
      </c>
      <c r="N1562" s="26">
        <v>93.44</v>
      </c>
      <c r="O1562" s="26">
        <v>26.94</v>
      </c>
      <c r="P1562" s="26">
        <v>38.1</v>
      </c>
      <c r="Q1562" s="26">
        <v>23.13</v>
      </c>
      <c r="R1562" s="26">
        <v>5.26</v>
      </c>
      <c r="S1562" s="26">
        <v>26.95</v>
      </c>
      <c r="T1562" s="26">
        <v>7.42</v>
      </c>
      <c r="U1562" s="26">
        <v>3.99</v>
      </c>
      <c r="V1562" s="26">
        <v>5.58</v>
      </c>
      <c r="W1562" s="26">
        <v>9.9700000000000006</v>
      </c>
      <c r="X1562" s="26">
        <v>30.18</v>
      </c>
      <c r="Y1562" s="26">
        <v>3.5</v>
      </c>
      <c r="Z1562" s="26">
        <v>3.7</v>
      </c>
      <c r="AA1562" s="26">
        <v>10.89</v>
      </c>
      <c r="AB1562" s="26">
        <v>12.09</v>
      </c>
      <c r="AC1562" s="26">
        <v>-5.38</v>
      </c>
      <c r="AD1562" s="26">
        <v>2.34</v>
      </c>
      <c r="AE1562" s="26">
        <v>-1.79</v>
      </c>
      <c r="AF1562" s="26">
        <v>-6.77</v>
      </c>
      <c r="AG1562" s="26">
        <v>0.84</v>
      </c>
      <c r="AH1562" s="25"/>
      <c r="AI1562" s="26">
        <v>1.35</v>
      </c>
    </row>
    <row r="1563" spans="1:35" x14ac:dyDescent="0.45">
      <c r="A1563" s="24" t="s">
        <v>3182</v>
      </c>
      <c r="B1563" t="s">
        <v>3183</v>
      </c>
      <c r="C1563" s="24">
        <v>12</v>
      </c>
      <c r="D1563" s="26">
        <v>0.56000000000000005</v>
      </c>
      <c r="E1563" s="25"/>
      <c r="F1563" s="25"/>
      <c r="G1563" s="25"/>
      <c r="H1563" s="25"/>
      <c r="I1563" s="26">
        <v>-0.22</v>
      </c>
      <c r="J1563" s="25"/>
      <c r="K1563" s="25"/>
      <c r="L1563" s="25"/>
      <c r="M1563" s="25"/>
      <c r="N1563" s="26">
        <v>1.0900000000000001</v>
      </c>
      <c r="O1563" s="25"/>
      <c r="P1563" s="25"/>
      <c r="Q1563" s="25"/>
      <c r="R1563" s="25"/>
      <c r="S1563" s="26">
        <v>13.06</v>
      </c>
      <c r="T1563" s="25"/>
      <c r="U1563" s="25"/>
      <c r="V1563" s="26">
        <v>2.5</v>
      </c>
      <c r="W1563" s="26">
        <v>8.0299999999999994</v>
      </c>
      <c r="X1563" s="26">
        <v>6.27</v>
      </c>
      <c r="Y1563" s="26">
        <v>2.69</v>
      </c>
      <c r="Z1563" s="26">
        <v>-0.09</v>
      </c>
      <c r="AA1563" s="26">
        <v>2.75</v>
      </c>
      <c r="AB1563" s="26">
        <v>0.92</v>
      </c>
      <c r="AC1563" s="26">
        <v>1.67</v>
      </c>
      <c r="AD1563" s="26">
        <v>1.85</v>
      </c>
      <c r="AE1563" s="26">
        <v>-3.24</v>
      </c>
      <c r="AF1563" s="26">
        <v>1.65</v>
      </c>
      <c r="AG1563" s="26">
        <v>1.42</v>
      </c>
      <c r="AH1563" s="25"/>
      <c r="AI1563" s="26">
        <v>4.8600000000000003</v>
      </c>
    </row>
    <row r="1564" spans="1:35" x14ac:dyDescent="0.45">
      <c r="A1564" s="24" t="s">
        <v>3184</v>
      </c>
      <c r="B1564" t="s">
        <v>3185</v>
      </c>
      <c r="C1564" s="24">
        <v>12</v>
      </c>
      <c r="D1564" s="26">
        <v>1.0900000000000001</v>
      </c>
      <c r="E1564" s="26">
        <v>1.24</v>
      </c>
      <c r="F1564" s="27">
        <v>-3.69</v>
      </c>
      <c r="G1564" s="26">
        <v>1.63</v>
      </c>
      <c r="H1564" s="26">
        <v>1.92</v>
      </c>
      <c r="I1564" s="26">
        <v>2.68</v>
      </c>
      <c r="J1564" s="26">
        <v>0.41</v>
      </c>
      <c r="K1564" s="26">
        <v>-1.43</v>
      </c>
      <c r="L1564" s="26">
        <v>0.22</v>
      </c>
      <c r="M1564" s="26">
        <v>3.48</v>
      </c>
      <c r="N1564" s="26">
        <v>11.42</v>
      </c>
      <c r="O1564" s="26">
        <v>2.17</v>
      </c>
      <c r="P1564" s="26">
        <v>3.5</v>
      </c>
      <c r="Q1564" s="26">
        <v>3.58</v>
      </c>
      <c r="R1564" s="26">
        <v>2.17</v>
      </c>
      <c r="S1564" s="26">
        <v>13.02</v>
      </c>
      <c r="T1564" s="26">
        <v>2.35</v>
      </c>
      <c r="U1564" s="26">
        <v>4.01</v>
      </c>
      <c r="V1564" s="26">
        <v>1.84</v>
      </c>
      <c r="W1564" s="26">
        <v>4.82</v>
      </c>
      <c r="X1564" s="26">
        <v>2.12</v>
      </c>
      <c r="Y1564" s="26">
        <v>0.24</v>
      </c>
      <c r="Z1564" s="26">
        <v>0.2</v>
      </c>
      <c r="AA1564" s="26">
        <v>-1.23</v>
      </c>
      <c r="AB1564" s="26">
        <v>2.91</v>
      </c>
      <c r="AC1564" s="26">
        <v>5.9</v>
      </c>
      <c r="AD1564" s="26">
        <v>1.56</v>
      </c>
      <c r="AE1564" s="26">
        <v>1.32</v>
      </c>
      <c r="AF1564" s="26">
        <v>2.08</v>
      </c>
      <c r="AG1564" s="26">
        <v>0.93</v>
      </c>
      <c r="AH1564" s="25">
        <v>11.4</v>
      </c>
      <c r="AI1564" s="26">
        <v>1.78</v>
      </c>
    </row>
    <row r="1565" spans="1:35" x14ac:dyDescent="0.45">
      <c r="A1565" s="24" t="s">
        <v>3186</v>
      </c>
      <c r="B1565" t="s">
        <v>3187</v>
      </c>
      <c r="C1565" s="24">
        <v>12</v>
      </c>
      <c r="D1565" s="27">
        <v>1.07</v>
      </c>
      <c r="E1565" s="25"/>
      <c r="F1565" s="25"/>
      <c r="G1565" s="25"/>
      <c r="H1565" s="25"/>
      <c r="I1565" s="27">
        <v>2.59</v>
      </c>
      <c r="J1565" s="25"/>
      <c r="K1565" s="25"/>
      <c r="L1565" s="25"/>
      <c r="M1565" s="25"/>
      <c r="N1565" s="26">
        <v>3.6</v>
      </c>
      <c r="O1565" s="25"/>
      <c r="P1565" s="25"/>
      <c r="Q1565" s="25"/>
      <c r="R1565" s="25"/>
      <c r="S1565" s="27">
        <v>9.01</v>
      </c>
      <c r="T1565" s="25"/>
      <c r="U1565" s="25"/>
      <c r="V1565" s="25"/>
      <c r="W1565" s="25"/>
      <c r="X1565" s="27">
        <v>10.3</v>
      </c>
      <c r="Y1565" s="27">
        <v>2.54</v>
      </c>
      <c r="Z1565" s="26">
        <v>-0.5</v>
      </c>
      <c r="AA1565" s="26">
        <v>-0.44</v>
      </c>
      <c r="AB1565" s="26">
        <v>3.7</v>
      </c>
      <c r="AC1565" s="26">
        <v>3.66</v>
      </c>
      <c r="AD1565" s="27">
        <v>1.35</v>
      </c>
      <c r="AE1565" s="26">
        <v>0.09</v>
      </c>
      <c r="AF1565" s="26">
        <v>1.88</v>
      </c>
      <c r="AG1565" s="26">
        <v>0.33</v>
      </c>
      <c r="AH1565" s="25">
        <v>9.4499999999999993</v>
      </c>
      <c r="AI1565" s="26">
        <v>1.56</v>
      </c>
    </row>
    <row r="1566" spans="1:35" x14ac:dyDescent="0.45">
      <c r="A1566" s="24" t="s">
        <v>3188</v>
      </c>
      <c r="B1566" t="s">
        <v>3189</v>
      </c>
      <c r="C1566" s="24">
        <v>12</v>
      </c>
      <c r="D1566" s="26">
        <v>4.62</v>
      </c>
      <c r="E1566" s="26">
        <v>3.1</v>
      </c>
      <c r="F1566" s="26">
        <v>1.66</v>
      </c>
      <c r="G1566" s="26">
        <v>0.84</v>
      </c>
      <c r="H1566" s="26">
        <v>-0.98</v>
      </c>
      <c r="I1566" s="26">
        <v>7.5</v>
      </c>
      <c r="J1566" s="26">
        <v>2.37</v>
      </c>
      <c r="K1566" s="26">
        <v>0.37</v>
      </c>
      <c r="L1566" s="26">
        <v>2.73</v>
      </c>
      <c r="M1566" s="26">
        <v>2.0299999999999998</v>
      </c>
      <c r="N1566" s="26">
        <v>11.67</v>
      </c>
      <c r="O1566" s="26">
        <v>2.0499999999999998</v>
      </c>
      <c r="P1566" s="26">
        <v>5.78</v>
      </c>
      <c r="Q1566" s="26">
        <v>4.34</v>
      </c>
      <c r="R1566" s="26">
        <v>-0.51</v>
      </c>
      <c r="S1566" s="26">
        <v>1.98</v>
      </c>
      <c r="T1566" s="26">
        <v>0.51</v>
      </c>
      <c r="U1566" s="26">
        <v>0.63</v>
      </c>
      <c r="V1566" s="26">
        <v>1.03</v>
      </c>
      <c r="W1566" s="26">
        <v>-0.19</v>
      </c>
      <c r="X1566" s="26">
        <v>-9.09</v>
      </c>
      <c r="Y1566" s="26">
        <v>1.31</v>
      </c>
      <c r="Z1566" s="26">
        <v>1.52</v>
      </c>
      <c r="AA1566" s="26">
        <v>-6.54</v>
      </c>
      <c r="AB1566" s="26">
        <v>-5.38</v>
      </c>
      <c r="AC1566" s="26">
        <v>-5.85</v>
      </c>
      <c r="AD1566" s="26">
        <v>-2.2999999999999998</v>
      </c>
      <c r="AE1566" s="26">
        <v>-2.75</v>
      </c>
      <c r="AF1566" s="26">
        <v>2.5299999999999998</v>
      </c>
      <c r="AG1566" s="26">
        <v>-3.34</v>
      </c>
      <c r="AH1566" s="25">
        <v>9.25</v>
      </c>
      <c r="AI1566" s="26">
        <v>-1.61</v>
      </c>
    </row>
    <row r="1567" spans="1:35" x14ac:dyDescent="0.45">
      <c r="A1567" s="24" t="s">
        <v>3190</v>
      </c>
      <c r="B1567" t="s">
        <v>3191</v>
      </c>
      <c r="C1567" s="24">
        <v>12</v>
      </c>
      <c r="D1567" s="26">
        <v>-29.5</v>
      </c>
      <c r="E1567" s="26">
        <v>8.48</v>
      </c>
      <c r="F1567" s="26">
        <v>10.65</v>
      </c>
      <c r="G1567" s="26">
        <v>7.56</v>
      </c>
      <c r="H1567" s="26">
        <v>-56.2</v>
      </c>
      <c r="I1567" s="26">
        <v>93.22</v>
      </c>
      <c r="J1567" s="26">
        <v>7.56</v>
      </c>
      <c r="K1567" s="26">
        <v>6.58</v>
      </c>
      <c r="L1567" s="26">
        <v>117.93</v>
      </c>
      <c r="M1567" s="26">
        <v>-38.85</v>
      </c>
      <c r="N1567" s="26">
        <v>-5.38</v>
      </c>
      <c r="O1567" s="26">
        <v>1.72</v>
      </c>
      <c r="P1567" s="26">
        <v>-0.64</v>
      </c>
      <c r="Q1567" s="26">
        <v>4.9800000000000004</v>
      </c>
      <c r="R1567" s="26">
        <v>-11.44</v>
      </c>
      <c r="S1567" s="26">
        <v>-1.88</v>
      </c>
      <c r="T1567" s="26">
        <v>7.85</v>
      </c>
      <c r="U1567" s="26">
        <v>1.99</v>
      </c>
      <c r="V1567" s="26">
        <v>2.84</v>
      </c>
      <c r="W1567" s="26">
        <v>-14.57</v>
      </c>
      <c r="X1567" s="27">
        <v>6.99</v>
      </c>
      <c r="Y1567" s="26">
        <v>3.88</v>
      </c>
      <c r="Z1567" s="26">
        <v>1.69</v>
      </c>
      <c r="AA1567" s="27">
        <v>3.21</v>
      </c>
      <c r="AB1567" s="27">
        <v>-1.8</v>
      </c>
      <c r="AC1567" s="27">
        <v>7.53</v>
      </c>
      <c r="AD1567" s="27">
        <v>0.71</v>
      </c>
      <c r="AE1567" s="27">
        <v>5.74</v>
      </c>
      <c r="AF1567" s="27">
        <v>3.62</v>
      </c>
      <c r="AG1567" s="27">
        <v>-2.54</v>
      </c>
      <c r="AH1567" s="25"/>
      <c r="AI1567" s="27">
        <v>2.93</v>
      </c>
    </row>
    <row r="1568" spans="1:35" x14ac:dyDescent="0.45">
      <c r="A1568" s="24" t="s">
        <v>3192</v>
      </c>
      <c r="B1568" t="s">
        <v>3193</v>
      </c>
      <c r="C1568" s="24">
        <v>12</v>
      </c>
      <c r="D1568" s="26">
        <v>12.74</v>
      </c>
      <c r="E1568" s="26">
        <v>2.58</v>
      </c>
      <c r="F1568" s="26">
        <v>2.39</v>
      </c>
      <c r="G1568" s="26">
        <v>4.25</v>
      </c>
      <c r="H1568" s="26">
        <v>3.52</v>
      </c>
      <c r="I1568" s="26">
        <v>0.79</v>
      </c>
      <c r="J1568" s="26">
        <v>4.53</v>
      </c>
      <c r="K1568" s="26">
        <v>7.12</v>
      </c>
      <c r="L1568" s="26">
        <v>7.04</v>
      </c>
      <c r="M1568" s="26">
        <v>-17.899999999999999</v>
      </c>
      <c r="N1568" s="26">
        <v>28.59</v>
      </c>
      <c r="O1568" s="26">
        <v>12.43</v>
      </c>
      <c r="P1568" s="26">
        <v>5.28</v>
      </c>
      <c r="Q1568" s="26">
        <v>10.15</v>
      </c>
      <c r="R1568" s="26">
        <v>0.72</v>
      </c>
      <c r="S1568" s="26">
        <v>-10.51</v>
      </c>
      <c r="T1568" s="26">
        <v>1.95</v>
      </c>
      <c r="U1568" s="26">
        <v>-18.52</v>
      </c>
      <c r="V1568" s="26">
        <v>3.77</v>
      </c>
      <c r="W1568" s="26">
        <v>2.2799999999999998</v>
      </c>
      <c r="X1568" s="26">
        <v>14.9</v>
      </c>
      <c r="Y1568" s="26">
        <v>5.07</v>
      </c>
      <c r="Z1568" s="26">
        <v>3</v>
      </c>
      <c r="AA1568" s="26">
        <v>2.19</v>
      </c>
      <c r="AB1568" s="26">
        <v>4.6399999999999997</v>
      </c>
      <c r="AC1568" s="26">
        <v>13.98</v>
      </c>
      <c r="AD1568" s="26">
        <v>3.7</v>
      </c>
      <c r="AE1568" s="26">
        <v>2.73</v>
      </c>
      <c r="AF1568" s="26">
        <v>5.28</v>
      </c>
      <c r="AG1568" s="26">
        <v>2.27</v>
      </c>
      <c r="AH1568" s="25"/>
      <c r="AI1568" s="26">
        <v>3.95</v>
      </c>
    </row>
    <row r="1569" spans="1:35" x14ac:dyDescent="0.45">
      <c r="A1569" s="24" t="s">
        <v>3194</v>
      </c>
      <c r="B1569" t="s">
        <v>3195</v>
      </c>
      <c r="C1569" s="24">
        <v>12</v>
      </c>
      <c r="D1569" s="26">
        <v>4.82</v>
      </c>
      <c r="E1569" s="26">
        <v>1.55</v>
      </c>
      <c r="F1569" s="26">
        <v>2.08</v>
      </c>
      <c r="G1569" s="26">
        <v>0.76</v>
      </c>
      <c r="H1569" s="26">
        <v>0.43</v>
      </c>
      <c r="I1569" s="26">
        <v>4.55</v>
      </c>
      <c r="J1569" s="26">
        <v>2.31</v>
      </c>
      <c r="K1569" s="26">
        <v>1.04</v>
      </c>
      <c r="L1569" s="26">
        <v>0.7</v>
      </c>
      <c r="M1569" s="26">
        <v>0.49</v>
      </c>
      <c r="N1569" s="26">
        <v>7.08</v>
      </c>
      <c r="O1569" s="26">
        <v>1.1100000000000001</v>
      </c>
      <c r="P1569" s="26">
        <v>1.92</v>
      </c>
      <c r="Q1569" s="26">
        <v>1.9</v>
      </c>
      <c r="R1569" s="26">
        <v>2.15</v>
      </c>
      <c r="S1569" s="26">
        <v>9.0299999999999994</v>
      </c>
      <c r="T1569" s="26">
        <v>1.0900000000000001</v>
      </c>
      <c r="U1569" s="26">
        <v>3.11</v>
      </c>
      <c r="V1569" s="26">
        <v>3.42</v>
      </c>
      <c r="W1569" s="26">
        <v>1.41</v>
      </c>
      <c r="X1569" s="26">
        <v>2.64</v>
      </c>
      <c r="Y1569" s="26">
        <v>1.28</v>
      </c>
      <c r="Z1569" s="26">
        <v>2</v>
      </c>
      <c r="AA1569" s="26">
        <v>-2.2400000000000002</v>
      </c>
      <c r="AB1569" s="26">
        <v>1.61</v>
      </c>
      <c r="AC1569" s="26">
        <v>10.31</v>
      </c>
      <c r="AD1569" s="26">
        <v>2.0699999999999998</v>
      </c>
      <c r="AE1569" s="26">
        <v>4.2699999999999996</v>
      </c>
      <c r="AF1569" s="26">
        <v>0.45</v>
      </c>
      <c r="AG1569" s="26">
        <v>3.51</v>
      </c>
      <c r="AH1569" s="25"/>
      <c r="AI1569" s="26">
        <v>10.14</v>
      </c>
    </row>
    <row r="1570" spans="1:35" x14ac:dyDescent="0.45">
      <c r="A1570" s="24" t="s">
        <v>3196</v>
      </c>
      <c r="B1570" t="s">
        <v>3197</v>
      </c>
      <c r="C1570" s="24">
        <v>12</v>
      </c>
      <c r="D1570" s="26">
        <v>10.48</v>
      </c>
      <c r="E1570" s="26">
        <v>-7.0000000000000007E-2</v>
      </c>
      <c r="F1570" s="26">
        <v>2.77</v>
      </c>
      <c r="G1570" s="26">
        <v>5.48</v>
      </c>
      <c r="H1570" s="26">
        <v>2.2999999999999998</v>
      </c>
      <c r="I1570" s="26">
        <v>43.27</v>
      </c>
      <c r="J1570" s="26">
        <v>1.91</v>
      </c>
      <c r="K1570" s="26">
        <v>18.68</v>
      </c>
      <c r="L1570" s="26">
        <v>16.84</v>
      </c>
      <c r="M1570" s="26">
        <v>5.83</v>
      </c>
      <c r="N1570" s="26">
        <v>24.03</v>
      </c>
      <c r="O1570" s="26">
        <v>-2.36</v>
      </c>
      <c r="P1570" s="26">
        <v>4</v>
      </c>
      <c r="Q1570" s="26">
        <v>5.9</v>
      </c>
      <c r="R1570" s="26">
        <v>16.489999999999998</v>
      </c>
      <c r="S1570" s="26">
        <v>45.9</v>
      </c>
      <c r="T1570" s="26">
        <v>3.22</v>
      </c>
      <c r="U1570" s="26">
        <v>7.54</v>
      </c>
      <c r="V1570" s="26">
        <v>28.88</v>
      </c>
      <c r="W1570" s="26">
        <v>6.27</v>
      </c>
      <c r="X1570" s="26">
        <v>39.409999999999997</v>
      </c>
      <c r="Y1570" s="26">
        <v>11.47</v>
      </c>
      <c r="Z1570" s="26">
        <v>11.69</v>
      </c>
      <c r="AA1570" s="26">
        <v>8.51</v>
      </c>
      <c r="AB1570" s="26">
        <v>7.74</v>
      </c>
      <c r="AC1570" s="26">
        <v>-17.059999999999999</v>
      </c>
      <c r="AD1570" s="26">
        <v>4.38</v>
      </c>
      <c r="AE1570" s="26">
        <v>-8.5</v>
      </c>
      <c r="AF1570" s="26">
        <v>-5.34</v>
      </c>
      <c r="AG1570" s="26">
        <v>-7.6</v>
      </c>
      <c r="AH1570" s="25">
        <v>26.6</v>
      </c>
      <c r="AI1570" s="27">
        <v>-2.83</v>
      </c>
    </row>
    <row r="1571" spans="1:35" x14ac:dyDescent="0.45">
      <c r="A1571" s="24" t="s">
        <v>3198</v>
      </c>
      <c r="B1571" t="s">
        <v>3199</v>
      </c>
      <c r="C1571" s="24">
        <v>12</v>
      </c>
      <c r="D1571" s="27">
        <v>25.14</v>
      </c>
      <c r="E1571" s="25"/>
      <c r="F1571" s="25"/>
      <c r="G1571" s="25"/>
      <c r="H1571" s="25"/>
      <c r="I1571" s="27">
        <v>52.86</v>
      </c>
      <c r="J1571" s="26">
        <v>13.61</v>
      </c>
      <c r="K1571" s="25"/>
      <c r="L1571" s="25"/>
      <c r="M1571" s="26">
        <v>11.82</v>
      </c>
      <c r="N1571" s="26">
        <v>41.81</v>
      </c>
      <c r="O1571" s="26">
        <v>10.77</v>
      </c>
      <c r="P1571" s="26">
        <v>7.86</v>
      </c>
      <c r="Q1571" s="26">
        <v>15.06</v>
      </c>
      <c r="R1571" s="26">
        <v>8.1199999999999992</v>
      </c>
      <c r="S1571" s="26">
        <v>48.77</v>
      </c>
      <c r="T1571" s="26">
        <v>14.02</v>
      </c>
      <c r="U1571" s="26">
        <v>12.73</v>
      </c>
      <c r="V1571" s="26">
        <v>10.34</v>
      </c>
      <c r="W1571" s="26">
        <v>11.69</v>
      </c>
      <c r="X1571" s="26">
        <v>39.32</v>
      </c>
      <c r="Y1571" s="26">
        <v>9.5</v>
      </c>
      <c r="Z1571" s="26">
        <v>17.38</v>
      </c>
      <c r="AA1571" s="26">
        <v>3.5</v>
      </c>
      <c r="AB1571" s="26">
        <v>8.94</v>
      </c>
      <c r="AC1571" s="26">
        <v>48.9</v>
      </c>
      <c r="AD1571" s="26">
        <v>9.4</v>
      </c>
      <c r="AE1571" s="26">
        <v>5.49</v>
      </c>
      <c r="AF1571" s="26">
        <v>12.64</v>
      </c>
      <c r="AG1571" s="26">
        <v>21.38</v>
      </c>
      <c r="AH1571" s="25">
        <v>55</v>
      </c>
      <c r="AI1571" s="26">
        <v>22.94</v>
      </c>
    </row>
    <row r="1572" spans="1:35" x14ac:dyDescent="0.45">
      <c r="A1572" s="24" t="s">
        <v>3200</v>
      </c>
      <c r="B1572" t="s">
        <v>3201</v>
      </c>
      <c r="C1572" s="24">
        <v>12</v>
      </c>
      <c r="D1572" s="26">
        <v>1.51</v>
      </c>
      <c r="E1572" s="25"/>
      <c r="F1572" s="25"/>
      <c r="G1572" s="25"/>
      <c r="H1572" s="25"/>
      <c r="I1572" s="26">
        <v>5.94</v>
      </c>
      <c r="J1572" s="25"/>
      <c r="K1572" s="25"/>
      <c r="L1572" s="25"/>
      <c r="M1572" s="25"/>
      <c r="N1572" s="27">
        <v>5.7</v>
      </c>
      <c r="O1572" s="25"/>
      <c r="P1572" s="25"/>
      <c r="Q1572" s="25"/>
      <c r="R1572" s="26">
        <v>0.9</v>
      </c>
      <c r="S1572" s="27">
        <v>4.8</v>
      </c>
      <c r="T1572" s="25"/>
      <c r="U1572" s="25"/>
      <c r="V1572" s="26">
        <v>2.1</v>
      </c>
      <c r="W1572" s="27">
        <v>0.6</v>
      </c>
      <c r="X1572" s="26">
        <v>3.23</v>
      </c>
      <c r="Y1572" s="26">
        <v>0.71</v>
      </c>
      <c r="Z1572" s="26">
        <v>1.07</v>
      </c>
      <c r="AA1572" s="26">
        <v>0.27</v>
      </c>
      <c r="AB1572" s="26">
        <v>1.18</v>
      </c>
      <c r="AC1572" s="26">
        <v>2.85</v>
      </c>
      <c r="AD1572" s="26">
        <v>0.52</v>
      </c>
      <c r="AE1572" s="26">
        <v>0.97</v>
      </c>
      <c r="AF1572" s="26">
        <v>0.88</v>
      </c>
      <c r="AG1572" s="26">
        <v>0.48</v>
      </c>
      <c r="AH1572" s="25"/>
      <c r="AI1572" s="26">
        <v>2.13</v>
      </c>
    </row>
    <row r="1573" spans="1:35" x14ac:dyDescent="0.45">
      <c r="A1573" s="24" t="s">
        <v>3202</v>
      </c>
      <c r="B1573" t="s">
        <v>3203</v>
      </c>
      <c r="C1573" s="24">
        <v>12</v>
      </c>
      <c r="D1573" s="26">
        <v>2.15</v>
      </c>
      <c r="E1573" s="26">
        <v>1.88</v>
      </c>
      <c r="F1573" s="26">
        <v>-0.36</v>
      </c>
      <c r="G1573" s="26">
        <v>3.43</v>
      </c>
      <c r="H1573" s="26">
        <v>-2.8</v>
      </c>
      <c r="I1573" s="26">
        <v>3.25</v>
      </c>
      <c r="J1573" s="26">
        <v>-0.67</v>
      </c>
      <c r="K1573" s="26">
        <v>2.56</v>
      </c>
      <c r="L1573" s="26">
        <v>0.76</v>
      </c>
      <c r="M1573" s="26">
        <v>0.6</v>
      </c>
      <c r="N1573" s="26">
        <v>7.24</v>
      </c>
      <c r="O1573" s="26">
        <v>1.42</v>
      </c>
      <c r="P1573" s="26">
        <v>4.82</v>
      </c>
      <c r="Q1573" s="26">
        <v>-0.1</v>
      </c>
      <c r="R1573" s="26">
        <v>0.89</v>
      </c>
      <c r="S1573" s="26">
        <v>3.78</v>
      </c>
      <c r="T1573" s="26">
        <v>2.67</v>
      </c>
      <c r="U1573" s="26">
        <v>4.41</v>
      </c>
      <c r="V1573" s="26">
        <v>-0.11</v>
      </c>
      <c r="W1573" s="26">
        <v>-3.19</v>
      </c>
      <c r="X1573" s="26">
        <v>91.49</v>
      </c>
      <c r="Y1573" s="26">
        <v>-0.61</v>
      </c>
      <c r="Z1573" s="26">
        <v>86.61</v>
      </c>
      <c r="AA1573" s="26">
        <v>-1.18</v>
      </c>
      <c r="AB1573" s="26">
        <v>6.67</v>
      </c>
      <c r="AC1573" s="26">
        <v>2.92</v>
      </c>
      <c r="AD1573" s="26">
        <v>1.1599999999999999</v>
      </c>
      <c r="AE1573" s="26">
        <v>-0.82</v>
      </c>
      <c r="AF1573" s="26">
        <v>1.0900000000000001</v>
      </c>
      <c r="AG1573" s="26">
        <v>1.49</v>
      </c>
      <c r="AH1573" s="25"/>
      <c r="AI1573" s="26">
        <v>2.48</v>
      </c>
    </row>
    <row r="1574" spans="1:35" x14ac:dyDescent="0.45">
      <c r="A1574" s="24" t="s">
        <v>3204</v>
      </c>
      <c r="B1574" t="s">
        <v>3205</v>
      </c>
      <c r="C1574" s="24">
        <v>12</v>
      </c>
      <c r="D1574" s="26">
        <v>-13.07</v>
      </c>
      <c r="E1574" s="26">
        <v>-1.06</v>
      </c>
      <c r="F1574" s="26">
        <v>-2.7</v>
      </c>
      <c r="G1574" s="26">
        <v>-2.52</v>
      </c>
      <c r="H1574" s="26">
        <v>-6.78</v>
      </c>
      <c r="I1574" s="26">
        <v>-5.0999999999999996</v>
      </c>
      <c r="J1574" s="26">
        <v>-1.1599999999999999</v>
      </c>
      <c r="K1574" s="26">
        <v>-1.91</v>
      </c>
      <c r="L1574" s="26">
        <v>0.23</v>
      </c>
      <c r="M1574" s="26">
        <v>-2.2599999999999998</v>
      </c>
      <c r="N1574" s="26">
        <v>-7.78</v>
      </c>
      <c r="O1574" s="26">
        <v>-3.58</v>
      </c>
      <c r="P1574" s="26">
        <v>-0.18</v>
      </c>
      <c r="Q1574" s="26">
        <v>-1</v>
      </c>
      <c r="R1574" s="26">
        <v>-3.03</v>
      </c>
      <c r="S1574" s="26">
        <v>-5.6</v>
      </c>
      <c r="T1574" s="26">
        <v>-1.43</v>
      </c>
      <c r="U1574" s="26">
        <v>-0.33</v>
      </c>
      <c r="V1574" s="26">
        <v>-1.67</v>
      </c>
      <c r="W1574" s="26">
        <v>-2.16</v>
      </c>
      <c r="X1574" s="26">
        <v>-10.8</v>
      </c>
      <c r="Y1574" s="26">
        <v>-0.12</v>
      </c>
      <c r="Z1574" s="26">
        <v>-2.98</v>
      </c>
      <c r="AA1574" s="26">
        <v>-6.05</v>
      </c>
      <c r="AB1574" s="26">
        <v>-1.65</v>
      </c>
      <c r="AC1574" s="26">
        <v>-16.45</v>
      </c>
      <c r="AD1574" s="26">
        <v>-4.4800000000000004</v>
      </c>
      <c r="AE1574" s="26">
        <v>-2.4500000000000002</v>
      </c>
      <c r="AF1574" s="26">
        <v>-3.83</v>
      </c>
      <c r="AG1574" s="26">
        <v>-5.69</v>
      </c>
      <c r="AH1574" s="25"/>
      <c r="AI1574" s="26">
        <v>-3.8</v>
      </c>
    </row>
    <row r="1575" spans="1:35" x14ac:dyDescent="0.45">
      <c r="A1575" s="24" t="s">
        <v>3206</v>
      </c>
      <c r="B1575" t="s">
        <v>3207</v>
      </c>
      <c r="C1575" s="24">
        <v>12</v>
      </c>
      <c r="D1575" s="26">
        <v>3.6</v>
      </c>
      <c r="E1575" s="26">
        <v>-0.36</v>
      </c>
      <c r="F1575" s="26">
        <v>3.17</v>
      </c>
      <c r="G1575" s="26">
        <v>2.44</v>
      </c>
      <c r="H1575" s="26">
        <v>-1.65</v>
      </c>
      <c r="I1575" s="26">
        <v>34.770000000000003</v>
      </c>
      <c r="J1575" s="26">
        <v>0.08</v>
      </c>
      <c r="K1575" s="26">
        <v>-11.59</v>
      </c>
      <c r="L1575" s="26">
        <v>28.39</v>
      </c>
      <c r="M1575" s="26">
        <v>2.04</v>
      </c>
      <c r="N1575" s="26">
        <v>17.47</v>
      </c>
      <c r="O1575" s="26">
        <v>0.45</v>
      </c>
      <c r="P1575" s="26">
        <v>-4.1900000000000004</v>
      </c>
      <c r="Q1575" s="26">
        <v>36.79</v>
      </c>
      <c r="R1575" s="26">
        <v>-14.16</v>
      </c>
      <c r="S1575" s="26">
        <v>-23.45</v>
      </c>
      <c r="T1575" s="26">
        <v>-3.28</v>
      </c>
      <c r="U1575" s="26">
        <v>-8.91</v>
      </c>
      <c r="V1575" s="26">
        <v>-1.1200000000000001</v>
      </c>
      <c r="W1575" s="26">
        <v>-10.14</v>
      </c>
      <c r="X1575" s="26">
        <v>-76.760000000000005</v>
      </c>
      <c r="Y1575" s="26">
        <v>-6.71</v>
      </c>
      <c r="Z1575" s="26">
        <v>-10.32</v>
      </c>
      <c r="AA1575" s="26">
        <v>-5.53</v>
      </c>
      <c r="AB1575" s="26">
        <v>-54.2</v>
      </c>
      <c r="AC1575" s="26">
        <v>3.11</v>
      </c>
      <c r="AD1575" s="26">
        <v>0.78</v>
      </c>
      <c r="AE1575" s="26">
        <v>3.57</v>
      </c>
      <c r="AF1575" s="26">
        <v>1.46</v>
      </c>
      <c r="AG1575" s="26">
        <v>-2.7</v>
      </c>
      <c r="AH1575" s="25"/>
      <c r="AI1575" s="26">
        <v>-1.36</v>
      </c>
    </row>
    <row r="1576" spans="1:35" x14ac:dyDescent="0.45">
      <c r="A1576" s="24" t="s">
        <v>3208</v>
      </c>
      <c r="B1576" t="s">
        <v>3209</v>
      </c>
      <c r="C1576" s="24">
        <v>12</v>
      </c>
      <c r="D1576" s="27">
        <v>5.47</v>
      </c>
      <c r="E1576" s="25"/>
      <c r="F1576" s="25"/>
      <c r="G1576" s="25"/>
      <c r="H1576" s="25"/>
      <c r="I1576" s="27">
        <v>4.38</v>
      </c>
      <c r="J1576" s="25"/>
      <c r="K1576" s="25"/>
      <c r="L1576" s="26">
        <v>1.07</v>
      </c>
      <c r="M1576" s="26">
        <v>0.18</v>
      </c>
      <c r="N1576" s="26">
        <v>3.59</v>
      </c>
      <c r="O1576" s="26">
        <v>1.59</v>
      </c>
      <c r="P1576" s="26">
        <v>1.34</v>
      </c>
      <c r="Q1576" s="26">
        <v>1.35</v>
      </c>
      <c r="R1576" s="26">
        <v>-0.7</v>
      </c>
      <c r="S1576" s="26">
        <v>4.5199999999999996</v>
      </c>
      <c r="T1576" s="26">
        <v>0.53</v>
      </c>
      <c r="U1576" s="26">
        <v>0.74</v>
      </c>
      <c r="V1576" s="26">
        <v>1.07</v>
      </c>
      <c r="W1576" s="26">
        <v>5.52</v>
      </c>
      <c r="X1576" s="26">
        <v>4.53</v>
      </c>
      <c r="Y1576" s="26">
        <v>0.85</v>
      </c>
      <c r="Z1576" s="26">
        <v>1.45</v>
      </c>
      <c r="AA1576" s="26">
        <v>0</v>
      </c>
      <c r="AB1576" s="26">
        <v>2.2200000000000002</v>
      </c>
      <c r="AC1576" s="26">
        <v>-3.98</v>
      </c>
      <c r="AD1576" s="26">
        <v>-2.88</v>
      </c>
      <c r="AE1576" s="26">
        <v>0.3</v>
      </c>
      <c r="AF1576" s="26">
        <v>-1.91</v>
      </c>
      <c r="AG1576" s="26">
        <v>0.51</v>
      </c>
      <c r="AH1576" s="25"/>
      <c r="AI1576" s="26">
        <v>0.52</v>
      </c>
    </row>
    <row r="1577" spans="1:35" x14ac:dyDescent="0.45">
      <c r="A1577" s="24" t="s">
        <v>3210</v>
      </c>
      <c r="B1577" t="s">
        <v>3211</v>
      </c>
      <c r="C1577" s="24">
        <v>12</v>
      </c>
      <c r="D1577" s="26">
        <v>-11.1</v>
      </c>
      <c r="E1577" s="26">
        <v>0.15</v>
      </c>
      <c r="F1577" s="26">
        <v>-3.41</v>
      </c>
      <c r="G1577" s="26">
        <v>1.46</v>
      </c>
      <c r="H1577" s="26">
        <v>-9.31</v>
      </c>
      <c r="I1577" s="26">
        <v>-8.56</v>
      </c>
      <c r="J1577" s="26">
        <v>-0.06</v>
      </c>
      <c r="K1577" s="26">
        <v>0.19</v>
      </c>
      <c r="L1577" s="27">
        <v>1.31</v>
      </c>
      <c r="M1577" s="26">
        <v>-10.01</v>
      </c>
      <c r="N1577" s="26">
        <v>-3.22</v>
      </c>
      <c r="O1577" s="26">
        <v>-1.06</v>
      </c>
      <c r="P1577" s="26">
        <v>-1.0900000000000001</v>
      </c>
      <c r="Q1577" s="26">
        <v>10.01</v>
      </c>
      <c r="R1577" s="26">
        <v>-11.08</v>
      </c>
      <c r="S1577" s="26">
        <v>2.08</v>
      </c>
      <c r="T1577" s="26">
        <v>2.2000000000000002</v>
      </c>
      <c r="U1577" s="26">
        <v>-1.35</v>
      </c>
      <c r="V1577" s="26">
        <v>4.5599999999999996</v>
      </c>
      <c r="W1577" s="26">
        <v>-3.33</v>
      </c>
      <c r="X1577" s="26">
        <v>20.3</v>
      </c>
      <c r="Y1577" s="26">
        <v>-2.84</v>
      </c>
      <c r="Z1577" s="26">
        <v>-1.97</v>
      </c>
      <c r="AA1577" s="26">
        <v>-2.5</v>
      </c>
      <c r="AB1577" s="26">
        <v>27.61</v>
      </c>
      <c r="AC1577" s="26">
        <v>-2.46</v>
      </c>
      <c r="AD1577" s="26">
        <v>-3.37</v>
      </c>
      <c r="AE1577" s="26">
        <v>-1.38</v>
      </c>
      <c r="AF1577" s="26">
        <v>8.06</v>
      </c>
      <c r="AG1577" s="26">
        <v>-5.78</v>
      </c>
      <c r="AH1577" s="25"/>
      <c r="AI1577" s="26">
        <v>1.63</v>
      </c>
    </row>
    <row r="1578" spans="1:35" x14ac:dyDescent="0.45">
      <c r="A1578" s="24" t="s">
        <v>3212</v>
      </c>
      <c r="B1578" t="s">
        <v>3213</v>
      </c>
      <c r="C1578" s="24">
        <v>12</v>
      </c>
      <c r="D1578" s="26">
        <v>4.75</v>
      </c>
      <c r="E1578" s="26">
        <v>0.62</v>
      </c>
      <c r="F1578" s="26">
        <v>-0.18</v>
      </c>
      <c r="G1578" s="26">
        <v>2.02</v>
      </c>
      <c r="H1578" s="26">
        <v>2.29</v>
      </c>
      <c r="I1578" s="26">
        <v>18.350000000000001</v>
      </c>
      <c r="J1578" s="26">
        <v>2.77</v>
      </c>
      <c r="K1578" s="26">
        <v>4.43</v>
      </c>
      <c r="L1578" s="26">
        <v>5.07</v>
      </c>
      <c r="M1578" s="26">
        <v>6.08</v>
      </c>
      <c r="N1578" s="26">
        <v>5.84</v>
      </c>
      <c r="O1578" s="26">
        <v>6.14</v>
      </c>
      <c r="P1578" s="26">
        <v>0.6</v>
      </c>
      <c r="Q1578" s="26">
        <v>-5.57</v>
      </c>
      <c r="R1578" s="26">
        <v>4.67</v>
      </c>
      <c r="S1578" s="26">
        <v>13.27</v>
      </c>
      <c r="T1578" s="26">
        <v>0.12</v>
      </c>
      <c r="U1578" s="26">
        <v>11.34</v>
      </c>
      <c r="V1578" s="26">
        <v>-1.1100000000000001</v>
      </c>
      <c r="W1578" s="26">
        <v>2.92</v>
      </c>
      <c r="X1578" s="26">
        <v>2.82</v>
      </c>
      <c r="Y1578" s="26">
        <v>-0.91</v>
      </c>
      <c r="Z1578" s="26">
        <v>3.62</v>
      </c>
      <c r="AA1578" s="26">
        <v>1.1100000000000001</v>
      </c>
      <c r="AB1578" s="26">
        <v>-1</v>
      </c>
      <c r="AC1578" s="26">
        <v>7.63</v>
      </c>
      <c r="AD1578" s="26">
        <v>3.13</v>
      </c>
      <c r="AE1578" s="26">
        <v>1.52</v>
      </c>
      <c r="AF1578" s="26">
        <v>0.27</v>
      </c>
      <c r="AG1578" s="26">
        <v>2.71</v>
      </c>
      <c r="AH1578" s="25"/>
      <c r="AI1578" s="26">
        <v>1.96</v>
      </c>
    </row>
    <row r="1579" spans="1:35" x14ac:dyDescent="0.45">
      <c r="A1579" s="24" t="s">
        <v>3214</v>
      </c>
      <c r="B1579" t="s">
        <v>3215</v>
      </c>
      <c r="C1579" s="24">
        <v>12</v>
      </c>
      <c r="D1579" s="26">
        <v>48.47</v>
      </c>
      <c r="E1579" s="26">
        <v>-2.96</v>
      </c>
      <c r="F1579" s="26">
        <v>5.63</v>
      </c>
      <c r="G1579" s="26">
        <v>-5.4</v>
      </c>
      <c r="H1579" s="26">
        <v>51.21</v>
      </c>
      <c r="I1579" s="26">
        <v>-10.26</v>
      </c>
      <c r="J1579" s="26">
        <v>-0.25</v>
      </c>
      <c r="K1579" s="26">
        <v>5.07</v>
      </c>
      <c r="L1579" s="26">
        <v>37.46</v>
      </c>
      <c r="M1579" s="26">
        <v>-52.54</v>
      </c>
      <c r="N1579" s="26">
        <v>-11.88</v>
      </c>
      <c r="O1579" s="26">
        <v>6.92</v>
      </c>
      <c r="P1579" s="26">
        <v>-2.38</v>
      </c>
      <c r="Q1579" s="26">
        <v>8.56</v>
      </c>
      <c r="R1579" s="26">
        <v>-25</v>
      </c>
      <c r="S1579" s="26">
        <v>-6.33</v>
      </c>
      <c r="T1579" s="26">
        <v>5.95</v>
      </c>
      <c r="U1579" s="26">
        <v>-0.17</v>
      </c>
      <c r="V1579" s="26">
        <v>7.24</v>
      </c>
      <c r="W1579" s="26">
        <v>-19.350000000000001</v>
      </c>
      <c r="X1579" s="26">
        <v>6.46</v>
      </c>
      <c r="Y1579" s="26">
        <v>7.94</v>
      </c>
      <c r="Z1579" s="26">
        <v>-3.92</v>
      </c>
      <c r="AA1579" s="26">
        <v>-1.91</v>
      </c>
      <c r="AB1579" s="26">
        <v>4.3600000000000003</v>
      </c>
      <c r="AC1579" s="26">
        <v>-60.9</v>
      </c>
      <c r="AD1579" s="26">
        <v>10.33</v>
      </c>
      <c r="AE1579" s="26">
        <v>-15.42</v>
      </c>
      <c r="AF1579" s="26">
        <v>-8.1199999999999992</v>
      </c>
      <c r="AG1579" s="26">
        <v>-47.69</v>
      </c>
      <c r="AH1579" s="25"/>
      <c r="AI1579" s="26">
        <v>10.75</v>
      </c>
    </row>
    <row r="1580" spans="1:35" x14ac:dyDescent="0.45">
      <c r="A1580" s="24" t="s">
        <v>3216</v>
      </c>
      <c r="B1580" t="s">
        <v>3217</v>
      </c>
      <c r="C1580" s="24">
        <v>12</v>
      </c>
      <c r="D1580" s="26">
        <v>11.96</v>
      </c>
      <c r="E1580" s="26">
        <v>7.54</v>
      </c>
      <c r="F1580" s="26">
        <v>7.48</v>
      </c>
      <c r="G1580" s="26">
        <v>-30.84</v>
      </c>
      <c r="H1580" s="26">
        <v>27.78</v>
      </c>
      <c r="I1580" s="26">
        <v>67.03</v>
      </c>
      <c r="J1580" s="26">
        <v>19.04</v>
      </c>
      <c r="K1580" s="26">
        <v>7.11</v>
      </c>
      <c r="L1580" s="26">
        <v>23.4</v>
      </c>
      <c r="M1580" s="26">
        <v>17.47</v>
      </c>
      <c r="N1580" s="26">
        <v>82.79</v>
      </c>
      <c r="O1580" s="26">
        <v>19.52</v>
      </c>
      <c r="P1580" s="26">
        <v>18.420000000000002</v>
      </c>
      <c r="Q1580" s="26">
        <v>25.37</v>
      </c>
      <c r="R1580" s="26">
        <v>19.48</v>
      </c>
      <c r="S1580" s="26">
        <v>146.22999999999999</v>
      </c>
      <c r="T1580" s="26">
        <v>43.15</v>
      </c>
      <c r="U1580" s="26">
        <v>13.98</v>
      </c>
      <c r="V1580" s="26">
        <v>54.71</v>
      </c>
      <c r="W1580" s="26">
        <v>34.39</v>
      </c>
      <c r="X1580" s="26">
        <v>121.32</v>
      </c>
      <c r="Y1580" s="26">
        <v>55</v>
      </c>
      <c r="Z1580" s="26">
        <v>40.270000000000003</v>
      </c>
      <c r="AA1580" s="26">
        <v>31</v>
      </c>
      <c r="AB1580" s="26">
        <v>-4.95</v>
      </c>
      <c r="AC1580" s="26">
        <v>169.55</v>
      </c>
      <c r="AD1580" s="26">
        <v>42.61</v>
      </c>
      <c r="AE1580" s="26">
        <v>38.700000000000003</v>
      </c>
      <c r="AF1580" s="26">
        <v>40.130000000000003</v>
      </c>
      <c r="AG1580" s="26">
        <v>48.12</v>
      </c>
      <c r="AH1580" s="25">
        <v>187.68</v>
      </c>
      <c r="AI1580" s="26">
        <v>45.49</v>
      </c>
    </row>
    <row r="1581" spans="1:35" x14ac:dyDescent="0.45">
      <c r="A1581" s="24" t="s">
        <v>3218</v>
      </c>
      <c r="B1581" t="s">
        <v>3219</v>
      </c>
      <c r="C1581" s="24">
        <v>12</v>
      </c>
      <c r="D1581" s="26">
        <v>5.08</v>
      </c>
      <c r="E1581" s="27">
        <v>-0.48</v>
      </c>
      <c r="F1581" s="27">
        <v>-0.06</v>
      </c>
      <c r="G1581" s="27">
        <v>0.24</v>
      </c>
      <c r="H1581" s="26">
        <v>5.37</v>
      </c>
      <c r="I1581" s="26">
        <v>14.65</v>
      </c>
      <c r="J1581" s="27">
        <v>3.63</v>
      </c>
      <c r="K1581" s="27">
        <v>5.28</v>
      </c>
      <c r="L1581" s="27">
        <v>6.34</v>
      </c>
      <c r="M1581" s="26">
        <v>-0.6</v>
      </c>
      <c r="N1581" s="27">
        <v>30.81</v>
      </c>
      <c r="O1581" s="27">
        <v>7.9</v>
      </c>
      <c r="P1581" s="27">
        <v>14.43</v>
      </c>
      <c r="Q1581" s="27">
        <v>9.02</v>
      </c>
      <c r="R1581" s="27">
        <v>-0.53</v>
      </c>
      <c r="S1581" s="26">
        <v>13.39</v>
      </c>
      <c r="T1581" s="27">
        <v>7.4</v>
      </c>
      <c r="U1581" s="26">
        <v>4.54</v>
      </c>
      <c r="V1581" s="26">
        <v>5.3</v>
      </c>
      <c r="W1581" s="26">
        <v>-3.85</v>
      </c>
      <c r="X1581" s="26">
        <v>14.31</v>
      </c>
      <c r="Y1581" s="26">
        <v>2.6</v>
      </c>
      <c r="Z1581" s="26">
        <v>6.77</v>
      </c>
      <c r="AA1581" s="26">
        <v>5.12</v>
      </c>
      <c r="AB1581" s="26">
        <v>-0.18</v>
      </c>
      <c r="AC1581" s="26">
        <v>9.83</v>
      </c>
      <c r="AD1581" s="27">
        <v>5.69</v>
      </c>
      <c r="AE1581" s="27">
        <v>5.32</v>
      </c>
      <c r="AF1581" s="27">
        <v>4.29</v>
      </c>
      <c r="AG1581" s="26">
        <v>-5.47</v>
      </c>
      <c r="AH1581" s="25"/>
      <c r="AI1581" s="26">
        <v>2.82</v>
      </c>
    </row>
    <row r="1582" spans="1:35" x14ac:dyDescent="0.45">
      <c r="A1582" s="24" t="s">
        <v>3220</v>
      </c>
      <c r="B1582" t="s">
        <v>3221</v>
      </c>
      <c r="C1582" s="24">
        <v>12</v>
      </c>
      <c r="D1582" s="26">
        <v>18.170000000000002</v>
      </c>
      <c r="E1582" s="26">
        <v>3.47</v>
      </c>
      <c r="F1582" s="26">
        <v>6.56</v>
      </c>
      <c r="G1582" s="26">
        <v>5.28</v>
      </c>
      <c r="H1582" s="26">
        <v>2.87</v>
      </c>
      <c r="I1582" s="26">
        <v>-7.11</v>
      </c>
      <c r="J1582" s="26">
        <v>3.21</v>
      </c>
      <c r="K1582" s="26">
        <v>0.12</v>
      </c>
      <c r="L1582" s="26">
        <v>-4.41</v>
      </c>
      <c r="M1582" s="26">
        <v>-6.03</v>
      </c>
      <c r="N1582" s="26">
        <v>-17.63</v>
      </c>
      <c r="O1582" s="26">
        <v>-2.29</v>
      </c>
      <c r="P1582" s="26">
        <v>-1.35</v>
      </c>
      <c r="Q1582" s="26">
        <v>-2.2999999999999998</v>
      </c>
      <c r="R1582" s="26">
        <v>-11.69</v>
      </c>
      <c r="S1582" s="26">
        <v>1.81</v>
      </c>
      <c r="T1582" s="26">
        <v>-2.87</v>
      </c>
      <c r="U1582" s="26">
        <v>2.2000000000000002</v>
      </c>
      <c r="V1582" s="26">
        <v>1.88</v>
      </c>
      <c r="W1582" s="26">
        <v>0.6</v>
      </c>
      <c r="X1582" s="26">
        <v>4.7</v>
      </c>
      <c r="Y1582" s="26">
        <v>2.48</v>
      </c>
      <c r="Z1582" s="26">
        <v>0.46</v>
      </c>
      <c r="AA1582" s="26">
        <v>1.22</v>
      </c>
      <c r="AB1582" s="26">
        <v>0.54</v>
      </c>
      <c r="AC1582" s="26">
        <v>6.41</v>
      </c>
      <c r="AD1582" s="26">
        <v>2.13</v>
      </c>
      <c r="AE1582" s="26">
        <v>0.85</v>
      </c>
      <c r="AF1582" s="26">
        <v>1.18</v>
      </c>
      <c r="AG1582" s="26">
        <v>2.25</v>
      </c>
      <c r="AH1582" s="25"/>
      <c r="AI1582" s="27">
        <v>2.81</v>
      </c>
    </row>
    <row r="1583" spans="1:35" x14ac:dyDescent="0.45">
      <c r="A1583" s="24" t="s">
        <v>3222</v>
      </c>
      <c r="B1583" t="s">
        <v>3223</v>
      </c>
      <c r="C1583" s="24">
        <v>12</v>
      </c>
      <c r="D1583" s="26">
        <v>-7.9</v>
      </c>
      <c r="E1583" s="25"/>
      <c r="F1583" s="25"/>
      <c r="G1583" s="25"/>
      <c r="H1583" s="25"/>
      <c r="I1583" s="27">
        <v>7.56</v>
      </c>
      <c r="J1583" s="26">
        <v>0.2</v>
      </c>
      <c r="K1583" s="25"/>
      <c r="L1583" s="25"/>
      <c r="M1583" s="26">
        <v>4.8600000000000003</v>
      </c>
      <c r="N1583" s="26">
        <v>2.19</v>
      </c>
      <c r="O1583" s="26">
        <v>1.33</v>
      </c>
      <c r="P1583" s="26">
        <v>1.66</v>
      </c>
      <c r="Q1583" s="26">
        <v>-0.87</v>
      </c>
      <c r="R1583" s="26">
        <v>7.0000000000000007E-2</v>
      </c>
      <c r="S1583" s="26">
        <v>-7.23</v>
      </c>
      <c r="T1583" s="26">
        <v>0.32</v>
      </c>
      <c r="U1583" s="26">
        <v>-3.04</v>
      </c>
      <c r="V1583" s="26">
        <v>2</v>
      </c>
      <c r="W1583" s="26">
        <v>-6.51</v>
      </c>
      <c r="X1583" s="26">
        <v>-12.42</v>
      </c>
      <c r="Y1583" s="26">
        <v>-2.42</v>
      </c>
      <c r="Z1583" s="26">
        <v>1.51</v>
      </c>
      <c r="AA1583" s="26">
        <v>-3.56</v>
      </c>
      <c r="AB1583" s="26">
        <v>-7.96</v>
      </c>
      <c r="AC1583" s="26">
        <v>-5.58</v>
      </c>
      <c r="AD1583" s="26">
        <v>-0.34</v>
      </c>
      <c r="AE1583" s="26">
        <v>-4.63</v>
      </c>
      <c r="AF1583" s="26">
        <v>0.47</v>
      </c>
      <c r="AG1583" s="26">
        <v>-1.08</v>
      </c>
      <c r="AH1583" s="25"/>
      <c r="AI1583" s="26">
        <v>-15.96</v>
      </c>
    </row>
    <row r="1584" spans="1:35" x14ac:dyDescent="0.45">
      <c r="A1584" s="24" t="s">
        <v>3224</v>
      </c>
      <c r="B1584" t="s">
        <v>3225</v>
      </c>
      <c r="C1584" s="24">
        <v>12</v>
      </c>
      <c r="D1584" s="26">
        <v>0.05</v>
      </c>
      <c r="E1584" s="26">
        <v>-0.25</v>
      </c>
      <c r="F1584" s="27">
        <v>0.1</v>
      </c>
      <c r="G1584" s="26">
        <v>0.66</v>
      </c>
      <c r="H1584" s="26">
        <v>-0.47</v>
      </c>
      <c r="I1584" s="26">
        <v>2.41</v>
      </c>
      <c r="J1584" s="26">
        <v>0.23</v>
      </c>
      <c r="K1584" s="26">
        <v>0.23</v>
      </c>
      <c r="L1584" s="26">
        <v>0.84</v>
      </c>
      <c r="M1584" s="26">
        <v>1.1100000000000001</v>
      </c>
      <c r="N1584" s="26">
        <v>4.9000000000000004</v>
      </c>
      <c r="O1584" s="26">
        <v>1.31</v>
      </c>
      <c r="P1584" s="26">
        <v>1.55</v>
      </c>
      <c r="Q1584" s="26">
        <v>2.14</v>
      </c>
      <c r="R1584" s="26">
        <v>-0.09</v>
      </c>
      <c r="S1584" s="26">
        <v>2.15</v>
      </c>
      <c r="T1584" s="26">
        <v>-0.04</v>
      </c>
      <c r="U1584" s="26">
        <v>0.39</v>
      </c>
      <c r="V1584" s="26">
        <v>0.31</v>
      </c>
      <c r="W1584" s="26">
        <v>1.49</v>
      </c>
      <c r="X1584" s="26">
        <v>5.17</v>
      </c>
      <c r="Y1584" s="26">
        <v>0.5</v>
      </c>
      <c r="Z1584" s="26">
        <v>1.87</v>
      </c>
      <c r="AA1584" s="26">
        <v>1.95</v>
      </c>
      <c r="AB1584" s="26">
        <v>0.85</v>
      </c>
      <c r="AC1584" s="26">
        <v>-4.96</v>
      </c>
      <c r="AD1584" s="26">
        <v>1.52</v>
      </c>
      <c r="AE1584" s="26">
        <v>-1.48</v>
      </c>
      <c r="AF1584" s="26">
        <v>2.31</v>
      </c>
      <c r="AG1584" s="26">
        <v>-7.31</v>
      </c>
      <c r="AH1584" s="25"/>
      <c r="AI1584" s="26">
        <v>1.45</v>
      </c>
    </row>
    <row r="1585" spans="1:35" x14ac:dyDescent="0.45">
      <c r="A1585" s="24" t="s">
        <v>3226</v>
      </c>
      <c r="B1585" t="s">
        <v>3227</v>
      </c>
      <c r="C1585" s="24">
        <v>12</v>
      </c>
      <c r="D1585" s="26">
        <v>10.74</v>
      </c>
      <c r="E1585" s="26">
        <v>2.72</v>
      </c>
      <c r="F1585" s="26">
        <v>5.73</v>
      </c>
      <c r="G1585" s="26">
        <v>1.8</v>
      </c>
      <c r="H1585" s="26">
        <v>0.49</v>
      </c>
      <c r="I1585" s="26">
        <v>13.28</v>
      </c>
      <c r="J1585" s="26">
        <v>3.15</v>
      </c>
      <c r="K1585" s="26">
        <v>6.4</v>
      </c>
      <c r="L1585" s="26">
        <v>1.88</v>
      </c>
      <c r="M1585" s="26">
        <v>1.85</v>
      </c>
      <c r="N1585" s="26">
        <v>13.7</v>
      </c>
      <c r="O1585" s="26">
        <v>2.0099999999999998</v>
      </c>
      <c r="P1585" s="26">
        <v>6.85</v>
      </c>
      <c r="Q1585" s="26">
        <v>3.65</v>
      </c>
      <c r="R1585" s="26">
        <v>1.19</v>
      </c>
      <c r="S1585" s="26">
        <v>10.38</v>
      </c>
      <c r="T1585" s="26">
        <v>1.72</v>
      </c>
      <c r="U1585" s="26">
        <v>7.05</v>
      </c>
      <c r="V1585" s="26">
        <v>2.46</v>
      </c>
      <c r="W1585" s="26">
        <v>-0.85</v>
      </c>
      <c r="X1585" s="26">
        <v>18.25</v>
      </c>
      <c r="Y1585" s="26">
        <v>1.45</v>
      </c>
      <c r="Z1585" s="27">
        <v>7.92</v>
      </c>
      <c r="AA1585" s="26">
        <v>2.83</v>
      </c>
      <c r="AB1585" s="26">
        <v>6.06</v>
      </c>
      <c r="AC1585" s="26">
        <v>12.92</v>
      </c>
      <c r="AD1585" s="26">
        <v>0.63</v>
      </c>
      <c r="AE1585" s="26">
        <v>7.94</v>
      </c>
      <c r="AF1585" s="26">
        <v>3.56</v>
      </c>
      <c r="AG1585" s="26">
        <v>0.8</v>
      </c>
      <c r="AH1585" s="25">
        <v>14</v>
      </c>
      <c r="AI1585" s="26">
        <v>1.5</v>
      </c>
    </row>
    <row r="1586" spans="1:35" x14ac:dyDescent="0.45">
      <c r="A1586" s="24" t="s">
        <v>3228</v>
      </c>
      <c r="B1586" t="s">
        <v>3229</v>
      </c>
      <c r="C1586" s="24">
        <v>12</v>
      </c>
      <c r="D1586" s="26">
        <v>13.66</v>
      </c>
      <c r="E1586" s="26">
        <v>5.52</v>
      </c>
      <c r="F1586" s="26">
        <v>7.18</v>
      </c>
      <c r="G1586" s="26">
        <v>7.46</v>
      </c>
      <c r="H1586" s="26">
        <v>-6.5</v>
      </c>
      <c r="I1586" s="26">
        <v>8.6199999999999992</v>
      </c>
      <c r="J1586" s="26">
        <v>4.87</v>
      </c>
      <c r="K1586" s="26">
        <v>3.82</v>
      </c>
      <c r="L1586" s="26">
        <v>4.87</v>
      </c>
      <c r="M1586" s="26">
        <v>-4.9400000000000004</v>
      </c>
      <c r="N1586" s="26">
        <v>16.260000000000002</v>
      </c>
      <c r="O1586" s="26">
        <v>4.04</v>
      </c>
      <c r="P1586" s="26">
        <v>7.55</v>
      </c>
      <c r="Q1586" s="26">
        <v>6.33</v>
      </c>
      <c r="R1586" s="26">
        <v>-1.66</v>
      </c>
      <c r="S1586" s="26">
        <v>15.51</v>
      </c>
      <c r="T1586" s="26">
        <v>3.35</v>
      </c>
      <c r="U1586" s="26">
        <v>8.35</v>
      </c>
      <c r="V1586" s="26">
        <v>8.08</v>
      </c>
      <c r="W1586" s="26">
        <v>-4.2699999999999996</v>
      </c>
      <c r="X1586" s="26">
        <v>11.61</v>
      </c>
      <c r="Y1586" s="26">
        <v>6.06</v>
      </c>
      <c r="Z1586" s="26">
        <v>10.89</v>
      </c>
      <c r="AA1586" s="26">
        <v>0.88</v>
      </c>
      <c r="AB1586" s="26">
        <v>-6.22</v>
      </c>
      <c r="AC1586" s="26">
        <v>4.0599999999999996</v>
      </c>
      <c r="AD1586" s="26">
        <v>5.93</v>
      </c>
      <c r="AE1586" s="26">
        <v>10.51</v>
      </c>
      <c r="AF1586" s="26">
        <v>-12.89</v>
      </c>
      <c r="AG1586" s="26">
        <v>0.51</v>
      </c>
      <c r="AH1586" s="25"/>
      <c r="AI1586" s="26">
        <v>5.44</v>
      </c>
    </row>
    <row r="1587" spans="1:35" x14ac:dyDescent="0.45">
      <c r="A1587" s="24" t="s">
        <v>3230</v>
      </c>
      <c r="B1587" t="s">
        <v>3231</v>
      </c>
      <c r="C1587" s="24">
        <v>12</v>
      </c>
      <c r="D1587" s="26">
        <v>2.29</v>
      </c>
      <c r="E1587" s="26">
        <v>-1.85</v>
      </c>
      <c r="F1587" s="26">
        <v>1.49</v>
      </c>
      <c r="G1587" s="26">
        <v>1.79</v>
      </c>
      <c r="H1587" s="26">
        <v>0.86</v>
      </c>
      <c r="I1587" s="26">
        <v>-1.73</v>
      </c>
      <c r="J1587" s="26">
        <v>-0.19</v>
      </c>
      <c r="K1587" s="26">
        <v>1.36</v>
      </c>
      <c r="L1587" s="26">
        <v>-0.1</v>
      </c>
      <c r="M1587" s="26">
        <v>-2.8</v>
      </c>
      <c r="N1587" s="26">
        <v>-1.48</v>
      </c>
      <c r="O1587" s="26">
        <v>0.04</v>
      </c>
      <c r="P1587" s="26">
        <v>-0.56000000000000005</v>
      </c>
      <c r="Q1587" s="26">
        <v>-0.38</v>
      </c>
      <c r="R1587" s="26">
        <v>-0.57999999999999996</v>
      </c>
      <c r="S1587" s="26">
        <v>-1.92</v>
      </c>
      <c r="T1587" s="26">
        <v>-0.46</v>
      </c>
      <c r="U1587" s="26">
        <v>-0.49</v>
      </c>
      <c r="V1587" s="26">
        <v>-1.96</v>
      </c>
      <c r="W1587" s="26">
        <v>1</v>
      </c>
      <c r="X1587" s="26">
        <v>1.51</v>
      </c>
      <c r="Y1587" s="26">
        <v>-0.28999999999999998</v>
      </c>
      <c r="Z1587" s="26">
        <v>2.34</v>
      </c>
      <c r="AA1587" s="26">
        <v>-0.83</v>
      </c>
      <c r="AB1587" s="26">
        <v>0.28000000000000003</v>
      </c>
      <c r="AC1587" s="26">
        <v>-0.48</v>
      </c>
      <c r="AD1587" s="26">
        <v>-0.76</v>
      </c>
      <c r="AE1587" s="26">
        <v>1</v>
      </c>
      <c r="AF1587" s="26">
        <v>-1.1399999999999999</v>
      </c>
      <c r="AG1587" s="26">
        <v>0.42</v>
      </c>
      <c r="AH1587" s="25"/>
      <c r="AI1587" s="26">
        <v>18.53</v>
      </c>
    </row>
    <row r="1588" spans="1:35" x14ac:dyDescent="0.45">
      <c r="A1588" s="24" t="s">
        <v>3232</v>
      </c>
      <c r="B1588" t="s">
        <v>3233</v>
      </c>
      <c r="C1588" s="24">
        <v>12</v>
      </c>
      <c r="D1588" s="26">
        <v>14.41</v>
      </c>
      <c r="E1588" s="26">
        <v>4.22</v>
      </c>
      <c r="F1588" s="26">
        <v>4.8</v>
      </c>
      <c r="G1588" s="26">
        <v>2.4</v>
      </c>
      <c r="H1588" s="26">
        <v>2.98</v>
      </c>
      <c r="I1588" s="26">
        <v>9.89</v>
      </c>
      <c r="J1588" s="26">
        <v>1.87</v>
      </c>
      <c r="K1588" s="26">
        <v>1.69</v>
      </c>
      <c r="L1588" s="26">
        <v>2.82</v>
      </c>
      <c r="M1588" s="26">
        <v>3.52</v>
      </c>
      <c r="N1588" s="26">
        <v>5.01</v>
      </c>
      <c r="O1588" s="26">
        <v>2.2200000000000002</v>
      </c>
      <c r="P1588" s="26">
        <v>0.57999999999999996</v>
      </c>
      <c r="Q1588" s="26">
        <v>1.81</v>
      </c>
      <c r="R1588" s="26">
        <v>0.41</v>
      </c>
      <c r="S1588" s="26">
        <v>10.76</v>
      </c>
      <c r="T1588" s="26">
        <v>2.0499999999999998</v>
      </c>
      <c r="U1588" s="26">
        <v>3.29</v>
      </c>
      <c r="V1588" s="26">
        <v>2.25</v>
      </c>
      <c r="W1588" s="26">
        <v>3.17</v>
      </c>
      <c r="X1588" s="26">
        <v>10.31</v>
      </c>
      <c r="Y1588" s="26">
        <v>2.4</v>
      </c>
      <c r="Z1588" s="26">
        <v>2.42</v>
      </c>
      <c r="AA1588" s="26">
        <v>1.52</v>
      </c>
      <c r="AB1588" s="26">
        <v>3.96</v>
      </c>
      <c r="AC1588" s="26">
        <v>11.36</v>
      </c>
      <c r="AD1588" s="26">
        <v>1.17</v>
      </c>
      <c r="AE1588" s="26">
        <v>2.85</v>
      </c>
      <c r="AF1588" s="26">
        <v>3.2</v>
      </c>
      <c r="AG1588" s="26">
        <v>4.1399999999999997</v>
      </c>
      <c r="AH1588" s="25"/>
      <c r="AI1588" s="26">
        <v>2.5099999999999998</v>
      </c>
    </row>
    <row r="1589" spans="1:35" x14ac:dyDescent="0.45">
      <c r="A1589" s="24" t="s">
        <v>3234</v>
      </c>
      <c r="B1589" t="s">
        <v>3235</v>
      </c>
      <c r="C1589" s="24">
        <v>12</v>
      </c>
      <c r="D1589" s="26">
        <v>2.5299999999999998</v>
      </c>
      <c r="E1589" s="26">
        <v>-0.01</v>
      </c>
      <c r="F1589" s="26">
        <v>0.93</v>
      </c>
      <c r="G1589" s="26">
        <v>0.4</v>
      </c>
      <c r="H1589" s="26">
        <v>1.21</v>
      </c>
      <c r="I1589" s="26">
        <v>4.8600000000000003</v>
      </c>
      <c r="J1589" s="26">
        <v>0.32</v>
      </c>
      <c r="K1589" s="26">
        <v>0.49</v>
      </c>
      <c r="L1589" s="26">
        <v>1.1399999999999999</v>
      </c>
      <c r="M1589" s="26">
        <v>2.91</v>
      </c>
      <c r="N1589" s="26">
        <v>4.83</v>
      </c>
      <c r="O1589" s="26">
        <v>0.03</v>
      </c>
      <c r="P1589" s="26">
        <v>0.83</v>
      </c>
      <c r="Q1589" s="26">
        <v>1.48</v>
      </c>
      <c r="R1589" s="26">
        <v>2.4900000000000002</v>
      </c>
      <c r="S1589" s="26">
        <v>5.79</v>
      </c>
      <c r="T1589" s="26">
        <v>0.26</v>
      </c>
      <c r="U1589" s="26">
        <v>0.59</v>
      </c>
      <c r="V1589" s="26">
        <v>1.37</v>
      </c>
      <c r="W1589" s="26">
        <v>3.57</v>
      </c>
      <c r="X1589" s="27">
        <v>3.03</v>
      </c>
      <c r="Y1589" s="26">
        <v>0.15</v>
      </c>
      <c r="Z1589" s="26">
        <v>0.69</v>
      </c>
      <c r="AA1589" s="26">
        <v>0.65</v>
      </c>
      <c r="AB1589" s="26">
        <v>1.54</v>
      </c>
      <c r="AC1589" s="26">
        <v>4.7</v>
      </c>
      <c r="AD1589" s="26">
        <v>0.5</v>
      </c>
      <c r="AE1589" s="26">
        <v>0.27</v>
      </c>
      <c r="AF1589" s="26">
        <v>0.7</v>
      </c>
      <c r="AG1589" s="26">
        <v>3.22</v>
      </c>
      <c r="AH1589" s="25"/>
      <c r="AI1589" s="26">
        <v>0.23</v>
      </c>
    </row>
    <row r="1590" spans="1:35" x14ac:dyDescent="0.45">
      <c r="A1590" s="24" t="s">
        <v>3236</v>
      </c>
      <c r="B1590" t="s">
        <v>3237</v>
      </c>
      <c r="C1590" s="24">
        <v>12</v>
      </c>
      <c r="D1590" s="26">
        <v>-24.84</v>
      </c>
      <c r="E1590" s="26">
        <v>-4.5999999999999996</v>
      </c>
      <c r="F1590" s="26">
        <v>-12.05</v>
      </c>
      <c r="G1590" s="26">
        <v>-9.07</v>
      </c>
      <c r="H1590" s="26">
        <v>-3.84</v>
      </c>
      <c r="I1590" s="26">
        <v>-25.72</v>
      </c>
      <c r="J1590" s="26">
        <v>-3.78</v>
      </c>
      <c r="K1590" s="26">
        <v>-9.0299999999999994</v>
      </c>
      <c r="L1590" s="26">
        <v>-0.1</v>
      </c>
      <c r="M1590" s="26">
        <v>-3.94</v>
      </c>
      <c r="N1590" s="26">
        <v>-2.38</v>
      </c>
      <c r="O1590" s="26">
        <v>-2.44</v>
      </c>
      <c r="P1590" s="26">
        <v>-8.02</v>
      </c>
      <c r="Q1590" s="26">
        <v>-2.36</v>
      </c>
      <c r="R1590" s="26">
        <v>-0.02</v>
      </c>
      <c r="S1590" s="26">
        <v>-16.46</v>
      </c>
      <c r="T1590" s="26">
        <v>0.91</v>
      </c>
      <c r="U1590" s="26">
        <v>11.85</v>
      </c>
      <c r="V1590" s="26">
        <v>0.91</v>
      </c>
      <c r="W1590" s="26">
        <v>-30.12</v>
      </c>
      <c r="X1590" s="26">
        <v>2.19</v>
      </c>
      <c r="Y1590" s="26">
        <v>0.87</v>
      </c>
      <c r="Z1590" s="26">
        <v>2.5</v>
      </c>
      <c r="AA1590" s="26">
        <v>2.75</v>
      </c>
      <c r="AB1590" s="26">
        <v>-3.93</v>
      </c>
      <c r="AC1590" s="26">
        <v>0.32</v>
      </c>
      <c r="AD1590" s="26">
        <v>1.44</v>
      </c>
      <c r="AE1590" s="26">
        <v>-0.22</v>
      </c>
      <c r="AF1590" s="26">
        <v>-0.25</v>
      </c>
      <c r="AG1590" s="26">
        <v>-0.65</v>
      </c>
      <c r="AH1590" s="25"/>
      <c r="AI1590" s="26">
        <v>-1.91</v>
      </c>
    </row>
    <row r="1591" spans="1:35" x14ac:dyDescent="0.45">
      <c r="A1591" s="24" t="s">
        <v>3238</v>
      </c>
      <c r="B1591" t="s">
        <v>3239</v>
      </c>
      <c r="C1591" s="24">
        <v>12</v>
      </c>
      <c r="D1591" s="27">
        <v>-0.56000000000000005</v>
      </c>
      <c r="E1591" s="26">
        <v>1.8</v>
      </c>
      <c r="F1591" s="26">
        <v>-1.01</v>
      </c>
      <c r="G1591" s="26">
        <v>-0.38</v>
      </c>
      <c r="H1591" s="26">
        <v>-0.97</v>
      </c>
      <c r="I1591" s="27">
        <v>3.05</v>
      </c>
      <c r="J1591" s="26">
        <v>1.5</v>
      </c>
      <c r="K1591" s="26">
        <v>1.1000000000000001</v>
      </c>
      <c r="L1591" s="27">
        <v>0.44</v>
      </c>
      <c r="M1591" s="26">
        <v>0.01</v>
      </c>
      <c r="N1591" s="27">
        <v>2.62</v>
      </c>
      <c r="O1591" s="26">
        <v>1.18</v>
      </c>
      <c r="P1591" s="26">
        <v>0.91</v>
      </c>
      <c r="Q1591" s="26">
        <v>1.39</v>
      </c>
      <c r="R1591" s="26">
        <v>-0.86</v>
      </c>
      <c r="S1591" s="27">
        <v>0.68</v>
      </c>
      <c r="T1591" s="27">
        <v>0.46</v>
      </c>
      <c r="U1591" s="27">
        <v>-0.22</v>
      </c>
      <c r="V1591" s="27">
        <v>0.45</v>
      </c>
      <c r="W1591" s="27">
        <v>-0.02</v>
      </c>
      <c r="X1591" s="27">
        <v>4.8099999999999996</v>
      </c>
      <c r="Y1591" s="27">
        <v>0.91</v>
      </c>
      <c r="Z1591" s="26">
        <v>1.42</v>
      </c>
      <c r="AA1591" s="26">
        <v>0.18</v>
      </c>
      <c r="AB1591" s="26">
        <v>2.3199999999999998</v>
      </c>
      <c r="AC1591" s="26">
        <v>1.85</v>
      </c>
      <c r="AD1591" s="26">
        <v>0.34</v>
      </c>
      <c r="AE1591" s="26">
        <v>0.27</v>
      </c>
      <c r="AF1591" s="26">
        <v>0.42</v>
      </c>
      <c r="AG1591" s="26">
        <v>0.83</v>
      </c>
      <c r="AH1591" s="25"/>
      <c r="AI1591" s="27">
        <v>1.18</v>
      </c>
    </row>
    <row r="1592" spans="1:35" x14ac:dyDescent="0.45">
      <c r="A1592" s="24" t="s">
        <v>3240</v>
      </c>
      <c r="B1592" t="s">
        <v>3241</v>
      </c>
      <c r="C1592" s="24">
        <v>12</v>
      </c>
      <c r="D1592" s="26">
        <v>1.71</v>
      </c>
      <c r="E1592" s="27">
        <v>0.23</v>
      </c>
      <c r="F1592" s="26">
        <v>0.67</v>
      </c>
      <c r="G1592" s="26">
        <v>0.27</v>
      </c>
      <c r="H1592" s="26">
        <v>0.54</v>
      </c>
      <c r="I1592" s="26">
        <v>3.77</v>
      </c>
      <c r="J1592" s="26">
        <v>0.5</v>
      </c>
      <c r="K1592" s="26">
        <v>1.02</v>
      </c>
      <c r="L1592" s="26">
        <v>1.18</v>
      </c>
      <c r="M1592" s="26">
        <v>1.07</v>
      </c>
      <c r="N1592" s="26">
        <v>4.7</v>
      </c>
      <c r="O1592" s="26">
        <v>1.45</v>
      </c>
      <c r="P1592" s="26">
        <v>1.22</v>
      </c>
      <c r="Q1592" s="26">
        <v>1.63</v>
      </c>
      <c r="R1592" s="26">
        <v>0.4</v>
      </c>
      <c r="S1592" s="26">
        <v>3.85</v>
      </c>
      <c r="T1592" s="26">
        <v>0.66</v>
      </c>
      <c r="U1592" s="26">
        <v>1.7</v>
      </c>
      <c r="V1592" s="26">
        <v>1.28</v>
      </c>
      <c r="W1592" s="26">
        <v>0.21</v>
      </c>
      <c r="X1592" s="26">
        <v>2.69</v>
      </c>
      <c r="Y1592" s="27">
        <v>0.55000000000000004</v>
      </c>
      <c r="Z1592" s="26">
        <v>0.53</v>
      </c>
      <c r="AA1592" s="26">
        <v>0.72</v>
      </c>
      <c r="AB1592" s="26">
        <v>0.9</v>
      </c>
      <c r="AC1592" s="26">
        <v>3.28</v>
      </c>
      <c r="AD1592" s="26">
        <v>0.52</v>
      </c>
      <c r="AE1592" s="26">
        <v>1.03</v>
      </c>
      <c r="AF1592" s="26">
        <v>1.69</v>
      </c>
      <c r="AG1592" s="26">
        <v>0.04</v>
      </c>
      <c r="AH1592" s="25"/>
      <c r="AI1592" s="26">
        <v>0.55000000000000004</v>
      </c>
    </row>
    <row r="1593" spans="1:35" x14ac:dyDescent="0.45">
      <c r="A1593" s="24" t="s">
        <v>3242</v>
      </c>
      <c r="B1593" t="s">
        <v>3243</v>
      </c>
      <c r="C1593" s="24">
        <v>12</v>
      </c>
      <c r="D1593" s="27">
        <v>27.18</v>
      </c>
      <c r="E1593" s="26">
        <v>10.199999999999999</v>
      </c>
      <c r="F1593" s="26">
        <v>12.1</v>
      </c>
      <c r="G1593" s="26">
        <v>7.95</v>
      </c>
      <c r="H1593" s="26">
        <v>-3.07</v>
      </c>
      <c r="I1593" s="26">
        <v>44.72</v>
      </c>
      <c r="J1593" s="26">
        <v>10.7</v>
      </c>
      <c r="K1593" s="26">
        <v>16.7</v>
      </c>
      <c r="L1593" s="26">
        <v>11.89</v>
      </c>
      <c r="M1593" s="26">
        <v>5.43</v>
      </c>
      <c r="N1593" s="26">
        <v>49.82</v>
      </c>
      <c r="O1593" s="26">
        <v>17.96</v>
      </c>
      <c r="P1593" s="26">
        <v>20.66</v>
      </c>
      <c r="Q1593" s="26">
        <v>13.16</v>
      </c>
      <c r="R1593" s="26">
        <v>-1.97</v>
      </c>
      <c r="S1593" s="26">
        <v>0.12</v>
      </c>
      <c r="T1593" s="26">
        <v>-3.53</v>
      </c>
      <c r="U1593" s="26">
        <v>-3.3</v>
      </c>
      <c r="V1593" s="26">
        <v>6.2</v>
      </c>
      <c r="W1593" s="26">
        <v>0.75</v>
      </c>
      <c r="X1593" s="26">
        <v>42.48</v>
      </c>
      <c r="Y1593" s="26">
        <v>-0.49</v>
      </c>
      <c r="Z1593" s="26">
        <v>7.98</v>
      </c>
      <c r="AA1593" s="26">
        <v>12.86</v>
      </c>
      <c r="AB1593" s="26">
        <v>22.12</v>
      </c>
      <c r="AC1593" s="26">
        <v>38.229999999999997</v>
      </c>
      <c r="AD1593" s="26">
        <v>3.1</v>
      </c>
      <c r="AE1593" s="26">
        <v>4.25</v>
      </c>
      <c r="AF1593" s="26">
        <v>11.41</v>
      </c>
      <c r="AG1593" s="26">
        <v>19.47</v>
      </c>
      <c r="AH1593" s="25">
        <v>119.4</v>
      </c>
      <c r="AI1593" s="26">
        <v>36.92</v>
      </c>
    </row>
    <row r="1594" spans="1:35" x14ac:dyDescent="0.45">
      <c r="A1594" s="24" t="s">
        <v>3244</v>
      </c>
      <c r="B1594" t="s">
        <v>3245</v>
      </c>
      <c r="C1594" s="24">
        <v>12</v>
      </c>
      <c r="D1594" s="26">
        <v>-1.27</v>
      </c>
      <c r="E1594" s="26">
        <v>-20.28</v>
      </c>
      <c r="F1594" s="26">
        <v>12.62</v>
      </c>
      <c r="G1594" s="26">
        <v>3.7</v>
      </c>
      <c r="H1594" s="26">
        <v>2.69</v>
      </c>
      <c r="I1594" s="26">
        <v>24.5</v>
      </c>
      <c r="J1594" s="26">
        <v>3.26</v>
      </c>
      <c r="K1594" s="26">
        <v>10.39</v>
      </c>
      <c r="L1594" s="26">
        <v>2.4700000000000002</v>
      </c>
      <c r="M1594" s="26">
        <v>8.3800000000000008</v>
      </c>
      <c r="N1594" s="26">
        <v>4.2</v>
      </c>
      <c r="O1594" s="26">
        <v>1.06</v>
      </c>
      <c r="P1594" s="26">
        <v>3.6</v>
      </c>
      <c r="Q1594" s="26">
        <v>1.23</v>
      </c>
      <c r="R1594" s="26">
        <v>-1.68</v>
      </c>
      <c r="S1594" s="26">
        <v>7.26</v>
      </c>
      <c r="T1594" s="26">
        <v>1.1000000000000001</v>
      </c>
      <c r="U1594" s="26">
        <v>3.24</v>
      </c>
      <c r="V1594" s="26">
        <v>0.95</v>
      </c>
      <c r="W1594" s="26">
        <v>1.96</v>
      </c>
      <c r="X1594" s="26">
        <v>3.04</v>
      </c>
      <c r="Y1594" s="26">
        <v>1.06</v>
      </c>
      <c r="Z1594" s="26">
        <v>2.33</v>
      </c>
      <c r="AA1594" s="26">
        <v>-0.1</v>
      </c>
      <c r="AB1594" s="26">
        <v>-0.25</v>
      </c>
      <c r="AC1594" s="26">
        <v>1.78</v>
      </c>
      <c r="AD1594" s="26">
        <v>0.08</v>
      </c>
      <c r="AE1594" s="26">
        <v>3.68</v>
      </c>
      <c r="AF1594" s="26">
        <v>-0.92</v>
      </c>
      <c r="AG1594" s="26">
        <v>-1.06</v>
      </c>
      <c r="AH1594" s="25"/>
      <c r="AI1594" s="26">
        <v>-0.85</v>
      </c>
    </row>
    <row r="1595" spans="1:35" x14ac:dyDescent="0.45">
      <c r="A1595" s="24" t="s">
        <v>3246</v>
      </c>
      <c r="B1595" t="s">
        <v>3247</v>
      </c>
      <c r="C1595" s="24">
        <v>12</v>
      </c>
      <c r="D1595" s="26">
        <v>-6.67</v>
      </c>
      <c r="E1595" s="26">
        <v>0.45</v>
      </c>
      <c r="F1595" s="26">
        <v>-4.67</v>
      </c>
      <c r="G1595" s="26">
        <v>-1.33</v>
      </c>
      <c r="H1595" s="26">
        <v>-1.1100000000000001</v>
      </c>
      <c r="I1595" s="26">
        <v>-9.2899999999999991</v>
      </c>
      <c r="J1595" s="26">
        <v>9.27</v>
      </c>
      <c r="K1595" s="26">
        <v>-3.57</v>
      </c>
      <c r="L1595" s="26">
        <v>-1.27</v>
      </c>
      <c r="M1595" s="26">
        <v>-13.72</v>
      </c>
      <c r="N1595" s="26">
        <v>-10.7</v>
      </c>
      <c r="O1595" s="26">
        <v>-0.11</v>
      </c>
      <c r="P1595" s="26">
        <v>-10.82</v>
      </c>
      <c r="Q1595" s="26">
        <v>2.8</v>
      </c>
      <c r="R1595" s="26">
        <v>-2.57</v>
      </c>
      <c r="S1595" s="26">
        <v>1.56</v>
      </c>
      <c r="T1595" s="26">
        <v>0.8</v>
      </c>
      <c r="U1595" s="26">
        <v>8.77</v>
      </c>
      <c r="V1595" s="26">
        <v>0.67</v>
      </c>
      <c r="W1595" s="26">
        <v>-8.68</v>
      </c>
      <c r="X1595" s="26">
        <v>-8.2899999999999991</v>
      </c>
      <c r="Y1595" s="26">
        <v>1.78</v>
      </c>
      <c r="Z1595" s="26">
        <v>-2.72</v>
      </c>
      <c r="AA1595" s="26">
        <v>5.96</v>
      </c>
      <c r="AB1595" s="26">
        <v>-13.31</v>
      </c>
      <c r="AC1595" s="26">
        <v>-18.649999999999999</v>
      </c>
      <c r="AD1595" s="26">
        <v>-4.54</v>
      </c>
      <c r="AE1595" s="26">
        <v>-4.4400000000000004</v>
      </c>
      <c r="AF1595" s="26">
        <v>-2.4700000000000002</v>
      </c>
      <c r="AG1595" s="26">
        <v>-7.2</v>
      </c>
      <c r="AH1595" s="25"/>
      <c r="AI1595" s="26">
        <v>0.2</v>
      </c>
    </row>
    <row r="1596" spans="1:35" x14ac:dyDescent="0.45">
      <c r="A1596" s="24" t="s">
        <v>3248</v>
      </c>
      <c r="B1596" t="s">
        <v>3249</v>
      </c>
      <c r="C1596" s="24">
        <v>12</v>
      </c>
      <c r="D1596" s="26">
        <v>-27.67</v>
      </c>
      <c r="E1596" s="26">
        <v>-1.88</v>
      </c>
      <c r="F1596" s="26">
        <v>-4.17</v>
      </c>
      <c r="G1596" s="26">
        <v>2.91</v>
      </c>
      <c r="H1596" s="26">
        <v>-24.54</v>
      </c>
      <c r="I1596" s="26">
        <v>-7.15</v>
      </c>
      <c r="J1596" s="27">
        <v>1.73</v>
      </c>
      <c r="K1596" s="26">
        <v>0.5</v>
      </c>
      <c r="L1596" s="26">
        <v>0.88</v>
      </c>
      <c r="M1596" s="26">
        <v>-10.25</v>
      </c>
      <c r="N1596" s="26">
        <v>5.97</v>
      </c>
      <c r="O1596" s="26">
        <v>0.98</v>
      </c>
      <c r="P1596" s="26">
        <v>2.74</v>
      </c>
      <c r="Q1596" s="26">
        <v>4.07</v>
      </c>
      <c r="R1596" s="26">
        <v>-1.82</v>
      </c>
      <c r="S1596" s="26">
        <v>-7.59</v>
      </c>
      <c r="T1596" s="26">
        <v>-1.1599999999999999</v>
      </c>
      <c r="U1596" s="26">
        <v>-2.37</v>
      </c>
      <c r="V1596" s="26">
        <v>-1.52</v>
      </c>
      <c r="W1596" s="26">
        <v>-2.54</v>
      </c>
      <c r="X1596" s="26">
        <v>2.78</v>
      </c>
      <c r="Y1596" s="26">
        <v>1</v>
      </c>
      <c r="Z1596" s="26">
        <v>0.63</v>
      </c>
      <c r="AA1596" s="26">
        <v>1.1599999999999999</v>
      </c>
      <c r="AB1596" s="26">
        <v>-0.01</v>
      </c>
      <c r="AC1596" s="26">
        <v>-7.33</v>
      </c>
      <c r="AD1596" s="26">
        <v>-0.93</v>
      </c>
      <c r="AE1596" s="26">
        <v>-1.54</v>
      </c>
      <c r="AF1596" s="26">
        <v>-1.56</v>
      </c>
      <c r="AG1596" s="26">
        <v>-3.3</v>
      </c>
      <c r="AH1596" s="25"/>
      <c r="AI1596" s="26">
        <v>-1.18</v>
      </c>
    </row>
    <row r="1597" spans="1:35" x14ac:dyDescent="0.45">
      <c r="A1597" s="24" t="s">
        <v>3250</v>
      </c>
      <c r="B1597" t="s">
        <v>3251</v>
      </c>
      <c r="C1597" s="24">
        <v>12</v>
      </c>
      <c r="D1597" s="26">
        <v>37.229999999999997</v>
      </c>
      <c r="E1597" s="26">
        <v>4.1500000000000004</v>
      </c>
      <c r="F1597" s="26">
        <v>5.81</v>
      </c>
      <c r="G1597" s="26">
        <v>5.07</v>
      </c>
      <c r="H1597" s="26">
        <v>22.19</v>
      </c>
      <c r="I1597" s="26">
        <v>47.17</v>
      </c>
      <c r="J1597" s="26">
        <v>7.36</v>
      </c>
      <c r="K1597" s="26">
        <v>6</v>
      </c>
      <c r="L1597" s="26">
        <v>13.34</v>
      </c>
      <c r="M1597" s="26">
        <v>20.46</v>
      </c>
      <c r="N1597" s="26">
        <v>52.33</v>
      </c>
      <c r="O1597" s="26">
        <v>10.63</v>
      </c>
      <c r="P1597" s="26">
        <v>6.74</v>
      </c>
      <c r="Q1597" s="26">
        <v>9.89</v>
      </c>
      <c r="R1597" s="26">
        <v>25.07</v>
      </c>
      <c r="S1597" s="27">
        <v>49.08</v>
      </c>
      <c r="T1597" s="26">
        <v>5.58</v>
      </c>
      <c r="U1597" s="26">
        <v>16.45</v>
      </c>
      <c r="V1597" s="26">
        <v>15.72</v>
      </c>
      <c r="W1597" s="26">
        <v>11.33</v>
      </c>
      <c r="X1597" s="27">
        <v>36.78</v>
      </c>
      <c r="Y1597" s="26">
        <v>6.86</v>
      </c>
      <c r="Z1597" s="26">
        <v>23.55</v>
      </c>
      <c r="AA1597" s="26">
        <v>5.95</v>
      </c>
      <c r="AB1597" s="26">
        <v>0.42</v>
      </c>
      <c r="AC1597" s="27">
        <v>1.51</v>
      </c>
      <c r="AD1597" s="27">
        <v>-16.39</v>
      </c>
      <c r="AE1597" s="27">
        <v>-0.85</v>
      </c>
      <c r="AF1597" s="27">
        <v>2.88</v>
      </c>
      <c r="AG1597" s="27">
        <v>15.86</v>
      </c>
      <c r="AH1597" s="25">
        <v>42.97</v>
      </c>
      <c r="AI1597" s="27">
        <v>8.4499999999999993</v>
      </c>
    </row>
    <row r="1598" spans="1:35" x14ac:dyDescent="0.45">
      <c r="A1598" s="24" t="s">
        <v>3252</v>
      </c>
      <c r="B1598" t="s">
        <v>3253</v>
      </c>
      <c r="C1598" s="24">
        <v>12</v>
      </c>
      <c r="D1598" s="27">
        <v>4.9000000000000004</v>
      </c>
      <c r="E1598" s="26">
        <v>0.48</v>
      </c>
      <c r="F1598" s="26">
        <v>3.93</v>
      </c>
      <c r="G1598" s="26">
        <v>2.56</v>
      </c>
      <c r="H1598" s="26">
        <v>-2.0699999999999998</v>
      </c>
      <c r="I1598" s="27">
        <v>6.65</v>
      </c>
      <c r="J1598" s="26">
        <v>1.78</v>
      </c>
      <c r="K1598" s="26">
        <v>3.61</v>
      </c>
      <c r="L1598" s="26">
        <v>3.34</v>
      </c>
      <c r="M1598" s="26">
        <v>-2.08</v>
      </c>
      <c r="N1598" s="26">
        <v>2.11</v>
      </c>
      <c r="O1598" s="26">
        <v>1.86</v>
      </c>
      <c r="P1598" s="26">
        <v>2.74</v>
      </c>
      <c r="Q1598" s="26">
        <v>1.1200000000000001</v>
      </c>
      <c r="R1598" s="26">
        <v>-3.61</v>
      </c>
      <c r="S1598" s="26">
        <v>-3.2</v>
      </c>
      <c r="T1598" s="26">
        <v>-2.7</v>
      </c>
      <c r="U1598" s="26">
        <v>0.1</v>
      </c>
      <c r="V1598" s="26">
        <v>0.66</v>
      </c>
      <c r="W1598" s="26">
        <v>-1.26</v>
      </c>
      <c r="X1598" s="26">
        <v>3.78</v>
      </c>
      <c r="Y1598" s="26">
        <v>0.92</v>
      </c>
      <c r="Z1598" s="26">
        <v>0.95</v>
      </c>
      <c r="AA1598" s="26">
        <v>1.55</v>
      </c>
      <c r="AB1598" s="26">
        <v>0.37</v>
      </c>
      <c r="AC1598" s="26">
        <v>2.79</v>
      </c>
      <c r="AD1598" s="26">
        <v>-0.19</v>
      </c>
      <c r="AE1598" s="26">
        <v>1.42</v>
      </c>
      <c r="AF1598" s="26">
        <v>2.17</v>
      </c>
      <c r="AG1598" s="26">
        <v>-0.61</v>
      </c>
      <c r="AH1598" s="25"/>
      <c r="AI1598" s="26">
        <v>1.89</v>
      </c>
    </row>
    <row r="1599" spans="1:35" x14ac:dyDescent="0.45">
      <c r="A1599" s="24" t="s">
        <v>3254</v>
      </c>
      <c r="B1599" t="s">
        <v>3255</v>
      </c>
      <c r="C1599" s="24">
        <v>12</v>
      </c>
      <c r="D1599" s="26">
        <v>-15.52</v>
      </c>
      <c r="E1599" s="26">
        <v>-2.4300000000000002</v>
      </c>
      <c r="F1599" s="26">
        <v>-0.99</v>
      </c>
      <c r="G1599" s="26">
        <v>-2.77</v>
      </c>
      <c r="H1599" s="26">
        <v>-9.34</v>
      </c>
      <c r="I1599" s="26">
        <v>2.37</v>
      </c>
      <c r="J1599" s="26">
        <v>-4.8</v>
      </c>
      <c r="K1599" s="26">
        <v>-3.15</v>
      </c>
      <c r="L1599" s="26">
        <v>1.52</v>
      </c>
      <c r="M1599" s="26">
        <v>8.8000000000000007</v>
      </c>
      <c r="N1599" s="26">
        <v>-2.6</v>
      </c>
      <c r="O1599" s="26">
        <v>1.91</v>
      </c>
      <c r="P1599" s="26">
        <v>1.36</v>
      </c>
      <c r="Q1599" s="26">
        <v>-2.0099999999999998</v>
      </c>
      <c r="R1599" s="26">
        <v>-3.86</v>
      </c>
      <c r="S1599" s="26">
        <v>-17.239999999999998</v>
      </c>
      <c r="T1599" s="26">
        <v>-3</v>
      </c>
      <c r="U1599" s="26">
        <v>-3.94</v>
      </c>
      <c r="V1599" s="26">
        <v>-4.21</v>
      </c>
      <c r="W1599" s="26">
        <v>-6.08</v>
      </c>
      <c r="X1599" s="26">
        <v>-27.5</v>
      </c>
      <c r="Y1599" s="26">
        <v>-4.5999999999999996</v>
      </c>
      <c r="Z1599" s="26">
        <v>-3.04</v>
      </c>
      <c r="AA1599" s="26">
        <v>-7.61</v>
      </c>
      <c r="AB1599" s="26">
        <v>-12.26</v>
      </c>
      <c r="AC1599" s="26">
        <v>-5.1100000000000003</v>
      </c>
      <c r="AD1599" s="26">
        <v>-6.27</v>
      </c>
      <c r="AE1599" s="26">
        <v>5.95</v>
      </c>
      <c r="AF1599" s="26">
        <v>-3.21</v>
      </c>
      <c r="AG1599" s="26">
        <v>-1.58</v>
      </c>
      <c r="AH1599" s="25"/>
      <c r="AI1599" s="26">
        <v>0.21</v>
      </c>
    </row>
    <row r="1600" spans="1:35" x14ac:dyDescent="0.45">
      <c r="A1600" s="24" t="s">
        <v>3256</v>
      </c>
      <c r="B1600" t="s">
        <v>3257</v>
      </c>
      <c r="C1600" s="24">
        <v>12</v>
      </c>
      <c r="D1600" s="26">
        <v>0.54</v>
      </c>
      <c r="E1600" s="27">
        <v>0.05</v>
      </c>
      <c r="F1600" s="26">
        <v>7.0000000000000007E-2</v>
      </c>
      <c r="G1600" s="26">
        <v>0.06</v>
      </c>
      <c r="H1600" s="26">
        <v>0.37</v>
      </c>
      <c r="I1600" s="26">
        <v>1.7</v>
      </c>
      <c r="J1600" s="26">
        <v>0.93</v>
      </c>
      <c r="K1600" s="26">
        <v>0.16</v>
      </c>
      <c r="L1600" s="26">
        <v>0.55000000000000004</v>
      </c>
      <c r="M1600" s="26">
        <v>0.06</v>
      </c>
      <c r="N1600" s="26">
        <v>2.86</v>
      </c>
      <c r="O1600" s="26">
        <v>0.54</v>
      </c>
      <c r="P1600" s="26">
        <v>0.94</v>
      </c>
      <c r="Q1600" s="26">
        <v>0.74</v>
      </c>
      <c r="R1600" s="26">
        <v>0.63</v>
      </c>
      <c r="S1600" s="26">
        <v>1.38</v>
      </c>
      <c r="T1600" s="27">
        <v>0.67</v>
      </c>
      <c r="U1600" s="26">
        <v>0.5</v>
      </c>
      <c r="V1600" s="26">
        <v>-0.01</v>
      </c>
      <c r="W1600" s="26">
        <v>0.22</v>
      </c>
      <c r="X1600" s="26">
        <v>2.39</v>
      </c>
      <c r="Y1600" s="26">
        <v>0.99</v>
      </c>
      <c r="Z1600" s="26">
        <v>0.12</v>
      </c>
      <c r="AA1600" s="26">
        <v>-0.1</v>
      </c>
      <c r="AB1600" s="26">
        <v>1.39</v>
      </c>
      <c r="AC1600" s="26">
        <v>1.23</v>
      </c>
      <c r="AD1600" s="26">
        <v>0.41</v>
      </c>
      <c r="AE1600" s="26">
        <v>0.03</v>
      </c>
      <c r="AF1600" s="26">
        <v>0.09</v>
      </c>
      <c r="AG1600" s="26">
        <v>0.7</v>
      </c>
      <c r="AH1600" s="25"/>
      <c r="AI1600" s="26">
        <v>0.61</v>
      </c>
    </row>
    <row r="1601" spans="1:35" x14ac:dyDescent="0.45">
      <c r="A1601" s="24" t="s">
        <v>3258</v>
      </c>
      <c r="B1601" t="s">
        <v>3259</v>
      </c>
      <c r="C1601" s="24">
        <v>12</v>
      </c>
      <c r="D1601" s="26">
        <v>13.78</v>
      </c>
      <c r="E1601" s="26">
        <v>4.08</v>
      </c>
      <c r="F1601" s="26">
        <v>4.62</v>
      </c>
      <c r="G1601" s="26">
        <v>3.72</v>
      </c>
      <c r="H1601" s="26">
        <v>1.36</v>
      </c>
      <c r="I1601" s="26">
        <v>11.35</v>
      </c>
      <c r="J1601" s="26">
        <v>2.85</v>
      </c>
      <c r="K1601" s="26">
        <v>3.16</v>
      </c>
      <c r="L1601" s="26">
        <v>2.87</v>
      </c>
      <c r="M1601" s="26">
        <v>2.4700000000000002</v>
      </c>
      <c r="N1601" s="26">
        <v>16.260000000000002</v>
      </c>
      <c r="O1601" s="26">
        <v>3.85</v>
      </c>
      <c r="P1601" s="26">
        <v>4.5999999999999996</v>
      </c>
      <c r="Q1601" s="26">
        <v>7.23</v>
      </c>
      <c r="R1601" s="26">
        <v>0.57999999999999996</v>
      </c>
      <c r="S1601" s="26">
        <v>21.81</v>
      </c>
      <c r="T1601" s="26">
        <v>5.13</v>
      </c>
      <c r="U1601" s="26">
        <v>6.59</v>
      </c>
      <c r="V1601" s="26">
        <v>5.94</v>
      </c>
      <c r="W1601" s="26">
        <v>4.16</v>
      </c>
      <c r="X1601" s="26">
        <v>26.93</v>
      </c>
      <c r="Y1601" s="26">
        <v>7.47</v>
      </c>
      <c r="Z1601" s="26">
        <v>8.26</v>
      </c>
      <c r="AA1601" s="26">
        <v>5.6</v>
      </c>
      <c r="AB1601" s="26">
        <v>5.6</v>
      </c>
      <c r="AC1601" s="26">
        <v>24.73</v>
      </c>
      <c r="AD1601" s="26">
        <v>5.83</v>
      </c>
      <c r="AE1601" s="26">
        <v>5.97</v>
      </c>
      <c r="AF1601" s="26">
        <v>7.95</v>
      </c>
      <c r="AG1601" s="26">
        <v>4.9800000000000004</v>
      </c>
      <c r="AH1601" s="25"/>
      <c r="AI1601" s="26">
        <v>8.51</v>
      </c>
    </row>
    <row r="1602" spans="1:35" x14ac:dyDescent="0.45">
      <c r="A1602" s="24" t="s">
        <v>3260</v>
      </c>
      <c r="B1602" t="s">
        <v>3261</v>
      </c>
      <c r="C1602" s="24">
        <v>12</v>
      </c>
      <c r="D1602" s="27">
        <v>-4.26</v>
      </c>
      <c r="E1602" s="26">
        <v>-1.89</v>
      </c>
      <c r="F1602" s="26">
        <v>-0.01</v>
      </c>
      <c r="G1602" s="26">
        <v>-1.73</v>
      </c>
      <c r="H1602" s="26">
        <v>-0.63</v>
      </c>
      <c r="I1602" s="27">
        <v>-3.89</v>
      </c>
      <c r="J1602" s="26">
        <v>-0.88</v>
      </c>
      <c r="K1602" s="26">
        <v>-0.48</v>
      </c>
      <c r="L1602" s="26">
        <v>-0.35</v>
      </c>
      <c r="M1602" s="26">
        <v>-2.1800000000000002</v>
      </c>
      <c r="N1602" s="26">
        <v>-3.03</v>
      </c>
      <c r="O1602" s="26">
        <v>-0.81</v>
      </c>
      <c r="P1602" s="26">
        <v>0.53</v>
      </c>
      <c r="Q1602" s="26">
        <v>1.46</v>
      </c>
      <c r="R1602" s="26">
        <v>-4.21</v>
      </c>
      <c r="S1602" s="26">
        <v>-11.87</v>
      </c>
      <c r="T1602" s="26">
        <v>-0.24</v>
      </c>
      <c r="U1602" s="26">
        <v>-7.32</v>
      </c>
      <c r="V1602" s="26">
        <v>-2.86</v>
      </c>
      <c r="W1602" s="26">
        <v>-1.44</v>
      </c>
      <c r="X1602" s="26">
        <v>-4.72</v>
      </c>
      <c r="Y1602" s="26">
        <v>-0.87</v>
      </c>
      <c r="Z1602" s="26">
        <v>-2.25</v>
      </c>
      <c r="AA1602" s="26">
        <v>-0.42</v>
      </c>
      <c r="AB1602" s="26">
        <v>-1.19</v>
      </c>
      <c r="AC1602" s="26">
        <v>-2.3199999999999998</v>
      </c>
      <c r="AD1602" s="26">
        <v>-1.82</v>
      </c>
      <c r="AE1602" s="26">
        <v>1.58</v>
      </c>
      <c r="AF1602" s="26">
        <v>1.79</v>
      </c>
      <c r="AG1602" s="26">
        <v>-3.87</v>
      </c>
      <c r="AH1602" s="25"/>
      <c r="AI1602" s="26">
        <v>-0.13</v>
      </c>
    </row>
    <row r="1603" spans="1:35" x14ac:dyDescent="0.45">
      <c r="A1603" s="24" t="s">
        <v>3262</v>
      </c>
      <c r="B1603" t="s">
        <v>3263</v>
      </c>
      <c r="C1603" s="24">
        <v>12</v>
      </c>
      <c r="D1603" s="26">
        <v>17.34</v>
      </c>
      <c r="E1603" s="26">
        <v>3.72</v>
      </c>
      <c r="F1603" s="26">
        <v>4.97</v>
      </c>
      <c r="G1603" s="26">
        <v>3.82</v>
      </c>
      <c r="H1603" s="26">
        <v>4.84</v>
      </c>
      <c r="I1603" s="26">
        <v>12.94</v>
      </c>
      <c r="J1603" s="26">
        <v>5.1100000000000003</v>
      </c>
      <c r="K1603" s="26">
        <v>4.2300000000000004</v>
      </c>
      <c r="L1603" s="27">
        <v>2.81</v>
      </c>
      <c r="M1603" s="26">
        <v>0.79</v>
      </c>
      <c r="N1603" s="26">
        <v>2.54</v>
      </c>
      <c r="O1603" s="26">
        <v>1.6</v>
      </c>
      <c r="P1603" s="26">
        <v>1.0900000000000001</v>
      </c>
      <c r="Q1603" s="26">
        <v>0.9</v>
      </c>
      <c r="R1603" s="26">
        <v>-1.05</v>
      </c>
      <c r="S1603" s="26">
        <v>2.44</v>
      </c>
      <c r="T1603" s="26">
        <v>1.39</v>
      </c>
      <c r="U1603" s="26">
        <v>0.46</v>
      </c>
      <c r="V1603" s="26">
        <v>0.89</v>
      </c>
      <c r="W1603" s="26">
        <v>-0.3</v>
      </c>
      <c r="X1603" s="26">
        <v>0.91</v>
      </c>
      <c r="Y1603" s="26">
        <v>1.72</v>
      </c>
      <c r="Z1603" s="26">
        <v>0.33</v>
      </c>
      <c r="AA1603" s="26">
        <v>0.42</v>
      </c>
      <c r="AB1603" s="26">
        <v>-1.56</v>
      </c>
      <c r="AC1603" s="26">
        <v>-2.2599999999999998</v>
      </c>
      <c r="AD1603" s="26">
        <v>0.62</v>
      </c>
      <c r="AE1603" s="26">
        <v>-3.32</v>
      </c>
      <c r="AF1603" s="26">
        <v>-0.26</v>
      </c>
      <c r="AG1603" s="26">
        <v>0.69</v>
      </c>
      <c r="AH1603" s="25"/>
      <c r="AI1603" s="26">
        <v>2.8</v>
      </c>
    </row>
    <row r="1604" spans="1:35" x14ac:dyDescent="0.45">
      <c r="A1604" s="24" t="s">
        <v>3264</v>
      </c>
      <c r="B1604" t="s">
        <v>3265</v>
      </c>
      <c r="C1604" s="24">
        <v>12</v>
      </c>
      <c r="D1604" s="26">
        <v>-2.54</v>
      </c>
      <c r="E1604" s="25"/>
      <c r="F1604" s="25"/>
      <c r="G1604" s="25"/>
      <c r="H1604" s="25"/>
      <c r="I1604" s="26">
        <v>3.12</v>
      </c>
      <c r="J1604" s="25"/>
      <c r="K1604" s="25"/>
      <c r="L1604" s="25"/>
      <c r="M1604" s="25"/>
      <c r="N1604" s="26">
        <v>3.99</v>
      </c>
      <c r="O1604" s="25"/>
      <c r="P1604" s="25"/>
      <c r="Q1604" s="25"/>
      <c r="R1604" s="25"/>
      <c r="S1604" s="26">
        <v>1.81</v>
      </c>
      <c r="T1604" s="25"/>
      <c r="U1604" s="25"/>
      <c r="V1604" s="25"/>
      <c r="W1604" s="25"/>
      <c r="X1604" s="26">
        <v>7.87</v>
      </c>
      <c r="Y1604" s="25"/>
      <c r="Z1604" s="26">
        <v>2.64</v>
      </c>
      <c r="AA1604" s="26">
        <v>0.19</v>
      </c>
      <c r="AB1604" s="26">
        <v>3.17</v>
      </c>
      <c r="AC1604" s="26">
        <v>-2.06</v>
      </c>
      <c r="AD1604" s="26">
        <v>0.02</v>
      </c>
      <c r="AE1604" s="26">
        <v>-3.15</v>
      </c>
      <c r="AF1604" s="26">
        <v>-0.7</v>
      </c>
      <c r="AG1604" s="26">
        <v>1.76</v>
      </c>
      <c r="AH1604" s="25"/>
      <c r="AI1604" s="26">
        <v>-1.37</v>
      </c>
    </row>
    <row r="1605" spans="1:35" x14ac:dyDescent="0.45">
      <c r="A1605" s="24" t="s">
        <v>3266</v>
      </c>
      <c r="B1605" t="s">
        <v>3267</v>
      </c>
      <c r="C1605" s="24">
        <v>12</v>
      </c>
      <c r="D1605" s="27">
        <v>0.76</v>
      </c>
      <c r="E1605" s="25"/>
      <c r="F1605" s="25"/>
      <c r="G1605" s="26">
        <v>0.82</v>
      </c>
      <c r="H1605" s="26">
        <v>-0.55000000000000004</v>
      </c>
      <c r="I1605" s="26">
        <v>5.35</v>
      </c>
      <c r="J1605" s="26">
        <v>0.97</v>
      </c>
      <c r="K1605" s="26">
        <v>1.32</v>
      </c>
      <c r="L1605" s="26">
        <v>1.33</v>
      </c>
      <c r="M1605" s="26">
        <v>1.19</v>
      </c>
      <c r="N1605" s="26">
        <v>7.08</v>
      </c>
      <c r="O1605" s="26">
        <v>1.94</v>
      </c>
      <c r="P1605" s="26">
        <v>2</v>
      </c>
      <c r="Q1605" s="26">
        <v>3.07</v>
      </c>
      <c r="R1605" s="26">
        <v>7.0000000000000007E-2</v>
      </c>
      <c r="S1605" s="26">
        <v>3.12</v>
      </c>
      <c r="T1605" s="26">
        <v>1.8</v>
      </c>
      <c r="U1605" s="26">
        <v>1.06</v>
      </c>
      <c r="V1605" s="26">
        <v>0.92</v>
      </c>
      <c r="W1605" s="26">
        <v>-0.66</v>
      </c>
      <c r="X1605" s="26">
        <v>6.02</v>
      </c>
      <c r="Y1605" s="26">
        <v>1.5</v>
      </c>
      <c r="Z1605" s="26">
        <v>0.97</v>
      </c>
      <c r="AA1605" s="26">
        <v>2.44</v>
      </c>
      <c r="AB1605" s="26">
        <v>1.1100000000000001</v>
      </c>
      <c r="AC1605" s="26">
        <v>8.82</v>
      </c>
      <c r="AD1605" s="26">
        <v>2.78</v>
      </c>
      <c r="AE1605" s="26">
        <v>2.2400000000000002</v>
      </c>
      <c r="AF1605" s="26">
        <v>3.17</v>
      </c>
      <c r="AG1605" s="26">
        <v>0.63</v>
      </c>
      <c r="AH1605" s="25"/>
      <c r="AI1605" s="26">
        <v>1.69</v>
      </c>
    </row>
    <row r="1606" spans="1:35" x14ac:dyDescent="0.45">
      <c r="A1606" s="24" t="s">
        <v>3268</v>
      </c>
      <c r="B1606" t="s">
        <v>3269</v>
      </c>
      <c r="C1606" s="24">
        <v>12</v>
      </c>
      <c r="D1606" s="26">
        <v>8.1</v>
      </c>
      <c r="E1606" s="26">
        <v>-16.53</v>
      </c>
      <c r="F1606" s="26">
        <v>2.16</v>
      </c>
      <c r="G1606" s="26">
        <v>6.6</v>
      </c>
      <c r="H1606" s="26">
        <v>15.87</v>
      </c>
      <c r="I1606" s="26">
        <v>13.35</v>
      </c>
      <c r="J1606" s="26">
        <v>8.02</v>
      </c>
      <c r="K1606" s="26">
        <v>6.53</v>
      </c>
      <c r="L1606" s="26">
        <v>4.4400000000000004</v>
      </c>
      <c r="M1606" s="26">
        <v>-5.64</v>
      </c>
      <c r="N1606" s="26">
        <v>5.03</v>
      </c>
      <c r="O1606" s="26">
        <v>-32.450000000000003</v>
      </c>
      <c r="P1606" s="26">
        <v>22.81</v>
      </c>
      <c r="Q1606" s="26">
        <v>-30.1</v>
      </c>
      <c r="R1606" s="26">
        <v>44.77</v>
      </c>
      <c r="S1606" s="27">
        <v>13.03</v>
      </c>
      <c r="T1606" s="26">
        <v>-9.6999999999999993</v>
      </c>
      <c r="U1606" s="26">
        <v>27.18</v>
      </c>
      <c r="V1606" s="26">
        <v>2.5</v>
      </c>
      <c r="W1606" s="26">
        <v>-6.95</v>
      </c>
      <c r="X1606" s="27">
        <v>-12.26</v>
      </c>
      <c r="Y1606" s="27">
        <v>-7.43</v>
      </c>
      <c r="Z1606" s="27">
        <v>-16.8</v>
      </c>
      <c r="AA1606" s="27">
        <v>38.700000000000003</v>
      </c>
      <c r="AB1606" s="27">
        <v>-26.74</v>
      </c>
      <c r="AC1606" s="27">
        <v>38.54</v>
      </c>
      <c r="AD1606" s="27">
        <v>2.86</v>
      </c>
      <c r="AE1606" s="27">
        <v>29.71</v>
      </c>
      <c r="AF1606" s="27">
        <v>8.5299999999999994</v>
      </c>
      <c r="AG1606" s="27">
        <v>-2.57</v>
      </c>
      <c r="AH1606" s="25"/>
      <c r="AI1606" s="27">
        <v>3.48</v>
      </c>
    </row>
    <row r="1607" spans="1:35" x14ac:dyDescent="0.45">
      <c r="A1607" s="24" t="s">
        <v>3270</v>
      </c>
      <c r="B1607" t="s">
        <v>3271</v>
      </c>
      <c r="C1607" s="24">
        <v>12</v>
      </c>
      <c r="D1607" s="26">
        <v>83.61</v>
      </c>
      <c r="E1607" s="26">
        <v>9.18</v>
      </c>
      <c r="F1607" s="26">
        <v>26.86</v>
      </c>
      <c r="G1607" s="26">
        <v>21.52</v>
      </c>
      <c r="H1607" s="26">
        <v>26.04</v>
      </c>
      <c r="I1607" s="26">
        <v>31.99</v>
      </c>
      <c r="J1607" s="26">
        <v>13.78</v>
      </c>
      <c r="K1607" s="26">
        <v>20.46</v>
      </c>
      <c r="L1607" s="26">
        <v>5.51</v>
      </c>
      <c r="M1607" s="26">
        <v>-7.75</v>
      </c>
      <c r="N1607" s="26">
        <v>23.19</v>
      </c>
      <c r="O1607" s="26">
        <v>12.22</v>
      </c>
      <c r="P1607" s="26">
        <v>-3.72</v>
      </c>
      <c r="Q1607" s="26">
        <v>-43.52</v>
      </c>
      <c r="R1607" s="26">
        <v>58.21</v>
      </c>
      <c r="S1607" s="26">
        <v>13.92</v>
      </c>
      <c r="T1607" s="26">
        <v>-6.23</v>
      </c>
      <c r="U1607" s="26">
        <v>11.72</v>
      </c>
      <c r="V1607" s="26">
        <v>-1.67</v>
      </c>
      <c r="W1607" s="26">
        <v>10.1</v>
      </c>
      <c r="X1607" s="26">
        <v>5.47</v>
      </c>
      <c r="Y1607" s="26">
        <v>-3.55</v>
      </c>
      <c r="Z1607" s="26">
        <v>7.37</v>
      </c>
      <c r="AA1607" s="26">
        <v>36.6</v>
      </c>
      <c r="AB1607" s="26">
        <v>-34.94</v>
      </c>
      <c r="AC1607" s="26">
        <v>118.94</v>
      </c>
      <c r="AD1607" s="26">
        <v>43.58</v>
      </c>
      <c r="AE1607" s="26">
        <v>47.64</v>
      </c>
      <c r="AF1607" s="26">
        <v>13.55</v>
      </c>
      <c r="AG1607" s="26">
        <v>14.17</v>
      </c>
      <c r="AH1607" s="25"/>
      <c r="AI1607" s="26">
        <v>37.409999999999997</v>
      </c>
    </row>
    <row r="1608" spans="1:35" x14ac:dyDescent="0.45">
      <c r="A1608" s="24" t="s">
        <v>3272</v>
      </c>
      <c r="B1608" t="s">
        <v>3273</v>
      </c>
      <c r="C1608" s="24">
        <v>12</v>
      </c>
      <c r="D1608" s="26">
        <v>18.23</v>
      </c>
      <c r="E1608" s="26">
        <v>5.94</v>
      </c>
      <c r="F1608" s="26">
        <v>3.06</v>
      </c>
      <c r="G1608" s="26">
        <v>3.07</v>
      </c>
      <c r="H1608" s="26">
        <v>6.16</v>
      </c>
      <c r="I1608" s="26">
        <v>18.41</v>
      </c>
      <c r="J1608" s="26">
        <v>0.42</v>
      </c>
      <c r="K1608" s="26">
        <v>2.95</v>
      </c>
      <c r="L1608" s="26">
        <v>3.99</v>
      </c>
      <c r="M1608" s="26">
        <v>11.05</v>
      </c>
      <c r="N1608" s="26">
        <v>19.260000000000002</v>
      </c>
      <c r="O1608" s="26">
        <v>2.08</v>
      </c>
      <c r="P1608" s="26">
        <v>4.38</v>
      </c>
      <c r="Q1608" s="26">
        <v>3.96</v>
      </c>
      <c r="R1608" s="26">
        <v>8.85</v>
      </c>
      <c r="S1608" s="26">
        <v>21.09</v>
      </c>
      <c r="T1608" s="26">
        <v>2.31</v>
      </c>
      <c r="U1608" s="26">
        <v>7.55</v>
      </c>
      <c r="V1608" s="26">
        <v>3.91</v>
      </c>
      <c r="W1608" s="26">
        <v>7.31</v>
      </c>
      <c r="X1608" s="26">
        <v>19.760000000000002</v>
      </c>
      <c r="Y1608" s="26">
        <v>4.8600000000000003</v>
      </c>
      <c r="Z1608" s="26">
        <v>3.75</v>
      </c>
      <c r="AA1608" s="26">
        <v>4.8099999999999996</v>
      </c>
      <c r="AB1608" s="26">
        <v>6.34</v>
      </c>
      <c r="AC1608" s="26">
        <v>18.399999999999999</v>
      </c>
      <c r="AD1608" s="26">
        <v>2.86</v>
      </c>
      <c r="AE1608" s="26">
        <v>3.89</v>
      </c>
      <c r="AF1608" s="26">
        <v>3.79</v>
      </c>
      <c r="AG1608" s="26">
        <v>7.87</v>
      </c>
      <c r="AH1608" s="25"/>
      <c r="AI1608" s="26">
        <v>2.25</v>
      </c>
    </row>
    <row r="1609" spans="1:35" x14ac:dyDescent="0.45">
      <c r="A1609" s="24" t="s">
        <v>3274</v>
      </c>
      <c r="B1609" t="s">
        <v>3275</v>
      </c>
      <c r="C1609" s="24">
        <v>12</v>
      </c>
      <c r="D1609" s="27">
        <v>2.23</v>
      </c>
      <c r="E1609" s="25"/>
      <c r="F1609" s="25"/>
      <c r="G1609" s="25"/>
      <c r="H1609" s="26">
        <v>0.38</v>
      </c>
      <c r="I1609" s="26">
        <v>17.47</v>
      </c>
      <c r="J1609" s="26">
        <v>4.76</v>
      </c>
      <c r="K1609" s="26">
        <v>5.24</v>
      </c>
      <c r="L1609" s="26">
        <v>4.72</v>
      </c>
      <c r="M1609" s="26">
        <v>2.76</v>
      </c>
      <c r="N1609" s="26">
        <v>2.52</v>
      </c>
      <c r="O1609" s="26">
        <v>-1.99</v>
      </c>
      <c r="P1609" s="26">
        <v>3</v>
      </c>
      <c r="Q1609" s="26">
        <v>2.15</v>
      </c>
      <c r="R1609" s="26">
        <v>-0.64</v>
      </c>
      <c r="S1609" s="26">
        <v>-13.28</v>
      </c>
      <c r="T1609" s="26">
        <v>-1.2</v>
      </c>
      <c r="U1609" s="26">
        <v>-1.66</v>
      </c>
      <c r="V1609" s="26">
        <v>-2.75</v>
      </c>
      <c r="W1609" s="26">
        <v>-7.67</v>
      </c>
      <c r="X1609" s="26">
        <v>-17.14</v>
      </c>
      <c r="Y1609" s="26">
        <v>-3.79</v>
      </c>
      <c r="Z1609" s="26">
        <v>-4.97</v>
      </c>
      <c r="AA1609" s="26">
        <v>-4.63</v>
      </c>
      <c r="AB1609" s="26">
        <v>-3.75</v>
      </c>
      <c r="AC1609" s="26">
        <v>39.96</v>
      </c>
      <c r="AD1609" s="26">
        <v>-4.0199999999999996</v>
      </c>
      <c r="AE1609" s="26">
        <v>-4.25</v>
      </c>
      <c r="AF1609" s="26">
        <v>-1.62</v>
      </c>
      <c r="AG1609" s="26">
        <v>49.86</v>
      </c>
      <c r="AH1609" s="25"/>
      <c r="AI1609" s="26">
        <v>13.18</v>
      </c>
    </row>
    <row r="1610" spans="1:35" x14ac:dyDescent="0.45">
      <c r="A1610" s="24" t="s">
        <v>3276</v>
      </c>
      <c r="B1610" t="s">
        <v>3277</v>
      </c>
      <c r="C1610" s="24">
        <v>12</v>
      </c>
      <c r="D1610" s="27">
        <v>615.64</v>
      </c>
      <c r="E1610" s="25"/>
      <c r="F1610" s="25"/>
      <c r="G1610" s="26">
        <v>201.76</v>
      </c>
      <c r="H1610" s="26">
        <v>316.63</v>
      </c>
      <c r="I1610" s="26">
        <v>1088.47</v>
      </c>
      <c r="J1610" s="26">
        <v>440.49</v>
      </c>
      <c r="K1610" s="26">
        <v>287.02999999999997</v>
      </c>
      <c r="L1610" s="26">
        <v>251.82</v>
      </c>
      <c r="M1610" s="26">
        <v>109.13</v>
      </c>
      <c r="N1610" s="26">
        <v>911.36</v>
      </c>
      <c r="O1610" s="26">
        <v>474.45</v>
      </c>
      <c r="P1610" s="26">
        <v>340.02</v>
      </c>
      <c r="Q1610" s="26">
        <v>421.33</v>
      </c>
      <c r="R1610" s="26">
        <v>-324.44</v>
      </c>
      <c r="S1610" s="26">
        <v>-467.71</v>
      </c>
      <c r="T1610" s="26">
        <v>-222.68</v>
      </c>
      <c r="U1610" s="26">
        <v>-82.49</v>
      </c>
      <c r="V1610" s="26">
        <v>-64.12</v>
      </c>
      <c r="W1610" s="26">
        <v>-98.43</v>
      </c>
      <c r="X1610" s="26">
        <v>-98.41</v>
      </c>
      <c r="Y1610" s="26">
        <v>-11.15</v>
      </c>
      <c r="Z1610" s="26">
        <v>-18.71</v>
      </c>
      <c r="AA1610" s="26">
        <v>65.069999999999993</v>
      </c>
      <c r="AB1610" s="26">
        <v>-133.62</v>
      </c>
      <c r="AC1610" s="26">
        <v>-512.11</v>
      </c>
      <c r="AD1610" s="26">
        <v>-18.670000000000002</v>
      </c>
      <c r="AE1610" s="26">
        <v>275.23</v>
      </c>
      <c r="AF1610" s="26">
        <v>-9.7200000000000006</v>
      </c>
      <c r="AG1610" s="26">
        <v>-758.94</v>
      </c>
      <c r="AH1610" s="25"/>
      <c r="AI1610" s="26">
        <v>22.7</v>
      </c>
    </row>
    <row r="1611" spans="1:35" x14ac:dyDescent="0.45">
      <c r="A1611" s="24" t="s">
        <v>3278</v>
      </c>
      <c r="B1611" t="s">
        <v>3279</v>
      </c>
      <c r="C1611" s="24">
        <v>12</v>
      </c>
      <c r="D1611" s="26">
        <v>35.57</v>
      </c>
      <c r="E1611" s="26">
        <v>6.11</v>
      </c>
      <c r="F1611" s="26">
        <v>10.41</v>
      </c>
      <c r="G1611" s="26">
        <v>6.76</v>
      </c>
      <c r="H1611" s="26">
        <v>12.28</v>
      </c>
      <c r="I1611" s="26">
        <v>53.46</v>
      </c>
      <c r="J1611" s="26">
        <v>8.6199999999999992</v>
      </c>
      <c r="K1611" s="26">
        <v>18.38</v>
      </c>
      <c r="L1611" s="26">
        <v>14.65</v>
      </c>
      <c r="M1611" s="26">
        <v>11.81</v>
      </c>
      <c r="N1611" s="26">
        <v>60.15</v>
      </c>
      <c r="O1611" s="26">
        <v>10.79</v>
      </c>
      <c r="P1611" s="26">
        <v>21.69</v>
      </c>
      <c r="Q1611" s="26">
        <v>24.65</v>
      </c>
      <c r="R1611" s="26">
        <v>3.03</v>
      </c>
      <c r="S1611" s="26">
        <v>69.760000000000005</v>
      </c>
      <c r="T1611" s="26">
        <v>16.73</v>
      </c>
      <c r="U1611" s="26">
        <v>16.46</v>
      </c>
      <c r="V1611" s="26">
        <v>8.0399999999999991</v>
      </c>
      <c r="W1611" s="26">
        <v>28.53</v>
      </c>
      <c r="X1611" s="26">
        <v>141.96</v>
      </c>
      <c r="Y1611" s="26">
        <v>33.83</v>
      </c>
      <c r="Z1611" s="26">
        <v>21.45</v>
      </c>
      <c r="AA1611" s="26">
        <v>17.940000000000001</v>
      </c>
      <c r="AB1611" s="26">
        <v>68.739999999999995</v>
      </c>
      <c r="AC1611" s="26">
        <v>74.34</v>
      </c>
      <c r="AD1611" s="26">
        <v>10.33</v>
      </c>
      <c r="AE1611" s="26">
        <v>7.87</v>
      </c>
      <c r="AF1611" s="26">
        <v>14.17</v>
      </c>
      <c r="AG1611" s="26">
        <v>41.97</v>
      </c>
      <c r="AH1611" s="25"/>
      <c r="AI1611" s="26">
        <v>21.22</v>
      </c>
    </row>
    <row r="1612" spans="1:35" x14ac:dyDescent="0.45">
      <c r="A1612" s="24" t="s">
        <v>3280</v>
      </c>
      <c r="B1612" t="s">
        <v>3281</v>
      </c>
      <c r="C1612" s="24">
        <v>12</v>
      </c>
      <c r="D1612" s="26">
        <v>42.93</v>
      </c>
      <c r="E1612" s="26">
        <v>0.26</v>
      </c>
      <c r="F1612" s="26">
        <v>-3.06</v>
      </c>
      <c r="G1612" s="26">
        <v>-1.44</v>
      </c>
      <c r="H1612" s="26">
        <v>47.17</v>
      </c>
      <c r="I1612" s="26">
        <v>-18.25</v>
      </c>
      <c r="J1612" s="26">
        <v>-3.08</v>
      </c>
      <c r="K1612" s="26">
        <v>-1.62</v>
      </c>
      <c r="L1612" s="26">
        <v>-0.09</v>
      </c>
      <c r="M1612" s="26">
        <v>-13.46</v>
      </c>
      <c r="N1612" s="26">
        <v>-4.78</v>
      </c>
      <c r="O1612" s="26">
        <v>1.52</v>
      </c>
      <c r="P1612" s="26">
        <v>-0.86</v>
      </c>
      <c r="Q1612" s="26">
        <v>0</v>
      </c>
      <c r="R1612" s="26">
        <v>-5.45</v>
      </c>
      <c r="S1612" s="26">
        <v>-16.45</v>
      </c>
      <c r="T1612" s="26">
        <v>-0.25</v>
      </c>
      <c r="U1612" s="26">
        <v>-2.36</v>
      </c>
      <c r="V1612" s="26">
        <v>-3.71</v>
      </c>
      <c r="W1612" s="26">
        <v>-10.14</v>
      </c>
      <c r="X1612" s="26">
        <v>-6.36</v>
      </c>
      <c r="Y1612" s="26">
        <v>-1.25</v>
      </c>
      <c r="Z1612" s="26">
        <v>-0.24</v>
      </c>
      <c r="AA1612" s="26">
        <v>-5.19</v>
      </c>
      <c r="AB1612" s="26">
        <v>0.33</v>
      </c>
      <c r="AC1612" s="26">
        <v>-40.08</v>
      </c>
      <c r="AD1612" s="26">
        <v>1.59</v>
      </c>
      <c r="AE1612" s="26">
        <v>2.4</v>
      </c>
      <c r="AF1612" s="26">
        <v>-18.68</v>
      </c>
      <c r="AG1612" s="26">
        <v>-25.39</v>
      </c>
      <c r="AH1612" s="25"/>
      <c r="AI1612" s="26">
        <v>7.52</v>
      </c>
    </row>
    <row r="1613" spans="1:35" x14ac:dyDescent="0.45">
      <c r="A1613" s="24" t="s">
        <v>3282</v>
      </c>
      <c r="B1613" t="s">
        <v>3283</v>
      </c>
      <c r="C1613" s="24">
        <v>12</v>
      </c>
      <c r="D1613" s="26">
        <v>7.83</v>
      </c>
      <c r="E1613" s="26">
        <v>-4.1900000000000004</v>
      </c>
      <c r="F1613" s="26">
        <v>10.42</v>
      </c>
      <c r="G1613" s="26">
        <v>-0.98</v>
      </c>
      <c r="H1613" s="26">
        <v>2.58</v>
      </c>
      <c r="I1613" s="26">
        <v>32.76</v>
      </c>
      <c r="J1613" s="26">
        <v>6.7</v>
      </c>
      <c r="K1613" s="26">
        <v>7.06</v>
      </c>
      <c r="L1613" s="26">
        <v>11.04</v>
      </c>
      <c r="M1613" s="26">
        <v>7.96</v>
      </c>
      <c r="N1613" s="26">
        <v>20.399999999999999</v>
      </c>
      <c r="O1613" s="26">
        <v>3.94</v>
      </c>
      <c r="P1613" s="26">
        <v>14.76</v>
      </c>
      <c r="Q1613" s="26">
        <v>6.11</v>
      </c>
      <c r="R1613" s="26">
        <v>-4.4000000000000004</v>
      </c>
      <c r="S1613" s="26">
        <v>20.77</v>
      </c>
      <c r="T1613" s="26">
        <v>9.3800000000000008</v>
      </c>
      <c r="U1613" s="26">
        <v>3.73</v>
      </c>
      <c r="V1613" s="26">
        <v>5.44</v>
      </c>
      <c r="W1613" s="26">
        <v>2.2200000000000002</v>
      </c>
      <c r="X1613" s="26">
        <v>6.07</v>
      </c>
      <c r="Y1613" s="26">
        <v>0.89</v>
      </c>
      <c r="Z1613" s="26">
        <v>-1.25</v>
      </c>
      <c r="AA1613" s="26">
        <v>4.88</v>
      </c>
      <c r="AB1613" s="26">
        <v>1.54</v>
      </c>
      <c r="AC1613" s="26">
        <v>-3.96</v>
      </c>
      <c r="AD1613" s="26">
        <v>-2.1800000000000002</v>
      </c>
      <c r="AE1613" s="26">
        <v>1.39</v>
      </c>
      <c r="AF1613" s="26">
        <v>0.01</v>
      </c>
      <c r="AG1613" s="26">
        <v>-3.17</v>
      </c>
      <c r="AH1613" s="25"/>
      <c r="AI1613" s="26">
        <v>1.44</v>
      </c>
    </row>
    <row r="1614" spans="1:35" x14ac:dyDescent="0.45">
      <c r="A1614" s="24" t="s">
        <v>3284</v>
      </c>
      <c r="B1614" t="s">
        <v>3285</v>
      </c>
      <c r="C1614" s="24">
        <v>12</v>
      </c>
      <c r="D1614" s="26">
        <v>489.72</v>
      </c>
      <c r="E1614" s="26">
        <v>91.7</v>
      </c>
      <c r="F1614" s="26">
        <v>144.52000000000001</v>
      </c>
      <c r="G1614" s="26">
        <v>130.46</v>
      </c>
      <c r="H1614" s="26">
        <v>123.03</v>
      </c>
      <c r="I1614" s="26">
        <v>789.22</v>
      </c>
      <c r="J1614" s="26">
        <v>178.67</v>
      </c>
      <c r="K1614" s="26">
        <v>186.37</v>
      </c>
      <c r="L1614" s="26">
        <v>223.36</v>
      </c>
      <c r="M1614" s="26">
        <v>200.82</v>
      </c>
      <c r="N1614" s="26">
        <v>1391.72</v>
      </c>
      <c r="O1614" s="27">
        <v>409.39</v>
      </c>
      <c r="P1614" s="27">
        <v>314.77</v>
      </c>
      <c r="Q1614" s="27">
        <v>410.13</v>
      </c>
      <c r="R1614" s="26">
        <v>257.43</v>
      </c>
      <c r="S1614" s="26">
        <v>2041.75</v>
      </c>
      <c r="T1614" s="26">
        <v>528.74</v>
      </c>
      <c r="U1614" s="26">
        <v>573.99</v>
      </c>
      <c r="V1614" s="26">
        <v>577.16999999999996</v>
      </c>
      <c r="W1614" s="26">
        <v>361.85</v>
      </c>
      <c r="X1614" s="26">
        <v>2306.1</v>
      </c>
      <c r="Y1614" s="26">
        <v>585.77</v>
      </c>
      <c r="Z1614" s="26">
        <v>730.15</v>
      </c>
      <c r="AA1614" s="26">
        <v>649.92999999999995</v>
      </c>
      <c r="AB1614" s="26">
        <v>340.25</v>
      </c>
      <c r="AC1614" s="26">
        <v>2300.36</v>
      </c>
      <c r="AD1614" s="26">
        <v>609.83000000000004</v>
      </c>
      <c r="AE1614" s="26">
        <v>725.12</v>
      </c>
      <c r="AF1614" s="26">
        <v>654.70000000000005</v>
      </c>
      <c r="AG1614" s="26">
        <v>310.70999999999998</v>
      </c>
      <c r="AH1614" s="26">
        <v>2417.6</v>
      </c>
      <c r="AI1614" s="26">
        <v>666.97</v>
      </c>
    </row>
    <row r="1615" spans="1:35" x14ac:dyDescent="0.45">
      <c r="A1615" s="24" t="s">
        <v>3286</v>
      </c>
      <c r="B1615" t="s">
        <v>3287</v>
      </c>
      <c r="C1615" s="24">
        <v>12</v>
      </c>
      <c r="D1615" s="26">
        <v>-1.1299999999999999</v>
      </c>
      <c r="E1615" s="26">
        <v>0.28999999999999998</v>
      </c>
      <c r="F1615" s="26">
        <v>0.09</v>
      </c>
      <c r="G1615" s="26">
        <v>-0.7</v>
      </c>
      <c r="H1615" s="26">
        <v>-0.81</v>
      </c>
      <c r="I1615" s="26">
        <v>4.63</v>
      </c>
      <c r="J1615" s="26">
        <v>0.05</v>
      </c>
      <c r="K1615" s="26">
        <v>1.37</v>
      </c>
      <c r="L1615" s="26">
        <v>1.06</v>
      </c>
      <c r="M1615" s="26">
        <v>2.16</v>
      </c>
      <c r="N1615" s="26">
        <v>4.34</v>
      </c>
      <c r="O1615" s="26">
        <v>1.37</v>
      </c>
      <c r="P1615" s="26">
        <v>1.75</v>
      </c>
      <c r="Q1615" s="26">
        <v>1.25</v>
      </c>
      <c r="R1615" s="26">
        <v>-0.02</v>
      </c>
      <c r="S1615" s="26">
        <v>4.01</v>
      </c>
      <c r="T1615" s="26">
        <v>1.1100000000000001</v>
      </c>
      <c r="U1615" s="26">
        <v>1.03</v>
      </c>
      <c r="V1615" s="26">
        <v>0.75</v>
      </c>
      <c r="W1615" s="26">
        <v>1.1100000000000001</v>
      </c>
      <c r="X1615" s="26">
        <v>0.77</v>
      </c>
      <c r="Y1615" s="26">
        <v>0.31</v>
      </c>
      <c r="Z1615" s="26">
        <v>0.57999999999999996</v>
      </c>
      <c r="AA1615" s="26">
        <v>0.54</v>
      </c>
      <c r="AB1615" s="26">
        <v>-0.64</v>
      </c>
      <c r="AC1615" s="26">
        <v>-0.38</v>
      </c>
      <c r="AD1615" s="26">
        <v>0.26</v>
      </c>
      <c r="AE1615" s="26">
        <v>-0.39</v>
      </c>
      <c r="AF1615" s="26">
        <v>-0.02</v>
      </c>
      <c r="AG1615" s="26">
        <v>-0.23</v>
      </c>
      <c r="AH1615" s="25"/>
      <c r="AI1615" s="26">
        <v>0.34</v>
      </c>
    </row>
    <row r="1616" spans="1:35" x14ac:dyDescent="0.45">
      <c r="A1616" s="24" t="s">
        <v>3288</v>
      </c>
      <c r="B1616" t="s">
        <v>3289</v>
      </c>
      <c r="C1616" s="24">
        <v>12</v>
      </c>
      <c r="D1616" s="26">
        <v>12.35</v>
      </c>
      <c r="E1616" s="26">
        <v>0.17</v>
      </c>
      <c r="F1616" s="26">
        <v>3.79</v>
      </c>
      <c r="G1616" s="26">
        <v>4.51</v>
      </c>
      <c r="H1616" s="26">
        <v>3.87</v>
      </c>
      <c r="I1616" s="26">
        <v>14.37</v>
      </c>
      <c r="J1616" s="26">
        <v>2.57</v>
      </c>
      <c r="K1616" s="26">
        <v>6.09</v>
      </c>
      <c r="L1616" s="26">
        <v>2.48</v>
      </c>
      <c r="M1616" s="26">
        <v>3.23</v>
      </c>
      <c r="N1616" s="26">
        <v>-5.98</v>
      </c>
      <c r="O1616" s="26">
        <v>-1.0900000000000001</v>
      </c>
      <c r="P1616" s="26">
        <v>-0.51</v>
      </c>
      <c r="Q1616" s="26">
        <v>0.76</v>
      </c>
      <c r="R1616" s="26">
        <v>-5.13</v>
      </c>
      <c r="S1616" s="26">
        <v>-33.82</v>
      </c>
      <c r="T1616" s="26">
        <v>-5.22</v>
      </c>
      <c r="U1616" s="26">
        <v>-9.4499999999999993</v>
      </c>
      <c r="V1616" s="26">
        <v>-8.19</v>
      </c>
      <c r="W1616" s="26">
        <v>-10.96</v>
      </c>
      <c r="X1616" s="26">
        <v>-33.130000000000003</v>
      </c>
      <c r="Y1616" s="26">
        <v>-5.9</v>
      </c>
      <c r="Z1616" s="26">
        <v>-9.0500000000000007</v>
      </c>
      <c r="AA1616" s="26">
        <v>-9.19</v>
      </c>
      <c r="AB1616" s="26">
        <v>-8.99</v>
      </c>
      <c r="AC1616" s="26">
        <v>-27.04</v>
      </c>
      <c r="AD1616" s="26">
        <v>-5.88</v>
      </c>
      <c r="AE1616" s="26">
        <v>-4.84</v>
      </c>
      <c r="AF1616" s="26">
        <v>-3.21</v>
      </c>
      <c r="AG1616" s="26">
        <v>-13.11</v>
      </c>
      <c r="AH1616" s="25">
        <v>5.9</v>
      </c>
      <c r="AI1616" s="26">
        <v>1.57</v>
      </c>
    </row>
    <row r="1617" spans="1:35" x14ac:dyDescent="0.45">
      <c r="A1617" s="24" t="s">
        <v>3290</v>
      </c>
      <c r="B1617" t="s">
        <v>3291</v>
      </c>
      <c r="C1617" s="24">
        <v>12</v>
      </c>
      <c r="D1617" s="26">
        <v>-8.4700000000000006</v>
      </c>
      <c r="E1617" s="27">
        <v>2</v>
      </c>
      <c r="F1617" s="26">
        <v>-4.92</v>
      </c>
      <c r="G1617" s="26">
        <v>-2.14</v>
      </c>
      <c r="H1617" s="26">
        <v>-3.39</v>
      </c>
      <c r="I1617" s="26">
        <v>1.47</v>
      </c>
      <c r="J1617" s="26">
        <v>-0.65</v>
      </c>
      <c r="K1617" s="25"/>
      <c r="L1617" s="26">
        <v>-7.0000000000000007E-2</v>
      </c>
      <c r="M1617" s="26">
        <v>3.39</v>
      </c>
      <c r="N1617" s="26">
        <v>-6.06</v>
      </c>
      <c r="O1617" s="26">
        <v>-0.78</v>
      </c>
      <c r="P1617" s="26">
        <v>-5.66</v>
      </c>
      <c r="Q1617" s="26">
        <v>-0.65</v>
      </c>
      <c r="R1617" s="26">
        <v>1.03</v>
      </c>
      <c r="S1617" s="26">
        <v>-1.89</v>
      </c>
      <c r="T1617" s="26">
        <v>-0.32</v>
      </c>
      <c r="U1617" s="26">
        <v>-0.49</v>
      </c>
      <c r="V1617" s="26">
        <v>-0.28000000000000003</v>
      </c>
      <c r="W1617" s="26">
        <v>-0.8</v>
      </c>
      <c r="X1617" s="26">
        <v>4.62</v>
      </c>
      <c r="Y1617" s="26">
        <v>-0.69</v>
      </c>
      <c r="Z1617" s="26">
        <v>-1.18</v>
      </c>
      <c r="AA1617" s="26">
        <v>13.1</v>
      </c>
      <c r="AB1617" s="26">
        <v>-6.62</v>
      </c>
      <c r="AC1617" s="26">
        <v>6.86</v>
      </c>
      <c r="AD1617" s="26">
        <v>3.04</v>
      </c>
      <c r="AE1617" s="26">
        <v>1.44</v>
      </c>
      <c r="AF1617" s="26">
        <v>1.81</v>
      </c>
      <c r="AG1617" s="26">
        <v>0.56999999999999995</v>
      </c>
      <c r="AH1617" s="25"/>
      <c r="AI1617" s="26">
        <v>5.63</v>
      </c>
    </row>
    <row r="1618" spans="1:35" x14ac:dyDescent="0.45">
      <c r="A1618" s="24" t="s">
        <v>3292</v>
      </c>
      <c r="B1618" t="s">
        <v>3293</v>
      </c>
      <c r="C1618" s="24">
        <v>12</v>
      </c>
      <c r="D1618" s="26">
        <v>-3.64</v>
      </c>
      <c r="E1618" s="26">
        <v>0.03</v>
      </c>
      <c r="F1618" s="26">
        <v>-0.73</v>
      </c>
      <c r="G1618" s="26">
        <v>-0.81</v>
      </c>
      <c r="H1618" s="26">
        <v>-2.13</v>
      </c>
      <c r="I1618" s="26">
        <v>-5.74</v>
      </c>
      <c r="J1618" s="26">
        <v>-1.1599999999999999</v>
      </c>
      <c r="K1618" s="26">
        <v>-1.45</v>
      </c>
      <c r="L1618" s="26">
        <v>0.32</v>
      </c>
      <c r="M1618" s="26">
        <v>-3.45</v>
      </c>
      <c r="N1618" s="26">
        <v>-3.77</v>
      </c>
      <c r="O1618" s="26">
        <v>1.24</v>
      </c>
      <c r="P1618" s="26">
        <v>1.04</v>
      </c>
      <c r="Q1618" s="26">
        <v>0.49</v>
      </c>
      <c r="R1618" s="26">
        <v>-6.54</v>
      </c>
      <c r="S1618" s="26">
        <v>-6.28</v>
      </c>
      <c r="T1618" s="26">
        <v>-0.16</v>
      </c>
      <c r="U1618" s="26">
        <v>-1.95</v>
      </c>
      <c r="V1618" s="26">
        <v>-3.02</v>
      </c>
      <c r="W1618" s="26">
        <v>-1.1499999999999999</v>
      </c>
      <c r="X1618" s="26">
        <v>-9.33</v>
      </c>
      <c r="Y1618" s="26">
        <v>0.23</v>
      </c>
      <c r="Z1618" s="26">
        <v>-0.91</v>
      </c>
      <c r="AA1618" s="26">
        <v>-6.03</v>
      </c>
      <c r="AB1618" s="26">
        <v>-2.63</v>
      </c>
      <c r="AC1618" s="26">
        <v>4.6399999999999997</v>
      </c>
      <c r="AD1618" s="26">
        <v>-1.51</v>
      </c>
      <c r="AE1618" s="26">
        <v>7.7</v>
      </c>
      <c r="AF1618" s="26">
        <v>-0.45</v>
      </c>
      <c r="AG1618" s="26">
        <v>-1.1000000000000001</v>
      </c>
      <c r="AH1618" s="25"/>
      <c r="AI1618" s="26">
        <v>1.1499999999999999</v>
      </c>
    </row>
    <row r="1619" spans="1:35" x14ac:dyDescent="0.45">
      <c r="A1619" s="24" t="s">
        <v>3294</v>
      </c>
      <c r="B1619" t="s">
        <v>3295</v>
      </c>
      <c r="C1619" s="24">
        <v>12</v>
      </c>
      <c r="D1619" s="26">
        <v>519.32000000000005</v>
      </c>
      <c r="E1619" s="26">
        <v>137.66</v>
      </c>
      <c r="F1619" s="27">
        <v>173.21</v>
      </c>
      <c r="G1619" s="26">
        <v>136.54</v>
      </c>
      <c r="H1619" s="26">
        <v>71.91</v>
      </c>
      <c r="I1619" s="26">
        <v>791.01</v>
      </c>
      <c r="J1619" s="26">
        <v>192.72</v>
      </c>
      <c r="K1619" s="26">
        <v>275.3</v>
      </c>
      <c r="L1619" s="26">
        <v>275.36</v>
      </c>
      <c r="M1619" s="26">
        <v>47.63</v>
      </c>
      <c r="N1619" s="26">
        <v>784.98</v>
      </c>
      <c r="O1619" s="26">
        <v>276.32</v>
      </c>
      <c r="P1619" s="26">
        <v>206.28</v>
      </c>
      <c r="Q1619" s="26">
        <v>245.1</v>
      </c>
      <c r="R1619" s="26">
        <v>57.28</v>
      </c>
      <c r="S1619" s="26">
        <v>639.78</v>
      </c>
      <c r="T1619" s="26">
        <v>256.75</v>
      </c>
      <c r="U1619" s="26">
        <v>203.46</v>
      </c>
      <c r="V1619" s="26">
        <v>204.31</v>
      </c>
      <c r="W1619" s="26">
        <v>-24.74</v>
      </c>
      <c r="X1619" s="26">
        <v>728.55</v>
      </c>
      <c r="Y1619" s="26">
        <v>249.52</v>
      </c>
      <c r="Z1619" s="26">
        <v>242.79</v>
      </c>
      <c r="AA1619" s="26">
        <v>212.79</v>
      </c>
      <c r="AB1619" s="26">
        <v>23.44</v>
      </c>
      <c r="AC1619" s="26">
        <v>815</v>
      </c>
      <c r="AD1619" s="26">
        <v>166.58</v>
      </c>
      <c r="AE1619" s="26">
        <v>309.19</v>
      </c>
      <c r="AF1619" s="26">
        <v>294.23</v>
      </c>
      <c r="AG1619" s="26">
        <v>45</v>
      </c>
      <c r="AH1619" s="26">
        <v>859.99</v>
      </c>
      <c r="AI1619" s="26">
        <v>211.39</v>
      </c>
    </row>
    <row r="1620" spans="1:35" x14ac:dyDescent="0.45">
      <c r="A1620" s="24" t="s">
        <v>3296</v>
      </c>
      <c r="B1620" t="s">
        <v>3297</v>
      </c>
      <c r="C1620" s="24">
        <v>12</v>
      </c>
      <c r="D1620" s="26">
        <v>342.22</v>
      </c>
      <c r="E1620" s="26">
        <v>88.2</v>
      </c>
      <c r="F1620" s="26">
        <v>102.76</v>
      </c>
      <c r="G1620" s="26">
        <v>93.02</v>
      </c>
      <c r="H1620" s="27">
        <v>58.24</v>
      </c>
      <c r="I1620" s="26">
        <v>503.07</v>
      </c>
      <c r="J1620" s="26">
        <v>123.52</v>
      </c>
      <c r="K1620" s="26">
        <v>184.31</v>
      </c>
      <c r="L1620" s="26">
        <v>144.74</v>
      </c>
      <c r="M1620" s="26">
        <v>50.5</v>
      </c>
      <c r="N1620" s="26">
        <v>410.52</v>
      </c>
      <c r="O1620" s="26">
        <v>169.95</v>
      </c>
      <c r="P1620" s="26">
        <v>123.92</v>
      </c>
      <c r="Q1620" s="26">
        <v>121.6</v>
      </c>
      <c r="R1620" s="26">
        <v>-4.95</v>
      </c>
      <c r="S1620" s="26">
        <v>387.84</v>
      </c>
      <c r="T1620" s="26">
        <v>168</v>
      </c>
      <c r="U1620" s="26">
        <v>141.76</v>
      </c>
      <c r="V1620" s="26">
        <v>114.99</v>
      </c>
      <c r="W1620" s="26">
        <v>-36.9</v>
      </c>
      <c r="X1620" s="27">
        <v>214.88</v>
      </c>
      <c r="Y1620" s="26">
        <v>111.72</v>
      </c>
      <c r="Z1620" s="26">
        <v>38.25</v>
      </c>
      <c r="AA1620" s="26">
        <v>102.61</v>
      </c>
      <c r="AB1620" s="26">
        <v>-37.700000000000003</v>
      </c>
      <c r="AC1620" s="27">
        <v>443.9</v>
      </c>
      <c r="AD1620" s="27">
        <v>154.31</v>
      </c>
      <c r="AE1620" s="26">
        <v>154.94999999999999</v>
      </c>
      <c r="AF1620" s="26">
        <v>122.45</v>
      </c>
      <c r="AG1620" s="26">
        <v>12.2</v>
      </c>
      <c r="AH1620" s="25">
        <v>493.59</v>
      </c>
      <c r="AI1620" s="27">
        <v>154.51</v>
      </c>
    </row>
    <row r="1621" spans="1:35" x14ac:dyDescent="0.45">
      <c r="A1621" s="24" t="s">
        <v>3298</v>
      </c>
      <c r="B1621" t="s">
        <v>3299</v>
      </c>
      <c r="C1621" s="24">
        <v>12</v>
      </c>
      <c r="D1621" s="26">
        <v>361.79</v>
      </c>
      <c r="E1621" s="26">
        <v>48.85</v>
      </c>
      <c r="F1621" s="26">
        <v>315.83999999999997</v>
      </c>
      <c r="G1621" s="27">
        <v>113.05</v>
      </c>
      <c r="H1621" s="26">
        <v>-115.94</v>
      </c>
      <c r="I1621" s="26">
        <v>1570.75</v>
      </c>
      <c r="J1621" s="26">
        <v>91.25</v>
      </c>
      <c r="K1621" s="26">
        <v>476.43</v>
      </c>
      <c r="L1621" s="26">
        <v>933.6</v>
      </c>
      <c r="M1621" s="26">
        <v>69.459999999999994</v>
      </c>
      <c r="N1621" s="26">
        <v>1029.28</v>
      </c>
      <c r="O1621" s="26">
        <v>811.1</v>
      </c>
      <c r="P1621" s="26">
        <v>-61.08</v>
      </c>
      <c r="Q1621" s="26">
        <v>106.4</v>
      </c>
      <c r="R1621" s="26">
        <v>172.86</v>
      </c>
      <c r="S1621" s="26">
        <v>-89.09</v>
      </c>
      <c r="T1621" s="26">
        <v>11.18</v>
      </c>
      <c r="U1621" s="26">
        <v>-87.81</v>
      </c>
      <c r="V1621" s="26">
        <v>41.24</v>
      </c>
      <c r="W1621" s="26">
        <v>-53.7</v>
      </c>
      <c r="X1621" s="26">
        <v>-590.02</v>
      </c>
      <c r="Y1621" s="26">
        <v>27.51</v>
      </c>
      <c r="Z1621" s="26">
        <v>-146.44</v>
      </c>
      <c r="AA1621" s="26">
        <v>120.58</v>
      </c>
      <c r="AB1621" s="26">
        <v>-591.66999999999996</v>
      </c>
      <c r="AC1621" s="26">
        <v>136.19</v>
      </c>
      <c r="AD1621" s="26">
        <v>70.760000000000005</v>
      </c>
      <c r="AE1621" s="26">
        <v>-52.26</v>
      </c>
      <c r="AF1621" s="26">
        <v>265.92</v>
      </c>
      <c r="AG1621" s="26">
        <v>-148.22999999999999</v>
      </c>
      <c r="AH1621" s="25">
        <v>176.51</v>
      </c>
      <c r="AI1621" s="26">
        <v>59.78</v>
      </c>
    </row>
    <row r="1622" spans="1:35" x14ac:dyDescent="0.45">
      <c r="A1622" s="24" t="s">
        <v>3300</v>
      </c>
      <c r="B1622" t="s">
        <v>3301</v>
      </c>
      <c r="C1622" s="24">
        <v>12</v>
      </c>
      <c r="D1622" s="26">
        <v>2.46</v>
      </c>
      <c r="E1622" s="26">
        <v>0.51</v>
      </c>
      <c r="F1622" s="26">
        <v>1.08</v>
      </c>
      <c r="G1622" s="26">
        <v>1.44</v>
      </c>
      <c r="H1622" s="26">
        <v>-0.56999999999999995</v>
      </c>
      <c r="I1622" s="26">
        <v>-1.28</v>
      </c>
      <c r="J1622" s="26">
        <v>0.54</v>
      </c>
      <c r="K1622" s="26">
        <v>-0.72</v>
      </c>
      <c r="L1622" s="26">
        <v>-0.04</v>
      </c>
      <c r="M1622" s="26">
        <v>-1.07</v>
      </c>
      <c r="N1622" s="26">
        <v>-15.35</v>
      </c>
      <c r="O1622" s="26">
        <v>-1.97</v>
      </c>
      <c r="P1622" s="26">
        <v>-0.88</v>
      </c>
      <c r="Q1622" s="26">
        <v>-6.81</v>
      </c>
      <c r="R1622" s="26">
        <v>-5.68</v>
      </c>
      <c r="S1622" s="26">
        <v>2.62</v>
      </c>
      <c r="T1622" s="26">
        <v>0.86</v>
      </c>
      <c r="U1622" s="26">
        <v>1.1399999999999999</v>
      </c>
      <c r="V1622" s="26">
        <v>1.38</v>
      </c>
      <c r="W1622" s="26">
        <v>-0.76</v>
      </c>
      <c r="X1622" s="26">
        <v>4.4000000000000004</v>
      </c>
      <c r="Y1622" s="26">
        <v>1.05</v>
      </c>
      <c r="Z1622" s="26">
        <v>1.1499999999999999</v>
      </c>
      <c r="AA1622" s="26">
        <v>-0.61</v>
      </c>
      <c r="AB1622" s="26">
        <v>2.81</v>
      </c>
      <c r="AC1622" s="26">
        <v>3.41</v>
      </c>
      <c r="AD1622" s="26">
        <v>1.82</v>
      </c>
      <c r="AE1622" s="26">
        <v>-0.43</v>
      </c>
      <c r="AF1622" s="26">
        <v>2.08</v>
      </c>
      <c r="AG1622" s="26">
        <v>-0.05</v>
      </c>
      <c r="AH1622" s="25"/>
      <c r="AI1622" s="26">
        <v>2.63</v>
      </c>
    </row>
    <row r="1623" spans="1:35" x14ac:dyDescent="0.45">
      <c r="A1623" s="24" t="s">
        <v>3302</v>
      </c>
      <c r="B1623" t="s">
        <v>3303</v>
      </c>
      <c r="C1623" s="24">
        <v>12</v>
      </c>
      <c r="D1623" s="27">
        <v>12.8</v>
      </c>
      <c r="E1623" s="26">
        <v>-0.62</v>
      </c>
      <c r="F1623" s="25"/>
      <c r="G1623" s="25"/>
      <c r="H1623" s="26">
        <v>3.94</v>
      </c>
      <c r="I1623" s="26">
        <v>33.82</v>
      </c>
      <c r="J1623" s="26">
        <v>12.34</v>
      </c>
      <c r="K1623" s="26">
        <v>9.8800000000000008</v>
      </c>
      <c r="L1623" s="26">
        <v>13.84</v>
      </c>
      <c r="M1623" s="26">
        <v>-2.25</v>
      </c>
      <c r="N1623" s="26">
        <v>1.34</v>
      </c>
      <c r="O1623" s="26">
        <v>6.86</v>
      </c>
      <c r="P1623" s="27">
        <v>8.59</v>
      </c>
      <c r="Q1623" s="26">
        <v>-4.08</v>
      </c>
      <c r="R1623" s="26">
        <v>-10.029999999999999</v>
      </c>
      <c r="S1623" s="26">
        <v>-31.42</v>
      </c>
      <c r="T1623" s="26">
        <v>-10.6</v>
      </c>
      <c r="U1623" s="26">
        <v>-2.68</v>
      </c>
      <c r="V1623" s="26">
        <v>-2.11</v>
      </c>
      <c r="W1623" s="26">
        <v>-16.03</v>
      </c>
      <c r="X1623" s="26">
        <v>-108.17</v>
      </c>
      <c r="Y1623" s="26">
        <v>-2.64</v>
      </c>
      <c r="Z1623" s="27">
        <v>-7.95</v>
      </c>
      <c r="AA1623" s="26">
        <v>-18.38</v>
      </c>
      <c r="AB1623" s="26">
        <v>-79.2</v>
      </c>
      <c r="AC1623" s="26">
        <v>-41.15</v>
      </c>
      <c r="AD1623" s="26">
        <v>-18.079999999999998</v>
      </c>
      <c r="AE1623" s="26">
        <v>-6.59</v>
      </c>
      <c r="AF1623" s="26">
        <v>4.7699999999999996</v>
      </c>
      <c r="AG1623" s="26">
        <v>-21.24</v>
      </c>
      <c r="AH1623" s="25"/>
      <c r="AI1623" s="26">
        <v>-11.26</v>
      </c>
    </row>
    <row r="1624" spans="1:35" x14ac:dyDescent="0.45">
      <c r="A1624" s="24" t="s">
        <v>3304</v>
      </c>
      <c r="B1624" t="s">
        <v>3305</v>
      </c>
      <c r="C1624" s="24">
        <v>12</v>
      </c>
      <c r="D1624" s="26">
        <v>11.52</v>
      </c>
      <c r="E1624" s="26">
        <v>2.0499999999999998</v>
      </c>
      <c r="F1624" s="26">
        <v>5.01</v>
      </c>
      <c r="G1624" s="26">
        <v>3.61</v>
      </c>
      <c r="H1624" s="26">
        <v>0.85</v>
      </c>
      <c r="I1624" s="26">
        <v>27.72</v>
      </c>
      <c r="J1624" s="26">
        <v>6.05</v>
      </c>
      <c r="K1624" s="26">
        <v>5.09</v>
      </c>
      <c r="L1624" s="26">
        <v>4.34</v>
      </c>
      <c r="M1624" s="26">
        <v>12.24</v>
      </c>
      <c r="N1624" s="26">
        <v>25.55</v>
      </c>
      <c r="O1624" s="26">
        <v>9.07</v>
      </c>
      <c r="P1624" s="26">
        <v>3.74</v>
      </c>
      <c r="Q1624" s="26">
        <v>5.76</v>
      </c>
      <c r="R1624" s="26">
        <v>6.98</v>
      </c>
      <c r="S1624" s="26">
        <v>5.79</v>
      </c>
      <c r="T1624" s="26">
        <v>3.93</v>
      </c>
      <c r="U1624" s="26">
        <v>-0.18</v>
      </c>
      <c r="V1624" s="26">
        <v>2.17</v>
      </c>
      <c r="W1624" s="26">
        <v>-0.12</v>
      </c>
      <c r="X1624" s="27">
        <v>4.59</v>
      </c>
      <c r="Y1624" s="26">
        <v>-1.04</v>
      </c>
      <c r="Z1624" s="26">
        <v>4.93</v>
      </c>
      <c r="AA1624" s="26">
        <v>-0.56999999999999995</v>
      </c>
      <c r="AB1624" s="26">
        <v>1.27</v>
      </c>
      <c r="AC1624" s="26">
        <v>-14.52</v>
      </c>
      <c r="AD1624" s="26">
        <v>-3.07</v>
      </c>
      <c r="AE1624" s="26">
        <v>0.98</v>
      </c>
      <c r="AF1624" s="26">
        <v>-7.49</v>
      </c>
      <c r="AG1624" s="26">
        <v>-4.93</v>
      </c>
      <c r="AH1624" s="25"/>
      <c r="AI1624" s="26">
        <v>-7.2</v>
      </c>
    </row>
    <row r="1625" spans="1:35" x14ac:dyDescent="0.45">
      <c r="A1625" s="24" t="s">
        <v>3306</v>
      </c>
      <c r="B1625" t="s">
        <v>3307</v>
      </c>
      <c r="C1625" s="24">
        <v>12</v>
      </c>
      <c r="D1625" s="26">
        <v>-13.83</v>
      </c>
      <c r="E1625" s="27">
        <v>-3.1</v>
      </c>
      <c r="F1625" s="26">
        <v>-5.75</v>
      </c>
      <c r="G1625" s="26">
        <v>-5.86</v>
      </c>
      <c r="H1625" s="26">
        <v>0.89</v>
      </c>
      <c r="I1625" s="26">
        <v>-13.6</v>
      </c>
      <c r="J1625" s="26">
        <v>-2.23</v>
      </c>
      <c r="K1625" s="26">
        <v>-3.28</v>
      </c>
      <c r="L1625" s="27">
        <v>-1.6</v>
      </c>
      <c r="M1625" s="26">
        <v>-6.49</v>
      </c>
      <c r="N1625" s="26">
        <v>-36.299999999999997</v>
      </c>
      <c r="O1625" s="27">
        <v>-4.2</v>
      </c>
      <c r="P1625" s="27">
        <v>-16.14</v>
      </c>
      <c r="Q1625" s="27">
        <v>2.16</v>
      </c>
      <c r="R1625" s="26">
        <v>-18.11</v>
      </c>
      <c r="S1625" s="27">
        <v>-12.73</v>
      </c>
      <c r="T1625" s="26">
        <v>-2.5</v>
      </c>
      <c r="U1625" s="26">
        <v>-2.91</v>
      </c>
      <c r="V1625" s="26">
        <v>-0.98</v>
      </c>
      <c r="W1625" s="26">
        <v>-6.34</v>
      </c>
      <c r="X1625" s="26">
        <v>-19.48</v>
      </c>
      <c r="Y1625" s="26">
        <v>7.0000000000000007E-2</v>
      </c>
      <c r="Z1625" s="26">
        <v>-1.62</v>
      </c>
      <c r="AA1625" s="26">
        <v>-6.33</v>
      </c>
      <c r="AB1625" s="26">
        <v>-11.6</v>
      </c>
      <c r="AC1625" s="26">
        <v>-34.93</v>
      </c>
      <c r="AD1625" s="26">
        <v>-3.31</v>
      </c>
      <c r="AE1625" s="26">
        <v>-1.85</v>
      </c>
      <c r="AF1625" s="26">
        <v>-5.13</v>
      </c>
      <c r="AG1625" s="26">
        <v>-24.64</v>
      </c>
      <c r="AH1625" s="25"/>
      <c r="AI1625" s="26">
        <v>-5.31</v>
      </c>
    </row>
    <row r="1626" spans="1:35" x14ac:dyDescent="0.45">
      <c r="A1626" s="24" t="s">
        <v>3308</v>
      </c>
      <c r="B1626" t="s">
        <v>3309</v>
      </c>
      <c r="C1626" s="24">
        <v>12</v>
      </c>
      <c r="D1626" s="26">
        <v>0.23</v>
      </c>
      <c r="E1626" s="25"/>
      <c r="F1626" s="25"/>
      <c r="G1626" s="25"/>
      <c r="H1626" s="25"/>
      <c r="I1626" s="26">
        <v>2</v>
      </c>
      <c r="J1626" s="25"/>
      <c r="K1626" s="25"/>
      <c r="L1626" s="25"/>
      <c r="M1626" s="25"/>
      <c r="N1626" s="27">
        <v>3.74</v>
      </c>
      <c r="O1626" s="25"/>
      <c r="P1626" s="25"/>
      <c r="Q1626" s="26">
        <v>0.69</v>
      </c>
      <c r="R1626" s="26">
        <v>3.78</v>
      </c>
      <c r="S1626" s="27">
        <v>2.11</v>
      </c>
      <c r="T1626" s="26">
        <v>-0.99</v>
      </c>
      <c r="U1626" s="26">
        <v>1.57</v>
      </c>
      <c r="V1626" s="26">
        <v>1.3</v>
      </c>
      <c r="W1626" s="27">
        <v>0.23</v>
      </c>
      <c r="X1626" s="26">
        <v>-5.09</v>
      </c>
      <c r="Y1626" s="26">
        <v>-1.54</v>
      </c>
      <c r="Z1626" s="26">
        <v>-7.42</v>
      </c>
      <c r="AA1626" s="26">
        <v>-0.43</v>
      </c>
      <c r="AB1626" s="26">
        <v>4.3</v>
      </c>
      <c r="AC1626" s="26">
        <v>-0.35</v>
      </c>
      <c r="AD1626" s="26">
        <v>-0.93</v>
      </c>
      <c r="AE1626" s="26">
        <v>-0.67</v>
      </c>
      <c r="AF1626" s="26">
        <v>-0.69</v>
      </c>
      <c r="AG1626" s="26">
        <v>1.94</v>
      </c>
      <c r="AH1626" s="25"/>
      <c r="AI1626" s="26">
        <v>-1.2</v>
      </c>
    </row>
    <row r="1627" spans="1:35" x14ac:dyDescent="0.45">
      <c r="A1627" s="24" t="s">
        <v>3310</v>
      </c>
      <c r="B1627" t="s">
        <v>3311</v>
      </c>
      <c r="C1627" s="24">
        <v>12</v>
      </c>
      <c r="D1627" s="26">
        <v>-6.34</v>
      </c>
      <c r="E1627" s="26">
        <v>0.18</v>
      </c>
      <c r="F1627" s="26">
        <v>-4.6900000000000004</v>
      </c>
      <c r="G1627" s="26">
        <v>0.02</v>
      </c>
      <c r="H1627" s="26">
        <v>-1.85</v>
      </c>
      <c r="I1627" s="26">
        <v>14.08</v>
      </c>
      <c r="J1627" s="26">
        <v>5.26</v>
      </c>
      <c r="K1627" s="26">
        <v>2.94</v>
      </c>
      <c r="L1627" s="26">
        <v>2.57</v>
      </c>
      <c r="M1627" s="26">
        <v>3.31</v>
      </c>
      <c r="N1627" s="26">
        <v>55.74</v>
      </c>
      <c r="O1627" s="26">
        <v>37.6</v>
      </c>
      <c r="P1627" s="26">
        <v>15.09</v>
      </c>
      <c r="Q1627" s="26">
        <v>0.27</v>
      </c>
      <c r="R1627" s="26">
        <v>2.78</v>
      </c>
      <c r="S1627" s="26">
        <v>2.58</v>
      </c>
      <c r="T1627" s="26">
        <v>3.76</v>
      </c>
      <c r="U1627" s="26">
        <v>-0.44</v>
      </c>
      <c r="V1627" s="26">
        <v>1.21</v>
      </c>
      <c r="W1627" s="26">
        <v>-1.95</v>
      </c>
      <c r="X1627" s="26">
        <v>0.76</v>
      </c>
      <c r="Y1627" s="26">
        <v>1</v>
      </c>
      <c r="Z1627" s="26">
        <v>-1.03</v>
      </c>
      <c r="AA1627" s="26">
        <v>0.41</v>
      </c>
      <c r="AB1627" s="26">
        <v>0.38</v>
      </c>
      <c r="AC1627" s="26">
        <v>2.86</v>
      </c>
      <c r="AD1627" s="26">
        <v>1.23</v>
      </c>
      <c r="AE1627" s="26">
        <v>-2.5</v>
      </c>
      <c r="AF1627" s="26">
        <v>2.17</v>
      </c>
      <c r="AG1627" s="26">
        <v>1.95</v>
      </c>
      <c r="AH1627" s="25"/>
      <c r="AI1627" s="26">
        <v>0.41</v>
      </c>
    </row>
    <row r="1628" spans="1:35" x14ac:dyDescent="0.45">
      <c r="A1628" s="24" t="s">
        <v>3312</v>
      </c>
      <c r="B1628" t="s">
        <v>3313</v>
      </c>
      <c r="C1628" s="24">
        <v>12</v>
      </c>
      <c r="D1628" s="26">
        <v>-2.8</v>
      </c>
      <c r="E1628" s="26">
        <v>-0.06</v>
      </c>
      <c r="F1628" s="26">
        <v>-0.09</v>
      </c>
      <c r="G1628" s="26">
        <v>-0.3</v>
      </c>
      <c r="H1628" s="26">
        <v>-2.35</v>
      </c>
      <c r="I1628" s="26">
        <v>2.4900000000000002</v>
      </c>
      <c r="J1628" s="26">
        <v>0.36</v>
      </c>
      <c r="K1628" s="26">
        <v>0.78</v>
      </c>
      <c r="L1628" s="26">
        <v>0.83</v>
      </c>
      <c r="M1628" s="26">
        <v>0.52</v>
      </c>
      <c r="N1628" s="27">
        <v>0.72</v>
      </c>
      <c r="O1628" s="26">
        <v>0.06</v>
      </c>
      <c r="P1628" s="26">
        <v>0.44</v>
      </c>
      <c r="Q1628" s="26">
        <v>0.3</v>
      </c>
      <c r="R1628" s="26">
        <v>-7.0000000000000007E-2</v>
      </c>
      <c r="S1628" s="27">
        <v>-5.7</v>
      </c>
      <c r="T1628" s="26">
        <v>0.41</v>
      </c>
      <c r="U1628" s="26">
        <v>-2.86</v>
      </c>
      <c r="V1628" s="26">
        <v>-0.88</v>
      </c>
      <c r="W1628" s="26">
        <v>-2.37</v>
      </c>
      <c r="X1628" s="26">
        <v>-9.08</v>
      </c>
      <c r="Y1628" s="26">
        <v>-1.71</v>
      </c>
      <c r="Z1628" s="26">
        <v>-3.28</v>
      </c>
      <c r="AA1628" s="26">
        <v>-0.66</v>
      </c>
      <c r="AB1628" s="26">
        <v>-3.42</v>
      </c>
      <c r="AC1628" s="26">
        <v>-3.99</v>
      </c>
      <c r="AD1628" s="26">
        <v>-1.25</v>
      </c>
      <c r="AE1628" s="26">
        <v>-1.06</v>
      </c>
      <c r="AF1628" s="26">
        <v>-0.51</v>
      </c>
      <c r="AG1628" s="26">
        <v>-1.1599999999999999</v>
      </c>
      <c r="AH1628" s="25"/>
      <c r="AI1628" s="26">
        <v>-0.85</v>
      </c>
    </row>
    <row r="1629" spans="1:35" x14ac:dyDescent="0.45">
      <c r="A1629" s="24" t="s">
        <v>3314</v>
      </c>
      <c r="B1629" t="s">
        <v>3315</v>
      </c>
      <c r="C1629" s="24">
        <v>12</v>
      </c>
      <c r="D1629" s="26">
        <v>9.9600000000000009</v>
      </c>
      <c r="E1629" s="26">
        <v>2.12</v>
      </c>
      <c r="F1629" s="26">
        <v>3.37</v>
      </c>
      <c r="G1629" s="27">
        <v>3.65</v>
      </c>
      <c r="H1629" s="26">
        <v>0.81</v>
      </c>
      <c r="I1629" s="27">
        <v>9.09</v>
      </c>
      <c r="J1629" s="26">
        <v>-5.93</v>
      </c>
      <c r="K1629" s="26">
        <v>1.19</v>
      </c>
      <c r="L1629" s="26">
        <v>9.3000000000000007</v>
      </c>
      <c r="M1629" s="26">
        <v>4.53</v>
      </c>
      <c r="N1629" s="26">
        <v>27.98</v>
      </c>
      <c r="O1629" s="26">
        <v>0.34</v>
      </c>
      <c r="P1629" s="26">
        <v>2.77</v>
      </c>
      <c r="Q1629" s="26">
        <v>17.22</v>
      </c>
      <c r="R1629" s="26">
        <v>7.65</v>
      </c>
      <c r="S1629" s="26">
        <v>24.56</v>
      </c>
      <c r="T1629" s="26">
        <v>2.63</v>
      </c>
      <c r="U1629" s="26">
        <v>7.62</v>
      </c>
      <c r="V1629" s="26">
        <v>6.32</v>
      </c>
      <c r="W1629" s="26">
        <v>7.99</v>
      </c>
      <c r="X1629" s="26">
        <v>42.8</v>
      </c>
      <c r="Y1629" s="26">
        <v>2.73</v>
      </c>
      <c r="Z1629" s="26">
        <v>13.39</v>
      </c>
      <c r="AA1629" s="26">
        <v>6.34</v>
      </c>
      <c r="AB1629" s="26">
        <v>20.350000000000001</v>
      </c>
      <c r="AC1629" s="26">
        <v>34.479999999999997</v>
      </c>
      <c r="AD1629" s="26">
        <v>14.95</v>
      </c>
      <c r="AE1629" s="26">
        <v>4.05</v>
      </c>
      <c r="AF1629" s="26">
        <v>9.68</v>
      </c>
      <c r="AG1629" s="26">
        <v>5.8</v>
      </c>
      <c r="AH1629" s="25">
        <v>52.37</v>
      </c>
      <c r="AI1629" s="26">
        <v>5.13</v>
      </c>
    </row>
    <row r="1630" spans="1:35" x14ac:dyDescent="0.45">
      <c r="A1630" s="24" t="s">
        <v>3316</v>
      </c>
      <c r="B1630" t="s">
        <v>3317</v>
      </c>
      <c r="C1630" s="24">
        <v>12</v>
      </c>
      <c r="D1630" s="26">
        <v>14.69</v>
      </c>
      <c r="E1630" s="26">
        <v>1.38</v>
      </c>
      <c r="F1630" s="26">
        <v>4.78</v>
      </c>
      <c r="G1630" s="26">
        <v>5.42</v>
      </c>
      <c r="H1630" s="26">
        <v>3.11</v>
      </c>
      <c r="I1630" s="26">
        <v>13.91</v>
      </c>
      <c r="J1630" s="26">
        <v>1.77</v>
      </c>
      <c r="K1630" s="26">
        <v>4.5999999999999996</v>
      </c>
      <c r="L1630" s="26">
        <v>2.04</v>
      </c>
      <c r="M1630" s="26">
        <v>5.49</v>
      </c>
      <c r="N1630" s="26">
        <v>16.12</v>
      </c>
      <c r="O1630" s="26">
        <v>1.18</v>
      </c>
      <c r="P1630" s="26">
        <v>6.64</v>
      </c>
      <c r="Q1630" s="26">
        <v>10.15</v>
      </c>
      <c r="R1630" s="26">
        <v>-1.85</v>
      </c>
      <c r="S1630" s="26">
        <v>1.63</v>
      </c>
      <c r="T1630" s="26">
        <v>-0.22</v>
      </c>
      <c r="U1630" s="26">
        <v>1.52</v>
      </c>
      <c r="V1630" s="26">
        <v>1.05</v>
      </c>
      <c r="W1630" s="26">
        <v>-0.72</v>
      </c>
      <c r="X1630" s="26">
        <v>13.62</v>
      </c>
      <c r="Y1630" s="26">
        <v>1.5</v>
      </c>
      <c r="Z1630" s="26">
        <v>3.06</v>
      </c>
      <c r="AA1630" s="26">
        <v>2.72</v>
      </c>
      <c r="AB1630" s="26">
        <v>6.34</v>
      </c>
      <c r="AC1630" s="26">
        <v>10.75</v>
      </c>
      <c r="AD1630" s="26">
        <v>7.34</v>
      </c>
      <c r="AE1630" s="26">
        <v>-0.9</v>
      </c>
      <c r="AF1630" s="26">
        <v>0.17</v>
      </c>
      <c r="AG1630" s="26">
        <v>4.1500000000000004</v>
      </c>
      <c r="AH1630" s="25"/>
      <c r="AI1630" s="26">
        <v>1.23</v>
      </c>
    </row>
    <row r="1631" spans="1:35" x14ac:dyDescent="0.45">
      <c r="A1631" s="24" t="s">
        <v>3318</v>
      </c>
      <c r="B1631" t="s">
        <v>3319</v>
      </c>
      <c r="C1631" s="24">
        <v>12</v>
      </c>
      <c r="D1631" s="26">
        <v>-6.99</v>
      </c>
      <c r="E1631" s="26">
        <v>-2.98</v>
      </c>
      <c r="F1631" s="26">
        <v>3.83</v>
      </c>
      <c r="G1631" s="27">
        <v>-5.37</v>
      </c>
      <c r="H1631" s="26">
        <v>-2.4700000000000002</v>
      </c>
      <c r="I1631" s="26">
        <v>-24.19</v>
      </c>
      <c r="J1631" s="26">
        <v>-13.38</v>
      </c>
      <c r="K1631" s="26">
        <v>-15.78</v>
      </c>
      <c r="L1631" s="26">
        <v>-9.59</v>
      </c>
      <c r="M1631" s="26">
        <v>14.56</v>
      </c>
      <c r="N1631" s="26">
        <v>-45.09</v>
      </c>
      <c r="O1631" s="26">
        <v>-8.51</v>
      </c>
      <c r="P1631" s="26">
        <v>-7.81</v>
      </c>
      <c r="Q1631" s="26">
        <v>-3.27</v>
      </c>
      <c r="R1631" s="26">
        <v>-25.5</v>
      </c>
      <c r="S1631" s="26">
        <v>-73.7</v>
      </c>
      <c r="T1631" s="26">
        <v>-17.75</v>
      </c>
      <c r="U1631" s="26">
        <v>-20.04</v>
      </c>
      <c r="V1631" s="26">
        <v>-19.77</v>
      </c>
      <c r="W1631" s="26">
        <v>-16.149999999999999</v>
      </c>
      <c r="X1631" s="26">
        <v>7.8</v>
      </c>
      <c r="Y1631" s="26">
        <v>9.41</v>
      </c>
      <c r="Z1631" s="26">
        <v>-7.45</v>
      </c>
      <c r="AA1631" s="26">
        <v>11.25</v>
      </c>
      <c r="AB1631" s="26">
        <v>-5.42</v>
      </c>
      <c r="AC1631" s="26">
        <v>-74.28</v>
      </c>
      <c r="AD1631" s="26">
        <v>26.47</v>
      </c>
      <c r="AE1631" s="26">
        <v>-30.55</v>
      </c>
      <c r="AF1631" s="26">
        <v>-15.63</v>
      </c>
      <c r="AG1631" s="26">
        <v>-54.57</v>
      </c>
      <c r="AH1631" s="25">
        <v>-44.2</v>
      </c>
      <c r="AI1631" s="27">
        <v>-37.33</v>
      </c>
    </row>
    <row r="1632" spans="1:35" x14ac:dyDescent="0.45">
      <c r="A1632" s="24" t="s">
        <v>3320</v>
      </c>
      <c r="B1632" t="s">
        <v>3321</v>
      </c>
      <c r="C1632" s="24">
        <v>12</v>
      </c>
      <c r="D1632" s="26">
        <v>1.49</v>
      </c>
      <c r="E1632" s="26">
        <v>3.21</v>
      </c>
      <c r="F1632" s="26">
        <v>1.1399999999999999</v>
      </c>
      <c r="G1632" s="26">
        <v>0.11</v>
      </c>
      <c r="H1632" s="26">
        <v>-2.97</v>
      </c>
      <c r="I1632" s="26">
        <v>8.1300000000000008</v>
      </c>
      <c r="J1632" s="26">
        <v>3.06</v>
      </c>
      <c r="K1632" s="26">
        <v>0.22</v>
      </c>
      <c r="L1632" s="26">
        <v>3.32</v>
      </c>
      <c r="M1632" s="26">
        <v>1.54</v>
      </c>
      <c r="N1632" s="26">
        <v>16.36</v>
      </c>
      <c r="O1632" s="26">
        <v>3.88</v>
      </c>
      <c r="P1632" s="26">
        <v>3.93</v>
      </c>
      <c r="Q1632" s="26">
        <v>7.24</v>
      </c>
      <c r="R1632" s="26">
        <v>1.3</v>
      </c>
      <c r="S1632" s="26">
        <v>18.66</v>
      </c>
      <c r="T1632" s="26">
        <v>4.3600000000000003</v>
      </c>
      <c r="U1632" s="26">
        <v>7.03</v>
      </c>
      <c r="V1632" s="26">
        <v>5.51</v>
      </c>
      <c r="W1632" s="26">
        <v>1.75</v>
      </c>
      <c r="X1632" s="26">
        <v>20.9</v>
      </c>
      <c r="Y1632" s="26">
        <v>5.6</v>
      </c>
      <c r="Z1632" s="26">
        <v>8.1300000000000008</v>
      </c>
      <c r="AA1632" s="26">
        <v>0.22</v>
      </c>
      <c r="AB1632" s="26">
        <v>6.95</v>
      </c>
      <c r="AC1632" s="26">
        <v>12.72</v>
      </c>
      <c r="AD1632" s="26">
        <v>5.73</v>
      </c>
      <c r="AE1632" s="26">
        <v>-4.9000000000000004</v>
      </c>
      <c r="AF1632" s="26">
        <v>5.84</v>
      </c>
      <c r="AG1632" s="26">
        <v>6.05</v>
      </c>
      <c r="AH1632" s="25">
        <v>51.9</v>
      </c>
      <c r="AI1632" s="26">
        <v>15.77</v>
      </c>
    </row>
    <row r="1633" spans="1:35" x14ac:dyDescent="0.45">
      <c r="A1633" s="24" t="s">
        <v>3322</v>
      </c>
      <c r="B1633" t="s">
        <v>3323</v>
      </c>
      <c r="C1633" s="24">
        <v>12</v>
      </c>
      <c r="D1633" s="26">
        <v>6.72</v>
      </c>
      <c r="E1633" s="26">
        <v>0.55000000000000004</v>
      </c>
      <c r="F1633" s="26">
        <v>2.91</v>
      </c>
      <c r="G1633" s="26">
        <v>0.47</v>
      </c>
      <c r="H1633" s="26">
        <v>2.79</v>
      </c>
      <c r="I1633" s="26">
        <v>-21.2</v>
      </c>
      <c r="J1633" s="26">
        <v>1.44</v>
      </c>
      <c r="K1633" s="26">
        <v>1.03</v>
      </c>
      <c r="L1633" s="26">
        <v>-2.97</v>
      </c>
      <c r="M1633" s="26">
        <v>-20.7</v>
      </c>
      <c r="N1633" s="26">
        <v>-3.58</v>
      </c>
      <c r="O1633" s="26">
        <v>-2.5499999999999998</v>
      </c>
      <c r="P1633" s="26">
        <v>-0.51</v>
      </c>
      <c r="Q1633" s="26">
        <v>3.82</v>
      </c>
      <c r="R1633" s="26">
        <v>-4.33</v>
      </c>
      <c r="S1633" s="26">
        <v>1.8</v>
      </c>
      <c r="T1633" s="26">
        <v>1.98</v>
      </c>
      <c r="U1633" s="26">
        <v>-0.27</v>
      </c>
      <c r="V1633" s="27">
        <v>1.1599999999999999</v>
      </c>
      <c r="W1633" s="26">
        <v>-1.07</v>
      </c>
      <c r="X1633" s="26">
        <v>3.58</v>
      </c>
      <c r="Y1633" s="26">
        <v>1.27</v>
      </c>
      <c r="Z1633" s="26">
        <v>-0.19</v>
      </c>
      <c r="AA1633" s="26">
        <v>0.14000000000000001</v>
      </c>
      <c r="AB1633" s="26">
        <v>2.36</v>
      </c>
      <c r="AC1633" s="26">
        <v>3.67</v>
      </c>
      <c r="AD1633" s="26">
        <v>-0.66</v>
      </c>
      <c r="AE1633" s="26">
        <v>2.6</v>
      </c>
      <c r="AF1633" s="26">
        <v>1.36</v>
      </c>
      <c r="AG1633" s="26">
        <v>0.37</v>
      </c>
      <c r="AH1633" s="25"/>
      <c r="AI1633" s="26">
        <v>0.14000000000000001</v>
      </c>
    </row>
    <row r="1634" spans="1:35" x14ac:dyDescent="0.45">
      <c r="A1634" s="24" t="s">
        <v>3324</v>
      </c>
      <c r="B1634" t="s">
        <v>3325</v>
      </c>
      <c r="C1634" s="24">
        <v>12</v>
      </c>
      <c r="D1634" s="26">
        <v>-21.14</v>
      </c>
      <c r="E1634" s="26">
        <v>-2.94</v>
      </c>
      <c r="F1634" s="26">
        <v>-2.21</v>
      </c>
      <c r="G1634" s="26">
        <v>-6.21</v>
      </c>
      <c r="H1634" s="26">
        <v>-9.77</v>
      </c>
      <c r="I1634" s="26">
        <v>-19.77</v>
      </c>
      <c r="J1634" s="26">
        <v>-3.58</v>
      </c>
      <c r="K1634" s="26">
        <v>-3.62</v>
      </c>
      <c r="L1634" s="26">
        <v>1.28</v>
      </c>
      <c r="M1634" s="26">
        <v>-13.85</v>
      </c>
      <c r="N1634" s="26">
        <v>-23.14</v>
      </c>
      <c r="O1634" s="26">
        <v>-2.98</v>
      </c>
      <c r="P1634" s="26">
        <v>-5.74</v>
      </c>
      <c r="Q1634" s="26">
        <v>-3.58</v>
      </c>
      <c r="R1634" s="26">
        <v>-10.84</v>
      </c>
      <c r="S1634" s="26">
        <v>8.01</v>
      </c>
      <c r="T1634" s="26">
        <v>-0.84</v>
      </c>
      <c r="U1634" s="26">
        <v>0.71</v>
      </c>
      <c r="V1634" s="26">
        <v>-2.7</v>
      </c>
      <c r="W1634" s="26">
        <v>10.84</v>
      </c>
      <c r="X1634" s="26">
        <v>-6.99</v>
      </c>
      <c r="Y1634" s="26">
        <v>-3.43</v>
      </c>
      <c r="Z1634" s="26">
        <v>0.91</v>
      </c>
      <c r="AA1634" s="26">
        <v>-1.65</v>
      </c>
      <c r="AB1634" s="26">
        <v>-2.83</v>
      </c>
      <c r="AC1634" s="26">
        <v>-13.05</v>
      </c>
      <c r="AD1634" s="26">
        <v>-1.37</v>
      </c>
      <c r="AE1634" s="26">
        <v>-7.02</v>
      </c>
      <c r="AF1634" s="26">
        <v>-0.71</v>
      </c>
      <c r="AG1634" s="26">
        <v>-3.95</v>
      </c>
      <c r="AH1634" s="25"/>
      <c r="AI1634" s="26">
        <v>-1.1100000000000001</v>
      </c>
    </row>
    <row r="1635" spans="1:35" x14ac:dyDescent="0.45">
      <c r="A1635" s="24" t="s">
        <v>3326</v>
      </c>
      <c r="B1635" t="s">
        <v>3327</v>
      </c>
      <c r="C1635" s="24">
        <v>12</v>
      </c>
      <c r="D1635" s="26">
        <v>11.22</v>
      </c>
      <c r="E1635" s="26">
        <v>5.15</v>
      </c>
      <c r="F1635" s="26">
        <v>3.99</v>
      </c>
      <c r="G1635" s="26">
        <v>3.35</v>
      </c>
      <c r="H1635" s="26">
        <v>-1.27</v>
      </c>
      <c r="I1635" s="26">
        <v>23.21</v>
      </c>
      <c r="J1635" s="26">
        <v>4.01</v>
      </c>
      <c r="K1635" s="26">
        <v>10.38</v>
      </c>
      <c r="L1635" s="26">
        <v>4.88</v>
      </c>
      <c r="M1635" s="26">
        <v>3.94</v>
      </c>
      <c r="N1635" s="26">
        <v>12.17</v>
      </c>
      <c r="O1635" s="26">
        <v>7.48</v>
      </c>
      <c r="P1635" s="26">
        <v>6.23</v>
      </c>
      <c r="Q1635" s="26">
        <v>7.29</v>
      </c>
      <c r="R1635" s="26">
        <v>-8.83</v>
      </c>
      <c r="S1635" s="26">
        <v>20.16</v>
      </c>
      <c r="T1635" s="26">
        <v>5.46</v>
      </c>
      <c r="U1635" s="27">
        <v>5.57</v>
      </c>
      <c r="V1635" s="26">
        <v>6.48</v>
      </c>
      <c r="W1635" s="26">
        <v>2.66</v>
      </c>
      <c r="X1635" s="26">
        <v>14.05</v>
      </c>
      <c r="Y1635" s="26">
        <v>4.93</v>
      </c>
      <c r="Z1635" s="26">
        <v>4.7699999999999996</v>
      </c>
      <c r="AA1635" s="26">
        <v>3.98</v>
      </c>
      <c r="AB1635" s="26">
        <v>0.37</v>
      </c>
      <c r="AC1635" s="26">
        <v>17.05</v>
      </c>
      <c r="AD1635" s="26">
        <v>3.67</v>
      </c>
      <c r="AE1635" s="26">
        <v>1.67</v>
      </c>
      <c r="AF1635" s="26">
        <v>5.07</v>
      </c>
      <c r="AG1635" s="26">
        <v>6.64</v>
      </c>
      <c r="AH1635" s="25"/>
      <c r="AI1635" s="26">
        <v>2.89</v>
      </c>
    </row>
    <row r="1636" spans="1:35" x14ac:dyDescent="0.45">
      <c r="A1636" s="24" t="s">
        <v>3328</v>
      </c>
      <c r="B1636" t="s">
        <v>3329</v>
      </c>
      <c r="C1636" s="24">
        <v>12</v>
      </c>
      <c r="D1636" s="26">
        <v>-8.02</v>
      </c>
      <c r="E1636" s="27">
        <v>1.78</v>
      </c>
      <c r="F1636" s="26">
        <v>0.6</v>
      </c>
      <c r="G1636" s="26">
        <v>-0.74</v>
      </c>
      <c r="H1636" s="26">
        <v>-9.67</v>
      </c>
      <c r="I1636" s="26">
        <v>-63.62</v>
      </c>
      <c r="J1636" s="26">
        <v>-11.8</v>
      </c>
      <c r="K1636" s="26">
        <v>-15.25</v>
      </c>
      <c r="L1636" s="26">
        <v>-14.23</v>
      </c>
      <c r="M1636" s="26">
        <v>-22.35</v>
      </c>
      <c r="N1636" s="26">
        <v>-78.02</v>
      </c>
      <c r="O1636" s="26">
        <v>-20.37</v>
      </c>
      <c r="P1636" s="26">
        <v>-21.34</v>
      </c>
      <c r="Q1636" s="26">
        <v>-24.97</v>
      </c>
      <c r="R1636" s="26">
        <v>-11.33</v>
      </c>
      <c r="S1636" s="26">
        <v>-32.17</v>
      </c>
      <c r="T1636" s="26">
        <v>9.98</v>
      </c>
      <c r="U1636" s="26">
        <v>-7.86</v>
      </c>
      <c r="V1636" s="26">
        <v>-17.21</v>
      </c>
      <c r="W1636" s="26">
        <v>-17.079999999999998</v>
      </c>
      <c r="X1636" s="26">
        <v>-121.52</v>
      </c>
      <c r="Y1636" s="26">
        <v>-15.08</v>
      </c>
      <c r="Z1636" s="26">
        <v>-35.01</v>
      </c>
      <c r="AA1636" s="26">
        <v>-12</v>
      </c>
      <c r="AB1636" s="26">
        <v>-59.44</v>
      </c>
      <c r="AC1636" s="26">
        <v>-88.76</v>
      </c>
      <c r="AD1636" s="26">
        <v>-3.59</v>
      </c>
      <c r="AE1636" s="26">
        <v>3.08</v>
      </c>
      <c r="AF1636" s="26">
        <v>-33.04</v>
      </c>
      <c r="AG1636" s="26">
        <v>-55.21</v>
      </c>
      <c r="AH1636" s="25"/>
      <c r="AI1636" s="26">
        <v>-32.25</v>
      </c>
    </row>
    <row r="1637" spans="1:35" x14ac:dyDescent="0.45">
      <c r="A1637" s="24" t="s">
        <v>3330</v>
      </c>
      <c r="B1637" t="s">
        <v>3331</v>
      </c>
      <c r="C1637" s="24">
        <v>12</v>
      </c>
      <c r="D1637" s="26">
        <v>21.71</v>
      </c>
      <c r="E1637" s="26">
        <v>5.05</v>
      </c>
      <c r="F1637" s="26">
        <v>4.45</v>
      </c>
      <c r="G1637" s="26">
        <v>5.55</v>
      </c>
      <c r="H1637" s="26">
        <v>6.67</v>
      </c>
      <c r="I1637" s="26">
        <v>32.07</v>
      </c>
      <c r="J1637" s="26">
        <v>6.82</v>
      </c>
      <c r="K1637" s="26">
        <v>9.5399999999999991</v>
      </c>
      <c r="L1637" s="26">
        <v>8.81</v>
      </c>
      <c r="M1637" s="26">
        <v>6.9</v>
      </c>
      <c r="N1637" s="26">
        <v>29.37</v>
      </c>
      <c r="O1637" s="26">
        <v>9.0500000000000007</v>
      </c>
      <c r="P1637" s="26">
        <v>9.23</v>
      </c>
      <c r="Q1637" s="26">
        <v>8.18</v>
      </c>
      <c r="R1637" s="26">
        <v>2.91</v>
      </c>
      <c r="S1637" s="26">
        <v>18.91</v>
      </c>
      <c r="T1637" s="27">
        <v>4.43</v>
      </c>
      <c r="U1637" s="26">
        <v>7.88</v>
      </c>
      <c r="V1637" s="26">
        <v>6.27</v>
      </c>
      <c r="W1637" s="26">
        <v>0.33</v>
      </c>
      <c r="X1637" s="26">
        <v>12.59</v>
      </c>
      <c r="Y1637" s="26">
        <v>4.1399999999999997</v>
      </c>
      <c r="Z1637" s="26">
        <v>5.39</v>
      </c>
      <c r="AA1637" s="26">
        <v>5.0199999999999996</v>
      </c>
      <c r="AB1637" s="26">
        <v>-1.96</v>
      </c>
      <c r="AC1637" s="26">
        <v>91.94</v>
      </c>
      <c r="AD1637" s="26">
        <v>1.47</v>
      </c>
      <c r="AE1637" s="26">
        <v>4.18</v>
      </c>
      <c r="AF1637" s="26">
        <v>6.94</v>
      </c>
      <c r="AG1637" s="26">
        <v>79.349999999999994</v>
      </c>
      <c r="AH1637" s="25"/>
      <c r="AI1637" s="26">
        <v>5.0199999999999996</v>
      </c>
    </row>
    <row r="1638" spans="1:35" x14ac:dyDescent="0.45">
      <c r="A1638" s="24" t="s">
        <v>3332</v>
      </c>
      <c r="B1638" t="s">
        <v>3333</v>
      </c>
      <c r="C1638" s="24">
        <v>12</v>
      </c>
      <c r="D1638" s="26">
        <v>7.73</v>
      </c>
      <c r="E1638" s="26">
        <v>14.62</v>
      </c>
      <c r="F1638" s="26">
        <v>-4.83</v>
      </c>
      <c r="G1638" s="26">
        <v>6.77</v>
      </c>
      <c r="H1638" s="26">
        <v>-8.83</v>
      </c>
      <c r="I1638" s="26">
        <v>8.84</v>
      </c>
      <c r="J1638" s="26">
        <v>7.35</v>
      </c>
      <c r="K1638" s="26">
        <v>-1.24</v>
      </c>
      <c r="L1638" s="26">
        <v>2.12</v>
      </c>
      <c r="M1638" s="26">
        <v>0.61</v>
      </c>
      <c r="N1638" s="26">
        <v>-25.71</v>
      </c>
      <c r="O1638" s="26">
        <v>-2.95</v>
      </c>
      <c r="P1638" s="26">
        <v>-9.2899999999999991</v>
      </c>
      <c r="Q1638" s="26">
        <v>-6.77</v>
      </c>
      <c r="R1638" s="26">
        <v>-6.7</v>
      </c>
      <c r="S1638" s="26">
        <v>-12.9</v>
      </c>
      <c r="T1638" s="26">
        <v>-2.74</v>
      </c>
      <c r="U1638" s="26">
        <v>-2.9</v>
      </c>
      <c r="V1638" s="26">
        <v>-3.83</v>
      </c>
      <c r="W1638" s="26">
        <v>-3.43</v>
      </c>
      <c r="X1638" s="26">
        <v>-3.94</v>
      </c>
      <c r="Y1638" s="26">
        <v>-0.96</v>
      </c>
      <c r="Z1638" s="26">
        <v>0.16</v>
      </c>
      <c r="AA1638" s="26">
        <v>-3.16</v>
      </c>
      <c r="AB1638" s="26">
        <v>0.03</v>
      </c>
      <c r="AC1638" s="26">
        <v>5.56</v>
      </c>
      <c r="AD1638" s="26">
        <v>-0.52</v>
      </c>
      <c r="AE1638" s="26">
        <v>0.66</v>
      </c>
      <c r="AF1638" s="26">
        <v>0.42</v>
      </c>
      <c r="AG1638" s="26">
        <v>4.99</v>
      </c>
      <c r="AH1638" s="25"/>
      <c r="AI1638" s="26">
        <v>4.2300000000000004</v>
      </c>
    </row>
    <row r="1639" spans="1:35" x14ac:dyDescent="0.45">
      <c r="A1639" s="24" t="s">
        <v>3334</v>
      </c>
      <c r="B1639" t="s">
        <v>3335</v>
      </c>
      <c r="C1639" s="24">
        <v>12</v>
      </c>
      <c r="D1639" s="26">
        <v>4.16</v>
      </c>
      <c r="E1639" s="26">
        <v>-0.23</v>
      </c>
      <c r="F1639" s="26">
        <v>2.42</v>
      </c>
      <c r="G1639" s="26">
        <v>1.37</v>
      </c>
      <c r="H1639" s="26">
        <v>0.61</v>
      </c>
      <c r="I1639" s="26">
        <v>31.42</v>
      </c>
      <c r="J1639" s="26">
        <v>5.12</v>
      </c>
      <c r="K1639" s="26">
        <v>1.63</v>
      </c>
      <c r="L1639" s="26">
        <v>8.0399999999999991</v>
      </c>
      <c r="M1639" s="26">
        <v>16.63</v>
      </c>
      <c r="N1639" s="26">
        <v>24.99</v>
      </c>
      <c r="O1639" s="26">
        <v>24.64</v>
      </c>
      <c r="P1639" s="26">
        <v>3.38</v>
      </c>
      <c r="Q1639" s="26">
        <v>5.63</v>
      </c>
      <c r="R1639" s="26">
        <v>-8.66</v>
      </c>
      <c r="S1639" s="26">
        <v>-0.17</v>
      </c>
      <c r="T1639" s="26">
        <v>-2.84</v>
      </c>
      <c r="U1639" s="26">
        <v>-2.2599999999999998</v>
      </c>
      <c r="V1639" s="26">
        <v>2.95</v>
      </c>
      <c r="W1639" s="26">
        <v>1.98</v>
      </c>
      <c r="X1639" s="26">
        <v>-73.900000000000006</v>
      </c>
      <c r="Y1639" s="26">
        <v>-9.4700000000000006</v>
      </c>
      <c r="Z1639" s="26">
        <v>-6.17</v>
      </c>
      <c r="AA1639" s="26">
        <v>10.27</v>
      </c>
      <c r="AB1639" s="26">
        <v>-68.53</v>
      </c>
      <c r="AC1639" s="26">
        <v>-272.86</v>
      </c>
      <c r="AD1639" s="26">
        <v>-17.809999999999999</v>
      </c>
      <c r="AE1639" s="26">
        <v>-9.2200000000000006</v>
      </c>
      <c r="AF1639" s="26">
        <v>-2.63</v>
      </c>
      <c r="AG1639" s="26">
        <v>-243.19</v>
      </c>
      <c r="AH1639" s="25"/>
      <c r="AI1639" s="26">
        <v>-2.93</v>
      </c>
    </row>
    <row r="1640" spans="1:35" x14ac:dyDescent="0.45">
      <c r="A1640" s="24" t="s">
        <v>3336</v>
      </c>
      <c r="B1640" t="s">
        <v>3337</v>
      </c>
      <c r="C1640" s="24">
        <v>12</v>
      </c>
      <c r="D1640" s="26">
        <v>41.54</v>
      </c>
      <c r="E1640" s="26">
        <v>6.4</v>
      </c>
      <c r="F1640" s="26">
        <v>2.77</v>
      </c>
      <c r="G1640" s="26">
        <v>4.08</v>
      </c>
      <c r="H1640" s="26">
        <v>28.3</v>
      </c>
      <c r="I1640" s="26">
        <v>23.21</v>
      </c>
      <c r="J1640" s="26">
        <v>9.33</v>
      </c>
      <c r="K1640" s="26">
        <v>6.21</v>
      </c>
      <c r="L1640" s="26">
        <v>2.85</v>
      </c>
      <c r="M1640" s="26">
        <v>4.83</v>
      </c>
      <c r="N1640" s="26">
        <v>25.55</v>
      </c>
      <c r="O1640" s="26">
        <v>5.03</v>
      </c>
      <c r="P1640" s="26">
        <v>5.75</v>
      </c>
      <c r="Q1640" s="26">
        <v>14.87</v>
      </c>
      <c r="R1640" s="26">
        <v>-0.09</v>
      </c>
      <c r="S1640" s="26">
        <v>19.28</v>
      </c>
      <c r="T1640" s="26">
        <v>1.99</v>
      </c>
      <c r="U1640" s="26">
        <v>6.84</v>
      </c>
      <c r="V1640" s="26">
        <v>2.8</v>
      </c>
      <c r="W1640" s="26">
        <v>7.64</v>
      </c>
      <c r="X1640" s="26">
        <v>21.47</v>
      </c>
      <c r="Y1640" s="26">
        <v>2.58</v>
      </c>
      <c r="Z1640" s="26">
        <v>8.67</v>
      </c>
      <c r="AA1640" s="26">
        <v>-0.37</v>
      </c>
      <c r="AB1640" s="26">
        <v>10.59</v>
      </c>
      <c r="AC1640" s="26">
        <v>8.52</v>
      </c>
      <c r="AD1640" s="26">
        <v>3.35</v>
      </c>
      <c r="AE1640" s="26">
        <v>2.89</v>
      </c>
      <c r="AF1640" s="26">
        <v>6.76</v>
      </c>
      <c r="AG1640" s="26">
        <v>-4.47</v>
      </c>
      <c r="AH1640" s="25"/>
      <c r="AI1640" s="26">
        <v>11.93</v>
      </c>
    </row>
    <row r="1641" spans="1:35" x14ac:dyDescent="0.45">
      <c r="A1641" s="24" t="s">
        <v>3338</v>
      </c>
      <c r="B1641" t="s">
        <v>3339</v>
      </c>
      <c r="C1641" s="24">
        <v>12</v>
      </c>
      <c r="D1641" s="26">
        <v>41.99</v>
      </c>
      <c r="E1641" s="26">
        <v>6</v>
      </c>
      <c r="F1641" s="26">
        <v>14.37</v>
      </c>
      <c r="G1641" s="26">
        <v>9.82</v>
      </c>
      <c r="H1641" s="26">
        <v>11.79</v>
      </c>
      <c r="I1641" s="26">
        <v>57.73</v>
      </c>
      <c r="J1641" s="26">
        <v>18.62</v>
      </c>
      <c r="K1641" s="26">
        <v>14.7</v>
      </c>
      <c r="L1641" s="26">
        <v>20.48</v>
      </c>
      <c r="M1641" s="26">
        <v>3.93</v>
      </c>
      <c r="N1641" s="26">
        <v>57.33</v>
      </c>
      <c r="O1641" s="26">
        <v>14.98</v>
      </c>
      <c r="P1641" s="26">
        <v>14.78</v>
      </c>
      <c r="Q1641" s="26">
        <v>25.76</v>
      </c>
      <c r="R1641" s="26">
        <v>1.81</v>
      </c>
      <c r="S1641" s="26">
        <v>93.08</v>
      </c>
      <c r="T1641" s="26">
        <v>16.38</v>
      </c>
      <c r="U1641" s="26">
        <v>21.11</v>
      </c>
      <c r="V1641" s="26">
        <v>39.39</v>
      </c>
      <c r="W1641" s="26">
        <v>16.2</v>
      </c>
      <c r="X1641" s="26">
        <v>135.81</v>
      </c>
      <c r="Y1641" s="26">
        <v>20.81</v>
      </c>
      <c r="Z1641" s="26">
        <v>34.78</v>
      </c>
      <c r="AA1641" s="26">
        <v>40.26</v>
      </c>
      <c r="AB1641" s="26">
        <v>39.97</v>
      </c>
      <c r="AC1641" s="26">
        <v>140.87</v>
      </c>
      <c r="AD1641" s="26">
        <v>29.06</v>
      </c>
      <c r="AE1641" s="26">
        <v>36.43</v>
      </c>
      <c r="AF1641" s="26">
        <v>36.81</v>
      </c>
      <c r="AG1641" s="26">
        <v>38.57</v>
      </c>
      <c r="AH1641" s="25">
        <v>175.01</v>
      </c>
      <c r="AI1641" s="26">
        <v>39.25</v>
      </c>
    </row>
    <row r="1642" spans="1:35" x14ac:dyDescent="0.45">
      <c r="A1642" s="24" t="s">
        <v>3340</v>
      </c>
      <c r="B1642" t="s">
        <v>3341</v>
      </c>
      <c r="C1642" s="24">
        <v>12</v>
      </c>
      <c r="D1642" s="26">
        <v>-17.73</v>
      </c>
      <c r="E1642" s="25"/>
      <c r="F1642" s="25"/>
      <c r="G1642" s="25"/>
      <c r="H1642" s="25"/>
      <c r="I1642" s="27">
        <v>10.86</v>
      </c>
      <c r="J1642" s="25"/>
      <c r="K1642" s="25"/>
      <c r="L1642" s="25"/>
      <c r="M1642" s="25"/>
      <c r="N1642" s="27">
        <v>29.35</v>
      </c>
      <c r="O1642" s="25"/>
      <c r="P1642" s="25"/>
      <c r="Q1642" s="25"/>
      <c r="R1642" s="26">
        <v>-3.07</v>
      </c>
      <c r="S1642" s="27">
        <v>0.84</v>
      </c>
      <c r="T1642" s="25"/>
      <c r="U1642" s="25"/>
      <c r="V1642" s="26">
        <v>7.81</v>
      </c>
      <c r="W1642" s="27">
        <v>-3.98</v>
      </c>
      <c r="X1642" s="26">
        <v>-16.97</v>
      </c>
      <c r="Y1642" s="26">
        <v>8.01</v>
      </c>
      <c r="Z1642" s="26">
        <v>-22.01</v>
      </c>
      <c r="AA1642" s="26">
        <v>6.11</v>
      </c>
      <c r="AB1642" s="26">
        <v>-9.08</v>
      </c>
      <c r="AC1642" s="26">
        <v>5.08</v>
      </c>
      <c r="AD1642" s="26">
        <v>4.6500000000000004</v>
      </c>
      <c r="AE1642" s="26">
        <v>-2.14</v>
      </c>
      <c r="AF1642" s="26">
        <v>4.59</v>
      </c>
      <c r="AG1642" s="26">
        <v>-2.02</v>
      </c>
      <c r="AH1642" s="25"/>
      <c r="AI1642" s="26">
        <v>2.66</v>
      </c>
    </row>
    <row r="1643" spans="1:35" x14ac:dyDescent="0.45">
      <c r="A1643" s="24" t="s">
        <v>3342</v>
      </c>
      <c r="B1643" t="s">
        <v>3343</v>
      </c>
      <c r="C1643" s="24">
        <v>12</v>
      </c>
      <c r="D1643" s="26">
        <v>-38.72</v>
      </c>
      <c r="E1643" s="26">
        <v>-0.51</v>
      </c>
      <c r="F1643" s="26">
        <v>-4.22</v>
      </c>
      <c r="G1643" s="26">
        <v>-2.94</v>
      </c>
      <c r="H1643" s="26">
        <v>-31.06</v>
      </c>
      <c r="I1643" s="26">
        <v>-25.74</v>
      </c>
      <c r="J1643" s="26">
        <v>-2.27</v>
      </c>
      <c r="K1643" s="26">
        <v>-0.47</v>
      </c>
      <c r="L1643" s="26">
        <v>-4.76</v>
      </c>
      <c r="M1643" s="26">
        <v>-18.23</v>
      </c>
      <c r="N1643" s="26">
        <v>-64.67</v>
      </c>
      <c r="O1643" s="26">
        <v>-3.72</v>
      </c>
      <c r="P1643" s="26">
        <v>0.43</v>
      </c>
      <c r="Q1643" s="26">
        <v>-4.67</v>
      </c>
      <c r="R1643" s="26">
        <v>-56.71</v>
      </c>
      <c r="S1643" s="26">
        <v>-27.1</v>
      </c>
      <c r="T1643" s="26">
        <v>-2.14</v>
      </c>
      <c r="U1643" s="26">
        <v>-13.29</v>
      </c>
      <c r="V1643" s="26">
        <v>-0.52</v>
      </c>
      <c r="W1643" s="26">
        <v>-11.15</v>
      </c>
      <c r="X1643" s="26">
        <v>-6.41</v>
      </c>
      <c r="Y1643" s="26">
        <v>0.35</v>
      </c>
      <c r="Z1643" s="26">
        <v>5.32</v>
      </c>
      <c r="AA1643" s="26">
        <v>-0.25</v>
      </c>
      <c r="AB1643" s="26">
        <v>-11.84</v>
      </c>
      <c r="AC1643" s="26">
        <v>-8.82</v>
      </c>
      <c r="AD1643" s="26">
        <v>-1.65</v>
      </c>
      <c r="AE1643" s="26">
        <v>-2.68</v>
      </c>
      <c r="AF1643" s="26">
        <v>-1.2</v>
      </c>
      <c r="AG1643" s="26">
        <v>-3.28</v>
      </c>
      <c r="AH1643" s="25"/>
      <c r="AI1643" s="26">
        <v>0.73</v>
      </c>
    </row>
    <row r="1644" spans="1:35" x14ac:dyDescent="0.45">
      <c r="A1644" s="24" t="s">
        <v>3344</v>
      </c>
      <c r="B1644" t="s">
        <v>3345</v>
      </c>
      <c r="C1644" s="24">
        <v>12</v>
      </c>
      <c r="D1644" s="26">
        <v>22.54</v>
      </c>
      <c r="E1644" s="27">
        <v>3.34</v>
      </c>
      <c r="F1644" s="26">
        <v>2.79</v>
      </c>
      <c r="G1644" s="26">
        <v>5.08</v>
      </c>
      <c r="H1644" s="26">
        <v>11.33</v>
      </c>
      <c r="I1644" s="26">
        <v>55.48</v>
      </c>
      <c r="J1644" s="26">
        <v>8.56</v>
      </c>
      <c r="K1644" s="26">
        <v>14.33</v>
      </c>
      <c r="L1644" s="26">
        <v>14.06</v>
      </c>
      <c r="M1644" s="26">
        <v>18.53</v>
      </c>
      <c r="N1644" s="26">
        <v>86.07</v>
      </c>
      <c r="O1644" s="26">
        <v>15.68</v>
      </c>
      <c r="P1644" s="26">
        <v>36.14</v>
      </c>
      <c r="Q1644" s="26">
        <v>24.53</v>
      </c>
      <c r="R1644" s="26">
        <v>9.7100000000000009</v>
      </c>
      <c r="S1644" s="26">
        <v>96.52</v>
      </c>
      <c r="T1644" s="26">
        <v>18.32</v>
      </c>
      <c r="U1644" s="26">
        <v>20.149999999999999</v>
      </c>
      <c r="V1644" s="26">
        <v>24.07</v>
      </c>
      <c r="W1644" s="26">
        <v>33.99</v>
      </c>
      <c r="X1644" s="26">
        <v>72.709999999999994</v>
      </c>
      <c r="Y1644" s="26">
        <v>16.71</v>
      </c>
      <c r="Z1644" s="26">
        <v>20.63</v>
      </c>
      <c r="AA1644" s="26">
        <v>14.65</v>
      </c>
      <c r="AB1644" s="27">
        <v>20.72</v>
      </c>
      <c r="AC1644" s="26">
        <v>16.41</v>
      </c>
      <c r="AD1644" s="26">
        <v>12.61</v>
      </c>
      <c r="AE1644" s="26">
        <v>4.78</v>
      </c>
      <c r="AF1644" s="26">
        <v>4</v>
      </c>
      <c r="AG1644" s="26">
        <v>-4.9800000000000004</v>
      </c>
      <c r="AH1644" s="25">
        <v>65.13</v>
      </c>
      <c r="AI1644" s="26">
        <v>17.2</v>
      </c>
    </row>
    <row r="1645" spans="1:35" x14ac:dyDescent="0.45">
      <c r="A1645" s="24" t="s">
        <v>3346</v>
      </c>
      <c r="B1645" t="s">
        <v>3347</v>
      </c>
      <c r="C1645" s="24">
        <v>12</v>
      </c>
      <c r="D1645" s="26">
        <v>57.61</v>
      </c>
      <c r="E1645" s="26">
        <v>24.78</v>
      </c>
      <c r="F1645" s="26">
        <v>14.77</v>
      </c>
      <c r="G1645" s="26">
        <v>23.71</v>
      </c>
      <c r="H1645" s="26">
        <v>-5.65</v>
      </c>
      <c r="I1645" s="26">
        <v>41.16</v>
      </c>
      <c r="J1645" s="26">
        <v>21.92</v>
      </c>
      <c r="K1645" s="26">
        <v>19.940000000000001</v>
      </c>
      <c r="L1645" s="26">
        <v>13.16</v>
      </c>
      <c r="M1645" s="26">
        <v>-13.87</v>
      </c>
      <c r="N1645" s="26">
        <v>68.989999999999995</v>
      </c>
      <c r="O1645" s="26">
        <v>30.6</v>
      </c>
      <c r="P1645" s="26">
        <v>14.07</v>
      </c>
      <c r="Q1645" s="26">
        <v>12.69</v>
      </c>
      <c r="R1645" s="26">
        <v>11.63</v>
      </c>
      <c r="S1645" s="26">
        <v>106.88</v>
      </c>
      <c r="T1645" s="26">
        <v>28.48</v>
      </c>
      <c r="U1645" s="26">
        <v>26.56</v>
      </c>
      <c r="V1645" s="26">
        <v>33.44</v>
      </c>
      <c r="W1645" s="26">
        <v>18.399999999999999</v>
      </c>
      <c r="X1645" s="26">
        <v>121.47</v>
      </c>
      <c r="Y1645" s="26">
        <v>39.619999999999997</v>
      </c>
      <c r="Z1645" s="26">
        <v>33.729999999999997</v>
      </c>
      <c r="AA1645" s="26">
        <v>28.78</v>
      </c>
      <c r="AB1645" s="26">
        <v>19.34</v>
      </c>
      <c r="AC1645" s="26">
        <v>-313.88</v>
      </c>
      <c r="AD1645" s="26">
        <v>33.619999999999997</v>
      </c>
      <c r="AE1645" s="26">
        <v>28.52</v>
      </c>
      <c r="AF1645" s="26">
        <v>27.89</v>
      </c>
      <c r="AG1645" s="26">
        <v>-403.91</v>
      </c>
      <c r="AH1645" s="25"/>
      <c r="AI1645" s="26">
        <v>30.92</v>
      </c>
    </row>
    <row r="1646" spans="1:35" x14ac:dyDescent="0.45">
      <c r="A1646" s="24" t="s">
        <v>3348</v>
      </c>
      <c r="B1646" t="s">
        <v>3349</v>
      </c>
      <c r="C1646" s="24">
        <v>12</v>
      </c>
      <c r="D1646" s="27">
        <v>-1.32</v>
      </c>
      <c r="E1646" s="25"/>
      <c r="F1646" s="25"/>
      <c r="G1646" s="25"/>
      <c r="H1646" s="25"/>
      <c r="I1646" s="27">
        <v>1.69</v>
      </c>
      <c r="J1646" s="25"/>
      <c r="K1646" s="25"/>
      <c r="L1646" s="25"/>
      <c r="M1646" s="25"/>
      <c r="N1646" s="27">
        <v>2.95</v>
      </c>
      <c r="O1646" s="25"/>
      <c r="P1646" s="25"/>
      <c r="Q1646" s="26">
        <v>1.79</v>
      </c>
      <c r="R1646" s="26">
        <v>-1.61</v>
      </c>
      <c r="S1646" s="26">
        <v>-18.11</v>
      </c>
      <c r="T1646" s="26">
        <v>0.46</v>
      </c>
      <c r="U1646" s="26">
        <v>0.62</v>
      </c>
      <c r="V1646" s="26">
        <v>-19.52</v>
      </c>
      <c r="W1646" s="26">
        <v>0.34</v>
      </c>
      <c r="X1646" s="26">
        <v>2.39</v>
      </c>
      <c r="Y1646" s="26">
        <v>0.27</v>
      </c>
      <c r="Z1646" s="26">
        <v>0.46</v>
      </c>
      <c r="AA1646" s="26">
        <v>1</v>
      </c>
      <c r="AB1646" s="26">
        <v>0.66</v>
      </c>
      <c r="AC1646" s="26">
        <v>3.27</v>
      </c>
      <c r="AD1646" s="26">
        <v>1.86</v>
      </c>
      <c r="AE1646" s="26">
        <v>0.4</v>
      </c>
      <c r="AF1646" s="26">
        <v>1.6</v>
      </c>
      <c r="AG1646" s="26">
        <v>-0.59</v>
      </c>
      <c r="AH1646" s="25"/>
      <c r="AI1646" s="26">
        <v>0.71</v>
      </c>
    </row>
    <row r="1647" spans="1:35" x14ac:dyDescent="0.45">
      <c r="A1647" s="24" t="s">
        <v>3350</v>
      </c>
      <c r="B1647" t="s">
        <v>3351</v>
      </c>
      <c r="C1647" s="24">
        <v>12</v>
      </c>
      <c r="D1647" s="27">
        <v>1.95</v>
      </c>
      <c r="E1647" s="25"/>
      <c r="F1647" s="25"/>
      <c r="G1647" s="25"/>
      <c r="H1647" s="26">
        <v>-0.87</v>
      </c>
      <c r="I1647" s="26">
        <v>7.34</v>
      </c>
      <c r="J1647" s="26">
        <v>1.95</v>
      </c>
      <c r="K1647" s="26">
        <v>1.83</v>
      </c>
      <c r="L1647" s="26">
        <v>1.8</v>
      </c>
      <c r="M1647" s="26">
        <v>1.76</v>
      </c>
      <c r="N1647" s="26">
        <v>10.01</v>
      </c>
      <c r="O1647" s="26">
        <v>1.24</v>
      </c>
      <c r="P1647" s="26">
        <v>2.9</v>
      </c>
      <c r="Q1647" s="26">
        <v>3.11</v>
      </c>
      <c r="R1647" s="26">
        <v>2.75</v>
      </c>
      <c r="S1647" s="26">
        <v>1.24</v>
      </c>
      <c r="T1647" s="26">
        <v>-0.67</v>
      </c>
      <c r="U1647" s="26">
        <v>0.37</v>
      </c>
      <c r="V1647" s="26">
        <v>0.04</v>
      </c>
      <c r="W1647" s="26">
        <v>1.49</v>
      </c>
      <c r="X1647" s="26">
        <v>-2.2799999999999998</v>
      </c>
      <c r="Y1647" s="26">
        <v>0.55000000000000004</v>
      </c>
      <c r="Z1647" s="26">
        <v>-0.17</v>
      </c>
      <c r="AA1647" s="26">
        <v>-0.53</v>
      </c>
      <c r="AB1647" s="26">
        <v>-2.14</v>
      </c>
      <c r="AC1647" s="26">
        <v>1.1499999999999999</v>
      </c>
      <c r="AD1647" s="26">
        <v>-1.19</v>
      </c>
      <c r="AE1647" s="26">
        <v>0.12</v>
      </c>
      <c r="AF1647" s="26">
        <v>1.51</v>
      </c>
      <c r="AG1647" s="26">
        <v>0.71</v>
      </c>
      <c r="AH1647" s="25"/>
      <c r="AI1647" s="26">
        <v>0.28999999999999998</v>
      </c>
    </row>
    <row r="1648" spans="1:35" x14ac:dyDescent="0.45">
      <c r="A1648" s="24" t="s">
        <v>3352</v>
      </c>
      <c r="B1648" t="s">
        <v>3353</v>
      </c>
      <c r="C1648" s="24">
        <v>12</v>
      </c>
      <c r="D1648" s="26">
        <v>6.44</v>
      </c>
      <c r="E1648" s="27">
        <v>0.46</v>
      </c>
      <c r="F1648" s="26">
        <v>0.12</v>
      </c>
      <c r="G1648" s="26">
        <v>0.78</v>
      </c>
      <c r="H1648" s="26">
        <v>5.08</v>
      </c>
      <c r="I1648" s="26">
        <v>7.86</v>
      </c>
      <c r="J1648" s="26">
        <v>2.27</v>
      </c>
      <c r="K1648" s="26">
        <v>2.92</v>
      </c>
      <c r="L1648" s="26">
        <v>2.09</v>
      </c>
      <c r="M1648" s="26">
        <v>0.56999999999999995</v>
      </c>
      <c r="N1648" s="26">
        <v>-5.45</v>
      </c>
      <c r="O1648" s="26">
        <v>-0.25</v>
      </c>
      <c r="P1648" s="26">
        <v>-1.96</v>
      </c>
      <c r="Q1648" s="26">
        <v>0.63</v>
      </c>
      <c r="R1648" s="26">
        <v>-3.86</v>
      </c>
      <c r="S1648" s="26">
        <v>-5.55</v>
      </c>
      <c r="T1648" s="26">
        <v>-1.05</v>
      </c>
      <c r="U1648" s="26">
        <v>-2.0499999999999998</v>
      </c>
      <c r="V1648" s="26">
        <v>0.05</v>
      </c>
      <c r="W1648" s="26">
        <v>-2.5099999999999998</v>
      </c>
      <c r="X1648" s="26">
        <v>-14.23</v>
      </c>
      <c r="Y1648" s="26">
        <v>-1.1299999999999999</v>
      </c>
      <c r="Z1648" s="26">
        <v>-3.33</v>
      </c>
      <c r="AA1648" s="26">
        <v>-2.13</v>
      </c>
      <c r="AB1648" s="26">
        <v>-7.64</v>
      </c>
      <c r="AC1648" s="26">
        <v>-22.48</v>
      </c>
      <c r="AD1648" s="26">
        <v>-3.98</v>
      </c>
      <c r="AE1648" s="26">
        <v>-4.8</v>
      </c>
      <c r="AF1648" s="26">
        <v>-3.21</v>
      </c>
      <c r="AG1648" s="26">
        <v>-10.5</v>
      </c>
      <c r="AH1648" s="25"/>
      <c r="AI1648" s="26">
        <v>1.27</v>
      </c>
    </row>
    <row r="1649" spans="1:35" x14ac:dyDescent="0.45">
      <c r="A1649" s="24" t="s">
        <v>3354</v>
      </c>
      <c r="B1649" t="s">
        <v>3355</v>
      </c>
      <c r="C1649" s="24">
        <v>12</v>
      </c>
      <c r="D1649" s="26">
        <v>5.69</v>
      </c>
      <c r="E1649" s="26">
        <v>0.22</v>
      </c>
      <c r="F1649" s="26">
        <v>4.0999999999999996</v>
      </c>
      <c r="G1649" s="26">
        <v>0.59</v>
      </c>
      <c r="H1649" s="26">
        <v>0.78</v>
      </c>
      <c r="I1649" s="26">
        <v>7.54</v>
      </c>
      <c r="J1649" s="26">
        <v>0.69</v>
      </c>
      <c r="K1649" s="26">
        <v>3.27</v>
      </c>
      <c r="L1649" s="26">
        <v>2.19</v>
      </c>
      <c r="M1649" s="26">
        <v>1.38</v>
      </c>
      <c r="N1649" s="26">
        <v>9.1300000000000008</v>
      </c>
      <c r="O1649" s="26">
        <v>0.76</v>
      </c>
      <c r="P1649" s="26">
        <v>2.78</v>
      </c>
      <c r="Q1649" s="26">
        <v>2.3199999999999998</v>
      </c>
      <c r="R1649" s="26">
        <v>3.26</v>
      </c>
      <c r="S1649" s="26">
        <v>7.29</v>
      </c>
      <c r="T1649" s="26">
        <v>3.2</v>
      </c>
      <c r="U1649" s="26">
        <v>1.99</v>
      </c>
      <c r="V1649" s="26">
        <v>0.99</v>
      </c>
      <c r="W1649" s="26">
        <v>1.1000000000000001</v>
      </c>
      <c r="X1649" s="26">
        <v>6.24</v>
      </c>
      <c r="Y1649" s="26">
        <v>1.32</v>
      </c>
      <c r="Z1649" s="26">
        <v>2.71</v>
      </c>
      <c r="AA1649" s="26">
        <v>1.28</v>
      </c>
      <c r="AB1649" s="26">
        <v>0.93</v>
      </c>
      <c r="AC1649" s="26">
        <v>11.49</v>
      </c>
      <c r="AD1649" s="26">
        <v>2.68</v>
      </c>
      <c r="AE1649" s="26">
        <v>3.14</v>
      </c>
      <c r="AF1649" s="26">
        <v>1.96</v>
      </c>
      <c r="AG1649" s="26">
        <v>3.71</v>
      </c>
      <c r="AH1649" s="25"/>
      <c r="AI1649" s="26">
        <v>5.27</v>
      </c>
    </row>
    <row r="1650" spans="1:35" x14ac:dyDescent="0.45">
      <c r="A1650" s="24" t="s">
        <v>3356</v>
      </c>
      <c r="B1650" t="s">
        <v>3357</v>
      </c>
      <c r="C1650" s="24">
        <v>12</v>
      </c>
      <c r="D1650" s="26">
        <v>-3.73</v>
      </c>
      <c r="E1650" s="26">
        <v>3.19</v>
      </c>
      <c r="F1650" s="26">
        <v>-6.22</v>
      </c>
      <c r="G1650" s="26">
        <v>-0.5</v>
      </c>
      <c r="H1650" s="26">
        <v>-0.2</v>
      </c>
      <c r="I1650" s="26">
        <v>22.62</v>
      </c>
      <c r="J1650" s="26">
        <v>0.31</v>
      </c>
      <c r="K1650" s="26">
        <v>0.86</v>
      </c>
      <c r="L1650" s="26">
        <v>15.47</v>
      </c>
      <c r="M1650" s="26">
        <v>5.98</v>
      </c>
      <c r="N1650" s="26">
        <v>16.45</v>
      </c>
      <c r="O1650" s="26">
        <v>2.73</v>
      </c>
      <c r="P1650" s="26">
        <v>0.31</v>
      </c>
      <c r="Q1650" s="26">
        <v>18.190000000000001</v>
      </c>
      <c r="R1650" s="26">
        <v>-4.78</v>
      </c>
      <c r="S1650" s="26">
        <v>13.66</v>
      </c>
      <c r="T1650" s="26">
        <v>5.46</v>
      </c>
      <c r="U1650" s="26">
        <v>-5.28</v>
      </c>
      <c r="V1650" s="26">
        <v>12.43</v>
      </c>
      <c r="W1650" s="26">
        <v>1.05</v>
      </c>
      <c r="X1650" s="26">
        <v>20.57</v>
      </c>
      <c r="Y1650" s="26">
        <v>10.78</v>
      </c>
      <c r="Z1650" s="26">
        <v>-44.14</v>
      </c>
      <c r="AA1650" s="26">
        <v>70.260000000000005</v>
      </c>
      <c r="AB1650" s="26">
        <v>-16.329999999999998</v>
      </c>
      <c r="AC1650" s="26">
        <v>48.78</v>
      </c>
      <c r="AD1650" s="26">
        <v>9.86</v>
      </c>
      <c r="AE1650" s="26">
        <v>3.29</v>
      </c>
      <c r="AF1650" s="26">
        <v>6.96</v>
      </c>
      <c r="AG1650" s="26">
        <v>28.68</v>
      </c>
      <c r="AH1650" s="25">
        <v>14.2</v>
      </c>
      <c r="AI1650" s="26">
        <v>3.33</v>
      </c>
    </row>
    <row r="1651" spans="1:35" x14ac:dyDescent="0.45">
      <c r="A1651" s="24" t="s">
        <v>3358</v>
      </c>
      <c r="B1651" t="s">
        <v>3359</v>
      </c>
      <c r="C1651" s="24">
        <v>12</v>
      </c>
      <c r="D1651" s="26">
        <v>3.96</v>
      </c>
      <c r="E1651" s="26">
        <v>0.28000000000000003</v>
      </c>
      <c r="F1651" s="26">
        <v>3.66</v>
      </c>
      <c r="G1651" s="26">
        <v>-0.85</v>
      </c>
      <c r="H1651" s="26">
        <v>0.88</v>
      </c>
      <c r="I1651" s="26">
        <v>1.57</v>
      </c>
      <c r="J1651" s="26">
        <v>0.12</v>
      </c>
      <c r="K1651" s="26">
        <v>1.33</v>
      </c>
      <c r="L1651" s="26">
        <v>-0.33</v>
      </c>
      <c r="M1651" s="26">
        <v>0.44</v>
      </c>
      <c r="N1651" s="26">
        <v>-0.12</v>
      </c>
      <c r="O1651" s="26">
        <v>-1.1299999999999999</v>
      </c>
      <c r="P1651" s="26">
        <v>-0.49</v>
      </c>
      <c r="Q1651" s="26">
        <v>-0.23</v>
      </c>
      <c r="R1651" s="26">
        <v>1.73</v>
      </c>
      <c r="S1651" s="26">
        <v>-3.69</v>
      </c>
      <c r="T1651" s="26">
        <v>0.28999999999999998</v>
      </c>
      <c r="U1651" s="26">
        <v>-0.88</v>
      </c>
      <c r="V1651" s="26">
        <v>-2.15</v>
      </c>
      <c r="W1651" s="26">
        <v>-0.95</v>
      </c>
      <c r="X1651" s="26">
        <v>-1.72</v>
      </c>
      <c r="Y1651" s="26">
        <v>-0.19</v>
      </c>
      <c r="Z1651" s="26">
        <v>-0.43</v>
      </c>
      <c r="AA1651" s="26">
        <v>-0.59</v>
      </c>
      <c r="AB1651" s="26">
        <v>-0.51</v>
      </c>
      <c r="AC1651" s="26">
        <v>-3.86</v>
      </c>
      <c r="AD1651" s="26">
        <v>-1.23</v>
      </c>
      <c r="AE1651" s="26">
        <v>0.67</v>
      </c>
      <c r="AF1651" s="26">
        <v>-1.88</v>
      </c>
      <c r="AG1651" s="26">
        <v>-1.42</v>
      </c>
      <c r="AH1651" s="25"/>
      <c r="AI1651" s="26">
        <v>-3.33</v>
      </c>
    </row>
    <row r="1652" spans="1:35" x14ac:dyDescent="0.45">
      <c r="A1652" s="24" t="s">
        <v>3360</v>
      </c>
      <c r="B1652" t="s">
        <v>3361</v>
      </c>
      <c r="C1652" s="24">
        <v>12</v>
      </c>
      <c r="D1652" s="26">
        <v>-3.21</v>
      </c>
      <c r="E1652" s="25"/>
      <c r="F1652" s="25"/>
      <c r="G1652" s="25"/>
      <c r="H1652" s="25"/>
      <c r="I1652" s="26">
        <v>-0.72</v>
      </c>
      <c r="J1652" s="26">
        <v>-0.73</v>
      </c>
      <c r="K1652" s="26">
        <v>-1.03</v>
      </c>
      <c r="L1652" s="26">
        <v>-0.56999999999999995</v>
      </c>
      <c r="M1652" s="26">
        <v>0.44</v>
      </c>
      <c r="N1652" s="26">
        <v>-0.05</v>
      </c>
      <c r="O1652" s="26">
        <v>-0.42</v>
      </c>
      <c r="P1652" s="26">
        <v>-0.06</v>
      </c>
      <c r="Q1652" s="26">
        <v>-0.03</v>
      </c>
      <c r="R1652" s="26">
        <v>0.47</v>
      </c>
      <c r="S1652" s="26">
        <v>0.73</v>
      </c>
      <c r="T1652" s="26">
        <v>-0.52</v>
      </c>
      <c r="U1652" s="26">
        <v>0.15</v>
      </c>
      <c r="V1652" s="26">
        <v>0.44</v>
      </c>
      <c r="W1652" s="26">
        <v>0.6</v>
      </c>
      <c r="X1652" s="26">
        <v>-0.6</v>
      </c>
      <c r="Y1652" s="26">
        <v>0.03</v>
      </c>
      <c r="Z1652" s="26">
        <v>-0.14000000000000001</v>
      </c>
      <c r="AA1652" s="26">
        <v>-0.39</v>
      </c>
      <c r="AB1652" s="26">
        <v>-0.1</v>
      </c>
      <c r="AC1652" s="26">
        <v>-0.76</v>
      </c>
      <c r="AD1652" s="26">
        <v>-0.65</v>
      </c>
      <c r="AE1652" s="26">
        <v>-0.03</v>
      </c>
      <c r="AF1652" s="26">
        <v>-0.09</v>
      </c>
      <c r="AG1652" s="26">
        <v>0.01</v>
      </c>
      <c r="AH1652" s="25"/>
      <c r="AI1652" s="26">
        <v>0.04</v>
      </c>
    </row>
    <row r="1653" spans="1:35" x14ac:dyDescent="0.45">
      <c r="A1653" s="24" t="s">
        <v>3362</v>
      </c>
      <c r="B1653" t="s">
        <v>3363</v>
      </c>
      <c r="C1653" s="24">
        <v>12</v>
      </c>
      <c r="D1653" s="27">
        <v>3.64</v>
      </c>
      <c r="E1653" s="25"/>
      <c r="F1653" s="25"/>
      <c r="G1653" s="25"/>
      <c r="H1653" s="25"/>
      <c r="I1653" s="26">
        <v>7.48</v>
      </c>
      <c r="J1653" s="26">
        <v>1.51</v>
      </c>
      <c r="K1653" s="25"/>
      <c r="L1653" s="25"/>
      <c r="M1653" s="26">
        <v>-0.2</v>
      </c>
      <c r="N1653" s="26">
        <v>1.97</v>
      </c>
      <c r="O1653" s="26">
        <v>2.16</v>
      </c>
      <c r="P1653" s="26">
        <v>0.54</v>
      </c>
      <c r="Q1653" s="26">
        <v>-0.41</v>
      </c>
      <c r="R1653" s="26">
        <v>-0.33</v>
      </c>
      <c r="S1653" s="26">
        <v>5.6</v>
      </c>
      <c r="T1653" s="26">
        <v>2.63</v>
      </c>
      <c r="U1653" s="26">
        <v>1.06</v>
      </c>
      <c r="V1653" s="26">
        <v>0.34</v>
      </c>
      <c r="W1653" s="26">
        <v>1.58</v>
      </c>
      <c r="X1653" s="26">
        <v>2.61</v>
      </c>
      <c r="Y1653" s="26">
        <v>0.94</v>
      </c>
      <c r="Z1653" s="26">
        <v>0.78</v>
      </c>
      <c r="AA1653" s="26">
        <v>0.06</v>
      </c>
      <c r="AB1653" s="26">
        <v>0.83</v>
      </c>
      <c r="AC1653" s="26">
        <v>3.45</v>
      </c>
      <c r="AD1653" s="26">
        <v>0.19</v>
      </c>
      <c r="AE1653" s="26">
        <v>-1.98</v>
      </c>
      <c r="AF1653" s="26">
        <v>1.41</v>
      </c>
      <c r="AG1653" s="26">
        <v>3.82</v>
      </c>
      <c r="AH1653" s="25"/>
      <c r="AI1653" s="26">
        <v>3.17</v>
      </c>
    </row>
    <row r="1654" spans="1:35" x14ac:dyDescent="0.45">
      <c r="A1654" s="24" t="s">
        <v>3364</v>
      </c>
      <c r="B1654" t="s">
        <v>3365</v>
      </c>
      <c r="C1654" s="24">
        <v>12</v>
      </c>
      <c r="D1654" s="26">
        <v>5.23</v>
      </c>
      <c r="E1654" s="26">
        <v>0.14000000000000001</v>
      </c>
      <c r="F1654" s="26">
        <v>2.64</v>
      </c>
      <c r="G1654" s="26">
        <v>1.97</v>
      </c>
      <c r="H1654" s="26">
        <v>0.48</v>
      </c>
      <c r="I1654" s="26">
        <v>0.09</v>
      </c>
      <c r="J1654" s="26">
        <v>1</v>
      </c>
      <c r="K1654" s="26">
        <v>-0.39</v>
      </c>
      <c r="L1654" s="26">
        <v>-0.1</v>
      </c>
      <c r="M1654" s="26">
        <v>-0.42</v>
      </c>
      <c r="N1654" s="26">
        <v>-4.32</v>
      </c>
      <c r="O1654" s="26">
        <v>-0.68</v>
      </c>
      <c r="P1654" s="26">
        <v>-1.94</v>
      </c>
      <c r="Q1654" s="26">
        <v>-0.13</v>
      </c>
      <c r="R1654" s="26">
        <v>-1.56</v>
      </c>
      <c r="S1654" s="26">
        <v>4.8</v>
      </c>
      <c r="T1654" s="26">
        <v>-1.04</v>
      </c>
      <c r="U1654" s="26">
        <v>1.73</v>
      </c>
      <c r="V1654" s="26">
        <v>3.66</v>
      </c>
      <c r="W1654" s="26">
        <v>0.46</v>
      </c>
      <c r="X1654" s="26">
        <v>8.9</v>
      </c>
      <c r="Y1654" s="26">
        <v>4.12</v>
      </c>
      <c r="Z1654" s="26">
        <v>5.98</v>
      </c>
      <c r="AA1654" s="26">
        <v>0.63</v>
      </c>
      <c r="AB1654" s="26">
        <v>-1.84</v>
      </c>
      <c r="AC1654" s="26">
        <v>6.92</v>
      </c>
      <c r="AD1654" s="26">
        <v>-0.51</v>
      </c>
      <c r="AE1654" s="26">
        <v>1.65</v>
      </c>
      <c r="AF1654" s="26">
        <v>3.05</v>
      </c>
      <c r="AG1654" s="26">
        <v>2.74</v>
      </c>
      <c r="AH1654" s="25">
        <v>11.3</v>
      </c>
      <c r="AI1654" s="26">
        <v>0.92</v>
      </c>
    </row>
    <row r="1655" spans="1:35" x14ac:dyDescent="0.45">
      <c r="A1655" s="24" t="s">
        <v>3366</v>
      </c>
      <c r="B1655" t="s">
        <v>3367</v>
      </c>
      <c r="C1655" s="24">
        <v>12</v>
      </c>
      <c r="D1655" s="26">
        <v>3.18</v>
      </c>
      <c r="E1655" s="26">
        <v>1.18</v>
      </c>
      <c r="F1655" s="26">
        <v>-0.31</v>
      </c>
      <c r="G1655" s="26">
        <v>0.52</v>
      </c>
      <c r="H1655" s="26">
        <v>1.79</v>
      </c>
      <c r="I1655" s="26">
        <v>6.78</v>
      </c>
      <c r="J1655" s="26">
        <v>0.32</v>
      </c>
      <c r="K1655" s="26">
        <v>1.59</v>
      </c>
      <c r="L1655" s="26">
        <v>1.79</v>
      </c>
      <c r="M1655" s="26">
        <v>3.08</v>
      </c>
      <c r="N1655" s="26">
        <v>3.64</v>
      </c>
      <c r="O1655" s="26">
        <v>1.64</v>
      </c>
      <c r="P1655" s="26">
        <v>1.08</v>
      </c>
      <c r="Q1655" s="27">
        <v>2.17</v>
      </c>
      <c r="R1655" s="26">
        <v>-1.24</v>
      </c>
      <c r="S1655" s="26">
        <v>8.2200000000000006</v>
      </c>
      <c r="T1655" s="26">
        <v>0.23</v>
      </c>
      <c r="U1655" s="26">
        <v>0.91</v>
      </c>
      <c r="V1655" s="26">
        <v>1.36</v>
      </c>
      <c r="W1655" s="26">
        <v>5.73</v>
      </c>
      <c r="X1655" s="26">
        <v>-7.05</v>
      </c>
      <c r="Y1655" s="26">
        <v>1.6</v>
      </c>
      <c r="Z1655" s="26">
        <v>1.24</v>
      </c>
      <c r="AA1655" s="26">
        <v>-1.41</v>
      </c>
      <c r="AB1655" s="26">
        <v>-8.48</v>
      </c>
      <c r="AC1655" s="26">
        <v>3.16</v>
      </c>
      <c r="AD1655" s="26">
        <v>1.72</v>
      </c>
      <c r="AE1655" s="26">
        <v>-1.04</v>
      </c>
      <c r="AF1655" s="26">
        <v>0.44</v>
      </c>
      <c r="AG1655" s="26">
        <v>2.04</v>
      </c>
      <c r="AH1655" s="25"/>
      <c r="AI1655" s="26">
        <v>1.27</v>
      </c>
    </row>
    <row r="1656" spans="1:35" x14ac:dyDescent="0.45">
      <c r="A1656" s="24" t="s">
        <v>3368</v>
      </c>
      <c r="B1656" t="s">
        <v>3369</v>
      </c>
      <c r="C1656" s="24">
        <v>12</v>
      </c>
      <c r="D1656" s="26">
        <v>-0.67</v>
      </c>
      <c r="E1656" s="26">
        <v>-1.91</v>
      </c>
      <c r="F1656" s="26">
        <v>-4.09</v>
      </c>
      <c r="G1656" s="26">
        <v>-1.97</v>
      </c>
      <c r="H1656" s="26">
        <v>7.29</v>
      </c>
      <c r="I1656" s="26">
        <v>4.25</v>
      </c>
      <c r="J1656" s="26">
        <v>-1.79</v>
      </c>
      <c r="K1656" s="26">
        <v>-1.68</v>
      </c>
      <c r="L1656" s="26">
        <v>0.54</v>
      </c>
      <c r="M1656" s="26">
        <v>7.18</v>
      </c>
      <c r="N1656" s="26">
        <v>5.21</v>
      </c>
      <c r="O1656" s="26">
        <v>-0.24</v>
      </c>
      <c r="P1656" s="26">
        <v>0.61</v>
      </c>
      <c r="Q1656" s="26">
        <v>0.41</v>
      </c>
      <c r="R1656" s="26">
        <v>4.4400000000000004</v>
      </c>
      <c r="S1656" s="26">
        <v>4.4000000000000004</v>
      </c>
      <c r="T1656" s="26">
        <v>-1.65</v>
      </c>
      <c r="U1656" s="26">
        <v>0.68</v>
      </c>
      <c r="V1656" s="26">
        <v>0.75</v>
      </c>
      <c r="W1656" s="26">
        <v>4.62</v>
      </c>
      <c r="X1656" s="26">
        <v>4.49</v>
      </c>
      <c r="Y1656" s="26">
        <v>-1.1200000000000001</v>
      </c>
      <c r="Z1656" s="26">
        <v>0.55000000000000004</v>
      </c>
      <c r="AA1656" s="26">
        <v>-0.6</v>
      </c>
      <c r="AB1656" s="26">
        <v>5.66</v>
      </c>
      <c r="AC1656" s="26">
        <v>2.66</v>
      </c>
      <c r="AD1656" s="26">
        <v>-2.5299999999999998</v>
      </c>
      <c r="AE1656" s="26">
        <v>-1.22</v>
      </c>
      <c r="AF1656" s="26">
        <v>0.3</v>
      </c>
      <c r="AG1656" s="26">
        <v>6.11</v>
      </c>
      <c r="AH1656" s="25"/>
      <c r="AI1656" s="26">
        <v>-1.8</v>
      </c>
    </row>
    <row r="1657" spans="1:35" x14ac:dyDescent="0.45">
      <c r="A1657" s="24" t="s">
        <v>3370</v>
      </c>
      <c r="B1657" t="s">
        <v>3371</v>
      </c>
      <c r="C1657" s="24">
        <v>12</v>
      </c>
      <c r="D1657" s="26">
        <v>26.67</v>
      </c>
      <c r="E1657" s="26">
        <v>1.57</v>
      </c>
      <c r="F1657" s="26">
        <v>34.53</v>
      </c>
      <c r="G1657" s="26">
        <v>-11.01</v>
      </c>
      <c r="H1657" s="26">
        <v>-83.52</v>
      </c>
      <c r="I1657" s="26">
        <v>47.92</v>
      </c>
      <c r="J1657" s="26">
        <v>41.86</v>
      </c>
      <c r="K1657" s="26">
        <v>29.37</v>
      </c>
      <c r="L1657" s="26">
        <v>-15.64</v>
      </c>
      <c r="M1657" s="26">
        <v>-7.67</v>
      </c>
      <c r="N1657" s="26">
        <v>533.22</v>
      </c>
      <c r="O1657" s="26">
        <v>19.93</v>
      </c>
      <c r="P1657" s="26">
        <v>343.46</v>
      </c>
      <c r="Q1657" s="26">
        <v>89.31</v>
      </c>
      <c r="R1657" s="27">
        <v>80.510000000000005</v>
      </c>
      <c r="S1657" s="26">
        <v>66.400000000000006</v>
      </c>
      <c r="T1657" s="26">
        <v>32.54</v>
      </c>
      <c r="U1657" s="26">
        <v>30.01</v>
      </c>
      <c r="V1657" s="26">
        <v>17.100000000000001</v>
      </c>
      <c r="W1657" s="26">
        <v>-13.25</v>
      </c>
      <c r="X1657" s="26">
        <v>76.27</v>
      </c>
      <c r="Y1657" s="26">
        <v>31.96</v>
      </c>
      <c r="Z1657" s="26">
        <v>30.22</v>
      </c>
      <c r="AA1657" s="26">
        <v>-7.78</v>
      </c>
      <c r="AB1657" s="26">
        <v>21.86</v>
      </c>
      <c r="AC1657" s="26">
        <v>82.42</v>
      </c>
      <c r="AD1657" s="26">
        <v>22.57</v>
      </c>
      <c r="AE1657" s="26">
        <v>17.88</v>
      </c>
      <c r="AF1657" s="26">
        <v>14.06</v>
      </c>
      <c r="AG1657" s="26">
        <v>27.91</v>
      </c>
      <c r="AH1657" s="25"/>
      <c r="AI1657" s="26">
        <v>33.92</v>
      </c>
    </row>
    <row r="1658" spans="1:35" x14ac:dyDescent="0.45">
      <c r="A1658" s="24" t="s">
        <v>3372</v>
      </c>
      <c r="B1658" t="s">
        <v>3373</v>
      </c>
      <c r="C1658" s="24">
        <v>12</v>
      </c>
      <c r="D1658" s="26">
        <v>0.57999999999999996</v>
      </c>
      <c r="E1658" s="26">
        <v>-0.8</v>
      </c>
      <c r="F1658" s="26">
        <v>-0.99</v>
      </c>
      <c r="G1658" s="26">
        <v>-0.13</v>
      </c>
      <c r="H1658" s="26">
        <v>2.5</v>
      </c>
      <c r="I1658" s="26">
        <v>2.74</v>
      </c>
      <c r="J1658" s="26">
        <v>-1.23</v>
      </c>
      <c r="K1658" s="26">
        <v>0.43</v>
      </c>
      <c r="L1658" s="26">
        <v>0.35</v>
      </c>
      <c r="M1658" s="26">
        <v>3.19</v>
      </c>
      <c r="N1658" s="26">
        <v>5.28</v>
      </c>
      <c r="O1658" s="26">
        <v>-0.91</v>
      </c>
      <c r="P1658" s="26">
        <v>0.08</v>
      </c>
      <c r="Q1658" s="26">
        <v>0.54</v>
      </c>
      <c r="R1658" s="26">
        <v>5.57</v>
      </c>
      <c r="S1658" s="26">
        <v>-1.44</v>
      </c>
      <c r="T1658" s="26">
        <v>-1.23</v>
      </c>
      <c r="U1658" s="26">
        <v>-0.86</v>
      </c>
      <c r="V1658" s="26">
        <v>-0.57999999999999996</v>
      </c>
      <c r="W1658" s="26">
        <v>1.23</v>
      </c>
      <c r="X1658" s="26">
        <v>1.29</v>
      </c>
      <c r="Y1658" s="26">
        <v>-1.41</v>
      </c>
      <c r="Z1658" s="26">
        <v>-0.63</v>
      </c>
      <c r="AA1658" s="26">
        <v>-0.46</v>
      </c>
      <c r="AB1658" s="26">
        <v>3.78</v>
      </c>
      <c r="AC1658" s="26">
        <v>2.52</v>
      </c>
      <c r="AD1658" s="26">
        <v>-0.28000000000000003</v>
      </c>
      <c r="AE1658" s="26">
        <v>0.65</v>
      </c>
      <c r="AF1658" s="26">
        <v>1.1299999999999999</v>
      </c>
      <c r="AG1658" s="26">
        <v>1.01</v>
      </c>
      <c r="AH1658" s="25"/>
      <c r="AI1658" s="26">
        <v>-0.91</v>
      </c>
    </row>
    <row r="1659" spans="1:35" x14ac:dyDescent="0.45">
      <c r="A1659" s="24" t="s">
        <v>3374</v>
      </c>
      <c r="B1659" t="s">
        <v>3375</v>
      </c>
      <c r="C1659" s="24">
        <v>12</v>
      </c>
      <c r="D1659" s="26">
        <v>-1.52</v>
      </c>
      <c r="E1659" s="26">
        <v>2.27</v>
      </c>
      <c r="F1659" s="26">
        <v>-0.2</v>
      </c>
      <c r="G1659" s="26">
        <v>1.1200000000000001</v>
      </c>
      <c r="H1659" s="26">
        <v>-4.72</v>
      </c>
      <c r="I1659" s="26">
        <v>17.91</v>
      </c>
      <c r="J1659" s="26">
        <v>3.69</v>
      </c>
      <c r="K1659" s="26">
        <v>3.88</v>
      </c>
      <c r="L1659" s="26">
        <v>4.2699999999999996</v>
      </c>
      <c r="M1659" s="26">
        <v>6.07</v>
      </c>
      <c r="N1659" s="26">
        <v>5.3</v>
      </c>
      <c r="O1659" s="26">
        <v>3.68</v>
      </c>
      <c r="P1659" s="26">
        <v>8.49</v>
      </c>
      <c r="Q1659" s="26">
        <v>3.36</v>
      </c>
      <c r="R1659" s="26">
        <v>-10.24</v>
      </c>
      <c r="S1659" s="26">
        <v>5.42</v>
      </c>
      <c r="T1659" s="26">
        <v>-0.59</v>
      </c>
      <c r="U1659" s="26">
        <v>3.34</v>
      </c>
      <c r="V1659" s="26">
        <v>2.2000000000000002</v>
      </c>
      <c r="W1659" s="26">
        <v>0.46</v>
      </c>
      <c r="X1659" s="26">
        <v>5.51</v>
      </c>
      <c r="Y1659" s="26">
        <v>2.6</v>
      </c>
      <c r="Z1659" s="26">
        <v>5.7</v>
      </c>
      <c r="AA1659" s="26">
        <v>-2.89</v>
      </c>
      <c r="AB1659" s="26">
        <v>0.11</v>
      </c>
      <c r="AC1659" s="26">
        <v>-0.64</v>
      </c>
      <c r="AD1659" s="26">
        <v>0.08</v>
      </c>
      <c r="AE1659" s="26">
        <v>0</v>
      </c>
      <c r="AF1659" s="26">
        <v>1.1499999999999999</v>
      </c>
      <c r="AG1659" s="26">
        <v>-1.88</v>
      </c>
      <c r="AH1659" s="25"/>
      <c r="AI1659" s="26">
        <v>-3.1</v>
      </c>
    </row>
    <row r="1660" spans="1:35" x14ac:dyDescent="0.45">
      <c r="A1660" s="24" t="s">
        <v>3376</v>
      </c>
      <c r="B1660" t="s">
        <v>3377</v>
      </c>
      <c r="C1660" s="24">
        <v>12</v>
      </c>
      <c r="D1660" s="26">
        <v>-2.35</v>
      </c>
      <c r="E1660" s="26">
        <v>-0.36</v>
      </c>
      <c r="F1660" s="26">
        <v>-0.71</v>
      </c>
      <c r="G1660" s="26">
        <v>-0.64</v>
      </c>
      <c r="H1660" s="26">
        <v>-0.65</v>
      </c>
      <c r="I1660" s="26">
        <v>-3.08</v>
      </c>
      <c r="J1660" s="26">
        <v>-1.19</v>
      </c>
      <c r="K1660" s="26">
        <v>-1.04</v>
      </c>
      <c r="L1660" s="26">
        <v>-0.88</v>
      </c>
      <c r="M1660" s="26">
        <v>0.03</v>
      </c>
      <c r="N1660" s="26">
        <v>-2.04</v>
      </c>
      <c r="O1660" s="26">
        <v>-0.91</v>
      </c>
      <c r="P1660" s="26">
        <v>-0.64</v>
      </c>
      <c r="Q1660" s="26">
        <v>-0.64</v>
      </c>
      <c r="R1660" s="26">
        <v>0.15</v>
      </c>
      <c r="S1660" s="26">
        <v>-2.44</v>
      </c>
      <c r="T1660" s="26">
        <v>-0.92</v>
      </c>
      <c r="U1660" s="26">
        <v>-0.67</v>
      </c>
      <c r="V1660" s="27">
        <v>-0.71</v>
      </c>
      <c r="W1660" s="26">
        <v>-0.14000000000000001</v>
      </c>
      <c r="X1660" s="26">
        <v>-2.36</v>
      </c>
      <c r="Y1660" s="26">
        <v>-0.83</v>
      </c>
      <c r="Z1660" s="26">
        <v>-0.77</v>
      </c>
      <c r="AA1660" s="26">
        <v>-0.53</v>
      </c>
      <c r="AB1660" s="26">
        <v>-0.23</v>
      </c>
      <c r="AC1660" s="26">
        <v>-2.5</v>
      </c>
      <c r="AD1660" s="26">
        <v>-1.1399999999999999</v>
      </c>
      <c r="AE1660" s="26">
        <v>-0.47</v>
      </c>
      <c r="AF1660" s="26">
        <v>-0.55000000000000004</v>
      </c>
      <c r="AG1660" s="26">
        <v>-0.34</v>
      </c>
      <c r="AH1660" s="25"/>
      <c r="AI1660" s="26">
        <v>-0.75</v>
      </c>
    </row>
    <row r="1661" spans="1:35" x14ac:dyDescent="0.45">
      <c r="A1661" s="24" t="s">
        <v>3378</v>
      </c>
      <c r="B1661" t="s">
        <v>3379</v>
      </c>
      <c r="C1661" s="24">
        <v>12</v>
      </c>
      <c r="D1661" s="26">
        <v>-1.43</v>
      </c>
      <c r="E1661" s="26">
        <v>1.94</v>
      </c>
      <c r="F1661" s="26">
        <v>-1.1499999999999999</v>
      </c>
      <c r="G1661" s="26">
        <v>-2</v>
      </c>
      <c r="H1661" s="26">
        <v>-1.84</v>
      </c>
      <c r="I1661" s="26">
        <v>0.02</v>
      </c>
      <c r="J1661" s="26">
        <v>3.02</v>
      </c>
      <c r="K1661" s="26">
        <v>-0.75</v>
      </c>
      <c r="L1661" s="26">
        <v>-0.41</v>
      </c>
      <c r="M1661" s="26">
        <v>0.01</v>
      </c>
      <c r="N1661" s="26">
        <v>-0.6</v>
      </c>
      <c r="O1661" s="26">
        <v>0.02</v>
      </c>
      <c r="P1661" s="26">
        <v>-2.67</v>
      </c>
      <c r="Q1661" s="26">
        <v>2.04</v>
      </c>
      <c r="R1661" s="27">
        <v>-1.56</v>
      </c>
      <c r="S1661" s="26">
        <v>-2.4500000000000002</v>
      </c>
      <c r="T1661" s="26">
        <v>0.92</v>
      </c>
      <c r="U1661" s="26">
        <v>-0.56000000000000005</v>
      </c>
      <c r="V1661" s="26">
        <v>-1.24</v>
      </c>
      <c r="W1661" s="26">
        <v>-1.85</v>
      </c>
      <c r="X1661" s="26">
        <v>-0.63</v>
      </c>
      <c r="Y1661" s="26">
        <v>1.4</v>
      </c>
      <c r="Z1661" s="26">
        <v>-0.72</v>
      </c>
      <c r="AA1661" s="26">
        <v>0.54</v>
      </c>
      <c r="AB1661" s="26">
        <v>-1.06</v>
      </c>
      <c r="AC1661" s="26">
        <v>-1.37</v>
      </c>
      <c r="AD1661" s="26">
        <v>2.21</v>
      </c>
      <c r="AE1661" s="26">
        <v>-0.56999999999999995</v>
      </c>
      <c r="AF1661" s="26">
        <v>1.33</v>
      </c>
      <c r="AG1661" s="26">
        <v>-1.37</v>
      </c>
      <c r="AH1661" s="25"/>
      <c r="AI1661" s="26">
        <v>1.5</v>
      </c>
    </row>
    <row r="1662" spans="1:35" x14ac:dyDescent="0.45">
      <c r="A1662" s="24" t="s">
        <v>3380</v>
      </c>
      <c r="B1662" t="s">
        <v>3381</v>
      </c>
      <c r="C1662" s="24">
        <v>12</v>
      </c>
      <c r="D1662" s="26">
        <v>-9.81</v>
      </c>
      <c r="E1662" s="27">
        <v>-5.28</v>
      </c>
      <c r="F1662" s="26">
        <v>1.68</v>
      </c>
      <c r="G1662" s="26">
        <v>4.59</v>
      </c>
      <c r="H1662" s="26">
        <v>-10.8</v>
      </c>
      <c r="I1662" s="26">
        <v>5.85</v>
      </c>
      <c r="J1662" s="26">
        <v>-0.19</v>
      </c>
      <c r="K1662" s="26">
        <v>-0.62</v>
      </c>
      <c r="L1662" s="26">
        <v>-1.2</v>
      </c>
      <c r="M1662" s="26">
        <v>7.84</v>
      </c>
      <c r="N1662" s="26">
        <v>4.03</v>
      </c>
      <c r="O1662" s="26">
        <v>-1.45</v>
      </c>
      <c r="P1662" s="26">
        <v>3.74</v>
      </c>
      <c r="Q1662" s="26">
        <v>0.03</v>
      </c>
      <c r="R1662" s="26">
        <v>1.7</v>
      </c>
      <c r="S1662" s="26">
        <v>24.99</v>
      </c>
      <c r="T1662" s="26">
        <v>-3.59</v>
      </c>
      <c r="U1662" s="26">
        <v>-6.21</v>
      </c>
      <c r="V1662" s="26">
        <v>3.21</v>
      </c>
      <c r="W1662" s="26">
        <v>31.59</v>
      </c>
      <c r="X1662" s="26">
        <v>-19.86</v>
      </c>
      <c r="Y1662" s="26">
        <v>-1.52</v>
      </c>
      <c r="Z1662" s="26">
        <v>1.37</v>
      </c>
      <c r="AA1662" s="26">
        <v>-0.21</v>
      </c>
      <c r="AB1662" s="26">
        <v>-20.05</v>
      </c>
      <c r="AC1662" s="26">
        <v>12.17</v>
      </c>
      <c r="AD1662" s="26">
        <v>2.4500000000000002</v>
      </c>
      <c r="AE1662" s="26">
        <v>11.42</v>
      </c>
      <c r="AF1662" s="26">
        <v>7.47</v>
      </c>
      <c r="AG1662" s="26">
        <v>-9.18</v>
      </c>
      <c r="AH1662" s="25"/>
      <c r="AI1662" s="26">
        <v>0.66</v>
      </c>
    </row>
    <row r="1663" spans="1:35" x14ac:dyDescent="0.45">
      <c r="A1663" s="24" t="s">
        <v>3382</v>
      </c>
      <c r="B1663" t="s">
        <v>3383</v>
      </c>
      <c r="C1663" s="24">
        <v>12</v>
      </c>
      <c r="D1663" s="26">
        <v>7.55</v>
      </c>
      <c r="E1663" s="26">
        <v>1.82</v>
      </c>
      <c r="F1663" s="26">
        <v>1.85</v>
      </c>
      <c r="G1663" s="26">
        <v>1.82</v>
      </c>
      <c r="H1663" s="26">
        <v>2.06</v>
      </c>
      <c r="I1663" s="26">
        <v>10.49</v>
      </c>
      <c r="J1663" s="26">
        <v>1.37</v>
      </c>
      <c r="K1663" s="26">
        <v>2.4700000000000002</v>
      </c>
      <c r="L1663" s="26">
        <v>2.29</v>
      </c>
      <c r="M1663" s="26">
        <v>4.3600000000000003</v>
      </c>
      <c r="N1663" s="26">
        <v>19.36</v>
      </c>
      <c r="O1663" s="26">
        <v>3.47</v>
      </c>
      <c r="P1663" s="26">
        <v>3.11</v>
      </c>
      <c r="Q1663" s="26">
        <v>5.05</v>
      </c>
      <c r="R1663" s="26">
        <v>7.72</v>
      </c>
      <c r="S1663" s="26">
        <v>13.71</v>
      </c>
      <c r="T1663" s="26">
        <v>4.68</v>
      </c>
      <c r="U1663" s="26">
        <v>4.3600000000000003</v>
      </c>
      <c r="V1663" s="26">
        <v>3.63</v>
      </c>
      <c r="W1663" s="26">
        <v>1.03</v>
      </c>
      <c r="X1663" s="26">
        <v>6.76</v>
      </c>
      <c r="Y1663" s="26">
        <v>1.73</v>
      </c>
      <c r="Z1663" s="26">
        <v>1.88</v>
      </c>
      <c r="AA1663" s="26">
        <v>1.03</v>
      </c>
      <c r="AB1663" s="26">
        <v>2.12</v>
      </c>
      <c r="AC1663" s="26">
        <v>1.32</v>
      </c>
      <c r="AD1663" s="26">
        <v>-0.45</v>
      </c>
      <c r="AE1663" s="26">
        <v>0.79</v>
      </c>
      <c r="AF1663" s="26">
        <v>1.56</v>
      </c>
      <c r="AG1663" s="26">
        <v>-0.56999999999999995</v>
      </c>
      <c r="AH1663" s="25"/>
      <c r="AI1663" s="26">
        <v>1.69</v>
      </c>
    </row>
    <row r="1664" spans="1:35" x14ac:dyDescent="0.45">
      <c r="A1664" s="24" t="s">
        <v>3384</v>
      </c>
      <c r="B1664" t="s">
        <v>3385</v>
      </c>
      <c r="C1664" s="24">
        <v>12</v>
      </c>
      <c r="D1664" s="26">
        <v>8.93</v>
      </c>
      <c r="E1664" s="26">
        <v>2.58</v>
      </c>
      <c r="F1664" s="26">
        <v>2.75</v>
      </c>
      <c r="G1664" s="26">
        <v>1.91</v>
      </c>
      <c r="H1664" s="26">
        <v>1.69</v>
      </c>
      <c r="I1664" s="26">
        <v>12.29</v>
      </c>
      <c r="J1664" s="26">
        <v>4.1399999999999997</v>
      </c>
      <c r="K1664" s="26">
        <v>3.03</v>
      </c>
      <c r="L1664" s="26">
        <v>3.79</v>
      </c>
      <c r="M1664" s="26">
        <v>1.32</v>
      </c>
      <c r="N1664" s="26">
        <v>24.03</v>
      </c>
      <c r="O1664" s="26">
        <v>7.63</v>
      </c>
      <c r="P1664" s="26">
        <v>5.2</v>
      </c>
      <c r="Q1664" s="26">
        <v>9.59</v>
      </c>
      <c r="R1664" s="26">
        <v>1.61</v>
      </c>
      <c r="S1664" s="26">
        <v>17.489999999999998</v>
      </c>
      <c r="T1664" s="26">
        <v>4.7</v>
      </c>
      <c r="U1664" s="26">
        <v>4.68</v>
      </c>
      <c r="V1664" s="26">
        <v>5.37</v>
      </c>
      <c r="W1664" s="26">
        <v>2.73</v>
      </c>
      <c r="X1664" s="26">
        <v>14.54</v>
      </c>
      <c r="Y1664" s="26">
        <v>4.6399999999999997</v>
      </c>
      <c r="Z1664" s="26">
        <v>4.5199999999999996</v>
      </c>
      <c r="AA1664" s="26">
        <v>3.23</v>
      </c>
      <c r="AB1664" s="26">
        <v>2.16</v>
      </c>
      <c r="AC1664" s="26">
        <v>14.96</v>
      </c>
      <c r="AD1664" s="26">
        <v>4.25</v>
      </c>
      <c r="AE1664" s="26">
        <v>-0.03</v>
      </c>
      <c r="AF1664" s="26">
        <v>7.31</v>
      </c>
      <c r="AG1664" s="26">
        <v>3.42</v>
      </c>
      <c r="AH1664" s="25"/>
      <c r="AI1664" s="26">
        <v>9.7899999999999991</v>
      </c>
    </row>
    <row r="1665" spans="1:35" x14ac:dyDescent="0.45">
      <c r="A1665" s="24" t="s">
        <v>3386</v>
      </c>
      <c r="B1665" t="s">
        <v>3387</v>
      </c>
      <c r="C1665" s="24">
        <v>12</v>
      </c>
      <c r="D1665" s="26">
        <v>-10.72</v>
      </c>
      <c r="E1665" s="26">
        <v>-0.26</v>
      </c>
      <c r="F1665" s="26">
        <v>-0.19</v>
      </c>
      <c r="G1665" s="26">
        <v>0.23</v>
      </c>
      <c r="H1665" s="26">
        <v>-10.5</v>
      </c>
      <c r="I1665" s="26">
        <v>-9.67</v>
      </c>
      <c r="J1665" s="26">
        <v>2.5299999999999998</v>
      </c>
      <c r="K1665" s="26">
        <v>-4.76</v>
      </c>
      <c r="L1665" s="26">
        <v>-3.27</v>
      </c>
      <c r="M1665" s="26">
        <v>-4.16</v>
      </c>
      <c r="N1665" s="26">
        <v>-13.63</v>
      </c>
      <c r="O1665" s="26">
        <v>-3.03</v>
      </c>
      <c r="P1665" s="26">
        <v>-5.52</v>
      </c>
      <c r="Q1665" s="26">
        <v>-0.17</v>
      </c>
      <c r="R1665" s="26">
        <v>-4.8899999999999997</v>
      </c>
      <c r="S1665" s="26">
        <v>-1.87</v>
      </c>
      <c r="T1665" s="26">
        <v>1.92</v>
      </c>
      <c r="U1665" s="26">
        <v>0.1</v>
      </c>
      <c r="V1665" s="27">
        <v>1.04</v>
      </c>
      <c r="W1665" s="26">
        <v>-4.93</v>
      </c>
      <c r="X1665" s="26">
        <v>9.74</v>
      </c>
      <c r="Y1665" s="26">
        <v>3.56</v>
      </c>
      <c r="Z1665" s="26">
        <v>0.99</v>
      </c>
      <c r="AA1665" s="26">
        <v>-1.1299999999999999</v>
      </c>
      <c r="AB1665" s="26">
        <v>6.32</v>
      </c>
      <c r="AC1665" s="26">
        <v>-16.3</v>
      </c>
      <c r="AD1665" s="26">
        <v>-0.61</v>
      </c>
      <c r="AE1665" s="26">
        <v>-2.56</v>
      </c>
      <c r="AF1665" s="26">
        <v>2.69</v>
      </c>
      <c r="AG1665" s="26">
        <v>-15.82</v>
      </c>
      <c r="AH1665" s="25"/>
      <c r="AI1665" s="26">
        <v>8.33</v>
      </c>
    </row>
    <row r="1666" spans="1:35" x14ac:dyDescent="0.45">
      <c r="A1666" s="24" t="s">
        <v>3388</v>
      </c>
      <c r="B1666" t="s">
        <v>3389</v>
      </c>
      <c r="C1666" s="24">
        <v>12</v>
      </c>
      <c r="D1666" s="26">
        <v>1.19</v>
      </c>
      <c r="E1666" s="26">
        <v>0.98</v>
      </c>
      <c r="F1666" s="26">
        <v>1.28</v>
      </c>
      <c r="G1666" s="26">
        <v>-0.26</v>
      </c>
      <c r="H1666" s="26">
        <v>-0.81</v>
      </c>
      <c r="I1666" s="26">
        <v>1.24</v>
      </c>
      <c r="J1666" s="26">
        <v>0.61</v>
      </c>
      <c r="K1666" s="26">
        <v>3.52</v>
      </c>
      <c r="L1666" s="26">
        <v>1.36</v>
      </c>
      <c r="M1666" s="26">
        <v>-4.26</v>
      </c>
      <c r="N1666" s="26">
        <v>16.98</v>
      </c>
      <c r="O1666" s="26">
        <v>1.22</v>
      </c>
      <c r="P1666" s="26">
        <v>1.01</v>
      </c>
      <c r="Q1666" s="26">
        <v>2.3199999999999998</v>
      </c>
      <c r="R1666" s="26">
        <v>12.44</v>
      </c>
      <c r="S1666" s="26">
        <v>9.19</v>
      </c>
      <c r="T1666" s="26">
        <v>-0.15</v>
      </c>
      <c r="U1666" s="26">
        <v>2.81</v>
      </c>
      <c r="V1666" s="26">
        <v>1.23</v>
      </c>
      <c r="W1666" s="26">
        <v>5.3</v>
      </c>
      <c r="X1666" s="26">
        <v>10.55</v>
      </c>
      <c r="Y1666" s="26">
        <v>2.56</v>
      </c>
      <c r="Z1666" s="26">
        <v>2.2200000000000002</v>
      </c>
      <c r="AA1666" s="26">
        <v>4.5999999999999996</v>
      </c>
      <c r="AB1666" s="26">
        <v>1.17</v>
      </c>
      <c r="AC1666" s="26">
        <v>1.55</v>
      </c>
      <c r="AD1666" s="26">
        <v>1.63</v>
      </c>
      <c r="AE1666" s="26">
        <v>1.1499999999999999</v>
      </c>
      <c r="AF1666" s="26">
        <v>2</v>
      </c>
      <c r="AG1666" s="26">
        <v>-3.23</v>
      </c>
      <c r="AH1666" s="25"/>
      <c r="AI1666" s="26">
        <v>1.1200000000000001</v>
      </c>
    </row>
    <row r="1667" spans="1:35" x14ac:dyDescent="0.45">
      <c r="A1667" s="24" t="s">
        <v>3390</v>
      </c>
      <c r="B1667" t="s">
        <v>3391</v>
      </c>
      <c r="C1667" s="24">
        <v>12</v>
      </c>
      <c r="D1667" s="27">
        <v>6.77</v>
      </c>
      <c r="E1667" s="25"/>
      <c r="F1667" s="25"/>
      <c r="G1667" s="25"/>
      <c r="H1667" s="25"/>
      <c r="I1667" s="26">
        <v>3.98</v>
      </c>
      <c r="J1667" s="26">
        <v>0.87</v>
      </c>
      <c r="K1667" s="26">
        <v>1.06</v>
      </c>
      <c r="L1667" s="26">
        <v>-1.29</v>
      </c>
      <c r="M1667" s="26">
        <v>2.67</v>
      </c>
      <c r="N1667" s="26">
        <v>9.0500000000000007</v>
      </c>
      <c r="O1667" s="26">
        <v>-0.21</v>
      </c>
      <c r="P1667" s="26">
        <v>2.7</v>
      </c>
      <c r="Q1667" s="26">
        <v>4.58</v>
      </c>
      <c r="R1667" s="26">
        <v>1.99</v>
      </c>
      <c r="S1667" s="26">
        <v>3.57</v>
      </c>
      <c r="T1667" s="26">
        <v>2.61</v>
      </c>
      <c r="U1667" s="26">
        <v>1.81</v>
      </c>
      <c r="V1667" s="26">
        <v>0.82</v>
      </c>
      <c r="W1667" s="26">
        <v>-1.66</v>
      </c>
      <c r="X1667" s="26">
        <v>-2.37</v>
      </c>
      <c r="Y1667" s="26">
        <v>1.76</v>
      </c>
      <c r="Z1667" s="26">
        <v>-0.22</v>
      </c>
      <c r="AA1667" s="26">
        <v>-4.3600000000000003</v>
      </c>
      <c r="AB1667" s="26">
        <v>0.46</v>
      </c>
      <c r="AC1667" s="26">
        <v>-9.94</v>
      </c>
      <c r="AD1667" s="26">
        <v>-1.84</v>
      </c>
      <c r="AE1667" s="26">
        <v>-5.39</v>
      </c>
      <c r="AF1667" s="26">
        <v>-0.27</v>
      </c>
      <c r="AG1667" s="26">
        <v>-2.4300000000000002</v>
      </c>
      <c r="AH1667" s="25"/>
      <c r="AI1667" s="26">
        <v>1.23</v>
      </c>
    </row>
    <row r="1668" spans="1:35" x14ac:dyDescent="0.45">
      <c r="A1668" s="24" t="s">
        <v>3392</v>
      </c>
      <c r="B1668" t="s">
        <v>3393</v>
      </c>
      <c r="C1668" s="24">
        <v>12</v>
      </c>
      <c r="D1668" s="26">
        <v>-0.61</v>
      </c>
      <c r="E1668" s="26">
        <v>0.02</v>
      </c>
      <c r="F1668" s="26">
        <v>1.75</v>
      </c>
      <c r="G1668" s="26">
        <v>-0.43</v>
      </c>
      <c r="H1668" s="26">
        <v>-1.95</v>
      </c>
      <c r="I1668" s="26">
        <v>1.1599999999999999</v>
      </c>
      <c r="J1668" s="26">
        <v>1.35</v>
      </c>
      <c r="K1668" s="26">
        <v>1.46</v>
      </c>
      <c r="L1668" s="26">
        <v>0.37</v>
      </c>
      <c r="M1668" s="26">
        <v>-2.0099999999999998</v>
      </c>
      <c r="N1668" s="26">
        <v>4.13</v>
      </c>
      <c r="O1668" s="26">
        <v>1.06</v>
      </c>
      <c r="P1668" s="26">
        <v>0.9</v>
      </c>
      <c r="Q1668" s="26">
        <v>0.02</v>
      </c>
      <c r="R1668" s="26">
        <v>2.14</v>
      </c>
      <c r="S1668" s="26">
        <v>0.96</v>
      </c>
      <c r="T1668" s="26">
        <v>1.34</v>
      </c>
      <c r="U1668" s="26">
        <v>1.1399999999999999</v>
      </c>
      <c r="V1668" s="26">
        <v>0.09</v>
      </c>
      <c r="W1668" s="26">
        <v>-1.6</v>
      </c>
      <c r="X1668" s="26">
        <v>0.5</v>
      </c>
      <c r="Y1668" s="26">
        <v>0.2</v>
      </c>
      <c r="Z1668" s="26">
        <v>0.71</v>
      </c>
      <c r="AA1668" s="26">
        <v>-0.14000000000000001</v>
      </c>
      <c r="AB1668" s="26">
        <v>-0.26</v>
      </c>
      <c r="AC1668" s="26">
        <v>3.45</v>
      </c>
      <c r="AD1668" s="26">
        <v>1</v>
      </c>
      <c r="AE1668" s="26">
        <v>0.87</v>
      </c>
      <c r="AF1668" s="26">
        <v>0.24</v>
      </c>
      <c r="AG1668" s="26">
        <v>1.34</v>
      </c>
      <c r="AH1668" s="25"/>
      <c r="AI1668" s="26">
        <v>0.93</v>
      </c>
    </row>
    <row r="1669" spans="1:35" x14ac:dyDescent="0.45">
      <c r="A1669" s="24" t="s">
        <v>3394</v>
      </c>
      <c r="B1669" t="s">
        <v>3395</v>
      </c>
      <c r="C1669" s="24">
        <v>12</v>
      </c>
      <c r="D1669" s="26">
        <v>-27.85</v>
      </c>
      <c r="E1669" s="26">
        <v>1.18</v>
      </c>
      <c r="F1669" s="26">
        <v>-0.83</v>
      </c>
      <c r="G1669" s="26">
        <v>-0.01</v>
      </c>
      <c r="H1669" s="26">
        <v>-28.19</v>
      </c>
      <c r="I1669" s="26">
        <v>1.21</v>
      </c>
      <c r="J1669" s="26">
        <v>-1.4</v>
      </c>
      <c r="K1669" s="26">
        <v>-0.5</v>
      </c>
      <c r="L1669" s="26">
        <v>1.87</v>
      </c>
      <c r="M1669" s="26">
        <v>1.25</v>
      </c>
      <c r="N1669" s="26">
        <v>-10.039999999999999</v>
      </c>
      <c r="O1669" s="26">
        <v>-0.26</v>
      </c>
      <c r="P1669" s="26">
        <v>-0.98</v>
      </c>
      <c r="Q1669" s="26">
        <v>-1.4</v>
      </c>
      <c r="R1669" s="26">
        <v>-7.4</v>
      </c>
      <c r="S1669" s="26">
        <v>-9.44</v>
      </c>
      <c r="T1669" s="26">
        <v>-1.97</v>
      </c>
      <c r="U1669" s="26">
        <v>-3.76</v>
      </c>
      <c r="V1669" s="26">
        <v>-0.91</v>
      </c>
      <c r="W1669" s="26">
        <v>-2.79</v>
      </c>
      <c r="X1669" s="26">
        <v>-6.11</v>
      </c>
      <c r="Y1669" s="26">
        <v>-1.8</v>
      </c>
      <c r="Z1669" s="26">
        <v>-1.26</v>
      </c>
      <c r="AA1669" s="26">
        <v>-1.86</v>
      </c>
      <c r="AB1669" s="26">
        <v>-1.19</v>
      </c>
      <c r="AC1669" s="26">
        <v>-5.68</v>
      </c>
      <c r="AD1669" s="26">
        <v>-1.1499999999999999</v>
      </c>
      <c r="AE1669" s="26">
        <v>0.04</v>
      </c>
      <c r="AF1669" s="26">
        <v>-1.83</v>
      </c>
      <c r="AG1669" s="26">
        <v>-2.73</v>
      </c>
      <c r="AH1669" s="25"/>
      <c r="AI1669" s="26">
        <v>0.71</v>
      </c>
    </row>
    <row r="1670" spans="1:35" x14ac:dyDescent="0.45">
      <c r="A1670" s="24" t="s">
        <v>3396</v>
      </c>
      <c r="B1670" t="s">
        <v>3397</v>
      </c>
      <c r="C1670" s="24">
        <v>12</v>
      </c>
      <c r="D1670" s="27">
        <v>1.67</v>
      </c>
      <c r="E1670" s="25"/>
      <c r="F1670" s="25"/>
      <c r="G1670" s="25"/>
      <c r="H1670" s="25"/>
      <c r="I1670" s="27">
        <v>1.01</v>
      </c>
      <c r="J1670" s="25"/>
      <c r="K1670" s="25"/>
      <c r="L1670" s="25"/>
      <c r="M1670" s="25"/>
      <c r="N1670" s="27">
        <v>4</v>
      </c>
      <c r="O1670" s="25"/>
      <c r="P1670" s="25"/>
      <c r="Q1670" s="25"/>
      <c r="R1670" s="25"/>
      <c r="S1670" s="27">
        <v>2.63</v>
      </c>
      <c r="T1670" s="26">
        <v>1.1399999999999999</v>
      </c>
      <c r="U1670" s="26">
        <v>0.32</v>
      </c>
      <c r="V1670" s="26">
        <v>0.89</v>
      </c>
      <c r="W1670" s="26">
        <v>0.26</v>
      </c>
      <c r="X1670" s="26">
        <v>-1.08</v>
      </c>
      <c r="Y1670" s="27">
        <v>0.31</v>
      </c>
      <c r="Z1670" s="26">
        <v>0.11</v>
      </c>
      <c r="AA1670" s="26">
        <v>-0.21</v>
      </c>
      <c r="AB1670" s="26">
        <v>-1.29</v>
      </c>
      <c r="AC1670" s="26">
        <v>-7.06</v>
      </c>
      <c r="AD1670" s="26">
        <v>-2.4300000000000002</v>
      </c>
      <c r="AE1670" s="26">
        <v>-1.64</v>
      </c>
      <c r="AF1670" s="26">
        <v>-2.27</v>
      </c>
      <c r="AG1670" s="26">
        <v>-0.73</v>
      </c>
      <c r="AH1670" s="25"/>
      <c r="AI1670" s="26">
        <v>-3.21</v>
      </c>
    </row>
    <row r="1671" spans="1:35" x14ac:dyDescent="0.45">
      <c r="A1671" s="24" t="s">
        <v>3398</v>
      </c>
      <c r="B1671" t="s">
        <v>3399</v>
      </c>
      <c r="C1671" s="24">
        <v>12</v>
      </c>
      <c r="D1671" s="26">
        <v>-5.56</v>
      </c>
      <c r="E1671" s="26">
        <v>-0.44</v>
      </c>
      <c r="F1671" s="26">
        <v>-8.25</v>
      </c>
      <c r="G1671" s="26">
        <v>4.3</v>
      </c>
      <c r="H1671" s="26">
        <v>-1.17</v>
      </c>
      <c r="I1671" s="26">
        <v>-22.02</v>
      </c>
      <c r="J1671" s="26">
        <v>1.84</v>
      </c>
      <c r="K1671" s="26">
        <v>-2.16</v>
      </c>
      <c r="L1671" s="26">
        <v>1.97</v>
      </c>
      <c r="M1671" s="26">
        <v>-23.66</v>
      </c>
      <c r="N1671" s="26">
        <v>-12.28</v>
      </c>
      <c r="O1671" s="26">
        <v>-2.5299999999999998</v>
      </c>
      <c r="P1671" s="26">
        <v>5.18</v>
      </c>
      <c r="Q1671" s="26">
        <v>0.18</v>
      </c>
      <c r="R1671" s="26">
        <v>-15.12</v>
      </c>
      <c r="S1671" s="26">
        <v>-12.4</v>
      </c>
      <c r="T1671" s="26">
        <v>-0.96</v>
      </c>
      <c r="U1671" s="26">
        <v>-5.86</v>
      </c>
      <c r="V1671" s="26">
        <v>1.96</v>
      </c>
      <c r="W1671" s="26">
        <v>-7.54</v>
      </c>
      <c r="X1671" s="26">
        <v>-20.14</v>
      </c>
      <c r="Y1671" s="26">
        <v>-2</v>
      </c>
      <c r="Z1671" s="26">
        <v>-7.3</v>
      </c>
      <c r="AA1671" s="26">
        <v>-3.56</v>
      </c>
      <c r="AB1671" s="26">
        <v>-7.29</v>
      </c>
      <c r="AC1671" s="26">
        <v>0.78</v>
      </c>
      <c r="AD1671" s="26">
        <v>-0.41</v>
      </c>
      <c r="AE1671" s="26">
        <v>-0.78</v>
      </c>
      <c r="AF1671" s="26">
        <v>3.08</v>
      </c>
      <c r="AG1671" s="26">
        <v>-1.1000000000000001</v>
      </c>
      <c r="AH1671" s="25"/>
      <c r="AI1671" s="26">
        <v>0.17</v>
      </c>
    </row>
    <row r="1672" spans="1:35" x14ac:dyDescent="0.45">
      <c r="A1672" s="24" t="s">
        <v>3400</v>
      </c>
      <c r="B1672" t="s">
        <v>3401</v>
      </c>
      <c r="C1672" s="24">
        <v>12</v>
      </c>
      <c r="D1672" s="26">
        <v>23.02</v>
      </c>
      <c r="E1672" s="26">
        <v>3.6</v>
      </c>
      <c r="F1672" s="26">
        <v>7.6</v>
      </c>
      <c r="G1672" s="26">
        <v>7.4</v>
      </c>
      <c r="H1672" s="26">
        <v>4.43</v>
      </c>
      <c r="I1672" s="26">
        <v>24.4</v>
      </c>
      <c r="J1672" s="26">
        <v>9.77</v>
      </c>
      <c r="K1672" s="26">
        <v>8.5</v>
      </c>
      <c r="L1672" s="26">
        <v>3.93</v>
      </c>
      <c r="M1672" s="26">
        <v>2.21</v>
      </c>
      <c r="N1672" s="26">
        <v>7.64</v>
      </c>
      <c r="O1672" s="26">
        <v>5.33</v>
      </c>
      <c r="P1672" s="26">
        <v>2.4</v>
      </c>
      <c r="Q1672" s="26">
        <v>5.68</v>
      </c>
      <c r="R1672" s="26">
        <v>-5.77</v>
      </c>
      <c r="S1672" s="26">
        <v>11.01</v>
      </c>
      <c r="T1672" s="26">
        <v>3.91</v>
      </c>
      <c r="U1672" s="26">
        <v>4.3899999999999997</v>
      </c>
      <c r="V1672" s="26">
        <v>2.0699999999999998</v>
      </c>
      <c r="W1672" s="26">
        <v>0.64</v>
      </c>
      <c r="X1672" s="26">
        <v>15.41</v>
      </c>
      <c r="Y1672" s="26">
        <v>4.99</v>
      </c>
      <c r="Z1672" s="27">
        <v>3.62</v>
      </c>
      <c r="AA1672" s="26">
        <v>-5.12</v>
      </c>
      <c r="AB1672" s="26">
        <v>11.92</v>
      </c>
      <c r="AC1672" s="26">
        <v>14.94</v>
      </c>
      <c r="AD1672" s="26">
        <v>5.56</v>
      </c>
      <c r="AE1672" s="26">
        <v>5.61</v>
      </c>
      <c r="AF1672" s="26">
        <v>4.21</v>
      </c>
      <c r="AG1672" s="26">
        <v>-0.44</v>
      </c>
      <c r="AH1672" s="25"/>
      <c r="AI1672" s="26">
        <v>3.96</v>
      </c>
    </row>
    <row r="1673" spans="1:35" x14ac:dyDescent="0.45">
      <c r="A1673" s="24" t="s">
        <v>3402</v>
      </c>
      <c r="B1673" t="s">
        <v>3403</v>
      </c>
      <c r="C1673" s="24">
        <v>12</v>
      </c>
      <c r="D1673" s="26">
        <v>44.41</v>
      </c>
      <c r="E1673" s="26">
        <v>12.49</v>
      </c>
      <c r="F1673" s="26">
        <v>8.92</v>
      </c>
      <c r="G1673" s="26">
        <v>14.67</v>
      </c>
      <c r="H1673" s="26">
        <v>8.34</v>
      </c>
      <c r="I1673" s="26">
        <v>77.37</v>
      </c>
      <c r="J1673" s="26">
        <v>27.15</v>
      </c>
      <c r="K1673" s="26">
        <v>29.22</v>
      </c>
      <c r="L1673" s="26">
        <v>17.46</v>
      </c>
      <c r="M1673" s="26">
        <v>3.54</v>
      </c>
      <c r="N1673" s="26">
        <v>60.15</v>
      </c>
      <c r="O1673" s="26">
        <v>18.78</v>
      </c>
      <c r="P1673" s="26">
        <v>42.03</v>
      </c>
      <c r="Q1673" s="26">
        <v>13.05</v>
      </c>
      <c r="R1673" s="26">
        <v>-13.71</v>
      </c>
      <c r="S1673" s="26">
        <v>33.1</v>
      </c>
      <c r="T1673" s="26">
        <v>14.68</v>
      </c>
      <c r="U1673" s="26">
        <v>9.7200000000000006</v>
      </c>
      <c r="V1673" s="26">
        <v>6.28</v>
      </c>
      <c r="W1673" s="26">
        <v>2.41</v>
      </c>
      <c r="X1673" s="27">
        <v>3.98</v>
      </c>
      <c r="Y1673" s="27">
        <v>-1.86</v>
      </c>
      <c r="Z1673" s="27">
        <v>3.02</v>
      </c>
      <c r="AA1673" s="27">
        <v>-1.26</v>
      </c>
      <c r="AB1673" s="27">
        <v>4.07</v>
      </c>
      <c r="AC1673" s="27">
        <v>-2.95</v>
      </c>
      <c r="AD1673" s="27">
        <v>-1.1000000000000001</v>
      </c>
      <c r="AE1673" s="27">
        <v>-6.68</v>
      </c>
      <c r="AF1673" s="27">
        <v>14.52</v>
      </c>
      <c r="AG1673" s="27">
        <v>-9.69</v>
      </c>
      <c r="AH1673" s="25"/>
      <c r="AI1673" s="27">
        <v>-1.25</v>
      </c>
    </row>
    <row r="1674" spans="1:35" x14ac:dyDescent="0.45">
      <c r="A1674" s="24" t="s">
        <v>3404</v>
      </c>
      <c r="B1674" t="s">
        <v>3405</v>
      </c>
      <c r="C1674" s="24">
        <v>12</v>
      </c>
      <c r="D1674" s="26">
        <v>372.34</v>
      </c>
      <c r="E1674" s="26">
        <v>95.38</v>
      </c>
      <c r="F1674" s="26">
        <v>-6.94</v>
      </c>
      <c r="G1674" s="26">
        <v>139.81</v>
      </c>
      <c r="H1674" s="26">
        <v>144.08000000000001</v>
      </c>
      <c r="I1674" s="26">
        <v>588.19000000000005</v>
      </c>
      <c r="J1674" s="26">
        <v>172.59</v>
      </c>
      <c r="K1674" s="26">
        <v>160.51</v>
      </c>
      <c r="L1674" s="26">
        <v>183.27</v>
      </c>
      <c r="M1674" s="26">
        <v>71.819999999999993</v>
      </c>
      <c r="N1674" s="26">
        <v>690.25</v>
      </c>
      <c r="O1674" s="26">
        <v>109.38</v>
      </c>
      <c r="P1674" s="26">
        <v>317.88</v>
      </c>
      <c r="Q1674" s="26">
        <v>228.06</v>
      </c>
      <c r="R1674" s="26">
        <v>34.92</v>
      </c>
      <c r="S1674" s="26">
        <v>720.22</v>
      </c>
      <c r="T1674" s="26">
        <v>92.04</v>
      </c>
      <c r="U1674" s="26">
        <v>138.93</v>
      </c>
      <c r="V1674" s="26">
        <v>298.33</v>
      </c>
      <c r="W1674" s="26">
        <v>190.92</v>
      </c>
      <c r="X1674" s="26">
        <v>1114.6300000000001</v>
      </c>
      <c r="Y1674" s="26">
        <v>356.05</v>
      </c>
      <c r="Z1674" s="26">
        <v>317.04000000000002</v>
      </c>
      <c r="AA1674" s="26">
        <v>382.59</v>
      </c>
      <c r="AB1674" s="26">
        <v>58.95</v>
      </c>
      <c r="AC1674" s="26">
        <v>1089.47</v>
      </c>
      <c r="AD1674" s="26">
        <v>319.69</v>
      </c>
      <c r="AE1674" s="26">
        <v>182.07</v>
      </c>
      <c r="AF1674" s="26">
        <v>390.27</v>
      </c>
      <c r="AG1674" s="26">
        <v>197.43</v>
      </c>
      <c r="AH1674" s="26">
        <v>1320.12</v>
      </c>
      <c r="AI1674" s="26">
        <v>346.16</v>
      </c>
    </row>
    <row r="1675" spans="1:35" x14ac:dyDescent="0.45">
      <c r="A1675" s="24" t="s">
        <v>3406</v>
      </c>
      <c r="B1675" t="s">
        <v>3407</v>
      </c>
      <c r="C1675" s="24">
        <v>12</v>
      </c>
      <c r="D1675" s="26">
        <v>4.6399999999999997</v>
      </c>
      <c r="E1675" s="26">
        <v>5.01</v>
      </c>
      <c r="F1675" s="26">
        <v>6.5</v>
      </c>
      <c r="G1675" s="26">
        <v>-1.48</v>
      </c>
      <c r="H1675" s="26">
        <v>-5.38</v>
      </c>
      <c r="I1675" s="26">
        <v>-11.43</v>
      </c>
      <c r="J1675" s="26">
        <v>5.75</v>
      </c>
      <c r="K1675" s="26">
        <v>-1.71</v>
      </c>
      <c r="L1675" s="26">
        <v>-1.06</v>
      </c>
      <c r="M1675" s="26">
        <v>-14.41</v>
      </c>
      <c r="N1675" s="26">
        <v>-5.9</v>
      </c>
      <c r="O1675" s="26">
        <v>0.65</v>
      </c>
      <c r="P1675" s="26">
        <v>6.3</v>
      </c>
      <c r="Q1675" s="26">
        <v>-0.15</v>
      </c>
      <c r="R1675" s="26">
        <v>-12.7</v>
      </c>
      <c r="S1675" s="26">
        <v>-43.22</v>
      </c>
      <c r="T1675" s="26">
        <v>5.72</v>
      </c>
      <c r="U1675" s="26">
        <v>-15.01</v>
      </c>
      <c r="V1675" s="26">
        <v>-4.6399999999999997</v>
      </c>
      <c r="W1675" s="26">
        <v>-29.3</v>
      </c>
      <c r="X1675" s="26">
        <v>21.48</v>
      </c>
      <c r="Y1675" s="26">
        <v>-1.72</v>
      </c>
      <c r="Z1675" s="26">
        <v>3.73</v>
      </c>
      <c r="AA1675" s="26">
        <v>-4.42</v>
      </c>
      <c r="AB1675" s="26">
        <v>23.89</v>
      </c>
      <c r="AC1675" s="26">
        <v>-17.010000000000002</v>
      </c>
      <c r="AD1675" s="26">
        <v>-2.2400000000000002</v>
      </c>
      <c r="AE1675" s="26">
        <v>-6.77</v>
      </c>
      <c r="AF1675" s="26">
        <v>-5.39</v>
      </c>
      <c r="AG1675" s="26">
        <v>-2.61</v>
      </c>
      <c r="AH1675" s="25"/>
      <c r="AI1675" s="26">
        <v>-10.119999999999999</v>
      </c>
    </row>
    <row r="1676" spans="1:35" x14ac:dyDescent="0.45">
      <c r="A1676" s="24" t="s">
        <v>3408</v>
      </c>
      <c r="B1676" t="s">
        <v>3409</v>
      </c>
      <c r="C1676" s="24">
        <v>12</v>
      </c>
      <c r="D1676" s="26">
        <v>160.27000000000001</v>
      </c>
      <c r="E1676" s="27">
        <v>12.42</v>
      </c>
      <c r="F1676" s="26">
        <v>8.51</v>
      </c>
      <c r="G1676" s="26">
        <v>12.53</v>
      </c>
      <c r="H1676" s="26">
        <v>126.81</v>
      </c>
      <c r="I1676" s="26">
        <v>35.81</v>
      </c>
      <c r="J1676" s="26">
        <v>12.31</v>
      </c>
      <c r="K1676" s="26">
        <v>12.98</v>
      </c>
      <c r="L1676" s="26">
        <v>6.4</v>
      </c>
      <c r="M1676" s="26">
        <v>4.12</v>
      </c>
      <c r="N1676" s="26">
        <v>-21.98</v>
      </c>
      <c r="O1676" s="26">
        <v>10.01</v>
      </c>
      <c r="P1676" s="26">
        <v>14.84</v>
      </c>
      <c r="Q1676" s="26">
        <v>0.79</v>
      </c>
      <c r="R1676" s="26">
        <v>-47.62</v>
      </c>
      <c r="S1676" s="27">
        <v>5.19</v>
      </c>
      <c r="T1676" s="26">
        <v>5.82</v>
      </c>
      <c r="U1676" s="26">
        <v>34.770000000000003</v>
      </c>
      <c r="V1676" s="26">
        <v>11.49</v>
      </c>
      <c r="W1676" s="26">
        <v>-46.89</v>
      </c>
      <c r="X1676" s="26">
        <v>90.07</v>
      </c>
      <c r="Y1676" s="26">
        <v>6.33</v>
      </c>
      <c r="Z1676" s="26">
        <v>34.85</v>
      </c>
      <c r="AA1676" s="26">
        <v>15.38</v>
      </c>
      <c r="AB1676" s="26">
        <v>33.520000000000003</v>
      </c>
      <c r="AC1676" s="26">
        <v>125.08</v>
      </c>
      <c r="AD1676" s="26">
        <v>13.25</v>
      </c>
      <c r="AE1676" s="26">
        <v>34.94</v>
      </c>
      <c r="AF1676" s="26">
        <v>31.8</v>
      </c>
      <c r="AG1676" s="26">
        <v>45.09</v>
      </c>
      <c r="AH1676" s="25">
        <v>170.14</v>
      </c>
      <c r="AI1676" s="26">
        <v>45.17</v>
      </c>
    </row>
    <row r="1677" spans="1:35" x14ac:dyDescent="0.45">
      <c r="A1677" s="24" t="s">
        <v>3410</v>
      </c>
      <c r="B1677" t="s">
        <v>3411</v>
      </c>
      <c r="C1677" s="24">
        <v>12</v>
      </c>
      <c r="D1677" s="27">
        <v>1.67</v>
      </c>
      <c r="E1677" s="25"/>
      <c r="F1677" s="25"/>
      <c r="G1677" s="25"/>
      <c r="H1677" s="25"/>
      <c r="I1677" s="27">
        <v>17.05</v>
      </c>
      <c r="J1677" s="25"/>
      <c r="K1677" s="25"/>
      <c r="L1677" s="25"/>
      <c r="M1677" s="25"/>
      <c r="N1677" s="26">
        <v>5.89</v>
      </c>
      <c r="O1677" s="26">
        <v>5.01</v>
      </c>
      <c r="P1677" s="26">
        <v>3.65</v>
      </c>
      <c r="Q1677" s="26">
        <v>1.2</v>
      </c>
      <c r="R1677" s="26">
        <v>-3.96</v>
      </c>
      <c r="S1677" s="26">
        <v>6.42</v>
      </c>
      <c r="T1677" s="26">
        <v>1.93</v>
      </c>
      <c r="U1677" s="26">
        <v>3.51</v>
      </c>
      <c r="V1677" s="27">
        <v>2.4900000000000002</v>
      </c>
      <c r="W1677" s="26">
        <v>-1.51</v>
      </c>
      <c r="X1677" s="26">
        <v>6.51</v>
      </c>
      <c r="Y1677" s="27">
        <v>1.74</v>
      </c>
      <c r="Z1677" s="27">
        <v>-0.79</v>
      </c>
      <c r="AA1677" s="27">
        <v>2.9</v>
      </c>
      <c r="AB1677" s="26">
        <v>2.67</v>
      </c>
      <c r="AC1677" s="26">
        <v>1.34</v>
      </c>
      <c r="AD1677" s="26">
        <v>2.19</v>
      </c>
      <c r="AE1677" s="26">
        <v>-1.99</v>
      </c>
      <c r="AF1677" s="26">
        <v>0.56999999999999995</v>
      </c>
      <c r="AG1677" s="26">
        <v>0.56000000000000005</v>
      </c>
      <c r="AH1677" s="25"/>
      <c r="AI1677" s="26">
        <v>0.48</v>
      </c>
    </row>
    <row r="1678" spans="1:35" x14ac:dyDescent="0.45">
      <c r="A1678" s="24" t="s">
        <v>3412</v>
      </c>
      <c r="B1678" t="s">
        <v>3413</v>
      </c>
      <c r="C1678" s="24">
        <v>12</v>
      </c>
      <c r="D1678" s="25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7">
        <v>-15.06</v>
      </c>
      <c r="T1678" s="25"/>
      <c r="U1678" s="25"/>
      <c r="V1678" s="25"/>
      <c r="W1678" s="25"/>
      <c r="X1678" s="26">
        <v>1.98</v>
      </c>
      <c r="Y1678" s="26">
        <v>0.5</v>
      </c>
      <c r="Z1678" s="26">
        <v>0.56999999999999995</v>
      </c>
      <c r="AA1678" s="26">
        <v>-0.17</v>
      </c>
      <c r="AB1678" s="26">
        <v>1.08</v>
      </c>
      <c r="AC1678" s="26">
        <v>2.8</v>
      </c>
      <c r="AD1678" s="26">
        <v>1.02</v>
      </c>
      <c r="AE1678" s="26">
        <v>0.12</v>
      </c>
      <c r="AF1678" s="26">
        <v>0.47</v>
      </c>
      <c r="AG1678" s="26">
        <v>1.19</v>
      </c>
      <c r="AH1678" s="25"/>
      <c r="AI1678" s="26">
        <v>1.78</v>
      </c>
    </row>
    <row r="1679" spans="1:35" x14ac:dyDescent="0.45">
      <c r="A1679" s="24" t="s">
        <v>3414</v>
      </c>
      <c r="B1679" t="s">
        <v>3415</v>
      </c>
      <c r="C1679" s="24">
        <v>12</v>
      </c>
      <c r="D1679" s="26">
        <v>7.28</v>
      </c>
      <c r="E1679" s="26">
        <v>6.71</v>
      </c>
      <c r="F1679" s="26">
        <v>2</v>
      </c>
      <c r="G1679" s="26">
        <v>-0.48</v>
      </c>
      <c r="H1679" s="27">
        <v>-0.95</v>
      </c>
      <c r="I1679" s="26">
        <v>6.06</v>
      </c>
      <c r="J1679" s="26">
        <v>3</v>
      </c>
      <c r="K1679" s="26">
        <v>0.69</v>
      </c>
      <c r="L1679" s="26">
        <v>1.72</v>
      </c>
      <c r="M1679" s="26">
        <v>0.66</v>
      </c>
      <c r="N1679" s="26">
        <v>7.79</v>
      </c>
      <c r="O1679" s="26">
        <v>-1.92</v>
      </c>
      <c r="P1679" s="26">
        <v>3.36</v>
      </c>
      <c r="Q1679" s="26">
        <v>7.12</v>
      </c>
      <c r="R1679" s="26">
        <v>-0.76</v>
      </c>
      <c r="S1679" s="26">
        <v>9.58</v>
      </c>
      <c r="T1679" s="26">
        <v>4.8600000000000003</v>
      </c>
      <c r="U1679" s="26">
        <v>1.18</v>
      </c>
      <c r="V1679" s="26">
        <v>4.99</v>
      </c>
      <c r="W1679" s="26">
        <v>-1.46</v>
      </c>
      <c r="X1679" s="26">
        <v>10.89</v>
      </c>
      <c r="Y1679" s="26">
        <v>4.76</v>
      </c>
      <c r="Z1679" s="26">
        <v>2.73</v>
      </c>
      <c r="AA1679" s="26">
        <v>-2.73</v>
      </c>
      <c r="AB1679" s="26">
        <v>6.13</v>
      </c>
      <c r="AC1679" s="26">
        <v>10.66</v>
      </c>
      <c r="AD1679" s="26">
        <v>2.1</v>
      </c>
      <c r="AE1679" s="26">
        <v>0.28000000000000003</v>
      </c>
      <c r="AF1679" s="26">
        <v>3.78</v>
      </c>
      <c r="AG1679" s="26">
        <v>4.5</v>
      </c>
      <c r="AH1679" s="25"/>
      <c r="AI1679" s="26">
        <v>10.37</v>
      </c>
    </row>
    <row r="1680" spans="1:35" x14ac:dyDescent="0.45">
      <c r="A1680" s="24" t="s">
        <v>3416</v>
      </c>
      <c r="B1680" t="s">
        <v>3417</v>
      </c>
      <c r="C1680" s="24">
        <v>12</v>
      </c>
      <c r="D1680" s="26">
        <v>3.38</v>
      </c>
      <c r="E1680" s="26">
        <v>0.73</v>
      </c>
      <c r="F1680" s="26">
        <v>1.03</v>
      </c>
      <c r="G1680" s="26">
        <v>1.72</v>
      </c>
      <c r="H1680" s="26">
        <v>-0.52</v>
      </c>
      <c r="I1680" s="26">
        <v>0.6</v>
      </c>
      <c r="J1680" s="26">
        <v>-4.95</v>
      </c>
      <c r="K1680" s="26">
        <v>1.6</v>
      </c>
      <c r="L1680" s="26">
        <v>1.49</v>
      </c>
      <c r="M1680" s="26">
        <v>2.46</v>
      </c>
      <c r="N1680" s="26">
        <v>1.74</v>
      </c>
      <c r="O1680" s="26">
        <v>-0.23</v>
      </c>
      <c r="P1680" s="26">
        <v>1.22</v>
      </c>
      <c r="Q1680" s="26">
        <v>-0.39</v>
      </c>
      <c r="R1680" s="26">
        <v>1.1399999999999999</v>
      </c>
      <c r="S1680" s="26">
        <v>4.45</v>
      </c>
      <c r="T1680" s="26">
        <v>1.02</v>
      </c>
      <c r="U1680" s="26">
        <v>0.81</v>
      </c>
      <c r="V1680" s="26">
        <v>1.37</v>
      </c>
      <c r="W1680" s="26">
        <v>1.25</v>
      </c>
      <c r="X1680" s="26">
        <v>0.8</v>
      </c>
      <c r="Y1680" s="26">
        <v>0.11</v>
      </c>
      <c r="Z1680" s="26">
        <v>0.13</v>
      </c>
      <c r="AA1680" s="26">
        <v>0.18</v>
      </c>
      <c r="AB1680" s="26">
        <v>0.39</v>
      </c>
      <c r="AC1680" s="26">
        <v>0.3</v>
      </c>
      <c r="AD1680" s="26">
        <v>0.51</v>
      </c>
      <c r="AE1680" s="26">
        <v>0.55000000000000004</v>
      </c>
      <c r="AF1680" s="26">
        <v>1.44</v>
      </c>
      <c r="AG1680" s="26">
        <v>-2.21</v>
      </c>
      <c r="AH1680" s="25"/>
      <c r="AI1680" s="26">
        <v>0.05</v>
      </c>
    </row>
    <row r="1681" spans="1:35" x14ac:dyDescent="0.45">
      <c r="A1681" s="24" t="s">
        <v>3418</v>
      </c>
      <c r="B1681" t="s">
        <v>3419</v>
      </c>
      <c r="C1681" s="24">
        <v>12</v>
      </c>
      <c r="D1681" s="26">
        <v>38.049999999999997</v>
      </c>
      <c r="E1681" s="27">
        <v>8.07</v>
      </c>
      <c r="F1681" s="26">
        <v>9.64</v>
      </c>
      <c r="G1681" s="26">
        <v>8.77</v>
      </c>
      <c r="H1681" s="26">
        <v>11.57</v>
      </c>
      <c r="I1681" s="26">
        <v>66.67</v>
      </c>
      <c r="J1681" s="26">
        <v>13.45</v>
      </c>
      <c r="K1681" s="26">
        <v>15.76</v>
      </c>
      <c r="L1681" s="26">
        <v>17.3</v>
      </c>
      <c r="M1681" s="26">
        <v>20.16</v>
      </c>
      <c r="N1681" s="26">
        <v>80.13</v>
      </c>
      <c r="O1681" s="26">
        <v>19.78</v>
      </c>
      <c r="P1681" s="26">
        <v>19.440000000000001</v>
      </c>
      <c r="Q1681" s="26">
        <v>19.07</v>
      </c>
      <c r="R1681" s="26">
        <v>21.84</v>
      </c>
      <c r="S1681" s="26">
        <v>34.19</v>
      </c>
      <c r="T1681" s="26">
        <v>13.76</v>
      </c>
      <c r="U1681" s="26">
        <v>10.52</v>
      </c>
      <c r="V1681" s="26">
        <v>6.36</v>
      </c>
      <c r="W1681" s="26">
        <v>3.56</v>
      </c>
      <c r="X1681" s="26">
        <v>31.76</v>
      </c>
      <c r="Y1681" s="26">
        <v>5.45</v>
      </c>
      <c r="Z1681" s="26">
        <v>5.62</v>
      </c>
      <c r="AA1681" s="26">
        <v>8.18</v>
      </c>
      <c r="AB1681" s="26">
        <v>12.5</v>
      </c>
      <c r="AC1681" s="26">
        <v>38.380000000000003</v>
      </c>
      <c r="AD1681" s="26">
        <v>6.14</v>
      </c>
      <c r="AE1681" s="26">
        <v>5.44</v>
      </c>
      <c r="AF1681" s="26">
        <v>9.2100000000000009</v>
      </c>
      <c r="AG1681" s="26">
        <v>17.59</v>
      </c>
      <c r="AH1681" s="25">
        <v>71.900000000000006</v>
      </c>
      <c r="AI1681" s="26">
        <v>17.649999999999999</v>
      </c>
    </row>
    <row r="1682" spans="1:35" x14ac:dyDescent="0.45">
      <c r="A1682" s="24" t="s">
        <v>3420</v>
      </c>
      <c r="B1682" t="s">
        <v>3421</v>
      </c>
      <c r="C1682" s="24">
        <v>12</v>
      </c>
      <c r="D1682" s="26">
        <v>-23.19</v>
      </c>
      <c r="E1682" s="26">
        <v>-1.04</v>
      </c>
      <c r="F1682" s="26">
        <v>-1.07</v>
      </c>
      <c r="G1682" s="26">
        <v>-2.87</v>
      </c>
      <c r="H1682" s="26">
        <v>-18.2</v>
      </c>
      <c r="I1682" s="26">
        <v>-7</v>
      </c>
      <c r="J1682" s="26">
        <v>8.36</v>
      </c>
      <c r="K1682" s="26">
        <v>-18.23</v>
      </c>
      <c r="L1682" s="26">
        <v>-2.76</v>
      </c>
      <c r="M1682" s="26">
        <v>5.63</v>
      </c>
      <c r="N1682" s="26">
        <v>-2.2599999999999998</v>
      </c>
      <c r="O1682" s="26">
        <v>0.84</v>
      </c>
      <c r="P1682" s="26">
        <v>3.77</v>
      </c>
      <c r="Q1682" s="26">
        <v>-5.76</v>
      </c>
      <c r="R1682" s="26">
        <v>-1.1100000000000001</v>
      </c>
      <c r="S1682" s="26">
        <v>-17.670000000000002</v>
      </c>
      <c r="T1682" s="26">
        <v>-2.75</v>
      </c>
      <c r="U1682" s="26">
        <v>-5.75</v>
      </c>
      <c r="V1682" s="26">
        <v>-1.39</v>
      </c>
      <c r="W1682" s="26">
        <v>-7.79</v>
      </c>
      <c r="X1682" s="26">
        <v>-26.25</v>
      </c>
      <c r="Y1682" s="26">
        <v>-11.15</v>
      </c>
      <c r="Z1682" s="26">
        <v>-14.32</v>
      </c>
      <c r="AA1682" s="26">
        <v>-4.68</v>
      </c>
      <c r="AB1682" s="26">
        <v>3.9</v>
      </c>
      <c r="AC1682" s="26">
        <v>-26.83</v>
      </c>
      <c r="AD1682" s="26">
        <v>-1.79</v>
      </c>
      <c r="AE1682" s="26">
        <v>-7.86</v>
      </c>
      <c r="AF1682" s="26">
        <v>-7.18</v>
      </c>
      <c r="AG1682" s="26">
        <v>-10.01</v>
      </c>
      <c r="AH1682" s="25"/>
      <c r="AI1682" s="26">
        <v>-6.94</v>
      </c>
    </row>
    <row r="1683" spans="1:35" x14ac:dyDescent="0.45">
      <c r="A1683" s="24" t="s">
        <v>3422</v>
      </c>
      <c r="B1683" t="s">
        <v>3423</v>
      </c>
      <c r="C1683" s="24">
        <v>12</v>
      </c>
      <c r="D1683" s="27">
        <v>-1.67</v>
      </c>
      <c r="E1683" s="26">
        <v>-0.35</v>
      </c>
      <c r="F1683" s="26">
        <v>-0.62</v>
      </c>
      <c r="G1683" s="26">
        <v>0.65</v>
      </c>
      <c r="H1683" s="26">
        <v>-1.36</v>
      </c>
      <c r="I1683" s="26">
        <v>-5.08</v>
      </c>
      <c r="J1683" s="26">
        <v>-0.17</v>
      </c>
      <c r="K1683" s="26">
        <v>0.5</v>
      </c>
      <c r="L1683" s="26">
        <v>-1.57</v>
      </c>
      <c r="M1683" s="26">
        <v>-3.84</v>
      </c>
      <c r="N1683" s="26">
        <v>-10.08</v>
      </c>
      <c r="O1683" s="26">
        <v>-1.95</v>
      </c>
      <c r="P1683" s="26">
        <v>-2.97</v>
      </c>
      <c r="Q1683" s="26">
        <v>-1.34</v>
      </c>
      <c r="R1683" s="26">
        <v>-3.82</v>
      </c>
      <c r="S1683" s="26">
        <v>-4.37</v>
      </c>
      <c r="T1683" s="26">
        <v>-1.27</v>
      </c>
      <c r="U1683" s="26">
        <v>-0.24</v>
      </c>
      <c r="V1683" s="26">
        <v>-0.8</v>
      </c>
      <c r="W1683" s="26">
        <v>-2.0499999999999998</v>
      </c>
      <c r="X1683" s="26">
        <v>-3.89</v>
      </c>
      <c r="Y1683" s="26">
        <v>-1.1599999999999999</v>
      </c>
      <c r="Z1683" s="26">
        <v>-0.91</v>
      </c>
      <c r="AA1683" s="26">
        <v>-0.97</v>
      </c>
      <c r="AB1683" s="26">
        <v>-0.85</v>
      </c>
      <c r="AC1683" s="26">
        <v>-3.22</v>
      </c>
      <c r="AD1683" s="26">
        <v>-0.81</v>
      </c>
      <c r="AE1683" s="26">
        <v>-0.98</v>
      </c>
      <c r="AF1683" s="26">
        <v>-0.65</v>
      </c>
      <c r="AG1683" s="26">
        <v>-0.78</v>
      </c>
      <c r="AH1683" s="25"/>
      <c r="AI1683" s="26">
        <v>0.11</v>
      </c>
    </row>
    <row r="1684" spans="1:35" x14ac:dyDescent="0.45">
      <c r="A1684" s="24" t="s">
        <v>3424</v>
      </c>
      <c r="B1684" t="s">
        <v>3425</v>
      </c>
      <c r="C1684" s="24">
        <v>12</v>
      </c>
      <c r="D1684" s="27">
        <v>0.25</v>
      </c>
      <c r="E1684" s="25"/>
      <c r="F1684" s="25"/>
      <c r="G1684" s="25"/>
      <c r="H1684" s="25"/>
      <c r="I1684" s="27">
        <v>4.51</v>
      </c>
      <c r="J1684" s="25"/>
      <c r="K1684" s="25"/>
      <c r="L1684" s="25"/>
      <c r="M1684" s="25"/>
      <c r="N1684" s="26">
        <v>5.25</v>
      </c>
      <c r="O1684" s="26">
        <v>0.21</v>
      </c>
      <c r="P1684" s="26">
        <v>1.6</v>
      </c>
      <c r="Q1684" s="26">
        <v>2.5</v>
      </c>
      <c r="R1684" s="26">
        <v>0.97</v>
      </c>
      <c r="S1684" s="26">
        <v>7.12</v>
      </c>
      <c r="T1684" s="26">
        <v>2.15</v>
      </c>
      <c r="U1684" s="26">
        <v>1.62</v>
      </c>
      <c r="V1684" s="26">
        <v>1.61</v>
      </c>
      <c r="W1684" s="26">
        <v>1.74</v>
      </c>
      <c r="X1684" s="26">
        <v>-1.91</v>
      </c>
      <c r="Y1684" s="26">
        <v>-1.01</v>
      </c>
      <c r="Z1684" s="26">
        <v>-1.72</v>
      </c>
      <c r="AA1684" s="26">
        <v>0.44</v>
      </c>
      <c r="AB1684" s="26">
        <v>0.38</v>
      </c>
      <c r="AC1684" s="26">
        <v>-3.79</v>
      </c>
      <c r="AD1684" s="26">
        <v>-2.29</v>
      </c>
      <c r="AE1684" s="26">
        <v>-5.28</v>
      </c>
      <c r="AF1684" s="26">
        <v>0.73</v>
      </c>
      <c r="AG1684" s="26">
        <v>3.04</v>
      </c>
      <c r="AH1684" s="25"/>
      <c r="AI1684" s="26">
        <v>-1.42</v>
      </c>
    </row>
    <row r="1685" spans="1:35" x14ac:dyDescent="0.45">
      <c r="A1685" s="24" t="s">
        <v>3426</v>
      </c>
      <c r="B1685" t="s">
        <v>3427</v>
      </c>
      <c r="C1685" s="24">
        <v>6</v>
      </c>
      <c r="D1685" s="26">
        <v>3.85</v>
      </c>
      <c r="E1685" s="26">
        <v>0.18</v>
      </c>
      <c r="F1685" s="26">
        <v>-0.31</v>
      </c>
      <c r="G1685" s="26">
        <v>0.4</v>
      </c>
      <c r="H1685" s="26">
        <v>3.64</v>
      </c>
      <c r="I1685" s="26">
        <v>4.8899999999999997</v>
      </c>
      <c r="J1685" s="26">
        <v>0.06</v>
      </c>
      <c r="K1685" s="26">
        <v>0.79</v>
      </c>
      <c r="L1685" s="26">
        <v>0.88</v>
      </c>
      <c r="M1685" s="26">
        <v>4.0199999999999996</v>
      </c>
      <c r="N1685" s="26">
        <v>5.98</v>
      </c>
      <c r="O1685" s="26">
        <v>0.42</v>
      </c>
      <c r="P1685" s="26">
        <v>0.65</v>
      </c>
      <c r="Q1685" s="26">
        <v>0.59</v>
      </c>
      <c r="R1685" s="26">
        <v>3.47</v>
      </c>
      <c r="S1685" s="26">
        <v>3.76</v>
      </c>
      <c r="T1685" s="26">
        <v>-0.68</v>
      </c>
      <c r="U1685" s="26">
        <v>0.37</v>
      </c>
      <c r="V1685" s="26">
        <v>0.03</v>
      </c>
      <c r="W1685" s="26">
        <v>2.3199999999999998</v>
      </c>
      <c r="X1685" s="26">
        <v>1.41</v>
      </c>
      <c r="Y1685" s="26">
        <v>-0.65</v>
      </c>
      <c r="Z1685" s="26">
        <v>-0.28999999999999998</v>
      </c>
      <c r="AA1685" s="26">
        <v>-0.19</v>
      </c>
      <c r="AB1685" s="26">
        <v>1.33</v>
      </c>
      <c r="AC1685" s="26">
        <v>-0.84</v>
      </c>
      <c r="AD1685" s="26">
        <v>-0.69</v>
      </c>
      <c r="AE1685" s="26">
        <v>-1.3</v>
      </c>
      <c r="AF1685" s="26">
        <v>0.23</v>
      </c>
      <c r="AG1685" s="26">
        <v>2</v>
      </c>
      <c r="AH1685" s="25"/>
      <c r="AI1685" s="26">
        <v>-0.56999999999999995</v>
      </c>
    </row>
    <row r="1686" spans="1:35" x14ac:dyDescent="0.45">
      <c r="A1686" s="24" t="s">
        <v>3428</v>
      </c>
      <c r="B1686" t="s">
        <v>3429</v>
      </c>
      <c r="C1686" s="24">
        <v>12</v>
      </c>
      <c r="D1686" s="26">
        <v>11.13</v>
      </c>
      <c r="E1686" s="26">
        <v>1.44</v>
      </c>
      <c r="F1686" s="26">
        <v>2.4300000000000002</v>
      </c>
      <c r="G1686" s="26">
        <v>3.75</v>
      </c>
      <c r="H1686" s="26">
        <v>3.51</v>
      </c>
      <c r="I1686" s="26">
        <v>12.61</v>
      </c>
      <c r="J1686" s="26">
        <v>3.88</v>
      </c>
      <c r="K1686" s="26">
        <v>2.67</v>
      </c>
      <c r="L1686" s="26">
        <v>1.88</v>
      </c>
      <c r="M1686" s="26">
        <v>4.17</v>
      </c>
      <c r="N1686" s="26">
        <v>11.4</v>
      </c>
      <c r="O1686" s="26">
        <v>2.27</v>
      </c>
      <c r="P1686" s="26">
        <v>1.92</v>
      </c>
      <c r="Q1686" s="26">
        <v>3.16</v>
      </c>
      <c r="R1686" s="26">
        <v>4.0599999999999996</v>
      </c>
      <c r="S1686" s="26">
        <v>13.11</v>
      </c>
      <c r="T1686" s="26">
        <v>5.73</v>
      </c>
      <c r="U1686" s="26">
        <v>4.2699999999999996</v>
      </c>
      <c r="V1686" s="26">
        <v>2.66</v>
      </c>
      <c r="W1686" s="26">
        <v>0.46</v>
      </c>
      <c r="X1686" s="26">
        <v>12.88</v>
      </c>
      <c r="Y1686" s="26">
        <v>4.33</v>
      </c>
      <c r="Z1686" s="26">
        <v>4.72</v>
      </c>
      <c r="AA1686" s="26">
        <v>1.38</v>
      </c>
      <c r="AB1686" s="26">
        <v>2.46</v>
      </c>
      <c r="AC1686" s="26">
        <v>11.85</v>
      </c>
      <c r="AD1686" s="26">
        <v>1.41</v>
      </c>
      <c r="AE1686" s="26">
        <v>3</v>
      </c>
      <c r="AF1686" s="26">
        <v>6.29</v>
      </c>
      <c r="AG1686" s="26">
        <v>1.1399999999999999</v>
      </c>
      <c r="AH1686" s="25"/>
      <c r="AI1686" s="26">
        <v>5.04</v>
      </c>
    </row>
    <row r="1687" spans="1:35" x14ac:dyDescent="0.45">
      <c r="A1687" s="24" t="s">
        <v>3430</v>
      </c>
      <c r="B1687" t="s">
        <v>3431</v>
      </c>
      <c r="C1687" s="24">
        <v>12</v>
      </c>
      <c r="D1687" s="26">
        <v>10.68</v>
      </c>
      <c r="E1687" s="26">
        <v>0.78</v>
      </c>
      <c r="F1687" s="26">
        <v>1.84</v>
      </c>
      <c r="G1687" s="26">
        <v>2.83</v>
      </c>
      <c r="H1687" s="26">
        <v>5.22</v>
      </c>
      <c r="I1687" s="26">
        <v>11.17</v>
      </c>
      <c r="J1687" s="26">
        <v>1</v>
      </c>
      <c r="K1687" s="26">
        <v>1.73</v>
      </c>
      <c r="L1687" s="26">
        <v>4.24</v>
      </c>
      <c r="M1687" s="26">
        <v>4.2</v>
      </c>
      <c r="N1687" s="26">
        <v>12.15</v>
      </c>
      <c r="O1687" s="26">
        <v>1.9</v>
      </c>
      <c r="P1687" s="26">
        <v>2.34</v>
      </c>
      <c r="Q1687" s="26">
        <v>3.79</v>
      </c>
      <c r="R1687" s="26">
        <v>4.12</v>
      </c>
      <c r="S1687" s="26">
        <v>10.57</v>
      </c>
      <c r="T1687" s="26">
        <v>1.69</v>
      </c>
      <c r="U1687" s="27">
        <v>2.12</v>
      </c>
      <c r="V1687" s="26">
        <v>1.55</v>
      </c>
      <c r="W1687" s="26">
        <v>5.21</v>
      </c>
      <c r="X1687" s="26">
        <v>5.41</v>
      </c>
      <c r="Y1687" s="26">
        <v>-1.67</v>
      </c>
      <c r="Z1687" s="26">
        <v>0.43</v>
      </c>
      <c r="AA1687" s="26">
        <v>1.89</v>
      </c>
      <c r="AB1687" s="26">
        <v>4.76</v>
      </c>
      <c r="AC1687" s="26">
        <v>7.52</v>
      </c>
      <c r="AD1687" s="26">
        <v>-0.66</v>
      </c>
      <c r="AE1687" s="26">
        <v>1.36</v>
      </c>
      <c r="AF1687" s="26">
        <v>0.85</v>
      </c>
      <c r="AG1687" s="26">
        <v>5.97</v>
      </c>
      <c r="AH1687" s="25"/>
      <c r="AI1687" s="26">
        <v>-1.31</v>
      </c>
    </row>
    <row r="1688" spans="1:35" x14ac:dyDescent="0.45">
      <c r="A1688" s="24" t="s">
        <v>3432</v>
      </c>
      <c r="B1688" t="s">
        <v>3433</v>
      </c>
      <c r="C1688" s="24">
        <v>12</v>
      </c>
      <c r="D1688" s="26">
        <v>27.1</v>
      </c>
      <c r="E1688" s="26">
        <v>46.43</v>
      </c>
      <c r="F1688" s="26">
        <v>-8.94</v>
      </c>
      <c r="G1688" s="26">
        <v>4.1500000000000004</v>
      </c>
      <c r="H1688" s="26">
        <v>-14.54</v>
      </c>
      <c r="I1688" s="26">
        <v>12.82</v>
      </c>
      <c r="J1688" s="26">
        <v>0.76</v>
      </c>
      <c r="K1688" s="26">
        <v>6.27</v>
      </c>
      <c r="L1688" s="26">
        <v>11.54</v>
      </c>
      <c r="M1688" s="26">
        <v>-5.76</v>
      </c>
      <c r="N1688" s="26">
        <v>13.55</v>
      </c>
      <c r="O1688" s="26">
        <v>1.74</v>
      </c>
      <c r="P1688" s="26">
        <v>3.02</v>
      </c>
      <c r="Q1688" s="26">
        <v>21.49</v>
      </c>
      <c r="R1688" s="26">
        <v>-12.69</v>
      </c>
      <c r="S1688" s="26">
        <v>11.12</v>
      </c>
      <c r="T1688" s="26">
        <v>7.69</v>
      </c>
      <c r="U1688" s="26">
        <v>1.83</v>
      </c>
      <c r="V1688" s="26">
        <v>8.4600000000000009</v>
      </c>
      <c r="W1688" s="26">
        <v>-6.86</v>
      </c>
      <c r="X1688" s="26">
        <v>-1.22</v>
      </c>
      <c r="Y1688" s="26">
        <v>-8.61</v>
      </c>
      <c r="Z1688" s="26">
        <v>0.33</v>
      </c>
      <c r="AA1688" s="26">
        <v>-9.08</v>
      </c>
      <c r="AB1688" s="26">
        <v>16.14</v>
      </c>
      <c r="AC1688" s="26">
        <v>-28.59</v>
      </c>
      <c r="AD1688" s="26">
        <v>-8.17</v>
      </c>
      <c r="AE1688" s="26">
        <v>-17.72</v>
      </c>
      <c r="AF1688" s="26">
        <v>9.24</v>
      </c>
      <c r="AG1688" s="26">
        <v>-11.94</v>
      </c>
      <c r="AH1688" s="25">
        <v>22.74</v>
      </c>
      <c r="AI1688" s="26">
        <v>8.66</v>
      </c>
    </row>
    <row r="1689" spans="1:35" x14ac:dyDescent="0.45">
      <c r="A1689" s="24" t="s">
        <v>3434</v>
      </c>
      <c r="B1689" t="s">
        <v>3435</v>
      </c>
      <c r="C1689" s="24">
        <v>12</v>
      </c>
      <c r="D1689" s="26">
        <v>-4.03</v>
      </c>
      <c r="E1689" s="26">
        <v>1.1599999999999999</v>
      </c>
      <c r="F1689" s="26">
        <v>1.02</v>
      </c>
      <c r="G1689" s="27">
        <v>0.86</v>
      </c>
      <c r="H1689" s="26">
        <v>-7.08</v>
      </c>
      <c r="I1689" s="26">
        <v>-9.5399999999999991</v>
      </c>
      <c r="J1689" s="26">
        <v>-1.46</v>
      </c>
      <c r="K1689" s="26">
        <v>-1.89</v>
      </c>
      <c r="L1689" s="26">
        <v>-0.54</v>
      </c>
      <c r="M1689" s="26">
        <v>-5.65</v>
      </c>
      <c r="N1689" s="26">
        <v>2.12</v>
      </c>
      <c r="O1689" s="26">
        <v>0.24</v>
      </c>
      <c r="P1689" s="26">
        <v>3.42</v>
      </c>
      <c r="Q1689" s="26">
        <v>2.77</v>
      </c>
      <c r="R1689" s="26">
        <v>-4.32</v>
      </c>
      <c r="S1689" s="26">
        <v>-26.5</v>
      </c>
      <c r="T1689" s="26">
        <v>-4.7300000000000004</v>
      </c>
      <c r="U1689" s="26">
        <v>-3.43</v>
      </c>
      <c r="V1689" s="26">
        <v>-5.75</v>
      </c>
      <c r="W1689" s="26">
        <v>-12.58</v>
      </c>
      <c r="X1689" s="26">
        <v>10.09</v>
      </c>
      <c r="Y1689" s="26">
        <v>0.12</v>
      </c>
      <c r="Z1689" s="26">
        <v>0.26</v>
      </c>
      <c r="AA1689" s="26">
        <v>2.1800000000000002</v>
      </c>
      <c r="AB1689" s="26">
        <v>7.53</v>
      </c>
      <c r="AC1689" s="26">
        <v>4.8099999999999996</v>
      </c>
      <c r="AD1689" s="26">
        <v>2.79</v>
      </c>
      <c r="AE1689" s="26">
        <v>-1.24</v>
      </c>
      <c r="AF1689" s="26">
        <v>0.35</v>
      </c>
      <c r="AG1689" s="26">
        <v>2.91</v>
      </c>
      <c r="AH1689" s="25">
        <v>23.9</v>
      </c>
      <c r="AI1689" s="26">
        <v>8.2899999999999991</v>
      </c>
    </row>
    <row r="1690" spans="1:35" x14ac:dyDescent="0.45">
      <c r="A1690" s="24" t="s">
        <v>3436</v>
      </c>
      <c r="B1690" t="s">
        <v>3437</v>
      </c>
      <c r="C1690" s="24">
        <v>12</v>
      </c>
      <c r="D1690" s="26">
        <v>2.4900000000000002</v>
      </c>
      <c r="E1690" s="26">
        <v>1.3</v>
      </c>
      <c r="F1690" s="26">
        <v>-0.32</v>
      </c>
      <c r="G1690" s="26">
        <v>0.78</v>
      </c>
      <c r="H1690" s="26">
        <v>0.73</v>
      </c>
      <c r="I1690" s="26">
        <v>3.16</v>
      </c>
      <c r="J1690" s="26">
        <v>0.9</v>
      </c>
      <c r="K1690" s="26">
        <v>0.87</v>
      </c>
      <c r="L1690" s="26">
        <v>1.1299999999999999</v>
      </c>
      <c r="M1690" s="26">
        <v>0.26</v>
      </c>
      <c r="N1690" s="26">
        <v>6.06</v>
      </c>
      <c r="O1690" s="26">
        <v>2.1</v>
      </c>
      <c r="P1690" s="26">
        <v>1.36</v>
      </c>
      <c r="Q1690" s="26">
        <v>1.91</v>
      </c>
      <c r="R1690" s="26">
        <v>0.69</v>
      </c>
      <c r="S1690" s="26">
        <v>-2.87</v>
      </c>
      <c r="T1690" s="26">
        <v>-0.47</v>
      </c>
      <c r="U1690" s="26">
        <v>-0.36</v>
      </c>
      <c r="V1690" s="26">
        <v>-2.0699999999999998</v>
      </c>
      <c r="W1690" s="26">
        <v>0.04</v>
      </c>
      <c r="X1690" s="26">
        <v>-2.56</v>
      </c>
      <c r="Y1690" s="26">
        <v>-0.72</v>
      </c>
      <c r="Z1690" s="26">
        <v>-7.0000000000000007E-2</v>
      </c>
      <c r="AA1690" s="26">
        <v>-0.67</v>
      </c>
      <c r="AB1690" s="26">
        <v>-1.1000000000000001</v>
      </c>
      <c r="AC1690" s="26">
        <v>-8.3699999999999992</v>
      </c>
      <c r="AD1690" s="26">
        <v>-0.21</v>
      </c>
      <c r="AE1690" s="26">
        <v>-0.13</v>
      </c>
      <c r="AF1690" s="26">
        <v>-0.5</v>
      </c>
      <c r="AG1690" s="26">
        <v>-7.53</v>
      </c>
      <c r="AH1690" s="25"/>
      <c r="AI1690" s="26">
        <v>0.18</v>
      </c>
    </row>
    <row r="1691" spans="1:35" x14ac:dyDescent="0.45">
      <c r="A1691" s="24" t="s">
        <v>3438</v>
      </c>
      <c r="B1691" t="s">
        <v>3439</v>
      </c>
      <c r="C1691" s="24">
        <v>12</v>
      </c>
      <c r="D1691" s="26">
        <v>2.3199999999999998</v>
      </c>
      <c r="E1691" s="26">
        <v>0.02</v>
      </c>
      <c r="F1691" s="26">
        <v>0.75</v>
      </c>
      <c r="G1691" s="26">
        <v>0.63</v>
      </c>
      <c r="H1691" s="26">
        <v>0.92</v>
      </c>
      <c r="I1691" s="27">
        <v>-10.220000000000001</v>
      </c>
      <c r="J1691" s="26">
        <v>-0.73</v>
      </c>
      <c r="K1691" s="26">
        <v>-1.43</v>
      </c>
      <c r="L1691" s="26">
        <v>-3.64</v>
      </c>
      <c r="M1691" s="26">
        <v>-4.41</v>
      </c>
      <c r="N1691" s="26">
        <v>-3.24</v>
      </c>
      <c r="O1691" s="26">
        <v>-1.4</v>
      </c>
      <c r="P1691" s="26">
        <v>-6.04</v>
      </c>
      <c r="Q1691" s="26">
        <v>-17.739999999999998</v>
      </c>
      <c r="R1691" s="26">
        <v>21.94</v>
      </c>
      <c r="S1691" s="26">
        <v>-9.23</v>
      </c>
      <c r="T1691" s="26">
        <v>-5.67</v>
      </c>
      <c r="U1691" s="26">
        <v>-7.47</v>
      </c>
      <c r="V1691" s="26">
        <v>-4.32</v>
      </c>
      <c r="W1691" s="26">
        <v>8.23</v>
      </c>
      <c r="X1691" s="26">
        <v>-28.07</v>
      </c>
      <c r="Y1691" s="26">
        <v>-8.75</v>
      </c>
      <c r="Z1691" s="26">
        <v>0.11</v>
      </c>
      <c r="AA1691" s="26">
        <v>7.89</v>
      </c>
      <c r="AB1691" s="26">
        <v>-27.32</v>
      </c>
      <c r="AC1691" s="26">
        <v>96.52</v>
      </c>
      <c r="AD1691" s="26">
        <v>-3.43</v>
      </c>
      <c r="AE1691" s="26">
        <v>59.34</v>
      </c>
      <c r="AF1691" s="26">
        <v>6.57</v>
      </c>
      <c r="AG1691" s="26">
        <v>34.04</v>
      </c>
      <c r="AH1691" s="25">
        <v>88.55</v>
      </c>
      <c r="AI1691" s="26">
        <v>-19.63</v>
      </c>
    </row>
    <row r="1692" spans="1:35" x14ac:dyDescent="0.45">
      <c r="A1692" s="24" t="s">
        <v>3440</v>
      </c>
      <c r="B1692" t="s">
        <v>3441</v>
      </c>
      <c r="C1692" s="24">
        <v>12</v>
      </c>
      <c r="D1692" s="26">
        <v>7.7</v>
      </c>
      <c r="E1692" s="26">
        <v>3.76</v>
      </c>
      <c r="F1692" s="26">
        <v>2.42</v>
      </c>
      <c r="G1692" s="26">
        <v>5.37</v>
      </c>
      <c r="H1692" s="26">
        <v>-3.84</v>
      </c>
      <c r="I1692" s="26">
        <v>8.52</v>
      </c>
      <c r="J1692" s="26">
        <v>3.12</v>
      </c>
      <c r="K1692" s="26">
        <v>2.5299999999999998</v>
      </c>
      <c r="L1692" s="26">
        <v>3.02</v>
      </c>
      <c r="M1692" s="26">
        <v>-0.16</v>
      </c>
      <c r="N1692" s="26">
        <v>8.85</v>
      </c>
      <c r="O1692" s="26">
        <v>3.29</v>
      </c>
      <c r="P1692" s="26">
        <v>3.91</v>
      </c>
      <c r="Q1692" s="26">
        <v>3.78</v>
      </c>
      <c r="R1692" s="26">
        <v>-2.2799999999999998</v>
      </c>
      <c r="S1692" s="26">
        <v>7.08</v>
      </c>
      <c r="T1692" s="26">
        <v>3.2</v>
      </c>
      <c r="U1692" s="26">
        <v>2.71</v>
      </c>
      <c r="V1692" s="26">
        <v>2.3199999999999998</v>
      </c>
      <c r="W1692" s="26">
        <v>-1.1499999999999999</v>
      </c>
      <c r="X1692" s="26">
        <v>8.82</v>
      </c>
      <c r="Y1692" s="26">
        <v>2.1</v>
      </c>
      <c r="Z1692" s="27">
        <v>2.56</v>
      </c>
      <c r="AA1692" s="26">
        <v>0.28999999999999998</v>
      </c>
      <c r="AB1692" s="26">
        <v>3.88</v>
      </c>
      <c r="AC1692" s="26">
        <v>8.5</v>
      </c>
      <c r="AD1692" s="26">
        <v>-1.77</v>
      </c>
      <c r="AE1692" s="26">
        <v>2.65</v>
      </c>
      <c r="AF1692" s="26">
        <v>5.17</v>
      </c>
      <c r="AG1692" s="26">
        <v>2.4500000000000002</v>
      </c>
      <c r="AH1692" s="25"/>
      <c r="AI1692" s="26">
        <v>4.59</v>
      </c>
    </row>
    <row r="1693" spans="1:35" x14ac:dyDescent="0.45">
      <c r="A1693" s="24" t="s">
        <v>3442</v>
      </c>
      <c r="B1693" t="s">
        <v>3443</v>
      </c>
      <c r="C1693" s="24">
        <v>12</v>
      </c>
      <c r="D1693" s="26">
        <v>9.77</v>
      </c>
      <c r="E1693" s="25"/>
      <c r="F1693" s="25"/>
      <c r="G1693" s="25"/>
      <c r="H1693" s="25"/>
      <c r="I1693" s="27">
        <v>4.9400000000000004</v>
      </c>
      <c r="J1693" s="26">
        <v>1.19</v>
      </c>
      <c r="K1693" s="26">
        <v>2.17</v>
      </c>
      <c r="L1693" s="26">
        <v>1.69</v>
      </c>
      <c r="M1693" s="26">
        <v>-0.11</v>
      </c>
      <c r="N1693" s="27">
        <v>14.78</v>
      </c>
      <c r="O1693" s="26">
        <v>0.73</v>
      </c>
      <c r="P1693" s="26">
        <v>1.97</v>
      </c>
      <c r="Q1693" s="26">
        <v>5.16</v>
      </c>
      <c r="R1693" s="26">
        <v>6.92</v>
      </c>
      <c r="S1693" s="26">
        <v>5.19</v>
      </c>
      <c r="T1693" s="26">
        <v>3.59</v>
      </c>
      <c r="U1693" s="26">
        <v>-0.98</v>
      </c>
      <c r="V1693" s="26">
        <v>-2.59</v>
      </c>
      <c r="W1693" s="26">
        <v>5.17</v>
      </c>
      <c r="X1693" s="26">
        <v>-9.2799999999999994</v>
      </c>
      <c r="Y1693" s="26">
        <v>-3.67</v>
      </c>
      <c r="Z1693" s="26">
        <v>-0.85</v>
      </c>
      <c r="AA1693" s="26">
        <v>-2.72</v>
      </c>
      <c r="AB1693" s="26">
        <v>-2.04</v>
      </c>
      <c r="AC1693" s="26">
        <v>-8.9700000000000006</v>
      </c>
      <c r="AD1693" s="26">
        <v>-4.03</v>
      </c>
      <c r="AE1693" s="26">
        <v>-4.51</v>
      </c>
      <c r="AF1693" s="26">
        <v>-3.79</v>
      </c>
      <c r="AG1693" s="26">
        <v>3.37</v>
      </c>
      <c r="AH1693" s="25"/>
      <c r="AI1693" s="26">
        <v>-2.38</v>
      </c>
    </row>
    <row r="1694" spans="1:35" x14ac:dyDescent="0.45">
      <c r="A1694" s="24" t="s">
        <v>3444</v>
      </c>
      <c r="B1694" t="s">
        <v>3445</v>
      </c>
      <c r="C1694" s="24">
        <v>12</v>
      </c>
      <c r="D1694" s="26">
        <v>6.02</v>
      </c>
      <c r="E1694" s="26">
        <v>-0.32</v>
      </c>
      <c r="F1694" s="26">
        <v>2.29</v>
      </c>
      <c r="G1694" s="26">
        <v>2.08</v>
      </c>
      <c r="H1694" s="26">
        <v>1.96</v>
      </c>
      <c r="I1694" s="26">
        <v>6.23</v>
      </c>
      <c r="J1694" s="26">
        <v>0.85</v>
      </c>
      <c r="K1694" s="26">
        <v>1.77</v>
      </c>
      <c r="L1694" s="26">
        <v>0.89</v>
      </c>
      <c r="M1694" s="26">
        <v>2.76</v>
      </c>
      <c r="N1694" s="26">
        <v>6.07</v>
      </c>
      <c r="O1694" s="26">
        <v>0.55000000000000004</v>
      </c>
      <c r="P1694" s="26">
        <v>2.11</v>
      </c>
      <c r="Q1694" s="26">
        <v>0.96</v>
      </c>
      <c r="R1694" s="26">
        <v>2.4500000000000002</v>
      </c>
      <c r="S1694" s="26">
        <v>10.45</v>
      </c>
      <c r="T1694" s="26">
        <v>1.62</v>
      </c>
      <c r="U1694" s="26">
        <v>3.46</v>
      </c>
      <c r="V1694" s="26">
        <v>2.17</v>
      </c>
      <c r="W1694" s="26">
        <v>3.2</v>
      </c>
      <c r="X1694" s="26">
        <v>9.5399999999999991</v>
      </c>
      <c r="Y1694" s="26">
        <v>0.13</v>
      </c>
      <c r="Z1694" s="26">
        <v>1.37</v>
      </c>
      <c r="AA1694" s="26">
        <v>1.69</v>
      </c>
      <c r="AB1694" s="27">
        <v>6.36</v>
      </c>
      <c r="AC1694" s="26">
        <v>12.66</v>
      </c>
      <c r="AD1694" s="26">
        <v>0.48</v>
      </c>
      <c r="AE1694" s="26">
        <v>4.58</v>
      </c>
      <c r="AF1694" s="26">
        <v>3.05</v>
      </c>
      <c r="AG1694" s="26">
        <v>4.5599999999999996</v>
      </c>
      <c r="AH1694" s="25"/>
      <c r="AI1694" s="26">
        <v>1.85</v>
      </c>
    </row>
    <row r="1695" spans="1:35" x14ac:dyDescent="0.45">
      <c r="A1695" s="24" t="s">
        <v>3446</v>
      </c>
      <c r="B1695" t="s">
        <v>3447</v>
      </c>
      <c r="C1695" s="24">
        <v>12</v>
      </c>
      <c r="D1695" s="26">
        <v>-7.61</v>
      </c>
      <c r="E1695" s="26">
        <v>-0.73</v>
      </c>
      <c r="F1695" s="26">
        <v>-1.65</v>
      </c>
      <c r="G1695" s="26">
        <v>-2.15</v>
      </c>
      <c r="H1695" s="26">
        <v>-3.08</v>
      </c>
      <c r="I1695" s="26">
        <v>-9.2899999999999991</v>
      </c>
      <c r="J1695" s="26">
        <v>-3.82</v>
      </c>
      <c r="K1695" s="26">
        <v>-4.49</v>
      </c>
      <c r="L1695" s="26">
        <v>-0.12</v>
      </c>
      <c r="M1695" s="26">
        <v>-0.86</v>
      </c>
      <c r="N1695" s="26">
        <v>-17.59</v>
      </c>
      <c r="O1695" s="26">
        <v>2.74</v>
      </c>
      <c r="P1695" s="26">
        <v>-7.89</v>
      </c>
      <c r="Q1695" s="26">
        <v>-0.27</v>
      </c>
      <c r="R1695" s="26">
        <v>-12.17</v>
      </c>
      <c r="S1695" s="26">
        <v>-8.27</v>
      </c>
      <c r="T1695" s="26">
        <v>-1.43</v>
      </c>
      <c r="U1695" s="26">
        <v>-2.56</v>
      </c>
      <c r="V1695" s="26">
        <v>-2.52</v>
      </c>
      <c r="W1695" s="26">
        <v>-1.76</v>
      </c>
      <c r="X1695" s="26">
        <v>-6.63</v>
      </c>
      <c r="Y1695" s="26">
        <v>-2.0699999999999998</v>
      </c>
      <c r="Z1695" s="26">
        <v>0.38</v>
      </c>
      <c r="AA1695" s="26">
        <v>-0.87</v>
      </c>
      <c r="AB1695" s="26">
        <v>-4.07</v>
      </c>
      <c r="AC1695" s="26">
        <v>-11.81</v>
      </c>
      <c r="AD1695" s="26">
        <v>-4.0199999999999996</v>
      </c>
      <c r="AE1695" s="26">
        <v>-0.31</v>
      </c>
      <c r="AF1695" s="26">
        <v>0.74</v>
      </c>
      <c r="AG1695" s="26">
        <v>-8.2100000000000009</v>
      </c>
      <c r="AH1695" s="25">
        <v>-3.7</v>
      </c>
      <c r="AI1695" s="26">
        <v>1.66</v>
      </c>
    </row>
    <row r="1696" spans="1:35" x14ac:dyDescent="0.45">
      <c r="A1696" s="24" t="s">
        <v>3448</v>
      </c>
      <c r="B1696" t="s">
        <v>3449</v>
      </c>
      <c r="C1696" s="24">
        <v>12</v>
      </c>
      <c r="D1696" s="26">
        <v>-6.44</v>
      </c>
      <c r="E1696" s="26">
        <v>-1.82</v>
      </c>
      <c r="F1696" s="26">
        <v>-1.73</v>
      </c>
      <c r="G1696" s="26">
        <v>-1.06</v>
      </c>
      <c r="H1696" s="26">
        <v>-1.83</v>
      </c>
      <c r="I1696" s="26">
        <v>-10.24</v>
      </c>
      <c r="J1696" s="26">
        <v>-2.69</v>
      </c>
      <c r="K1696" s="26">
        <v>-3.59</v>
      </c>
      <c r="L1696" s="26">
        <v>-1.79</v>
      </c>
      <c r="M1696" s="26">
        <v>-2.17</v>
      </c>
      <c r="N1696" s="27">
        <v>-9.24</v>
      </c>
      <c r="O1696" s="26">
        <v>-2.59</v>
      </c>
      <c r="P1696" s="26">
        <v>-2.42</v>
      </c>
      <c r="Q1696" s="26">
        <v>-2.59</v>
      </c>
      <c r="R1696" s="26">
        <v>-1.65</v>
      </c>
      <c r="S1696" s="26">
        <v>-12.9</v>
      </c>
      <c r="T1696" s="26">
        <v>-2.23</v>
      </c>
      <c r="U1696" s="26">
        <v>-1.32</v>
      </c>
      <c r="V1696" s="26">
        <v>-4.2300000000000004</v>
      </c>
      <c r="W1696" s="26">
        <v>-5.13</v>
      </c>
      <c r="X1696" s="26">
        <v>-16.3</v>
      </c>
      <c r="Y1696" s="26">
        <v>-5.65</v>
      </c>
      <c r="Z1696" s="26">
        <v>-3.96</v>
      </c>
      <c r="AA1696" s="26">
        <v>-3.43</v>
      </c>
      <c r="AB1696" s="26">
        <v>-3.26</v>
      </c>
      <c r="AC1696" s="26">
        <v>-17.91</v>
      </c>
      <c r="AD1696" s="26">
        <v>-5.98</v>
      </c>
      <c r="AE1696" s="26">
        <v>-3.35</v>
      </c>
      <c r="AF1696" s="26">
        <v>-3.52</v>
      </c>
      <c r="AG1696" s="26">
        <v>-5.0599999999999996</v>
      </c>
      <c r="AH1696" s="25"/>
      <c r="AI1696" s="26">
        <v>-2.78</v>
      </c>
    </row>
    <row r="1697" spans="1:35" x14ac:dyDescent="0.45">
      <c r="A1697" s="24" t="s">
        <v>3450</v>
      </c>
      <c r="B1697" t="s">
        <v>3451</v>
      </c>
      <c r="C1697" s="24">
        <v>12</v>
      </c>
      <c r="D1697" s="26">
        <v>-11.27</v>
      </c>
      <c r="E1697" s="26">
        <v>-4.33</v>
      </c>
      <c r="F1697" s="26">
        <v>1.44</v>
      </c>
      <c r="G1697" s="26">
        <v>-0.31</v>
      </c>
      <c r="H1697" s="26">
        <v>-8.57</v>
      </c>
      <c r="I1697" s="26">
        <v>-6.16</v>
      </c>
      <c r="J1697" s="26">
        <v>0.95</v>
      </c>
      <c r="K1697" s="26">
        <v>0.11</v>
      </c>
      <c r="L1697" s="26">
        <v>-0.33</v>
      </c>
      <c r="M1697" s="26">
        <v>-6.89</v>
      </c>
      <c r="N1697" s="26">
        <v>-10.25</v>
      </c>
      <c r="O1697" s="26">
        <v>-2.94</v>
      </c>
      <c r="P1697" s="26">
        <v>-1.04</v>
      </c>
      <c r="Q1697" s="26">
        <v>-3.66</v>
      </c>
      <c r="R1697" s="26">
        <v>-2.61</v>
      </c>
      <c r="S1697" s="26">
        <v>-14.17</v>
      </c>
      <c r="T1697" s="26">
        <v>-0.42</v>
      </c>
      <c r="U1697" s="26">
        <v>0.05</v>
      </c>
      <c r="V1697" s="26">
        <v>-0.12</v>
      </c>
      <c r="W1697" s="26">
        <v>-13.68</v>
      </c>
      <c r="X1697" s="26">
        <v>-15.98</v>
      </c>
      <c r="Y1697" s="26">
        <v>-0.81</v>
      </c>
      <c r="Z1697" s="26">
        <v>-1.51</v>
      </c>
      <c r="AA1697" s="26">
        <v>-0.47</v>
      </c>
      <c r="AB1697" s="26">
        <v>-13.19</v>
      </c>
      <c r="AC1697" s="26">
        <v>-18.3</v>
      </c>
      <c r="AD1697" s="26">
        <v>-1.68</v>
      </c>
      <c r="AE1697" s="26">
        <v>-6.8</v>
      </c>
      <c r="AF1697" s="26">
        <v>-3.22</v>
      </c>
      <c r="AG1697" s="26">
        <v>-6.61</v>
      </c>
      <c r="AH1697" s="25"/>
      <c r="AI1697" s="26">
        <v>-3.71</v>
      </c>
    </row>
    <row r="1698" spans="1:35" x14ac:dyDescent="0.45">
      <c r="A1698" s="24" t="s">
        <v>3452</v>
      </c>
      <c r="B1698" t="s">
        <v>3453</v>
      </c>
      <c r="C1698" s="24">
        <v>12</v>
      </c>
      <c r="D1698" s="26">
        <v>-12.61</v>
      </c>
      <c r="E1698" s="26">
        <v>-1.88</v>
      </c>
      <c r="F1698" s="26">
        <v>-2.61</v>
      </c>
      <c r="G1698" s="26">
        <v>-0.44</v>
      </c>
      <c r="H1698" s="26">
        <v>-7.68</v>
      </c>
      <c r="I1698" s="26">
        <v>-38.17</v>
      </c>
      <c r="J1698" s="26">
        <v>-4.3499999999999996</v>
      </c>
      <c r="K1698" s="26">
        <v>-8.17</v>
      </c>
      <c r="L1698" s="26">
        <v>-9.61</v>
      </c>
      <c r="M1698" s="26">
        <v>-16.04</v>
      </c>
      <c r="N1698" s="26">
        <v>-41.77</v>
      </c>
      <c r="O1698" s="26">
        <v>-6.87</v>
      </c>
      <c r="P1698" s="26">
        <v>-9.44</v>
      </c>
      <c r="Q1698" s="26">
        <v>-5.71</v>
      </c>
      <c r="R1698" s="26">
        <v>-19.739999999999998</v>
      </c>
      <c r="S1698" s="27">
        <v>-31.27</v>
      </c>
      <c r="T1698" s="26">
        <v>-7.15</v>
      </c>
      <c r="U1698" s="26">
        <v>-5.54</v>
      </c>
      <c r="V1698" s="26">
        <v>-2.2599999999999998</v>
      </c>
      <c r="W1698" s="26">
        <v>-16.329999999999998</v>
      </c>
      <c r="X1698" s="26">
        <v>1.2</v>
      </c>
      <c r="Y1698" s="26">
        <v>-4.67</v>
      </c>
      <c r="Z1698" s="26">
        <v>-0.49</v>
      </c>
      <c r="AA1698" s="26">
        <v>22.15</v>
      </c>
      <c r="AB1698" s="26">
        <v>-15.8</v>
      </c>
      <c r="AC1698" s="26">
        <v>-33.6</v>
      </c>
      <c r="AD1698" s="26">
        <v>-2.29</v>
      </c>
      <c r="AE1698" s="26">
        <v>-9.5299999999999994</v>
      </c>
      <c r="AF1698" s="26">
        <v>-3.7</v>
      </c>
      <c r="AG1698" s="26">
        <v>-18.079999999999998</v>
      </c>
      <c r="AH1698" s="25"/>
      <c r="AI1698" s="26">
        <v>-0.56000000000000005</v>
      </c>
    </row>
    <row r="1699" spans="1:35" x14ac:dyDescent="0.45">
      <c r="A1699" s="24" t="s">
        <v>3454</v>
      </c>
      <c r="B1699" t="s">
        <v>3455</v>
      </c>
      <c r="C1699" s="24">
        <v>12</v>
      </c>
      <c r="D1699" s="27">
        <v>363.51</v>
      </c>
      <c r="E1699" s="27">
        <v>96.5</v>
      </c>
      <c r="F1699" s="27">
        <v>91.69</v>
      </c>
      <c r="G1699" s="27">
        <v>109.95</v>
      </c>
      <c r="H1699" s="27">
        <v>65.37</v>
      </c>
      <c r="I1699" s="27">
        <v>506.56</v>
      </c>
      <c r="J1699" s="27">
        <v>132.35</v>
      </c>
      <c r="K1699" s="27">
        <v>146.01</v>
      </c>
      <c r="L1699" s="27">
        <v>134</v>
      </c>
      <c r="M1699" s="27">
        <v>94.21</v>
      </c>
      <c r="N1699" s="27">
        <v>601.02</v>
      </c>
      <c r="O1699" s="27">
        <v>166.81</v>
      </c>
      <c r="P1699" s="27">
        <v>153.22</v>
      </c>
      <c r="Q1699" s="27">
        <v>167.03</v>
      </c>
      <c r="R1699" s="27">
        <v>113.96</v>
      </c>
      <c r="S1699" s="27">
        <v>585.98</v>
      </c>
      <c r="T1699" s="27">
        <v>163.36000000000001</v>
      </c>
      <c r="U1699" s="27">
        <v>162.78</v>
      </c>
      <c r="V1699" s="27">
        <v>167.26</v>
      </c>
      <c r="W1699" s="27">
        <v>92.59</v>
      </c>
      <c r="X1699" s="27">
        <v>677.52</v>
      </c>
      <c r="Y1699" s="27">
        <v>173.21</v>
      </c>
      <c r="Z1699" s="27">
        <v>196.89</v>
      </c>
      <c r="AA1699" s="27">
        <v>193.04</v>
      </c>
      <c r="AB1699" s="27">
        <v>114.37</v>
      </c>
      <c r="AC1699" s="27">
        <v>710.39</v>
      </c>
      <c r="AD1699" s="27">
        <v>162.75</v>
      </c>
      <c r="AE1699" s="27">
        <v>207.7</v>
      </c>
      <c r="AF1699" s="27">
        <v>208.28</v>
      </c>
      <c r="AG1699" s="27">
        <v>131.66999999999999</v>
      </c>
      <c r="AH1699" s="26">
        <v>741.08</v>
      </c>
      <c r="AI1699" s="27">
        <v>166.11</v>
      </c>
    </row>
    <row r="1700" spans="1:35" x14ac:dyDescent="0.45">
      <c r="A1700" s="24" t="s">
        <v>3456</v>
      </c>
      <c r="B1700" t="s">
        <v>3457</v>
      </c>
      <c r="C1700" s="24">
        <v>12</v>
      </c>
      <c r="D1700" s="26">
        <v>-7.34</v>
      </c>
      <c r="E1700" s="25"/>
      <c r="F1700" s="25"/>
      <c r="G1700" s="25"/>
      <c r="H1700" s="25"/>
      <c r="I1700" s="26">
        <v>1.52</v>
      </c>
      <c r="J1700" s="25"/>
      <c r="K1700" s="25"/>
      <c r="L1700" s="25"/>
      <c r="M1700" s="25"/>
      <c r="N1700" s="26">
        <v>-2.6</v>
      </c>
      <c r="O1700" s="25"/>
      <c r="P1700" s="25"/>
      <c r="Q1700" s="25"/>
      <c r="R1700" s="25"/>
      <c r="S1700" s="26">
        <v>4.07</v>
      </c>
      <c r="T1700" s="25"/>
      <c r="U1700" s="25"/>
      <c r="V1700" s="25"/>
      <c r="W1700" s="26">
        <v>1.47</v>
      </c>
      <c r="X1700" s="26">
        <v>7.99</v>
      </c>
      <c r="Y1700" s="26">
        <v>0.47</v>
      </c>
      <c r="Z1700" s="26">
        <v>1.64</v>
      </c>
      <c r="AA1700" s="27">
        <v>0.95</v>
      </c>
      <c r="AB1700" s="26">
        <v>4.58</v>
      </c>
      <c r="AC1700" s="26">
        <v>6.48</v>
      </c>
      <c r="AD1700" s="27">
        <v>0.38</v>
      </c>
      <c r="AE1700" s="27">
        <v>1.35</v>
      </c>
      <c r="AF1700" s="27">
        <v>1.43</v>
      </c>
      <c r="AG1700" s="26">
        <v>3.32</v>
      </c>
      <c r="AH1700" s="25"/>
      <c r="AI1700" s="26">
        <v>0.87</v>
      </c>
    </row>
    <row r="1701" spans="1:35" x14ac:dyDescent="0.45">
      <c r="A1701" s="24" t="s">
        <v>3458</v>
      </c>
      <c r="B1701" t="s">
        <v>3459</v>
      </c>
      <c r="C1701" s="24">
        <v>12</v>
      </c>
      <c r="D1701" s="26">
        <v>-1</v>
      </c>
      <c r="E1701" s="26">
        <v>1.27</v>
      </c>
      <c r="F1701" s="26">
        <v>-2.96</v>
      </c>
      <c r="G1701" s="26">
        <v>2.59</v>
      </c>
      <c r="H1701" s="26">
        <v>-1.9</v>
      </c>
      <c r="I1701" s="26">
        <v>7.98</v>
      </c>
      <c r="J1701" s="26">
        <v>-0.96</v>
      </c>
      <c r="K1701" s="26">
        <v>-3.6</v>
      </c>
      <c r="L1701" s="27">
        <v>-2.2799999999999998</v>
      </c>
      <c r="M1701" s="26">
        <v>14.82</v>
      </c>
      <c r="N1701" s="26">
        <v>-12.54</v>
      </c>
      <c r="O1701" s="26">
        <v>-1.07</v>
      </c>
      <c r="P1701" s="26">
        <v>-2.59</v>
      </c>
      <c r="Q1701" s="26">
        <v>-1.02</v>
      </c>
      <c r="R1701" s="26">
        <v>-7.85</v>
      </c>
      <c r="S1701" s="26">
        <v>-24.01</v>
      </c>
      <c r="T1701" s="26">
        <v>-3.23</v>
      </c>
      <c r="U1701" s="26">
        <v>-5.22</v>
      </c>
      <c r="V1701" s="26">
        <v>-1.78</v>
      </c>
      <c r="W1701" s="26">
        <v>-13.78</v>
      </c>
      <c r="X1701" s="26">
        <v>-10.53</v>
      </c>
      <c r="Y1701" s="26">
        <v>-3.66</v>
      </c>
      <c r="Z1701" s="26">
        <v>-1.24</v>
      </c>
      <c r="AA1701" s="26">
        <v>-2.2200000000000002</v>
      </c>
      <c r="AB1701" s="26">
        <v>-3.41</v>
      </c>
      <c r="AC1701" s="26">
        <v>17.68</v>
      </c>
      <c r="AD1701" s="26">
        <v>-1.38</v>
      </c>
      <c r="AE1701" s="26">
        <v>15.05</v>
      </c>
      <c r="AF1701" s="26">
        <v>0.45</v>
      </c>
      <c r="AG1701" s="26">
        <v>3.55</v>
      </c>
      <c r="AH1701" s="25"/>
      <c r="AI1701" s="27">
        <v>-1.19</v>
      </c>
    </row>
    <row r="1702" spans="1:35" x14ac:dyDescent="0.45">
      <c r="A1702" s="24" t="s">
        <v>3460</v>
      </c>
      <c r="B1702" t="s">
        <v>3461</v>
      </c>
      <c r="C1702" s="24">
        <v>12</v>
      </c>
      <c r="D1702" s="27">
        <v>4.37</v>
      </c>
      <c r="E1702" s="26">
        <v>3.24</v>
      </c>
      <c r="F1702" s="26">
        <v>-2.4</v>
      </c>
      <c r="G1702" s="26">
        <v>3.18</v>
      </c>
      <c r="H1702" s="26">
        <v>0.35</v>
      </c>
      <c r="I1702" s="26">
        <v>7.02</v>
      </c>
      <c r="J1702" s="26">
        <v>3.2</v>
      </c>
      <c r="K1702" s="26">
        <v>0.53</v>
      </c>
      <c r="L1702" s="26">
        <v>4.2</v>
      </c>
      <c r="M1702" s="26">
        <v>-0.92</v>
      </c>
      <c r="N1702" s="26">
        <v>6.34</v>
      </c>
      <c r="O1702" s="26">
        <v>2.0499999999999998</v>
      </c>
      <c r="P1702" s="26">
        <v>1.49</v>
      </c>
      <c r="Q1702" s="26">
        <v>1.85</v>
      </c>
      <c r="R1702" s="26">
        <v>0.95</v>
      </c>
      <c r="S1702" s="26">
        <v>0.15</v>
      </c>
      <c r="T1702" s="26">
        <v>0.98</v>
      </c>
      <c r="U1702" s="26">
        <v>-0.27</v>
      </c>
      <c r="V1702" s="26">
        <v>-0.66</v>
      </c>
      <c r="W1702" s="26">
        <v>0.1</v>
      </c>
      <c r="X1702" s="26">
        <v>7.29</v>
      </c>
      <c r="Y1702" s="26">
        <v>1.9</v>
      </c>
      <c r="Z1702" s="26">
        <v>2.66</v>
      </c>
      <c r="AA1702" s="26">
        <v>-0.1</v>
      </c>
      <c r="AB1702" s="26">
        <v>2.84</v>
      </c>
      <c r="AC1702" s="26">
        <v>-3.68</v>
      </c>
      <c r="AD1702" s="26">
        <v>0.65</v>
      </c>
      <c r="AE1702" s="26">
        <v>-0.84</v>
      </c>
      <c r="AF1702" s="26">
        <v>0.82</v>
      </c>
      <c r="AG1702" s="26">
        <v>-4.3099999999999996</v>
      </c>
      <c r="AH1702" s="25"/>
      <c r="AI1702" s="26">
        <v>-0.23</v>
      </c>
    </row>
    <row r="1703" spans="1:35" x14ac:dyDescent="0.45">
      <c r="A1703" s="24" t="s">
        <v>3462</v>
      </c>
      <c r="B1703" t="s">
        <v>3463</v>
      </c>
      <c r="C1703" s="24">
        <v>12</v>
      </c>
      <c r="D1703" s="26">
        <v>1.77</v>
      </c>
      <c r="E1703" s="25"/>
      <c r="F1703" s="25"/>
      <c r="G1703" s="25"/>
      <c r="H1703" s="25"/>
      <c r="I1703" s="26">
        <v>1.1299999999999999</v>
      </c>
      <c r="J1703" s="25"/>
      <c r="K1703" s="25"/>
      <c r="L1703" s="25"/>
      <c r="M1703" s="25"/>
      <c r="N1703" s="26">
        <v>-6.47</v>
      </c>
      <c r="O1703" s="25"/>
      <c r="P1703" s="25"/>
      <c r="Q1703" s="25"/>
      <c r="R1703" s="25"/>
      <c r="S1703" s="26">
        <v>-18.88</v>
      </c>
      <c r="T1703" s="25"/>
      <c r="U1703" s="25"/>
      <c r="V1703" s="26">
        <v>-2.65</v>
      </c>
      <c r="W1703" s="26">
        <v>-5.74</v>
      </c>
      <c r="X1703" s="26">
        <v>8.56</v>
      </c>
      <c r="Y1703" s="26">
        <v>-0.09</v>
      </c>
      <c r="Z1703" s="26">
        <v>0.78</v>
      </c>
      <c r="AA1703" s="26">
        <v>0.14000000000000001</v>
      </c>
      <c r="AB1703" s="26">
        <v>7.74</v>
      </c>
      <c r="AC1703" s="26">
        <v>-3.61</v>
      </c>
      <c r="AD1703" s="26">
        <v>-0.16</v>
      </c>
      <c r="AE1703" s="26">
        <v>-0.63</v>
      </c>
      <c r="AF1703" s="26">
        <v>-0.5</v>
      </c>
      <c r="AG1703" s="26">
        <v>-2.3199999999999998</v>
      </c>
      <c r="AH1703" s="25">
        <v>4.0999999999999996</v>
      </c>
      <c r="AI1703" s="26">
        <v>0.45</v>
      </c>
    </row>
    <row r="1704" spans="1:35" x14ac:dyDescent="0.45">
      <c r="A1704" s="24" t="s">
        <v>3464</v>
      </c>
      <c r="B1704" t="s">
        <v>3465</v>
      </c>
      <c r="C1704" s="24">
        <v>12</v>
      </c>
      <c r="D1704" s="26">
        <v>-5.51</v>
      </c>
      <c r="E1704" s="26">
        <v>5.82</v>
      </c>
      <c r="F1704" s="26">
        <v>-9.93</v>
      </c>
      <c r="G1704" s="26">
        <v>-12.87</v>
      </c>
      <c r="H1704" s="26">
        <v>11.46</v>
      </c>
      <c r="I1704" s="26">
        <v>38.61</v>
      </c>
      <c r="J1704" s="26">
        <v>4.62</v>
      </c>
      <c r="K1704" s="26">
        <v>-0.81</v>
      </c>
      <c r="L1704" s="26">
        <v>20.010000000000002</v>
      </c>
      <c r="M1704" s="26">
        <v>14.79</v>
      </c>
      <c r="N1704" s="26">
        <v>1.61</v>
      </c>
      <c r="O1704" s="26">
        <v>8.5500000000000007</v>
      </c>
      <c r="P1704" s="26">
        <v>-27.91</v>
      </c>
      <c r="Q1704" s="26">
        <v>9.49</v>
      </c>
      <c r="R1704" s="26">
        <v>11.47</v>
      </c>
      <c r="S1704" s="26">
        <v>-22.56</v>
      </c>
      <c r="T1704" s="26">
        <v>13.4</v>
      </c>
      <c r="U1704" s="26">
        <v>-33.9</v>
      </c>
      <c r="V1704" s="26">
        <v>-17.87</v>
      </c>
      <c r="W1704" s="26">
        <v>15.81</v>
      </c>
      <c r="X1704" s="26">
        <v>84.26</v>
      </c>
      <c r="Y1704" s="26">
        <v>37.4</v>
      </c>
      <c r="Z1704" s="26">
        <v>14.89</v>
      </c>
      <c r="AA1704" s="26">
        <v>23.96</v>
      </c>
      <c r="AB1704" s="26">
        <v>8</v>
      </c>
      <c r="AC1704" s="26">
        <v>-101.24</v>
      </c>
      <c r="AD1704" s="26">
        <v>1.23</v>
      </c>
      <c r="AE1704" s="26">
        <v>-80.67</v>
      </c>
      <c r="AF1704" s="26">
        <v>-47.83</v>
      </c>
      <c r="AG1704" s="26">
        <v>26.03</v>
      </c>
      <c r="AH1704" s="25">
        <v>61.5</v>
      </c>
      <c r="AI1704" s="26">
        <v>-20.420000000000002</v>
      </c>
    </row>
    <row r="1705" spans="1:35" x14ac:dyDescent="0.45">
      <c r="A1705" s="24" t="s">
        <v>3466</v>
      </c>
      <c r="B1705" t="s">
        <v>3467</v>
      </c>
      <c r="C1705" s="24">
        <v>12</v>
      </c>
      <c r="D1705" s="26">
        <v>-18.739999999999998</v>
      </c>
      <c r="E1705" s="26">
        <v>0.31</v>
      </c>
      <c r="F1705" s="26">
        <v>-3.42</v>
      </c>
      <c r="G1705" s="26">
        <v>-0.02</v>
      </c>
      <c r="H1705" s="26">
        <v>-15.61</v>
      </c>
      <c r="I1705" s="26">
        <v>-10.53</v>
      </c>
      <c r="J1705" s="26">
        <v>-1.1200000000000001</v>
      </c>
      <c r="K1705" s="26">
        <v>-5.49</v>
      </c>
      <c r="L1705" s="26">
        <v>-1.1200000000000001</v>
      </c>
      <c r="M1705" s="26">
        <v>-2.8</v>
      </c>
      <c r="N1705" s="26">
        <v>-4.08</v>
      </c>
      <c r="O1705" s="26">
        <v>0.79</v>
      </c>
      <c r="P1705" s="26">
        <v>-2.3199999999999998</v>
      </c>
      <c r="Q1705" s="26">
        <v>-0.8</v>
      </c>
      <c r="R1705" s="26">
        <v>-1.75</v>
      </c>
      <c r="S1705" s="26">
        <v>-6.58</v>
      </c>
      <c r="T1705" s="26">
        <v>-1.49</v>
      </c>
      <c r="U1705" s="26">
        <v>0.34</v>
      </c>
      <c r="V1705" s="27">
        <v>0.12</v>
      </c>
      <c r="W1705" s="26">
        <v>-5.54</v>
      </c>
      <c r="X1705" s="26">
        <v>7.48</v>
      </c>
      <c r="Y1705" s="26">
        <v>-0.11</v>
      </c>
      <c r="Z1705" s="26">
        <v>0.31</v>
      </c>
      <c r="AA1705" s="26">
        <v>1.57</v>
      </c>
      <c r="AB1705" s="26">
        <v>5.7</v>
      </c>
      <c r="AC1705" s="26">
        <v>5.29</v>
      </c>
      <c r="AD1705" s="27">
        <v>0.03</v>
      </c>
      <c r="AE1705" s="26">
        <v>0.16</v>
      </c>
      <c r="AF1705" s="26">
        <v>0.14000000000000001</v>
      </c>
      <c r="AG1705" s="26">
        <v>4.96</v>
      </c>
      <c r="AH1705" s="25"/>
      <c r="AI1705" s="26">
        <v>0.03</v>
      </c>
    </row>
    <row r="1706" spans="1:35" x14ac:dyDescent="0.45">
      <c r="A1706" s="24" t="s">
        <v>3468</v>
      </c>
      <c r="B1706" t="s">
        <v>3469</v>
      </c>
      <c r="C1706" s="24">
        <v>12</v>
      </c>
      <c r="D1706" s="26">
        <v>41.72</v>
      </c>
      <c r="E1706" s="26">
        <v>12.4</v>
      </c>
      <c r="F1706" s="26">
        <v>6.97</v>
      </c>
      <c r="G1706" s="26">
        <v>11.72</v>
      </c>
      <c r="H1706" s="26">
        <v>10.63</v>
      </c>
      <c r="I1706" s="26">
        <v>64</v>
      </c>
      <c r="J1706" s="26">
        <v>16.25</v>
      </c>
      <c r="K1706" s="26">
        <v>15.99</v>
      </c>
      <c r="L1706" s="26">
        <v>15.64</v>
      </c>
      <c r="M1706" s="26">
        <v>16.13</v>
      </c>
      <c r="N1706" s="26">
        <v>45.71</v>
      </c>
      <c r="O1706" s="26">
        <v>11.86</v>
      </c>
      <c r="P1706" s="26">
        <v>12.75</v>
      </c>
      <c r="Q1706" s="26">
        <v>13.57</v>
      </c>
      <c r="R1706" s="26">
        <v>7.53</v>
      </c>
      <c r="S1706" s="26">
        <v>-1.8</v>
      </c>
      <c r="T1706" s="26">
        <v>-8.0299999999999994</v>
      </c>
      <c r="U1706" s="26">
        <v>2.1800000000000002</v>
      </c>
      <c r="V1706" s="26">
        <v>4.21</v>
      </c>
      <c r="W1706" s="26">
        <v>-0.15</v>
      </c>
      <c r="X1706" s="26">
        <v>22.27</v>
      </c>
      <c r="Y1706" s="26">
        <v>1.49</v>
      </c>
      <c r="Z1706" s="26">
        <v>13</v>
      </c>
      <c r="AA1706" s="26">
        <v>6.25</v>
      </c>
      <c r="AB1706" s="26">
        <v>1.53</v>
      </c>
      <c r="AC1706" s="26">
        <v>30.39</v>
      </c>
      <c r="AD1706" s="26">
        <v>5.78</v>
      </c>
      <c r="AE1706" s="26">
        <v>11.77</v>
      </c>
      <c r="AF1706" s="26">
        <v>8.43</v>
      </c>
      <c r="AG1706" s="26">
        <v>4.4000000000000004</v>
      </c>
      <c r="AH1706" s="25">
        <v>51.55</v>
      </c>
      <c r="AI1706" s="26">
        <v>10.56</v>
      </c>
    </row>
    <row r="1707" spans="1:35" x14ac:dyDescent="0.45">
      <c r="A1707" s="24" t="s">
        <v>3470</v>
      </c>
      <c r="B1707" t="s">
        <v>3471</v>
      </c>
      <c r="C1707" s="24">
        <v>12</v>
      </c>
      <c r="D1707" s="26">
        <v>6.68</v>
      </c>
      <c r="E1707" s="26">
        <v>1.95</v>
      </c>
      <c r="F1707" s="26">
        <v>1.83</v>
      </c>
      <c r="G1707" s="26">
        <v>1.2</v>
      </c>
      <c r="H1707" s="26">
        <v>1.7</v>
      </c>
      <c r="I1707" s="26">
        <v>12.25</v>
      </c>
      <c r="J1707" s="26">
        <v>2.31</v>
      </c>
      <c r="K1707" s="26">
        <v>3.04</v>
      </c>
      <c r="L1707" s="26">
        <v>3.36</v>
      </c>
      <c r="M1707" s="26">
        <v>3.53</v>
      </c>
      <c r="N1707" s="26">
        <v>19.149999999999999</v>
      </c>
      <c r="O1707" s="26">
        <v>3.17</v>
      </c>
      <c r="P1707" s="26">
        <v>4.7300000000000004</v>
      </c>
      <c r="Q1707" s="26">
        <v>5.93</v>
      </c>
      <c r="R1707" s="26">
        <v>5.31</v>
      </c>
      <c r="S1707" s="26">
        <v>12.8</v>
      </c>
      <c r="T1707" s="26">
        <v>4.95</v>
      </c>
      <c r="U1707" s="26">
        <v>1.86</v>
      </c>
      <c r="V1707" s="26">
        <v>1.04</v>
      </c>
      <c r="W1707" s="26">
        <v>4.95</v>
      </c>
      <c r="X1707" s="26">
        <v>18.29</v>
      </c>
      <c r="Y1707" s="26">
        <v>5.63</v>
      </c>
      <c r="Z1707" s="26">
        <v>4.76</v>
      </c>
      <c r="AA1707" s="26">
        <v>4.3600000000000003</v>
      </c>
      <c r="AB1707" s="26">
        <v>3.55</v>
      </c>
      <c r="AC1707" s="26">
        <v>20.329999999999998</v>
      </c>
      <c r="AD1707" s="26">
        <v>5.81</v>
      </c>
      <c r="AE1707" s="26">
        <v>4.46</v>
      </c>
      <c r="AF1707" s="26">
        <v>4.9400000000000004</v>
      </c>
      <c r="AG1707" s="26">
        <v>5.15</v>
      </c>
      <c r="AH1707" s="25"/>
      <c r="AI1707" s="26">
        <v>4.83</v>
      </c>
    </row>
    <row r="1708" spans="1:35" x14ac:dyDescent="0.45">
      <c r="A1708" s="24" t="s">
        <v>3472</v>
      </c>
      <c r="B1708" t="s">
        <v>3473</v>
      </c>
      <c r="C1708" s="24">
        <v>12</v>
      </c>
      <c r="D1708" s="26">
        <v>-7.34</v>
      </c>
      <c r="E1708" s="25"/>
      <c r="F1708" s="25"/>
      <c r="G1708" s="25"/>
      <c r="H1708" s="26">
        <v>-6.71</v>
      </c>
      <c r="I1708" s="26">
        <v>-2.66</v>
      </c>
      <c r="J1708" s="26">
        <v>-0.49</v>
      </c>
      <c r="K1708" s="26">
        <v>-1.7</v>
      </c>
      <c r="L1708" s="26">
        <v>-0.8</v>
      </c>
      <c r="M1708" s="26">
        <v>0.33</v>
      </c>
      <c r="N1708" s="26">
        <v>2.7</v>
      </c>
      <c r="O1708" s="26">
        <v>-0.75</v>
      </c>
      <c r="P1708" s="26">
        <v>-1.33</v>
      </c>
      <c r="Q1708" s="26">
        <v>-0.26</v>
      </c>
      <c r="R1708" s="26">
        <v>5.03</v>
      </c>
      <c r="S1708" s="26">
        <v>-2.86</v>
      </c>
      <c r="T1708" s="26">
        <v>-0.54</v>
      </c>
      <c r="U1708" s="26">
        <v>-0.09</v>
      </c>
      <c r="V1708" s="26">
        <v>-0.95</v>
      </c>
      <c r="W1708" s="26">
        <v>-1.29</v>
      </c>
      <c r="X1708" s="26">
        <v>-7.95</v>
      </c>
      <c r="Y1708" s="26">
        <v>-4.25</v>
      </c>
      <c r="Z1708" s="26">
        <v>-1.87</v>
      </c>
      <c r="AA1708" s="26">
        <v>-1.08</v>
      </c>
      <c r="AB1708" s="26">
        <v>-0.76</v>
      </c>
      <c r="AC1708" s="26">
        <v>-3.3</v>
      </c>
      <c r="AD1708" s="26">
        <v>-0.37</v>
      </c>
      <c r="AE1708" s="26">
        <v>-5.08</v>
      </c>
      <c r="AF1708" s="26">
        <v>-4.8</v>
      </c>
      <c r="AG1708" s="26">
        <v>6.95</v>
      </c>
      <c r="AH1708" s="25"/>
      <c r="AI1708" s="26">
        <v>-5.39</v>
      </c>
    </row>
    <row r="1709" spans="1:35" x14ac:dyDescent="0.45">
      <c r="A1709" s="24" t="s">
        <v>3474</v>
      </c>
      <c r="B1709" t="s">
        <v>3475</v>
      </c>
      <c r="C1709" s="24">
        <v>12</v>
      </c>
      <c r="D1709" s="26">
        <v>0.55000000000000004</v>
      </c>
      <c r="E1709" s="26">
        <v>-0.26</v>
      </c>
      <c r="F1709" s="26">
        <v>-0.03</v>
      </c>
      <c r="G1709" s="26">
        <v>0.34</v>
      </c>
      <c r="H1709" s="26">
        <v>0.5</v>
      </c>
      <c r="I1709" s="26">
        <v>1.28</v>
      </c>
      <c r="J1709" s="26">
        <v>0</v>
      </c>
      <c r="K1709" s="26">
        <v>0.15</v>
      </c>
      <c r="L1709" s="26">
        <v>0.51</v>
      </c>
      <c r="M1709" s="26">
        <v>0.62</v>
      </c>
      <c r="N1709" s="26">
        <v>-12.01</v>
      </c>
      <c r="O1709" s="26">
        <v>3.92</v>
      </c>
      <c r="P1709" s="26">
        <v>-0.92</v>
      </c>
      <c r="Q1709" s="26">
        <v>0.44</v>
      </c>
      <c r="R1709" s="26">
        <v>-15.45</v>
      </c>
      <c r="S1709" s="26">
        <v>-29.55</v>
      </c>
      <c r="T1709" s="26">
        <v>-4.42</v>
      </c>
      <c r="U1709" s="26">
        <v>2.81</v>
      </c>
      <c r="V1709" s="26">
        <v>-4.1399999999999997</v>
      </c>
      <c r="W1709" s="26">
        <v>-23.8</v>
      </c>
      <c r="X1709" s="26">
        <v>-22.74</v>
      </c>
      <c r="Y1709" s="26">
        <v>-5.63</v>
      </c>
      <c r="Z1709" s="26">
        <v>4.0599999999999996</v>
      </c>
      <c r="AA1709" s="26">
        <v>-9.3800000000000008</v>
      </c>
      <c r="AB1709" s="26">
        <v>-11.78</v>
      </c>
      <c r="AC1709" s="26">
        <v>-37.39</v>
      </c>
      <c r="AD1709" s="26">
        <v>-11.01</v>
      </c>
      <c r="AE1709" s="26">
        <v>-9.4</v>
      </c>
      <c r="AF1709" s="26">
        <v>-15.94</v>
      </c>
      <c r="AG1709" s="26">
        <v>-1.05</v>
      </c>
      <c r="AH1709" s="25"/>
      <c r="AI1709" s="26">
        <v>-15.25</v>
      </c>
    </row>
    <row r="1710" spans="1:35" x14ac:dyDescent="0.45">
      <c r="A1710" s="24" t="s">
        <v>3476</v>
      </c>
      <c r="B1710" t="s">
        <v>3477</v>
      </c>
      <c r="C1710" s="24">
        <v>12</v>
      </c>
      <c r="D1710" s="26">
        <v>-6.4</v>
      </c>
      <c r="E1710" s="26">
        <v>-2.16</v>
      </c>
      <c r="F1710" s="26">
        <v>-1.0900000000000001</v>
      </c>
      <c r="G1710" s="26">
        <v>-1.54</v>
      </c>
      <c r="H1710" s="26">
        <v>-1.62</v>
      </c>
      <c r="I1710" s="27">
        <v>-7.27</v>
      </c>
      <c r="J1710" s="26">
        <v>0.2</v>
      </c>
      <c r="K1710" s="26">
        <v>-0.4</v>
      </c>
      <c r="L1710" s="26">
        <v>-1.78</v>
      </c>
      <c r="M1710" s="26">
        <v>-5.29</v>
      </c>
      <c r="N1710" s="26">
        <v>-0.78</v>
      </c>
      <c r="O1710" s="26">
        <v>-0.01</v>
      </c>
      <c r="P1710" s="26">
        <v>-0.03</v>
      </c>
      <c r="Q1710" s="26">
        <v>0.62</v>
      </c>
      <c r="R1710" s="26">
        <v>-1.63</v>
      </c>
      <c r="S1710" s="26">
        <v>-27.48</v>
      </c>
      <c r="T1710" s="26">
        <v>-2.37</v>
      </c>
      <c r="U1710" s="26">
        <v>-7.92</v>
      </c>
      <c r="V1710" s="26">
        <v>-4.3099999999999996</v>
      </c>
      <c r="W1710" s="26">
        <v>-12.89</v>
      </c>
      <c r="X1710" s="26">
        <v>-47.03</v>
      </c>
      <c r="Y1710" s="26">
        <v>-7.15</v>
      </c>
      <c r="Z1710" s="26">
        <v>-3.55</v>
      </c>
      <c r="AA1710" s="26">
        <v>-9.3699999999999992</v>
      </c>
      <c r="AB1710" s="26">
        <v>-26.96</v>
      </c>
      <c r="AC1710" s="26">
        <v>-29.04</v>
      </c>
      <c r="AD1710" s="26">
        <v>-7.42</v>
      </c>
      <c r="AE1710" s="26">
        <v>-7.69</v>
      </c>
      <c r="AF1710" s="26">
        <v>-8.84</v>
      </c>
      <c r="AG1710" s="26">
        <v>-5.08</v>
      </c>
      <c r="AH1710" s="25"/>
      <c r="AI1710" s="26">
        <v>-6.51</v>
      </c>
    </row>
    <row r="1711" spans="1:35" x14ac:dyDescent="0.45">
      <c r="A1711" s="24" t="s">
        <v>3478</v>
      </c>
      <c r="B1711" t="s">
        <v>3479</v>
      </c>
      <c r="C1711" s="24">
        <v>12</v>
      </c>
      <c r="D1711" s="26">
        <v>-269.85000000000002</v>
      </c>
      <c r="E1711" s="26">
        <v>-263.75</v>
      </c>
      <c r="F1711" s="26">
        <v>-30.85</v>
      </c>
      <c r="G1711" s="26">
        <v>-63.66</v>
      </c>
      <c r="H1711" s="26">
        <v>88.4</v>
      </c>
      <c r="I1711" s="26">
        <v>17.23</v>
      </c>
      <c r="J1711" s="26">
        <v>-70.069999999999993</v>
      </c>
      <c r="K1711" s="26">
        <v>-48.21</v>
      </c>
      <c r="L1711" s="26">
        <v>-27.83</v>
      </c>
      <c r="M1711" s="26">
        <v>163.34</v>
      </c>
      <c r="N1711" s="26">
        <v>683.8</v>
      </c>
      <c r="O1711" s="26">
        <v>103.46</v>
      </c>
      <c r="P1711" s="26">
        <v>414.74</v>
      </c>
      <c r="Q1711" s="26">
        <v>272.62</v>
      </c>
      <c r="R1711" s="26">
        <v>-107.01</v>
      </c>
      <c r="S1711" s="26">
        <v>385.14</v>
      </c>
      <c r="T1711" s="26">
        <v>54.17</v>
      </c>
      <c r="U1711" s="26">
        <v>85.2</v>
      </c>
      <c r="V1711" s="26">
        <v>220.46</v>
      </c>
      <c r="W1711" s="26">
        <v>25.31</v>
      </c>
      <c r="X1711" s="26">
        <v>497</v>
      </c>
      <c r="Y1711" s="27">
        <v>109.42</v>
      </c>
      <c r="Z1711" s="27">
        <v>135.58000000000001</v>
      </c>
      <c r="AA1711" s="27">
        <v>180.82</v>
      </c>
      <c r="AB1711" s="26">
        <v>71.19</v>
      </c>
      <c r="AC1711" s="26">
        <v>155.01</v>
      </c>
      <c r="AD1711" s="27">
        <v>71.52</v>
      </c>
      <c r="AE1711" s="27">
        <v>110.86</v>
      </c>
      <c r="AF1711" s="27">
        <v>-76.58</v>
      </c>
      <c r="AG1711" s="26">
        <v>49.21</v>
      </c>
      <c r="AH1711" s="25"/>
      <c r="AI1711" s="27">
        <v>83.95</v>
      </c>
    </row>
    <row r="1712" spans="1:35" x14ac:dyDescent="0.45">
      <c r="A1712" s="24" t="s">
        <v>3480</v>
      </c>
      <c r="B1712" t="s">
        <v>3481</v>
      </c>
      <c r="C1712" s="24">
        <v>12</v>
      </c>
      <c r="D1712" s="26">
        <v>21.45</v>
      </c>
      <c r="E1712" s="26">
        <v>14.06</v>
      </c>
      <c r="F1712" s="26">
        <v>16.41</v>
      </c>
      <c r="G1712" s="26">
        <v>29.69</v>
      </c>
      <c r="H1712" s="26">
        <v>-38.700000000000003</v>
      </c>
      <c r="I1712" s="26">
        <v>116.85</v>
      </c>
      <c r="J1712" s="26">
        <v>19.41</v>
      </c>
      <c r="K1712" s="26">
        <v>11.51</v>
      </c>
      <c r="L1712" s="26">
        <v>40.26</v>
      </c>
      <c r="M1712" s="26">
        <v>45.67</v>
      </c>
      <c r="N1712" s="26">
        <v>-32.11</v>
      </c>
      <c r="O1712" s="26">
        <v>-5.57</v>
      </c>
      <c r="P1712" s="26">
        <v>-7.25</v>
      </c>
      <c r="Q1712" s="26">
        <v>19.260000000000002</v>
      </c>
      <c r="R1712" s="26">
        <v>-38.549999999999997</v>
      </c>
      <c r="S1712" s="26">
        <v>-8.5399999999999991</v>
      </c>
      <c r="T1712" s="26">
        <v>20.420000000000002</v>
      </c>
      <c r="U1712" s="26">
        <v>17.04</v>
      </c>
      <c r="V1712" s="26">
        <v>12.72</v>
      </c>
      <c r="W1712" s="26">
        <v>-58.72</v>
      </c>
      <c r="X1712" s="26">
        <v>-132.53</v>
      </c>
      <c r="Y1712" s="27">
        <v>-3.34</v>
      </c>
      <c r="Z1712" s="26">
        <v>6.1</v>
      </c>
      <c r="AA1712" s="26">
        <v>-72.150000000000006</v>
      </c>
      <c r="AB1712" s="26">
        <v>-63.14</v>
      </c>
      <c r="AC1712" s="26">
        <v>32.090000000000003</v>
      </c>
      <c r="AD1712" s="26">
        <v>-3.75</v>
      </c>
      <c r="AE1712" s="26">
        <v>9.0500000000000007</v>
      </c>
      <c r="AF1712" s="26">
        <v>12.09</v>
      </c>
      <c r="AG1712" s="26">
        <v>14.71</v>
      </c>
      <c r="AH1712" s="25">
        <v>106.57</v>
      </c>
      <c r="AI1712" s="26">
        <v>23.55</v>
      </c>
    </row>
    <row r="1713" spans="1:35" x14ac:dyDescent="0.45">
      <c r="A1713" s="24" t="s">
        <v>3482</v>
      </c>
      <c r="B1713" t="s">
        <v>3483</v>
      </c>
      <c r="C1713" s="24">
        <v>12</v>
      </c>
      <c r="D1713" s="27">
        <v>0.52</v>
      </c>
      <c r="E1713" s="26">
        <v>-0.51</v>
      </c>
      <c r="F1713" s="26">
        <v>0.71</v>
      </c>
      <c r="G1713" s="26">
        <v>0.16</v>
      </c>
      <c r="H1713" s="26">
        <v>0.15</v>
      </c>
      <c r="I1713" s="26">
        <v>-3.29</v>
      </c>
      <c r="J1713" s="26">
        <v>1.49</v>
      </c>
      <c r="K1713" s="26">
        <v>0.08</v>
      </c>
      <c r="L1713" s="26">
        <v>0.69</v>
      </c>
      <c r="M1713" s="26">
        <v>-5.55</v>
      </c>
      <c r="N1713" s="26">
        <v>6.11</v>
      </c>
      <c r="O1713" s="26">
        <v>1.1000000000000001</v>
      </c>
      <c r="P1713" s="26">
        <v>2.04</v>
      </c>
      <c r="Q1713" s="26">
        <v>0.51</v>
      </c>
      <c r="R1713" s="26">
        <v>2.46</v>
      </c>
      <c r="S1713" s="26">
        <v>10.93</v>
      </c>
      <c r="T1713" s="26">
        <v>1.01</v>
      </c>
      <c r="U1713" s="26">
        <v>4.5199999999999996</v>
      </c>
      <c r="V1713" s="26">
        <v>2.68</v>
      </c>
      <c r="W1713" s="26">
        <v>2.72</v>
      </c>
      <c r="X1713" s="26">
        <v>15.99</v>
      </c>
      <c r="Y1713" s="26">
        <v>4.0599999999999996</v>
      </c>
      <c r="Z1713" s="26">
        <v>2</v>
      </c>
      <c r="AA1713" s="26">
        <v>7.92</v>
      </c>
      <c r="AB1713" s="26">
        <v>2</v>
      </c>
      <c r="AC1713" s="26">
        <v>-5.19</v>
      </c>
      <c r="AD1713" s="26">
        <v>0.95</v>
      </c>
      <c r="AE1713" s="26">
        <v>2.37</v>
      </c>
      <c r="AF1713" s="26">
        <v>-6.15</v>
      </c>
      <c r="AG1713" s="26">
        <v>-2.36</v>
      </c>
      <c r="AH1713" s="25"/>
      <c r="AI1713" s="26">
        <v>2.2400000000000002</v>
      </c>
    </row>
    <row r="1714" spans="1:35" x14ac:dyDescent="0.45">
      <c r="A1714" s="24" t="s">
        <v>3484</v>
      </c>
      <c r="B1714" t="s">
        <v>3485</v>
      </c>
      <c r="C1714" s="24">
        <v>12</v>
      </c>
      <c r="D1714" s="26">
        <v>-41.44</v>
      </c>
      <c r="E1714" s="26">
        <v>-8.9499999999999993</v>
      </c>
      <c r="F1714" s="26">
        <v>-12.84</v>
      </c>
      <c r="G1714" s="26">
        <v>-12.09</v>
      </c>
      <c r="H1714" s="26">
        <v>-7.55</v>
      </c>
      <c r="I1714" s="26">
        <v>-50.34</v>
      </c>
      <c r="J1714" s="26">
        <v>-12.56</v>
      </c>
      <c r="K1714" s="26">
        <v>-16.95</v>
      </c>
      <c r="L1714" s="26">
        <v>-3.83</v>
      </c>
      <c r="M1714" s="26">
        <v>-16.989999999999998</v>
      </c>
      <c r="N1714" s="26">
        <v>-53.5</v>
      </c>
      <c r="O1714" s="26">
        <v>-12.78</v>
      </c>
      <c r="P1714" s="26">
        <v>-17.28</v>
      </c>
      <c r="Q1714" s="26">
        <v>-13.65</v>
      </c>
      <c r="R1714" s="26">
        <v>-9.7899999999999991</v>
      </c>
      <c r="S1714" s="26">
        <v>-112.09</v>
      </c>
      <c r="T1714" s="26">
        <v>-13.96</v>
      </c>
      <c r="U1714" s="26">
        <v>-17.260000000000002</v>
      </c>
      <c r="V1714" s="27">
        <v>-25.59</v>
      </c>
      <c r="W1714" s="26">
        <v>-55.29</v>
      </c>
      <c r="X1714" s="26">
        <v>-36.94</v>
      </c>
      <c r="Y1714" s="26">
        <v>-3.45</v>
      </c>
      <c r="Z1714" s="26">
        <v>-25.75</v>
      </c>
      <c r="AA1714" s="26">
        <v>-12.79</v>
      </c>
      <c r="AB1714" s="26">
        <v>5.05</v>
      </c>
      <c r="AC1714" s="26">
        <v>-7.34</v>
      </c>
      <c r="AD1714" s="26">
        <v>-0.08</v>
      </c>
      <c r="AE1714" s="26">
        <v>-6.7</v>
      </c>
      <c r="AF1714" s="26">
        <v>0.22</v>
      </c>
      <c r="AG1714" s="26">
        <v>-0.78</v>
      </c>
      <c r="AH1714" s="25"/>
      <c r="AI1714" s="26">
        <v>-1.27</v>
      </c>
    </row>
    <row r="1715" spans="1:35" x14ac:dyDescent="0.45">
      <c r="A1715" s="24" t="s">
        <v>3486</v>
      </c>
      <c r="B1715" t="s">
        <v>3487</v>
      </c>
      <c r="C1715" s="24">
        <v>12</v>
      </c>
      <c r="D1715" s="27">
        <v>23.74</v>
      </c>
      <c r="E1715" s="26">
        <v>-12.3</v>
      </c>
      <c r="F1715" s="26">
        <v>12.94</v>
      </c>
      <c r="G1715" s="26">
        <v>7.9</v>
      </c>
      <c r="H1715" s="26">
        <v>15.2</v>
      </c>
      <c r="I1715" s="26">
        <v>94.66</v>
      </c>
      <c r="J1715" s="26">
        <v>-0.19</v>
      </c>
      <c r="K1715" s="26">
        <v>37.409999999999997</v>
      </c>
      <c r="L1715" s="26">
        <v>29.2</v>
      </c>
      <c r="M1715" s="26">
        <v>28.25</v>
      </c>
      <c r="N1715" s="26">
        <v>63.52</v>
      </c>
      <c r="O1715" s="26">
        <v>-3.58</v>
      </c>
      <c r="P1715" s="26">
        <v>23.78</v>
      </c>
      <c r="Q1715" s="26">
        <v>17.239999999999998</v>
      </c>
      <c r="R1715" s="26">
        <v>26.09</v>
      </c>
      <c r="S1715" s="27">
        <v>89.6</v>
      </c>
      <c r="T1715" s="26">
        <v>4.5999999999999996</v>
      </c>
      <c r="U1715" s="26">
        <v>30.16</v>
      </c>
      <c r="V1715" s="26">
        <v>27.73</v>
      </c>
      <c r="W1715" s="26">
        <v>27.11</v>
      </c>
      <c r="X1715" s="27">
        <v>81.400000000000006</v>
      </c>
      <c r="Y1715" s="27">
        <v>16.91</v>
      </c>
      <c r="Z1715" s="27">
        <v>36.1</v>
      </c>
      <c r="AA1715" s="27">
        <v>16.45</v>
      </c>
      <c r="AB1715" s="27">
        <v>11.94</v>
      </c>
      <c r="AC1715" s="27">
        <v>16.89</v>
      </c>
      <c r="AD1715" s="27">
        <v>0.89</v>
      </c>
      <c r="AE1715" s="27">
        <v>23.47</v>
      </c>
      <c r="AF1715" s="27">
        <v>8.7100000000000009</v>
      </c>
      <c r="AG1715" s="27">
        <v>-16.170000000000002</v>
      </c>
      <c r="AH1715" s="25">
        <v>31.9</v>
      </c>
      <c r="AI1715" s="27">
        <v>4.92</v>
      </c>
    </row>
    <row r="1716" spans="1:35" x14ac:dyDescent="0.45">
      <c r="A1716" s="24" t="s">
        <v>3488</v>
      </c>
      <c r="B1716" t="s">
        <v>3489</v>
      </c>
      <c r="C1716" s="24">
        <v>12</v>
      </c>
      <c r="D1716" s="26">
        <v>24.25</v>
      </c>
      <c r="E1716" s="27">
        <v>5.94</v>
      </c>
      <c r="F1716" s="26">
        <v>2.97</v>
      </c>
      <c r="G1716" s="26">
        <v>11.14</v>
      </c>
      <c r="H1716" s="26">
        <v>4.2</v>
      </c>
      <c r="I1716" s="26">
        <v>47.15</v>
      </c>
      <c r="J1716" s="26">
        <v>10.31</v>
      </c>
      <c r="K1716" s="26">
        <v>12.65</v>
      </c>
      <c r="L1716" s="26">
        <v>10.82</v>
      </c>
      <c r="M1716" s="26">
        <v>13.36</v>
      </c>
      <c r="N1716" s="26">
        <v>41.97</v>
      </c>
      <c r="O1716" s="26">
        <v>12.88</v>
      </c>
      <c r="P1716" s="26">
        <v>9.9600000000000009</v>
      </c>
      <c r="Q1716" s="26">
        <v>13.89</v>
      </c>
      <c r="R1716" s="26">
        <v>5.25</v>
      </c>
      <c r="S1716" s="26">
        <v>31.53</v>
      </c>
      <c r="T1716" s="26">
        <v>4.6399999999999997</v>
      </c>
      <c r="U1716" s="26">
        <v>7.74</v>
      </c>
      <c r="V1716" s="26">
        <v>5.76</v>
      </c>
      <c r="W1716" s="26">
        <v>13.39</v>
      </c>
      <c r="X1716" s="26">
        <v>55.86</v>
      </c>
      <c r="Y1716" s="27">
        <v>11.02</v>
      </c>
      <c r="Z1716" s="26">
        <v>11.52</v>
      </c>
      <c r="AA1716" s="26">
        <v>10.95</v>
      </c>
      <c r="AB1716" s="26">
        <v>22.37</v>
      </c>
      <c r="AC1716" s="26">
        <v>49.86</v>
      </c>
      <c r="AD1716" s="27">
        <v>12.51</v>
      </c>
      <c r="AE1716" s="27">
        <v>13.44</v>
      </c>
      <c r="AF1716" s="27">
        <v>9.41</v>
      </c>
      <c r="AG1716" s="26">
        <v>14.5</v>
      </c>
      <c r="AH1716" s="25">
        <v>65.2</v>
      </c>
      <c r="AI1716" s="27">
        <v>11.05</v>
      </c>
    </row>
    <row r="1717" spans="1:35" x14ac:dyDescent="0.45">
      <c r="A1717" s="24" t="s">
        <v>3490</v>
      </c>
      <c r="B1717" t="s">
        <v>3491</v>
      </c>
      <c r="C1717" s="24">
        <v>12</v>
      </c>
      <c r="D1717" s="26">
        <v>-17.510000000000002</v>
      </c>
      <c r="E1717" s="26">
        <v>-4.22</v>
      </c>
      <c r="F1717" s="26">
        <v>-3.65</v>
      </c>
      <c r="G1717" s="26">
        <v>-5.25</v>
      </c>
      <c r="H1717" s="26">
        <v>-4.3899999999999997</v>
      </c>
      <c r="I1717" s="26">
        <v>-27.86</v>
      </c>
      <c r="J1717" s="26">
        <v>-7.12</v>
      </c>
      <c r="K1717" s="26">
        <v>-6.45</v>
      </c>
      <c r="L1717" s="26">
        <v>-6.98</v>
      </c>
      <c r="M1717" s="26">
        <v>-7.31</v>
      </c>
      <c r="N1717" s="26">
        <v>-25.09</v>
      </c>
      <c r="O1717" s="26">
        <v>-6.41</v>
      </c>
      <c r="P1717" s="26">
        <v>-5.0999999999999996</v>
      </c>
      <c r="Q1717" s="26">
        <v>-4.92</v>
      </c>
      <c r="R1717" s="26">
        <v>-8.66</v>
      </c>
      <c r="S1717" s="26">
        <v>-9.33</v>
      </c>
      <c r="T1717" s="26">
        <v>-2.41</v>
      </c>
      <c r="U1717" s="26">
        <v>-2.4500000000000002</v>
      </c>
      <c r="V1717" s="26">
        <v>-2.63</v>
      </c>
      <c r="W1717" s="26">
        <v>-1.83</v>
      </c>
      <c r="X1717" s="26">
        <v>-22.11</v>
      </c>
      <c r="Y1717" s="26">
        <v>-1.0900000000000001</v>
      </c>
      <c r="Z1717" s="26">
        <v>-3.36</v>
      </c>
      <c r="AA1717" s="26">
        <v>-1.58</v>
      </c>
      <c r="AB1717" s="26">
        <v>-16.079999999999998</v>
      </c>
      <c r="AC1717" s="26">
        <v>-18.13</v>
      </c>
      <c r="AD1717" s="26">
        <v>-1.87</v>
      </c>
      <c r="AE1717" s="26">
        <v>-3.06</v>
      </c>
      <c r="AF1717" s="26">
        <v>-3.31</v>
      </c>
      <c r="AG1717" s="26">
        <v>-9.9</v>
      </c>
      <c r="AH1717" s="25"/>
      <c r="AI1717" s="26">
        <v>-1.86</v>
      </c>
    </row>
    <row r="1718" spans="1:35" x14ac:dyDescent="0.45">
      <c r="A1718" s="24" t="s">
        <v>3492</v>
      </c>
      <c r="B1718" t="s">
        <v>3493</v>
      </c>
      <c r="C1718" s="24">
        <v>12</v>
      </c>
      <c r="D1718" s="26">
        <v>5.75</v>
      </c>
      <c r="E1718" s="26">
        <v>-1.57</v>
      </c>
      <c r="F1718" s="26">
        <v>0.05</v>
      </c>
      <c r="G1718" s="26">
        <v>-0.33</v>
      </c>
      <c r="H1718" s="26">
        <v>7.6</v>
      </c>
      <c r="I1718" s="26">
        <v>1.6</v>
      </c>
      <c r="J1718" s="26">
        <v>0.81</v>
      </c>
      <c r="K1718" s="26">
        <v>-1.42</v>
      </c>
      <c r="L1718" s="26">
        <v>-1.27</v>
      </c>
      <c r="M1718" s="26">
        <v>3.48</v>
      </c>
      <c r="N1718" s="26">
        <v>4.54</v>
      </c>
      <c r="O1718" s="26">
        <v>-2.2999999999999998</v>
      </c>
      <c r="P1718" s="26">
        <v>3.53</v>
      </c>
      <c r="Q1718" s="26">
        <v>3.12</v>
      </c>
      <c r="R1718" s="26">
        <v>0.19</v>
      </c>
      <c r="S1718" s="26">
        <v>-0.85</v>
      </c>
      <c r="T1718" s="26">
        <v>-2.31</v>
      </c>
      <c r="U1718" s="26">
        <v>-1.2</v>
      </c>
      <c r="V1718" s="26">
        <v>-0.68</v>
      </c>
      <c r="W1718" s="26">
        <v>3.33</v>
      </c>
      <c r="X1718" s="26">
        <v>-9.2899999999999991</v>
      </c>
      <c r="Y1718" s="26">
        <v>-3.9</v>
      </c>
      <c r="Z1718" s="26">
        <v>-0.17</v>
      </c>
      <c r="AA1718" s="26">
        <v>-1.91</v>
      </c>
      <c r="AB1718" s="26">
        <v>-3.3</v>
      </c>
      <c r="AC1718" s="26">
        <v>17.510000000000002</v>
      </c>
      <c r="AD1718" s="26">
        <v>-2.5099999999999998</v>
      </c>
      <c r="AE1718" s="26">
        <v>-2.2200000000000002</v>
      </c>
      <c r="AF1718" s="26">
        <v>9.9700000000000006</v>
      </c>
      <c r="AG1718" s="26">
        <v>12.27</v>
      </c>
      <c r="AH1718" s="25"/>
      <c r="AI1718" s="26">
        <v>-1.02</v>
      </c>
    </row>
    <row r="1719" spans="1:35" x14ac:dyDescent="0.45">
      <c r="A1719" s="24" t="s">
        <v>3494</v>
      </c>
      <c r="B1719" t="s">
        <v>3495</v>
      </c>
      <c r="C1719" s="24">
        <v>12</v>
      </c>
      <c r="D1719" s="26">
        <v>-14.86</v>
      </c>
      <c r="E1719" s="26">
        <v>-3.97</v>
      </c>
      <c r="F1719" s="26">
        <v>-2.4700000000000002</v>
      </c>
      <c r="G1719" s="26">
        <v>-4.0999999999999996</v>
      </c>
      <c r="H1719" s="26">
        <v>-4.33</v>
      </c>
      <c r="I1719" s="26">
        <v>-34.57</v>
      </c>
      <c r="J1719" s="27">
        <v>-3.24</v>
      </c>
      <c r="K1719" s="26">
        <v>2.83</v>
      </c>
      <c r="L1719" s="26">
        <v>-10.08</v>
      </c>
      <c r="M1719" s="26">
        <v>-24.08</v>
      </c>
      <c r="N1719" s="26">
        <v>-25.95</v>
      </c>
      <c r="O1719" s="26">
        <v>-6.35</v>
      </c>
      <c r="P1719" s="26">
        <v>-10.57</v>
      </c>
      <c r="Q1719" s="26">
        <v>-5.33</v>
      </c>
      <c r="R1719" s="26">
        <v>-3.7</v>
      </c>
      <c r="S1719" s="26">
        <v>-21.11</v>
      </c>
      <c r="T1719" s="26">
        <v>-7.57</v>
      </c>
      <c r="U1719" s="26">
        <v>-7.23</v>
      </c>
      <c r="V1719" s="26">
        <v>-1.55</v>
      </c>
      <c r="W1719" s="26">
        <v>-4.76</v>
      </c>
      <c r="X1719" s="26">
        <v>-12.13</v>
      </c>
      <c r="Y1719" s="26">
        <v>-3.07</v>
      </c>
      <c r="Z1719" s="26">
        <v>-2.96</v>
      </c>
      <c r="AA1719" s="26">
        <v>-3.3</v>
      </c>
      <c r="AB1719" s="26">
        <v>-2.79</v>
      </c>
      <c r="AC1719" s="26">
        <v>-15.71</v>
      </c>
      <c r="AD1719" s="26">
        <v>-2.94</v>
      </c>
      <c r="AE1719" s="26">
        <v>-2.42</v>
      </c>
      <c r="AF1719" s="26">
        <v>-1.52</v>
      </c>
      <c r="AG1719" s="26">
        <v>-8.83</v>
      </c>
      <c r="AH1719" s="25"/>
      <c r="AI1719" s="26">
        <v>-3.45</v>
      </c>
    </row>
    <row r="1720" spans="1:35" x14ac:dyDescent="0.45">
      <c r="A1720" s="24" t="s">
        <v>3496</v>
      </c>
      <c r="B1720" t="s">
        <v>3497</v>
      </c>
      <c r="C1720" s="24">
        <v>12</v>
      </c>
      <c r="D1720" s="26">
        <v>91.63</v>
      </c>
      <c r="E1720" s="26">
        <v>17.89</v>
      </c>
      <c r="F1720" s="26">
        <v>27.64</v>
      </c>
      <c r="G1720" s="26">
        <v>34.94</v>
      </c>
      <c r="H1720" s="26">
        <v>11.17</v>
      </c>
      <c r="I1720" s="26">
        <v>42.72</v>
      </c>
      <c r="J1720" s="26">
        <v>15.05</v>
      </c>
      <c r="K1720" s="26">
        <v>23.96</v>
      </c>
      <c r="L1720" s="26">
        <v>2.14</v>
      </c>
      <c r="M1720" s="26">
        <v>1.57</v>
      </c>
      <c r="N1720" s="26">
        <v>80.95</v>
      </c>
      <c r="O1720" s="26">
        <v>17.420000000000002</v>
      </c>
      <c r="P1720" s="26">
        <v>23.15</v>
      </c>
      <c r="Q1720" s="26">
        <v>28.54</v>
      </c>
      <c r="R1720" s="26">
        <v>11.83</v>
      </c>
      <c r="S1720" s="26">
        <v>212.52</v>
      </c>
      <c r="T1720" s="26">
        <v>35.85</v>
      </c>
      <c r="U1720" s="26">
        <v>42.82</v>
      </c>
      <c r="V1720" s="26">
        <v>45.6</v>
      </c>
      <c r="W1720" s="26">
        <v>88.25</v>
      </c>
      <c r="X1720" s="26">
        <v>109.07</v>
      </c>
      <c r="Y1720" s="26">
        <v>25.57</v>
      </c>
      <c r="Z1720" s="26">
        <v>53.36</v>
      </c>
      <c r="AA1720" s="26">
        <v>21.85</v>
      </c>
      <c r="AB1720" s="26">
        <v>8.2899999999999991</v>
      </c>
      <c r="AC1720" s="26">
        <v>77.510000000000005</v>
      </c>
      <c r="AD1720" s="26">
        <v>11.78</v>
      </c>
      <c r="AE1720" s="26">
        <v>19.07</v>
      </c>
      <c r="AF1720" s="26">
        <v>20.100000000000001</v>
      </c>
      <c r="AG1720" s="26">
        <v>26.55</v>
      </c>
      <c r="AH1720" s="25">
        <v>72.180000000000007</v>
      </c>
      <c r="AI1720" s="26">
        <v>12.82</v>
      </c>
    </row>
    <row r="1721" spans="1:35" x14ac:dyDescent="0.45">
      <c r="A1721" s="24" t="s">
        <v>3498</v>
      </c>
      <c r="B1721" t="s">
        <v>3499</v>
      </c>
      <c r="C1721" s="24">
        <v>12</v>
      </c>
      <c r="D1721" s="26">
        <v>-1.93</v>
      </c>
      <c r="E1721" s="26">
        <v>0.86</v>
      </c>
      <c r="F1721" s="26">
        <v>0.18</v>
      </c>
      <c r="G1721" s="26">
        <v>0.73</v>
      </c>
      <c r="H1721" s="26">
        <v>-3.7</v>
      </c>
      <c r="I1721" s="26">
        <v>-4.04</v>
      </c>
      <c r="J1721" s="26">
        <v>1.74</v>
      </c>
      <c r="K1721" s="26">
        <v>-5.48</v>
      </c>
      <c r="L1721" s="26">
        <v>0.85</v>
      </c>
      <c r="M1721" s="26">
        <v>-1.1499999999999999</v>
      </c>
      <c r="N1721" s="26">
        <v>-2.7</v>
      </c>
      <c r="O1721" s="26">
        <v>1.04</v>
      </c>
      <c r="P1721" s="26">
        <v>-1.5</v>
      </c>
      <c r="Q1721" s="26">
        <v>0.92</v>
      </c>
      <c r="R1721" s="26">
        <v>-3.16</v>
      </c>
      <c r="S1721" s="26">
        <v>-14.03</v>
      </c>
      <c r="T1721" s="26">
        <v>0.28000000000000003</v>
      </c>
      <c r="U1721" s="26">
        <v>-2.15</v>
      </c>
      <c r="V1721" s="26">
        <v>-1.28</v>
      </c>
      <c r="W1721" s="26">
        <v>-10.87</v>
      </c>
      <c r="X1721" s="26">
        <v>0.78</v>
      </c>
      <c r="Y1721" s="26">
        <v>0.1</v>
      </c>
      <c r="Z1721" s="26">
        <v>-1.42</v>
      </c>
      <c r="AA1721" s="26">
        <v>-1.52</v>
      </c>
      <c r="AB1721" s="26">
        <v>3.61</v>
      </c>
      <c r="AC1721" s="26">
        <v>-11.41</v>
      </c>
      <c r="AD1721" s="26">
        <v>-0.65</v>
      </c>
      <c r="AE1721" s="26">
        <v>-1.76</v>
      </c>
      <c r="AF1721" s="26">
        <v>0.28000000000000003</v>
      </c>
      <c r="AG1721" s="26">
        <v>-9.27</v>
      </c>
      <c r="AH1721" s="25"/>
      <c r="AI1721" s="26">
        <v>0.16</v>
      </c>
    </row>
    <row r="1722" spans="1:35" x14ac:dyDescent="0.45">
      <c r="A1722" s="24" t="s">
        <v>3500</v>
      </c>
      <c r="B1722" t="s">
        <v>3501</v>
      </c>
      <c r="C1722" s="24">
        <v>12</v>
      </c>
      <c r="D1722" s="26">
        <v>-5.36</v>
      </c>
      <c r="E1722" s="26">
        <v>-1.7</v>
      </c>
      <c r="F1722" s="26">
        <v>-0.45</v>
      </c>
      <c r="G1722" s="26">
        <v>-0.55000000000000004</v>
      </c>
      <c r="H1722" s="27">
        <v>-2.66</v>
      </c>
      <c r="I1722" s="26">
        <v>-1.24</v>
      </c>
      <c r="J1722" s="26">
        <v>-3.03</v>
      </c>
      <c r="K1722" s="26">
        <v>-0.54</v>
      </c>
      <c r="L1722" s="26">
        <v>-1.43</v>
      </c>
      <c r="M1722" s="26">
        <v>3.76</v>
      </c>
      <c r="N1722" s="26">
        <v>1.41</v>
      </c>
      <c r="O1722" s="26">
        <v>-2.0699999999999998</v>
      </c>
      <c r="P1722" s="26">
        <v>1.32</v>
      </c>
      <c r="Q1722" s="26">
        <v>-2.19</v>
      </c>
      <c r="R1722" s="26">
        <v>4.3600000000000003</v>
      </c>
      <c r="S1722" s="26">
        <v>-14.85</v>
      </c>
      <c r="T1722" s="26">
        <v>1.94</v>
      </c>
      <c r="U1722" s="26">
        <v>-3.09</v>
      </c>
      <c r="V1722" s="26">
        <v>-3.08</v>
      </c>
      <c r="W1722" s="26">
        <v>-10.62</v>
      </c>
      <c r="X1722" s="26">
        <v>4.5</v>
      </c>
      <c r="Y1722" s="26">
        <v>1.46</v>
      </c>
      <c r="Z1722" s="26">
        <v>0.69</v>
      </c>
      <c r="AA1722" s="26">
        <v>-0.09</v>
      </c>
      <c r="AB1722" s="26">
        <v>2.4300000000000002</v>
      </c>
      <c r="AC1722" s="26">
        <v>2.11</v>
      </c>
      <c r="AD1722" s="26">
        <v>0.17</v>
      </c>
      <c r="AE1722" s="26">
        <v>2.4</v>
      </c>
      <c r="AF1722" s="26">
        <v>-2.79</v>
      </c>
      <c r="AG1722" s="26">
        <v>2.34</v>
      </c>
      <c r="AH1722" s="25"/>
      <c r="AI1722" s="26">
        <v>6.18</v>
      </c>
    </row>
    <row r="1723" spans="1:35" x14ac:dyDescent="0.45">
      <c r="A1723" s="24" t="s">
        <v>3502</v>
      </c>
      <c r="B1723" t="s">
        <v>3503</v>
      </c>
      <c r="C1723" s="24">
        <v>12</v>
      </c>
      <c r="D1723" s="26">
        <v>1.1299999999999999</v>
      </c>
      <c r="E1723" s="26">
        <v>0.99</v>
      </c>
      <c r="F1723" s="26">
        <v>-0.35</v>
      </c>
      <c r="G1723" s="26">
        <v>0.19</v>
      </c>
      <c r="H1723" s="26">
        <v>0.3</v>
      </c>
      <c r="I1723" s="26">
        <v>3.56</v>
      </c>
      <c r="J1723" s="26">
        <v>0.74</v>
      </c>
      <c r="K1723" s="26">
        <v>1.17</v>
      </c>
      <c r="L1723" s="26">
        <v>0.31</v>
      </c>
      <c r="M1723" s="26">
        <v>1.35</v>
      </c>
      <c r="N1723" s="26">
        <v>4.6500000000000004</v>
      </c>
      <c r="O1723" s="26">
        <v>0.8</v>
      </c>
      <c r="P1723" s="26">
        <v>0.96</v>
      </c>
      <c r="Q1723" s="26">
        <v>1.37</v>
      </c>
      <c r="R1723" s="26">
        <v>1.53</v>
      </c>
      <c r="S1723" s="26">
        <v>3.96</v>
      </c>
      <c r="T1723" s="26">
        <v>0.85</v>
      </c>
      <c r="U1723" s="26">
        <v>2.29</v>
      </c>
      <c r="V1723" s="26">
        <v>0.72</v>
      </c>
      <c r="W1723" s="26">
        <v>0.09</v>
      </c>
      <c r="X1723" s="26">
        <v>7.58</v>
      </c>
      <c r="Y1723" s="26">
        <v>1.9</v>
      </c>
      <c r="Z1723" s="26">
        <v>2.2999999999999998</v>
      </c>
      <c r="AA1723" s="26">
        <v>1.1499999999999999</v>
      </c>
      <c r="AB1723" s="26">
        <v>2.23</v>
      </c>
      <c r="AC1723" s="26">
        <v>3.1</v>
      </c>
      <c r="AD1723" s="26">
        <v>3.68</v>
      </c>
      <c r="AE1723" s="26">
        <v>-1.19</v>
      </c>
      <c r="AF1723" s="26">
        <v>0.65</v>
      </c>
      <c r="AG1723" s="26">
        <v>-0.04</v>
      </c>
      <c r="AH1723" s="25"/>
      <c r="AI1723" s="26">
        <v>1.64</v>
      </c>
    </row>
    <row r="1724" spans="1:35" x14ac:dyDescent="0.45">
      <c r="A1724" s="24" t="s">
        <v>3504</v>
      </c>
      <c r="B1724" t="s">
        <v>3505</v>
      </c>
      <c r="C1724" s="24">
        <v>12</v>
      </c>
      <c r="D1724" s="26">
        <v>-12.22</v>
      </c>
      <c r="E1724" s="26">
        <v>-0.1</v>
      </c>
      <c r="F1724" s="26">
        <v>-0.77</v>
      </c>
      <c r="G1724" s="27">
        <v>-2.0099999999999998</v>
      </c>
      <c r="H1724" s="26">
        <v>-9.33</v>
      </c>
      <c r="I1724" s="26">
        <v>-6.82</v>
      </c>
      <c r="J1724" s="26">
        <v>-0.92</v>
      </c>
      <c r="K1724" s="26">
        <v>1.97</v>
      </c>
      <c r="L1724" s="26">
        <v>-2.14</v>
      </c>
      <c r="M1724" s="26">
        <v>-5.73</v>
      </c>
      <c r="N1724" s="26">
        <v>-12.97</v>
      </c>
      <c r="O1724" s="26">
        <v>-2.33</v>
      </c>
      <c r="P1724" s="26">
        <v>1.55</v>
      </c>
      <c r="Q1724" s="26">
        <v>-2.33</v>
      </c>
      <c r="R1724" s="26">
        <v>-9.86</v>
      </c>
      <c r="S1724" s="26">
        <v>-2.95</v>
      </c>
      <c r="T1724" s="26">
        <v>-3.06</v>
      </c>
      <c r="U1724" s="26">
        <v>1.59</v>
      </c>
      <c r="V1724" s="26">
        <v>-4.54</v>
      </c>
      <c r="W1724" s="26">
        <v>3.07</v>
      </c>
      <c r="X1724" s="26">
        <v>-18.829999999999998</v>
      </c>
      <c r="Y1724" s="26">
        <v>-1.56</v>
      </c>
      <c r="Z1724" s="26">
        <v>0.18</v>
      </c>
      <c r="AA1724" s="26">
        <v>-0.64</v>
      </c>
      <c r="AB1724" s="26">
        <v>-16.8</v>
      </c>
      <c r="AC1724" s="26">
        <v>22.59</v>
      </c>
      <c r="AD1724" s="26">
        <v>-1.3</v>
      </c>
      <c r="AE1724" s="26">
        <v>18.649999999999999</v>
      </c>
      <c r="AF1724" s="26">
        <v>-3.82</v>
      </c>
      <c r="AG1724" s="26">
        <v>9.06</v>
      </c>
      <c r="AH1724" s="25"/>
      <c r="AI1724" s="26">
        <v>-2.4700000000000002</v>
      </c>
    </row>
    <row r="1725" spans="1:35" x14ac:dyDescent="0.45">
      <c r="A1725" s="24" t="s">
        <v>3506</v>
      </c>
      <c r="B1725" t="s">
        <v>3507</v>
      </c>
      <c r="C1725" s="24">
        <v>12</v>
      </c>
      <c r="D1725" s="27">
        <v>3.77</v>
      </c>
      <c r="E1725" s="25"/>
      <c r="F1725" s="25"/>
      <c r="G1725" s="26">
        <v>0.38</v>
      </c>
      <c r="H1725" s="26">
        <v>1.58</v>
      </c>
      <c r="I1725" s="26">
        <v>1.92</v>
      </c>
      <c r="J1725" s="26">
        <v>0.7</v>
      </c>
      <c r="K1725" s="26">
        <v>0.85</v>
      </c>
      <c r="L1725" s="26">
        <v>-0.2</v>
      </c>
      <c r="M1725" s="26">
        <v>0.57999999999999996</v>
      </c>
      <c r="N1725" s="26">
        <v>0.27</v>
      </c>
      <c r="O1725" s="26">
        <v>0.19</v>
      </c>
      <c r="P1725" s="26">
        <v>0.39</v>
      </c>
      <c r="Q1725" s="26">
        <v>-0.01</v>
      </c>
      <c r="R1725" s="26">
        <v>-0.31</v>
      </c>
      <c r="S1725" s="26">
        <v>-2.97</v>
      </c>
      <c r="T1725" s="26">
        <v>-0.56999999999999995</v>
      </c>
      <c r="U1725" s="26">
        <v>-0.41</v>
      </c>
      <c r="V1725" s="26">
        <v>-0.8</v>
      </c>
      <c r="W1725" s="26">
        <v>-1.19</v>
      </c>
      <c r="X1725" s="26">
        <v>-20.100000000000001</v>
      </c>
      <c r="Y1725" s="26">
        <v>-1.4</v>
      </c>
      <c r="Z1725" s="26">
        <v>-12.48</v>
      </c>
      <c r="AA1725" s="26">
        <v>-3.57</v>
      </c>
      <c r="AB1725" s="26">
        <v>-2.65</v>
      </c>
      <c r="AC1725" s="26">
        <v>-14.83</v>
      </c>
      <c r="AD1725" s="26">
        <v>-3.66</v>
      </c>
      <c r="AE1725" s="26">
        <v>1.81</v>
      </c>
      <c r="AF1725" s="26">
        <v>-8.4600000000000009</v>
      </c>
      <c r="AG1725" s="26">
        <v>-4.53</v>
      </c>
      <c r="AH1725" s="25"/>
      <c r="AI1725" s="26">
        <v>-1.87</v>
      </c>
    </row>
    <row r="1726" spans="1:35" x14ac:dyDescent="0.45">
      <c r="A1726" s="24" t="s">
        <v>3508</v>
      </c>
      <c r="B1726" t="s">
        <v>3509</v>
      </c>
      <c r="C1726" s="24">
        <v>12</v>
      </c>
      <c r="D1726" s="26">
        <v>-7.6</v>
      </c>
      <c r="E1726" s="26">
        <v>0.05</v>
      </c>
      <c r="F1726" s="26">
        <v>-4.33</v>
      </c>
      <c r="G1726" s="26">
        <v>-1.71</v>
      </c>
      <c r="H1726" s="26">
        <v>-1.61</v>
      </c>
      <c r="I1726" s="26">
        <v>-14.84</v>
      </c>
      <c r="J1726" s="26">
        <v>-0.28999999999999998</v>
      </c>
      <c r="K1726" s="26">
        <v>-9.93</v>
      </c>
      <c r="L1726" s="26">
        <v>0.17</v>
      </c>
      <c r="M1726" s="26">
        <v>-4.79</v>
      </c>
      <c r="N1726" s="26">
        <v>-12.98</v>
      </c>
      <c r="O1726" s="26">
        <v>0.16</v>
      </c>
      <c r="P1726" s="26">
        <v>-0.19</v>
      </c>
      <c r="Q1726" s="26">
        <v>-0.86</v>
      </c>
      <c r="R1726" s="26">
        <v>-12.09</v>
      </c>
      <c r="S1726" s="26">
        <v>-5.3</v>
      </c>
      <c r="T1726" s="26">
        <v>-2.13</v>
      </c>
      <c r="U1726" s="26">
        <v>2.23</v>
      </c>
      <c r="V1726" s="26">
        <v>0.14000000000000001</v>
      </c>
      <c r="W1726" s="26">
        <v>-5.55</v>
      </c>
      <c r="X1726" s="26">
        <v>22.67</v>
      </c>
      <c r="Y1726" s="26">
        <v>0.93</v>
      </c>
      <c r="Z1726" s="26">
        <v>6.23</v>
      </c>
      <c r="AA1726" s="26">
        <v>4.04</v>
      </c>
      <c r="AB1726" s="26">
        <v>11.47</v>
      </c>
      <c r="AC1726" s="26">
        <v>7.03</v>
      </c>
      <c r="AD1726" s="26">
        <v>3.54</v>
      </c>
      <c r="AE1726" s="26">
        <v>1.41</v>
      </c>
      <c r="AF1726" s="26">
        <v>5.34</v>
      </c>
      <c r="AG1726" s="26">
        <v>-3.26</v>
      </c>
      <c r="AH1726" s="25">
        <v>11.8</v>
      </c>
      <c r="AI1726" s="26">
        <v>-1.01</v>
      </c>
    </row>
    <row r="1727" spans="1:35" x14ac:dyDescent="0.45">
      <c r="A1727" s="24" t="s">
        <v>3510</v>
      </c>
      <c r="B1727" t="s">
        <v>3511</v>
      </c>
      <c r="C1727" s="24">
        <v>12</v>
      </c>
      <c r="D1727" s="26">
        <v>30.39</v>
      </c>
      <c r="E1727" s="26">
        <v>1.62</v>
      </c>
      <c r="F1727" s="26">
        <v>13.95</v>
      </c>
      <c r="G1727" s="26">
        <v>10.48</v>
      </c>
      <c r="H1727" s="26">
        <v>4.3499999999999996</v>
      </c>
      <c r="I1727" s="26">
        <v>31.45</v>
      </c>
      <c r="J1727" s="26">
        <v>11.24</v>
      </c>
      <c r="K1727" s="26">
        <v>5.14</v>
      </c>
      <c r="L1727" s="26">
        <v>10.97</v>
      </c>
      <c r="M1727" s="26">
        <v>4.1100000000000003</v>
      </c>
      <c r="N1727" s="26">
        <v>10.8</v>
      </c>
      <c r="O1727" s="26">
        <v>5.82</v>
      </c>
      <c r="P1727" s="26">
        <v>3.81</v>
      </c>
      <c r="Q1727" s="26">
        <v>1.31</v>
      </c>
      <c r="R1727" s="27">
        <v>-0.14000000000000001</v>
      </c>
      <c r="S1727" s="26">
        <v>7.2</v>
      </c>
      <c r="T1727" s="26">
        <v>0.46</v>
      </c>
      <c r="U1727" s="26">
        <v>2.08</v>
      </c>
      <c r="V1727" s="26">
        <v>0.54</v>
      </c>
      <c r="W1727" s="26">
        <v>4.12</v>
      </c>
      <c r="X1727" s="26">
        <v>7.8</v>
      </c>
      <c r="Y1727" s="26">
        <v>1.04</v>
      </c>
      <c r="Z1727" s="26">
        <v>-0.98</v>
      </c>
      <c r="AA1727" s="26">
        <v>-1.57</v>
      </c>
      <c r="AB1727" s="26">
        <v>9.32</v>
      </c>
      <c r="AC1727" s="26">
        <v>16.920000000000002</v>
      </c>
      <c r="AD1727" s="26">
        <v>-0.31</v>
      </c>
      <c r="AE1727" s="26">
        <v>1.03</v>
      </c>
      <c r="AF1727" s="26">
        <v>11.96</v>
      </c>
      <c r="AG1727" s="26">
        <v>4.2300000000000004</v>
      </c>
      <c r="AH1727" s="25"/>
      <c r="AI1727" s="26">
        <v>11.06</v>
      </c>
    </row>
    <row r="1728" spans="1:35" x14ac:dyDescent="0.45">
      <c r="A1728" s="24" t="s">
        <v>3512</v>
      </c>
      <c r="B1728" t="s">
        <v>3513</v>
      </c>
      <c r="C1728" s="24">
        <v>12</v>
      </c>
      <c r="D1728" s="26">
        <v>2.5499999999999998</v>
      </c>
      <c r="E1728" s="25"/>
      <c r="F1728" s="25"/>
      <c r="G1728" s="25"/>
      <c r="H1728" s="25"/>
      <c r="I1728" s="26">
        <v>1.37</v>
      </c>
      <c r="J1728" s="25"/>
      <c r="K1728" s="25"/>
      <c r="L1728" s="25"/>
      <c r="M1728" s="25"/>
      <c r="N1728" s="26">
        <v>2.25</v>
      </c>
      <c r="O1728" s="25"/>
      <c r="P1728" s="25"/>
      <c r="Q1728" s="25"/>
      <c r="R1728" s="25"/>
      <c r="S1728" s="26">
        <v>3.37</v>
      </c>
      <c r="T1728" s="25"/>
      <c r="U1728" s="25"/>
      <c r="V1728" s="26">
        <v>0.05</v>
      </c>
      <c r="W1728" s="26">
        <v>1.67</v>
      </c>
      <c r="X1728" s="26">
        <v>4.1100000000000003</v>
      </c>
      <c r="Y1728" s="25"/>
      <c r="Z1728" s="26">
        <v>1.29</v>
      </c>
      <c r="AA1728" s="26">
        <v>0.25</v>
      </c>
      <c r="AB1728" s="26">
        <v>2.37</v>
      </c>
      <c r="AC1728" s="26">
        <v>-1.4</v>
      </c>
      <c r="AD1728" s="26">
        <v>0.04</v>
      </c>
      <c r="AE1728" s="26">
        <v>-2.0099999999999998</v>
      </c>
      <c r="AF1728" s="26">
        <v>0.53</v>
      </c>
      <c r="AG1728" s="26">
        <v>0.04</v>
      </c>
      <c r="AH1728" s="25"/>
      <c r="AI1728" s="26">
        <v>0.71</v>
      </c>
    </row>
    <row r="1729" spans="1:35" x14ac:dyDescent="0.45">
      <c r="A1729" s="24" t="s">
        <v>3514</v>
      </c>
      <c r="B1729" t="s">
        <v>3515</v>
      </c>
      <c r="C1729" s="24">
        <v>12</v>
      </c>
      <c r="D1729" s="27">
        <v>-2.59</v>
      </c>
      <c r="E1729" s="25"/>
      <c r="F1729" s="25"/>
      <c r="G1729" s="25"/>
      <c r="H1729" s="25"/>
      <c r="I1729" s="27">
        <v>-4.28</v>
      </c>
      <c r="J1729" s="25"/>
      <c r="K1729" s="25"/>
      <c r="L1729" s="25"/>
      <c r="M1729" s="25"/>
      <c r="N1729" s="26">
        <v>-4.0599999999999996</v>
      </c>
      <c r="O1729" s="26">
        <v>-1.31</v>
      </c>
      <c r="P1729" s="25"/>
      <c r="Q1729" s="25"/>
      <c r="R1729" s="25"/>
      <c r="S1729" s="27">
        <v>-9.25</v>
      </c>
      <c r="T1729" s="26">
        <v>-1.54</v>
      </c>
      <c r="U1729" s="26">
        <v>-1.21</v>
      </c>
      <c r="V1729" s="26">
        <v>-1.63</v>
      </c>
      <c r="W1729" s="26">
        <v>-4.8600000000000003</v>
      </c>
      <c r="X1729" s="26">
        <v>-6.56</v>
      </c>
      <c r="Y1729" s="26">
        <v>-1.57</v>
      </c>
      <c r="Z1729" s="26">
        <v>-1.33</v>
      </c>
      <c r="AA1729" s="26">
        <v>-1.1200000000000001</v>
      </c>
      <c r="AB1729" s="26">
        <v>-2.54</v>
      </c>
      <c r="AC1729" s="26">
        <v>-5.82</v>
      </c>
      <c r="AD1729" s="26">
        <v>-1.62</v>
      </c>
      <c r="AE1729" s="26">
        <v>-0.1</v>
      </c>
      <c r="AF1729" s="26">
        <v>-0.94</v>
      </c>
      <c r="AG1729" s="26">
        <v>-3.17</v>
      </c>
      <c r="AH1729" s="25"/>
      <c r="AI1729" s="26">
        <v>-0.9</v>
      </c>
    </row>
    <row r="1730" spans="1:35" x14ac:dyDescent="0.45">
      <c r="A1730" s="24" t="s">
        <v>3516</v>
      </c>
      <c r="B1730" t="s">
        <v>3517</v>
      </c>
      <c r="C1730" s="24">
        <v>12</v>
      </c>
      <c r="D1730" s="26">
        <v>0.57999999999999996</v>
      </c>
      <c r="E1730" s="26">
        <v>-1.71</v>
      </c>
      <c r="F1730" s="26">
        <v>3.56</v>
      </c>
      <c r="G1730" s="26">
        <v>-1.49</v>
      </c>
      <c r="H1730" s="26">
        <v>0.21</v>
      </c>
      <c r="I1730" s="26">
        <v>5.99</v>
      </c>
      <c r="J1730" s="26">
        <v>-0.22</v>
      </c>
      <c r="K1730" s="26">
        <v>-1.17</v>
      </c>
      <c r="L1730" s="26">
        <v>3.84</v>
      </c>
      <c r="M1730" s="26">
        <v>3.54</v>
      </c>
      <c r="N1730" s="26">
        <v>16.03</v>
      </c>
      <c r="O1730" s="26">
        <v>2.9</v>
      </c>
      <c r="P1730" s="26">
        <v>6.67</v>
      </c>
      <c r="Q1730" s="26">
        <v>6.66</v>
      </c>
      <c r="R1730" s="26">
        <v>-0.2</v>
      </c>
      <c r="S1730" s="26">
        <v>5.53</v>
      </c>
      <c r="T1730" s="26">
        <v>1.01</v>
      </c>
      <c r="U1730" s="26">
        <v>5.68</v>
      </c>
      <c r="V1730" s="26">
        <v>0.52</v>
      </c>
      <c r="W1730" s="26">
        <v>-1.67</v>
      </c>
      <c r="X1730" s="26">
        <v>-3.01</v>
      </c>
      <c r="Y1730" s="26">
        <v>-4.87</v>
      </c>
      <c r="Z1730" s="26">
        <v>2.66</v>
      </c>
      <c r="AA1730" s="26">
        <v>-12.12</v>
      </c>
      <c r="AB1730" s="26">
        <v>11.32</v>
      </c>
      <c r="AC1730" s="26">
        <v>7.46</v>
      </c>
      <c r="AD1730" s="26">
        <v>-14.13</v>
      </c>
      <c r="AE1730" s="26">
        <v>-4.07</v>
      </c>
      <c r="AF1730" s="26">
        <v>3.36</v>
      </c>
      <c r="AG1730" s="26">
        <v>22.31</v>
      </c>
      <c r="AH1730" s="25">
        <v>38.619999999999997</v>
      </c>
      <c r="AI1730" s="26">
        <v>13.47</v>
      </c>
    </row>
    <row r="1731" spans="1:35" x14ac:dyDescent="0.45">
      <c r="A1731" s="24" t="s">
        <v>3518</v>
      </c>
      <c r="B1731" t="s">
        <v>3519</v>
      </c>
      <c r="C1731" s="24">
        <v>12</v>
      </c>
      <c r="D1731" s="26">
        <v>0.7</v>
      </c>
      <c r="E1731" s="26">
        <v>-0.77</v>
      </c>
      <c r="F1731" s="26">
        <v>-0.39</v>
      </c>
      <c r="G1731" s="26">
        <v>0.36</v>
      </c>
      <c r="H1731" s="26">
        <v>1.5</v>
      </c>
      <c r="I1731" s="26">
        <v>-2.14</v>
      </c>
      <c r="J1731" s="26">
        <v>-0.84</v>
      </c>
      <c r="K1731" s="26">
        <v>-0.89</v>
      </c>
      <c r="L1731" s="26">
        <v>-0.03</v>
      </c>
      <c r="M1731" s="26">
        <v>-0.38</v>
      </c>
      <c r="N1731" s="26">
        <v>-4.54</v>
      </c>
      <c r="O1731" s="26">
        <v>-1.33</v>
      </c>
      <c r="P1731" s="26">
        <v>-1.25</v>
      </c>
      <c r="Q1731" s="26">
        <v>-0.95</v>
      </c>
      <c r="R1731" s="26">
        <v>-1.01</v>
      </c>
      <c r="S1731" s="26">
        <v>-6.46</v>
      </c>
      <c r="T1731" s="26">
        <v>-1.55</v>
      </c>
      <c r="U1731" s="26">
        <v>-1.63</v>
      </c>
      <c r="V1731" s="26">
        <v>-1.46</v>
      </c>
      <c r="W1731" s="26">
        <v>-1.82</v>
      </c>
      <c r="X1731" s="26">
        <v>-5.19</v>
      </c>
      <c r="Y1731" s="26">
        <v>-1.92</v>
      </c>
      <c r="Z1731" s="26">
        <v>-1.87</v>
      </c>
      <c r="AA1731" s="26">
        <v>-1.1499999999999999</v>
      </c>
      <c r="AB1731" s="26">
        <v>-0.25</v>
      </c>
      <c r="AC1731" s="26">
        <v>-3.12</v>
      </c>
      <c r="AD1731" s="26">
        <v>-0.84</v>
      </c>
      <c r="AE1731" s="26">
        <v>-1.24</v>
      </c>
      <c r="AF1731" s="26">
        <v>-0.6</v>
      </c>
      <c r="AG1731" s="26">
        <v>-0.45</v>
      </c>
      <c r="AH1731" s="25"/>
      <c r="AI1731" s="26">
        <v>-1.76</v>
      </c>
    </row>
    <row r="1732" spans="1:35" x14ac:dyDescent="0.45">
      <c r="A1732" s="24" t="s">
        <v>3520</v>
      </c>
      <c r="B1732" t="s">
        <v>3521</v>
      </c>
      <c r="C1732" s="24">
        <v>6</v>
      </c>
      <c r="D1732" s="26">
        <v>5.13</v>
      </c>
      <c r="E1732" s="26">
        <v>-0.42</v>
      </c>
      <c r="F1732" s="26">
        <v>2.0099999999999998</v>
      </c>
      <c r="G1732" s="26">
        <v>-0.08</v>
      </c>
      <c r="H1732" s="26">
        <v>2.44</v>
      </c>
      <c r="I1732" s="26">
        <v>4.25</v>
      </c>
      <c r="J1732" s="26">
        <v>0.1</v>
      </c>
      <c r="K1732" s="26">
        <v>1.79</v>
      </c>
      <c r="L1732" s="26">
        <v>0.5</v>
      </c>
      <c r="M1732" s="26">
        <v>3.84</v>
      </c>
      <c r="N1732" s="26">
        <v>6.58</v>
      </c>
      <c r="O1732" s="26">
        <v>-0.05</v>
      </c>
      <c r="P1732" s="26">
        <v>2.2799999999999998</v>
      </c>
      <c r="Q1732" s="26">
        <v>0.08</v>
      </c>
      <c r="R1732" s="26">
        <v>3.88</v>
      </c>
      <c r="S1732" s="26">
        <v>5.24</v>
      </c>
      <c r="T1732" s="26">
        <v>0.17</v>
      </c>
      <c r="U1732" s="26">
        <v>1.1100000000000001</v>
      </c>
      <c r="V1732" s="26">
        <v>1.1000000000000001</v>
      </c>
      <c r="W1732" s="26">
        <v>3.61</v>
      </c>
      <c r="X1732" s="26">
        <v>4.7300000000000004</v>
      </c>
      <c r="Y1732" s="26">
        <v>-0.28000000000000003</v>
      </c>
      <c r="Z1732" s="26">
        <v>0.31</v>
      </c>
      <c r="AA1732" s="26">
        <v>0.56999999999999995</v>
      </c>
      <c r="AB1732" s="26">
        <v>4.45</v>
      </c>
      <c r="AC1732" s="26">
        <v>4.55</v>
      </c>
      <c r="AD1732" s="26">
        <v>-0.48</v>
      </c>
      <c r="AE1732" s="26">
        <v>0.01</v>
      </c>
      <c r="AF1732" s="26">
        <v>0.31</v>
      </c>
      <c r="AG1732" s="26">
        <v>4.6500000000000004</v>
      </c>
      <c r="AH1732" s="25"/>
      <c r="AI1732" s="26">
        <v>1.48</v>
      </c>
    </row>
    <row r="1733" spans="1:35" x14ac:dyDescent="0.45">
      <c r="A1733" s="24" t="s">
        <v>3522</v>
      </c>
      <c r="B1733" t="s">
        <v>3523</v>
      </c>
      <c r="C1733" s="24">
        <v>12</v>
      </c>
      <c r="D1733" s="26">
        <v>2.54</v>
      </c>
      <c r="E1733" s="26">
        <v>-0.85</v>
      </c>
      <c r="F1733" s="26">
        <v>-1.88</v>
      </c>
      <c r="G1733" s="26">
        <v>-0.24</v>
      </c>
      <c r="H1733" s="26">
        <v>5.51</v>
      </c>
      <c r="I1733" s="26">
        <v>-2.4300000000000002</v>
      </c>
      <c r="J1733" s="26">
        <v>-1.1299999999999999</v>
      </c>
      <c r="K1733" s="26">
        <v>2.82</v>
      </c>
      <c r="L1733" s="26">
        <v>-1.23</v>
      </c>
      <c r="M1733" s="26">
        <v>-2.9</v>
      </c>
      <c r="N1733" s="26">
        <v>-3.19</v>
      </c>
      <c r="O1733" s="26">
        <v>-0.89</v>
      </c>
      <c r="P1733" s="26">
        <v>-1.98</v>
      </c>
      <c r="Q1733" s="26">
        <v>-1.69</v>
      </c>
      <c r="R1733" s="26">
        <v>1.36</v>
      </c>
      <c r="S1733" s="26">
        <v>-3.74</v>
      </c>
      <c r="T1733" s="26">
        <v>-3.36</v>
      </c>
      <c r="U1733" s="26">
        <v>-1.48</v>
      </c>
      <c r="V1733" s="26">
        <v>-2.99</v>
      </c>
      <c r="W1733" s="26">
        <v>4.09</v>
      </c>
      <c r="X1733" s="26">
        <v>1.08</v>
      </c>
      <c r="Y1733" s="27">
        <v>-3.89</v>
      </c>
      <c r="Z1733" s="26">
        <v>-3.65</v>
      </c>
      <c r="AA1733" s="26">
        <v>-3.21</v>
      </c>
      <c r="AB1733" s="26">
        <v>11.83</v>
      </c>
      <c r="AC1733" s="26">
        <v>6.94</v>
      </c>
      <c r="AD1733" s="26">
        <v>-4.6900000000000004</v>
      </c>
      <c r="AE1733" s="26">
        <v>-4.03</v>
      </c>
      <c r="AF1733" s="26">
        <v>18.11</v>
      </c>
      <c r="AG1733" s="26">
        <v>-2.4500000000000002</v>
      </c>
      <c r="AH1733" s="25"/>
      <c r="AI1733" s="26">
        <v>-4.12</v>
      </c>
    </row>
    <row r="1734" spans="1:35" x14ac:dyDescent="0.45">
      <c r="A1734" s="24" t="s">
        <v>3524</v>
      </c>
      <c r="B1734" t="s">
        <v>3525</v>
      </c>
      <c r="C1734" s="24">
        <v>12</v>
      </c>
      <c r="D1734" s="26">
        <v>4.0599999999999996</v>
      </c>
      <c r="E1734" s="26">
        <v>-0.37</v>
      </c>
      <c r="F1734" s="26">
        <v>2.17</v>
      </c>
      <c r="G1734" s="26">
        <v>1.21</v>
      </c>
      <c r="H1734" s="26">
        <v>1.05</v>
      </c>
      <c r="I1734" s="26">
        <v>6.34</v>
      </c>
      <c r="J1734" s="26">
        <v>1.54</v>
      </c>
      <c r="K1734" s="26">
        <v>2.0099999999999998</v>
      </c>
      <c r="L1734" s="26">
        <v>2.67</v>
      </c>
      <c r="M1734" s="26">
        <v>0.11</v>
      </c>
      <c r="N1734" s="26">
        <v>11.94</v>
      </c>
      <c r="O1734" s="26">
        <v>0.98</v>
      </c>
      <c r="P1734" s="26">
        <v>5.63</v>
      </c>
      <c r="Q1734" s="26">
        <v>3.59</v>
      </c>
      <c r="R1734" s="26">
        <v>1.74</v>
      </c>
      <c r="S1734" s="26">
        <v>8.5500000000000007</v>
      </c>
      <c r="T1734" s="26">
        <v>2.0499999999999998</v>
      </c>
      <c r="U1734" s="26">
        <v>2.46</v>
      </c>
      <c r="V1734" s="26">
        <v>2.5</v>
      </c>
      <c r="W1734" s="26">
        <v>1.54</v>
      </c>
      <c r="X1734" s="26">
        <v>5.13</v>
      </c>
      <c r="Y1734" s="26">
        <v>0.74</v>
      </c>
      <c r="Z1734" s="26">
        <v>2.0299999999999998</v>
      </c>
      <c r="AA1734" s="26">
        <v>2.5499999999999998</v>
      </c>
      <c r="AB1734" s="26">
        <v>-0.2</v>
      </c>
      <c r="AC1734" s="26">
        <v>7.77</v>
      </c>
      <c r="AD1734" s="26">
        <v>1.31</v>
      </c>
      <c r="AE1734" s="26">
        <v>2.64</v>
      </c>
      <c r="AF1734" s="26">
        <v>1.82</v>
      </c>
      <c r="AG1734" s="26">
        <v>2</v>
      </c>
      <c r="AH1734" s="25"/>
      <c r="AI1734" s="26">
        <v>0.13</v>
      </c>
    </row>
    <row r="1735" spans="1:35" x14ac:dyDescent="0.45">
      <c r="A1735" s="24" t="s">
        <v>3526</v>
      </c>
      <c r="B1735" t="s">
        <v>3527</v>
      </c>
      <c r="C1735" s="24">
        <v>12</v>
      </c>
      <c r="D1735" s="26">
        <v>-7.89</v>
      </c>
      <c r="E1735" s="26">
        <v>4.37</v>
      </c>
      <c r="F1735" s="26">
        <v>-5.22</v>
      </c>
      <c r="G1735" s="26">
        <v>-2.0099999999999998</v>
      </c>
      <c r="H1735" s="26">
        <v>-5.03</v>
      </c>
      <c r="I1735" s="26">
        <v>15.99</v>
      </c>
      <c r="J1735" s="26">
        <v>9.9600000000000009</v>
      </c>
      <c r="K1735" s="26">
        <v>4.46</v>
      </c>
      <c r="L1735" s="26">
        <v>7.48</v>
      </c>
      <c r="M1735" s="26">
        <v>-5.92</v>
      </c>
      <c r="N1735" s="26">
        <v>31.34</v>
      </c>
      <c r="O1735" s="26">
        <v>11.32</v>
      </c>
      <c r="P1735" s="26">
        <v>17.45</v>
      </c>
      <c r="Q1735" s="26">
        <v>14.25</v>
      </c>
      <c r="R1735" s="26">
        <v>-11.68</v>
      </c>
      <c r="S1735" s="26">
        <v>23.52</v>
      </c>
      <c r="T1735" s="26">
        <v>10.89</v>
      </c>
      <c r="U1735" s="26">
        <v>3.48</v>
      </c>
      <c r="V1735" s="26">
        <v>5.62</v>
      </c>
      <c r="W1735" s="26">
        <v>3.52</v>
      </c>
      <c r="X1735" s="26">
        <v>26.12</v>
      </c>
      <c r="Y1735" s="26">
        <v>9.74</v>
      </c>
      <c r="Z1735" s="26">
        <v>4.43</v>
      </c>
      <c r="AA1735" s="26">
        <v>3.6</v>
      </c>
      <c r="AB1735" s="26">
        <v>8.34</v>
      </c>
      <c r="AC1735" s="26">
        <v>25.11</v>
      </c>
      <c r="AD1735" s="26">
        <v>9.33</v>
      </c>
      <c r="AE1735" s="26">
        <v>3.19</v>
      </c>
      <c r="AF1735" s="26">
        <v>8.9600000000000009</v>
      </c>
      <c r="AG1735" s="26">
        <v>3.63</v>
      </c>
      <c r="AH1735" s="25">
        <v>15.2</v>
      </c>
      <c r="AI1735" s="26">
        <v>4.5</v>
      </c>
    </row>
    <row r="1736" spans="1:35" x14ac:dyDescent="0.45">
      <c r="A1736" s="24" t="s">
        <v>3528</v>
      </c>
      <c r="B1736" t="s">
        <v>3529</v>
      </c>
      <c r="C1736" s="24">
        <v>3</v>
      </c>
      <c r="D1736" s="26">
        <v>11.6</v>
      </c>
      <c r="E1736" s="26">
        <v>2.5099999999999998</v>
      </c>
      <c r="F1736" s="26">
        <v>2.1800000000000002</v>
      </c>
      <c r="G1736" s="26">
        <v>4.12</v>
      </c>
      <c r="H1736" s="26">
        <v>1.98</v>
      </c>
      <c r="I1736" s="26">
        <v>16.68</v>
      </c>
      <c r="J1736" s="26">
        <v>3.32</v>
      </c>
      <c r="K1736" s="26">
        <v>4.8099999999999996</v>
      </c>
      <c r="L1736" s="26">
        <v>4.12</v>
      </c>
      <c r="M1736" s="26">
        <v>6.88</v>
      </c>
      <c r="N1736" s="26">
        <v>-2.77</v>
      </c>
      <c r="O1736" s="26">
        <v>0.87</v>
      </c>
      <c r="P1736" s="26">
        <v>0.54</v>
      </c>
      <c r="Q1736" s="26">
        <v>-1.81</v>
      </c>
      <c r="R1736" s="26">
        <v>-0.62</v>
      </c>
      <c r="S1736" s="26">
        <v>5.81</v>
      </c>
      <c r="T1736" s="26">
        <v>-0.89</v>
      </c>
      <c r="U1736" s="26">
        <v>2.88</v>
      </c>
      <c r="V1736" s="26">
        <v>-0.98</v>
      </c>
      <c r="W1736" s="26">
        <v>1.36</v>
      </c>
      <c r="X1736" s="26">
        <v>7.73</v>
      </c>
      <c r="Y1736" s="26">
        <v>2.5499999999999998</v>
      </c>
      <c r="Z1736" s="26">
        <v>1.58</v>
      </c>
      <c r="AA1736" s="26">
        <v>2.31</v>
      </c>
      <c r="AB1736" s="26">
        <v>1.27</v>
      </c>
      <c r="AC1736" s="25"/>
      <c r="AD1736" s="26">
        <v>2.57</v>
      </c>
      <c r="AE1736" s="26">
        <v>0.42</v>
      </c>
      <c r="AF1736" s="26">
        <v>3.3</v>
      </c>
      <c r="AG1736" s="26">
        <v>-0.94</v>
      </c>
      <c r="AH1736" s="25"/>
      <c r="AI1736" s="25"/>
    </row>
    <row r="1737" spans="1:35" x14ac:dyDescent="0.45">
      <c r="A1737" s="24" t="s">
        <v>3530</v>
      </c>
      <c r="B1737" t="s">
        <v>3531</v>
      </c>
      <c r="C1737" s="24">
        <v>12</v>
      </c>
      <c r="D1737" s="26">
        <v>-21.53</v>
      </c>
      <c r="E1737" s="26">
        <v>-3.78</v>
      </c>
      <c r="F1737" s="26">
        <v>-1.33</v>
      </c>
      <c r="G1737" s="26">
        <v>1.51</v>
      </c>
      <c r="H1737" s="26">
        <v>-17.920000000000002</v>
      </c>
      <c r="I1737" s="26">
        <v>2.98</v>
      </c>
      <c r="J1737" s="26">
        <v>-0.97</v>
      </c>
      <c r="K1737" s="26">
        <v>-1.91</v>
      </c>
      <c r="L1737" s="26">
        <v>16.170000000000002</v>
      </c>
      <c r="M1737" s="26">
        <v>-10.3</v>
      </c>
      <c r="N1737" s="26">
        <v>0.67</v>
      </c>
      <c r="O1737" s="26">
        <v>1.98</v>
      </c>
      <c r="P1737" s="26">
        <v>0.59</v>
      </c>
      <c r="Q1737" s="26">
        <v>-1.0900000000000001</v>
      </c>
      <c r="R1737" s="26">
        <v>-0.8</v>
      </c>
      <c r="S1737" s="26">
        <v>-0.2</v>
      </c>
      <c r="T1737" s="27">
        <v>-0.91</v>
      </c>
      <c r="U1737" s="27">
        <v>-0.16</v>
      </c>
      <c r="V1737" s="26">
        <v>-0.11</v>
      </c>
      <c r="W1737" s="26">
        <v>0.97</v>
      </c>
      <c r="X1737" s="26">
        <v>-0.41</v>
      </c>
      <c r="Y1737" s="26">
        <v>1.1000000000000001</v>
      </c>
      <c r="Z1737" s="26">
        <v>-0.23</v>
      </c>
      <c r="AA1737" s="26">
        <v>-1.57</v>
      </c>
      <c r="AB1737" s="26">
        <v>0.28999999999999998</v>
      </c>
      <c r="AC1737" s="26">
        <v>1.76</v>
      </c>
      <c r="AD1737" s="27">
        <v>0.02</v>
      </c>
      <c r="AE1737" s="27">
        <v>-1.84</v>
      </c>
      <c r="AF1737" s="27">
        <v>13.14</v>
      </c>
      <c r="AG1737" s="26">
        <v>-9.56</v>
      </c>
      <c r="AH1737" s="25"/>
      <c r="AI1737" s="26">
        <v>0.59</v>
      </c>
    </row>
    <row r="1738" spans="1:35" x14ac:dyDescent="0.45">
      <c r="A1738" s="24" t="s">
        <v>3532</v>
      </c>
      <c r="B1738" t="s">
        <v>3533</v>
      </c>
      <c r="C1738" s="24">
        <v>12</v>
      </c>
      <c r="D1738" s="26">
        <v>1.83</v>
      </c>
      <c r="E1738" s="26">
        <v>0.25</v>
      </c>
      <c r="F1738" s="26">
        <v>0.53</v>
      </c>
      <c r="G1738" s="26">
        <v>0.64</v>
      </c>
      <c r="H1738" s="25">
        <v>0.41</v>
      </c>
      <c r="I1738" s="26">
        <v>0.14000000000000001</v>
      </c>
      <c r="J1738" s="26">
        <v>-0.59</v>
      </c>
      <c r="K1738" s="26">
        <v>-0.39</v>
      </c>
      <c r="L1738" s="26">
        <v>0.09</v>
      </c>
      <c r="M1738" s="26">
        <v>1.02</v>
      </c>
      <c r="N1738" s="26">
        <v>0.26</v>
      </c>
      <c r="O1738" s="26">
        <v>-0.28999999999999998</v>
      </c>
      <c r="P1738" s="26">
        <v>0.43</v>
      </c>
      <c r="Q1738" s="26">
        <v>0.19</v>
      </c>
      <c r="R1738" s="26">
        <v>-0.06</v>
      </c>
      <c r="S1738" s="26">
        <v>-2.3199999999999998</v>
      </c>
      <c r="T1738" s="26">
        <v>-0.32</v>
      </c>
      <c r="U1738" s="26">
        <v>-1.1000000000000001</v>
      </c>
      <c r="V1738" s="26">
        <v>0.08</v>
      </c>
      <c r="W1738" s="26">
        <v>-0.98</v>
      </c>
      <c r="X1738" s="26">
        <v>3.35</v>
      </c>
      <c r="Y1738" s="26">
        <v>-0.66</v>
      </c>
      <c r="Z1738" s="26">
        <v>4.91</v>
      </c>
      <c r="AA1738" s="26">
        <v>0.38</v>
      </c>
      <c r="AB1738" s="26">
        <v>-1.28</v>
      </c>
      <c r="AC1738" s="26">
        <v>-7.01</v>
      </c>
      <c r="AD1738" s="26">
        <v>-0.66</v>
      </c>
      <c r="AE1738" s="26">
        <v>-0.33</v>
      </c>
      <c r="AF1738" s="26">
        <v>-0.98</v>
      </c>
      <c r="AG1738" s="26">
        <v>-5.04</v>
      </c>
      <c r="AH1738" s="25"/>
      <c r="AI1738" s="26">
        <v>-2</v>
      </c>
    </row>
    <row r="1739" spans="1:35" x14ac:dyDescent="0.45">
      <c r="A1739" s="24" t="s">
        <v>3534</v>
      </c>
      <c r="B1739" t="s">
        <v>3535</v>
      </c>
      <c r="C1739" s="24">
        <v>12</v>
      </c>
      <c r="D1739" s="26">
        <v>112.3</v>
      </c>
      <c r="E1739" s="26">
        <v>32.200000000000003</v>
      </c>
      <c r="F1739" s="26">
        <v>19.309999999999999</v>
      </c>
      <c r="G1739" s="26">
        <v>32.479999999999997</v>
      </c>
      <c r="H1739" s="26">
        <v>28.32</v>
      </c>
      <c r="I1739" s="26">
        <v>125.46</v>
      </c>
      <c r="J1739" s="26">
        <v>32.630000000000003</v>
      </c>
      <c r="K1739" s="26">
        <v>32.520000000000003</v>
      </c>
      <c r="L1739" s="26">
        <v>33.700000000000003</v>
      </c>
      <c r="M1739" s="26">
        <v>26.62</v>
      </c>
      <c r="N1739" s="26">
        <v>-132.22</v>
      </c>
      <c r="O1739" s="26">
        <v>26.01</v>
      </c>
      <c r="P1739" s="26">
        <v>-23.39</v>
      </c>
      <c r="Q1739" s="26">
        <v>0.4</v>
      </c>
      <c r="R1739" s="26">
        <v>-135.25</v>
      </c>
      <c r="S1739" s="26">
        <v>149.06</v>
      </c>
      <c r="T1739" s="26">
        <v>39.340000000000003</v>
      </c>
      <c r="U1739" s="26">
        <v>33.94</v>
      </c>
      <c r="V1739" s="26">
        <v>39.619999999999997</v>
      </c>
      <c r="W1739" s="26">
        <v>36.159999999999997</v>
      </c>
      <c r="X1739" s="26">
        <v>187.18</v>
      </c>
      <c r="Y1739" s="26">
        <v>47.13</v>
      </c>
      <c r="Z1739" s="26">
        <v>48.99</v>
      </c>
      <c r="AA1739" s="26">
        <v>29.92</v>
      </c>
      <c r="AB1739" s="26">
        <v>61.14</v>
      </c>
      <c r="AC1739" s="26">
        <v>131.25</v>
      </c>
      <c r="AD1739" s="26">
        <v>34.229999999999997</v>
      </c>
      <c r="AE1739" s="26">
        <v>22.74</v>
      </c>
      <c r="AF1739" s="26">
        <v>41.75</v>
      </c>
      <c r="AG1739" s="26">
        <v>32.54</v>
      </c>
      <c r="AH1739" s="25">
        <v>194.13</v>
      </c>
      <c r="AI1739" s="26">
        <v>56.51</v>
      </c>
    </row>
    <row r="1740" spans="1:35" x14ac:dyDescent="0.45">
      <c r="A1740" s="24" t="s">
        <v>3536</v>
      </c>
      <c r="B1740" t="s">
        <v>3537</v>
      </c>
      <c r="C1740" s="24">
        <v>12</v>
      </c>
      <c r="D1740" s="26">
        <v>4.33</v>
      </c>
      <c r="E1740" s="26">
        <v>1</v>
      </c>
      <c r="F1740" s="26">
        <v>0.57999999999999996</v>
      </c>
      <c r="G1740" s="26">
        <v>1.72</v>
      </c>
      <c r="H1740" s="26">
        <v>1.02</v>
      </c>
      <c r="I1740" s="26">
        <v>5.75</v>
      </c>
      <c r="J1740" s="26">
        <v>1.87</v>
      </c>
      <c r="K1740" s="26">
        <v>1.53</v>
      </c>
      <c r="L1740" s="26">
        <v>1.53</v>
      </c>
      <c r="M1740" s="26">
        <v>0.81</v>
      </c>
      <c r="N1740" s="27">
        <v>5.01</v>
      </c>
      <c r="O1740" s="26">
        <v>1.07</v>
      </c>
      <c r="P1740" s="26">
        <v>1.1000000000000001</v>
      </c>
      <c r="Q1740" s="26">
        <v>0.98</v>
      </c>
      <c r="R1740" s="26">
        <v>1.86</v>
      </c>
      <c r="S1740" s="26">
        <v>4.55</v>
      </c>
      <c r="T1740" s="26">
        <v>1.45</v>
      </c>
      <c r="U1740" s="26">
        <v>0.69</v>
      </c>
      <c r="V1740" s="26">
        <v>-0.62</v>
      </c>
      <c r="W1740" s="26">
        <v>3.03</v>
      </c>
      <c r="X1740" s="26">
        <v>1.67</v>
      </c>
      <c r="Y1740" s="26">
        <v>-0.33</v>
      </c>
      <c r="Z1740" s="26">
        <v>-0.18</v>
      </c>
      <c r="AA1740" s="26">
        <v>0.7</v>
      </c>
      <c r="AB1740" s="26">
        <v>1.48</v>
      </c>
      <c r="AC1740" s="26">
        <v>2.4</v>
      </c>
      <c r="AD1740" s="26">
        <v>-0.28999999999999998</v>
      </c>
      <c r="AE1740" s="26">
        <v>-0.73</v>
      </c>
      <c r="AF1740" s="26">
        <v>-1.1399999999999999</v>
      </c>
      <c r="AG1740" s="26">
        <v>4.5599999999999996</v>
      </c>
      <c r="AH1740" s="25"/>
      <c r="AI1740" s="26">
        <v>0.7</v>
      </c>
    </row>
    <row r="1741" spans="1:35" x14ac:dyDescent="0.45">
      <c r="A1741" s="24" t="s">
        <v>3538</v>
      </c>
      <c r="B1741" t="s">
        <v>3539</v>
      </c>
      <c r="C1741" s="24">
        <v>12</v>
      </c>
      <c r="D1741" s="26">
        <v>0.84</v>
      </c>
      <c r="E1741" s="26">
        <v>-0.98</v>
      </c>
      <c r="F1741" s="26">
        <v>6.04</v>
      </c>
      <c r="G1741" s="26">
        <v>-2.39</v>
      </c>
      <c r="H1741" s="26">
        <v>-1.83</v>
      </c>
      <c r="I1741" s="26">
        <v>-0.13</v>
      </c>
      <c r="J1741" s="26">
        <v>1.31</v>
      </c>
      <c r="K1741" s="26">
        <v>-0.06</v>
      </c>
      <c r="L1741" s="26">
        <v>-0.89</v>
      </c>
      <c r="M1741" s="26">
        <v>-0.49</v>
      </c>
      <c r="N1741" s="26">
        <v>6.29</v>
      </c>
      <c r="O1741" s="26">
        <v>2.31</v>
      </c>
      <c r="P1741" s="26">
        <v>1.97</v>
      </c>
      <c r="Q1741" s="26">
        <v>0.11</v>
      </c>
      <c r="R1741" s="26">
        <v>1.91</v>
      </c>
      <c r="S1741" s="26">
        <v>6.54</v>
      </c>
      <c r="T1741" s="26">
        <v>2.2599999999999998</v>
      </c>
      <c r="U1741" s="26">
        <v>7.0000000000000007E-2</v>
      </c>
      <c r="V1741" s="26">
        <v>1.64</v>
      </c>
      <c r="W1741" s="26">
        <v>2.57</v>
      </c>
      <c r="X1741" s="26">
        <v>7.77</v>
      </c>
      <c r="Y1741" s="26">
        <v>3.04</v>
      </c>
      <c r="Z1741" s="26">
        <v>5.62</v>
      </c>
      <c r="AA1741" s="26">
        <v>2.34</v>
      </c>
      <c r="AB1741" s="26">
        <v>-3.23</v>
      </c>
      <c r="AC1741" s="26">
        <v>-6.69</v>
      </c>
      <c r="AD1741" s="26">
        <v>-1.04</v>
      </c>
      <c r="AE1741" s="26">
        <v>-2.1800000000000002</v>
      </c>
      <c r="AF1741" s="26">
        <v>-1.72</v>
      </c>
      <c r="AG1741" s="26">
        <v>-1.75</v>
      </c>
      <c r="AH1741" s="25"/>
      <c r="AI1741" s="26">
        <v>-3.78</v>
      </c>
    </row>
    <row r="1742" spans="1:35" x14ac:dyDescent="0.45">
      <c r="A1742" s="24" t="s">
        <v>3540</v>
      </c>
      <c r="B1742" t="s">
        <v>3541</v>
      </c>
      <c r="C1742" s="24">
        <v>12</v>
      </c>
      <c r="D1742" s="26">
        <v>106.71</v>
      </c>
      <c r="E1742" s="26">
        <v>24.1</v>
      </c>
      <c r="F1742" s="26">
        <v>35.33</v>
      </c>
      <c r="G1742" s="26">
        <v>27.63</v>
      </c>
      <c r="H1742" s="26">
        <v>19.649999999999999</v>
      </c>
      <c r="I1742" s="26">
        <v>129.37</v>
      </c>
      <c r="J1742" s="26">
        <v>40.97</v>
      </c>
      <c r="K1742" s="26">
        <v>40.82</v>
      </c>
      <c r="L1742" s="26">
        <v>41.37</v>
      </c>
      <c r="M1742" s="26">
        <v>6.21</v>
      </c>
      <c r="N1742" s="26">
        <v>116.69</v>
      </c>
      <c r="O1742" s="26">
        <v>38.86</v>
      </c>
      <c r="P1742" s="26">
        <v>25.9</v>
      </c>
      <c r="Q1742" s="26">
        <v>40.4</v>
      </c>
      <c r="R1742" s="26">
        <v>11.53</v>
      </c>
      <c r="S1742" s="26">
        <v>130.12</v>
      </c>
      <c r="T1742" s="26">
        <v>41.15</v>
      </c>
      <c r="U1742" s="26">
        <v>27.16</v>
      </c>
      <c r="V1742" s="26">
        <v>24.69</v>
      </c>
      <c r="W1742" s="26">
        <v>37.11</v>
      </c>
      <c r="X1742" s="26">
        <v>137.31</v>
      </c>
      <c r="Y1742" s="26">
        <v>32.97</v>
      </c>
      <c r="Z1742" s="26">
        <v>33.229999999999997</v>
      </c>
      <c r="AA1742" s="26">
        <v>23.33</v>
      </c>
      <c r="AB1742" s="26">
        <v>47.77</v>
      </c>
      <c r="AC1742" s="26">
        <v>145.59</v>
      </c>
      <c r="AD1742" s="26">
        <v>33.4</v>
      </c>
      <c r="AE1742" s="26">
        <v>19.97</v>
      </c>
      <c r="AF1742" s="26">
        <v>38.049999999999997</v>
      </c>
      <c r="AG1742" s="26">
        <v>54.17</v>
      </c>
      <c r="AH1742" s="25"/>
      <c r="AI1742" s="26">
        <v>39.43</v>
      </c>
    </row>
    <row r="1743" spans="1:35" x14ac:dyDescent="0.45">
      <c r="A1743" s="24" t="s">
        <v>3542</v>
      </c>
      <c r="B1743" t="s">
        <v>3543</v>
      </c>
      <c r="C1743" s="24">
        <v>12</v>
      </c>
      <c r="D1743" s="26">
        <v>-9.77</v>
      </c>
      <c r="E1743" s="26">
        <v>-1.99</v>
      </c>
      <c r="F1743" s="26">
        <v>-4.16</v>
      </c>
      <c r="G1743" s="26">
        <v>-0.38</v>
      </c>
      <c r="H1743" s="26">
        <v>-3.24</v>
      </c>
      <c r="I1743" s="26">
        <v>2.95</v>
      </c>
      <c r="J1743" s="26">
        <v>1.21</v>
      </c>
      <c r="K1743" s="26">
        <v>1.46</v>
      </c>
      <c r="L1743" s="26">
        <v>1.21</v>
      </c>
      <c r="M1743" s="26">
        <v>-0.94</v>
      </c>
      <c r="N1743" s="26">
        <v>-19.34</v>
      </c>
      <c r="O1743" s="26">
        <v>-0.25</v>
      </c>
      <c r="P1743" s="26">
        <v>0.02</v>
      </c>
      <c r="Q1743" s="26">
        <v>1.77</v>
      </c>
      <c r="R1743" s="26">
        <v>-20.88</v>
      </c>
      <c r="S1743" s="26">
        <v>-13.9</v>
      </c>
      <c r="T1743" s="26">
        <v>-1.87</v>
      </c>
      <c r="U1743" s="26">
        <v>-2.2599999999999998</v>
      </c>
      <c r="V1743" s="27">
        <v>-3.14</v>
      </c>
      <c r="W1743" s="26">
        <v>-6.63</v>
      </c>
      <c r="X1743" s="26">
        <v>-17.190000000000001</v>
      </c>
      <c r="Y1743" s="26">
        <v>-3.18</v>
      </c>
      <c r="Z1743" s="26">
        <v>-2.31</v>
      </c>
      <c r="AA1743" s="26">
        <v>-6.9</v>
      </c>
      <c r="AB1743" s="26">
        <v>-4.8</v>
      </c>
      <c r="AC1743" s="26">
        <v>-78.25</v>
      </c>
      <c r="AD1743" s="26">
        <v>-6.07</v>
      </c>
      <c r="AE1743" s="26">
        <v>-49</v>
      </c>
      <c r="AF1743" s="26">
        <v>-13.47</v>
      </c>
      <c r="AG1743" s="26">
        <v>-9.7200000000000006</v>
      </c>
      <c r="AH1743" s="25"/>
      <c r="AI1743" s="26">
        <v>-1.08</v>
      </c>
    </row>
    <row r="1744" spans="1:35" x14ac:dyDescent="0.45">
      <c r="A1744" s="24" t="s">
        <v>3544</v>
      </c>
      <c r="B1744" t="s">
        <v>3545</v>
      </c>
      <c r="C1744" s="24">
        <v>12</v>
      </c>
      <c r="D1744" s="26">
        <v>53.48</v>
      </c>
      <c r="E1744" s="26">
        <v>13.39</v>
      </c>
      <c r="F1744" s="26">
        <v>9.4700000000000006</v>
      </c>
      <c r="G1744" s="26">
        <v>29.7</v>
      </c>
      <c r="H1744" s="26">
        <v>0.92</v>
      </c>
      <c r="I1744" s="26">
        <v>45.81</v>
      </c>
      <c r="J1744" s="26">
        <v>16.73</v>
      </c>
      <c r="K1744" s="26">
        <v>7.43</v>
      </c>
      <c r="L1744" s="26">
        <v>12.88</v>
      </c>
      <c r="M1744" s="26">
        <v>8.77</v>
      </c>
      <c r="N1744" s="26">
        <v>33.020000000000003</v>
      </c>
      <c r="O1744" s="26">
        <v>4.63</v>
      </c>
      <c r="P1744" s="26">
        <v>9.43</v>
      </c>
      <c r="Q1744" s="26">
        <v>18.8</v>
      </c>
      <c r="R1744" s="26">
        <v>0.16</v>
      </c>
      <c r="S1744" s="26">
        <v>42.05</v>
      </c>
      <c r="T1744" s="26">
        <v>17.47</v>
      </c>
      <c r="U1744" s="26">
        <v>9.8000000000000007</v>
      </c>
      <c r="V1744" s="26">
        <v>7.29</v>
      </c>
      <c r="W1744" s="26">
        <v>7.5</v>
      </c>
      <c r="X1744" s="26">
        <v>28.99</v>
      </c>
      <c r="Y1744" s="26">
        <v>9.14</v>
      </c>
      <c r="Z1744" s="26">
        <v>3.04</v>
      </c>
      <c r="AA1744" s="26">
        <v>6.29</v>
      </c>
      <c r="AB1744" s="26">
        <v>10.52</v>
      </c>
      <c r="AC1744" s="26">
        <v>29.02</v>
      </c>
      <c r="AD1744" s="26">
        <v>8.3800000000000008</v>
      </c>
      <c r="AE1744" s="26">
        <v>-1.73</v>
      </c>
      <c r="AF1744" s="26">
        <v>12.55</v>
      </c>
      <c r="AG1744" s="26">
        <v>9.82</v>
      </c>
      <c r="AH1744" s="25"/>
      <c r="AI1744" s="26">
        <v>14.61</v>
      </c>
    </row>
    <row r="1745" spans="1:35" x14ac:dyDescent="0.45">
      <c r="A1745" s="24" t="s">
        <v>3546</v>
      </c>
      <c r="B1745" t="s">
        <v>3547</v>
      </c>
      <c r="C1745" s="24">
        <v>12</v>
      </c>
      <c r="D1745" s="26">
        <v>21.43</v>
      </c>
      <c r="E1745" s="26">
        <v>0.72</v>
      </c>
      <c r="F1745" s="26">
        <v>-4.07</v>
      </c>
      <c r="G1745" s="26">
        <v>12.71</v>
      </c>
      <c r="H1745" s="26">
        <v>12.06</v>
      </c>
      <c r="I1745" s="26">
        <v>69.790000000000006</v>
      </c>
      <c r="J1745" s="26">
        <v>19.600000000000001</v>
      </c>
      <c r="K1745" s="26">
        <v>7.7</v>
      </c>
      <c r="L1745" s="26">
        <v>23.29</v>
      </c>
      <c r="M1745" s="26">
        <v>19.2</v>
      </c>
      <c r="N1745" s="27">
        <v>64.760000000000005</v>
      </c>
      <c r="O1745" s="26">
        <v>32.24</v>
      </c>
      <c r="P1745" s="26">
        <v>17.53</v>
      </c>
      <c r="Q1745" s="26">
        <v>20.76</v>
      </c>
      <c r="R1745" s="26">
        <v>-5.77</v>
      </c>
      <c r="S1745" s="26">
        <v>15.32</v>
      </c>
      <c r="T1745" s="26">
        <v>5.03</v>
      </c>
      <c r="U1745" s="26">
        <v>-3.13</v>
      </c>
      <c r="V1745" s="26">
        <v>12.27</v>
      </c>
      <c r="W1745" s="26">
        <v>1.1499999999999999</v>
      </c>
      <c r="X1745" s="26">
        <v>3.89</v>
      </c>
      <c r="Y1745" s="26">
        <v>6.5</v>
      </c>
      <c r="Z1745" s="26">
        <v>6.87</v>
      </c>
      <c r="AA1745" s="26">
        <v>-3.28</v>
      </c>
      <c r="AB1745" s="26">
        <v>-6.21</v>
      </c>
      <c r="AC1745" s="26">
        <v>0.09</v>
      </c>
      <c r="AD1745" s="26">
        <v>1.45</v>
      </c>
      <c r="AE1745" s="26">
        <v>-3.67</v>
      </c>
      <c r="AF1745" s="26">
        <v>1.07</v>
      </c>
      <c r="AG1745" s="26">
        <v>1.24</v>
      </c>
      <c r="AH1745" s="25">
        <v>12.07</v>
      </c>
      <c r="AI1745" s="26">
        <v>-6.32</v>
      </c>
    </row>
    <row r="1746" spans="1:35" x14ac:dyDescent="0.45">
      <c r="A1746" s="24" t="s">
        <v>3548</v>
      </c>
      <c r="B1746" t="s">
        <v>3549</v>
      </c>
      <c r="C1746" s="24">
        <v>12</v>
      </c>
      <c r="D1746" s="26">
        <v>21.38</v>
      </c>
      <c r="E1746" s="26">
        <v>4.8</v>
      </c>
      <c r="F1746" s="26">
        <v>20.260000000000002</v>
      </c>
      <c r="G1746" s="26">
        <v>5.83</v>
      </c>
      <c r="H1746" s="26">
        <v>-9.52</v>
      </c>
      <c r="I1746" s="26">
        <v>74.44</v>
      </c>
      <c r="J1746" s="26">
        <v>16.059999999999999</v>
      </c>
      <c r="K1746" s="26">
        <v>32.01</v>
      </c>
      <c r="L1746" s="26">
        <v>11.18</v>
      </c>
      <c r="M1746" s="26">
        <v>15.18</v>
      </c>
      <c r="N1746" s="26">
        <v>20.85</v>
      </c>
      <c r="O1746" s="26">
        <v>15.28</v>
      </c>
      <c r="P1746" s="26">
        <v>11.49</v>
      </c>
      <c r="Q1746" s="26">
        <v>11.32</v>
      </c>
      <c r="R1746" s="26">
        <v>-17.239999999999998</v>
      </c>
      <c r="S1746" s="26">
        <v>57.14</v>
      </c>
      <c r="T1746" s="26">
        <v>6.7</v>
      </c>
      <c r="U1746" s="26">
        <v>30.45</v>
      </c>
      <c r="V1746" s="26">
        <v>15.24</v>
      </c>
      <c r="W1746" s="26">
        <v>4.75</v>
      </c>
      <c r="X1746" s="26">
        <v>85.8</v>
      </c>
      <c r="Y1746" s="26">
        <v>19.239999999999998</v>
      </c>
      <c r="Z1746" s="26">
        <v>33.64</v>
      </c>
      <c r="AA1746" s="26">
        <v>21.06</v>
      </c>
      <c r="AB1746" s="26">
        <v>11.87</v>
      </c>
      <c r="AC1746" s="26">
        <v>123.06</v>
      </c>
      <c r="AD1746" s="26">
        <v>8.1300000000000008</v>
      </c>
      <c r="AE1746" s="26">
        <v>20.93</v>
      </c>
      <c r="AF1746" s="26">
        <v>8.9600000000000009</v>
      </c>
      <c r="AG1746" s="26">
        <v>85.05</v>
      </c>
      <c r="AH1746" s="25">
        <v>146.43</v>
      </c>
      <c r="AI1746" s="26">
        <v>41.58</v>
      </c>
    </row>
    <row r="1747" spans="1:35" x14ac:dyDescent="0.45">
      <c r="A1747" s="24" t="s">
        <v>3550</v>
      </c>
      <c r="B1747" t="s">
        <v>3551</v>
      </c>
      <c r="C1747" s="24">
        <v>12</v>
      </c>
      <c r="D1747" s="26">
        <v>-7.98</v>
      </c>
      <c r="E1747" s="26">
        <v>-0.12</v>
      </c>
      <c r="F1747" s="26">
        <v>-3.34</v>
      </c>
      <c r="G1747" s="26">
        <v>-1.45</v>
      </c>
      <c r="H1747" s="26">
        <v>-3.08</v>
      </c>
      <c r="I1747" s="26">
        <v>-2.84</v>
      </c>
      <c r="J1747" s="26">
        <v>-1.43</v>
      </c>
      <c r="K1747" s="26">
        <v>-0.03</v>
      </c>
      <c r="L1747" s="26">
        <v>-0.87</v>
      </c>
      <c r="M1747" s="26">
        <v>-0.51</v>
      </c>
      <c r="N1747" s="26">
        <v>6.62</v>
      </c>
      <c r="O1747" s="26">
        <v>0.6</v>
      </c>
      <c r="P1747" s="26">
        <v>-0.03</v>
      </c>
      <c r="Q1747" s="26">
        <v>-0.64</v>
      </c>
      <c r="R1747" s="26">
        <v>6.69</v>
      </c>
      <c r="S1747" s="26">
        <v>-12.55</v>
      </c>
      <c r="T1747" s="26">
        <v>-1.75</v>
      </c>
      <c r="U1747" s="26">
        <v>-1.72</v>
      </c>
      <c r="V1747" s="26">
        <v>-0.27</v>
      </c>
      <c r="W1747" s="26">
        <v>-8.81</v>
      </c>
      <c r="X1747" s="26">
        <v>-17.32</v>
      </c>
      <c r="Y1747" s="26">
        <v>-1.5</v>
      </c>
      <c r="Z1747" s="26">
        <v>-5.33</v>
      </c>
      <c r="AA1747" s="26">
        <v>-3.15</v>
      </c>
      <c r="AB1747" s="26">
        <v>-7.33</v>
      </c>
      <c r="AC1747" s="26">
        <v>-2.68</v>
      </c>
      <c r="AD1747" s="27">
        <v>0.24</v>
      </c>
      <c r="AE1747" s="26">
        <v>-11.7</v>
      </c>
      <c r="AF1747" s="26">
        <v>-0.76</v>
      </c>
      <c r="AG1747" s="26">
        <v>9.5399999999999991</v>
      </c>
      <c r="AH1747" s="25"/>
      <c r="AI1747" s="26">
        <v>-1.53</v>
      </c>
    </row>
    <row r="1748" spans="1:35" x14ac:dyDescent="0.45">
      <c r="A1748" s="24" t="s">
        <v>3552</v>
      </c>
      <c r="B1748" t="s">
        <v>3553</v>
      </c>
      <c r="C1748" s="24">
        <v>12</v>
      </c>
      <c r="D1748" s="26">
        <v>2.36</v>
      </c>
      <c r="E1748" s="26">
        <v>1.9</v>
      </c>
      <c r="F1748" s="26">
        <v>0.18</v>
      </c>
      <c r="G1748" s="26">
        <v>3.5</v>
      </c>
      <c r="H1748" s="27">
        <v>-3.22</v>
      </c>
      <c r="I1748" s="26">
        <v>48.26</v>
      </c>
      <c r="J1748" s="26">
        <v>4.8499999999999996</v>
      </c>
      <c r="K1748" s="26">
        <v>5.4</v>
      </c>
      <c r="L1748" s="26">
        <v>18.690000000000001</v>
      </c>
      <c r="M1748" s="26">
        <v>19.329999999999998</v>
      </c>
      <c r="N1748" s="26">
        <v>64.599999999999994</v>
      </c>
      <c r="O1748" s="26">
        <v>16.600000000000001</v>
      </c>
      <c r="P1748" s="26">
        <v>20.09</v>
      </c>
      <c r="Q1748" s="26">
        <v>22.69</v>
      </c>
      <c r="R1748" s="26">
        <v>5.21</v>
      </c>
      <c r="S1748" s="26">
        <v>109.77</v>
      </c>
      <c r="T1748" s="26">
        <v>5.59</v>
      </c>
      <c r="U1748" s="26">
        <v>10.88</v>
      </c>
      <c r="V1748" s="26">
        <v>27.25</v>
      </c>
      <c r="W1748" s="26">
        <v>66.040000000000006</v>
      </c>
      <c r="X1748" s="26">
        <v>97.43</v>
      </c>
      <c r="Y1748" s="26">
        <v>10.89</v>
      </c>
      <c r="Z1748" s="26">
        <v>54.72</v>
      </c>
      <c r="AA1748" s="26">
        <v>12.74</v>
      </c>
      <c r="AB1748" s="26">
        <v>19.07</v>
      </c>
      <c r="AC1748" s="26">
        <v>76.55</v>
      </c>
      <c r="AD1748" s="26">
        <v>12.02</v>
      </c>
      <c r="AE1748" s="26">
        <v>20.37</v>
      </c>
      <c r="AF1748" s="26">
        <v>23.22</v>
      </c>
      <c r="AG1748" s="26">
        <v>20.94</v>
      </c>
      <c r="AH1748" s="25">
        <v>102.6</v>
      </c>
      <c r="AI1748" s="26">
        <v>12.16</v>
      </c>
    </row>
    <row r="1749" spans="1:35" x14ac:dyDescent="0.45">
      <c r="A1749" s="24" t="s">
        <v>3554</v>
      </c>
      <c r="B1749" t="s">
        <v>3555</v>
      </c>
      <c r="C1749" s="24">
        <v>12</v>
      </c>
      <c r="D1749" s="26">
        <v>-5.89</v>
      </c>
      <c r="E1749" s="26">
        <v>1.1599999999999999</v>
      </c>
      <c r="F1749" s="26">
        <v>-0.43</v>
      </c>
      <c r="G1749" s="26">
        <v>0.31</v>
      </c>
      <c r="H1749" s="26">
        <v>-6.94</v>
      </c>
      <c r="I1749" s="26">
        <v>60.4</v>
      </c>
      <c r="J1749" s="26">
        <v>20.53</v>
      </c>
      <c r="K1749" s="26">
        <v>16.010000000000002</v>
      </c>
      <c r="L1749" s="26">
        <v>6.19</v>
      </c>
      <c r="M1749" s="26">
        <v>17.66</v>
      </c>
      <c r="N1749" s="26">
        <v>-6.69</v>
      </c>
      <c r="O1749" s="26">
        <v>8.3000000000000007</v>
      </c>
      <c r="P1749" s="26">
        <v>-2.29</v>
      </c>
      <c r="Q1749" s="26">
        <v>-3.91</v>
      </c>
      <c r="R1749" s="26">
        <v>-8.7899999999999991</v>
      </c>
      <c r="S1749" s="26">
        <v>-49.6</v>
      </c>
      <c r="T1749" s="26">
        <v>-3.42</v>
      </c>
      <c r="U1749" s="26">
        <v>-12.28</v>
      </c>
      <c r="V1749" s="26">
        <v>-17.440000000000001</v>
      </c>
      <c r="W1749" s="26">
        <v>-16.46</v>
      </c>
      <c r="X1749" s="26">
        <v>27.97</v>
      </c>
      <c r="Y1749" s="26">
        <v>9.35</v>
      </c>
      <c r="Z1749" s="26">
        <v>6.27</v>
      </c>
      <c r="AA1749" s="26">
        <v>14.35</v>
      </c>
      <c r="AB1749" s="26">
        <v>-2</v>
      </c>
      <c r="AC1749" s="26">
        <v>10.49</v>
      </c>
      <c r="AD1749" s="26">
        <v>10.02</v>
      </c>
      <c r="AE1749" s="26">
        <v>10.17</v>
      </c>
      <c r="AF1749" s="26">
        <v>1.59</v>
      </c>
      <c r="AG1749" s="26">
        <v>-11.29</v>
      </c>
      <c r="AH1749" s="25"/>
      <c r="AI1749" s="26">
        <v>-14.97</v>
      </c>
    </row>
    <row r="1750" spans="1:35" x14ac:dyDescent="0.45">
      <c r="A1750" s="24" t="s">
        <v>3556</v>
      </c>
      <c r="B1750" t="s">
        <v>3557</v>
      </c>
      <c r="C1750" s="24">
        <v>12</v>
      </c>
      <c r="D1750" s="26">
        <v>25.15</v>
      </c>
      <c r="E1750" s="26">
        <v>6.09</v>
      </c>
      <c r="F1750" s="26">
        <v>5.9</v>
      </c>
      <c r="G1750" s="26">
        <v>6.45</v>
      </c>
      <c r="H1750" s="26">
        <v>6.71</v>
      </c>
      <c r="I1750" s="26">
        <v>26.4</v>
      </c>
      <c r="J1750" s="26">
        <v>7.72</v>
      </c>
      <c r="K1750" s="26">
        <v>5.27</v>
      </c>
      <c r="L1750" s="26">
        <v>5.44</v>
      </c>
      <c r="M1750" s="26">
        <v>7.97</v>
      </c>
      <c r="N1750" s="26">
        <v>19.989999999999998</v>
      </c>
      <c r="O1750" s="26">
        <v>7.38</v>
      </c>
      <c r="P1750" s="26">
        <v>6.07</v>
      </c>
      <c r="Q1750" s="26">
        <v>3.76</v>
      </c>
      <c r="R1750" s="26">
        <v>2.78</v>
      </c>
      <c r="S1750" s="26">
        <v>22.04</v>
      </c>
      <c r="T1750" s="26">
        <v>4.29</v>
      </c>
      <c r="U1750" s="26">
        <v>6.21</v>
      </c>
      <c r="V1750" s="26">
        <v>6.66</v>
      </c>
      <c r="W1750" s="26">
        <v>4.87</v>
      </c>
      <c r="X1750" s="26">
        <v>23.02</v>
      </c>
      <c r="Y1750" s="26">
        <v>3.73</v>
      </c>
      <c r="Z1750" s="26">
        <v>6.92</v>
      </c>
      <c r="AA1750" s="26">
        <v>3.23</v>
      </c>
      <c r="AB1750" s="26">
        <v>9.1300000000000008</v>
      </c>
      <c r="AC1750" s="26">
        <v>35.42</v>
      </c>
      <c r="AD1750" s="26">
        <v>7.12</v>
      </c>
      <c r="AE1750" s="26">
        <v>7.64</v>
      </c>
      <c r="AF1750" s="26">
        <v>12.21</v>
      </c>
      <c r="AG1750" s="26">
        <v>8.44</v>
      </c>
      <c r="AH1750" s="25"/>
      <c r="AI1750" s="26">
        <v>14.91</v>
      </c>
    </row>
    <row r="1751" spans="1:35" x14ac:dyDescent="0.45">
      <c r="A1751" s="24" t="s">
        <v>3558</v>
      </c>
      <c r="B1751" t="s">
        <v>3559</v>
      </c>
      <c r="C1751" s="24">
        <v>12</v>
      </c>
      <c r="D1751" s="26">
        <v>3.3</v>
      </c>
      <c r="E1751" s="26">
        <v>0.61</v>
      </c>
      <c r="F1751" s="26">
        <v>0.79</v>
      </c>
      <c r="G1751" s="26">
        <v>0.6</v>
      </c>
      <c r="H1751" s="26">
        <v>1.29</v>
      </c>
      <c r="I1751" s="26">
        <v>-0.18</v>
      </c>
      <c r="J1751" s="26">
        <v>0.49</v>
      </c>
      <c r="K1751" s="26">
        <v>0.19</v>
      </c>
      <c r="L1751" s="26">
        <v>-0.17</v>
      </c>
      <c r="M1751" s="26">
        <v>-0.69</v>
      </c>
      <c r="N1751" s="26">
        <v>-0.26</v>
      </c>
      <c r="O1751" s="26">
        <v>-1.37</v>
      </c>
      <c r="P1751" s="26">
        <v>0.16</v>
      </c>
      <c r="Q1751" s="26">
        <v>-0.2</v>
      </c>
      <c r="R1751" s="26">
        <v>1.1399999999999999</v>
      </c>
      <c r="S1751" s="26">
        <v>2.0699999999999998</v>
      </c>
      <c r="T1751" s="26">
        <v>-0.39</v>
      </c>
      <c r="U1751" s="26">
        <v>0.79</v>
      </c>
      <c r="V1751" s="26">
        <v>0.38</v>
      </c>
      <c r="W1751" s="26">
        <v>1.29</v>
      </c>
      <c r="X1751" s="26">
        <v>2.99</v>
      </c>
      <c r="Y1751" s="27">
        <v>1.03</v>
      </c>
      <c r="Z1751" s="26">
        <v>1.1100000000000001</v>
      </c>
      <c r="AA1751" s="26">
        <v>0.56999999999999995</v>
      </c>
      <c r="AB1751" s="26">
        <v>0.28999999999999998</v>
      </c>
      <c r="AC1751" s="26">
        <v>2.17</v>
      </c>
      <c r="AD1751" s="26">
        <v>-0.03</v>
      </c>
      <c r="AE1751" s="26">
        <v>0.62</v>
      </c>
      <c r="AF1751" s="26">
        <v>0.72</v>
      </c>
      <c r="AG1751" s="26">
        <v>0.86</v>
      </c>
      <c r="AH1751" s="25"/>
      <c r="AI1751" s="26">
        <v>0.21</v>
      </c>
    </row>
    <row r="1752" spans="1:35" x14ac:dyDescent="0.45">
      <c r="A1752" s="24" t="s">
        <v>3560</v>
      </c>
      <c r="B1752" t="s">
        <v>3561</v>
      </c>
      <c r="C1752" s="24">
        <v>12</v>
      </c>
      <c r="D1752" s="26">
        <v>29.99</v>
      </c>
      <c r="E1752" s="26">
        <v>9.1</v>
      </c>
      <c r="F1752" s="26">
        <v>10.25</v>
      </c>
      <c r="G1752" s="26">
        <v>8.4</v>
      </c>
      <c r="H1752" s="26">
        <v>2.2400000000000002</v>
      </c>
      <c r="I1752" s="26">
        <v>71.260000000000005</v>
      </c>
      <c r="J1752" s="26">
        <v>9.31</v>
      </c>
      <c r="K1752" s="26">
        <v>14.69</v>
      </c>
      <c r="L1752" s="26">
        <v>22.94</v>
      </c>
      <c r="M1752" s="26">
        <v>24.32</v>
      </c>
      <c r="N1752" s="26">
        <v>159.4</v>
      </c>
      <c r="O1752" s="26">
        <v>39.770000000000003</v>
      </c>
      <c r="P1752" s="26">
        <v>45.81</v>
      </c>
      <c r="Q1752" s="26">
        <v>51.46</v>
      </c>
      <c r="R1752" s="26">
        <v>22.37</v>
      </c>
      <c r="S1752" s="26">
        <v>84.43</v>
      </c>
      <c r="T1752" s="26">
        <v>27.27</v>
      </c>
      <c r="U1752" s="26">
        <v>29.4</v>
      </c>
      <c r="V1752" s="26">
        <v>17.170000000000002</v>
      </c>
      <c r="W1752" s="26">
        <v>10.59</v>
      </c>
      <c r="X1752" s="26">
        <v>58.7</v>
      </c>
      <c r="Y1752" s="26">
        <v>19.5</v>
      </c>
      <c r="Z1752" s="26">
        <v>20.99</v>
      </c>
      <c r="AA1752" s="26">
        <v>5.96</v>
      </c>
      <c r="AB1752" s="26">
        <v>12.25</v>
      </c>
      <c r="AC1752" s="26">
        <v>23.82</v>
      </c>
      <c r="AD1752" s="26">
        <v>0.57999999999999996</v>
      </c>
      <c r="AE1752" s="26">
        <v>-0.44</v>
      </c>
      <c r="AF1752" s="26">
        <v>14.07</v>
      </c>
      <c r="AG1752" s="26">
        <v>9.61</v>
      </c>
      <c r="AH1752" s="25">
        <v>72.28</v>
      </c>
      <c r="AI1752" s="26">
        <v>10.83</v>
      </c>
    </row>
    <row r="1753" spans="1:35" x14ac:dyDescent="0.45">
      <c r="A1753" s="24" t="s">
        <v>3562</v>
      </c>
      <c r="B1753" t="s">
        <v>3563</v>
      </c>
      <c r="C1753" s="24">
        <v>12</v>
      </c>
      <c r="D1753" s="27">
        <v>27.9</v>
      </c>
      <c r="E1753" s="26">
        <v>3.09</v>
      </c>
      <c r="F1753" s="26">
        <v>0.21</v>
      </c>
      <c r="G1753" s="26">
        <v>11.9</v>
      </c>
      <c r="H1753" s="26">
        <v>12.69</v>
      </c>
      <c r="I1753" s="26">
        <v>24.74</v>
      </c>
      <c r="J1753" s="26">
        <v>8.32</v>
      </c>
      <c r="K1753" s="26">
        <v>-0.9</v>
      </c>
      <c r="L1753" s="26">
        <v>8.2799999999999994</v>
      </c>
      <c r="M1753" s="26">
        <v>9.0399999999999991</v>
      </c>
      <c r="N1753" s="26">
        <v>38.130000000000003</v>
      </c>
      <c r="O1753" s="26">
        <v>7.4</v>
      </c>
      <c r="P1753" s="26">
        <v>13.48</v>
      </c>
      <c r="Q1753" s="26">
        <v>14.96</v>
      </c>
      <c r="R1753" s="26">
        <v>2.29</v>
      </c>
      <c r="S1753" s="26">
        <v>47.2</v>
      </c>
      <c r="T1753" s="26">
        <v>2.94</v>
      </c>
      <c r="U1753" s="26">
        <v>14.59</v>
      </c>
      <c r="V1753" s="26">
        <v>14.54</v>
      </c>
      <c r="W1753" s="26">
        <v>15.12</v>
      </c>
      <c r="X1753" s="26">
        <v>61.58</v>
      </c>
      <c r="Y1753" s="26">
        <v>10.49</v>
      </c>
      <c r="Z1753" s="26">
        <v>17.420000000000002</v>
      </c>
      <c r="AA1753" s="26">
        <v>14.5</v>
      </c>
      <c r="AB1753" s="26">
        <v>19.18</v>
      </c>
      <c r="AC1753" s="26">
        <v>75.7</v>
      </c>
      <c r="AD1753" s="26">
        <v>17.43</v>
      </c>
      <c r="AE1753" s="26">
        <v>12.04</v>
      </c>
      <c r="AF1753" s="26">
        <v>18.559999999999999</v>
      </c>
      <c r="AG1753" s="26">
        <v>27.67</v>
      </c>
      <c r="AH1753" s="25">
        <v>93.37</v>
      </c>
      <c r="AI1753" s="26">
        <v>25.94</v>
      </c>
    </row>
    <row r="1754" spans="1:35" x14ac:dyDescent="0.45">
      <c r="A1754" s="24" t="s">
        <v>3564</v>
      </c>
      <c r="B1754" t="s">
        <v>3565</v>
      </c>
      <c r="C1754" s="24">
        <v>12</v>
      </c>
      <c r="D1754" s="26">
        <v>-58.97</v>
      </c>
      <c r="E1754" s="27">
        <v>-4.8499999999999996</v>
      </c>
      <c r="F1754" s="26">
        <v>-19.2</v>
      </c>
      <c r="G1754" s="26">
        <v>-0.31</v>
      </c>
      <c r="H1754" s="26">
        <v>-34.61</v>
      </c>
      <c r="I1754" s="26">
        <v>-10.029999999999999</v>
      </c>
      <c r="J1754" s="26">
        <v>-1.85</v>
      </c>
      <c r="K1754" s="26">
        <v>-5.3</v>
      </c>
      <c r="L1754" s="26">
        <v>4.7</v>
      </c>
      <c r="M1754" s="26">
        <v>-7.58</v>
      </c>
      <c r="N1754" s="26">
        <v>-8.14</v>
      </c>
      <c r="O1754" s="26">
        <v>-1.68</v>
      </c>
      <c r="P1754" s="26">
        <v>-2.0299999999999998</v>
      </c>
      <c r="Q1754" s="26">
        <v>-0.65</v>
      </c>
      <c r="R1754" s="26">
        <v>-3.78</v>
      </c>
      <c r="S1754" s="26">
        <v>-25.74</v>
      </c>
      <c r="T1754" s="26">
        <v>-4.01</v>
      </c>
      <c r="U1754" s="26">
        <v>-3.49</v>
      </c>
      <c r="V1754" s="27">
        <v>-4.79</v>
      </c>
      <c r="W1754" s="26">
        <v>-13.45</v>
      </c>
      <c r="X1754" s="26">
        <v>-15.63</v>
      </c>
      <c r="Y1754" s="27">
        <v>-0.72</v>
      </c>
      <c r="Z1754" s="27">
        <v>-1.2</v>
      </c>
      <c r="AA1754" s="27">
        <v>8.48</v>
      </c>
      <c r="AB1754" s="26">
        <v>-22.19</v>
      </c>
      <c r="AC1754" s="26">
        <v>-48.92</v>
      </c>
      <c r="AD1754" s="27">
        <v>-3.26</v>
      </c>
      <c r="AE1754" s="27">
        <v>-44.37</v>
      </c>
      <c r="AF1754" s="27">
        <v>-0.21</v>
      </c>
      <c r="AG1754" s="26">
        <v>-1.08</v>
      </c>
      <c r="AH1754" s="25"/>
      <c r="AI1754" s="26">
        <v>2.0699999999999998</v>
      </c>
    </row>
    <row r="1755" spans="1:35" x14ac:dyDescent="0.45">
      <c r="A1755" s="24" t="s">
        <v>3566</v>
      </c>
      <c r="B1755" t="s">
        <v>3567</v>
      </c>
      <c r="C1755" s="24">
        <v>12</v>
      </c>
      <c r="D1755" s="26">
        <v>-15.82</v>
      </c>
      <c r="E1755" s="26">
        <v>2.6</v>
      </c>
      <c r="F1755" s="26">
        <v>2.4500000000000002</v>
      </c>
      <c r="G1755" s="26">
        <v>4.1399999999999997</v>
      </c>
      <c r="H1755" s="26">
        <v>-25.01</v>
      </c>
      <c r="I1755" s="26">
        <v>-6.27</v>
      </c>
      <c r="J1755" s="26">
        <v>0.67</v>
      </c>
      <c r="K1755" s="26">
        <v>-6.78</v>
      </c>
      <c r="L1755" s="26">
        <v>-7.86</v>
      </c>
      <c r="M1755" s="26">
        <v>7.69</v>
      </c>
      <c r="N1755" s="26">
        <v>-8.15</v>
      </c>
      <c r="O1755" s="26">
        <v>5.71</v>
      </c>
      <c r="P1755" s="26">
        <v>-5.76</v>
      </c>
      <c r="Q1755" s="26">
        <v>-6.27</v>
      </c>
      <c r="R1755" s="26">
        <v>-1.83</v>
      </c>
      <c r="S1755" s="26">
        <v>-3.37</v>
      </c>
      <c r="T1755" s="26">
        <v>-7.95</v>
      </c>
      <c r="U1755" s="26">
        <v>23.9</v>
      </c>
      <c r="V1755" s="26">
        <v>-7.67</v>
      </c>
      <c r="W1755" s="26">
        <v>-11.66</v>
      </c>
      <c r="X1755" s="26">
        <v>62.25</v>
      </c>
      <c r="Y1755" s="26">
        <v>20.97</v>
      </c>
      <c r="Z1755" s="27">
        <v>-2.92</v>
      </c>
      <c r="AA1755" s="26">
        <v>-9.3000000000000007</v>
      </c>
      <c r="AB1755" s="26">
        <v>53.5</v>
      </c>
      <c r="AC1755" s="26">
        <v>141.66999999999999</v>
      </c>
      <c r="AD1755" s="26">
        <v>83.18</v>
      </c>
      <c r="AE1755" s="26">
        <v>-33.090000000000003</v>
      </c>
      <c r="AF1755" s="26">
        <v>22.34</v>
      </c>
      <c r="AG1755" s="26">
        <v>69.239999999999995</v>
      </c>
      <c r="AH1755" s="25">
        <v>277.63</v>
      </c>
      <c r="AI1755" s="26">
        <v>71.7</v>
      </c>
    </row>
    <row r="1756" spans="1:35" x14ac:dyDescent="0.45">
      <c r="A1756" s="24" t="s">
        <v>3568</v>
      </c>
      <c r="B1756" t="s">
        <v>3569</v>
      </c>
      <c r="C1756" s="24">
        <v>12</v>
      </c>
      <c r="D1756" s="26">
        <v>-2.46</v>
      </c>
      <c r="E1756" s="26">
        <v>-1.1000000000000001</v>
      </c>
      <c r="F1756" s="26">
        <v>-0.53</v>
      </c>
      <c r="G1756" s="26">
        <v>-0.62</v>
      </c>
      <c r="H1756" s="26">
        <v>-0.21</v>
      </c>
      <c r="I1756" s="26">
        <v>-1.69</v>
      </c>
      <c r="J1756" s="26">
        <v>-0.8</v>
      </c>
      <c r="K1756" s="26">
        <v>-1.71</v>
      </c>
      <c r="L1756" s="26">
        <v>-0.68</v>
      </c>
      <c r="M1756" s="26">
        <v>1.5</v>
      </c>
      <c r="N1756" s="26">
        <v>-6.2</v>
      </c>
      <c r="O1756" s="26">
        <v>-1.1499999999999999</v>
      </c>
      <c r="P1756" s="26">
        <v>-0.08</v>
      </c>
      <c r="Q1756" s="26">
        <v>-1.51</v>
      </c>
      <c r="R1756" s="26">
        <v>-3.47</v>
      </c>
      <c r="S1756" s="26">
        <v>-9.08</v>
      </c>
      <c r="T1756" s="26">
        <v>-1.08</v>
      </c>
      <c r="U1756" s="26">
        <v>-2.48</v>
      </c>
      <c r="V1756" s="26">
        <v>-0.86</v>
      </c>
      <c r="W1756" s="26">
        <v>-4.66</v>
      </c>
      <c r="X1756" s="26">
        <v>-6.79</v>
      </c>
      <c r="Y1756" s="26">
        <v>-1.21</v>
      </c>
      <c r="Z1756" s="26">
        <v>-1.49</v>
      </c>
      <c r="AA1756" s="26">
        <v>-1.31</v>
      </c>
      <c r="AB1756" s="26">
        <v>-2.78</v>
      </c>
      <c r="AC1756" s="26">
        <v>-0.64</v>
      </c>
      <c r="AD1756" s="27">
        <v>-1.57</v>
      </c>
      <c r="AE1756" s="26">
        <v>0.38</v>
      </c>
      <c r="AF1756" s="26">
        <v>-2.0499999999999998</v>
      </c>
      <c r="AG1756" s="26">
        <v>2.6</v>
      </c>
      <c r="AH1756" s="25"/>
      <c r="AI1756" s="27">
        <v>-3</v>
      </c>
    </row>
    <row r="1757" spans="1:35" x14ac:dyDescent="0.45">
      <c r="A1757" s="24" t="s">
        <v>3570</v>
      </c>
      <c r="B1757" t="s">
        <v>3571</v>
      </c>
      <c r="C1757" s="24">
        <v>12</v>
      </c>
      <c r="D1757" s="26">
        <v>-17.89</v>
      </c>
      <c r="E1757" s="26">
        <v>-4.5999999999999996</v>
      </c>
      <c r="F1757" s="26">
        <v>-4.49</v>
      </c>
      <c r="G1757" s="26">
        <v>0.55000000000000004</v>
      </c>
      <c r="H1757" s="26">
        <v>-9.35</v>
      </c>
      <c r="I1757" s="26">
        <v>-15.01</v>
      </c>
      <c r="J1757" s="26">
        <v>2.68</v>
      </c>
      <c r="K1757" s="26">
        <v>-5.01</v>
      </c>
      <c r="L1757" s="26">
        <v>3.82</v>
      </c>
      <c r="M1757" s="26">
        <v>-16.489999999999998</v>
      </c>
      <c r="N1757" s="26">
        <v>-8.76</v>
      </c>
      <c r="O1757" s="26">
        <v>1.85</v>
      </c>
      <c r="P1757" s="26">
        <v>-0.33</v>
      </c>
      <c r="Q1757" s="26">
        <v>-4.2300000000000004</v>
      </c>
      <c r="R1757" s="26">
        <v>-6.05</v>
      </c>
      <c r="S1757" s="26">
        <v>-21.83</v>
      </c>
      <c r="T1757" s="26">
        <v>-0.24</v>
      </c>
      <c r="U1757" s="26">
        <v>-9.1</v>
      </c>
      <c r="V1757" s="26">
        <v>-1.52</v>
      </c>
      <c r="W1757" s="26">
        <v>-10.98</v>
      </c>
      <c r="X1757" s="26">
        <v>-18.38</v>
      </c>
      <c r="Y1757" s="26">
        <v>-0.81</v>
      </c>
      <c r="Z1757" s="26">
        <v>-4.09</v>
      </c>
      <c r="AA1757" s="26">
        <v>-1.67</v>
      </c>
      <c r="AB1757" s="26">
        <v>-11.81</v>
      </c>
      <c r="AC1757" s="26">
        <v>3.23</v>
      </c>
      <c r="AD1757" s="26">
        <v>0.65</v>
      </c>
      <c r="AE1757" s="26">
        <v>1.48</v>
      </c>
      <c r="AF1757" s="26">
        <v>1.07</v>
      </c>
      <c r="AG1757" s="26">
        <v>0.03</v>
      </c>
      <c r="AH1757" s="25"/>
      <c r="AI1757" s="26">
        <v>1.56</v>
      </c>
    </row>
    <row r="1758" spans="1:35" x14ac:dyDescent="0.45">
      <c r="A1758" s="24" t="s">
        <v>3572</v>
      </c>
      <c r="B1758" t="s">
        <v>3573</v>
      </c>
      <c r="C1758" s="24">
        <v>12</v>
      </c>
      <c r="D1758" s="27">
        <v>-29.6</v>
      </c>
      <c r="E1758" s="26">
        <v>-5.3</v>
      </c>
      <c r="F1758" s="26">
        <v>-9.81</v>
      </c>
      <c r="G1758" s="26">
        <v>-4.74</v>
      </c>
      <c r="H1758" s="26">
        <v>-9.76</v>
      </c>
      <c r="I1758" s="27">
        <v>-15.59</v>
      </c>
      <c r="J1758" s="26">
        <v>-3.02</v>
      </c>
      <c r="K1758" s="26">
        <v>-4.13</v>
      </c>
      <c r="L1758" s="26">
        <v>-0.73</v>
      </c>
      <c r="M1758" s="26">
        <v>-7.71</v>
      </c>
      <c r="N1758" s="26">
        <v>-24.95</v>
      </c>
      <c r="O1758" s="26">
        <v>-9.94</v>
      </c>
      <c r="P1758" s="26">
        <v>0.17</v>
      </c>
      <c r="Q1758" s="26">
        <v>-4.49</v>
      </c>
      <c r="R1758" s="26">
        <v>-10.69</v>
      </c>
      <c r="S1758" s="26">
        <v>-53.42</v>
      </c>
      <c r="T1758" s="26">
        <v>-3.18</v>
      </c>
      <c r="U1758" s="26">
        <v>-14.11</v>
      </c>
      <c r="V1758" s="26">
        <v>-8.86</v>
      </c>
      <c r="W1758" s="26">
        <v>-27.27</v>
      </c>
      <c r="X1758" s="26">
        <v>-59.11</v>
      </c>
      <c r="Y1758" s="26">
        <v>-14.34</v>
      </c>
      <c r="Z1758" s="26">
        <v>-25.71</v>
      </c>
      <c r="AA1758" s="26">
        <v>-10.29</v>
      </c>
      <c r="AB1758" s="26">
        <v>-8.76</v>
      </c>
      <c r="AC1758" s="26">
        <v>-8.65</v>
      </c>
      <c r="AD1758" s="26">
        <v>-1.75</v>
      </c>
      <c r="AE1758" s="26">
        <v>-1.8</v>
      </c>
      <c r="AF1758" s="26">
        <v>7.68</v>
      </c>
      <c r="AG1758" s="26">
        <v>-12.77</v>
      </c>
      <c r="AH1758" s="25"/>
      <c r="AI1758" s="26">
        <v>-1.86</v>
      </c>
    </row>
    <row r="1759" spans="1:35" x14ac:dyDescent="0.45">
      <c r="A1759" s="24" t="s">
        <v>3574</v>
      </c>
      <c r="B1759" t="s">
        <v>3575</v>
      </c>
      <c r="C1759" s="24">
        <v>12</v>
      </c>
      <c r="D1759" s="27">
        <v>-0.83</v>
      </c>
      <c r="E1759" s="26">
        <v>0.61</v>
      </c>
      <c r="F1759" s="26">
        <v>-1.53</v>
      </c>
      <c r="G1759" s="26">
        <v>-0.24</v>
      </c>
      <c r="H1759" s="26">
        <v>0.33</v>
      </c>
      <c r="I1759" s="26">
        <v>0.51</v>
      </c>
      <c r="J1759" s="26">
        <v>-0.09</v>
      </c>
      <c r="K1759" s="26">
        <v>0.61</v>
      </c>
      <c r="L1759" s="26">
        <v>0.67</v>
      </c>
      <c r="M1759" s="26">
        <v>-0.68</v>
      </c>
      <c r="N1759" s="26">
        <v>-8.5</v>
      </c>
      <c r="O1759" s="26">
        <v>-0.04</v>
      </c>
      <c r="P1759" s="26">
        <v>-0.72</v>
      </c>
      <c r="Q1759" s="26">
        <v>-0.36</v>
      </c>
      <c r="R1759" s="26">
        <v>-7.38</v>
      </c>
      <c r="S1759" s="26">
        <v>1</v>
      </c>
      <c r="T1759" s="26">
        <v>-1.05</v>
      </c>
      <c r="U1759" s="26">
        <v>0.49</v>
      </c>
      <c r="V1759" s="26">
        <v>0.21</v>
      </c>
      <c r="W1759" s="26">
        <v>1.34</v>
      </c>
      <c r="X1759" s="26">
        <v>1.2</v>
      </c>
      <c r="Y1759" s="26">
        <v>0.15</v>
      </c>
      <c r="Z1759" s="26">
        <v>0.64</v>
      </c>
      <c r="AA1759" s="26">
        <v>0.13</v>
      </c>
      <c r="AB1759" s="26">
        <v>0.27</v>
      </c>
      <c r="AC1759" s="26">
        <v>4.0999999999999996</v>
      </c>
      <c r="AD1759" s="26">
        <v>0.21</v>
      </c>
      <c r="AE1759" s="27">
        <v>1.2</v>
      </c>
      <c r="AF1759" s="26">
        <v>1.39</v>
      </c>
      <c r="AG1759" s="26">
        <v>1.3</v>
      </c>
      <c r="AH1759" s="25"/>
      <c r="AI1759" s="26">
        <v>0.87</v>
      </c>
    </row>
    <row r="1760" spans="1:35" x14ac:dyDescent="0.45">
      <c r="A1760" s="24" t="s">
        <v>3576</v>
      </c>
      <c r="B1760" t="s">
        <v>3577</v>
      </c>
      <c r="C1760" s="24">
        <v>12</v>
      </c>
      <c r="D1760" s="26">
        <v>1.1399999999999999</v>
      </c>
      <c r="E1760" s="26">
        <v>-1.75</v>
      </c>
      <c r="F1760" s="26">
        <v>0.05</v>
      </c>
      <c r="G1760" s="26">
        <v>0.44</v>
      </c>
      <c r="H1760" s="26">
        <v>2.4</v>
      </c>
      <c r="I1760" s="26">
        <v>7.0000000000000007E-2</v>
      </c>
      <c r="J1760" s="26">
        <v>-0.31</v>
      </c>
      <c r="K1760" s="26">
        <v>-0.55000000000000004</v>
      </c>
      <c r="L1760" s="26">
        <v>0.46</v>
      </c>
      <c r="M1760" s="26">
        <v>0.47</v>
      </c>
      <c r="N1760" s="26">
        <v>0.96</v>
      </c>
      <c r="O1760" s="26">
        <v>-1.1000000000000001</v>
      </c>
      <c r="P1760" s="26">
        <v>0.18</v>
      </c>
      <c r="Q1760" s="26">
        <v>0.84</v>
      </c>
      <c r="R1760" s="26">
        <v>1.03</v>
      </c>
      <c r="S1760" s="26">
        <v>-3.29</v>
      </c>
      <c r="T1760" s="26">
        <v>-0.63</v>
      </c>
      <c r="U1760" s="26">
        <v>-0.42</v>
      </c>
      <c r="V1760" s="26">
        <v>0.49</v>
      </c>
      <c r="W1760" s="26">
        <v>-2.73</v>
      </c>
      <c r="X1760" s="26">
        <v>1.1399999999999999</v>
      </c>
      <c r="Y1760" s="26">
        <v>0.92</v>
      </c>
      <c r="Z1760" s="26">
        <v>-0.44</v>
      </c>
      <c r="AA1760" s="26">
        <v>0.2</v>
      </c>
      <c r="AB1760" s="26">
        <v>0.45</v>
      </c>
      <c r="AC1760" s="26">
        <v>-0.53</v>
      </c>
      <c r="AD1760" s="26">
        <v>-0.75</v>
      </c>
      <c r="AE1760" s="26">
        <v>-0.8</v>
      </c>
      <c r="AF1760" s="26">
        <v>0.79</v>
      </c>
      <c r="AG1760" s="26">
        <v>0.24</v>
      </c>
      <c r="AH1760" s="25"/>
      <c r="AI1760" s="26">
        <v>-0.62</v>
      </c>
    </row>
    <row r="1761" spans="1:35" x14ac:dyDescent="0.45">
      <c r="A1761" s="24" t="s">
        <v>3578</v>
      </c>
      <c r="B1761" t="s">
        <v>3579</v>
      </c>
      <c r="C1761" s="24">
        <v>12</v>
      </c>
      <c r="D1761" s="26">
        <v>-4.9800000000000004</v>
      </c>
      <c r="E1761" s="26">
        <v>0.98</v>
      </c>
      <c r="F1761" s="26">
        <v>0.46</v>
      </c>
      <c r="G1761" s="26">
        <v>1.07</v>
      </c>
      <c r="H1761" s="26">
        <v>-7.48</v>
      </c>
      <c r="I1761" s="26">
        <v>3.77</v>
      </c>
      <c r="J1761" s="26">
        <v>1.87</v>
      </c>
      <c r="K1761" s="26">
        <v>2.16</v>
      </c>
      <c r="L1761" s="26">
        <v>1.38</v>
      </c>
      <c r="M1761" s="26">
        <v>-1.65</v>
      </c>
      <c r="N1761" s="26">
        <v>-1.43</v>
      </c>
      <c r="O1761" s="26">
        <v>-0.2</v>
      </c>
      <c r="P1761" s="26">
        <v>1.18</v>
      </c>
      <c r="Q1761" s="26">
        <v>2.68</v>
      </c>
      <c r="R1761" s="26">
        <v>-5.09</v>
      </c>
      <c r="S1761" s="26">
        <v>3.3</v>
      </c>
      <c r="T1761" s="26">
        <v>-0.46</v>
      </c>
      <c r="U1761" s="26">
        <v>-1.42</v>
      </c>
      <c r="V1761" s="26">
        <v>2.38</v>
      </c>
      <c r="W1761" s="26">
        <v>2.81</v>
      </c>
      <c r="X1761" s="26">
        <v>19.079999999999998</v>
      </c>
      <c r="Y1761" s="26">
        <v>4.4000000000000004</v>
      </c>
      <c r="Z1761" s="26">
        <v>8.2799999999999994</v>
      </c>
      <c r="AA1761" s="26">
        <v>4.8600000000000003</v>
      </c>
      <c r="AB1761" s="26">
        <v>1.53</v>
      </c>
      <c r="AC1761" s="26">
        <v>19.47</v>
      </c>
      <c r="AD1761" s="26">
        <v>5.87</v>
      </c>
      <c r="AE1761" s="26">
        <v>2.79</v>
      </c>
      <c r="AF1761" s="26">
        <v>4.62</v>
      </c>
      <c r="AG1761" s="26">
        <v>6.18</v>
      </c>
      <c r="AH1761" s="25"/>
      <c r="AI1761" s="26">
        <v>6.62</v>
      </c>
    </row>
    <row r="1762" spans="1:35" x14ac:dyDescent="0.45">
      <c r="A1762" s="24" t="s">
        <v>3580</v>
      </c>
      <c r="B1762" t="s">
        <v>3581</v>
      </c>
      <c r="C1762" s="24">
        <v>12</v>
      </c>
      <c r="D1762" s="26">
        <v>4.45</v>
      </c>
      <c r="E1762" s="26">
        <v>-1.89</v>
      </c>
      <c r="F1762" s="26">
        <v>2.3199999999999998</v>
      </c>
      <c r="G1762" s="26">
        <v>2.08</v>
      </c>
      <c r="H1762" s="26">
        <v>1.94</v>
      </c>
      <c r="I1762" s="26">
        <v>4.6399999999999997</v>
      </c>
      <c r="J1762" s="27">
        <v>-0.8</v>
      </c>
      <c r="K1762" s="26">
        <v>3.44</v>
      </c>
      <c r="L1762" s="26">
        <v>0.42</v>
      </c>
      <c r="M1762" s="26">
        <v>1.58</v>
      </c>
      <c r="N1762" s="26">
        <v>-7.76</v>
      </c>
      <c r="O1762" s="26">
        <v>-1.54</v>
      </c>
      <c r="P1762" s="26">
        <v>-0.46</v>
      </c>
      <c r="Q1762" s="26">
        <v>-3.65</v>
      </c>
      <c r="R1762" s="26">
        <v>-2.11</v>
      </c>
      <c r="S1762" s="26">
        <v>-15.84</v>
      </c>
      <c r="T1762" s="26">
        <v>-2.93</v>
      </c>
      <c r="U1762" s="26">
        <v>-11.79</v>
      </c>
      <c r="V1762" s="26">
        <v>-1.1000000000000001</v>
      </c>
      <c r="W1762" s="26">
        <v>-0.02</v>
      </c>
      <c r="X1762" s="26">
        <v>-7.71</v>
      </c>
      <c r="Y1762" s="27">
        <v>-0.9</v>
      </c>
      <c r="Z1762" s="26">
        <v>-0.24</v>
      </c>
      <c r="AA1762" s="26">
        <v>6.39</v>
      </c>
      <c r="AB1762" s="26">
        <v>-12.96</v>
      </c>
      <c r="AC1762" s="26">
        <v>0.66</v>
      </c>
      <c r="AD1762" s="26">
        <v>-1.92</v>
      </c>
      <c r="AE1762" s="26">
        <v>1.53</v>
      </c>
      <c r="AF1762" s="26">
        <v>0.86</v>
      </c>
      <c r="AG1762" s="26">
        <v>0.18</v>
      </c>
      <c r="AH1762" s="25"/>
      <c r="AI1762" s="26">
        <v>-1.99</v>
      </c>
    </row>
    <row r="1763" spans="1:35" x14ac:dyDescent="0.45">
      <c r="A1763" s="24" t="s">
        <v>3582</v>
      </c>
      <c r="B1763" t="s">
        <v>3583</v>
      </c>
      <c r="C1763" s="24">
        <v>12</v>
      </c>
      <c r="D1763" s="26">
        <v>1.61</v>
      </c>
      <c r="E1763" s="25"/>
      <c r="F1763" s="25"/>
      <c r="G1763" s="25"/>
      <c r="H1763" s="25"/>
      <c r="I1763" s="27">
        <v>4.03</v>
      </c>
      <c r="J1763" s="25"/>
      <c r="K1763" s="25"/>
      <c r="L1763" s="25"/>
      <c r="M1763" s="25"/>
      <c r="N1763" s="26">
        <v>0.09</v>
      </c>
      <c r="O1763" s="26">
        <v>1.75</v>
      </c>
      <c r="P1763" s="26">
        <v>2.1800000000000002</v>
      </c>
      <c r="Q1763" s="26">
        <v>0.59</v>
      </c>
      <c r="R1763" s="26">
        <v>-4.32</v>
      </c>
      <c r="S1763" s="26">
        <v>-15.32</v>
      </c>
      <c r="T1763" s="26">
        <v>-2.4700000000000002</v>
      </c>
      <c r="U1763" s="26">
        <v>-3.99</v>
      </c>
      <c r="V1763" s="26">
        <v>-6.4</v>
      </c>
      <c r="W1763" s="26">
        <v>-2.46</v>
      </c>
      <c r="X1763" s="26">
        <v>-7.28</v>
      </c>
      <c r="Y1763" s="26">
        <v>-2.14</v>
      </c>
      <c r="Z1763" s="26">
        <v>2.5299999999999998</v>
      </c>
      <c r="AA1763" s="26">
        <v>-7.59</v>
      </c>
      <c r="AB1763" s="26">
        <v>-0.09</v>
      </c>
      <c r="AC1763" s="26">
        <v>-2.74</v>
      </c>
      <c r="AD1763" s="26">
        <v>0.47</v>
      </c>
      <c r="AE1763" s="26">
        <v>-0.57999999999999996</v>
      </c>
      <c r="AF1763" s="26">
        <v>-0.36</v>
      </c>
      <c r="AG1763" s="26">
        <v>-2.27</v>
      </c>
      <c r="AH1763" s="25"/>
      <c r="AI1763" s="26">
        <v>-0.22</v>
      </c>
    </row>
    <row r="1764" spans="1:35" x14ac:dyDescent="0.45">
      <c r="A1764" s="24" t="s">
        <v>3584</v>
      </c>
      <c r="B1764" t="s">
        <v>3585</v>
      </c>
      <c r="C1764" s="24">
        <v>12</v>
      </c>
      <c r="D1764" s="26">
        <v>2.95</v>
      </c>
      <c r="E1764" s="25"/>
      <c r="F1764" s="25"/>
      <c r="G1764" s="25"/>
      <c r="H1764" s="25"/>
      <c r="I1764" s="26">
        <v>-3.39</v>
      </c>
      <c r="J1764" s="25"/>
      <c r="K1764" s="25"/>
      <c r="L1764" s="25"/>
      <c r="M1764" s="25"/>
      <c r="N1764" s="27">
        <v>0.57999999999999996</v>
      </c>
      <c r="O1764" s="25"/>
      <c r="P1764" s="25"/>
      <c r="Q1764" s="25"/>
      <c r="R1764" s="26">
        <v>0.59</v>
      </c>
      <c r="S1764" s="26">
        <v>-3.79</v>
      </c>
      <c r="T1764" s="26">
        <v>-1.81</v>
      </c>
      <c r="U1764" s="26">
        <v>-1.96</v>
      </c>
      <c r="V1764" s="26">
        <v>-2.92</v>
      </c>
      <c r="W1764" s="26">
        <v>2.93</v>
      </c>
      <c r="X1764" s="26">
        <v>-7.86</v>
      </c>
      <c r="Y1764" s="26">
        <v>-2.1</v>
      </c>
      <c r="Z1764" s="26">
        <v>-2.98</v>
      </c>
      <c r="AA1764" s="26">
        <v>-1.93</v>
      </c>
      <c r="AB1764" s="26">
        <v>-0.85</v>
      </c>
      <c r="AC1764" s="26">
        <v>-8.4600000000000009</v>
      </c>
      <c r="AD1764" s="26">
        <v>-2.14</v>
      </c>
      <c r="AE1764" s="26">
        <v>-2.2999999999999998</v>
      </c>
      <c r="AF1764" s="26">
        <v>-2.92</v>
      </c>
      <c r="AG1764" s="26">
        <v>-1.1100000000000001</v>
      </c>
      <c r="AH1764" s="25"/>
      <c r="AI1764" s="26">
        <v>-2.46</v>
      </c>
    </row>
    <row r="1765" spans="1:35" x14ac:dyDescent="0.45">
      <c r="A1765" s="24" t="s">
        <v>3586</v>
      </c>
      <c r="B1765" t="s">
        <v>3587</v>
      </c>
      <c r="C1765" s="24">
        <v>12</v>
      </c>
      <c r="D1765" s="27">
        <v>0.66</v>
      </c>
      <c r="E1765" s="25"/>
      <c r="F1765" s="25"/>
      <c r="G1765" s="25"/>
      <c r="H1765" s="25"/>
      <c r="I1765" s="27">
        <v>-1.9</v>
      </c>
      <c r="J1765" s="25"/>
      <c r="K1765" s="25"/>
      <c r="L1765" s="25"/>
      <c r="M1765" s="25"/>
      <c r="N1765" s="27">
        <v>-11.53</v>
      </c>
      <c r="O1765" s="25"/>
      <c r="P1765" s="25"/>
      <c r="Q1765" s="25"/>
      <c r="R1765" s="25"/>
      <c r="S1765" s="27">
        <v>-7.98</v>
      </c>
      <c r="T1765" s="26">
        <v>-0.57999999999999996</v>
      </c>
      <c r="U1765" s="25"/>
      <c r="V1765" s="26">
        <v>-1.02</v>
      </c>
      <c r="W1765" s="26">
        <v>-5.2</v>
      </c>
      <c r="X1765" s="26">
        <v>-14.23</v>
      </c>
      <c r="Y1765" s="27">
        <v>-3.8</v>
      </c>
      <c r="Z1765" s="26">
        <v>-3.9</v>
      </c>
      <c r="AA1765" s="26">
        <v>-2.75</v>
      </c>
      <c r="AB1765" s="26">
        <v>-3.77</v>
      </c>
      <c r="AC1765" s="26">
        <v>-2.76</v>
      </c>
      <c r="AD1765" s="26">
        <v>-1.88</v>
      </c>
      <c r="AE1765" s="26">
        <v>-0.99</v>
      </c>
      <c r="AF1765" s="26">
        <v>-0.03</v>
      </c>
      <c r="AG1765" s="26">
        <v>0.14000000000000001</v>
      </c>
      <c r="AH1765" s="25"/>
      <c r="AI1765" s="26">
        <v>-0.48</v>
      </c>
    </row>
    <row r="1766" spans="1:35" x14ac:dyDescent="0.45">
      <c r="A1766" s="24" t="s">
        <v>3588</v>
      </c>
      <c r="B1766" t="s">
        <v>3589</v>
      </c>
      <c r="C1766" s="24">
        <v>12</v>
      </c>
      <c r="D1766" s="26">
        <v>-2.94</v>
      </c>
      <c r="E1766" s="25"/>
      <c r="F1766" s="25"/>
      <c r="G1766" s="25"/>
      <c r="H1766" s="25"/>
      <c r="I1766" s="27">
        <v>-1.26</v>
      </c>
      <c r="J1766" s="25"/>
      <c r="K1766" s="25"/>
      <c r="L1766" s="25"/>
      <c r="M1766" s="25"/>
      <c r="N1766" s="27">
        <v>2.82</v>
      </c>
      <c r="O1766" s="25"/>
      <c r="P1766" s="25"/>
      <c r="Q1766" s="25"/>
      <c r="R1766" s="25"/>
      <c r="S1766" s="26">
        <v>0.02</v>
      </c>
      <c r="T1766" s="26">
        <v>0.85</v>
      </c>
      <c r="U1766" s="26">
        <v>-3.46</v>
      </c>
      <c r="V1766" s="26">
        <v>1.19</v>
      </c>
      <c r="W1766" s="26">
        <v>1.45</v>
      </c>
      <c r="X1766" s="26">
        <v>-0.78</v>
      </c>
      <c r="Y1766" s="26">
        <v>-2.56</v>
      </c>
      <c r="Z1766" s="26">
        <v>1.99</v>
      </c>
      <c r="AA1766" s="26">
        <v>-0.44</v>
      </c>
      <c r="AB1766" s="26">
        <v>0.23</v>
      </c>
      <c r="AC1766" s="26">
        <v>-10.74</v>
      </c>
      <c r="AD1766" s="26">
        <v>-2.73</v>
      </c>
      <c r="AE1766" s="26">
        <v>-2.84</v>
      </c>
      <c r="AF1766" s="26">
        <v>-2.65</v>
      </c>
      <c r="AG1766" s="26">
        <v>-2.5299999999999998</v>
      </c>
      <c r="AH1766" s="25"/>
      <c r="AI1766" s="26">
        <v>-1.18</v>
      </c>
    </row>
    <row r="1767" spans="1:35" x14ac:dyDescent="0.45">
      <c r="A1767" s="24" t="s">
        <v>3590</v>
      </c>
      <c r="B1767" t="s">
        <v>3591</v>
      </c>
      <c r="C1767" s="24">
        <v>12</v>
      </c>
      <c r="D1767" s="26">
        <v>4.1900000000000004</v>
      </c>
      <c r="E1767" s="25"/>
      <c r="F1767" s="25"/>
      <c r="G1767" s="25"/>
      <c r="H1767" s="25"/>
      <c r="I1767" s="27">
        <v>6.23</v>
      </c>
      <c r="J1767" s="25"/>
      <c r="K1767" s="25"/>
      <c r="L1767" s="26">
        <v>1.66</v>
      </c>
      <c r="M1767" s="26">
        <v>1.2</v>
      </c>
      <c r="N1767" s="26">
        <v>6.24</v>
      </c>
      <c r="O1767" s="26">
        <v>2.37</v>
      </c>
      <c r="P1767" s="26">
        <v>1.98</v>
      </c>
      <c r="Q1767" s="26">
        <v>1.05</v>
      </c>
      <c r="R1767" s="26">
        <v>0.83</v>
      </c>
      <c r="S1767" s="26">
        <v>2</v>
      </c>
      <c r="T1767" s="26">
        <v>-0.66</v>
      </c>
      <c r="U1767" s="26">
        <v>0.73</v>
      </c>
      <c r="V1767" s="26">
        <v>0.42</v>
      </c>
      <c r="W1767" s="26">
        <v>1.52</v>
      </c>
      <c r="X1767" s="26">
        <v>-3.98</v>
      </c>
      <c r="Y1767" s="26">
        <v>-1.48</v>
      </c>
      <c r="Z1767" s="26">
        <v>-1.23</v>
      </c>
      <c r="AA1767" s="26">
        <v>-1.18</v>
      </c>
      <c r="AB1767" s="26">
        <v>-0.08</v>
      </c>
      <c r="AC1767" s="26">
        <v>-9.1300000000000008</v>
      </c>
      <c r="AD1767" s="26">
        <v>-1.74</v>
      </c>
      <c r="AE1767" s="27">
        <v>-1.6</v>
      </c>
      <c r="AF1767" s="26">
        <v>-2.21</v>
      </c>
      <c r="AG1767" s="26">
        <v>-3.58</v>
      </c>
      <c r="AH1767" s="25"/>
      <c r="AI1767" s="26">
        <v>-2.5</v>
      </c>
    </row>
    <row r="1768" spans="1:35" x14ac:dyDescent="0.45">
      <c r="A1768" s="24" t="s">
        <v>3592</v>
      </c>
      <c r="B1768" t="s">
        <v>3593</v>
      </c>
      <c r="C1768" s="24">
        <v>12</v>
      </c>
      <c r="D1768" s="26">
        <v>-14.88</v>
      </c>
      <c r="E1768" s="25"/>
      <c r="F1768" s="25"/>
      <c r="G1768" s="25"/>
      <c r="H1768" s="26">
        <v>-4.71</v>
      </c>
      <c r="I1768" s="26">
        <v>-20.69</v>
      </c>
      <c r="J1768" s="26">
        <v>-3.79</v>
      </c>
      <c r="K1768" s="26">
        <v>-5.9</v>
      </c>
      <c r="L1768" s="26">
        <v>-5.91</v>
      </c>
      <c r="M1768" s="26">
        <v>-5.0999999999999996</v>
      </c>
      <c r="N1768" s="26">
        <v>-18.18</v>
      </c>
      <c r="O1768" s="26">
        <v>-4.5</v>
      </c>
      <c r="P1768" s="26">
        <v>-3.53</v>
      </c>
      <c r="Q1768" s="26">
        <v>-5.56</v>
      </c>
      <c r="R1768" s="26">
        <v>-4.59</v>
      </c>
      <c r="S1768" s="26">
        <v>-42.34</v>
      </c>
      <c r="T1768" s="26">
        <v>-3.79</v>
      </c>
      <c r="U1768" s="26">
        <v>-3.05</v>
      </c>
      <c r="V1768" s="26">
        <v>-4.04</v>
      </c>
      <c r="W1768" s="26">
        <v>-31.46</v>
      </c>
      <c r="X1768" s="26">
        <v>6.23</v>
      </c>
      <c r="Y1768" s="26">
        <v>-4.96</v>
      </c>
      <c r="Z1768" s="26">
        <v>-6.18</v>
      </c>
      <c r="AA1768" s="26">
        <v>-5.16</v>
      </c>
      <c r="AB1768" s="26">
        <v>22.53</v>
      </c>
      <c r="AC1768" s="26">
        <v>-36.76</v>
      </c>
      <c r="AD1768" s="26">
        <v>-4.4400000000000004</v>
      </c>
      <c r="AE1768" s="26">
        <v>-4.3899999999999997</v>
      </c>
      <c r="AF1768" s="26">
        <v>-5.45</v>
      </c>
      <c r="AG1768" s="26">
        <v>-22.48</v>
      </c>
      <c r="AH1768" s="25"/>
      <c r="AI1768" s="26">
        <v>-4.41</v>
      </c>
    </row>
    <row r="1769" spans="1:35" x14ac:dyDescent="0.45">
      <c r="A1769" s="24" t="s">
        <v>3594</v>
      </c>
      <c r="B1769" t="s">
        <v>3595</v>
      </c>
      <c r="C1769" s="24">
        <v>12</v>
      </c>
      <c r="D1769" s="26">
        <v>14.39</v>
      </c>
      <c r="E1769" s="26">
        <v>4.09</v>
      </c>
      <c r="F1769" s="26">
        <v>5.97</v>
      </c>
      <c r="G1769" s="26">
        <v>3.28</v>
      </c>
      <c r="H1769" s="26">
        <v>1.05</v>
      </c>
      <c r="I1769" s="26">
        <v>12.91</v>
      </c>
      <c r="J1769" s="26">
        <v>3.7</v>
      </c>
      <c r="K1769" s="26">
        <v>2.89</v>
      </c>
      <c r="L1769" s="26">
        <v>3.62</v>
      </c>
      <c r="M1769" s="26">
        <v>2.69</v>
      </c>
      <c r="N1769" s="26">
        <v>7.39</v>
      </c>
      <c r="O1769" s="26">
        <v>2.4500000000000002</v>
      </c>
      <c r="P1769" s="26">
        <v>1.98</v>
      </c>
      <c r="Q1769" s="26">
        <v>2.7</v>
      </c>
      <c r="R1769" s="26">
        <v>0.25</v>
      </c>
      <c r="S1769" s="26">
        <v>8.01</v>
      </c>
      <c r="T1769" s="26">
        <v>2.91</v>
      </c>
      <c r="U1769" s="26">
        <v>1.73</v>
      </c>
      <c r="V1769" s="26">
        <v>2.64</v>
      </c>
      <c r="W1769" s="26">
        <v>0.72</v>
      </c>
      <c r="X1769" s="26">
        <v>10.32</v>
      </c>
      <c r="Y1769" s="26">
        <v>2.38</v>
      </c>
      <c r="Z1769" s="26">
        <v>4.3499999999999996</v>
      </c>
      <c r="AA1769" s="26">
        <v>1.36</v>
      </c>
      <c r="AB1769" s="26">
        <v>2.23</v>
      </c>
      <c r="AC1769" s="26">
        <v>6.62</v>
      </c>
      <c r="AD1769" s="26">
        <v>2.44</v>
      </c>
      <c r="AE1769" s="26">
        <v>3.6</v>
      </c>
      <c r="AF1769" s="26">
        <v>2.46</v>
      </c>
      <c r="AG1769" s="26">
        <v>-1.88</v>
      </c>
      <c r="AH1769" s="25"/>
      <c r="AI1769" s="26">
        <v>2.9</v>
      </c>
    </row>
    <row r="1770" spans="1:35" x14ac:dyDescent="0.45">
      <c r="A1770" s="24" t="s">
        <v>3596</v>
      </c>
      <c r="B1770" t="s">
        <v>3597</v>
      </c>
      <c r="C1770" s="24">
        <v>12</v>
      </c>
      <c r="D1770" s="26">
        <v>80.48</v>
      </c>
      <c r="E1770" s="26">
        <v>18.45</v>
      </c>
      <c r="F1770" s="26">
        <v>27.53</v>
      </c>
      <c r="G1770" s="26">
        <v>18.190000000000001</v>
      </c>
      <c r="H1770" s="26">
        <v>16.32</v>
      </c>
      <c r="I1770" s="26">
        <v>69.87</v>
      </c>
      <c r="J1770" s="26">
        <v>21.35</v>
      </c>
      <c r="K1770" s="26">
        <v>17.25</v>
      </c>
      <c r="L1770" s="26">
        <v>13.18</v>
      </c>
      <c r="M1770" s="26">
        <v>18.09</v>
      </c>
      <c r="N1770" s="26">
        <v>40.51</v>
      </c>
      <c r="O1770" s="26">
        <v>12.78</v>
      </c>
      <c r="P1770" s="26">
        <v>14.68</v>
      </c>
      <c r="Q1770" s="26">
        <v>9.73</v>
      </c>
      <c r="R1770" s="26">
        <v>3.32</v>
      </c>
      <c r="S1770" s="26">
        <v>19.71</v>
      </c>
      <c r="T1770" s="26">
        <v>6.49</v>
      </c>
      <c r="U1770" s="26">
        <v>7.58</v>
      </c>
      <c r="V1770" s="26">
        <v>5.7</v>
      </c>
      <c r="W1770" s="26">
        <v>-0.06</v>
      </c>
      <c r="X1770" s="26">
        <v>18.05</v>
      </c>
      <c r="Y1770" s="26">
        <v>6.79</v>
      </c>
      <c r="Z1770" s="26">
        <v>5.34</v>
      </c>
      <c r="AA1770" s="26">
        <v>3.79</v>
      </c>
      <c r="AB1770" s="26">
        <v>2.13</v>
      </c>
      <c r="AC1770" s="26">
        <v>-22.67</v>
      </c>
      <c r="AD1770" s="26">
        <v>1.41</v>
      </c>
      <c r="AE1770" s="26">
        <v>6.72</v>
      </c>
      <c r="AF1770" s="26">
        <v>6.17</v>
      </c>
      <c r="AG1770" s="26">
        <v>-36.979999999999997</v>
      </c>
      <c r="AH1770" s="25"/>
      <c r="AI1770" s="26">
        <v>22.31</v>
      </c>
    </row>
    <row r="1771" spans="1:35" x14ac:dyDescent="0.45">
      <c r="A1771" s="24" t="s">
        <v>3598</v>
      </c>
      <c r="B1771" t="s">
        <v>3599</v>
      </c>
      <c r="C1771" s="24">
        <v>12</v>
      </c>
      <c r="D1771" s="26">
        <v>-40.89</v>
      </c>
      <c r="E1771" s="26">
        <v>-1.21</v>
      </c>
      <c r="F1771" s="26">
        <v>-8.89</v>
      </c>
      <c r="G1771" s="26">
        <v>14.35</v>
      </c>
      <c r="H1771" s="26">
        <v>-45.15</v>
      </c>
      <c r="I1771" s="26">
        <v>-23.1</v>
      </c>
      <c r="J1771" s="26">
        <v>2.69</v>
      </c>
      <c r="K1771" s="26">
        <v>5.14</v>
      </c>
      <c r="L1771" s="26">
        <v>-13.58</v>
      </c>
      <c r="M1771" s="26">
        <v>-17.350000000000001</v>
      </c>
      <c r="N1771" s="26">
        <v>-42.08</v>
      </c>
      <c r="O1771" s="26">
        <v>-9.5399999999999991</v>
      </c>
      <c r="P1771" s="26">
        <v>-23.15</v>
      </c>
      <c r="Q1771" s="26">
        <v>-9.65</v>
      </c>
      <c r="R1771" s="26">
        <v>0.26</v>
      </c>
      <c r="S1771" s="26">
        <v>13.91</v>
      </c>
      <c r="T1771" s="26">
        <v>47.37</v>
      </c>
      <c r="U1771" s="26">
        <v>-27.42</v>
      </c>
      <c r="V1771" s="26">
        <v>-10.119999999999999</v>
      </c>
      <c r="W1771" s="26">
        <v>4.07</v>
      </c>
      <c r="X1771" s="26">
        <v>-26.32</v>
      </c>
      <c r="Y1771" s="26">
        <v>-7.27</v>
      </c>
      <c r="Z1771" s="26">
        <v>-9.8699999999999992</v>
      </c>
      <c r="AA1771" s="26">
        <v>3.02</v>
      </c>
      <c r="AB1771" s="26">
        <v>-12.2</v>
      </c>
      <c r="AC1771" s="26">
        <v>-11.46</v>
      </c>
      <c r="AD1771" s="26">
        <v>-14.62</v>
      </c>
      <c r="AE1771" s="26">
        <v>-1.8</v>
      </c>
      <c r="AF1771" s="26">
        <v>-4.88</v>
      </c>
      <c r="AG1771" s="27">
        <v>9.85</v>
      </c>
      <c r="AH1771" s="25"/>
      <c r="AI1771" s="26">
        <v>-11.47</v>
      </c>
    </row>
    <row r="1772" spans="1:35" x14ac:dyDescent="0.45">
      <c r="A1772" s="24" t="s">
        <v>3600</v>
      </c>
      <c r="B1772" t="s">
        <v>3601</v>
      </c>
      <c r="C1772" s="24">
        <v>12</v>
      </c>
      <c r="D1772" s="26">
        <v>3.15</v>
      </c>
      <c r="E1772" s="25"/>
      <c r="F1772" s="25"/>
      <c r="G1772" s="26">
        <v>0.96</v>
      </c>
      <c r="H1772" s="26">
        <v>1.01</v>
      </c>
      <c r="I1772" s="26">
        <v>2.33</v>
      </c>
      <c r="J1772" s="26">
        <v>-0.55000000000000004</v>
      </c>
      <c r="K1772" s="26">
        <v>0.78</v>
      </c>
      <c r="L1772" s="26">
        <v>1.82</v>
      </c>
      <c r="M1772" s="26">
        <v>0.28999999999999998</v>
      </c>
      <c r="N1772" s="26">
        <v>-6.37</v>
      </c>
      <c r="O1772" s="26">
        <v>-1.82</v>
      </c>
      <c r="P1772" s="26">
        <v>0.51</v>
      </c>
      <c r="Q1772" s="26">
        <v>-1.03</v>
      </c>
      <c r="R1772" s="26">
        <v>-4.0199999999999996</v>
      </c>
      <c r="S1772" s="26">
        <v>-7.43</v>
      </c>
      <c r="T1772" s="26">
        <v>1.51</v>
      </c>
      <c r="U1772" s="26">
        <v>-1.51</v>
      </c>
      <c r="V1772" s="26">
        <v>-2.8</v>
      </c>
      <c r="W1772" s="26">
        <v>-4.6399999999999997</v>
      </c>
      <c r="X1772" s="26">
        <v>-14.95</v>
      </c>
      <c r="Y1772" s="26">
        <v>-0.41</v>
      </c>
      <c r="Z1772" s="26">
        <v>-0.93</v>
      </c>
      <c r="AA1772" s="26">
        <v>0.33</v>
      </c>
      <c r="AB1772" s="26">
        <v>-13.95</v>
      </c>
      <c r="AC1772" s="26">
        <v>-4.7</v>
      </c>
      <c r="AD1772" s="26">
        <v>-0.34</v>
      </c>
      <c r="AE1772" s="26">
        <v>-0.9</v>
      </c>
      <c r="AF1772" s="26">
        <v>-0.43</v>
      </c>
      <c r="AG1772" s="26">
        <v>-3.04</v>
      </c>
      <c r="AH1772" s="25"/>
      <c r="AI1772" s="26">
        <v>-0.19</v>
      </c>
    </row>
    <row r="1773" spans="1:35" x14ac:dyDescent="0.45">
      <c r="A1773" s="24" t="s">
        <v>3602</v>
      </c>
      <c r="B1773" t="s">
        <v>3603</v>
      </c>
      <c r="C1773" s="24">
        <v>12</v>
      </c>
      <c r="D1773" s="26">
        <v>6.66</v>
      </c>
      <c r="E1773" s="26">
        <v>1.28</v>
      </c>
      <c r="F1773" s="26">
        <v>1.54</v>
      </c>
      <c r="G1773" s="26">
        <v>1.08</v>
      </c>
      <c r="H1773" s="26">
        <v>2.76</v>
      </c>
      <c r="I1773" s="26">
        <v>2.67</v>
      </c>
      <c r="J1773" s="26">
        <v>-0.19</v>
      </c>
      <c r="K1773" s="26">
        <v>-0.12</v>
      </c>
      <c r="L1773" s="26">
        <v>0.65</v>
      </c>
      <c r="M1773" s="26">
        <v>2.33</v>
      </c>
      <c r="N1773" s="26">
        <v>3.09</v>
      </c>
      <c r="O1773" s="26">
        <v>0.75</v>
      </c>
      <c r="P1773" s="26">
        <v>1.33</v>
      </c>
      <c r="Q1773" s="26">
        <v>0.91</v>
      </c>
      <c r="R1773" s="26">
        <v>0.11</v>
      </c>
      <c r="S1773" s="26">
        <v>-16.649999999999999</v>
      </c>
      <c r="T1773" s="26">
        <v>-2.87</v>
      </c>
      <c r="U1773" s="26">
        <v>-6.43</v>
      </c>
      <c r="V1773" s="26">
        <v>-4.25</v>
      </c>
      <c r="W1773" s="26">
        <v>-3.11</v>
      </c>
      <c r="X1773" s="26">
        <v>-50.72</v>
      </c>
      <c r="Y1773" s="26">
        <v>-5.97</v>
      </c>
      <c r="Z1773" s="26">
        <v>-11.47</v>
      </c>
      <c r="AA1773" s="26">
        <v>3.89</v>
      </c>
      <c r="AB1773" s="26">
        <v>-37.17</v>
      </c>
      <c r="AC1773" s="26">
        <v>5.23</v>
      </c>
      <c r="AD1773" s="26">
        <v>-3.83</v>
      </c>
      <c r="AE1773" s="26">
        <v>-0.18</v>
      </c>
      <c r="AF1773" s="26">
        <v>1.68</v>
      </c>
      <c r="AG1773" s="26">
        <v>7.56</v>
      </c>
      <c r="AH1773" s="25"/>
      <c r="AI1773" s="26">
        <v>-3.27</v>
      </c>
    </row>
    <row r="1774" spans="1:35" x14ac:dyDescent="0.45">
      <c r="A1774" s="24" t="s">
        <v>3604</v>
      </c>
      <c r="B1774" t="s">
        <v>3605</v>
      </c>
      <c r="C1774" s="24">
        <v>12</v>
      </c>
      <c r="D1774" s="26">
        <v>15.08</v>
      </c>
      <c r="E1774" s="26">
        <v>0.99</v>
      </c>
      <c r="F1774" s="26">
        <v>3.96</v>
      </c>
      <c r="G1774" s="26">
        <v>3.34</v>
      </c>
      <c r="H1774" s="26">
        <v>6.8</v>
      </c>
      <c r="I1774" s="26">
        <v>9.06</v>
      </c>
      <c r="J1774" s="26">
        <v>3.11</v>
      </c>
      <c r="K1774" s="26">
        <v>2.74</v>
      </c>
      <c r="L1774" s="26">
        <v>2.4</v>
      </c>
      <c r="M1774" s="26">
        <v>0.82</v>
      </c>
      <c r="N1774" s="26">
        <v>21.09</v>
      </c>
      <c r="O1774" s="26">
        <v>11.41</v>
      </c>
      <c r="P1774" s="26">
        <v>5.41</v>
      </c>
      <c r="Q1774" s="26">
        <v>6.21</v>
      </c>
      <c r="R1774" s="26">
        <v>-1.94</v>
      </c>
      <c r="S1774" s="26">
        <v>24.82</v>
      </c>
      <c r="T1774" s="26">
        <v>11.08</v>
      </c>
      <c r="U1774" s="26">
        <v>3.28</v>
      </c>
      <c r="V1774" s="26">
        <v>7.21</v>
      </c>
      <c r="W1774" s="26">
        <v>3.25</v>
      </c>
      <c r="X1774" s="26">
        <v>39.26</v>
      </c>
      <c r="Y1774" s="26">
        <v>9.26</v>
      </c>
      <c r="Z1774" s="26">
        <v>11.86</v>
      </c>
      <c r="AA1774" s="26">
        <v>6.83</v>
      </c>
      <c r="AB1774" s="26">
        <v>11.3</v>
      </c>
      <c r="AC1774" s="26">
        <v>51.79</v>
      </c>
      <c r="AD1774" s="26">
        <v>13.44</v>
      </c>
      <c r="AE1774" s="26">
        <v>7.89</v>
      </c>
      <c r="AF1774" s="26">
        <v>22.65</v>
      </c>
      <c r="AG1774" s="26">
        <v>7.81</v>
      </c>
      <c r="AH1774" s="25">
        <v>45.35</v>
      </c>
      <c r="AI1774" s="26">
        <v>13</v>
      </c>
    </row>
    <row r="1775" spans="1:35" x14ac:dyDescent="0.45">
      <c r="A1775" s="24" t="s">
        <v>3606</v>
      </c>
      <c r="B1775" t="s">
        <v>3607</v>
      </c>
      <c r="C1775" s="24">
        <v>12</v>
      </c>
      <c r="D1775" s="26">
        <v>3.27</v>
      </c>
      <c r="E1775" s="26">
        <v>2.67</v>
      </c>
      <c r="F1775" s="26">
        <v>0.46</v>
      </c>
      <c r="G1775" s="26">
        <v>1.1200000000000001</v>
      </c>
      <c r="H1775" s="26">
        <v>-0.97</v>
      </c>
      <c r="I1775" s="26">
        <v>15.11</v>
      </c>
      <c r="J1775" s="26">
        <v>5.2</v>
      </c>
      <c r="K1775" s="26">
        <v>3.79</v>
      </c>
      <c r="L1775" s="26">
        <v>5.9</v>
      </c>
      <c r="M1775" s="26">
        <v>0.23</v>
      </c>
      <c r="N1775" s="26">
        <v>5.93</v>
      </c>
      <c r="O1775" s="26">
        <v>3</v>
      </c>
      <c r="P1775" s="26">
        <v>4.9000000000000004</v>
      </c>
      <c r="Q1775" s="26">
        <v>4.71</v>
      </c>
      <c r="R1775" s="26">
        <v>-6.68</v>
      </c>
      <c r="S1775" s="26">
        <v>-16.03</v>
      </c>
      <c r="T1775" s="26">
        <v>-3.7</v>
      </c>
      <c r="U1775" s="26">
        <v>-4.17</v>
      </c>
      <c r="V1775" s="26">
        <v>-2.19</v>
      </c>
      <c r="W1775" s="26">
        <v>-5.97</v>
      </c>
      <c r="X1775" s="26">
        <v>-14.26</v>
      </c>
      <c r="Y1775" s="26">
        <v>0.78</v>
      </c>
      <c r="Z1775" s="26">
        <v>-2.21</v>
      </c>
      <c r="AA1775" s="26">
        <v>-4.2</v>
      </c>
      <c r="AB1775" s="26">
        <v>-8.6300000000000008</v>
      </c>
      <c r="AC1775" s="26">
        <v>3.61</v>
      </c>
      <c r="AD1775" s="26">
        <v>-1.65</v>
      </c>
      <c r="AE1775" s="26">
        <v>-3.2</v>
      </c>
      <c r="AF1775" s="26">
        <v>2.93</v>
      </c>
      <c r="AG1775" s="26">
        <v>5.52</v>
      </c>
      <c r="AH1775" s="25">
        <v>20.85</v>
      </c>
      <c r="AI1775" s="26">
        <v>0.62</v>
      </c>
    </row>
    <row r="1776" spans="1:35" x14ac:dyDescent="0.45">
      <c r="A1776" s="24" t="s">
        <v>3608</v>
      </c>
      <c r="B1776" t="s">
        <v>3609</v>
      </c>
      <c r="C1776" s="24">
        <v>12</v>
      </c>
      <c r="D1776" s="27">
        <v>-1.58</v>
      </c>
      <c r="E1776" s="26">
        <v>1.5</v>
      </c>
      <c r="F1776" s="26">
        <v>2.42</v>
      </c>
      <c r="G1776" s="26">
        <v>1.08</v>
      </c>
      <c r="H1776" s="26">
        <v>-6.58</v>
      </c>
      <c r="I1776" s="26">
        <v>-1.84</v>
      </c>
      <c r="J1776" s="26">
        <v>1.1299999999999999</v>
      </c>
      <c r="K1776" s="26">
        <v>-1.66</v>
      </c>
      <c r="L1776" s="26">
        <v>-1.4</v>
      </c>
      <c r="M1776" s="26">
        <v>0.09</v>
      </c>
      <c r="N1776" s="26">
        <v>0.28000000000000003</v>
      </c>
      <c r="O1776" s="26">
        <v>0.03</v>
      </c>
      <c r="P1776" s="26">
        <v>0.65</v>
      </c>
      <c r="Q1776" s="26">
        <v>-0.5</v>
      </c>
      <c r="R1776" s="26">
        <v>0.11</v>
      </c>
      <c r="S1776" s="26">
        <v>2.63</v>
      </c>
      <c r="T1776" s="26">
        <v>0.22</v>
      </c>
      <c r="U1776" s="26">
        <v>5.82</v>
      </c>
      <c r="V1776" s="26">
        <v>0.09</v>
      </c>
      <c r="W1776" s="26">
        <v>-3.49</v>
      </c>
      <c r="X1776" s="26">
        <v>-4.43</v>
      </c>
      <c r="Y1776" s="26">
        <v>-1.55</v>
      </c>
      <c r="Z1776" s="26">
        <v>-1.94</v>
      </c>
      <c r="AA1776" s="26">
        <v>-1.0900000000000001</v>
      </c>
      <c r="AB1776" s="26">
        <v>0.15</v>
      </c>
      <c r="AC1776" s="26">
        <v>-4.9000000000000004</v>
      </c>
      <c r="AD1776" s="26">
        <v>-2.0499999999999998</v>
      </c>
      <c r="AE1776" s="26">
        <v>-0.75</v>
      </c>
      <c r="AF1776" s="26">
        <v>-1.1100000000000001</v>
      </c>
      <c r="AG1776" s="26">
        <v>-0.98</v>
      </c>
      <c r="AH1776" s="25"/>
      <c r="AI1776" s="26">
        <v>0.33</v>
      </c>
    </row>
    <row r="1777" spans="1:35" x14ac:dyDescent="0.45">
      <c r="A1777" s="24" t="s">
        <v>3610</v>
      </c>
      <c r="B1777" t="s">
        <v>3611</v>
      </c>
      <c r="C1777" s="24">
        <v>12</v>
      </c>
      <c r="D1777" s="26">
        <v>-41.28</v>
      </c>
      <c r="E1777" s="26">
        <v>-20.84</v>
      </c>
      <c r="F1777" s="26">
        <v>-30.56</v>
      </c>
      <c r="G1777" s="26">
        <v>2.38</v>
      </c>
      <c r="H1777" s="26">
        <v>7.74</v>
      </c>
      <c r="I1777" s="26">
        <v>26.29</v>
      </c>
      <c r="J1777" s="26">
        <v>0.87</v>
      </c>
      <c r="K1777" s="26">
        <v>17.39</v>
      </c>
      <c r="L1777" s="26">
        <v>24.04</v>
      </c>
      <c r="M1777" s="26">
        <v>-16.010000000000002</v>
      </c>
      <c r="N1777" s="26">
        <v>55.68</v>
      </c>
      <c r="O1777" s="26">
        <v>20.39</v>
      </c>
      <c r="P1777" s="26">
        <v>5.32</v>
      </c>
      <c r="Q1777" s="26">
        <v>64.02</v>
      </c>
      <c r="R1777" s="26">
        <v>-34.049999999999997</v>
      </c>
      <c r="S1777" s="26">
        <v>157.77000000000001</v>
      </c>
      <c r="T1777" s="26">
        <v>45.43</v>
      </c>
      <c r="U1777" s="26">
        <v>20.5</v>
      </c>
      <c r="V1777" s="26">
        <v>57.76</v>
      </c>
      <c r="W1777" s="26">
        <v>34.090000000000003</v>
      </c>
      <c r="X1777" s="26">
        <v>147.29</v>
      </c>
      <c r="Y1777" s="26">
        <v>40.69</v>
      </c>
      <c r="Z1777" s="26">
        <v>39.700000000000003</v>
      </c>
      <c r="AA1777" s="26">
        <v>19.149999999999999</v>
      </c>
      <c r="AB1777" s="26">
        <v>47.75</v>
      </c>
      <c r="AC1777" s="26">
        <v>59.99</v>
      </c>
      <c r="AD1777" s="26">
        <v>16.5</v>
      </c>
      <c r="AE1777" s="26">
        <v>-3.55</v>
      </c>
      <c r="AF1777" s="26">
        <v>48.8</v>
      </c>
      <c r="AG1777" s="26">
        <v>-1.75</v>
      </c>
      <c r="AH1777" s="25"/>
      <c r="AI1777" s="26">
        <v>47.55</v>
      </c>
    </row>
    <row r="1778" spans="1:35" x14ac:dyDescent="0.45">
      <c r="A1778" s="24" t="s">
        <v>3612</v>
      </c>
      <c r="B1778" t="s">
        <v>3613</v>
      </c>
      <c r="C1778" s="24">
        <v>12</v>
      </c>
      <c r="D1778" s="26">
        <v>10.41</v>
      </c>
      <c r="E1778" s="26">
        <v>2.2599999999999998</v>
      </c>
      <c r="F1778" s="26">
        <v>3.65</v>
      </c>
      <c r="G1778" s="26">
        <v>4.04</v>
      </c>
      <c r="H1778" s="26">
        <v>0.46</v>
      </c>
      <c r="I1778" s="26">
        <v>9.16</v>
      </c>
      <c r="J1778" s="26">
        <v>3.14</v>
      </c>
      <c r="K1778" s="26">
        <v>2.52</v>
      </c>
      <c r="L1778" s="26">
        <v>2.14</v>
      </c>
      <c r="M1778" s="26">
        <v>1.36</v>
      </c>
      <c r="N1778" s="26">
        <v>8.66</v>
      </c>
      <c r="O1778" s="26">
        <v>2.44</v>
      </c>
      <c r="P1778" s="26">
        <v>2.4700000000000002</v>
      </c>
      <c r="Q1778" s="26">
        <v>1.89</v>
      </c>
      <c r="R1778" s="26">
        <v>1.87</v>
      </c>
      <c r="S1778" s="26">
        <v>7.78</v>
      </c>
      <c r="T1778" s="26">
        <v>2.2599999999999998</v>
      </c>
      <c r="U1778" s="26">
        <v>2.83</v>
      </c>
      <c r="V1778" s="26">
        <v>2.94</v>
      </c>
      <c r="W1778" s="26">
        <v>-0.24</v>
      </c>
      <c r="X1778" s="26">
        <v>0.55000000000000004</v>
      </c>
      <c r="Y1778" s="26">
        <v>1.85</v>
      </c>
      <c r="Z1778" s="26">
        <v>1.77</v>
      </c>
      <c r="AA1778" s="26">
        <v>1.06</v>
      </c>
      <c r="AB1778" s="26">
        <v>-4.12</v>
      </c>
      <c r="AC1778" s="26">
        <v>0.77</v>
      </c>
      <c r="AD1778" s="26">
        <v>1.86</v>
      </c>
      <c r="AE1778" s="26">
        <v>1.21</v>
      </c>
      <c r="AF1778" s="26">
        <v>0.92</v>
      </c>
      <c r="AG1778" s="26">
        <v>-3.21</v>
      </c>
      <c r="AH1778" s="25"/>
      <c r="AI1778" s="26">
        <v>1.35</v>
      </c>
    </row>
    <row r="1779" spans="1:35" x14ac:dyDescent="0.45">
      <c r="A1779" s="24" t="s">
        <v>3614</v>
      </c>
      <c r="B1779" t="s">
        <v>3615</v>
      </c>
      <c r="C1779" s="24">
        <v>12</v>
      </c>
      <c r="D1779" s="26">
        <v>-10.48</v>
      </c>
      <c r="E1779" s="26">
        <v>1.05</v>
      </c>
      <c r="F1779" s="26">
        <v>-3.23</v>
      </c>
      <c r="G1779" s="26">
        <v>-6.98</v>
      </c>
      <c r="H1779" s="26">
        <v>-2.0299999999999998</v>
      </c>
      <c r="I1779" s="26">
        <v>-54.26</v>
      </c>
      <c r="J1779" s="26">
        <v>-12.19</v>
      </c>
      <c r="K1779" s="26">
        <v>-42.83</v>
      </c>
      <c r="L1779" s="26">
        <v>-0.84</v>
      </c>
      <c r="M1779" s="26">
        <v>1.6</v>
      </c>
      <c r="N1779" s="26">
        <v>-19.93</v>
      </c>
      <c r="O1779" s="26">
        <v>-2.86</v>
      </c>
      <c r="P1779" s="26">
        <v>-3.4</v>
      </c>
      <c r="Q1779" s="26">
        <v>-8.1999999999999993</v>
      </c>
      <c r="R1779" s="26">
        <v>-5.47</v>
      </c>
      <c r="S1779" s="26">
        <v>-29.21</v>
      </c>
      <c r="T1779" s="26">
        <v>-9.08</v>
      </c>
      <c r="U1779" s="26">
        <v>-1.03</v>
      </c>
      <c r="V1779" s="26">
        <v>-10.79</v>
      </c>
      <c r="W1779" s="26">
        <v>-8.32</v>
      </c>
      <c r="X1779" s="26">
        <v>-43.38</v>
      </c>
      <c r="Y1779" s="26">
        <v>-7.31</v>
      </c>
      <c r="Z1779" s="26">
        <v>-20.97</v>
      </c>
      <c r="AA1779" s="26">
        <v>-8.67</v>
      </c>
      <c r="AB1779" s="26">
        <v>-6.43</v>
      </c>
      <c r="AC1779" s="26">
        <v>-29.06</v>
      </c>
      <c r="AD1779" s="26">
        <v>-10.44</v>
      </c>
      <c r="AE1779" s="26">
        <v>-5.86</v>
      </c>
      <c r="AF1779" s="26">
        <v>-5.34</v>
      </c>
      <c r="AG1779" s="26">
        <v>-7.43</v>
      </c>
      <c r="AH1779" s="25"/>
      <c r="AI1779" s="26">
        <v>-6.58</v>
      </c>
    </row>
    <row r="1780" spans="1:35" x14ac:dyDescent="0.45">
      <c r="A1780" s="24" t="s">
        <v>3616</v>
      </c>
      <c r="B1780" t="s">
        <v>3617</v>
      </c>
      <c r="C1780" s="24">
        <v>12</v>
      </c>
      <c r="D1780" s="26">
        <v>2.19</v>
      </c>
      <c r="E1780" s="26">
        <v>0.93</v>
      </c>
      <c r="F1780" s="26">
        <v>0.42</v>
      </c>
      <c r="G1780" s="26">
        <v>0.45</v>
      </c>
      <c r="H1780" s="26">
        <v>0.39</v>
      </c>
      <c r="I1780" s="26">
        <v>2.36</v>
      </c>
      <c r="J1780" s="26">
        <v>0.24</v>
      </c>
      <c r="K1780" s="26">
        <v>0.57999999999999996</v>
      </c>
      <c r="L1780" s="26">
        <v>0.28999999999999998</v>
      </c>
      <c r="M1780" s="26">
        <v>1.25</v>
      </c>
      <c r="N1780" s="26">
        <v>2.16</v>
      </c>
      <c r="O1780" s="26">
        <v>0.08</v>
      </c>
      <c r="P1780" s="26">
        <v>-0.12</v>
      </c>
      <c r="Q1780" s="26">
        <v>1.9</v>
      </c>
      <c r="R1780" s="26">
        <v>0.31</v>
      </c>
      <c r="S1780" s="26">
        <v>3.07</v>
      </c>
      <c r="T1780" s="26">
        <v>0.99</v>
      </c>
      <c r="U1780" s="26">
        <v>0.16</v>
      </c>
      <c r="V1780" s="26">
        <v>0.12</v>
      </c>
      <c r="W1780" s="26">
        <v>1.8</v>
      </c>
      <c r="X1780" s="26">
        <v>4.95</v>
      </c>
      <c r="Y1780" s="26">
        <v>-0.12</v>
      </c>
      <c r="Z1780" s="26">
        <v>0.49</v>
      </c>
      <c r="AA1780" s="26">
        <v>0.85</v>
      </c>
      <c r="AB1780" s="26">
        <v>3.73</v>
      </c>
      <c r="AC1780" s="26">
        <v>2.0099999999999998</v>
      </c>
      <c r="AD1780" s="26">
        <v>0.92</v>
      </c>
      <c r="AE1780" s="26">
        <v>-0.2</v>
      </c>
      <c r="AF1780" s="26">
        <v>0.85</v>
      </c>
      <c r="AG1780" s="26">
        <v>0.45</v>
      </c>
      <c r="AH1780" s="25"/>
      <c r="AI1780" s="26">
        <v>0.31</v>
      </c>
    </row>
    <row r="1781" spans="1:35" x14ac:dyDescent="0.45">
      <c r="A1781" s="24" t="s">
        <v>3618</v>
      </c>
      <c r="B1781" t="s">
        <v>3619</v>
      </c>
      <c r="C1781" s="24">
        <v>12</v>
      </c>
      <c r="D1781" s="26">
        <v>4.93</v>
      </c>
      <c r="E1781" s="26">
        <v>1.48</v>
      </c>
      <c r="F1781" s="26">
        <v>-0.46</v>
      </c>
      <c r="G1781" s="26">
        <v>0.4</v>
      </c>
      <c r="H1781" s="26">
        <v>3.52</v>
      </c>
      <c r="I1781" s="26">
        <v>12.82</v>
      </c>
      <c r="J1781" s="26">
        <v>0.01</v>
      </c>
      <c r="K1781" s="26">
        <v>2.23</v>
      </c>
      <c r="L1781" s="26">
        <v>2.65</v>
      </c>
      <c r="M1781" s="26">
        <v>7.94</v>
      </c>
      <c r="N1781" s="26">
        <v>9.66</v>
      </c>
      <c r="O1781" s="26">
        <v>1.33</v>
      </c>
      <c r="P1781" s="26">
        <v>3.42</v>
      </c>
      <c r="Q1781" s="26">
        <v>1.8</v>
      </c>
      <c r="R1781" s="26">
        <v>3.11</v>
      </c>
      <c r="S1781" s="26">
        <v>22.49</v>
      </c>
      <c r="T1781" s="26">
        <v>4.6900000000000004</v>
      </c>
      <c r="U1781" s="26">
        <v>3.44</v>
      </c>
      <c r="V1781" s="26">
        <v>3.99</v>
      </c>
      <c r="W1781" s="26">
        <v>10.37</v>
      </c>
      <c r="X1781" s="26">
        <v>12.98</v>
      </c>
      <c r="Y1781" s="26">
        <v>2.2599999999999998</v>
      </c>
      <c r="Z1781" s="26">
        <v>0.95</v>
      </c>
      <c r="AA1781" s="26">
        <v>0.31</v>
      </c>
      <c r="AB1781" s="26">
        <v>9.4499999999999993</v>
      </c>
      <c r="AC1781" s="26">
        <v>8.2799999999999994</v>
      </c>
      <c r="AD1781" s="26">
        <v>1.17</v>
      </c>
      <c r="AE1781" s="26">
        <v>-0.1</v>
      </c>
      <c r="AF1781" s="26">
        <v>3.78</v>
      </c>
      <c r="AG1781" s="26">
        <v>3.42</v>
      </c>
      <c r="AH1781" s="25"/>
      <c r="AI1781" s="26">
        <v>0.7</v>
      </c>
    </row>
    <row r="1782" spans="1:35" x14ac:dyDescent="0.45">
      <c r="A1782" s="24" t="s">
        <v>3620</v>
      </c>
      <c r="B1782" t="s">
        <v>3621</v>
      </c>
      <c r="C1782" s="24">
        <v>12</v>
      </c>
      <c r="D1782" s="26">
        <v>-7.27</v>
      </c>
      <c r="E1782" s="26">
        <v>1</v>
      </c>
      <c r="F1782" s="26">
        <v>-0.78</v>
      </c>
      <c r="G1782" s="26">
        <v>-0.05</v>
      </c>
      <c r="H1782" s="26">
        <v>-7.43</v>
      </c>
      <c r="I1782" s="27">
        <v>-4.87</v>
      </c>
      <c r="J1782" s="26">
        <v>2.74</v>
      </c>
      <c r="K1782" s="26">
        <v>-1.29</v>
      </c>
      <c r="L1782" s="26">
        <v>0.28000000000000003</v>
      </c>
      <c r="M1782" s="26">
        <v>-6.61</v>
      </c>
      <c r="N1782" s="27">
        <v>-6.36</v>
      </c>
      <c r="O1782" s="26">
        <v>-0.96</v>
      </c>
      <c r="P1782" s="26">
        <v>-2.27</v>
      </c>
      <c r="Q1782" s="26">
        <v>4.68</v>
      </c>
      <c r="R1782" s="26">
        <v>-7.81</v>
      </c>
      <c r="S1782" s="26">
        <v>-24.24</v>
      </c>
      <c r="T1782" s="26">
        <v>-1.4</v>
      </c>
      <c r="U1782" s="26">
        <v>-3.75</v>
      </c>
      <c r="V1782" s="26">
        <v>-2.09</v>
      </c>
      <c r="W1782" s="26">
        <v>-17.010000000000002</v>
      </c>
      <c r="X1782" s="26">
        <v>-9.43</v>
      </c>
      <c r="Y1782" s="26">
        <v>-1.48</v>
      </c>
      <c r="Z1782" s="26">
        <v>-0.38</v>
      </c>
      <c r="AA1782" s="26">
        <v>-3.98</v>
      </c>
      <c r="AB1782" s="26">
        <v>-3.59</v>
      </c>
      <c r="AC1782" s="26">
        <v>-11.8</v>
      </c>
      <c r="AD1782" s="26">
        <v>-3.18</v>
      </c>
      <c r="AE1782" s="26">
        <v>-1.81</v>
      </c>
      <c r="AF1782" s="26">
        <v>-2.69</v>
      </c>
      <c r="AG1782" s="26">
        <v>-4.1100000000000003</v>
      </c>
      <c r="AH1782" s="25"/>
      <c r="AI1782" s="26">
        <v>-1.04</v>
      </c>
    </row>
    <row r="1783" spans="1:35" x14ac:dyDescent="0.45">
      <c r="A1783" s="24" t="s">
        <v>3622</v>
      </c>
      <c r="B1783" t="s">
        <v>3623</v>
      </c>
      <c r="C1783" s="24">
        <v>12</v>
      </c>
      <c r="D1783" s="26">
        <v>0.96</v>
      </c>
      <c r="E1783" s="26">
        <v>0.38</v>
      </c>
      <c r="F1783" s="26">
        <v>1.41</v>
      </c>
      <c r="G1783" s="26">
        <v>0.26</v>
      </c>
      <c r="H1783" s="26">
        <v>-1.1000000000000001</v>
      </c>
      <c r="I1783" s="26">
        <v>-6.85</v>
      </c>
      <c r="J1783" s="26">
        <v>-2.2200000000000002</v>
      </c>
      <c r="K1783" s="26">
        <v>0.77</v>
      </c>
      <c r="L1783" s="26">
        <v>-0.75</v>
      </c>
      <c r="M1783" s="26">
        <v>-4.6500000000000004</v>
      </c>
      <c r="N1783" s="26">
        <v>2.02</v>
      </c>
      <c r="O1783" s="26">
        <v>0.14000000000000001</v>
      </c>
      <c r="P1783" s="26">
        <v>2.1</v>
      </c>
      <c r="Q1783" s="26">
        <v>1.56</v>
      </c>
      <c r="R1783" s="26">
        <v>-1.78</v>
      </c>
      <c r="S1783" s="26">
        <v>8.49</v>
      </c>
      <c r="T1783" s="26">
        <v>1.3</v>
      </c>
      <c r="U1783" s="26">
        <v>3.38</v>
      </c>
      <c r="V1783" s="26">
        <v>3.2</v>
      </c>
      <c r="W1783" s="26">
        <v>0.6</v>
      </c>
      <c r="X1783" s="26">
        <v>9.7200000000000006</v>
      </c>
      <c r="Y1783" s="26">
        <v>1.69</v>
      </c>
      <c r="Z1783" s="26">
        <v>4.41</v>
      </c>
      <c r="AA1783" s="26">
        <v>3.37</v>
      </c>
      <c r="AB1783" s="26">
        <v>0.24</v>
      </c>
      <c r="AC1783" s="26">
        <v>4.6900000000000004</v>
      </c>
      <c r="AD1783" s="26">
        <v>1</v>
      </c>
      <c r="AE1783" s="26">
        <v>1.68</v>
      </c>
      <c r="AF1783" s="26">
        <v>2.41</v>
      </c>
      <c r="AG1783" s="26">
        <v>-0.4</v>
      </c>
      <c r="AH1783" s="25"/>
      <c r="AI1783" s="26">
        <v>-0.38</v>
      </c>
    </row>
    <row r="1784" spans="1:35" x14ac:dyDescent="0.45">
      <c r="A1784" s="24" t="s">
        <v>3624</v>
      </c>
      <c r="B1784" t="s">
        <v>3625</v>
      </c>
      <c r="C1784" s="24">
        <v>12</v>
      </c>
      <c r="D1784" s="26">
        <v>59.35</v>
      </c>
      <c r="E1784" s="26">
        <v>37.51</v>
      </c>
      <c r="F1784" s="26">
        <v>22.54</v>
      </c>
      <c r="G1784" s="26">
        <v>15.54</v>
      </c>
      <c r="H1784" s="26">
        <v>-16.239999999999998</v>
      </c>
      <c r="I1784" s="26">
        <v>-33.61</v>
      </c>
      <c r="J1784" s="26">
        <v>10.37</v>
      </c>
      <c r="K1784" s="26">
        <v>-20.05</v>
      </c>
      <c r="L1784" s="26">
        <v>-7.12</v>
      </c>
      <c r="M1784" s="26">
        <v>-16.809999999999999</v>
      </c>
      <c r="N1784" s="26">
        <v>-58.75</v>
      </c>
      <c r="O1784" s="26">
        <v>-4.3899999999999997</v>
      </c>
      <c r="P1784" s="26">
        <v>-14.59</v>
      </c>
      <c r="Q1784" s="26">
        <v>-1.79</v>
      </c>
      <c r="R1784" s="26">
        <v>-37.979999999999997</v>
      </c>
      <c r="S1784" s="26">
        <v>17.75</v>
      </c>
      <c r="T1784" s="26">
        <v>2.97</v>
      </c>
      <c r="U1784" s="26">
        <v>7.0000000000000007E-2</v>
      </c>
      <c r="V1784" s="26">
        <v>18.079999999999998</v>
      </c>
      <c r="W1784" s="27">
        <v>-3.37</v>
      </c>
      <c r="X1784" s="26">
        <v>-33.4</v>
      </c>
      <c r="Y1784" s="26">
        <v>32.340000000000003</v>
      </c>
      <c r="Z1784" s="26">
        <v>-15.09</v>
      </c>
      <c r="AA1784" s="26">
        <v>-36.42</v>
      </c>
      <c r="AB1784" s="26">
        <v>-14.23</v>
      </c>
      <c r="AC1784" s="26">
        <v>-91.58</v>
      </c>
      <c r="AD1784" s="26">
        <v>-18.02</v>
      </c>
      <c r="AE1784" s="26">
        <v>-39.65</v>
      </c>
      <c r="AF1784" s="26">
        <v>-15.63</v>
      </c>
      <c r="AG1784" s="26">
        <v>-18.29</v>
      </c>
      <c r="AH1784" s="25">
        <v>57.7</v>
      </c>
      <c r="AI1784" s="26">
        <v>-8.43</v>
      </c>
    </row>
    <row r="1785" spans="1:35" x14ac:dyDescent="0.45">
      <c r="A1785" s="24" t="s">
        <v>3626</v>
      </c>
      <c r="B1785" t="s">
        <v>3627</v>
      </c>
      <c r="C1785" s="24">
        <v>12</v>
      </c>
      <c r="D1785" s="26">
        <v>5.79</v>
      </c>
      <c r="E1785" s="27">
        <v>8.33</v>
      </c>
      <c r="F1785" s="26">
        <v>-112.3</v>
      </c>
      <c r="G1785" s="26">
        <v>36.880000000000003</v>
      </c>
      <c r="H1785" s="26">
        <v>72.88</v>
      </c>
      <c r="I1785" s="26">
        <v>167.14</v>
      </c>
      <c r="J1785" s="26">
        <v>49.09</v>
      </c>
      <c r="K1785" s="26">
        <v>78.27</v>
      </c>
      <c r="L1785" s="26">
        <v>22.67</v>
      </c>
      <c r="M1785" s="26">
        <v>17.100000000000001</v>
      </c>
      <c r="N1785" s="26">
        <v>98.29</v>
      </c>
      <c r="O1785" s="26">
        <v>29.81</v>
      </c>
      <c r="P1785" s="26">
        <v>35.86</v>
      </c>
      <c r="Q1785" s="26">
        <v>129.13999999999999</v>
      </c>
      <c r="R1785" s="26">
        <v>-96.52</v>
      </c>
      <c r="S1785" s="26">
        <v>135.58000000000001</v>
      </c>
      <c r="T1785" s="26">
        <v>39.270000000000003</v>
      </c>
      <c r="U1785" s="26">
        <v>47.88</v>
      </c>
      <c r="V1785" s="26">
        <v>12.92</v>
      </c>
      <c r="W1785" s="26">
        <v>35.520000000000003</v>
      </c>
      <c r="X1785" s="26">
        <v>129.93</v>
      </c>
      <c r="Y1785" s="27">
        <v>139.61000000000001</v>
      </c>
      <c r="Z1785" s="26">
        <v>4.45</v>
      </c>
      <c r="AA1785" s="26">
        <v>-56.65</v>
      </c>
      <c r="AB1785" s="26">
        <v>42.52</v>
      </c>
      <c r="AC1785" s="26">
        <v>100.04</v>
      </c>
      <c r="AD1785" s="26">
        <v>27.9</v>
      </c>
      <c r="AE1785" s="26">
        <v>4.49</v>
      </c>
      <c r="AF1785" s="26">
        <v>43.68</v>
      </c>
      <c r="AG1785" s="26">
        <v>23.97</v>
      </c>
      <c r="AH1785" s="25">
        <v>196.16</v>
      </c>
      <c r="AI1785" s="26">
        <v>47.77</v>
      </c>
    </row>
    <row r="1786" spans="1:35" x14ac:dyDescent="0.45">
      <c r="A1786" s="24" t="s">
        <v>3628</v>
      </c>
      <c r="B1786" t="s">
        <v>3629</v>
      </c>
      <c r="C1786" s="24">
        <v>12</v>
      </c>
      <c r="D1786" s="26">
        <v>2.91</v>
      </c>
      <c r="E1786" s="25"/>
      <c r="F1786" s="25"/>
      <c r="G1786" s="25"/>
      <c r="H1786" s="25"/>
      <c r="I1786" s="27">
        <v>9.94</v>
      </c>
      <c r="J1786" s="25"/>
      <c r="K1786" s="25"/>
      <c r="L1786" s="25"/>
      <c r="M1786" s="25"/>
      <c r="N1786" s="27">
        <v>11.08</v>
      </c>
      <c r="O1786" s="26">
        <v>2.69</v>
      </c>
      <c r="P1786" s="26">
        <v>4.46</v>
      </c>
      <c r="Q1786" s="26">
        <v>2.99</v>
      </c>
      <c r="R1786" s="26">
        <v>0.75</v>
      </c>
      <c r="S1786" s="26">
        <v>5.6</v>
      </c>
      <c r="T1786" s="26">
        <v>2.98</v>
      </c>
      <c r="U1786" s="26">
        <v>2.85</v>
      </c>
      <c r="V1786" s="26">
        <v>4.59</v>
      </c>
      <c r="W1786" s="26">
        <v>-4.8099999999999996</v>
      </c>
      <c r="X1786" s="26">
        <v>11.46</v>
      </c>
      <c r="Y1786" s="26">
        <v>2.48</v>
      </c>
      <c r="Z1786" s="26">
        <v>3.18</v>
      </c>
      <c r="AA1786" s="26">
        <v>2.89</v>
      </c>
      <c r="AB1786" s="26">
        <v>2.92</v>
      </c>
      <c r="AC1786" s="26">
        <v>16.93</v>
      </c>
      <c r="AD1786" s="26">
        <v>3.31</v>
      </c>
      <c r="AE1786" s="26">
        <v>5.12</v>
      </c>
      <c r="AF1786" s="26">
        <v>3</v>
      </c>
      <c r="AG1786" s="26">
        <v>5.5</v>
      </c>
      <c r="AH1786" s="25">
        <v>14.5</v>
      </c>
      <c r="AI1786" s="26">
        <v>4.26</v>
      </c>
    </row>
    <row r="1787" spans="1:35" x14ac:dyDescent="0.45">
      <c r="A1787" s="24" t="s">
        <v>3630</v>
      </c>
      <c r="B1787" t="s">
        <v>3631</v>
      </c>
      <c r="C1787" s="24">
        <v>12</v>
      </c>
      <c r="D1787" s="26">
        <v>-5.5</v>
      </c>
      <c r="E1787" s="26">
        <v>1.06</v>
      </c>
      <c r="F1787" s="26">
        <v>2.35</v>
      </c>
      <c r="G1787" s="26">
        <v>-0.45</v>
      </c>
      <c r="H1787" s="26">
        <v>-8.4600000000000009</v>
      </c>
      <c r="I1787" s="26">
        <v>-25.9</v>
      </c>
      <c r="J1787" s="26">
        <v>-4.28</v>
      </c>
      <c r="K1787" s="26">
        <v>-4.42</v>
      </c>
      <c r="L1787" s="26">
        <v>-3.89</v>
      </c>
      <c r="M1787" s="26">
        <v>-13.31</v>
      </c>
      <c r="N1787" s="26">
        <v>-11.19</v>
      </c>
      <c r="O1787" s="26">
        <v>-4.41</v>
      </c>
      <c r="P1787" s="26">
        <v>-3.59</v>
      </c>
      <c r="Q1787" s="26">
        <v>-0.19</v>
      </c>
      <c r="R1787" s="26">
        <v>-3</v>
      </c>
      <c r="S1787" s="26">
        <v>-8.8800000000000008</v>
      </c>
      <c r="T1787" s="26">
        <v>2.5099999999999998</v>
      </c>
      <c r="U1787" s="26">
        <v>3.57</v>
      </c>
      <c r="V1787" s="26">
        <v>-0.18</v>
      </c>
      <c r="W1787" s="26">
        <v>-14.78</v>
      </c>
      <c r="X1787" s="26">
        <v>5.58</v>
      </c>
      <c r="Y1787" s="26">
        <v>-0.72</v>
      </c>
      <c r="Z1787" s="26">
        <v>1.65</v>
      </c>
      <c r="AA1787" s="26">
        <v>2.69</v>
      </c>
      <c r="AB1787" s="26">
        <v>1.96</v>
      </c>
      <c r="AC1787" s="26">
        <v>34.72</v>
      </c>
      <c r="AD1787" s="26">
        <v>5.31</v>
      </c>
      <c r="AE1787" s="26">
        <v>9.76</v>
      </c>
      <c r="AF1787" s="26">
        <v>6</v>
      </c>
      <c r="AG1787" s="26">
        <v>13.66</v>
      </c>
      <c r="AH1787" s="25"/>
      <c r="AI1787" s="26">
        <v>5.09</v>
      </c>
    </row>
    <row r="1788" spans="1:35" x14ac:dyDescent="0.45">
      <c r="A1788" s="24" t="s">
        <v>3632</v>
      </c>
      <c r="B1788" t="s">
        <v>3633</v>
      </c>
      <c r="C1788" s="24">
        <v>12</v>
      </c>
      <c r="D1788" s="26">
        <v>-3.36</v>
      </c>
      <c r="E1788" s="26">
        <v>-1.17</v>
      </c>
      <c r="F1788" s="26">
        <v>-0.7</v>
      </c>
      <c r="G1788" s="26">
        <v>-0.7</v>
      </c>
      <c r="H1788" s="26">
        <v>-0.79</v>
      </c>
      <c r="I1788" s="26">
        <v>-3.73</v>
      </c>
      <c r="J1788" s="26">
        <v>-1.41</v>
      </c>
      <c r="K1788" s="26">
        <v>-0.47</v>
      </c>
      <c r="L1788" s="26">
        <v>-1.41</v>
      </c>
      <c r="M1788" s="26">
        <v>-0.44</v>
      </c>
      <c r="N1788" s="27">
        <v>-0.79</v>
      </c>
      <c r="O1788" s="26">
        <v>-2.19</v>
      </c>
      <c r="P1788" s="26">
        <v>1.33</v>
      </c>
      <c r="Q1788" s="26">
        <v>-0.31</v>
      </c>
      <c r="R1788" s="26">
        <v>0.37</v>
      </c>
      <c r="S1788" s="26">
        <v>-3.75</v>
      </c>
      <c r="T1788" s="26">
        <v>-0.6</v>
      </c>
      <c r="U1788" s="26">
        <v>-1.2</v>
      </c>
      <c r="V1788" s="26">
        <v>-0.96</v>
      </c>
      <c r="W1788" s="26">
        <v>-0.99</v>
      </c>
      <c r="X1788" s="26">
        <v>-2.34</v>
      </c>
      <c r="Y1788" s="26">
        <v>-1.63</v>
      </c>
      <c r="Z1788" s="26">
        <v>-0.68</v>
      </c>
      <c r="AA1788" s="26">
        <v>-0.12</v>
      </c>
      <c r="AB1788" s="26">
        <v>0.09</v>
      </c>
      <c r="AC1788" s="26">
        <v>0.01</v>
      </c>
      <c r="AD1788" s="26">
        <v>0.02</v>
      </c>
      <c r="AE1788" s="26">
        <v>0.06</v>
      </c>
      <c r="AF1788" s="26">
        <v>0.13</v>
      </c>
      <c r="AG1788" s="26">
        <v>-0.2</v>
      </c>
      <c r="AH1788" s="25"/>
      <c r="AI1788" s="26">
        <v>-0.12</v>
      </c>
    </row>
    <row r="1789" spans="1:35" x14ac:dyDescent="0.45">
      <c r="A1789" s="24" t="s">
        <v>3634</v>
      </c>
      <c r="B1789" t="s">
        <v>3635</v>
      </c>
      <c r="C1789" s="24">
        <v>12</v>
      </c>
      <c r="D1789" s="26">
        <v>8.1999999999999993</v>
      </c>
      <c r="E1789" s="27">
        <v>1.4</v>
      </c>
      <c r="F1789" s="26">
        <v>1.1399999999999999</v>
      </c>
      <c r="G1789" s="26">
        <v>3.14</v>
      </c>
      <c r="H1789" s="26">
        <v>2.5099999999999998</v>
      </c>
      <c r="I1789" s="26">
        <v>10.73</v>
      </c>
      <c r="J1789" s="26">
        <v>0.18</v>
      </c>
      <c r="K1789" s="26">
        <v>2.52</v>
      </c>
      <c r="L1789" s="26">
        <v>1.84</v>
      </c>
      <c r="M1789" s="26">
        <v>6.18</v>
      </c>
      <c r="N1789" s="26">
        <v>8.59</v>
      </c>
      <c r="O1789" s="26">
        <v>2.1800000000000002</v>
      </c>
      <c r="P1789" s="26">
        <v>0.49</v>
      </c>
      <c r="Q1789" s="26">
        <v>2.0299999999999998</v>
      </c>
      <c r="R1789" s="26">
        <v>3.89</v>
      </c>
      <c r="S1789" s="26">
        <v>10.42</v>
      </c>
      <c r="T1789" s="26">
        <v>2.36</v>
      </c>
      <c r="U1789" s="26">
        <v>1.42</v>
      </c>
      <c r="V1789" s="27">
        <v>2.97</v>
      </c>
      <c r="W1789" s="26">
        <v>3.67</v>
      </c>
      <c r="X1789" s="26">
        <v>9.06</v>
      </c>
      <c r="Y1789" s="26">
        <v>-1.65</v>
      </c>
      <c r="Z1789" s="26">
        <v>0.47</v>
      </c>
      <c r="AA1789" s="26">
        <v>0.19</v>
      </c>
      <c r="AB1789" s="26">
        <v>10.050000000000001</v>
      </c>
      <c r="AC1789" s="26">
        <v>6.61</v>
      </c>
      <c r="AD1789" s="26">
        <v>-2.31</v>
      </c>
      <c r="AE1789" s="26">
        <v>-0.39</v>
      </c>
      <c r="AF1789" s="26">
        <v>1.06</v>
      </c>
      <c r="AG1789" s="26">
        <v>8.25</v>
      </c>
      <c r="AH1789" s="25"/>
      <c r="AI1789" s="26">
        <v>3.22</v>
      </c>
    </row>
    <row r="1790" spans="1:35" x14ac:dyDescent="0.45">
      <c r="A1790" s="24" t="s">
        <v>3636</v>
      </c>
      <c r="B1790" t="s">
        <v>3637</v>
      </c>
      <c r="C1790" s="24">
        <v>12</v>
      </c>
      <c r="D1790" s="26">
        <v>20.94</v>
      </c>
      <c r="E1790" s="27">
        <v>0.28999999999999998</v>
      </c>
      <c r="F1790" s="26">
        <v>7.37</v>
      </c>
      <c r="G1790" s="26">
        <v>0.67</v>
      </c>
      <c r="H1790" s="26">
        <v>12.62</v>
      </c>
      <c r="I1790" s="26">
        <v>151.19999999999999</v>
      </c>
      <c r="J1790" s="26">
        <v>10.06</v>
      </c>
      <c r="K1790" s="26">
        <v>9.5</v>
      </c>
      <c r="L1790" s="26">
        <v>56.33</v>
      </c>
      <c r="M1790" s="26">
        <v>75.31</v>
      </c>
      <c r="N1790" s="26">
        <v>182.63</v>
      </c>
      <c r="O1790" s="26">
        <v>159.80000000000001</v>
      </c>
      <c r="P1790" s="26">
        <v>62.8</v>
      </c>
      <c r="Q1790" s="27">
        <v>9.24</v>
      </c>
      <c r="R1790" s="26">
        <v>-49.21</v>
      </c>
      <c r="S1790" s="26">
        <v>-55.42</v>
      </c>
      <c r="T1790" s="27">
        <v>-7.75</v>
      </c>
      <c r="U1790" s="26">
        <v>-20.82</v>
      </c>
      <c r="V1790" s="26">
        <v>1.25</v>
      </c>
      <c r="W1790" s="26">
        <v>-28.11</v>
      </c>
      <c r="X1790" s="26">
        <v>-30.44</v>
      </c>
      <c r="Y1790" s="27">
        <v>1.61</v>
      </c>
      <c r="Z1790" s="26">
        <v>1.1499999999999999</v>
      </c>
      <c r="AA1790" s="26">
        <v>-2.71</v>
      </c>
      <c r="AB1790" s="26">
        <v>-30.49</v>
      </c>
      <c r="AC1790" s="26">
        <v>-15.62</v>
      </c>
      <c r="AD1790" s="26">
        <v>-1.72</v>
      </c>
      <c r="AE1790" s="26">
        <v>-6.04</v>
      </c>
      <c r="AF1790" s="26">
        <v>0.68</v>
      </c>
      <c r="AG1790" s="26">
        <v>-8.5299999999999994</v>
      </c>
      <c r="AH1790" s="25"/>
      <c r="AI1790" s="26">
        <v>3.47</v>
      </c>
    </row>
    <row r="1791" spans="1:35" x14ac:dyDescent="0.45">
      <c r="A1791" s="24" t="s">
        <v>3638</v>
      </c>
      <c r="B1791" t="s">
        <v>3639</v>
      </c>
      <c r="C1791" s="24">
        <v>12</v>
      </c>
      <c r="D1791" s="26">
        <v>-2.02</v>
      </c>
      <c r="E1791" s="26">
        <v>0.2</v>
      </c>
      <c r="F1791" s="26">
        <v>-0.87</v>
      </c>
      <c r="G1791" s="26">
        <v>-0.27</v>
      </c>
      <c r="H1791" s="26">
        <v>-1.08</v>
      </c>
      <c r="I1791" s="26">
        <v>-5.44</v>
      </c>
      <c r="J1791" s="26">
        <v>-1.38</v>
      </c>
      <c r="K1791" s="26">
        <v>-0.1</v>
      </c>
      <c r="L1791" s="26">
        <v>-2.04</v>
      </c>
      <c r="M1791" s="26">
        <v>-1.93</v>
      </c>
      <c r="N1791" s="26">
        <v>-18.48</v>
      </c>
      <c r="O1791" s="26">
        <v>-4.8600000000000003</v>
      </c>
      <c r="P1791" s="26">
        <v>-4.68</v>
      </c>
      <c r="Q1791" s="26">
        <v>-4.57</v>
      </c>
      <c r="R1791" s="26">
        <v>-4.38</v>
      </c>
      <c r="S1791" s="26">
        <v>-12.04</v>
      </c>
      <c r="T1791" s="26">
        <v>-3.88</v>
      </c>
      <c r="U1791" s="26">
        <v>-0.66</v>
      </c>
      <c r="V1791" s="26">
        <v>-4.2300000000000004</v>
      </c>
      <c r="W1791" s="26">
        <v>-3.27</v>
      </c>
      <c r="X1791" s="26">
        <v>-8.2200000000000006</v>
      </c>
      <c r="Y1791" s="26">
        <v>-3.57</v>
      </c>
      <c r="Z1791" s="27">
        <v>-4.4800000000000004</v>
      </c>
      <c r="AA1791" s="26">
        <v>0.97</v>
      </c>
      <c r="AB1791" s="26">
        <v>-1.1399999999999999</v>
      </c>
      <c r="AC1791" s="26">
        <v>-3.33</v>
      </c>
      <c r="AD1791" s="26">
        <v>0.79</v>
      </c>
      <c r="AE1791" s="26">
        <v>-1.89</v>
      </c>
      <c r="AF1791" s="26">
        <v>-0.15</v>
      </c>
      <c r="AG1791" s="26">
        <v>-2.08</v>
      </c>
      <c r="AH1791" s="25"/>
      <c r="AI1791" s="26">
        <v>-3.04</v>
      </c>
    </row>
    <row r="1792" spans="1:35" x14ac:dyDescent="0.45">
      <c r="A1792" s="24" t="s">
        <v>3640</v>
      </c>
      <c r="B1792" t="s">
        <v>3641</v>
      </c>
      <c r="C1792" s="24">
        <v>12</v>
      </c>
      <c r="D1792" s="26">
        <v>-12.9</v>
      </c>
      <c r="E1792" s="26">
        <v>-3.23</v>
      </c>
      <c r="F1792" s="26">
        <v>-2.78</v>
      </c>
      <c r="G1792" s="26">
        <v>-11.97</v>
      </c>
      <c r="H1792" s="26">
        <v>5.09</v>
      </c>
      <c r="I1792" s="26">
        <v>8.64</v>
      </c>
      <c r="J1792" s="26">
        <v>4.1500000000000004</v>
      </c>
      <c r="K1792" s="26">
        <v>3.04</v>
      </c>
      <c r="L1792" s="26">
        <v>1.68</v>
      </c>
      <c r="M1792" s="26">
        <v>-0.24</v>
      </c>
      <c r="N1792" s="26">
        <v>-21.86</v>
      </c>
      <c r="O1792" s="26">
        <v>-0.93</v>
      </c>
      <c r="P1792" s="26">
        <v>-10.7</v>
      </c>
      <c r="Q1792" s="27">
        <v>-5.32</v>
      </c>
      <c r="R1792" s="26">
        <v>-4.91</v>
      </c>
      <c r="S1792" s="26">
        <v>-7.88</v>
      </c>
      <c r="T1792" s="26">
        <v>13.32</v>
      </c>
      <c r="U1792" s="26">
        <v>-6.78</v>
      </c>
      <c r="V1792" s="26">
        <v>1.03</v>
      </c>
      <c r="W1792" s="26">
        <v>-15.45</v>
      </c>
      <c r="X1792" s="26">
        <v>-3.41</v>
      </c>
      <c r="Y1792" s="26">
        <v>-0.4</v>
      </c>
      <c r="Z1792" s="26">
        <v>-8.3699999999999992</v>
      </c>
      <c r="AA1792" s="26">
        <v>8.07</v>
      </c>
      <c r="AB1792" s="26">
        <v>-2.71</v>
      </c>
      <c r="AC1792" s="26">
        <v>-23.82</v>
      </c>
      <c r="AD1792" s="26">
        <v>-15.94</v>
      </c>
      <c r="AE1792" s="26">
        <v>0.68</v>
      </c>
      <c r="AF1792" s="26">
        <v>-2.5499999999999998</v>
      </c>
      <c r="AG1792" s="26">
        <v>-6</v>
      </c>
      <c r="AH1792" s="25"/>
      <c r="AI1792" s="26">
        <v>-3.8</v>
      </c>
    </row>
    <row r="1793" spans="1:35" x14ac:dyDescent="0.45">
      <c r="A1793" s="24" t="s">
        <v>3642</v>
      </c>
      <c r="B1793" t="s">
        <v>3643</v>
      </c>
      <c r="C1793" s="24">
        <v>12</v>
      </c>
      <c r="D1793" s="26">
        <v>-3.04</v>
      </c>
      <c r="E1793" s="26">
        <v>1.76</v>
      </c>
      <c r="F1793" s="26">
        <v>0.16</v>
      </c>
      <c r="G1793" s="26">
        <v>-0.51</v>
      </c>
      <c r="H1793" s="26">
        <v>-4.45</v>
      </c>
      <c r="I1793" s="26">
        <v>-0.94</v>
      </c>
      <c r="J1793" s="26">
        <v>-0.13</v>
      </c>
      <c r="K1793" s="26">
        <v>-0.06</v>
      </c>
      <c r="L1793" s="26">
        <v>-1.91</v>
      </c>
      <c r="M1793" s="26">
        <v>1.1499999999999999</v>
      </c>
      <c r="N1793" s="26">
        <v>-6.57</v>
      </c>
      <c r="O1793" s="26">
        <v>-2.34</v>
      </c>
      <c r="P1793" s="26">
        <v>-5.61</v>
      </c>
      <c r="Q1793" s="26">
        <v>-0.94</v>
      </c>
      <c r="R1793" s="26">
        <v>2.3199999999999998</v>
      </c>
      <c r="S1793" s="26">
        <v>-1.53</v>
      </c>
      <c r="T1793" s="26">
        <v>-1.76</v>
      </c>
      <c r="U1793" s="26">
        <v>-1.99</v>
      </c>
      <c r="V1793" s="26">
        <v>3.94</v>
      </c>
      <c r="W1793" s="26">
        <v>-1.73</v>
      </c>
      <c r="X1793" s="26">
        <v>-10.9</v>
      </c>
      <c r="Y1793" s="27">
        <v>-2.57</v>
      </c>
      <c r="Z1793" s="26">
        <v>0.31</v>
      </c>
      <c r="AA1793" s="26">
        <v>-3.08</v>
      </c>
      <c r="AB1793" s="26">
        <v>-5.56</v>
      </c>
      <c r="AC1793" s="26">
        <v>-6.13</v>
      </c>
      <c r="AD1793" s="26">
        <v>-3.76</v>
      </c>
      <c r="AE1793" s="26">
        <v>-4.08</v>
      </c>
      <c r="AF1793" s="26">
        <v>1.51</v>
      </c>
      <c r="AG1793" s="26">
        <v>0.2</v>
      </c>
      <c r="AH1793" s="25"/>
      <c r="AI1793" s="26">
        <v>-3.6</v>
      </c>
    </row>
    <row r="1794" spans="1:35" x14ac:dyDescent="0.45">
      <c r="A1794" s="24" t="s">
        <v>3644</v>
      </c>
      <c r="B1794" t="s">
        <v>3645</v>
      </c>
      <c r="C1794" s="24">
        <v>12</v>
      </c>
      <c r="D1794" s="26">
        <v>45.49</v>
      </c>
      <c r="E1794" s="26">
        <v>2.59</v>
      </c>
      <c r="F1794" s="26">
        <v>11.28</v>
      </c>
      <c r="G1794" s="26">
        <v>14.24</v>
      </c>
      <c r="H1794" s="26">
        <v>17.38</v>
      </c>
      <c r="I1794" s="26">
        <v>44.37</v>
      </c>
      <c r="J1794" s="26">
        <v>11.49</v>
      </c>
      <c r="K1794" s="26">
        <v>12.9</v>
      </c>
      <c r="L1794" s="26">
        <v>14.27</v>
      </c>
      <c r="M1794" s="26">
        <v>5.69</v>
      </c>
      <c r="N1794" s="26">
        <v>24.15</v>
      </c>
      <c r="O1794" s="26">
        <v>8.59</v>
      </c>
      <c r="P1794" s="26">
        <v>4.79</v>
      </c>
      <c r="Q1794" s="26">
        <v>5.98</v>
      </c>
      <c r="R1794" s="26">
        <v>4.8</v>
      </c>
      <c r="S1794" s="26">
        <v>25.95</v>
      </c>
      <c r="T1794" s="26">
        <v>5.55</v>
      </c>
      <c r="U1794" s="26">
        <v>6.28</v>
      </c>
      <c r="V1794" s="26">
        <v>9.24</v>
      </c>
      <c r="W1794" s="26">
        <v>4.88</v>
      </c>
      <c r="X1794" s="26">
        <v>27.26</v>
      </c>
      <c r="Y1794" s="26">
        <v>6.65</v>
      </c>
      <c r="Z1794" s="26">
        <v>9.67</v>
      </c>
      <c r="AA1794" s="26">
        <v>6.1</v>
      </c>
      <c r="AB1794" s="26">
        <v>4.84</v>
      </c>
      <c r="AC1794" s="26">
        <v>23.65</v>
      </c>
      <c r="AD1794" s="26">
        <v>7.25</v>
      </c>
      <c r="AE1794" s="26">
        <v>7.34</v>
      </c>
      <c r="AF1794" s="26">
        <v>7.79</v>
      </c>
      <c r="AG1794" s="26">
        <v>1.27</v>
      </c>
      <c r="AH1794" s="25"/>
      <c r="AI1794" s="26">
        <v>9.59</v>
      </c>
    </row>
    <row r="1795" spans="1:35" x14ac:dyDescent="0.45">
      <c r="A1795" s="24" t="s">
        <v>3646</v>
      </c>
      <c r="B1795" t="s">
        <v>3647</v>
      </c>
      <c r="C1795" s="24">
        <v>12</v>
      </c>
      <c r="D1795" s="26">
        <v>-60.13</v>
      </c>
      <c r="E1795" s="26">
        <v>6.81</v>
      </c>
      <c r="F1795" s="26">
        <v>-11.47</v>
      </c>
      <c r="G1795" s="26">
        <v>-62.02</v>
      </c>
      <c r="H1795" s="26">
        <v>6.54</v>
      </c>
      <c r="I1795" s="26">
        <v>-27.57</v>
      </c>
      <c r="J1795" s="26">
        <v>-2.99</v>
      </c>
      <c r="K1795" s="26">
        <v>-26.82</v>
      </c>
      <c r="L1795" s="26">
        <v>2.04</v>
      </c>
      <c r="M1795" s="26">
        <v>-4.03</v>
      </c>
      <c r="N1795" s="26">
        <v>-1.1000000000000001</v>
      </c>
      <c r="O1795" s="26">
        <v>0.12</v>
      </c>
      <c r="P1795" s="26">
        <v>1.72</v>
      </c>
      <c r="Q1795" s="26">
        <v>0.25</v>
      </c>
      <c r="R1795" s="26">
        <v>-3.19</v>
      </c>
      <c r="S1795" s="26">
        <v>-13.88</v>
      </c>
      <c r="T1795" s="26">
        <v>-0.11</v>
      </c>
      <c r="U1795" s="26">
        <v>2.04</v>
      </c>
      <c r="V1795" s="26">
        <v>-3.1</v>
      </c>
      <c r="W1795" s="26">
        <v>-12.71</v>
      </c>
      <c r="X1795" s="26">
        <v>19.12</v>
      </c>
      <c r="Y1795" s="26">
        <v>-3.74</v>
      </c>
      <c r="Z1795" s="26">
        <v>-1.59</v>
      </c>
      <c r="AA1795" s="26">
        <v>16.09</v>
      </c>
      <c r="AB1795" s="26">
        <v>8.36</v>
      </c>
      <c r="AC1795" s="26">
        <v>41.26</v>
      </c>
      <c r="AD1795" s="26">
        <v>15.7</v>
      </c>
      <c r="AE1795" s="26">
        <v>7.73</v>
      </c>
      <c r="AF1795" s="26">
        <v>17.43</v>
      </c>
      <c r="AG1795" s="26">
        <v>0.41</v>
      </c>
      <c r="AH1795" s="25"/>
      <c r="AI1795" s="26">
        <v>3.66</v>
      </c>
    </row>
    <row r="1796" spans="1:35" x14ac:dyDescent="0.45">
      <c r="A1796" s="24" t="s">
        <v>3648</v>
      </c>
      <c r="B1796" t="s">
        <v>3649</v>
      </c>
      <c r="C1796" s="24">
        <v>12</v>
      </c>
      <c r="D1796" s="26">
        <v>12.25</v>
      </c>
      <c r="E1796" s="26">
        <v>2.21</v>
      </c>
      <c r="F1796" s="26">
        <v>3.16</v>
      </c>
      <c r="G1796" s="26">
        <v>6.02</v>
      </c>
      <c r="H1796" s="26">
        <v>0.86</v>
      </c>
      <c r="I1796" s="26">
        <v>6.74</v>
      </c>
      <c r="J1796" s="26">
        <v>3.51</v>
      </c>
      <c r="K1796" s="26">
        <v>-0.84</v>
      </c>
      <c r="L1796" s="26">
        <v>1.74</v>
      </c>
      <c r="M1796" s="26">
        <v>2.34</v>
      </c>
      <c r="N1796" s="26">
        <v>3.12</v>
      </c>
      <c r="O1796" s="26">
        <v>1.71</v>
      </c>
      <c r="P1796" s="26">
        <v>2.76</v>
      </c>
      <c r="Q1796" s="26">
        <v>2.77</v>
      </c>
      <c r="R1796" s="26">
        <v>-4.12</v>
      </c>
      <c r="S1796" s="26">
        <v>-11.22</v>
      </c>
      <c r="T1796" s="26">
        <v>1.21</v>
      </c>
      <c r="U1796" s="26">
        <v>3.29</v>
      </c>
      <c r="V1796" s="26">
        <v>0.13</v>
      </c>
      <c r="W1796" s="26">
        <v>-15.85</v>
      </c>
      <c r="X1796" s="26">
        <v>-16.64</v>
      </c>
      <c r="Y1796" s="26">
        <v>-1.49</v>
      </c>
      <c r="Z1796" s="26">
        <v>-1.1599999999999999</v>
      </c>
      <c r="AA1796" s="26">
        <v>-4.8600000000000003</v>
      </c>
      <c r="AB1796" s="26">
        <v>-9.1300000000000008</v>
      </c>
      <c r="AC1796" s="26">
        <v>-18.559999999999999</v>
      </c>
      <c r="AD1796" s="26">
        <v>6.15</v>
      </c>
      <c r="AE1796" s="26">
        <v>-8.2799999999999994</v>
      </c>
      <c r="AF1796" s="26">
        <v>0.08</v>
      </c>
      <c r="AG1796" s="26">
        <v>-16.510000000000002</v>
      </c>
      <c r="AH1796" s="25"/>
      <c r="AI1796" s="26">
        <v>1.43</v>
      </c>
    </row>
    <row r="1797" spans="1:35" x14ac:dyDescent="0.45">
      <c r="A1797" s="24" t="s">
        <v>3650</v>
      </c>
      <c r="B1797" t="s">
        <v>3651</v>
      </c>
      <c r="C1797" s="24">
        <v>12</v>
      </c>
      <c r="D1797" s="26">
        <v>240.97</v>
      </c>
      <c r="E1797" s="26">
        <v>36.65</v>
      </c>
      <c r="F1797" s="26">
        <v>52.02</v>
      </c>
      <c r="G1797" s="26">
        <v>56.08</v>
      </c>
      <c r="H1797" s="26">
        <v>96.22</v>
      </c>
      <c r="I1797" s="26">
        <v>393.59</v>
      </c>
      <c r="J1797" s="26">
        <v>60.98</v>
      </c>
      <c r="K1797" s="26">
        <v>121.52</v>
      </c>
      <c r="L1797" s="26">
        <v>131.77000000000001</v>
      </c>
      <c r="M1797" s="26">
        <v>79.319999999999993</v>
      </c>
      <c r="N1797" s="26">
        <v>798.06</v>
      </c>
      <c r="O1797" s="26">
        <v>146.94</v>
      </c>
      <c r="P1797" s="26">
        <v>152.04</v>
      </c>
      <c r="Q1797" s="26">
        <v>129.16</v>
      </c>
      <c r="R1797" s="26">
        <v>369.91</v>
      </c>
      <c r="S1797" s="26">
        <v>857.69</v>
      </c>
      <c r="T1797" s="26">
        <v>141.76</v>
      </c>
      <c r="U1797" s="26">
        <v>184.89</v>
      </c>
      <c r="V1797" s="26">
        <v>240.37</v>
      </c>
      <c r="W1797" s="26">
        <v>290.68</v>
      </c>
      <c r="X1797" s="26">
        <v>1083.32</v>
      </c>
      <c r="Y1797" s="26">
        <v>179.36</v>
      </c>
      <c r="Z1797" s="26">
        <v>317.99</v>
      </c>
      <c r="AA1797" s="26">
        <v>264.47000000000003</v>
      </c>
      <c r="AB1797" s="26">
        <v>321.49</v>
      </c>
      <c r="AC1797" s="26">
        <v>1784.35</v>
      </c>
      <c r="AD1797" s="26">
        <v>375.55</v>
      </c>
      <c r="AE1797" s="26">
        <v>324.39</v>
      </c>
      <c r="AF1797" s="26">
        <v>574.46</v>
      </c>
      <c r="AG1797" s="26">
        <v>509.95</v>
      </c>
      <c r="AH1797" s="26">
        <v>1965.62</v>
      </c>
      <c r="AI1797" s="26">
        <v>469.25</v>
      </c>
    </row>
    <row r="1798" spans="1:35" x14ac:dyDescent="0.45">
      <c r="A1798" s="24" t="s">
        <v>3652</v>
      </c>
      <c r="B1798" t="s">
        <v>3653</v>
      </c>
      <c r="C1798" s="24">
        <v>12</v>
      </c>
      <c r="D1798" s="26">
        <v>-2.44</v>
      </c>
      <c r="E1798" s="26">
        <v>-0.78</v>
      </c>
      <c r="F1798" s="26">
        <v>-0.74</v>
      </c>
      <c r="G1798" s="26">
        <v>0.43</v>
      </c>
      <c r="H1798" s="26">
        <v>-1.35</v>
      </c>
      <c r="I1798" s="26">
        <v>11.15</v>
      </c>
      <c r="J1798" s="26">
        <v>2.37</v>
      </c>
      <c r="K1798" s="26">
        <v>6.36</v>
      </c>
      <c r="L1798" s="26">
        <v>4.59</v>
      </c>
      <c r="M1798" s="26">
        <v>-2.16</v>
      </c>
      <c r="N1798" s="26">
        <v>15.35</v>
      </c>
      <c r="O1798" s="26">
        <v>3.03</v>
      </c>
      <c r="P1798" s="26">
        <v>6.27</v>
      </c>
      <c r="Q1798" s="26">
        <v>4.07</v>
      </c>
      <c r="R1798" s="26">
        <v>1.99</v>
      </c>
      <c r="S1798" s="26">
        <v>32.64</v>
      </c>
      <c r="T1798" s="26">
        <v>3.95</v>
      </c>
      <c r="U1798" s="26">
        <v>13.18</v>
      </c>
      <c r="V1798" s="26">
        <v>7.93</v>
      </c>
      <c r="W1798" s="26">
        <v>7.58</v>
      </c>
      <c r="X1798" s="26">
        <v>11.91</v>
      </c>
      <c r="Y1798" s="26">
        <v>3.1</v>
      </c>
      <c r="Z1798" s="26">
        <v>6.07</v>
      </c>
      <c r="AA1798" s="26">
        <v>1.74</v>
      </c>
      <c r="AB1798" s="26">
        <v>1</v>
      </c>
      <c r="AC1798" s="26">
        <v>6.07</v>
      </c>
      <c r="AD1798" s="26">
        <v>1.27</v>
      </c>
      <c r="AE1798" s="26">
        <v>2.04</v>
      </c>
      <c r="AF1798" s="26">
        <v>2.2999999999999998</v>
      </c>
      <c r="AG1798" s="26">
        <v>0.46</v>
      </c>
      <c r="AH1798" s="25"/>
      <c r="AI1798" s="26">
        <v>1.2</v>
      </c>
    </row>
    <row r="1799" spans="1:35" x14ac:dyDescent="0.45">
      <c r="A1799" s="24" t="s">
        <v>3654</v>
      </c>
      <c r="B1799" t="s">
        <v>3655</v>
      </c>
      <c r="C1799" s="24">
        <v>12</v>
      </c>
      <c r="D1799" s="26">
        <v>-1.06</v>
      </c>
      <c r="E1799" s="26">
        <v>-1.23</v>
      </c>
      <c r="F1799" s="26">
        <v>-1.01</v>
      </c>
      <c r="G1799" s="26">
        <v>-0.35</v>
      </c>
      <c r="H1799" s="26">
        <v>1.52</v>
      </c>
      <c r="I1799" s="26">
        <v>-5.73</v>
      </c>
      <c r="J1799" s="26">
        <v>-0.88</v>
      </c>
      <c r="K1799" s="26">
        <v>-0.46</v>
      </c>
      <c r="L1799" s="26">
        <v>0.24</v>
      </c>
      <c r="M1799" s="26">
        <v>-4.63</v>
      </c>
      <c r="N1799" s="26">
        <v>1.45</v>
      </c>
      <c r="O1799" s="26">
        <v>-1.47</v>
      </c>
      <c r="P1799" s="26">
        <v>0.04</v>
      </c>
      <c r="Q1799" s="26">
        <v>0.21</v>
      </c>
      <c r="R1799" s="26">
        <v>2.67</v>
      </c>
      <c r="S1799" s="26">
        <v>11.82</v>
      </c>
      <c r="T1799" s="26">
        <v>-1.63</v>
      </c>
      <c r="U1799" s="26">
        <v>-0.28000000000000003</v>
      </c>
      <c r="V1799" s="26">
        <v>9.86</v>
      </c>
      <c r="W1799" s="26">
        <v>3.87</v>
      </c>
      <c r="X1799" s="26">
        <v>-1.32</v>
      </c>
      <c r="Y1799" s="26">
        <v>-0.5</v>
      </c>
      <c r="Z1799" s="26">
        <v>-7.0000000000000007E-2</v>
      </c>
      <c r="AA1799" s="26">
        <v>0.73</v>
      </c>
      <c r="AB1799" s="26">
        <v>-1.49</v>
      </c>
      <c r="AC1799" s="26">
        <v>1.84</v>
      </c>
      <c r="AD1799" s="26">
        <v>0</v>
      </c>
      <c r="AE1799" s="26">
        <v>0.65</v>
      </c>
      <c r="AF1799" s="26">
        <v>-0.56000000000000005</v>
      </c>
      <c r="AG1799" s="26">
        <v>1.75</v>
      </c>
      <c r="AH1799" s="25"/>
      <c r="AI1799" s="26">
        <v>-0.21</v>
      </c>
    </row>
    <row r="1800" spans="1:35" x14ac:dyDescent="0.45">
      <c r="A1800" s="24" t="s">
        <v>3656</v>
      </c>
      <c r="B1800" t="s">
        <v>3657</v>
      </c>
      <c r="C1800" s="24">
        <v>12</v>
      </c>
      <c r="D1800" s="26">
        <v>0.76</v>
      </c>
      <c r="E1800" s="26">
        <v>-0.38</v>
      </c>
      <c r="F1800" s="26">
        <v>0.28000000000000003</v>
      </c>
      <c r="G1800" s="26">
        <v>0.68</v>
      </c>
      <c r="H1800" s="26">
        <v>0.17</v>
      </c>
      <c r="I1800" s="26">
        <v>2.4700000000000002</v>
      </c>
      <c r="J1800" s="26">
        <v>-1.76</v>
      </c>
      <c r="K1800" s="26">
        <v>0.83</v>
      </c>
      <c r="L1800" s="26">
        <v>2.09</v>
      </c>
      <c r="M1800" s="26">
        <v>1.3</v>
      </c>
      <c r="N1800" s="26">
        <v>2.81</v>
      </c>
      <c r="O1800" s="26">
        <v>0.67</v>
      </c>
      <c r="P1800" s="26">
        <v>2.31</v>
      </c>
      <c r="Q1800" s="26">
        <v>1.07</v>
      </c>
      <c r="R1800" s="26">
        <v>-1.24</v>
      </c>
      <c r="S1800" s="26">
        <v>5.17</v>
      </c>
      <c r="T1800" s="26">
        <v>0.76</v>
      </c>
      <c r="U1800" s="26">
        <v>1.55</v>
      </c>
      <c r="V1800" s="26">
        <v>1.77</v>
      </c>
      <c r="W1800" s="26">
        <v>1.08</v>
      </c>
      <c r="X1800" s="26">
        <v>3.15</v>
      </c>
      <c r="Y1800" s="26">
        <v>0.65</v>
      </c>
      <c r="Z1800" s="26">
        <v>0.2</v>
      </c>
      <c r="AA1800" s="26">
        <v>0.21</v>
      </c>
      <c r="AB1800" s="26">
        <v>2.09</v>
      </c>
      <c r="AC1800" s="26">
        <v>3.89</v>
      </c>
      <c r="AD1800" s="26">
        <v>0.19</v>
      </c>
      <c r="AE1800" s="26">
        <v>-0.46</v>
      </c>
      <c r="AF1800" s="26">
        <v>0.51</v>
      </c>
      <c r="AG1800" s="26">
        <v>3.64</v>
      </c>
      <c r="AH1800" s="25"/>
      <c r="AI1800" s="26">
        <v>13.22</v>
      </c>
    </row>
    <row r="1801" spans="1:35" x14ac:dyDescent="0.45">
      <c r="A1801" s="24" t="s">
        <v>3658</v>
      </c>
      <c r="B1801" t="s">
        <v>3659</v>
      </c>
      <c r="C1801" s="24">
        <v>12</v>
      </c>
      <c r="D1801" s="26">
        <v>-7.71</v>
      </c>
      <c r="E1801" s="26">
        <v>-2.5499999999999998</v>
      </c>
      <c r="F1801" s="26">
        <v>-2.6</v>
      </c>
      <c r="G1801" s="26">
        <v>-3.59</v>
      </c>
      <c r="H1801" s="26">
        <v>1.03</v>
      </c>
      <c r="I1801" s="26">
        <v>15</v>
      </c>
      <c r="J1801" s="26">
        <v>14.23</v>
      </c>
      <c r="K1801" s="26">
        <v>1.23</v>
      </c>
      <c r="L1801" s="26">
        <v>0.14000000000000001</v>
      </c>
      <c r="M1801" s="26">
        <v>-0.57999999999999996</v>
      </c>
      <c r="N1801" s="26">
        <v>-21.45</v>
      </c>
      <c r="O1801" s="26">
        <v>-2.4300000000000002</v>
      </c>
      <c r="P1801" s="26">
        <v>-4.09</v>
      </c>
      <c r="Q1801" s="26">
        <v>-4.55</v>
      </c>
      <c r="R1801" s="26">
        <v>-10.38</v>
      </c>
      <c r="S1801" s="26">
        <v>-12.35</v>
      </c>
      <c r="T1801" s="26">
        <v>-1.61</v>
      </c>
      <c r="U1801" s="26">
        <v>-3.23</v>
      </c>
      <c r="V1801" s="26">
        <v>-2.29</v>
      </c>
      <c r="W1801" s="26">
        <v>-5.22</v>
      </c>
      <c r="X1801" s="26">
        <v>-6.89</v>
      </c>
      <c r="Y1801" s="26">
        <v>-1.55</v>
      </c>
      <c r="Z1801" s="26">
        <v>-2.34</v>
      </c>
      <c r="AA1801" s="26">
        <v>-3.43</v>
      </c>
      <c r="AB1801" s="26">
        <v>0.43</v>
      </c>
      <c r="AC1801" s="26">
        <v>-9.27</v>
      </c>
      <c r="AD1801" s="26">
        <v>-2.21</v>
      </c>
      <c r="AE1801" s="26">
        <v>-2.69</v>
      </c>
      <c r="AF1801" s="26">
        <v>-0.96</v>
      </c>
      <c r="AG1801" s="26">
        <v>-3.41</v>
      </c>
      <c r="AH1801" s="25"/>
      <c r="AI1801" s="26">
        <v>-1.0900000000000001</v>
      </c>
    </row>
    <row r="1802" spans="1:35" x14ac:dyDescent="0.45">
      <c r="A1802" s="24" t="s">
        <v>3660</v>
      </c>
      <c r="B1802" t="s">
        <v>3661</v>
      </c>
      <c r="C1802" s="24">
        <v>12</v>
      </c>
      <c r="D1802" s="26">
        <v>-16.899999999999999</v>
      </c>
      <c r="E1802" s="26">
        <v>-0.02</v>
      </c>
      <c r="F1802" s="26">
        <v>-3.97</v>
      </c>
      <c r="G1802" s="26">
        <v>-2.93</v>
      </c>
      <c r="H1802" s="26">
        <v>-9.9700000000000006</v>
      </c>
      <c r="I1802" s="26">
        <v>-7.21</v>
      </c>
      <c r="J1802" s="26">
        <v>-3.7</v>
      </c>
      <c r="K1802" s="26">
        <v>3.16</v>
      </c>
      <c r="L1802" s="26">
        <v>0.72</v>
      </c>
      <c r="M1802" s="26">
        <v>-7.39</v>
      </c>
      <c r="N1802" s="27">
        <v>0.26</v>
      </c>
      <c r="O1802" s="26">
        <v>4.24</v>
      </c>
      <c r="P1802" s="26">
        <v>-0.56999999999999995</v>
      </c>
      <c r="Q1802" s="26">
        <v>2.52</v>
      </c>
      <c r="R1802" s="26">
        <v>-5.94</v>
      </c>
      <c r="S1802" s="26">
        <v>-11.81</v>
      </c>
      <c r="T1802" s="26">
        <v>-1.69</v>
      </c>
      <c r="U1802" s="26">
        <v>-0.39</v>
      </c>
      <c r="V1802" s="26">
        <v>-1.79</v>
      </c>
      <c r="W1802" s="26">
        <v>-7.95</v>
      </c>
      <c r="X1802" s="26">
        <v>-9.75</v>
      </c>
      <c r="Y1802" s="26">
        <v>-0.88</v>
      </c>
      <c r="Z1802" s="26">
        <v>-3.33</v>
      </c>
      <c r="AA1802" s="26">
        <v>-2.88</v>
      </c>
      <c r="AB1802" s="26">
        <v>-2.67</v>
      </c>
      <c r="AC1802" s="26">
        <v>-6.36</v>
      </c>
      <c r="AD1802" s="26">
        <v>-2.35</v>
      </c>
      <c r="AE1802" s="27">
        <v>-3.99</v>
      </c>
      <c r="AF1802" s="26">
        <v>0.16</v>
      </c>
      <c r="AG1802" s="26">
        <v>-0.18</v>
      </c>
      <c r="AH1802" s="25"/>
      <c r="AI1802" s="26">
        <v>0.47</v>
      </c>
    </row>
    <row r="1803" spans="1:35" x14ac:dyDescent="0.45">
      <c r="A1803" s="24" t="s">
        <v>3662</v>
      </c>
      <c r="B1803" t="s">
        <v>3663</v>
      </c>
      <c r="C1803" s="24">
        <v>12</v>
      </c>
      <c r="D1803" s="25"/>
      <c r="E1803" s="26">
        <v>1.1299999999999999</v>
      </c>
      <c r="F1803" s="26">
        <v>-1.75</v>
      </c>
      <c r="G1803" s="26">
        <v>-2.11</v>
      </c>
      <c r="H1803" s="25"/>
      <c r="I1803" s="26">
        <v>-2.2400000000000002</v>
      </c>
      <c r="J1803" s="26">
        <v>-0.2</v>
      </c>
      <c r="K1803" s="26">
        <v>-2.56</v>
      </c>
      <c r="L1803" s="26">
        <v>-0.03</v>
      </c>
      <c r="M1803" s="26">
        <v>-4.43</v>
      </c>
      <c r="N1803" s="26">
        <v>-0.25</v>
      </c>
      <c r="O1803" s="26">
        <v>-1.1100000000000001</v>
      </c>
      <c r="P1803" s="26">
        <v>-4.6900000000000004</v>
      </c>
      <c r="Q1803" s="26">
        <v>1.39</v>
      </c>
      <c r="R1803" s="26">
        <v>4.16</v>
      </c>
      <c r="S1803" s="26">
        <v>-6.03</v>
      </c>
      <c r="T1803" s="26">
        <v>-1.89</v>
      </c>
      <c r="U1803" s="25"/>
      <c r="V1803" s="26">
        <v>-1.27</v>
      </c>
      <c r="W1803" s="26">
        <v>3.27</v>
      </c>
      <c r="X1803" s="26">
        <v>3.25</v>
      </c>
      <c r="Y1803" s="26">
        <v>0.18</v>
      </c>
      <c r="Z1803" s="26">
        <v>-0.61</v>
      </c>
      <c r="AA1803" s="26">
        <v>0.72</v>
      </c>
      <c r="AB1803" s="26">
        <v>2.95</v>
      </c>
      <c r="AC1803" s="26">
        <v>-7.03</v>
      </c>
      <c r="AD1803" s="26">
        <v>0.69</v>
      </c>
      <c r="AE1803" s="26">
        <v>1.23</v>
      </c>
      <c r="AF1803" s="26">
        <v>1.1499999999999999</v>
      </c>
      <c r="AG1803" s="26">
        <v>-10.1</v>
      </c>
      <c r="AH1803" s="25"/>
      <c r="AI1803" s="26">
        <v>2.16</v>
      </c>
    </row>
    <row r="1804" spans="1:35" x14ac:dyDescent="0.45">
      <c r="A1804" s="24" t="s">
        <v>3664</v>
      </c>
      <c r="B1804" t="s">
        <v>3665</v>
      </c>
      <c r="C1804" s="24">
        <v>12</v>
      </c>
      <c r="D1804" s="25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7">
        <v>7.05</v>
      </c>
      <c r="T1804" s="25"/>
      <c r="U1804" s="25"/>
      <c r="V1804" s="25"/>
      <c r="W1804" s="25"/>
      <c r="X1804" s="26">
        <v>0.39</v>
      </c>
      <c r="Y1804" s="26">
        <v>-0.56999999999999995</v>
      </c>
      <c r="Z1804" s="26">
        <v>2.11</v>
      </c>
      <c r="AA1804" s="26">
        <v>0.28999999999999998</v>
      </c>
      <c r="AB1804" s="26">
        <v>-2.15</v>
      </c>
      <c r="AC1804" s="26">
        <v>-3.1</v>
      </c>
      <c r="AD1804" s="26">
        <v>-1.79</v>
      </c>
      <c r="AE1804" s="26">
        <v>-3.54</v>
      </c>
      <c r="AF1804" s="26">
        <v>0.19</v>
      </c>
      <c r="AG1804" s="26">
        <v>2.04</v>
      </c>
      <c r="AH1804" s="25"/>
      <c r="AI1804" s="26">
        <v>2.65</v>
      </c>
    </row>
    <row r="1805" spans="1:35" x14ac:dyDescent="0.45">
      <c r="A1805" s="24" t="s">
        <v>3666</v>
      </c>
      <c r="B1805" t="s">
        <v>3667</v>
      </c>
      <c r="C1805" s="24">
        <v>12</v>
      </c>
      <c r="D1805" s="27">
        <v>0.6</v>
      </c>
      <c r="E1805" s="25"/>
      <c r="F1805" s="25"/>
      <c r="G1805" s="25"/>
      <c r="H1805" s="25"/>
      <c r="I1805" s="27">
        <v>-1.17</v>
      </c>
      <c r="J1805" s="25"/>
      <c r="K1805" s="25"/>
      <c r="L1805" s="25"/>
      <c r="M1805" s="25"/>
      <c r="N1805" s="26">
        <v>1.33</v>
      </c>
      <c r="O1805" s="26">
        <v>1.23</v>
      </c>
      <c r="P1805" s="25"/>
      <c r="Q1805" s="25"/>
      <c r="R1805" s="26">
        <v>2.2999999999999998</v>
      </c>
      <c r="S1805" s="26">
        <v>-0.25</v>
      </c>
      <c r="T1805" s="26">
        <v>-0.94</v>
      </c>
      <c r="U1805" s="26">
        <v>1.02</v>
      </c>
      <c r="V1805" s="26">
        <v>-0.28999999999999998</v>
      </c>
      <c r="W1805" s="26">
        <v>-0.04</v>
      </c>
      <c r="X1805" s="26">
        <v>-7.02</v>
      </c>
      <c r="Y1805" s="26">
        <v>0.14000000000000001</v>
      </c>
      <c r="Z1805" s="26">
        <v>-0.83</v>
      </c>
      <c r="AA1805" s="26">
        <v>-4.7</v>
      </c>
      <c r="AB1805" s="26">
        <v>-1.63</v>
      </c>
      <c r="AC1805" s="26">
        <v>-8.66</v>
      </c>
      <c r="AD1805" s="26">
        <v>-0.99</v>
      </c>
      <c r="AE1805" s="26">
        <v>-0.97</v>
      </c>
      <c r="AF1805" s="26">
        <v>-0.96</v>
      </c>
      <c r="AG1805" s="26">
        <v>-5.73</v>
      </c>
      <c r="AH1805" s="25"/>
      <c r="AI1805" s="26">
        <v>-1.06</v>
      </c>
    </row>
    <row r="1806" spans="1:35" x14ac:dyDescent="0.45">
      <c r="A1806" s="24" t="s">
        <v>3668</v>
      </c>
      <c r="B1806" t="s">
        <v>3669</v>
      </c>
      <c r="C1806" s="24">
        <v>12</v>
      </c>
      <c r="D1806" s="26">
        <v>25.41</v>
      </c>
      <c r="E1806" s="26">
        <v>4.59</v>
      </c>
      <c r="F1806" s="26">
        <v>5.64</v>
      </c>
      <c r="G1806" s="26">
        <v>7.05</v>
      </c>
      <c r="H1806" s="26">
        <v>8.1300000000000008</v>
      </c>
      <c r="I1806" s="26">
        <v>31.06</v>
      </c>
      <c r="J1806" s="26">
        <v>11.67</v>
      </c>
      <c r="K1806" s="26">
        <v>8.4</v>
      </c>
      <c r="L1806" s="26">
        <v>5.98</v>
      </c>
      <c r="M1806" s="26">
        <v>5</v>
      </c>
      <c r="N1806" s="26">
        <v>17.850000000000001</v>
      </c>
      <c r="O1806" s="26">
        <v>4.67</v>
      </c>
      <c r="P1806" s="26">
        <v>4.75</v>
      </c>
      <c r="Q1806" s="26">
        <v>3.91</v>
      </c>
      <c r="R1806" s="26">
        <v>4.53</v>
      </c>
      <c r="S1806" s="26">
        <v>27.49</v>
      </c>
      <c r="T1806" s="26">
        <v>9.7100000000000009</v>
      </c>
      <c r="U1806" s="26">
        <v>8.36</v>
      </c>
      <c r="V1806" s="26">
        <v>5.54</v>
      </c>
      <c r="W1806" s="26">
        <v>3.88</v>
      </c>
      <c r="X1806" s="26">
        <v>21.93</v>
      </c>
      <c r="Y1806" s="26">
        <v>7.54</v>
      </c>
      <c r="Z1806" s="26">
        <v>6.7</v>
      </c>
      <c r="AA1806" s="26">
        <v>3.15</v>
      </c>
      <c r="AB1806" s="26">
        <v>4.54</v>
      </c>
      <c r="AC1806" s="26">
        <v>25.14</v>
      </c>
      <c r="AD1806" s="26">
        <v>8.85</v>
      </c>
      <c r="AE1806" s="26">
        <v>4.41</v>
      </c>
      <c r="AF1806" s="26">
        <v>8.7799999999999994</v>
      </c>
      <c r="AG1806" s="26">
        <v>3.1</v>
      </c>
      <c r="AH1806" s="25"/>
      <c r="AI1806" s="26">
        <v>9.81</v>
      </c>
    </row>
    <row r="1807" spans="1:35" x14ac:dyDescent="0.45">
      <c r="A1807" s="24" t="s">
        <v>3670</v>
      </c>
      <c r="B1807" t="s">
        <v>3671</v>
      </c>
      <c r="C1807" s="24">
        <v>12</v>
      </c>
      <c r="D1807" s="26">
        <v>65.900000000000006</v>
      </c>
      <c r="E1807" s="26">
        <v>14.35</v>
      </c>
      <c r="F1807" s="26">
        <v>31.29</v>
      </c>
      <c r="G1807" s="26">
        <v>26.01</v>
      </c>
      <c r="H1807" s="26">
        <v>-5.75</v>
      </c>
      <c r="I1807" s="26">
        <v>133.28</v>
      </c>
      <c r="J1807" s="26">
        <v>12.61</v>
      </c>
      <c r="K1807" s="26">
        <v>60.56</v>
      </c>
      <c r="L1807" s="26">
        <v>5.55</v>
      </c>
      <c r="M1807" s="26">
        <v>54.56</v>
      </c>
      <c r="N1807" s="26">
        <v>76.650000000000006</v>
      </c>
      <c r="O1807" s="26">
        <v>31.07</v>
      </c>
      <c r="P1807" s="26">
        <v>53.95</v>
      </c>
      <c r="Q1807" s="26">
        <v>4.05</v>
      </c>
      <c r="R1807" s="26">
        <v>-12.41</v>
      </c>
      <c r="S1807" s="26">
        <v>103.08</v>
      </c>
      <c r="T1807" s="26">
        <v>3.29</v>
      </c>
      <c r="U1807" s="26">
        <v>153.41</v>
      </c>
      <c r="V1807" s="26">
        <v>-13.51</v>
      </c>
      <c r="W1807" s="26">
        <v>-40.11</v>
      </c>
      <c r="X1807" s="26">
        <v>44.2</v>
      </c>
      <c r="Y1807" s="26">
        <v>2.04</v>
      </c>
      <c r="Z1807" s="26">
        <v>9.76</v>
      </c>
      <c r="AA1807" s="26">
        <v>-0.52</v>
      </c>
      <c r="AB1807" s="26">
        <v>32.92</v>
      </c>
      <c r="AC1807" s="26">
        <v>7.1</v>
      </c>
      <c r="AD1807" s="26">
        <v>6.25</v>
      </c>
      <c r="AE1807" s="26">
        <v>19.440000000000001</v>
      </c>
      <c r="AF1807" s="26">
        <v>4.0599999999999996</v>
      </c>
      <c r="AG1807" s="26">
        <v>-22.65</v>
      </c>
      <c r="AH1807" s="25"/>
      <c r="AI1807" s="26">
        <v>-21.47</v>
      </c>
    </row>
    <row r="1808" spans="1:35" x14ac:dyDescent="0.45">
      <c r="A1808" s="24" t="s">
        <v>3672</v>
      </c>
      <c r="B1808" t="s">
        <v>3673</v>
      </c>
      <c r="C1808" s="24">
        <v>12</v>
      </c>
      <c r="D1808" s="27">
        <v>11.29</v>
      </c>
      <c r="E1808" s="25"/>
      <c r="F1808" s="25"/>
      <c r="G1808" s="27">
        <v>4.75</v>
      </c>
      <c r="H1808" s="27">
        <v>0.43</v>
      </c>
      <c r="I1808" s="27">
        <v>16.399999999999999</v>
      </c>
      <c r="J1808" s="26">
        <v>2.69</v>
      </c>
      <c r="K1808" s="26">
        <v>5.24</v>
      </c>
      <c r="L1808" s="26">
        <v>3.8</v>
      </c>
      <c r="M1808" s="26">
        <v>4.67</v>
      </c>
      <c r="N1808" s="27">
        <v>20.79</v>
      </c>
      <c r="O1808" s="26">
        <v>3.38</v>
      </c>
      <c r="P1808" s="26">
        <v>6.33</v>
      </c>
      <c r="Q1808" s="26">
        <v>5.83</v>
      </c>
      <c r="R1808" s="26">
        <v>5.24</v>
      </c>
      <c r="S1808" s="27">
        <v>29.51</v>
      </c>
      <c r="T1808" s="26">
        <v>8.31</v>
      </c>
      <c r="U1808" s="26">
        <v>5.17</v>
      </c>
      <c r="V1808" s="26">
        <v>6.17</v>
      </c>
      <c r="W1808" s="26">
        <v>9.85</v>
      </c>
      <c r="X1808" s="27">
        <v>62.03</v>
      </c>
      <c r="Y1808" s="27">
        <v>12.73</v>
      </c>
      <c r="Z1808" s="27">
        <v>14.77</v>
      </c>
      <c r="AA1808" s="27">
        <v>20.84</v>
      </c>
      <c r="AB1808" s="27">
        <v>13.7</v>
      </c>
      <c r="AC1808" s="27">
        <v>72.3</v>
      </c>
      <c r="AD1808" s="27">
        <v>15.82</v>
      </c>
      <c r="AE1808" s="27">
        <v>17.39</v>
      </c>
      <c r="AF1808" s="27">
        <v>21.67</v>
      </c>
      <c r="AG1808" s="27">
        <v>17.43</v>
      </c>
      <c r="AH1808" s="25">
        <v>85.9</v>
      </c>
      <c r="AI1808" s="27">
        <v>22.49</v>
      </c>
    </row>
    <row r="1809" spans="1:35" x14ac:dyDescent="0.45">
      <c r="A1809" s="24" t="s">
        <v>3674</v>
      </c>
      <c r="B1809" t="s">
        <v>3675</v>
      </c>
      <c r="C1809" s="24">
        <v>12</v>
      </c>
      <c r="D1809" s="26">
        <v>-1.36</v>
      </c>
      <c r="E1809" s="26">
        <v>1.1200000000000001</v>
      </c>
      <c r="F1809" s="26">
        <v>0</v>
      </c>
      <c r="G1809" s="26">
        <v>-0.05</v>
      </c>
      <c r="H1809" s="26">
        <v>-2.4300000000000002</v>
      </c>
      <c r="I1809" s="26">
        <v>1.4</v>
      </c>
      <c r="J1809" s="26">
        <v>0.12</v>
      </c>
      <c r="K1809" s="26">
        <v>-0.69</v>
      </c>
      <c r="L1809" s="26">
        <v>0.7</v>
      </c>
      <c r="M1809" s="26">
        <v>1.27</v>
      </c>
      <c r="N1809" s="26">
        <v>4.08</v>
      </c>
      <c r="O1809" s="26">
        <v>0.66</v>
      </c>
      <c r="P1809" s="26">
        <v>0.85</v>
      </c>
      <c r="Q1809" s="26">
        <v>0.97</v>
      </c>
      <c r="R1809" s="26">
        <v>1.6</v>
      </c>
      <c r="S1809" s="26">
        <v>10.51</v>
      </c>
      <c r="T1809" s="26">
        <v>-0.88</v>
      </c>
      <c r="U1809" s="26">
        <v>1.03</v>
      </c>
      <c r="V1809" s="26">
        <v>7.25</v>
      </c>
      <c r="W1809" s="26">
        <v>3.12</v>
      </c>
      <c r="X1809" s="26">
        <v>10.43</v>
      </c>
      <c r="Y1809" s="26">
        <v>4.12</v>
      </c>
      <c r="Z1809" s="26">
        <v>0.09</v>
      </c>
      <c r="AA1809" s="26">
        <v>2.46</v>
      </c>
      <c r="AB1809" s="26">
        <v>3.76</v>
      </c>
      <c r="AC1809" s="26">
        <v>-2.77</v>
      </c>
      <c r="AD1809" s="26">
        <v>-0.14000000000000001</v>
      </c>
      <c r="AE1809" s="26">
        <v>-2.29</v>
      </c>
      <c r="AF1809" s="26">
        <v>-1.55</v>
      </c>
      <c r="AG1809" s="26">
        <v>1.21</v>
      </c>
      <c r="AH1809" s="25"/>
      <c r="AI1809" s="26">
        <v>-1.29</v>
      </c>
    </row>
    <row r="1810" spans="1:35" x14ac:dyDescent="0.45">
      <c r="A1810" s="24" t="s">
        <v>3676</v>
      </c>
      <c r="B1810" t="s">
        <v>3677</v>
      </c>
      <c r="C1810" s="24">
        <v>12</v>
      </c>
      <c r="D1810" s="26">
        <v>3.54</v>
      </c>
      <c r="E1810" s="26">
        <v>0.75</v>
      </c>
      <c r="F1810" s="26">
        <v>0.28000000000000003</v>
      </c>
      <c r="G1810" s="26">
        <v>1.64</v>
      </c>
      <c r="H1810" s="26">
        <v>0.88</v>
      </c>
      <c r="I1810" s="26">
        <v>6.57</v>
      </c>
      <c r="J1810" s="26">
        <v>1.8</v>
      </c>
      <c r="K1810" s="26">
        <v>3.1</v>
      </c>
      <c r="L1810" s="26">
        <v>0.5</v>
      </c>
      <c r="M1810" s="26">
        <v>1.17</v>
      </c>
      <c r="N1810" s="26">
        <v>7.85</v>
      </c>
      <c r="O1810" s="26">
        <v>2.1800000000000002</v>
      </c>
      <c r="P1810" s="26">
        <v>3.49</v>
      </c>
      <c r="Q1810" s="26">
        <v>2.44</v>
      </c>
      <c r="R1810" s="26">
        <v>-0.27</v>
      </c>
      <c r="S1810" s="27">
        <v>11.92</v>
      </c>
      <c r="T1810" s="26">
        <v>3.29</v>
      </c>
      <c r="U1810" s="26">
        <v>3.64</v>
      </c>
      <c r="V1810" s="26">
        <v>4.01</v>
      </c>
      <c r="W1810" s="26">
        <v>0.98</v>
      </c>
      <c r="X1810" s="26">
        <v>17.72</v>
      </c>
      <c r="Y1810" s="26">
        <v>3.91</v>
      </c>
      <c r="Z1810" s="26">
        <v>4.9400000000000004</v>
      </c>
      <c r="AA1810" s="26">
        <v>3.72</v>
      </c>
      <c r="AB1810" s="26">
        <v>5.14</v>
      </c>
      <c r="AC1810" s="26">
        <v>14.88</v>
      </c>
      <c r="AD1810" s="26">
        <v>3.68</v>
      </c>
      <c r="AE1810" s="26">
        <v>5.14</v>
      </c>
      <c r="AF1810" s="26">
        <v>3.92</v>
      </c>
      <c r="AG1810" s="26">
        <v>2.14</v>
      </c>
      <c r="AH1810" s="25"/>
      <c r="AI1810" s="26">
        <v>4.33</v>
      </c>
    </row>
    <row r="1811" spans="1:35" x14ac:dyDescent="0.45">
      <c r="A1811" s="24" t="s">
        <v>3678</v>
      </c>
      <c r="B1811" t="s">
        <v>3679</v>
      </c>
      <c r="C1811" s="24">
        <v>12</v>
      </c>
      <c r="D1811" s="26">
        <v>1.43</v>
      </c>
      <c r="E1811" s="25"/>
      <c r="F1811" s="25"/>
      <c r="G1811" s="25"/>
      <c r="H1811" s="25"/>
      <c r="I1811" s="26">
        <v>2.84</v>
      </c>
      <c r="J1811" s="25"/>
      <c r="K1811" s="25"/>
      <c r="L1811" s="25"/>
      <c r="M1811" s="25"/>
      <c r="N1811" s="26">
        <v>-5.7</v>
      </c>
      <c r="O1811" s="25"/>
      <c r="P1811" s="25"/>
      <c r="Q1811" s="25"/>
      <c r="R1811" s="25"/>
      <c r="S1811" s="26">
        <v>-0.13</v>
      </c>
      <c r="T1811" s="25"/>
      <c r="U1811" s="25"/>
      <c r="V1811" s="26">
        <v>-1.97</v>
      </c>
      <c r="W1811" s="26">
        <v>-0.28000000000000003</v>
      </c>
      <c r="X1811" s="26">
        <v>0.56000000000000005</v>
      </c>
      <c r="Y1811" s="26">
        <v>-0.64</v>
      </c>
      <c r="Z1811" s="26">
        <v>2.82</v>
      </c>
      <c r="AA1811" s="26">
        <v>-1.76</v>
      </c>
      <c r="AB1811" s="26">
        <v>0.13</v>
      </c>
      <c r="AC1811" s="26">
        <v>-4.53</v>
      </c>
      <c r="AD1811" s="26">
        <v>0.17</v>
      </c>
      <c r="AE1811" s="26">
        <v>-0.96</v>
      </c>
      <c r="AF1811" s="26">
        <v>-0.8</v>
      </c>
      <c r="AG1811" s="26">
        <v>-2.94</v>
      </c>
      <c r="AH1811" s="25"/>
      <c r="AI1811" s="26">
        <v>0.73</v>
      </c>
    </row>
    <row r="1812" spans="1:35" x14ac:dyDescent="0.45">
      <c r="A1812" s="24" t="s">
        <v>3680</v>
      </c>
      <c r="B1812" t="s">
        <v>3681</v>
      </c>
      <c r="C1812" s="24">
        <v>12</v>
      </c>
      <c r="D1812" s="26">
        <v>33.340000000000003</v>
      </c>
      <c r="E1812" s="26">
        <v>7.52</v>
      </c>
      <c r="F1812" s="26">
        <v>7.12</v>
      </c>
      <c r="G1812" s="26">
        <v>9.6999999999999993</v>
      </c>
      <c r="H1812" s="27">
        <v>9.01</v>
      </c>
      <c r="I1812" s="26">
        <v>46.83</v>
      </c>
      <c r="J1812" s="26">
        <v>12.26</v>
      </c>
      <c r="K1812" s="26">
        <v>8.75</v>
      </c>
      <c r="L1812" s="26">
        <v>16.09</v>
      </c>
      <c r="M1812" s="26">
        <v>9.73</v>
      </c>
      <c r="N1812" s="26">
        <v>38.92</v>
      </c>
      <c r="O1812" s="26">
        <v>11.4</v>
      </c>
      <c r="P1812" s="26">
        <v>9.91</v>
      </c>
      <c r="Q1812" s="26">
        <v>11.77</v>
      </c>
      <c r="R1812" s="26">
        <v>5.84</v>
      </c>
      <c r="S1812" s="26">
        <v>35.81</v>
      </c>
      <c r="T1812" s="26">
        <v>3.88</v>
      </c>
      <c r="U1812" s="26">
        <v>11.92</v>
      </c>
      <c r="V1812" s="26">
        <v>10.67</v>
      </c>
      <c r="W1812" s="26">
        <v>9.33</v>
      </c>
      <c r="X1812" s="26">
        <v>45.76</v>
      </c>
      <c r="Y1812" s="26">
        <v>8.6199999999999992</v>
      </c>
      <c r="Z1812" s="26">
        <v>9.9499999999999993</v>
      </c>
      <c r="AA1812" s="26">
        <v>10.65</v>
      </c>
      <c r="AB1812" s="26">
        <v>16.55</v>
      </c>
      <c r="AC1812" s="26">
        <v>53.19</v>
      </c>
      <c r="AD1812" s="26">
        <v>8.1999999999999993</v>
      </c>
      <c r="AE1812" s="26">
        <v>9.25</v>
      </c>
      <c r="AF1812" s="26">
        <v>13.44</v>
      </c>
      <c r="AG1812" s="26">
        <v>22.3</v>
      </c>
      <c r="AH1812" s="25">
        <v>76.58</v>
      </c>
      <c r="AI1812" s="26">
        <v>16.100000000000001</v>
      </c>
    </row>
    <row r="1813" spans="1:35" x14ac:dyDescent="0.45">
      <c r="A1813" s="24" t="s">
        <v>3682</v>
      </c>
      <c r="B1813" t="s">
        <v>3683</v>
      </c>
      <c r="C1813" s="24">
        <v>12</v>
      </c>
      <c r="D1813" s="26">
        <v>59.27</v>
      </c>
      <c r="E1813" s="26">
        <v>22.98</v>
      </c>
      <c r="F1813" s="26">
        <v>27.86</v>
      </c>
      <c r="G1813" s="26">
        <v>12.05</v>
      </c>
      <c r="H1813" s="26">
        <v>-3.62</v>
      </c>
      <c r="I1813" s="26">
        <v>13.67</v>
      </c>
      <c r="J1813" s="26">
        <v>8.23</v>
      </c>
      <c r="K1813" s="26">
        <v>9.99</v>
      </c>
      <c r="L1813" s="26">
        <v>0.4</v>
      </c>
      <c r="M1813" s="26">
        <v>-4.9400000000000004</v>
      </c>
      <c r="N1813" s="26">
        <v>73.819999999999993</v>
      </c>
      <c r="O1813" s="26">
        <v>13.34</v>
      </c>
      <c r="P1813" s="26">
        <v>37.130000000000003</v>
      </c>
      <c r="Q1813" s="26">
        <v>22.21</v>
      </c>
      <c r="R1813" s="26">
        <v>1.1399999999999999</v>
      </c>
      <c r="S1813" s="26">
        <v>1.76</v>
      </c>
      <c r="T1813" s="26">
        <v>-8.09</v>
      </c>
      <c r="U1813" s="26">
        <v>6.9</v>
      </c>
      <c r="V1813" s="26">
        <v>3.8</v>
      </c>
      <c r="W1813" s="26">
        <v>-0.85</v>
      </c>
      <c r="X1813" s="26">
        <v>-30.39</v>
      </c>
      <c r="Y1813" s="26">
        <v>23.69</v>
      </c>
      <c r="Z1813" s="26">
        <v>-9.5399999999999991</v>
      </c>
      <c r="AA1813" s="26">
        <v>-12.13</v>
      </c>
      <c r="AB1813" s="26">
        <v>-32.42</v>
      </c>
      <c r="AC1813" s="26">
        <v>3.89</v>
      </c>
      <c r="AD1813" s="26">
        <v>6.71</v>
      </c>
      <c r="AE1813" s="26">
        <v>8.48</v>
      </c>
      <c r="AF1813" s="26">
        <v>-9.09</v>
      </c>
      <c r="AG1813" s="26">
        <v>-2.2200000000000002</v>
      </c>
      <c r="AH1813" s="25">
        <v>31.2</v>
      </c>
      <c r="AI1813" s="26">
        <v>3.42</v>
      </c>
    </row>
    <row r="1814" spans="1:35" x14ac:dyDescent="0.45">
      <c r="A1814" s="24" t="s">
        <v>3684</v>
      </c>
      <c r="B1814" t="s">
        <v>3685</v>
      </c>
      <c r="C1814" s="24">
        <v>12</v>
      </c>
      <c r="D1814" s="26">
        <v>38.159999999999997</v>
      </c>
      <c r="E1814" s="26">
        <v>11.4</v>
      </c>
      <c r="F1814" s="26">
        <v>4.72</v>
      </c>
      <c r="G1814" s="26">
        <v>8.83</v>
      </c>
      <c r="H1814" s="26">
        <v>13.21</v>
      </c>
      <c r="I1814" s="26">
        <v>43.8</v>
      </c>
      <c r="J1814" s="27">
        <v>9.56</v>
      </c>
      <c r="K1814" s="26">
        <v>12.04</v>
      </c>
      <c r="L1814" s="26">
        <v>12.52</v>
      </c>
      <c r="M1814" s="26">
        <v>9.68</v>
      </c>
      <c r="N1814" s="26">
        <v>75.38</v>
      </c>
      <c r="O1814" s="26">
        <v>12.82</v>
      </c>
      <c r="P1814" s="26">
        <v>13.81</v>
      </c>
      <c r="Q1814" s="26">
        <v>18.72</v>
      </c>
      <c r="R1814" s="26">
        <v>30.04</v>
      </c>
      <c r="S1814" s="26">
        <v>74.23</v>
      </c>
      <c r="T1814" s="26">
        <v>18.78</v>
      </c>
      <c r="U1814" s="26">
        <v>18.559999999999999</v>
      </c>
      <c r="V1814" s="26">
        <v>21.19</v>
      </c>
      <c r="W1814" s="26">
        <v>15.7</v>
      </c>
      <c r="X1814" s="26">
        <v>97.88</v>
      </c>
      <c r="Y1814" s="26">
        <v>26.09</v>
      </c>
      <c r="Z1814" s="26">
        <v>26.58</v>
      </c>
      <c r="AA1814" s="26">
        <v>16.489999999999998</v>
      </c>
      <c r="AB1814" s="26">
        <v>28.72</v>
      </c>
      <c r="AC1814" s="26">
        <v>131.94</v>
      </c>
      <c r="AD1814" s="26">
        <v>29.82</v>
      </c>
      <c r="AE1814" s="26">
        <v>26.47</v>
      </c>
      <c r="AF1814" s="26">
        <v>33.01</v>
      </c>
      <c r="AG1814" s="26">
        <v>42.64</v>
      </c>
      <c r="AH1814" s="25">
        <v>177.36</v>
      </c>
      <c r="AI1814" s="26">
        <v>33.619999999999997</v>
      </c>
    </row>
    <row r="1815" spans="1:35" x14ac:dyDescent="0.45">
      <c r="A1815" s="24" t="s">
        <v>3686</v>
      </c>
      <c r="B1815" t="s">
        <v>3687</v>
      </c>
      <c r="C1815" s="24">
        <v>12</v>
      </c>
      <c r="D1815" s="26">
        <v>20.329999999999998</v>
      </c>
      <c r="E1815" s="26">
        <v>4.3899999999999997</v>
      </c>
      <c r="F1815" s="26">
        <v>4.25</v>
      </c>
      <c r="G1815" s="26">
        <v>4.6399999999999997</v>
      </c>
      <c r="H1815" s="26">
        <v>7.05</v>
      </c>
      <c r="I1815" s="26">
        <v>21.09</v>
      </c>
      <c r="J1815" s="26">
        <v>5.5</v>
      </c>
      <c r="K1815" s="26">
        <v>3.13</v>
      </c>
      <c r="L1815" s="26">
        <v>6.73</v>
      </c>
      <c r="M1815" s="26">
        <v>5.74</v>
      </c>
      <c r="N1815" s="26">
        <v>29.45</v>
      </c>
      <c r="O1815" s="26">
        <v>6.56</v>
      </c>
      <c r="P1815" s="26">
        <v>6.61</v>
      </c>
      <c r="Q1815" s="26">
        <v>7.55</v>
      </c>
      <c r="R1815" s="26">
        <v>8.73</v>
      </c>
      <c r="S1815" s="26">
        <v>22.8</v>
      </c>
      <c r="T1815" s="26">
        <v>4.7</v>
      </c>
      <c r="U1815" s="26">
        <v>6.39</v>
      </c>
      <c r="V1815" s="26">
        <v>6.14</v>
      </c>
      <c r="W1815" s="26">
        <v>5.57</v>
      </c>
      <c r="X1815" s="26">
        <v>27.9</v>
      </c>
      <c r="Y1815" s="26">
        <v>6.19</v>
      </c>
      <c r="Z1815" s="26">
        <v>8.93</v>
      </c>
      <c r="AA1815" s="26">
        <v>10.3</v>
      </c>
      <c r="AB1815" s="26">
        <v>2.48</v>
      </c>
      <c r="AC1815" s="26">
        <v>30.53</v>
      </c>
      <c r="AD1815" s="26">
        <v>6.96</v>
      </c>
      <c r="AE1815" s="26">
        <v>11.05</v>
      </c>
      <c r="AF1815" s="26">
        <v>8.39</v>
      </c>
      <c r="AG1815" s="26">
        <v>4.12</v>
      </c>
      <c r="AH1815" s="25">
        <v>39.950000000000003</v>
      </c>
      <c r="AI1815" s="26">
        <v>6.31</v>
      </c>
    </row>
    <row r="1816" spans="1:35" x14ac:dyDescent="0.45">
      <c r="A1816" s="24" t="s">
        <v>3688</v>
      </c>
      <c r="B1816" t="s">
        <v>3689</v>
      </c>
      <c r="C1816" s="24">
        <v>12</v>
      </c>
      <c r="D1816" s="26">
        <v>-4.54</v>
      </c>
      <c r="E1816" s="26">
        <v>0.83</v>
      </c>
      <c r="F1816" s="26">
        <v>-2.56</v>
      </c>
      <c r="G1816" s="26">
        <v>-1.06</v>
      </c>
      <c r="H1816" s="26">
        <v>-1.75</v>
      </c>
      <c r="I1816" s="26">
        <v>4.93</v>
      </c>
      <c r="J1816" s="26">
        <v>0.67</v>
      </c>
      <c r="K1816" s="26">
        <v>-0.22</v>
      </c>
      <c r="L1816" s="26">
        <v>0.24</v>
      </c>
      <c r="M1816" s="26">
        <v>4.24</v>
      </c>
      <c r="N1816" s="26">
        <v>-8.51</v>
      </c>
      <c r="O1816" s="26">
        <v>-1.1499999999999999</v>
      </c>
      <c r="P1816" s="26">
        <v>-2.93</v>
      </c>
      <c r="Q1816" s="26">
        <v>-1.47</v>
      </c>
      <c r="R1816" s="26">
        <v>-2.96</v>
      </c>
      <c r="S1816" s="26">
        <v>-8.8000000000000007</v>
      </c>
      <c r="T1816" s="26">
        <v>-0.4</v>
      </c>
      <c r="U1816" s="26">
        <v>-2.58</v>
      </c>
      <c r="V1816" s="26">
        <v>-2.57</v>
      </c>
      <c r="W1816" s="26">
        <v>-3.26</v>
      </c>
      <c r="X1816" s="26">
        <v>-4.7699999999999996</v>
      </c>
      <c r="Y1816" s="26">
        <v>-1.42</v>
      </c>
      <c r="Z1816" s="26">
        <v>2.9</v>
      </c>
      <c r="AA1816" s="26">
        <v>-9.66</v>
      </c>
      <c r="AB1816" s="26">
        <v>3.41</v>
      </c>
      <c r="AC1816" s="26">
        <v>-4.3099999999999996</v>
      </c>
      <c r="AD1816" s="26">
        <v>-1.0900000000000001</v>
      </c>
      <c r="AE1816" s="26">
        <v>-0.49</v>
      </c>
      <c r="AF1816" s="26">
        <v>-1.18</v>
      </c>
      <c r="AG1816" s="26">
        <v>-1.56</v>
      </c>
      <c r="AH1816" s="25"/>
      <c r="AI1816" s="26">
        <v>-0.84</v>
      </c>
    </row>
    <row r="1817" spans="1:35" x14ac:dyDescent="0.45">
      <c r="A1817" s="24" t="s">
        <v>3690</v>
      </c>
      <c r="B1817" t="s">
        <v>3691</v>
      </c>
      <c r="C1817" s="24">
        <v>12</v>
      </c>
      <c r="D1817" s="26">
        <v>-5.99</v>
      </c>
      <c r="E1817" s="26">
        <v>1.44</v>
      </c>
      <c r="F1817" s="26">
        <v>0.27</v>
      </c>
      <c r="G1817" s="26">
        <v>-1.38</v>
      </c>
      <c r="H1817" s="26">
        <v>-6.31</v>
      </c>
      <c r="I1817" s="26">
        <v>0.09</v>
      </c>
      <c r="J1817" s="26">
        <v>-2.42</v>
      </c>
      <c r="K1817" s="26">
        <v>2.12</v>
      </c>
      <c r="L1817" s="26">
        <v>1.22</v>
      </c>
      <c r="M1817" s="26">
        <v>-0.84</v>
      </c>
      <c r="N1817" s="26">
        <v>-10.69</v>
      </c>
      <c r="O1817" s="26">
        <v>0.75</v>
      </c>
      <c r="P1817" s="26">
        <v>-2.65</v>
      </c>
      <c r="Q1817" s="26">
        <v>-0.23</v>
      </c>
      <c r="R1817" s="26">
        <v>-8.5500000000000007</v>
      </c>
      <c r="S1817" s="26">
        <v>-23.83</v>
      </c>
      <c r="T1817" s="26">
        <v>-5.04</v>
      </c>
      <c r="U1817" s="26">
        <v>-3.75</v>
      </c>
      <c r="V1817" s="26">
        <v>1.1499999999999999</v>
      </c>
      <c r="W1817" s="26">
        <v>-16.2</v>
      </c>
      <c r="X1817" s="26">
        <v>-8.0399999999999991</v>
      </c>
      <c r="Y1817" s="26">
        <v>-1.57</v>
      </c>
      <c r="Z1817" s="26">
        <v>7.39</v>
      </c>
      <c r="AA1817" s="26">
        <v>-1.1100000000000001</v>
      </c>
      <c r="AB1817" s="26">
        <v>-12.74</v>
      </c>
      <c r="AC1817" s="26">
        <v>-18.89</v>
      </c>
      <c r="AD1817" s="26">
        <v>-0.32</v>
      </c>
      <c r="AE1817" s="26">
        <v>-2.85</v>
      </c>
      <c r="AF1817" s="26">
        <v>5.94</v>
      </c>
      <c r="AG1817" s="26">
        <v>-21.65</v>
      </c>
      <c r="AH1817" s="25"/>
      <c r="AI1817" s="26">
        <v>-2.37</v>
      </c>
    </row>
    <row r="1818" spans="1:35" x14ac:dyDescent="0.45">
      <c r="A1818" s="24" t="s">
        <v>3692</v>
      </c>
      <c r="B1818" t="s">
        <v>3693</v>
      </c>
      <c r="C1818" s="24">
        <v>12</v>
      </c>
      <c r="D1818" s="26">
        <v>63.48</v>
      </c>
      <c r="E1818" s="26">
        <v>17.13</v>
      </c>
      <c r="F1818" s="26">
        <v>9.91</v>
      </c>
      <c r="G1818" s="26">
        <v>15.15</v>
      </c>
      <c r="H1818" s="26">
        <v>21.29</v>
      </c>
      <c r="I1818" s="26">
        <v>65.89</v>
      </c>
      <c r="J1818" s="26">
        <v>12.38</v>
      </c>
      <c r="K1818" s="26">
        <v>16.86</v>
      </c>
      <c r="L1818" s="26">
        <v>23.88</v>
      </c>
      <c r="M1818" s="26">
        <v>12.77</v>
      </c>
      <c r="N1818" s="26">
        <v>70.61</v>
      </c>
      <c r="O1818" s="26">
        <v>14.29</v>
      </c>
      <c r="P1818" s="26">
        <v>6.59</v>
      </c>
      <c r="Q1818" s="26">
        <v>30.57</v>
      </c>
      <c r="R1818" s="26">
        <v>19.149999999999999</v>
      </c>
      <c r="S1818" s="26">
        <v>101.76</v>
      </c>
      <c r="T1818" s="26">
        <v>20.94</v>
      </c>
      <c r="U1818" s="26">
        <v>27.94</v>
      </c>
      <c r="V1818" s="26">
        <v>39.33</v>
      </c>
      <c r="W1818" s="26">
        <v>13.55</v>
      </c>
      <c r="X1818" s="26">
        <v>100.25</v>
      </c>
      <c r="Y1818" s="26">
        <v>26.06</v>
      </c>
      <c r="Z1818" s="26">
        <v>22.85</v>
      </c>
      <c r="AA1818" s="26">
        <v>27.32</v>
      </c>
      <c r="AB1818" s="26">
        <v>24.02</v>
      </c>
      <c r="AC1818" s="26">
        <v>91.76</v>
      </c>
      <c r="AD1818" s="26">
        <v>12.43</v>
      </c>
      <c r="AE1818" s="26">
        <v>19.649999999999999</v>
      </c>
      <c r="AF1818" s="26">
        <v>28.51</v>
      </c>
      <c r="AG1818" s="26">
        <v>31.17</v>
      </c>
      <c r="AH1818" s="25">
        <v>112.04</v>
      </c>
      <c r="AI1818" s="26">
        <v>35.89</v>
      </c>
    </row>
    <row r="1819" spans="1:35" x14ac:dyDescent="0.45">
      <c r="A1819" s="24" t="s">
        <v>3694</v>
      </c>
      <c r="B1819" t="s">
        <v>3695</v>
      </c>
      <c r="C1819" s="24">
        <v>12</v>
      </c>
      <c r="D1819" s="26">
        <v>-9.5500000000000007</v>
      </c>
      <c r="E1819" s="26">
        <v>-3.31</v>
      </c>
      <c r="F1819" s="26">
        <v>-2.21</v>
      </c>
      <c r="G1819" s="26">
        <v>-1.73</v>
      </c>
      <c r="H1819" s="26">
        <v>-2.31</v>
      </c>
      <c r="I1819" s="26">
        <v>-17.63</v>
      </c>
      <c r="J1819" s="26">
        <v>2.41</v>
      </c>
      <c r="K1819" s="26">
        <v>-1.02</v>
      </c>
      <c r="L1819" s="26">
        <v>0.76</v>
      </c>
      <c r="M1819" s="26">
        <v>-19.78</v>
      </c>
      <c r="N1819" s="26">
        <v>-22.65</v>
      </c>
      <c r="O1819" s="26">
        <v>0.44</v>
      </c>
      <c r="P1819" s="26">
        <v>-6.09</v>
      </c>
      <c r="Q1819" s="26">
        <v>-0.23</v>
      </c>
      <c r="R1819" s="26">
        <v>-16.78</v>
      </c>
      <c r="S1819" s="26">
        <v>-20.260000000000002</v>
      </c>
      <c r="T1819" s="26">
        <v>1.93</v>
      </c>
      <c r="U1819" s="26">
        <v>0.66</v>
      </c>
      <c r="V1819" s="26">
        <v>-4.41</v>
      </c>
      <c r="W1819" s="26">
        <v>-18.440000000000001</v>
      </c>
      <c r="X1819" s="26">
        <v>-14.94</v>
      </c>
      <c r="Y1819" s="26">
        <v>4.4400000000000004</v>
      </c>
      <c r="Z1819" s="26">
        <v>-13.33</v>
      </c>
      <c r="AA1819" s="26">
        <v>5.2</v>
      </c>
      <c r="AB1819" s="26">
        <v>-11.25</v>
      </c>
      <c r="AC1819" s="26">
        <v>-23.27</v>
      </c>
      <c r="AD1819" s="26">
        <v>1.56</v>
      </c>
      <c r="AE1819" s="26">
        <v>-1.39</v>
      </c>
      <c r="AF1819" s="26">
        <v>-2.38</v>
      </c>
      <c r="AG1819" s="26">
        <v>-21.06</v>
      </c>
      <c r="AH1819" s="25"/>
      <c r="AI1819" s="26">
        <v>3.78</v>
      </c>
    </row>
    <row r="1820" spans="1:35" x14ac:dyDescent="0.45">
      <c r="A1820" s="24" t="s">
        <v>3696</v>
      </c>
      <c r="B1820" t="s">
        <v>3697</v>
      </c>
      <c r="C1820" s="24">
        <v>12</v>
      </c>
      <c r="D1820" s="26">
        <v>31.48</v>
      </c>
      <c r="E1820" s="26">
        <v>7.01</v>
      </c>
      <c r="F1820" s="26">
        <v>7.23</v>
      </c>
      <c r="G1820" s="26">
        <v>6.49</v>
      </c>
      <c r="H1820" s="26">
        <v>10.75</v>
      </c>
      <c r="I1820" s="26">
        <v>25.32</v>
      </c>
      <c r="J1820" s="26">
        <v>7.68</v>
      </c>
      <c r="K1820" s="26">
        <v>6.66</v>
      </c>
      <c r="L1820" s="26">
        <v>6.56</v>
      </c>
      <c r="M1820" s="26">
        <v>4.42</v>
      </c>
      <c r="N1820" s="26">
        <v>27.27</v>
      </c>
      <c r="O1820" s="26">
        <v>7.53</v>
      </c>
      <c r="P1820" s="26">
        <v>7.51</v>
      </c>
      <c r="Q1820" s="26">
        <v>6.28</v>
      </c>
      <c r="R1820" s="26">
        <v>5.95</v>
      </c>
      <c r="S1820" s="26">
        <v>39.93</v>
      </c>
      <c r="T1820" s="26">
        <v>14.15</v>
      </c>
      <c r="U1820" s="26">
        <v>7.44</v>
      </c>
      <c r="V1820" s="26">
        <v>9.8000000000000007</v>
      </c>
      <c r="W1820" s="26">
        <v>8.5399999999999991</v>
      </c>
      <c r="X1820" s="26">
        <v>32.31</v>
      </c>
      <c r="Y1820" s="26">
        <v>9.52</v>
      </c>
      <c r="Z1820" s="26">
        <v>6.03</v>
      </c>
      <c r="AA1820" s="26">
        <v>11.7</v>
      </c>
      <c r="AB1820" s="26">
        <v>5.07</v>
      </c>
      <c r="AC1820" s="26">
        <v>20.100000000000001</v>
      </c>
      <c r="AD1820" s="26">
        <v>8.43</v>
      </c>
      <c r="AE1820" s="26">
        <v>4.79</v>
      </c>
      <c r="AF1820" s="26">
        <v>10.16</v>
      </c>
      <c r="AG1820" s="26">
        <v>-3.28</v>
      </c>
      <c r="AH1820" s="25"/>
      <c r="AI1820" s="26">
        <v>11.69</v>
      </c>
    </row>
    <row r="1821" spans="1:35" x14ac:dyDescent="0.45">
      <c r="A1821" s="24" t="s">
        <v>3698</v>
      </c>
      <c r="B1821" t="s">
        <v>3699</v>
      </c>
      <c r="C1821" s="24">
        <v>12</v>
      </c>
      <c r="D1821" s="26">
        <v>9.4</v>
      </c>
      <c r="E1821" s="26">
        <v>2.0099999999999998</v>
      </c>
      <c r="F1821" s="26">
        <v>4.5999999999999996</v>
      </c>
      <c r="G1821" s="26">
        <v>2.4700000000000002</v>
      </c>
      <c r="H1821" s="27">
        <v>0.34</v>
      </c>
      <c r="I1821" s="26">
        <v>-7.5</v>
      </c>
      <c r="J1821" s="26">
        <v>1.52</v>
      </c>
      <c r="K1821" s="26">
        <v>-1.38</v>
      </c>
      <c r="L1821" s="26">
        <v>-4.54</v>
      </c>
      <c r="M1821" s="26">
        <v>-3.09</v>
      </c>
      <c r="N1821" s="26">
        <v>0.61</v>
      </c>
      <c r="O1821" s="26">
        <v>0.16</v>
      </c>
      <c r="P1821" s="26">
        <v>-1.02</v>
      </c>
      <c r="Q1821" s="26">
        <v>0.05</v>
      </c>
      <c r="R1821" s="26">
        <v>1.42</v>
      </c>
      <c r="S1821" s="26">
        <v>2.97</v>
      </c>
      <c r="T1821" s="26">
        <v>-0.74</v>
      </c>
      <c r="U1821" s="26">
        <v>0.91</v>
      </c>
      <c r="V1821" s="26">
        <v>0.76</v>
      </c>
      <c r="W1821" s="26">
        <v>2.04</v>
      </c>
      <c r="X1821" s="26">
        <v>4.6399999999999997</v>
      </c>
      <c r="Y1821" s="27">
        <v>1.65</v>
      </c>
      <c r="Z1821" s="26">
        <v>0.16</v>
      </c>
      <c r="AA1821" s="26">
        <v>1.08</v>
      </c>
      <c r="AB1821" s="26">
        <v>1.75</v>
      </c>
      <c r="AC1821" s="26">
        <v>0.18</v>
      </c>
      <c r="AD1821" s="26">
        <v>-0.69</v>
      </c>
      <c r="AE1821" s="26">
        <v>-1.72</v>
      </c>
      <c r="AF1821" s="26">
        <v>3.03</v>
      </c>
      <c r="AG1821" s="26">
        <v>-0.43</v>
      </c>
      <c r="AH1821" s="25"/>
      <c r="AI1821" s="26">
        <v>-0.53</v>
      </c>
    </row>
    <row r="1822" spans="1:35" x14ac:dyDescent="0.45">
      <c r="A1822" s="24" t="s">
        <v>3700</v>
      </c>
      <c r="B1822" t="s">
        <v>3701</v>
      </c>
      <c r="C1822" s="24">
        <v>12</v>
      </c>
      <c r="D1822" s="26">
        <v>-37.86</v>
      </c>
      <c r="E1822" s="26">
        <v>-9.73</v>
      </c>
      <c r="F1822" s="26">
        <v>-12.86</v>
      </c>
      <c r="G1822" s="26">
        <v>-3.92</v>
      </c>
      <c r="H1822" s="26">
        <v>-11.34</v>
      </c>
      <c r="I1822" s="26">
        <v>-6.94</v>
      </c>
      <c r="J1822" s="26">
        <v>-0.97</v>
      </c>
      <c r="K1822" s="26">
        <v>2.5</v>
      </c>
      <c r="L1822" s="26">
        <v>-1.93</v>
      </c>
      <c r="M1822" s="26">
        <v>-6.55</v>
      </c>
      <c r="N1822" s="26">
        <v>-0.08</v>
      </c>
      <c r="O1822" s="26">
        <v>-1.25</v>
      </c>
      <c r="P1822" s="26">
        <v>-2.17</v>
      </c>
      <c r="Q1822" s="26">
        <v>3.87</v>
      </c>
      <c r="R1822" s="26">
        <v>-0.54</v>
      </c>
      <c r="S1822" s="26">
        <v>3.7</v>
      </c>
      <c r="T1822" s="26">
        <v>2.82</v>
      </c>
      <c r="U1822" s="26">
        <v>-0.4</v>
      </c>
      <c r="V1822" s="26">
        <v>1.31</v>
      </c>
      <c r="W1822" s="26">
        <v>-0.03</v>
      </c>
      <c r="X1822" s="26">
        <v>16.37</v>
      </c>
      <c r="Y1822" s="26">
        <v>1.55</v>
      </c>
      <c r="Z1822" s="27">
        <v>3.88</v>
      </c>
      <c r="AA1822" s="26">
        <v>0.65</v>
      </c>
      <c r="AB1822" s="26">
        <v>10.3</v>
      </c>
      <c r="AC1822" s="26">
        <v>11.13</v>
      </c>
      <c r="AD1822" s="26">
        <v>2.0699999999999998</v>
      </c>
      <c r="AE1822" s="26">
        <v>2.62</v>
      </c>
      <c r="AF1822" s="26">
        <v>3.63</v>
      </c>
      <c r="AG1822" s="26">
        <v>2.81</v>
      </c>
      <c r="AH1822" s="25">
        <v>16</v>
      </c>
      <c r="AI1822" s="26">
        <v>3.54</v>
      </c>
    </row>
    <row r="1823" spans="1:35" x14ac:dyDescent="0.45">
      <c r="A1823" s="24" t="s">
        <v>3702</v>
      </c>
      <c r="B1823" t="s">
        <v>3703</v>
      </c>
      <c r="C1823" s="24">
        <v>12</v>
      </c>
      <c r="D1823" s="26">
        <v>3.01</v>
      </c>
      <c r="E1823" s="26">
        <v>-0.82</v>
      </c>
      <c r="F1823" s="26">
        <v>2.66</v>
      </c>
      <c r="G1823" s="26">
        <v>-0.3</v>
      </c>
      <c r="H1823" s="26">
        <v>1.47</v>
      </c>
      <c r="I1823" s="26">
        <v>3.36</v>
      </c>
      <c r="J1823" s="26">
        <v>-0.16</v>
      </c>
      <c r="K1823" s="26">
        <v>-0.01</v>
      </c>
      <c r="L1823" s="26">
        <v>1.8</v>
      </c>
      <c r="M1823" s="26">
        <v>1.72</v>
      </c>
      <c r="N1823" s="26">
        <v>6.18</v>
      </c>
      <c r="O1823" s="26">
        <v>1.48</v>
      </c>
      <c r="P1823" s="26">
        <v>1.1000000000000001</v>
      </c>
      <c r="Q1823" s="26">
        <v>2.12</v>
      </c>
      <c r="R1823" s="26">
        <v>1.48</v>
      </c>
      <c r="S1823" s="26">
        <v>12.56</v>
      </c>
      <c r="T1823" s="26">
        <v>2.95</v>
      </c>
      <c r="U1823" s="26">
        <v>2.5099999999999998</v>
      </c>
      <c r="V1823" s="26">
        <v>3.69</v>
      </c>
      <c r="W1823" s="26">
        <v>3.41</v>
      </c>
      <c r="X1823" s="26">
        <v>14.97</v>
      </c>
      <c r="Y1823" s="26">
        <v>4.01</v>
      </c>
      <c r="Z1823" s="26">
        <v>3.91</v>
      </c>
      <c r="AA1823" s="26">
        <v>2.7</v>
      </c>
      <c r="AB1823" s="26">
        <v>4.34</v>
      </c>
      <c r="AC1823" s="26">
        <v>18.78</v>
      </c>
      <c r="AD1823" s="26">
        <v>5.63</v>
      </c>
      <c r="AE1823" s="26">
        <v>4.6500000000000004</v>
      </c>
      <c r="AF1823" s="26">
        <v>3.34</v>
      </c>
      <c r="AG1823" s="26">
        <v>5.17</v>
      </c>
      <c r="AH1823" s="25">
        <v>19</v>
      </c>
      <c r="AI1823" s="26">
        <v>4.8899999999999997</v>
      </c>
    </row>
    <row r="1824" spans="1:35" x14ac:dyDescent="0.45">
      <c r="A1824" s="24" t="s">
        <v>3704</v>
      </c>
      <c r="B1824" t="s">
        <v>3705</v>
      </c>
      <c r="C1824" s="24">
        <v>12</v>
      </c>
      <c r="D1824" s="26">
        <v>32.770000000000003</v>
      </c>
      <c r="E1824" s="26">
        <v>4.87</v>
      </c>
      <c r="F1824" s="26">
        <v>10.09</v>
      </c>
      <c r="G1824" s="26">
        <v>7.71</v>
      </c>
      <c r="H1824" s="26">
        <v>10.1</v>
      </c>
      <c r="I1824" s="26">
        <v>46.69</v>
      </c>
      <c r="J1824" s="26">
        <v>12.25</v>
      </c>
      <c r="K1824" s="26">
        <v>11.47</v>
      </c>
      <c r="L1824" s="26">
        <v>13.29</v>
      </c>
      <c r="M1824" s="26">
        <v>9.68</v>
      </c>
      <c r="N1824" s="26">
        <v>40.58</v>
      </c>
      <c r="O1824" s="26">
        <v>9.32</v>
      </c>
      <c r="P1824" s="26">
        <v>10.08</v>
      </c>
      <c r="Q1824" s="26">
        <v>17.420000000000002</v>
      </c>
      <c r="R1824" s="26">
        <v>3.76</v>
      </c>
      <c r="S1824" s="26">
        <v>76.55</v>
      </c>
      <c r="T1824" s="26">
        <v>17.7</v>
      </c>
      <c r="U1824" s="26">
        <v>16.73</v>
      </c>
      <c r="V1824" s="26">
        <v>26.71</v>
      </c>
      <c r="W1824" s="26">
        <v>15.41</v>
      </c>
      <c r="X1824" s="26">
        <v>92.04</v>
      </c>
      <c r="Y1824" s="26">
        <v>17.239999999999998</v>
      </c>
      <c r="Z1824" s="26">
        <v>31.38</v>
      </c>
      <c r="AA1824" s="26">
        <v>24.72</v>
      </c>
      <c r="AB1824" s="26">
        <v>18.690000000000001</v>
      </c>
      <c r="AC1824" s="26">
        <v>165.12</v>
      </c>
      <c r="AD1824" s="26">
        <v>36.17</v>
      </c>
      <c r="AE1824" s="26">
        <v>47.4</v>
      </c>
      <c r="AF1824" s="26">
        <v>48.97</v>
      </c>
      <c r="AG1824" s="26">
        <v>32.57</v>
      </c>
      <c r="AH1824" s="25">
        <v>215.03</v>
      </c>
      <c r="AI1824" s="26">
        <v>47.57</v>
      </c>
    </row>
    <row r="1825" spans="1:35" x14ac:dyDescent="0.45">
      <c r="A1825" s="24" t="s">
        <v>3706</v>
      </c>
      <c r="B1825" t="s">
        <v>3707</v>
      </c>
      <c r="C1825" s="24">
        <v>12</v>
      </c>
      <c r="D1825" s="26">
        <v>-5.78</v>
      </c>
      <c r="E1825" s="26">
        <v>-3.02</v>
      </c>
      <c r="F1825" s="26">
        <v>-12.27</v>
      </c>
      <c r="G1825" s="26">
        <v>1.68</v>
      </c>
      <c r="H1825" s="26">
        <v>7.84</v>
      </c>
      <c r="I1825" s="26">
        <v>-10.58</v>
      </c>
      <c r="J1825" s="27">
        <v>1.79</v>
      </c>
      <c r="K1825" s="26">
        <v>-3.95</v>
      </c>
      <c r="L1825" s="26">
        <v>-2.78</v>
      </c>
      <c r="M1825" s="26">
        <v>-5.63</v>
      </c>
      <c r="N1825" s="26">
        <v>-38.89</v>
      </c>
      <c r="O1825" s="26">
        <v>-3.9</v>
      </c>
      <c r="P1825" s="26">
        <v>-10.06</v>
      </c>
      <c r="Q1825" s="26">
        <v>-6.71</v>
      </c>
      <c r="R1825" s="26">
        <v>-18.22</v>
      </c>
      <c r="S1825" s="26">
        <v>-25.77</v>
      </c>
      <c r="T1825" s="26">
        <v>-4.78</v>
      </c>
      <c r="U1825" s="26">
        <v>-5.0999999999999996</v>
      </c>
      <c r="V1825" s="26">
        <v>-5.08</v>
      </c>
      <c r="W1825" s="26">
        <v>-10.83</v>
      </c>
      <c r="X1825" s="26">
        <v>-30.85</v>
      </c>
      <c r="Y1825" s="26">
        <v>-5.81</v>
      </c>
      <c r="Z1825" s="26">
        <v>-7.23</v>
      </c>
      <c r="AA1825" s="26">
        <v>-6.13</v>
      </c>
      <c r="AB1825" s="26">
        <v>-11.67</v>
      </c>
      <c r="AC1825" s="26">
        <v>-24.1</v>
      </c>
      <c r="AD1825" s="26">
        <v>-2.68</v>
      </c>
      <c r="AE1825" s="26">
        <v>-4.21</v>
      </c>
      <c r="AF1825" s="26">
        <v>-2.52</v>
      </c>
      <c r="AG1825" s="26">
        <v>-14.26</v>
      </c>
      <c r="AH1825" s="25"/>
      <c r="AI1825" s="26">
        <v>-2.71</v>
      </c>
    </row>
    <row r="1826" spans="1:35" x14ac:dyDescent="0.45">
      <c r="A1826" s="24" t="s">
        <v>3708</v>
      </c>
      <c r="B1826" t="s">
        <v>3709</v>
      </c>
      <c r="C1826" s="24">
        <v>12</v>
      </c>
      <c r="D1826" s="26">
        <v>-7.23</v>
      </c>
      <c r="E1826" s="26">
        <v>0.66</v>
      </c>
      <c r="F1826" s="26">
        <v>-1.21</v>
      </c>
      <c r="G1826" s="26">
        <v>-0.9</v>
      </c>
      <c r="H1826" s="26">
        <v>-5.79</v>
      </c>
      <c r="I1826" s="27">
        <v>4.04</v>
      </c>
      <c r="J1826" s="26">
        <v>0.92</v>
      </c>
      <c r="K1826" s="26">
        <v>3.69</v>
      </c>
      <c r="L1826" s="26">
        <v>2.12</v>
      </c>
      <c r="M1826" s="26">
        <v>-2.7</v>
      </c>
      <c r="N1826" s="27">
        <v>5.97</v>
      </c>
      <c r="O1826" s="26">
        <v>1.63</v>
      </c>
      <c r="P1826" s="26">
        <v>3.97</v>
      </c>
      <c r="Q1826" s="26">
        <v>4.3499999999999996</v>
      </c>
      <c r="R1826" s="26">
        <v>-3.98</v>
      </c>
      <c r="S1826" s="26">
        <v>-2.25</v>
      </c>
      <c r="T1826" s="26">
        <v>3.75</v>
      </c>
      <c r="U1826" s="26">
        <v>-1.77</v>
      </c>
      <c r="V1826" s="26">
        <v>0.36</v>
      </c>
      <c r="W1826" s="26">
        <v>-4.58</v>
      </c>
      <c r="X1826" s="26">
        <v>-19.29</v>
      </c>
      <c r="Y1826" s="26">
        <v>-4.04</v>
      </c>
      <c r="Z1826" s="26">
        <v>-5.65</v>
      </c>
      <c r="AA1826" s="26">
        <v>-4.49</v>
      </c>
      <c r="AB1826" s="26">
        <v>-5.1100000000000003</v>
      </c>
      <c r="AC1826" s="26">
        <v>-24.03</v>
      </c>
      <c r="AD1826" s="26">
        <v>-4.3899999999999997</v>
      </c>
      <c r="AE1826" s="26">
        <v>-5.92</v>
      </c>
      <c r="AF1826" s="26">
        <v>2.84</v>
      </c>
      <c r="AG1826" s="26">
        <v>-16.55</v>
      </c>
      <c r="AH1826" s="25"/>
      <c r="AI1826" s="26">
        <v>-0.88</v>
      </c>
    </row>
    <row r="1827" spans="1:35" x14ac:dyDescent="0.45">
      <c r="A1827" s="24" t="s">
        <v>3710</v>
      </c>
      <c r="B1827" t="s">
        <v>3711</v>
      </c>
      <c r="C1827" s="24">
        <v>12</v>
      </c>
      <c r="D1827" s="26">
        <v>38.270000000000003</v>
      </c>
      <c r="E1827" s="26">
        <v>11.81</v>
      </c>
      <c r="F1827" s="26">
        <v>8.98</v>
      </c>
      <c r="G1827" s="26">
        <v>11.8</v>
      </c>
      <c r="H1827" s="26">
        <v>5.67</v>
      </c>
      <c r="I1827" s="27">
        <v>76.31</v>
      </c>
      <c r="J1827" s="26">
        <v>21.88</v>
      </c>
      <c r="K1827" s="26">
        <v>22.91</v>
      </c>
      <c r="L1827" s="26">
        <v>28.71</v>
      </c>
      <c r="M1827" s="26">
        <v>2.81</v>
      </c>
      <c r="N1827" s="26">
        <v>113.73</v>
      </c>
      <c r="O1827" s="26">
        <v>39.14</v>
      </c>
      <c r="P1827" s="26">
        <v>35.89</v>
      </c>
      <c r="Q1827" s="26">
        <v>36.76</v>
      </c>
      <c r="R1827" s="26">
        <v>1.94</v>
      </c>
      <c r="S1827" s="26">
        <v>79.510000000000005</v>
      </c>
      <c r="T1827" s="26">
        <v>33.630000000000003</v>
      </c>
      <c r="U1827" s="26">
        <v>15.77</v>
      </c>
      <c r="V1827" s="26">
        <v>22.81</v>
      </c>
      <c r="W1827" s="26">
        <v>7.31</v>
      </c>
      <c r="X1827" s="26">
        <v>49.81</v>
      </c>
      <c r="Y1827" s="26">
        <v>20.11</v>
      </c>
      <c r="Z1827" s="26">
        <v>18.93</v>
      </c>
      <c r="AA1827" s="26">
        <v>20.39</v>
      </c>
      <c r="AB1827" s="26">
        <v>-9.6199999999999992</v>
      </c>
      <c r="AC1827" s="26">
        <v>25.64</v>
      </c>
      <c r="AD1827" s="26">
        <v>20.45</v>
      </c>
      <c r="AE1827" s="26">
        <v>11.38</v>
      </c>
      <c r="AF1827" s="26">
        <v>15.87</v>
      </c>
      <c r="AG1827" s="26">
        <v>-22.06</v>
      </c>
      <c r="AH1827" s="25">
        <v>52.5</v>
      </c>
      <c r="AI1827" s="26">
        <v>15.86</v>
      </c>
    </row>
    <row r="1828" spans="1:35" x14ac:dyDescent="0.45">
      <c r="A1828" s="24" t="s">
        <v>3712</v>
      </c>
      <c r="B1828" t="s">
        <v>3713</v>
      </c>
      <c r="C1828" s="24">
        <v>12</v>
      </c>
      <c r="D1828" s="26">
        <v>-2.97</v>
      </c>
      <c r="E1828" s="26">
        <v>-0.91</v>
      </c>
      <c r="F1828" s="26">
        <v>-0.61</v>
      </c>
      <c r="G1828" s="26">
        <v>0.81</v>
      </c>
      <c r="H1828" s="26">
        <v>-2.27</v>
      </c>
      <c r="I1828" s="26">
        <v>-52.77</v>
      </c>
      <c r="J1828" s="26">
        <v>-1.78</v>
      </c>
      <c r="K1828" s="26">
        <v>-1.1100000000000001</v>
      </c>
      <c r="L1828" s="25"/>
      <c r="M1828" s="26">
        <v>-37.5</v>
      </c>
      <c r="N1828" s="26">
        <v>32.64</v>
      </c>
      <c r="O1828" s="26">
        <v>-4.63</v>
      </c>
      <c r="P1828" s="26">
        <v>11.46</v>
      </c>
      <c r="Q1828" s="26">
        <v>0.2</v>
      </c>
      <c r="R1828" s="26">
        <v>25.61</v>
      </c>
      <c r="S1828" s="26">
        <v>-14.35</v>
      </c>
      <c r="T1828" s="26">
        <v>-1.8</v>
      </c>
      <c r="U1828" s="26">
        <v>0.32</v>
      </c>
      <c r="V1828" s="26">
        <v>-1.23</v>
      </c>
      <c r="W1828" s="26">
        <v>-11.64</v>
      </c>
      <c r="X1828" s="26">
        <v>10.98</v>
      </c>
      <c r="Y1828" s="26">
        <v>2.27</v>
      </c>
      <c r="Z1828" s="26">
        <v>2.35</v>
      </c>
      <c r="AA1828" s="26">
        <v>0.46</v>
      </c>
      <c r="AB1828" s="26">
        <v>5.9</v>
      </c>
      <c r="AC1828" s="26">
        <v>3.1</v>
      </c>
      <c r="AD1828" s="26">
        <v>0.43</v>
      </c>
      <c r="AE1828" s="26">
        <v>1.81</v>
      </c>
      <c r="AF1828" s="26">
        <v>-0.25</v>
      </c>
      <c r="AG1828" s="26">
        <v>1.1100000000000001</v>
      </c>
      <c r="AH1828" s="25"/>
      <c r="AI1828" s="26">
        <v>-0.56999999999999995</v>
      </c>
    </row>
    <row r="1829" spans="1:35" x14ac:dyDescent="0.45">
      <c r="A1829" s="24" t="s">
        <v>3714</v>
      </c>
      <c r="B1829" t="s">
        <v>3715</v>
      </c>
      <c r="C1829" s="24">
        <v>12</v>
      </c>
      <c r="D1829" s="26">
        <v>-3.05</v>
      </c>
      <c r="E1829" s="26">
        <v>-0.8</v>
      </c>
      <c r="F1829" s="26">
        <v>-1.08</v>
      </c>
      <c r="G1829" s="26">
        <v>0.04</v>
      </c>
      <c r="H1829" s="26">
        <v>-1.22</v>
      </c>
      <c r="I1829" s="26">
        <v>-1.32</v>
      </c>
      <c r="J1829" s="26">
        <v>-0.03</v>
      </c>
      <c r="K1829" s="26">
        <v>-0.62</v>
      </c>
      <c r="L1829" s="26">
        <v>-0.08</v>
      </c>
      <c r="M1829" s="26">
        <v>-0.59</v>
      </c>
      <c r="N1829" s="26">
        <v>-0.35</v>
      </c>
      <c r="O1829" s="26">
        <v>-0.17</v>
      </c>
      <c r="P1829" s="26">
        <v>-0.06</v>
      </c>
      <c r="Q1829" s="26">
        <v>0.26</v>
      </c>
      <c r="R1829" s="26">
        <v>-0.39</v>
      </c>
      <c r="S1829" s="26">
        <v>1.39</v>
      </c>
      <c r="T1829" s="26">
        <v>0.32</v>
      </c>
      <c r="U1829" s="26">
        <v>0.66</v>
      </c>
      <c r="V1829" s="26">
        <v>0.56000000000000005</v>
      </c>
      <c r="W1829" s="26">
        <v>-0.15</v>
      </c>
      <c r="X1829" s="26">
        <v>-0.11</v>
      </c>
      <c r="Y1829" s="26">
        <v>-7.0000000000000007E-2</v>
      </c>
      <c r="Z1829" s="27">
        <v>0.05</v>
      </c>
      <c r="AA1829" s="26">
        <v>-0.04</v>
      </c>
      <c r="AB1829" s="26">
        <v>-0.05</v>
      </c>
      <c r="AC1829" s="26">
        <v>-1.36</v>
      </c>
      <c r="AD1829" s="26">
        <v>-0.16</v>
      </c>
      <c r="AE1829" s="26">
        <v>-0.48</v>
      </c>
      <c r="AF1829" s="26">
        <v>-0.04</v>
      </c>
      <c r="AG1829" s="26">
        <v>-0.68</v>
      </c>
      <c r="AH1829" s="25"/>
      <c r="AI1829" s="26">
        <v>-1.03</v>
      </c>
    </row>
    <row r="1830" spans="1:35" x14ac:dyDescent="0.45">
      <c r="A1830" s="24" t="s">
        <v>3716</v>
      </c>
      <c r="B1830" t="s">
        <v>3717</v>
      </c>
      <c r="C1830" s="24">
        <v>12</v>
      </c>
      <c r="D1830" s="26">
        <v>21.49</v>
      </c>
      <c r="E1830" s="26">
        <v>1.17</v>
      </c>
      <c r="F1830" s="26">
        <v>10.19</v>
      </c>
      <c r="G1830" s="26">
        <v>11.81</v>
      </c>
      <c r="H1830" s="26">
        <v>-1.68</v>
      </c>
      <c r="I1830" s="26">
        <v>81.16</v>
      </c>
      <c r="J1830" s="26">
        <v>11.92</v>
      </c>
      <c r="K1830" s="26">
        <v>24.78</v>
      </c>
      <c r="L1830" s="26">
        <v>35.22</v>
      </c>
      <c r="M1830" s="26">
        <v>9.24</v>
      </c>
      <c r="N1830" s="26">
        <v>103.6</v>
      </c>
      <c r="O1830" s="26">
        <v>21.7</v>
      </c>
      <c r="P1830" s="26">
        <v>31.42</v>
      </c>
      <c r="Q1830" s="26">
        <v>42.32</v>
      </c>
      <c r="R1830" s="26">
        <v>8.15</v>
      </c>
      <c r="S1830" s="26">
        <v>94.61</v>
      </c>
      <c r="T1830" s="27">
        <v>20.84</v>
      </c>
      <c r="U1830" s="26">
        <v>32.020000000000003</v>
      </c>
      <c r="V1830" s="26">
        <v>42.59</v>
      </c>
      <c r="W1830" s="26">
        <v>-0.85</v>
      </c>
      <c r="X1830" s="26">
        <v>46.17</v>
      </c>
      <c r="Y1830" s="26">
        <v>17.670000000000002</v>
      </c>
      <c r="Z1830" s="26">
        <v>22.62</v>
      </c>
      <c r="AA1830" s="26">
        <v>40.74</v>
      </c>
      <c r="AB1830" s="26">
        <v>-34.86</v>
      </c>
      <c r="AC1830" s="26">
        <v>85.27</v>
      </c>
      <c r="AD1830" s="26">
        <v>21.37</v>
      </c>
      <c r="AE1830" s="26">
        <v>22.99</v>
      </c>
      <c r="AF1830" s="26">
        <v>38.47</v>
      </c>
      <c r="AG1830" s="26">
        <v>2.44</v>
      </c>
      <c r="AH1830" s="25">
        <v>93.2</v>
      </c>
      <c r="AI1830" s="26">
        <v>22.55</v>
      </c>
    </row>
    <row r="1831" spans="1:35" x14ac:dyDescent="0.45">
      <c r="A1831" s="24" t="s">
        <v>3718</v>
      </c>
      <c r="B1831" t="s">
        <v>3719</v>
      </c>
      <c r="C1831" s="24">
        <v>12</v>
      </c>
      <c r="D1831" s="26">
        <v>5.24</v>
      </c>
      <c r="E1831" s="26">
        <v>1.97</v>
      </c>
      <c r="F1831" s="26">
        <v>-0.49</v>
      </c>
      <c r="G1831" s="26">
        <v>1.88</v>
      </c>
      <c r="H1831" s="26">
        <v>1.88</v>
      </c>
      <c r="I1831" s="26">
        <v>0.39</v>
      </c>
      <c r="J1831" s="26">
        <v>3.23</v>
      </c>
      <c r="K1831" s="26">
        <v>2.77</v>
      </c>
      <c r="L1831" s="26">
        <v>-0.98</v>
      </c>
      <c r="M1831" s="26">
        <v>-4.6399999999999997</v>
      </c>
      <c r="N1831" s="26">
        <v>-17.97</v>
      </c>
      <c r="O1831" s="26">
        <v>-2.46</v>
      </c>
      <c r="P1831" s="26">
        <v>-1.1399999999999999</v>
      </c>
      <c r="Q1831" s="26">
        <v>-1.74</v>
      </c>
      <c r="R1831" s="26">
        <v>-12.63</v>
      </c>
      <c r="S1831" s="26">
        <v>17.7</v>
      </c>
      <c r="T1831" s="26">
        <v>3.1</v>
      </c>
      <c r="U1831" s="26">
        <v>4.9000000000000004</v>
      </c>
      <c r="V1831" s="26">
        <v>1.86</v>
      </c>
      <c r="W1831" s="26">
        <v>7.84</v>
      </c>
      <c r="X1831" s="26">
        <v>13.13</v>
      </c>
      <c r="Y1831" s="26">
        <v>3.17</v>
      </c>
      <c r="Z1831" s="26">
        <v>6.14</v>
      </c>
      <c r="AA1831" s="26">
        <v>-0.82</v>
      </c>
      <c r="AB1831" s="26">
        <v>4.6399999999999997</v>
      </c>
      <c r="AC1831" s="26">
        <v>14.03</v>
      </c>
      <c r="AD1831" s="26">
        <v>1.68</v>
      </c>
      <c r="AE1831" s="26">
        <v>0.89</v>
      </c>
      <c r="AF1831" s="26">
        <v>4.68</v>
      </c>
      <c r="AG1831" s="26">
        <v>6.77</v>
      </c>
      <c r="AH1831" s="25"/>
      <c r="AI1831" s="26">
        <v>4.28</v>
      </c>
    </row>
    <row r="1832" spans="1:35" x14ac:dyDescent="0.45">
      <c r="A1832" s="24" t="s">
        <v>3720</v>
      </c>
      <c r="B1832" t="s">
        <v>3721</v>
      </c>
      <c r="C1832" s="24">
        <v>12</v>
      </c>
      <c r="D1832" s="26">
        <v>-10.88</v>
      </c>
      <c r="E1832" s="26">
        <v>0.69</v>
      </c>
      <c r="F1832" s="26">
        <v>-0.26</v>
      </c>
      <c r="G1832" s="26">
        <v>-8.32</v>
      </c>
      <c r="H1832" s="26">
        <v>-2.98</v>
      </c>
      <c r="I1832" s="26">
        <v>-1.93</v>
      </c>
      <c r="J1832" s="26">
        <v>0.36</v>
      </c>
      <c r="K1832" s="26">
        <v>-1.48</v>
      </c>
      <c r="L1832" s="26">
        <v>0.59</v>
      </c>
      <c r="M1832" s="26">
        <v>-1.4</v>
      </c>
      <c r="N1832" s="26">
        <v>-1.88</v>
      </c>
      <c r="O1832" s="26">
        <v>-0.91</v>
      </c>
      <c r="P1832" s="26">
        <v>-3.42</v>
      </c>
      <c r="Q1832" s="26">
        <v>-0.85</v>
      </c>
      <c r="R1832" s="26">
        <v>3.31</v>
      </c>
      <c r="S1832" s="26">
        <v>-5.05</v>
      </c>
      <c r="T1832" s="26">
        <v>-3.84</v>
      </c>
      <c r="U1832" s="26">
        <v>-1.65</v>
      </c>
      <c r="V1832" s="26">
        <v>-2.74</v>
      </c>
      <c r="W1832" s="26">
        <v>3.18</v>
      </c>
      <c r="X1832" s="26">
        <v>0.23</v>
      </c>
      <c r="Y1832" s="26">
        <v>-1.61</v>
      </c>
      <c r="Z1832" s="26">
        <v>2.35</v>
      </c>
      <c r="AA1832" s="26">
        <v>-1.03</v>
      </c>
      <c r="AB1832" s="26">
        <v>0.51</v>
      </c>
      <c r="AC1832" s="26">
        <v>-5.55</v>
      </c>
      <c r="AD1832" s="26">
        <v>-2.08</v>
      </c>
      <c r="AE1832" s="26">
        <v>-1.54</v>
      </c>
      <c r="AF1832" s="26">
        <v>-0.62</v>
      </c>
      <c r="AG1832" s="26">
        <v>-1.31</v>
      </c>
      <c r="AH1832" s="25"/>
      <c r="AI1832" s="26">
        <v>-0.21</v>
      </c>
    </row>
    <row r="1833" spans="1:35" x14ac:dyDescent="0.45">
      <c r="A1833" s="24" t="s">
        <v>3722</v>
      </c>
      <c r="B1833" t="s">
        <v>3723</v>
      </c>
      <c r="C1833" s="24">
        <v>12</v>
      </c>
      <c r="D1833" s="26">
        <v>-3.5</v>
      </c>
      <c r="E1833" s="26">
        <v>-1.35</v>
      </c>
      <c r="F1833" s="26">
        <v>0.25</v>
      </c>
      <c r="G1833" s="26">
        <v>-0.09</v>
      </c>
      <c r="H1833" s="26">
        <v>-2.31</v>
      </c>
      <c r="I1833" s="26">
        <v>3.46</v>
      </c>
      <c r="J1833" s="26">
        <v>0.84</v>
      </c>
      <c r="K1833" s="26">
        <v>0.28999999999999998</v>
      </c>
      <c r="L1833" s="26">
        <v>0.57999999999999996</v>
      </c>
      <c r="M1833" s="26">
        <v>1.75</v>
      </c>
      <c r="N1833" s="26">
        <v>3.91</v>
      </c>
      <c r="O1833" s="26">
        <v>0.87</v>
      </c>
      <c r="P1833" s="26">
        <v>1.86</v>
      </c>
      <c r="Q1833" s="26">
        <v>0.03</v>
      </c>
      <c r="R1833" s="26">
        <v>1.1599999999999999</v>
      </c>
      <c r="S1833" s="26">
        <v>2.4300000000000002</v>
      </c>
      <c r="T1833" s="26">
        <v>0.77</v>
      </c>
      <c r="U1833" s="26">
        <v>1.02</v>
      </c>
      <c r="V1833" s="26">
        <v>-0.06</v>
      </c>
      <c r="W1833" s="26">
        <v>0.7</v>
      </c>
      <c r="X1833" s="26">
        <v>-0.51</v>
      </c>
      <c r="Y1833" s="26">
        <v>0.27</v>
      </c>
      <c r="Z1833" s="26">
        <v>0.5</v>
      </c>
      <c r="AA1833" s="26">
        <v>-0.37</v>
      </c>
      <c r="AB1833" s="26">
        <v>-0.9</v>
      </c>
      <c r="AC1833" s="26">
        <v>-1.22</v>
      </c>
      <c r="AD1833" s="27">
        <v>-0.45</v>
      </c>
      <c r="AE1833" s="26">
        <v>0.76</v>
      </c>
      <c r="AF1833" s="26">
        <v>-0.69</v>
      </c>
      <c r="AG1833" s="26">
        <v>-0.84</v>
      </c>
      <c r="AH1833" s="25"/>
      <c r="AI1833" s="26">
        <v>0.59</v>
      </c>
    </row>
    <row r="1834" spans="1:35" x14ac:dyDescent="0.45">
      <c r="A1834" s="24" t="s">
        <v>3724</v>
      </c>
      <c r="B1834" t="s">
        <v>3725</v>
      </c>
      <c r="C1834" s="24">
        <v>12</v>
      </c>
      <c r="D1834" s="26">
        <v>-47.82</v>
      </c>
      <c r="E1834" s="26">
        <v>-10.56</v>
      </c>
      <c r="F1834" s="26">
        <v>-17.940000000000001</v>
      </c>
      <c r="G1834" s="26">
        <v>-14.58</v>
      </c>
      <c r="H1834" s="26">
        <v>-4.74</v>
      </c>
      <c r="I1834" s="26">
        <v>-15.66</v>
      </c>
      <c r="J1834" s="26">
        <v>-4.84</v>
      </c>
      <c r="K1834" s="26">
        <v>1.62</v>
      </c>
      <c r="L1834" s="26">
        <v>-5.07</v>
      </c>
      <c r="M1834" s="26">
        <v>-7.37</v>
      </c>
      <c r="N1834" s="26">
        <v>-24.59</v>
      </c>
      <c r="O1834" s="26">
        <v>-5.95</v>
      </c>
      <c r="P1834" s="26">
        <v>-4.97</v>
      </c>
      <c r="Q1834" s="26">
        <v>-6.07</v>
      </c>
      <c r="R1834" s="26">
        <v>-7.6</v>
      </c>
      <c r="S1834" s="26">
        <v>-20.37</v>
      </c>
      <c r="T1834" s="26">
        <v>-3.53</v>
      </c>
      <c r="U1834" s="26">
        <v>-5.18</v>
      </c>
      <c r="V1834" s="26">
        <v>-5.51</v>
      </c>
      <c r="W1834" s="26">
        <v>-6.16</v>
      </c>
      <c r="X1834" s="26">
        <v>-26.53</v>
      </c>
      <c r="Y1834" s="26">
        <v>-5.0599999999999996</v>
      </c>
      <c r="Z1834" s="26">
        <v>-6.71</v>
      </c>
      <c r="AA1834" s="26">
        <v>-7.87</v>
      </c>
      <c r="AB1834" s="26">
        <v>-6.89</v>
      </c>
      <c r="AC1834" s="26">
        <v>-24.19</v>
      </c>
      <c r="AD1834" s="26">
        <v>-4.97</v>
      </c>
      <c r="AE1834" s="26">
        <v>-5.51</v>
      </c>
      <c r="AF1834" s="26">
        <v>-5.88</v>
      </c>
      <c r="AG1834" s="26">
        <v>-7.84</v>
      </c>
      <c r="AH1834" s="25"/>
      <c r="AI1834" s="26">
        <v>-4.91</v>
      </c>
    </row>
    <row r="1835" spans="1:35" x14ac:dyDescent="0.45">
      <c r="A1835" s="24" t="s">
        <v>3726</v>
      </c>
      <c r="B1835" t="s">
        <v>3727</v>
      </c>
      <c r="C1835" s="24">
        <v>12</v>
      </c>
      <c r="D1835" s="26">
        <v>5.3</v>
      </c>
      <c r="E1835" s="26">
        <v>-2.2000000000000002</v>
      </c>
      <c r="F1835" s="26">
        <v>3.19</v>
      </c>
      <c r="G1835" s="26">
        <v>1.99</v>
      </c>
      <c r="H1835" s="26">
        <v>2.31</v>
      </c>
      <c r="I1835" s="26">
        <v>10.199999999999999</v>
      </c>
      <c r="J1835" s="26">
        <v>1.91</v>
      </c>
      <c r="K1835" s="26">
        <v>3.51</v>
      </c>
      <c r="L1835" s="26">
        <v>1.68</v>
      </c>
      <c r="M1835" s="26">
        <v>3.11</v>
      </c>
      <c r="N1835" s="26">
        <v>5.62</v>
      </c>
      <c r="O1835" s="26">
        <v>0.53</v>
      </c>
      <c r="P1835" s="26">
        <v>1.97</v>
      </c>
      <c r="Q1835" s="26">
        <v>2.7</v>
      </c>
      <c r="R1835" s="26">
        <v>0.42</v>
      </c>
      <c r="S1835" s="26">
        <v>-18.09</v>
      </c>
      <c r="T1835" s="26">
        <v>1.1499999999999999</v>
      </c>
      <c r="U1835" s="26">
        <v>-3.7</v>
      </c>
      <c r="V1835" s="26">
        <v>-5.2</v>
      </c>
      <c r="W1835" s="26">
        <v>-10.33</v>
      </c>
      <c r="X1835" s="26">
        <v>-39.43</v>
      </c>
      <c r="Y1835" s="26">
        <v>-6.5</v>
      </c>
      <c r="Z1835" s="26">
        <v>-8.91</v>
      </c>
      <c r="AA1835" s="26">
        <v>-5.85</v>
      </c>
      <c r="AB1835" s="26">
        <v>-18.170000000000002</v>
      </c>
      <c r="AC1835" s="26">
        <v>-11.12</v>
      </c>
      <c r="AD1835" s="26">
        <v>-4.04</v>
      </c>
      <c r="AE1835" s="26">
        <v>-5</v>
      </c>
      <c r="AF1835" s="26">
        <v>0.8</v>
      </c>
      <c r="AG1835" s="26">
        <v>-2.88</v>
      </c>
      <c r="AH1835" s="25"/>
      <c r="AI1835" s="26">
        <v>-1</v>
      </c>
    </row>
    <row r="1836" spans="1:35" x14ac:dyDescent="0.45">
      <c r="A1836" s="24" t="s">
        <v>3728</v>
      </c>
      <c r="B1836" t="s">
        <v>3729</v>
      </c>
      <c r="C1836" s="24">
        <v>12</v>
      </c>
      <c r="D1836" s="26">
        <v>12.31</v>
      </c>
      <c r="E1836" s="26">
        <v>1.34</v>
      </c>
      <c r="F1836" s="26">
        <v>3.11</v>
      </c>
      <c r="G1836" s="26">
        <v>4.12</v>
      </c>
      <c r="H1836" s="26">
        <v>3.73</v>
      </c>
      <c r="I1836" s="26">
        <v>21.11</v>
      </c>
      <c r="J1836" s="26">
        <v>3.15</v>
      </c>
      <c r="K1836" s="26">
        <v>4.34</v>
      </c>
      <c r="L1836" s="26">
        <v>5.37</v>
      </c>
      <c r="M1836" s="26">
        <v>8.26</v>
      </c>
      <c r="N1836" s="26">
        <v>15.41</v>
      </c>
      <c r="O1836" s="26">
        <v>1.55</v>
      </c>
      <c r="P1836" s="26">
        <v>3.14</v>
      </c>
      <c r="Q1836" s="26">
        <v>4.97</v>
      </c>
      <c r="R1836" s="26">
        <v>5.75</v>
      </c>
      <c r="S1836" s="26">
        <v>12.64</v>
      </c>
      <c r="T1836" s="26">
        <v>2.21</v>
      </c>
      <c r="U1836" s="26">
        <v>3.68</v>
      </c>
      <c r="V1836" s="26">
        <v>3.78</v>
      </c>
      <c r="W1836" s="26">
        <v>2.97</v>
      </c>
      <c r="X1836" s="26">
        <v>9.73</v>
      </c>
      <c r="Y1836" s="26">
        <v>1.27</v>
      </c>
      <c r="Z1836" s="26">
        <v>0.94</v>
      </c>
      <c r="AA1836" s="26">
        <v>5.04</v>
      </c>
      <c r="AB1836" s="26">
        <v>2.4900000000000002</v>
      </c>
      <c r="AC1836" s="26">
        <v>11.99</v>
      </c>
      <c r="AD1836" s="26">
        <v>2.37</v>
      </c>
      <c r="AE1836" s="26">
        <v>2.37</v>
      </c>
      <c r="AF1836" s="26">
        <v>3.68</v>
      </c>
      <c r="AG1836" s="26">
        <v>3.57</v>
      </c>
      <c r="AH1836" s="25"/>
      <c r="AI1836" s="26">
        <v>2.04</v>
      </c>
    </row>
    <row r="1837" spans="1:35" x14ac:dyDescent="0.45">
      <c r="A1837" s="24" t="s">
        <v>3730</v>
      </c>
      <c r="B1837" t="s">
        <v>3731</v>
      </c>
      <c r="C1837" s="24">
        <v>12</v>
      </c>
      <c r="D1837" s="26">
        <v>-9.33</v>
      </c>
      <c r="E1837" s="26">
        <v>-2.84</v>
      </c>
      <c r="F1837" s="26">
        <v>-4.5199999999999996</v>
      </c>
      <c r="G1837" s="26">
        <v>-2.14</v>
      </c>
      <c r="H1837" s="26">
        <v>0.17</v>
      </c>
      <c r="I1837" s="26">
        <v>10.88</v>
      </c>
      <c r="J1837" s="26">
        <v>1.36</v>
      </c>
      <c r="K1837" s="26">
        <v>0.37</v>
      </c>
      <c r="L1837" s="26">
        <v>-2.59</v>
      </c>
      <c r="M1837" s="26">
        <v>11.75</v>
      </c>
      <c r="N1837" s="26">
        <v>1.96</v>
      </c>
      <c r="O1837" s="26">
        <v>3.58</v>
      </c>
      <c r="P1837" s="26">
        <v>8.31</v>
      </c>
      <c r="Q1837" s="26">
        <v>0.83</v>
      </c>
      <c r="R1837" s="26">
        <v>-10.76</v>
      </c>
      <c r="S1837" s="26">
        <v>13.97</v>
      </c>
      <c r="T1837" s="26">
        <v>-1.34</v>
      </c>
      <c r="U1837" s="26">
        <v>-6.07</v>
      </c>
      <c r="V1837" s="26">
        <v>-3.59</v>
      </c>
      <c r="W1837" s="26">
        <v>25.26</v>
      </c>
      <c r="X1837" s="26">
        <v>-0.19</v>
      </c>
      <c r="Y1837" s="26">
        <v>-1.41</v>
      </c>
      <c r="Z1837" s="26">
        <v>-0.03</v>
      </c>
      <c r="AA1837" s="26">
        <v>-3.27</v>
      </c>
      <c r="AB1837" s="26">
        <v>4.5199999999999996</v>
      </c>
      <c r="AC1837" s="26">
        <v>-6.6</v>
      </c>
      <c r="AD1837" s="26">
        <v>-3.66</v>
      </c>
      <c r="AE1837" s="26">
        <v>-2.14</v>
      </c>
      <c r="AF1837" s="26">
        <v>-3.08</v>
      </c>
      <c r="AG1837" s="26">
        <v>2.2799999999999998</v>
      </c>
      <c r="AH1837" s="25"/>
      <c r="AI1837" s="26">
        <v>-2.13</v>
      </c>
    </row>
    <row r="1838" spans="1:35" x14ac:dyDescent="0.45">
      <c r="A1838" s="24" t="s">
        <v>3732</v>
      </c>
      <c r="B1838" t="s">
        <v>3733</v>
      </c>
      <c r="C1838" s="24">
        <v>12</v>
      </c>
      <c r="D1838" s="26">
        <v>-1.06</v>
      </c>
      <c r="E1838" s="26">
        <v>-0.91</v>
      </c>
      <c r="F1838" s="26">
        <v>-0.78</v>
      </c>
      <c r="G1838" s="26">
        <v>0.6</v>
      </c>
      <c r="H1838" s="26">
        <v>0.04</v>
      </c>
      <c r="I1838" s="26">
        <v>5.24</v>
      </c>
      <c r="J1838" s="26">
        <v>-1.76</v>
      </c>
      <c r="K1838" s="26">
        <v>3.98</v>
      </c>
      <c r="L1838" s="26">
        <v>0.77</v>
      </c>
      <c r="M1838" s="26">
        <v>2.25</v>
      </c>
      <c r="N1838" s="26">
        <v>12.23</v>
      </c>
      <c r="O1838" s="26">
        <v>0.06</v>
      </c>
      <c r="P1838" s="26">
        <v>3.95</v>
      </c>
      <c r="Q1838" s="26">
        <v>2.78</v>
      </c>
      <c r="R1838" s="26">
        <v>5.45</v>
      </c>
      <c r="S1838" s="26">
        <v>3.73</v>
      </c>
      <c r="T1838" s="26">
        <v>-0.57999999999999996</v>
      </c>
      <c r="U1838" s="26">
        <v>0.85</v>
      </c>
      <c r="V1838" s="26">
        <v>0.62</v>
      </c>
      <c r="W1838" s="26">
        <v>2.84</v>
      </c>
      <c r="X1838" s="26">
        <v>6.08</v>
      </c>
      <c r="Y1838" s="26">
        <v>0.57999999999999996</v>
      </c>
      <c r="Z1838" s="26">
        <v>3.94</v>
      </c>
      <c r="AA1838" s="26">
        <v>-0.53</v>
      </c>
      <c r="AB1838" s="26">
        <v>2.1</v>
      </c>
      <c r="AC1838" s="26">
        <v>0.94</v>
      </c>
      <c r="AD1838" s="26">
        <v>-1.23</v>
      </c>
      <c r="AE1838" s="26">
        <v>1.4</v>
      </c>
      <c r="AF1838" s="26">
        <v>-0.02</v>
      </c>
      <c r="AG1838" s="27">
        <v>0.79</v>
      </c>
      <c r="AH1838" s="25"/>
      <c r="AI1838" s="26">
        <v>-1.68</v>
      </c>
    </row>
    <row r="1839" spans="1:35" x14ac:dyDescent="0.45">
      <c r="A1839" s="24" t="s">
        <v>3734</v>
      </c>
      <c r="B1839" t="s">
        <v>3735</v>
      </c>
      <c r="C1839" s="24">
        <v>12</v>
      </c>
      <c r="D1839" s="26">
        <v>46.24</v>
      </c>
      <c r="E1839" s="26">
        <v>-1.55</v>
      </c>
      <c r="F1839" s="26">
        <v>18.98</v>
      </c>
      <c r="G1839" s="26">
        <v>-1.79</v>
      </c>
      <c r="H1839" s="26">
        <v>30.59</v>
      </c>
      <c r="I1839" s="26">
        <v>77.67</v>
      </c>
      <c r="J1839" s="26">
        <v>-1.9</v>
      </c>
      <c r="K1839" s="26">
        <v>111.05</v>
      </c>
      <c r="L1839" s="26">
        <v>-3.68</v>
      </c>
      <c r="M1839" s="26">
        <v>-27.79</v>
      </c>
      <c r="N1839" s="26">
        <v>-162.02000000000001</v>
      </c>
      <c r="O1839" s="26">
        <v>-69.900000000000006</v>
      </c>
      <c r="P1839" s="26">
        <v>-28.74</v>
      </c>
      <c r="Q1839" s="26">
        <v>-12.59</v>
      </c>
      <c r="R1839" s="27">
        <v>-50.78</v>
      </c>
      <c r="S1839" s="26">
        <v>-15.7</v>
      </c>
      <c r="T1839" s="26">
        <v>2.64</v>
      </c>
      <c r="U1839" s="26">
        <v>0.87</v>
      </c>
      <c r="V1839" s="26">
        <v>-15.84</v>
      </c>
      <c r="W1839" s="26">
        <v>-3.37</v>
      </c>
      <c r="X1839" s="26">
        <v>1.95</v>
      </c>
      <c r="Y1839" s="26">
        <v>21.51</v>
      </c>
      <c r="Z1839" s="26">
        <v>10.89</v>
      </c>
      <c r="AA1839" s="26">
        <v>24.15</v>
      </c>
      <c r="AB1839" s="26">
        <v>-54.6</v>
      </c>
      <c r="AC1839" s="26">
        <v>-40.17</v>
      </c>
      <c r="AD1839" s="26">
        <v>6.65</v>
      </c>
      <c r="AE1839" s="26">
        <v>9.2200000000000006</v>
      </c>
      <c r="AF1839" s="26">
        <v>-23.28</v>
      </c>
      <c r="AG1839" s="26">
        <v>-32.76</v>
      </c>
      <c r="AH1839" s="25"/>
      <c r="AI1839" s="26">
        <v>6.14</v>
      </c>
    </row>
    <row r="1840" spans="1:35" x14ac:dyDescent="0.45">
      <c r="A1840" s="24" t="s">
        <v>3736</v>
      </c>
      <c r="B1840" t="s">
        <v>3737</v>
      </c>
      <c r="C1840" s="24">
        <v>12</v>
      </c>
      <c r="D1840" s="26">
        <v>-4.8899999999999997</v>
      </c>
      <c r="E1840" s="26">
        <v>-1.24</v>
      </c>
      <c r="F1840" s="26">
        <v>-1.36</v>
      </c>
      <c r="G1840" s="26">
        <v>-1.52</v>
      </c>
      <c r="H1840" s="26">
        <v>-0.77</v>
      </c>
      <c r="I1840" s="26">
        <v>-10.87</v>
      </c>
      <c r="J1840" s="26">
        <v>-1.44</v>
      </c>
      <c r="K1840" s="26">
        <v>-0.11</v>
      </c>
      <c r="L1840" s="26">
        <v>-3.04</v>
      </c>
      <c r="M1840" s="26">
        <v>-6.28</v>
      </c>
      <c r="N1840" s="26">
        <v>-18.77</v>
      </c>
      <c r="O1840" s="26">
        <v>-2.16</v>
      </c>
      <c r="P1840" s="26">
        <v>-6.11</v>
      </c>
      <c r="Q1840" s="26">
        <v>-2.64</v>
      </c>
      <c r="R1840" s="26">
        <v>-7.86</v>
      </c>
      <c r="S1840" s="26">
        <v>-15.77</v>
      </c>
      <c r="T1840" s="26">
        <v>-3.93</v>
      </c>
      <c r="U1840" s="26">
        <v>-1.86</v>
      </c>
      <c r="V1840" s="26">
        <v>-2.76</v>
      </c>
      <c r="W1840" s="26">
        <v>-7.23</v>
      </c>
      <c r="X1840" s="26">
        <v>-17.12</v>
      </c>
      <c r="Y1840" s="26">
        <v>-2.94</v>
      </c>
      <c r="Z1840" s="26">
        <v>-2.95</v>
      </c>
      <c r="AA1840" s="26">
        <v>-2.88</v>
      </c>
      <c r="AB1840" s="26">
        <v>-8.34</v>
      </c>
      <c r="AC1840" s="26">
        <v>-12.34</v>
      </c>
      <c r="AD1840" s="26">
        <v>-2.4300000000000002</v>
      </c>
      <c r="AE1840" s="26">
        <v>-2.83</v>
      </c>
      <c r="AF1840" s="26">
        <v>-1.62</v>
      </c>
      <c r="AG1840" s="26">
        <v>-5.46</v>
      </c>
      <c r="AH1840" s="25"/>
      <c r="AI1840" s="26">
        <v>-1.27</v>
      </c>
    </row>
    <row r="1841" spans="1:35" x14ac:dyDescent="0.45">
      <c r="A1841" s="24" t="s">
        <v>3738</v>
      </c>
      <c r="B1841" t="s">
        <v>3739</v>
      </c>
      <c r="C1841" s="24">
        <v>12</v>
      </c>
      <c r="D1841" s="26">
        <v>-8.67</v>
      </c>
      <c r="E1841" s="26">
        <v>1.26</v>
      </c>
      <c r="F1841" s="26">
        <v>-0.39</v>
      </c>
      <c r="G1841" s="26">
        <v>-4.0999999999999996</v>
      </c>
      <c r="H1841" s="26">
        <v>-5.44</v>
      </c>
      <c r="I1841" s="27">
        <v>-43.57</v>
      </c>
      <c r="J1841" s="26">
        <v>-8.76</v>
      </c>
      <c r="K1841" s="26">
        <v>-16.690000000000001</v>
      </c>
      <c r="L1841" s="26">
        <v>-7.02</v>
      </c>
      <c r="M1841" s="26">
        <v>-11.1</v>
      </c>
      <c r="N1841" s="26">
        <v>-72.75</v>
      </c>
      <c r="O1841" s="26">
        <v>-6.87</v>
      </c>
      <c r="P1841" s="26">
        <v>1.22</v>
      </c>
      <c r="Q1841" s="26">
        <v>-7.3</v>
      </c>
      <c r="R1841" s="26">
        <v>-59.79</v>
      </c>
      <c r="S1841" s="26">
        <v>-4.6100000000000003</v>
      </c>
      <c r="T1841" s="26">
        <v>-9.82</v>
      </c>
      <c r="U1841" s="26">
        <v>-2.69</v>
      </c>
      <c r="V1841" s="26">
        <v>-2.92</v>
      </c>
      <c r="W1841" s="26">
        <v>10.82</v>
      </c>
      <c r="X1841" s="26">
        <v>-14.27</v>
      </c>
      <c r="Y1841" s="26">
        <v>-1.57</v>
      </c>
      <c r="Z1841" s="26">
        <v>-3.92</v>
      </c>
      <c r="AA1841" s="26">
        <v>-3.66</v>
      </c>
      <c r="AB1841" s="26">
        <v>-5.13</v>
      </c>
      <c r="AC1841" s="26">
        <v>-7.36</v>
      </c>
      <c r="AD1841" s="26">
        <v>-1.24</v>
      </c>
      <c r="AE1841" s="26">
        <v>-1.23</v>
      </c>
      <c r="AF1841" s="26">
        <v>-1.95</v>
      </c>
      <c r="AG1841" s="26">
        <v>-2.95</v>
      </c>
      <c r="AH1841" s="25"/>
      <c r="AI1841" s="26">
        <v>-1.1499999999999999</v>
      </c>
    </row>
    <row r="1842" spans="1:35" x14ac:dyDescent="0.45">
      <c r="A1842" s="24" t="s">
        <v>3740</v>
      </c>
      <c r="B1842" t="s">
        <v>3741</v>
      </c>
      <c r="C1842" s="24">
        <v>12</v>
      </c>
      <c r="D1842" s="26">
        <v>1.9</v>
      </c>
      <c r="E1842" s="26">
        <v>1.24</v>
      </c>
      <c r="F1842" s="26">
        <v>0.83</v>
      </c>
      <c r="G1842" s="26">
        <v>1.62</v>
      </c>
      <c r="H1842" s="26">
        <v>-1.79</v>
      </c>
      <c r="I1842" s="26">
        <v>6.18</v>
      </c>
      <c r="J1842" s="26">
        <v>2.48</v>
      </c>
      <c r="K1842" s="26">
        <v>0.08</v>
      </c>
      <c r="L1842" s="26">
        <v>1.47</v>
      </c>
      <c r="M1842" s="26">
        <v>2.14</v>
      </c>
      <c r="N1842" s="26">
        <v>3.28</v>
      </c>
      <c r="O1842" s="26">
        <v>1.03</v>
      </c>
      <c r="P1842" s="26">
        <v>2.48</v>
      </c>
      <c r="Q1842" s="26">
        <v>1.7</v>
      </c>
      <c r="R1842" s="26">
        <v>-1.92</v>
      </c>
      <c r="S1842" s="26">
        <v>2.64</v>
      </c>
      <c r="T1842" s="26">
        <v>1.62</v>
      </c>
      <c r="U1842" s="26">
        <v>0.21</v>
      </c>
      <c r="V1842" s="26">
        <v>1.39</v>
      </c>
      <c r="W1842" s="27">
        <v>-0.57999999999999996</v>
      </c>
      <c r="X1842" s="26">
        <v>4.54</v>
      </c>
      <c r="Y1842" s="26">
        <v>0.66</v>
      </c>
      <c r="Z1842" s="26">
        <v>1.69</v>
      </c>
      <c r="AA1842" s="26">
        <v>-0.05</v>
      </c>
      <c r="AB1842" s="26">
        <v>2.23</v>
      </c>
      <c r="AC1842" s="26">
        <v>-2.69</v>
      </c>
      <c r="AD1842" s="26">
        <v>-0.98</v>
      </c>
      <c r="AE1842" s="26">
        <v>-1.44</v>
      </c>
      <c r="AF1842" s="26">
        <v>0.21</v>
      </c>
      <c r="AG1842" s="26">
        <v>-0.49</v>
      </c>
      <c r="AH1842" s="25"/>
      <c r="AI1842" s="26">
        <v>-0.01</v>
      </c>
    </row>
    <row r="1843" spans="1:35" x14ac:dyDescent="0.45">
      <c r="A1843" s="24" t="s">
        <v>3742</v>
      </c>
      <c r="B1843" t="s">
        <v>3743</v>
      </c>
      <c r="C1843" s="24">
        <v>12</v>
      </c>
      <c r="D1843" s="27">
        <v>-2.97</v>
      </c>
      <c r="E1843" s="25"/>
      <c r="F1843" s="25"/>
      <c r="G1843" s="25"/>
      <c r="H1843" s="25"/>
      <c r="I1843" s="27">
        <v>-20.05</v>
      </c>
      <c r="J1843" s="25"/>
      <c r="K1843" s="25"/>
      <c r="L1843" s="25"/>
      <c r="M1843" s="25"/>
      <c r="N1843" s="27">
        <v>-4.96</v>
      </c>
      <c r="O1843" s="25"/>
      <c r="P1843" s="25"/>
      <c r="Q1843" s="25"/>
      <c r="R1843" s="25"/>
      <c r="S1843" s="27">
        <v>6.93</v>
      </c>
      <c r="T1843" s="25"/>
      <c r="U1843" s="25"/>
      <c r="V1843" s="25"/>
      <c r="W1843" s="25"/>
      <c r="X1843" s="27">
        <v>9.4600000000000009</v>
      </c>
      <c r="Y1843" s="25"/>
      <c r="Z1843" s="27">
        <v>1.36</v>
      </c>
      <c r="AA1843" s="25"/>
      <c r="AB1843" s="25"/>
      <c r="AC1843" s="26">
        <v>-0.44</v>
      </c>
      <c r="AD1843" s="26">
        <v>3.1</v>
      </c>
      <c r="AE1843" s="26">
        <v>-1.31</v>
      </c>
      <c r="AF1843" s="27">
        <v>1.17</v>
      </c>
      <c r="AG1843" s="26">
        <v>-3.02</v>
      </c>
      <c r="AH1843" s="25">
        <v>6</v>
      </c>
      <c r="AI1843" s="26">
        <v>1.88</v>
      </c>
    </row>
    <row r="1844" spans="1:35" x14ac:dyDescent="0.45">
      <c r="A1844" s="24" t="s">
        <v>3744</v>
      </c>
      <c r="B1844" t="s">
        <v>3745</v>
      </c>
      <c r="C1844" s="24">
        <v>12</v>
      </c>
      <c r="D1844" s="26">
        <v>-18.47</v>
      </c>
      <c r="E1844" s="26">
        <v>-7.44</v>
      </c>
      <c r="F1844" s="26">
        <v>-2.84</v>
      </c>
      <c r="G1844" s="26">
        <v>-3.33</v>
      </c>
      <c r="H1844" s="26">
        <v>-4.8600000000000003</v>
      </c>
      <c r="I1844" s="26">
        <v>-21.35</v>
      </c>
      <c r="J1844" s="27">
        <v>-5.14</v>
      </c>
      <c r="K1844" s="26">
        <v>-4.1399999999999997</v>
      </c>
      <c r="L1844" s="26">
        <v>-4.6900000000000004</v>
      </c>
      <c r="M1844" s="26">
        <v>-7.37</v>
      </c>
      <c r="N1844" s="26">
        <v>-20.239999999999998</v>
      </c>
      <c r="O1844" s="26">
        <v>-5.13</v>
      </c>
      <c r="P1844" s="26">
        <v>-4.76</v>
      </c>
      <c r="Q1844" s="26">
        <v>-5.45</v>
      </c>
      <c r="R1844" s="26">
        <v>-4.9000000000000004</v>
      </c>
      <c r="S1844" s="26">
        <v>-21.95</v>
      </c>
      <c r="T1844" s="26">
        <v>-5.57</v>
      </c>
      <c r="U1844" s="26">
        <v>-5.88</v>
      </c>
      <c r="V1844" s="26">
        <v>-5.51</v>
      </c>
      <c r="W1844" s="26">
        <v>-4.99</v>
      </c>
      <c r="X1844" s="26">
        <v>-8.76</v>
      </c>
      <c r="Y1844" s="26">
        <v>-3.97</v>
      </c>
      <c r="Z1844" s="26">
        <v>4.71</v>
      </c>
      <c r="AA1844" s="26">
        <v>-4.03</v>
      </c>
      <c r="AB1844" s="26">
        <v>-5.21</v>
      </c>
      <c r="AC1844" s="26">
        <v>-10.48</v>
      </c>
      <c r="AD1844" s="26">
        <v>-4.83</v>
      </c>
      <c r="AE1844" s="26">
        <v>-4.8899999999999997</v>
      </c>
      <c r="AF1844" s="26">
        <v>-4.46</v>
      </c>
      <c r="AG1844" s="26">
        <v>-6.39</v>
      </c>
      <c r="AH1844" s="25"/>
      <c r="AI1844" s="26">
        <v>-4.5599999999999996</v>
      </c>
    </row>
    <row r="1845" spans="1:35" x14ac:dyDescent="0.45">
      <c r="A1845" s="24" t="s">
        <v>3746</v>
      </c>
      <c r="B1845" t="s">
        <v>3747</v>
      </c>
      <c r="C1845" s="24">
        <v>12</v>
      </c>
      <c r="D1845" s="26">
        <v>3.8</v>
      </c>
      <c r="E1845" s="26">
        <v>0.76</v>
      </c>
      <c r="F1845" s="26">
        <v>1.97</v>
      </c>
      <c r="G1845" s="26">
        <v>-0.42</v>
      </c>
      <c r="H1845" s="26">
        <v>1.49</v>
      </c>
      <c r="I1845" s="26">
        <v>19.63</v>
      </c>
      <c r="J1845" s="26">
        <v>0.9</v>
      </c>
      <c r="K1845" s="26">
        <v>0.13</v>
      </c>
      <c r="L1845" s="26">
        <v>4.24</v>
      </c>
      <c r="M1845" s="26">
        <v>14.36</v>
      </c>
      <c r="N1845" s="26">
        <v>2.69</v>
      </c>
      <c r="O1845" s="26">
        <v>-2.75</v>
      </c>
      <c r="P1845" s="26">
        <v>-0.06</v>
      </c>
      <c r="Q1845" s="26">
        <v>6.22</v>
      </c>
      <c r="R1845" s="26">
        <v>-0.72</v>
      </c>
      <c r="S1845" s="26">
        <v>-3.65</v>
      </c>
      <c r="T1845" s="26">
        <v>-9.1</v>
      </c>
      <c r="U1845" s="26">
        <v>-6.98</v>
      </c>
      <c r="V1845" s="26">
        <v>-9.36</v>
      </c>
      <c r="W1845" s="26">
        <v>21.78</v>
      </c>
      <c r="X1845" s="26">
        <v>-63.67</v>
      </c>
      <c r="Y1845" s="26">
        <v>-24.96</v>
      </c>
      <c r="Z1845" s="26">
        <v>-21.07</v>
      </c>
      <c r="AA1845" s="26">
        <v>-17.559999999999999</v>
      </c>
      <c r="AB1845" s="26">
        <v>-0.08</v>
      </c>
      <c r="AC1845" s="26">
        <v>0.96</v>
      </c>
      <c r="AD1845" s="26">
        <v>9.2899999999999991</v>
      </c>
      <c r="AE1845" s="26">
        <v>-5.67</v>
      </c>
      <c r="AF1845" s="26">
        <v>5.7</v>
      </c>
      <c r="AG1845" s="26">
        <v>-8.36</v>
      </c>
      <c r="AH1845" s="25"/>
      <c r="AI1845" s="26">
        <v>-5.83</v>
      </c>
    </row>
    <row r="1846" spans="1:35" x14ac:dyDescent="0.45">
      <c r="A1846" s="24" t="s">
        <v>3748</v>
      </c>
      <c r="B1846" t="s">
        <v>3749</v>
      </c>
      <c r="C1846" s="24">
        <v>12</v>
      </c>
      <c r="D1846" s="27">
        <v>0.95</v>
      </c>
      <c r="E1846" s="26">
        <v>0.28999999999999998</v>
      </c>
      <c r="F1846" s="26">
        <v>0.31</v>
      </c>
      <c r="G1846" s="26">
        <v>0.42</v>
      </c>
      <c r="H1846" s="26">
        <v>-7.0000000000000007E-2</v>
      </c>
      <c r="I1846" s="26">
        <v>1.1399999999999999</v>
      </c>
      <c r="J1846" s="26">
        <v>0.32</v>
      </c>
      <c r="K1846" s="26">
        <v>0.2</v>
      </c>
      <c r="L1846" s="26">
        <v>0.28000000000000003</v>
      </c>
      <c r="M1846" s="26">
        <v>0.35</v>
      </c>
      <c r="N1846" s="26">
        <v>0.96</v>
      </c>
      <c r="O1846" s="26">
        <v>0.5</v>
      </c>
      <c r="P1846" s="26">
        <v>0.16</v>
      </c>
      <c r="Q1846" s="26">
        <v>0.43</v>
      </c>
      <c r="R1846" s="26">
        <v>-0.12</v>
      </c>
      <c r="S1846" s="26">
        <v>0.44</v>
      </c>
      <c r="T1846" s="26">
        <v>0.51</v>
      </c>
      <c r="U1846" s="26">
        <v>0.01</v>
      </c>
      <c r="V1846" s="27">
        <v>0.22</v>
      </c>
      <c r="W1846" s="26">
        <v>-0.3</v>
      </c>
      <c r="X1846" s="26">
        <v>-0.43</v>
      </c>
      <c r="Y1846" s="26">
        <v>0.23</v>
      </c>
      <c r="Z1846" s="26">
        <v>-0.21</v>
      </c>
      <c r="AA1846" s="26">
        <v>0.62</v>
      </c>
      <c r="AB1846" s="26">
        <v>-1.08</v>
      </c>
      <c r="AC1846" s="26">
        <v>-3.26</v>
      </c>
      <c r="AD1846" s="26">
        <v>0.53</v>
      </c>
      <c r="AE1846" s="26">
        <v>0.13</v>
      </c>
      <c r="AF1846" s="26">
        <v>1.08</v>
      </c>
      <c r="AG1846" s="26">
        <v>-5</v>
      </c>
      <c r="AH1846" s="25"/>
      <c r="AI1846" s="26">
        <v>0.5</v>
      </c>
    </row>
    <row r="1847" spans="1:35" x14ac:dyDescent="0.45">
      <c r="A1847" s="24" t="s">
        <v>3750</v>
      </c>
      <c r="B1847" t="s">
        <v>3751</v>
      </c>
      <c r="C1847" s="24">
        <v>12</v>
      </c>
      <c r="D1847" s="26">
        <v>2.02</v>
      </c>
      <c r="E1847" s="26">
        <v>2.4</v>
      </c>
      <c r="F1847" s="26">
        <v>-0.75</v>
      </c>
      <c r="G1847" s="26">
        <v>-4.54</v>
      </c>
      <c r="H1847" s="26">
        <v>4.92</v>
      </c>
      <c r="I1847" s="26">
        <v>6.03</v>
      </c>
      <c r="J1847" s="26">
        <v>-0.32</v>
      </c>
      <c r="K1847" s="26">
        <v>3.82</v>
      </c>
      <c r="L1847" s="26">
        <v>0.11</v>
      </c>
      <c r="M1847" s="26">
        <v>2.4300000000000002</v>
      </c>
      <c r="N1847" s="26">
        <v>2.79</v>
      </c>
      <c r="O1847" s="26">
        <v>0.1</v>
      </c>
      <c r="P1847" s="26">
        <v>0.69</v>
      </c>
      <c r="Q1847" s="26">
        <v>1.26</v>
      </c>
      <c r="R1847" s="26">
        <v>0.73</v>
      </c>
      <c r="S1847" s="26">
        <v>17.440000000000001</v>
      </c>
      <c r="T1847" s="26">
        <v>4.54</v>
      </c>
      <c r="U1847" s="26">
        <v>-4.32</v>
      </c>
      <c r="V1847" s="26">
        <v>-2.1800000000000002</v>
      </c>
      <c r="W1847" s="26">
        <v>19.399999999999999</v>
      </c>
      <c r="X1847" s="26">
        <v>25.66</v>
      </c>
      <c r="Y1847" s="26">
        <v>22.02</v>
      </c>
      <c r="Z1847" s="26">
        <v>2.8</v>
      </c>
      <c r="AA1847" s="26">
        <v>1.69</v>
      </c>
      <c r="AB1847" s="26">
        <v>-0.85</v>
      </c>
      <c r="AC1847" s="26">
        <v>28.66</v>
      </c>
      <c r="AD1847" s="26">
        <v>3.91</v>
      </c>
      <c r="AE1847" s="26">
        <v>7.08</v>
      </c>
      <c r="AF1847" s="26">
        <v>5.67</v>
      </c>
      <c r="AG1847" s="26">
        <v>12</v>
      </c>
      <c r="AH1847" s="25">
        <v>44.2</v>
      </c>
      <c r="AI1847" s="26">
        <v>6.71</v>
      </c>
    </row>
    <row r="1848" spans="1:35" x14ac:dyDescent="0.45">
      <c r="A1848" s="24" t="s">
        <v>3752</v>
      </c>
      <c r="B1848" t="s">
        <v>3753</v>
      </c>
      <c r="C1848" s="24">
        <v>12</v>
      </c>
      <c r="D1848" s="26">
        <v>4.42</v>
      </c>
      <c r="E1848" s="26">
        <v>1.51</v>
      </c>
      <c r="F1848" s="26">
        <v>1.94</v>
      </c>
      <c r="G1848" s="26">
        <v>1.74</v>
      </c>
      <c r="H1848" s="26">
        <v>-0.76</v>
      </c>
      <c r="I1848" s="26">
        <v>3.15</v>
      </c>
      <c r="J1848" s="26">
        <v>0.63</v>
      </c>
      <c r="K1848" s="26">
        <v>0.14000000000000001</v>
      </c>
      <c r="L1848" s="26">
        <v>0.77</v>
      </c>
      <c r="M1848" s="26">
        <v>1.62</v>
      </c>
      <c r="N1848" s="27">
        <v>3.59</v>
      </c>
      <c r="O1848" s="26">
        <v>1.66</v>
      </c>
      <c r="P1848" s="26">
        <v>2.88</v>
      </c>
      <c r="Q1848" s="26">
        <v>0.78</v>
      </c>
      <c r="R1848" s="26">
        <v>-1.73</v>
      </c>
      <c r="S1848" s="26">
        <v>-2.56</v>
      </c>
      <c r="T1848" s="26">
        <v>-0.72</v>
      </c>
      <c r="U1848" s="26">
        <v>-0.4</v>
      </c>
      <c r="V1848" s="26">
        <v>-0.52</v>
      </c>
      <c r="W1848" s="26">
        <v>-0.91</v>
      </c>
      <c r="X1848" s="26">
        <v>0.27</v>
      </c>
      <c r="Y1848" s="26">
        <v>0.62</v>
      </c>
      <c r="Z1848" s="26">
        <v>0.18</v>
      </c>
      <c r="AA1848" s="26">
        <v>-0.42</v>
      </c>
      <c r="AB1848" s="26">
        <v>-0.1</v>
      </c>
      <c r="AC1848" s="26">
        <v>5.27</v>
      </c>
      <c r="AD1848" s="26">
        <v>0.8</v>
      </c>
      <c r="AE1848" s="26">
        <v>1.27</v>
      </c>
      <c r="AF1848" s="26">
        <v>1.31</v>
      </c>
      <c r="AG1848" s="26">
        <v>1.9</v>
      </c>
      <c r="AH1848" s="25">
        <v>18.5</v>
      </c>
      <c r="AI1848" s="26">
        <v>2.84</v>
      </c>
    </row>
    <row r="1849" spans="1:35" x14ac:dyDescent="0.45">
      <c r="A1849" s="24" t="s">
        <v>3754</v>
      </c>
      <c r="B1849" t="s">
        <v>3755</v>
      </c>
      <c r="C1849" s="24">
        <v>12</v>
      </c>
      <c r="D1849" s="26">
        <v>0.72</v>
      </c>
      <c r="E1849" s="26">
        <v>-0.21</v>
      </c>
      <c r="F1849" s="26">
        <v>0.7</v>
      </c>
      <c r="G1849" s="26">
        <v>0.57999999999999996</v>
      </c>
      <c r="H1849" s="26">
        <v>-0.35</v>
      </c>
      <c r="I1849" s="26">
        <v>4.0999999999999996</v>
      </c>
      <c r="J1849" s="26">
        <v>1.41</v>
      </c>
      <c r="K1849" s="26">
        <v>0.17</v>
      </c>
      <c r="L1849" s="26">
        <v>1.04</v>
      </c>
      <c r="M1849" s="26">
        <v>1.47</v>
      </c>
      <c r="N1849" s="26">
        <v>1.93</v>
      </c>
      <c r="O1849" s="26">
        <v>-0.46</v>
      </c>
      <c r="P1849" s="26">
        <v>0.8</v>
      </c>
      <c r="Q1849" s="26">
        <v>0.8</v>
      </c>
      <c r="R1849" s="26">
        <v>0.79</v>
      </c>
      <c r="S1849" s="26">
        <v>1.25</v>
      </c>
      <c r="T1849" s="26">
        <v>0.44</v>
      </c>
      <c r="U1849" s="26">
        <v>1.03</v>
      </c>
      <c r="V1849" s="26">
        <v>0.71</v>
      </c>
      <c r="W1849" s="26">
        <v>-0.93</v>
      </c>
      <c r="X1849" s="26">
        <v>-0.43</v>
      </c>
      <c r="Y1849" s="26">
        <v>0.09</v>
      </c>
      <c r="Z1849" s="26">
        <v>0.68</v>
      </c>
      <c r="AA1849" s="26">
        <v>0.3</v>
      </c>
      <c r="AB1849" s="26">
        <v>-1.5</v>
      </c>
      <c r="AC1849" s="26">
        <v>2.8</v>
      </c>
      <c r="AD1849" s="26">
        <v>0.21</v>
      </c>
      <c r="AE1849" s="26">
        <v>0.57999999999999996</v>
      </c>
      <c r="AF1849" s="26">
        <v>1.21</v>
      </c>
      <c r="AG1849" s="26">
        <v>0.8</v>
      </c>
      <c r="AH1849" s="25"/>
      <c r="AI1849" s="26">
        <v>1.88</v>
      </c>
    </row>
    <row r="1850" spans="1:35" x14ac:dyDescent="0.45">
      <c r="A1850" s="24" t="s">
        <v>3756</v>
      </c>
      <c r="B1850" t="s">
        <v>3757</v>
      </c>
      <c r="C1850" s="24">
        <v>12</v>
      </c>
      <c r="D1850" s="26">
        <v>-10.63</v>
      </c>
      <c r="E1850" s="26">
        <v>-0.83</v>
      </c>
      <c r="F1850" s="26">
        <v>0.01</v>
      </c>
      <c r="G1850" s="26">
        <v>-3.3</v>
      </c>
      <c r="H1850" s="26">
        <v>-6.51</v>
      </c>
      <c r="I1850" s="26">
        <v>-41.28</v>
      </c>
      <c r="J1850" s="26">
        <v>-1.69</v>
      </c>
      <c r="K1850" s="26">
        <v>-17.72</v>
      </c>
      <c r="L1850" s="26">
        <v>-12.18</v>
      </c>
      <c r="M1850" s="26">
        <v>-9.69</v>
      </c>
      <c r="N1850" s="26">
        <v>0.9</v>
      </c>
      <c r="O1850" s="26">
        <v>-1.1399999999999999</v>
      </c>
      <c r="P1850" s="26">
        <v>-1.37</v>
      </c>
      <c r="Q1850" s="26">
        <v>-0.31</v>
      </c>
      <c r="R1850" s="26">
        <v>3.72</v>
      </c>
      <c r="S1850" s="26">
        <v>-19.07</v>
      </c>
      <c r="T1850" s="26">
        <v>-1.89</v>
      </c>
      <c r="U1850" s="26">
        <v>-6.09</v>
      </c>
      <c r="V1850" s="26">
        <v>-3.84</v>
      </c>
      <c r="W1850" s="26">
        <v>-7.25</v>
      </c>
      <c r="X1850" s="26">
        <v>-59.12</v>
      </c>
      <c r="Y1850" s="27">
        <v>-2.39</v>
      </c>
      <c r="Z1850" s="27">
        <v>-30.72</v>
      </c>
      <c r="AA1850" s="27">
        <v>-11.42</v>
      </c>
      <c r="AB1850" s="26">
        <v>-14.59</v>
      </c>
      <c r="AC1850" s="26">
        <v>-13.72</v>
      </c>
      <c r="AD1850" s="26">
        <v>-6.12</v>
      </c>
      <c r="AE1850" s="26">
        <v>-8.18</v>
      </c>
      <c r="AF1850" s="26">
        <v>-0.73</v>
      </c>
      <c r="AG1850" s="26">
        <v>1.31</v>
      </c>
      <c r="AH1850" s="25"/>
      <c r="AI1850" s="26">
        <v>0.28000000000000003</v>
      </c>
    </row>
    <row r="1851" spans="1:35" x14ac:dyDescent="0.45">
      <c r="A1851" s="24" t="s">
        <v>3758</v>
      </c>
      <c r="B1851" t="s">
        <v>3759</v>
      </c>
      <c r="C1851" s="24">
        <v>12</v>
      </c>
      <c r="D1851" s="27">
        <v>-16.829999999999998</v>
      </c>
      <c r="E1851" s="26">
        <v>-2.2400000000000002</v>
      </c>
      <c r="F1851" s="26">
        <v>-7.98</v>
      </c>
      <c r="G1851" s="26">
        <v>-0.69</v>
      </c>
      <c r="H1851" s="26">
        <v>-5.92</v>
      </c>
      <c r="I1851" s="26">
        <v>-12.81</v>
      </c>
      <c r="J1851" s="26">
        <v>-3.99</v>
      </c>
      <c r="K1851" s="26">
        <v>4.4800000000000004</v>
      </c>
      <c r="L1851" s="26">
        <v>-6.75</v>
      </c>
      <c r="M1851" s="26">
        <v>-6.55</v>
      </c>
      <c r="N1851" s="26">
        <v>-12.78</v>
      </c>
      <c r="O1851" s="26">
        <v>-5.46</v>
      </c>
      <c r="P1851" s="26">
        <v>-2.99</v>
      </c>
      <c r="Q1851" s="26">
        <v>-1.57</v>
      </c>
      <c r="R1851" s="26">
        <v>-2.76</v>
      </c>
      <c r="S1851" s="26">
        <v>-9.23</v>
      </c>
      <c r="T1851" s="26">
        <v>-0.02</v>
      </c>
      <c r="U1851" s="26">
        <v>1.1299999999999999</v>
      </c>
      <c r="V1851" s="26">
        <v>0.23</v>
      </c>
      <c r="W1851" s="26">
        <v>-10.57</v>
      </c>
      <c r="X1851" s="26">
        <v>-0.16</v>
      </c>
      <c r="Y1851" s="26">
        <v>0.33</v>
      </c>
      <c r="Z1851" s="26">
        <v>-1.0900000000000001</v>
      </c>
      <c r="AA1851" s="26">
        <v>-0.1</v>
      </c>
      <c r="AB1851" s="26">
        <v>0.7</v>
      </c>
      <c r="AC1851" s="26">
        <v>-3.93</v>
      </c>
      <c r="AD1851" s="26">
        <v>0.28000000000000003</v>
      </c>
      <c r="AE1851" s="26">
        <v>-0.77</v>
      </c>
      <c r="AF1851" s="26">
        <v>-0.85</v>
      </c>
      <c r="AG1851" s="26">
        <v>-2.59</v>
      </c>
      <c r="AH1851" s="25"/>
      <c r="AI1851" s="26">
        <v>-1.68</v>
      </c>
    </row>
    <row r="1852" spans="1:35" x14ac:dyDescent="0.45">
      <c r="A1852" s="24" t="s">
        <v>3760</v>
      </c>
      <c r="B1852" t="s">
        <v>3761</v>
      </c>
      <c r="C1852" s="24">
        <v>12</v>
      </c>
      <c r="D1852" s="26">
        <v>-23.1</v>
      </c>
      <c r="E1852" s="26">
        <v>-3.61</v>
      </c>
      <c r="F1852" s="26">
        <v>-2.69</v>
      </c>
      <c r="G1852" s="26">
        <v>-2.3199999999999998</v>
      </c>
      <c r="H1852" s="26">
        <v>-14.48</v>
      </c>
      <c r="I1852" s="26">
        <v>-3.42</v>
      </c>
      <c r="J1852" s="26">
        <v>2.85</v>
      </c>
      <c r="K1852" s="26">
        <v>-2.66</v>
      </c>
      <c r="L1852" s="26">
        <v>-1.97</v>
      </c>
      <c r="M1852" s="26">
        <v>-1.63</v>
      </c>
      <c r="N1852" s="26">
        <v>-13.96</v>
      </c>
      <c r="O1852" s="26">
        <v>-2.81</v>
      </c>
      <c r="P1852" s="26">
        <v>-2.15</v>
      </c>
      <c r="Q1852" s="26">
        <v>-3.8</v>
      </c>
      <c r="R1852" s="26">
        <v>-5.2</v>
      </c>
      <c r="S1852" s="26">
        <v>-6.71</v>
      </c>
      <c r="T1852" s="26">
        <v>-0.97</v>
      </c>
      <c r="U1852" s="26">
        <v>-2.34</v>
      </c>
      <c r="V1852" s="26">
        <v>-1.69</v>
      </c>
      <c r="W1852" s="26">
        <v>-1.7</v>
      </c>
      <c r="X1852" s="26">
        <v>-9.42</v>
      </c>
      <c r="Y1852" s="26">
        <v>-1.87</v>
      </c>
      <c r="Z1852" s="26">
        <v>-3.46</v>
      </c>
      <c r="AA1852" s="27">
        <v>-3.53</v>
      </c>
      <c r="AB1852" s="26">
        <v>-0.56000000000000005</v>
      </c>
      <c r="AC1852" s="26">
        <v>-11.25</v>
      </c>
      <c r="AD1852" s="26">
        <v>-2.4500000000000002</v>
      </c>
      <c r="AE1852" s="26">
        <v>2.59</v>
      </c>
      <c r="AF1852" s="26">
        <v>-3.82</v>
      </c>
      <c r="AG1852" s="26">
        <v>-7.57</v>
      </c>
      <c r="AH1852" s="25"/>
      <c r="AI1852" s="26">
        <v>-2.06</v>
      </c>
    </row>
    <row r="1853" spans="1:35" x14ac:dyDescent="0.45">
      <c r="A1853" s="24" t="s">
        <v>3762</v>
      </c>
      <c r="B1853" t="s">
        <v>3763</v>
      </c>
      <c r="C1853" s="24">
        <v>12</v>
      </c>
      <c r="D1853" s="27">
        <v>3.47</v>
      </c>
      <c r="E1853" s="26">
        <v>-0.47</v>
      </c>
      <c r="F1853" s="26">
        <v>1.65</v>
      </c>
      <c r="G1853" s="26">
        <v>1.04</v>
      </c>
      <c r="H1853" s="26">
        <v>1.24</v>
      </c>
      <c r="I1853" s="26">
        <v>3.84</v>
      </c>
      <c r="J1853" s="26">
        <v>0.75</v>
      </c>
      <c r="K1853" s="26">
        <v>0.45</v>
      </c>
      <c r="L1853" s="26">
        <v>0.23</v>
      </c>
      <c r="M1853" s="26">
        <v>2.41</v>
      </c>
      <c r="N1853" s="26">
        <v>1.05</v>
      </c>
      <c r="O1853" s="26">
        <v>1.0900000000000001</v>
      </c>
      <c r="P1853" s="26">
        <v>-0.64</v>
      </c>
      <c r="Q1853" s="26">
        <v>1.1599999999999999</v>
      </c>
      <c r="R1853" s="26">
        <v>-0.56000000000000005</v>
      </c>
      <c r="S1853" s="26">
        <v>2.0699999999999998</v>
      </c>
      <c r="T1853" s="26">
        <v>0.09</v>
      </c>
      <c r="U1853" s="26">
        <v>1.08</v>
      </c>
      <c r="V1853" s="26">
        <v>0.13</v>
      </c>
      <c r="W1853" s="26">
        <v>0.76</v>
      </c>
      <c r="X1853" s="26">
        <v>0.85</v>
      </c>
      <c r="Y1853" s="26">
        <v>-0.71</v>
      </c>
      <c r="Z1853" s="26">
        <v>-0.78</v>
      </c>
      <c r="AA1853" s="27">
        <v>-0.24</v>
      </c>
      <c r="AB1853" s="26">
        <v>2.58</v>
      </c>
      <c r="AC1853" s="26">
        <v>0.82</v>
      </c>
      <c r="AD1853" s="26">
        <v>-0.41</v>
      </c>
      <c r="AE1853" s="26">
        <v>-1.28</v>
      </c>
      <c r="AF1853" s="26">
        <v>2.16</v>
      </c>
      <c r="AG1853" s="26">
        <v>0.34</v>
      </c>
      <c r="AH1853" s="25"/>
      <c r="AI1853" s="26">
        <v>0.5</v>
      </c>
    </row>
    <row r="1854" spans="1:35" x14ac:dyDescent="0.45">
      <c r="A1854" s="24" t="s">
        <v>3764</v>
      </c>
      <c r="B1854" t="s">
        <v>3765</v>
      </c>
      <c r="C1854" s="24">
        <v>12</v>
      </c>
      <c r="D1854" s="26">
        <v>1.5</v>
      </c>
      <c r="E1854" s="26">
        <v>1.05</v>
      </c>
      <c r="F1854" s="26">
        <v>-1.53</v>
      </c>
      <c r="G1854" s="26">
        <v>0.94</v>
      </c>
      <c r="H1854" s="26">
        <v>1.05</v>
      </c>
      <c r="I1854" s="26">
        <v>4.41</v>
      </c>
      <c r="J1854" s="26">
        <v>1.69</v>
      </c>
      <c r="K1854" s="26">
        <v>0.69</v>
      </c>
      <c r="L1854" s="26">
        <v>0.75</v>
      </c>
      <c r="M1854" s="26">
        <v>1.28</v>
      </c>
      <c r="N1854" s="26">
        <v>3.81</v>
      </c>
      <c r="O1854" s="26">
        <v>1.28</v>
      </c>
      <c r="P1854" s="26">
        <v>0.33</v>
      </c>
      <c r="Q1854" s="26">
        <v>1.25</v>
      </c>
      <c r="R1854" s="26">
        <v>0.94</v>
      </c>
      <c r="S1854" s="26">
        <v>2.8</v>
      </c>
      <c r="T1854" s="26">
        <v>0.61</v>
      </c>
      <c r="U1854" s="26">
        <v>0.57999999999999996</v>
      </c>
      <c r="V1854" s="26">
        <v>1.1399999999999999</v>
      </c>
      <c r="W1854" s="26">
        <v>0.48</v>
      </c>
      <c r="X1854" s="26">
        <v>5.14</v>
      </c>
      <c r="Y1854" s="26">
        <v>2.25</v>
      </c>
      <c r="Z1854" s="26">
        <v>0.83</v>
      </c>
      <c r="AA1854" s="26">
        <v>0.35</v>
      </c>
      <c r="AB1854" s="26">
        <v>1.71</v>
      </c>
      <c r="AC1854" s="26">
        <v>-11.84</v>
      </c>
      <c r="AD1854" s="26">
        <v>0.45</v>
      </c>
      <c r="AE1854" s="26">
        <v>-2.21</v>
      </c>
      <c r="AF1854" s="26">
        <v>0.46</v>
      </c>
      <c r="AG1854" s="26">
        <v>-10.54</v>
      </c>
      <c r="AH1854" s="25"/>
      <c r="AI1854" s="26">
        <v>8.4600000000000009</v>
      </c>
    </row>
    <row r="1855" spans="1:35" x14ac:dyDescent="0.45">
      <c r="A1855" s="24" t="s">
        <v>3766</v>
      </c>
      <c r="B1855" t="s">
        <v>3767</v>
      </c>
      <c r="C1855" s="24">
        <v>12</v>
      </c>
      <c r="D1855" s="27">
        <v>-1.48</v>
      </c>
      <c r="E1855" s="25"/>
      <c r="F1855" s="25"/>
      <c r="G1855" s="25"/>
      <c r="H1855" s="25"/>
      <c r="I1855" s="27">
        <v>9.24</v>
      </c>
      <c r="J1855" s="25"/>
      <c r="K1855" s="25"/>
      <c r="L1855" s="25"/>
      <c r="M1855" s="25"/>
      <c r="N1855" s="26">
        <v>13.16</v>
      </c>
      <c r="O1855" s="25"/>
      <c r="P1855" s="25"/>
      <c r="Q1855" s="25"/>
      <c r="R1855" s="25"/>
      <c r="S1855" s="26">
        <v>0.65</v>
      </c>
      <c r="T1855" s="26">
        <v>0.31</v>
      </c>
      <c r="U1855" s="26">
        <v>0.93</v>
      </c>
      <c r="V1855" s="26">
        <v>-0.27</v>
      </c>
      <c r="W1855" s="26">
        <v>-0.32</v>
      </c>
      <c r="X1855" s="26">
        <v>-2.84</v>
      </c>
      <c r="Y1855" s="26">
        <v>-0.34</v>
      </c>
      <c r="Z1855" s="26">
        <v>-0.03</v>
      </c>
      <c r="AA1855" s="26">
        <v>-0.45</v>
      </c>
      <c r="AB1855" s="26">
        <v>-2.02</v>
      </c>
      <c r="AC1855" s="26">
        <v>-1.64</v>
      </c>
      <c r="AD1855" s="26">
        <v>-0.25</v>
      </c>
      <c r="AE1855" s="26">
        <v>0.03</v>
      </c>
      <c r="AF1855" s="26">
        <v>-0.75</v>
      </c>
      <c r="AG1855" s="26">
        <v>-0.68</v>
      </c>
      <c r="AH1855" s="25"/>
      <c r="AI1855" s="26">
        <v>-0.28000000000000003</v>
      </c>
    </row>
    <row r="1856" spans="1:35" x14ac:dyDescent="0.45">
      <c r="A1856" s="24" t="s">
        <v>3768</v>
      </c>
      <c r="B1856" t="s">
        <v>3769</v>
      </c>
      <c r="C1856" s="24">
        <v>12</v>
      </c>
      <c r="D1856" s="26">
        <v>-3.87</v>
      </c>
      <c r="E1856" s="26">
        <v>0.78</v>
      </c>
      <c r="F1856" s="26">
        <v>-0.66</v>
      </c>
      <c r="G1856" s="26">
        <v>-2.2799999999999998</v>
      </c>
      <c r="H1856" s="26">
        <v>-1.71</v>
      </c>
      <c r="I1856" s="26">
        <v>-17.260000000000002</v>
      </c>
      <c r="J1856" s="26">
        <v>-1.8</v>
      </c>
      <c r="K1856" s="26">
        <v>-5.66</v>
      </c>
      <c r="L1856" s="26">
        <v>-2.72</v>
      </c>
      <c r="M1856" s="26">
        <v>-7.07</v>
      </c>
      <c r="N1856" s="26">
        <v>-12.39</v>
      </c>
      <c r="O1856" s="26">
        <v>-2.19</v>
      </c>
      <c r="P1856" s="26">
        <v>-1.86</v>
      </c>
      <c r="Q1856" s="26">
        <v>-2.2999999999999998</v>
      </c>
      <c r="R1856" s="26">
        <v>-6.05</v>
      </c>
      <c r="S1856" s="26">
        <v>-8.07</v>
      </c>
      <c r="T1856" s="26">
        <v>-0.06</v>
      </c>
      <c r="U1856" s="26">
        <v>1.38</v>
      </c>
      <c r="V1856" s="26">
        <v>-0.78</v>
      </c>
      <c r="W1856" s="26">
        <v>-8.61</v>
      </c>
      <c r="X1856" s="26">
        <v>-9.39</v>
      </c>
      <c r="Y1856" s="26">
        <v>-0.43</v>
      </c>
      <c r="Z1856" s="26">
        <v>-0.74</v>
      </c>
      <c r="AA1856" s="26">
        <v>-1.64</v>
      </c>
      <c r="AB1856" s="26">
        <v>-6.58</v>
      </c>
      <c r="AC1856" s="26">
        <v>2.0699999999999998</v>
      </c>
      <c r="AD1856" s="26">
        <v>0.93</v>
      </c>
      <c r="AE1856" s="26">
        <v>0.01</v>
      </c>
      <c r="AF1856" s="26">
        <v>0.44</v>
      </c>
      <c r="AG1856" s="26">
        <v>0.68</v>
      </c>
      <c r="AH1856" s="25"/>
      <c r="AI1856" s="26">
        <v>1.1000000000000001</v>
      </c>
    </row>
    <row r="1857" spans="1:35" x14ac:dyDescent="0.45">
      <c r="A1857" s="24" t="s">
        <v>3770</v>
      </c>
      <c r="B1857" t="s">
        <v>3771</v>
      </c>
      <c r="C1857" s="24">
        <v>12</v>
      </c>
      <c r="D1857" s="26">
        <v>7.03</v>
      </c>
      <c r="E1857" s="26">
        <v>1.77</v>
      </c>
      <c r="F1857" s="26">
        <v>1.6</v>
      </c>
      <c r="G1857" s="26">
        <v>2.74</v>
      </c>
      <c r="H1857" s="26">
        <v>0.92</v>
      </c>
      <c r="I1857" s="26">
        <v>8</v>
      </c>
      <c r="J1857" s="26">
        <v>2.0299999999999998</v>
      </c>
      <c r="K1857" s="26">
        <v>2.4300000000000002</v>
      </c>
      <c r="L1857" s="26">
        <v>2.38</v>
      </c>
      <c r="M1857" s="26">
        <v>1.17</v>
      </c>
      <c r="N1857" s="26">
        <v>8.16</v>
      </c>
      <c r="O1857" s="26">
        <v>1.85</v>
      </c>
      <c r="P1857" s="26">
        <v>2.27</v>
      </c>
      <c r="Q1857" s="26">
        <v>2.36</v>
      </c>
      <c r="R1857" s="26">
        <v>1.68</v>
      </c>
      <c r="S1857" s="26">
        <v>5.32</v>
      </c>
      <c r="T1857" s="26">
        <v>1.47</v>
      </c>
      <c r="U1857" s="26">
        <v>2.2200000000000002</v>
      </c>
      <c r="V1857" s="26">
        <v>1.96</v>
      </c>
      <c r="W1857" s="26">
        <v>-0.33</v>
      </c>
      <c r="X1857" s="26">
        <v>5.39</v>
      </c>
      <c r="Y1857" s="26">
        <v>1.88</v>
      </c>
      <c r="Z1857" s="26">
        <v>0.67</v>
      </c>
      <c r="AA1857" s="26">
        <v>0.79</v>
      </c>
      <c r="AB1857" s="26">
        <v>2.04</v>
      </c>
      <c r="AC1857" s="26">
        <v>3.51</v>
      </c>
      <c r="AD1857" s="26">
        <v>1.57</v>
      </c>
      <c r="AE1857" s="26">
        <v>-1.1200000000000001</v>
      </c>
      <c r="AF1857" s="26">
        <v>2.2999999999999998</v>
      </c>
      <c r="AG1857" s="26">
        <v>0.75</v>
      </c>
      <c r="AH1857" s="25"/>
      <c r="AI1857" s="26">
        <v>0.93</v>
      </c>
    </row>
    <row r="1858" spans="1:35" x14ac:dyDescent="0.45">
      <c r="A1858" s="24" t="s">
        <v>3772</v>
      </c>
      <c r="B1858" t="s">
        <v>3773</v>
      </c>
      <c r="C1858" s="24">
        <v>12</v>
      </c>
      <c r="D1858" s="26">
        <v>-12.11</v>
      </c>
      <c r="E1858" s="26">
        <v>-5.0599999999999996</v>
      </c>
      <c r="F1858" s="26">
        <v>-0.39</v>
      </c>
      <c r="G1858" s="26">
        <v>-1.1100000000000001</v>
      </c>
      <c r="H1858" s="26">
        <v>-5.54</v>
      </c>
      <c r="I1858" s="26">
        <v>-6.39</v>
      </c>
      <c r="J1858" s="26">
        <v>-0.92</v>
      </c>
      <c r="K1858" s="26">
        <v>-1.68</v>
      </c>
      <c r="L1858" s="26">
        <v>-2.64</v>
      </c>
      <c r="M1858" s="26">
        <v>-1.1499999999999999</v>
      </c>
      <c r="N1858" s="26">
        <v>-13.07</v>
      </c>
      <c r="O1858" s="26">
        <v>-0.33</v>
      </c>
      <c r="P1858" s="26">
        <v>0.52</v>
      </c>
      <c r="Q1858" s="26">
        <v>-1.32</v>
      </c>
      <c r="R1858" s="27">
        <v>-11.93</v>
      </c>
      <c r="S1858" s="26">
        <v>-6.49</v>
      </c>
      <c r="T1858" s="26">
        <v>-2.91</v>
      </c>
      <c r="U1858" s="26">
        <v>-1.58</v>
      </c>
      <c r="V1858" s="26">
        <v>-0.09</v>
      </c>
      <c r="W1858" s="26">
        <v>-1.91</v>
      </c>
      <c r="X1858" s="26">
        <v>-5.75</v>
      </c>
      <c r="Y1858" s="26">
        <v>-6.54</v>
      </c>
      <c r="Z1858" s="26">
        <v>-0.48</v>
      </c>
      <c r="AA1858" s="26">
        <v>-1.51</v>
      </c>
      <c r="AB1858" s="26">
        <v>2.78</v>
      </c>
      <c r="AC1858" s="26">
        <v>-15.04</v>
      </c>
      <c r="AD1858" s="26">
        <v>-2.3199999999999998</v>
      </c>
      <c r="AE1858" s="26">
        <v>-1.2</v>
      </c>
      <c r="AF1858" s="26">
        <v>-9.1</v>
      </c>
      <c r="AG1858" s="26">
        <v>-2.41</v>
      </c>
      <c r="AH1858" s="25">
        <v>17.350000000000001</v>
      </c>
      <c r="AI1858" s="26">
        <v>9.07</v>
      </c>
    </row>
    <row r="1859" spans="1:35" x14ac:dyDescent="0.45">
      <c r="A1859" s="24" t="s">
        <v>3774</v>
      </c>
      <c r="B1859" t="s">
        <v>3775</v>
      </c>
      <c r="C1859" s="24">
        <v>12</v>
      </c>
      <c r="D1859" s="26">
        <v>-4.41</v>
      </c>
      <c r="E1859" s="26">
        <v>-1.57</v>
      </c>
      <c r="F1859" s="26">
        <v>-1</v>
      </c>
      <c r="G1859" s="26">
        <v>-0.72</v>
      </c>
      <c r="H1859" s="26">
        <v>-1.1200000000000001</v>
      </c>
      <c r="I1859" s="26">
        <v>-24.58</v>
      </c>
      <c r="J1859" s="26">
        <v>-0.39</v>
      </c>
      <c r="K1859" s="26">
        <v>4.3499999999999996</v>
      </c>
      <c r="L1859" s="26">
        <v>-1.98</v>
      </c>
      <c r="M1859" s="26">
        <v>-26.56</v>
      </c>
      <c r="N1859" s="26">
        <v>11.68</v>
      </c>
      <c r="O1859" s="26">
        <v>1.21</v>
      </c>
      <c r="P1859" s="26">
        <v>8.69</v>
      </c>
      <c r="Q1859" s="26">
        <v>0.39</v>
      </c>
      <c r="R1859" s="26">
        <v>1.4</v>
      </c>
      <c r="S1859" s="26">
        <v>28.92</v>
      </c>
      <c r="T1859" s="26">
        <v>-1.94</v>
      </c>
      <c r="U1859" s="26">
        <v>-1.71</v>
      </c>
      <c r="V1859" s="26">
        <v>9.1199999999999992</v>
      </c>
      <c r="W1859" s="26">
        <v>23.44</v>
      </c>
      <c r="X1859" s="26">
        <v>56.24</v>
      </c>
      <c r="Y1859" s="26">
        <v>13.28</v>
      </c>
      <c r="Z1859" s="26">
        <v>22.03</v>
      </c>
      <c r="AA1859" s="26">
        <v>-7.8</v>
      </c>
      <c r="AB1859" s="26">
        <v>28.73</v>
      </c>
      <c r="AC1859" s="26">
        <v>28.73</v>
      </c>
      <c r="AD1859" s="26">
        <v>14.67</v>
      </c>
      <c r="AE1859" s="26">
        <v>-8.7200000000000006</v>
      </c>
      <c r="AF1859" s="26">
        <v>11.89</v>
      </c>
      <c r="AG1859" s="26">
        <v>10.9</v>
      </c>
      <c r="AH1859" s="25"/>
      <c r="AI1859" s="26">
        <v>5.91</v>
      </c>
    </row>
    <row r="1860" spans="1:35" x14ac:dyDescent="0.45">
      <c r="A1860" s="24" t="s">
        <v>3776</v>
      </c>
      <c r="B1860" t="s">
        <v>3777</v>
      </c>
      <c r="C1860" s="24">
        <v>12</v>
      </c>
      <c r="D1860" s="26">
        <v>-4.3600000000000003</v>
      </c>
      <c r="E1860" s="26">
        <v>-1.22</v>
      </c>
      <c r="F1860" s="26">
        <v>-0.7</v>
      </c>
      <c r="G1860" s="26">
        <v>-1.52</v>
      </c>
      <c r="H1860" s="26">
        <v>-0.91</v>
      </c>
      <c r="I1860" s="26">
        <v>-3.31</v>
      </c>
      <c r="J1860" s="26">
        <v>-2.1</v>
      </c>
      <c r="K1860" s="26">
        <v>-0.04</v>
      </c>
      <c r="L1860" s="26">
        <v>-0.41</v>
      </c>
      <c r="M1860" s="26">
        <v>-0.76</v>
      </c>
      <c r="N1860" s="26">
        <v>-4.49</v>
      </c>
      <c r="O1860" s="26">
        <v>-0.9</v>
      </c>
      <c r="P1860" s="26">
        <v>-2.21</v>
      </c>
      <c r="Q1860" s="26">
        <v>-0.99</v>
      </c>
      <c r="R1860" s="26">
        <v>-0.39</v>
      </c>
      <c r="S1860" s="26">
        <v>-4.49</v>
      </c>
      <c r="T1860" s="26">
        <v>-1.29</v>
      </c>
      <c r="U1860" s="26">
        <v>-0.14000000000000001</v>
      </c>
      <c r="V1860" s="26">
        <v>-1</v>
      </c>
      <c r="W1860" s="26">
        <v>-2.0499999999999998</v>
      </c>
      <c r="X1860" s="26">
        <v>0.94</v>
      </c>
      <c r="Y1860" s="26">
        <v>7.0000000000000007E-2</v>
      </c>
      <c r="Z1860" s="26">
        <v>0.2</v>
      </c>
      <c r="AA1860" s="26">
        <v>1.19</v>
      </c>
      <c r="AB1860" s="26">
        <v>-0.51</v>
      </c>
      <c r="AC1860" s="26">
        <v>2.0499999999999998</v>
      </c>
      <c r="AD1860" s="26">
        <v>0.74</v>
      </c>
      <c r="AE1860" s="26">
        <v>0.88</v>
      </c>
      <c r="AF1860" s="26">
        <v>0.53</v>
      </c>
      <c r="AG1860" s="26">
        <v>-0.1</v>
      </c>
      <c r="AH1860" s="25"/>
      <c r="AI1860" s="26">
        <v>0.75</v>
      </c>
    </row>
    <row r="1861" spans="1:35" x14ac:dyDescent="0.45">
      <c r="A1861" s="24" t="s">
        <v>3778</v>
      </c>
      <c r="B1861" t="s">
        <v>3779</v>
      </c>
      <c r="C1861" s="24">
        <v>12</v>
      </c>
      <c r="D1861" s="26">
        <v>2.2400000000000002</v>
      </c>
      <c r="E1861" s="25"/>
      <c r="F1861" s="26">
        <v>0.2</v>
      </c>
      <c r="G1861" s="25"/>
      <c r="H1861" s="25"/>
      <c r="I1861" s="26">
        <v>0.42</v>
      </c>
      <c r="J1861" s="26">
        <v>-0.24</v>
      </c>
      <c r="K1861" s="26">
        <v>-2.11</v>
      </c>
      <c r="L1861" s="26">
        <v>1.1499999999999999</v>
      </c>
      <c r="M1861" s="26">
        <v>1.1299999999999999</v>
      </c>
      <c r="N1861" s="26">
        <v>0.12</v>
      </c>
      <c r="O1861" s="26">
        <v>0.25</v>
      </c>
      <c r="P1861" s="26">
        <v>1.0900000000000001</v>
      </c>
      <c r="Q1861" s="26">
        <v>0.35</v>
      </c>
      <c r="R1861" s="26">
        <v>-0.86</v>
      </c>
      <c r="S1861" s="26">
        <v>-7.33</v>
      </c>
      <c r="T1861" s="26">
        <v>-0.46</v>
      </c>
      <c r="U1861" s="26">
        <v>-0.24</v>
      </c>
      <c r="V1861" s="26">
        <v>-2.52</v>
      </c>
      <c r="W1861" s="27">
        <v>-0.49</v>
      </c>
      <c r="X1861" s="26">
        <v>-3.03</v>
      </c>
      <c r="Y1861" s="26">
        <v>-4.08</v>
      </c>
      <c r="Z1861" s="26">
        <v>-0.72</v>
      </c>
      <c r="AA1861" s="26">
        <v>-0.2</v>
      </c>
      <c r="AB1861" s="26">
        <v>-2.11</v>
      </c>
      <c r="AC1861" s="26">
        <v>-15.72</v>
      </c>
      <c r="AD1861" s="26">
        <v>-2.21</v>
      </c>
      <c r="AE1861" s="26">
        <v>-3.64</v>
      </c>
      <c r="AF1861" s="26">
        <v>-1.31</v>
      </c>
      <c r="AG1861" s="26">
        <v>-8.5500000000000007</v>
      </c>
      <c r="AH1861" s="25"/>
      <c r="AI1861" s="26">
        <v>-0.48</v>
      </c>
    </row>
    <row r="1862" spans="1:35" x14ac:dyDescent="0.45">
      <c r="A1862" s="24" t="s">
        <v>3780</v>
      </c>
      <c r="B1862" t="s">
        <v>3781</v>
      </c>
      <c r="C1862" s="24">
        <v>12</v>
      </c>
      <c r="D1862" s="26">
        <v>-7.17</v>
      </c>
      <c r="E1862" s="26">
        <v>-0.43</v>
      </c>
      <c r="F1862" s="26">
        <v>-0.28999999999999998</v>
      </c>
      <c r="G1862" s="26">
        <v>-0.13</v>
      </c>
      <c r="H1862" s="26">
        <v>-6.32</v>
      </c>
      <c r="I1862" s="26">
        <v>1.26</v>
      </c>
      <c r="J1862" s="26">
        <v>0.3</v>
      </c>
      <c r="K1862" s="26">
        <v>0.4</v>
      </c>
      <c r="L1862" s="26">
        <v>-0.08</v>
      </c>
      <c r="M1862" s="26">
        <v>0.63</v>
      </c>
      <c r="N1862" s="26">
        <v>-7.0000000000000007E-2</v>
      </c>
      <c r="O1862" s="26">
        <v>0.54</v>
      </c>
      <c r="P1862" s="26">
        <v>0.87</v>
      </c>
      <c r="Q1862" s="26">
        <v>-0.81</v>
      </c>
      <c r="R1862" s="26">
        <v>-0.67</v>
      </c>
      <c r="S1862" s="26">
        <v>-5.35</v>
      </c>
      <c r="T1862" s="26">
        <v>-0.3</v>
      </c>
      <c r="U1862" s="26">
        <v>-2.0299999999999998</v>
      </c>
      <c r="V1862" s="26">
        <v>-0.88</v>
      </c>
      <c r="W1862" s="26">
        <v>-2.14</v>
      </c>
      <c r="X1862" s="26">
        <v>-2.5299999999999998</v>
      </c>
      <c r="Y1862" s="26">
        <v>-0.88</v>
      </c>
      <c r="Z1862" s="26">
        <v>-0.35</v>
      </c>
      <c r="AA1862" s="26">
        <v>-0.74</v>
      </c>
      <c r="AB1862" s="26">
        <v>-0.55000000000000004</v>
      </c>
      <c r="AC1862" s="26">
        <v>1.35</v>
      </c>
      <c r="AD1862" s="26">
        <v>-0.63</v>
      </c>
      <c r="AE1862" s="26">
        <v>-0.31</v>
      </c>
      <c r="AF1862" s="27">
        <v>0.26</v>
      </c>
      <c r="AG1862" s="26">
        <v>2.02</v>
      </c>
      <c r="AH1862" s="25"/>
      <c r="AI1862" s="26">
        <v>0.31</v>
      </c>
    </row>
    <row r="1863" spans="1:35" x14ac:dyDescent="0.45">
      <c r="A1863" s="24" t="s">
        <v>3782</v>
      </c>
      <c r="B1863" t="s">
        <v>3783</v>
      </c>
      <c r="C1863" s="24">
        <v>12</v>
      </c>
      <c r="D1863" s="26">
        <v>56.58</v>
      </c>
      <c r="E1863" s="26">
        <v>8.18</v>
      </c>
      <c r="F1863" s="26">
        <v>23.45</v>
      </c>
      <c r="G1863" s="26">
        <v>22.73</v>
      </c>
      <c r="H1863" s="26">
        <v>2.21</v>
      </c>
      <c r="I1863" s="26">
        <v>117.19</v>
      </c>
      <c r="J1863" s="26">
        <v>6.34</v>
      </c>
      <c r="K1863" s="26">
        <v>16.98</v>
      </c>
      <c r="L1863" s="26">
        <v>52.78</v>
      </c>
      <c r="M1863" s="26">
        <v>41.08</v>
      </c>
      <c r="N1863" s="26">
        <v>245.82</v>
      </c>
      <c r="O1863" s="26">
        <v>60.57</v>
      </c>
      <c r="P1863" s="26">
        <v>84.66</v>
      </c>
      <c r="Q1863" s="26">
        <v>99.14</v>
      </c>
      <c r="R1863" s="26">
        <v>1.45</v>
      </c>
      <c r="S1863" s="26">
        <v>-114.86</v>
      </c>
      <c r="T1863" s="26">
        <v>-22.12</v>
      </c>
      <c r="U1863" s="26">
        <v>-17.850000000000001</v>
      </c>
      <c r="V1863" s="26">
        <v>-6.1</v>
      </c>
      <c r="W1863" s="26">
        <v>-68.8</v>
      </c>
      <c r="X1863" s="26">
        <v>-30.34</v>
      </c>
      <c r="Y1863" s="26">
        <v>-15.16</v>
      </c>
      <c r="Z1863" s="26">
        <v>-15.97</v>
      </c>
      <c r="AA1863" s="26">
        <v>21.36</v>
      </c>
      <c r="AB1863" s="26">
        <v>-20.57</v>
      </c>
      <c r="AC1863" s="26">
        <v>-164.17</v>
      </c>
      <c r="AD1863" s="26">
        <v>-35.520000000000003</v>
      </c>
      <c r="AE1863" s="26">
        <v>-18.690000000000001</v>
      </c>
      <c r="AF1863" s="26">
        <v>6.76</v>
      </c>
      <c r="AG1863" s="26">
        <v>-116.72</v>
      </c>
      <c r="AH1863" s="25">
        <v>134.51</v>
      </c>
      <c r="AI1863" s="26">
        <v>14.59</v>
      </c>
    </row>
    <row r="1864" spans="1:35" x14ac:dyDescent="0.45">
      <c r="A1864" s="24" t="s">
        <v>3784</v>
      </c>
      <c r="B1864" t="s">
        <v>3785</v>
      </c>
      <c r="C1864" s="24">
        <v>12</v>
      </c>
      <c r="D1864" s="27">
        <v>4.37</v>
      </c>
      <c r="E1864" s="26">
        <v>2.57</v>
      </c>
      <c r="F1864" s="26">
        <v>0.46</v>
      </c>
      <c r="G1864" s="26">
        <v>0.49</v>
      </c>
      <c r="H1864" s="26">
        <v>0.85</v>
      </c>
      <c r="I1864" s="26">
        <v>1.86</v>
      </c>
      <c r="J1864" s="26">
        <v>0.63</v>
      </c>
      <c r="K1864" s="26">
        <v>-1.21</v>
      </c>
      <c r="L1864" s="26">
        <v>0.16</v>
      </c>
      <c r="M1864" s="26">
        <v>2.2799999999999998</v>
      </c>
      <c r="N1864" s="26">
        <v>-3.22</v>
      </c>
      <c r="O1864" s="26">
        <v>0.15</v>
      </c>
      <c r="P1864" s="26">
        <v>-1.42</v>
      </c>
      <c r="Q1864" s="26">
        <v>-0.63</v>
      </c>
      <c r="R1864" s="26">
        <v>-1.32</v>
      </c>
      <c r="S1864" s="26">
        <v>-3.4</v>
      </c>
      <c r="T1864" s="26">
        <v>-0.84</v>
      </c>
      <c r="U1864" s="26">
        <v>-0.73</v>
      </c>
      <c r="V1864" s="26">
        <v>0.04</v>
      </c>
      <c r="W1864" s="26">
        <v>-1.87</v>
      </c>
      <c r="X1864" s="26">
        <v>0.08</v>
      </c>
      <c r="Y1864" s="26">
        <v>0.12</v>
      </c>
      <c r="Z1864" s="26">
        <v>0.87</v>
      </c>
      <c r="AA1864" s="26">
        <v>-0.08</v>
      </c>
      <c r="AB1864" s="26">
        <v>-0.84</v>
      </c>
      <c r="AC1864" s="26">
        <v>-1.27</v>
      </c>
      <c r="AD1864" s="26">
        <v>-0.28999999999999998</v>
      </c>
      <c r="AE1864" s="26">
        <v>-0.17</v>
      </c>
      <c r="AF1864" s="26">
        <v>-0.62</v>
      </c>
      <c r="AG1864" s="26">
        <v>-0.18</v>
      </c>
      <c r="AH1864" s="25"/>
      <c r="AI1864" s="26">
        <v>0.56000000000000005</v>
      </c>
    </row>
    <row r="1865" spans="1:35" x14ac:dyDescent="0.45">
      <c r="A1865" s="24" t="s">
        <v>3786</v>
      </c>
      <c r="B1865" t="s">
        <v>3787</v>
      </c>
      <c r="C1865" s="24">
        <v>12</v>
      </c>
      <c r="D1865" s="26">
        <v>4.8499999999999996</v>
      </c>
      <c r="E1865" s="27">
        <v>0.86</v>
      </c>
      <c r="F1865" s="26">
        <v>1.54</v>
      </c>
      <c r="G1865" s="27">
        <v>1.1599999999999999</v>
      </c>
      <c r="H1865" s="26">
        <v>1.29</v>
      </c>
      <c r="I1865" s="27">
        <v>3.23</v>
      </c>
      <c r="J1865" s="27">
        <v>0.55000000000000004</v>
      </c>
      <c r="K1865" s="27">
        <v>-0.13</v>
      </c>
      <c r="L1865" s="27">
        <v>0.9</v>
      </c>
      <c r="M1865" s="27">
        <v>1.91</v>
      </c>
      <c r="N1865" s="27">
        <v>4.41</v>
      </c>
      <c r="O1865" s="27">
        <v>0.21</v>
      </c>
      <c r="P1865" s="26">
        <v>1.21</v>
      </c>
      <c r="Q1865" s="26">
        <v>2.2000000000000002</v>
      </c>
      <c r="R1865" s="26">
        <v>0.79</v>
      </c>
      <c r="S1865" s="26">
        <v>3.74</v>
      </c>
      <c r="T1865" s="26">
        <v>0.45</v>
      </c>
      <c r="U1865" s="26">
        <v>0.67</v>
      </c>
      <c r="V1865" s="26">
        <v>0.38</v>
      </c>
      <c r="W1865" s="26">
        <v>2.2400000000000002</v>
      </c>
      <c r="X1865" s="26">
        <v>5.28</v>
      </c>
      <c r="Y1865" s="26">
        <v>0.43</v>
      </c>
      <c r="Z1865" s="26">
        <v>0.77</v>
      </c>
      <c r="AA1865" s="26">
        <v>1.23</v>
      </c>
      <c r="AB1865" s="26">
        <v>2.85</v>
      </c>
      <c r="AC1865" s="26">
        <v>7.13</v>
      </c>
      <c r="AD1865" s="26">
        <v>0.85</v>
      </c>
      <c r="AE1865" s="26">
        <v>1.48</v>
      </c>
      <c r="AF1865" s="26">
        <v>13.4</v>
      </c>
      <c r="AG1865" s="26">
        <v>-8.6</v>
      </c>
      <c r="AH1865" s="25">
        <v>10.8</v>
      </c>
      <c r="AI1865" s="27">
        <v>-0.12</v>
      </c>
    </row>
    <row r="1866" spans="1:35" x14ac:dyDescent="0.45">
      <c r="A1866" s="24" t="s">
        <v>3788</v>
      </c>
      <c r="B1866" t="s">
        <v>3789</v>
      </c>
      <c r="C1866" s="24">
        <v>12</v>
      </c>
      <c r="D1866" s="27">
        <v>-9.76</v>
      </c>
      <c r="E1866" s="26">
        <v>-7.24</v>
      </c>
      <c r="F1866" s="26">
        <v>-0.47</v>
      </c>
      <c r="G1866" s="26">
        <v>-1.45</v>
      </c>
      <c r="H1866" s="26">
        <v>-0.6</v>
      </c>
      <c r="I1866" s="27">
        <v>-8.36</v>
      </c>
      <c r="J1866" s="26">
        <v>-1.53</v>
      </c>
      <c r="K1866" s="26">
        <v>-6.26</v>
      </c>
      <c r="L1866" s="27">
        <v>-1.39</v>
      </c>
      <c r="M1866" s="27">
        <v>0.83</v>
      </c>
      <c r="N1866" s="26">
        <v>-2.27</v>
      </c>
      <c r="O1866" s="26">
        <v>0.49</v>
      </c>
      <c r="P1866" s="26">
        <v>0.2</v>
      </c>
      <c r="Q1866" s="26">
        <v>0.17</v>
      </c>
      <c r="R1866" s="26">
        <v>-3.12</v>
      </c>
      <c r="S1866" s="26">
        <v>-0.9</v>
      </c>
      <c r="T1866" s="26">
        <v>0.41</v>
      </c>
      <c r="U1866" s="26">
        <v>0.88</v>
      </c>
      <c r="V1866" s="26">
        <v>0.31</v>
      </c>
      <c r="W1866" s="26">
        <v>-2.5</v>
      </c>
      <c r="X1866" s="26">
        <v>-10.37</v>
      </c>
      <c r="Y1866" s="26">
        <v>-0.51</v>
      </c>
      <c r="Z1866" s="26">
        <v>-2.4500000000000002</v>
      </c>
      <c r="AA1866" s="26">
        <v>-3.78</v>
      </c>
      <c r="AB1866" s="26">
        <v>-3.4</v>
      </c>
      <c r="AC1866" s="26">
        <v>-31.47</v>
      </c>
      <c r="AD1866" s="26">
        <v>-2.79</v>
      </c>
      <c r="AE1866" s="26">
        <v>0.67</v>
      </c>
      <c r="AF1866" s="26">
        <v>-15.24</v>
      </c>
      <c r="AG1866" s="26">
        <v>-14.1</v>
      </c>
      <c r="AH1866" s="25"/>
      <c r="AI1866" s="26">
        <v>-10.26</v>
      </c>
    </row>
    <row r="1867" spans="1:35" x14ac:dyDescent="0.45">
      <c r="A1867" s="24" t="s">
        <v>3790</v>
      </c>
      <c r="B1867" t="s">
        <v>3791</v>
      </c>
      <c r="C1867" s="24">
        <v>12</v>
      </c>
      <c r="D1867" s="26">
        <v>-12.89</v>
      </c>
      <c r="E1867" s="26">
        <v>-6.91</v>
      </c>
      <c r="F1867" s="26">
        <v>-18.28</v>
      </c>
      <c r="G1867" s="26">
        <v>11.76</v>
      </c>
      <c r="H1867" s="26">
        <v>0.54</v>
      </c>
      <c r="I1867" s="26">
        <v>-27.11</v>
      </c>
      <c r="J1867" s="26">
        <v>-9.77</v>
      </c>
      <c r="K1867" s="26">
        <v>-0.94</v>
      </c>
      <c r="L1867" s="26">
        <v>-4.54</v>
      </c>
      <c r="M1867" s="26">
        <v>-11.87</v>
      </c>
      <c r="N1867" s="26">
        <v>-14.1</v>
      </c>
      <c r="O1867" s="26">
        <v>4.41</v>
      </c>
      <c r="P1867" s="26">
        <v>-3.04</v>
      </c>
      <c r="Q1867" s="26">
        <v>2.98</v>
      </c>
      <c r="R1867" s="26">
        <v>-18.46</v>
      </c>
      <c r="S1867" s="26">
        <v>-7.98</v>
      </c>
      <c r="T1867" s="26">
        <v>-0.45</v>
      </c>
      <c r="U1867" s="26">
        <v>-1.73</v>
      </c>
      <c r="V1867" s="26">
        <v>-2.1</v>
      </c>
      <c r="W1867" s="26">
        <v>-3.7</v>
      </c>
      <c r="X1867" s="26">
        <v>15.46</v>
      </c>
      <c r="Y1867" s="26">
        <v>-0.72</v>
      </c>
      <c r="Z1867" s="26">
        <v>-0.36</v>
      </c>
      <c r="AA1867" s="26">
        <v>0.21</v>
      </c>
      <c r="AB1867" s="26">
        <v>16.329999999999998</v>
      </c>
      <c r="AC1867" s="26">
        <v>24.29</v>
      </c>
      <c r="AD1867" s="27">
        <v>-1.7</v>
      </c>
      <c r="AE1867" s="26">
        <v>-1.66</v>
      </c>
      <c r="AF1867" s="26">
        <v>0.56999999999999995</v>
      </c>
      <c r="AG1867" s="26">
        <v>27.08</v>
      </c>
      <c r="AH1867" s="25"/>
      <c r="AI1867" s="26">
        <v>-0.18</v>
      </c>
    </row>
    <row r="1868" spans="1:35" x14ac:dyDescent="0.45">
      <c r="A1868" s="24" t="s">
        <v>3792</v>
      </c>
      <c r="B1868" t="s">
        <v>3793</v>
      </c>
      <c r="C1868" s="24">
        <v>12</v>
      </c>
      <c r="D1868" s="26">
        <v>2.62</v>
      </c>
      <c r="E1868" s="26">
        <v>0.4</v>
      </c>
      <c r="F1868" s="26">
        <v>0.89</v>
      </c>
      <c r="G1868" s="26">
        <v>0.03</v>
      </c>
      <c r="H1868" s="26">
        <v>1.3</v>
      </c>
      <c r="I1868" s="26">
        <v>2.27</v>
      </c>
      <c r="J1868" s="26">
        <v>0.89</v>
      </c>
      <c r="K1868" s="26">
        <v>0.74</v>
      </c>
      <c r="L1868" s="26">
        <v>0.74</v>
      </c>
      <c r="M1868" s="26">
        <v>-0.1</v>
      </c>
      <c r="N1868" s="26">
        <v>4.3099999999999996</v>
      </c>
      <c r="O1868" s="26">
        <v>0.62</v>
      </c>
      <c r="P1868" s="26">
        <v>2.3199999999999998</v>
      </c>
      <c r="Q1868" s="26">
        <v>0.16</v>
      </c>
      <c r="R1868" s="26">
        <v>1.21</v>
      </c>
      <c r="S1868" s="26">
        <v>6.44</v>
      </c>
      <c r="T1868" s="26">
        <v>1.95</v>
      </c>
      <c r="U1868" s="26">
        <v>2.27</v>
      </c>
      <c r="V1868" s="26">
        <v>1.1599999999999999</v>
      </c>
      <c r="W1868" s="26">
        <v>1.06</v>
      </c>
      <c r="X1868" s="26">
        <v>10.79</v>
      </c>
      <c r="Y1868" s="26">
        <v>4.0199999999999996</v>
      </c>
      <c r="Z1868" s="26">
        <v>1.53</v>
      </c>
      <c r="AA1868" s="26">
        <v>3.18</v>
      </c>
      <c r="AB1868" s="26">
        <v>2.06</v>
      </c>
      <c r="AC1868" s="26">
        <v>0.68</v>
      </c>
      <c r="AD1868" s="26">
        <v>0.79</v>
      </c>
      <c r="AE1868" s="26">
        <v>-0.13</v>
      </c>
      <c r="AF1868" s="27">
        <v>3.67</v>
      </c>
      <c r="AG1868" s="26">
        <v>-4.1399999999999997</v>
      </c>
      <c r="AH1868" s="25"/>
      <c r="AI1868" s="26">
        <v>0.18</v>
      </c>
    </row>
    <row r="1869" spans="1:35" x14ac:dyDescent="0.45">
      <c r="A1869" s="24" t="s">
        <v>3794</v>
      </c>
      <c r="B1869" t="s">
        <v>3795</v>
      </c>
      <c r="C1869" s="24">
        <v>12</v>
      </c>
      <c r="D1869" s="26">
        <v>2.14</v>
      </c>
      <c r="E1869" s="26">
        <v>0.59</v>
      </c>
      <c r="F1869" s="25">
        <v>0.31</v>
      </c>
      <c r="G1869" s="26">
        <v>0.77</v>
      </c>
      <c r="H1869" s="26">
        <v>0.47</v>
      </c>
      <c r="I1869" s="26">
        <v>10.62</v>
      </c>
      <c r="J1869" s="26">
        <v>0.88</v>
      </c>
      <c r="K1869" s="26">
        <v>2.34</v>
      </c>
      <c r="L1869" s="26">
        <v>2.63</v>
      </c>
      <c r="M1869" s="26">
        <v>4.7699999999999996</v>
      </c>
      <c r="N1869" s="26">
        <v>8.26</v>
      </c>
      <c r="O1869" s="26">
        <v>1.7</v>
      </c>
      <c r="P1869" s="26">
        <v>2.83</v>
      </c>
      <c r="Q1869" s="26">
        <v>1.1399999999999999</v>
      </c>
      <c r="R1869" s="26">
        <v>2.59</v>
      </c>
      <c r="S1869" s="26">
        <v>0.73</v>
      </c>
      <c r="T1869" s="26">
        <v>-1.39</v>
      </c>
      <c r="U1869" s="26">
        <v>0.01</v>
      </c>
      <c r="V1869" s="26">
        <v>0.05</v>
      </c>
      <c r="W1869" s="26">
        <v>2.0499999999999998</v>
      </c>
      <c r="X1869" s="26">
        <v>-1.45</v>
      </c>
      <c r="Y1869" s="26">
        <v>0.35</v>
      </c>
      <c r="Z1869" s="26">
        <v>0.62</v>
      </c>
      <c r="AA1869" s="26">
        <v>-0.13</v>
      </c>
      <c r="AB1869" s="26">
        <v>-2.29</v>
      </c>
      <c r="AC1869" s="26">
        <v>-18.59</v>
      </c>
      <c r="AD1869" s="26">
        <v>-3.44</v>
      </c>
      <c r="AE1869" s="27">
        <v>-0.48</v>
      </c>
      <c r="AF1869" s="26">
        <v>-2.0499999999999998</v>
      </c>
      <c r="AG1869" s="26">
        <v>-12.61</v>
      </c>
      <c r="AH1869" s="25"/>
      <c r="AI1869" s="26">
        <v>-2.85</v>
      </c>
    </row>
    <row r="1870" spans="1:35" x14ac:dyDescent="0.45">
      <c r="A1870" s="24" t="s">
        <v>3796</v>
      </c>
      <c r="B1870" t="s">
        <v>3797</v>
      </c>
      <c r="C1870" s="24">
        <v>12</v>
      </c>
      <c r="D1870" s="26">
        <v>32.049999999999997</v>
      </c>
      <c r="E1870" s="26">
        <v>-1.08</v>
      </c>
      <c r="F1870" s="26">
        <v>5.84</v>
      </c>
      <c r="G1870" s="26">
        <v>12.37</v>
      </c>
      <c r="H1870" s="26">
        <v>14.92</v>
      </c>
      <c r="I1870" s="26">
        <v>34.39</v>
      </c>
      <c r="J1870" s="26">
        <v>11.49</v>
      </c>
      <c r="K1870" s="26">
        <v>7.91</v>
      </c>
      <c r="L1870" s="26">
        <v>8.18</v>
      </c>
      <c r="M1870" s="26">
        <v>6.82</v>
      </c>
      <c r="N1870" s="26">
        <v>14.6</v>
      </c>
      <c r="O1870" s="26">
        <v>12.26</v>
      </c>
      <c r="P1870" s="26">
        <v>2.52</v>
      </c>
      <c r="Q1870" s="26">
        <v>3.17</v>
      </c>
      <c r="R1870" s="26">
        <v>-3.35</v>
      </c>
      <c r="S1870" s="26">
        <v>-5.51</v>
      </c>
      <c r="T1870" s="26">
        <v>0.6</v>
      </c>
      <c r="U1870" s="26">
        <v>-1.58</v>
      </c>
      <c r="V1870" s="26">
        <v>-0.39</v>
      </c>
      <c r="W1870" s="26">
        <v>-4.1100000000000003</v>
      </c>
      <c r="X1870" s="26">
        <v>-6.83</v>
      </c>
      <c r="Y1870" s="26">
        <v>0.04</v>
      </c>
      <c r="Z1870" s="26">
        <v>-2.21</v>
      </c>
      <c r="AA1870" s="26">
        <v>-3.12</v>
      </c>
      <c r="AB1870" s="26">
        <v>-1.53</v>
      </c>
      <c r="AC1870" s="26">
        <v>-11.64</v>
      </c>
      <c r="AD1870" s="26">
        <v>-2.08</v>
      </c>
      <c r="AE1870" s="26">
        <v>-3.53</v>
      </c>
      <c r="AF1870" s="26">
        <v>-0.92</v>
      </c>
      <c r="AG1870" s="26">
        <v>-5.12</v>
      </c>
      <c r="AH1870" s="25"/>
      <c r="AI1870" s="26">
        <v>0.6</v>
      </c>
    </row>
    <row r="1871" spans="1:35" x14ac:dyDescent="0.45">
      <c r="A1871" s="24" t="s">
        <v>3798</v>
      </c>
      <c r="B1871" t="s">
        <v>3799</v>
      </c>
      <c r="C1871" s="24">
        <v>12</v>
      </c>
      <c r="D1871" s="26">
        <v>0.47</v>
      </c>
      <c r="E1871" s="26">
        <v>0.42</v>
      </c>
      <c r="F1871" s="26">
        <v>0.21</v>
      </c>
      <c r="G1871" s="26">
        <v>-0.19</v>
      </c>
      <c r="H1871" s="26">
        <v>0.04</v>
      </c>
      <c r="I1871" s="27">
        <v>-0.61</v>
      </c>
      <c r="J1871" s="26">
        <v>0.02</v>
      </c>
      <c r="K1871" s="26">
        <v>0.12</v>
      </c>
      <c r="L1871" s="26">
        <v>-0.41</v>
      </c>
      <c r="M1871" s="26">
        <v>-0.34</v>
      </c>
      <c r="N1871" s="26">
        <v>-3.92</v>
      </c>
      <c r="O1871" s="26">
        <v>-0.04</v>
      </c>
      <c r="P1871" s="26">
        <v>-0.48</v>
      </c>
      <c r="Q1871" s="26">
        <v>-1</v>
      </c>
      <c r="R1871" s="26">
        <v>-2.4</v>
      </c>
      <c r="S1871" s="26">
        <v>-1.32</v>
      </c>
      <c r="T1871" s="26">
        <v>-0.02</v>
      </c>
      <c r="U1871" s="26">
        <v>0.16</v>
      </c>
      <c r="V1871" s="26">
        <v>-0.51</v>
      </c>
      <c r="W1871" s="26">
        <v>-0.95</v>
      </c>
      <c r="X1871" s="26">
        <v>-4.57</v>
      </c>
      <c r="Y1871" s="26">
        <v>-0.52</v>
      </c>
      <c r="Z1871" s="26">
        <v>-1.23</v>
      </c>
      <c r="AA1871" s="26">
        <v>-0.95</v>
      </c>
      <c r="AB1871" s="26">
        <v>-1.87</v>
      </c>
      <c r="AC1871" s="26">
        <v>-3.97</v>
      </c>
      <c r="AD1871" s="26">
        <v>-0.82</v>
      </c>
      <c r="AE1871" s="26">
        <v>-0.96</v>
      </c>
      <c r="AF1871" s="26">
        <v>-1.02</v>
      </c>
      <c r="AG1871" s="26">
        <v>-1.1599999999999999</v>
      </c>
      <c r="AH1871" s="25"/>
      <c r="AI1871" s="26">
        <v>-0.83</v>
      </c>
    </row>
    <row r="1872" spans="1:35" x14ac:dyDescent="0.45">
      <c r="A1872" s="24" t="s">
        <v>3800</v>
      </c>
      <c r="B1872" t="s">
        <v>3801</v>
      </c>
      <c r="C1872" s="24">
        <v>12</v>
      </c>
      <c r="D1872" s="26">
        <v>8.58</v>
      </c>
      <c r="E1872" s="26">
        <v>0.65</v>
      </c>
      <c r="F1872" s="26">
        <v>1.6</v>
      </c>
      <c r="G1872" s="26">
        <v>1.1299999999999999</v>
      </c>
      <c r="H1872" s="26">
        <v>5.2</v>
      </c>
      <c r="I1872" s="26">
        <v>10.11</v>
      </c>
      <c r="J1872" s="26">
        <v>1.65</v>
      </c>
      <c r="K1872" s="26">
        <v>2.65</v>
      </c>
      <c r="L1872" s="26">
        <v>3.08</v>
      </c>
      <c r="M1872" s="26">
        <v>2.73</v>
      </c>
      <c r="N1872" s="26">
        <v>12.07</v>
      </c>
      <c r="O1872" s="26">
        <v>2.6</v>
      </c>
      <c r="P1872" s="26">
        <v>3.58</v>
      </c>
      <c r="Q1872" s="26">
        <v>2.0499999999999998</v>
      </c>
      <c r="R1872" s="26">
        <v>3.85</v>
      </c>
      <c r="S1872" s="26">
        <v>16.66</v>
      </c>
      <c r="T1872" s="26">
        <v>4.68</v>
      </c>
      <c r="U1872" s="26">
        <v>5.13</v>
      </c>
      <c r="V1872" s="26">
        <v>3.11</v>
      </c>
      <c r="W1872" s="26">
        <v>3.74</v>
      </c>
      <c r="X1872" s="26">
        <v>5.24</v>
      </c>
      <c r="Y1872" s="26">
        <v>2.0499999999999998</v>
      </c>
      <c r="Z1872" s="26">
        <v>5.65</v>
      </c>
      <c r="AA1872" s="26">
        <v>-0.62</v>
      </c>
      <c r="AB1872" s="26">
        <v>-1.84</v>
      </c>
      <c r="AC1872" s="26">
        <v>-2.4900000000000002</v>
      </c>
      <c r="AD1872" s="26">
        <v>-1.84</v>
      </c>
      <c r="AE1872" s="26">
        <v>0.28999999999999998</v>
      </c>
      <c r="AF1872" s="26">
        <v>0.01</v>
      </c>
      <c r="AG1872" s="26">
        <v>-0.96</v>
      </c>
      <c r="AH1872" s="25"/>
      <c r="AI1872" s="26">
        <v>-1.52</v>
      </c>
    </row>
    <row r="1873" spans="1:35" x14ac:dyDescent="0.45">
      <c r="A1873" s="24" t="s">
        <v>3802</v>
      </c>
      <c r="B1873" t="s">
        <v>3803</v>
      </c>
      <c r="C1873" s="24">
        <v>12</v>
      </c>
      <c r="D1873" s="26">
        <v>26.1</v>
      </c>
      <c r="E1873" s="26">
        <v>4.7</v>
      </c>
      <c r="F1873" s="26">
        <v>4.3</v>
      </c>
      <c r="G1873" s="26">
        <v>8.24</v>
      </c>
      <c r="H1873" s="26">
        <v>8.86</v>
      </c>
      <c r="I1873" s="26">
        <v>-7.96</v>
      </c>
      <c r="J1873" s="26">
        <v>2.98</v>
      </c>
      <c r="K1873" s="26">
        <v>-2.61</v>
      </c>
      <c r="L1873" s="26">
        <v>-6.18</v>
      </c>
      <c r="M1873" s="26">
        <v>-2.15</v>
      </c>
      <c r="N1873" s="27">
        <v>6.05</v>
      </c>
      <c r="O1873" s="26">
        <v>-1.75</v>
      </c>
      <c r="P1873" s="26">
        <v>-5.96</v>
      </c>
      <c r="Q1873" s="26">
        <v>10.050000000000001</v>
      </c>
      <c r="R1873" s="26">
        <v>3.72</v>
      </c>
      <c r="S1873" s="26">
        <v>11.29</v>
      </c>
      <c r="T1873" s="26">
        <v>11.94</v>
      </c>
      <c r="U1873" s="26">
        <v>-3.02</v>
      </c>
      <c r="V1873" s="26">
        <v>7.72</v>
      </c>
      <c r="W1873" s="26">
        <v>-5.34</v>
      </c>
      <c r="X1873" s="26">
        <v>31.44</v>
      </c>
      <c r="Y1873" s="26">
        <v>-0.22</v>
      </c>
      <c r="Z1873" s="26">
        <v>-10.98</v>
      </c>
      <c r="AA1873" s="26">
        <v>39.71</v>
      </c>
      <c r="AB1873" s="26">
        <v>2.93</v>
      </c>
      <c r="AC1873" s="26">
        <v>-61.82</v>
      </c>
      <c r="AD1873" s="26">
        <v>-0.33</v>
      </c>
      <c r="AE1873" s="26">
        <v>-23.23</v>
      </c>
      <c r="AF1873" s="26">
        <v>-11.13</v>
      </c>
      <c r="AG1873" s="26">
        <v>-27.12</v>
      </c>
      <c r="AH1873" s="25"/>
      <c r="AI1873" s="26">
        <v>-21.81</v>
      </c>
    </row>
    <row r="1874" spans="1:35" x14ac:dyDescent="0.45">
      <c r="A1874" s="24" t="s">
        <v>3804</v>
      </c>
      <c r="B1874" t="s">
        <v>3805</v>
      </c>
      <c r="C1874" s="24">
        <v>12</v>
      </c>
      <c r="D1874" s="27">
        <v>1.08</v>
      </c>
      <c r="E1874" s="26">
        <v>1.0900000000000001</v>
      </c>
      <c r="F1874" s="26">
        <v>-0.11</v>
      </c>
      <c r="G1874" s="26">
        <v>1.38</v>
      </c>
      <c r="H1874" s="26">
        <v>-1.28</v>
      </c>
      <c r="I1874" s="27">
        <v>15.38</v>
      </c>
      <c r="J1874" s="26">
        <v>0.83</v>
      </c>
      <c r="K1874" s="26">
        <v>11.96</v>
      </c>
      <c r="L1874" s="26">
        <v>0.82</v>
      </c>
      <c r="M1874" s="26">
        <v>1.77</v>
      </c>
      <c r="N1874" s="26">
        <v>9.67</v>
      </c>
      <c r="O1874" s="26">
        <v>0.44</v>
      </c>
      <c r="P1874" s="26">
        <v>4.5199999999999996</v>
      </c>
      <c r="Q1874" s="26">
        <v>3.24</v>
      </c>
      <c r="R1874" s="26">
        <v>1.46</v>
      </c>
      <c r="S1874" s="26">
        <v>6.35</v>
      </c>
      <c r="T1874" s="26">
        <v>1.66</v>
      </c>
      <c r="U1874" s="26">
        <v>4.82</v>
      </c>
      <c r="V1874" s="26">
        <v>0.42</v>
      </c>
      <c r="W1874" s="26">
        <v>-0.55000000000000004</v>
      </c>
      <c r="X1874" s="26">
        <v>1.29</v>
      </c>
      <c r="Y1874" s="26">
        <v>0.81</v>
      </c>
      <c r="Z1874" s="26">
        <v>1.95</v>
      </c>
      <c r="AA1874" s="26">
        <v>1.64</v>
      </c>
      <c r="AB1874" s="26">
        <v>-3.1</v>
      </c>
      <c r="AC1874" s="26">
        <v>2.74</v>
      </c>
      <c r="AD1874" s="26">
        <v>1.18</v>
      </c>
      <c r="AE1874" s="26">
        <v>-3.36</v>
      </c>
      <c r="AF1874" s="26">
        <v>0.84</v>
      </c>
      <c r="AG1874" s="26">
        <v>4.08</v>
      </c>
      <c r="AH1874" s="25"/>
      <c r="AI1874" s="26">
        <v>2.71</v>
      </c>
    </row>
    <row r="1875" spans="1:35" x14ac:dyDescent="0.45">
      <c r="A1875" s="24" t="s">
        <v>3806</v>
      </c>
      <c r="B1875" t="s">
        <v>3807</v>
      </c>
      <c r="C1875" s="24">
        <v>12</v>
      </c>
      <c r="D1875" s="26">
        <v>-14.22</v>
      </c>
      <c r="E1875" s="26">
        <v>-0.28999999999999998</v>
      </c>
      <c r="F1875" s="26">
        <v>-3.96</v>
      </c>
      <c r="G1875" s="26">
        <v>-6.53</v>
      </c>
      <c r="H1875" s="26">
        <v>-3.44</v>
      </c>
      <c r="I1875" s="26">
        <v>-17.440000000000001</v>
      </c>
      <c r="J1875" s="26">
        <v>-1.04</v>
      </c>
      <c r="K1875" s="26">
        <v>-5.07</v>
      </c>
      <c r="L1875" s="26">
        <v>-5.1100000000000003</v>
      </c>
      <c r="M1875" s="26">
        <v>-6.22</v>
      </c>
      <c r="N1875" s="26">
        <v>-6.82</v>
      </c>
      <c r="O1875" s="26">
        <v>-1.22</v>
      </c>
      <c r="P1875" s="26">
        <v>0.44</v>
      </c>
      <c r="Q1875" s="26">
        <v>2.4300000000000002</v>
      </c>
      <c r="R1875" s="26">
        <v>-8.4700000000000006</v>
      </c>
      <c r="S1875" s="26">
        <v>3.4</v>
      </c>
      <c r="T1875" s="26">
        <v>1.81</v>
      </c>
      <c r="U1875" s="26">
        <v>0.71</v>
      </c>
      <c r="V1875" s="26">
        <v>-0.44</v>
      </c>
      <c r="W1875" s="26">
        <v>1.32</v>
      </c>
      <c r="X1875" s="26">
        <v>16.510000000000002</v>
      </c>
      <c r="Y1875" s="26">
        <v>8.64</v>
      </c>
      <c r="Z1875" s="26">
        <v>3.34</v>
      </c>
      <c r="AA1875" s="26">
        <v>-1.7</v>
      </c>
      <c r="AB1875" s="26">
        <v>6.23</v>
      </c>
      <c r="AC1875" s="26">
        <v>16.72</v>
      </c>
      <c r="AD1875" s="26">
        <v>2.2200000000000002</v>
      </c>
      <c r="AE1875" s="26">
        <v>0.21</v>
      </c>
      <c r="AF1875" s="26">
        <v>7.68</v>
      </c>
      <c r="AG1875" s="26">
        <v>6.6</v>
      </c>
      <c r="AH1875" s="25"/>
      <c r="AI1875" s="26">
        <v>9.41</v>
      </c>
    </row>
    <row r="1876" spans="1:35" x14ac:dyDescent="0.45">
      <c r="A1876" s="24" t="s">
        <v>3808</v>
      </c>
      <c r="B1876" t="s">
        <v>3809</v>
      </c>
      <c r="C1876" s="24">
        <v>12</v>
      </c>
      <c r="D1876" s="26">
        <v>-6.49</v>
      </c>
      <c r="E1876" s="26">
        <v>-1.29</v>
      </c>
      <c r="F1876" s="26">
        <v>-1.67</v>
      </c>
      <c r="G1876" s="26">
        <v>-1.54</v>
      </c>
      <c r="H1876" s="26">
        <v>-1.98</v>
      </c>
      <c r="I1876" s="26">
        <v>-14.8</v>
      </c>
      <c r="J1876" s="26">
        <v>-1.87</v>
      </c>
      <c r="K1876" s="26">
        <v>-1.7</v>
      </c>
      <c r="L1876" s="26">
        <v>-2.33</v>
      </c>
      <c r="M1876" s="26">
        <v>-8.89</v>
      </c>
      <c r="N1876" s="26">
        <v>-4.51</v>
      </c>
      <c r="O1876" s="26">
        <v>-0.72</v>
      </c>
      <c r="P1876" s="26">
        <v>3.19</v>
      </c>
      <c r="Q1876" s="26">
        <v>-2.69</v>
      </c>
      <c r="R1876" s="26">
        <v>-4.29</v>
      </c>
      <c r="S1876" s="26">
        <v>-11.4</v>
      </c>
      <c r="T1876" s="26">
        <v>-2.95</v>
      </c>
      <c r="U1876" s="26">
        <v>-1.32</v>
      </c>
      <c r="V1876" s="26">
        <v>6.3</v>
      </c>
      <c r="W1876" s="26">
        <v>-13.42</v>
      </c>
      <c r="X1876" s="26">
        <v>-7.21</v>
      </c>
      <c r="Y1876" s="26">
        <v>-0.97</v>
      </c>
      <c r="Z1876" s="26">
        <v>0.68</v>
      </c>
      <c r="AA1876" s="26">
        <v>-2.66</v>
      </c>
      <c r="AB1876" s="26">
        <v>-4.26</v>
      </c>
      <c r="AC1876" s="26">
        <v>-17.38</v>
      </c>
      <c r="AD1876" s="26">
        <v>-7.29</v>
      </c>
      <c r="AE1876" s="26">
        <v>-3.77</v>
      </c>
      <c r="AF1876" s="26">
        <v>-2.2999999999999998</v>
      </c>
      <c r="AG1876" s="26">
        <v>-4.01</v>
      </c>
      <c r="AH1876" s="25"/>
      <c r="AI1876" s="26">
        <v>-3.49</v>
      </c>
    </row>
    <row r="1877" spans="1:35" x14ac:dyDescent="0.45">
      <c r="A1877" s="24" t="s">
        <v>3810</v>
      </c>
      <c r="B1877" t="s">
        <v>3811</v>
      </c>
      <c r="C1877" s="24">
        <v>12</v>
      </c>
      <c r="D1877" s="26">
        <v>-1.92</v>
      </c>
      <c r="E1877" s="26">
        <v>-0.3</v>
      </c>
      <c r="F1877" s="26">
        <v>0.13</v>
      </c>
      <c r="G1877" s="26">
        <v>0.02</v>
      </c>
      <c r="H1877" s="26">
        <v>-1.77</v>
      </c>
      <c r="I1877" s="26">
        <v>-3.98</v>
      </c>
      <c r="J1877" s="26">
        <v>1.35</v>
      </c>
      <c r="K1877" s="26">
        <v>-5.67</v>
      </c>
      <c r="L1877" s="26">
        <v>-0.34</v>
      </c>
      <c r="M1877" s="26">
        <v>0.68</v>
      </c>
      <c r="N1877" s="27">
        <v>0.99</v>
      </c>
      <c r="O1877" s="26">
        <v>-0.26</v>
      </c>
      <c r="P1877" s="26">
        <v>0.62</v>
      </c>
      <c r="Q1877" s="26">
        <v>1.19</v>
      </c>
      <c r="R1877" s="26">
        <v>-0.56000000000000005</v>
      </c>
      <c r="S1877" s="27">
        <v>0.14000000000000001</v>
      </c>
      <c r="T1877" s="26">
        <v>0.26</v>
      </c>
      <c r="U1877" s="26">
        <v>1.07</v>
      </c>
      <c r="V1877" s="26">
        <v>2.4300000000000002</v>
      </c>
      <c r="W1877" s="26">
        <v>-3.63</v>
      </c>
      <c r="X1877" s="26">
        <v>-8.83</v>
      </c>
      <c r="Y1877" s="26">
        <v>2.57</v>
      </c>
      <c r="Z1877" s="26">
        <v>-4.3</v>
      </c>
      <c r="AA1877" s="26">
        <v>-0.91</v>
      </c>
      <c r="AB1877" s="26">
        <v>-6.18</v>
      </c>
      <c r="AC1877" s="26">
        <v>-14.83</v>
      </c>
      <c r="AD1877" s="26">
        <v>-1.61</v>
      </c>
      <c r="AE1877" s="27">
        <v>-1.72</v>
      </c>
      <c r="AF1877" s="26">
        <v>-2.08</v>
      </c>
      <c r="AG1877" s="26">
        <v>-9.42</v>
      </c>
      <c r="AH1877" s="25"/>
      <c r="AI1877" s="26">
        <v>-0.9</v>
      </c>
    </row>
    <row r="1878" spans="1:35" x14ac:dyDescent="0.45">
      <c r="A1878" s="24" t="s">
        <v>3812</v>
      </c>
      <c r="B1878" t="s">
        <v>3813</v>
      </c>
      <c r="C1878" s="24">
        <v>12</v>
      </c>
      <c r="D1878" s="26">
        <v>-5.38</v>
      </c>
      <c r="E1878" s="26">
        <v>-0.28999999999999998</v>
      </c>
      <c r="F1878" s="26">
        <v>-3.51</v>
      </c>
      <c r="G1878" s="26">
        <v>-0.35</v>
      </c>
      <c r="H1878" s="26">
        <v>-1.24</v>
      </c>
      <c r="I1878" s="26">
        <v>-2.85</v>
      </c>
      <c r="J1878" s="26">
        <v>-2.52</v>
      </c>
      <c r="K1878" s="26">
        <v>-1.87</v>
      </c>
      <c r="L1878" s="26">
        <v>-0.06</v>
      </c>
      <c r="M1878" s="26">
        <v>1.59</v>
      </c>
      <c r="N1878" s="27">
        <v>0.84</v>
      </c>
      <c r="O1878" s="26">
        <v>0.26</v>
      </c>
      <c r="P1878" s="26">
        <v>0.47</v>
      </c>
      <c r="Q1878" s="26">
        <v>0.02</v>
      </c>
      <c r="R1878" s="26">
        <v>0.09</v>
      </c>
      <c r="S1878" s="27">
        <v>3.66</v>
      </c>
      <c r="T1878" s="26">
        <v>-0.85</v>
      </c>
      <c r="U1878" s="26">
        <v>0.28999999999999998</v>
      </c>
      <c r="V1878" s="26">
        <v>0.95</v>
      </c>
      <c r="W1878" s="26">
        <v>3.27</v>
      </c>
      <c r="X1878" s="27">
        <v>5.65</v>
      </c>
      <c r="Y1878" s="26">
        <v>0.04</v>
      </c>
      <c r="Z1878" s="26">
        <v>1.62</v>
      </c>
      <c r="AA1878" s="26">
        <v>1.24</v>
      </c>
      <c r="AB1878" s="26">
        <v>2.74</v>
      </c>
      <c r="AC1878" s="27">
        <v>7.5</v>
      </c>
      <c r="AD1878" s="26">
        <v>0.76</v>
      </c>
      <c r="AE1878" s="26">
        <v>1.01</v>
      </c>
      <c r="AF1878" s="26">
        <v>1.99</v>
      </c>
      <c r="AG1878" s="26">
        <v>3.74</v>
      </c>
      <c r="AH1878" s="25">
        <v>10</v>
      </c>
      <c r="AI1878" s="26">
        <v>2.66</v>
      </c>
    </row>
    <row r="1879" spans="1:35" x14ac:dyDescent="0.45">
      <c r="A1879" s="24" t="s">
        <v>3814</v>
      </c>
      <c r="B1879" t="s">
        <v>3815</v>
      </c>
      <c r="C1879" s="24">
        <v>12</v>
      </c>
      <c r="D1879" s="26">
        <v>1.29</v>
      </c>
      <c r="E1879" s="25"/>
      <c r="F1879" s="25"/>
      <c r="G1879" s="25"/>
      <c r="H1879" s="25"/>
      <c r="I1879" s="26">
        <v>0.24</v>
      </c>
      <c r="J1879" s="26">
        <v>0.49</v>
      </c>
      <c r="K1879" s="26">
        <v>1.06</v>
      </c>
      <c r="L1879" s="26">
        <v>0.09</v>
      </c>
      <c r="M1879" s="26">
        <v>-1.41</v>
      </c>
      <c r="N1879" s="27">
        <v>-3.11</v>
      </c>
      <c r="O1879" s="26">
        <v>7.0000000000000007E-2</v>
      </c>
      <c r="P1879" s="26">
        <v>0.03</v>
      </c>
      <c r="Q1879" s="26">
        <v>-0.93</v>
      </c>
      <c r="R1879" s="26">
        <v>-2.2799999999999998</v>
      </c>
      <c r="S1879" s="26">
        <v>-7.34</v>
      </c>
      <c r="T1879" s="26">
        <v>-0.49</v>
      </c>
      <c r="U1879" s="26">
        <v>-0.03</v>
      </c>
      <c r="V1879" s="26">
        <v>-2.79</v>
      </c>
      <c r="W1879" s="26">
        <v>-4.03</v>
      </c>
      <c r="X1879" s="26">
        <v>3</v>
      </c>
      <c r="Y1879" s="26">
        <v>0.52</v>
      </c>
      <c r="Z1879" s="26">
        <v>0.32</v>
      </c>
      <c r="AA1879" s="26">
        <v>0.28000000000000003</v>
      </c>
      <c r="AB1879" s="26">
        <v>1.88</v>
      </c>
      <c r="AC1879" s="26">
        <v>10.73</v>
      </c>
      <c r="AD1879" s="26">
        <v>1.77</v>
      </c>
      <c r="AE1879" s="26">
        <v>1.54</v>
      </c>
      <c r="AF1879" s="26">
        <v>1.01</v>
      </c>
      <c r="AG1879" s="26">
        <v>6.58</v>
      </c>
      <c r="AH1879" s="25"/>
      <c r="AI1879" s="26">
        <v>-8.14</v>
      </c>
    </row>
    <row r="1880" spans="1:35" x14ac:dyDescent="0.45">
      <c r="A1880" s="24" t="s">
        <v>3816</v>
      </c>
      <c r="B1880" t="s">
        <v>3817</v>
      </c>
      <c r="C1880" s="24">
        <v>12</v>
      </c>
      <c r="D1880" s="26">
        <v>-19.38</v>
      </c>
      <c r="E1880" s="26">
        <v>-2.9</v>
      </c>
      <c r="F1880" s="26">
        <v>-4.63</v>
      </c>
      <c r="G1880" s="26">
        <v>-4.1900000000000004</v>
      </c>
      <c r="H1880" s="26">
        <v>-7.66</v>
      </c>
      <c r="I1880" s="26">
        <v>-29.71</v>
      </c>
      <c r="J1880" s="26">
        <v>-8.26</v>
      </c>
      <c r="K1880" s="26">
        <v>-5.07</v>
      </c>
      <c r="L1880" s="26">
        <v>-9.18</v>
      </c>
      <c r="M1880" s="26">
        <v>-7.21</v>
      </c>
      <c r="N1880" s="26">
        <v>-19.5</v>
      </c>
      <c r="O1880" s="26">
        <v>-9.0399999999999991</v>
      </c>
      <c r="P1880" s="26">
        <v>-8.56</v>
      </c>
      <c r="Q1880" s="26">
        <v>-6.57</v>
      </c>
      <c r="R1880" s="26">
        <v>4.67</v>
      </c>
      <c r="S1880" s="26">
        <v>-19.100000000000001</v>
      </c>
      <c r="T1880" s="26">
        <v>-8.5</v>
      </c>
      <c r="U1880" s="26">
        <v>-8.8699999999999992</v>
      </c>
      <c r="V1880" s="26">
        <v>-4.93</v>
      </c>
      <c r="W1880" s="26">
        <v>3.19</v>
      </c>
      <c r="X1880" s="26">
        <v>-40.659999999999997</v>
      </c>
      <c r="Y1880" s="26">
        <v>-8.41</v>
      </c>
      <c r="Z1880" s="26">
        <v>-9.58</v>
      </c>
      <c r="AA1880" s="26">
        <v>-10.51</v>
      </c>
      <c r="AB1880" s="26">
        <v>-12.16</v>
      </c>
      <c r="AC1880" s="26">
        <v>-15.74</v>
      </c>
      <c r="AD1880" s="26">
        <v>-13.27</v>
      </c>
      <c r="AE1880" s="26">
        <v>-9.1999999999999993</v>
      </c>
      <c r="AF1880" s="26">
        <v>-8.66</v>
      </c>
      <c r="AG1880" s="26">
        <v>15.39</v>
      </c>
      <c r="AH1880" s="25"/>
      <c r="AI1880" s="26">
        <v>-9.77</v>
      </c>
    </row>
    <row r="1881" spans="1:35" x14ac:dyDescent="0.45">
      <c r="A1881" s="24" t="s">
        <v>3818</v>
      </c>
      <c r="B1881" t="s">
        <v>3819</v>
      </c>
      <c r="C1881" s="24">
        <v>12</v>
      </c>
      <c r="D1881" s="26">
        <v>-15.42</v>
      </c>
      <c r="E1881" s="27">
        <v>-0.64</v>
      </c>
      <c r="F1881" s="26">
        <v>-2.1</v>
      </c>
      <c r="G1881" s="26">
        <v>-1.05</v>
      </c>
      <c r="H1881" s="26">
        <v>-11.64</v>
      </c>
      <c r="I1881" s="26">
        <v>-19.38</v>
      </c>
      <c r="J1881" s="26">
        <v>-1.29</v>
      </c>
      <c r="K1881" s="26">
        <v>-9.61</v>
      </c>
      <c r="L1881" s="26">
        <v>-1.79</v>
      </c>
      <c r="M1881" s="26">
        <v>-6.69</v>
      </c>
      <c r="N1881" s="26">
        <v>-7</v>
      </c>
      <c r="O1881" s="26">
        <v>-0.46</v>
      </c>
      <c r="P1881" s="26">
        <v>-3.67</v>
      </c>
      <c r="Q1881" s="26">
        <v>0.47</v>
      </c>
      <c r="R1881" s="26">
        <v>-3.34</v>
      </c>
      <c r="S1881" s="26">
        <v>-30.55</v>
      </c>
      <c r="T1881" s="26">
        <v>-1.05</v>
      </c>
      <c r="U1881" s="26">
        <v>-13.77</v>
      </c>
      <c r="V1881" s="26">
        <v>0.56999999999999995</v>
      </c>
      <c r="W1881" s="26">
        <v>-16.309999999999999</v>
      </c>
      <c r="X1881" s="26">
        <v>-32.200000000000003</v>
      </c>
      <c r="Y1881" s="26">
        <v>-4.3099999999999996</v>
      </c>
      <c r="Z1881" s="26">
        <v>-60.43</v>
      </c>
      <c r="AA1881" s="26">
        <v>-7.98</v>
      </c>
      <c r="AB1881" s="26">
        <v>40.520000000000003</v>
      </c>
      <c r="AC1881" s="25"/>
      <c r="AD1881" s="26">
        <v>-5.65</v>
      </c>
      <c r="AE1881" s="25"/>
      <c r="AF1881" s="25"/>
      <c r="AG1881" s="25"/>
      <c r="AH1881" s="25"/>
      <c r="AI1881" s="25"/>
    </row>
    <row r="1882" spans="1:35" x14ac:dyDescent="0.45">
      <c r="A1882" s="24" t="s">
        <v>3820</v>
      </c>
      <c r="B1882" t="s">
        <v>3821</v>
      </c>
      <c r="C1882" s="24">
        <v>12</v>
      </c>
      <c r="D1882" s="26">
        <v>-12.86</v>
      </c>
      <c r="E1882" s="26">
        <v>-2.35</v>
      </c>
      <c r="F1882" s="26">
        <v>-2.2599999999999998</v>
      </c>
      <c r="G1882" s="26">
        <v>-3.4</v>
      </c>
      <c r="H1882" s="26">
        <v>-4.8499999999999996</v>
      </c>
      <c r="I1882" s="26">
        <v>-8.32</v>
      </c>
      <c r="J1882" s="26">
        <v>-1.95</v>
      </c>
      <c r="K1882" s="26">
        <v>-2.81</v>
      </c>
      <c r="L1882" s="26">
        <v>-0.48</v>
      </c>
      <c r="M1882" s="26">
        <v>-3.08</v>
      </c>
      <c r="N1882" s="26">
        <v>-17.170000000000002</v>
      </c>
      <c r="O1882" s="26">
        <v>-1.86</v>
      </c>
      <c r="P1882" s="26">
        <v>-3.75</v>
      </c>
      <c r="Q1882" s="26">
        <v>1.02</v>
      </c>
      <c r="R1882" s="26">
        <v>-12.59</v>
      </c>
      <c r="S1882" s="26">
        <v>-0.25</v>
      </c>
      <c r="T1882" s="26">
        <v>8.49</v>
      </c>
      <c r="U1882" s="26">
        <v>-11.26</v>
      </c>
      <c r="V1882" s="26">
        <v>7.45</v>
      </c>
      <c r="W1882" s="26">
        <v>-4.93</v>
      </c>
      <c r="X1882" s="26">
        <v>-6.77</v>
      </c>
      <c r="Y1882" s="26">
        <v>-0.85</v>
      </c>
      <c r="Z1882" s="26">
        <v>-2.67</v>
      </c>
      <c r="AA1882" s="26">
        <v>-1.27</v>
      </c>
      <c r="AB1882" s="26">
        <v>-1.98</v>
      </c>
      <c r="AC1882" s="26">
        <v>-3.52</v>
      </c>
      <c r="AD1882" s="26">
        <v>-0.32</v>
      </c>
      <c r="AE1882" s="26">
        <v>-1.97</v>
      </c>
      <c r="AF1882" s="26">
        <v>0.27</v>
      </c>
      <c r="AG1882" s="26">
        <v>-1.51</v>
      </c>
      <c r="AH1882" s="25"/>
      <c r="AI1882" s="26">
        <v>-0.5</v>
      </c>
    </row>
    <row r="1883" spans="1:35" x14ac:dyDescent="0.45">
      <c r="A1883" s="24" t="s">
        <v>3822</v>
      </c>
      <c r="B1883" t="s">
        <v>3823</v>
      </c>
      <c r="C1883" s="24">
        <v>12</v>
      </c>
      <c r="D1883" s="26">
        <v>17.72</v>
      </c>
      <c r="E1883" s="26">
        <v>4.71</v>
      </c>
      <c r="F1883" s="26">
        <v>4.67</v>
      </c>
      <c r="G1883" s="26">
        <v>4.79</v>
      </c>
      <c r="H1883" s="26">
        <v>3.55</v>
      </c>
      <c r="I1883" s="26">
        <v>12.48</v>
      </c>
      <c r="J1883" s="26">
        <v>4.62</v>
      </c>
      <c r="K1883" s="26">
        <v>6.97</v>
      </c>
      <c r="L1883" s="26">
        <v>4.34</v>
      </c>
      <c r="M1883" s="26">
        <v>-3.45</v>
      </c>
      <c r="N1883" s="26">
        <v>33.61</v>
      </c>
      <c r="O1883" s="26">
        <v>8.0299999999999994</v>
      </c>
      <c r="P1883" s="26">
        <v>8.61</v>
      </c>
      <c r="Q1883" s="26">
        <v>13.37</v>
      </c>
      <c r="R1883" s="26">
        <v>3.59</v>
      </c>
      <c r="S1883" s="26">
        <v>29.17</v>
      </c>
      <c r="T1883" s="26">
        <v>11.75</v>
      </c>
      <c r="U1883" s="26">
        <v>9.41</v>
      </c>
      <c r="V1883" s="26">
        <v>5.29</v>
      </c>
      <c r="W1883" s="26">
        <v>2.71</v>
      </c>
      <c r="X1883" s="27">
        <v>42.66</v>
      </c>
      <c r="Y1883" s="26">
        <v>11.44</v>
      </c>
      <c r="Z1883" s="26">
        <v>11.29</v>
      </c>
      <c r="AA1883" s="26">
        <v>11.87</v>
      </c>
      <c r="AB1883" s="26">
        <v>8.06</v>
      </c>
      <c r="AC1883" s="27">
        <v>36.65</v>
      </c>
      <c r="AD1883" s="27">
        <v>9.8800000000000008</v>
      </c>
      <c r="AE1883" s="26">
        <v>7.38</v>
      </c>
      <c r="AF1883" s="26">
        <v>9.2799999999999994</v>
      </c>
      <c r="AG1883" s="26">
        <v>10.119999999999999</v>
      </c>
      <c r="AH1883" s="25"/>
      <c r="AI1883" s="27">
        <v>9.25</v>
      </c>
    </row>
    <row r="1884" spans="1:35" x14ac:dyDescent="0.45">
      <c r="A1884" s="24" t="s">
        <v>3824</v>
      </c>
      <c r="B1884" t="s">
        <v>3825</v>
      </c>
      <c r="C1884" s="24">
        <v>12</v>
      </c>
      <c r="D1884" s="26">
        <v>-19.53</v>
      </c>
      <c r="E1884" s="26">
        <v>-0.14000000000000001</v>
      </c>
      <c r="F1884" s="26">
        <v>-14.02</v>
      </c>
      <c r="G1884" s="26">
        <v>-3.12</v>
      </c>
      <c r="H1884" s="26">
        <v>3.24</v>
      </c>
      <c r="I1884" s="26">
        <v>-37.93</v>
      </c>
      <c r="J1884" s="26">
        <v>-2.0299999999999998</v>
      </c>
      <c r="K1884" s="26">
        <v>-36.01</v>
      </c>
      <c r="L1884" s="26">
        <v>-2.12</v>
      </c>
      <c r="M1884" s="26">
        <v>7.65</v>
      </c>
      <c r="N1884" s="26">
        <v>0.77</v>
      </c>
      <c r="O1884" s="26">
        <v>-9.0399999999999991</v>
      </c>
      <c r="P1884" s="26">
        <v>6.58</v>
      </c>
      <c r="Q1884" s="26">
        <v>-5.39</v>
      </c>
      <c r="R1884" s="26">
        <v>6.16</v>
      </c>
      <c r="S1884" s="26">
        <v>10.74</v>
      </c>
      <c r="T1884" s="26">
        <v>0.94</v>
      </c>
      <c r="U1884" s="26">
        <v>24.04</v>
      </c>
      <c r="V1884" s="26">
        <v>-0.71</v>
      </c>
      <c r="W1884" s="26">
        <v>-13.54</v>
      </c>
      <c r="X1884" s="26">
        <v>-25.57</v>
      </c>
      <c r="Y1884" s="26">
        <v>-0.67</v>
      </c>
      <c r="Z1884" s="26">
        <v>-2.48</v>
      </c>
      <c r="AA1884" s="27">
        <v>-6.9</v>
      </c>
      <c r="AB1884" s="26">
        <v>-15.52</v>
      </c>
      <c r="AC1884" s="26">
        <v>18.96</v>
      </c>
      <c r="AD1884" s="26">
        <v>11.48</v>
      </c>
      <c r="AE1884" s="26">
        <v>5.82</v>
      </c>
      <c r="AF1884" s="26">
        <v>-0.95</v>
      </c>
      <c r="AG1884" s="26">
        <v>2.61</v>
      </c>
      <c r="AH1884" s="25"/>
      <c r="AI1884" s="26">
        <v>-3.3</v>
      </c>
    </row>
    <row r="1885" spans="1:35" x14ac:dyDescent="0.45">
      <c r="A1885" s="24" t="s">
        <v>3826</v>
      </c>
      <c r="B1885" t="s">
        <v>3827</v>
      </c>
      <c r="C1885" s="24">
        <v>12</v>
      </c>
      <c r="D1885" s="26">
        <v>-6.6</v>
      </c>
      <c r="E1885" s="26">
        <v>-0.91</v>
      </c>
      <c r="F1885" s="26">
        <v>0.11</v>
      </c>
      <c r="G1885" s="26">
        <v>-1.34</v>
      </c>
      <c r="H1885" s="26">
        <v>-4.46</v>
      </c>
      <c r="I1885" s="26">
        <v>2.38</v>
      </c>
      <c r="J1885" s="26">
        <v>2.29</v>
      </c>
      <c r="K1885" s="26">
        <v>-5.56</v>
      </c>
      <c r="L1885" s="26">
        <v>0.64</v>
      </c>
      <c r="M1885" s="26">
        <v>5.0199999999999996</v>
      </c>
      <c r="N1885" s="26">
        <v>4.91</v>
      </c>
      <c r="O1885" s="26">
        <v>0.54</v>
      </c>
      <c r="P1885" s="26">
        <v>1.55</v>
      </c>
      <c r="Q1885" s="26">
        <v>1.27</v>
      </c>
      <c r="R1885" s="26">
        <v>1.55</v>
      </c>
      <c r="S1885" s="26">
        <v>5.17</v>
      </c>
      <c r="T1885" s="26">
        <v>1.68</v>
      </c>
      <c r="U1885" s="26">
        <v>1.74</v>
      </c>
      <c r="V1885" s="26">
        <v>0.57999999999999996</v>
      </c>
      <c r="W1885" s="27">
        <v>1.17</v>
      </c>
      <c r="X1885" s="26">
        <v>-5.27</v>
      </c>
      <c r="Y1885" s="26">
        <v>-0.08</v>
      </c>
      <c r="Z1885" s="26">
        <v>0.04</v>
      </c>
      <c r="AA1885" s="26">
        <v>-1.05</v>
      </c>
      <c r="AB1885" s="26">
        <v>-4.18</v>
      </c>
      <c r="AC1885" s="27">
        <v>-7.27</v>
      </c>
      <c r="AD1885" s="26">
        <v>-1.49</v>
      </c>
      <c r="AE1885" s="26">
        <v>-1.94</v>
      </c>
      <c r="AF1885" s="26">
        <v>-0.56999999999999995</v>
      </c>
      <c r="AG1885" s="26">
        <v>-3.26</v>
      </c>
      <c r="AH1885" s="25"/>
      <c r="AI1885" s="26">
        <v>1.39</v>
      </c>
    </row>
    <row r="1886" spans="1:35" x14ac:dyDescent="0.45">
      <c r="A1886" s="24" t="s">
        <v>3828</v>
      </c>
      <c r="B1886" t="s">
        <v>3829</v>
      </c>
      <c r="C1886" s="24">
        <v>12</v>
      </c>
      <c r="D1886" s="26">
        <v>7.9</v>
      </c>
      <c r="E1886" s="26">
        <v>1.75</v>
      </c>
      <c r="F1886" s="26">
        <v>-0.9</v>
      </c>
      <c r="G1886" s="26">
        <v>2.4</v>
      </c>
      <c r="H1886" s="26">
        <v>4.6500000000000004</v>
      </c>
      <c r="I1886" s="26">
        <v>-0.01</v>
      </c>
      <c r="J1886" s="26">
        <v>-1.51</v>
      </c>
      <c r="K1886" s="26">
        <v>4.4400000000000004</v>
      </c>
      <c r="L1886" s="26">
        <v>5.14</v>
      </c>
      <c r="M1886" s="26">
        <v>-8.09</v>
      </c>
      <c r="N1886" s="26">
        <v>7.96</v>
      </c>
      <c r="O1886" s="26">
        <v>-0.25</v>
      </c>
      <c r="P1886" s="26">
        <v>0.22</v>
      </c>
      <c r="Q1886" s="26">
        <v>2.5</v>
      </c>
      <c r="R1886" s="26">
        <v>5.5</v>
      </c>
      <c r="S1886" s="26">
        <v>-2.15</v>
      </c>
      <c r="T1886" s="26">
        <v>-2.86</v>
      </c>
      <c r="U1886" s="26">
        <v>1.33</v>
      </c>
      <c r="V1886" s="26">
        <v>3.55</v>
      </c>
      <c r="W1886" s="26">
        <v>-4.17</v>
      </c>
      <c r="X1886" s="26">
        <v>-60.43</v>
      </c>
      <c r="Y1886" s="26">
        <v>-5.17</v>
      </c>
      <c r="Z1886" s="26">
        <v>-16.77</v>
      </c>
      <c r="AA1886" s="26">
        <v>-2.1</v>
      </c>
      <c r="AB1886" s="26">
        <v>-36.39</v>
      </c>
      <c r="AC1886" s="26">
        <v>3.14</v>
      </c>
      <c r="AD1886" s="26">
        <v>2.5</v>
      </c>
      <c r="AE1886" s="26">
        <v>-3.42</v>
      </c>
      <c r="AF1886" s="26">
        <v>13.86</v>
      </c>
      <c r="AG1886" s="26">
        <v>-9.8000000000000007</v>
      </c>
      <c r="AH1886" s="25"/>
      <c r="AI1886" s="26">
        <v>2.95</v>
      </c>
    </row>
    <row r="1887" spans="1:35" x14ac:dyDescent="0.45">
      <c r="A1887" s="24" t="s">
        <v>3830</v>
      </c>
      <c r="B1887" t="s">
        <v>3831</v>
      </c>
      <c r="C1887" s="24">
        <v>12</v>
      </c>
      <c r="D1887" s="26">
        <v>-11.8</v>
      </c>
      <c r="E1887" s="26">
        <v>-4.75</v>
      </c>
      <c r="F1887" s="26">
        <v>-2.1800000000000002</v>
      </c>
      <c r="G1887" s="26">
        <v>-3.55</v>
      </c>
      <c r="H1887" s="26">
        <v>-1.32</v>
      </c>
      <c r="I1887" s="26">
        <v>-11.42</v>
      </c>
      <c r="J1887" s="26">
        <v>-2.11</v>
      </c>
      <c r="K1887" s="26">
        <v>-1.49</v>
      </c>
      <c r="L1887" s="26">
        <v>-4.8499999999999996</v>
      </c>
      <c r="M1887" s="26">
        <v>-2.97</v>
      </c>
      <c r="N1887" s="26">
        <v>-6.63</v>
      </c>
      <c r="O1887" s="26">
        <v>11.99</v>
      </c>
      <c r="P1887" s="26">
        <v>-9.7200000000000006</v>
      </c>
      <c r="Q1887" s="26">
        <v>-3.81</v>
      </c>
      <c r="R1887" s="27">
        <v>-5.08</v>
      </c>
      <c r="S1887" s="26">
        <v>-8.76</v>
      </c>
      <c r="T1887" s="26">
        <v>-3.17</v>
      </c>
      <c r="U1887" s="26">
        <v>-1.49</v>
      </c>
      <c r="V1887" s="26">
        <v>-2.7</v>
      </c>
      <c r="W1887" s="26">
        <v>-1.4</v>
      </c>
      <c r="X1887" s="26">
        <v>-10.24</v>
      </c>
      <c r="Y1887" s="26">
        <v>-2.65</v>
      </c>
      <c r="Z1887" s="26">
        <v>-2.81</v>
      </c>
      <c r="AA1887" s="26">
        <v>-3.06</v>
      </c>
      <c r="AB1887" s="26">
        <v>-1.72</v>
      </c>
      <c r="AC1887" s="26">
        <v>-8.99</v>
      </c>
      <c r="AD1887" s="26">
        <v>-2.91</v>
      </c>
      <c r="AE1887" s="26">
        <v>-1.41</v>
      </c>
      <c r="AF1887" s="26">
        <v>-2.72</v>
      </c>
      <c r="AG1887" s="26">
        <v>-1.94</v>
      </c>
      <c r="AH1887" s="25"/>
      <c r="AI1887" s="26">
        <v>-1.95</v>
      </c>
    </row>
    <row r="1888" spans="1:35" x14ac:dyDescent="0.45">
      <c r="A1888" s="24" t="s">
        <v>3832</v>
      </c>
      <c r="B1888" t="s">
        <v>3833</v>
      </c>
      <c r="C1888" s="24">
        <v>12</v>
      </c>
      <c r="D1888" s="26">
        <v>-1.92</v>
      </c>
      <c r="E1888" s="26">
        <v>4.59</v>
      </c>
      <c r="F1888" s="26">
        <v>0.43</v>
      </c>
      <c r="G1888" s="26">
        <v>-0.3</v>
      </c>
      <c r="H1888" s="26">
        <v>-6.64</v>
      </c>
      <c r="I1888" s="26">
        <v>14.46</v>
      </c>
      <c r="J1888" s="26">
        <v>6.49</v>
      </c>
      <c r="K1888" s="26">
        <v>1.01</v>
      </c>
      <c r="L1888" s="26">
        <v>3.48</v>
      </c>
      <c r="M1888" s="26">
        <v>3.49</v>
      </c>
      <c r="N1888" s="26">
        <v>22.05</v>
      </c>
      <c r="O1888" s="26">
        <v>5.1100000000000003</v>
      </c>
      <c r="P1888" s="26">
        <v>6.16</v>
      </c>
      <c r="Q1888" s="26">
        <v>6.81</v>
      </c>
      <c r="R1888" s="26">
        <v>3.97</v>
      </c>
      <c r="S1888" s="26">
        <v>19.600000000000001</v>
      </c>
      <c r="T1888" s="26">
        <v>3</v>
      </c>
      <c r="U1888" s="26">
        <v>6.2</v>
      </c>
      <c r="V1888" s="26">
        <v>7.95</v>
      </c>
      <c r="W1888" s="26">
        <v>2.4500000000000002</v>
      </c>
      <c r="X1888" s="26">
        <v>7.83</v>
      </c>
      <c r="Y1888" s="26">
        <v>4.3600000000000003</v>
      </c>
      <c r="Z1888" s="26">
        <v>2.8</v>
      </c>
      <c r="AA1888" s="26">
        <v>1.61</v>
      </c>
      <c r="AB1888" s="26">
        <v>-0.93</v>
      </c>
      <c r="AC1888" s="26">
        <v>-5.28</v>
      </c>
      <c r="AD1888" s="26">
        <v>0.22</v>
      </c>
      <c r="AE1888" s="26">
        <v>-1.26</v>
      </c>
      <c r="AF1888" s="26">
        <v>2.4700000000000002</v>
      </c>
      <c r="AG1888" s="26">
        <v>-6.71</v>
      </c>
      <c r="AH1888" s="25">
        <v>17.350000000000001</v>
      </c>
      <c r="AI1888" s="26">
        <v>5.89</v>
      </c>
    </row>
    <row r="1889" spans="1:35" x14ac:dyDescent="0.45">
      <c r="A1889" s="24" t="s">
        <v>3834</v>
      </c>
      <c r="B1889" t="s">
        <v>3835</v>
      </c>
      <c r="C1889" s="24">
        <v>12</v>
      </c>
      <c r="D1889" s="26">
        <v>33.11</v>
      </c>
      <c r="E1889" s="26">
        <v>-2.9</v>
      </c>
      <c r="F1889" s="26">
        <v>-0.55000000000000004</v>
      </c>
      <c r="G1889" s="26">
        <v>0.94</v>
      </c>
      <c r="H1889" s="26">
        <v>35.619999999999997</v>
      </c>
      <c r="I1889" s="26">
        <v>-34.67</v>
      </c>
      <c r="J1889" s="26">
        <v>-23.69</v>
      </c>
      <c r="K1889" s="26">
        <v>6.95</v>
      </c>
      <c r="L1889" s="26">
        <v>-8.1300000000000008</v>
      </c>
      <c r="M1889" s="26">
        <v>-9.8000000000000007</v>
      </c>
      <c r="N1889" s="26">
        <v>-24.6</v>
      </c>
      <c r="O1889" s="26">
        <v>-6.49</v>
      </c>
      <c r="P1889" s="26">
        <v>-9.94</v>
      </c>
      <c r="Q1889" s="26">
        <v>-4.5999999999999996</v>
      </c>
      <c r="R1889" s="26">
        <v>-3.57</v>
      </c>
      <c r="S1889" s="26">
        <v>-19.260000000000002</v>
      </c>
      <c r="T1889" s="26">
        <v>-6.14</v>
      </c>
      <c r="U1889" s="26">
        <v>-6.16</v>
      </c>
      <c r="V1889" s="26">
        <v>-3.57</v>
      </c>
      <c r="W1889" s="26">
        <v>-3.39</v>
      </c>
      <c r="X1889" s="26">
        <v>-3.63</v>
      </c>
      <c r="Y1889" s="26">
        <v>-3.23</v>
      </c>
      <c r="Z1889" s="26">
        <v>-4.05</v>
      </c>
      <c r="AA1889" s="26">
        <v>-1.87</v>
      </c>
      <c r="AB1889" s="26">
        <v>5.95</v>
      </c>
      <c r="AC1889" s="26">
        <v>-7.39</v>
      </c>
      <c r="AD1889" s="26">
        <v>-2</v>
      </c>
      <c r="AE1889" s="26">
        <v>-1.54</v>
      </c>
      <c r="AF1889" s="26">
        <v>-2.0299999999999998</v>
      </c>
      <c r="AG1889" s="26">
        <v>-1.82</v>
      </c>
      <c r="AH1889" s="25"/>
      <c r="AI1889" s="26">
        <v>-2.37</v>
      </c>
    </row>
    <row r="1890" spans="1:35" x14ac:dyDescent="0.45">
      <c r="A1890" s="24" t="s">
        <v>3836</v>
      </c>
      <c r="B1890" t="s">
        <v>3837</v>
      </c>
      <c r="C1890" s="24">
        <v>12</v>
      </c>
      <c r="D1890" s="26">
        <v>7.33</v>
      </c>
      <c r="E1890" s="26">
        <v>3.66</v>
      </c>
      <c r="F1890" s="26">
        <v>-0.21</v>
      </c>
      <c r="G1890" s="26">
        <v>2.38</v>
      </c>
      <c r="H1890" s="26">
        <v>1.49</v>
      </c>
      <c r="I1890" s="26">
        <v>14.68</v>
      </c>
      <c r="J1890" s="26">
        <v>2.96</v>
      </c>
      <c r="K1890" s="26">
        <v>4.58</v>
      </c>
      <c r="L1890" s="26">
        <v>3.23</v>
      </c>
      <c r="M1890" s="26">
        <v>3.92</v>
      </c>
      <c r="N1890" s="27">
        <v>-1.92</v>
      </c>
      <c r="O1890" s="26">
        <v>3.46</v>
      </c>
      <c r="P1890" s="26">
        <v>3.06</v>
      </c>
      <c r="Q1890" s="26">
        <v>2.76</v>
      </c>
      <c r="R1890" s="26">
        <v>-11.2</v>
      </c>
      <c r="S1890" s="26">
        <v>4.13</v>
      </c>
      <c r="T1890" s="26">
        <v>0.43</v>
      </c>
      <c r="U1890" s="26">
        <v>0.25</v>
      </c>
      <c r="V1890" s="26">
        <v>1.89</v>
      </c>
      <c r="W1890" s="26">
        <v>1.56</v>
      </c>
      <c r="X1890" s="26">
        <v>31.24</v>
      </c>
      <c r="Y1890" s="26">
        <v>7.25</v>
      </c>
      <c r="Z1890" s="26">
        <v>11.81</v>
      </c>
      <c r="AA1890" s="26">
        <v>7.4</v>
      </c>
      <c r="AB1890" s="26">
        <v>4.78</v>
      </c>
      <c r="AC1890" s="26">
        <v>42.06</v>
      </c>
      <c r="AD1890" s="26">
        <v>11.25</v>
      </c>
      <c r="AE1890" s="26">
        <v>15.96</v>
      </c>
      <c r="AF1890" s="26">
        <v>9.84</v>
      </c>
      <c r="AG1890" s="26">
        <v>5.01</v>
      </c>
      <c r="AH1890" s="25">
        <v>52.61</v>
      </c>
      <c r="AI1890" s="26">
        <v>12.48</v>
      </c>
    </row>
    <row r="1891" spans="1:35" x14ac:dyDescent="0.45">
      <c r="A1891" s="24" t="s">
        <v>3838</v>
      </c>
      <c r="B1891" t="s">
        <v>3839</v>
      </c>
      <c r="C1891" s="24">
        <v>12</v>
      </c>
      <c r="D1891" s="26">
        <v>-27.8</v>
      </c>
      <c r="E1891" s="26">
        <v>-4.8099999999999996</v>
      </c>
      <c r="F1891" s="26">
        <v>-6.92</v>
      </c>
      <c r="G1891" s="26">
        <v>-3.6</v>
      </c>
      <c r="H1891" s="26">
        <v>-12.47</v>
      </c>
      <c r="I1891" s="26">
        <v>18.559999999999999</v>
      </c>
      <c r="J1891" s="26">
        <v>-6.21</v>
      </c>
      <c r="K1891" s="26">
        <v>-1.25</v>
      </c>
      <c r="L1891" s="26">
        <v>13.19</v>
      </c>
      <c r="M1891" s="26">
        <v>12.82</v>
      </c>
      <c r="N1891" s="26">
        <v>68.290000000000006</v>
      </c>
      <c r="O1891" s="26">
        <v>4.5</v>
      </c>
      <c r="P1891" s="26">
        <v>20.420000000000002</v>
      </c>
      <c r="Q1891" s="26">
        <v>39.86</v>
      </c>
      <c r="R1891" s="26">
        <v>3.52</v>
      </c>
      <c r="S1891" s="26">
        <v>1.84</v>
      </c>
      <c r="T1891" s="26">
        <v>4.5199999999999996</v>
      </c>
      <c r="U1891" s="26">
        <v>2.65</v>
      </c>
      <c r="V1891" s="26">
        <v>-1.59</v>
      </c>
      <c r="W1891" s="26">
        <v>-3.73</v>
      </c>
      <c r="X1891" s="26">
        <v>-18.559999999999999</v>
      </c>
      <c r="Y1891" s="26">
        <v>-7.55</v>
      </c>
      <c r="Z1891" s="26">
        <v>-10.3</v>
      </c>
      <c r="AA1891" s="26">
        <v>-0.52</v>
      </c>
      <c r="AB1891" s="26">
        <v>-0.18</v>
      </c>
      <c r="AC1891" s="26">
        <v>-0.31</v>
      </c>
      <c r="AD1891" s="26">
        <v>0.22</v>
      </c>
      <c r="AE1891" s="26">
        <v>4.12</v>
      </c>
      <c r="AF1891" s="26">
        <v>-4.18</v>
      </c>
      <c r="AG1891" s="26">
        <v>-0.46</v>
      </c>
      <c r="AH1891" s="25">
        <v>15.2</v>
      </c>
      <c r="AI1891" s="26">
        <v>-8.09</v>
      </c>
    </row>
    <row r="1892" spans="1:35" x14ac:dyDescent="0.45">
      <c r="A1892" s="24" t="s">
        <v>3840</v>
      </c>
      <c r="B1892" t="s">
        <v>3841</v>
      </c>
      <c r="C1892" s="24">
        <v>12</v>
      </c>
      <c r="D1892" s="27">
        <v>53</v>
      </c>
      <c r="E1892" s="26">
        <v>8.4499999999999993</v>
      </c>
      <c r="F1892" s="26">
        <v>15.66</v>
      </c>
      <c r="G1892" s="26">
        <v>23.62</v>
      </c>
      <c r="H1892" s="26">
        <v>5.27</v>
      </c>
      <c r="I1892" s="27">
        <v>27.74</v>
      </c>
      <c r="J1892" s="26">
        <v>7.62</v>
      </c>
      <c r="K1892" s="26">
        <v>7.88</v>
      </c>
      <c r="L1892" s="26">
        <v>6.09</v>
      </c>
      <c r="M1892" s="26">
        <v>6.16</v>
      </c>
      <c r="N1892" s="26">
        <v>38.159999999999997</v>
      </c>
      <c r="O1892" s="26">
        <v>6.15</v>
      </c>
      <c r="P1892" s="26">
        <v>18.239999999999998</v>
      </c>
      <c r="Q1892" s="26">
        <v>10.47</v>
      </c>
      <c r="R1892" s="26">
        <v>3.31</v>
      </c>
      <c r="S1892" s="26">
        <v>40.21</v>
      </c>
      <c r="T1892" s="26">
        <v>4.93</v>
      </c>
      <c r="U1892" s="26">
        <v>14.33</v>
      </c>
      <c r="V1892" s="26">
        <v>16.22</v>
      </c>
      <c r="W1892" s="26">
        <v>4.7300000000000004</v>
      </c>
      <c r="X1892" s="26">
        <v>30.08</v>
      </c>
      <c r="Y1892" s="26">
        <v>4.13</v>
      </c>
      <c r="Z1892" s="27">
        <v>13.21</v>
      </c>
      <c r="AA1892" s="26">
        <v>9.01</v>
      </c>
      <c r="AB1892" s="26">
        <v>3.73</v>
      </c>
      <c r="AC1892" s="26">
        <v>16.64</v>
      </c>
      <c r="AD1892" s="26">
        <v>1.83</v>
      </c>
      <c r="AE1892" s="26">
        <v>16.78</v>
      </c>
      <c r="AF1892" s="26">
        <v>5.91</v>
      </c>
      <c r="AG1892" s="26">
        <v>-7.89</v>
      </c>
      <c r="AH1892" s="25"/>
      <c r="AI1892" s="26">
        <v>5.08</v>
      </c>
    </row>
    <row r="1893" spans="1:35" x14ac:dyDescent="0.45">
      <c r="A1893" s="24" t="s">
        <v>3842</v>
      </c>
      <c r="B1893" t="s">
        <v>3843</v>
      </c>
      <c r="C1893" s="24">
        <v>12</v>
      </c>
      <c r="D1893" s="27">
        <v>17.98</v>
      </c>
      <c r="E1893" s="26">
        <v>2.74</v>
      </c>
      <c r="F1893" s="26">
        <v>4.26</v>
      </c>
      <c r="G1893" s="26">
        <v>3.37</v>
      </c>
      <c r="H1893" s="26">
        <v>7.61</v>
      </c>
      <c r="I1893" s="27">
        <v>44.97</v>
      </c>
      <c r="J1893" s="26">
        <v>8.67</v>
      </c>
      <c r="K1893" s="26">
        <v>13.84</v>
      </c>
      <c r="L1893" s="26">
        <v>17.399999999999999</v>
      </c>
      <c r="M1893" s="26">
        <v>5.0599999999999996</v>
      </c>
      <c r="N1893" s="26">
        <v>26.13</v>
      </c>
      <c r="O1893" s="26">
        <v>13.7</v>
      </c>
      <c r="P1893" s="26">
        <v>5.32</v>
      </c>
      <c r="Q1893" s="26">
        <v>3.54</v>
      </c>
      <c r="R1893" s="26">
        <v>3.57</v>
      </c>
      <c r="S1893" s="26">
        <v>13.53</v>
      </c>
      <c r="T1893" s="26">
        <v>4.3600000000000003</v>
      </c>
      <c r="U1893" s="26">
        <v>3.58</v>
      </c>
      <c r="V1893" s="26">
        <v>-0.06</v>
      </c>
      <c r="W1893" s="26">
        <v>5.65</v>
      </c>
      <c r="X1893" s="26">
        <v>11.03</v>
      </c>
      <c r="Y1893" s="26">
        <v>0.86</v>
      </c>
      <c r="Z1893" s="26">
        <v>7.52</v>
      </c>
      <c r="AA1893" s="26">
        <v>-3.06</v>
      </c>
      <c r="AB1893" s="26">
        <v>5.71</v>
      </c>
      <c r="AC1893" s="26">
        <v>19.29</v>
      </c>
      <c r="AD1893" s="26">
        <v>-1.64</v>
      </c>
      <c r="AE1893" s="26">
        <v>1.51</v>
      </c>
      <c r="AF1893" s="26">
        <v>2.6</v>
      </c>
      <c r="AG1893" s="26">
        <v>16.809999999999999</v>
      </c>
      <c r="AH1893" s="25">
        <v>34.68</v>
      </c>
      <c r="AI1893" s="26">
        <v>1.24</v>
      </c>
    </row>
    <row r="1894" spans="1:35" x14ac:dyDescent="0.45">
      <c r="A1894" s="24" t="s">
        <v>3844</v>
      </c>
      <c r="B1894" t="s">
        <v>3845</v>
      </c>
      <c r="C1894" s="24">
        <v>12</v>
      </c>
      <c r="D1894" s="26">
        <v>0.84</v>
      </c>
      <c r="E1894" s="26">
        <v>-0.8</v>
      </c>
      <c r="F1894" s="26">
        <v>0.17</v>
      </c>
      <c r="G1894" s="26">
        <v>-0.8</v>
      </c>
      <c r="H1894" s="26">
        <v>2.2799999999999998</v>
      </c>
      <c r="I1894" s="26">
        <v>5.87</v>
      </c>
      <c r="J1894" s="26">
        <v>1.67</v>
      </c>
      <c r="K1894" s="26">
        <v>0.6</v>
      </c>
      <c r="L1894" s="26">
        <v>0.71</v>
      </c>
      <c r="M1894" s="26">
        <v>2.89</v>
      </c>
      <c r="N1894" s="26">
        <v>7.48</v>
      </c>
      <c r="O1894" s="26">
        <v>1.77</v>
      </c>
      <c r="P1894" s="26">
        <v>1.44</v>
      </c>
      <c r="Q1894" s="26">
        <v>1.43</v>
      </c>
      <c r="R1894" s="26">
        <v>2.84</v>
      </c>
      <c r="S1894" s="26">
        <v>2.3199999999999998</v>
      </c>
      <c r="T1894" s="26">
        <v>0.69</v>
      </c>
      <c r="U1894" s="26">
        <v>0.46</v>
      </c>
      <c r="V1894" s="26">
        <v>-0.67</v>
      </c>
      <c r="W1894" s="26">
        <v>1.85</v>
      </c>
      <c r="X1894" s="26">
        <v>5.23</v>
      </c>
      <c r="Y1894" s="26">
        <v>0.27</v>
      </c>
      <c r="Z1894" s="26">
        <v>2.13</v>
      </c>
      <c r="AA1894" s="26">
        <v>1.07</v>
      </c>
      <c r="AB1894" s="26">
        <v>1.83</v>
      </c>
      <c r="AC1894" s="26">
        <v>3.69</v>
      </c>
      <c r="AD1894" s="26">
        <v>-0.08</v>
      </c>
      <c r="AE1894" s="26">
        <v>0.9</v>
      </c>
      <c r="AF1894" s="26">
        <v>0.99</v>
      </c>
      <c r="AG1894" s="26">
        <v>1.88</v>
      </c>
      <c r="AH1894" s="25"/>
      <c r="AI1894" s="26">
        <v>1.34</v>
      </c>
    </row>
    <row r="1895" spans="1:35" x14ac:dyDescent="0.45">
      <c r="A1895" s="24" t="s">
        <v>3846</v>
      </c>
      <c r="B1895" t="s">
        <v>3847</v>
      </c>
      <c r="C1895" s="24">
        <v>12</v>
      </c>
      <c r="D1895" s="27">
        <v>-1.43</v>
      </c>
      <c r="E1895" s="25"/>
      <c r="F1895" s="25"/>
      <c r="G1895" s="25"/>
      <c r="H1895" s="25"/>
      <c r="I1895" s="27">
        <v>0.48</v>
      </c>
      <c r="J1895" s="25"/>
      <c r="K1895" s="25"/>
      <c r="L1895" s="25"/>
      <c r="M1895" s="25"/>
      <c r="N1895" s="26">
        <v>2.2200000000000002</v>
      </c>
      <c r="O1895" s="26">
        <v>-0.04</v>
      </c>
      <c r="P1895" s="26">
        <v>0.33</v>
      </c>
      <c r="Q1895" s="26">
        <v>0.54</v>
      </c>
      <c r="R1895" s="26">
        <v>1.39</v>
      </c>
      <c r="S1895" s="26">
        <v>-0.96</v>
      </c>
      <c r="T1895" s="26">
        <v>-0.73</v>
      </c>
      <c r="U1895" s="26">
        <v>0</v>
      </c>
      <c r="V1895" s="26">
        <v>-0.65</v>
      </c>
      <c r="W1895" s="26">
        <v>0.42</v>
      </c>
      <c r="X1895" s="26">
        <v>-2.5099999999999998</v>
      </c>
      <c r="Y1895" s="26">
        <v>-1.19</v>
      </c>
      <c r="Z1895" s="26">
        <v>-0.59</v>
      </c>
      <c r="AA1895" s="26">
        <v>-0.44</v>
      </c>
      <c r="AB1895" s="26">
        <v>-0.26</v>
      </c>
      <c r="AC1895" s="26">
        <v>-4.55</v>
      </c>
      <c r="AD1895" s="26">
        <v>-2.0499999999999998</v>
      </c>
      <c r="AE1895" s="26">
        <v>0.88</v>
      </c>
      <c r="AF1895" s="26">
        <v>-1.73</v>
      </c>
      <c r="AG1895" s="26">
        <v>-1.65</v>
      </c>
      <c r="AH1895" s="25"/>
      <c r="AI1895" s="26">
        <v>-2.2599999999999998</v>
      </c>
    </row>
    <row r="1896" spans="1:35" x14ac:dyDescent="0.45">
      <c r="A1896" s="24" t="s">
        <v>3848</v>
      </c>
      <c r="B1896" t="s">
        <v>3849</v>
      </c>
      <c r="C1896" s="24">
        <v>12</v>
      </c>
      <c r="D1896" s="27">
        <v>0.9</v>
      </c>
      <c r="E1896" s="25"/>
      <c r="F1896" s="25"/>
      <c r="G1896" s="25"/>
      <c r="H1896" s="25"/>
      <c r="I1896" s="27">
        <v>1.77</v>
      </c>
      <c r="J1896" s="25"/>
      <c r="K1896" s="25"/>
      <c r="L1896" s="25"/>
      <c r="M1896" s="25"/>
      <c r="N1896" s="27">
        <v>2.79</v>
      </c>
      <c r="O1896" s="25"/>
      <c r="P1896" s="25"/>
      <c r="Q1896" s="25"/>
      <c r="R1896" s="25"/>
      <c r="S1896" s="27">
        <v>1.89</v>
      </c>
      <c r="T1896" s="25"/>
      <c r="U1896" s="25"/>
      <c r="V1896" s="25"/>
      <c r="W1896" s="25"/>
      <c r="X1896" s="27">
        <v>5.53</v>
      </c>
      <c r="Y1896" s="27">
        <v>1.96</v>
      </c>
      <c r="Z1896" s="25"/>
      <c r="AA1896" s="27">
        <v>-0.05</v>
      </c>
      <c r="AB1896" s="27">
        <v>1.83</v>
      </c>
      <c r="AC1896" s="26">
        <v>1.73</v>
      </c>
      <c r="AD1896" s="27">
        <v>0.41</v>
      </c>
      <c r="AE1896" s="25"/>
      <c r="AF1896" s="27">
        <v>0.65</v>
      </c>
      <c r="AG1896" s="26">
        <v>1.03</v>
      </c>
      <c r="AH1896" s="25"/>
      <c r="AI1896" s="26">
        <v>1.56</v>
      </c>
    </row>
    <row r="1897" spans="1:35" x14ac:dyDescent="0.45">
      <c r="A1897" s="24" t="s">
        <v>3850</v>
      </c>
      <c r="B1897" t="s">
        <v>3851</v>
      </c>
      <c r="C1897" s="24">
        <v>12</v>
      </c>
      <c r="D1897" s="27">
        <v>17.3</v>
      </c>
      <c r="E1897" s="26">
        <v>6.94</v>
      </c>
      <c r="F1897" s="26">
        <v>7.92</v>
      </c>
      <c r="G1897" s="26">
        <v>7.98</v>
      </c>
      <c r="H1897" s="26">
        <v>-5.54</v>
      </c>
      <c r="I1897" s="26">
        <v>12.91</v>
      </c>
      <c r="J1897" s="26">
        <v>5.55</v>
      </c>
      <c r="K1897" s="26">
        <v>1.68</v>
      </c>
      <c r="L1897" s="26">
        <v>3.94</v>
      </c>
      <c r="M1897" s="26">
        <v>1.75</v>
      </c>
      <c r="N1897" s="26">
        <v>14.96</v>
      </c>
      <c r="O1897" s="26">
        <v>4.63</v>
      </c>
      <c r="P1897" s="26">
        <v>2.93</v>
      </c>
      <c r="Q1897" s="26">
        <v>2.82</v>
      </c>
      <c r="R1897" s="26">
        <v>4.57</v>
      </c>
      <c r="S1897" s="26">
        <v>28.14</v>
      </c>
      <c r="T1897" s="26">
        <v>7.66</v>
      </c>
      <c r="U1897" s="26">
        <v>5.66</v>
      </c>
      <c r="V1897" s="26">
        <v>4.55</v>
      </c>
      <c r="W1897" s="26">
        <v>10.26</v>
      </c>
      <c r="X1897" s="26">
        <v>43.99</v>
      </c>
      <c r="Y1897" s="26">
        <v>5.13</v>
      </c>
      <c r="Z1897" s="26">
        <v>6.66</v>
      </c>
      <c r="AA1897" s="26">
        <v>6.76</v>
      </c>
      <c r="AB1897" s="26">
        <v>25.44</v>
      </c>
      <c r="AC1897" s="26">
        <v>28.61</v>
      </c>
      <c r="AD1897" s="26">
        <v>6.11</v>
      </c>
      <c r="AE1897" s="26">
        <v>11.18</v>
      </c>
      <c r="AF1897" s="26">
        <v>4.87</v>
      </c>
      <c r="AG1897" s="26">
        <v>6.45</v>
      </c>
      <c r="AH1897" s="25">
        <v>27.4</v>
      </c>
      <c r="AI1897" s="26">
        <v>6.69</v>
      </c>
    </row>
    <row r="1898" spans="1:35" x14ac:dyDescent="0.45">
      <c r="A1898" s="24" t="s">
        <v>3852</v>
      </c>
      <c r="B1898" t="s">
        <v>3853</v>
      </c>
      <c r="C1898" s="24">
        <v>12</v>
      </c>
      <c r="D1898" s="26">
        <v>8.1</v>
      </c>
      <c r="E1898" s="26">
        <v>0.68</v>
      </c>
      <c r="F1898" s="26">
        <v>1.87</v>
      </c>
      <c r="G1898" s="26">
        <v>2.38</v>
      </c>
      <c r="H1898" s="26">
        <v>3.17</v>
      </c>
      <c r="I1898" s="26">
        <v>7.11</v>
      </c>
      <c r="J1898" s="26">
        <v>7.52</v>
      </c>
      <c r="K1898" s="26">
        <v>-0.1</v>
      </c>
      <c r="L1898" s="26">
        <v>0.94</v>
      </c>
      <c r="M1898" s="26">
        <v>-1.24</v>
      </c>
      <c r="N1898" s="26">
        <v>1.85</v>
      </c>
      <c r="O1898" s="26">
        <v>1.53</v>
      </c>
      <c r="P1898" s="26">
        <v>2.88</v>
      </c>
      <c r="Q1898" s="26">
        <v>1.3</v>
      </c>
      <c r="R1898" s="26">
        <v>-3.86</v>
      </c>
      <c r="S1898" s="26">
        <v>4.3</v>
      </c>
      <c r="T1898" s="26">
        <v>3.71</v>
      </c>
      <c r="U1898" s="26">
        <v>1.45</v>
      </c>
      <c r="V1898" s="26">
        <v>3.74</v>
      </c>
      <c r="W1898" s="26">
        <v>-4.59</v>
      </c>
      <c r="X1898" s="26">
        <v>8.0399999999999991</v>
      </c>
      <c r="Y1898" s="26">
        <v>3.02</v>
      </c>
      <c r="Z1898" s="26">
        <v>3.27</v>
      </c>
      <c r="AA1898" s="26">
        <v>0.56999999999999995</v>
      </c>
      <c r="AB1898" s="26">
        <v>1.18</v>
      </c>
      <c r="AC1898" s="26">
        <v>0.42</v>
      </c>
      <c r="AD1898" s="26">
        <v>0.79</v>
      </c>
      <c r="AE1898" s="26">
        <v>0.22</v>
      </c>
      <c r="AF1898" s="26">
        <v>1.64</v>
      </c>
      <c r="AG1898" s="26">
        <v>-2.23</v>
      </c>
      <c r="AH1898" s="25"/>
      <c r="AI1898" s="26">
        <v>1.95</v>
      </c>
    </row>
    <row r="1899" spans="1:35" x14ac:dyDescent="0.45">
      <c r="A1899" s="24" t="s">
        <v>3854</v>
      </c>
      <c r="B1899" t="s">
        <v>3855</v>
      </c>
      <c r="C1899" s="24">
        <v>12</v>
      </c>
      <c r="D1899" s="26">
        <v>-21.18</v>
      </c>
      <c r="E1899" s="26">
        <v>-4.8499999999999996</v>
      </c>
      <c r="F1899" s="26">
        <v>-3.95</v>
      </c>
      <c r="G1899" s="26">
        <v>-2.65</v>
      </c>
      <c r="H1899" s="26">
        <v>-9.73</v>
      </c>
      <c r="I1899" s="26">
        <v>-8.57</v>
      </c>
      <c r="J1899" s="26">
        <v>-2.59</v>
      </c>
      <c r="K1899" s="26">
        <v>3.26</v>
      </c>
      <c r="L1899" s="26">
        <v>-1.76</v>
      </c>
      <c r="M1899" s="26">
        <v>-7.48</v>
      </c>
      <c r="N1899" s="26">
        <v>32.04</v>
      </c>
      <c r="O1899" s="26">
        <v>-0.92</v>
      </c>
      <c r="P1899" s="26">
        <v>2.65</v>
      </c>
      <c r="Q1899" s="26">
        <v>2.2999999999999998</v>
      </c>
      <c r="R1899" s="26">
        <v>28.02</v>
      </c>
      <c r="S1899" s="26">
        <v>16.61</v>
      </c>
      <c r="T1899" s="26">
        <v>0.54</v>
      </c>
      <c r="U1899" s="26">
        <v>0.89</v>
      </c>
      <c r="V1899" s="26">
        <v>0.08</v>
      </c>
      <c r="W1899" s="26">
        <v>15.1</v>
      </c>
      <c r="X1899" s="26">
        <v>5.98</v>
      </c>
      <c r="Y1899" s="26">
        <v>-2.0499999999999998</v>
      </c>
      <c r="Z1899" s="26">
        <v>2.27</v>
      </c>
      <c r="AA1899" s="26">
        <v>0.2</v>
      </c>
      <c r="AB1899" s="26">
        <v>5.56</v>
      </c>
      <c r="AC1899" s="26">
        <v>4.84</v>
      </c>
      <c r="AD1899" s="26">
        <v>0.98</v>
      </c>
      <c r="AE1899" s="26">
        <v>0.48</v>
      </c>
      <c r="AF1899" s="26">
        <v>-3.56</v>
      </c>
      <c r="AG1899" s="26">
        <v>6.93</v>
      </c>
      <c r="AH1899" s="25"/>
      <c r="AI1899" s="26">
        <v>-2.4</v>
      </c>
    </row>
    <row r="1900" spans="1:35" x14ac:dyDescent="0.45">
      <c r="A1900" s="24" t="s">
        <v>3856</v>
      </c>
      <c r="B1900" t="s">
        <v>3857</v>
      </c>
      <c r="C1900" s="24">
        <v>12</v>
      </c>
      <c r="D1900" s="26">
        <v>11.37</v>
      </c>
      <c r="E1900" s="26">
        <v>2.25</v>
      </c>
      <c r="F1900" s="26">
        <v>2.88</v>
      </c>
      <c r="G1900" s="26">
        <v>3.29</v>
      </c>
      <c r="H1900" s="26">
        <v>3.17</v>
      </c>
      <c r="I1900" s="26">
        <v>20.94</v>
      </c>
      <c r="J1900" s="26">
        <v>3.65</v>
      </c>
      <c r="K1900" s="26">
        <v>7.29</v>
      </c>
      <c r="L1900" s="26">
        <v>4.78</v>
      </c>
      <c r="M1900" s="26">
        <v>5.23</v>
      </c>
      <c r="N1900" s="26">
        <v>14</v>
      </c>
      <c r="O1900" s="26">
        <v>2.57</v>
      </c>
      <c r="P1900" s="26">
        <v>1.89</v>
      </c>
      <c r="Q1900" s="26">
        <v>3.44</v>
      </c>
      <c r="R1900" s="26">
        <v>6.1</v>
      </c>
      <c r="S1900" s="26">
        <v>11.29</v>
      </c>
      <c r="T1900" s="26">
        <v>2.9</v>
      </c>
      <c r="U1900" s="26">
        <v>2.8</v>
      </c>
      <c r="V1900" s="26">
        <v>4</v>
      </c>
      <c r="W1900" s="26">
        <v>1.6</v>
      </c>
      <c r="X1900" s="26">
        <v>9.7100000000000009</v>
      </c>
      <c r="Y1900" s="26">
        <v>3.36</v>
      </c>
      <c r="Z1900" s="26">
        <v>4.12</v>
      </c>
      <c r="AA1900" s="26">
        <v>4.1500000000000004</v>
      </c>
      <c r="AB1900" s="26">
        <v>-1.93</v>
      </c>
      <c r="AC1900" s="26">
        <v>9.27</v>
      </c>
      <c r="AD1900" s="26">
        <v>3.13</v>
      </c>
      <c r="AE1900" s="26">
        <v>2.56</v>
      </c>
      <c r="AF1900" s="26">
        <v>4.0199999999999996</v>
      </c>
      <c r="AG1900" s="26">
        <v>-0.45</v>
      </c>
      <c r="AH1900" s="25">
        <v>21.7</v>
      </c>
      <c r="AI1900" s="26">
        <v>7.35</v>
      </c>
    </row>
    <row r="1901" spans="1:35" x14ac:dyDescent="0.45">
      <c r="A1901" s="24" t="s">
        <v>3858</v>
      </c>
      <c r="B1901" t="s">
        <v>3859</v>
      </c>
      <c r="C1901" s="24">
        <v>12</v>
      </c>
      <c r="D1901" s="26">
        <v>1.53</v>
      </c>
      <c r="E1901" s="26">
        <v>0.45</v>
      </c>
      <c r="F1901" s="26">
        <v>1.52</v>
      </c>
      <c r="G1901" s="26">
        <v>1.21</v>
      </c>
      <c r="H1901" s="26">
        <v>-1.66</v>
      </c>
      <c r="I1901" s="26">
        <v>6.7</v>
      </c>
      <c r="J1901" s="26">
        <v>0.75</v>
      </c>
      <c r="K1901" s="26">
        <v>2.5</v>
      </c>
      <c r="L1901" s="26">
        <v>2.96</v>
      </c>
      <c r="M1901" s="26">
        <v>0.5</v>
      </c>
      <c r="N1901" s="26">
        <v>8</v>
      </c>
      <c r="O1901" s="26">
        <v>0.92</v>
      </c>
      <c r="P1901" s="26">
        <v>2.2999999999999998</v>
      </c>
      <c r="Q1901" s="26">
        <v>3.35</v>
      </c>
      <c r="R1901" s="26">
        <v>1.43</v>
      </c>
      <c r="S1901" s="26">
        <v>6.44</v>
      </c>
      <c r="T1901" s="26">
        <v>1.28</v>
      </c>
      <c r="U1901" s="26">
        <v>2.0699999999999998</v>
      </c>
      <c r="V1901" s="26">
        <v>2.7</v>
      </c>
      <c r="W1901" s="26">
        <v>0.39</v>
      </c>
      <c r="X1901" s="26">
        <v>7.07</v>
      </c>
      <c r="Y1901" s="26">
        <v>1.24</v>
      </c>
      <c r="Z1901" s="26">
        <v>2.91</v>
      </c>
      <c r="AA1901" s="26">
        <v>2.33</v>
      </c>
      <c r="AB1901" s="26">
        <v>0.59</v>
      </c>
      <c r="AC1901" s="26">
        <v>10.01</v>
      </c>
      <c r="AD1901" s="26">
        <v>5.0999999999999996</v>
      </c>
      <c r="AE1901" s="26">
        <v>0.34</v>
      </c>
      <c r="AF1901" s="26">
        <v>3.72</v>
      </c>
      <c r="AG1901" s="26">
        <v>0.85</v>
      </c>
      <c r="AH1901" s="25"/>
      <c r="AI1901" s="26">
        <v>-3.05</v>
      </c>
    </row>
    <row r="1902" spans="1:35" x14ac:dyDescent="0.45">
      <c r="A1902" s="24" t="s">
        <v>3860</v>
      </c>
      <c r="B1902" t="s">
        <v>3861</v>
      </c>
      <c r="C1902" s="24">
        <v>12</v>
      </c>
      <c r="D1902" s="26">
        <v>0.87</v>
      </c>
      <c r="E1902" s="26">
        <v>-1.1499999999999999</v>
      </c>
      <c r="F1902" s="26">
        <v>-0.23</v>
      </c>
      <c r="G1902" s="26">
        <v>1.33</v>
      </c>
      <c r="H1902" s="26">
        <v>0.91</v>
      </c>
      <c r="I1902" s="26">
        <v>-4.63</v>
      </c>
      <c r="J1902" s="26">
        <v>0.44</v>
      </c>
      <c r="K1902" s="26">
        <v>0.13</v>
      </c>
      <c r="L1902" s="26">
        <v>-1.1399999999999999</v>
      </c>
      <c r="M1902" s="26">
        <v>-4.0599999999999996</v>
      </c>
      <c r="N1902" s="26">
        <v>-3.74</v>
      </c>
      <c r="O1902" s="26">
        <v>-0.92</v>
      </c>
      <c r="P1902" s="26">
        <v>-0.91</v>
      </c>
      <c r="Q1902" s="26">
        <v>0.97</v>
      </c>
      <c r="R1902" s="26">
        <v>-2.87</v>
      </c>
      <c r="S1902" s="26">
        <v>-10.36</v>
      </c>
      <c r="T1902" s="26">
        <v>-0.85</v>
      </c>
      <c r="U1902" s="26">
        <v>-4.21</v>
      </c>
      <c r="V1902" s="26">
        <v>17.2</v>
      </c>
      <c r="W1902" s="26">
        <v>-22.5</v>
      </c>
      <c r="X1902" s="26">
        <v>-6.77</v>
      </c>
      <c r="Y1902" s="27">
        <v>-1.67</v>
      </c>
      <c r="Z1902" s="26">
        <v>-1.4</v>
      </c>
      <c r="AA1902" s="26">
        <v>-0.5</v>
      </c>
      <c r="AB1902" s="26">
        <v>-3.2</v>
      </c>
      <c r="AC1902" s="26">
        <v>-5.37</v>
      </c>
      <c r="AD1902" s="26">
        <v>-1.86</v>
      </c>
      <c r="AE1902" s="26">
        <v>-0.93</v>
      </c>
      <c r="AF1902" s="26">
        <v>-1.45</v>
      </c>
      <c r="AG1902" s="26">
        <v>-1.1299999999999999</v>
      </c>
      <c r="AH1902" s="25"/>
      <c r="AI1902" s="27">
        <v>0.17</v>
      </c>
    </row>
    <row r="1903" spans="1:35" x14ac:dyDescent="0.45">
      <c r="A1903" s="24" t="s">
        <v>3862</v>
      </c>
      <c r="B1903" t="s">
        <v>3863</v>
      </c>
      <c r="C1903" s="24">
        <v>12</v>
      </c>
      <c r="D1903" s="26">
        <v>-25.35</v>
      </c>
      <c r="E1903" s="26">
        <v>-4.17</v>
      </c>
      <c r="F1903" s="26">
        <v>-5</v>
      </c>
      <c r="G1903" s="26">
        <v>-8.18</v>
      </c>
      <c r="H1903" s="26">
        <v>-8</v>
      </c>
      <c r="I1903" s="26">
        <v>-17.04</v>
      </c>
      <c r="J1903" s="26">
        <v>-1.22</v>
      </c>
      <c r="K1903" s="26">
        <v>-1.75</v>
      </c>
      <c r="L1903" s="26">
        <v>-6.59</v>
      </c>
      <c r="M1903" s="26">
        <v>-7.48</v>
      </c>
      <c r="N1903" s="26">
        <v>-35.75</v>
      </c>
      <c r="O1903" s="26">
        <v>-4.66</v>
      </c>
      <c r="P1903" s="26">
        <v>-8.01</v>
      </c>
      <c r="Q1903" s="26">
        <v>-8.3699999999999992</v>
      </c>
      <c r="R1903" s="26">
        <v>-14.72</v>
      </c>
      <c r="S1903" s="26">
        <v>-35.32</v>
      </c>
      <c r="T1903" s="26">
        <v>-13.97</v>
      </c>
      <c r="U1903" s="26">
        <v>-7.56</v>
      </c>
      <c r="V1903" s="26">
        <v>-6.2</v>
      </c>
      <c r="W1903" s="26">
        <v>-7.59</v>
      </c>
      <c r="X1903" s="26">
        <v>-20.14</v>
      </c>
      <c r="Y1903" s="26">
        <v>-9.2799999999999994</v>
      </c>
      <c r="Z1903" s="27">
        <v>-4.68</v>
      </c>
      <c r="AA1903" s="26">
        <v>-1.75</v>
      </c>
      <c r="AB1903" s="26">
        <v>-4.43</v>
      </c>
      <c r="AC1903" s="26">
        <v>-12.81</v>
      </c>
      <c r="AD1903" s="26">
        <v>-3.36</v>
      </c>
      <c r="AE1903" s="26">
        <v>-2.27</v>
      </c>
      <c r="AF1903" s="26">
        <v>-4.5199999999999996</v>
      </c>
      <c r="AG1903" s="26">
        <v>-2.67</v>
      </c>
      <c r="AH1903" s="25"/>
      <c r="AI1903" s="26">
        <v>-3.76</v>
      </c>
    </row>
    <row r="1904" spans="1:35" x14ac:dyDescent="0.45">
      <c r="A1904" s="24" t="s">
        <v>3864</v>
      </c>
      <c r="B1904" t="s">
        <v>3865</v>
      </c>
      <c r="C1904" s="24">
        <v>12</v>
      </c>
      <c r="D1904" s="26">
        <v>9.42</v>
      </c>
      <c r="E1904" s="26">
        <v>7.44</v>
      </c>
      <c r="F1904" s="26">
        <v>0.93</v>
      </c>
      <c r="G1904" s="26">
        <v>1.29</v>
      </c>
      <c r="H1904" s="26">
        <v>-0.25</v>
      </c>
      <c r="I1904" s="26">
        <v>22.65</v>
      </c>
      <c r="J1904" s="26">
        <v>5.78</v>
      </c>
      <c r="K1904" s="26">
        <v>2.97</v>
      </c>
      <c r="L1904" s="26">
        <v>7.27</v>
      </c>
      <c r="M1904" s="26">
        <v>6.63</v>
      </c>
      <c r="N1904" s="26">
        <v>17.87</v>
      </c>
      <c r="O1904" s="26">
        <v>2.85</v>
      </c>
      <c r="P1904" s="26">
        <v>7.26</v>
      </c>
      <c r="Q1904" s="26">
        <v>8.52</v>
      </c>
      <c r="R1904" s="26">
        <v>-0.76</v>
      </c>
      <c r="S1904" s="26">
        <v>22.95</v>
      </c>
      <c r="T1904" s="26">
        <v>3.98</v>
      </c>
      <c r="U1904" s="26">
        <v>5.29</v>
      </c>
      <c r="V1904" s="26">
        <v>5.55</v>
      </c>
      <c r="W1904" s="26">
        <v>8.1300000000000008</v>
      </c>
      <c r="X1904" s="26">
        <v>32.49</v>
      </c>
      <c r="Y1904" s="26">
        <v>6.42</v>
      </c>
      <c r="Z1904" s="26">
        <v>8.85</v>
      </c>
      <c r="AA1904" s="26">
        <v>4.07</v>
      </c>
      <c r="AB1904" s="26">
        <v>13.15</v>
      </c>
      <c r="AC1904" s="26">
        <v>32.380000000000003</v>
      </c>
      <c r="AD1904" s="26">
        <v>8.09</v>
      </c>
      <c r="AE1904" s="26">
        <v>0.74</v>
      </c>
      <c r="AF1904" s="26">
        <v>10.62</v>
      </c>
      <c r="AG1904" s="26">
        <v>12.93</v>
      </c>
      <c r="AH1904" s="25">
        <v>39.630000000000003</v>
      </c>
      <c r="AI1904" s="26">
        <v>10</v>
      </c>
    </row>
    <row r="1905" spans="1:35" x14ac:dyDescent="0.45">
      <c r="A1905" s="24" t="s">
        <v>3866</v>
      </c>
      <c r="B1905" t="s">
        <v>3867</v>
      </c>
      <c r="C1905" s="24">
        <v>12</v>
      </c>
      <c r="D1905" s="26">
        <v>2.11</v>
      </c>
      <c r="E1905" s="26">
        <v>-1.76</v>
      </c>
      <c r="F1905" s="26">
        <v>2.4900000000000002</v>
      </c>
      <c r="G1905" s="26">
        <v>0.33</v>
      </c>
      <c r="H1905" s="26">
        <v>1.05</v>
      </c>
      <c r="I1905" s="26">
        <v>1.7</v>
      </c>
      <c r="J1905" s="26">
        <v>-1.38</v>
      </c>
      <c r="K1905" s="26">
        <v>-0.33</v>
      </c>
      <c r="L1905" s="26">
        <v>1.48</v>
      </c>
      <c r="M1905" s="26">
        <v>1.93</v>
      </c>
      <c r="N1905" s="26">
        <v>-0.47</v>
      </c>
      <c r="O1905" s="26">
        <v>0.32</v>
      </c>
      <c r="P1905" s="26">
        <v>0.56000000000000005</v>
      </c>
      <c r="Q1905" s="26">
        <v>0.27</v>
      </c>
      <c r="R1905" s="26">
        <v>-1.61</v>
      </c>
      <c r="S1905" s="26">
        <v>-2.97</v>
      </c>
      <c r="T1905" s="26">
        <v>-0.62</v>
      </c>
      <c r="U1905" s="26">
        <v>-0.25</v>
      </c>
      <c r="V1905" s="26">
        <v>-0.4</v>
      </c>
      <c r="W1905" s="26">
        <v>-1.7</v>
      </c>
      <c r="X1905" s="26">
        <v>-6.61</v>
      </c>
      <c r="Y1905" s="26">
        <v>-1.22</v>
      </c>
      <c r="Z1905" s="26">
        <v>-1.18</v>
      </c>
      <c r="AA1905" s="26">
        <v>0</v>
      </c>
      <c r="AB1905" s="26">
        <v>-4.2</v>
      </c>
      <c r="AC1905" s="26">
        <v>-4.54</v>
      </c>
      <c r="AD1905" s="26">
        <v>-2.31</v>
      </c>
      <c r="AE1905" s="26">
        <v>-2.0299999999999998</v>
      </c>
      <c r="AF1905" s="26">
        <v>-2.1</v>
      </c>
      <c r="AG1905" s="26">
        <v>1.9</v>
      </c>
      <c r="AH1905" s="25"/>
      <c r="AI1905" s="26">
        <v>-1.54</v>
      </c>
    </row>
    <row r="1906" spans="1:35" x14ac:dyDescent="0.45">
      <c r="A1906" s="24" t="s">
        <v>3868</v>
      </c>
      <c r="B1906" t="s">
        <v>3869</v>
      </c>
      <c r="C1906" s="24">
        <v>12</v>
      </c>
      <c r="D1906" s="26">
        <v>-12.15</v>
      </c>
      <c r="E1906" s="26">
        <v>-4.0999999999999996</v>
      </c>
      <c r="F1906" s="26">
        <v>2.93</v>
      </c>
      <c r="G1906" s="26">
        <v>-6.98</v>
      </c>
      <c r="H1906" s="26">
        <v>-4</v>
      </c>
      <c r="I1906" s="26">
        <v>3.31</v>
      </c>
      <c r="J1906" s="26">
        <v>-5.0199999999999996</v>
      </c>
      <c r="K1906" s="26">
        <v>5.36</v>
      </c>
      <c r="L1906" s="26">
        <v>7.5</v>
      </c>
      <c r="M1906" s="26">
        <v>-4.53</v>
      </c>
      <c r="N1906" s="26">
        <v>18</v>
      </c>
      <c r="O1906" s="26">
        <v>1.91</v>
      </c>
      <c r="P1906" s="26">
        <v>3.4</v>
      </c>
      <c r="Q1906" s="26">
        <v>10.199999999999999</v>
      </c>
      <c r="R1906" s="26">
        <v>2.4900000000000002</v>
      </c>
      <c r="S1906" s="26">
        <v>19.579999999999998</v>
      </c>
      <c r="T1906" s="26">
        <v>3.79</v>
      </c>
      <c r="U1906" s="26">
        <v>1.33</v>
      </c>
      <c r="V1906" s="26">
        <v>3.93</v>
      </c>
      <c r="W1906" s="26">
        <v>10.53</v>
      </c>
      <c r="X1906" s="26">
        <v>34.71</v>
      </c>
      <c r="Y1906" s="26">
        <v>6.23</v>
      </c>
      <c r="Z1906" s="26">
        <v>1.01</v>
      </c>
      <c r="AA1906" s="26">
        <v>14.61</v>
      </c>
      <c r="AB1906" s="26">
        <v>12.85</v>
      </c>
      <c r="AC1906" s="26">
        <v>54.99</v>
      </c>
      <c r="AD1906" s="26">
        <v>1.04</v>
      </c>
      <c r="AE1906" s="26">
        <v>5.42</v>
      </c>
      <c r="AF1906" s="26">
        <v>17.57</v>
      </c>
      <c r="AG1906" s="26">
        <v>30.95</v>
      </c>
      <c r="AH1906" s="25">
        <v>68.760000000000005</v>
      </c>
      <c r="AI1906" s="27">
        <v>15.06</v>
      </c>
    </row>
    <row r="1907" spans="1:35" x14ac:dyDescent="0.45">
      <c r="A1907" s="24" t="s">
        <v>3870</v>
      </c>
      <c r="B1907" t="s">
        <v>3871</v>
      </c>
      <c r="C1907" s="24">
        <v>12</v>
      </c>
      <c r="D1907" s="26">
        <v>2.1800000000000002</v>
      </c>
      <c r="E1907" s="26">
        <v>1.3</v>
      </c>
      <c r="F1907" s="26">
        <v>0.89</v>
      </c>
      <c r="G1907" s="26">
        <v>0.13</v>
      </c>
      <c r="H1907" s="26">
        <v>-0.14000000000000001</v>
      </c>
      <c r="I1907" s="26">
        <v>3.45</v>
      </c>
      <c r="J1907" s="26">
        <v>0.8</v>
      </c>
      <c r="K1907" s="26">
        <v>1.01</v>
      </c>
      <c r="L1907" s="26">
        <v>1.17</v>
      </c>
      <c r="M1907" s="26">
        <v>0.46</v>
      </c>
      <c r="N1907" s="26">
        <v>2.95</v>
      </c>
      <c r="O1907" s="26">
        <v>-0.11</v>
      </c>
      <c r="P1907" s="26">
        <v>1.33</v>
      </c>
      <c r="Q1907" s="26">
        <v>0.38</v>
      </c>
      <c r="R1907" s="26">
        <v>1.35</v>
      </c>
      <c r="S1907" s="26">
        <v>3.64</v>
      </c>
      <c r="T1907" s="26">
        <v>0.98</v>
      </c>
      <c r="U1907" s="27">
        <v>0.98</v>
      </c>
      <c r="V1907" s="26">
        <v>1.43</v>
      </c>
      <c r="W1907" s="26">
        <v>0.25</v>
      </c>
      <c r="X1907" s="26">
        <v>2.2400000000000002</v>
      </c>
      <c r="Y1907" s="26">
        <v>0.82</v>
      </c>
      <c r="Z1907" s="26">
        <v>0.5</v>
      </c>
      <c r="AA1907" s="26">
        <v>0.34</v>
      </c>
      <c r="AB1907" s="26">
        <v>0.56999999999999995</v>
      </c>
      <c r="AC1907" s="26">
        <v>-17.920000000000002</v>
      </c>
      <c r="AD1907" s="26">
        <v>-0.19</v>
      </c>
      <c r="AE1907" s="26">
        <v>0.03</v>
      </c>
      <c r="AF1907" s="26">
        <v>0.65</v>
      </c>
      <c r="AG1907" s="26">
        <v>-18.399999999999999</v>
      </c>
      <c r="AH1907" s="25"/>
      <c r="AI1907" s="26">
        <v>-0.09</v>
      </c>
    </row>
    <row r="1908" spans="1:35" x14ac:dyDescent="0.45">
      <c r="A1908" s="24" t="s">
        <v>3872</v>
      </c>
      <c r="B1908" t="s">
        <v>3873</v>
      </c>
      <c r="C1908" s="24">
        <v>12</v>
      </c>
      <c r="D1908" s="26">
        <v>1.49</v>
      </c>
      <c r="E1908" s="26">
        <v>0.49</v>
      </c>
      <c r="F1908" s="26">
        <v>0.06</v>
      </c>
      <c r="G1908" s="26">
        <v>0.24</v>
      </c>
      <c r="H1908" s="26">
        <v>0.71</v>
      </c>
      <c r="I1908" s="26">
        <v>2.96</v>
      </c>
      <c r="J1908" s="26">
        <v>0.66</v>
      </c>
      <c r="K1908" s="26">
        <v>0.63</v>
      </c>
      <c r="L1908" s="26">
        <v>0.57999999999999996</v>
      </c>
      <c r="M1908" s="26">
        <v>1.0900000000000001</v>
      </c>
      <c r="N1908" s="26">
        <v>4.95</v>
      </c>
      <c r="O1908" s="26">
        <v>1.21</v>
      </c>
      <c r="P1908" s="26">
        <v>1.85</v>
      </c>
      <c r="Q1908" s="26">
        <v>0.69</v>
      </c>
      <c r="R1908" s="26">
        <v>1.19</v>
      </c>
      <c r="S1908" s="26">
        <v>2.89</v>
      </c>
      <c r="T1908" s="26">
        <v>0.21</v>
      </c>
      <c r="U1908" s="26">
        <v>0.42</v>
      </c>
      <c r="V1908" s="26">
        <v>1.0900000000000001</v>
      </c>
      <c r="W1908" s="26">
        <v>1.1599999999999999</v>
      </c>
      <c r="X1908" s="26">
        <v>4.3</v>
      </c>
      <c r="Y1908" s="26">
        <v>0.77</v>
      </c>
      <c r="Z1908" s="26">
        <v>1.1200000000000001</v>
      </c>
      <c r="AA1908" s="26">
        <v>1.36</v>
      </c>
      <c r="AB1908" s="26">
        <v>1.05</v>
      </c>
      <c r="AC1908" s="26">
        <v>5.87</v>
      </c>
      <c r="AD1908" s="26">
        <v>0.37</v>
      </c>
      <c r="AE1908" s="26">
        <v>1.63</v>
      </c>
      <c r="AF1908" s="26">
        <v>1.36</v>
      </c>
      <c r="AG1908" s="26">
        <v>2.5099999999999998</v>
      </c>
      <c r="AH1908" s="25"/>
      <c r="AI1908" s="26">
        <v>0.09</v>
      </c>
    </row>
    <row r="1909" spans="1:35" x14ac:dyDescent="0.45">
      <c r="A1909" s="24" t="s">
        <v>3874</v>
      </c>
      <c r="B1909" t="s">
        <v>3875</v>
      </c>
      <c r="C1909" s="24">
        <v>12</v>
      </c>
      <c r="D1909" s="26">
        <v>9.59</v>
      </c>
      <c r="E1909" s="26">
        <v>3.87</v>
      </c>
      <c r="F1909" s="26">
        <v>3.07</v>
      </c>
      <c r="G1909" s="26">
        <v>3.3</v>
      </c>
      <c r="H1909" s="26">
        <v>-0.66</v>
      </c>
      <c r="I1909" s="26">
        <v>9.27</v>
      </c>
      <c r="J1909" s="26">
        <v>2.2400000000000002</v>
      </c>
      <c r="K1909" s="26">
        <v>1.02</v>
      </c>
      <c r="L1909" s="26">
        <v>7.6</v>
      </c>
      <c r="M1909" s="26">
        <v>-1.59</v>
      </c>
      <c r="N1909" s="26">
        <v>10.130000000000001</v>
      </c>
      <c r="O1909" s="26">
        <v>0.79</v>
      </c>
      <c r="P1909" s="26">
        <v>2.87</v>
      </c>
      <c r="Q1909" s="26">
        <v>3.24</v>
      </c>
      <c r="R1909" s="26">
        <v>3.23</v>
      </c>
      <c r="S1909" s="26">
        <v>27.7</v>
      </c>
      <c r="T1909" s="26">
        <v>5.69</v>
      </c>
      <c r="U1909" s="26">
        <v>5.4</v>
      </c>
      <c r="V1909" s="26">
        <v>9.89</v>
      </c>
      <c r="W1909" s="26">
        <v>6.71</v>
      </c>
      <c r="X1909" s="26">
        <v>27.86</v>
      </c>
      <c r="Y1909" s="26">
        <v>10.16</v>
      </c>
      <c r="Z1909" s="26">
        <v>9.2100000000000009</v>
      </c>
      <c r="AA1909" s="26">
        <v>6.12</v>
      </c>
      <c r="AB1909" s="26">
        <v>2.38</v>
      </c>
      <c r="AC1909" s="26">
        <v>13.56</v>
      </c>
      <c r="AD1909" s="26">
        <v>2.74</v>
      </c>
      <c r="AE1909" s="26">
        <v>2.04</v>
      </c>
      <c r="AF1909" s="26">
        <v>5.53</v>
      </c>
      <c r="AG1909" s="26">
        <v>3.26</v>
      </c>
      <c r="AH1909" s="25">
        <v>20.8</v>
      </c>
      <c r="AI1909" s="26">
        <v>6.8</v>
      </c>
    </row>
    <row r="1910" spans="1:35" x14ac:dyDescent="0.45">
      <c r="A1910" s="24" t="s">
        <v>3876</v>
      </c>
      <c r="B1910" t="s">
        <v>3877</v>
      </c>
      <c r="C1910" s="24">
        <v>12</v>
      </c>
      <c r="D1910" s="26">
        <v>8.2100000000000009</v>
      </c>
      <c r="E1910" s="26">
        <v>-10.46</v>
      </c>
      <c r="F1910" s="26">
        <v>13.15</v>
      </c>
      <c r="G1910" s="26">
        <v>9.44</v>
      </c>
      <c r="H1910" s="26">
        <v>-3.91</v>
      </c>
      <c r="I1910" s="27">
        <v>18.05</v>
      </c>
      <c r="J1910" s="26">
        <v>0.91</v>
      </c>
      <c r="K1910" s="26">
        <v>1.41</v>
      </c>
      <c r="L1910" s="26">
        <v>4.91</v>
      </c>
      <c r="M1910" s="26">
        <v>10.81</v>
      </c>
      <c r="N1910" s="26">
        <v>-19.75</v>
      </c>
      <c r="O1910" s="26">
        <v>1.22</v>
      </c>
      <c r="P1910" s="26">
        <v>-6.19</v>
      </c>
      <c r="Q1910" s="26">
        <v>-1.6</v>
      </c>
      <c r="R1910" s="26">
        <v>-13.19</v>
      </c>
      <c r="S1910" s="26">
        <v>-13.77</v>
      </c>
      <c r="T1910" s="26">
        <v>-0.17</v>
      </c>
      <c r="U1910" s="26">
        <v>-2.71</v>
      </c>
      <c r="V1910" s="26">
        <v>0.93</v>
      </c>
      <c r="W1910" s="26">
        <v>-11.82</v>
      </c>
      <c r="X1910" s="26">
        <v>-31.02</v>
      </c>
      <c r="Y1910" s="26">
        <v>-0.97</v>
      </c>
      <c r="Z1910" s="26">
        <v>-8.92</v>
      </c>
      <c r="AA1910" s="26">
        <v>-0.6</v>
      </c>
      <c r="AB1910" s="26">
        <v>-20.54</v>
      </c>
      <c r="AC1910" s="26">
        <v>5.24</v>
      </c>
      <c r="AD1910" s="26">
        <v>3.87</v>
      </c>
      <c r="AE1910" s="26">
        <v>-1.27</v>
      </c>
      <c r="AF1910" s="26">
        <v>3.89</v>
      </c>
      <c r="AG1910" s="26">
        <v>-1.25</v>
      </c>
      <c r="AH1910" s="25"/>
      <c r="AI1910" s="26">
        <v>2.06</v>
      </c>
    </row>
    <row r="1911" spans="1:35" x14ac:dyDescent="0.45">
      <c r="A1911" s="24" t="s">
        <v>3878</v>
      </c>
      <c r="B1911" t="s">
        <v>3879</v>
      </c>
      <c r="C1911" s="24">
        <v>12</v>
      </c>
      <c r="D1911" s="26">
        <v>0.47</v>
      </c>
      <c r="E1911" s="27">
        <v>0.18</v>
      </c>
      <c r="F1911" s="26">
        <v>-0.37</v>
      </c>
      <c r="G1911" s="26">
        <v>-0.04</v>
      </c>
      <c r="H1911" s="26">
        <v>0.7</v>
      </c>
      <c r="I1911" s="26">
        <v>5.54</v>
      </c>
      <c r="J1911" s="26">
        <v>1.57</v>
      </c>
      <c r="K1911" s="26">
        <v>1.1100000000000001</v>
      </c>
      <c r="L1911" s="26">
        <v>0.59</v>
      </c>
      <c r="M1911" s="26">
        <v>2.2799999999999998</v>
      </c>
      <c r="N1911" s="26">
        <v>2.33</v>
      </c>
      <c r="O1911" s="26">
        <v>0.64</v>
      </c>
      <c r="P1911" s="26">
        <v>0.67</v>
      </c>
      <c r="Q1911" s="26">
        <v>1.76</v>
      </c>
      <c r="R1911" s="26">
        <v>-0.74</v>
      </c>
      <c r="S1911" s="26">
        <v>3.24</v>
      </c>
      <c r="T1911" s="26">
        <v>0.42</v>
      </c>
      <c r="U1911" s="26">
        <v>0.75</v>
      </c>
      <c r="V1911" s="26">
        <v>1.34</v>
      </c>
      <c r="W1911" s="26">
        <v>0.72</v>
      </c>
      <c r="X1911" s="26">
        <v>4.13</v>
      </c>
      <c r="Y1911" s="26">
        <v>0.63</v>
      </c>
      <c r="Z1911" s="26">
        <v>0.62</v>
      </c>
      <c r="AA1911" s="27">
        <v>0.51</v>
      </c>
      <c r="AB1911" s="26">
        <v>2.37</v>
      </c>
      <c r="AC1911" s="26">
        <v>2.91</v>
      </c>
      <c r="AD1911" s="26">
        <v>0.55000000000000004</v>
      </c>
      <c r="AE1911" s="26">
        <v>-0.12</v>
      </c>
      <c r="AF1911" s="26">
        <v>0.93</v>
      </c>
      <c r="AG1911" s="26">
        <v>1.54</v>
      </c>
      <c r="AH1911" s="25"/>
      <c r="AI1911" s="27">
        <v>0.42</v>
      </c>
    </row>
    <row r="1912" spans="1:35" x14ac:dyDescent="0.45">
      <c r="A1912" s="24" t="s">
        <v>3880</v>
      </c>
      <c r="B1912" t="s">
        <v>3881</v>
      </c>
      <c r="C1912" s="24">
        <v>12</v>
      </c>
      <c r="D1912" s="26">
        <v>-0.55000000000000004</v>
      </c>
      <c r="E1912" s="27">
        <v>0.32</v>
      </c>
      <c r="F1912" s="26">
        <v>-0.01</v>
      </c>
      <c r="G1912" s="26">
        <v>-0.49</v>
      </c>
      <c r="H1912" s="26">
        <v>-0.37</v>
      </c>
      <c r="I1912" s="26">
        <v>4.49</v>
      </c>
      <c r="J1912" s="26">
        <v>5.62</v>
      </c>
      <c r="K1912" s="26">
        <v>-0.18</v>
      </c>
      <c r="L1912" s="26">
        <v>-0.38</v>
      </c>
      <c r="M1912" s="26">
        <v>-0.56999999999999995</v>
      </c>
      <c r="N1912" s="26">
        <v>1.55</v>
      </c>
      <c r="O1912" s="26">
        <v>0.67</v>
      </c>
      <c r="P1912" s="26">
        <v>0.14000000000000001</v>
      </c>
      <c r="Q1912" s="26">
        <v>0.89</v>
      </c>
      <c r="R1912" s="26">
        <v>-0.15</v>
      </c>
      <c r="S1912" s="26">
        <v>1.08</v>
      </c>
      <c r="T1912" s="26">
        <v>-0.24</v>
      </c>
      <c r="U1912" s="26">
        <v>0.09</v>
      </c>
      <c r="V1912" s="26">
        <v>0.45</v>
      </c>
      <c r="W1912" s="26">
        <v>0.79</v>
      </c>
      <c r="X1912" s="26">
        <v>-5.4</v>
      </c>
      <c r="Y1912" s="26">
        <v>-1.08</v>
      </c>
      <c r="Z1912" s="26">
        <v>-1.74</v>
      </c>
      <c r="AA1912" s="26">
        <v>-1.6</v>
      </c>
      <c r="AB1912" s="26">
        <v>-0.97</v>
      </c>
      <c r="AC1912" s="26">
        <v>-0.19</v>
      </c>
      <c r="AD1912" s="26">
        <v>0.19</v>
      </c>
      <c r="AE1912" s="26">
        <v>0.76</v>
      </c>
      <c r="AF1912" s="26">
        <v>-0.22</v>
      </c>
      <c r="AG1912" s="26">
        <v>-0.91</v>
      </c>
      <c r="AH1912" s="25"/>
      <c r="AI1912" s="26">
        <v>-1.51</v>
      </c>
    </row>
    <row r="1913" spans="1:35" x14ac:dyDescent="0.45">
      <c r="A1913" s="24" t="s">
        <v>3882</v>
      </c>
      <c r="B1913" t="s">
        <v>3883</v>
      </c>
      <c r="C1913" s="24">
        <v>12</v>
      </c>
      <c r="D1913" s="26">
        <v>17.2</v>
      </c>
      <c r="E1913" s="27">
        <v>8.84</v>
      </c>
      <c r="F1913" s="26">
        <v>9.4499999999999993</v>
      </c>
      <c r="G1913" s="26">
        <v>2.92</v>
      </c>
      <c r="H1913" s="26">
        <v>-4.01</v>
      </c>
      <c r="I1913" s="27">
        <v>-0.44</v>
      </c>
      <c r="J1913" s="26">
        <v>-0.15</v>
      </c>
      <c r="K1913" s="26">
        <v>-0.39</v>
      </c>
      <c r="L1913" s="26">
        <v>5.24</v>
      </c>
      <c r="M1913" s="26">
        <v>-5.15</v>
      </c>
      <c r="N1913" s="26">
        <v>-8.65</v>
      </c>
      <c r="O1913" s="26">
        <v>-1.61</v>
      </c>
      <c r="P1913" s="26">
        <v>-2.52</v>
      </c>
      <c r="Q1913" s="26">
        <v>-2.63</v>
      </c>
      <c r="R1913" s="26">
        <v>-1.89</v>
      </c>
      <c r="S1913" s="26">
        <v>5.6</v>
      </c>
      <c r="T1913" s="26">
        <v>-2.5299999999999998</v>
      </c>
      <c r="U1913" s="26">
        <v>4.6100000000000003</v>
      </c>
      <c r="V1913" s="26">
        <v>5.43</v>
      </c>
      <c r="W1913" s="26">
        <v>-1.91</v>
      </c>
      <c r="X1913" s="26">
        <v>2.71</v>
      </c>
      <c r="Y1913" s="26">
        <v>2.94</v>
      </c>
      <c r="Z1913" s="26">
        <v>-1.27</v>
      </c>
      <c r="AA1913" s="26">
        <v>1.93</v>
      </c>
      <c r="AB1913" s="26">
        <v>-0.88</v>
      </c>
      <c r="AC1913" s="26">
        <v>-12.52</v>
      </c>
      <c r="AD1913" s="26">
        <v>-2.95</v>
      </c>
      <c r="AE1913" s="26">
        <v>0.81</v>
      </c>
      <c r="AF1913" s="27">
        <v>0.87</v>
      </c>
      <c r="AG1913" s="26">
        <v>-11.24</v>
      </c>
      <c r="AH1913" s="25"/>
      <c r="AI1913" s="26">
        <v>-1.1000000000000001</v>
      </c>
    </row>
    <row r="1914" spans="1:35" x14ac:dyDescent="0.45">
      <c r="A1914" s="24" t="s">
        <v>3884</v>
      </c>
      <c r="B1914" t="s">
        <v>3885</v>
      </c>
      <c r="C1914" s="24">
        <v>12</v>
      </c>
      <c r="D1914" s="26">
        <v>1.19</v>
      </c>
      <c r="E1914" s="26">
        <v>-0.14000000000000001</v>
      </c>
      <c r="F1914" s="26">
        <v>0.47</v>
      </c>
      <c r="G1914" s="26">
        <v>0.48</v>
      </c>
      <c r="H1914" s="26">
        <v>0.38</v>
      </c>
      <c r="I1914" s="26">
        <v>5.18</v>
      </c>
      <c r="J1914" s="26">
        <v>1.21</v>
      </c>
      <c r="K1914" s="26">
        <v>1.43</v>
      </c>
      <c r="L1914" s="26">
        <v>1.08</v>
      </c>
      <c r="M1914" s="26">
        <v>1.46</v>
      </c>
      <c r="N1914" s="26">
        <v>-2.0299999999999998</v>
      </c>
      <c r="O1914" s="26">
        <v>1</v>
      </c>
      <c r="P1914" s="26">
        <v>-1.0900000000000001</v>
      </c>
      <c r="Q1914" s="26">
        <v>-1.18</v>
      </c>
      <c r="R1914" s="26">
        <v>-0.77</v>
      </c>
      <c r="S1914" s="26">
        <v>-7.26</v>
      </c>
      <c r="T1914" s="26">
        <v>-0.43</v>
      </c>
      <c r="U1914" s="26">
        <v>-1.82</v>
      </c>
      <c r="V1914" s="26">
        <v>-0.84</v>
      </c>
      <c r="W1914" s="26">
        <v>-4.17</v>
      </c>
      <c r="X1914" s="26">
        <v>-5.03</v>
      </c>
      <c r="Y1914" s="26">
        <v>0.38</v>
      </c>
      <c r="Z1914" s="26">
        <v>-1.26</v>
      </c>
      <c r="AA1914" s="26">
        <v>-1.01</v>
      </c>
      <c r="AB1914" s="26">
        <v>-3.15</v>
      </c>
      <c r="AC1914" s="26">
        <v>-6.39</v>
      </c>
      <c r="AD1914" s="26">
        <v>-1.79</v>
      </c>
      <c r="AE1914" s="26">
        <v>-1.22</v>
      </c>
      <c r="AF1914" s="26">
        <v>-0.96</v>
      </c>
      <c r="AG1914" s="26">
        <v>-2.42</v>
      </c>
      <c r="AH1914" s="25"/>
      <c r="AI1914" s="26">
        <v>-1.84</v>
      </c>
    </row>
    <row r="1915" spans="1:35" x14ac:dyDescent="0.45">
      <c r="A1915" s="24" t="s">
        <v>3886</v>
      </c>
      <c r="B1915" t="s">
        <v>3887</v>
      </c>
      <c r="C1915" s="24">
        <v>12</v>
      </c>
      <c r="D1915" s="26">
        <v>19.64</v>
      </c>
      <c r="E1915" s="26">
        <v>5.19</v>
      </c>
      <c r="F1915" s="26">
        <v>4.3099999999999996</v>
      </c>
      <c r="G1915" s="26">
        <v>5.39</v>
      </c>
      <c r="H1915" s="26">
        <v>4.75</v>
      </c>
      <c r="I1915" s="26">
        <v>13.54</v>
      </c>
      <c r="J1915" s="26">
        <v>2.77</v>
      </c>
      <c r="K1915" s="26">
        <v>5.16</v>
      </c>
      <c r="L1915" s="26">
        <v>2.66</v>
      </c>
      <c r="M1915" s="26">
        <v>2.95</v>
      </c>
      <c r="N1915" s="26">
        <v>1.59</v>
      </c>
      <c r="O1915" s="26">
        <v>1.58</v>
      </c>
      <c r="P1915" s="26">
        <v>0.41</v>
      </c>
      <c r="Q1915" s="26">
        <v>0.14000000000000001</v>
      </c>
      <c r="R1915" s="26">
        <v>-0.54</v>
      </c>
      <c r="S1915" s="26">
        <v>-1.38</v>
      </c>
      <c r="T1915" s="26">
        <v>-0.77</v>
      </c>
      <c r="U1915" s="26">
        <v>-0.02</v>
      </c>
      <c r="V1915" s="26">
        <v>-0.36</v>
      </c>
      <c r="W1915" s="26">
        <v>-0.22</v>
      </c>
      <c r="X1915" s="26">
        <v>-7.88</v>
      </c>
      <c r="Y1915" s="26">
        <v>-1.64</v>
      </c>
      <c r="Z1915" s="27">
        <v>-1.26</v>
      </c>
      <c r="AA1915" s="26">
        <v>-1.01</v>
      </c>
      <c r="AB1915" s="26">
        <v>-3.97</v>
      </c>
      <c r="AC1915" s="26">
        <v>-11.92</v>
      </c>
      <c r="AD1915" s="26">
        <v>-2.48</v>
      </c>
      <c r="AE1915" s="26">
        <v>-2.65</v>
      </c>
      <c r="AF1915" s="26">
        <v>-2.2200000000000002</v>
      </c>
      <c r="AG1915" s="26">
        <v>-4.57</v>
      </c>
      <c r="AH1915" s="25"/>
      <c r="AI1915" s="26">
        <v>-1.86</v>
      </c>
    </row>
    <row r="1916" spans="1:35" x14ac:dyDescent="0.45">
      <c r="A1916" s="24" t="s">
        <v>3888</v>
      </c>
      <c r="B1916" t="s">
        <v>3889</v>
      </c>
      <c r="C1916" s="24">
        <v>12</v>
      </c>
      <c r="D1916" s="26">
        <v>-5.68</v>
      </c>
      <c r="E1916" s="26">
        <v>-0.45</v>
      </c>
      <c r="F1916" s="26">
        <v>0.53</v>
      </c>
      <c r="G1916" s="26">
        <v>-5.0199999999999996</v>
      </c>
      <c r="H1916" s="26">
        <v>-0.75</v>
      </c>
      <c r="I1916" s="26">
        <v>3.63</v>
      </c>
      <c r="J1916" s="26">
        <v>0.4</v>
      </c>
      <c r="K1916" s="26">
        <v>0.4</v>
      </c>
      <c r="L1916" s="26">
        <v>1.49</v>
      </c>
      <c r="M1916" s="26">
        <v>1.33</v>
      </c>
      <c r="N1916" s="26">
        <v>7.56</v>
      </c>
      <c r="O1916" s="26">
        <v>0.55000000000000004</v>
      </c>
      <c r="P1916" s="26">
        <v>1.45</v>
      </c>
      <c r="Q1916" s="26">
        <v>1.33</v>
      </c>
      <c r="R1916" s="26">
        <v>4.2300000000000004</v>
      </c>
      <c r="S1916" s="26">
        <v>5.62</v>
      </c>
      <c r="T1916" s="26">
        <v>1.9</v>
      </c>
      <c r="U1916" s="26">
        <v>-2.71</v>
      </c>
      <c r="V1916" s="26">
        <v>2.14</v>
      </c>
      <c r="W1916" s="26">
        <v>4.28</v>
      </c>
      <c r="X1916" s="26">
        <v>3.39</v>
      </c>
      <c r="Y1916" s="26">
        <v>1.54</v>
      </c>
      <c r="Z1916" s="26">
        <v>0.73</v>
      </c>
      <c r="AA1916" s="26">
        <v>0.75</v>
      </c>
      <c r="AB1916" s="26">
        <v>0.37</v>
      </c>
      <c r="AC1916" s="26">
        <v>2.87</v>
      </c>
      <c r="AD1916" s="26">
        <v>0.56000000000000005</v>
      </c>
      <c r="AE1916" s="26">
        <v>0.83</v>
      </c>
      <c r="AF1916" s="26">
        <v>0.91</v>
      </c>
      <c r="AG1916" s="26">
        <v>0.56999999999999995</v>
      </c>
      <c r="AH1916" s="25">
        <v>4</v>
      </c>
      <c r="AI1916" s="26">
        <v>0.16</v>
      </c>
    </row>
    <row r="1917" spans="1:35" x14ac:dyDescent="0.45">
      <c r="A1917" s="24" t="s">
        <v>3890</v>
      </c>
      <c r="B1917" t="s">
        <v>3891</v>
      </c>
      <c r="C1917" s="24">
        <v>12</v>
      </c>
      <c r="D1917" s="26">
        <v>2.09</v>
      </c>
      <c r="E1917" s="25"/>
      <c r="F1917" s="25"/>
      <c r="G1917" s="25"/>
      <c r="H1917" s="25"/>
      <c r="I1917" s="26">
        <v>2.99</v>
      </c>
      <c r="J1917" s="25"/>
      <c r="K1917" s="25"/>
      <c r="L1917" s="25"/>
      <c r="M1917" s="25"/>
      <c r="N1917" s="26">
        <v>12.96</v>
      </c>
      <c r="O1917" s="25"/>
      <c r="P1917" s="25"/>
      <c r="Q1917" s="25"/>
      <c r="R1917" s="25"/>
      <c r="S1917" s="27">
        <v>9.77</v>
      </c>
      <c r="T1917" s="25"/>
      <c r="U1917" s="25"/>
      <c r="V1917" s="26">
        <v>2.4500000000000002</v>
      </c>
      <c r="W1917" s="26">
        <v>1.1599999999999999</v>
      </c>
      <c r="X1917" s="26">
        <v>2.91</v>
      </c>
      <c r="Y1917" s="26">
        <v>2.08</v>
      </c>
      <c r="Z1917" s="26">
        <v>-3.65</v>
      </c>
      <c r="AA1917" s="26">
        <v>2.68</v>
      </c>
      <c r="AB1917" s="26">
        <v>1.52</v>
      </c>
      <c r="AC1917" s="26">
        <v>11.7</v>
      </c>
      <c r="AD1917" s="26">
        <v>3.17</v>
      </c>
      <c r="AE1917" s="26">
        <v>1.96</v>
      </c>
      <c r="AF1917" s="26">
        <v>2.97</v>
      </c>
      <c r="AG1917" s="26">
        <v>3.6</v>
      </c>
      <c r="AH1917" s="25"/>
      <c r="AI1917" s="26">
        <v>5.4</v>
      </c>
    </row>
    <row r="1918" spans="1:35" x14ac:dyDescent="0.45">
      <c r="A1918" s="24" t="s">
        <v>3892</v>
      </c>
      <c r="B1918" t="s">
        <v>3893</v>
      </c>
      <c r="C1918" s="24">
        <v>12</v>
      </c>
      <c r="D1918" s="26">
        <v>-8.17</v>
      </c>
      <c r="E1918" s="26">
        <v>0.73</v>
      </c>
      <c r="F1918" s="26">
        <v>-0.17</v>
      </c>
      <c r="G1918" s="26">
        <v>-1.99</v>
      </c>
      <c r="H1918" s="26">
        <v>-6.74</v>
      </c>
      <c r="I1918" s="27">
        <v>2.76</v>
      </c>
      <c r="J1918" s="26">
        <v>-0.62</v>
      </c>
      <c r="K1918" s="26">
        <v>-1.03</v>
      </c>
      <c r="L1918" s="26">
        <v>0.37</v>
      </c>
      <c r="M1918" s="26">
        <v>2.11</v>
      </c>
      <c r="N1918" s="27">
        <v>1.18</v>
      </c>
      <c r="O1918" s="26">
        <v>-1.1499999999999999</v>
      </c>
      <c r="P1918" s="26">
        <v>0.99</v>
      </c>
      <c r="Q1918" s="26">
        <v>0.38</v>
      </c>
      <c r="R1918" s="26">
        <v>0.95</v>
      </c>
      <c r="S1918" s="26">
        <v>-1.81</v>
      </c>
      <c r="T1918" s="26">
        <v>3.67</v>
      </c>
      <c r="U1918" s="26">
        <v>0.37</v>
      </c>
      <c r="V1918" s="26">
        <v>1.23</v>
      </c>
      <c r="W1918" s="26">
        <v>-7.09</v>
      </c>
      <c r="X1918" s="26">
        <v>-3.17</v>
      </c>
      <c r="Y1918" s="26">
        <v>0.89</v>
      </c>
      <c r="Z1918" s="26">
        <v>-1.62</v>
      </c>
      <c r="AA1918" s="26">
        <v>-1.55</v>
      </c>
      <c r="AB1918" s="26">
        <v>-0.9</v>
      </c>
      <c r="AC1918" s="26">
        <v>-7.77</v>
      </c>
      <c r="AD1918" s="26">
        <v>-2.08</v>
      </c>
      <c r="AE1918" s="26">
        <v>-1.89</v>
      </c>
      <c r="AF1918" s="26">
        <v>-1.06</v>
      </c>
      <c r="AG1918" s="26">
        <v>-2.74</v>
      </c>
      <c r="AH1918" s="25"/>
      <c r="AI1918" s="26">
        <v>-1.1499999999999999</v>
      </c>
    </row>
    <row r="1919" spans="1:35" x14ac:dyDescent="0.45">
      <c r="A1919" s="24" t="s">
        <v>3894</v>
      </c>
      <c r="B1919" t="s">
        <v>3895</v>
      </c>
      <c r="C1919" s="24">
        <v>12</v>
      </c>
      <c r="D1919" s="26">
        <v>97.82</v>
      </c>
      <c r="E1919" s="26">
        <v>13.77</v>
      </c>
      <c r="F1919" s="26">
        <v>35.42</v>
      </c>
      <c r="G1919" s="26">
        <v>87.27</v>
      </c>
      <c r="H1919" s="27">
        <v>-38.64</v>
      </c>
      <c r="I1919" s="26">
        <v>145.12</v>
      </c>
      <c r="J1919" s="26">
        <v>25.65</v>
      </c>
      <c r="K1919" s="26">
        <v>75.989999999999995</v>
      </c>
      <c r="L1919" s="26">
        <v>54.7</v>
      </c>
      <c r="M1919" s="26">
        <v>-11.23</v>
      </c>
      <c r="N1919" s="26">
        <v>89.44</v>
      </c>
      <c r="O1919" s="26">
        <v>21.56</v>
      </c>
      <c r="P1919" s="26">
        <v>24.41</v>
      </c>
      <c r="Q1919" s="26">
        <v>47.43</v>
      </c>
      <c r="R1919" s="26">
        <v>-3.97</v>
      </c>
      <c r="S1919" s="26">
        <v>-13.51</v>
      </c>
      <c r="T1919" s="26">
        <v>-6.71</v>
      </c>
      <c r="U1919" s="26">
        <v>-7.07</v>
      </c>
      <c r="V1919" s="26">
        <v>4.04</v>
      </c>
      <c r="W1919" s="26">
        <v>-3.76</v>
      </c>
      <c r="X1919" s="26">
        <v>20.75</v>
      </c>
      <c r="Y1919" s="26">
        <v>-22.47</v>
      </c>
      <c r="Z1919" s="26">
        <v>7.03</v>
      </c>
      <c r="AA1919" s="26">
        <v>8.4499999999999993</v>
      </c>
      <c r="AB1919" s="26">
        <v>27.74</v>
      </c>
      <c r="AC1919" s="26">
        <v>84.03</v>
      </c>
      <c r="AD1919" s="26">
        <v>-4.71</v>
      </c>
      <c r="AE1919" s="26">
        <v>27.65</v>
      </c>
      <c r="AF1919" s="26">
        <v>28.28</v>
      </c>
      <c r="AG1919" s="26">
        <v>32.81</v>
      </c>
      <c r="AH1919" s="25">
        <v>171.86</v>
      </c>
      <c r="AI1919" s="26">
        <v>22.05</v>
      </c>
    </row>
    <row r="1920" spans="1:35" x14ac:dyDescent="0.45">
      <c r="A1920" s="24" t="s">
        <v>3896</v>
      </c>
      <c r="B1920" t="s">
        <v>3897</v>
      </c>
      <c r="C1920" s="24">
        <v>12</v>
      </c>
      <c r="D1920" s="26">
        <v>24.06</v>
      </c>
      <c r="E1920" s="26">
        <v>-2.1</v>
      </c>
      <c r="F1920" s="26">
        <v>6.22</v>
      </c>
      <c r="G1920" s="26">
        <v>4.3899999999999997</v>
      </c>
      <c r="H1920" s="26">
        <v>15.54</v>
      </c>
      <c r="I1920" s="26">
        <v>15.99</v>
      </c>
      <c r="J1920" s="26">
        <v>-0.42</v>
      </c>
      <c r="K1920" s="26">
        <v>5.54</v>
      </c>
      <c r="L1920" s="26">
        <v>2.04</v>
      </c>
      <c r="M1920" s="26">
        <v>8.82</v>
      </c>
      <c r="N1920" s="26">
        <v>15.8</v>
      </c>
      <c r="O1920" s="26">
        <v>4.2300000000000004</v>
      </c>
      <c r="P1920" s="26">
        <v>11.15</v>
      </c>
      <c r="Q1920" s="26">
        <v>2.5299999999999998</v>
      </c>
      <c r="R1920" s="26">
        <v>-2.12</v>
      </c>
      <c r="S1920" s="26">
        <v>14.6</v>
      </c>
      <c r="T1920" s="26">
        <v>3.92</v>
      </c>
      <c r="U1920" s="26">
        <v>1.69</v>
      </c>
      <c r="V1920" s="26">
        <v>2.2599999999999998</v>
      </c>
      <c r="W1920" s="26">
        <v>6.73</v>
      </c>
      <c r="X1920" s="26">
        <v>10.75</v>
      </c>
      <c r="Y1920" s="26">
        <v>3.05</v>
      </c>
      <c r="Z1920" s="26">
        <v>1.1599999999999999</v>
      </c>
      <c r="AA1920" s="26">
        <v>3</v>
      </c>
      <c r="AB1920" s="26">
        <v>3.54</v>
      </c>
      <c r="AC1920" s="26">
        <v>17.27</v>
      </c>
      <c r="AD1920" s="26">
        <v>-0.33</v>
      </c>
      <c r="AE1920" s="26">
        <v>4.3899999999999997</v>
      </c>
      <c r="AF1920" s="26">
        <v>0.74</v>
      </c>
      <c r="AG1920" s="26">
        <v>12.46</v>
      </c>
      <c r="AH1920" s="25"/>
      <c r="AI1920" s="26">
        <v>3.65</v>
      </c>
    </row>
    <row r="1921" spans="1:35" x14ac:dyDescent="0.45">
      <c r="A1921" s="24" t="s">
        <v>3898</v>
      </c>
      <c r="B1921" t="s">
        <v>3899</v>
      </c>
      <c r="C1921" s="24">
        <v>12</v>
      </c>
      <c r="D1921" s="27">
        <v>247.45</v>
      </c>
      <c r="E1921" s="27">
        <v>33.53</v>
      </c>
      <c r="F1921" s="27">
        <v>41.15</v>
      </c>
      <c r="G1921" s="27">
        <v>68.98</v>
      </c>
      <c r="H1921" s="27">
        <v>103.8</v>
      </c>
      <c r="I1921" s="27">
        <v>385.89</v>
      </c>
      <c r="J1921" s="27">
        <v>115.43</v>
      </c>
      <c r="K1921" s="27">
        <v>92.85</v>
      </c>
      <c r="L1921" s="27">
        <v>54.38</v>
      </c>
      <c r="M1921" s="27">
        <v>123.23</v>
      </c>
      <c r="N1921" s="27">
        <v>644.05999999999995</v>
      </c>
      <c r="O1921" s="27">
        <v>100.47</v>
      </c>
      <c r="P1921" s="27">
        <v>140.63999999999999</v>
      </c>
      <c r="Q1921" s="27">
        <v>118.89</v>
      </c>
      <c r="R1921" s="27">
        <v>284.06</v>
      </c>
      <c r="S1921" s="27">
        <v>921.48</v>
      </c>
      <c r="T1921" s="27">
        <v>207.5</v>
      </c>
      <c r="U1921" s="27">
        <v>307.98</v>
      </c>
      <c r="V1921" s="27">
        <v>189.06</v>
      </c>
      <c r="W1921" s="27">
        <v>216.94</v>
      </c>
      <c r="X1921" s="27">
        <v>563.36</v>
      </c>
      <c r="Y1921" s="27">
        <v>216.8</v>
      </c>
      <c r="Z1921" s="27">
        <v>157.91</v>
      </c>
      <c r="AA1921" s="27">
        <v>64.28</v>
      </c>
      <c r="AB1921" s="27">
        <v>124.37</v>
      </c>
      <c r="AC1921" s="27">
        <v>402.34</v>
      </c>
      <c r="AD1921" s="27">
        <v>110.99</v>
      </c>
      <c r="AE1921" s="27">
        <v>124.14</v>
      </c>
      <c r="AF1921" s="27">
        <v>81.86</v>
      </c>
      <c r="AG1921" s="27">
        <v>85.36</v>
      </c>
      <c r="AH1921" s="25">
        <v>513.99</v>
      </c>
      <c r="AI1921" s="27">
        <v>131.44999999999999</v>
      </c>
    </row>
    <row r="1922" spans="1:35" x14ac:dyDescent="0.45">
      <c r="A1922" s="24" t="s">
        <v>3900</v>
      </c>
      <c r="B1922" t="s">
        <v>3901</v>
      </c>
      <c r="C1922" s="24">
        <v>12</v>
      </c>
      <c r="D1922" s="26">
        <v>40.1</v>
      </c>
      <c r="E1922" s="26">
        <v>-6.01</v>
      </c>
      <c r="F1922" s="26">
        <v>18.89</v>
      </c>
      <c r="G1922" s="26">
        <v>4.58</v>
      </c>
      <c r="H1922" s="26">
        <v>22.63</v>
      </c>
      <c r="I1922" s="26">
        <v>-6.51</v>
      </c>
      <c r="J1922" s="26">
        <v>4.3899999999999997</v>
      </c>
      <c r="K1922" s="26">
        <v>9.68</v>
      </c>
      <c r="L1922" s="26">
        <v>-15.66</v>
      </c>
      <c r="M1922" s="26">
        <v>-4.92</v>
      </c>
      <c r="N1922" s="26">
        <v>-10</v>
      </c>
      <c r="O1922" s="26">
        <v>3.51</v>
      </c>
      <c r="P1922" s="26">
        <v>12.35</v>
      </c>
      <c r="Q1922" s="26">
        <v>4.41</v>
      </c>
      <c r="R1922" s="26">
        <v>-30.27</v>
      </c>
      <c r="S1922" s="26">
        <v>-26.28</v>
      </c>
      <c r="T1922" s="26">
        <v>1.86</v>
      </c>
      <c r="U1922" s="26">
        <v>-4.18</v>
      </c>
      <c r="V1922" s="26">
        <v>-16.98</v>
      </c>
      <c r="W1922" s="26">
        <v>-6.98</v>
      </c>
      <c r="X1922" s="26">
        <v>33.11</v>
      </c>
      <c r="Y1922" s="26">
        <v>-1.5</v>
      </c>
      <c r="Z1922" s="26">
        <v>6.12</v>
      </c>
      <c r="AA1922" s="26">
        <v>7.95</v>
      </c>
      <c r="AB1922" s="26">
        <v>20.54</v>
      </c>
      <c r="AC1922" s="26">
        <v>-28.91</v>
      </c>
      <c r="AD1922" s="26">
        <v>0.25</v>
      </c>
      <c r="AE1922" s="26">
        <v>-10.4</v>
      </c>
      <c r="AF1922" s="26">
        <v>-4.92</v>
      </c>
      <c r="AG1922" s="26">
        <v>-13.84</v>
      </c>
      <c r="AH1922" s="25">
        <v>24.67</v>
      </c>
      <c r="AI1922" s="26">
        <v>-10.1</v>
      </c>
    </row>
    <row r="1923" spans="1:35" x14ac:dyDescent="0.45">
      <c r="A1923" s="24" t="s">
        <v>3902</v>
      </c>
      <c r="B1923" t="s">
        <v>3903</v>
      </c>
      <c r="C1923" s="24">
        <v>12</v>
      </c>
      <c r="D1923" s="26">
        <v>9.76</v>
      </c>
      <c r="E1923" s="26">
        <v>1.66</v>
      </c>
      <c r="F1923" s="26">
        <v>0.59</v>
      </c>
      <c r="G1923" s="26">
        <v>4.66</v>
      </c>
      <c r="H1923" s="26">
        <v>2.86</v>
      </c>
      <c r="I1923" s="26">
        <v>9.42</v>
      </c>
      <c r="J1923" s="26">
        <v>2.02</v>
      </c>
      <c r="K1923" s="26">
        <v>2.67</v>
      </c>
      <c r="L1923" s="26">
        <v>1.19</v>
      </c>
      <c r="M1923" s="26">
        <v>3.54</v>
      </c>
      <c r="N1923" s="26">
        <v>4.88</v>
      </c>
      <c r="O1923" s="26">
        <v>1.44</v>
      </c>
      <c r="P1923" s="26">
        <v>1.84</v>
      </c>
      <c r="Q1923" s="26">
        <v>1.76</v>
      </c>
      <c r="R1923" s="26">
        <v>-0.16</v>
      </c>
      <c r="S1923" s="26">
        <v>9.1199999999999992</v>
      </c>
      <c r="T1923" s="26">
        <v>1.55</v>
      </c>
      <c r="U1923" s="26">
        <v>1.74</v>
      </c>
      <c r="V1923" s="26">
        <v>2.2400000000000002</v>
      </c>
      <c r="W1923" s="26">
        <v>3.59</v>
      </c>
      <c r="X1923" s="27">
        <v>10.63</v>
      </c>
      <c r="Y1923" s="26">
        <v>0.9</v>
      </c>
      <c r="Z1923" s="26">
        <v>4.3</v>
      </c>
      <c r="AA1923" s="26">
        <v>2.04</v>
      </c>
      <c r="AB1923" s="26">
        <v>3.39</v>
      </c>
      <c r="AC1923" s="27">
        <v>-3.22</v>
      </c>
      <c r="AD1923" s="26">
        <v>0.45</v>
      </c>
      <c r="AE1923" s="26">
        <v>0.51</v>
      </c>
      <c r="AF1923" s="26">
        <v>-0.16</v>
      </c>
      <c r="AG1923" s="26">
        <v>-4.0199999999999996</v>
      </c>
      <c r="AH1923" s="25"/>
      <c r="AI1923" s="26">
        <v>0.88</v>
      </c>
    </row>
    <row r="1924" spans="1:35" x14ac:dyDescent="0.45">
      <c r="A1924" s="24" t="s">
        <v>3904</v>
      </c>
      <c r="B1924" t="s">
        <v>3905</v>
      </c>
      <c r="C1924" s="24">
        <v>12</v>
      </c>
      <c r="D1924" s="26">
        <v>2.62</v>
      </c>
      <c r="E1924" s="26">
        <v>2.13</v>
      </c>
      <c r="F1924" s="26">
        <v>1.31</v>
      </c>
      <c r="G1924" s="26">
        <v>-0.64</v>
      </c>
      <c r="H1924" s="26">
        <v>-0.17</v>
      </c>
      <c r="I1924" s="26">
        <v>8.9</v>
      </c>
      <c r="J1924" s="26">
        <v>1.96</v>
      </c>
      <c r="K1924" s="26">
        <v>2.52</v>
      </c>
      <c r="L1924" s="26">
        <v>3.16</v>
      </c>
      <c r="M1924" s="26">
        <v>1.26</v>
      </c>
      <c r="N1924" s="26">
        <v>2.66</v>
      </c>
      <c r="O1924" s="26">
        <v>-0.02</v>
      </c>
      <c r="P1924" s="26">
        <v>1.72</v>
      </c>
      <c r="Q1924" s="26">
        <v>0.63</v>
      </c>
      <c r="R1924" s="26">
        <v>0.33</v>
      </c>
      <c r="S1924" s="26">
        <v>22.32</v>
      </c>
      <c r="T1924" s="26">
        <v>4.47</v>
      </c>
      <c r="U1924" s="26">
        <v>5.91</v>
      </c>
      <c r="V1924" s="26">
        <v>7.28</v>
      </c>
      <c r="W1924" s="26">
        <v>4.66</v>
      </c>
      <c r="X1924" s="26">
        <v>42.8</v>
      </c>
      <c r="Y1924" s="26">
        <v>8.7899999999999991</v>
      </c>
      <c r="Z1924" s="26">
        <v>13.73</v>
      </c>
      <c r="AA1924" s="26">
        <v>8.48</v>
      </c>
      <c r="AB1924" s="26">
        <v>11.81</v>
      </c>
      <c r="AC1924" s="26">
        <v>45.44</v>
      </c>
      <c r="AD1924" s="26">
        <v>7.61</v>
      </c>
      <c r="AE1924" s="26">
        <v>9.34</v>
      </c>
      <c r="AF1924" s="26">
        <v>16.739999999999998</v>
      </c>
      <c r="AG1924" s="26">
        <v>11.76</v>
      </c>
      <c r="AH1924" s="25">
        <v>69.13</v>
      </c>
      <c r="AI1924" s="26">
        <v>17.27</v>
      </c>
    </row>
    <row r="1925" spans="1:35" x14ac:dyDescent="0.45">
      <c r="A1925" s="24" t="s">
        <v>3906</v>
      </c>
      <c r="B1925" t="s">
        <v>3907</v>
      </c>
      <c r="C1925" s="24">
        <v>12</v>
      </c>
      <c r="D1925" s="26">
        <v>-1.64</v>
      </c>
      <c r="E1925" s="26">
        <v>0.61</v>
      </c>
      <c r="F1925" s="26">
        <v>-0.49</v>
      </c>
      <c r="G1925" s="26">
        <v>0.03</v>
      </c>
      <c r="H1925" s="26">
        <v>-1.78</v>
      </c>
      <c r="I1925" s="26">
        <v>7.97</v>
      </c>
      <c r="J1925" s="26">
        <v>-0.06</v>
      </c>
      <c r="K1925" s="26">
        <v>3.34</v>
      </c>
      <c r="L1925" s="26">
        <v>2.72</v>
      </c>
      <c r="M1925" s="26">
        <v>1.97</v>
      </c>
      <c r="N1925" s="26">
        <v>43.69</v>
      </c>
      <c r="O1925" s="26">
        <v>0.85</v>
      </c>
      <c r="P1925" s="26">
        <v>0.41</v>
      </c>
      <c r="Q1925" s="26">
        <v>0.28999999999999998</v>
      </c>
      <c r="R1925" s="26">
        <v>42.15</v>
      </c>
      <c r="S1925" s="26">
        <v>-2.36</v>
      </c>
      <c r="T1925" s="26">
        <v>0.44</v>
      </c>
      <c r="U1925" s="26">
        <v>-1.71</v>
      </c>
      <c r="V1925" s="26">
        <v>-0.47</v>
      </c>
      <c r="W1925" s="26">
        <v>-0.62</v>
      </c>
      <c r="X1925" s="26">
        <v>5.52</v>
      </c>
      <c r="Y1925" s="26">
        <v>-0.31</v>
      </c>
      <c r="Z1925" s="26">
        <v>0.36</v>
      </c>
      <c r="AA1925" s="26">
        <v>1.69</v>
      </c>
      <c r="AB1925" s="26">
        <v>3.77</v>
      </c>
      <c r="AC1925" s="26">
        <v>12.61</v>
      </c>
      <c r="AD1925" s="26">
        <v>4.0599999999999996</v>
      </c>
      <c r="AE1925" s="26">
        <v>3.15</v>
      </c>
      <c r="AF1925" s="26">
        <v>4.59</v>
      </c>
      <c r="AG1925" s="26">
        <v>0.82</v>
      </c>
      <c r="AH1925" s="25"/>
      <c r="AI1925" s="26">
        <v>4.93</v>
      </c>
    </row>
    <row r="1926" spans="1:35" x14ac:dyDescent="0.45">
      <c r="A1926" s="24" t="s">
        <v>3908</v>
      </c>
      <c r="B1926" t="s">
        <v>3909</v>
      </c>
      <c r="C1926" s="24">
        <v>12</v>
      </c>
      <c r="D1926" s="26">
        <v>14.23</v>
      </c>
      <c r="E1926" s="26">
        <v>2.44</v>
      </c>
      <c r="F1926" s="26">
        <v>4.88</v>
      </c>
      <c r="G1926" s="26">
        <v>0.65</v>
      </c>
      <c r="H1926" s="26">
        <v>6.26</v>
      </c>
      <c r="I1926" s="26">
        <v>13.32</v>
      </c>
      <c r="J1926" s="26">
        <v>2.1</v>
      </c>
      <c r="K1926" s="26">
        <v>2.15</v>
      </c>
      <c r="L1926" s="26">
        <v>3.05</v>
      </c>
      <c r="M1926" s="26">
        <v>6.03</v>
      </c>
      <c r="N1926" s="26">
        <v>14.43</v>
      </c>
      <c r="O1926" s="26">
        <v>1.1499999999999999</v>
      </c>
      <c r="P1926" s="26">
        <v>4.34</v>
      </c>
      <c r="Q1926" s="26">
        <v>9.1300000000000008</v>
      </c>
      <c r="R1926" s="26">
        <v>-0.19</v>
      </c>
      <c r="S1926" s="26">
        <v>12.98</v>
      </c>
      <c r="T1926" s="26">
        <v>7.06</v>
      </c>
      <c r="U1926" s="26">
        <v>5.27</v>
      </c>
      <c r="V1926" s="26">
        <v>1.1000000000000001</v>
      </c>
      <c r="W1926" s="26">
        <v>-0.44</v>
      </c>
      <c r="X1926" s="26">
        <v>9.4700000000000006</v>
      </c>
      <c r="Y1926" s="26">
        <v>5.75</v>
      </c>
      <c r="Z1926" s="26">
        <v>-1.38</v>
      </c>
      <c r="AA1926" s="26">
        <v>1.08</v>
      </c>
      <c r="AB1926" s="26">
        <v>4.0199999999999996</v>
      </c>
      <c r="AC1926" s="26">
        <v>4.2</v>
      </c>
      <c r="AD1926" s="26">
        <v>2.2000000000000002</v>
      </c>
      <c r="AE1926" s="26">
        <v>0.44</v>
      </c>
      <c r="AF1926" s="26">
        <v>1.1100000000000001</v>
      </c>
      <c r="AG1926" s="26">
        <v>0.45</v>
      </c>
      <c r="AH1926" s="25"/>
      <c r="AI1926" s="26">
        <v>-0.13</v>
      </c>
    </row>
    <row r="1927" spans="1:35" x14ac:dyDescent="0.45">
      <c r="A1927" s="24" t="s">
        <v>3910</v>
      </c>
      <c r="B1927" t="s">
        <v>3911</v>
      </c>
      <c r="C1927" s="24">
        <v>12</v>
      </c>
      <c r="D1927" s="26">
        <v>19.510000000000002</v>
      </c>
      <c r="E1927" s="26">
        <v>-3.18</v>
      </c>
      <c r="F1927" s="26">
        <v>11.2</v>
      </c>
      <c r="G1927" s="26">
        <v>12.39</v>
      </c>
      <c r="H1927" s="26">
        <v>-0.9</v>
      </c>
      <c r="I1927" s="26">
        <v>-31.67</v>
      </c>
      <c r="J1927" s="26">
        <v>-16.45</v>
      </c>
      <c r="K1927" s="26">
        <v>-19.29</v>
      </c>
      <c r="L1927" s="26">
        <v>9.31</v>
      </c>
      <c r="M1927" s="26">
        <v>-5.24</v>
      </c>
      <c r="N1927" s="26">
        <v>-4.0199999999999996</v>
      </c>
      <c r="O1927" s="26">
        <v>6.77</v>
      </c>
      <c r="P1927" s="26">
        <v>9.8699999999999992</v>
      </c>
      <c r="Q1927" s="26">
        <v>-2.46</v>
      </c>
      <c r="R1927" s="26">
        <v>-18.190000000000001</v>
      </c>
      <c r="S1927" s="26">
        <v>-20.32</v>
      </c>
      <c r="T1927" s="26">
        <v>-8.42</v>
      </c>
      <c r="U1927" s="26">
        <v>-4.82</v>
      </c>
      <c r="V1927" s="26">
        <v>-3.48</v>
      </c>
      <c r="W1927" s="26">
        <v>-3.6</v>
      </c>
      <c r="X1927" s="26">
        <v>-52.34</v>
      </c>
      <c r="Y1927" s="26">
        <v>-4.8</v>
      </c>
      <c r="Z1927" s="26">
        <v>-3.25</v>
      </c>
      <c r="AA1927" s="26">
        <v>-1.63</v>
      </c>
      <c r="AB1927" s="26">
        <v>-42.66</v>
      </c>
      <c r="AC1927" s="25"/>
      <c r="AD1927" s="26">
        <v>-0.15</v>
      </c>
      <c r="AE1927" s="26">
        <v>-4.46</v>
      </c>
      <c r="AF1927" s="26">
        <v>0.21</v>
      </c>
      <c r="AG1927" s="25"/>
      <c r="AH1927" s="25"/>
      <c r="AI1927" s="25"/>
    </row>
    <row r="1928" spans="1:35" x14ac:dyDescent="0.45">
      <c r="A1928" s="24" t="s">
        <v>3912</v>
      </c>
      <c r="B1928" t="s">
        <v>3913</v>
      </c>
      <c r="C1928" s="24">
        <v>12</v>
      </c>
      <c r="D1928" s="26">
        <v>-7.38</v>
      </c>
      <c r="E1928" s="26">
        <v>-0.1</v>
      </c>
      <c r="F1928" s="26">
        <v>-9.52</v>
      </c>
      <c r="G1928" s="26">
        <v>-0.84</v>
      </c>
      <c r="H1928" s="26">
        <v>3.08</v>
      </c>
      <c r="I1928" s="26">
        <v>17.03</v>
      </c>
      <c r="J1928" s="26">
        <v>1.71</v>
      </c>
      <c r="K1928" s="26">
        <v>9.35</v>
      </c>
      <c r="L1928" s="26">
        <v>-1.76</v>
      </c>
      <c r="M1928" s="26">
        <v>7.73</v>
      </c>
      <c r="N1928" s="26">
        <v>4.09</v>
      </c>
      <c r="O1928" s="26">
        <v>4.17</v>
      </c>
      <c r="P1928" s="26">
        <v>2.4</v>
      </c>
      <c r="Q1928" s="26">
        <v>0.52</v>
      </c>
      <c r="R1928" s="26">
        <v>-3</v>
      </c>
      <c r="S1928" s="26">
        <v>4.91</v>
      </c>
      <c r="T1928" s="26">
        <v>2.0099999999999998</v>
      </c>
      <c r="U1928" s="26">
        <v>0.61</v>
      </c>
      <c r="V1928" s="26">
        <v>0.45</v>
      </c>
      <c r="W1928" s="26">
        <v>1.84</v>
      </c>
      <c r="X1928" s="26">
        <v>-4.82</v>
      </c>
      <c r="Y1928" s="26">
        <v>1.51</v>
      </c>
      <c r="Z1928" s="26">
        <v>-1</v>
      </c>
      <c r="AA1928" s="26">
        <v>-1.75</v>
      </c>
      <c r="AB1928" s="26">
        <v>-3.57</v>
      </c>
      <c r="AC1928" s="26">
        <v>-7.11</v>
      </c>
      <c r="AD1928" s="26">
        <v>-1.03</v>
      </c>
      <c r="AE1928" s="26">
        <v>-1.67</v>
      </c>
      <c r="AF1928" s="26">
        <v>-0.57999999999999996</v>
      </c>
      <c r="AG1928" s="26">
        <v>-3.83</v>
      </c>
      <c r="AH1928" s="25"/>
      <c r="AI1928" s="26">
        <v>-0.98</v>
      </c>
    </row>
    <row r="1929" spans="1:35" x14ac:dyDescent="0.45">
      <c r="A1929" s="24" t="s">
        <v>3914</v>
      </c>
      <c r="B1929" t="s">
        <v>3915</v>
      </c>
      <c r="C1929" s="24">
        <v>12</v>
      </c>
      <c r="D1929" s="26">
        <v>-4.32</v>
      </c>
      <c r="E1929" s="26">
        <v>-1.08</v>
      </c>
      <c r="F1929" s="26">
        <v>-3.79</v>
      </c>
      <c r="G1929" s="26">
        <v>-1.1399999999999999</v>
      </c>
      <c r="H1929" s="26">
        <v>1.7</v>
      </c>
      <c r="I1929" s="26">
        <v>-0.66</v>
      </c>
      <c r="J1929" s="26">
        <v>1.04</v>
      </c>
      <c r="K1929" s="26">
        <v>-1.83</v>
      </c>
      <c r="L1929" s="26">
        <v>1.3</v>
      </c>
      <c r="M1929" s="26">
        <v>-1.17</v>
      </c>
      <c r="N1929" s="26">
        <v>0.34</v>
      </c>
      <c r="O1929" s="26">
        <v>-1.02</v>
      </c>
      <c r="P1929" s="26">
        <v>1.26</v>
      </c>
      <c r="Q1929" s="26">
        <v>0.73</v>
      </c>
      <c r="R1929" s="26">
        <v>-0.64</v>
      </c>
      <c r="S1929" s="26">
        <v>-3.15</v>
      </c>
      <c r="T1929" s="26">
        <v>-1.35</v>
      </c>
      <c r="U1929" s="26">
        <v>-0.39</v>
      </c>
      <c r="V1929" s="26">
        <v>0.24</v>
      </c>
      <c r="W1929" s="26">
        <v>-1.66</v>
      </c>
      <c r="X1929" s="26">
        <v>-5.31</v>
      </c>
      <c r="Y1929" s="26">
        <v>-0.79</v>
      </c>
      <c r="Z1929" s="26">
        <v>-1.51</v>
      </c>
      <c r="AA1929" s="26">
        <v>-2.46</v>
      </c>
      <c r="AB1929" s="26">
        <v>-0.55000000000000004</v>
      </c>
      <c r="AC1929" s="26">
        <v>-2.81</v>
      </c>
      <c r="AD1929" s="26">
        <v>-1.21</v>
      </c>
      <c r="AE1929" s="26">
        <v>-1.99</v>
      </c>
      <c r="AF1929" s="26">
        <v>1.1299999999999999</v>
      </c>
      <c r="AG1929" s="26">
        <v>-0.75</v>
      </c>
      <c r="AH1929" s="25"/>
      <c r="AI1929" s="26">
        <v>0.25</v>
      </c>
    </row>
    <row r="1930" spans="1:35" x14ac:dyDescent="0.45">
      <c r="A1930" s="24" t="s">
        <v>3916</v>
      </c>
      <c r="B1930" t="s">
        <v>3917</v>
      </c>
      <c r="C1930" s="24">
        <v>12</v>
      </c>
      <c r="D1930" s="26">
        <v>55.58</v>
      </c>
      <c r="E1930" s="26">
        <v>9.56</v>
      </c>
      <c r="F1930" s="26">
        <v>10.43</v>
      </c>
      <c r="G1930" s="26">
        <v>12.94</v>
      </c>
      <c r="H1930" s="26">
        <v>22.67</v>
      </c>
      <c r="I1930" s="26">
        <v>30.75</v>
      </c>
      <c r="J1930" s="26">
        <v>8.9</v>
      </c>
      <c r="K1930" s="26">
        <v>8.59</v>
      </c>
      <c r="L1930" s="26">
        <v>14.28</v>
      </c>
      <c r="M1930" s="26">
        <v>-1.03</v>
      </c>
      <c r="N1930" s="26">
        <v>22.44</v>
      </c>
      <c r="O1930" s="26">
        <v>8.73</v>
      </c>
      <c r="P1930" s="26">
        <v>7.61</v>
      </c>
      <c r="Q1930" s="26">
        <v>2.33</v>
      </c>
      <c r="R1930" s="26">
        <v>3.78</v>
      </c>
      <c r="S1930" s="26">
        <v>50.47</v>
      </c>
      <c r="T1930" s="26">
        <v>13.92</v>
      </c>
      <c r="U1930" s="26">
        <v>14.78</v>
      </c>
      <c r="V1930" s="26">
        <v>11.77</v>
      </c>
      <c r="W1930" s="26">
        <v>10.02</v>
      </c>
      <c r="X1930" s="26">
        <v>29.45</v>
      </c>
      <c r="Y1930" s="26">
        <v>9.8800000000000008</v>
      </c>
      <c r="Z1930" s="26">
        <v>8.49</v>
      </c>
      <c r="AA1930" s="26">
        <v>7.14</v>
      </c>
      <c r="AB1930" s="26">
        <v>3.94</v>
      </c>
      <c r="AC1930" s="26">
        <v>42.66</v>
      </c>
      <c r="AD1930" s="26">
        <v>12.31</v>
      </c>
      <c r="AE1930" s="26">
        <v>11.58</v>
      </c>
      <c r="AF1930" s="26">
        <v>7.92</v>
      </c>
      <c r="AG1930" s="26">
        <v>10.85</v>
      </c>
      <c r="AH1930" s="25"/>
      <c r="AI1930" s="26">
        <v>0.34</v>
      </c>
    </row>
    <row r="1931" spans="1:35" x14ac:dyDescent="0.45">
      <c r="A1931" s="24" t="s">
        <v>3918</v>
      </c>
      <c r="B1931" t="s">
        <v>3919</v>
      </c>
      <c r="C1931" s="24">
        <v>12</v>
      </c>
      <c r="D1931" s="26">
        <v>18.309999999999999</v>
      </c>
      <c r="E1931" s="26">
        <v>4.84</v>
      </c>
      <c r="F1931" s="26">
        <v>4.26</v>
      </c>
      <c r="G1931" s="26">
        <v>8.68</v>
      </c>
      <c r="H1931" s="26">
        <v>0.52</v>
      </c>
      <c r="I1931" s="26">
        <v>26.66</v>
      </c>
      <c r="J1931" s="26">
        <v>7.96</v>
      </c>
      <c r="K1931" s="26">
        <v>12.24</v>
      </c>
      <c r="L1931" s="26">
        <v>8.7799999999999994</v>
      </c>
      <c r="M1931" s="26">
        <v>-2.33</v>
      </c>
      <c r="N1931" s="26">
        <v>19.600000000000001</v>
      </c>
      <c r="O1931" s="26">
        <v>5.57</v>
      </c>
      <c r="P1931" s="26">
        <v>8.2899999999999991</v>
      </c>
      <c r="Q1931" s="26">
        <v>13.77</v>
      </c>
      <c r="R1931" s="26">
        <v>-8.0299999999999994</v>
      </c>
      <c r="S1931" s="26">
        <v>30.94</v>
      </c>
      <c r="T1931" s="26">
        <v>12.08</v>
      </c>
      <c r="U1931" s="26">
        <v>2.5299999999999998</v>
      </c>
      <c r="V1931" s="26">
        <v>10.58</v>
      </c>
      <c r="W1931" s="26">
        <v>5.75</v>
      </c>
      <c r="X1931" s="26">
        <v>21.96</v>
      </c>
      <c r="Y1931" s="26">
        <v>7.34</v>
      </c>
      <c r="Z1931" s="26">
        <v>7.82</v>
      </c>
      <c r="AA1931" s="26">
        <v>-2.48</v>
      </c>
      <c r="AB1931" s="26">
        <v>9.2799999999999994</v>
      </c>
      <c r="AC1931" s="26">
        <v>-5.81</v>
      </c>
      <c r="AD1931" s="26">
        <v>-4.82</v>
      </c>
      <c r="AE1931" s="26">
        <v>-12.18</v>
      </c>
      <c r="AF1931" s="26">
        <v>3.33</v>
      </c>
      <c r="AG1931" s="26">
        <v>7.86</v>
      </c>
      <c r="AH1931" s="25">
        <v>13.75</v>
      </c>
      <c r="AI1931" s="26">
        <v>8.49</v>
      </c>
    </row>
    <row r="1932" spans="1:35" x14ac:dyDescent="0.45">
      <c r="A1932" s="24" t="s">
        <v>3920</v>
      </c>
      <c r="B1932" t="s">
        <v>3921</v>
      </c>
      <c r="C1932" s="24">
        <v>12</v>
      </c>
      <c r="D1932" s="26">
        <v>-24.18</v>
      </c>
      <c r="E1932" s="26">
        <v>-6.14</v>
      </c>
      <c r="F1932" s="26">
        <v>-7.27</v>
      </c>
      <c r="G1932" s="26">
        <v>-5.79</v>
      </c>
      <c r="H1932" s="26">
        <v>-4.9800000000000004</v>
      </c>
      <c r="I1932" s="26">
        <v>-25.13</v>
      </c>
      <c r="J1932" s="27">
        <v>-6.84</v>
      </c>
      <c r="K1932" s="26">
        <v>-5.42</v>
      </c>
      <c r="L1932" s="26">
        <v>-5.66</v>
      </c>
      <c r="M1932" s="26">
        <v>-7.21</v>
      </c>
      <c r="N1932" s="26">
        <v>-24.17</v>
      </c>
      <c r="O1932" s="26">
        <v>-6</v>
      </c>
      <c r="P1932" s="26">
        <v>-6.89</v>
      </c>
      <c r="Q1932" s="26">
        <v>-5.14</v>
      </c>
      <c r="R1932" s="26">
        <v>-6.13</v>
      </c>
      <c r="S1932" s="26">
        <v>-12.54</v>
      </c>
      <c r="T1932" s="26">
        <v>-5.21</v>
      </c>
      <c r="U1932" s="26">
        <v>-2.46</v>
      </c>
      <c r="V1932" s="26">
        <v>-2.91</v>
      </c>
      <c r="W1932" s="26">
        <v>-1.73</v>
      </c>
      <c r="X1932" s="26">
        <v>-5.32</v>
      </c>
      <c r="Y1932" s="26">
        <v>-3.27</v>
      </c>
      <c r="Z1932" s="26">
        <v>-3.4</v>
      </c>
      <c r="AA1932" s="26">
        <v>-2.4300000000000002</v>
      </c>
      <c r="AB1932" s="26">
        <v>3.78</v>
      </c>
      <c r="AC1932" s="26">
        <v>-15.38</v>
      </c>
      <c r="AD1932" s="26">
        <v>-1.92</v>
      </c>
      <c r="AE1932" s="26">
        <v>-9.85</v>
      </c>
      <c r="AF1932" s="26">
        <v>-1.98</v>
      </c>
      <c r="AG1932" s="26">
        <v>-1.64</v>
      </c>
      <c r="AH1932" s="25"/>
      <c r="AI1932" s="26">
        <v>-1.92</v>
      </c>
    </row>
    <row r="1933" spans="1:35" x14ac:dyDescent="0.45">
      <c r="A1933" s="24" t="s">
        <v>3922</v>
      </c>
      <c r="B1933" t="s">
        <v>3923</v>
      </c>
      <c r="C1933" s="24">
        <v>12</v>
      </c>
      <c r="D1933" s="26">
        <v>21.67</v>
      </c>
      <c r="E1933" s="26">
        <v>6.1</v>
      </c>
      <c r="F1933" s="26">
        <v>3.58</v>
      </c>
      <c r="G1933" s="26">
        <v>5.41</v>
      </c>
      <c r="H1933" s="26">
        <v>6.57</v>
      </c>
      <c r="I1933" s="26">
        <v>12.1</v>
      </c>
      <c r="J1933" s="26">
        <v>3.62</v>
      </c>
      <c r="K1933" s="26">
        <v>0.35</v>
      </c>
      <c r="L1933" s="26">
        <v>8.19</v>
      </c>
      <c r="M1933" s="26">
        <v>-0.06</v>
      </c>
      <c r="N1933" s="26">
        <v>50.33</v>
      </c>
      <c r="O1933" s="26">
        <v>1.93</v>
      </c>
      <c r="P1933" s="26">
        <v>60.44</v>
      </c>
      <c r="Q1933" s="26">
        <v>-18.239999999999998</v>
      </c>
      <c r="R1933" s="26">
        <v>6.19</v>
      </c>
      <c r="S1933" s="26">
        <v>10.19</v>
      </c>
      <c r="T1933" s="26">
        <v>2.0499999999999998</v>
      </c>
      <c r="U1933" s="26">
        <v>2.68</v>
      </c>
      <c r="V1933" s="26">
        <v>6.24</v>
      </c>
      <c r="W1933" s="26">
        <v>-0.77</v>
      </c>
      <c r="X1933" s="26">
        <v>2.48</v>
      </c>
      <c r="Y1933" s="27">
        <v>4.32</v>
      </c>
      <c r="Z1933" s="27">
        <v>8.73</v>
      </c>
      <c r="AA1933" s="26">
        <v>-14.15</v>
      </c>
      <c r="AB1933" s="26">
        <v>3.58</v>
      </c>
      <c r="AC1933" s="26">
        <v>22.12</v>
      </c>
      <c r="AD1933" s="26">
        <v>5.65</v>
      </c>
      <c r="AE1933" s="26">
        <v>5.86</v>
      </c>
      <c r="AF1933" s="26">
        <v>4.84</v>
      </c>
      <c r="AG1933" s="26">
        <v>5.77</v>
      </c>
      <c r="AH1933" s="25"/>
      <c r="AI1933" s="26">
        <v>12.15</v>
      </c>
    </row>
    <row r="1934" spans="1:35" x14ac:dyDescent="0.45">
      <c r="A1934" s="24" t="s">
        <v>3924</v>
      </c>
      <c r="B1934" t="s">
        <v>3925</v>
      </c>
      <c r="C1934" s="24">
        <v>12</v>
      </c>
      <c r="D1934" s="26">
        <v>-10.4</v>
      </c>
      <c r="E1934" s="26">
        <v>-2.27</v>
      </c>
      <c r="F1934" s="26">
        <v>-1.91</v>
      </c>
      <c r="G1934" s="26">
        <v>3.46</v>
      </c>
      <c r="H1934" s="26">
        <v>-9.69</v>
      </c>
      <c r="I1934" s="26">
        <v>-20.67</v>
      </c>
      <c r="J1934" s="26">
        <v>-3.44</v>
      </c>
      <c r="K1934" s="26">
        <v>3.11</v>
      </c>
      <c r="L1934" s="26">
        <v>0.78</v>
      </c>
      <c r="M1934" s="26">
        <v>-21.11</v>
      </c>
      <c r="N1934" s="26">
        <v>-29.86</v>
      </c>
      <c r="O1934" s="26">
        <v>-5.57</v>
      </c>
      <c r="P1934" s="26">
        <v>-4.17</v>
      </c>
      <c r="Q1934" s="26">
        <v>-8.8699999999999992</v>
      </c>
      <c r="R1934" s="26">
        <v>-11.25</v>
      </c>
      <c r="S1934" s="26">
        <v>-32.1</v>
      </c>
      <c r="T1934" s="26">
        <v>0.19</v>
      </c>
      <c r="U1934" s="26">
        <v>-17.77</v>
      </c>
      <c r="V1934" s="26">
        <v>-1.96</v>
      </c>
      <c r="W1934" s="26">
        <v>-12.56</v>
      </c>
      <c r="X1934" s="26">
        <v>-95.24</v>
      </c>
      <c r="Y1934" s="26">
        <v>-6.67</v>
      </c>
      <c r="Z1934" s="26">
        <v>-2.2799999999999998</v>
      </c>
      <c r="AA1934" s="26">
        <v>-3.46</v>
      </c>
      <c r="AB1934" s="26">
        <v>-82.83</v>
      </c>
      <c r="AC1934" s="26">
        <v>28.24</v>
      </c>
      <c r="AD1934" s="26">
        <v>-0.52</v>
      </c>
      <c r="AE1934" s="26">
        <v>8.98</v>
      </c>
      <c r="AF1934" s="26">
        <v>-0.44</v>
      </c>
      <c r="AG1934" s="26">
        <v>20.23</v>
      </c>
      <c r="AH1934" s="25"/>
      <c r="AI1934" s="26">
        <v>24.69</v>
      </c>
    </row>
    <row r="1935" spans="1:35" x14ac:dyDescent="0.45">
      <c r="A1935" s="24" t="s">
        <v>3926</v>
      </c>
      <c r="B1935" t="s">
        <v>3927</v>
      </c>
      <c r="C1935" s="24">
        <v>12</v>
      </c>
      <c r="D1935" s="27">
        <v>-0.68</v>
      </c>
      <c r="E1935" s="25"/>
      <c r="F1935" s="25"/>
      <c r="G1935" s="25"/>
      <c r="H1935" s="25"/>
      <c r="I1935" s="27">
        <v>0.06</v>
      </c>
      <c r="J1935" s="25"/>
      <c r="K1935" s="25"/>
      <c r="L1935" s="25"/>
      <c r="M1935" s="25"/>
      <c r="N1935" s="27">
        <v>2.83</v>
      </c>
      <c r="O1935" s="25"/>
      <c r="P1935" s="25"/>
      <c r="Q1935" s="26">
        <v>0.6</v>
      </c>
      <c r="R1935" s="26">
        <v>1.24</v>
      </c>
      <c r="S1935" s="26">
        <v>1.43</v>
      </c>
      <c r="T1935" s="26">
        <v>7.0000000000000007E-2</v>
      </c>
      <c r="U1935" s="26">
        <v>0.92</v>
      </c>
      <c r="V1935" s="26">
        <v>0.04</v>
      </c>
      <c r="W1935" s="26">
        <v>0.41</v>
      </c>
      <c r="X1935" s="26">
        <v>0.34</v>
      </c>
      <c r="Y1935" s="26">
        <v>0.13</v>
      </c>
      <c r="Z1935" s="26">
        <v>0.35</v>
      </c>
      <c r="AA1935" s="26">
        <v>0.16</v>
      </c>
      <c r="AB1935" s="26">
        <v>-0.31</v>
      </c>
      <c r="AC1935" s="26">
        <v>-4.9000000000000004</v>
      </c>
      <c r="AD1935" s="26">
        <v>-0.2</v>
      </c>
      <c r="AE1935" s="26">
        <v>-1.19</v>
      </c>
      <c r="AF1935" s="26">
        <v>-1.87</v>
      </c>
      <c r="AG1935" s="26">
        <v>-1.65</v>
      </c>
      <c r="AH1935" s="25"/>
      <c r="AI1935" s="26">
        <v>-0.94</v>
      </c>
    </row>
    <row r="1936" spans="1:35" x14ac:dyDescent="0.45">
      <c r="A1936" s="24" t="s">
        <v>3928</v>
      </c>
      <c r="B1936" t="s">
        <v>3929</v>
      </c>
      <c r="C1936" s="24">
        <v>12</v>
      </c>
      <c r="D1936" s="26">
        <v>7.73</v>
      </c>
      <c r="E1936" s="26">
        <v>0.6</v>
      </c>
      <c r="F1936" s="26">
        <v>3.22</v>
      </c>
      <c r="G1936" s="26">
        <v>0.85</v>
      </c>
      <c r="H1936" s="26">
        <v>3.07</v>
      </c>
      <c r="I1936" s="26">
        <v>9.93</v>
      </c>
      <c r="J1936" s="26">
        <v>1.2</v>
      </c>
      <c r="K1936" s="26">
        <v>2.04</v>
      </c>
      <c r="L1936" s="26">
        <v>1.68</v>
      </c>
      <c r="M1936" s="26">
        <v>5.01</v>
      </c>
      <c r="N1936" s="26">
        <v>8.1300000000000008</v>
      </c>
      <c r="O1936" s="26">
        <v>1.41</v>
      </c>
      <c r="P1936" s="26">
        <v>8.86</v>
      </c>
      <c r="Q1936" s="26">
        <v>-5.51</v>
      </c>
      <c r="R1936" s="26">
        <v>3.37</v>
      </c>
      <c r="S1936" s="26">
        <v>10.32</v>
      </c>
      <c r="T1936" s="26">
        <v>1.57</v>
      </c>
      <c r="U1936" s="26">
        <v>2.3199999999999998</v>
      </c>
      <c r="V1936" s="26">
        <v>0.18</v>
      </c>
      <c r="W1936" s="26">
        <v>6.25</v>
      </c>
      <c r="X1936" s="26">
        <v>-2.44</v>
      </c>
      <c r="Y1936" s="27">
        <v>-1.98</v>
      </c>
      <c r="Z1936" s="26">
        <v>0.02</v>
      </c>
      <c r="AA1936" s="26">
        <v>-0.63</v>
      </c>
      <c r="AB1936" s="27">
        <v>0.15</v>
      </c>
      <c r="AC1936" s="26">
        <v>7.02</v>
      </c>
      <c r="AD1936" s="26">
        <v>0.44</v>
      </c>
      <c r="AE1936" s="26">
        <v>0.4</v>
      </c>
      <c r="AF1936" s="26">
        <v>0.96</v>
      </c>
      <c r="AG1936" s="26">
        <v>5.22</v>
      </c>
      <c r="AH1936" s="25"/>
      <c r="AI1936" s="26">
        <v>-2.25</v>
      </c>
    </row>
    <row r="1937" spans="1:35" x14ac:dyDescent="0.45">
      <c r="A1937" s="24" t="s">
        <v>3930</v>
      </c>
      <c r="B1937" t="s">
        <v>3931</v>
      </c>
      <c r="C1937" s="24">
        <v>12</v>
      </c>
      <c r="D1937" s="26">
        <v>-5.6</v>
      </c>
      <c r="E1937" s="26">
        <v>-1.67</v>
      </c>
      <c r="F1937" s="26">
        <v>-0.28999999999999998</v>
      </c>
      <c r="G1937" s="26">
        <v>-1.93</v>
      </c>
      <c r="H1937" s="26">
        <v>-1.71</v>
      </c>
      <c r="I1937" s="26">
        <v>-70.069999999999993</v>
      </c>
      <c r="J1937" s="26">
        <v>-1.97</v>
      </c>
      <c r="K1937" s="26">
        <v>-2.82</v>
      </c>
      <c r="L1937" s="26">
        <v>-2.98</v>
      </c>
      <c r="M1937" s="26">
        <v>-62.3</v>
      </c>
      <c r="N1937" s="27">
        <v>-10.34</v>
      </c>
      <c r="O1937" s="26">
        <v>-3.94</v>
      </c>
      <c r="P1937" s="26">
        <v>2.56</v>
      </c>
      <c r="Q1937" s="26">
        <v>-3.88</v>
      </c>
      <c r="R1937" s="26">
        <v>-5.08</v>
      </c>
      <c r="S1937" s="26">
        <v>-13.42</v>
      </c>
      <c r="T1937" s="27">
        <v>-3.68</v>
      </c>
      <c r="U1937" s="26">
        <v>-4.07</v>
      </c>
      <c r="V1937" s="26">
        <v>-5.39</v>
      </c>
      <c r="W1937" s="26">
        <v>-0.27</v>
      </c>
      <c r="X1937" s="26">
        <v>-7.68</v>
      </c>
      <c r="Y1937" s="27">
        <v>-7.75</v>
      </c>
      <c r="Z1937" s="26">
        <v>-0.96</v>
      </c>
      <c r="AA1937" s="26">
        <v>-4.7699999999999996</v>
      </c>
      <c r="AB1937" s="26">
        <v>2.5099999999999998</v>
      </c>
      <c r="AC1937" s="26">
        <v>-34.94</v>
      </c>
      <c r="AD1937" s="27">
        <v>-5.39</v>
      </c>
      <c r="AE1937" s="27">
        <v>-4.29</v>
      </c>
      <c r="AF1937" s="26">
        <v>-5.71</v>
      </c>
      <c r="AG1937" s="26">
        <v>-19.55</v>
      </c>
      <c r="AH1937" s="25"/>
      <c r="AI1937" s="26">
        <v>-1.66</v>
      </c>
    </row>
    <row r="1938" spans="1:35" x14ac:dyDescent="0.45">
      <c r="A1938" s="24" t="s">
        <v>3932</v>
      </c>
      <c r="B1938" t="s">
        <v>3933</v>
      </c>
      <c r="C1938" s="24">
        <v>12</v>
      </c>
      <c r="D1938" s="27">
        <v>-10.3</v>
      </c>
      <c r="E1938" s="26">
        <v>-1.36</v>
      </c>
      <c r="F1938" s="26">
        <v>-0.44</v>
      </c>
      <c r="G1938" s="26">
        <v>-2.44</v>
      </c>
      <c r="H1938" s="26">
        <v>-6.05</v>
      </c>
      <c r="I1938" s="26">
        <v>-3.53</v>
      </c>
      <c r="J1938" s="26">
        <v>-1.08</v>
      </c>
      <c r="K1938" s="26">
        <v>-0.82</v>
      </c>
      <c r="L1938" s="26">
        <v>-0.75</v>
      </c>
      <c r="M1938" s="26">
        <v>-0.88</v>
      </c>
      <c r="N1938" s="26">
        <v>-2.8</v>
      </c>
      <c r="O1938" s="26">
        <v>-1.34</v>
      </c>
      <c r="P1938" s="26">
        <v>-0.67</v>
      </c>
      <c r="Q1938" s="26">
        <v>-0.44</v>
      </c>
      <c r="R1938" s="26">
        <v>-0.36</v>
      </c>
      <c r="S1938" s="26">
        <v>-2.81</v>
      </c>
      <c r="T1938" s="26">
        <v>-0.63</v>
      </c>
      <c r="U1938" s="25"/>
      <c r="V1938" s="26">
        <v>-1.1399999999999999</v>
      </c>
      <c r="W1938" s="26">
        <v>-0.28999999999999998</v>
      </c>
      <c r="X1938" s="26">
        <v>-3.86</v>
      </c>
      <c r="Y1938" s="26">
        <v>-1.36</v>
      </c>
      <c r="Z1938" s="26">
        <v>-1.06</v>
      </c>
      <c r="AA1938" s="26">
        <v>-0.84</v>
      </c>
      <c r="AB1938" s="26">
        <v>-0.61</v>
      </c>
      <c r="AC1938" s="26">
        <v>-3.3</v>
      </c>
      <c r="AD1938" s="26">
        <v>-1.53</v>
      </c>
      <c r="AE1938" s="26">
        <v>-7.0000000000000007E-2</v>
      </c>
      <c r="AF1938" s="26">
        <v>-0.62</v>
      </c>
      <c r="AG1938" s="26">
        <v>-1.08</v>
      </c>
      <c r="AH1938" s="25"/>
      <c r="AI1938" s="26">
        <v>-1.5</v>
      </c>
    </row>
    <row r="1939" spans="1:35" x14ac:dyDescent="0.45">
      <c r="A1939" s="24" t="s">
        <v>3934</v>
      </c>
      <c r="B1939" t="s">
        <v>3935</v>
      </c>
      <c r="C1939" s="24">
        <v>12</v>
      </c>
      <c r="D1939" s="26">
        <v>-3.05</v>
      </c>
      <c r="E1939" s="26">
        <v>-0.96</v>
      </c>
      <c r="F1939" s="26">
        <v>-0.87</v>
      </c>
      <c r="G1939" s="26">
        <v>-1</v>
      </c>
      <c r="H1939" s="26">
        <v>-0.23</v>
      </c>
      <c r="I1939" s="26">
        <v>-5.03</v>
      </c>
      <c r="J1939" s="26">
        <v>-1.1599999999999999</v>
      </c>
      <c r="K1939" s="26">
        <v>-1.17</v>
      </c>
      <c r="L1939" s="26">
        <v>-0.46</v>
      </c>
      <c r="M1939" s="26">
        <v>-2.2400000000000002</v>
      </c>
      <c r="N1939" s="26">
        <v>-5.97</v>
      </c>
      <c r="O1939" s="26">
        <v>-1.6</v>
      </c>
      <c r="P1939" s="26">
        <v>-1.45</v>
      </c>
      <c r="Q1939" s="26">
        <v>-1.79</v>
      </c>
      <c r="R1939" s="26">
        <v>-1.1299999999999999</v>
      </c>
      <c r="S1939" s="26">
        <v>-5.03</v>
      </c>
      <c r="T1939" s="26">
        <v>-1.21</v>
      </c>
      <c r="U1939" s="26">
        <v>-3.59</v>
      </c>
      <c r="V1939" s="26">
        <v>0.48</v>
      </c>
      <c r="W1939" s="26">
        <v>-0.71</v>
      </c>
      <c r="X1939" s="26">
        <v>-3.73</v>
      </c>
      <c r="Y1939" s="26">
        <v>-0.62</v>
      </c>
      <c r="Z1939" s="26">
        <v>-0.98</v>
      </c>
      <c r="AA1939" s="26">
        <v>-0.98</v>
      </c>
      <c r="AB1939" s="26">
        <v>-2.13</v>
      </c>
      <c r="AC1939" s="26">
        <v>-3.93</v>
      </c>
      <c r="AD1939" s="26">
        <v>-1.62</v>
      </c>
      <c r="AE1939" s="26">
        <v>0.21</v>
      </c>
      <c r="AF1939" s="26">
        <v>-0.12</v>
      </c>
      <c r="AG1939" s="26">
        <v>-2.4</v>
      </c>
      <c r="AH1939" s="25">
        <v>1.7</v>
      </c>
      <c r="AI1939" s="26">
        <v>-0.85</v>
      </c>
    </row>
    <row r="1940" spans="1:35" x14ac:dyDescent="0.45">
      <c r="A1940" s="24" t="s">
        <v>3936</v>
      </c>
      <c r="B1940" t="s">
        <v>3937</v>
      </c>
      <c r="C1940" s="24">
        <v>12</v>
      </c>
      <c r="D1940" s="26">
        <v>46.91</v>
      </c>
      <c r="E1940" s="26">
        <v>8.41</v>
      </c>
      <c r="F1940" s="26">
        <v>13.99</v>
      </c>
      <c r="G1940" s="26">
        <v>13.73</v>
      </c>
      <c r="H1940" s="26">
        <v>10.78</v>
      </c>
      <c r="I1940" s="26">
        <v>100.84</v>
      </c>
      <c r="J1940" s="26">
        <v>14.17</v>
      </c>
      <c r="K1940" s="26">
        <v>22</v>
      </c>
      <c r="L1940" s="26">
        <v>32.770000000000003</v>
      </c>
      <c r="M1940" s="26">
        <v>31.89</v>
      </c>
      <c r="N1940" s="26">
        <v>232.34</v>
      </c>
      <c r="O1940" s="26">
        <v>26.07</v>
      </c>
      <c r="P1940" s="26">
        <v>68.97</v>
      </c>
      <c r="Q1940" s="26">
        <v>100.21</v>
      </c>
      <c r="R1940" s="26">
        <v>37.1</v>
      </c>
      <c r="S1940" s="26">
        <v>-8.73</v>
      </c>
      <c r="T1940" s="26">
        <v>70.319999999999993</v>
      </c>
      <c r="U1940" s="26">
        <v>56.55</v>
      </c>
      <c r="V1940" s="26">
        <v>2.5099999999999998</v>
      </c>
      <c r="W1940" s="26">
        <v>-138.11000000000001</v>
      </c>
      <c r="X1940" s="26">
        <v>-96.51</v>
      </c>
      <c r="Y1940" s="26">
        <v>-17.71</v>
      </c>
      <c r="Z1940" s="26">
        <v>-3.81</v>
      </c>
      <c r="AA1940" s="26">
        <v>-57.65</v>
      </c>
      <c r="AB1940" s="26">
        <v>-17.34</v>
      </c>
      <c r="AC1940" s="26">
        <v>39.369999999999997</v>
      </c>
      <c r="AD1940" s="26">
        <v>-13.96</v>
      </c>
      <c r="AE1940" s="26">
        <v>11.46</v>
      </c>
      <c r="AF1940" s="26">
        <v>22.96</v>
      </c>
      <c r="AG1940" s="26">
        <v>18.920000000000002</v>
      </c>
      <c r="AH1940" s="25">
        <v>39.42</v>
      </c>
      <c r="AI1940" s="26">
        <v>3.9</v>
      </c>
    </row>
    <row r="1941" spans="1:35" x14ac:dyDescent="0.45">
      <c r="A1941" s="24" t="s">
        <v>3938</v>
      </c>
      <c r="B1941" t="s">
        <v>3939</v>
      </c>
      <c r="C1941" s="24">
        <v>12</v>
      </c>
      <c r="D1941" s="26">
        <v>-2.5099999999999998</v>
      </c>
      <c r="E1941" s="26">
        <v>-0.26</v>
      </c>
      <c r="F1941" s="26">
        <v>-0.45</v>
      </c>
      <c r="G1941" s="26">
        <v>1.67</v>
      </c>
      <c r="H1941" s="26">
        <v>-3.47</v>
      </c>
      <c r="I1941" s="26">
        <v>-0.69</v>
      </c>
      <c r="J1941" s="26">
        <v>-1.95</v>
      </c>
      <c r="K1941" s="26">
        <v>-0.77</v>
      </c>
      <c r="L1941" s="26">
        <v>-0.18</v>
      </c>
      <c r="M1941" s="26">
        <v>2.21</v>
      </c>
      <c r="N1941" s="26">
        <v>0.21</v>
      </c>
      <c r="O1941" s="26">
        <v>0.51</v>
      </c>
      <c r="P1941" s="26">
        <v>0.79</v>
      </c>
      <c r="Q1941" s="26">
        <v>-0.28000000000000003</v>
      </c>
      <c r="R1941" s="26">
        <v>-0.81</v>
      </c>
      <c r="S1941" s="26">
        <v>-4.1399999999999997</v>
      </c>
      <c r="T1941" s="26">
        <v>-0.31</v>
      </c>
      <c r="U1941" s="26">
        <v>-1.79</v>
      </c>
      <c r="V1941" s="26">
        <v>-0.17</v>
      </c>
      <c r="W1941" s="26">
        <v>-1.86</v>
      </c>
      <c r="X1941" s="26">
        <v>-8.84</v>
      </c>
      <c r="Y1941" s="26">
        <v>0.1</v>
      </c>
      <c r="Z1941" s="26">
        <v>-2.68</v>
      </c>
      <c r="AA1941" s="26">
        <v>-2.2999999999999998</v>
      </c>
      <c r="AB1941" s="26">
        <v>-3.97</v>
      </c>
      <c r="AC1941" s="27">
        <v>-2.2000000000000002</v>
      </c>
      <c r="AD1941" s="26">
        <v>-0.53</v>
      </c>
      <c r="AE1941" s="26">
        <v>-1.33</v>
      </c>
      <c r="AF1941" s="26">
        <v>-0.18</v>
      </c>
      <c r="AG1941" s="26">
        <v>-0.16</v>
      </c>
      <c r="AH1941" s="25"/>
      <c r="AI1941" s="26">
        <v>0.22</v>
      </c>
    </row>
    <row r="1942" spans="1:35" x14ac:dyDescent="0.45">
      <c r="A1942" s="24" t="s">
        <v>3940</v>
      </c>
      <c r="B1942" t="s">
        <v>3941</v>
      </c>
      <c r="C1942" s="24">
        <v>12</v>
      </c>
      <c r="D1942" s="26">
        <v>38.909999999999997</v>
      </c>
      <c r="E1942" s="26">
        <v>8.0500000000000007</v>
      </c>
      <c r="F1942" s="26">
        <v>7.62</v>
      </c>
      <c r="G1942" s="26">
        <v>18.29</v>
      </c>
      <c r="H1942" s="26">
        <v>4.95</v>
      </c>
      <c r="I1942" s="26">
        <v>13.35</v>
      </c>
      <c r="J1942" s="26">
        <v>11.55</v>
      </c>
      <c r="K1942" s="26">
        <v>0.27</v>
      </c>
      <c r="L1942" s="26">
        <v>8.14</v>
      </c>
      <c r="M1942" s="26">
        <v>-6.61</v>
      </c>
      <c r="N1942" s="26">
        <v>47.32</v>
      </c>
      <c r="O1942" s="26">
        <v>10.44</v>
      </c>
      <c r="P1942" s="26">
        <v>9.42</v>
      </c>
      <c r="Q1942" s="26">
        <v>23.46</v>
      </c>
      <c r="R1942" s="26">
        <v>3.99</v>
      </c>
      <c r="S1942" s="26">
        <v>120.36</v>
      </c>
      <c r="T1942" s="26">
        <v>45.63</v>
      </c>
      <c r="U1942" s="26">
        <v>34.51</v>
      </c>
      <c r="V1942" s="26">
        <v>35.21</v>
      </c>
      <c r="W1942" s="26">
        <v>5</v>
      </c>
      <c r="X1942" s="26">
        <v>39.520000000000003</v>
      </c>
      <c r="Y1942" s="26">
        <v>11.97</v>
      </c>
      <c r="Z1942" s="26">
        <v>15.53</v>
      </c>
      <c r="AA1942" s="26">
        <v>11.95</v>
      </c>
      <c r="AB1942" s="26">
        <v>7.0000000000000007E-2</v>
      </c>
      <c r="AC1942" s="26">
        <v>13.44</v>
      </c>
      <c r="AD1942" s="26">
        <v>3.04</v>
      </c>
      <c r="AE1942" s="26">
        <v>9.99</v>
      </c>
      <c r="AF1942" s="26">
        <v>7.48</v>
      </c>
      <c r="AG1942" s="26">
        <v>-7.07</v>
      </c>
      <c r="AH1942" s="25">
        <v>56</v>
      </c>
      <c r="AI1942" s="26">
        <v>3.61</v>
      </c>
    </row>
    <row r="1943" spans="1:35" x14ac:dyDescent="0.45">
      <c r="A1943" s="24" t="s">
        <v>3942</v>
      </c>
      <c r="B1943" t="s">
        <v>3943</v>
      </c>
      <c r="C1943" s="24">
        <v>12</v>
      </c>
      <c r="D1943" s="26">
        <v>36.049999999999997</v>
      </c>
      <c r="E1943" s="26">
        <v>9.5500000000000007</v>
      </c>
      <c r="F1943" s="26">
        <v>12.75</v>
      </c>
      <c r="G1943" s="26">
        <v>12.1</v>
      </c>
      <c r="H1943" s="26">
        <v>1.65</v>
      </c>
      <c r="I1943" s="26">
        <v>23.69</v>
      </c>
      <c r="J1943" s="26">
        <v>10.039999999999999</v>
      </c>
      <c r="K1943" s="26">
        <v>2.13</v>
      </c>
      <c r="L1943" s="26">
        <v>8.2200000000000006</v>
      </c>
      <c r="M1943" s="26">
        <v>3.3</v>
      </c>
      <c r="N1943" s="26">
        <v>13.1</v>
      </c>
      <c r="O1943" s="26">
        <v>7.46</v>
      </c>
      <c r="P1943" s="26">
        <v>2.92</v>
      </c>
      <c r="Q1943" s="26">
        <v>6.02</v>
      </c>
      <c r="R1943" s="26">
        <v>-3.3</v>
      </c>
      <c r="S1943" s="26">
        <v>10.43</v>
      </c>
      <c r="T1943" s="26">
        <v>3.99</v>
      </c>
      <c r="U1943" s="26">
        <v>2.95</v>
      </c>
      <c r="V1943" s="26">
        <v>4.84</v>
      </c>
      <c r="W1943" s="26">
        <v>-1.34</v>
      </c>
      <c r="X1943" s="26">
        <v>10.06</v>
      </c>
      <c r="Y1943" s="26">
        <v>4.42</v>
      </c>
      <c r="Z1943" s="26">
        <v>-2.0099999999999998</v>
      </c>
      <c r="AA1943" s="26">
        <v>2.5299999999999998</v>
      </c>
      <c r="AB1943" s="26">
        <v>5.12</v>
      </c>
      <c r="AC1943" s="26">
        <v>19.95</v>
      </c>
      <c r="AD1943" s="26">
        <v>1.63</v>
      </c>
      <c r="AE1943" s="26">
        <v>3.9</v>
      </c>
      <c r="AF1943" s="26">
        <v>12.49</v>
      </c>
      <c r="AG1943" s="26">
        <v>1.92</v>
      </c>
      <c r="AH1943" s="25"/>
      <c r="AI1943" s="26">
        <v>9.33</v>
      </c>
    </row>
    <row r="1944" spans="1:35" x14ac:dyDescent="0.45">
      <c r="A1944" s="24" t="s">
        <v>3944</v>
      </c>
      <c r="B1944" t="s">
        <v>3945</v>
      </c>
      <c r="C1944" s="24">
        <v>12</v>
      </c>
      <c r="D1944" s="26">
        <v>-13.02</v>
      </c>
      <c r="E1944" s="26">
        <v>-1.25</v>
      </c>
      <c r="F1944" s="26">
        <v>6.25</v>
      </c>
      <c r="G1944" s="27">
        <v>0.91</v>
      </c>
      <c r="H1944" s="26">
        <v>-18.920000000000002</v>
      </c>
      <c r="I1944" s="26">
        <v>-99.71</v>
      </c>
      <c r="J1944" s="26">
        <v>-12.88</v>
      </c>
      <c r="K1944" s="26">
        <v>11.61</v>
      </c>
      <c r="L1944" s="26">
        <v>-4.7</v>
      </c>
      <c r="M1944" s="26">
        <v>-93.74</v>
      </c>
      <c r="N1944" s="26">
        <v>-141.58000000000001</v>
      </c>
      <c r="O1944" s="26">
        <v>-121.35</v>
      </c>
      <c r="P1944" s="26">
        <v>50.48</v>
      </c>
      <c r="Q1944" s="26">
        <v>-16.77</v>
      </c>
      <c r="R1944" s="26">
        <v>-53.95</v>
      </c>
      <c r="S1944" s="26">
        <v>-78.930000000000007</v>
      </c>
      <c r="T1944" s="26">
        <v>-10.41</v>
      </c>
      <c r="U1944" s="26">
        <v>-23.91</v>
      </c>
      <c r="V1944" s="26">
        <v>-46.02</v>
      </c>
      <c r="W1944" s="26">
        <v>1.42</v>
      </c>
      <c r="X1944" s="26">
        <v>-4.58</v>
      </c>
      <c r="Y1944" s="26">
        <v>-0.83</v>
      </c>
      <c r="Z1944" s="26">
        <v>-3.24</v>
      </c>
      <c r="AA1944" s="26">
        <v>-8</v>
      </c>
      <c r="AB1944" s="26">
        <v>7.49</v>
      </c>
      <c r="AC1944" s="26">
        <v>27.66</v>
      </c>
      <c r="AD1944" s="26">
        <v>1.03</v>
      </c>
      <c r="AE1944" s="26">
        <v>-3.01</v>
      </c>
      <c r="AF1944" s="26">
        <v>22.41</v>
      </c>
      <c r="AG1944" s="26">
        <v>7.24</v>
      </c>
      <c r="AH1944" s="25">
        <v>42.45</v>
      </c>
      <c r="AI1944" s="26">
        <v>8.27</v>
      </c>
    </row>
    <row r="1945" spans="1:35" x14ac:dyDescent="0.45">
      <c r="A1945" s="24" t="s">
        <v>3946</v>
      </c>
      <c r="B1945" t="s">
        <v>3947</v>
      </c>
      <c r="C1945" s="24">
        <v>12</v>
      </c>
      <c r="D1945" s="26">
        <v>1.41</v>
      </c>
      <c r="E1945" s="26">
        <v>-0.85</v>
      </c>
      <c r="F1945" s="26">
        <v>1.52</v>
      </c>
      <c r="G1945" s="26">
        <v>0.48</v>
      </c>
      <c r="H1945" s="26">
        <v>0.26</v>
      </c>
      <c r="I1945" s="26">
        <v>6.26</v>
      </c>
      <c r="J1945" s="26">
        <v>1.81</v>
      </c>
      <c r="K1945" s="26">
        <v>1.52</v>
      </c>
      <c r="L1945" s="26">
        <v>0.47</v>
      </c>
      <c r="M1945" s="26">
        <v>2.46</v>
      </c>
      <c r="N1945" s="26">
        <v>17.32</v>
      </c>
      <c r="O1945" s="26">
        <v>12.99</v>
      </c>
      <c r="P1945" s="26">
        <v>2.37</v>
      </c>
      <c r="Q1945" s="26">
        <v>3.65</v>
      </c>
      <c r="R1945" s="26">
        <v>-1.69</v>
      </c>
      <c r="S1945" s="26">
        <v>9.4600000000000009</v>
      </c>
      <c r="T1945" s="26">
        <v>2.31</v>
      </c>
      <c r="U1945" s="26">
        <v>2.0699999999999998</v>
      </c>
      <c r="V1945" s="26">
        <v>2.61</v>
      </c>
      <c r="W1945" s="26">
        <v>2.46</v>
      </c>
      <c r="X1945" s="26">
        <v>9.49</v>
      </c>
      <c r="Y1945" s="26">
        <v>2.4300000000000002</v>
      </c>
      <c r="Z1945" s="26">
        <v>2.3199999999999998</v>
      </c>
      <c r="AA1945" s="26">
        <v>2.79</v>
      </c>
      <c r="AB1945" s="26">
        <v>1.96</v>
      </c>
      <c r="AC1945" s="26">
        <v>0.23</v>
      </c>
      <c r="AD1945" s="26">
        <v>-0.51</v>
      </c>
      <c r="AE1945" s="26">
        <v>2.2000000000000002</v>
      </c>
      <c r="AF1945" s="26">
        <v>-0.56000000000000005</v>
      </c>
      <c r="AG1945" s="26">
        <v>-0.91</v>
      </c>
      <c r="AH1945" s="25"/>
      <c r="AI1945" s="26">
        <v>-0.41</v>
      </c>
    </row>
    <row r="1946" spans="1:35" x14ac:dyDescent="0.45">
      <c r="A1946" s="24" t="s">
        <v>3948</v>
      </c>
      <c r="B1946" t="s">
        <v>3949</v>
      </c>
      <c r="C1946" s="24">
        <v>12</v>
      </c>
      <c r="D1946" s="26">
        <v>-1.44</v>
      </c>
      <c r="E1946" s="26">
        <v>-1.27</v>
      </c>
      <c r="F1946" s="27">
        <v>0.37</v>
      </c>
      <c r="G1946" s="26">
        <v>-0.21</v>
      </c>
      <c r="H1946" s="26">
        <v>-0.33</v>
      </c>
      <c r="I1946" s="26">
        <v>-2.2400000000000002</v>
      </c>
      <c r="J1946" s="26">
        <v>0.08</v>
      </c>
      <c r="K1946" s="26">
        <v>-0.1</v>
      </c>
      <c r="L1946" s="26">
        <v>-1.39</v>
      </c>
      <c r="M1946" s="26">
        <v>-0.83</v>
      </c>
      <c r="N1946" s="26">
        <v>-5.76</v>
      </c>
      <c r="O1946" s="26">
        <v>-1.08</v>
      </c>
      <c r="P1946" s="26">
        <v>-3.16</v>
      </c>
      <c r="Q1946" s="26">
        <v>-1.18</v>
      </c>
      <c r="R1946" s="26">
        <v>-0.34</v>
      </c>
      <c r="S1946" s="26">
        <v>-0.38</v>
      </c>
      <c r="T1946" s="26">
        <v>-1.01</v>
      </c>
      <c r="U1946" s="26">
        <v>1.22</v>
      </c>
      <c r="V1946" s="26">
        <v>-1.1100000000000001</v>
      </c>
      <c r="W1946" s="26">
        <v>0.51</v>
      </c>
      <c r="X1946" s="26">
        <v>10.29</v>
      </c>
      <c r="Y1946" s="26">
        <v>-0.6</v>
      </c>
      <c r="Z1946" s="26">
        <v>-0.87</v>
      </c>
      <c r="AA1946" s="26">
        <v>-1.53</v>
      </c>
      <c r="AB1946" s="26">
        <v>-2.38</v>
      </c>
      <c r="AC1946" s="26">
        <v>-1.05</v>
      </c>
      <c r="AD1946" s="26">
        <v>-0.16</v>
      </c>
      <c r="AE1946" s="26">
        <v>-0.23</v>
      </c>
      <c r="AF1946" s="26">
        <v>1.01</v>
      </c>
      <c r="AG1946" s="26">
        <v>-1.67</v>
      </c>
      <c r="AH1946" s="25"/>
      <c r="AI1946" s="26">
        <v>-0.47</v>
      </c>
    </row>
    <row r="1947" spans="1:35" x14ac:dyDescent="0.45">
      <c r="A1947" s="24" t="s">
        <v>3950</v>
      </c>
      <c r="B1947" t="s">
        <v>3951</v>
      </c>
      <c r="C1947" s="24">
        <v>12</v>
      </c>
      <c r="D1947" s="26">
        <v>1.69</v>
      </c>
      <c r="E1947" s="26">
        <v>1.24</v>
      </c>
      <c r="F1947" s="26">
        <v>0.28999999999999998</v>
      </c>
      <c r="G1947" s="26">
        <v>3.03</v>
      </c>
      <c r="H1947" s="26">
        <v>-2.87</v>
      </c>
      <c r="I1947" s="26">
        <v>2.4300000000000002</v>
      </c>
      <c r="J1947" s="26">
        <v>2.36</v>
      </c>
      <c r="K1947" s="26">
        <v>0.01</v>
      </c>
      <c r="L1947" s="26">
        <v>0.14000000000000001</v>
      </c>
      <c r="M1947" s="26">
        <v>-0.08</v>
      </c>
      <c r="N1947" s="26">
        <v>-9.1199999999999992</v>
      </c>
      <c r="O1947" s="26">
        <v>-1.08</v>
      </c>
      <c r="P1947" s="26">
        <v>-1.87</v>
      </c>
      <c r="Q1947" s="26">
        <v>-0.39</v>
      </c>
      <c r="R1947" s="26">
        <v>-5.78</v>
      </c>
      <c r="S1947" s="26">
        <v>-10.210000000000001</v>
      </c>
      <c r="T1947" s="26">
        <v>-1.56</v>
      </c>
      <c r="U1947" s="26">
        <v>-2.31</v>
      </c>
      <c r="V1947" s="26">
        <v>-0.81</v>
      </c>
      <c r="W1947" s="26">
        <v>-5.53</v>
      </c>
      <c r="X1947" s="26">
        <v>-5.97</v>
      </c>
      <c r="Y1947" s="26">
        <v>-1.1499999999999999</v>
      </c>
      <c r="Z1947" s="26">
        <v>-0.43</v>
      </c>
      <c r="AA1947" s="26">
        <v>-1.29</v>
      </c>
      <c r="AB1947" s="26">
        <v>-3.1</v>
      </c>
      <c r="AC1947" s="26">
        <v>-0.76</v>
      </c>
      <c r="AD1947" s="26">
        <v>-0.8</v>
      </c>
      <c r="AE1947" s="26">
        <v>-1.41</v>
      </c>
      <c r="AF1947" s="26">
        <v>0.17</v>
      </c>
      <c r="AG1947" s="26">
        <v>1.28</v>
      </c>
      <c r="AH1947" s="25"/>
      <c r="AI1947" s="26">
        <v>1.1399999999999999</v>
      </c>
    </row>
    <row r="1948" spans="1:35" x14ac:dyDescent="0.45">
      <c r="A1948" s="24" t="s">
        <v>3952</v>
      </c>
      <c r="B1948" t="s">
        <v>3953</v>
      </c>
      <c r="C1948" s="24">
        <v>12</v>
      </c>
      <c r="D1948" s="27">
        <v>2.46</v>
      </c>
      <c r="E1948" s="25"/>
      <c r="F1948" s="25"/>
      <c r="G1948" s="25"/>
      <c r="H1948" s="26">
        <v>0.63</v>
      </c>
      <c r="I1948" s="26">
        <v>2.91</v>
      </c>
      <c r="J1948" s="26">
        <v>0.46</v>
      </c>
      <c r="K1948" s="26">
        <v>0.84</v>
      </c>
      <c r="L1948" s="26">
        <v>0.56999999999999995</v>
      </c>
      <c r="M1948" s="26">
        <v>1.03</v>
      </c>
      <c r="N1948" s="26">
        <v>4.34</v>
      </c>
      <c r="O1948" s="26">
        <v>7.0000000000000007E-2</v>
      </c>
      <c r="P1948" s="26">
        <v>2.02</v>
      </c>
      <c r="Q1948" s="26">
        <v>0.75</v>
      </c>
      <c r="R1948" s="26">
        <v>1.49</v>
      </c>
      <c r="S1948" s="26">
        <v>5.59</v>
      </c>
      <c r="T1948" s="26">
        <v>0.86</v>
      </c>
      <c r="U1948" s="26">
        <v>1.24</v>
      </c>
      <c r="V1948" s="26">
        <v>1.1299999999999999</v>
      </c>
      <c r="W1948" s="26">
        <v>2.35</v>
      </c>
      <c r="X1948" s="26">
        <v>4.5</v>
      </c>
      <c r="Y1948" s="26">
        <v>1.08</v>
      </c>
      <c r="Z1948" s="26">
        <v>0.6</v>
      </c>
      <c r="AA1948" s="26">
        <v>1.07</v>
      </c>
      <c r="AB1948" s="26">
        <v>1.75</v>
      </c>
      <c r="AC1948" s="26">
        <v>6.67</v>
      </c>
      <c r="AD1948" s="26">
        <v>1.63</v>
      </c>
      <c r="AE1948" s="26">
        <v>1.76</v>
      </c>
      <c r="AF1948" s="26">
        <v>1.94</v>
      </c>
      <c r="AG1948" s="26">
        <v>1.34</v>
      </c>
      <c r="AH1948" s="25"/>
      <c r="AI1948" s="26">
        <v>1.1599999999999999</v>
      </c>
    </row>
    <row r="1949" spans="1:35" x14ac:dyDescent="0.45">
      <c r="A1949" s="24" t="s">
        <v>3954</v>
      </c>
      <c r="B1949" t="s">
        <v>3955</v>
      </c>
      <c r="C1949" s="24">
        <v>12</v>
      </c>
      <c r="D1949" s="26">
        <v>312.95</v>
      </c>
      <c r="E1949" s="26">
        <v>53.87</v>
      </c>
      <c r="F1949" s="26">
        <v>75.33</v>
      </c>
      <c r="G1949" s="26">
        <v>83.72</v>
      </c>
      <c r="H1949" s="26">
        <v>100.04</v>
      </c>
      <c r="I1949" s="26">
        <v>240.24</v>
      </c>
      <c r="J1949" s="26">
        <v>56.42</v>
      </c>
      <c r="K1949" s="26">
        <v>45.73</v>
      </c>
      <c r="L1949" s="26">
        <v>30.12</v>
      </c>
      <c r="M1949" s="26">
        <v>107.97</v>
      </c>
      <c r="N1949" s="26">
        <v>-819.18</v>
      </c>
      <c r="O1949" s="26">
        <v>-43.04</v>
      </c>
      <c r="P1949" s="26">
        <v>-118.33</v>
      </c>
      <c r="Q1949" s="26">
        <v>-245.19</v>
      </c>
      <c r="R1949" s="26">
        <v>-412.61</v>
      </c>
      <c r="S1949" s="26">
        <v>-255.67</v>
      </c>
      <c r="T1949" s="26">
        <v>-37.71</v>
      </c>
      <c r="U1949" s="26">
        <v>-27.13</v>
      </c>
      <c r="V1949" s="26">
        <v>-18.96</v>
      </c>
      <c r="W1949" s="26">
        <v>-171.87</v>
      </c>
      <c r="X1949" s="26">
        <v>25.64</v>
      </c>
      <c r="Y1949" s="26">
        <v>-0.42</v>
      </c>
      <c r="Z1949" s="26">
        <v>169.5</v>
      </c>
      <c r="AA1949" s="26">
        <v>22.44</v>
      </c>
      <c r="AB1949" s="26">
        <v>-165.87</v>
      </c>
      <c r="AC1949" s="26">
        <v>225.03</v>
      </c>
      <c r="AD1949" s="26">
        <v>75.58</v>
      </c>
      <c r="AE1949" s="26">
        <v>160.36000000000001</v>
      </c>
      <c r="AF1949" s="26">
        <v>37.479999999999997</v>
      </c>
      <c r="AG1949" s="26">
        <v>-48.4</v>
      </c>
      <c r="AH1949" s="25">
        <v>379.77</v>
      </c>
      <c r="AI1949" s="26">
        <v>209.68</v>
      </c>
    </row>
    <row r="1950" spans="1:35" x14ac:dyDescent="0.45">
      <c r="A1950" s="24" t="s">
        <v>3956</v>
      </c>
      <c r="B1950" t="s">
        <v>3957</v>
      </c>
      <c r="C1950" s="24">
        <v>12</v>
      </c>
      <c r="D1950" s="26">
        <v>14.08</v>
      </c>
      <c r="E1950" s="26">
        <v>2.96</v>
      </c>
      <c r="F1950" s="26">
        <v>4.5599999999999996</v>
      </c>
      <c r="G1950" s="26">
        <v>4.72</v>
      </c>
      <c r="H1950" s="26">
        <v>1.84</v>
      </c>
      <c r="I1950" s="26">
        <v>9.6999999999999993</v>
      </c>
      <c r="J1950" s="26">
        <v>3.63</v>
      </c>
      <c r="K1950" s="26">
        <v>0.73</v>
      </c>
      <c r="L1950" s="26">
        <v>4.7</v>
      </c>
      <c r="M1950" s="26">
        <v>0.63</v>
      </c>
      <c r="N1950" s="26">
        <v>-0.05</v>
      </c>
      <c r="O1950" s="26">
        <v>-0.68</v>
      </c>
      <c r="P1950" s="26">
        <v>3.27</v>
      </c>
      <c r="Q1950" s="26">
        <v>2.56</v>
      </c>
      <c r="R1950" s="26">
        <v>-5.2</v>
      </c>
      <c r="S1950" s="26">
        <v>-2.89</v>
      </c>
      <c r="T1950" s="26">
        <v>-1.99</v>
      </c>
      <c r="U1950" s="26">
        <v>2.89</v>
      </c>
      <c r="V1950" s="26">
        <v>-1.72</v>
      </c>
      <c r="W1950" s="26">
        <v>-2.08</v>
      </c>
      <c r="X1950" s="26">
        <v>-4.34</v>
      </c>
      <c r="Y1950" s="26">
        <v>-0.86</v>
      </c>
      <c r="Z1950" s="26">
        <v>-4.88</v>
      </c>
      <c r="AA1950" s="26">
        <v>1.85</v>
      </c>
      <c r="AB1950" s="26">
        <v>-0.44</v>
      </c>
      <c r="AC1950" s="26">
        <v>-1.68</v>
      </c>
      <c r="AD1950" s="26">
        <v>0.62</v>
      </c>
      <c r="AE1950" s="26">
        <v>1.25</v>
      </c>
      <c r="AF1950" s="26">
        <v>0.88</v>
      </c>
      <c r="AG1950" s="26">
        <v>-4.4400000000000004</v>
      </c>
      <c r="AH1950" s="25"/>
      <c r="AI1950" s="26">
        <v>2.17</v>
      </c>
    </row>
    <row r="1951" spans="1:35" x14ac:dyDescent="0.45">
      <c r="A1951" s="24" t="s">
        <v>3958</v>
      </c>
      <c r="B1951" t="s">
        <v>3959</v>
      </c>
      <c r="C1951" s="24">
        <v>12</v>
      </c>
      <c r="D1951" s="26">
        <v>5.52</v>
      </c>
      <c r="E1951" s="26">
        <v>2.31</v>
      </c>
      <c r="F1951" s="26">
        <v>1.0900000000000001</v>
      </c>
      <c r="G1951" s="26">
        <v>1.72</v>
      </c>
      <c r="H1951" s="26">
        <v>0.39</v>
      </c>
      <c r="I1951" s="26">
        <v>11.75</v>
      </c>
      <c r="J1951" s="26">
        <v>2.29</v>
      </c>
      <c r="K1951" s="26">
        <v>1.05</v>
      </c>
      <c r="L1951" s="26">
        <v>3.52</v>
      </c>
      <c r="M1951" s="26">
        <v>4.8899999999999997</v>
      </c>
      <c r="N1951" s="26">
        <v>-0.66</v>
      </c>
      <c r="O1951" s="26">
        <v>0.5</v>
      </c>
      <c r="P1951" s="26">
        <v>-0.59</v>
      </c>
      <c r="Q1951" s="26">
        <v>3.53</v>
      </c>
      <c r="R1951" s="26">
        <v>-4.0999999999999996</v>
      </c>
      <c r="S1951" s="26">
        <v>2.96</v>
      </c>
      <c r="T1951" s="26">
        <v>-0.03</v>
      </c>
      <c r="U1951" s="26">
        <v>0.28000000000000003</v>
      </c>
      <c r="V1951" s="26">
        <v>1.37</v>
      </c>
      <c r="W1951" s="26">
        <v>1.34</v>
      </c>
      <c r="X1951" s="26">
        <v>-3.21</v>
      </c>
      <c r="Y1951" s="26">
        <v>-0.89</v>
      </c>
      <c r="Z1951" s="26">
        <v>-0.05</v>
      </c>
      <c r="AA1951" s="26">
        <v>-0.05</v>
      </c>
      <c r="AB1951" s="26">
        <v>-2.23</v>
      </c>
      <c r="AC1951" s="26">
        <v>-9.39</v>
      </c>
      <c r="AD1951" s="26">
        <v>-2.27</v>
      </c>
      <c r="AE1951" s="26">
        <v>-3.58</v>
      </c>
      <c r="AF1951" s="26">
        <v>-0.28999999999999998</v>
      </c>
      <c r="AG1951" s="26">
        <v>-3.26</v>
      </c>
      <c r="AH1951" s="25"/>
      <c r="AI1951" s="26">
        <v>-1.37</v>
      </c>
    </row>
    <row r="1952" spans="1:35" x14ac:dyDescent="0.45">
      <c r="A1952" s="24" t="s">
        <v>3960</v>
      </c>
      <c r="B1952" t="s">
        <v>3961</v>
      </c>
      <c r="C1952" s="24">
        <v>12</v>
      </c>
      <c r="D1952" s="26">
        <v>19.559999999999999</v>
      </c>
      <c r="E1952" s="26">
        <v>6.59</v>
      </c>
      <c r="F1952" s="26">
        <v>4.57</v>
      </c>
      <c r="G1952" s="26">
        <v>4.13</v>
      </c>
      <c r="H1952" s="26">
        <v>4.2699999999999996</v>
      </c>
      <c r="I1952" s="26">
        <v>17.73</v>
      </c>
      <c r="J1952" s="26">
        <v>6.35</v>
      </c>
      <c r="K1952" s="26">
        <v>4.3499999999999996</v>
      </c>
      <c r="L1952" s="26">
        <v>4.83</v>
      </c>
      <c r="M1952" s="26">
        <v>2.21</v>
      </c>
      <c r="N1952" s="26">
        <v>19.13</v>
      </c>
      <c r="O1952" s="26">
        <v>5.03</v>
      </c>
      <c r="P1952" s="26">
        <v>6.14</v>
      </c>
      <c r="Q1952" s="26">
        <v>6.54</v>
      </c>
      <c r="R1952" s="26">
        <v>1.43</v>
      </c>
      <c r="S1952" s="26">
        <v>26.99</v>
      </c>
      <c r="T1952" s="26">
        <v>6.53</v>
      </c>
      <c r="U1952" s="26">
        <v>7.55</v>
      </c>
      <c r="V1952" s="26">
        <v>7.48</v>
      </c>
      <c r="W1952" s="26">
        <v>5.44</v>
      </c>
      <c r="X1952" s="26">
        <v>32.700000000000003</v>
      </c>
      <c r="Y1952" s="26">
        <v>7.53</v>
      </c>
      <c r="Z1952" s="26">
        <v>5.84</v>
      </c>
      <c r="AA1952" s="26">
        <v>8.56</v>
      </c>
      <c r="AB1952" s="26">
        <v>10.77</v>
      </c>
      <c r="AC1952" s="26">
        <v>34.44</v>
      </c>
      <c r="AD1952" s="26">
        <v>10.45</v>
      </c>
      <c r="AE1952" s="26">
        <v>11.39</v>
      </c>
      <c r="AF1952" s="26">
        <v>11.24</v>
      </c>
      <c r="AG1952" s="26">
        <v>1.36</v>
      </c>
      <c r="AH1952" s="25">
        <v>43.67</v>
      </c>
      <c r="AI1952" s="26">
        <v>12.66</v>
      </c>
    </row>
    <row r="1953" spans="1:35" x14ac:dyDescent="0.45">
      <c r="A1953" s="24" t="s">
        <v>3962</v>
      </c>
      <c r="B1953" t="s">
        <v>3963</v>
      </c>
      <c r="C1953" s="24">
        <v>12</v>
      </c>
      <c r="D1953" s="26">
        <v>4.28</v>
      </c>
      <c r="E1953" s="26">
        <v>2.62</v>
      </c>
      <c r="F1953" s="26">
        <v>0.27</v>
      </c>
      <c r="G1953" s="26">
        <v>1.69</v>
      </c>
      <c r="H1953" s="26">
        <v>-0.3</v>
      </c>
      <c r="I1953" s="26">
        <v>4.87</v>
      </c>
      <c r="J1953" s="26">
        <v>1.39</v>
      </c>
      <c r="K1953" s="26">
        <v>0.56000000000000005</v>
      </c>
      <c r="L1953" s="26">
        <v>1.29</v>
      </c>
      <c r="M1953" s="26">
        <v>1.63</v>
      </c>
      <c r="N1953" s="26">
        <v>1.32</v>
      </c>
      <c r="O1953" s="26">
        <v>0.97</v>
      </c>
      <c r="P1953" s="26">
        <v>0.32</v>
      </c>
      <c r="Q1953" s="26">
        <v>0.56999999999999995</v>
      </c>
      <c r="R1953" s="26">
        <v>-0.54</v>
      </c>
      <c r="S1953" s="26">
        <v>2.77</v>
      </c>
      <c r="T1953" s="26">
        <v>0.5</v>
      </c>
      <c r="U1953" s="26">
        <v>1.1200000000000001</v>
      </c>
      <c r="V1953" s="26">
        <v>0.32</v>
      </c>
      <c r="W1953" s="26">
        <v>0.83</v>
      </c>
      <c r="X1953" s="26">
        <v>3.31</v>
      </c>
      <c r="Y1953" s="26">
        <v>0.11</v>
      </c>
      <c r="Z1953" s="26">
        <v>1.71</v>
      </c>
      <c r="AA1953" s="26">
        <v>1.36</v>
      </c>
      <c r="AB1953" s="26">
        <v>0.13</v>
      </c>
      <c r="AC1953" s="26">
        <v>1.17</v>
      </c>
      <c r="AD1953" s="26">
        <v>-0.17</v>
      </c>
      <c r="AE1953" s="26">
        <v>0.25</v>
      </c>
      <c r="AF1953" s="26">
        <v>0.78</v>
      </c>
      <c r="AG1953" s="26">
        <v>0.31</v>
      </c>
      <c r="AH1953" s="25"/>
      <c r="AI1953" s="26">
        <v>-0.69</v>
      </c>
    </row>
    <row r="1954" spans="1:35" x14ac:dyDescent="0.45">
      <c r="A1954" s="24" t="s">
        <v>3964</v>
      </c>
      <c r="B1954" t="s">
        <v>3965</v>
      </c>
      <c r="C1954" s="24">
        <v>12</v>
      </c>
      <c r="D1954" s="27">
        <v>6.03</v>
      </c>
      <c r="E1954" s="25"/>
      <c r="F1954" s="25"/>
      <c r="G1954" s="26">
        <v>1.5</v>
      </c>
      <c r="H1954" s="26">
        <v>1.32</v>
      </c>
      <c r="I1954" s="27">
        <v>11.91</v>
      </c>
      <c r="J1954" s="26">
        <v>3.06</v>
      </c>
      <c r="K1954" s="26">
        <v>2.44</v>
      </c>
      <c r="L1954" s="26">
        <v>3.75</v>
      </c>
      <c r="M1954" s="26">
        <v>2.66</v>
      </c>
      <c r="N1954" s="26">
        <v>15.14</v>
      </c>
      <c r="O1954" s="26">
        <v>5.49</v>
      </c>
      <c r="P1954" s="26">
        <v>3.75</v>
      </c>
      <c r="Q1954" s="26">
        <v>3.23</v>
      </c>
      <c r="R1954" s="26">
        <v>2.67</v>
      </c>
      <c r="S1954" s="26">
        <v>-1.31</v>
      </c>
      <c r="T1954" s="26">
        <v>0.85</v>
      </c>
      <c r="U1954" s="26">
        <v>-1.45</v>
      </c>
      <c r="V1954" s="26">
        <v>1.4</v>
      </c>
      <c r="W1954" s="26">
        <v>-2.1</v>
      </c>
      <c r="X1954" s="26">
        <v>3.32</v>
      </c>
      <c r="Y1954" s="26">
        <v>0.72</v>
      </c>
      <c r="Z1954" s="26">
        <v>2.15</v>
      </c>
      <c r="AA1954" s="26">
        <v>2.5299999999999998</v>
      </c>
      <c r="AB1954" s="26">
        <v>-2.09</v>
      </c>
      <c r="AC1954" s="26">
        <v>15.06</v>
      </c>
      <c r="AD1954" s="26">
        <v>1.18</v>
      </c>
      <c r="AE1954" s="26">
        <v>3.21</v>
      </c>
      <c r="AF1954" s="26">
        <v>5.34</v>
      </c>
      <c r="AG1954" s="26">
        <v>5.32</v>
      </c>
      <c r="AH1954" s="25">
        <v>31.93</v>
      </c>
      <c r="AI1954" s="26">
        <v>7.82</v>
      </c>
    </row>
    <row r="1955" spans="1:35" x14ac:dyDescent="0.45">
      <c r="A1955" s="24" t="s">
        <v>3966</v>
      </c>
      <c r="B1955" t="s">
        <v>3967</v>
      </c>
      <c r="C1955" s="24">
        <v>12</v>
      </c>
      <c r="D1955" s="26">
        <v>29.62</v>
      </c>
      <c r="E1955" s="26">
        <v>8.5399999999999991</v>
      </c>
      <c r="F1955" s="26">
        <v>13.36</v>
      </c>
      <c r="G1955" s="26">
        <v>10.61</v>
      </c>
      <c r="H1955" s="26">
        <v>-2.89</v>
      </c>
      <c r="I1955" s="26">
        <v>39.049999999999997</v>
      </c>
      <c r="J1955" s="26">
        <v>15.56</v>
      </c>
      <c r="K1955" s="26">
        <v>9.4700000000000006</v>
      </c>
      <c r="L1955" s="26">
        <v>14.81</v>
      </c>
      <c r="M1955" s="26">
        <v>-0.79</v>
      </c>
      <c r="N1955" s="26">
        <v>50.56</v>
      </c>
      <c r="O1955" s="27">
        <v>15.62</v>
      </c>
      <c r="P1955" s="26">
        <v>25.58</v>
      </c>
      <c r="Q1955" s="26">
        <v>17.84</v>
      </c>
      <c r="R1955" s="26">
        <v>-8.4700000000000006</v>
      </c>
      <c r="S1955" s="26">
        <v>30.08</v>
      </c>
      <c r="T1955" s="26">
        <v>18.39</v>
      </c>
      <c r="U1955" s="26">
        <v>10.19</v>
      </c>
      <c r="V1955" s="26">
        <v>18.170000000000002</v>
      </c>
      <c r="W1955" s="26">
        <v>-16.68</v>
      </c>
      <c r="X1955" s="26">
        <v>33.49</v>
      </c>
      <c r="Y1955" s="26">
        <v>20.2</v>
      </c>
      <c r="Z1955" s="26">
        <v>8.15</v>
      </c>
      <c r="AA1955" s="26">
        <v>-6.13</v>
      </c>
      <c r="AB1955" s="26">
        <v>11.27</v>
      </c>
      <c r="AC1955" s="26">
        <v>10.32</v>
      </c>
      <c r="AD1955" s="26">
        <v>2.37</v>
      </c>
      <c r="AE1955" s="26">
        <v>-3.73</v>
      </c>
      <c r="AF1955" s="26">
        <v>8.9</v>
      </c>
      <c r="AG1955" s="26">
        <v>2.78</v>
      </c>
      <c r="AH1955" s="25">
        <v>36</v>
      </c>
      <c r="AI1955" s="26">
        <v>6.55</v>
      </c>
    </row>
    <row r="1956" spans="1:35" x14ac:dyDescent="0.45">
      <c r="A1956" s="24" t="s">
        <v>3968</v>
      </c>
      <c r="B1956" t="s">
        <v>3969</v>
      </c>
      <c r="C1956" s="24">
        <v>12</v>
      </c>
      <c r="D1956" s="26">
        <v>8.08</v>
      </c>
      <c r="E1956" s="26">
        <v>2.87</v>
      </c>
      <c r="F1956" s="26">
        <v>2.76</v>
      </c>
      <c r="G1956" s="26">
        <v>3.1</v>
      </c>
      <c r="H1956" s="26">
        <v>-0.67</v>
      </c>
      <c r="I1956" s="26">
        <v>5.64</v>
      </c>
      <c r="J1956" s="26">
        <v>-0.83</v>
      </c>
      <c r="K1956" s="26">
        <v>-0.83</v>
      </c>
      <c r="L1956" s="26">
        <v>0.06</v>
      </c>
      <c r="M1956" s="26">
        <v>7.24</v>
      </c>
      <c r="N1956" s="26">
        <v>10</v>
      </c>
      <c r="O1956" s="26">
        <v>1.56</v>
      </c>
      <c r="P1956" s="26">
        <v>0.35</v>
      </c>
      <c r="Q1956" s="26">
        <v>5.05</v>
      </c>
      <c r="R1956" s="26">
        <v>3.03</v>
      </c>
      <c r="S1956" s="26">
        <v>8.2799999999999994</v>
      </c>
      <c r="T1956" s="26">
        <v>0.85</v>
      </c>
      <c r="U1956" s="26">
        <v>5.0999999999999996</v>
      </c>
      <c r="V1956" s="26">
        <v>1.39</v>
      </c>
      <c r="W1956" s="26">
        <v>0.94</v>
      </c>
      <c r="X1956" s="26">
        <v>19.22</v>
      </c>
      <c r="Y1956" s="26">
        <v>3.55</v>
      </c>
      <c r="Z1956" s="26">
        <v>-0.32</v>
      </c>
      <c r="AA1956" s="26">
        <v>8.23</v>
      </c>
      <c r="AB1956" s="26">
        <v>7.74</v>
      </c>
      <c r="AC1956" s="26">
        <v>5.34</v>
      </c>
      <c r="AD1956" s="26">
        <v>1.76</v>
      </c>
      <c r="AE1956" s="26">
        <v>-1.57</v>
      </c>
      <c r="AF1956" s="26">
        <v>0.72</v>
      </c>
      <c r="AG1956" s="26">
        <v>4.43</v>
      </c>
      <c r="AH1956" s="25"/>
      <c r="AI1956" s="26">
        <v>2.31</v>
      </c>
    </row>
    <row r="1957" spans="1:35" x14ac:dyDescent="0.45">
      <c r="A1957" s="24" t="s">
        <v>3970</v>
      </c>
      <c r="B1957" t="s">
        <v>3971</v>
      </c>
      <c r="C1957" s="24">
        <v>12</v>
      </c>
      <c r="D1957" s="26">
        <v>-41.02</v>
      </c>
      <c r="E1957" s="26">
        <v>-2.0499999999999998</v>
      </c>
      <c r="F1957" s="26">
        <v>-14.51</v>
      </c>
      <c r="G1957" s="26">
        <v>-27.74</v>
      </c>
      <c r="H1957" s="26">
        <v>3.28</v>
      </c>
      <c r="I1957" s="26">
        <v>36.15</v>
      </c>
      <c r="J1957" s="26">
        <v>5.65</v>
      </c>
      <c r="K1957" s="26">
        <v>-0.56000000000000005</v>
      </c>
      <c r="L1957" s="26">
        <v>19.88</v>
      </c>
      <c r="M1957" s="26">
        <v>11.18</v>
      </c>
      <c r="N1957" s="26">
        <v>26.72</v>
      </c>
      <c r="O1957" s="26">
        <v>34.94</v>
      </c>
      <c r="P1957" s="26">
        <v>13.78</v>
      </c>
      <c r="Q1957" s="26">
        <v>2.85</v>
      </c>
      <c r="R1957" s="26">
        <v>-24.85</v>
      </c>
      <c r="S1957" s="26">
        <v>-17.239999999999998</v>
      </c>
      <c r="T1957" s="26">
        <v>-4.74</v>
      </c>
      <c r="U1957" s="26">
        <v>-0.6</v>
      </c>
      <c r="V1957" s="26">
        <v>-6.32</v>
      </c>
      <c r="W1957" s="26">
        <v>-5.59</v>
      </c>
      <c r="X1957" s="26">
        <v>-15.19</v>
      </c>
      <c r="Y1957" s="26">
        <v>-3.94</v>
      </c>
      <c r="Z1957" s="26">
        <v>1.77</v>
      </c>
      <c r="AA1957" s="26">
        <v>-4.3499999999999996</v>
      </c>
      <c r="AB1957" s="26">
        <v>-8.67</v>
      </c>
      <c r="AC1957" s="26">
        <v>-23.31</v>
      </c>
      <c r="AD1957" s="26">
        <v>-3.11</v>
      </c>
      <c r="AE1957" s="26">
        <v>-5.25</v>
      </c>
      <c r="AF1957" s="26">
        <v>-3.78</v>
      </c>
      <c r="AG1957" s="26">
        <v>-11.18</v>
      </c>
      <c r="AH1957" s="25"/>
      <c r="AI1957" s="26">
        <v>-4.26</v>
      </c>
    </row>
    <row r="1958" spans="1:35" x14ac:dyDescent="0.45">
      <c r="A1958" s="24" t="s">
        <v>3972</v>
      </c>
      <c r="B1958" t="s">
        <v>3973</v>
      </c>
      <c r="C1958" s="24">
        <v>12</v>
      </c>
      <c r="D1958" s="26">
        <v>-6.62</v>
      </c>
      <c r="E1958" s="26">
        <v>0.16</v>
      </c>
      <c r="F1958" s="26">
        <v>-1.29</v>
      </c>
      <c r="G1958" s="26">
        <v>-0.64</v>
      </c>
      <c r="H1958" s="26">
        <v>-4.8499999999999996</v>
      </c>
      <c r="I1958" s="26">
        <v>-5.03</v>
      </c>
      <c r="J1958" s="26">
        <v>-1.04</v>
      </c>
      <c r="K1958" s="26">
        <v>-1.26</v>
      </c>
      <c r="L1958" s="26">
        <v>-0.6</v>
      </c>
      <c r="M1958" s="26">
        <v>-2.12</v>
      </c>
      <c r="N1958" s="26">
        <v>0.36</v>
      </c>
      <c r="O1958" s="26">
        <v>-0.11</v>
      </c>
      <c r="P1958" s="26">
        <v>1.07</v>
      </c>
      <c r="Q1958" s="26">
        <v>-0.81</v>
      </c>
      <c r="R1958" s="26">
        <v>0.21</v>
      </c>
      <c r="S1958" s="26">
        <v>-3.89</v>
      </c>
      <c r="T1958" s="26">
        <v>-0.08</v>
      </c>
      <c r="U1958" s="26">
        <v>-2.57</v>
      </c>
      <c r="V1958" s="26">
        <v>-1.98</v>
      </c>
      <c r="W1958" s="26">
        <v>0.74</v>
      </c>
      <c r="X1958" s="26">
        <v>1.32</v>
      </c>
      <c r="Y1958" s="26">
        <v>0.45</v>
      </c>
      <c r="Z1958" s="26">
        <v>1.17</v>
      </c>
      <c r="AA1958" s="26">
        <v>-0.66</v>
      </c>
      <c r="AB1958" s="26">
        <v>0.36</v>
      </c>
      <c r="AC1958" s="26">
        <v>-3.97</v>
      </c>
      <c r="AD1958" s="26">
        <v>-0.43</v>
      </c>
      <c r="AE1958" s="26">
        <v>-0.13</v>
      </c>
      <c r="AF1958" s="26">
        <v>-0.24</v>
      </c>
      <c r="AG1958" s="26">
        <v>-3.18</v>
      </c>
      <c r="AH1958" s="25"/>
      <c r="AI1958" s="26">
        <v>-0.59</v>
      </c>
    </row>
    <row r="1959" spans="1:35" x14ac:dyDescent="0.45">
      <c r="A1959" s="24" t="s">
        <v>3974</v>
      </c>
      <c r="B1959" t="s">
        <v>3975</v>
      </c>
      <c r="C1959" s="24">
        <v>12</v>
      </c>
      <c r="D1959" s="26">
        <v>4</v>
      </c>
      <c r="E1959" s="25"/>
      <c r="F1959" s="25"/>
      <c r="G1959" s="25"/>
      <c r="H1959" s="25"/>
      <c r="I1959" s="27">
        <v>14.77</v>
      </c>
      <c r="J1959" s="25"/>
      <c r="K1959" s="25"/>
      <c r="L1959" s="25"/>
      <c r="M1959" s="26">
        <v>5.43</v>
      </c>
      <c r="N1959" s="26">
        <v>15.01</v>
      </c>
      <c r="O1959" s="26">
        <v>5.24</v>
      </c>
      <c r="P1959" s="26">
        <v>4.5</v>
      </c>
      <c r="Q1959" s="26">
        <v>4.46</v>
      </c>
      <c r="R1959" s="26">
        <v>0.81</v>
      </c>
      <c r="S1959" s="26">
        <v>5.0599999999999996</v>
      </c>
      <c r="T1959" s="26">
        <v>1.1299999999999999</v>
      </c>
      <c r="U1959" s="26">
        <v>1.05</v>
      </c>
      <c r="V1959" s="26">
        <v>1.35</v>
      </c>
      <c r="W1959" s="26">
        <v>1.53</v>
      </c>
      <c r="X1959" s="26">
        <v>6.05</v>
      </c>
      <c r="Y1959" s="26">
        <v>2.25</v>
      </c>
      <c r="Z1959" s="26">
        <v>1.67</v>
      </c>
      <c r="AA1959" s="26">
        <v>1.32</v>
      </c>
      <c r="AB1959" s="26">
        <v>0.8</v>
      </c>
      <c r="AC1959" s="26">
        <v>14.13</v>
      </c>
      <c r="AD1959" s="26">
        <v>4.3099999999999996</v>
      </c>
      <c r="AE1959" s="26">
        <v>2.93</v>
      </c>
      <c r="AF1959" s="26">
        <v>2.0699999999999998</v>
      </c>
      <c r="AG1959" s="26">
        <v>4.82</v>
      </c>
      <c r="AH1959" s="25"/>
      <c r="AI1959" s="26">
        <v>23.38</v>
      </c>
    </row>
    <row r="1960" spans="1:35" x14ac:dyDescent="0.45">
      <c r="A1960" s="24" t="s">
        <v>3976</v>
      </c>
      <c r="B1960" t="s">
        <v>3977</v>
      </c>
      <c r="C1960" s="24">
        <v>12</v>
      </c>
      <c r="D1960" s="26">
        <v>-0.77</v>
      </c>
      <c r="E1960" s="26">
        <v>-3.36</v>
      </c>
      <c r="F1960" s="26">
        <v>-2.09</v>
      </c>
      <c r="G1960" s="26">
        <v>-0.91</v>
      </c>
      <c r="H1960" s="26">
        <v>5.59</v>
      </c>
      <c r="I1960" s="26">
        <v>-12.11</v>
      </c>
      <c r="J1960" s="26">
        <v>-7.45</v>
      </c>
      <c r="K1960" s="26">
        <v>-4.08</v>
      </c>
      <c r="L1960" s="26">
        <v>3.43</v>
      </c>
      <c r="M1960" s="26">
        <v>-4.01</v>
      </c>
      <c r="N1960" s="26">
        <v>3.01</v>
      </c>
      <c r="O1960" s="26">
        <v>2.8</v>
      </c>
      <c r="P1960" s="26">
        <v>-3.19</v>
      </c>
      <c r="Q1960" s="26">
        <v>4.3099999999999996</v>
      </c>
      <c r="R1960" s="26">
        <v>-0.91</v>
      </c>
      <c r="S1960" s="26">
        <v>-29.73</v>
      </c>
      <c r="T1960" s="26">
        <v>-5.94</v>
      </c>
      <c r="U1960" s="26">
        <v>-11.25</v>
      </c>
      <c r="V1960" s="26">
        <v>3.08</v>
      </c>
      <c r="W1960" s="26">
        <v>-15.62</v>
      </c>
      <c r="X1960" s="26">
        <v>-35.659999999999997</v>
      </c>
      <c r="Y1960" s="26">
        <v>-12.29</v>
      </c>
      <c r="Z1960" s="26">
        <v>-3.87</v>
      </c>
      <c r="AA1960" s="26">
        <v>-5.55</v>
      </c>
      <c r="AB1960" s="26">
        <v>-13.95</v>
      </c>
      <c r="AC1960" s="26">
        <v>-2.15</v>
      </c>
      <c r="AD1960" s="26">
        <v>1.69</v>
      </c>
      <c r="AE1960" s="26">
        <v>3.57</v>
      </c>
      <c r="AF1960" s="26">
        <v>-1.1499999999999999</v>
      </c>
      <c r="AG1960" s="26">
        <v>-6.26</v>
      </c>
      <c r="AH1960" s="25"/>
      <c r="AI1960" s="26">
        <v>-9.92</v>
      </c>
    </row>
    <row r="1961" spans="1:35" x14ac:dyDescent="0.45">
      <c r="A1961" s="24" t="s">
        <v>3978</v>
      </c>
      <c r="B1961" t="s">
        <v>3979</v>
      </c>
      <c r="C1961" s="24">
        <v>12</v>
      </c>
      <c r="D1961" s="26">
        <v>11.68</v>
      </c>
      <c r="E1961" s="26">
        <v>1.07</v>
      </c>
      <c r="F1961" s="26">
        <v>8.14</v>
      </c>
      <c r="G1961" s="26">
        <v>1.79</v>
      </c>
      <c r="H1961" s="26">
        <v>0.67</v>
      </c>
      <c r="I1961" s="26">
        <v>2.1</v>
      </c>
      <c r="J1961" s="26">
        <v>1.17</v>
      </c>
      <c r="K1961" s="26">
        <v>0.22</v>
      </c>
      <c r="L1961" s="26">
        <v>-0.31</v>
      </c>
      <c r="M1961" s="26">
        <v>1.02</v>
      </c>
      <c r="N1961" s="26">
        <v>-0.85</v>
      </c>
      <c r="O1961" s="26">
        <v>-0.67</v>
      </c>
      <c r="P1961" s="26">
        <v>1.53</v>
      </c>
      <c r="Q1961" s="26">
        <v>0.19</v>
      </c>
      <c r="R1961" s="26">
        <v>-1.9</v>
      </c>
      <c r="S1961" s="26">
        <v>-3.4</v>
      </c>
      <c r="T1961" s="26">
        <v>-3.06</v>
      </c>
      <c r="U1961" s="26">
        <v>-1.31</v>
      </c>
      <c r="V1961" s="26">
        <v>-0.65</v>
      </c>
      <c r="W1961" s="26">
        <v>1.61</v>
      </c>
      <c r="X1961" s="26">
        <v>-9.99</v>
      </c>
      <c r="Y1961" s="26">
        <v>-2.54</v>
      </c>
      <c r="Z1961" s="26">
        <v>-2.4700000000000002</v>
      </c>
      <c r="AA1961" s="26">
        <v>1.53</v>
      </c>
      <c r="AB1961" s="26">
        <v>-6.51</v>
      </c>
      <c r="AC1961" s="26">
        <v>-5.51</v>
      </c>
      <c r="AD1961" s="26">
        <v>-5.07</v>
      </c>
      <c r="AE1961" s="26">
        <v>-3.69</v>
      </c>
      <c r="AF1961" s="26">
        <v>0.82</v>
      </c>
      <c r="AG1961" s="26">
        <v>2.4300000000000002</v>
      </c>
      <c r="AH1961" s="25"/>
      <c r="AI1961" s="26">
        <v>5.61</v>
      </c>
    </row>
    <row r="1962" spans="1:35" x14ac:dyDescent="0.45">
      <c r="A1962" s="24" t="s">
        <v>3980</v>
      </c>
      <c r="B1962" t="s">
        <v>3981</v>
      </c>
      <c r="C1962" s="24">
        <v>12</v>
      </c>
      <c r="D1962" s="26">
        <v>8.25</v>
      </c>
      <c r="E1962" s="26">
        <v>1.8</v>
      </c>
      <c r="F1962" s="26">
        <v>2</v>
      </c>
      <c r="G1962" s="26">
        <v>2.66</v>
      </c>
      <c r="H1962" s="26">
        <v>1.79</v>
      </c>
      <c r="I1962" s="26">
        <v>4.6399999999999997</v>
      </c>
      <c r="J1962" s="26">
        <v>1.1100000000000001</v>
      </c>
      <c r="K1962" s="26">
        <v>1.33</v>
      </c>
      <c r="L1962" s="26">
        <v>1.3</v>
      </c>
      <c r="M1962" s="26">
        <v>0.89</v>
      </c>
      <c r="N1962" s="26">
        <v>5.07</v>
      </c>
      <c r="O1962" s="26">
        <v>1.66</v>
      </c>
      <c r="P1962" s="26">
        <v>1.58</v>
      </c>
      <c r="Q1962" s="26">
        <v>1.1499999999999999</v>
      </c>
      <c r="R1962" s="26">
        <v>0.68</v>
      </c>
      <c r="S1962" s="26">
        <v>5.34</v>
      </c>
      <c r="T1962" s="26">
        <v>1.3</v>
      </c>
      <c r="U1962" s="26">
        <v>1.34</v>
      </c>
      <c r="V1962" s="26">
        <v>1.47</v>
      </c>
      <c r="W1962" s="26">
        <v>1.23</v>
      </c>
      <c r="X1962" s="26">
        <v>3.62</v>
      </c>
      <c r="Y1962" s="26">
        <v>1.03</v>
      </c>
      <c r="Z1962" s="26">
        <v>1.1599999999999999</v>
      </c>
      <c r="AA1962" s="26">
        <v>0.91</v>
      </c>
      <c r="AB1962" s="26">
        <v>0.53</v>
      </c>
      <c r="AC1962" s="26">
        <v>2.73</v>
      </c>
      <c r="AD1962" s="26">
        <v>0.8</v>
      </c>
      <c r="AE1962" s="26">
        <v>0.9</v>
      </c>
      <c r="AF1962" s="26">
        <v>0.75</v>
      </c>
      <c r="AG1962" s="26">
        <v>0.28999999999999998</v>
      </c>
      <c r="AH1962" s="25"/>
      <c r="AI1962" s="27">
        <v>1.07</v>
      </c>
    </row>
    <row r="1963" spans="1:35" x14ac:dyDescent="0.45">
      <c r="A1963" s="24" t="s">
        <v>3982</v>
      </c>
      <c r="B1963" t="s">
        <v>3983</v>
      </c>
      <c r="C1963" s="24">
        <v>12</v>
      </c>
      <c r="D1963" s="27">
        <v>8.74</v>
      </c>
      <c r="E1963" s="27">
        <v>2.08</v>
      </c>
      <c r="F1963" s="26">
        <v>2.92</v>
      </c>
      <c r="G1963" s="26">
        <v>2.04</v>
      </c>
      <c r="H1963" s="26">
        <v>1.7</v>
      </c>
      <c r="I1963" s="26">
        <v>4.0599999999999996</v>
      </c>
      <c r="J1963" s="26">
        <v>1.47</v>
      </c>
      <c r="K1963" s="26">
        <v>1.55</v>
      </c>
      <c r="L1963" s="26">
        <v>0.76</v>
      </c>
      <c r="M1963" s="26">
        <v>0.28000000000000003</v>
      </c>
      <c r="N1963" s="26">
        <v>0.78</v>
      </c>
      <c r="O1963" s="26">
        <v>0.91</v>
      </c>
      <c r="P1963" s="26">
        <v>2.2200000000000002</v>
      </c>
      <c r="Q1963" s="26">
        <v>2.34</v>
      </c>
      <c r="R1963" s="26">
        <v>-4.7</v>
      </c>
      <c r="S1963" s="26">
        <v>-6.54</v>
      </c>
      <c r="T1963" s="26">
        <v>-0.64</v>
      </c>
      <c r="U1963" s="26">
        <v>-0.91</v>
      </c>
      <c r="V1963" s="26">
        <v>-0.98</v>
      </c>
      <c r="W1963" s="26">
        <v>-4.01</v>
      </c>
      <c r="X1963" s="26">
        <v>1.35</v>
      </c>
      <c r="Y1963" s="27">
        <v>-0.4</v>
      </c>
      <c r="Z1963" s="27">
        <v>0.42</v>
      </c>
      <c r="AA1963" s="27">
        <v>-0.26</v>
      </c>
      <c r="AB1963" s="26">
        <v>1.59</v>
      </c>
      <c r="AC1963" s="26">
        <v>-5.92</v>
      </c>
      <c r="AD1963" s="26">
        <v>0.2</v>
      </c>
      <c r="AE1963" s="26">
        <v>-0.61</v>
      </c>
      <c r="AF1963" s="26">
        <v>0.78</v>
      </c>
      <c r="AG1963" s="26">
        <v>-6.29</v>
      </c>
      <c r="AH1963" s="25"/>
      <c r="AI1963" s="26">
        <v>-1.24</v>
      </c>
    </row>
    <row r="1964" spans="1:35" x14ac:dyDescent="0.45">
      <c r="A1964" s="24" t="s">
        <v>3984</v>
      </c>
      <c r="B1964" t="s">
        <v>3985</v>
      </c>
      <c r="C1964" s="24">
        <v>12</v>
      </c>
      <c r="D1964" s="26">
        <v>1.42</v>
      </c>
      <c r="E1964" s="26">
        <v>0.82</v>
      </c>
      <c r="F1964" s="26">
        <v>0.61</v>
      </c>
      <c r="G1964" s="26">
        <v>0.42</v>
      </c>
      <c r="H1964" s="26">
        <v>-0.43</v>
      </c>
      <c r="I1964" s="26">
        <v>-176.27</v>
      </c>
      <c r="J1964" s="26">
        <v>-5.32</v>
      </c>
      <c r="K1964" s="26">
        <v>-0.74</v>
      </c>
      <c r="L1964" s="26">
        <v>-184.82</v>
      </c>
      <c r="M1964" s="26">
        <v>14.61</v>
      </c>
      <c r="N1964" s="26">
        <v>-44.7</v>
      </c>
      <c r="O1964" s="26">
        <v>-14.95</v>
      </c>
      <c r="P1964" s="26">
        <v>-14</v>
      </c>
      <c r="Q1964" s="26">
        <v>-2.44</v>
      </c>
      <c r="R1964" s="26">
        <v>-13.32</v>
      </c>
      <c r="S1964" s="26">
        <v>25.69</v>
      </c>
      <c r="T1964" s="26">
        <v>-0.81</v>
      </c>
      <c r="U1964" s="26">
        <v>8.11</v>
      </c>
      <c r="V1964" s="26">
        <v>8.14</v>
      </c>
      <c r="W1964" s="26">
        <v>10.25</v>
      </c>
      <c r="X1964" s="26">
        <v>13.31</v>
      </c>
      <c r="Y1964" s="26">
        <v>2.63</v>
      </c>
      <c r="Z1964" s="26">
        <v>0.3</v>
      </c>
      <c r="AA1964" s="26">
        <v>1.83</v>
      </c>
      <c r="AB1964" s="26">
        <v>8.5500000000000007</v>
      </c>
      <c r="AC1964" s="26">
        <v>2.84</v>
      </c>
      <c r="AD1964" s="26">
        <v>5.0599999999999996</v>
      </c>
      <c r="AE1964" s="26">
        <v>0.34</v>
      </c>
      <c r="AF1964" s="26">
        <v>-0.19</v>
      </c>
      <c r="AG1964" s="26">
        <v>-2.37</v>
      </c>
      <c r="AH1964" s="25"/>
      <c r="AI1964" s="26">
        <v>-1.03</v>
      </c>
    </row>
    <row r="1965" spans="1:35" x14ac:dyDescent="0.45">
      <c r="A1965" s="24" t="s">
        <v>3986</v>
      </c>
      <c r="B1965" t="s">
        <v>3987</v>
      </c>
      <c r="C1965" s="24">
        <v>12</v>
      </c>
      <c r="D1965" s="26">
        <v>-2.41</v>
      </c>
      <c r="E1965" s="26">
        <v>1.01</v>
      </c>
      <c r="F1965" s="26">
        <v>-0.9</v>
      </c>
      <c r="G1965" s="26">
        <v>-2.44</v>
      </c>
      <c r="H1965" s="26">
        <v>-0.08</v>
      </c>
      <c r="I1965" s="26">
        <v>-15.32</v>
      </c>
      <c r="J1965" s="26">
        <v>-1.62</v>
      </c>
      <c r="K1965" s="26">
        <v>-2.98</v>
      </c>
      <c r="L1965" s="26">
        <v>-1.67</v>
      </c>
      <c r="M1965" s="26">
        <v>-9.0500000000000007</v>
      </c>
      <c r="N1965" s="26">
        <v>-11.38</v>
      </c>
      <c r="O1965" s="26">
        <v>-1.93</v>
      </c>
      <c r="P1965" s="26">
        <v>-1.32</v>
      </c>
      <c r="Q1965" s="26">
        <v>-0.05</v>
      </c>
      <c r="R1965" s="26">
        <v>-8.07</v>
      </c>
      <c r="S1965" s="26">
        <v>3.93</v>
      </c>
      <c r="T1965" s="26">
        <v>-1.79</v>
      </c>
      <c r="U1965" s="26">
        <v>-0.79</v>
      </c>
      <c r="V1965" s="26">
        <v>-0.22</v>
      </c>
      <c r="W1965" s="26">
        <v>6.73</v>
      </c>
      <c r="X1965" s="26">
        <v>1.1100000000000001</v>
      </c>
      <c r="Y1965" s="26">
        <v>6.67</v>
      </c>
      <c r="Z1965" s="26">
        <v>-4.8499999999999996</v>
      </c>
      <c r="AA1965" s="26">
        <v>-1.66</v>
      </c>
      <c r="AB1965" s="26">
        <v>0.96</v>
      </c>
      <c r="AC1965" s="26">
        <v>-9.7899999999999991</v>
      </c>
      <c r="AD1965" s="26">
        <v>-1.74</v>
      </c>
      <c r="AE1965" s="26">
        <v>1.2</v>
      </c>
      <c r="AF1965" s="26">
        <v>-0.45</v>
      </c>
      <c r="AG1965" s="26">
        <v>-8.7899999999999991</v>
      </c>
      <c r="AH1965" s="25"/>
      <c r="AI1965" s="26">
        <v>5.67</v>
      </c>
    </row>
    <row r="1966" spans="1:35" x14ac:dyDescent="0.45">
      <c r="A1966" s="24" t="s">
        <v>3988</v>
      </c>
      <c r="B1966" t="s">
        <v>3989</v>
      </c>
      <c r="C1966" s="24">
        <v>12</v>
      </c>
      <c r="D1966" s="27">
        <v>-14.83</v>
      </c>
      <c r="E1966" s="26">
        <v>-0.21</v>
      </c>
      <c r="F1966" s="26">
        <v>-1.33</v>
      </c>
      <c r="G1966" s="26">
        <v>-0.73</v>
      </c>
      <c r="H1966" s="26">
        <v>-12.56</v>
      </c>
      <c r="I1966" s="26">
        <v>-4.84</v>
      </c>
      <c r="J1966" s="26">
        <v>-0.71</v>
      </c>
      <c r="K1966" s="26">
        <v>2.4</v>
      </c>
      <c r="L1966" s="26">
        <v>-2.36</v>
      </c>
      <c r="M1966" s="26">
        <v>-4.17</v>
      </c>
      <c r="N1966" s="26">
        <v>-7.15</v>
      </c>
      <c r="O1966" s="26">
        <v>-0.87</v>
      </c>
      <c r="P1966" s="26">
        <v>-3.65</v>
      </c>
      <c r="Q1966" s="26">
        <v>0.02</v>
      </c>
      <c r="R1966" s="26">
        <v>-2.65</v>
      </c>
      <c r="S1966" s="26">
        <v>-2.4900000000000002</v>
      </c>
      <c r="T1966" s="26">
        <v>-0.93</v>
      </c>
      <c r="U1966" s="26">
        <v>-1.19</v>
      </c>
      <c r="V1966" s="26">
        <v>-0.28000000000000003</v>
      </c>
      <c r="W1966" s="26">
        <v>-0.08</v>
      </c>
      <c r="X1966" s="26">
        <v>1.44</v>
      </c>
      <c r="Y1966" s="26">
        <v>0.12</v>
      </c>
      <c r="Z1966" s="26">
        <v>0.51</v>
      </c>
      <c r="AA1966" s="26">
        <v>7.0000000000000007E-2</v>
      </c>
      <c r="AB1966" s="26">
        <v>0.74</v>
      </c>
      <c r="AC1966" s="26">
        <v>-7.33</v>
      </c>
      <c r="AD1966" s="26">
        <v>0.14000000000000001</v>
      </c>
      <c r="AE1966" s="26">
        <v>-0.97</v>
      </c>
      <c r="AF1966" s="26">
        <v>-2.92</v>
      </c>
      <c r="AG1966" s="26">
        <v>-3.59</v>
      </c>
      <c r="AH1966" s="25"/>
      <c r="AI1966" s="26">
        <v>-1.45</v>
      </c>
    </row>
    <row r="1967" spans="1:35" x14ac:dyDescent="0.45">
      <c r="A1967" s="24" t="s">
        <v>3990</v>
      </c>
      <c r="B1967" t="s">
        <v>3991</v>
      </c>
      <c r="C1967" s="24">
        <v>12</v>
      </c>
      <c r="D1967" s="27">
        <v>5.72</v>
      </c>
      <c r="E1967" s="25"/>
      <c r="F1967" s="25"/>
      <c r="G1967" s="26">
        <v>1.65</v>
      </c>
      <c r="H1967" s="26">
        <v>-0.46</v>
      </c>
      <c r="I1967" s="26">
        <v>8.25</v>
      </c>
      <c r="J1967" s="26">
        <v>2.73</v>
      </c>
      <c r="K1967" s="26">
        <v>2.52</v>
      </c>
      <c r="L1967" s="26">
        <v>2.5</v>
      </c>
      <c r="M1967" s="26">
        <v>0.51</v>
      </c>
      <c r="N1967" s="26">
        <v>11.16</v>
      </c>
      <c r="O1967" s="26">
        <v>1.98</v>
      </c>
      <c r="P1967" s="26">
        <v>2.67</v>
      </c>
      <c r="Q1967" s="26">
        <v>4.42</v>
      </c>
      <c r="R1967" s="26">
        <v>2.09</v>
      </c>
      <c r="S1967" s="26">
        <v>38.01</v>
      </c>
      <c r="T1967" s="26">
        <v>6.33</v>
      </c>
      <c r="U1967" s="26">
        <v>8.57</v>
      </c>
      <c r="V1967" s="26">
        <v>13.14</v>
      </c>
      <c r="W1967" s="26">
        <v>9.98</v>
      </c>
      <c r="X1967" s="26">
        <v>120.74</v>
      </c>
      <c r="Y1967" s="26">
        <v>25.54</v>
      </c>
      <c r="Z1967" s="26">
        <v>33.35</v>
      </c>
      <c r="AA1967" s="26">
        <v>29.85</v>
      </c>
      <c r="AB1967" s="26">
        <v>32</v>
      </c>
      <c r="AC1967" s="26">
        <v>168.58</v>
      </c>
      <c r="AD1967" s="26">
        <v>38.79</v>
      </c>
      <c r="AE1967" s="26">
        <v>35.6</v>
      </c>
      <c r="AF1967" s="26">
        <v>58.4</v>
      </c>
      <c r="AG1967" s="26">
        <v>35.799999999999997</v>
      </c>
      <c r="AH1967" s="25">
        <v>217.29</v>
      </c>
      <c r="AI1967" s="26">
        <v>54.35</v>
      </c>
    </row>
    <row r="1968" spans="1:35" x14ac:dyDescent="0.45">
      <c r="A1968" s="24" t="s">
        <v>3992</v>
      </c>
      <c r="B1968" t="s">
        <v>3993</v>
      </c>
      <c r="C1968" s="24">
        <v>12</v>
      </c>
      <c r="D1968" s="26">
        <v>-7.94</v>
      </c>
      <c r="E1968" s="26">
        <v>-0.08</v>
      </c>
      <c r="F1968" s="26">
        <v>-0.19</v>
      </c>
      <c r="G1968" s="26">
        <v>-0.24</v>
      </c>
      <c r="H1968" s="26">
        <v>-7.43</v>
      </c>
      <c r="I1968" s="26">
        <v>-22.42</v>
      </c>
      <c r="J1968" s="26">
        <v>5.7</v>
      </c>
      <c r="K1968" s="26">
        <v>-2.92</v>
      </c>
      <c r="L1968" s="26">
        <v>-19.48</v>
      </c>
      <c r="M1968" s="26">
        <v>-5.71</v>
      </c>
      <c r="N1968" s="26">
        <v>-17.75</v>
      </c>
      <c r="O1968" s="26">
        <v>-2.08</v>
      </c>
      <c r="P1968" s="26">
        <v>-1.1499999999999999</v>
      </c>
      <c r="Q1968" s="26">
        <v>0.37</v>
      </c>
      <c r="R1968" s="26">
        <v>-14.88</v>
      </c>
      <c r="S1968" s="26">
        <v>-45.98</v>
      </c>
      <c r="T1968" s="26">
        <v>-2.78</v>
      </c>
      <c r="U1968" s="26">
        <v>-11.15</v>
      </c>
      <c r="V1968" s="26">
        <v>-10.18</v>
      </c>
      <c r="W1968" s="26">
        <v>-21.87</v>
      </c>
      <c r="X1968" s="26">
        <v>4.8600000000000003</v>
      </c>
      <c r="Y1968" s="26">
        <v>-0.39</v>
      </c>
      <c r="Z1968" s="26">
        <v>7.9</v>
      </c>
      <c r="AA1968" s="26">
        <v>-0.34</v>
      </c>
      <c r="AB1968" s="26">
        <v>-2.2999999999999998</v>
      </c>
      <c r="AC1968" s="26">
        <v>-2.52</v>
      </c>
      <c r="AD1968" s="26">
        <v>0.72</v>
      </c>
      <c r="AE1968" s="26">
        <v>-0.3</v>
      </c>
      <c r="AF1968" s="26">
        <v>-1.04</v>
      </c>
      <c r="AG1968" s="26">
        <v>-1.9</v>
      </c>
      <c r="AH1968" s="25"/>
      <c r="AI1968" s="26">
        <v>1.52</v>
      </c>
    </row>
    <row r="1969" spans="1:35" x14ac:dyDescent="0.45">
      <c r="A1969" s="24" t="s">
        <v>3994</v>
      </c>
      <c r="B1969" t="s">
        <v>3995</v>
      </c>
      <c r="C1969" s="24">
        <v>12</v>
      </c>
      <c r="D1969" s="26">
        <v>1.81</v>
      </c>
      <c r="E1969" s="26">
        <v>0.23</v>
      </c>
      <c r="F1969" s="26">
        <v>0.72</v>
      </c>
      <c r="G1969" s="26">
        <v>0.23</v>
      </c>
      <c r="H1969" s="26">
        <v>0.63</v>
      </c>
      <c r="I1969" s="26">
        <v>-0.14000000000000001</v>
      </c>
      <c r="J1969" s="26">
        <v>-0.65</v>
      </c>
      <c r="K1969" s="26">
        <v>-0.97</v>
      </c>
      <c r="L1969" s="26">
        <v>0.34</v>
      </c>
      <c r="M1969" s="26">
        <v>1.1399999999999999</v>
      </c>
      <c r="N1969" s="26">
        <v>0.89</v>
      </c>
      <c r="O1969" s="26">
        <v>-0.85</v>
      </c>
      <c r="P1969" s="26">
        <v>0.59</v>
      </c>
      <c r="Q1969" s="26">
        <v>-0.06</v>
      </c>
      <c r="R1969" s="26">
        <v>1.2</v>
      </c>
      <c r="S1969" s="26">
        <v>-5.82</v>
      </c>
      <c r="T1969" s="26">
        <v>-1.29</v>
      </c>
      <c r="U1969" s="26">
        <v>0.54</v>
      </c>
      <c r="V1969" s="26">
        <v>0.31</v>
      </c>
      <c r="W1969" s="26">
        <v>-5.38</v>
      </c>
      <c r="X1969" s="26">
        <v>0.22</v>
      </c>
      <c r="Y1969" s="26">
        <v>-1.3</v>
      </c>
      <c r="Z1969" s="26">
        <v>-1.91</v>
      </c>
      <c r="AA1969" s="26">
        <v>2.56</v>
      </c>
      <c r="AB1969" s="26">
        <v>0.87</v>
      </c>
      <c r="AC1969" s="26">
        <v>3.78</v>
      </c>
      <c r="AD1969" s="26">
        <v>-0.15</v>
      </c>
      <c r="AE1969" s="26">
        <v>-0.23</v>
      </c>
      <c r="AF1969" s="26">
        <v>0.61</v>
      </c>
      <c r="AG1969" s="26">
        <v>3.55</v>
      </c>
      <c r="AH1969" s="25"/>
      <c r="AI1969" s="26">
        <v>-1.21</v>
      </c>
    </row>
    <row r="1970" spans="1:35" x14ac:dyDescent="0.45">
      <c r="A1970" s="24" t="s">
        <v>3996</v>
      </c>
      <c r="B1970" t="s">
        <v>3997</v>
      </c>
      <c r="C1970" s="24">
        <v>12</v>
      </c>
      <c r="D1970" s="27">
        <v>0.47</v>
      </c>
      <c r="E1970" s="26">
        <v>0.66</v>
      </c>
      <c r="F1970" s="26">
        <v>0.18</v>
      </c>
      <c r="G1970" s="26">
        <v>-0.39</v>
      </c>
      <c r="H1970" s="26">
        <v>0.01</v>
      </c>
      <c r="I1970" s="27">
        <v>-5.19</v>
      </c>
      <c r="J1970" s="26">
        <v>0.13</v>
      </c>
      <c r="K1970" s="26">
        <v>-0.74</v>
      </c>
      <c r="L1970" s="26">
        <v>-1.17</v>
      </c>
      <c r="M1970" s="26">
        <v>-3.42</v>
      </c>
      <c r="N1970" s="26">
        <v>-97.06</v>
      </c>
      <c r="O1970" s="27">
        <v>-0.79</v>
      </c>
      <c r="P1970" s="27">
        <v>-0.34</v>
      </c>
      <c r="Q1970" s="27">
        <v>-0.86</v>
      </c>
      <c r="R1970" s="26">
        <v>-94.94</v>
      </c>
      <c r="S1970" s="26">
        <v>-19.2</v>
      </c>
      <c r="T1970" s="26">
        <v>-2.67</v>
      </c>
      <c r="U1970" s="26">
        <v>30.34</v>
      </c>
      <c r="V1970" s="26">
        <v>-6.35</v>
      </c>
      <c r="W1970" s="26">
        <v>-39.01</v>
      </c>
      <c r="X1970" s="26">
        <v>-65.09</v>
      </c>
      <c r="Y1970" s="26">
        <v>-49.36</v>
      </c>
      <c r="Z1970" s="26">
        <v>-15.01</v>
      </c>
      <c r="AA1970" s="26">
        <v>-0.37</v>
      </c>
      <c r="AB1970" s="26">
        <v>-0.36</v>
      </c>
      <c r="AC1970" s="26">
        <v>-0.03</v>
      </c>
      <c r="AD1970" s="26">
        <v>2.15</v>
      </c>
      <c r="AE1970" s="26">
        <v>-0.14000000000000001</v>
      </c>
      <c r="AF1970" s="26">
        <v>1.17</v>
      </c>
      <c r="AG1970" s="26">
        <v>-3.2</v>
      </c>
      <c r="AH1970" s="25"/>
      <c r="AI1970" s="26">
        <v>0.98</v>
      </c>
    </row>
    <row r="1971" spans="1:35" x14ac:dyDescent="0.45">
      <c r="A1971" s="24" t="s">
        <v>3998</v>
      </c>
      <c r="B1971" t="s">
        <v>3999</v>
      </c>
      <c r="C1971" s="24">
        <v>12</v>
      </c>
      <c r="D1971" s="26">
        <v>5.85</v>
      </c>
      <c r="E1971" s="26">
        <v>-2.52</v>
      </c>
      <c r="F1971" s="26">
        <v>2.8</v>
      </c>
      <c r="G1971" s="26">
        <v>3.2</v>
      </c>
      <c r="H1971" s="26">
        <v>2.37</v>
      </c>
      <c r="I1971" s="26">
        <v>-8.07</v>
      </c>
      <c r="J1971" s="26">
        <v>1.89</v>
      </c>
      <c r="K1971" s="26">
        <v>-4.25</v>
      </c>
      <c r="L1971" s="26">
        <v>-1.74</v>
      </c>
      <c r="M1971" s="26">
        <v>-3.97</v>
      </c>
      <c r="N1971" s="26">
        <v>-15.23</v>
      </c>
      <c r="O1971" s="26">
        <v>-1.0900000000000001</v>
      </c>
      <c r="P1971" s="26">
        <v>-6.05</v>
      </c>
      <c r="Q1971" s="26">
        <v>-10.06</v>
      </c>
      <c r="R1971" s="26">
        <v>1.96</v>
      </c>
      <c r="S1971" s="26">
        <v>20</v>
      </c>
      <c r="T1971" s="26">
        <v>1.64</v>
      </c>
      <c r="U1971" s="26">
        <v>11.38</v>
      </c>
      <c r="V1971" s="26">
        <v>2.84</v>
      </c>
      <c r="W1971" s="26">
        <v>4.1399999999999997</v>
      </c>
      <c r="X1971" s="26">
        <v>10.98</v>
      </c>
      <c r="Y1971" s="26">
        <v>3.7</v>
      </c>
      <c r="Z1971" s="26">
        <v>0.16</v>
      </c>
      <c r="AA1971" s="26">
        <v>2.35</v>
      </c>
      <c r="AB1971" s="26">
        <v>4.7699999999999996</v>
      </c>
      <c r="AC1971" s="26">
        <v>20.63</v>
      </c>
      <c r="AD1971" s="26">
        <v>3.58</v>
      </c>
      <c r="AE1971" s="26">
        <v>6.56</v>
      </c>
      <c r="AF1971" s="26">
        <v>7.18</v>
      </c>
      <c r="AG1971" s="26">
        <v>3.31</v>
      </c>
      <c r="AH1971" s="25">
        <v>21.7</v>
      </c>
      <c r="AI1971" s="26">
        <v>11.77</v>
      </c>
    </row>
    <row r="1972" spans="1:35" x14ac:dyDescent="0.45">
      <c r="A1972" s="24" t="s">
        <v>4000</v>
      </c>
      <c r="B1972" t="s">
        <v>4001</v>
      </c>
      <c r="C1972" s="24">
        <v>12</v>
      </c>
      <c r="D1972" s="27">
        <v>556.27</v>
      </c>
      <c r="E1972" s="26">
        <v>283.76</v>
      </c>
      <c r="F1972" s="26">
        <v>121.2</v>
      </c>
      <c r="G1972" s="26">
        <v>109.98</v>
      </c>
      <c r="H1972" s="26">
        <v>41.33</v>
      </c>
      <c r="I1972" s="26">
        <v>519.88</v>
      </c>
      <c r="J1972" s="26">
        <v>194.02</v>
      </c>
      <c r="K1972" s="26">
        <v>141.31</v>
      </c>
      <c r="L1972" s="26">
        <v>178.31</v>
      </c>
      <c r="M1972" s="26">
        <v>6.24</v>
      </c>
      <c r="N1972" s="26">
        <v>500.15</v>
      </c>
      <c r="O1972" s="26">
        <v>245.23</v>
      </c>
      <c r="P1972" s="26">
        <v>193.96</v>
      </c>
      <c r="Q1972" s="26">
        <v>226.41</v>
      </c>
      <c r="R1972" s="26">
        <v>-165.44</v>
      </c>
      <c r="S1972" s="26">
        <v>595.36</v>
      </c>
      <c r="T1972" s="26">
        <v>267.45999999999998</v>
      </c>
      <c r="U1972" s="26">
        <v>128.79</v>
      </c>
      <c r="V1972" s="26">
        <v>211.94</v>
      </c>
      <c r="W1972" s="26">
        <v>-12.83</v>
      </c>
      <c r="X1972" s="26">
        <v>1306.0899999999999</v>
      </c>
      <c r="Y1972" s="26">
        <v>349.99</v>
      </c>
      <c r="Z1972" s="26">
        <v>341.93</v>
      </c>
      <c r="AA1972" s="26">
        <v>122.09</v>
      </c>
      <c r="AB1972" s="26">
        <v>492.08</v>
      </c>
      <c r="AC1972" s="26">
        <v>734.77</v>
      </c>
      <c r="AD1972" s="26">
        <v>372.05</v>
      </c>
      <c r="AE1972" s="26">
        <v>15.16</v>
      </c>
      <c r="AF1972" s="26">
        <v>367.54</v>
      </c>
      <c r="AG1972" s="26">
        <v>-19.98</v>
      </c>
      <c r="AH1972" s="26">
        <v>1134.6400000000001</v>
      </c>
      <c r="AI1972" s="26">
        <v>514.79</v>
      </c>
    </row>
    <row r="1973" spans="1:35" x14ac:dyDescent="0.45">
      <c r="A1973" s="24" t="s">
        <v>4002</v>
      </c>
      <c r="B1973" t="s">
        <v>4003</v>
      </c>
      <c r="C1973" s="24">
        <v>12</v>
      </c>
      <c r="D1973" s="26">
        <v>8.3699999999999992</v>
      </c>
      <c r="E1973" s="26">
        <v>3.14</v>
      </c>
      <c r="F1973" s="26">
        <v>3.1</v>
      </c>
      <c r="G1973" s="26">
        <v>2.39</v>
      </c>
      <c r="H1973" s="26">
        <v>-0.26</v>
      </c>
      <c r="I1973" s="26">
        <v>4.93</v>
      </c>
      <c r="J1973" s="26">
        <v>2.16</v>
      </c>
      <c r="K1973" s="26">
        <v>2.29</v>
      </c>
      <c r="L1973" s="26">
        <v>-0.41</v>
      </c>
      <c r="M1973" s="26">
        <v>0.89</v>
      </c>
      <c r="N1973" s="26">
        <v>8.0299999999999994</v>
      </c>
      <c r="O1973" s="26">
        <v>2.89</v>
      </c>
      <c r="P1973" s="26">
        <v>2.44</v>
      </c>
      <c r="Q1973" s="26">
        <v>2.4</v>
      </c>
      <c r="R1973" s="26">
        <v>0.31</v>
      </c>
      <c r="S1973" s="26">
        <v>3.06</v>
      </c>
      <c r="T1973" s="26">
        <v>2.56</v>
      </c>
      <c r="U1973" s="26">
        <v>4.68</v>
      </c>
      <c r="V1973" s="26">
        <v>-0.27</v>
      </c>
      <c r="W1973" s="26">
        <v>-3.91</v>
      </c>
      <c r="X1973" s="26">
        <v>-5.36</v>
      </c>
      <c r="Y1973" s="26">
        <v>-1.87</v>
      </c>
      <c r="Z1973" s="26">
        <v>-2.81</v>
      </c>
      <c r="AA1973" s="26">
        <v>1.08</v>
      </c>
      <c r="AB1973" s="26">
        <v>-1.75</v>
      </c>
      <c r="AC1973" s="26">
        <v>-0.61</v>
      </c>
      <c r="AD1973" s="26">
        <v>0.4</v>
      </c>
      <c r="AE1973" s="26">
        <v>0.53</v>
      </c>
      <c r="AF1973" s="26">
        <v>-0.55000000000000004</v>
      </c>
      <c r="AG1973" s="26">
        <v>-0.98</v>
      </c>
      <c r="AH1973" s="25"/>
      <c r="AI1973" s="26">
        <v>-0.62</v>
      </c>
    </row>
    <row r="1974" spans="1:35" x14ac:dyDescent="0.45">
      <c r="A1974" s="24" t="s">
        <v>4004</v>
      </c>
      <c r="B1974" t="s">
        <v>4005</v>
      </c>
      <c r="C1974" s="24">
        <v>12</v>
      </c>
      <c r="D1974" s="26">
        <v>-0.45</v>
      </c>
      <c r="E1974" s="26">
        <v>-0.96</v>
      </c>
      <c r="F1974" s="26">
        <v>1.1399999999999999</v>
      </c>
      <c r="G1974" s="26">
        <v>0.18</v>
      </c>
      <c r="H1974" s="26">
        <v>-0.8</v>
      </c>
      <c r="I1974" s="26">
        <v>-0.9</v>
      </c>
      <c r="J1974" s="26">
        <v>1.76</v>
      </c>
      <c r="K1974" s="26">
        <v>-1.84</v>
      </c>
      <c r="L1974" s="26">
        <v>-1.65</v>
      </c>
      <c r="M1974" s="26">
        <v>0.83</v>
      </c>
      <c r="N1974" s="26">
        <v>-17.649999999999999</v>
      </c>
      <c r="O1974" s="26">
        <v>-4.66</v>
      </c>
      <c r="P1974" s="26">
        <v>-2.5099999999999998</v>
      </c>
      <c r="Q1974" s="26">
        <v>-4.66</v>
      </c>
      <c r="R1974" s="26">
        <v>-5.82</v>
      </c>
      <c r="S1974" s="26">
        <v>6.94</v>
      </c>
      <c r="T1974" s="26">
        <v>3.18</v>
      </c>
      <c r="U1974" s="26">
        <v>1.46</v>
      </c>
      <c r="V1974" s="26">
        <v>1.62</v>
      </c>
      <c r="W1974" s="26">
        <v>0.69</v>
      </c>
      <c r="X1974" s="26">
        <v>-3.27</v>
      </c>
      <c r="Y1974" s="26">
        <v>-0.52</v>
      </c>
      <c r="Z1974" s="26">
        <v>0.39</v>
      </c>
      <c r="AA1974" s="26">
        <v>0.82</v>
      </c>
      <c r="AB1974" s="26">
        <v>-3.96</v>
      </c>
      <c r="AC1974" s="26">
        <v>-7.02</v>
      </c>
      <c r="AD1974" s="26">
        <v>-0.06</v>
      </c>
      <c r="AE1974" s="26">
        <v>1.25</v>
      </c>
      <c r="AF1974" s="26">
        <v>-4.59</v>
      </c>
      <c r="AG1974" s="26">
        <v>-3.62</v>
      </c>
      <c r="AH1974" s="25"/>
      <c r="AI1974" s="26">
        <v>-4.28</v>
      </c>
    </row>
    <row r="1975" spans="1:35" x14ac:dyDescent="0.45">
      <c r="A1975" s="24" t="s">
        <v>4006</v>
      </c>
      <c r="B1975" t="s">
        <v>4007</v>
      </c>
      <c r="C1975" s="24">
        <v>12</v>
      </c>
      <c r="D1975" s="26">
        <v>7.36</v>
      </c>
      <c r="E1975" s="25"/>
      <c r="F1975" s="25"/>
      <c r="G1975" s="26">
        <v>1.24</v>
      </c>
      <c r="H1975" s="26">
        <v>1.59</v>
      </c>
      <c r="I1975" s="26">
        <v>7.69</v>
      </c>
      <c r="J1975" s="26">
        <v>1.81</v>
      </c>
      <c r="K1975" s="27">
        <v>2.02</v>
      </c>
      <c r="L1975" s="26">
        <v>1.72</v>
      </c>
      <c r="M1975" s="26">
        <v>2.14</v>
      </c>
      <c r="N1975" s="26">
        <v>9.85</v>
      </c>
      <c r="O1975" s="26">
        <v>2.48</v>
      </c>
      <c r="P1975" s="26">
        <v>2.6</v>
      </c>
      <c r="Q1975" s="26">
        <v>2.0499999999999998</v>
      </c>
      <c r="R1975" s="26">
        <v>2.72</v>
      </c>
      <c r="S1975" s="26">
        <v>11.87</v>
      </c>
      <c r="T1975" s="26">
        <v>2.0499999999999998</v>
      </c>
      <c r="U1975" s="26">
        <v>1.6</v>
      </c>
      <c r="V1975" s="26">
        <v>3.69</v>
      </c>
      <c r="W1975" s="26">
        <v>4.53</v>
      </c>
      <c r="X1975" s="26">
        <v>17.03</v>
      </c>
      <c r="Y1975" s="26">
        <v>2.84</v>
      </c>
      <c r="Z1975" s="26">
        <v>4.2300000000000004</v>
      </c>
      <c r="AA1975" s="26">
        <v>4.13</v>
      </c>
      <c r="AB1975" s="26">
        <v>5.84</v>
      </c>
      <c r="AC1975" s="26">
        <v>20.61</v>
      </c>
      <c r="AD1975" s="26">
        <v>4.3899999999999997</v>
      </c>
      <c r="AE1975" s="26">
        <v>4.93</v>
      </c>
      <c r="AF1975" s="26">
        <v>4.93</v>
      </c>
      <c r="AG1975" s="26">
        <v>6.35</v>
      </c>
      <c r="AH1975" s="25"/>
      <c r="AI1975" s="26">
        <v>6.38</v>
      </c>
    </row>
    <row r="1976" spans="1:35" x14ac:dyDescent="0.45">
      <c r="A1976" s="24" t="s">
        <v>4008</v>
      </c>
      <c r="B1976" t="s">
        <v>4009</v>
      </c>
      <c r="C1976" s="24">
        <v>12</v>
      </c>
      <c r="D1976" s="26">
        <v>-13.25</v>
      </c>
      <c r="E1976" s="27">
        <v>0.24</v>
      </c>
      <c r="F1976" s="26">
        <v>-2.93</v>
      </c>
      <c r="G1976" s="26">
        <v>-2.0299999999999998</v>
      </c>
      <c r="H1976" s="26">
        <v>-8.5399999999999991</v>
      </c>
      <c r="I1976" s="26">
        <v>0.61</v>
      </c>
      <c r="J1976" s="26">
        <v>3.52</v>
      </c>
      <c r="K1976" s="26">
        <v>0.45</v>
      </c>
      <c r="L1976" s="26">
        <v>-0.38</v>
      </c>
      <c r="M1976" s="26">
        <v>-2.98</v>
      </c>
      <c r="N1976" s="26">
        <v>1.23</v>
      </c>
      <c r="O1976" s="26">
        <v>2.79</v>
      </c>
      <c r="P1976" s="26">
        <v>3.16</v>
      </c>
      <c r="Q1976" s="26">
        <v>3.97</v>
      </c>
      <c r="R1976" s="26">
        <v>-8.69</v>
      </c>
      <c r="S1976" s="26">
        <v>3.83</v>
      </c>
      <c r="T1976" s="26">
        <v>4.2</v>
      </c>
      <c r="U1976" s="26">
        <v>0.94</v>
      </c>
      <c r="V1976" s="26">
        <v>1.42</v>
      </c>
      <c r="W1976" s="26">
        <v>-2.73</v>
      </c>
      <c r="X1976" s="26">
        <v>2.94</v>
      </c>
      <c r="Y1976" s="26">
        <v>3.17</v>
      </c>
      <c r="Z1976" s="26">
        <v>3.69</v>
      </c>
      <c r="AA1976" s="26">
        <v>-2.75</v>
      </c>
      <c r="AB1976" s="26">
        <v>-1.17</v>
      </c>
      <c r="AC1976" s="26">
        <v>-14.2</v>
      </c>
      <c r="AD1976" s="26">
        <v>-0.31</v>
      </c>
      <c r="AE1976" s="26">
        <v>-5.14</v>
      </c>
      <c r="AF1976" s="26">
        <v>-0.62</v>
      </c>
      <c r="AG1976" s="26">
        <v>-8.1199999999999992</v>
      </c>
      <c r="AH1976" s="25"/>
      <c r="AI1976" s="26">
        <v>6.36</v>
      </c>
    </row>
    <row r="1977" spans="1:35" x14ac:dyDescent="0.45">
      <c r="A1977" s="24" t="s">
        <v>4010</v>
      </c>
      <c r="B1977" t="s">
        <v>4011</v>
      </c>
      <c r="C1977" s="24">
        <v>12</v>
      </c>
      <c r="D1977" s="27">
        <v>0.31</v>
      </c>
      <c r="E1977" s="25"/>
      <c r="F1977" s="25"/>
      <c r="G1977" s="25"/>
      <c r="H1977" s="25"/>
      <c r="I1977" s="27">
        <v>2.1</v>
      </c>
      <c r="J1977" s="25"/>
      <c r="K1977" s="25"/>
      <c r="L1977" s="25"/>
      <c r="M1977" s="25"/>
      <c r="N1977" s="27">
        <v>1.2</v>
      </c>
      <c r="O1977" s="25"/>
      <c r="P1977" s="25"/>
      <c r="Q1977" s="25"/>
      <c r="R1977" s="25"/>
      <c r="S1977" s="27">
        <v>3.39</v>
      </c>
      <c r="T1977" s="25"/>
      <c r="U1977" s="25"/>
      <c r="V1977" s="25"/>
      <c r="W1977" s="25"/>
      <c r="X1977" s="27">
        <v>3.13</v>
      </c>
      <c r="Y1977" s="25"/>
      <c r="Z1977" s="25"/>
      <c r="AA1977" s="25"/>
      <c r="AB1977" s="27">
        <v>0.64</v>
      </c>
      <c r="AC1977" s="26">
        <v>-4.8099999999999996</v>
      </c>
      <c r="AD1977" s="26">
        <v>-1.77</v>
      </c>
      <c r="AE1977" s="26">
        <v>-0.91</v>
      </c>
      <c r="AF1977" s="27">
        <v>-1.8</v>
      </c>
      <c r="AG1977" s="26">
        <v>-0.33</v>
      </c>
      <c r="AH1977" s="25"/>
      <c r="AI1977" s="26">
        <v>-1.7</v>
      </c>
    </row>
    <row r="1978" spans="1:35" x14ac:dyDescent="0.45">
      <c r="A1978" s="24" t="s">
        <v>4012</v>
      </c>
      <c r="B1978" t="s">
        <v>4013</v>
      </c>
      <c r="C1978" s="24">
        <v>12</v>
      </c>
      <c r="D1978" s="27">
        <v>-6.24</v>
      </c>
      <c r="E1978" s="25"/>
      <c r="F1978" s="25"/>
      <c r="G1978" s="25"/>
      <c r="H1978" s="25"/>
      <c r="I1978" s="26">
        <v>-18.420000000000002</v>
      </c>
      <c r="J1978" s="26">
        <v>-1.59</v>
      </c>
      <c r="K1978" s="26">
        <v>-1.55</v>
      </c>
      <c r="L1978" s="26">
        <v>-1.57</v>
      </c>
      <c r="M1978" s="26">
        <v>-13.7</v>
      </c>
      <c r="N1978" s="26">
        <v>-6.72</v>
      </c>
      <c r="O1978" s="26">
        <v>-1.58</v>
      </c>
      <c r="P1978" s="26">
        <v>-1.95</v>
      </c>
      <c r="Q1978" s="26">
        <v>-1.65</v>
      </c>
      <c r="R1978" s="26">
        <v>-1.53</v>
      </c>
      <c r="S1978" s="26">
        <v>-1.75</v>
      </c>
      <c r="T1978" s="26">
        <v>-1.7</v>
      </c>
      <c r="U1978" s="26">
        <v>0.27</v>
      </c>
      <c r="V1978" s="26">
        <v>-2.0699999999999998</v>
      </c>
      <c r="W1978" s="26">
        <v>1.74</v>
      </c>
      <c r="X1978" s="26">
        <v>-10.14</v>
      </c>
      <c r="Y1978" s="26">
        <v>-1.42</v>
      </c>
      <c r="Z1978" s="26">
        <v>-2.71</v>
      </c>
      <c r="AA1978" s="26">
        <v>-1.87</v>
      </c>
      <c r="AB1978" s="26">
        <v>-4.13</v>
      </c>
      <c r="AC1978" s="27">
        <v>-16.04</v>
      </c>
      <c r="AD1978" s="26">
        <v>-2.57</v>
      </c>
      <c r="AE1978" s="26">
        <v>-3.79</v>
      </c>
      <c r="AF1978" s="26">
        <v>-3.76</v>
      </c>
      <c r="AG1978" s="26">
        <v>-5.93</v>
      </c>
      <c r="AH1978" s="25"/>
      <c r="AI1978" s="26">
        <v>-2.0699999999999998</v>
      </c>
    </row>
    <row r="1979" spans="1:35" x14ac:dyDescent="0.45">
      <c r="A1979" s="24" t="s">
        <v>4014</v>
      </c>
      <c r="B1979" t="s">
        <v>4015</v>
      </c>
      <c r="C1979" s="24">
        <v>12</v>
      </c>
      <c r="D1979" s="26">
        <v>0.95</v>
      </c>
      <c r="E1979" s="26">
        <v>2.27</v>
      </c>
      <c r="F1979" s="26">
        <v>2.74</v>
      </c>
      <c r="G1979" s="26">
        <v>-1.7</v>
      </c>
      <c r="H1979" s="26">
        <v>-2.36</v>
      </c>
      <c r="I1979" s="26">
        <v>-1.24</v>
      </c>
      <c r="J1979" s="26">
        <v>0.37</v>
      </c>
      <c r="K1979" s="26">
        <v>-2.0499999999999998</v>
      </c>
      <c r="L1979" s="26">
        <v>-3.28</v>
      </c>
      <c r="M1979" s="26">
        <v>3.72</v>
      </c>
      <c r="N1979" s="26">
        <v>-1.53</v>
      </c>
      <c r="O1979" s="26">
        <v>-1.31</v>
      </c>
      <c r="P1979" s="26">
        <v>-2.5099999999999998</v>
      </c>
      <c r="Q1979" s="26">
        <v>1.59</v>
      </c>
      <c r="R1979" s="26">
        <v>0.7</v>
      </c>
      <c r="S1979" s="26">
        <v>12.49</v>
      </c>
      <c r="T1979" s="26">
        <v>7.43</v>
      </c>
      <c r="U1979" s="27">
        <v>0.36</v>
      </c>
      <c r="V1979" s="26">
        <v>3.52</v>
      </c>
      <c r="W1979" s="26">
        <v>1.19</v>
      </c>
      <c r="X1979" s="26">
        <v>6.54</v>
      </c>
      <c r="Y1979" s="26">
        <v>3.21</v>
      </c>
      <c r="Z1979" s="26">
        <v>-1.49</v>
      </c>
      <c r="AA1979" s="26">
        <v>-1.1000000000000001</v>
      </c>
      <c r="AB1979" s="26">
        <v>5.92</v>
      </c>
      <c r="AC1979" s="26">
        <v>-5.43</v>
      </c>
      <c r="AD1979" s="26">
        <v>2.86</v>
      </c>
      <c r="AE1979" s="26">
        <v>-5.69</v>
      </c>
      <c r="AF1979" s="26">
        <v>-1.21</v>
      </c>
      <c r="AG1979" s="26">
        <v>-1.39</v>
      </c>
      <c r="AH1979" s="25"/>
      <c r="AI1979" s="26">
        <v>1</v>
      </c>
    </row>
    <row r="1980" spans="1:35" x14ac:dyDescent="0.45">
      <c r="A1980" s="24" t="s">
        <v>4016</v>
      </c>
      <c r="B1980" t="s">
        <v>4017</v>
      </c>
      <c r="C1980" s="24">
        <v>12</v>
      </c>
      <c r="D1980" s="26">
        <v>5.14</v>
      </c>
      <c r="E1980" s="26">
        <v>0.81</v>
      </c>
      <c r="F1980" s="26">
        <v>1.49</v>
      </c>
      <c r="G1980" s="26">
        <v>1.26</v>
      </c>
      <c r="H1980" s="26">
        <v>1.58</v>
      </c>
      <c r="I1980" s="26">
        <v>3.52</v>
      </c>
      <c r="J1980" s="26">
        <v>-0.25</v>
      </c>
      <c r="K1980" s="26">
        <v>1.43</v>
      </c>
      <c r="L1980" s="26">
        <v>1.0900000000000001</v>
      </c>
      <c r="M1980" s="26">
        <v>1.25</v>
      </c>
      <c r="N1980" s="26">
        <v>2.87</v>
      </c>
      <c r="O1980" s="26">
        <v>1.48</v>
      </c>
      <c r="P1980" s="26">
        <v>0.78</v>
      </c>
      <c r="Q1980" s="26">
        <v>1.07</v>
      </c>
      <c r="R1980" s="26">
        <v>-0.46</v>
      </c>
      <c r="S1980" s="26">
        <v>3.17</v>
      </c>
      <c r="T1980" s="26">
        <v>0.83</v>
      </c>
      <c r="U1980" s="26">
        <v>0.05</v>
      </c>
      <c r="V1980" s="26">
        <v>1</v>
      </c>
      <c r="W1980" s="26">
        <v>1.29</v>
      </c>
      <c r="X1980" s="26">
        <v>3.77</v>
      </c>
      <c r="Y1980" s="26">
        <v>0.55000000000000004</v>
      </c>
      <c r="Z1980" s="26">
        <v>-0.51</v>
      </c>
      <c r="AA1980" s="26">
        <v>2.14</v>
      </c>
      <c r="AB1980" s="26">
        <v>1.59</v>
      </c>
      <c r="AC1980" s="26">
        <v>5.61</v>
      </c>
      <c r="AD1980" s="26">
        <v>2.27</v>
      </c>
      <c r="AE1980" s="26">
        <v>0.84</v>
      </c>
      <c r="AF1980" s="26">
        <v>0.81</v>
      </c>
      <c r="AG1980" s="26">
        <v>1.68</v>
      </c>
      <c r="AH1980" s="25"/>
      <c r="AI1980" s="26">
        <v>4.41</v>
      </c>
    </row>
    <row r="1981" spans="1:35" x14ac:dyDescent="0.45">
      <c r="A1981" s="24" t="s">
        <v>4018</v>
      </c>
      <c r="B1981" t="s">
        <v>4019</v>
      </c>
      <c r="C1981" s="24">
        <v>12</v>
      </c>
      <c r="D1981" s="26">
        <v>3.57</v>
      </c>
      <c r="E1981" s="26">
        <v>0.62</v>
      </c>
      <c r="F1981" s="26">
        <v>1.1299999999999999</v>
      </c>
      <c r="G1981" s="26">
        <v>2.3199999999999998</v>
      </c>
      <c r="H1981" s="26">
        <v>-0.49</v>
      </c>
      <c r="I1981" s="26">
        <v>-2.09</v>
      </c>
      <c r="J1981" s="26">
        <v>1.6</v>
      </c>
      <c r="K1981" s="26">
        <v>0.94</v>
      </c>
      <c r="L1981" s="26">
        <v>0.47</v>
      </c>
      <c r="M1981" s="26">
        <v>-5.0999999999999996</v>
      </c>
      <c r="N1981" s="26">
        <v>7.06</v>
      </c>
      <c r="O1981" s="26">
        <v>0.6</v>
      </c>
      <c r="P1981" s="26">
        <v>3.52</v>
      </c>
      <c r="Q1981" s="26">
        <v>2.48</v>
      </c>
      <c r="R1981" s="26">
        <v>0.45</v>
      </c>
      <c r="S1981" s="26">
        <v>6.84</v>
      </c>
      <c r="T1981" s="26">
        <v>0.92</v>
      </c>
      <c r="U1981" s="26">
        <v>-0.28000000000000003</v>
      </c>
      <c r="V1981" s="26">
        <v>2.69</v>
      </c>
      <c r="W1981" s="26">
        <v>3.52</v>
      </c>
      <c r="X1981" s="26">
        <v>6.85</v>
      </c>
      <c r="Y1981" s="26">
        <v>2.25</v>
      </c>
      <c r="Z1981" s="26">
        <v>1.98</v>
      </c>
      <c r="AA1981" s="26">
        <v>1.21</v>
      </c>
      <c r="AB1981" s="26">
        <v>1.41</v>
      </c>
      <c r="AC1981" s="26">
        <v>7.88</v>
      </c>
      <c r="AD1981" s="26">
        <v>1.36</v>
      </c>
      <c r="AE1981" s="26">
        <v>1.95</v>
      </c>
      <c r="AF1981" s="26">
        <v>2.74</v>
      </c>
      <c r="AG1981" s="26">
        <v>1.84</v>
      </c>
      <c r="AH1981" s="25"/>
      <c r="AI1981" s="26">
        <v>2.17</v>
      </c>
    </row>
    <row r="1982" spans="1:35" x14ac:dyDescent="0.45">
      <c r="A1982" s="24" t="s">
        <v>4020</v>
      </c>
      <c r="B1982" t="s">
        <v>4021</v>
      </c>
      <c r="C1982" s="24">
        <v>12</v>
      </c>
      <c r="D1982" s="26">
        <v>-28.77</v>
      </c>
      <c r="E1982" s="26">
        <v>-5.25</v>
      </c>
      <c r="F1982" s="26">
        <v>-7.81</v>
      </c>
      <c r="G1982" s="26">
        <v>-6.49</v>
      </c>
      <c r="H1982" s="26">
        <v>-9.2200000000000006</v>
      </c>
      <c r="I1982" s="26">
        <v>-29.26</v>
      </c>
      <c r="J1982" s="26">
        <v>-9.4700000000000006</v>
      </c>
      <c r="K1982" s="26">
        <v>-6.21</v>
      </c>
      <c r="L1982" s="26">
        <v>-4.58</v>
      </c>
      <c r="M1982" s="26">
        <v>-9</v>
      </c>
      <c r="N1982" s="26">
        <v>-33.43</v>
      </c>
      <c r="O1982" s="26">
        <v>-8.06</v>
      </c>
      <c r="P1982" s="26">
        <v>-7.29</v>
      </c>
      <c r="Q1982" s="26">
        <v>-9.36</v>
      </c>
      <c r="R1982" s="26">
        <v>-8.7200000000000006</v>
      </c>
      <c r="S1982" s="26">
        <v>-27.72</v>
      </c>
      <c r="T1982" s="26">
        <v>-7.34</v>
      </c>
      <c r="U1982" s="26">
        <v>-7.52</v>
      </c>
      <c r="V1982" s="26">
        <v>-5.64</v>
      </c>
      <c r="W1982" s="26">
        <v>-7.21</v>
      </c>
      <c r="X1982" s="26">
        <v>-29.17</v>
      </c>
      <c r="Y1982" s="26">
        <v>-6.17</v>
      </c>
      <c r="Z1982" s="26">
        <v>-5.2</v>
      </c>
      <c r="AA1982" s="26">
        <v>-6.76</v>
      </c>
      <c r="AB1982" s="26">
        <v>-11.03</v>
      </c>
      <c r="AC1982" s="26">
        <v>-23.92</v>
      </c>
      <c r="AD1982" s="26">
        <v>-4.74</v>
      </c>
      <c r="AE1982" s="26">
        <v>-3.85</v>
      </c>
      <c r="AF1982" s="26">
        <v>-3.87</v>
      </c>
      <c r="AG1982" s="26">
        <v>-11.46</v>
      </c>
      <c r="AH1982" s="25"/>
      <c r="AI1982" s="26">
        <v>-2.61</v>
      </c>
    </row>
    <row r="1983" spans="1:35" x14ac:dyDescent="0.45">
      <c r="A1983" s="24" t="s">
        <v>4022</v>
      </c>
      <c r="B1983" t="s">
        <v>4023</v>
      </c>
      <c r="C1983" s="24">
        <v>12</v>
      </c>
      <c r="D1983" s="26">
        <v>10.19</v>
      </c>
      <c r="E1983" s="26">
        <v>4.18</v>
      </c>
      <c r="F1983" s="26">
        <v>0.66</v>
      </c>
      <c r="G1983" s="26">
        <v>6.16</v>
      </c>
      <c r="H1983" s="26">
        <v>-0.81</v>
      </c>
      <c r="I1983" s="26">
        <v>4.2300000000000004</v>
      </c>
      <c r="J1983" s="26">
        <v>3.21</v>
      </c>
      <c r="K1983" s="26">
        <v>-2.52</v>
      </c>
      <c r="L1983" s="26">
        <v>3.16</v>
      </c>
      <c r="M1983" s="26">
        <v>0.37</v>
      </c>
      <c r="N1983" s="26">
        <v>13.38</v>
      </c>
      <c r="O1983" s="26">
        <v>0.98</v>
      </c>
      <c r="P1983" s="26">
        <v>1</v>
      </c>
      <c r="Q1983" s="26">
        <v>7.92</v>
      </c>
      <c r="R1983" s="26">
        <v>3.48</v>
      </c>
      <c r="S1983" s="26">
        <v>-8.5500000000000007</v>
      </c>
      <c r="T1983" s="26">
        <v>-2.39</v>
      </c>
      <c r="U1983" s="26">
        <v>-1.24</v>
      </c>
      <c r="V1983" s="26">
        <v>-4.47</v>
      </c>
      <c r="W1983" s="26">
        <v>-0.45</v>
      </c>
      <c r="X1983" s="26">
        <v>-0.48</v>
      </c>
      <c r="Y1983" s="26">
        <v>-3.97</v>
      </c>
      <c r="Z1983" s="26">
        <v>1.59</v>
      </c>
      <c r="AA1983" s="26">
        <v>0.94</v>
      </c>
      <c r="AB1983" s="26">
        <v>0.96</v>
      </c>
      <c r="AC1983" s="26">
        <v>6.91</v>
      </c>
      <c r="AD1983" s="26">
        <v>1.06</v>
      </c>
      <c r="AE1983" s="26">
        <v>-3.76</v>
      </c>
      <c r="AF1983" s="26">
        <v>1.01</v>
      </c>
      <c r="AG1983" s="26">
        <v>8.6</v>
      </c>
      <c r="AH1983" s="25"/>
      <c r="AI1983" s="26">
        <v>17.39</v>
      </c>
    </row>
    <row r="1984" spans="1:35" x14ac:dyDescent="0.45">
      <c r="A1984" s="24" t="s">
        <v>4024</v>
      </c>
      <c r="B1984" t="s">
        <v>4025</v>
      </c>
      <c r="C1984" s="24">
        <v>12</v>
      </c>
      <c r="D1984" s="26">
        <v>19.989999999999998</v>
      </c>
      <c r="E1984" s="26">
        <v>3.19</v>
      </c>
      <c r="F1984" s="26">
        <v>14.16</v>
      </c>
      <c r="G1984" s="26">
        <v>0.96</v>
      </c>
      <c r="H1984" s="26">
        <v>1.67</v>
      </c>
      <c r="I1984" s="26">
        <v>12.55</v>
      </c>
      <c r="J1984" s="26">
        <v>2.44</v>
      </c>
      <c r="K1984" s="26">
        <v>3.48</v>
      </c>
      <c r="L1984" s="26">
        <v>2.73</v>
      </c>
      <c r="M1984" s="26">
        <v>3.91</v>
      </c>
      <c r="N1984" s="26">
        <v>14.39</v>
      </c>
      <c r="O1984" s="26">
        <v>3.51</v>
      </c>
      <c r="P1984" s="26">
        <v>4.6100000000000003</v>
      </c>
      <c r="Q1984" s="26">
        <v>8.49</v>
      </c>
      <c r="R1984" s="26">
        <v>-2.2200000000000002</v>
      </c>
      <c r="S1984" s="27">
        <v>9.19</v>
      </c>
      <c r="T1984" s="26">
        <v>2.39</v>
      </c>
      <c r="U1984" s="26">
        <v>3.96</v>
      </c>
      <c r="V1984" s="26">
        <v>2.67</v>
      </c>
      <c r="W1984" s="26">
        <v>0.17</v>
      </c>
      <c r="X1984" s="26">
        <v>10.15</v>
      </c>
      <c r="Y1984" s="26">
        <v>3.77</v>
      </c>
      <c r="Z1984" s="26">
        <v>3.37</v>
      </c>
      <c r="AA1984" s="26">
        <v>-1</v>
      </c>
      <c r="AB1984" s="26">
        <v>4.01</v>
      </c>
      <c r="AC1984" s="26">
        <v>6.78</v>
      </c>
      <c r="AD1984" s="26">
        <v>1.1499999999999999</v>
      </c>
      <c r="AE1984" s="26">
        <v>0.91</v>
      </c>
      <c r="AF1984" s="26">
        <v>2</v>
      </c>
      <c r="AG1984" s="26">
        <v>2.73</v>
      </c>
      <c r="AH1984" s="25"/>
      <c r="AI1984" s="26">
        <v>3.98</v>
      </c>
    </row>
    <row r="1985" spans="1:35" x14ac:dyDescent="0.45">
      <c r="A1985" s="24" t="s">
        <v>4026</v>
      </c>
      <c r="B1985" t="s">
        <v>4027</v>
      </c>
      <c r="C1985" s="24">
        <v>12</v>
      </c>
      <c r="D1985" s="26">
        <v>4.33</v>
      </c>
      <c r="E1985" s="26">
        <v>1.06</v>
      </c>
      <c r="F1985" s="26">
        <v>1.76</v>
      </c>
      <c r="G1985" s="26">
        <v>1.95</v>
      </c>
      <c r="H1985" s="26">
        <v>-0.43</v>
      </c>
      <c r="I1985" s="26">
        <v>1.25</v>
      </c>
      <c r="J1985" s="26">
        <v>2.1</v>
      </c>
      <c r="K1985" s="26">
        <v>0.02</v>
      </c>
      <c r="L1985" s="26">
        <v>0.56000000000000005</v>
      </c>
      <c r="M1985" s="26">
        <v>-1.43</v>
      </c>
      <c r="N1985" s="26">
        <v>-26.12</v>
      </c>
      <c r="O1985" s="26">
        <v>-0.83</v>
      </c>
      <c r="P1985" s="26">
        <v>-6.47</v>
      </c>
      <c r="Q1985" s="26">
        <v>-4.95</v>
      </c>
      <c r="R1985" s="26">
        <v>-13.88</v>
      </c>
      <c r="S1985" s="26">
        <v>-24.47</v>
      </c>
      <c r="T1985" s="26">
        <v>-1.37</v>
      </c>
      <c r="U1985" s="26">
        <v>-4.28</v>
      </c>
      <c r="V1985" s="26">
        <v>-6.71</v>
      </c>
      <c r="W1985" s="26">
        <v>-12.12</v>
      </c>
      <c r="X1985" s="26">
        <v>-20.28</v>
      </c>
      <c r="Y1985" s="26">
        <v>2.44</v>
      </c>
      <c r="Z1985" s="26">
        <v>-7.94</v>
      </c>
      <c r="AA1985" s="26">
        <v>-3.01</v>
      </c>
      <c r="AB1985" s="26">
        <v>-11.77</v>
      </c>
      <c r="AC1985" s="26">
        <v>19.18</v>
      </c>
      <c r="AD1985" s="26">
        <v>25.36</v>
      </c>
      <c r="AE1985" s="26">
        <v>-0.88</v>
      </c>
      <c r="AF1985" s="26">
        <v>-1.3</v>
      </c>
      <c r="AG1985" s="26">
        <v>-4</v>
      </c>
      <c r="AH1985" s="25"/>
      <c r="AI1985" s="26">
        <v>-0.61</v>
      </c>
    </row>
    <row r="1986" spans="1:35" x14ac:dyDescent="0.45">
      <c r="A1986" s="24" t="s">
        <v>4028</v>
      </c>
      <c r="B1986" t="s">
        <v>4029</v>
      </c>
      <c r="C1986" s="24">
        <v>12</v>
      </c>
      <c r="D1986" s="26">
        <v>10.87</v>
      </c>
      <c r="E1986" s="26">
        <v>2.2999999999999998</v>
      </c>
      <c r="F1986" s="26">
        <v>2.56</v>
      </c>
      <c r="G1986" s="26">
        <v>2.96</v>
      </c>
      <c r="H1986" s="26">
        <v>3.05</v>
      </c>
      <c r="I1986" s="26">
        <v>15.1</v>
      </c>
      <c r="J1986" s="26">
        <v>3.51</v>
      </c>
      <c r="K1986" s="26">
        <v>3.03</v>
      </c>
      <c r="L1986" s="26">
        <v>6.21</v>
      </c>
      <c r="M1986" s="26">
        <v>2.35</v>
      </c>
      <c r="N1986" s="26">
        <v>6.14</v>
      </c>
      <c r="O1986" s="26">
        <v>2.2000000000000002</v>
      </c>
      <c r="P1986" s="26">
        <v>1.18</v>
      </c>
      <c r="Q1986" s="26">
        <v>1.34</v>
      </c>
      <c r="R1986" s="26">
        <v>1.42</v>
      </c>
      <c r="S1986" s="26">
        <v>4</v>
      </c>
      <c r="T1986" s="26">
        <v>0.91</v>
      </c>
      <c r="U1986" s="26">
        <v>1.04</v>
      </c>
      <c r="V1986" s="26">
        <v>1.02</v>
      </c>
      <c r="W1986" s="26">
        <v>1.04</v>
      </c>
      <c r="X1986" s="26">
        <v>11.15</v>
      </c>
      <c r="Y1986" s="26">
        <v>2.1800000000000002</v>
      </c>
      <c r="Z1986" s="26">
        <v>3.43</v>
      </c>
      <c r="AA1986" s="26">
        <v>3.93</v>
      </c>
      <c r="AB1986" s="26">
        <v>1.61</v>
      </c>
      <c r="AC1986" s="26">
        <v>7.97</v>
      </c>
      <c r="AD1986" s="26">
        <v>2.1800000000000002</v>
      </c>
      <c r="AE1986" s="26">
        <v>0.18</v>
      </c>
      <c r="AF1986" s="26">
        <v>6.42</v>
      </c>
      <c r="AG1986" s="26">
        <v>-0.8</v>
      </c>
      <c r="AH1986" s="25"/>
      <c r="AI1986" s="26">
        <v>2.13</v>
      </c>
    </row>
    <row r="1987" spans="1:35" x14ac:dyDescent="0.45">
      <c r="A1987" s="24" t="s">
        <v>4030</v>
      </c>
      <c r="B1987" t="s">
        <v>4031</v>
      </c>
      <c r="C1987" s="24">
        <v>12</v>
      </c>
      <c r="D1987" s="26">
        <v>100.85</v>
      </c>
      <c r="E1987" s="26">
        <v>48.33</v>
      </c>
      <c r="F1987" s="26">
        <v>23.63</v>
      </c>
      <c r="G1987" s="26">
        <v>27.77</v>
      </c>
      <c r="H1987" s="26">
        <v>1.1200000000000001</v>
      </c>
      <c r="I1987" s="26">
        <v>59.37</v>
      </c>
      <c r="J1987" s="26">
        <v>20.66</v>
      </c>
      <c r="K1987" s="26">
        <v>2.84</v>
      </c>
      <c r="L1987" s="26">
        <v>26.81</v>
      </c>
      <c r="M1987" s="26">
        <v>9.06</v>
      </c>
      <c r="N1987" s="26">
        <v>-43</v>
      </c>
      <c r="O1987" s="26">
        <v>5.8</v>
      </c>
      <c r="P1987" s="26">
        <v>32.04</v>
      </c>
      <c r="Q1987" s="26">
        <v>21.33</v>
      </c>
      <c r="R1987" s="26">
        <v>-102.17</v>
      </c>
      <c r="S1987" s="26">
        <v>15.21</v>
      </c>
      <c r="T1987" s="26">
        <v>9.39</v>
      </c>
      <c r="U1987" s="26">
        <v>-4.43</v>
      </c>
      <c r="V1987" s="26">
        <v>14.84</v>
      </c>
      <c r="W1987" s="26">
        <v>-4.5999999999999996</v>
      </c>
      <c r="X1987" s="26">
        <v>60.34</v>
      </c>
      <c r="Y1987" s="26">
        <v>12.8</v>
      </c>
      <c r="Z1987" s="26">
        <v>9.1300000000000008</v>
      </c>
      <c r="AA1987" s="27">
        <v>-7.81</v>
      </c>
      <c r="AB1987" s="26">
        <v>46.22</v>
      </c>
      <c r="AC1987" s="26">
        <v>-8.41</v>
      </c>
      <c r="AD1987" s="26">
        <v>0.5</v>
      </c>
      <c r="AE1987" s="26">
        <v>-22.7</v>
      </c>
      <c r="AF1987" s="26">
        <v>28.99</v>
      </c>
      <c r="AG1987" s="26">
        <v>-15.21</v>
      </c>
      <c r="AH1987" s="25">
        <v>365.34</v>
      </c>
      <c r="AI1987" s="26">
        <v>157.97</v>
      </c>
    </row>
    <row r="1988" spans="1:35" x14ac:dyDescent="0.45">
      <c r="A1988" s="24" t="s">
        <v>4032</v>
      </c>
      <c r="B1988" t="s">
        <v>4033</v>
      </c>
      <c r="C1988" s="24">
        <v>12</v>
      </c>
      <c r="D1988" s="26">
        <v>4.83</v>
      </c>
      <c r="E1988" s="26">
        <v>0.61</v>
      </c>
      <c r="F1988" s="26">
        <v>1.22</v>
      </c>
      <c r="G1988" s="26">
        <v>1.43</v>
      </c>
      <c r="H1988" s="26">
        <v>1.57</v>
      </c>
      <c r="I1988" s="26">
        <v>5.6</v>
      </c>
      <c r="J1988" s="26">
        <v>1.81</v>
      </c>
      <c r="K1988" s="26">
        <v>1.1399999999999999</v>
      </c>
      <c r="L1988" s="26">
        <v>2.87</v>
      </c>
      <c r="M1988" s="26">
        <v>-0.21</v>
      </c>
      <c r="N1988" s="26">
        <v>12.53</v>
      </c>
      <c r="O1988" s="26">
        <v>3.54</v>
      </c>
      <c r="P1988" s="26">
        <v>4.62</v>
      </c>
      <c r="Q1988" s="26">
        <v>1.39</v>
      </c>
      <c r="R1988" s="26">
        <v>2.98</v>
      </c>
      <c r="S1988" s="26">
        <v>11.71</v>
      </c>
      <c r="T1988" s="26">
        <v>3.62</v>
      </c>
      <c r="U1988" s="26">
        <v>3.09</v>
      </c>
      <c r="V1988" s="26">
        <v>2.72</v>
      </c>
      <c r="W1988" s="26">
        <v>2.2799999999999998</v>
      </c>
      <c r="X1988" s="26">
        <v>5.38</v>
      </c>
      <c r="Y1988" s="26">
        <v>1.21</v>
      </c>
      <c r="Z1988" s="26">
        <v>2.0299999999999998</v>
      </c>
      <c r="AA1988" s="26">
        <v>1.87</v>
      </c>
      <c r="AB1988" s="26">
        <v>0.26</v>
      </c>
      <c r="AC1988" s="26">
        <v>2.44</v>
      </c>
      <c r="AD1988" s="26">
        <v>0.86</v>
      </c>
      <c r="AE1988" s="26">
        <v>0.43</v>
      </c>
      <c r="AF1988" s="26">
        <v>1.1499999999999999</v>
      </c>
      <c r="AG1988" s="26">
        <v>0.01</v>
      </c>
      <c r="AH1988" s="25"/>
      <c r="AI1988" s="26">
        <v>0.95</v>
      </c>
    </row>
    <row r="1989" spans="1:35" x14ac:dyDescent="0.45">
      <c r="A1989" s="24" t="s">
        <v>4034</v>
      </c>
      <c r="B1989" t="s">
        <v>4035</v>
      </c>
      <c r="C1989" s="24">
        <v>12</v>
      </c>
      <c r="D1989" s="26">
        <v>0.5</v>
      </c>
      <c r="E1989" s="26">
        <v>-1.47</v>
      </c>
      <c r="F1989" s="26">
        <v>-0.61</v>
      </c>
      <c r="G1989" s="26">
        <v>-0.11</v>
      </c>
      <c r="H1989" s="26">
        <v>2.68</v>
      </c>
      <c r="I1989" s="26">
        <v>1.19</v>
      </c>
      <c r="J1989" s="26">
        <v>-1.29</v>
      </c>
      <c r="K1989" s="26">
        <v>-0.48</v>
      </c>
      <c r="L1989" s="26">
        <v>1.51</v>
      </c>
      <c r="M1989" s="26">
        <v>1.45</v>
      </c>
      <c r="N1989" s="26">
        <v>2.4</v>
      </c>
      <c r="O1989" s="26">
        <v>0.08</v>
      </c>
      <c r="P1989" s="26">
        <v>1.17</v>
      </c>
      <c r="Q1989" s="26">
        <v>-1.22</v>
      </c>
      <c r="R1989" s="26">
        <v>2.37</v>
      </c>
      <c r="S1989" s="26">
        <v>1.61</v>
      </c>
      <c r="T1989" s="26">
        <v>-0.54</v>
      </c>
      <c r="U1989" s="26">
        <v>0.06</v>
      </c>
      <c r="V1989" s="26">
        <v>-0.64</v>
      </c>
      <c r="W1989" s="26">
        <v>2.73</v>
      </c>
      <c r="X1989" s="26">
        <v>0.24</v>
      </c>
      <c r="Y1989" s="26">
        <v>-1.05</v>
      </c>
      <c r="Z1989" s="26">
        <v>-1.05</v>
      </c>
      <c r="AA1989" s="26">
        <v>-0.09</v>
      </c>
      <c r="AB1989" s="26">
        <v>2.4300000000000002</v>
      </c>
      <c r="AC1989" s="26">
        <v>1.05</v>
      </c>
      <c r="AD1989" s="26">
        <v>-2.9</v>
      </c>
      <c r="AE1989" s="26">
        <v>0.57999999999999996</v>
      </c>
      <c r="AF1989" s="26">
        <v>-0.21</v>
      </c>
      <c r="AG1989" s="26">
        <v>3.57</v>
      </c>
      <c r="AH1989" s="25"/>
      <c r="AI1989" s="26">
        <v>-0.94</v>
      </c>
    </row>
    <row r="1990" spans="1:35" x14ac:dyDescent="0.45">
      <c r="A1990" s="24" t="s">
        <v>4036</v>
      </c>
      <c r="B1990" t="s">
        <v>4037</v>
      </c>
      <c r="C1990" s="24">
        <v>12</v>
      </c>
      <c r="D1990" s="26">
        <v>2.0699999999999998</v>
      </c>
      <c r="E1990" s="26">
        <v>0.7</v>
      </c>
      <c r="F1990" s="26">
        <v>0.12</v>
      </c>
      <c r="G1990" s="26">
        <v>0.94</v>
      </c>
      <c r="H1990" s="26">
        <v>0.32</v>
      </c>
      <c r="I1990" s="26">
        <v>2.0699999999999998</v>
      </c>
      <c r="J1990" s="26">
        <v>0.93</v>
      </c>
      <c r="K1990" s="26">
        <v>0.43</v>
      </c>
      <c r="L1990" s="26">
        <v>0.67</v>
      </c>
      <c r="M1990" s="26">
        <v>0.04</v>
      </c>
      <c r="N1990" s="26">
        <v>1.1200000000000001</v>
      </c>
      <c r="O1990" s="26">
        <v>0.45</v>
      </c>
      <c r="P1990" s="26">
        <v>-4.58</v>
      </c>
      <c r="Q1990" s="26">
        <v>0.91</v>
      </c>
      <c r="R1990" s="26">
        <v>4.3499999999999996</v>
      </c>
      <c r="S1990" s="26">
        <v>2.2400000000000002</v>
      </c>
      <c r="T1990" s="26">
        <v>0.72</v>
      </c>
      <c r="U1990" s="26">
        <v>7.0000000000000007E-2</v>
      </c>
      <c r="V1990" s="26">
        <v>0.2</v>
      </c>
      <c r="W1990" s="26">
        <v>1.26</v>
      </c>
      <c r="X1990" s="26">
        <v>2.41</v>
      </c>
      <c r="Y1990" s="26">
        <v>0.78</v>
      </c>
      <c r="Z1990" s="26">
        <v>0.56999999999999995</v>
      </c>
      <c r="AA1990" s="26">
        <v>-0.39</v>
      </c>
      <c r="AB1990" s="26">
        <v>1.44</v>
      </c>
      <c r="AC1990" s="26">
        <v>1.73</v>
      </c>
      <c r="AD1990" s="26">
        <v>0.64</v>
      </c>
      <c r="AE1990" s="26">
        <v>-0.42</v>
      </c>
      <c r="AF1990" s="26">
        <v>1.28</v>
      </c>
      <c r="AG1990" s="26">
        <v>0.23</v>
      </c>
      <c r="AH1990" s="25"/>
      <c r="AI1990" s="26">
        <v>0.23</v>
      </c>
    </row>
    <row r="1991" spans="1:35" x14ac:dyDescent="0.45">
      <c r="A1991" s="24" t="s">
        <v>4038</v>
      </c>
      <c r="B1991" t="s">
        <v>4039</v>
      </c>
      <c r="C1991" s="24">
        <v>12</v>
      </c>
      <c r="D1991" s="26">
        <v>3.42</v>
      </c>
      <c r="E1991" s="26">
        <v>-0.41</v>
      </c>
      <c r="F1991" s="26">
        <v>0.19</v>
      </c>
      <c r="G1991" s="26">
        <v>0.82</v>
      </c>
      <c r="H1991" s="26">
        <v>2.83</v>
      </c>
      <c r="I1991" s="26">
        <v>6.17</v>
      </c>
      <c r="J1991" s="26">
        <v>0.51</v>
      </c>
      <c r="K1991" s="26">
        <v>1.18</v>
      </c>
      <c r="L1991" s="26">
        <v>1.02</v>
      </c>
      <c r="M1991" s="26">
        <v>3.45</v>
      </c>
      <c r="N1991" s="26">
        <v>7.15</v>
      </c>
      <c r="O1991" s="26">
        <v>0.23</v>
      </c>
      <c r="P1991" s="26">
        <v>1.99</v>
      </c>
      <c r="Q1991" s="26">
        <v>1.41</v>
      </c>
      <c r="R1991" s="26">
        <v>3.52</v>
      </c>
      <c r="S1991" s="26">
        <v>6.25</v>
      </c>
      <c r="T1991" s="26">
        <v>1.24</v>
      </c>
      <c r="U1991" s="26">
        <v>1.57</v>
      </c>
      <c r="V1991" s="26">
        <v>0.66</v>
      </c>
      <c r="W1991" s="26">
        <v>2.78</v>
      </c>
      <c r="X1991" s="26">
        <v>10.91</v>
      </c>
      <c r="Y1991" s="26">
        <v>0.33</v>
      </c>
      <c r="Z1991" s="26">
        <v>2.16</v>
      </c>
      <c r="AA1991" s="26">
        <v>2.2200000000000002</v>
      </c>
      <c r="AB1991" s="26">
        <v>6.2</v>
      </c>
      <c r="AC1991" s="26">
        <v>7.5</v>
      </c>
      <c r="AD1991" s="26">
        <v>0.81</v>
      </c>
      <c r="AE1991" s="26">
        <v>1</v>
      </c>
      <c r="AF1991" s="26">
        <v>1.41</v>
      </c>
      <c r="AG1991" s="26">
        <v>4.28</v>
      </c>
      <c r="AH1991" s="25">
        <v>11.5</v>
      </c>
      <c r="AI1991" s="26">
        <v>1.97</v>
      </c>
    </row>
    <row r="1992" spans="1:35" x14ac:dyDescent="0.45">
      <c r="A1992" s="24" t="s">
        <v>4040</v>
      </c>
      <c r="B1992" t="s">
        <v>4041</v>
      </c>
      <c r="C1992" s="24">
        <v>12</v>
      </c>
      <c r="D1992" s="26">
        <v>-38.11</v>
      </c>
      <c r="E1992" s="26">
        <v>-3.5</v>
      </c>
      <c r="F1992" s="26">
        <v>-17.45</v>
      </c>
      <c r="G1992" s="26">
        <v>-6.34</v>
      </c>
      <c r="H1992" s="26">
        <v>-10.83</v>
      </c>
      <c r="I1992" s="26">
        <v>-6.18</v>
      </c>
      <c r="J1992" s="26">
        <v>0.23</v>
      </c>
      <c r="K1992" s="26">
        <v>-0.02</v>
      </c>
      <c r="L1992" s="26">
        <v>0.05</v>
      </c>
      <c r="M1992" s="26">
        <v>-6.43</v>
      </c>
      <c r="N1992" s="26">
        <v>0.8</v>
      </c>
      <c r="O1992" s="26">
        <v>-0.22</v>
      </c>
      <c r="P1992" s="26">
        <v>0.78</v>
      </c>
      <c r="Q1992" s="26">
        <v>0.84</v>
      </c>
      <c r="R1992" s="26">
        <v>-0.6</v>
      </c>
      <c r="S1992" s="26">
        <v>10.31</v>
      </c>
      <c r="T1992" s="26">
        <v>2.0299999999999998</v>
      </c>
      <c r="U1992" s="26">
        <v>2.39</v>
      </c>
      <c r="V1992" s="26">
        <v>0.88</v>
      </c>
      <c r="W1992" s="26">
        <v>3.99</v>
      </c>
      <c r="X1992" s="26">
        <v>3.4</v>
      </c>
      <c r="Y1992" s="26">
        <v>1.28</v>
      </c>
      <c r="Z1992" s="26">
        <v>1.07</v>
      </c>
      <c r="AA1992" s="26">
        <v>1.08</v>
      </c>
      <c r="AB1992" s="26">
        <v>-0.03</v>
      </c>
      <c r="AC1992" s="26">
        <v>1.57</v>
      </c>
      <c r="AD1992" s="26">
        <v>0.3</v>
      </c>
      <c r="AE1992" s="26">
        <v>-0.03</v>
      </c>
      <c r="AF1992" s="26">
        <v>0.66</v>
      </c>
      <c r="AG1992" s="26">
        <v>0.64</v>
      </c>
      <c r="AH1992" s="25"/>
      <c r="AI1992" s="26">
        <v>0.91</v>
      </c>
    </row>
    <row r="1993" spans="1:35" x14ac:dyDescent="0.45">
      <c r="A1993" s="24" t="s">
        <v>4042</v>
      </c>
      <c r="B1993" t="s">
        <v>4043</v>
      </c>
      <c r="C1993" s="24">
        <v>12</v>
      </c>
      <c r="D1993" s="26">
        <v>16.100000000000001</v>
      </c>
      <c r="E1993" s="26">
        <v>3.27</v>
      </c>
      <c r="F1993" s="26">
        <v>5.15</v>
      </c>
      <c r="G1993" s="26">
        <v>4.42</v>
      </c>
      <c r="H1993" s="26">
        <v>3.24</v>
      </c>
      <c r="I1993" s="26">
        <v>28.93</v>
      </c>
      <c r="J1993" s="26">
        <v>7.14</v>
      </c>
      <c r="K1993" s="26">
        <v>8.17</v>
      </c>
      <c r="L1993" s="26">
        <v>5.69</v>
      </c>
      <c r="M1993" s="26">
        <v>7.92</v>
      </c>
      <c r="N1993" s="26">
        <v>21.49</v>
      </c>
      <c r="O1993" s="26">
        <v>3.67</v>
      </c>
      <c r="P1993" s="26">
        <v>6.22</v>
      </c>
      <c r="Q1993" s="26">
        <v>5.65</v>
      </c>
      <c r="R1993" s="26">
        <v>5.95</v>
      </c>
      <c r="S1993" s="26">
        <v>25.89</v>
      </c>
      <c r="T1993" s="26">
        <v>5.27</v>
      </c>
      <c r="U1993" s="26">
        <v>8.74</v>
      </c>
      <c r="V1993" s="26">
        <v>6.05</v>
      </c>
      <c r="W1993" s="26">
        <v>5.83</v>
      </c>
      <c r="X1993" s="26">
        <v>21.28</v>
      </c>
      <c r="Y1993" s="26">
        <v>6.72</v>
      </c>
      <c r="Z1993" s="26">
        <v>3.14</v>
      </c>
      <c r="AA1993" s="26">
        <v>2.61</v>
      </c>
      <c r="AB1993" s="26">
        <v>8.81</v>
      </c>
      <c r="AC1993" s="26">
        <v>24.05</v>
      </c>
      <c r="AD1993" s="26">
        <v>3.37</v>
      </c>
      <c r="AE1993" s="26">
        <v>5.4</v>
      </c>
      <c r="AF1993" s="26">
        <v>5.96</v>
      </c>
      <c r="AG1993" s="26">
        <v>9.33</v>
      </c>
      <c r="AH1993" s="25"/>
      <c r="AI1993" s="26">
        <v>7.25</v>
      </c>
    </row>
    <row r="1994" spans="1:35" x14ac:dyDescent="0.45">
      <c r="A1994" s="24" t="s">
        <v>4044</v>
      </c>
      <c r="B1994" t="s">
        <v>4045</v>
      </c>
      <c r="C1994" s="24">
        <v>12</v>
      </c>
      <c r="D1994" s="26">
        <v>9.75</v>
      </c>
      <c r="E1994" s="26">
        <v>1.0900000000000001</v>
      </c>
      <c r="F1994" s="26">
        <v>2.0499999999999998</v>
      </c>
      <c r="G1994" s="26">
        <v>4.5199999999999996</v>
      </c>
      <c r="H1994" s="26">
        <v>2.09</v>
      </c>
      <c r="I1994" s="26">
        <v>4.9800000000000004</v>
      </c>
      <c r="J1994" s="26">
        <v>2.08</v>
      </c>
      <c r="K1994" s="26">
        <v>0.08</v>
      </c>
      <c r="L1994" s="26">
        <v>0.16</v>
      </c>
      <c r="M1994" s="26">
        <v>2.66</v>
      </c>
      <c r="N1994" s="26">
        <v>16.86</v>
      </c>
      <c r="O1994" s="26">
        <v>4</v>
      </c>
      <c r="P1994" s="26">
        <v>-1.36</v>
      </c>
      <c r="Q1994" s="26">
        <v>3.16</v>
      </c>
      <c r="R1994" s="26">
        <v>11.06</v>
      </c>
      <c r="S1994" s="26">
        <v>12.83</v>
      </c>
      <c r="T1994" s="26">
        <v>3.31</v>
      </c>
      <c r="U1994" s="26">
        <v>2.13</v>
      </c>
      <c r="V1994" s="26">
        <v>5.51</v>
      </c>
      <c r="W1994" s="26">
        <v>1.88</v>
      </c>
      <c r="X1994" s="26">
        <v>6.88</v>
      </c>
      <c r="Y1994" s="26">
        <v>1.45</v>
      </c>
      <c r="Z1994" s="26">
        <v>3.92</v>
      </c>
      <c r="AA1994" s="26">
        <v>-2.85</v>
      </c>
      <c r="AB1994" s="26">
        <v>4.3499999999999996</v>
      </c>
      <c r="AC1994" s="26">
        <v>19.53</v>
      </c>
      <c r="AD1994" s="26">
        <v>4.43</v>
      </c>
      <c r="AE1994" s="26">
        <v>1.87</v>
      </c>
      <c r="AF1994" s="26">
        <v>6.14</v>
      </c>
      <c r="AG1994" s="26">
        <v>7.09</v>
      </c>
      <c r="AH1994" s="25"/>
      <c r="AI1994" s="26">
        <v>0.96</v>
      </c>
    </row>
    <row r="1995" spans="1:35" x14ac:dyDescent="0.45">
      <c r="A1995" s="24" t="s">
        <v>4046</v>
      </c>
      <c r="B1995" t="s">
        <v>4047</v>
      </c>
      <c r="C1995" s="24">
        <v>12</v>
      </c>
      <c r="D1995" s="26">
        <v>3.39</v>
      </c>
      <c r="E1995" s="26">
        <v>1.06</v>
      </c>
      <c r="F1995" s="26">
        <v>1.24</v>
      </c>
      <c r="G1995" s="26">
        <v>0.28999999999999998</v>
      </c>
      <c r="H1995" s="26">
        <v>0.8</v>
      </c>
      <c r="I1995" s="26">
        <v>6.24</v>
      </c>
      <c r="J1995" s="26">
        <v>1.7</v>
      </c>
      <c r="K1995" s="26">
        <v>1.88</v>
      </c>
      <c r="L1995" s="26">
        <v>1.06</v>
      </c>
      <c r="M1995" s="26">
        <v>1.61</v>
      </c>
      <c r="N1995" s="26">
        <v>5.17</v>
      </c>
      <c r="O1995" s="26">
        <v>1.87</v>
      </c>
      <c r="P1995" s="26">
        <v>1.72</v>
      </c>
      <c r="Q1995" s="26">
        <v>0.64</v>
      </c>
      <c r="R1995" s="26">
        <v>0.94</v>
      </c>
      <c r="S1995" s="26">
        <v>4.9800000000000004</v>
      </c>
      <c r="T1995" s="26">
        <v>1.84</v>
      </c>
      <c r="U1995" s="26">
        <v>0.92</v>
      </c>
      <c r="V1995" s="26">
        <v>0.31</v>
      </c>
      <c r="W1995" s="26">
        <v>1.91</v>
      </c>
      <c r="X1995" s="26">
        <v>4.99</v>
      </c>
      <c r="Y1995" s="26">
        <v>1.3</v>
      </c>
      <c r="Z1995" s="26">
        <v>1.33</v>
      </c>
      <c r="AA1995" s="26">
        <v>1.45</v>
      </c>
      <c r="AB1995" s="26">
        <v>0.91</v>
      </c>
      <c r="AC1995" s="26">
        <v>4.24</v>
      </c>
      <c r="AD1995" s="26">
        <v>1.45</v>
      </c>
      <c r="AE1995" s="26">
        <v>0.63</v>
      </c>
      <c r="AF1995" s="26">
        <v>1.2</v>
      </c>
      <c r="AG1995" s="26">
        <v>0.96</v>
      </c>
      <c r="AH1995" s="25"/>
      <c r="AI1995" s="26">
        <v>1.76</v>
      </c>
    </row>
    <row r="1996" spans="1:35" x14ac:dyDescent="0.45">
      <c r="A1996" s="24" t="s">
        <v>4048</v>
      </c>
      <c r="B1996" t="s">
        <v>4049</v>
      </c>
      <c r="C1996" s="24">
        <v>12</v>
      </c>
      <c r="D1996" s="26">
        <v>16.21</v>
      </c>
      <c r="E1996" s="27">
        <v>6.45</v>
      </c>
      <c r="F1996" s="26">
        <v>4.08</v>
      </c>
      <c r="G1996" s="26">
        <v>4.3</v>
      </c>
      <c r="H1996" s="26">
        <v>1.37</v>
      </c>
      <c r="I1996" s="26">
        <v>13.1</v>
      </c>
      <c r="J1996" s="26">
        <v>6.86</v>
      </c>
      <c r="K1996" s="26">
        <v>2.7</v>
      </c>
      <c r="L1996" s="26">
        <v>1.82</v>
      </c>
      <c r="M1996" s="26">
        <v>1.72</v>
      </c>
      <c r="N1996" s="26">
        <v>27.06</v>
      </c>
      <c r="O1996" s="26">
        <v>25.69</v>
      </c>
      <c r="P1996" s="26">
        <v>-5.52</v>
      </c>
      <c r="Q1996" s="26">
        <v>2.98</v>
      </c>
      <c r="R1996" s="26">
        <v>3.91</v>
      </c>
      <c r="S1996" s="26">
        <v>23.45</v>
      </c>
      <c r="T1996" s="27">
        <v>6.01</v>
      </c>
      <c r="U1996" s="27">
        <v>6.1</v>
      </c>
      <c r="V1996" s="26">
        <v>5.96</v>
      </c>
      <c r="W1996" s="26">
        <v>5.38</v>
      </c>
      <c r="X1996" s="26">
        <v>16.78</v>
      </c>
      <c r="Y1996" s="26">
        <v>6.5</v>
      </c>
      <c r="Z1996" s="26">
        <v>5.56</v>
      </c>
      <c r="AA1996" s="26">
        <v>3.75</v>
      </c>
      <c r="AB1996" s="26">
        <v>0.97</v>
      </c>
      <c r="AC1996" s="26">
        <v>12.33</v>
      </c>
      <c r="AD1996" s="26">
        <v>4.99</v>
      </c>
      <c r="AE1996" s="26">
        <v>3.55</v>
      </c>
      <c r="AF1996" s="26">
        <v>1.95</v>
      </c>
      <c r="AG1996" s="26">
        <v>1.84</v>
      </c>
      <c r="AH1996" s="25"/>
      <c r="AI1996" s="26">
        <v>3.42</v>
      </c>
    </row>
    <row r="1997" spans="1:35" x14ac:dyDescent="0.45">
      <c r="A1997" s="24" t="s">
        <v>4050</v>
      </c>
      <c r="B1997" t="s">
        <v>4051</v>
      </c>
      <c r="C1997" s="24">
        <v>12</v>
      </c>
      <c r="D1997" s="26">
        <v>24.95</v>
      </c>
      <c r="E1997" s="27">
        <v>8.2100000000000009</v>
      </c>
      <c r="F1997" s="26">
        <v>4.66</v>
      </c>
      <c r="G1997" s="26">
        <v>11.43</v>
      </c>
      <c r="H1997" s="26">
        <v>0.65</v>
      </c>
      <c r="I1997" s="26">
        <v>57.17</v>
      </c>
      <c r="J1997" s="26">
        <v>13.99</v>
      </c>
      <c r="K1997" s="26">
        <v>11.32</v>
      </c>
      <c r="L1997" s="26">
        <v>17.57</v>
      </c>
      <c r="M1997" s="26">
        <v>14.28</v>
      </c>
      <c r="N1997" s="26">
        <v>82.24</v>
      </c>
      <c r="O1997" s="26">
        <v>12.94</v>
      </c>
      <c r="P1997" s="26">
        <v>26.72</v>
      </c>
      <c r="Q1997" s="26">
        <v>41.72</v>
      </c>
      <c r="R1997" s="26">
        <v>0.86</v>
      </c>
      <c r="S1997" s="26">
        <v>60.03</v>
      </c>
      <c r="T1997" s="26">
        <v>12.18</v>
      </c>
      <c r="U1997" s="26">
        <v>10.46</v>
      </c>
      <c r="V1997" s="26">
        <v>16.940000000000001</v>
      </c>
      <c r="W1997" s="26">
        <v>20.45</v>
      </c>
      <c r="X1997" s="26">
        <v>51.78</v>
      </c>
      <c r="Y1997" s="26">
        <v>11.68</v>
      </c>
      <c r="Z1997" s="26">
        <v>15.02</v>
      </c>
      <c r="AA1997" s="26">
        <v>5.8</v>
      </c>
      <c r="AB1997" s="26">
        <v>19.28</v>
      </c>
      <c r="AC1997" s="26">
        <v>23.78</v>
      </c>
      <c r="AD1997" s="26">
        <v>5.77</v>
      </c>
      <c r="AE1997" s="26">
        <v>-4.51</v>
      </c>
      <c r="AF1997" s="26">
        <v>12.43</v>
      </c>
      <c r="AG1997" s="26">
        <v>10.1</v>
      </c>
      <c r="AH1997" s="25"/>
      <c r="AI1997" s="26">
        <v>19.739999999999998</v>
      </c>
    </row>
    <row r="1998" spans="1:35" x14ac:dyDescent="0.45">
      <c r="A1998" s="24" t="s">
        <v>4052</v>
      </c>
      <c r="B1998" t="s">
        <v>4053</v>
      </c>
      <c r="C1998" s="24">
        <v>12</v>
      </c>
      <c r="D1998" s="26">
        <v>0.43</v>
      </c>
      <c r="E1998" s="26">
        <v>-0.81</v>
      </c>
      <c r="F1998" s="26">
        <v>0.02</v>
      </c>
      <c r="G1998" s="26">
        <v>-0.36</v>
      </c>
      <c r="H1998" s="26">
        <v>1.58</v>
      </c>
      <c r="I1998" s="26">
        <v>2.5499999999999998</v>
      </c>
      <c r="J1998" s="26">
        <v>0.04</v>
      </c>
      <c r="K1998" s="26">
        <v>0.49</v>
      </c>
      <c r="L1998" s="26">
        <v>0.42</v>
      </c>
      <c r="M1998" s="26">
        <v>1.6</v>
      </c>
      <c r="N1998" s="26">
        <v>4.83</v>
      </c>
      <c r="O1998" s="27">
        <v>0.08</v>
      </c>
      <c r="P1998" s="26">
        <v>0.42</v>
      </c>
      <c r="Q1998" s="26">
        <v>0.08</v>
      </c>
      <c r="R1998" s="26">
        <v>4.25</v>
      </c>
      <c r="S1998" s="26">
        <v>6.1</v>
      </c>
      <c r="T1998" s="26">
        <v>1</v>
      </c>
      <c r="U1998" s="26">
        <v>2.09</v>
      </c>
      <c r="V1998" s="26">
        <v>1.62</v>
      </c>
      <c r="W1998" s="26">
        <v>1.39</v>
      </c>
      <c r="X1998" s="26">
        <v>14.02</v>
      </c>
      <c r="Y1998" s="26">
        <v>2.92</v>
      </c>
      <c r="Z1998" s="26">
        <v>4.32</v>
      </c>
      <c r="AA1998" s="26">
        <v>2.64</v>
      </c>
      <c r="AB1998" s="26">
        <v>4.1399999999999997</v>
      </c>
      <c r="AC1998" s="26">
        <v>19.059999999999999</v>
      </c>
      <c r="AD1998" s="26">
        <v>2.88</v>
      </c>
      <c r="AE1998" s="26">
        <v>1.07</v>
      </c>
      <c r="AF1998" s="26">
        <v>6.25</v>
      </c>
      <c r="AG1998" s="26">
        <v>8.85</v>
      </c>
      <c r="AH1998" s="25"/>
      <c r="AI1998" s="26">
        <v>7.74</v>
      </c>
    </row>
    <row r="1999" spans="1:35" x14ac:dyDescent="0.45">
      <c r="A1999" s="24" t="s">
        <v>4054</v>
      </c>
      <c r="B1999" t="s">
        <v>4055</v>
      </c>
      <c r="C1999" s="24">
        <v>12</v>
      </c>
      <c r="D1999" s="26">
        <v>0.77</v>
      </c>
      <c r="E1999" s="26">
        <v>1.72</v>
      </c>
      <c r="F1999" s="26">
        <v>0.71</v>
      </c>
      <c r="G1999" s="26">
        <v>0.36</v>
      </c>
      <c r="H1999" s="26">
        <v>-2.0299999999999998</v>
      </c>
      <c r="I1999" s="26">
        <v>6.14</v>
      </c>
      <c r="J1999" s="26">
        <v>-0.26</v>
      </c>
      <c r="K1999" s="26">
        <v>2.2400000000000002</v>
      </c>
      <c r="L1999" s="26">
        <v>2.65</v>
      </c>
      <c r="M1999" s="26">
        <v>1.52</v>
      </c>
      <c r="N1999" s="26">
        <v>1.87</v>
      </c>
      <c r="O1999" s="26">
        <v>0.61</v>
      </c>
      <c r="P1999" s="26">
        <v>0.76</v>
      </c>
      <c r="Q1999" s="26">
        <v>0.92</v>
      </c>
      <c r="R1999" s="26">
        <v>-0.41</v>
      </c>
      <c r="S1999" s="26">
        <v>3.68</v>
      </c>
      <c r="T1999" s="26">
        <v>1.21</v>
      </c>
      <c r="U1999" s="26">
        <v>0.92</v>
      </c>
      <c r="V1999" s="26">
        <v>1.04</v>
      </c>
      <c r="W1999" s="26">
        <v>0.51</v>
      </c>
      <c r="X1999" s="26">
        <v>-5.24</v>
      </c>
      <c r="Y1999" s="26">
        <v>-1.24</v>
      </c>
      <c r="Z1999" s="26">
        <v>-4.59</v>
      </c>
      <c r="AA1999" s="26">
        <v>0.91</v>
      </c>
      <c r="AB1999" s="26">
        <v>-0.32</v>
      </c>
      <c r="AC1999" s="26">
        <v>10.06</v>
      </c>
      <c r="AD1999" s="26">
        <v>1.0900000000000001</v>
      </c>
      <c r="AE1999" s="26">
        <v>2.5299999999999998</v>
      </c>
      <c r="AF1999" s="26">
        <v>2.5</v>
      </c>
      <c r="AG1999" s="26">
        <v>3.94</v>
      </c>
      <c r="AH1999" s="25">
        <v>15</v>
      </c>
      <c r="AI1999" s="26">
        <v>3.47</v>
      </c>
    </row>
    <row r="2000" spans="1:35" x14ac:dyDescent="0.45">
      <c r="A2000" s="24" t="s">
        <v>4056</v>
      </c>
      <c r="B2000" t="s">
        <v>4057</v>
      </c>
      <c r="C2000" s="24">
        <v>12</v>
      </c>
      <c r="D2000" s="27">
        <v>-609.16999999999996</v>
      </c>
      <c r="E2000" s="27">
        <v>-230.79</v>
      </c>
      <c r="F2000" s="27">
        <v>-11.3</v>
      </c>
      <c r="G2000" s="27">
        <v>2.4900000000000002</v>
      </c>
      <c r="H2000" s="27">
        <v>-369.58</v>
      </c>
      <c r="I2000" s="27">
        <v>-147.12</v>
      </c>
      <c r="J2000" s="27">
        <v>151.52000000000001</v>
      </c>
      <c r="K2000" s="27">
        <v>-126.48</v>
      </c>
      <c r="L2000" s="27">
        <v>3.72</v>
      </c>
      <c r="M2000" s="27">
        <v>-175.89</v>
      </c>
      <c r="N2000" s="27">
        <v>1408.62</v>
      </c>
      <c r="O2000" s="27">
        <v>337.29</v>
      </c>
      <c r="P2000" s="27">
        <v>709.09</v>
      </c>
      <c r="Q2000" s="27">
        <v>239.8</v>
      </c>
      <c r="R2000" s="27">
        <v>122.44</v>
      </c>
      <c r="S2000" s="27">
        <v>264.48</v>
      </c>
      <c r="T2000" s="27">
        <v>62.13</v>
      </c>
      <c r="U2000" s="27">
        <v>15.59</v>
      </c>
      <c r="V2000" s="27">
        <v>240.58</v>
      </c>
      <c r="W2000" s="27">
        <v>-53.81</v>
      </c>
      <c r="X2000" s="27">
        <v>509.02</v>
      </c>
      <c r="Y2000" s="27">
        <v>203.15</v>
      </c>
      <c r="Z2000" s="27">
        <v>136.24</v>
      </c>
      <c r="AA2000" s="27">
        <v>-33.049999999999997</v>
      </c>
      <c r="AB2000" s="27">
        <v>202.68</v>
      </c>
      <c r="AC2000" s="27">
        <v>962.7</v>
      </c>
      <c r="AD2000" s="27">
        <v>219.16</v>
      </c>
      <c r="AE2000" s="27">
        <v>121.25</v>
      </c>
      <c r="AF2000" s="27">
        <v>174.61</v>
      </c>
      <c r="AG2000" s="27">
        <v>447.68</v>
      </c>
      <c r="AH2000" s="26">
        <v>2415.6</v>
      </c>
      <c r="AI2000" s="27">
        <v>781.2</v>
      </c>
    </row>
    <row r="2001" spans="1:35" x14ac:dyDescent="0.45">
      <c r="A2001" s="24" t="s">
        <v>4058</v>
      </c>
      <c r="B2001" t="s">
        <v>4059</v>
      </c>
      <c r="C2001" s="24">
        <v>12</v>
      </c>
      <c r="D2001" s="26">
        <v>-40.25</v>
      </c>
      <c r="E2001" s="26">
        <v>10.57</v>
      </c>
      <c r="F2001" s="26">
        <v>-30.34</v>
      </c>
      <c r="G2001" s="26">
        <v>6.51</v>
      </c>
      <c r="H2001" s="26">
        <v>-26.98</v>
      </c>
      <c r="I2001" s="26">
        <v>-33.69</v>
      </c>
      <c r="J2001" s="27">
        <v>15.55</v>
      </c>
      <c r="K2001" s="26">
        <v>14.02</v>
      </c>
      <c r="L2001" s="26">
        <v>3.94</v>
      </c>
      <c r="M2001" s="26">
        <v>-67.2</v>
      </c>
      <c r="N2001" s="26">
        <v>162.49</v>
      </c>
      <c r="O2001" s="26">
        <v>7.12</v>
      </c>
      <c r="P2001" s="26">
        <v>8.3800000000000008</v>
      </c>
      <c r="Q2001" s="26">
        <v>100.78</v>
      </c>
      <c r="R2001" s="26">
        <v>46.2</v>
      </c>
      <c r="S2001" s="26">
        <v>259.14999999999998</v>
      </c>
      <c r="T2001" s="26">
        <v>29.23</v>
      </c>
      <c r="U2001" s="26">
        <v>37.69</v>
      </c>
      <c r="V2001" s="26">
        <v>53.41</v>
      </c>
      <c r="W2001" s="26">
        <v>138.82</v>
      </c>
      <c r="X2001" s="26">
        <v>501.57</v>
      </c>
      <c r="Y2001" s="26">
        <v>93.99</v>
      </c>
      <c r="Z2001" s="26">
        <v>161.47</v>
      </c>
      <c r="AA2001" s="26">
        <v>116.85</v>
      </c>
      <c r="AB2001" s="26">
        <v>129.26</v>
      </c>
      <c r="AC2001" s="26">
        <v>732.61</v>
      </c>
      <c r="AD2001" s="26">
        <v>154.07</v>
      </c>
      <c r="AE2001" s="26">
        <v>142.43</v>
      </c>
      <c r="AF2001" s="26">
        <v>191.09</v>
      </c>
      <c r="AG2001" s="26">
        <v>245.02</v>
      </c>
      <c r="AH2001" s="26">
        <v>978.64</v>
      </c>
      <c r="AI2001" s="26">
        <v>208.07</v>
      </c>
    </row>
    <row r="2002" spans="1:35" x14ac:dyDescent="0.45">
      <c r="A2002" s="24" t="s">
        <v>4060</v>
      </c>
      <c r="B2002" t="s">
        <v>4061</v>
      </c>
      <c r="C2002" s="24">
        <v>12</v>
      </c>
      <c r="D2002" s="27">
        <v>-9.65</v>
      </c>
      <c r="E2002" s="27">
        <v>-0.42</v>
      </c>
      <c r="F2002" s="27">
        <v>11.63</v>
      </c>
      <c r="G2002" s="27">
        <v>2.87</v>
      </c>
      <c r="H2002" s="27">
        <v>-23.73</v>
      </c>
      <c r="I2002" s="27">
        <v>113.45</v>
      </c>
      <c r="J2002" s="27">
        <v>48.43</v>
      </c>
      <c r="K2002" s="27">
        <v>60.14</v>
      </c>
      <c r="L2002" s="27">
        <v>32.32</v>
      </c>
      <c r="M2002" s="27">
        <v>-27.43</v>
      </c>
      <c r="N2002" s="27">
        <v>111.52</v>
      </c>
      <c r="O2002" s="27">
        <v>51.78</v>
      </c>
      <c r="P2002" s="27">
        <v>19.5</v>
      </c>
      <c r="Q2002" s="27">
        <v>55.85</v>
      </c>
      <c r="R2002" s="27">
        <v>-15.61</v>
      </c>
      <c r="S2002" s="27">
        <v>139.41999999999999</v>
      </c>
      <c r="T2002" s="27">
        <v>71.72</v>
      </c>
      <c r="U2002" s="27">
        <v>68.150000000000006</v>
      </c>
      <c r="V2002" s="27">
        <v>36.369999999999997</v>
      </c>
      <c r="W2002" s="27">
        <v>-36.82</v>
      </c>
      <c r="X2002" s="27">
        <v>99.97</v>
      </c>
      <c r="Y2002" s="27">
        <v>45.8</v>
      </c>
      <c r="Z2002" s="27">
        <v>30.02</v>
      </c>
      <c r="AA2002" s="27">
        <v>11</v>
      </c>
      <c r="AB2002" s="27">
        <v>13.15</v>
      </c>
      <c r="AC2002" s="27">
        <v>99.38</v>
      </c>
      <c r="AD2002" s="27">
        <v>28.46</v>
      </c>
      <c r="AE2002" s="27">
        <v>4.84</v>
      </c>
      <c r="AF2002" s="27">
        <v>43.79</v>
      </c>
      <c r="AG2002" s="27">
        <v>22.29</v>
      </c>
      <c r="AH2002" s="25">
        <v>514.79</v>
      </c>
      <c r="AI2002" s="27">
        <v>173.94</v>
      </c>
    </row>
    <row r="2003" spans="1:35" x14ac:dyDescent="0.45">
      <c r="A2003" s="24" t="s">
        <v>4062</v>
      </c>
      <c r="B2003" t="s">
        <v>4063</v>
      </c>
      <c r="C2003" s="24">
        <v>12</v>
      </c>
      <c r="D2003" s="26">
        <v>18.989999999999998</v>
      </c>
      <c r="E2003" s="26">
        <v>7.41</v>
      </c>
      <c r="F2003" s="26">
        <v>4.1399999999999997</v>
      </c>
      <c r="G2003" s="26">
        <v>-0.28000000000000003</v>
      </c>
      <c r="H2003" s="26">
        <v>7.72</v>
      </c>
      <c r="I2003" s="26">
        <v>22.12</v>
      </c>
      <c r="J2003" s="26">
        <v>13.27</v>
      </c>
      <c r="K2003" s="26">
        <v>3.27</v>
      </c>
      <c r="L2003" s="26">
        <v>1.31</v>
      </c>
      <c r="M2003" s="26">
        <v>4.28</v>
      </c>
      <c r="N2003" s="26">
        <v>24.18</v>
      </c>
      <c r="O2003" s="26">
        <v>14.82</v>
      </c>
      <c r="P2003" s="26">
        <v>9.7799999999999994</v>
      </c>
      <c r="Q2003" s="26">
        <v>3.56</v>
      </c>
      <c r="R2003" s="26">
        <v>-3.98</v>
      </c>
      <c r="S2003" s="26">
        <v>30.61</v>
      </c>
      <c r="T2003" s="26">
        <v>15.12</v>
      </c>
      <c r="U2003" s="26">
        <v>5.07</v>
      </c>
      <c r="V2003" s="26">
        <v>4.76</v>
      </c>
      <c r="W2003" s="26">
        <v>5.65</v>
      </c>
      <c r="X2003" s="26">
        <v>28.62</v>
      </c>
      <c r="Y2003" s="26">
        <v>15.48</v>
      </c>
      <c r="Z2003" s="26">
        <v>4.4000000000000004</v>
      </c>
      <c r="AA2003" s="26">
        <v>2.61</v>
      </c>
      <c r="AB2003" s="26">
        <v>6.12</v>
      </c>
      <c r="AC2003" s="26">
        <v>32.85</v>
      </c>
      <c r="AD2003" s="26">
        <v>15.7</v>
      </c>
      <c r="AE2003" s="26">
        <v>4.58</v>
      </c>
      <c r="AF2003" s="27">
        <v>4.5</v>
      </c>
      <c r="AG2003" s="26">
        <v>8.07</v>
      </c>
      <c r="AH2003" s="25"/>
      <c r="AI2003" s="26">
        <v>17.28</v>
      </c>
    </row>
    <row r="2004" spans="1:35" x14ac:dyDescent="0.45">
      <c r="A2004" s="24" t="s">
        <v>4064</v>
      </c>
      <c r="B2004" t="s">
        <v>4065</v>
      </c>
      <c r="C2004" s="24">
        <v>12</v>
      </c>
      <c r="D2004" s="26">
        <v>-1.23</v>
      </c>
      <c r="E2004" s="26">
        <v>1.1100000000000001</v>
      </c>
      <c r="F2004" s="26">
        <v>-2.38</v>
      </c>
      <c r="G2004" s="26">
        <v>0.79</v>
      </c>
      <c r="H2004" s="27">
        <v>-0.76</v>
      </c>
      <c r="I2004" s="26">
        <v>-5.9</v>
      </c>
      <c r="J2004" s="26">
        <v>0.59</v>
      </c>
      <c r="K2004" s="26">
        <v>-3.09</v>
      </c>
      <c r="L2004" s="26">
        <v>-1.76</v>
      </c>
      <c r="M2004" s="26">
        <v>-1.64</v>
      </c>
      <c r="N2004" s="26">
        <v>0.03</v>
      </c>
      <c r="O2004" s="26">
        <v>0.52</v>
      </c>
      <c r="P2004" s="26">
        <v>-1.53</v>
      </c>
      <c r="Q2004" s="26">
        <v>0.31</v>
      </c>
      <c r="R2004" s="26">
        <v>0.74</v>
      </c>
      <c r="S2004" s="26">
        <v>8.8699999999999992</v>
      </c>
      <c r="T2004" s="27">
        <v>0.24</v>
      </c>
      <c r="U2004" s="27">
        <v>1.32</v>
      </c>
      <c r="V2004" s="27">
        <v>-12.77</v>
      </c>
      <c r="W2004" s="26">
        <v>20.09</v>
      </c>
      <c r="X2004" s="26">
        <v>-5.72</v>
      </c>
      <c r="Y2004" s="26">
        <v>0.81</v>
      </c>
      <c r="Z2004" s="26">
        <v>-0.06</v>
      </c>
      <c r="AA2004" s="26">
        <v>-7.0000000000000007E-2</v>
      </c>
      <c r="AB2004" s="26">
        <v>-6.39</v>
      </c>
      <c r="AC2004" s="26">
        <v>-17.7</v>
      </c>
      <c r="AD2004" s="26">
        <v>-2.4700000000000002</v>
      </c>
      <c r="AE2004" s="26">
        <v>-8.32</v>
      </c>
      <c r="AF2004" s="26">
        <v>2.5099999999999998</v>
      </c>
      <c r="AG2004" s="26">
        <v>-9.41</v>
      </c>
      <c r="AH2004" s="25"/>
      <c r="AI2004" s="27">
        <v>0.93</v>
      </c>
    </row>
    <row r="2005" spans="1:35" x14ac:dyDescent="0.45">
      <c r="A2005" s="24" t="s">
        <v>4066</v>
      </c>
      <c r="B2005" t="s">
        <v>4067</v>
      </c>
      <c r="C2005" s="24">
        <v>12</v>
      </c>
      <c r="D2005" s="26">
        <v>-6.2</v>
      </c>
      <c r="E2005" s="26">
        <v>-1.87</v>
      </c>
      <c r="F2005" s="26">
        <v>-1.97</v>
      </c>
      <c r="G2005" s="26">
        <v>-0.68</v>
      </c>
      <c r="H2005" s="26">
        <v>-1.69</v>
      </c>
      <c r="I2005" s="26">
        <v>-6.99</v>
      </c>
      <c r="J2005" s="26">
        <v>-1.79</v>
      </c>
      <c r="K2005" s="26">
        <v>-1.26</v>
      </c>
      <c r="L2005" s="26">
        <v>-1.0900000000000001</v>
      </c>
      <c r="M2005" s="26">
        <v>-2.85</v>
      </c>
      <c r="N2005" s="26">
        <v>-5.91</v>
      </c>
      <c r="O2005" s="26">
        <v>-2.44</v>
      </c>
      <c r="P2005" s="26">
        <v>-2.0499999999999998</v>
      </c>
      <c r="Q2005" s="26">
        <v>1.72</v>
      </c>
      <c r="R2005" s="27">
        <v>-3.14</v>
      </c>
      <c r="S2005" s="26">
        <v>6.83</v>
      </c>
      <c r="T2005" s="26">
        <v>2.09</v>
      </c>
      <c r="U2005" s="26">
        <v>1.67</v>
      </c>
      <c r="V2005" s="26">
        <v>3.72</v>
      </c>
      <c r="W2005" s="26">
        <v>-0.66</v>
      </c>
      <c r="X2005" s="26">
        <v>4.99</v>
      </c>
      <c r="Y2005" s="26">
        <v>0.56000000000000005</v>
      </c>
      <c r="Z2005" s="26">
        <v>1.42</v>
      </c>
      <c r="AA2005" s="26">
        <v>3.81</v>
      </c>
      <c r="AB2005" s="26">
        <v>-0.79</v>
      </c>
      <c r="AC2005" s="26">
        <v>4.3099999999999996</v>
      </c>
      <c r="AD2005" s="26">
        <v>0.38</v>
      </c>
      <c r="AE2005" s="26">
        <v>0.9</v>
      </c>
      <c r="AF2005" s="26">
        <v>3.9</v>
      </c>
      <c r="AG2005" s="26">
        <v>-0.87</v>
      </c>
      <c r="AH2005" s="25"/>
      <c r="AI2005" s="26">
        <v>-0.03</v>
      </c>
    </row>
    <row r="2006" spans="1:35" x14ac:dyDescent="0.45">
      <c r="A2006" s="24" t="s">
        <v>4068</v>
      </c>
      <c r="B2006" t="s">
        <v>4069</v>
      </c>
      <c r="C2006" s="24">
        <v>12</v>
      </c>
      <c r="D2006" s="26">
        <v>-8.18</v>
      </c>
      <c r="E2006" s="26">
        <v>0.04</v>
      </c>
      <c r="F2006" s="26">
        <v>-0.13</v>
      </c>
      <c r="G2006" s="26">
        <v>-0.56000000000000005</v>
      </c>
      <c r="H2006" s="26">
        <v>-7.53</v>
      </c>
      <c r="I2006" s="26">
        <v>26.36</v>
      </c>
      <c r="J2006" s="27">
        <v>-0.22</v>
      </c>
      <c r="K2006" s="26">
        <v>25.52</v>
      </c>
      <c r="L2006" s="26">
        <v>-0.01</v>
      </c>
      <c r="M2006" s="26">
        <v>1.06</v>
      </c>
      <c r="N2006" s="26">
        <v>8.6</v>
      </c>
      <c r="O2006" s="26">
        <v>1.87</v>
      </c>
      <c r="P2006" s="26">
        <v>2.02</v>
      </c>
      <c r="Q2006" s="26">
        <v>1.06</v>
      </c>
      <c r="R2006" s="26">
        <v>3.65</v>
      </c>
      <c r="S2006" s="26">
        <v>10.96</v>
      </c>
      <c r="T2006" s="26">
        <v>3.65</v>
      </c>
      <c r="U2006" s="26">
        <v>3.08</v>
      </c>
      <c r="V2006" s="26">
        <v>2.5499999999999998</v>
      </c>
      <c r="W2006" s="26">
        <v>1.68</v>
      </c>
      <c r="X2006" s="26">
        <v>11.77</v>
      </c>
      <c r="Y2006" s="26">
        <v>3.92</v>
      </c>
      <c r="Z2006" s="26">
        <v>1.36</v>
      </c>
      <c r="AA2006" s="26">
        <v>2.94</v>
      </c>
      <c r="AB2006" s="26">
        <v>3.55</v>
      </c>
      <c r="AC2006" s="26">
        <v>12.63</v>
      </c>
      <c r="AD2006" s="26">
        <v>2.59</v>
      </c>
      <c r="AE2006" s="26">
        <v>3.73</v>
      </c>
      <c r="AF2006" s="26">
        <v>2.0499999999999998</v>
      </c>
      <c r="AG2006" s="26">
        <v>4.26</v>
      </c>
      <c r="AH2006" s="25"/>
      <c r="AI2006" s="26">
        <v>2.74</v>
      </c>
    </row>
    <row r="2007" spans="1:35" x14ac:dyDescent="0.45">
      <c r="A2007" s="24" t="s">
        <v>4070</v>
      </c>
      <c r="B2007" t="s">
        <v>4071</v>
      </c>
      <c r="C2007" s="24">
        <v>12</v>
      </c>
      <c r="D2007" s="26">
        <v>57.65</v>
      </c>
      <c r="E2007" s="26">
        <v>19.16</v>
      </c>
      <c r="F2007" s="26">
        <v>14.1</v>
      </c>
      <c r="G2007" s="26">
        <v>11.38</v>
      </c>
      <c r="H2007" s="26">
        <v>13.02</v>
      </c>
      <c r="I2007" s="26">
        <v>74.25</v>
      </c>
      <c r="J2007" s="26">
        <v>16.05</v>
      </c>
      <c r="K2007" s="26">
        <v>20.78</v>
      </c>
      <c r="L2007" s="26">
        <v>17.53</v>
      </c>
      <c r="M2007" s="26">
        <v>19.88</v>
      </c>
      <c r="N2007" s="26">
        <v>14.39</v>
      </c>
      <c r="O2007" s="26">
        <v>8.81</v>
      </c>
      <c r="P2007" s="26">
        <v>-1.7</v>
      </c>
      <c r="Q2007" s="26">
        <v>1.73</v>
      </c>
      <c r="R2007" s="26">
        <v>5.55</v>
      </c>
      <c r="S2007" s="26">
        <v>55.01</v>
      </c>
      <c r="T2007" s="26">
        <v>11.99</v>
      </c>
      <c r="U2007" s="26">
        <v>16.34</v>
      </c>
      <c r="V2007" s="26">
        <v>9.5</v>
      </c>
      <c r="W2007" s="26">
        <v>17.18</v>
      </c>
      <c r="X2007" s="26">
        <v>45.46</v>
      </c>
      <c r="Y2007" s="26">
        <v>15.73</v>
      </c>
      <c r="Z2007" s="26">
        <v>10.23</v>
      </c>
      <c r="AA2007" s="26">
        <v>10.18</v>
      </c>
      <c r="AB2007" s="26">
        <v>9.31</v>
      </c>
      <c r="AC2007" s="26">
        <v>56.12</v>
      </c>
      <c r="AD2007" s="26">
        <v>10.44</v>
      </c>
      <c r="AE2007" s="26">
        <v>14.35</v>
      </c>
      <c r="AF2007" s="26">
        <v>15.98</v>
      </c>
      <c r="AG2007" s="26">
        <v>15.36</v>
      </c>
      <c r="AH2007" s="25"/>
      <c r="AI2007" s="26">
        <v>18.850000000000001</v>
      </c>
    </row>
    <row r="2008" spans="1:35" x14ac:dyDescent="0.45">
      <c r="A2008" s="24" t="s">
        <v>4072</v>
      </c>
      <c r="B2008" t="s">
        <v>4073</v>
      </c>
      <c r="C2008" s="24">
        <v>12</v>
      </c>
      <c r="D2008" s="26">
        <v>34.67</v>
      </c>
      <c r="E2008" s="26">
        <v>11.15</v>
      </c>
      <c r="F2008" s="26">
        <v>11.78</v>
      </c>
      <c r="G2008" s="26">
        <v>8.06</v>
      </c>
      <c r="H2008" s="26">
        <v>3.68</v>
      </c>
      <c r="I2008" s="26">
        <v>79.900000000000006</v>
      </c>
      <c r="J2008" s="26">
        <v>16.63</v>
      </c>
      <c r="K2008" s="26">
        <v>20.56</v>
      </c>
      <c r="L2008" s="26">
        <v>27.46</v>
      </c>
      <c r="M2008" s="26">
        <v>15.26</v>
      </c>
      <c r="N2008" s="26">
        <v>64.819999999999993</v>
      </c>
      <c r="O2008" s="26">
        <v>19.29</v>
      </c>
      <c r="P2008" s="26">
        <v>24.11</v>
      </c>
      <c r="Q2008" s="26">
        <v>22.98</v>
      </c>
      <c r="R2008" s="26">
        <v>-1.55</v>
      </c>
      <c r="S2008" s="26">
        <v>18.600000000000001</v>
      </c>
      <c r="T2008" s="26">
        <v>6.51</v>
      </c>
      <c r="U2008" s="26">
        <v>2.5499999999999998</v>
      </c>
      <c r="V2008" s="26">
        <v>5.77</v>
      </c>
      <c r="W2008" s="26">
        <v>3.78</v>
      </c>
      <c r="X2008" s="26">
        <v>54.57</v>
      </c>
      <c r="Y2008" s="26">
        <v>13.73</v>
      </c>
      <c r="Z2008" s="26">
        <v>15.09</v>
      </c>
      <c r="AA2008" s="26">
        <v>12.11</v>
      </c>
      <c r="AB2008" s="26">
        <v>13.64</v>
      </c>
      <c r="AC2008" s="27">
        <v>61.3</v>
      </c>
      <c r="AD2008" s="26">
        <v>16.399999999999999</v>
      </c>
      <c r="AE2008" s="26">
        <v>11.9</v>
      </c>
      <c r="AF2008" s="26">
        <v>17.77</v>
      </c>
      <c r="AG2008" s="26">
        <v>15.23</v>
      </c>
      <c r="AH2008" s="25"/>
      <c r="AI2008" s="26">
        <v>21.52</v>
      </c>
    </row>
    <row r="2009" spans="1:35" x14ac:dyDescent="0.45">
      <c r="A2009" s="24" t="s">
        <v>4074</v>
      </c>
      <c r="B2009" t="s">
        <v>4075</v>
      </c>
      <c r="C2009" s="24">
        <v>12</v>
      </c>
      <c r="D2009" s="27">
        <v>-23.45</v>
      </c>
      <c r="E2009" s="26">
        <v>0.14000000000000001</v>
      </c>
      <c r="F2009" s="26">
        <v>0.34</v>
      </c>
      <c r="G2009" s="26">
        <v>0.75</v>
      </c>
      <c r="H2009" s="26">
        <v>-24.68</v>
      </c>
      <c r="I2009" s="27">
        <v>-84.44</v>
      </c>
      <c r="J2009" s="26">
        <v>-1.83</v>
      </c>
      <c r="K2009" s="26">
        <v>-3.7</v>
      </c>
      <c r="L2009" s="26">
        <v>-1.85</v>
      </c>
      <c r="M2009" s="26">
        <v>-77.05</v>
      </c>
      <c r="N2009" s="27">
        <v>-0.57999999999999996</v>
      </c>
      <c r="O2009" s="26">
        <v>3.22</v>
      </c>
      <c r="P2009" s="26">
        <v>-7.0000000000000007E-2</v>
      </c>
      <c r="Q2009" s="26">
        <v>-3.21</v>
      </c>
      <c r="R2009" s="26">
        <v>-0.51</v>
      </c>
      <c r="S2009" s="26">
        <v>-6.1</v>
      </c>
      <c r="T2009" s="27">
        <v>-2.4</v>
      </c>
      <c r="U2009" s="27">
        <v>-2.39</v>
      </c>
      <c r="V2009" s="27">
        <v>-4.47</v>
      </c>
      <c r="W2009" s="26">
        <v>3.16</v>
      </c>
      <c r="X2009" s="26">
        <v>-9.3699999999999992</v>
      </c>
      <c r="Y2009" s="27">
        <v>-0.89</v>
      </c>
      <c r="Z2009" s="27">
        <v>-3.27</v>
      </c>
      <c r="AA2009" s="27">
        <v>-3.22</v>
      </c>
      <c r="AB2009" s="26">
        <v>-1.99</v>
      </c>
      <c r="AC2009" s="26">
        <v>-5.12</v>
      </c>
      <c r="AD2009" s="27">
        <v>-2.02</v>
      </c>
      <c r="AE2009" s="27">
        <v>-1.32</v>
      </c>
      <c r="AF2009" s="27">
        <v>-0.27</v>
      </c>
      <c r="AG2009" s="26">
        <v>-1.52</v>
      </c>
      <c r="AH2009" s="25"/>
      <c r="AI2009" s="26">
        <v>0.53</v>
      </c>
    </row>
    <row r="2010" spans="1:35" x14ac:dyDescent="0.45">
      <c r="A2010" s="24" t="s">
        <v>4076</v>
      </c>
      <c r="B2010" t="s">
        <v>4077</v>
      </c>
      <c r="C2010" s="24">
        <v>12</v>
      </c>
      <c r="D2010" s="26">
        <v>-3.61</v>
      </c>
      <c r="E2010" s="26">
        <v>-4.83</v>
      </c>
      <c r="F2010" s="26">
        <v>0.28000000000000003</v>
      </c>
      <c r="G2010" s="26">
        <v>-0.1</v>
      </c>
      <c r="H2010" s="26">
        <v>1.05</v>
      </c>
      <c r="I2010" s="26">
        <v>-0.93</v>
      </c>
      <c r="J2010" s="26">
        <v>0.23</v>
      </c>
      <c r="K2010" s="26">
        <v>-0.04</v>
      </c>
      <c r="L2010" s="26">
        <v>-0.06</v>
      </c>
      <c r="M2010" s="26">
        <v>-1.07</v>
      </c>
      <c r="N2010" s="26">
        <v>-3.5</v>
      </c>
      <c r="O2010" s="26">
        <v>-0.09</v>
      </c>
      <c r="P2010" s="26">
        <v>0.4</v>
      </c>
      <c r="Q2010" s="26">
        <v>-0.67</v>
      </c>
      <c r="R2010" s="26">
        <v>-3.15</v>
      </c>
      <c r="S2010" s="26">
        <v>-5</v>
      </c>
      <c r="T2010" s="26">
        <v>8.27</v>
      </c>
      <c r="U2010" s="26">
        <v>-0.92</v>
      </c>
      <c r="V2010" s="26">
        <v>-3.09</v>
      </c>
      <c r="W2010" s="26">
        <v>-9.26</v>
      </c>
      <c r="X2010" s="26">
        <v>-19.829999999999998</v>
      </c>
      <c r="Y2010" s="26">
        <v>-1.34</v>
      </c>
      <c r="Z2010" s="26">
        <v>-2.74</v>
      </c>
      <c r="AA2010" s="26">
        <v>-2.68</v>
      </c>
      <c r="AB2010" s="26">
        <v>-13.07</v>
      </c>
      <c r="AC2010" s="26">
        <v>-23.43</v>
      </c>
      <c r="AD2010" s="26">
        <v>8.16</v>
      </c>
      <c r="AE2010" s="26">
        <v>-19.690000000000001</v>
      </c>
      <c r="AF2010" s="26">
        <v>-4.2699999999999996</v>
      </c>
      <c r="AG2010" s="26">
        <v>-7.63</v>
      </c>
      <c r="AH2010" s="25"/>
      <c r="AI2010" s="26">
        <v>-13.22</v>
      </c>
    </row>
    <row r="2011" spans="1:35" x14ac:dyDescent="0.45">
      <c r="A2011" s="24" t="s">
        <v>4078</v>
      </c>
      <c r="B2011" t="s">
        <v>4079</v>
      </c>
      <c r="C2011" s="24">
        <v>12</v>
      </c>
      <c r="D2011" s="26">
        <v>-0.9</v>
      </c>
      <c r="E2011" s="26">
        <v>0.71</v>
      </c>
      <c r="F2011" s="26">
        <v>2.7</v>
      </c>
      <c r="G2011" s="26">
        <v>-1.77</v>
      </c>
      <c r="H2011" s="26">
        <v>-2.5299999999999998</v>
      </c>
      <c r="I2011" s="26">
        <v>9.48</v>
      </c>
      <c r="J2011" s="26">
        <v>1.73</v>
      </c>
      <c r="K2011" s="26">
        <v>2.09</v>
      </c>
      <c r="L2011" s="26">
        <v>2.85</v>
      </c>
      <c r="M2011" s="26">
        <v>2.8</v>
      </c>
      <c r="N2011" s="26">
        <v>6.95</v>
      </c>
      <c r="O2011" s="26">
        <v>3.03</v>
      </c>
      <c r="P2011" s="26">
        <v>2.12</v>
      </c>
      <c r="Q2011" s="26">
        <v>1.2</v>
      </c>
      <c r="R2011" s="26">
        <v>0.6</v>
      </c>
      <c r="S2011" s="26">
        <v>2.81</v>
      </c>
      <c r="T2011" s="26">
        <v>0.36</v>
      </c>
      <c r="U2011" s="26">
        <v>1.25</v>
      </c>
      <c r="V2011" s="26">
        <v>0.97</v>
      </c>
      <c r="W2011" s="26">
        <v>0.24</v>
      </c>
      <c r="X2011" s="26">
        <v>0.32</v>
      </c>
      <c r="Y2011" s="26">
        <v>-0.62</v>
      </c>
      <c r="Z2011" s="26">
        <v>0.75</v>
      </c>
      <c r="AA2011" s="26">
        <v>0.17</v>
      </c>
      <c r="AB2011" s="26">
        <v>0.03</v>
      </c>
      <c r="AC2011" s="26">
        <v>-12.49</v>
      </c>
      <c r="AD2011" s="26">
        <v>-0.84</v>
      </c>
      <c r="AE2011" s="26">
        <v>-3.05</v>
      </c>
      <c r="AF2011" s="26">
        <v>-0.1</v>
      </c>
      <c r="AG2011" s="26">
        <v>-8.5</v>
      </c>
      <c r="AH2011" s="25"/>
      <c r="AI2011" s="26">
        <v>-1.07</v>
      </c>
    </row>
    <row r="2012" spans="1:35" x14ac:dyDescent="0.45">
      <c r="A2012" s="24" t="s">
        <v>4080</v>
      </c>
      <c r="B2012" t="s">
        <v>4081</v>
      </c>
      <c r="C2012" s="24">
        <v>12</v>
      </c>
      <c r="D2012" s="26">
        <v>19.18</v>
      </c>
      <c r="E2012" s="26">
        <v>5.03</v>
      </c>
      <c r="F2012" s="26">
        <v>4.04</v>
      </c>
      <c r="G2012" s="26">
        <v>5.0199999999999996</v>
      </c>
      <c r="H2012" s="26">
        <v>5.0999999999999996</v>
      </c>
      <c r="I2012" s="26">
        <v>19.690000000000001</v>
      </c>
      <c r="J2012" s="26">
        <v>8.64</v>
      </c>
      <c r="K2012" s="26">
        <v>5.35</v>
      </c>
      <c r="L2012" s="26">
        <v>2.94</v>
      </c>
      <c r="M2012" s="26">
        <v>2.77</v>
      </c>
      <c r="N2012" s="26">
        <v>4.74</v>
      </c>
      <c r="O2012" s="26">
        <v>4.76</v>
      </c>
      <c r="P2012" s="26">
        <v>2.25</v>
      </c>
      <c r="Q2012" s="26">
        <v>1.6</v>
      </c>
      <c r="R2012" s="26">
        <v>-3.86</v>
      </c>
      <c r="S2012" s="26">
        <v>4.6100000000000003</v>
      </c>
      <c r="T2012" s="26">
        <v>-0.41</v>
      </c>
      <c r="U2012" s="26">
        <v>1.25</v>
      </c>
      <c r="V2012" s="26">
        <v>1.19</v>
      </c>
      <c r="W2012" s="26">
        <v>2.58</v>
      </c>
      <c r="X2012" s="26">
        <v>4.8099999999999996</v>
      </c>
      <c r="Y2012" s="26">
        <v>4.0599999999999996</v>
      </c>
      <c r="Z2012" s="26">
        <v>6.45</v>
      </c>
      <c r="AA2012" s="26">
        <v>-4.0199999999999996</v>
      </c>
      <c r="AB2012" s="26">
        <v>-1.68</v>
      </c>
      <c r="AC2012" s="26">
        <v>-2.42</v>
      </c>
      <c r="AD2012" s="26">
        <v>0.61</v>
      </c>
      <c r="AE2012" s="26">
        <v>0.13</v>
      </c>
      <c r="AF2012" s="27">
        <v>1.19</v>
      </c>
      <c r="AG2012" s="26">
        <v>-4.34</v>
      </c>
      <c r="AH2012" s="25"/>
      <c r="AI2012" s="26">
        <v>0.31</v>
      </c>
    </row>
    <row r="2013" spans="1:35" x14ac:dyDescent="0.45">
      <c r="A2013" s="24" t="s">
        <v>4082</v>
      </c>
      <c r="B2013" t="s">
        <v>4083</v>
      </c>
      <c r="C2013" s="24">
        <v>12</v>
      </c>
      <c r="D2013" s="26">
        <v>267.58999999999997</v>
      </c>
      <c r="E2013" s="26">
        <v>73.08</v>
      </c>
      <c r="F2013" s="26">
        <v>63.84</v>
      </c>
      <c r="G2013" s="26">
        <v>76.44</v>
      </c>
      <c r="H2013" s="26">
        <v>54.23</v>
      </c>
      <c r="I2013" s="26">
        <v>257.7</v>
      </c>
      <c r="J2013" s="26">
        <v>71.58</v>
      </c>
      <c r="K2013" s="26">
        <v>38.799999999999997</v>
      </c>
      <c r="L2013" s="26">
        <v>73.150000000000006</v>
      </c>
      <c r="M2013" s="26">
        <v>74.17</v>
      </c>
      <c r="N2013" s="26">
        <v>392.35</v>
      </c>
      <c r="O2013" s="26">
        <v>76.83</v>
      </c>
      <c r="P2013" s="26">
        <v>68.02</v>
      </c>
      <c r="Q2013" s="26">
        <v>84.48</v>
      </c>
      <c r="R2013" s="26">
        <v>163.03</v>
      </c>
      <c r="S2013" s="26">
        <v>376.65</v>
      </c>
      <c r="T2013" s="26">
        <v>76.099999999999994</v>
      </c>
      <c r="U2013" s="26">
        <v>81.53</v>
      </c>
      <c r="V2013" s="26">
        <v>107.03</v>
      </c>
      <c r="W2013" s="26">
        <v>111.98</v>
      </c>
      <c r="X2013" s="26">
        <v>524.59</v>
      </c>
      <c r="Y2013" s="26">
        <v>93.85</v>
      </c>
      <c r="Z2013" s="26">
        <v>77.98</v>
      </c>
      <c r="AA2013" s="26">
        <v>99.68</v>
      </c>
      <c r="AB2013" s="26">
        <v>253.08</v>
      </c>
      <c r="AC2013" s="26">
        <v>382.71</v>
      </c>
      <c r="AD2013" s="26">
        <v>104.33</v>
      </c>
      <c r="AE2013" s="26">
        <v>69.83</v>
      </c>
      <c r="AF2013" s="26">
        <v>102.66</v>
      </c>
      <c r="AG2013" s="26">
        <v>105.88</v>
      </c>
      <c r="AH2013" s="25">
        <v>483.81</v>
      </c>
      <c r="AI2013" s="26">
        <v>124.48</v>
      </c>
    </row>
    <row r="2014" spans="1:35" x14ac:dyDescent="0.45">
      <c r="A2014" s="24" t="s">
        <v>4084</v>
      </c>
      <c r="B2014" t="s">
        <v>4085</v>
      </c>
      <c r="C2014" s="24">
        <v>12</v>
      </c>
      <c r="D2014" s="26">
        <v>3.68</v>
      </c>
      <c r="E2014" s="26">
        <v>-0.76</v>
      </c>
      <c r="F2014" s="26">
        <v>-0.4</v>
      </c>
      <c r="G2014" s="26">
        <v>2.4700000000000002</v>
      </c>
      <c r="H2014" s="26">
        <v>2.37</v>
      </c>
      <c r="I2014" s="27">
        <v>6.26</v>
      </c>
      <c r="J2014" s="26">
        <v>-1.01</v>
      </c>
      <c r="K2014" s="26">
        <v>-0.05</v>
      </c>
      <c r="L2014" s="26">
        <v>6.39</v>
      </c>
      <c r="M2014" s="26">
        <v>0.93</v>
      </c>
      <c r="N2014" s="27">
        <v>16.88</v>
      </c>
      <c r="O2014" s="26">
        <v>3.37</v>
      </c>
      <c r="P2014" s="26">
        <v>-0.94</v>
      </c>
      <c r="Q2014" s="26">
        <v>6.9</v>
      </c>
      <c r="R2014" s="26">
        <v>7.55</v>
      </c>
      <c r="S2014" s="26">
        <v>7.51</v>
      </c>
      <c r="T2014" s="26">
        <v>-1.56</v>
      </c>
      <c r="U2014" s="26">
        <v>-5.49</v>
      </c>
      <c r="V2014" s="26">
        <v>5.79</v>
      </c>
      <c r="W2014" s="26">
        <v>8.77</v>
      </c>
      <c r="X2014" s="26">
        <v>-0.11</v>
      </c>
      <c r="Y2014" s="26">
        <v>-1.08</v>
      </c>
      <c r="Z2014" s="26">
        <v>0.47</v>
      </c>
      <c r="AA2014" s="26">
        <v>-1.82</v>
      </c>
      <c r="AB2014" s="26">
        <v>2.3199999999999998</v>
      </c>
      <c r="AC2014" s="26">
        <v>-6.16</v>
      </c>
      <c r="AD2014" s="26">
        <v>-3.18</v>
      </c>
      <c r="AE2014" s="26">
        <v>-2.27</v>
      </c>
      <c r="AF2014" s="26">
        <v>-0.75</v>
      </c>
      <c r="AG2014" s="26">
        <v>0.04</v>
      </c>
      <c r="AH2014" s="25"/>
      <c r="AI2014" s="26">
        <v>-2.85</v>
      </c>
    </row>
    <row r="2015" spans="1:35" x14ac:dyDescent="0.45">
      <c r="A2015" s="24" t="s">
        <v>4086</v>
      </c>
      <c r="B2015" t="s">
        <v>4087</v>
      </c>
      <c r="C2015" s="24">
        <v>12</v>
      </c>
      <c r="D2015" s="27">
        <v>15.58</v>
      </c>
      <c r="E2015" s="26">
        <v>2.54</v>
      </c>
      <c r="F2015" s="25"/>
      <c r="G2015" s="25"/>
      <c r="H2015" s="26">
        <v>3.14</v>
      </c>
      <c r="I2015" s="26">
        <v>8.9600000000000009</v>
      </c>
      <c r="J2015" s="26">
        <v>1.05</v>
      </c>
      <c r="K2015" s="26">
        <v>3.97</v>
      </c>
      <c r="L2015" s="26">
        <v>0.48</v>
      </c>
      <c r="M2015" s="26">
        <v>3.46</v>
      </c>
      <c r="N2015" s="26">
        <v>7.04</v>
      </c>
      <c r="O2015" s="26">
        <v>0.99</v>
      </c>
      <c r="P2015" s="26">
        <v>3.73</v>
      </c>
      <c r="Q2015" s="26">
        <v>0.89</v>
      </c>
      <c r="R2015" s="26">
        <v>1.43</v>
      </c>
      <c r="S2015" s="26">
        <v>1.41</v>
      </c>
      <c r="T2015" s="26">
        <v>3.2</v>
      </c>
      <c r="U2015" s="26">
        <v>-0.89</v>
      </c>
      <c r="V2015" s="26">
        <v>-0.18</v>
      </c>
      <c r="W2015" s="26">
        <v>-0.72</v>
      </c>
      <c r="X2015" s="26">
        <v>1.82</v>
      </c>
      <c r="Y2015" s="26">
        <v>0.52</v>
      </c>
      <c r="Z2015" s="26">
        <v>0.94</v>
      </c>
      <c r="AA2015" s="26">
        <v>-0.25</v>
      </c>
      <c r="AB2015" s="26">
        <v>0.61</v>
      </c>
      <c r="AC2015" s="26">
        <v>-2</v>
      </c>
      <c r="AD2015" s="26">
        <v>-0.49</v>
      </c>
      <c r="AE2015" s="26">
        <v>-0.47</v>
      </c>
      <c r="AF2015" s="26">
        <v>-2.0499999999999998</v>
      </c>
      <c r="AG2015" s="26">
        <v>1</v>
      </c>
      <c r="AH2015" s="25"/>
      <c r="AI2015" s="26">
        <v>-0.05</v>
      </c>
    </row>
    <row r="2016" spans="1:35" x14ac:dyDescent="0.45">
      <c r="A2016" s="24" t="s">
        <v>4088</v>
      </c>
      <c r="B2016" t="s">
        <v>4089</v>
      </c>
      <c r="C2016" s="24">
        <v>12</v>
      </c>
      <c r="D2016" s="26">
        <v>6.92</v>
      </c>
      <c r="E2016" s="26">
        <v>3.82</v>
      </c>
      <c r="F2016" s="27">
        <v>2.39</v>
      </c>
      <c r="G2016" s="26">
        <v>0.43</v>
      </c>
      <c r="H2016" s="26">
        <v>0.28000000000000003</v>
      </c>
      <c r="I2016" s="26">
        <v>-12.47</v>
      </c>
      <c r="J2016" s="26">
        <v>-1.32</v>
      </c>
      <c r="K2016" s="26">
        <v>0.27</v>
      </c>
      <c r="L2016" s="26">
        <v>-0.36</v>
      </c>
      <c r="M2016" s="26">
        <v>-11.07</v>
      </c>
      <c r="N2016" s="26">
        <v>-13.09</v>
      </c>
      <c r="O2016" s="26">
        <v>-3.92</v>
      </c>
      <c r="P2016" s="26">
        <v>-1.76</v>
      </c>
      <c r="Q2016" s="26">
        <v>-3.8</v>
      </c>
      <c r="R2016" s="26">
        <v>-3.6</v>
      </c>
      <c r="S2016" s="26">
        <v>5</v>
      </c>
      <c r="T2016" s="26">
        <v>12.7</v>
      </c>
      <c r="U2016" s="26">
        <v>-1.35</v>
      </c>
      <c r="V2016" s="26">
        <v>-4.1100000000000003</v>
      </c>
      <c r="W2016" s="26">
        <v>-2.2400000000000002</v>
      </c>
      <c r="X2016" s="26">
        <v>-29.97</v>
      </c>
      <c r="Y2016" s="26">
        <v>-2.88</v>
      </c>
      <c r="Z2016" s="26">
        <v>-26.51</v>
      </c>
      <c r="AA2016" s="26">
        <v>-4.2</v>
      </c>
      <c r="AB2016" s="26">
        <v>3.62</v>
      </c>
      <c r="AC2016" s="26">
        <v>23.38</v>
      </c>
      <c r="AD2016" s="26">
        <v>2.62</v>
      </c>
      <c r="AE2016" s="26">
        <v>3.12</v>
      </c>
      <c r="AF2016" s="26">
        <v>10.28</v>
      </c>
      <c r="AG2016" s="26">
        <v>7.36</v>
      </c>
      <c r="AH2016" s="25"/>
      <c r="AI2016" s="26">
        <v>-0.31</v>
      </c>
    </row>
    <row r="2017" spans="1:35" x14ac:dyDescent="0.45">
      <c r="A2017" s="24" t="s">
        <v>4090</v>
      </c>
      <c r="B2017" t="s">
        <v>4091</v>
      </c>
      <c r="C2017" s="24">
        <v>12</v>
      </c>
      <c r="D2017" s="26">
        <v>-4.97</v>
      </c>
      <c r="E2017" s="26">
        <v>0.86</v>
      </c>
      <c r="F2017" s="26">
        <v>-2.37</v>
      </c>
      <c r="G2017" s="26">
        <v>-3.18</v>
      </c>
      <c r="H2017" s="26">
        <v>-0.28000000000000003</v>
      </c>
      <c r="I2017" s="26">
        <v>5.52</v>
      </c>
      <c r="J2017" s="26">
        <v>1.51</v>
      </c>
      <c r="K2017" s="26">
        <v>-0.28999999999999998</v>
      </c>
      <c r="L2017" s="26">
        <v>3.96</v>
      </c>
      <c r="M2017" s="26">
        <v>0.35</v>
      </c>
      <c r="N2017" s="26">
        <v>9.9499999999999993</v>
      </c>
      <c r="O2017" s="26">
        <v>0.65</v>
      </c>
      <c r="P2017" s="26">
        <v>4.47</v>
      </c>
      <c r="Q2017" s="26">
        <v>7.46</v>
      </c>
      <c r="R2017" s="26">
        <v>-2.62</v>
      </c>
      <c r="S2017" s="26">
        <v>10.76</v>
      </c>
      <c r="T2017" s="26">
        <v>3.51</v>
      </c>
      <c r="U2017" s="26">
        <v>5.0999999999999996</v>
      </c>
      <c r="V2017" s="26">
        <v>3.6</v>
      </c>
      <c r="W2017" s="26">
        <v>-1.45</v>
      </c>
      <c r="X2017" s="26">
        <v>8.91</v>
      </c>
      <c r="Y2017" s="26">
        <v>3.08</v>
      </c>
      <c r="Z2017" s="26">
        <v>3.75</v>
      </c>
      <c r="AA2017" s="26">
        <v>2.54</v>
      </c>
      <c r="AB2017" s="26">
        <v>-0.46</v>
      </c>
      <c r="AC2017" s="26">
        <v>25.56</v>
      </c>
      <c r="AD2017" s="26">
        <v>4.5599999999999996</v>
      </c>
      <c r="AE2017" s="26">
        <v>3.58</v>
      </c>
      <c r="AF2017" s="26">
        <v>7.47</v>
      </c>
      <c r="AG2017" s="26">
        <v>9.94</v>
      </c>
      <c r="AH2017" s="25"/>
      <c r="AI2017" s="26">
        <v>6.34</v>
      </c>
    </row>
    <row r="2018" spans="1:35" x14ac:dyDescent="0.45">
      <c r="A2018" s="24" t="s">
        <v>4092</v>
      </c>
      <c r="B2018" t="s">
        <v>4093</v>
      </c>
      <c r="C2018" s="24">
        <v>12</v>
      </c>
      <c r="D2018" s="26">
        <v>93.58</v>
      </c>
      <c r="E2018" s="26">
        <v>9.61</v>
      </c>
      <c r="F2018" s="26">
        <v>12.99</v>
      </c>
      <c r="G2018" s="26">
        <v>31.33</v>
      </c>
      <c r="H2018" s="26">
        <v>39.64</v>
      </c>
      <c r="I2018" s="26">
        <v>98.32</v>
      </c>
      <c r="J2018" s="26">
        <v>23.84</v>
      </c>
      <c r="K2018" s="26">
        <v>21.99</v>
      </c>
      <c r="L2018" s="26">
        <v>31.19</v>
      </c>
      <c r="M2018" s="26">
        <v>21.3</v>
      </c>
      <c r="N2018" s="26">
        <v>-76.56</v>
      </c>
      <c r="O2018" s="26">
        <v>11.61</v>
      </c>
      <c r="P2018" s="26">
        <v>-45.52</v>
      </c>
      <c r="Q2018" s="26">
        <v>3.57</v>
      </c>
      <c r="R2018" s="26">
        <v>-46.22</v>
      </c>
      <c r="S2018" s="26">
        <v>349.22</v>
      </c>
      <c r="T2018" s="26">
        <v>186.37</v>
      </c>
      <c r="U2018" s="26">
        <v>76.319999999999993</v>
      </c>
      <c r="V2018" s="26">
        <v>42.83</v>
      </c>
      <c r="W2018" s="26">
        <v>43.7</v>
      </c>
      <c r="X2018" s="26">
        <v>454.3</v>
      </c>
      <c r="Y2018" s="26">
        <v>51.81</v>
      </c>
      <c r="Z2018" s="26">
        <v>28.3</v>
      </c>
      <c r="AA2018" s="26">
        <v>9.4</v>
      </c>
      <c r="AB2018" s="26">
        <v>364.8</v>
      </c>
      <c r="AC2018" s="26">
        <v>242.23</v>
      </c>
      <c r="AD2018" s="26">
        <v>27.87</v>
      </c>
      <c r="AE2018" s="26">
        <v>50.87</v>
      </c>
      <c r="AF2018" s="26">
        <v>151.68</v>
      </c>
      <c r="AG2018" s="26">
        <v>11.81</v>
      </c>
      <c r="AH2018" s="25">
        <v>228.91</v>
      </c>
      <c r="AI2018" s="26">
        <v>-54.98</v>
      </c>
    </row>
    <row r="2019" spans="1:35" x14ac:dyDescent="0.45">
      <c r="A2019" s="24" t="s">
        <v>4094</v>
      </c>
      <c r="B2019" t="s">
        <v>4095</v>
      </c>
      <c r="C2019" s="24">
        <v>12</v>
      </c>
      <c r="D2019" s="26">
        <v>25.23</v>
      </c>
      <c r="E2019" s="26">
        <v>5.35</v>
      </c>
      <c r="F2019" s="26">
        <v>2.98</v>
      </c>
      <c r="G2019" s="26">
        <v>12.38</v>
      </c>
      <c r="H2019" s="26">
        <v>4.5199999999999996</v>
      </c>
      <c r="I2019" s="26">
        <v>80.19</v>
      </c>
      <c r="J2019" s="26">
        <v>11.11</v>
      </c>
      <c r="K2019" s="26">
        <v>19.21</v>
      </c>
      <c r="L2019" s="26">
        <v>25.57</v>
      </c>
      <c r="M2019" s="26">
        <v>24.3</v>
      </c>
      <c r="N2019" s="26">
        <v>85.36</v>
      </c>
      <c r="O2019" s="26">
        <v>25.99</v>
      </c>
      <c r="P2019" s="26">
        <v>34.64</v>
      </c>
      <c r="Q2019" s="26">
        <v>29.19</v>
      </c>
      <c r="R2019" s="26">
        <v>-4.46</v>
      </c>
      <c r="S2019" s="26">
        <v>32.770000000000003</v>
      </c>
      <c r="T2019" s="26">
        <v>6.87</v>
      </c>
      <c r="U2019" s="26">
        <v>14.79</v>
      </c>
      <c r="V2019" s="26">
        <v>14.86</v>
      </c>
      <c r="W2019" s="26">
        <v>-3.75</v>
      </c>
      <c r="X2019" s="26">
        <v>70.709999999999994</v>
      </c>
      <c r="Y2019" s="26">
        <v>14.91</v>
      </c>
      <c r="Z2019" s="26">
        <v>18.93</v>
      </c>
      <c r="AA2019" s="26">
        <v>8.41</v>
      </c>
      <c r="AB2019" s="26">
        <v>28.45</v>
      </c>
      <c r="AC2019" s="26">
        <v>58.02</v>
      </c>
      <c r="AD2019" s="26">
        <v>20.21</v>
      </c>
      <c r="AE2019" s="26">
        <v>12.69</v>
      </c>
      <c r="AF2019" s="26">
        <v>17.690000000000001</v>
      </c>
      <c r="AG2019" s="26">
        <v>7.43</v>
      </c>
      <c r="AH2019" s="25">
        <v>59</v>
      </c>
      <c r="AI2019" s="26">
        <v>15.6</v>
      </c>
    </row>
    <row r="2020" spans="1:35" x14ac:dyDescent="0.45">
      <c r="A2020" s="24" t="s">
        <v>4096</v>
      </c>
      <c r="B2020" t="s">
        <v>4097</v>
      </c>
      <c r="C2020" s="24">
        <v>12</v>
      </c>
      <c r="D2020" s="26">
        <v>-190.4</v>
      </c>
      <c r="E2020" s="26">
        <v>-45.77</v>
      </c>
      <c r="F2020" s="26">
        <v>-58.96</v>
      </c>
      <c r="G2020" s="26">
        <v>-46.14</v>
      </c>
      <c r="H2020" s="26">
        <v>-39.520000000000003</v>
      </c>
      <c r="I2020" s="26">
        <v>-133.58000000000001</v>
      </c>
      <c r="J2020" s="26">
        <v>-72.11</v>
      </c>
      <c r="K2020" s="26">
        <v>-50.41</v>
      </c>
      <c r="L2020" s="26">
        <v>-58.93</v>
      </c>
      <c r="M2020" s="26">
        <v>47.87</v>
      </c>
      <c r="N2020" s="26">
        <v>-63.52</v>
      </c>
      <c r="O2020" s="26">
        <v>-30.96</v>
      </c>
      <c r="P2020" s="26">
        <v>-28.75</v>
      </c>
      <c r="Q2020" s="26">
        <v>-41.03</v>
      </c>
      <c r="R2020" s="26">
        <v>37.21</v>
      </c>
      <c r="S2020" s="26">
        <v>133.86000000000001</v>
      </c>
      <c r="T2020" s="26">
        <v>59.99</v>
      </c>
      <c r="U2020" s="26">
        <v>10.77</v>
      </c>
      <c r="V2020" s="26">
        <v>21.01</v>
      </c>
      <c r="W2020" s="26">
        <v>42.1</v>
      </c>
      <c r="X2020" s="26">
        <v>95.71</v>
      </c>
      <c r="Y2020" s="26">
        <v>68.28</v>
      </c>
      <c r="Z2020" s="26">
        <v>-5.87</v>
      </c>
      <c r="AA2020" s="26">
        <v>42.01</v>
      </c>
      <c r="AB2020" s="26">
        <v>-8.7100000000000009</v>
      </c>
      <c r="AC2020" s="26">
        <v>-9.76</v>
      </c>
      <c r="AD2020" s="26">
        <v>45.7</v>
      </c>
      <c r="AE2020" s="26">
        <v>-15.72</v>
      </c>
      <c r="AF2020" s="26">
        <v>-27.54</v>
      </c>
      <c r="AG2020" s="26">
        <v>-12.2</v>
      </c>
      <c r="AH2020" s="25">
        <v>-44.99</v>
      </c>
      <c r="AI2020" s="26">
        <v>21.67</v>
      </c>
    </row>
    <row r="2021" spans="1:35" x14ac:dyDescent="0.45">
      <c r="A2021" s="24" t="s">
        <v>4098</v>
      </c>
      <c r="B2021" t="s">
        <v>4099</v>
      </c>
      <c r="C2021" s="24">
        <v>12</v>
      </c>
      <c r="D2021" s="26">
        <v>32.299999999999997</v>
      </c>
      <c r="E2021" s="26">
        <v>1.98</v>
      </c>
      <c r="F2021" s="26">
        <v>14.21</v>
      </c>
      <c r="G2021" s="26">
        <v>18.14</v>
      </c>
      <c r="H2021" s="26">
        <v>-2.02</v>
      </c>
      <c r="I2021" s="26">
        <v>30.3</v>
      </c>
      <c r="J2021" s="26">
        <v>3.82</v>
      </c>
      <c r="K2021" s="26">
        <v>16.649999999999999</v>
      </c>
      <c r="L2021" s="26">
        <v>13.81</v>
      </c>
      <c r="M2021" s="26">
        <v>-3.98</v>
      </c>
      <c r="N2021" s="26">
        <v>12.09</v>
      </c>
      <c r="O2021" s="26">
        <v>0.48</v>
      </c>
      <c r="P2021" s="26">
        <v>9.2899999999999991</v>
      </c>
      <c r="Q2021" s="26">
        <v>6</v>
      </c>
      <c r="R2021" s="26">
        <v>-3.61</v>
      </c>
      <c r="S2021" s="26">
        <v>25.44</v>
      </c>
      <c r="T2021" s="26">
        <v>-0.55000000000000004</v>
      </c>
      <c r="U2021" s="26">
        <v>14.35</v>
      </c>
      <c r="V2021" s="26">
        <v>10.63</v>
      </c>
      <c r="W2021" s="26">
        <v>1.01</v>
      </c>
      <c r="X2021" s="26">
        <v>20.440000000000001</v>
      </c>
      <c r="Y2021" s="26">
        <v>0.56999999999999995</v>
      </c>
      <c r="Z2021" s="26">
        <v>15.06</v>
      </c>
      <c r="AA2021" s="26">
        <v>10.17</v>
      </c>
      <c r="AB2021" s="26">
        <v>-5.36</v>
      </c>
      <c r="AC2021" s="26">
        <v>17.66</v>
      </c>
      <c r="AD2021" s="26">
        <v>-3.74</v>
      </c>
      <c r="AE2021" s="26">
        <v>13.12</v>
      </c>
      <c r="AF2021" s="26">
        <v>12.87</v>
      </c>
      <c r="AG2021" s="26">
        <v>-4.59</v>
      </c>
      <c r="AH2021" s="25"/>
      <c r="AI2021" s="26">
        <v>-1.33</v>
      </c>
    </row>
    <row r="2022" spans="1:35" x14ac:dyDescent="0.45">
      <c r="A2022" s="24" t="s">
        <v>4100</v>
      </c>
      <c r="B2022" t="s">
        <v>4101</v>
      </c>
      <c r="C2022" s="24">
        <v>12</v>
      </c>
      <c r="D2022" s="27">
        <v>-2.14</v>
      </c>
      <c r="E2022" s="26">
        <v>0.89</v>
      </c>
      <c r="F2022" s="26">
        <v>0.02</v>
      </c>
      <c r="G2022" s="26">
        <v>-2.0499999999999998</v>
      </c>
      <c r="H2022" s="26">
        <v>-1.01</v>
      </c>
      <c r="I2022" s="26">
        <v>2.71</v>
      </c>
      <c r="J2022" s="26">
        <v>1.57</v>
      </c>
      <c r="K2022" s="26">
        <v>-0.16</v>
      </c>
      <c r="L2022" s="26">
        <v>1.07</v>
      </c>
      <c r="M2022" s="26">
        <v>0.23</v>
      </c>
      <c r="N2022" s="26">
        <v>2.2400000000000002</v>
      </c>
      <c r="O2022" s="26">
        <v>0.03</v>
      </c>
      <c r="P2022" s="26">
        <v>0.32</v>
      </c>
      <c r="Q2022" s="27">
        <v>0.27</v>
      </c>
      <c r="R2022" s="26">
        <v>1.61</v>
      </c>
      <c r="S2022" s="26">
        <v>0.87</v>
      </c>
      <c r="T2022" s="26">
        <v>-1.58</v>
      </c>
      <c r="U2022" s="26">
        <v>0.09</v>
      </c>
      <c r="V2022" s="26">
        <v>-7.0000000000000007E-2</v>
      </c>
      <c r="W2022" s="26">
        <v>2.4300000000000002</v>
      </c>
      <c r="X2022" s="26">
        <v>2.17</v>
      </c>
      <c r="Y2022" s="26">
        <v>-0.97</v>
      </c>
      <c r="Z2022" s="26">
        <v>-1.57</v>
      </c>
      <c r="AA2022" s="26">
        <v>-0.32</v>
      </c>
      <c r="AB2022" s="26">
        <v>5.03</v>
      </c>
      <c r="AC2022" s="26">
        <v>1.88</v>
      </c>
      <c r="AD2022" s="26">
        <v>-0.7</v>
      </c>
      <c r="AE2022" s="26">
        <v>-1.51</v>
      </c>
      <c r="AF2022" s="26">
        <v>0.39</v>
      </c>
      <c r="AG2022" s="26">
        <v>3.7</v>
      </c>
      <c r="AH2022" s="25"/>
      <c r="AI2022" s="26">
        <v>1.23</v>
      </c>
    </row>
    <row r="2023" spans="1:35" x14ac:dyDescent="0.45">
      <c r="A2023" s="24" t="s">
        <v>4102</v>
      </c>
      <c r="B2023" t="s">
        <v>4103</v>
      </c>
      <c r="C2023" s="24">
        <v>12</v>
      </c>
      <c r="D2023" s="27">
        <v>3.87</v>
      </c>
      <c r="E2023" s="25"/>
      <c r="F2023" s="25"/>
      <c r="G2023" s="26">
        <v>1.1599999999999999</v>
      </c>
      <c r="H2023" s="26">
        <v>1.19</v>
      </c>
      <c r="I2023" s="26">
        <v>6.45</v>
      </c>
      <c r="J2023" s="26">
        <v>1.36</v>
      </c>
      <c r="K2023" s="26">
        <v>1.65</v>
      </c>
      <c r="L2023" s="26">
        <v>1.51</v>
      </c>
      <c r="M2023" s="26">
        <v>1.91</v>
      </c>
      <c r="N2023" s="26">
        <v>12.73</v>
      </c>
      <c r="O2023" s="26">
        <v>2.35</v>
      </c>
      <c r="P2023" s="26">
        <v>3.1</v>
      </c>
      <c r="Q2023" s="26">
        <v>5.17</v>
      </c>
      <c r="R2023" s="26">
        <v>2.11</v>
      </c>
      <c r="S2023" s="26">
        <v>6.68</v>
      </c>
      <c r="T2023" s="26">
        <v>2.2599999999999998</v>
      </c>
      <c r="U2023" s="26">
        <v>2.4500000000000002</v>
      </c>
      <c r="V2023" s="26">
        <v>1.34</v>
      </c>
      <c r="W2023" s="26">
        <v>0.62</v>
      </c>
      <c r="X2023" s="26">
        <v>4.88</v>
      </c>
      <c r="Y2023" s="26">
        <v>0.83</v>
      </c>
      <c r="Z2023" s="26">
        <v>1.65</v>
      </c>
      <c r="AA2023" s="26">
        <v>1.03</v>
      </c>
      <c r="AB2023" s="26">
        <v>1.38</v>
      </c>
      <c r="AC2023" s="26">
        <v>3.17</v>
      </c>
      <c r="AD2023" s="26">
        <v>1.37</v>
      </c>
      <c r="AE2023" s="26">
        <v>1.1399999999999999</v>
      </c>
      <c r="AF2023" s="26">
        <v>1.04</v>
      </c>
      <c r="AG2023" s="26">
        <v>-0.38</v>
      </c>
      <c r="AH2023" s="25"/>
      <c r="AI2023" s="26">
        <v>0.27</v>
      </c>
    </row>
    <row r="2024" spans="1:35" x14ac:dyDescent="0.45">
      <c r="A2024" s="24" t="s">
        <v>4104</v>
      </c>
      <c r="B2024" t="s">
        <v>4105</v>
      </c>
      <c r="C2024" s="24">
        <v>12</v>
      </c>
      <c r="D2024" s="26">
        <v>-9.34</v>
      </c>
      <c r="E2024" s="26">
        <v>-1.39</v>
      </c>
      <c r="F2024" s="26">
        <v>-0.71</v>
      </c>
      <c r="G2024" s="26">
        <v>-2.15</v>
      </c>
      <c r="H2024" s="26">
        <v>-5.09</v>
      </c>
      <c r="I2024" s="26">
        <v>-19.649999999999999</v>
      </c>
      <c r="J2024" s="26">
        <v>-0.61</v>
      </c>
      <c r="K2024" s="26">
        <v>-5.99</v>
      </c>
      <c r="L2024" s="26">
        <v>-3.01</v>
      </c>
      <c r="M2024" s="26">
        <v>-10.029999999999999</v>
      </c>
      <c r="N2024" s="26">
        <v>3.24</v>
      </c>
      <c r="O2024" s="26">
        <v>-3.07</v>
      </c>
      <c r="P2024" s="26">
        <v>4.29</v>
      </c>
      <c r="Q2024" s="26">
        <v>1.1299999999999999</v>
      </c>
      <c r="R2024" s="26">
        <v>0.89</v>
      </c>
      <c r="S2024" s="26">
        <v>-1.85</v>
      </c>
      <c r="T2024" s="26">
        <v>1.56</v>
      </c>
      <c r="U2024" s="26">
        <v>-0.23</v>
      </c>
      <c r="V2024" s="26">
        <v>7.0000000000000007E-2</v>
      </c>
      <c r="W2024" s="26">
        <v>-3.25</v>
      </c>
      <c r="X2024" s="26">
        <v>-7.71</v>
      </c>
      <c r="Y2024" s="26">
        <v>-1.91</v>
      </c>
      <c r="Z2024" s="26">
        <v>0.41</v>
      </c>
      <c r="AA2024" s="26">
        <v>-0.27</v>
      </c>
      <c r="AB2024" s="26">
        <v>-5.94</v>
      </c>
      <c r="AC2024" s="26">
        <v>-15.47</v>
      </c>
      <c r="AD2024" s="26">
        <v>-0.38</v>
      </c>
      <c r="AE2024" s="26">
        <v>-2.56</v>
      </c>
      <c r="AF2024" s="26">
        <v>-2.82</v>
      </c>
      <c r="AG2024" s="26">
        <v>-9.7100000000000009</v>
      </c>
      <c r="AH2024" s="25"/>
      <c r="AI2024" s="26">
        <v>0.94</v>
      </c>
    </row>
    <row r="2025" spans="1:35" x14ac:dyDescent="0.45">
      <c r="A2025" s="24" t="s">
        <v>4106</v>
      </c>
      <c r="B2025" t="s">
        <v>4107</v>
      </c>
      <c r="C2025" s="24">
        <v>12</v>
      </c>
      <c r="D2025" s="27">
        <v>-5.05</v>
      </c>
      <c r="E2025" s="26">
        <v>-0.83</v>
      </c>
      <c r="F2025" s="26">
        <v>-1.73</v>
      </c>
      <c r="G2025" s="26">
        <v>-1.31</v>
      </c>
      <c r="H2025" s="26">
        <v>-1.19</v>
      </c>
      <c r="I2025" s="27">
        <v>-3.03</v>
      </c>
      <c r="J2025" s="26">
        <v>-1.23</v>
      </c>
      <c r="K2025" s="26">
        <v>-1.22</v>
      </c>
      <c r="L2025" s="26">
        <v>-0.71</v>
      </c>
      <c r="M2025" s="26">
        <v>0.13</v>
      </c>
      <c r="N2025" s="27">
        <v>-4.67</v>
      </c>
      <c r="O2025" s="26">
        <v>-1.29</v>
      </c>
      <c r="P2025" s="26">
        <v>-4.3</v>
      </c>
      <c r="Q2025" s="26">
        <v>0.57999999999999996</v>
      </c>
      <c r="R2025" s="26">
        <v>0.33</v>
      </c>
      <c r="S2025" s="26">
        <v>-0.25</v>
      </c>
      <c r="T2025" s="26">
        <v>-0.67</v>
      </c>
      <c r="U2025" s="26">
        <v>-1.34</v>
      </c>
      <c r="V2025" s="26">
        <v>-0.97</v>
      </c>
      <c r="W2025" s="26">
        <v>2.73</v>
      </c>
      <c r="X2025" s="26">
        <v>-6.57</v>
      </c>
      <c r="Y2025" s="26">
        <v>-0.87</v>
      </c>
      <c r="Z2025" s="26">
        <v>-2.23</v>
      </c>
      <c r="AA2025" s="26">
        <v>-0.72</v>
      </c>
      <c r="AB2025" s="26">
        <v>-2.75</v>
      </c>
      <c r="AC2025" s="26">
        <v>-2.09</v>
      </c>
      <c r="AD2025" s="26">
        <v>-1.33</v>
      </c>
      <c r="AE2025" s="26">
        <v>-0.4</v>
      </c>
      <c r="AF2025" s="26">
        <v>-0.88</v>
      </c>
      <c r="AG2025" s="26">
        <v>0.53</v>
      </c>
      <c r="AH2025" s="25"/>
      <c r="AI2025" s="26">
        <v>-0.52</v>
      </c>
    </row>
    <row r="2026" spans="1:35" x14ac:dyDescent="0.45">
      <c r="A2026" s="24" t="s">
        <v>4108</v>
      </c>
      <c r="B2026" t="s">
        <v>4109</v>
      </c>
      <c r="C2026" s="24">
        <v>12</v>
      </c>
      <c r="D2026" s="26">
        <v>0.06</v>
      </c>
      <c r="E2026" s="26">
        <v>-0.47</v>
      </c>
      <c r="F2026" s="26">
        <v>-0.01</v>
      </c>
      <c r="G2026" s="26">
        <v>-1.19</v>
      </c>
      <c r="H2026" s="26">
        <v>1.73</v>
      </c>
      <c r="I2026" s="26">
        <v>1.65</v>
      </c>
      <c r="J2026" s="26">
        <v>-0.05</v>
      </c>
      <c r="K2026" s="26">
        <v>0.09</v>
      </c>
      <c r="L2026" s="26">
        <v>-0.04</v>
      </c>
      <c r="M2026" s="26">
        <v>1.64</v>
      </c>
      <c r="N2026" s="26">
        <v>1.9</v>
      </c>
      <c r="O2026" s="26">
        <v>0.13</v>
      </c>
      <c r="P2026" s="26">
        <v>0.28999999999999998</v>
      </c>
      <c r="Q2026" s="26">
        <v>0.57999999999999996</v>
      </c>
      <c r="R2026" s="26">
        <v>0.9</v>
      </c>
      <c r="S2026" s="26">
        <v>1.72</v>
      </c>
      <c r="T2026" s="26">
        <v>0.04</v>
      </c>
      <c r="U2026" s="26">
        <v>-0.21</v>
      </c>
      <c r="V2026" s="26">
        <v>0.67</v>
      </c>
      <c r="W2026" s="26">
        <v>1.22</v>
      </c>
      <c r="X2026" s="26">
        <v>-0.25</v>
      </c>
      <c r="Y2026" s="26">
        <v>0.01</v>
      </c>
      <c r="Z2026" s="26">
        <v>-0.28000000000000003</v>
      </c>
      <c r="AA2026" s="26">
        <v>0.23</v>
      </c>
      <c r="AB2026" s="26">
        <v>-0.21</v>
      </c>
      <c r="AC2026" s="26">
        <v>-1.66</v>
      </c>
      <c r="AD2026" s="26">
        <v>-0.52</v>
      </c>
      <c r="AE2026" s="26">
        <v>0.18</v>
      </c>
      <c r="AF2026" s="26">
        <v>-0.19</v>
      </c>
      <c r="AG2026" s="26">
        <v>-1.1200000000000001</v>
      </c>
      <c r="AH2026" s="25"/>
      <c r="AI2026" s="26">
        <v>-0.74</v>
      </c>
    </row>
    <row r="2027" spans="1:35" x14ac:dyDescent="0.45">
      <c r="A2027" s="24" t="s">
        <v>4110</v>
      </c>
      <c r="B2027" t="s">
        <v>4111</v>
      </c>
      <c r="C2027" s="24">
        <v>12</v>
      </c>
      <c r="D2027" s="27">
        <v>-8.86</v>
      </c>
      <c r="E2027" s="25"/>
      <c r="F2027" s="25"/>
      <c r="G2027" s="26">
        <v>-2.44</v>
      </c>
      <c r="H2027" s="26">
        <v>-2.7</v>
      </c>
      <c r="I2027" s="26">
        <v>-3.84</v>
      </c>
      <c r="J2027" s="26">
        <v>-0.98</v>
      </c>
      <c r="K2027" s="26">
        <v>-0.97</v>
      </c>
      <c r="L2027" s="26">
        <v>-0.71</v>
      </c>
      <c r="M2027" s="26">
        <v>-1.18</v>
      </c>
      <c r="N2027" s="26">
        <v>-4.45</v>
      </c>
      <c r="O2027" s="26">
        <v>-0.9</v>
      </c>
      <c r="P2027" s="26">
        <v>-1.25</v>
      </c>
      <c r="Q2027" s="26">
        <v>-1.1200000000000001</v>
      </c>
      <c r="R2027" s="26">
        <v>-1.18</v>
      </c>
      <c r="S2027" s="26">
        <v>-5.25</v>
      </c>
      <c r="T2027" s="26">
        <v>-0.97</v>
      </c>
      <c r="U2027" s="26">
        <v>-1.87</v>
      </c>
      <c r="V2027" s="26">
        <v>-1.17</v>
      </c>
      <c r="W2027" s="26">
        <v>-1.24</v>
      </c>
      <c r="X2027" s="26">
        <v>-6.65</v>
      </c>
      <c r="Y2027" s="26">
        <v>-1.65</v>
      </c>
      <c r="Z2027" s="26">
        <v>-1.94</v>
      </c>
      <c r="AA2027" s="26">
        <v>-1.68</v>
      </c>
      <c r="AB2027" s="26">
        <v>-1.38</v>
      </c>
      <c r="AC2027" s="26">
        <v>-21.85</v>
      </c>
      <c r="AD2027" s="26">
        <v>-2.16</v>
      </c>
      <c r="AE2027" s="26">
        <v>-2.21</v>
      </c>
      <c r="AF2027" s="26">
        <v>-1.77</v>
      </c>
      <c r="AG2027" s="26">
        <v>-15.71</v>
      </c>
      <c r="AH2027" s="25"/>
      <c r="AI2027" s="27">
        <v>-0.74</v>
      </c>
    </row>
    <row r="2028" spans="1:35" x14ac:dyDescent="0.45">
      <c r="A2028" s="24" t="s">
        <v>4112</v>
      </c>
      <c r="B2028" t="s">
        <v>4113</v>
      </c>
      <c r="C2028" s="24">
        <v>12</v>
      </c>
      <c r="D2028" s="27">
        <v>-10.61</v>
      </c>
      <c r="E2028" s="25"/>
      <c r="F2028" s="25"/>
      <c r="G2028" s="26">
        <v>-1.23</v>
      </c>
      <c r="H2028" s="26">
        <v>-2.21</v>
      </c>
      <c r="I2028" s="26">
        <v>-8.2200000000000006</v>
      </c>
      <c r="J2028" s="26">
        <v>-1.39</v>
      </c>
      <c r="K2028" s="26">
        <v>-2.78</v>
      </c>
      <c r="L2028" s="26">
        <v>-3.82</v>
      </c>
      <c r="M2028" s="26">
        <v>-0.23</v>
      </c>
      <c r="N2028" s="26">
        <v>-24.64</v>
      </c>
      <c r="O2028" s="26">
        <v>-1.47</v>
      </c>
      <c r="P2028" s="26">
        <v>-2.48</v>
      </c>
      <c r="Q2028" s="26">
        <v>-3</v>
      </c>
      <c r="R2028" s="26">
        <v>-17.68</v>
      </c>
      <c r="S2028" s="26">
        <v>-12.61</v>
      </c>
      <c r="T2028" s="26">
        <v>-2.0299999999999998</v>
      </c>
      <c r="U2028" s="26">
        <v>-5.21</v>
      </c>
      <c r="V2028" s="26">
        <v>-1.71</v>
      </c>
      <c r="W2028" s="26">
        <v>-3.66</v>
      </c>
      <c r="X2028" s="26">
        <v>-20.95</v>
      </c>
      <c r="Y2028" s="26">
        <v>-1.02</v>
      </c>
      <c r="Z2028" s="26">
        <v>-1.92</v>
      </c>
      <c r="AA2028" s="26">
        <v>-0.72</v>
      </c>
      <c r="AB2028" s="26">
        <v>-17.29</v>
      </c>
      <c r="AC2028" s="26">
        <v>-11.51</v>
      </c>
      <c r="AD2028" s="26">
        <v>-0.97</v>
      </c>
      <c r="AE2028" s="26">
        <v>-0.42</v>
      </c>
      <c r="AF2028" s="26">
        <v>-2.2000000000000002</v>
      </c>
      <c r="AG2028" s="26">
        <v>-7.93</v>
      </c>
      <c r="AH2028" s="25"/>
      <c r="AI2028" s="26">
        <v>-3.11</v>
      </c>
    </row>
    <row r="2029" spans="1:35" x14ac:dyDescent="0.45">
      <c r="A2029" s="24" t="s">
        <v>4114</v>
      </c>
      <c r="B2029" t="s">
        <v>4115</v>
      </c>
      <c r="C2029" s="24">
        <v>12</v>
      </c>
      <c r="D2029" s="26">
        <v>5.08</v>
      </c>
      <c r="E2029" s="26">
        <v>1.64</v>
      </c>
      <c r="F2029" s="26">
        <v>1.1499999999999999</v>
      </c>
      <c r="G2029" s="26">
        <v>0.69</v>
      </c>
      <c r="H2029" s="26">
        <v>1.6</v>
      </c>
      <c r="I2029" s="26">
        <v>5.29</v>
      </c>
      <c r="J2029" s="26">
        <v>1.22</v>
      </c>
      <c r="K2029" s="26">
        <v>3.04</v>
      </c>
      <c r="L2029" s="26">
        <v>1.46</v>
      </c>
      <c r="M2029" s="26">
        <v>-0.43</v>
      </c>
      <c r="N2029" s="26">
        <v>3.49</v>
      </c>
      <c r="O2029" s="26">
        <v>0.69</v>
      </c>
      <c r="P2029" s="26">
        <v>1.18</v>
      </c>
      <c r="Q2029" s="26">
        <v>2</v>
      </c>
      <c r="R2029" s="26">
        <v>-0.38</v>
      </c>
      <c r="S2029" s="26">
        <v>3.68</v>
      </c>
      <c r="T2029" s="26">
        <v>0.64</v>
      </c>
      <c r="U2029" s="26">
        <v>0.75</v>
      </c>
      <c r="V2029" s="26">
        <v>0.5</v>
      </c>
      <c r="W2029" s="26">
        <v>1.78</v>
      </c>
      <c r="X2029" s="26">
        <v>3.36</v>
      </c>
      <c r="Y2029" s="26">
        <v>0.3</v>
      </c>
      <c r="Z2029" s="26">
        <v>0.26</v>
      </c>
      <c r="AA2029" s="26">
        <v>0.42</v>
      </c>
      <c r="AB2029" s="26">
        <v>2.37</v>
      </c>
      <c r="AC2029" s="26">
        <v>2.99</v>
      </c>
      <c r="AD2029" s="26">
        <v>0.51</v>
      </c>
      <c r="AE2029" s="26">
        <v>1.03</v>
      </c>
      <c r="AF2029" s="26">
        <v>0.48</v>
      </c>
      <c r="AG2029" s="26">
        <v>0.98</v>
      </c>
      <c r="AH2029" s="25"/>
      <c r="AI2029" s="26">
        <v>0.96</v>
      </c>
    </row>
    <row r="2030" spans="1:35" x14ac:dyDescent="0.45">
      <c r="A2030" s="24" t="s">
        <v>4116</v>
      </c>
      <c r="B2030" t="s">
        <v>4117</v>
      </c>
      <c r="C2030" s="24">
        <v>12</v>
      </c>
      <c r="D2030" s="26">
        <v>4.68</v>
      </c>
      <c r="E2030" s="26">
        <v>0.98</v>
      </c>
      <c r="F2030" s="27">
        <v>0.67</v>
      </c>
      <c r="G2030" s="26">
        <v>1.1399999999999999</v>
      </c>
      <c r="H2030" s="26">
        <v>1.89</v>
      </c>
      <c r="I2030" s="26">
        <v>6.33</v>
      </c>
      <c r="J2030" s="26">
        <v>0.73</v>
      </c>
      <c r="K2030" s="26">
        <v>1.67</v>
      </c>
      <c r="L2030" s="26">
        <v>1.61</v>
      </c>
      <c r="M2030" s="26">
        <v>2.3199999999999998</v>
      </c>
      <c r="N2030" s="26">
        <v>3.58</v>
      </c>
      <c r="O2030" s="26">
        <v>0.72</v>
      </c>
      <c r="P2030" s="26">
        <v>1.02</v>
      </c>
      <c r="Q2030" s="26">
        <v>0.87</v>
      </c>
      <c r="R2030" s="26">
        <v>0.97</v>
      </c>
      <c r="S2030" s="26">
        <v>4.97</v>
      </c>
      <c r="T2030" s="26">
        <v>0.18</v>
      </c>
      <c r="U2030" s="26">
        <v>1.1399999999999999</v>
      </c>
      <c r="V2030" s="26">
        <v>1.97</v>
      </c>
      <c r="W2030" s="26">
        <v>1.69</v>
      </c>
      <c r="X2030" s="26">
        <v>0.89</v>
      </c>
      <c r="Y2030" s="26">
        <v>-0.44</v>
      </c>
      <c r="Z2030" s="26">
        <v>7.0000000000000007E-2</v>
      </c>
      <c r="AA2030" s="26">
        <v>0.31</v>
      </c>
      <c r="AB2030" s="26">
        <v>0.95</v>
      </c>
      <c r="AC2030" s="27">
        <v>0.65</v>
      </c>
      <c r="AD2030" s="26">
        <v>-0.26</v>
      </c>
      <c r="AE2030" s="26">
        <v>-0.5</v>
      </c>
      <c r="AF2030" s="26">
        <v>1.24</v>
      </c>
      <c r="AG2030" s="26">
        <v>0.18</v>
      </c>
      <c r="AH2030" s="25"/>
      <c r="AI2030" s="26">
        <v>-0.33</v>
      </c>
    </row>
    <row r="2031" spans="1:35" x14ac:dyDescent="0.45">
      <c r="A2031" s="24" t="s">
        <v>4118</v>
      </c>
      <c r="B2031" t="s">
        <v>4119</v>
      </c>
      <c r="C2031" s="24">
        <v>12</v>
      </c>
      <c r="D2031" s="26">
        <v>-1.41</v>
      </c>
      <c r="E2031" s="26">
        <v>-0.33</v>
      </c>
      <c r="F2031" s="26">
        <v>-0.44</v>
      </c>
      <c r="G2031" s="25">
        <v>0</v>
      </c>
      <c r="H2031" s="26">
        <v>-0.63</v>
      </c>
      <c r="I2031" s="26">
        <v>-7.84</v>
      </c>
      <c r="J2031" s="26">
        <v>-8.1</v>
      </c>
      <c r="K2031" s="26">
        <v>-0.31</v>
      </c>
      <c r="L2031" s="26">
        <v>0</v>
      </c>
      <c r="M2031" s="26">
        <v>0.56999999999999995</v>
      </c>
      <c r="N2031" s="26">
        <v>5.78</v>
      </c>
      <c r="O2031" s="27">
        <v>0.5</v>
      </c>
      <c r="P2031" s="26">
        <v>0.17</v>
      </c>
      <c r="Q2031" s="26">
        <v>0.71</v>
      </c>
      <c r="R2031" s="26">
        <v>4.3899999999999997</v>
      </c>
      <c r="S2031" s="26">
        <v>-0.89</v>
      </c>
      <c r="T2031" s="26">
        <v>11.04</v>
      </c>
      <c r="U2031" s="26">
        <v>-5.58</v>
      </c>
      <c r="V2031" s="26">
        <v>13.01</v>
      </c>
      <c r="W2031" s="26">
        <v>-19.37</v>
      </c>
      <c r="X2031" s="26">
        <v>2.14</v>
      </c>
      <c r="Y2031" s="26">
        <v>0.61</v>
      </c>
      <c r="Z2031" s="26">
        <v>-1.23</v>
      </c>
      <c r="AA2031" s="26">
        <v>-0.48</v>
      </c>
      <c r="AB2031" s="26">
        <v>3.23</v>
      </c>
      <c r="AC2031" s="26">
        <v>1.42</v>
      </c>
      <c r="AD2031" s="26">
        <v>-0.73</v>
      </c>
      <c r="AE2031" s="26">
        <v>-0.53</v>
      </c>
      <c r="AF2031" s="26">
        <v>-0.03</v>
      </c>
      <c r="AG2031" s="26">
        <v>2.71</v>
      </c>
      <c r="AH2031" s="25">
        <v>15</v>
      </c>
      <c r="AI2031" s="26">
        <v>-0.9</v>
      </c>
    </row>
    <row r="2032" spans="1:35" x14ac:dyDescent="0.45">
      <c r="A2032" s="24" t="s">
        <v>4120</v>
      </c>
      <c r="B2032" t="s">
        <v>4121</v>
      </c>
      <c r="C2032" s="24">
        <v>12</v>
      </c>
      <c r="D2032" s="26">
        <v>-1.62</v>
      </c>
      <c r="E2032" s="26">
        <v>0.81</v>
      </c>
      <c r="F2032" s="26">
        <v>0.91</v>
      </c>
      <c r="G2032" s="26">
        <v>-1.55</v>
      </c>
      <c r="H2032" s="26">
        <v>-1.8</v>
      </c>
      <c r="I2032" s="26">
        <v>1.17</v>
      </c>
      <c r="J2032" s="26">
        <v>-0.23</v>
      </c>
      <c r="K2032" s="26">
        <v>-0.27</v>
      </c>
      <c r="L2032" s="26">
        <v>-8.11</v>
      </c>
      <c r="M2032" s="26">
        <v>9.7899999999999991</v>
      </c>
      <c r="N2032" s="26">
        <v>3.14</v>
      </c>
      <c r="O2032" s="26">
        <v>1.35</v>
      </c>
      <c r="P2032" s="26">
        <v>4.38</v>
      </c>
      <c r="Q2032" s="26">
        <v>2.2400000000000002</v>
      </c>
      <c r="R2032" s="26">
        <v>-4.82</v>
      </c>
      <c r="S2032" s="26">
        <v>-4.88</v>
      </c>
      <c r="T2032" s="26">
        <v>0.2</v>
      </c>
      <c r="U2032" s="26">
        <v>-9.1199999999999992</v>
      </c>
      <c r="V2032" s="26">
        <v>1.51</v>
      </c>
      <c r="W2032" s="26">
        <v>2.52</v>
      </c>
      <c r="X2032" s="26">
        <v>29.39</v>
      </c>
      <c r="Y2032" s="26">
        <v>6.24</v>
      </c>
      <c r="Z2032" s="26">
        <v>10.029999999999999</v>
      </c>
      <c r="AA2032" s="26">
        <v>2.48</v>
      </c>
      <c r="AB2032" s="26">
        <v>10.64</v>
      </c>
      <c r="AC2032" s="26">
        <v>3.87</v>
      </c>
      <c r="AD2032" s="26">
        <v>1.7</v>
      </c>
      <c r="AE2032" s="26">
        <v>-1.54</v>
      </c>
      <c r="AF2032" s="26">
        <v>2.99</v>
      </c>
      <c r="AG2032" s="26">
        <v>0.71</v>
      </c>
      <c r="AH2032" s="25"/>
      <c r="AI2032" s="26">
        <v>9.08</v>
      </c>
    </row>
    <row r="2033" spans="1:35" x14ac:dyDescent="0.45">
      <c r="A2033" s="24" t="s">
        <v>4122</v>
      </c>
      <c r="B2033" t="s">
        <v>4123</v>
      </c>
      <c r="C2033" s="24">
        <v>12</v>
      </c>
      <c r="D2033" s="26">
        <v>27.34</v>
      </c>
      <c r="E2033" s="27">
        <v>6.28</v>
      </c>
      <c r="F2033" s="26">
        <v>4.9800000000000004</v>
      </c>
      <c r="G2033" s="26">
        <v>5.63</v>
      </c>
      <c r="H2033" s="26">
        <v>10.47</v>
      </c>
      <c r="I2033" s="26">
        <v>43.77</v>
      </c>
      <c r="J2033" s="26">
        <v>9.3800000000000008</v>
      </c>
      <c r="K2033" s="26">
        <v>8.1</v>
      </c>
      <c r="L2033" s="26">
        <v>11.63</v>
      </c>
      <c r="M2033" s="26">
        <v>14.66</v>
      </c>
      <c r="N2033" s="26">
        <v>37.36</v>
      </c>
      <c r="O2033" s="26">
        <v>12.13</v>
      </c>
      <c r="P2033" s="26">
        <v>12.99</v>
      </c>
      <c r="Q2033" s="26">
        <v>16.86</v>
      </c>
      <c r="R2033" s="26">
        <v>-4.62</v>
      </c>
      <c r="S2033" s="26">
        <v>-41.75</v>
      </c>
      <c r="T2033" s="26">
        <v>4.2300000000000004</v>
      </c>
      <c r="U2033" s="26">
        <v>-30.85</v>
      </c>
      <c r="V2033" s="26">
        <v>-5.09</v>
      </c>
      <c r="W2033" s="26">
        <v>-10.039999999999999</v>
      </c>
      <c r="X2033" s="26">
        <v>-27.4</v>
      </c>
      <c r="Y2033" s="26">
        <v>-23.61</v>
      </c>
      <c r="Z2033" s="26">
        <v>-21.81</v>
      </c>
      <c r="AA2033" s="26">
        <v>-4.7</v>
      </c>
      <c r="AB2033" s="26">
        <v>22.73</v>
      </c>
      <c r="AC2033" s="26">
        <v>-57.77</v>
      </c>
      <c r="AD2033" s="26">
        <v>0.92</v>
      </c>
      <c r="AE2033" s="26">
        <v>-5.09</v>
      </c>
      <c r="AF2033" s="26">
        <v>-2.92</v>
      </c>
      <c r="AG2033" s="26">
        <v>-50.69</v>
      </c>
      <c r="AH2033" s="25">
        <v>-9.5</v>
      </c>
      <c r="AI2033" s="26">
        <v>-8.93</v>
      </c>
    </row>
    <row r="2034" spans="1:35" x14ac:dyDescent="0.45">
      <c r="A2034" s="24" t="s">
        <v>4124</v>
      </c>
      <c r="B2034" t="s">
        <v>4125</v>
      </c>
      <c r="C2034" s="24">
        <v>12</v>
      </c>
      <c r="D2034" s="27">
        <v>7.89</v>
      </c>
      <c r="E2034" s="27">
        <v>4.9800000000000004</v>
      </c>
      <c r="F2034" s="26">
        <v>-0.43</v>
      </c>
      <c r="G2034" s="26">
        <v>3.42</v>
      </c>
      <c r="H2034" s="26">
        <v>-0.08</v>
      </c>
      <c r="I2034" s="27">
        <v>11.4</v>
      </c>
      <c r="J2034" s="26">
        <v>2.37</v>
      </c>
      <c r="K2034" s="26">
        <v>1.7</v>
      </c>
      <c r="L2034" s="26">
        <v>2.09</v>
      </c>
      <c r="M2034" s="26">
        <v>5.24</v>
      </c>
      <c r="N2034" s="27">
        <v>29.95</v>
      </c>
      <c r="O2034" s="26">
        <v>-0.89</v>
      </c>
      <c r="P2034" s="26">
        <v>2.06</v>
      </c>
      <c r="Q2034" s="26">
        <v>10.56</v>
      </c>
      <c r="R2034" s="26">
        <v>18.22</v>
      </c>
      <c r="S2034" s="26">
        <v>81.55</v>
      </c>
      <c r="T2034" s="26">
        <v>20.3</v>
      </c>
      <c r="U2034" s="26">
        <v>18.77</v>
      </c>
      <c r="V2034" s="26">
        <v>18.38</v>
      </c>
      <c r="W2034" s="26">
        <v>24.11</v>
      </c>
      <c r="X2034" s="26">
        <v>107.59</v>
      </c>
      <c r="Y2034" s="26">
        <v>24.09</v>
      </c>
      <c r="Z2034" s="26">
        <v>24.1</v>
      </c>
      <c r="AA2034" s="26">
        <v>16.010000000000002</v>
      </c>
      <c r="AB2034" s="26">
        <v>43.39</v>
      </c>
      <c r="AC2034" s="26">
        <v>289.64999999999998</v>
      </c>
      <c r="AD2034" s="26">
        <v>49.94</v>
      </c>
      <c r="AE2034" s="26">
        <v>66.31</v>
      </c>
      <c r="AF2034" s="26">
        <v>74.63</v>
      </c>
      <c r="AG2034" s="26">
        <v>98.77</v>
      </c>
      <c r="AH2034" s="25">
        <v>537.48</v>
      </c>
      <c r="AI2034" s="26">
        <v>117.26</v>
      </c>
    </row>
    <row r="2035" spans="1:35" x14ac:dyDescent="0.45">
      <c r="A2035" s="24" t="s">
        <v>4126</v>
      </c>
      <c r="B2035" t="s">
        <v>4127</v>
      </c>
      <c r="C2035" s="24">
        <v>12</v>
      </c>
      <c r="D2035" s="26">
        <v>8.3000000000000007</v>
      </c>
      <c r="E2035" s="26">
        <v>1.9</v>
      </c>
      <c r="F2035" s="26">
        <v>1.98</v>
      </c>
      <c r="G2035" s="26">
        <v>1.51</v>
      </c>
      <c r="H2035" s="26">
        <v>2.91</v>
      </c>
      <c r="I2035" s="26">
        <v>11.03</v>
      </c>
      <c r="J2035" s="26">
        <v>2.06</v>
      </c>
      <c r="K2035" s="26">
        <v>2.0299999999999998</v>
      </c>
      <c r="L2035" s="26">
        <v>1.42</v>
      </c>
      <c r="M2035" s="26">
        <v>5.52</v>
      </c>
      <c r="N2035" s="26">
        <v>-1.01</v>
      </c>
      <c r="O2035" s="26">
        <v>0.94</v>
      </c>
      <c r="P2035" s="26">
        <v>-0.28999999999999998</v>
      </c>
      <c r="Q2035" s="26">
        <v>-1.23</v>
      </c>
      <c r="R2035" s="26">
        <v>-0.42</v>
      </c>
      <c r="S2035" s="26">
        <v>-0.16</v>
      </c>
      <c r="T2035" s="26">
        <v>0.51</v>
      </c>
      <c r="U2035" s="26">
        <v>0.25</v>
      </c>
      <c r="V2035" s="26">
        <v>-1.71</v>
      </c>
      <c r="W2035" s="26">
        <v>0.78</v>
      </c>
      <c r="X2035" s="26">
        <v>-8.56</v>
      </c>
      <c r="Y2035" s="26">
        <v>-2.13</v>
      </c>
      <c r="Z2035" s="26">
        <v>-3.09</v>
      </c>
      <c r="AA2035" s="26">
        <v>-0.5</v>
      </c>
      <c r="AB2035" s="26">
        <v>-2.84</v>
      </c>
      <c r="AC2035" s="26">
        <v>-18.96</v>
      </c>
      <c r="AD2035" s="26">
        <v>-1.63</v>
      </c>
      <c r="AE2035" s="26">
        <v>-4.2699999999999996</v>
      </c>
      <c r="AF2035" s="26">
        <v>1.05</v>
      </c>
      <c r="AG2035" s="26">
        <v>-14.11</v>
      </c>
      <c r="AH2035" s="25"/>
      <c r="AI2035" s="26">
        <v>-1.95</v>
      </c>
    </row>
    <row r="2036" spans="1:35" x14ac:dyDescent="0.45">
      <c r="A2036" s="24" t="s">
        <v>4128</v>
      </c>
      <c r="B2036" t="s">
        <v>4129</v>
      </c>
      <c r="C2036" s="24">
        <v>12</v>
      </c>
      <c r="D2036" s="27">
        <v>-105.37</v>
      </c>
      <c r="E2036" s="25"/>
      <c r="F2036" s="25"/>
      <c r="G2036" s="25"/>
      <c r="H2036" s="25"/>
      <c r="I2036" s="27">
        <v>22.55</v>
      </c>
      <c r="J2036" s="27">
        <v>-12.29</v>
      </c>
      <c r="K2036" s="27">
        <v>3.92</v>
      </c>
      <c r="L2036" s="27">
        <v>16.82</v>
      </c>
      <c r="M2036" s="27">
        <v>14.11</v>
      </c>
      <c r="N2036" s="27">
        <v>83.57</v>
      </c>
      <c r="O2036" s="27">
        <v>24.45</v>
      </c>
      <c r="P2036" s="27">
        <v>21.25</v>
      </c>
      <c r="Q2036" s="27">
        <v>25.65</v>
      </c>
      <c r="R2036" s="27">
        <v>12.22</v>
      </c>
      <c r="S2036" s="27">
        <v>12.81</v>
      </c>
      <c r="T2036" s="27">
        <v>10.38</v>
      </c>
      <c r="U2036" s="27">
        <v>14.67</v>
      </c>
      <c r="V2036" s="27">
        <v>13.18</v>
      </c>
      <c r="W2036" s="27">
        <v>-25.42</v>
      </c>
      <c r="X2036" s="27">
        <v>128.05000000000001</v>
      </c>
      <c r="Y2036" s="27">
        <v>50.69</v>
      </c>
      <c r="Z2036" s="27">
        <v>34.74</v>
      </c>
      <c r="AA2036" s="27">
        <v>36.99</v>
      </c>
      <c r="AB2036" s="27">
        <v>5.63</v>
      </c>
      <c r="AC2036" s="27">
        <v>112.61</v>
      </c>
      <c r="AD2036" s="27">
        <v>16.059999999999999</v>
      </c>
      <c r="AE2036" s="27">
        <v>68.19</v>
      </c>
      <c r="AF2036" s="27">
        <v>19.18</v>
      </c>
      <c r="AG2036" s="27">
        <v>9.18</v>
      </c>
      <c r="AH2036" s="25">
        <v>125.55</v>
      </c>
      <c r="AI2036" s="27">
        <v>33.21</v>
      </c>
    </row>
    <row r="2037" spans="1:35" x14ac:dyDescent="0.45">
      <c r="A2037" s="24" t="s">
        <v>4130</v>
      </c>
      <c r="B2037" t="s">
        <v>4131</v>
      </c>
      <c r="C2037" s="24">
        <v>12</v>
      </c>
      <c r="D2037" s="26">
        <v>-0.36</v>
      </c>
      <c r="E2037" s="27">
        <v>-0.19</v>
      </c>
      <c r="F2037" s="26">
        <v>-0.35</v>
      </c>
      <c r="G2037" s="26">
        <v>0.33</v>
      </c>
      <c r="H2037" s="26">
        <v>-0.14000000000000001</v>
      </c>
      <c r="I2037" s="26">
        <v>0.16</v>
      </c>
      <c r="J2037" s="26">
        <v>-0.61</v>
      </c>
      <c r="K2037" s="26">
        <v>-0.36</v>
      </c>
      <c r="L2037" s="26">
        <v>-0.16</v>
      </c>
      <c r="M2037" s="26">
        <v>1.29</v>
      </c>
      <c r="N2037" s="26">
        <v>-1.86</v>
      </c>
      <c r="O2037" s="26">
        <v>-1.2</v>
      </c>
      <c r="P2037" s="26">
        <v>-1.18</v>
      </c>
      <c r="Q2037" s="26">
        <v>0.56999999999999995</v>
      </c>
      <c r="R2037" s="26">
        <v>-0.04</v>
      </c>
      <c r="S2037" s="26">
        <v>-5.46</v>
      </c>
      <c r="T2037" s="26">
        <v>-1.95</v>
      </c>
      <c r="U2037" s="26">
        <v>-2.3199999999999998</v>
      </c>
      <c r="V2037" s="26">
        <v>-1.2</v>
      </c>
      <c r="W2037" s="26">
        <v>0.01</v>
      </c>
      <c r="X2037" s="26">
        <v>-4.18</v>
      </c>
      <c r="Y2037" s="26">
        <v>-1.59</v>
      </c>
      <c r="Z2037" s="26">
        <v>-0.99</v>
      </c>
      <c r="AA2037" s="26">
        <v>-1.07</v>
      </c>
      <c r="AB2037" s="26">
        <v>-0.53</v>
      </c>
      <c r="AC2037" s="26">
        <v>-2.72</v>
      </c>
      <c r="AD2037" s="26">
        <v>-0.75</v>
      </c>
      <c r="AE2037" s="26">
        <v>-1.1200000000000001</v>
      </c>
      <c r="AF2037" s="26">
        <v>-0.89</v>
      </c>
      <c r="AG2037" s="26">
        <v>0.05</v>
      </c>
      <c r="AH2037" s="25"/>
      <c r="AI2037" s="26">
        <v>-2.0499999999999998</v>
      </c>
    </row>
    <row r="2038" spans="1:35" x14ac:dyDescent="0.45">
      <c r="A2038" s="24" t="s">
        <v>4132</v>
      </c>
      <c r="B2038" t="s">
        <v>4133</v>
      </c>
      <c r="C2038" s="24">
        <v>12</v>
      </c>
      <c r="D2038" s="27">
        <v>40.99</v>
      </c>
      <c r="E2038" s="26">
        <v>-0.09</v>
      </c>
      <c r="F2038" s="26">
        <v>18.2</v>
      </c>
      <c r="G2038" s="26">
        <v>26.37</v>
      </c>
      <c r="H2038" s="26">
        <v>-3.5</v>
      </c>
      <c r="I2038" s="26">
        <v>34.89</v>
      </c>
      <c r="J2038" s="26">
        <v>14.81</v>
      </c>
      <c r="K2038" s="26">
        <v>15.47</v>
      </c>
      <c r="L2038" s="26">
        <v>29.6</v>
      </c>
      <c r="M2038" s="26">
        <v>-24.99</v>
      </c>
      <c r="N2038" s="27">
        <v>47.03</v>
      </c>
      <c r="O2038" s="26">
        <v>-3.19</v>
      </c>
      <c r="P2038" s="26">
        <v>31.61</v>
      </c>
      <c r="Q2038" s="26">
        <v>35.770000000000003</v>
      </c>
      <c r="R2038" s="26">
        <v>-17.16</v>
      </c>
      <c r="S2038" s="26">
        <v>70.53</v>
      </c>
      <c r="T2038" s="26">
        <v>1.07</v>
      </c>
      <c r="U2038" s="26">
        <v>13.45</v>
      </c>
      <c r="V2038" s="26">
        <v>71.16</v>
      </c>
      <c r="W2038" s="26">
        <v>-15.14</v>
      </c>
      <c r="X2038" s="26">
        <v>84.62</v>
      </c>
      <c r="Y2038" s="26">
        <v>21.51</v>
      </c>
      <c r="Z2038" s="26">
        <v>42.11</v>
      </c>
      <c r="AA2038" s="26">
        <v>46.07</v>
      </c>
      <c r="AB2038" s="26">
        <v>-25.08</v>
      </c>
      <c r="AC2038" s="26">
        <v>72.290000000000006</v>
      </c>
      <c r="AD2038" s="26">
        <v>23.67</v>
      </c>
      <c r="AE2038" s="26">
        <v>17.66</v>
      </c>
      <c r="AF2038" s="26">
        <v>48.72</v>
      </c>
      <c r="AG2038" s="26">
        <v>-17.760000000000002</v>
      </c>
      <c r="AH2038" s="25">
        <v>115.01</v>
      </c>
      <c r="AI2038" s="26">
        <v>17.27</v>
      </c>
    </row>
    <row r="2039" spans="1:35" x14ac:dyDescent="0.45">
      <c r="A2039" s="24" t="s">
        <v>4134</v>
      </c>
      <c r="B2039" t="s">
        <v>4135</v>
      </c>
      <c r="C2039" s="24">
        <v>12</v>
      </c>
      <c r="D2039" s="26">
        <v>1.98</v>
      </c>
      <c r="E2039" s="26">
        <v>-1.34</v>
      </c>
      <c r="F2039" s="26">
        <v>-0.26</v>
      </c>
      <c r="G2039" s="26">
        <v>0.8</v>
      </c>
      <c r="H2039" s="26">
        <v>2.79</v>
      </c>
      <c r="I2039" s="26">
        <v>18.05</v>
      </c>
      <c r="J2039" s="26">
        <v>3.34</v>
      </c>
      <c r="K2039" s="26">
        <v>4.3899999999999997</v>
      </c>
      <c r="L2039" s="26">
        <v>6.1</v>
      </c>
      <c r="M2039" s="26">
        <v>4.21</v>
      </c>
      <c r="N2039" s="26">
        <v>27.01</v>
      </c>
      <c r="O2039" s="26">
        <v>6.4</v>
      </c>
      <c r="P2039" s="26">
        <v>5.0199999999999996</v>
      </c>
      <c r="Q2039" s="26">
        <v>7.18</v>
      </c>
      <c r="R2039" s="26">
        <v>8.42</v>
      </c>
      <c r="S2039" s="26">
        <v>24.13</v>
      </c>
      <c r="T2039" s="26">
        <v>8.02</v>
      </c>
      <c r="U2039" s="26">
        <v>5.44</v>
      </c>
      <c r="V2039" s="26">
        <v>4.3600000000000003</v>
      </c>
      <c r="W2039" s="26">
        <v>6.31</v>
      </c>
      <c r="X2039" s="26">
        <v>20.87</v>
      </c>
      <c r="Y2039" s="26">
        <v>4.18</v>
      </c>
      <c r="Z2039" s="26">
        <v>4.3600000000000003</v>
      </c>
      <c r="AA2039" s="26">
        <v>2.95</v>
      </c>
      <c r="AB2039" s="26">
        <v>9.3800000000000008</v>
      </c>
      <c r="AC2039" s="26">
        <v>7.69</v>
      </c>
      <c r="AD2039" s="26">
        <v>1.77</v>
      </c>
      <c r="AE2039" s="26">
        <v>1.0900000000000001</v>
      </c>
      <c r="AF2039" s="26">
        <v>0.47</v>
      </c>
      <c r="AG2039" s="26">
        <v>4.3499999999999996</v>
      </c>
      <c r="AH2039" s="25"/>
      <c r="AI2039" s="26">
        <v>6.35</v>
      </c>
    </row>
    <row r="2040" spans="1:35" x14ac:dyDescent="0.45">
      <c r="A2040" s="24" t="s">
        <v>4136</v>
      </c>
      <c r="B2040" t="s">
        <v>4137</v>
      </c>
      <c r="C2040" s="24">
        <v>12</v>
      </c>
      <c r="D2040" s="26">
        <v>42.59</v>
      </c>
      <c r="E2040" s="26">
        <v>8.81</v>
      </c>
      <c r="F2040" s="26">
        <v>12.07</v>
      </c>
      <c r="G2040" s="26">
        <v>5.18</v>
      </c>
      <c r="H2040" s="26">
        <v>16.53</v>
      </c>
      <c r="I2040" s="26">
        <v>41.95</v>
      </c>
      <c r="J2040" s="26">
        <v>9.35</v>
      </c>
      <c r="K2040" s="26">
        <v>6.79</v>
      </c>
      <c r="L2040" s="26">
        <v>10.83</v>
      </c>
      <c r="M2040" s="26">
        <v>14.97</v>
      </c>
      <c r="N2040" s="26">
        <v>55.39</v>
      </c>
      <c r="O2040" s="26">
        <v>13.8</v>
      </c>
      <c r="P2040" s="26">
        <v>16.03</v>
      </c>
      <c r="Q2040" s="26">
        <v>18.239999999999998</v>
      </c>
      <c r="R2040" s="26">
        <v>7.32</v>
      </c>
      <c r="S2040" s="26">
        <v>31.7</v>
      </c>
      <c r="T2040" s="26">
        <v>3.13</v>
      </c>
      <c r="U2040" s="26">
        <v>9.81</v>
      </c>
      <c r="V2040" s="26">
        <v>12.33</v>
      </c>
      <c r="W2040" s="26">
        <v>6.43</v>
      </c>
      <c r="X2040" s="26">
        <v>52.69</v>
      </c>
      <c r="Y2040" s="26">
        <v>11.73</v>
      </c>
      <c r="Z2040" s="26">
        <v>7.44</v>
      </c>
      <c r="AA2040" s="26">
        <v>7.12</v>
      </c>
      <c r="AB2040" s="26">
        <v>26.4</v>
      </c>
      <c r="AC2040" s="26">
        <v>53.39</v>
      </c>
      <c r="AD2040" s="26">
        <v>7.83</v>
      </c>
      <c r="AE2040" s="26">
        <v>11.01</v>
      </c>
      <c r="AF2040" s="26">
        <v>15</v>
      </c>
      <c r="AG2040" s="26">
        <v>19.559999999999999</v>
      </c>
      <c r="AH2040" s="25"/>
      <c r="AI2040" s="26">
        <v>31.61</v>
      </c>
    </row>
    <row r="2041" spans="1:35" x14ac:dyDescent="0.45">
      <c r="A2041" s="24" t="s">
        <v>4138</v>
      </c>
      <c r="B2041" t="s">
        <v>4139</v>
      </c>
      <c r="C2041" s="24">
        <v>12</v>
      </c>
      <c r="D2041" s="26">
        <v>122.71</v>
      </c>
      <c r="E2041" s="27">
        <v>12.01</v>
      </c>
      <c r="F2041" s="26">
        <v>33.04</v>
      </c>
      <c r="G2041" s="26">
        <v>51.5</v>
      </c>
      <c r="H2041" s="26">
        <v>26.16</v>
      </c>
      <c r="I2041" s="26">
        <v>147.63999999999999</v>
      </c>
      <c r="J2041" s="26">
        <v>15.87</v>
      </c>
      <c r="K2041" s="26">
        <v>46.79</v>
      </c>
      <c r="L2041" s="26">
        <v>49.31</v>
      </c>
      <c r="M2041" s="26">
        <v>35.67</v>
      </c>
      <c r="N2041" s="26">
        <v>193.54</v>
      </c>
      <c r="O2041" s="26">
        <v>25.99</v>
      </c>
      <c r="P2041" s="26">
        <v>57.39</v>
      </c>
      <c r="Q2041" s="26">
        <v>69.27</v>
      </c>
      <c r="R2041" s="26">
        <v>40.89</v>
      </c>
      <c r="S2041" s="26">
        <v>195.84</v>
      </c>
      <c r="T2041" s="26">
        <v>27.71</v>
      </c>
      <c r="U2041" s="26">
        <v>59.5</v>
      </c>
      <c r="V2041" s="26">
        <v>70.040000000000006</v>
      </c>
      <c r="W2041" s="26">
        <v>38.6</v>
      </c>
      <c r="X2041" s="26">
        <v>195.22</v>
      </c>
      <c r="Y2041" s="26">
        <v>23.4</v>
      </c>
      <c r="Z2041" s="26">
        <v>58.49</v>
      </c>
      <c r="AA2041" s="26">
        <v>69.87</v>
      </c>
      <c r="AB2041" s="26">
        <v>43.46</v>
      </c>
      <c r="AC2041" s="26">
        <v>195.26</v>
      </c>
      <c r="AD2041" s="26">
        <v>13.36</v>
      </c>
      <c r="AE2041" s="26">
        <v>52.81</v>
      </c>
      <c r="AF2041" s="26">
        <v>79.31</v>
      </c>
      <c r="AG2041" s="26">
        <v>49.79</v>
      </c>
      <c r="AH2041" s="25">
        <v>221.67</v>
      </c>
      <c r="AI2041" s="27">
        <v>29.29</v>
      </c>
    </row>
    <row r="2042" spans="1:35" x14ac:dyDescent="0.45">
      <c r="A2042" s="24" t="s">
        <v>4140</v>
      </c>
      <c r="B2042" t="s">
        <v>4141</v>
      </c>
      <c r="C2042" s="24">
        <v>12</v>
      </c>
      <c r="D2042" s="26">
        <v>1.53</v>
      </c>
      <c r="E2042" s="25"/>
      <c r="F2042" s="25"/>
      <c r="G2042" s="25"/>
      <c r="H2042" s="25"/>
      <c r="I2042" s="27">
        <v>8.44</v>
      </c>
      <c r="J2042" s="25"/>
      <c r="K2042" s="25"/>
      <c r="L2042" s="25"/>
      <c r="M2042" s="26">
        <v>3.89</v>
      </c>
      <c r="N2042" s="26">
        <v>7.55</v>
      </c>
      <c r="O2042" s="26">
        <v>1.7</v>
      </c>
      <c r="P2042" s="26">
        <v>-0.13</v>
      </c>
      <c r="Q2042" s="26">
        <v>1</v>
      </c>
      <c r="R2042" s="26">
        <v>0.77</v>
      </c>
      <c r="S2042" s="26">
        <v>19.5</v>
      </c>
      <c r="T2042" s="26">
        <v>2.89</v>
      </c>
      <c r="U2042" s="26">
        <v>-5.15</v>
      </c>
      <c r="V2042" s="26">
        <v>9.44</v>
      </c>
      <c r="W2042" s="26">
        <v>12.32</v>
      </c>
      <c r="X2042" s="26">
        <v>-11.16</v>
      </c>
      <c r="Y2042" s="26">
        <v>-5.61</v>
      </c>
      <c r="Z2042" s="26">
        <v>0.13</v>
      </c>
      <c r="AA2042" s="26">
        <v>-9.4600000000000009</v>
      </c>
      <c r="AB2042" s="27">
        <v>3.79</v>
      </c>
      <c r="AC2042" s="26">
        <v>0.02</v>
      </c>
      <c r="AD2042" s="26">
        <v>-8.33</v>
      </c>
      <c r="AE2042" s="26">
        <v>1.56</v>
      </c>
      <c r="AF2042" s="26">
        <v>5.38</v>
      </c>
      <c r="AG2042" s="26">
        <v>1.4</v>
      </c>
      <c r="AH2042" s="25">
        <v>0.9</v>
      </c>
      <c r="AI2042" s="26">
        <v>-8.9</v>
      </c>
    </row>
    <row r="2043" spans="1:35" x14ac:dyDescent="0.45">
      <c r="A2043" s="24" t="s">
        <v>4142</v>
      </c>
      <c r="B2043" t="s">
        <v>4143</v>
      </c>
      <c r="C2043" s="24">
        <v>12</v>
      </c>
      <c r="D2043" s="26">
        <v>2.5499999999999998</v>
      </c>
      <c r="E2043" s="26">
        <v>2.02</v>
      </c>
      <c r="F2043" s="26">
        <v>0.6</v>
      </c>
      <c r="G2043" s="26">
        <v>-0.52</v>
      </c>
      <c r="H2043" s="26">
        <v>0.44</v>
      </c>
      <c r="I2043" s="26">
        <v>5.58</v>
      </c>
      <c r="J2043" s="26">
        <v>2.88</v>
      </c>
      <c r="K2043" s="26">
        <v>0.39</v>
      </c>
      <c r="L2043" s="26">
        <v>1.1399999999999999</v>
      </c>
      <c r="M2043" s="26">
        <v>1.18</v>
      </c>
      <c r="N2043" s="26">
        <v>2.62</v>
      </c>
      <c r="O2043" s="26">
        <v>2.95</v>
      </c>
      <c r="P2043" s="26">
        <v>0.63</v>
      </c>
      <c r="Q2043" s="26">
        <v>1.04</v>
      </c>
      <c r="R2043" s="26">
        <v>-2</v>
      </c>
      <c r="S2043" s="26">
        <v>11.82</v>
      </c>
      <c r="T2043" s="26">
        <v>4.8899999999999997</v>
      </c>
      <c r="U2043" s="26">
        <v>3.05</v>
      </c>
      <c r="V2043" s="26">
        <v>0.28000000000000003</v>
      </c>
      <c r="W2043" s="26">
        <v>3.6</v>
      </c>
      <c r="X2043" s="26">
        <v>16.190000000000001</v>
      </c>
      <c r="Y2043" s="26">
        <v>1.79</v>
      </c>
      <c r="Z2043" s="26">
        <v>10.4</v>
      </c>
      <c r="AA2043" s="26">
        <v>2.7</v>
      </c>
      <c r="AB2043" s="26">
        <v>1.31</v>
      </c>
      <c r="AC2043" s="26">
        <v>1.7</v>
      </c>
      <c r="AD2043" s="26">
        <v>0.86</v>
      </c>
      <c r="AE2043" s="26">
        <v>-1.46</v>
      </c>
      <c r="AF2043" s="26">
        <v>2.94</v>
      </c>
      <c r="AG2043" s="26">
        <v>-0.65</v>
      </c>
      <c r="AH2043" s="25">
        <v>15.6</v>
      </c>
      <c r="AI2043" s="26">
        <v>4.5599999999999996</v>
      </c>
    </row>
    <row r="2044" spans="1:35" x14ac:dyDescent="0.45">
      <c r="A2044" s="24" t="s">
        <v>4144</v>
      </c>
      <c r="B2044" t="s">
        <v>4145</v>
      </c>
      <c r="C2044" s="24">
        <v>12</v>
      </c>
      <c r="D2044" s="26">
        <v>-11.45</v>
      </c>
      <c r="E2044" s="26">
        <v>-1.55</v>
      </c>
      <c r="F2044" s="26">
        <v>-5.46</v>
      </c>
      <c r="G2044" s="26">
        <v>-2.65</v>
      </c>
      <c r="H2044" s="26">
        <v>-1.76</v>
      </c>
      <c r="I2044" s="26">
        <v>-16.21</v>
      </c>
      <c r="J2044" s="26">
        <v>-3.49</v>
      </c>
      <c r="K2044" s="26">
        <v>-4.8899999999999997</v>
      </c>
      <c r="L2044" s="26">
        <v>-5.0599999999999996</v>
      </c>
      <c r="M2044" s="26">
        <v>-2.77</v>
      </c>
      <c r="N2044" s="26">
        <v>-15.88</v>
      </c>
      <c r="O2044" s="26">
        <v>-3.8</v>
      </c>
      <c r="P2044" s="26">
        <v>-2.78</v>
      </c>
      <c r="Q2044" s="26">
        <v>-1.38</v>
      </c>
      <c r="R2044" s="26">
        <v>-7.91</v>
      </c>
      <c r="S2044" s="26">
        <v>-15.24</v>
      </c>
      <c r="T2044" s="26">
        <v>-3.42</v>
      </c>
      <c r="U2044" s="26">
        <v>-4.96</v>
      </c>
      <c r="V2044" s="26">
        <v>-3.86</v>
      </c>
      <c r="W2044" s="26">
        <v>-2.99</v>
      </c>
      <c r="X2044" s="26">
        <v>-12.19</v>
      </c>
      <c r="Y2044" s="26">
        <v>-2.5299999999999998</v>
      </c>
      <c r="Z2044" s="26">
        <v>-3.02</v>
      </c>
      <c r="AA2044" s="26">
        <v>-2.42</v>
      </c>
      <c r="AB2044" s="26">
        <v>-4.22</v>
      </c>
      <c r="AC2044" s="26">
        <v>-7.78</v>
      </c>
      <c r="AD2044" s="26">
        <v>-2.17</v>
      </c>
      <c r="AE2044" s="26">
        <v>-1.92</v>
      </c>
      <c r="AF2044" s="26">
        <v>-1.84</v>
      </c>
      <c r="AG2044" s="26">
        <v>-1.86</v>
      </c>
      <c r="AH2044" s="25"/>
      <c r="AI2044" s="26">
        <v>-1.31</v>
      </c>
    </row>
    <row r="2045" spans="1:35" x14ac:dyDescent="0.45">
      <c r="A2045" s="24" t="s">
        <v>4146</v>
      </c>
      <c r="B2045" t="s">
        <v>4147</v>
      </c>
      <c r="C2045" s="24">
        <v>12</v>
      </c>
      <c r="D2045" s="26">
        <v>74.52</v>
      </c>
      <c r="E2045" s="26">
        <v>16.61</v>
      </c>
      <c r="F2045" s="26">
        <v>26.79</v>
      </c>
      <c r="G2045" s="26">
        <v>18.41</v>
      </c>
      <c r="H2045" s="26">
        <v>12.69</v>
      </c>
      <c r="I2045" s="26">
        <v>114.01</v>
      </c>
      <c r="J2045" s="26">
        <v>40.1</v>
      </c>
      <c r="K2045" s="26">
        <v>46.05</v>
      </c>
      <c r="L2045" s="26">
        <v>47.3</v>
      </c>
      <c r="M2045" s="26">
        <v>-19.440000000000001</v>
      </c>
      <c r="N2045" s="26">
        <v>114.75</v>
      </c>
      <c r="O2045" s="26">
        <v>29.81</v>
      </c>
      <c r="P2045" s="26">
        <v>34.07</v>
      </c>
      <c r="Q2045" s="26">
        <v>43.63</v>
      </c>
      <c r="R2045" s="26">
        <v>7.25</v>
      </c>
      <c r="S2045" s="26">
        <v>111.97</v>
      </c>
      <c r="T2045" s="26">
        <v>29.89</v>
      </c>
      <c r="U2045" s="26">
        <v>31.23</v>
      </c>
      <c r="V2045" s="26">
        <v>12.22</v>
      </c>
      <c r="W2045" s="26">
        <v>38.64</v>
      </c>
      <c r="X2045" s="26">
        <v>127.05</v>
      </c>
      <c r="Y2045" s="26">
        <v>28.95</v>
      </c>
      <c r="Z2045" s="26">
        <v>39.65</v>
      </c>
      <c r="AA2045" s="26">
        <v>20.91</v>
      </c>
      <c r="AB2045" s="26">
        <v>37.53</v>
      </c>
      <c r="AC2045" s="26">
        <v>119.51</v>
      </c>
      <c r="AD2045" s="26">
        <v>29.58</v>
      </c>
      <c r="AE2045" s="26">
        <v>20.239999999999998</v>
      </c>
      <c r="AF2045" s="26">
        <v>31.78</v>
      </c>
      <c r="AG2045" s="26">
        <v>37.909999999999997</v>
      </c>
      <c r="AH2045" s="25"/>
      <c r="AI2045" s="26">
        <v>33.79</v>
      </c>
    </row>
    <row r="2046" spans="1:35" x14ac:dyDescent="0.45">
      <c r="A2046" s="24" t="s">
        <v>4148</v>
      </c>
      <c r="B2046" t="s">
        <v>4149</v>
      </c>
      <c r="C2046" s="24">
        <v>12</v>
      </c>
      <c r="D2046" s="26">
        <v>254.32</v>
      </c>
      <c r="E2046" s="26">
        <v>13.05</v>
      </c>
      <c r="F2046" s="26">
        <v>239.35</v>
      </c>
      <c r="G2046" s="26">
        <v>35.26</v>
      </c>
      <c r="H2046" s="26">
        <v>-33.33</v>
      </c>
      <c r="I2046" s="26">
        <v>168.14</v>
      </c>
      <c r="J2046" s="26">
        <v>49.69</v>
      </c>
      <c r="K2046" s="26">
        <v>52.31</v>
      </c>
      <c r="L2046" s="26">
        <v>-27.28</v>
      </c>
      <c r="M2046" s="26">
        <v>93.42</v>
      </c>
      <c r="N2046" s="26">
        <v>191.27</v>
      </c>
      <c r="O2046" s="26">
        <v>36.81</v>
      </c>
      <c r="P2046" s="26">
        <v>45.27</v>
      </c>
      <c r="Q2046" s="26">
        <v>34.82</v>
      </c>
      <c r="R2046" s="26">
        <v>74.37</v>
      </c>
      <c r="S2046" s="26">
        <v>39.86</v>
      </c>
      <c r="T2046" s="26">
        <v>15.68</v>
      </c>
      <c r="U2046" s="26">
        <v>-10.63</v>
      </c>
      <c r="V2046" s="26">
        <v>46.87</v>
      </c>
      <c r="W2046" s="26">
        <v>-12.06</v>
      </c>
      <c r="X2046" s="26">
        <v>8.84</v>
      </c>
      <c r="Y2046" s="26">
        <v>-4.08</v>
      </c>
      <c r="Z2046" s="26">
        <v>8.64</v>
      </c>
      <c r="AA2046" s="26">
        <v>-3.94</v>
      </c>
      <c r="AB2046" s="26">
        <v>8.2100000000000009</v>
      </c>
      <c r="AC2046" s="26">
        <v>44.65</v>
      </c>
      <c r="AD2046" s="26">
        <v>20</v>
      </c>
      <c r="AE2046" s="26">
        <v>13.98</v>
      </c>
      <c r="AF2046" s="26">
        <v>42.91</v>
      </c>
      <c r="AG2046" s="26">
        <v>-32.25</v>
      </c>
      <c r="AH2046" s="25">
        <v>149.35</v>
      </c>
      <c r="AI2046" s="26">
        <v>-12.13</v>
      </c>
    </row>
    <row r="2047" spans="1:35" x14ac:dyDescent="0.45">
      <c r="A2047" s="24" t="s">
        <v>4150</v>
      </c>
      <c r="B2047" t="s">
        <v>4151</v>
      </c>
      <c r="C2047" s="24">
        <v>12</v>
      </c>
      <c r="D2047" s="26">
        <v>21.97</v>
      </c>
      <c r="E2047" s="26">
        <v>5.43</v>
      </c>
      <c r="F2047" s="26">
        <v>0.59</v>
      </c>
      <c r="G2047" s="26">
        <v>9.08</v>
      </c>
      <c r="H2047" s="26">
        <v>6.87</v>
      </c>
      <c r="I2047" s="26">
        <v>40.549999999999997</v>
      </c>
      <c r="J2047" s="26">
        <v>10.220000000000001</v>
      </c>
      <c r="K2047" s="26">
        <v>10.8</v>
      </c>
      <c r="L2047" s="26">
        <v>9.64</v>
      </c>
      <c r="M2047" s="26">
        <v>9.8800000000000008</v>
      </c>
      <c r="N2047" s="26">
        <v>16.600000000000001</v>
      </c>
      <c r="O2047" s="26">
        <v>8.02</v>
      </c>
      <c r="P2047" s="26">
        <v>2.3199999999999998</v>
      </c>
      <c r="Q2047" s="26">
        <v>4.79</v>
      </c>
      <c r="R2047" s="26">
        <v>1.47</v>
      </c>
      <c r="S2047" s="26">
        <v>29.67</v>
      </c>
      <c r="T2047" s="26">
        <v>7.5</v>
      </c>
      <c r="U2047" s="26">
        <v>8.9700000000000006</v>
      </c>
      <c r="V2047" s="26">
        <v>10.15</v>
      </c>
      <c r="W2047" s="26">
        <v>3.05</v>
      </c>
      <c r="X2047" s="26">
        <v>17.32</v>
      </c>
      <c r="Y2047" s="26">
        <v>6.19</v>
      </c>
      <c r="Z2047" s="26">
        <v>5.05</v>
      </c>
      <c r="AA2047" s="26">
        <v>3.13</v>
      </c>
      <c r="AB2047" s="26">
        <v>2.95</v>
      </c>
      <c r="AC2047" s="26">
        <v>17.71</v>
      </c>
      <c r="AD2047" s="26">
        <v>3.79</v>
      </c>
      <c r="AE2047" s="26">
        <v>7.32</v>
      </c>
      <c r="AF2047" s="26">
        <v>3.96</v>
      </c>
      <c r="AG2047" s="26">
        <v>2.65</v>
      </c>
      <c r="AH2047" s="25"/>
      <c r="AI2047" s="26">
        <v>4.04</v>
      </c>
    </row>
    <row r="2048" spans="1:35" x14ac:dyDescent="0.45">
      <c r="A2048" s="24" t="s">
        <v>4152</v>
      </c>
      <c r="B2048" t="s">
        <v>4153</v>
      </c>
      <c r="C2048" s="24">
        <v>12</v>
      </c>
      <c r="D2048" s="26">
        <v>1.53</v>
      </c>
      <c r="E2048" s="25"/>
      <c r="F2048" s="25"/>
      <c r="G2048" s="25"/>
      <c r="H2048" s="25"/>
      <c r="I2048" s="27">
        <v>5.86</v>
      </c>
      <c r="J2048" s="25"/>
      <c r="K2048" s="25"/>
      <c r="L2048" s="25"/>
      <c r="M2048" s="25"/>
      <c r="N2048" s="27">
        <v>5.12</v>
      </c>
      <c r="O2048" s="25"/>
      <c r="P2048" s="25"/>
      <c r="Q2048" s="27">
        <v>0.83</v>
      </c>
      <c r="R2048" s="26">
        <v>-0.51</v>
      </c>
      <c r="S2048" s="26">
        <v>-1.87</v>
      </c>
      <c r="T2048" s="26">
        <v>-0.21</v>
      </c>
      <c r="U2048" s="26">
        <v>-0.51</v>
      </c>
      <c r="V2048" s="26">
        <v>-0.82</v>
      </c>
      <c r="W2048" s="26">
        <v>-0.34</v>
      </c>
      <c r="X2048" s="26">
        <v>-3.2</v>
      </c>
      <c r="Y2048" s="26">
        <v>-0.03</v>
      </c>
      <c r="Z2048" s="26">
        <v>-0.09</v>
      </c>
      <c r="AA2048" s="26">
        <v>-0.6</v>
      </c>
      <c r="AB2048" s="26">
        <v>-2.4700000000000002</v>
      </c>
      <c r="AC2048" s="26">
        <v>-2.77</v>
      </c>
      <c r="AD2048" s="26">
        <v>-1.3</v>
      </c>
      <c r="AE2048" s="26">
        <v>-1.44</v>
      </c>
      <c r="AF2048" s="26">
        <v>-0.19</v>
      </c>
      <c r="AG2048" s="26">
        <v>0.17</v>
      </c>
      <c r="AH2048" s="25"/>
      <c r="AI2048" s="26">
        <v>-0.98</v>
      </c>
    </row>
    <row r="2049" spans="1:35" x14ac:dyDescent="0.45">
      <c r="A2049" s="24" t="s">
        <v>4154</v>
      </c>
      <c r="B2049" t="s">
        <v>4155</v>
      </c>
      <c r="C2049" s="24">
        <v>12</v>
      </c>
      <c r="D2049" s="26">
        <v>-0.09</v>
      </c>
      <c r="E2049" s="26">
        <v>-0.39</v>
      </c>
      <c r="F2049" s="26">
        <v>0.08</v>
      </c>
      <c r="G2049" s="26">
        <v>0.04</v>
      </c>
      <c r="H2049" s="26">
        <v>0.18</v>
      </c>
      <c r="I2049" s="26">
        <v>-2.6</v>
      </c>
      <c r="J2049" s="26">
        <v>0.04</v>
      </c>
      <c r="K2049" s="26">
        <v>-7.0000000000000007E-2</v>
      </c>
      <c r="L2049" s="26">
        <v>-1</v>
      </c>
      <c r="M2049" s="26">
        <v>-1.57</v>
      </c>
      <c r="N2049" s="26">
        <v>-2.4</v>
      </c>
      <c r="O2049" s="26">
        <v>-1.01</v>
      </c>
      <c r="P2049" s="26">
        <v>-0.97</v>
      </c>
      <c r="Q2049" s="26">
        <v>-0.19</v>
      </c>
      <c r="R2049" s="26">
        <v>-0.22</v>
      </c>
      <c r="S2049" s="26">
        <v>-6.28</v>
      </c>
      <c r="T2049" s="26">
        <v>-1.01</v>
      </c>
      <c r="U2049" s="26">
        <v>-0.74</v>
      </c>
      <c r="V2049" s="26">
        <v>-0.93</v>
      </c>
      <c r="W2049" s="26">
        <v>-3.61</v>
      </c>
      <c r="X2049" s="26">
        <v>0.24</v>
      </c>
      <c r="Y2049" s="26">
        <v>2.78</v>
      </c>
      <c r="Z2049" s="26">
        <v>-0.92</v>
      </c>
      <c r="AA2049" s="26">
        <v>-0.48</v>
      </c>
      <c r="AB2049" s="26">
        <v>-1.1399999999999999</v>
      </c>
      <c r="AC2049" s="26">
        <v>-5.56</v>
      </c>
      <c r="AD2049" s="26">
        <v>-1.31</v>
      </c>
      <c r="AE2049" s="26">
        <v>-1.49</v>
      </c>
      <c r="AF2049" s="26">
        <v>-2.37</v>
      </c>
      <c r="AG2049" s="26">
        <v>-0.4</v>
      </c>
      <c r="AH2049" s="25"/>
      <c r="AI2049" s="26">
        <v>-1.41</v>
      </c>
    </row>
    <row r="2050" spans="1:35" x14ac:dyDescent="0.45">
      <c r="A2050" s="24" t="s">
        <v>4156</v>
      </c>
      <c r="B2050" t="s">
        <v>4157</v>
      </c>
      <c r="C2050" s="24">
        <v>12</v>
      </c>
      <c r="D2050" s="26">
        <v>29.87</v>
      </c>
      <c r="E2050" s="27">
        <v>4.91</v>
      </c>
      <c r="F2050" s="26">
        <v>9.68</v>
      </c>
      <c r="G2050" s="26">
        <v>8.3000000000000007</v>
      </c>
      <c r="H2050" s="26">
        <v>6.99</v>
      </c>
      <c r="I2050" s="26">
        <v>34.659999999999997</v>
      </c>
      <c r="J2050" s="26">
        <v>12.5</v>
      </c>
      <c r="K2050" s="26">
        <v>9.1199999999999992</v>
      </c>
      <c r="L2050" s="26">
        <v>10.63</v>
      </c>
      <c r="M2050" s="26">
        <v>2.41</v>
      </c>
      <c r="N2050" s="26">
        <v>30.49</v>
      </c>
      <c r="O2050" s="26">
        <v>3.46</v>
      </c>
      <c r="P2050" s="26">
        <v>2.4900000000000002</v>
      </c>
      <c r="Q2050" s="26">
        <v>7.21</v>
      </c>
      <c r="R2050" s="26">
        <v>17.329999999999998</v>
      </c>
      <c r="S2050" s="26">
        <v>42</v>
      </c>
      <c r="T2050" s="26">
        <v>8.93</v>
      </c>
      <c r="U2050" s="26">
        <v>7.34</v>
      </c>
      <c r="V2050" s="27">
        <v>12.5</v>
      </c>
      <c r="W2050" s="26">
        <v>13.22</v>
      </c>
      <c r="X2050" s="26">
        <v>12.85</v>
      </c>
      <c r="Y2050" s="26">
        <v>6.49</v>
      </c>
      <c r="Z2050" s="26">
        <v>3.45</v>
      </c>
      <c r="AA2050" s="26">
        <v>5.34</v>
      </c>
      <c r="AB2050" s="26">
        <v>-2.4300000000000002</v>
      </c>
      <c r="AC2050" s="26">
        <v>9.94</v>
      </c>
      <c r="AD2050" s="27">
        <v>4.53</v>
      </c>
      <c r="AE2050" s="27">
        <v>3.73</v>
      </c>
      <c r="AF2050" s="27">
        <v>4.83</v>
      </c>
      <c r="AG2050" s="26">
        <v>-3.15</v>
      </c>
      <c r="AH2050" s="25">
        <v>23.5</v>
      </c>
      <c r="AI2050" s="26">
        <v>5.98</v>
      </c>
    </row>
    <row r="2051" spans="1:35" x14ac:dyDescent="0.45">
      <c r="A2051" s="24" t="s">
        <v>4158</v>
      </c>
      <c r="B2051" t="s">
        <v>4159</v>
      </c>
      <c r="C2051" s="24">
        <v>12</v>
      </c>
      <c r="D2051" s="27">
        <v>-9.7899999999999991</v>
      </c>
      <c r="E2051" s="25"/>
      <c r="F2051" s="25"/>
      <c r="G2051" s="25"/>
      <c r="H2051" s="25"/>
      <c r="I2051" s="27">
        <v>-7.33</v>
      </c>
      <c r="J2051" s="25"/>
      <c r="K2051" s="25"/>
      <c r="L2051" s="25"/>
      <c r="M2051" s="25"/>
      <c r="N2051" s="27">
        <v>-8.67</v>
      </c>
      <c r="O2051" s="25"/>
      <c r="P2051" s="25"/>
      <c r="Q2051" s="25"/>
      <c r="R2051" s="25"/>
      <c r="S2051" s="27">
        <v>-16.78</v>
      </c>
      <c r="T2051" s="25"/>
      <c r="U2051" s="27">
        <v>-2.62</v>
      </c>
      <c r="V2051" s="27">
        <v>-4.37</v>
      </c>
      <c r="W2051" s="25"/>
      <c r="X2051" s="26">
        <v>-9.91</v>
      </c>
      <c r="Y2051" s="27">
        <v>-4.33</v>
      </c>
      <c r="Z2051" s="27">
        <v>-0.92</v>
      </c>
      <c r="AA2051" s="27">
        <v>-2.59</v>
      </c>
      <c r="AB2051" s="26">
        <v>-2.0699999999999998</v>
      </c>
      <c r="AC2051" s="26">
        <v>-10.6</v>
      </c>
      <c r="AD2051" s="26">
        <v>-3.37</v>
      </c>
      <c r="AE2051" s="26">
        <v>-3.87</v>
      </c>
      <c r="AF2051" s="27">
        <v>-1.1399999999999999</v>
      </c>
      <c r="AG2051" s="26">
        <v>-2.23</v>
      </c>
      <c r="AH2051" s="25"/>
      <c r="AI2051" s="26">
        <v>-4.01</v>
      </c>
    </row>
    <row r="2052" spans="1:35" x14ac:dyDescent="0.45">
      <c r="A2052" s="24" t="s">
        <v>4160</v>
      </c>
      <c r="B2052" t="s">
        <v>4161</v>
      </c>
      <c r="C2052" s="24">
        <v>12</v>
      </c>
      <c r="D2052" s="27">
        <v>-0.66</v>
      </c>
      <c r="E2052" s="27">
        <v>-0.17</v>
      </c>
      <c r="F2052" s="27">
        <v>0.09</v>
      </c>
      <c r="G2052" s="27">
        <v>0.22</v>
      </c>
      <c r="H2052" s="27">
        <v>-0.8</v>
      </c>
      <c r="I2052" s="27">
        <v>0.49</v>
      </c>
      <c r="J2052" s="27">
        <v>-0.92</v>
      </c>
      <c r="K2052" s="27">
        <v>0</v>
      </c>
      <c r="L2052" s="27">
        <v>-0.08</v>
      </c>
      <c r="M2052" s="27">
        <v>1.49</v>
      </c>
      <c r="N2052" s="27">
        <v>0.19</v>
      </c>
      <c r="O2052" s="27">
        <v>-1.74</v>
      </c>
      <c r="P2052" s="27">
        <v>-1.1100000000000001</v>
      </c>
      <c r="Q2052" s="27">
        <v>-2.6</v>
      </c>
      <c r="R2052" s="27">
        <v>5.64</v>
      </c>
      <c r="S2052" s="27">
        <v>0.14000000000000001</v>
      </c>
      <c r="T2052" s="27">
        <v>-1.89</v>
      </c>
      <c r="U2052" s="27">
        <v>1.48</v>
      </c>
      <c r="V2052" s="27">
        <v>-0.44</v>
      </c>
      <c r="W2052" s="27">
        <v>0.99</v>
      </c>
      <c r="X2052" s="27">
        <v>3.02</v>
      </c>
      <c r="Y2052" s="27">
        <v>-0.83</v>
      </c>
      <c r="Z2052" s="27">
        <v>2.21</v>
      </c>
      <c r="AA2052" s="27">
        <v>0.06</v>
      </c>
      <c r="AB2052" s="27">
        <v>1.58</v>
      </c>
      <c r="AC2052" s="27">
        <v>1.56</v>
      </c>
      <c r="AD2052" s="27">
        <v>0.08</v>
      </c>
      <c r="AE2052" s="27">
        <v>1.41</v>
      </c>
      <c r="AF2052" s="27">
        <v>0.06</v>
      </c>
      <c r="AG2052" s="27">
        <v>0.01</v>
      </c>
      <c r="AH2052" s="25"/>
      <c r="AI2052" s="27">
        <v>0.55000000000000004</v>
      </c>
    </row>
    <row r="2053" spans="1:35" x14ac:dyDescent="0.45">
      <c r="A2053" s="24" t="s">
        <v>4162</v>
      </c>
      <c r="B2053" t="s">
        <v>4163</v>
      </c>
      <c r="C2053" s="24">
        <v>12</v>
      </c>
      <c r="D2053" s="26">
        <v>-19.23</v>
      </c>
      <c r="E2053" s="26">
        <v>-7.81</v>
      </c>
      <c r="F2053" s="26">
        <v>-1.71</v>
      </c>
      <c r="G2053" s="26">
        <v>-4.32</v>
      </c>
      <c r="H2053" s="26">
        <v>-5.39</v>
      </c>
      <c r="I2053" s="26">
        <v>-26.28</v>
      </c>
      <c r="J2053" s="26">
        <v>-6.56</v>
      </c>
      <c r="K2053" s="26">
        <v>-5.0999999999999996</v>
      </c>
      <c r="L2053" s="26">
        <v>-6.09</v>
      </c>
      <c r="M2053" s="26">
        <v>-8.5299999999999994</v>
      </c>
      <c r="N2053" s="26">
        <v>-41.7</v>
      </c>
      <c r="O2053" s="26">
        <v>-11.44</v>
      </c>
      <c r="P2053" s="26">
        <v>-11.59</v>
      </c>
      <c r="Q2053" s="26">
        <v>-10.75</v>
      </c>
      <c r="R2053" s="26">
        <v>-7.92</v>
      </c>
      <c r="S2053" s="26">
        <v>-42.32</v>
      </c>
      <c r="T2053" s="26">
        <v>-11.23</v>
      </c>
      <c r="U2053" s="26">
        <v>-9.0500000000000007</v>
      </c>
      <c r="V2053" s="26">
        <v>-7.89</v>
      </c>
      <c r="W2053" s="26">
        <v>-14.14</v>
      </c>
      <c r="X2053" s="26">
        <v>-19.760000000000002</v>
      </c>
      <c r="Y2053" s="26">
        <v>-5.37</v>
      </c>
      <c r="Z2053" s="26">
        <v>-5.7</v>
      </c>
      <c r="AA2053" s="26">
        <v>-4.55</v>
      </c>
      <c r="AB2053" s="26">
        <v>-4.13</v>
      </c>
      <c r="AC2053" s="26">
        <v>-31</v>
      </c>
      <c r="AD2053" s="26">
        <v>-4.88</v>
      </c>
      <c r="AE2053" s="26">
        <v>-4.53</v>
      </c>
      <c r="AF2053" s="26">
        <v>-3.47</v>
      </c>
      <c r="AG2053" s="26">
        <v>-18.12</v>
      </c>
      <c r="AH2053" s="25"/>
      <c r="AI2053" s="26">
        <v>-2.5499999999999998</v>
      </c>
    </row>
    <row r="2054" spans="1:35" x14ac:dyDescent="0.45">
      <c r="A2054" s="24" t="s">
        <v>4164</v>
      </c>
      <c r="B2054" t="s">
        <v>4165</v>
      </c>
      <c r="C2054" s="24">
        <v>12</v>
      </c>
      <c r="D2054" s="26">
        <v>1.58</v>
      </c>
      <c r="E2054" s="26">
        <v>0.5</v>
      </c>
      <c r="F2054" s="26">
        <v>0.31</v>
      </c>
      <c r="G2054" s="27">
        <v>0.44</v>
      </c>
      <c r="H2054" s="26">
        <v>0.41</v>
      </c>
      <c r="I2054" s="26">
        <v>4.88</v>
      </c>
      <c r="J2054" s="26">
        <v>0.21</v>
      </c>
      <c r="K2054" s="26">
        <v>0.23</v>
      </c>
      <c r="L2054" s="26">
        <v>0.28000000000000003</v>
      </c>
      <c r="M2054" s="26">
        <v>4.17</v>
      </c>
      <c r="N2054" s="26">
        <v>0.85</v>
      </c>
      <c r="O2054" s="26">
        <v>-0.26</v>
      </c>
      <c r="P2054" s="26">
        <v>0.31</v>
      </c>
      <c r="Q2054" s="26">
        <v>0.52</v>
      </c>
      <c r="R2054" s="26">
        <v>0.28000000000000003</v>
      </c>
      <c r="S2054" s="26">
        <v>-2.34</v>
      </c>
      <c r="T2054" s="26">
        <v>-0.28000000000000003</v>
      </c>
      <c r="U2054" s="26">
        <v>0.54</v>
      </c>
      <c r="V2054" s="26">
        <v>-0.65</v>
      </c>
      <c r="W2054" s="26">
        <v>-1.95</v>
      </c>
      <c r="X2054" s="26">
        <v>-1.19</v>
      </c>
      <c r="Y2054" s="26">
        <v>0.84</v>
      </c>
      <c r="Z2054" s="26">
        <v>0.81</v>
      </c>
      <c r="AA2054" s="26">
        <v>-1.37</v>
      </c>
      <c r="AB2054" s="26">
        <v>-1.47</v>
      </c>
      <c r="AC2054" s="26">
        <v>-21.81</v>
      </c>
      <c r="AD2054" s="26">
        <v>-1.85</v>
      </c>
      <c r="AE2054" s="26">
        <v>-3.38</v>
      </c>
      <c r="AF2054" s="26">
        <v>-4.28</v>
      </c>
      <c r="AG2054" s="26">
        <v>-12.3</v>
      </c>
      <c r="AH2054" s="25"/>
      <c r="AI2054" s="26">
        <v>-3.21</v>
      </c>
    </row>
    <row r="2055" spans="1:35" x14ac:dyDescent="0.45">
      <c r="A2055" s="24" t="s">
        <v>4166</v>
      </c>
      <c r="B2055" t="s">
        <v>4167</v>
      </c>
      <c r="C2055" s="24">
        <v>12</v>
      </c>
      <c r="D2055" s="27">
        <v>2.09</v>
      </c>
      <c r="E2055" s="25"/>
      <c r="F2055" s="25"/>
      <c r="G2055" s="25"/>
      <c r="H2055" s="26">
        <v>0.79</v>
      </c>
      <c r="I2055" s="26">
        <v>1.08</v>
      </c>
      <c r="J2055" s="26">
        <v>0.2</v>
      </c>
      <c r="K2055" s="26">
        <v>-0.28999999999999998</v>
      </c>
      <c r="L2055" s="26">
        <v>0.54</v>
      </c>
      <c r="M2055" s="26">
        <v>0.63</v>
      </c>
      <c r="N2055" s="26">
        <v>1.79</v>
      </c>
      <c r="O2055" s="26">
        <v>-0.39</v>
      </c>
      <c r="P2055" s="26">
        <v>0.56000000000000005</v>
      </c>
      <c r="Q2055" s="26">
        <v>0.06</v>
      </c>
      <c r="R2055" s="26">
        <v>1.57</v>
      </c>
      <c r="S2055" s="26">
        <v>0.24</v>
      </c>
      <c r="T2055" s="26">
        <v>-1.57</v>
      </c>
      <c r="U2055" s="26">
        <v>-0.36</v>
      </c>
      <c r="V2055" s="26">
        <v>-1.1100000000000001</v>
      </c>
      <c r="W2055" s="26">
        <v>3.29</v>
      </c>
      <c r="X2055" s="26">
        <v>-3.38</v>
      </c>
      <c r="Y2055" s="26">
        <v>-1.92</v>
      </c>
      <c r="Z2055" s="27">
        <v>1.83</v>
      </c>
      <c r="AA2055" s="26">
        <v>-3.42</v>
      </c>
      <c r="AB2055" s="26">
        <v>0.13</v>
      </c>
      <c r="AC2055" s="26">
        <v>-19.739999999999998</v>
      </c>
      <c r="AD2055" s="26">
        <v>-1.77</v>
      </c>
      <c r="AE2055" s="26">
        <v>-4.0199999999999996</v>
      </c>
      <c r="AF2055" s="26">
        <v>-2.5</v>
      </c>
      <c r="AG2055" s="26">
        <v>-11.45</v>
      </c>
      <c r="AH2055" s="25"/>
      <c r="AI2055" s="26">
        <v>-3.46</v>
      </c>
    </row>
    <row r="2056" spans="1:35" x14ac:dyDescent="0.45">
      <c r="A2056" s="24" t="s">
        <v>4168</v>
      </c>
      <c r="B2056" t="s">
        <v>4169</v>
      </c>
      <c r="C2056" s="24">
        <v>12</v>
      </c>
      <c r="D2056" s="26">
        <v>0.75</v>
      </c>
      <c r="E2056" s="26">
        <v>-2.23</v>
      </c>
      <c r="F2056" s="26">
        <v>1.74</v>
      </c>
      <c r="G2056" s="26">
        <v>4.9000000000000004</v>
      </c>
      <c r="H2056" s="26">
        <v>-3.66</v>
      </c>
      <c r="I2056" s="26">
        <v>-7.3</v>
      </c>
      <c r="J2056" s="26">
        <v>-6.89</v>
      </c>
      <c r="K2056" s="26">
        <v>0.39</v>
      </c>
      <c r="L2056" s="26">
        <v>1.97</v>
      </c>
      <c r="M2056" s="26">
        <v>-2.77</v>
      </c>
      <c r="N2056" s="26">
        <v>0.82</v>
      </c>
      <c r="O2056" s="26">
        <v>-2.39</v>
      </c>
      <c r="P2056" s="26">
        <v>2.83</v>
      </c>
      <c r="Q2056" s="26">
        <v>1.8</v>
      </c>
      <c r="R2056" s="26">
        <v>-1.41</v>
      </c>
      <c r="S2056" s="26">
        <v>-23.4</v>
      </c>
      <c r="T2056" s="26">
        <v>-9.41</v>
      </c>
      <c r="U2056" s="26">
        <v>1.45</v>
      </c>
      <c r="V2056" s="26">
        <v>-3</v>
      </c>
      <c r="W2056" s="26">
        <v>-12.44</v>
      </c>
      <c r="X2056" s="26">
        <v>-5.78</v>
      </c>
      <c r="Y2056" s="26">
        <v>-3.17</v>
      </c>
      <c r="Z2056" s="26">
        <v>-2.4500000000000002</v>
      </c>
      <c r="AA2056" s="26">
        <v>1.49</v>
      </c>
      <c r="AB2056" s="26">
        <v>-1.65</v>
      </c>
      <c r="AC2056" s="26">
        <v>-1.06</v>
      </c>
      <c r="AD2056" s="26">
        <v>-3.89</v>
      </c>
      <c r="AE2056" s="26">
        <v>2.78</v>
      </c>
      <c r="AF2056" s="26">
        <v>-1.52</v>
      </c>
      <c r="AG2056" s="26">
        <v>1.56</v>
      </c>
      <c r="AH2056" s="25"/>
      <c r="AI2056" s="26">
        <v>0.68</v>
      </c>
    </row>
    <row r="2057" spans="1:35" x14ac:dyDescent="0.45">
      <c r="A2057" s="24" t="s">
        <v>4170</v>
      </c>
      <c r="B2057" t="s">
        <v>4171</v>
      </c>
      <c r="C2057" s="24">
        <v>3</v>
      </c>
      <c r="D2057" s="26">
        <v>8.8699999999999992</v>
      </c>
      <c r="E2057" s="26">
        <v>-1.57</v>
      </c>
      <c r="F2057" s="26">
        <v>0.52</v>
      </c>
      <c r="G2057" s="26">
        <v>0.54</v>
      </c>
      <c r="H2057" s="26">
        <v>3.4</v>
      </c>
      <c r="I2057" s="26">
        <v>10.71</v>
      </c>
      <c r="J2057" s="26">
        <v>4.41</v>
      </c>
      <c r="K2057" s="26">
        <v>2.34</v>
      </c>
      <c r="L2057" s="26">
        <v>0.67</v>
      </c>
      <c r="M2057" s="26">
        <v>5.3</v>
      </c>
      <c r="N2057" s="26">
        <v>3.45</v>
      </c>
      <c r="O2057" s="26">
        <v>2.4</v>
      </c>
      <c r="P2057" s="26">
        <v>2.72</v>
      </c>
      <c r="Q2057" s="26">
        <v>0.56999999999999995</v>
      </c>
      <c r="R2057" s="26">
        <v>-1.27</v>
      </c>
      <c r="S2057" s="26">
        <v>4.29</v>
      </c>
      <c r="T2057" s="26">
        <v>1.43</v>
      </c>
      <c r="U2057" s="26">
        <v>1.1399999999999999</v>
      </c>
      <c r="V2057" s="26">
        <v>0.21</v>
      </c>
      <c r="W2057" s="26">
        <v>0.05</v>
      </c>
      <c r="X2057" s="26">
        <v>-5.23</v>
      </c>
      <c r="Y2057" s="26">
        <v>2.89</v>
      </c>
      <c r="Z2057" s="26">
        <v>-1.85</v>
      </c>
      <c r="AA2057" s="26">
        <v>0.44</v>
      </c>
      <c r="AB2057" s="26">
        <v>0.11</v>
      </c>
      <c r="AC2057" s="27"/>
      <c r="AD2057" s="26">
        <v>-3.93</v>
      </c>
      <c r="AE2057" s="26">
        <v>0.12</v>
      </c>
      <c r="AF2057" s="26">
        <v>-0.31</v>
      </c>
      <c r="AG2057" s="26">
        <v>-1.2</v>
      </c>
      <c r="AH2057" s="25"/>
      <c r="AI2057" s="27"/>
    </row>
    <row r="2058" spans="1:35" x14ac:dyDescent="0.45">
      <c r="A2058" s="24" t="s">
        <v>4172</v>
      </c>
      <c r="B2058" t="s">
        <v>4173</v>
      </c>
      <c r="C2058" s="24">
        <v>12</v>
      </c>
      <c r="D2058" s="26">
        <v>-1.42</v>
      </c>
      <c r="E2058" s="26">
        <v>-0.84</v>
      </c>
      <c r="F2058" s="26">
        <v>-1.1100000000000001</v>
      </c>
      <c r="G2058" s="26">
        <v>0.19</v>
      </c>
      <c r="H2058" s="26">
        <v>0.34</v>
      </c>
      <c r="I2058" s="26">
        <v>-3.51</v>
      </c>
      <c r="J2058" s="26">
        <v>-0.36</v>
      </c>
      <c r="K2058" s="26">
        <v>-1.3</v>
      </c>
      <c r="L2058" s="26">
        <v>-0.44</v>
      </c>
      <c r="M2058" s="26">
        <v>-1.42</v>
      </c>
      <c r="N2058" s="26">
        <v>-12.27</v>
      </c>
      <c r="O2058" s="26">
        <v>-0.84</v>
      </c>
      <c r="P2058" s="26">
        <v>-3.22</v>
      </c>
      <c r="Q2058" s="26">
        <v>-4.2699999999999996</v>
      </c>
      <c r="R2058" s="26">
        <v>-3.94</v>
      </c>
      <c r="S2058" s="26">
        <v>-24.61</v>
      </c>
      <c r="T2058" s="26">
        <v>-5.17</v>
      </c>
      <c r="U2058" s="26">
        <v>-7.18</v>
      </c>
      <c r="V2058" s="26">
        <v>-5.74</v>
      </c>
      <c r="W2058" s="26">
        <v>-6.52</v>
      </c>
      <c r="X2058" s="26">
        <v>-27.05</v>
      </c>
      <c r="Y2058" s="26">
        <v>-3.88</v>
      </c>
      <c r="Z2058" s="26">
        <v>-4.17</v>
      </c>
      <c r="AA2058" s="26">
        <v>-6.28</v>
      </c>
      <c r="AB2058" s="26">
        <v>-12.73</v>
      </c>
      <c r="AC2058" s="26">
        <v>-17.010000000000002</v>
      </c>
      <c r="AD2058" s="26">
        <v>-3.62</v>
      </c>
      <c r="AE2058" s="26">
        <v>-7.83</v>
      </c>
      <c r="AF2058" s="26">
        <v>-4.4400000000000004</v>
      </c>
      <c r="AG2058" s="26">
        <v>-1.1200000000000001</v>
      </c>
      <c r="AH2058" s="25"/>
      <c r="AI2058" s="26">
        <v>-4.84</v>
      </c>
    </row>
    <row r="2059" spans="1:35" x14ac:dyDescent="0.45">
      <c r="A2059" s="24" t="s">
        <v>4174</v>
      </c>
      <c r="B2059" t="s">
        <v>4175</v>
      </c>
      <c r="C2059" s="24">
        <v>12</v>
      </c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7">
        <v>-15.02</v>
      </c>
      <c r="T2059" s="25"/>
      <c r="U2059" s="25"/>
      <c r="V2059" s="25"/>
      <c r="W2059" s="25"/>
      <c r="X2059" s="26">
        <v>-5.53</v>
      </c>
      <c r="Y2059" s="26">
        <v>-1.1499999999999999</v>
      </c>
      <c r="Z2059" s="26">
        <v>-1.34</v>
      </c>
      <c r="AA2059" s="26">
        <v>-1.81</v>
      </c>
      <c r="AB2059" s="26">
        <v>-1.24</v>
      </c>
      <c r="AC2059" s="26">
        <v>1.8</v>
      </c>
      <c r="AD2059" s="26">
        <v>-2.2799999999999998</v>
      </c>
      <c r="AE2059" s="27">
        <v>-2.91</v>
      </c>
      <c r="AF2059" s="26">
        <v>-0.77</v>
      </c>
      <c r="AG2059" s="26">
        <v>7.75</v>
      </c>
      <c r="AH2059" s="25"/>
      <c r="AI2059" s="26">
        <v>1.76</v>
      </c>
    </row>
    <row r="2060" spans="1:35" x14ac:dyDescent="0.45">
      <c r="A2060" s="24" t="s">
        <v>4176</v>
      </c>
      <c r="B2060" t="s">
        <v>4177</v>
      </c>
      <c r="C2060" s="24">
        <v>12</v>
      </c>
      <c r="D2060" s="27">
        <v>2.92</v>
      </c>
      <c r="E2060" s="25"/>
      <c r="F2060" s="25"/>
      <c r="G2060" s="25"/>
      <c r="H2060" s="25"/>
      <c r="I2060" s="26">
        <v>2.2200000000000002</v>
      </c>
      <c r="J2060" s="26">
        <v>0.34</v>
      </c>
      <c r="K2060" s="26">
        <v>2.87</v>
      </c>
      <c r="L2060" s="26">
        <v>-0.02</v>
      </c>
      <c r="M2060" s="26">
        <v>-0.97</v>
      </c>
      <c r="N2060" s="26">
        <v>-5.33</v>
      </c>
      <c r="O2060" s="26">
        <v>0.92</v>
      </c>
      <c r="P2060" s="26">
        <v>-5.44</v>
      </c>
      <c r="Q2060" s="26">
        <v>1.59</v>
      </c>
      <c r="R2060" s="26">
        <v>-2.4</v>
      </c>
      <c r="S2060" s="26">
        <v>2.98</v>
      </c>
      <c r="T2060" s="26">
        <v>0.16</v>
      </c>
      <c r="U2060" s="26">
        <v>-1.08</v>
      </c>
      <c r="V2060" s="26">
        <v>0.28999999999999998</v>
      </c>
      <c r="W2060" s="26">
        <v>3.6</v>
      </c>
      <c r="X2060" s="27">
        <v>1.64</v>
      </c>
      <c r="Y2060" s="27">
        <v>-0.5</v>
      </c>
      <c r="Z2060" s="26">
        <v>2.0499999999999998</v>
      </c>
      <c r="AA2060" s="26">
        <v>-1.96</v>
      </c>
      <c r="AB2060" s="26">
        <v>2.0499999999999998</v>
      </c>
      <c r="AC2060" s="26">
        <v>-2.82</v>
      </c>
      <c r="AD2060" s="26">
        <v>-0.6</v>
      </c>
      <c r="AE2060" s="26">
        <v>-0.89</v>
      </c>
      <c r="AF2060" s="26">
        <v>-0.59</v>
      </c>
      <c r="AG2060" s="26">
        <v>-0.73</v>
      </c>
      <c r="AH2060" s="25"/>
      <c r="AI2060" s="26">
        <v>-0.3</v>
      </c>
    </row>
    <row r="2061" spans="1:35" x14ac:dyDescent="0.45">
      <c r="A2061" s="24" t="s">
        <v>4178</v>
      </c>
      <c r="B2061" t="s">
        <v>4179</v>
      </c>
      <c r="C2061" s="24">
        <v>12</v>
      </c>
      <c r="D2061" s="26">
        <v>5.76</v>
      </c>
      <c r="E2061" s="26">
        <v>1.28</v>
      </c>
      <c r="F2061" s="26">
        <v>0.95</v>
      </c>
      <c r="G2061" s="26">
        <v>3.83</v>
      </c>
      <c r="H2061" s="26">
        <v>-0.3</v>
      </c>
      <c r="I2061" s="26">
        <v>8.3000000000000007</v>
      </c>
      <c r="J2061" s="26">
        <v>1.87</v>
      </c>
      <c r="K2061" s="26">
        <v>-0.9</v>
      </c>
      <c r="L2061" s="26">
        <v>1.98</v>
      </c>
      <c r="M2061" s="26">
        <v>5.36</v>
      </c>
      <c r="N2061" s="26">
        <v>23.84</v>
      </c>
      <c r="O2061" s="26">
        <v>4.74</v>
      </c>
      <c r="P2061" s="26">
        <v>8.5500000000000007</v>
      </c>
      <c r="Q2061" s="26">
        <v>8.9499999999999993</v>
      </c>
      <c r="R2061" s="26">
        <v>1.6</v>
      </c>
      <c r="S2061" s="26">
        <v>-7.53</v>
      </c>
      <c r="T2061" s="26">
        <v>3.32</v>
      </c>
      <c r="U2061" s="26">
        <v>0.11</v>
      </c>
      <c r="V2061" s="26">
        <v>4.38</v>
      </c>
      <c r="W2061" s="26">
        <v>-15.35</v>
      </c>
      <c r="X2061" s="26">
        <v>2.2799999999999998</v>
      </c>
      <c r="Y2061" s="26">
        <v>3.49</v>
      </c>
      <c r="Z2061" s="26">
        <v>2.87</v>
      </c>
      <c r="AA2061" s="26">
        <v>0.17</v>
      </c>
      <c r="AB2061" s="26">
        <v>-4.25</v>
      </c>
      <c r="AC2061" s="26">
        <v>13.94</v>
      </c>
      <c r="AD2061" s="26">
        <v>3.68</v>
      </c>
      <c r="AE2061" s="26">
        <v>2.16</v>
      </c>
      <c r="AF2061" s="26">
        <v>6.32</v>
      </c>
      <c r="AG2061" s="26">
        <v>1.78</v>
      </c>
      <c r="AH2061" s="25"/>
      <c r="AI2061" s="26">
        <v>3.77</v>
      </c>
    </row>
    <row r="2062" spans="1:35" x14ac:dyDescent="0.45">
      <c r="A2062" s="24" t="s">
        <v>4180</v>
      </c>
      <c r="B2062" t="s">
        <v>4181</v>
      </c>
      <c r="C2062" s="24">
        <v>12</v>
      </c>
      <c r="D2062" s="26">
        <v>3.35</v>
      </c>
      <c r="E2062" s="27">
        <v>-1.04</v>
      </c>
      <c r="F2062" s="26">
        <v>0.8</v>
      </c>
      <c r="G2062" s="26">
        <v>-0.02</v>
      </c>
      <c r="H2062" s="26">
        <v>3.6</v>
      </c>
      <c r="I2062" s="26">
        <v>14.9</v>
      </c>
      <c r="J2062" s="26">
        <v>0.12</v>
      </c>
      <c r="K2062" s="26">
        <v>0.4</v>
      </c>
      <c r="L2062" s="26">
        <v>-0.01</v>
      </c>
      <c r="M2062" s="26">
        <v>14.39</v>
      </c>
      <c r="N2062" s="26">
        <v>-5.2</v>
      </c>
      <c r="O2062" s="26">
        <v>-1.1299999999999999</v>
      </c>
      <c r="P2062" s="26">
        <v>0.86</v>
      </c>
      <c r="Q2062" s="26">
        <v>1</v>
      </c>
      <c r="R2062" s="26">
        <v>-5.92</v>
      </c>
      <c r="S2062" s="26">
        <v>6.74</v>
      </c>
      <c r="T2062" s="26">
        <v>-0.33</v>
      </c>
      <c r="U2062" s="26">
        <v>-0.64</v>
      </c>
      <c r="V2062" s="26">
        <v>0.39</v>
      </c>
      <c r="W2062" s="26">
        <v>7.32</v>
      </c>
      <c r="X2062" s="26">
        <v>3.98</v>
      </c>
      <c r="Y2062" s="26">
        <v>-1.84</v>
      </c>
      <c r="Z2062" s="26">
        <v>1.64</v>
      </c>
      <c r="AA2062" s="26">
        <v>-0.23</v>
      </c>
      <c r="AB2062" s="26">
        <v>4.4000000000000004</v>
      </c>
      <c r="AC2062" s="26">
        <v>5.65</v>
      </c>
      <c r="AD2062" s="26">
        <v>-1.36</v>
      </c>
      <c r="AE2062" s="26">
        <v>1.62</v>
      </c>
      <c r="AF2062" s="26">
        <v>0.59</v>
      </c>
      <c r="AG2062" s="26">
        <v>4.79</v>
      </c>
      <c r="AH2062" s="25"/>
      <c r="AI2062" s="26">
        <v>-1.84</v>
      </c>
    </row>
    <row r="2063" spans="1:35" x14ac:dyDescent="0.45">
      <c r="A2063" s="24" t="s">
        <v>4182</v>
      </c>
      <c r="B2063" t="s">
        <v>4183</v>
      </c>
      <c r="C2063" s="24">
        <v>12</v>
      </c>
      <c r="D2063" s="26">
        <v>-4.47</v>
      </c>
      <c r="E2063" s="26">
        <v>3.56</v>
      </c>
      <c r="F2063" s="26">
        <v>-1.48</v>
      </c>
      <c r="G2063" s="26">
        <v>-1.25</v>
      </c>
      <c r="H2063" s="26">
        <v>-5.3</v>
      </c>
      <c r="I2063" s="26">
        <v>1.64</v>
      </c>
      <c r="J2063" s="26">
        <v>2.35</v>
      </c>
      <c r="K2063" s="26">
        <v>-0.95</v>
      </c>
      <c r="L2063" s="26">
        <v>1.5</v>
      </c>
      <c r="M2063" s="26">
        <v>-1.26</v>
      </c>
      <c r="N2063" s="26">
        <v>-0.4</v>
      </c>
      <c r="O2063" s="26">
        <v>0.56000000000000005</v>
      </c>
      <c r="P2063" s="26">
        <v>2.63</v>
      </c>
      <c r="Q2063" s="26">
        <v>3.95</v>
      </c>
      <c r="R2063" s="26">
        <v>-7.54</v>
      </c>
      <c r="S2063" s="26">
        <v>-3.35</v>
      </c>
      <c r="T2063" s="26">
        <v>0.65</v>
      </c>
      <c r="U2063" s="26">
        <v>0.97</v>
      </c>
      <c r="V2063" s="26">
        <v>-1.47</v>
      </c>
      <c r="W2063" s="26">
        <v>-3.5</v>
      </c>
      <c r="X2063" s="26">
        <v>-0.56000000000000005</v>
      </c>
      <c r="Y2063" s="26">
        <v>0.66</v>
      </c>
      <c r="Z2063" s="26">
        <v>0.3</v>
      </c>
      <c r="AA2063" s="26">
        <v>-0.93</v>
      </c>
      <c r="AB2063" s="26">
        <v>-0.59</v>
      </c>
      <c r="AC2063" s="26">
        <v>1.81</v>
      </c>
      <c r="AD2063" s="26">
        <v>-0.98</v>
      </c>
      <c r="AE2063" s="26">
        <v>-2.73</v>
      </c>
      <c r="AF2063" s="26">
        <v>1.85</v>
      </c>
      <c r="AG2063" s="26">
        <v>3.67</v>
      </c>
      <c r="AH2063" s="25"/>
      <c r="AI2063" s="26">
        <v>0.54</v>
      </c>
    </row>
    <row r="2064" spans="1:35" x14ac:dyDescent="0.45">
      <c r="A2064" s="24" t="s">
        <v>4184</v>
      </c>
      <c r="B2064" t="s">
        <v>4185</v>
      </c>
      <c r="C2064" s="24">
        <v>12</v>
      </c>
      <c r="D2064" s="26">
        <v>10.82</v>
      </c>
      <c r="E2064" s="26">
        <v>3.41</v>
      </c>
      <c r="F2064" s="26">
        <v>2.15</v>
      </c>
      <c r="G2064" s="26">
        <v>3.75</v>
      </c>
      <c r="H2064" s="26">
        <v>1.52</v>
      </c>
      <c r="I2064" s="26">
        <v>8.74</v>
      </c>
      <c r="J2064" s="26">
        <v>3.06</v>
      </c>
      <c r="K2064" s="26">
        <v>0.78</v>
      </c>
      <c r="L2064" s="26">
        <v>5.63</v>
      </c>
      <c r="M2064" s="26">
        <v>-0.72</v>
      </c>
      <c r="N2064" s="26">
        <v>19.64</v>
      </c>
      <c r="O2064" s="26">
        <v>5.52</v>
      </c>
      <c r="P2064" s="26">
        <v>8.5500000000000007</v>
      </c>
      <c r="Q2064" s="26">
        <v>5.0599999999999996</v>
      </c>
      <c r="R2064" s="26">
        <v>0.51</v>
      </c>
      <c r="S2064" s="26">
        <v>4.37</v>
      </c>
      <c r="T2064" s="26">
        <v>1.07</v>
      </c>
      <c r="U2064" s="26">
        <v>-4.08</v>
      </c>
      <c r="V2064" s="26">
        <v>3.24</v>
      </c>
      <c r="W2064" s="26">
        <v>4.1500000000000004</v>
      </c>
      <c r="X2064" s="26">
        <v>26.87</v>
      </c>
      <c r="Y2064" s="26">
        <v>10.49</v>
      </c>
      <c r="Z2064" s="26">
        <v>6.79</v>
      </c>
      <c r="AA2064" s="26">
        <v>3.97</v>
      </c>
      <c r="AB2064" s="26">
        <v>5.62</v>
      </c>
      <c r="AC2064" s="26">
        <v>23.17</v>
      </c>
      <c r="AD2064" s="26">
        <v>4.17</v>
      </c>
      <c r="AE2064" s="26">
        <v>5.96</v>
      </c>
      <c r="AF2064" s="26">
        <v>5.0599999999999996</v>
      </c>
      <c r="AG2064" s="26">
        <v>7.99</v>
      </c>
      <c r="AH2064" s="25">
        <v>25.7</v>
      </c>
      <c r="AI2064" s="26">
        <v>13.87</v>
      </c>
    </row>
    <row r="2065" spans="1:35" x14ac:dyDescent="0.45">
      <c r="A2065" s="24" t="s">
        <v>4186</v>
      </c>
      <c r="B2065" t="s">
        <v>4187</v>
      </c>
      <c r="C2065" s="24">
        <v>12</v>
      </c>
      <c r="D2065" s="27">
        <v>0.86</v>
      </c>
      <c r="E2065" s="25"/>
      <c r="F2065" s="25"/>
      <c r="G2065" s="25"/>
      <c r="H2065" s="25"/>
      <c r="I2065" s="27">
        <v>1.01</v>
      </c>
      <c r="J2065" s="25"/>
      <c r="K2065" s="25"/>
      <c r="L2065" s="25"/>
      <c r="M2065" s="25"/>
      <c r="N2065" s="27">
        <v>1.8</v>
      </c>
      <c r="O2065" s="25"/>
      <c r="P2065" s="25"/>
      <c r="Q2065" s="26">
        <v>0.56000000000000005</v>
      </c>
      <c r="R2065" s="26">
        <v>1.1599999999999999</v>
      </c>
      <c r="S2065" s="26">
        <v>-0.02</v>
      </c>
      <c r="T2065" s="26">
        <v>-0.2</v>
      </c>
      <c r="U2065" s="26">
        <v>0.93</v>
      </c>
      <c r="V2065" s="26">
        <v>-0.1</v>
      </c>
      <c r="W2065" s="26">
        <v>-0.65</v>
      </c>
      <c r="X2065" s="26">
        <v>2.5099999999999998</v>
      </c>
      <c r="Y2065" s="26">
        <v>-0.17</v>
      </c>
      <c r="Z2065" s="26">
        <v>0.54</v>
      </c>
      <c r="AA2065" s="26">
        <v>0.38</v>
      </c>
      <c r="AB2065" s="26">
        <v>1.77</v>
      </c>
      <c r="AC2065" s="26">
        <v>3.34</v>
      </c>
      <c r="AD2065" s="26">
        <v>-0.22</v>
      </c>
      <c r="AE2065" s="26">
        <v>0.63</v>
      </c>
      <c r="AF2065" s="26">
        <v>0.76</v>
      </c>
      <c r="AG2065" s="26">
        <v>2.17</v>
      </c>
      <c r="AH2065" s="25"/>
      <c r="AI2065" s="26">
        <v>-0.36</v>
      </c>
    </row>
    <row r="2066" spans="1:35" x14ac:dyDescent="0.45">
      <c r="A2066" s="24" t="s">
        <v>4188</v>
      </c>
      <c r="B2066" t="s">
        <v>4189</v>
      </c>
      <c r="C2066" s="24">
        <v>12</v>
      </c>
      <c r="D2066" s="26">
        <v>10.81</v>
      </c>
      <c r="E2066" s="26">
        <v>1.61</v>
      </c>
      <c r="F2066" s="26">
        <v>1.74</v>
      </c>
      <c r="G2066" s="26">
        <v>1.88</v>
      </c>
      <c r="H2066" s="26">
        <v>5.58</v>
      </c>
      <c r="I2066" s="26">
        <v>13.81</v>
      </c>
      <c r="J2066" s="26">
        <v>1.9</v>
      </c>
      <c r="K2066" s="26">
        <v>1.78</v>
      </c>
      <c r="L2066" s="26">
        <v>1.76</v>
      </c>
      <c r="M2066" s="26">
        <v>8.3699999999999992</v>
      </c>
      <c r="N2066" s="26">
        <v>4.54</v>
      </c>
      <c r="O2066" s="26">
        <v>1.26</v>
      </c>
      <c r="P2066" s="26">
        <v>1.1399999999999999</v>
      </c>
      <c r="Q2066" s="26">
        <v>0.32</v>
      </c>
      <c r="R2066" s="26">
        <v>1.83</v>
      </c>
      <c r="S2066" s="26">
        <v>48.36</v>
      </c>
      <c r="T2066" s="26">
        <v>0.6</v>
      </c>
      <c r="U2066" s="26">
        <v>1.37</v>
      </c>
      <c r="V2066" s="26">
        <v>49.8</v>
      </c>
      <c r="W2066" s="26">
        <v>-3.41</v>
      </c>
      <c r="X2066" s="26">
        <v>141.6</v>
      </c>
      <c r="Y2066" s="27">
        <v>1.55</v>
      </c>
      <c r="Z2066" s="26">
        <v>1.06</v>
      </c>
      <c r="AA2066" s="26">
        <v>-5.17</v>
      </c>
      <c r="AB2066" s="26">
        <v>144.15</v>
      </c>
      <c r="AC2066" s="26">
        <v>-138.16999999999999</v>
      </c>
      <c r="AD2066" s="26">
        <v>-0.43</v>
      </c>
      <c r="AE2066" s="26">
        <v>-13.73</v>
      </c>
      <c r="AF2066" s="26">
        <v>-51.46</v>
      </c>
      <c r="AG2066" s="26">
        <v>-72.56</v>
      </c>
      <c r="AH2066" s="25">
        <v>20.02</v>
      </c>
      <c r="AI2066" s="26">
        <v>2.6</v>
      </c>
    </row>
    <row r="2067" spans="1:35" x14ac:dyDescent="0.45">
      <c r="A2067" s="24" t="s">
        <v>4190</v>
      </c>
      <c r="B2067" t="s">
        <v>4191</v>
      </c>
      <c r="C2067" s="24">
        <v>12</v>
      </c>
      <c r="D2067" s="26">
        <v>-15.01</v>
      </c>
      <c r="E2067" s="26">
        <v>-3.98</v>
      </c>
      <c r="F2067" s="26">
        <v>-5.23</v>
      </c>
      <c r="G2067" s="26">
        <v>-3.8</v>
      </c>
      <c r="H2067" s="26">
        <v>-2</v>
      </c>
      <c r="I2067" s="26">
        <v>-5.04</v>
      </c>
      <c r="J2067" s="26">
        <v>-2.37</v>
      </c>
      <c r="K2067" s="26">
        <v>-3.29</v>
      </c>
      <c r="L2067" s="26">
        <v>-1.61</v>
      </c>
      <c r="M2067" s="26">
        <v>2.23</v>
      </c>
      <c r="N2067" s="26">
        <v>-9.6199999999999992</v>
      </c>
      <c r="O2067" s="26">
        <v>-2.17</v>
      </c>
      <c r="P2067" s="26">
        <v>-1.65</v>
      </c>
      <c r="Q2067" s="26">
        <v>-2.4</v>
      </c>
      <c r="R2067" s="26">
        <v>-3.4</v>
      </c>
      <c r="S2067" s="26">
        <v>-4.96</v>
      </c>
      <c r="T2067" s="26">
        <v>-1.69</v>
      </c>
      <c r="U2067" s="26">
        <v>-0.21</v>
      </c>
      <c r="V2067" s="26">
        <v>-0.06</v>
      </c>
      <c r="W2067" s="26">
        <v>-3</v>
      </c>
      <c r="X2067" s="26">
        <v>-0.95</v>
      </c>
      <c r="Y2067" s="26">
        <v>-1.59</v>
      </c>
      <c r="Z2067" s="26">
        <v>3.38</v>
      </c>
      <c r="AA2067" s="26">
        <v>-2.75</v>
      </c>
      <c r="AB2067" s="26">
        <v>0</v>
      </c>
      <c r="AC2067" s="26">
        <v>-12.3</v>
      </c>
      <c r="AD2067" s="26">
        <v>-2.2799999999999998</v>
      </c>
      <c r="AE2067" s="26">
        <v>-15.08</v>
      </c>
      <c r="AF2067" s="26">
        <v>0.12</v>
      </c>
      <c r="AG2067" s="26">
        <v>4.9400000000000004</v>
      </c>
      <c r="AH2067" s="25"/>
      <c r="AI2067" s="26">
        <v>-5.85</v>
      </c>
    </row>
    <row r="2068" spans="1:35" x14ac:dyDescent="0.45">
      <c r="A2068" s="24" t="s">
        <v>4192</v>
      </c>
      <c r="B2068" t="s">
        <v>4193</v>
      </c>
      <c r="C2068" s="24">
        <v>12</v>
      </c>
      <c r="D2068" s="26">
        <v>-1.1599999999999999</v>
      </c>
      <c r="E2068" s="26">
        <v>0.09</v>
      </c>
      <c r="F2068" s="26">
        <v>0.68</v>
      </c>
      <c r="G2068" s="26">
        <v>-0.82</v>
      </c>
      <c r="H2068" s="26">
        <v>-1.1100000000000001</v>
      </c>
      <c r="I2068" s="26">
        <v>5.05</v>
      </c>
      <c r="J2068" s="26">
        <v>0.51</v>
      </c>
      <c r="K2068" s="26">
        <v>1.26</v>
      </c>
      <c r="L2068" s="26">
        <v>1.19</v>
      </c>
      <c r="M2068" s="26">
        <v>2.1</v>
      </c>
      <c r="N2068" s="26">
        <v>21.89</v>
      </c>
      <c r="O2068" s="26">
        <v>5.33</v>
      </c>
      <c r="P2068" s="26">
        <v>3.99</v>
      </c>
      <c r="Q2068" s="26">
        <v>4.1900000000000004</v>
      </c>
      <c r="R2068" s="26">
        <v>8.52</v>
      </c>
      <c r="S2068" s="27">
        <v>-8.1999999999999993</v>
      </c>
      <c r="T2068" s="26">
        <v>-0.82</v>
      </c>
      <c r="U2068" s="26">
        <v>2.3199999999999998</v>
      </c>
      <c r="V2068" s="26">
        <v>0.19</v>
      </c>
      <c r="W2068" s="26">
        <v>-9.89</v>
      </c>
      <c r="X2068" s="26">
        <v>-15.76</v>
      </c>
      <c r="Y2068" s="26">
        <v>0.99</v>
      </c>
      <c r="Z2068" s="26">
        <v>-0.53</v>
      </c>
      <c r="AA2068" s="26">
        <v>-4.0999999999999996</v>
      </c>
      <c r="AB2068" s="26">
        <v>-12.12</v>
      </c>
      <c r="AC2068" s="26">
        <v>-35.5</v>
      </c>
      <c r="AD2068" s="26">
        <v>-0.53</v>
      </c>
      <c r="AE2068" s="26">
        <v>-3.67</v>
      </c>
      <c r="AF2068" s="26">
        <v>-1.73</v>
      </c>
      <c r="AG2068" s="26">
        <v>-29.57</v>
      </c>
      <c r="AH2068" s="25"/>
      <c r="AI2068" s="26">
        <v>-1.87</v>
      </c>
    </row>
    <row r="2069" spans="1:35" x14ac:dyDescent="0.45">
      <c r="A2069" s="24" t="s">
        <v>4194</v>
      </c>
      <c r="B2069" t="s">
        <v>4195</v>
      </c>
      <c r="C2069" s="24">
        <v>12</v>
      </c>
      <c r="D2069" s="26">
        <v>4.45</v>
      </c>
      <c r="E2069" s="26">
        <v>-0.43</v>
      </c>
      <c r="F2069" s="26">
        <v>1.52</v>
      </c>
      <c r="G2069" s="26">
        <v>0.69</v>
      </c>
      <c r="H2069" s="26">
        <v>2.66</v>
      </c>
      <c r="I2069" s="26">
        <v>4.16</v>
      </c>
      <c r="J2069" s="26">
        <v>0.21</v>
      </c>
      <c r="K2069" s="26">
        <v>0.14000000000000001</v>
      </c>
      <c r="L2069" s="26">
        <v>1.83</v>
      </c>
      <c r="M2069" s="26">
        <v>1.98</v>
      </c>
      <c r="N2069" s="26">
        <v>-4.33</v>
      </c>
      <c r="O2069" s="26">
        <v>-1.54</v>
      </c>
      <c r="P2069" s="26">
        <v>-2.0099999999999998</v>
      </c>
      <c r="Q2069" s="26">
        <v>-0.5</v>
      </c>
      <c r="R2069" s="26">
        <v>-0.28999999999999998</v>
      </c>
      <c r="S2069" s="26">
        <v>-6.7</v>
      </c>
      <c r="T2069" s="26">
        <v>-0.56000000000000005</v>
      </c>
      <c r="U2069" s="26">
        <v>0.37</v>
      </c>
      <c r="V2069" s="26">
        <v>-2.21</v>
      </c>
      <c r="W2069" s="26">
        <v>-4.3</v>
      </c>
      <c r="X2069" s="26">
        <v>-40.97</v>
      </c>
      <c r="Y2069" s="26">
        <v>-1.83</v>
      </c>
      <c r="Z2069" s="26">
        <v>-5.49</v>
      </c>
      <c r="AA2069" s="26">
        <v>-2.38</v>
      </c>
      <c r="AB2069" s="26">
        <v>-31.27</v>
      </c>
      <c r="AC2069" s="26">
        <v>-7.72</v>
      </c>
      <c r="AD2069" s="26">
        <v>-4.87</v>
      </c>
      <c r="AE2069" s="26">
        <v>-13.64</v>
      </c>
      <c r="AF2069" s="26">
        <v>-7.09</v>
      </c>
      <c r="AG2069" s="26">
        <v>17.88</v>
      </c>
      <c r="AH2069" s="25"/>
      <c r="AI2069" s="26">
        <v>-8.5299999999999994</v>
      </c>
    </row>
    <row r="2070" spans="1:35" x14ac:dyDescent="0.45">
      <c r="A2070" s="24" t="s">
        <v>4196</v>
      </c>
      <c r="B2070" t="s">
        <v>4197</v>
      </c>
      <c r="C2070" s="24">
        <v>12</v>
      </c>
      <c r="D2070" s="26">
        <v>6.29</v>
      </c>
      <c r="E2070" s="26">
        <v>0.76</v>
      </c>
      <c r="F2070" s="27">
        <v>1.52</v>
      </c>
      <c r="G2070" s="26">
        <v>2.56</v>
      </c>
      <c r="H2070" s="26">
        <v>1.45</v>
      </c>
      <c r="I2070" s="26">
        <v>0.26</v>
      </c>
      <c r="J2070" s="26">
        <v>0.28999999999999998</v>
      </c>
      <c r="K2070" s="26">
        <v>0.05</v>
      </c>
      <c r="L2070" s="26">
        <v>1.41</v>
      </c>
      <c r="M2070" s="26">
        <v>-1.49</v>
      </c>
      <c r="N2070" s="26">
        <v>-3.31</v>
      </c>
      <c r="O2070" s="26">
        <v>0.15</v>
      </c>
      <c r="P2070" s="26">
        <v>-0.73</v>
      </c>
      <c r="Q2070" s="26">
        <v>-0.22</v>
      </c>
      <c r="R2070" s="26">
        <v>-2.5</v>
      </c>
      <c r="S2070" s="26">
        <v>-19.899999999999999</v>
      </c>
      <c r="T2070" s="26">
        <v>-3.61</v>
      </c>
      <c r="U2070" s="26">
        <v>-2.4900000000000002</v>
      </c>
      <c r="V2070" s="26">
        <v>-3.5</v>
      </c>
      <c r="W2070" s="26">
        <v>-10.3</v>
      </c>
      <c r="X2070" s="26">
        <v>-45.14</v>
      </c>
      <c r="Y2070" s="26">
        <v>-8.43</v>
      </c>
      <c r="Z2070" s="26">
        <v>-5.8</v>
      </c>
      <c r="AA2070" s="26">
        <v>-10.9</v>
      </c>
      <c r="AB2070" s="26">
        <v>-20.02</v>
      </c>
      <c r="AC2070" s="26">
        <v>2.02</v>
      </c>
      <c r="AD2070" s="26">
        <v>-2.89</v>
      </c>
      <c r="AE2070" s="26">
        <v>-4.7300000000000004</v>
      </c>
      <c r="AF2070" s="26">
        <v>-3.28</v>
      </c>
      <c r="AG2070" s="26">
        <v>12.92</v>
      </c>
      <c r="AH2070" s="25"/>
      <c r="AI2070" s="26">
        <v>-7.55</v>
      </c>
    </row>
    <row r="2071" spans="1:35" x14ac:dyDescent="0.45">
      <c r="A2071" s="24" t="s">
        <v>4198</v>
      </c>
      <c r="B2071" t="s">
        <v>4199</v>
      </c>
      <c r="C2071" s="24">
        <v>12</v>
      </c>
      <c r="D2071" s="26">
        <v>2.06</v>
      </c>
      <c r="E2071" s="26">
        <v>6.02</v>
      </c>
      <c r="F2071" s="26">
        <v>-1.43</v>
      </c>
      <c r="G2071" s="26">
        <v>-0.31</v>
      </c>
      <c r="H2071" s="26">
        <v>-2.2200000000000002</v>
      </c>
      <c r="I2071" s="26">
        <v>2.87</v>
      </c>
      <c r="J2071" s="26">
        <v>0.76</v>
      </c>
      <c r="K2071" s="26">
        <v>-0.35</v>
      </c>
      <c r="L2071" s="26">
        <v>3.38</v>
      </c>
      <c r="M2071" s="26">
        <v>-0.92</v>
      </c>
      <c r="N2071" s="26">
        <v>-9.33</v>
      </c>
      <c r="O2071" s="26">
        <v>-1.38</v>
      </c>
      <c r="P2071" s="26">
        <v>-0.66</v>
      </c>
      <c r="Q2071" s="26">
        <v>1.08</v>
      </c>
      <c r="R2071" s="26">
        <v>-8.3699999999999992</v>
      </c>
      <c r="S2071" s="26">
        <v>5.75</v>
      </c>
      <c r="T2071" s="26">
        <v>0.43</v>
      </c>
      <c r="U2071" s="26">
        <v>1.29</v>
      </c>
      <c r="V2071" s="26">
        <v>1.44</v>
      </c>
      <c r="W2071" s="26">
        <v>2.59</v>
      </c>
      <c r="X2071" s="26">
        <v>1.49</v>
      </c>
      <c r="Y2071" s="26">
        <v>2.31</v>
      </c>
      <c r="Z2071" s="26">
        <v>1.02</v>
      </c>
      <c r="AA2071" s="26">
        <v>-0.1</v>
      </c>
      <c r="AB2071" s="26">
        <v>-1.74</v>
      </c>
      <c r="AC2071" s="26">
        <v>7.38</v>
      </c>
      <c r="AD2071" s="26">
        <v>-0.49</v>
      </c>
      <c r="AE2071" s="26">
        <v>0.15</v>
      </c>
      <c r="AF2071" s="26">
        <v>4.33</v>
      </c>
      <c r="AG2071" s="26">
        <v>3.38</v>
      </c>
      <c r="AH2071" s="25"/>
      <c r="AI2071" s="26">
        <v>2.5099999999999998</v>
      </c>
    </row>
    <row r="2072" spans="1:35" x14ac:dyDescent="0.45">
      <c r="A2072" s="24" t="s">
        <v>4200</v>
      </c>
      <c r="B2072" t="s">
        <v>4201</v>
      </c>
      <c r="C2072" s="24">
        <v>12</v>
      </c>
      <c r="D2072" s="26">
        <v>2.9</v>
      </c>
      <c r="E2072" s="25"/>
      <c r="F2072" s="25"/>
      <c r="G2072" s="25"/>
      <c r="H2072" s="26">
        <v>1.69</v>
      </c>
      <c r="I2072" s="26">
        <v>-10.54</v>
      </c>
      <c r="J2072" s="26">
        <v>0.39</v>
      </c>
      <c r="K2072" s="26">
        <v>0.56000000000000005</v>
      </c>
      <c r="L2072" s="26">
        <v>-11.89</v>
      </c>
      <c r="M2072" s="26">
        <v>0.4</v>
      </c>
      <c r="N2072" s="26">
        <v>-0.6</v>
      </c>
      <c r="O2072" s="26">
        <v>-0.75</v>
      </c>
      <c r="P2072" s="26">
        <v>0.64</v>
      </c>
      <c r="Q2072" s="26">
        <v>0.26</v>
      </c>
      <c r="R2072" s="26">
        <v>-0.74</v>
      </c>
      <c r="S2072" s="26">
        <v>-2.37</v>
      </c>
      <c r="T2072" s="26">
        <v>-1.07</v>
      </c>
      <c r="U2072" s="26">
        <v>-0.62</v>
      </c>
      <c r="V2072" s="26">
        <v>0.37</v>
      </c>
      <c r="W2072" s="26">
        <v>-1.06</v>
      </c>
      <c r="X2072" s="26">
        <v>-0.18</v>
      </c>
      <c r="Y2072" s="26">
        <v>-1.42</v>
      </c>
      <c r="Z2072" s="26">
        <v>2.88</v>
      </c>
      <c r="AA2072" s="26">
        <v>-0.79</v>
      </c>
      <c r="AB2072" s="26">
        <v>-0.84</v>
      </c>
      <c r="AC2072" s="26">
        <v>-3.87</v>
      </c>
      <c r="AD2072" s="26">
        <v>-1.51</v>
      </c>
      <c r="AE2072" s="26">
        <v>-0.43</v>
      </c>
      <c r="AF2072" s="26">
        <v>-1.83</v>
      </c>
      <c r="AG2072" s="26">
        <v>-0.1</v>
      </c>
      <c r="AH2072" s="25"/>
      <c r="AI2072" s="26">
        <v>-1.79</v>
      </c>
    </row>
    <row r="2073" spans="1:35" x14ac:dyDescent="0.45">
      <c r="A2073" s="24" t="s">
        <v>4202</v>
      </c>
      <c r="B2073" t="s">
        <v>4203</v>
      </c>
      <c r="C2073" s="24">
        <v>12</v>
      </c>
      <c r="D2073" s="26">
        <v>-3.84</v>
      </c>
      <c r="E2073" s="26">
        <v>-1.05</v>
      </c>
      <c r="F2073" s="26">
        <v>-0.97</v>
      </c>
      <c r="G2073" s="26">
        <v>-1.01</v>
      </c>
      <c r="H2073" s="26">
        <v>-0.82</v>
      </c>
      <c r="I2073" s="26">
        <v>-3.83</v>
      </c>
      <c r="J2073" s="26">
        <v>-0.91</v>
      </c>
      <c r="K2073" s="26">
        <v>-1</v>
      </c>
      <c r="L2073" s="26">
        <v>-0.87</v>
      </c>
      <c r="M2073" s="26">
        <v>-1.05</v>
      </c>
      <c r="N2073" s="26">
        <v>-7.12</v>
      </c>
      <c r="O2073" s="26">
        <v>-1.06</v>
      </c>
      <c r="P2073" s="26">
        <v>-2.4300000000000002</v>
      </c>
      <c r="Q2073" s="26">
        <v>-1.24</v>
      </c>
      <c r="R2073" s="26">
        <v>-2.38</v>
      </c>
      <c r="S2073" s="26">
        <v>-13.6</v>
      </c>
      <c r="T2073" s="26">
        <v>-2.5299999999999998</v>
      </c>
      <c r="U2073" s="26">
        <v>-4.63</v>
      </c>
      <c r="V2073" s="26">
        <v>-4.13</v>
      </c>
      <c r="W2073" s="26">
        <v>-2.3199999999999998</v>
      </c>
      <c r="X2073" s="26">
        <v>-8.6999999999999993</v>
      </c>
      <c r="Y2073" s="26">
        <v>-2.4</v>
      </c>
      <c r="Z2073" s="25"/>
      <c r="AA2073" s="26">
        <v>-1.51</v>
      </c>
      <c r="AB2073" s="26">
        <v>-1.6</v>
      </c>
      <c r="AC2073" s="26">
        <v>-8.6199999999999992</v>
      </c>
      <c r="AD2073" s="26">
        <v>-2.1800000000000002</v>
      </c>
      <c r="AE2073" s="26">
        <v>-1.41</v>
      </c>
      <c r="AF2073" s="26">
        <v>-2.02</v>
      </c>
      <c r="AG2073" s="26">
        <v>-3.01</v>
      </c>
      <c r="AH2073" s="25"/>
      <c r="AI2073" s="26">
        <v>-2.36</v>
      </c>
    </row>
    <row r="2074" spans="1:35" x14ac:dyDescent="0.45">
      <c r="A2074" s="24" t="s">
        <v>4204</v>
      </c>
      <c r="B2074" t="s">
        <v>4205</v>
      </c>
      <c r="C2074" s="24">
        <v>12</v>
      </c>
      <c r="D2074" s="25">
        <v>-0.02</v>
      </c>
      <c r="E2074" s="26">
        <v>-0.59</v>
      </c>
      <c r="F2074" s="26">
        <v>-0.06</v>
      </c>
      <c r="G2074" s="26">
        <v>0.17</v>
      </c>
      <c r="H2074" s="26">
        <v>0.46</v>
      </c>
      <c r="I2074" s="27">
        <v>-2.42</v>
      </c>
      <c r="J2074" s="26">
        <v>-0.81</v>
      </c>
      <c r="K2074" s="26">
        <v>-0.41</v>
      </c>
      <c r="L2074" s="26">
        <v>-1.67</v>
      </c>
      <c r="M2074" s="26">
        <v>0.48</v>
      </c>
      <c r="N2074" s="26">
        <v>-3.76</v>
      </c>
      <c r="O2074" s="26">
        <v>-1.1599999999999999</v>
      </c>
      <c r="P2074" s="26">
        <v>-0.53</v>
      </c>
      <c r="Q2074" s="26">
        <v>-1.27</v>
      </c>
      <c r="R2074" s="26">
        <v>-0.81</v>
      </c>
      <c r="S2074" s="26">
        <v>-1.25</v>
      </c>
      <c r="T2074" s="26">
        <v>-0.28000000000000003</v>
      </c>
      <c r="U2074" s="26">
        <v>-0.06</v>
      </c>
      <c r="V2074" s="26">
        <v>-0.76</v>
      </c>
      <c r="W2074" s="26">
        <v>-0.15</v>
      </c>
      <c r="X2074" s="26">
        <v>7.0000000000000007E-2</v>
      </c>
      <c r="Y2074" s="26">
        <v>-0.19</v>
      </c>
      <c r="Z2074" s="26">
        <v>0.28999999999999998</v>
      </c>
      <c r="AA2074" s="26">
        <v>-0.05</v>
      </c>
      <c r="AB2074" s="26">
        <v>0.03</v>
      </c>
      <c r="AC2074" s="26">
        <v>-3.76</v>
      </c>
      <c r="AD2074" s="26">
        <v>-0.82</v>
      </c>
      <c r="AE2074" s="26">
        <v>-1.37</v>
      </c>
      <c r="AF2074" s="26">
        <v>-0.33</v>
      </c>
      <c r="AG2074" s="26">
        <v>-1.24</v>
      </c>
      <c r="AH2074" s="25"/>
      <c r="AI2074" s="26">
        <v>-0.63</v>
      </c>
    </row>
    <row r="2075" spans="1:35" x14ac:dyDescent="0.45">
      <c r="A2075" s="24" t="s">
        <v>4206</v>
      </c>
      <c r="B2075" t="s">
        <v>4207</v>
      </c>
      <c r="C2075" s="24">
        <v>12</v>
      </c>
      <c r="D2075" s="26">
        <v>14.89</v>
      </c>
      <c r="E2075" s="26">
        <v>5.56</v>
      </c>
      <c r="F2075" s="26">
        <v>5.2</v>
      </c>
      <c r="G2075" s="26">
        <v>8.31</v>
      </c>
      <c r="H2075" s="26">
        <v>-4.18</v>
      </c>
      <c r="I2075" s="26">
        <v>28.01</v>
      </c>
      <c r="J2075" s="26">
        <v>4.46</v>
      </c>
      <c r="K2075" s="26">
        <v>8.7100000000000009</v>
      </c>
      <c r="L2075" s="26">
        <v>7.74</v>
      </c>
      <c r="M2075" s="26">
        <v>7.1</v>
      </c>
      <c r="N2075" s="26">
        <v>24.31</v>
      </c>
      <c r="O2075" s="26">
        <v>6.1</v>
      </c>
      <c r="P2075" s="26">
        <v>5.86</v>
      </c>
      <c r="Q2075" s="26">
        <v>5.47</v>
      </c>
      <c r="R2075" s="26">
        <v>6.88</v>
      </c>
      <c r="S2075" s="26">
        <v>22.33</v>
      </c>
      <c r="T2075" s="26">
        <v>5.31</v>
      </c>
      <c r="U2075" s="26">
        <v>7.71</v>
      </c>
      <c r="V2075" s="26">
        <v>3.83</v>
      </c>
      <c r="W2075" s="26">
        <v>5.49</v>
      </c>
      <c r="X2075" s="26">
        <v>21.25</v>
      </c>
      <c r="Y2075" s="26">
        <v>6.08</v>
      </c>
      <c r="Z2075" s="26">
        <v>5.03</v>
      </c>
      <c r="AA2075" s="26">
        <v>2.95</v>
      </c>
      <c r="AB2075" s="26">
        <v>7.19</v>
      </c>
      <c r="AC2075" s="26">
        <v>8.7799999999999994</v>
      </c>
      <c r="AD2075" s="26">
        <v>4.24</v>
      </c>
      <c r="AE2075" s="26">
        <v>5.53</v>
      </c>
      <c r="AF2075" s="26">
        <v>-4.26</v>
      </c>
      <c r="AG2075" s="26">
        <v>3.27</v>
      </c>
      <c r="AH2075" s="25">
        <v>21.9</v>
      </c>
      <c r="AI2075" s="26">
        <v>10</v>
      </c>
    </row>
    <row r="2076" spans="1:35" x14ac:dyDescent="0.45">
      <c r="A2076" s="24" t="s">
        <v>4208</v>
      </c>
      <c r="B2076" t="s">
        <v>4209</v>
      </c>
      <c r="C2076" s="24">
        <v>12</v>
      </c>
      <c r="D2076" s="26">
        <v>85.97</v>
      </c>
      <c r="E2076" s="26">
        <v>13.45</v>
      </c>
      <c r="F2076" s="26">
        <v>19.059999999999999</v>
      </c>
      <c r="G2076" s="26">
        <v>27.94</v>
      </c>
      <c r="H2076" s="26">
        <v>25.52</v>
      </c>
      <c r="I2076" s="26">
        <v>528.66</v>
      </c>
      <c r="J2076" s="26">
        <v>20.76</v>
      </c>
      <c r="K2076" s="26">
        <v>0.99</v>
      </c>
      <c r="L2076" s="26">
        <v>49.59</v>
      </c>
      <c r="M2076" s="26">
        <v>457.31</v>
      </c>
      <c r="N2076" s="26">
        <v>-233.64</v>
      </c>
      <c r="O2076" s="26">
        <v>13.55</v>
      </c>
      <c r="P2076" s="26">
        <v>45.09</v>
      </c>
      <c r="Q2076" s="26">
        <v>3.15</v>
      </c>
      <c r="R2076" s="26">
        <v>-295.44</v>
      </c>
      <c r="S2076" s="26">
        <v>-228.75</v>
      </c>
      <c r="T2076" s="26">
        <v>2.2400000000000002</v>
      </c>
      <c r="U2076" s="26">
        <v>3.37</v>
      </c>
      <c r="V2076" s="26">
        <v>3</v>
      </c>
      <c r="W2076" s="26">
        <v>-237.35</v>
      </c>
      <c r="X2076" s="26">
        <v>-108.92</v>
      </c>
      <c r="Y2076" s="26">
        <v>0.95</v>
      </c>
      <c r="Z2076" s="26">
        <v>-9.48</v>
      </c>
      <c r="AA2076" s="26">
        <v>-4</v>
      </c>
      <c r="AB2076" s="26">
        <v>-96.39</v>
      </c>
      <c r="AC2076" s="26">
        <v>-100.04</v>
      </c>
      <c r="AD2076" s="26">
        <v>-23.03</v>
      </c>
      <c r="AE2076" s="26">
        <v>-26.12</v>
      </c>
      <c r="AF2076" s="26">
        <v>34.01</v>
      </c>
      <c r="AG2076" s="26">
        <v>-84.9</v>
      </c>
      <c r="AH2076" s="25">
        <v>-108.05</v>
      </c>
      <c r="AI2076" s="26">
        <v>-29.96</v>
      </c>
    </row>
    <row r="2077" spans="1:35" x14ac:dyDescent="0.45">
      <c r="A2077" s="24" t="s">
        <v>4210</v>
      </c>
      <c r="B2077" t="s">
        <v>4211</v>
      </c>
      <c r="C2077" s="24">
        <v>12</v>
      </c>
      <c r="D2077" s="26">
        <v>7.63</v>
      </c>
      <c r="E2077" s="27">
        <v>0.02</v>
      </c>
      <c r="F2077" s="26">
        <v>2.68</v>
      </c>
      <c r="G2077" s="26">
        <v>1.81</v>
      </c>
      <c r="H2077" s="26">
        <v>3.12</v>
      </c>
      <c r="I2077" s="26">
        <v>12.64</v>
      </c>
      <c r="J2077" s="26">
        <v>1.63</v>
      </c>
      <c r="K2077" s="26">
        <v>3.32</v>
      </c>
      <c r="L2077" s="26">
        <v>0.49</v>
      </c>
      <c r="M2077" s="26">
        <v>7.19</v>
      </c>
      <c r="N2077" s="26">
        <v>8.3000000000000007</v>
      </c>
      <c r="O2077" s="26">
        <v>2.0099999999999998</v>
      </c>
      <c r="P2077" s="26">
        <v>1.96</v>
      </c>
      <c r="Q2077" s="26">
        <v>7.0000000000000007E-2</v>
      </c>
      <c r="R2077" s="26">
        <v>4.26</v>
      </c>
      <c r="S2077" s="26">
        <v>1.94</v>
      </c>
      <c r="T2077" s="26">
        <v>0.55000000000000004</v>
      </c>
      <c r="U2077" s="26">
        <v>1.01</v>
      </c>
      <c r="V2077" s="26">
        <v>0.63</v>
      </c>
      <c r="W2077" s="26">
        <v>-0.25</v>
      </c>
      <c r="X2077" s="26">
        <v>7.93</v>
      </c>
      <c r="Y2077" s="26">
        <v>-0.66</v>
      </c>
      <c r="Z2077" s="26">
        <v>20.85</v>
      </c>
      <c r="AA2077" s="26">
        <v>-6.91</v>
      </c>
      <c r="AB2077" s="26">
        <v>-5.35</v>
      </c>
      <c r="AC2077" s="26">
        <v>5.78</v>
      </c>
      <c r="AD2077" s="26">
        <v>7.08</v>
      </c>
      <c r="AE2077" s="26">
        <v>-2.11</v>
      </c>
      <c r="AF2077" s="26">
        <v>5.24</v>
      </c>
      <c r="AG2077" s="26">
        <v>-4.43</v>
      </c>
      <c r="AH2077" s="25"/>
      <c r="AI2077" s="26">
        <v>0.32</v>
      </c>
    </row>
    <row r="2078" spans="1:35" x14ac:dyDescent="0.45">
      <c r="A2078" s="24" t="s">
        <v>4212</v>
      </c>
      <c r="B2078" t="s">
        <v>4213</v>
      </c>
      <c r="C2078" s="24">
        <v>12</v>
      </c>
      <c r="D2078" s="26">
        <v>-3.92</v>
      </c>
      <c r="E2078" s="26">
        <v>-0.94</v>
      </c>
      <c r="F2078" s="26">
        <v>-0.31</v>
      </c>
      <c r="G2078" s="26">
        <v>-0.63</v>
      </c>
      <c r="H2078" s="26">
        <v>-2.04</v>
      </c>
      <c r="I2078" s="26">
        <v>-10.69</v>
      </c>
      <c r="J2078" s="26">
        <v>-3.16</v>
      </c>
      <c r="K2078" s="26">
        <v>-2.08</v>
      </c>
      <c r="L2078" s="26">
        <v>-3.11</v>
      </c>
      <c r="M2078" s="26">
        <v>-2.34</v>
      </c>
      <c r="N2078" s="26">
        <v>-10.56</v>
      </c>
      <c r="O2078" s="26">
        <v>-2.6</v>
      </c>
      <c r="P2078" s="26">
        <v>-3.38</v>
      </c>
      <c r="Q2078" s="26">
        <v>-2.0099999999999998</v>
      </c>
      <c r="R2078" s="26">
        <v>-2.57</v>
      </c>
      <c r="S2078" s="26">
        <v>-12.06</v>
      </c>
      <c r="T2078" s="26">
        <v>-4.47</v>
      </c>
      <c r="U2078" s="26">
        <v>-2.15</v>
      </c>
      <c r="V2078" s="26">
        <v>-4.17</v>
      </c>
      <c r="W2078" s="26">
        <v>-1.27</v>
      </c>
      <c r="X2078" s="26">
        <v>-29.38</v>
      </c>
      <c r="Y2078" s="26">
        <v>-3.97</v>
      </c>
      <c r="Z2078" s="26">
        <v>-7.03</v>
      </c>
      <c r="AA2078" s="26">
        <v>-8.0299999999999994</v>
      </c>
      <c r="AB2078" s="26">
        <v>-10.35</v>
      </c>
      <c r="AC2078" s="26">
        <v>-16.350000000000001</v>
      </c>
      <c r="AD2078" s="26">
        <v>-2.58</v>
      </c>
      <c r="AE2078" s="26">
        <v>-4.2300000000000004</v>
      </c>
      <c r="AF2078" s="26">
        <v>-3.07</v>
      </c>
      <c r="AG2078" s="26">
        <v>-6.47</v>
      </c>
      <c r="AH2078" s="25"/>
      <c r="AI2078" s="26">
        <v>-6.44</v>
      </c>
    </row>
    <row r="2079" spans="1:35" x14ac:dyDescent="0.45">
      <c r="A2079" s="24" t="s">
        <v>4214</v>
      </c>
      <c r="B2079" t="s">
        <v>4215</v>
      </c>
      <c r="C2079" s="24">
        <v>12</v>
      </c>
      <c r="D2079" s="26">
        <v>-19.649999999999999</v>
      </c>
      <c r="E2079" s="26">
        <v>-2.59</v>
      </c>
      <c r="F2079" s="26">
        <v>-2.86</v>
      </c>
      <c r="G2079" s="26">
        <v>-5.23</v>
      </c>
      <c r="H2079" s="26">
        <v>-8.9700000000000006</v>
      </c>
      <c r="I2079" s="26">
        <v>-29.75</v>
      </c>
      <c r="J2079" s="26">
        <v>-6.3</v>
      </c>
      <c r="K2079" s="26">
        <v>-5.93</v>
      </c>
      <c r="L2079" s="26">
        <v>-7.18</v>
      </c>
      <c r="M2079" s="26">
        <v>-10.34</v>
      </c>
      <c r="N2079" s="26">
        <v>-30.71</v>
      </c>
      <c r="O2079" s="26">
        <v>-9.11</v>
      </c>
      <c r="P2079" s="26">
        <v>-8.7799999999999994</v>
      </c>
      <c r="Q2079" s="26">
        <v>-5.34</v>
      </c>
      <c r="R2079" s="26">
        <v>-7.48</v>
      </c>
      <c r="S2079" s="26">
        <v>-61.94</v>
      </c>
      <c r="T2079" s="26">
        <v>-9.4600000000000009</v>
      </c>
      <c r="U2079" s="26">
        <v>-12.39</v>
      </c>
      <c r="V2079" s="26">
        <v>-12.14</v>
      </c>
      <c r="W2079" s="26">
        <v>-27.94</v>
      </c>
      <c r="X2079" s="26">
        <v>-189.95</v>
      </c>
      <c r="Y2079" s="26">
        <v>-8.5299999999999994</v>
      </c>
      <c r="Z2079" s="26">
        <v>-12.36</v>
      </c>
      <c r="AA2079" s="26">
        <v>-14.49</v>
      </c>
      <c r="AB2079" s="26">
        <v>-154.56</v>
      </c>
      <c r="AC2079" s="26">
        <v>-42.3</v>
      </c>
      <c r="AD2079" s="26">
        <v>-94.08</v>
      </c>
      <c r="AE2079" s="26">
        <v>-22.04</v>
      </c>
      <c r="AF2079" s="26">
        <v>-6.04</v>
      </c>
      <c r="AG2079" s="26">
        <v>79.86</v>
      </c>
      <c r="AH2079" s="25"/>
      <c r="AI2079" s="26">
        <v>-9.1</v>
      </c>
    </row>
    <row r="2080" spans="1:35" x14ac:dyDescent="0.45">
      <c r="A2080" s="24" t="s">
        <v>4216</v>
      </c>
      <c r="B2080" t="s">
        <v>4217</v>
      </c>
      <c r="C2080" s="24">
        <v>12</v>
      </c>
      <c r="D2080" s="26">
        <v>12.46</v>
      </c>
      <c r="E2080" s="26">
        <v>0.01</v>
      </c>
      <c r="F2080" s="26">
        <v>20.49</v>
      </c>
      <c r="G2080" s="26">
        <v>-0.12</v>
      </c>
      <c r="H2080" s="26">
        <v>-7.92</v>
      </c>
      <c r="I2080" s="26">
        <v>-52.01</v>
      </c>
      <c r="J2080" s="26">
        <v>7.0000000000000007E-2</v>
      </c>
      <c r="K2080" s="26">
        <v>-4.55</v>
      </c>
      <c r="L2080" s="26">
        <v>-4.99</v>
      </c>
      <c r="M2080" s="26">
        <v>-42.55</v>
      </c>
      <c r="N2080" s="26">
        <v>-16.36</v>
      </c>
      <c r="O2080" s="26">
        <v>0.8</v>
      </c>
      <c r="P2080" s="26">
        <v>-0.55000000000000004</v>
      </c>
      <c r="Q2080" s="26">
        <v>-0.61</v>
      </c>
      <c r="R2080" s="26">
        <v>-15.99</v>
      </c>
      <c r="S2080" s="26">
        <v>-9.14</v>
      </c>
      <c r="T2080" s="26">
        <v>-3.38</v>
      </c>
      <c r="U2080" s="26">
        <v>-2.98</v>
      </c>
      <c r="V2080" s="26">
        <v>-2.52</v>
      </c>
      <c r="W2080" s="26">
        <v>-0.25</v>
      </c>
      <c r="X2080" s="26">
        <v>-4.68</v>
      </c>
      <c r="Y2080" s="26">
        <v>0.25</v>
      </c>
      <c r="Z2080" s="26">
        <v>-2</v>
      </c>
      <c r="AA2080" s="26">
        <v>-1.52</v>
      </c>
      <c r="AB2080" s="26">
        <v>-1.41</v>
      </c>
      <c r="AC2080" s="26">
        <v>-12.02</v>
      </c>
      <c r="AD2080" s="26">
        <v>-1.48</v>
      </c>
      <c r="AE2080" s="26">
        <v>-1.52</v>
      </c>
      <c r="AF2080" s="26">
        <v>-2.2200000000000002</v>
      </c>
      <c r="AG2080" s="26">
        <v>-6.8</v>
      </c>
      <c r="AH2080" s="25"/>
      <c r="AI2080" s="26">
        <v>-2.06</v>
      </c>
    </row>
    <row r="2081" spans="1:35" x14ac:dyDescent="0.45">
      <c r="A2081" s="24" t="s">
        <v>4218</v>
      </c>
      <c r="B2081" t="s">
        <v>4219</v>
      </c>
      <c r="C2081" s="24">
        <v>12</v>
      </c>
      <c r="D2081" s="27">
        <v>18.82</v>
      </c>
      <c r="E2081" s="26">
        <v>0.36</v>
      </c>
      <c r="F2081" s="26">
        <v>7.87</v>
      </c>
      <c r="G2081" s="26">
        <v>8.48</v>
      </c>
      <c r="H2081" s="26">
        <v>2.11</v>
      </c>
      <c r="I2081" s="26">
        <v>7.03</v>
      </c>
      <c r="J2081" s="27">
        <v>3.12</v>
      </c>
      <c r="K2081" s="26">
        <v>3.82</v>
      </c>
      <c r="L2081" s="26">
        <v>-0.73</v>
      </c>
      <c r="M2081" s="26">
        <v>0.82</v>
      </c>
      <c r="N2081" s="26">
        <v>3.65</v>
      </c>
      <c r="O2081" s="26">
        <v>2.63</v>
      </c>
      <c r="P2081" s="26">
        <v>-5.09</v>
      </c>
      <c r="Q2081" s="26">
        <v>2.73</v>
      </c>
      <c r="R2081" s="26">
        <v>3.39</v>
      </c>
      <c r="S2081" s="26">
        <v>7.17</v>
      </c>
      <c r="T2081" s="26">
        <v>3.73</v>
      </c>
      <c r="U2081" s="26">
        <v>1.38</v>
      </c>
      <c r="V2081" s="26">
        <v>3.02</v>
      </c>
      <c r="W2081" s="26">
        <v>-0.95</v>
      </c>
      <c r="X2081" s="26">
        <v>15.78</v>
      </c>
      <c r="Y2081" s="26">
        <v>2.25</v>
      </c>
      <c r="Z2081" s="26">
        <v>3.95</v>
      </c>
      <c r="AA2081" s="26">
        <v>0.7</v>
      </c>
      <c r="AB2081" s="26">
        <v>8.8800000000000008</v>
      </c>
      <c r="AC2081" s="26">
        <v>21.49</v>
      </c>
      <c r="AD2081" s="26">
        <v>4.75</v>
      </c>
      <c r="AE2081" s="26">
        <v>15.38</v>
      </c>
      <c r="AF2081" s="26">
        <v>0.57999999999999996</v>
      </c>
      <c r="AG2081" s="26">
        <v>0.78</v>
      </c>
      <c r="AH2081" s="25">
        <v>21.6</v>
      </c>
      <c r="AI2081" s="26">
        <v>7.43</v>
      </c>
    </row>
    <row r="2082" spans="1:35" x14ac:dyDescent="0.45">
      <c r="A2082" s="24" t="s">
        <v>4220</v>
      </c>
      <c r="B2082" t="s">
        <v>4221</v>
      </c>
      <c r="C2082" s="24">
        <v>12</v>
      </c>
      <c r="D2082" s="26">
        <v>-4.54</v>
      </c>
      <c r="E2082" s="26">
        <v>-1.0900000000000001</v>
      </c>
      <c r="F2082" s="26">
        <v>-0.73</v>
      </c>
      <c r="G2082" s="26">
        <v>-1.42</v>
      </c>
      <c r="H2082" s="26">
        <v>-1.31</v>
      </c>
      <c r="I2082" s="26">
        <v>-4</v>
      </c>
      <c r="J2082" s="26">
        <v>-1.34</v>
      </c>
      <c r="K2082" s="26">
        <v>-0.57999999999999996</v>
      </c>
      <c r="L2082" s="26">
        <v>-0.72</v>
      </c>
      <c r="M2082" s="26">
        <v>-1.35</v>
      </c>
      <c r="N2082" s="26">
        <v>-2.12</v>
      </c>
      <c r="O2082" s="26">
        <v>-0.14000000000000001</v>
      </c>
      <c r="P2082" s="26">
        <v>-0.09</v>
      </c>
      <c r="Q2082" s="26">
        <v>-1.3</v>
      </c>
      <c r="R2082" s="26">
        <v>-0.57999999999999996</v>
      </c>
      <c r="S2082" s="26">
        <v>-11.25</v>
      </c>
      <c r="T2082" s="26">
        <v>-7.0000000000000007E-2</v>
      </c>
      <c r="U2082" s="26">
        <v>-2.8</v>
      </c>
      <c r="V2082" s="26">
        <v>-7.09</v>
      </c>
      <c r="W2082" s="26">
        <v>-1.29</v>
      </c>
      <c r="X2082" s="26">
        <v>-3.94</v>
      </c>
      <c r="Y2082" s="26">
        <v>-0.86</v>
      </c>
      <c r="Z2082" s="26">
        <v>-1.03</v>
      </c>
      <c r="AA2082" s="26">
        <v>-0.56999999999999995</v>
      </c>
      <c r="AB2082" s="26">
        <v>-1.48</v>
      </c>
      <c r="AC2082" s="26">
        <v>-3.98</v>
      </c>
      <c r="AD2082" s="26">
        <v>-0.83</v>
      </c>
      <c r="AE2082" s="26">
        <v>-1.1000000000000001</v>
      </c>
      <c r="AF2082" s="26">
        <v>-0.73</v>
      </c>
      <c r="AG2082" s="26">
        <v>-1.31</v>
      </c>
      <c r="AH2082" s="25"/>
      <c r="AI2082" s="27">
        <v>-0.89</v>
      </c>
    </row>
    <row r="2083" spans="1:35" x14ac:dyDescent="0.45">
      <c r="A2083" s="24" t="s">
        <v>4222</v>
      </c>
      <c r="B2083" t="s">
        <v>4223</v>
      </c>
      <c r="C2083" s="24">
        <v>12</v>
      </c>
      <c r="D2083" s="26">
        <v>220.21</v>
      </c>
      <c r="E2083" s="27">
        <v>104.86</v>
      </c>
      <c r="F2083" s="26">
        <v>101.15</v>
      </c>
      <c r="G2083" s="26">
        <v>-74.88</v>
      </c>
      <c r="H2083" s="26">
        <v>89.08</v>
      </c>
      <c r="I2083" s="26">
        <v>176.54</v>
      </c>
      <c r="J2083" s="27">
        <v>91.59</v>
      </c>
      <c r="K2083" s="27">
        <v>78.81</v>
      </c>
      <c r="L2083" s="26">
        <v>43.8</v>
      </c>
      <c r="M2083" s="26">
        <v>-37.659999999999997</v>
      </c>
      <c r="N2083" s="26">
        <v>50.37</v>
      </c>
      <c r="O2083" s="26">
        <v>-75.569999999999993</v>
      </c>
      <c r="P2083" s="26">
        <v>67.239999999999995</v>
      </c>
      <c r="Q2083" s="26">
        <v>28.96</v>
      </c>
      <c r="R2083" s="26">
        <v>29.73</v>
      </c>
      <c r="S2083" s="26">
        <v>173.07</v>
      </c>
      <c r="T2083" s="26">
        <v>40.549999999999997</v>
      </c>
      <c r="U2083" s="26">
        <v>15.14</v>
      </c>
      <c r="V2083" s="27">
        <v>62.2</v>
      </c>
      <c r="W2083" s="26">
        <v>55.18</v>
      </c>
      <c r="X2083" s="26">
        <v>155.72</v>
      </c>
      <c r="Y2083" s="27">
        <v>30.47</v>
      </c>
      <c r="Z2083" s="27">
        <v>47.39</v>
      </c>
      <c r="AA2083" s="27">
        <v>32.700000000000003</v>
      </c>
      <c r="AB2083" s="26">
        <v>45.16</v>
      </c>
      <c r="AC2083" s="26">
        <v>158.15</v>
      </c>
      <c r="AD2083" s="27">
        <v>54.19</v>
      </c>
      <c r="AE2083" s="27">
        <v>52.69</v>
      </c>
      <c r="AF2083" s="27">
        <v>39.85</v>
      </c>
      <c r="AG2083" s="26">
        <v>11.42</v>
      </c>
      <c r="AH2083" s="25">
        <v>357.19</v>
      </c>
      <c r="AI2083" s="26">
        <v>49.29</v>
      </c>
    </row>
    <row r="2084" spans="1:35" x14ac:dyDescent="0.45">
      <c r="A2084" s="24" t="s">
        <v>4224</v>
      </c>
      <c r="B2084" t="s">
        <v>4225</v>
      </c>
      <c r="C2084" s="24">
        <v>12</v>
      </c>
      <c r="D2084" s="26">
        <v>1.53</v>
      </c>
      <c r="E2084" s="25"/>
      <c r="F2084" s="25"/>
      <c r="G2084" s="25"/>
      <c r="H2084" s="25"/>
      <c r="I2084" s="26">
        <v>1.67</v>
      </c>
      <c r="J2084" s="25"/>
      <c r="K2084" s="25"/>
      <c r="L2084" s="25"/>
      <c r="M2084" s="25"/>
      <c r="N2084" s="27">
        <v>-0.43</v>
      </c>
      <c r="O2084" s="25"/>
      <c r="P2084" s="25"/>
      <c r="Q2084" s="25"/>
      <c r="R2084" s="25"/>
      <c r="S2084" s="27">
        <v>-6.06</v>
      </c>
      <c r="T2084" s="26">
        <v>0.88</v>
      </c>
      <c r="U2084" s="26">
        <v>-8.41</v>
      </c>
      <c r="V2084" s="26">
        <v>-0.02</v>
      </c>
      <c r="W2084" s="26">
        <v>1.49</v>
      </c>
      <c r="X2084" s="26">
        <v>-8.39</v>
      </c>
      <c r="Y2084" s="27">
        <v>0.43</v>
      </c>
      <c r="Z2084" s="26">
        <v>-0.14000000000000001</v>
      </c>
      <c r="AA2084" s="26">
        <v>0.16</v>
      </c>
      <c r="AB2084" s="26">
        <v>-8.83</v>
      </c>
      <c r="AC2084" s="26">
        <v>12.61</v>
      </c>
      <c r="AD2084" s="26">
        <v>0.59</v>
      </c>
      <c r="AE2084" s="26">
        <v>2.99</v>
      </c>
      <c r="AF2084" s="26">
        <v>-0.78</v>
      </c>
      <c r="AG2084" s="26">
        <v>9.82</v>
      </c>
      <c r="AH2084" s="25">
        <v>14.62</v>
      </c>
      <c r="AI2084" s="26">
        <v>3.41</v>
      </c>
    </row>
    <row r="2085" spans="1:35" x14ac:dyDescent="0.45">
      <c r="A2085" s="24" t="s">
        <v>4226</v>
      </c>
      <c r="B2085" t="s">
        <v>4227</v>
      </c>
      <c r="C2085" s="24">
        <v>12</v>
      </c>
      <c r="D2085" s="27">
        <v>1.81</v>
      </c>
      <c r="E2085" s="25"/>
      <c r="F2085" s="25"/>
      <c r="G2085" s="25"/>
      <c r="H2085" s="25"/>
      <c r="I2085" s="27">
        <v>2.83</v>
      </c>
      <c r="J2085" s="25"/>
      <c r="K2085" s="25"/>
      <c r="L2085" s="26">
        <v>0.73</v>
      </c>
      <c r="M2085" s="26">
        <v>1.17</v>
      </c>
      <c r="N2085" s="26">
        <v>2.15</v>
      </c>
      <c r="O2085" s="26">
        <v>0.89</v>
      </c>
      <c r="P2085" s="26">
        <v>0.56999999999999995</v>
      </c>
      <c r="Q2085" s="26">
        <v>0.09</v>
      </c>
      <c r="R2085" s="26">
        <v>0.59</v>
      </c>
      <c r="S2085" s="26">
        <v>0.03</v>
      </c>
      <c r="T2085" s="26">
        <v>-0.28999999999999998</v>
      </c>
      <c r="U2085" s="26">
        <v>0.19</v>
      </c>
      <c r="V2085" s="26">
        <v>-0.03</v>
      </c>
      <c r="W2085" s="26">
        <v>0.16</v>
      </c>
      <c r="X2085" s="26">
        <v>3.07</v>
      </c>
      <c r="Y2085" s="26">
        <v>0.57999999999999996</v>
      </c>
      <c r="Z2085" s="26">
        <v>0.55000000000000004</v>
      </c>
      <c r="AA2085" s="26">
        <v>0.89</v>
      </c>
      <c r="AB2085" s="26">
        <v>1.06</v>
      </c>
      <c r="AC2085" s="26">
        <v>2.58</v>
      </c>
      <c r="AD2085" s="26">
        <v>0.7</v>
      </c>
      <c r="AE2085" s="26">
        <v>0.22</v>
      </c>
      <c r="AF2085" s="26">
        <v>0.51</v>
      </c>
      <c r="AG2085" s="26">
        <v>1.1599999999999999</v>
      </c>
      <c r="AH2085" s="25"/>
      <c r="AI2085" s="26">
        <v>0.62</v>
      </c>
    </row>
    <row r="2086" spans="1:35" x14ac:dyDescent="0.45">
      <c r="A2086" s="24" t="s">
        <v>4228</v>
      </c>
      <c r="B2086" t="s">
        <v>4229</v>
      </c>
      <c r="C2086" s="24">
        <v>12</v>
      </c>
      <c r="D2086" s="27">
        <v>5.71</v>
      </c>
      <c r="E2086" s="26">
        <v>2.2999999999999998</v>
      </c>
      <c r="F2086" s="26">
        <v>1.5</v>
      </c>
      <c r="G2086" s="26">
        <v>0.55000000000000004</v>
      </c>
      <c r="H2086" s="26">
        <v>1.36</v>
      </c>
      <c r="I2086" s="26">
        <v>-1.1299999999999999</v>
      </c>
      <c r="J2086" s="26">
        <v>0.95</v>
      </c>
      <c r="K2086" s="26">
        <v>1.7</v>
      </c>
      <c r="L2086" s="26">
        <v>0.3</v>
      </c>
      <c r="M2086" s="26">
        <v>-4.0999999999999996</v>
      </c>
      <c r="N2086" s="26">
        <v>-17.38</v>
      </c>
      <c r="O2086" s="26">
        <v>-2.77</v>
      </c>
      <c r="P2086" s="26">
        <v>-2.06</v>
      </c>
      <c r="Q2086" s="26">
        <v>-9.6999999999999993</v>
      </c>
      <c r="R2086" s="26">
        <v>-2.84</v>
      </c>
      <c r="S2086" s="26">
        <v>-1.61</v>
      </c>
      <c r="T2086" s="26">
        <v>0.94</v>
      </c>
      <c r="U2086" s="26">
        <v>0.68</v>
      </c>
      <c r="V2086" s="26">
        <v>-2.2400000000000002</v>
      </c>
      <c r="W2086" s="26">
        <v>-0.99</v>
      </c>
      <c r="X2086" s="26">
        <v>2.5099999999999998</v>
      </c>
      <c r="Y2086" s="26">
        <v>-2.25</v>
      </c>
      <c r="Z2086" s="26">
        <v>3.02</v>
      </c>
      <c r="AA2086" s="26">
        <v>1.36</v>
      </c>
      <c r="AB2086" s="26">
        <v>0.38</v>
      </c>
      <c r="AC2086" s="26">
        <v>11.23</v>
      </c>
      <c r="AD2086" s="26">
        <v>1.02</v>
      </c>
      <c r="AE2086" s="26">
        <v>1.71</v>
      </c>
      <c r="AF2086" s="26">
        <v>4.38</v>
      </c>
      <c r="AG2086" s="26">
        <v>4.13</v>
      </c>
      <c r="AH2086" s="25">
        <v>15.5</v>
      </c>
      <c r="AI2086" s="26">
        <v>2.09</v>
      </c>
    </row>
    <row r="2087" spans="1:35" x14ac:dyDescent="0.45">
      <c r="A2087" s="24" t="s">
        <v>4230</v>
      </c>
      <c r="B2087" t="s">
        <v>4231</v>
      </c>
      <c r="C2087" s="24">
        <v>12</v>
      </c>
      <c r="D2087" s="26">
        <v>3.47</v>
      </c>
      <c r="E2087" s="26">
        <v>1.1100000000000001</v>
      </c>
      <c r="F2087" s="26">
        <v>0.8</v>
      </c>
      <c r="G2087" s="26">
        <v>0.44</v>
      </c>
      <c r="H2087" s="26">
        <v>1.1200000000000001</v>
      </c>
      <c r="I2087" s="26">
        <v>5.49</v>
      </c>
      <c r="J2087" s="26">
        <v>1.49</v>
      </c>
      <c r="K2087" s="26">
        <v>1.31</v>
      </c>
      <c r="L2087" s="26">
        <v>1.66</v>
      </c>
      <c r="M2087" s="26">
        <v>1.03</v>
      </c>
      <c r="N2087" s="26">
        <v>6.08</v>
      </c>
      <c r="O2087" s="26">
        <v>1.6</v>
      </c>
      <c r="P2087" s="26">
        <v>2.6</v>
      </c>
      <c r="Q2087" s="26">
        <v>0.9</v>
      </c>
      <c r="R2087" s="26">
        <v>0.99</v>
      </c>
      <c r="S2087" s="26">
        <v>4.9000000000000004</v>
      </c>
      <c r="T2087" s="26">
        <v>1.19</v>
      </c>
      <c r="U2087" s="26">
        <v>0.73</v>
      </c>
      <c r="V2087" s="26">
        <v>1.1000000000000001</v>
      </c>
      <c r="W2087" s="26">
        <v>1.89</v>
      </c>
      <c r="X2087" s="26">
        <v>-0.4</v>
      </c>
      <c r="Y2087" s="26">
        <v>1.03</v>
      </c>
      <c r="Z2087" s="26">
        <v>0.46</v>
      </c>
      <c r="AA2087" s="26">
        <v>0.42</v>
      </c>
      <c r="AB2087" s="26">
        <v>-2.31</v>
      </c>
      <c r="AC2087" s="26">
        <v>4.97</v>
      </c>
      <c r="AD2087" s="26">
        <v>1.26</v>
      </c>
      <c r="AE2087" s="26">
        <v>-0.4</v>
      </c>
      <c r="AF2087" s="26">
        <v>2.77</v>
      </c>
      <c r="AG2087" s="26">
        <v>1.34</v>
      </c>
      <c r="AH2087" s="25"/>
      <c r="AI2087" s="26">
        <v>2.1800000000000002</v>
      </c>
    </row>
    <row r="2088" spans="1:35" x14ac:dyDescent="0.45">
      <c r="A2088" s="24" t="s">
        <v>4232</v>
      </c>
      <c r="B2088" t="s">
        <v>4233</v>
      </c>
      <c r="C2088" s="24">
        <v>12</v>
      </c>
      <c r="D2088" s="26">
        <v>-2.2799999999999998</v>
      </c>
      <c r="E2088" s="26">
        <v>-0.01</v>
      </c>
      <c r="F2088" s="26">
        <v>0.15</v>
      </c>
      <c r="G2088" s="26">
        <v>-2.19</v>
      </c>
      <c r="H2088" s="26">
        <v>-0.23</v>
      </c>
      <c r="I2088" s="26">
        <v>6.08</v>
      </c>
      <c r="J2088" s="26">
        <v>-1.86</v>
      </c>
      <c r="K2088" s="26">
        <v>0.19</v>
      </c>
      <c r="L2088" s="26">
        <v>3.13</v>
      </c>
      <c r="M2088" s="26">
        <v>4.62</v>
      </c>
      <c r="N2088" s="26">
        <v>43.59</v>
      </c>
      <c r="O2088" s="26">
        <v>3.81</v>
      </c>
      <c r="P2088" s="26">
        <v>17.809999999999999</v>
      </c>
      <c r="Q2088" s="26">
        <v>9.0399999999999991</v>
      </c>
      <c r="R2088" s="26">
        <v>12.93</v>
      </c>
      <c r="S2088" s="27">
        <v>75.63</v>
      </c>
      <c r="T2088" s="26">
        <v>5.69</v>
      </c>
      <c r="U2088" s="26">
        <v>36.369999999999997</v>
      </c>
      <c r="V2088" s="26">
        <v>6.14</v>
      </c>
      <c r="W2088" s="26">
        <v>27.43</v>
      </c>
      <c r="X2088" s="26">
        <v>-20.76</v>
      </c>
      <c r="Y2088" s="26">
        <v>21.96</v>
      </c>
      <c r="Z2088" s="26">
        <v>-19.38</v>
      </c>
      <c r="AA2088" s="26">
        <v>-15.05</v>
      </c>
      <c r="AB2088" s="26">
        <v>-8.2799999999999994</v>
      </c>
      <c r="AC2088" s="26">
        <v>26.49</v>
      </c>
      <c r="AD2088" s="26">
        <v>2.93</v>
      </c>
      <c r="AE2088" s="26">
        <v>10.84</v>
      </c>
      <c r="AF2088" s="26">
        <v>13.33</v>
      </c>
      <c r="AG2088" s="26">
        <v>-0.61</v>
      </c>
      <c r="AH2088" s="25"/>
      <c r="AI2088" s="26">
        <v>13.5</v>
      </c>
    </row>
    <row r="2089" spans="1:35" x14ac:dyDescent="0.45">
      <c r="A2089" s="24" t="s">
        <v>4234</v>
      </c>
      <c r="B2089" t="s">
        <v>4235</v>
      </c>
      <c r="C2089" s="24">
        <v>12</v>
      </c>
      <c r="D2089" s="26">
        <v>-11.62</v>
      </c>
      <c r="E2089" s="26">
        <v>1.05</v>
      </c>
      <c r="F2089" s="26">
        <v>-12.96</v>
      </c>
      <c r="G2089" s="26">
        <v>6.35</v>
      </c>
      <c r="H2089" s="26">
        <v>-6.06</v>
      </c>
      <c r="I2089" s="26">
        <v>58.42</v>
      </c>
      <c r="J2089" s="26">
        <v>41.89</v>
      </c>
      <c r="K2089" s="26">
        <v>46.83</v>
      </c>
      <c r="L2089" s="26">
        <v>8.48</v>
      </c>
      <c r="M2089" s="26">
        <v>-38.78</v>
      </c>
      <c r="N2089" s="26">
        <v>-408.87</v>
      </c>
      <c r="O2089" s="26">
        <v>-49.58</v>
      </c>
      <c r="P2089" s="26">
        <v>-87.7</v>
      </c>
      <c r="Q2089" s="26">
        <v>-151.80000000000001</v>
      </c>
      <c r="R2089" s="26">
        <v>-119.79</v>
      </c>
      <c r="S2089" s="26">
        <v>-346.91</v>
      </c>
      <c r="T2089" s="26">
        <v>-82.32</v>
      </c>
      <c r="U2089" s="26">
        <v>-142.44999999999999</v>
      </c>
      <c r="V2089" s="26">
        <v>-48.03</v>
      </c>
      <c r="W2089" s="27">
        <v>-74.11</v>
      </c>
      <c r="X2089" s="26">
        <v>-325.72000000000003</v>
      </c>
      <c r="Y2089" s="26">
        <v>-73.900000000000006</v>
      </c>
      <c r="Z2089" s="26">
        <v>-90.07</v>
      </c>
      <c r="AA2089" s="26">
        <v>-61.2</v>
      </c>
      <c r="AB2089" s="26">
        <v>-100.55</v>
      </c>
      <c r="AC2089" s="26">
        <v>393.1</v>
      </c>
      <c r="AD2089" s="26">
        <v>374.15</v>
      </c>
      <c r="AE2089" s="26">
        <v>107.66</v>
      </c>
      <c r="AF2089" s="26">
        <v>-19.7</v>
      </c>
      <c r="AG2089" s="26">
        <v>-69.02</v>
      </c>
      <c r="AH2089" s="25"/>
      <c r="AI2089" s="26">
        <v>-5.48</v>
      </c>
    </row>
    <row r="2090" spans="1:35" x14ac:dyDescent="0.45">
      <c r="A2090" s="24" t="s">
        <v>4236</v>
      </c>
      <c r="B2090" t="s">
        <v>4237</v>
      </c>
      <c r="C2090" s="24">
        <v>12</v>
      </c>
      <c r="D2090" s="26">
        <v>136.80000000000001</v>
      </c>
      <c r="E2090" s="26">
        <v>20.68</v>
      </c>
      <c r="F2090" s="26">
        <v>-13.82</v>
      </c>
      <c r="G2090" s="26">
        <v>41.52</v>
      </c>
      <c r="H2090" s="26">
        <v>88.41</v>
      </c>
      <c r="I2090" s="26">
        <v>770.36</v>
      </c>
      <c r="J2090" s="26">
        <v>140.16999999999999</v>
      </c>
      <c r="K2090" s="26">
        <v>235.8</v>
      </c>
      <c r="L2090" s="26">
        <v>242.04</v>
      </c>
      <c r="M2090" s="26">
        <v>152.35</v>
      </c>
      <c r="N2090" s="26">
        <v>11.59</v>
      </c>
      <c r="O2090" s="26">
        <v>68.650000000000006</v>
      </c>
      <c r="P2090" s="26">
        <v>25.94</v>
      </c>
      <c r="Q2090" s="26">
        <v>-94.78</v>
      </c>
      <c r="R2090" s="26">
        <v>11.79</v>
      </c>
      <c r="S2090" s="26">
        <v>93.2</v>
      </c>
      <c r="T2090" s="26">
        <v>31.94</v>
      </c>
      <c r="U2090" s="26">
        <v>18.89</v>
      </c>
      <c r="V2090" s="26">
        <v>11.12</v>
      </c>
      <c r="W2090" s="26">
        <v>31.25</v>
      </c>
      <c r="X2090" s="26">
        <v>134.54</v>
      </c>
      <c r="Y2090" s="26">
        <v>45.64</v>
      </c>
      <c r="Z2090" s="26">
        <v>42.75</v>
      </c>
      <c r="AA2090" s="26">
        <v>22.68</v>
      </c>
      <c r="AB2090" s="26">
        <v>23.47</v>
      </c>
      <c r="AC2090" s="26">
        <v>10.81</v>
      </c>
      <c r="AD2090" s="26">
        <v>20.53</v>
      </c>
      <c r="AE2090" s="26">
        <v>12.21</v>
      </c>
      <c r="AF2090" s="26">
        <v>8.06</v>
      </c>
      <c r="AG2090" s="26">
        <v>-29.99</v>
      </c>
      <c r="AH2090" s="25">
        <v>196.22</v>
      </c>
      <c r="AI2090" s="26">
        <v>38.979999999999997</v>
      </c>
    </row>
    <row r="2091" spans="1:35" x14ac:dyDescent="0.45">
      <c r="A2091" s="24" t="s">
        <v>4238</v>
      </c>
      <c r="B2091" t="s">
        <v>4239</v>
      </c>
      <c r="C2091" s="24">
        <v>12</v>
      </c>
      <c r="D2091" s="26">
        <v>-22.21</v>
      </c>
      <c r="E2091" s="26">
        <v>-58.99</v>
      </c>
      <c r="F2091" s="26">
        <v>27.48</v>
      </c>
      <c r="G2091" s="26">
        <v>17.25</v>
      </c>
      <c r="H2091" s="26">
        <v>-7.96</v>
      </c>
      <c r="I2091" s="26">
        <v>57.61</v>
      </c>
      <c r="J2091" s="26">
        <v>5.84</v>
      </c>
      <c r="K2091" s="26">
        <v>23.64</v>
      </c>
      <c r="L2091" s="26">
        <v>7.79</v>
      </c>
      <c r="M2091" s="26">
        <v>20.34</v>
      </c>
      <c r="N2091" s="26">
        <v>10.220000000000001</v>
      </c>
      <c r="O2091" s="26">
        <v>-21.4</v>
      </c>
      <c r="P2091" s="26">
        <v>8.69</v>
      </c>
      <c r="Q2091" s="26">
        <v>25.55</v>
      </c>
      <c r="R2091" s="26">
        <v>-2.63</v>
      </c>
      <c r="S2091" s="26">
        <v>115.98</v>
      </c>
      <c r="T2091" s="26">
        <v>-15.48</v>
      </c>
      <c r="U2091" s="26">
        <v>54.4</v>
      </c>
      <c r="V2091" s="26">
        <v>51.77</v>
      </c>
      <c r="W2091" s="26">
        <v>25.3</v>
      </c>
      <c r="X2091" s="26">
        <v>222.63</v>
      </c>
      <c r="Y2091" s="26">
        <v>21.66</v>
      </c>
      <c r="Z2091" s="26">
        <v>36</v>
      </c>
      <c r="AA2091" s="26">
        <v>73.91</v>
      </c>
      <c r="AB2091" s="26">
        <v>91.06</v>
      </c>
      <c r="AC2091" s="26">
        <v>519.89</v>
      </c>
      <c r="AD2091" s="26">
        <v>102.16</v>
      </c>
      <c r="AE2091" s="26">
        <v>92.52</v>
      </c>
      <c r="AF2091" s="26">
        <v>150.21</v>
      </c>
      <c r="AG2091" s="26">
        <v>175.01</v>
      </c>
      <c r="AH2091" s="26">
        <v>788.68</v>
      </c>
      <c r="AI2091" s="26">
        <v>87.26</v>
      </c>
    </row>
    <row r="2092" spans="1:35" x14ac:dyDescent="0.45">
      <c r="A2092" s="24" t="s">
        <v>4240</v>
      </c>
      <c r="B2092" t="s">
        <v>4241</v>
      </c>
      <c r="C2092" s="24">
        <v>12</v>
      </c>
      <c r="D2092" s="26">
        <v>0.08</v>
      </c>
      <c r="E2092" s="26">
        <v>6.03</v>
      </c>
      <c r="F2092" s="26">
        <v>-35.07</v>
      </c>
      <c r="G2092" s="26">
        <v>7.29</v>
      </c>
      <c r="H2092" s="26">
        <v>21.83</v>
      </c>
      <c r="I2092" s="26">
        <v>250.7</v>
      </c>
      <c r="J2092" s="26">
        <v>42.25</v>
      </c>
      <c r="K2092" s="26">
        <v>75.64</v>
      </c>
      <c r="L2092" s="26">
        <v>75</v>
      </c>
      <c r="M2092" s="26">
        <v>57.8</v>
      </c>
      <c r="N2092" s="26">
        <v>125.34</v>
      </c>
      <c r="O2092" s="26">
        <v>56.07</v>
      </c>
      <c r="P2092" s="26">
        <v>45.56</v>
      </c>
      <c r="Q2092" s="26">
        <v>21.64</v>
      </c>
      <c r="R2092" s="26">
        <v>2.06</v>
      </c>
      <c r="S2092" s="26">
        <v>44.93</v>
      </c>
      <c r="T2092" s="26">
        <v>33.049999999999997</v>
      </c>
      <c r="U2092" s="26">
        <v>12.06</v>
      </c>
      <c r="V2092" s="26">
        <v>2.93</v>
      </c>
      <c r="W2092" s="26">
        <v>-3.11</v>
      </c>
      <c r="X2092" s="26">
        <v>49.84</v>
      </c>
      <c r="Y2092" s="26">
        <v>20.55</v>
      </c>
      <c r="Z2092" s="26">
        <v>19.84</v>
      </c>
      <c r="AA2092" s="26">
        <v>-4.6100000000000003</v>
      </c>
      <c r="AB2092" s="26">
        <v>14.06</v>
      </c>
      <c r="AC2092" s="26">
        <v>-21.64</v>
      </c>
      <c r="AD2092" s="26">
        <v>2.41</v>
      </c>
      <c r="AE2092" s="26">
        <v>-9.5</v>
      </c>
      <c r="AF2092" s="26">
        <v>-13.64</v>
      </c>
      <c r="AG2092" s="26">
        <v>-0.91</v>
      </c>
      <c r="AH2092" s="25">
        <v>61.8</v>
      </c>
      <c r="AI2092" s="26">
        <v>6.88</v>
      </c>
    </row>
    <row r="2093" spans="1:35" x14ac:dyDescent="0.45">
      <c r="A2093" s="24" t="s">
        <v>4242</v>
      </c>
      <c r="B2093" t="s">
        <v>4243</v>
      </c>
      <c r="C2093" s="24">
        <v>12</v>
      </c>
      <c r="D2093" s="26">
        <v>-9.6300000000000008</v>
      </c>
      <c r="E2093" s="26">
        <v>-2.64</v>
      </c>
      <c r="F2093" s="26">
        <v>-10.44</v>
      </c>
      <c r="G2093" s="26">
        <v>0.43</v>
      </c>
      <c r="H2093" s="26">
        <v>3.02</v>
      </c>
      <c r="I2093" s="26">
        <v>-22.52</v>
      </c>
      <c r="J2093" s="26">
        <v>-7.3</v>
      </c>
      <c r="K2093" s="26">
        <v>-2.75</v>
      </c>
      <c r="L2093" s="26">
        <v>-5.77</v>
      </c>
      <c r="M2093" s="26">
        <v>-6.69</v>
      </c>
      <c r="N2093" s="26">
        <v>-22.93</v>
      </c>
      <c r="O2093" s="26">
        <v>-5.7</v>
      </c>
      <c r="P2093" s="26">
        <v>-4.7</v>
      </c>
      <c r="Q2093" s="27">
        <v>-5.74</v>
      </c>
      <c r="R2093" s="26">
        <v>-6.79</v>
      </c>
      <c r="S2093" s="26">
        <v>-23.96</v>
      </c>
      <c r="T2093" s="26">
        <v>-5.6</v>
      </c>
      <c r="U2093" s="26">
        <v>-5.29</v>
      </c>
      <c r="V2093" s="26">
        <v>-6.17</v>
      </c>
      <c r="W2093" s="26">
        <v>-6.9</v>
      </c>
      <c r="X2093" s="26">
        <v>-12.38</v>
      </c>
      <c r="Y2093" s="26">
        <v>-3.21</v>
      </c>
      <c r="Z2093" s="26">
        <v>-2.46</v>
      </c>
      <c r="AA2093" s="26">
        <v>-3.07</v>
      </c>
      <c r="AB2093" s="26">
        <v>-3.63</v>
      </c>
      <c r="AC2093" s="26">
        <v>0.2</v>
      </c>
      <c r="AD2093" s="26">
        <v>-1.54</v>
      </c>
      <c r="AE2093" s="26">
        <v>0</v>
      </c>
      <c r="AF2093" s="26">
        <v>-0.9</v>
      </c>
      <c r="AG2093" s="26">
        <v>0.8</v>
      </c>
      <c r="AH2093" s="25"/>
      <c r="AI2093" s="26">
        <v>-1.83</v>
      </c>
    </row>
    <row r="2094" spans="1:35" x14ac:dyDescent="0.45">
      <c r="A2094" s="24" t="s">
        <v>4244</v>
      </c>
      <c r="B2094" t="s">
        <v>4245</v>
      </c>
      <c r="C2094" s="24">
        <v>12</v>
      </c>
      <c r="D2094" s="27">
        <v>-55.61</v>
      </c>
      <c r="E2094" s="26">
        <v>-14.8</v>
      </c>
      <c r="F2094" s="26">
        <v>-14.35</v>
      </c>
      <c r="G2094" s="26">
        <v>-12.69</v>
      </c>
      <c r="H2094" s="26">
        <v>-13.77</v>
      </c>
      <c r="I2094" s="27">
        <v>-43.56</v>
      </c>
      <c r="J2094" s="26">
        <v>-8.89</v>
      </c>
      <c r="K2094" s="26">
        <v>-8.0399999999999991</v>
      </c>
      <c r="L2094" s="26">
        <v>-9.9600000000000009</v>
      </c>
      <c r="M2094" s="26">
        <v>-16.670000000000002</v>
      </c>
      <c r="N2094" s="27">
        <v>3.21</v>
      </c>
      <c r="O2094" s="26">
        <v>-8.56</v>
      </c>
      <c r="P2094" s="26">
        <v>2.13</v>
      </c>
      <c r="Q2094" s="26">
        <v>27.45</v>
      </c>
      <c r="R2094" s="26">
        <v>-17.82</v>
      </c>
      <c r="S2094" s="27">
        <v>-2.65</v>
      </c>
      <c r="T2094" s="26">
        <v>24.33</v>
      </c>
      <c r="U2094" s="26">
        <v>-10.36</v>
      </c>
      <c r="V2094" s="27">
        <v>-4.1100000000000003</v>
      </c>
      <c r="W2094" s="26">
        <v>-12.51</v>
      </c>
      <c r="X2094" s="27">
        <v>-55.53</v>
      </c>
      <c r="Y2094" s="26">
        <v>-11.97</v>
      </c>
      <c r="Z2094" s="26">
        <v>-11.41</v>
      </c>
      <c r="AA2094" s="26">
        <v>-13.15</v>
      </c>
      <c r="AB2094" s="26">
        <v>-19</v>
      </c>
      <c r="AC2094" s="27">
        <v>-37.81</v>
      </c>
      <c r="AD2094" s="26">
        <v>-28.15</v>
      </c>
      <c r="AE2094" s="26">
        <v>39.78</v>
      </c>
      <c r="AF2094" s="26">
        <v>-21.27</v>
      </c>
      <c r="AG2094" s="26">
        <v>-28.16</v>
      </c>
      <c r="AH2094" s="25">
        <v>-56.58</v>
      </c>
      <c r="AI2094" s="26">
        <v>-14.48</v>
      </c>
    </row>
    <row r="2095" spans="1:35" x14ac:dyDescent="0.45">
      <c r="A2095" s="24" t="s">
        <v>4246</v>
      </c>
      <c r="B2095" t="s">
        <v>4247</v>
      </c>
      <c r="C2095" s="24">
        <v>12</v>
      </c>
      <c r="D2095" s="27">
        <v>38.33</v>
      </c>
      <c r="E2095" s="26">
        <v>7.33</v>
      </c>
      <c r="F2095" s="26">
        <v>6.1</v>
      </c>
      <c r="G2095" s="26">
        <v>3.11</v>
      </c>
      <c r="H2095" s="26">
        <v>21.79</v>
      </c>
      <c r="I2095" s="27">
        <v>58.31</v>
      </c>
      <c r="J2095" s="26">
        <v>7.47</v>
      </c>
      <c r="K2095" s="26">
        <v>6.99</v>
      </c>
      <c r="L2095" s="26">
        <v>4.22</v>
      </c>
      <c r="M2095" s="26">
        <v>39.619999999999997</v>
      </c>
      <c r="N2095" s="26">
        <v>68.61</v>
      </c>
      <c r="O2095" s="26">
        <v>13.41</v>
      </c>
      <c r="P2095" s="26">
        <v>13.47</v>
      </c>
      <c r="Q2095" s="26">
        <v>8.76</v>
      </c>
      <c r="R2095" s="26">
        <v>32.97</v>
      </c>
      <c r="S2095" s="26">
        <v>49.45</v>
      </c>
      <c r="T2095" s="26">
        <v>12.27</v>
      </c>
      <c r="U2095" s="26">
        <v>12.58</v>
      </c>
      <c r="V2095" s="26">
        <v>-0.88</v>
      </c>
      <c r="W2095" s="26">
        <v>25.48</v>
      </c>
      <c r="X2095" s="26">
        <v>16.39</v>
      </c>
      <c r="Y2095" s="26">
        <v>6.11</v>
      </c>
      <c r="Z2095" s="26">
        <v>6.05</v>
      </c>
      <c r="AA2095" s="26">
        <v>-7.21</v>
      </c>
      <c r="AB2095" s="26">
        <v>11.44</v>
      </c>
      <c r="AC2095" s="26">
        <v>6.81</v>
      </c>
      <c r="AD2095" s="26">
        <v>9.35</v>
      </c>
      <c r="AE2095" s="26">
        <v>-3.13</v>
      </c>
      <c r="AF2095" s="26">
        <v>-7.8</v>
      </c>
      <c r="AG2095" s="26">
        <v>8.39</v>
      </c>
      <c r="AH2095" s="25"/>
      <c r="AI2095" s="26">
        <v>0.46</v>
      </c>
    </row>
    <row r="2096" spans="1:35" x14ac:dyDescent="0.45">
      <c r="A2096" s="24" t="s">
        <v>4248</v>
      </c>
      <c r="B2096" t="s">
        <v>4249</v>
      </c>
      <c r="C2096" s="24">
        <v>12</v>
      </c>
      <c r="D2096" s="26">
        <v>-128.47</v>
      </c>
      <c r="E2096" s="26">
        <v>-61.77</v>
      </c>
      <c r="F2096" s="26">
        <v>-43.81</v>
      </c>
      <c r="G2096" s="26">
        <v>-30.3</v>
      </c>
      <c r="H2096" s="26">
        <v>7.4</v>
      </c>
      <c r="I2096" s="27">
        <v>-265.95999999999998</v>
      </c>
      <c r="J2096" s="26">
        <v>-85.46</v>
      </c>
      <c r="K2096" s="26">
        <v>-24.86</v>
      </c>
      <c r="L2096" s="26">
        <v>-104.06</v>
      </c>
      <c r="M2096" s="26">
        <v>-51.58</v>
      </c>
      <c r="N2096" s="26">
        <v>-150.4</v>
      </c>
      <c r="O2096" s="26">
        <v>-61.91</v>
      </c>
      <c r="P2096" s="26">
        <v>-84.97</v>
      </c>
      <c r="Q2096" s="26">
        <v>-83.39</v>
      </c>
      <c r="R2096" s="26">
        <v>79.88</v>
      </c>
      <c r="S2096" s="26">
        <v>104.15</v>
      </c>
      <c r="T2096" s="26">
        <v>15.67</v>
      </c>
      <c r="U2096" s="26">
        <v>15.45</v>
      </c>
      <c r="V2096" s="26">
        <v>15.38</v>
      </c>
      <c r="W2096" s="26">
        <v>57.65</v>
      </c>
      <c r="X2096" s="26">
        <v>2.42</v>
      </c>
      <c r="Y2096" s="26">
        <v>22.73</v>
      </c>
      <c r="Z2096" s="26">
        <v>-12.79</v>
      </c>
      <c r="AA2096" s="26">
        <v>50.94</v>
      </c>
      <c r="AB2096" s="26">
        <v>-58.46</v>
      </c>
      <c r="AC2096" s="26">
        <v>-22.08</v>
      </c>
      <c r="AD2096" s="26">
        <v>32.19</v>
      </c>
      <c r="AE2096" s="26">
        <v>27.74</v>
      </c>
      <c r="AF2096" s="26">
        <v>-50.41</v>
      </c>
      <c r="AG2096" s="26">
        <v>-31.6</v>
      </c>
      <c r="AH2096" s="25"/>
      <c r="AI2096" s="26">
        <v>-16.12</v>
      </c>
    </row>
    <row r="2097" spans="1:35" x14ac:dyDescent="0.45">
      <c r="A2097" s="24" t="s">
        <v>4250</v>
      </c>
      <c r="B2097" t="s">
        <v>4251</v>
      </c>
      <c r="C2097" s="24">
        <v>12</v>
      </c>
      <c r="D2097" s="27">
        <v>4.34</v>
      </c>
      <c r="E2097" s="25"/>
      <c r="F2097" s="25"/>
      <c r="G2097" s="25"/>
      <c r="H2097" s="25"/>
      <c r="I2097" s="27">
        <v>8.02</v>
      </c>
      <c r="J2097" s="25"/>
      <c r="K2097" s="25"/>
      <c r="L2097" s="25"/>
      <c r="M2097" s="25"/>
      <c r="N2097" s="26">
        <v>9.4499999999999993</v>
      </c>
      <c r="O2097" s="25"/>
      <c r="P2097" s="25"/>
      <c r="Q2097" s="26">
        <v>3.04</v>
      </c>
      <c r="R2097" s="26">
        <v>4.88</v>
      </c>
      <c r="S2097" s="26">
        <v>5.0599999999999996</v>
      </c>
      <c r="T2097" s="26">
        <v>0.82</v>
      </c>
      <c r="U2097" s="26">
        <v>-7.24</v>
      </c>
      <c r="V2097" s="26">
        <v>2.38</v>
      </c>
      <c r="W2097" s="26">
        <v>9.09</v>
      </c>
      <c r="X2097" s="26">
        <v>10.81</v>
      </c>
      <c r="Y2097" s="26">
        <v>-0.74</v>
      </c>
      <c r="Z2097" s="26">
        <v>2.64</v>
      </c>
      <c r="AA2097" s="26">
        <v>1.92</v>
      </c>
      <c r="AB2097" s="26">
        <v>6.99</v>
      </c>
      <c r="AC2097" s="26">
        <v>8.58</v>
      </c>
      <c r="AD2097" s="26">
        <v>-0.82</v>
      </c>
      <c r="AE2097" s="26">
        <v>0.9</v>
      </c>
      <c r="AF2097" s="26">
        <v>1.57</v>
      </c>
      <c r="AG2097" s="26">
        <v>6.93</v>
      </c>
      <c r="AH2097" s="25"/>
      <c r="AI2097" s="26">
        <v>0.12</v>
      </c>
    </row>
    <row r="2098" spans="1:35" x14ac:dyDescent="0.45">
      <c r="A2098" s="24" t="s">
        <v>4252</v>
      </c>
      <c r="B2098" t="s">
        <v>4253</v>
      </c>
      <c r="C2098" s="24">
        <v>12</v>
      </c>
      <c r="D2098" s="26">
        <v>-30.48</v>
      </c>
      <c r="E2098" s="26">
        <v>-0.82</v>
      </c>
      <c r="F2098" s="26">
        <v>4.57</v>
      </c>
      <c r="G2098" s="26">
        <v>-1.27</v>
      </c>
      <c r="H2098" s="26">
        <v>-32.700000000000003</v>
      </c>
      <c r="I2098" s="26">
        <v>-2.87</v>
      </c>
      <c r="J2098" s="26">
        <v>0.59</v>
      </c>
      <c r="K2098" s="26">
        <v>-3.01</v>
      </c>
      <c r="L2098" s="26">
        <v>0.96</v>
      </c>
      <c r="M2098" s="26">
        <v>-1.41</v>
      </c>
      <c r="N2098" s="26">
        <v>1.51</v>
      </c>
      <c r="O2098" s="26">
        <v>0.9</v>
      </c>
      <c r="P2098" s="26">
        <v>1.79</v>
      </c>
      <c r="Q2098" s="26">
        <v>2.2599999999999998</v>
      </c>
      <c r="R2098" s="26">
        <v>-3.45</v>
      </c>
      <c r="S2098" s="26">
        <v>-3.81</v>
      </c>
      <c r="T2098" s="26">
        <v>0.13</v>
      </c>
      <c r="U2098" s="26">
        <v>3.11</v>
      </c>
      <c r="V2098" s="26">
        <v>-1.33</v>
      </c>
      <c r="W2098" s="26">
        <v>-5.72</v>
      </c>
      <c r="X2098" s="26">
        <v>-15.51</v>
      </c>
      <c r="Y2098" s="26">
        <v>-2.4300000000000002</v>
      </c>
      <c r="Z2098" s="26">
        <v>1.84</v>
      </c>
      <c r="AA2098" s="26">
        <v>-10.210000000000001</v>
      </c>
      <c r="AB2098" s="26">
        <v>-4.71</v>
      </c>
      <c r="AC2098" s="26">
        <v>-5.8</v>
      </c>
      <c r="AD2098" s="26">
        <v>-1.9</v>
      </c>
      <c r="AE2098" s="26">
        <v>-8.49</v>
      </c>
      <c r="AF2098" s="26">
        <v>4.28</v>
      </c>
      <c r="AG2098" s="26">
        <v>0.31</v>
      </c>
      <c r="AH2098" s="25">
        <v>9.8000000000000007</v>
      </c>
      <c r="AI2098" s="26">
        <v>-3.71</v>
      </c>
    </row>
    <row r="2099" spans="1:35" x14ac:dyDescent="0.45">
      <c r="A2099" s="24" t="s">
        <v>4254</v>
      </c>
      <c r="B2099" t="s">
        <v>4255</v>
      </c>
      <c r="C2099" s="24">
        <v>12</v>
      </c>
      <c r="D2099" s="26">
        <v>-1.64</v>
      </c>
      <c r="E2099" s="26">
        <v>0.82</v>
      </c>
      <c r="F2099" s="26">
        <v>1.38</v>
      </c>
      <c r="G2099" s="26">
        <v>1.44</v>
      </c>
      <c r="H2099" s="26">
        <v>-5.2</v>
      </c>
      <c r="I2099" s="26">
        <v>7.17</v>
      </c>
      <c r="J2099" s="26">
        <v>1.26</v>
      </c>
      <c r="K2099" s="26">
        <v>0.88</v>
      </c>
      <c r="L2099" s="26">
        <v>0.88</v>
      </c>
      <c r="M2099" s="26">
        <v>4.16</v>
      </c>
      <c r="N2099" s="26">
        <v>4.37</v>
      </c>
      <c r="O2099" s="26">
        <v>0.9</v>
      </c>
      <c r="P2099" s="26">
        <v>1.72</v>
      </c>
      <c r="Q2099" s="26">
        <v>1.1000000000000001</v>
      </c>
      <c r="R2099" s="26">
        <v>0.65</v>
      </c>
      <c r="S2099" s="26">
        <v>2.88</v>
      </c>
      <c r="T2099" s="26">
        <v>1.07</v>
      </c>
      <c r="U2099" s="27">
        <v>0.86</v>
      </c>
      <c r="V2099" s="26">
        <v>0.13</v>
      </c>
      <c r="W2099" s="26">
        <v>0.81</v>
      </c>
      <c r="X2099" s="26">
        <v>1.32</v>
      </c>
      <c r="Y2099" s="26">
        <v>0.46</v>
      </c>
      <c r="Z2099" s="26">
        <v>0.2</v>
      </c>
      <c r="AA2099" s="26">
        <v>-0.35</v>
      </c>
      <c r="AB2099" s="26">
        <v>1.01</v>
      </c>
      <c r="AC2099" s="26">
        <v>-3.63</v>
      </c>
      <c r="AD2099" s="26">
        <v>0.62</v>
      </c>
      <c r="AE2099" s="26">
        <v>-2.52</v>
      </c>
      <c r="AF2099" s="26">
        <v>0.96</v>
      </c>
      <c r="AG2099" s="26">
        <v>-2.68</v>
      </c>
      <c r="AH2099" s="25"/>
      <c r="AI2099" s="26">
        <v>0.1</v>
      </c>
    </row>
    <row r="2100" spans="1:35" x14ac:dyDescent="0.45">
      <c r="A2100" s="24" t="s">
        <v>4256</v>
      </c>
      <c r="B2100" t="s">
        <v>4257</v>
      </c>
      <c r="C2100" s="24">
        <v>12</v>
      </c>
      <c r="D2100" s="26">
        <v>-4.13</v>
      </c>
      <c r="E2100" s="26">
        <v>-1.36</v>
      </c>
      <c r="F2100" s="26">
        <v>0.04</v>
      </c>
      <c r="G2100" s="26">
        <v>-1.2</v>
      </c>
      <c r="H2100" s="26">
        <v>-1.6</v>
      </c>
      <c r="I2100" s="27">
        <v>-13.07</v>
      </c>
      <c r="J2100" s="26">
        <v>-2.89</v>
      </c>
      <c r="K2100" s="26">
        <v>-2.4300000000000002</v>
      </c>
      <c r="L2100" s="26">
        <v>-2.9</v>
      </c>
      <c r="M2100" s="26">
        <v>-4.84</v>
      </c>
      <c r="N2100" s="26">
        <v>-22.86</v>
      </c>
      <c r="O2100" s="26">
        <v>-4.82</v>
      </c>
      <c r="P2100" s="26">
        <v>-10.3</v>
      </c>
      <c r="Q2100" s="26">
        <v>-4.16</v>
      </c>
      <c r="R2100" s="26">
        <v>-3.58</v>
      </c>
      <c r="S2100" s="26">
        <v>-11.61</v>
      </c>
      <c r="T2100" s="26">
        <v>-3.54</v>
      </c>
      <c r="U2100" s="26">
        <v>-3.61</v>
      </c>
      <c r="V2100" s="26">
        <v>-3.07</v>
      </c>
      <c r="W2100" s="26">
        <v>-1.39</v>
      </c>
      <c r="X2100" s="26">
        <v>-12.26</v>
      </c>
      <c r="Y2100" s="26">
        <v>-3.29</v>
      </c>
      <c r="Z2100" s="26">
        <v>-2.61</v>
      </c>
      <c r="AA2100" s="26">
        <v>-2.77</v>
      </c>
      <c r="AB2100" s="26">
        <v>-3.59</v>
      </c>
      <c r="AC2100" s="26">
        <v>-12.07</v>
      </c>
      <c r="AD2100" s="26">
        <v>-2.68</v>
      </c>
      <c r="AE2100" s="26">
        <v>-2.5099999999999998</v>
      </c>
      <c r="AF2100" s="26">
        <v>-2.37</v>
      </c>
      <c r="AG2100" s="26">
        <v>-4.5</v>
      </c>
      <c r="AH2100" s="25"/>
      <c r="AI2100" s="26">
        <v>-1.48</v>
      </c>
    </row>
    <row r="2101" spans="1:35" x14ac:dyDescent="0.45">
      <c r="A2101" s="24" t="s">
        <v>4258</v>
      </c>
      <c r="B2101" t="s">
        <v>4259</v>
      </c>
      <c r="C2101" s="24">
        <v>12</v>
      </c>
      <c r="D2101" s="26">
        <v>-1.3</v>
      </c>
      <c r="E2101" s="26">
        <v>-2.23</v>
      </c>
      <c r="F2101" s="26">
        <v>-0.42</v>
      </c>
      <c r="G2101" s="26">
        <v>-1.75</v>
      </c>
      <c r="H2101" s="26">
        <v>3.1</v>
      </c>
      <c r="I2101" s="26">
        <v>-8.41</v>
      </c>
      <c r="J2101" s="26">
        <v>-0.06</v>
      </c>
      <c r="K2101" s="26">
        <v>-0.51</v>
      </c>
      <c r="L2101" s="26">
        <v>-5.97</v>
      </c>
      <c r="M2101" s="26">
        <v>-1.87</v>
      </c>
      <c r="N2101" s="26">
        <v>-12.3</v>
      </c>
      <c r="O2101" s="26">
        <v>-5.97</v>
      </c>
      <c r="P2101" s="26">
        <v>-6.09</v>
      </c>
      <c r="Q2101" s="26">
        <v>2.82</v>
      </c>
      <c r="R2101" s="26">
        <v>-3.06</v>
      </c>
      <c r="S2101" s="26">
        <v>51.13</v>
      </c>
      <c r="T2101" s="26">
        <v>66.17</v>
      </c>
      <c r="U2101" s="26">
        <v>5.25</v>
      </c>
      <c r="V2101" s="26">
        <v>8.6999999999999993</v>
      </c>
      <c r="W2101" s="26">
        <v>-28.99</v>
      </c>
      <c r="X2101" s="26">
        <v>-54.68</v>
      </c>
      <c r="Y2101" s="26">
        <v>-7.07</v>
      </c>
      <c r="Z2101" s="26">
        <v>-11.19</v>
      </c>
      <c r="AA2101" s="26">
        <v>6.68</v>
      </c>
      <c r="AB2101" s="26">
        <v>-43.1</v>
      </c>
      <c r="AC2101" s="26">
        <v>-35.33</v>
      </c>
      <c r="AD2101" s="26">
        <v>-5.83</v>
      </c>
      <c r="AE2101" s="26">
        <v>-4.53</v>
      </c>
      <c r="AF2101" s="26">
        <v>-3.33</v>
      </c>
      <c r="AG2101" s="26">
        <v>-21.64</v>
      </c>
      <c r="AH2101" s="25"/>
      <c r="AI2101" s="26">
        <v>6.28</v>
      </c>
    </row>
    <row r="2102" spans="1:35" x14ac:dyDescent="0.45">
      <c r="A2102" s="24" t="s">
        <v>4260</v>
      </c>
      <c r="B2102" t="s">
        <v>4261</v>
      </c>
      <c r="C2102" s="24">
        <v>12</v>
      </c>
      <c r="D2102" s="27">
        <v>-2.96</v>
      </c>
      <c r="E2102" s="26">
        <v>-0.76</v>
      </c>
      <c r="F2102" s="26">
        <v>-1.29</v>
      </c>
      <c r="G2102" s="26">
        <v>-1.03</v>
      </c>
      <c r="H2102" s="26">
        <v>0.11</v>
      </c>
      <c r="I2102" s="26">
        <v>-5.78</v>
      </c>
      <c r="J2102" s="26">
        <v>-0.08</v>
      </c>
      <c r="K2102" s="26">
        <v>-2.74</v>
      </c>
      <c r="L2102" s="26">
        <v>-1.28</v>
      </c>
      <c r="M2102" s="26">
        <v>-1.68</v>
      </c>
      <c r="N2102" s="26">
        <v>-5.87</v>
      </c>
      <c r="O2102" s="26">
        <v>-4.3499999999999996</v>
      </c>
      <c r="P2102" s="26">
        <v>0.87</v>
      </c>
      <c r="Q2102" s="26">
        <v>-1.68</v>
      </c>
      <c r="R2102" s="26">
        <v>-0.71</v>
      </c>
      <c r="S2102" s="26">
        <v>-6.79</v>
      </c>
      <c r="T2102" s="26">
        <v>-0.97</v>
      </c>
      <c r="U2102" s="26">
        <v>-2.41</v>
      </c>
      <c r="V2102" s="26">
        <v>-0.89</v>
      </c>
      <c r="W2102" s="26">
        <v>-2.52</v>
      </c>
      <c r="X2102" s="26">
        <v>0.81</v>
      </c>
      <c r="Y2102" s="26">
        <v>0.22</v>
      </c>
      <c r="Z2102" s="26">
        <v>-1.08</v>
      </c>
      <c r="AA2102" s="26">
        <v>1.19</v>
      </c>
      <c r="AB2102" s="26">
        <v>0.47</v>
      </c>
      <c r="AC2102" s="26">
        <v>6.45</v>
      </c>
      <c r="AD2102" s="26">
        <v>0.21</v>
      </c>
      <c r="AE2102" s="26">
        <v>2.33</v>
      </c>
      <c r="AF2102" s="26">
        <v>3.01</v>
      </c>
      <c r="AG2102" s="26">
        <v>0.9</v>
      </c>
      <c r="AH2102" s="25"/>
      <c r="AI2102" s="26">
        <v>0.17</v>
      </c>
    </row>
    <row r="2103" spans="1:35" x14ac:dyDescent="0.45">
      <c r="A2103" s="24" t="s">
        <v>4262</v>
      </c>
      <c r="B2103" t="s">
        <v>4263</v>
      </c>
      <c r="C2103" s="24">
        <v>12</v>
      </c>
      <c r="D2103" s="26">
        <v>-4.03</v>
      </c>
      <c r="E2103" s="27">
        <v>-0.93</v>
      </c>
      <c r="F2103" s="26">
        <v>-1.02</v>
      </c>
      <c r="G2103" s="26">
        <v>-1.1499999999999999</v>
      </c>
      <c r="H2103" s="26">
        <v>-0.93</v>
      </c>
      <c r="I2103" s="26">
        <v>-6.18</v>
      </c>
      <c r="J2103" s="26">
        <v>0.25</v>
      </c>
      <c r="K2103" s="26">
        <v>-2.37</v>
      </c>
      <c r="L2103" s="26">
        <v>-1.65</v>
      </c>
      <c r="M2103" s="26">
        <v>-2.4</v>
      </c>
      <c r="N2103" s="26">
        <v>-0.45</v>
      </c>
      <c r="O2103" s="26">
        <v>0.73</v>
      </c>
      <c r="P2103" s="26">
        <v>-0.56000000000000005</v>
      </c>
      <c r="Q2103" s="26">
        <v>0.42</v>
      </c>
      <c r="R2103" s="26">
        <v>-1.05</v>
      </c>
      <c r="S2103" s="26">
        <v>-8.18</v>
      </c>
      <c r="T2103" s="26">
        <v>-2.62</v>
      </c>
      <c r="U2103" s="26">
        <v>-2.46</v>
      </c>
      <c r="V2103" s="27">
        <v>-2.73</v>
      </c>
      <c r="W2103" s="26">
        <v>-0.37</v>
      </c>
      <c r="X2103" s="26">
        <v>-12.27</v>
      </c>
      <c r="Y2103" s="26">
        <v>-3.11</v>
      </c>
      <c r="Z2103" s="26">
        <v>-1.59</v>
      </c>
      <c r="AA2103" s="27">
        <v>-5.85</v>
      </c>
      <c r="AB2103" s="26">
        <v>-1.73</v>
      </c>
      <c r="AC2103" s="26">
        <v>-17.34</v>
      </c>
      <c r="AD2103" s="26">
        <v>-6.77</v>
      </c>
      <c r="AE2103" s="26">
        <v>-6.45</v>
      </c>
      <c r="AF2103" s="26">
        <v>-5.46</v>
      </c>
      <c r="AG2103" s="26">
        <v>1.34</v>
      </c>
      <c r="AH2103" s="25"/>
      <c r="AI2103" s="26">
        <v>-2.99</v>
      </c>
    </row>
    <row r="2104" spans="1:35" x14ac:dyDescent="0.45">
      <c r="A2104" s="24" t="s">
        <v>4264</v>
      </c>
      <c r="B2104" t="s">
        <v>4265</v>
      </c>
      <c r="C2104" s="24">
        <v>12</v>
      </c>
      <c r="D2104" s="26">
        <v>95.02</v>
      </c>
      <c r="E2104" s="27">
        <v>5.9</v>
      </c>
      <c r="F2104" s="27">
        <v>21.48</v>
      </c>
      <c r="G2104" s="26">
        <v>31.28</v>
      </c>
      <c r="H2104" s="26">
        <v>36.369999999999997</v>
      </c>
      <c r="I2104" s="26">
        <v>78.64</v>
      </c>
      <c r="J2104" s="26">
        <v>9.41</v>
      </c>
      <c r="K2104" s="26">
        <v>38.99</v>
      </c>
      <c r="L2104" s="26">
        <v>20.399999999999999</v>
      </c>
      <c r="M2104" s="26">
        <v>9.84</v>
      </c>
      <c r="N2104" s="26">
        <v>78.790000000000006</v>
      </c>
      <c r="O2104" s="26">
        <v>-4.67</v>
      </c>
      <c r="P2104" s="26">
        <v>45.29</v>
      </c>
      <c r="Q2104" s="26">
        <v>18.649999999999999</v>
      </c>
      <c r="R2104" s="26">
        <v>19.53</v>
      </c>
      <c r="S2104" s="26">
        <v>170.15</v>
      </c>
      <c r="T2104" s="26">
        <v>22.18</v>
      </c>
      <c r="U2104" s="26">
        <v>59.6</v>
      </c>
      <c r="V2104" s="26">
        <v>44.74</v>
      </c>
      <c r="W2104" s="26">
        <v>43.64</v>
      </c>
      <c r="X2104" s="26">
        <v>184.05</v>
      </c>
      <c r="Y2104" s="26">
        <v>53.49</v>
      </c>
      <c r="Z2104" s="26">
        <v>67.67</v>
      </c>
      <c r="AA2104" s="26">
        <v>49.56</v>
      </c>
      <c r="AB2104" s="26">
        <v>13.33</v>
      </c>
      <c r="AC2104" s="26">
        <v>74.2</v>
      </c>
      <c r="AD2104" s="26">
        <v>9.6999999999999993</v>
      </c>
      <c r="AE2104" s="26">
        <v>20.55</v>
      </c>
      <c r="AF2104" s="26">
        <v>34.46</v>
      </c>
      <c r="AG2104" s="26">
        <v>9.49</v>
      </c>
      <c r="AH2104" s="25">
        <v>64.349999999999994</v>
      </c>
      <c r="AI2104" s="26">
        <v>9.39</v>
      </c>
    </row>
    <row r="2105" spans="1:35" x14ac:dyDescent="0.45">
      <c r="A2105" s="24" t="s">
        <v>4266</v>
      </c>
      <c r="B2105" t="s">
        <v>4267</v>
      </c>
      <c r="C2105" s="24">
        <v>12</v>
      </c>
      <c r="D2105" s="26">
        <v>-2.57</v>
      </c>
      <c r="E2105" s="26">
        <v>-1.33</v>
      </c>
      <c r="F2105" s="26">
        <v>-0.6</v>
      </c>
      <c r="G2105" s="26">
        <v>-1.54</v>
      </c>
      <c r="H2105" s="26">
        <v>1.22</v>
      </c>
      <c r="I2105" s="26">
        <v>-8.84</v>
      </c>
      <c r="J2105" s="26">
        <v>-1.58</v>
      </c>
      <c r="K2105" s="26">
        <v>-1.62</v>
      </c>
      <c r="L2105" s="26">
        <v>-2.25</v>
      </c>
      <c r="M2105" s="26">
        <v>-3.39</v>
      </c>
      <c r="N2105" s="26">
        <v>-21.04</v>
      </c>
      <c r="O2105" s="26">
        <v>-3.83</v>
      </c>
      <c r="P2105" s="26">
        <v>-3.29</v>
      </c>
      <c r="Q2105" s="26">
        <v>-3.61</v>
      </c>
      <c r="R2105" s="26">
        <v>-10.3</v>
      </c>
      <c r="S2105" s="26">
        <v>32.549999999999997</v>
      </c>
      <c r="T2105" s="26">
        <v>-4.76</v>
      </c>
      <c r="U2105" s="26">
        <v>39.369999999999997</v>
      </c>
      <c r="V2105" s="26">
        <v>-2.72</v>
      </c>
      <c r="W2105" s="26">
        <v>0.66</v>
      </c>
      <c r="X2105" s="26">
        <v>-9.32</v>
      </c>
      <c r="Y2105" s="26">
        <v>-3.51</v>
      </c>
      <c r="Z2105" s="27">
        <v>-4.5199999999999996</v>
      </c>
      <c r="AA2105" s="26">
        <v>-3.44</v>
      </c>
      <c r="AB2105" s="26">
        <v>2.14</v>
      </c>
      <c r="AC2105" s="26">
        <v>-18.04</v>
      </c>
      <c r="AD2105" s="26">
        <v>-3.96</v>
      </c>
      <c r="AE2105" s="26">
        <v>2.64</v>
      </c>
      <c r="AF2105" s="26">
        <v>-1.52</v>
      </c>
      <c r="AG2105" s="26">
        <v>-15.2</v>
      </c>
      <c r="AH2105" s="25"/>
      <c r="AI2105" s="26">
        <v>-2.78</v>
      </c>
    </row>
    <row r="2106" spans="1:35" x14ac:dyDescent="0.45">
      <c r="A2106" s="24" t="s">
        <v>4268</v>
      </c>
      <c r="B2106" t="s">
        <v>4269</v>
      </c>
      <c r="C2106" s="24">
        <v>12</v>
      </c>
      <c r="D2106" s="26">
        <v>-3.7</v>
      </c>
      <c r="E2106" s="26">
        <v>0.6</v>
      </c>
      <c r="F2106" s="26">
        <v>0.91</v>
      </c>
      <c r="G2106" s="26">
        <v>-1.51</v>
      </c>
      <c r="H2106" s="26">
        <v>-3.7</v>
      </c>
      <c r="I2106" s="26">
        <v>3.87</v>
      </c>
      <c r="J2106" s="26">
        <v>0.54</v>
      </c>
      <c r="K2106" s="26">
        <v>0.59</v>
      </c>
      <c r="L2106" s="26">
        <v>2.59</v>
      </c>
      <c r="M2106" s="26">
        <v>0.15</v>
      </c>
      <c r="N2106" s="26">
        <v>2.69</v>
      </c>
      <c r="O2106" s="26">
        <v>0.41</v>
      </c>
      <c r="P2106" s="26">
        <v>-1.43</v>
      </c>
      <c r="Q2106" s="26">
        <v>2.4900000000000002</v>
      </c>
      <c r="R2106" s="26">
        <v>1.21</v>
      </c>
      <c r="S2106" s="26">
        <v>7.81</v>
      </c>
      <c r="T2106" s="26">
        <v>0.83</v>
      </c>
      <c r="U2106" s="26">
        <v>1.1599999999999999</v>
      </c>
      <c r="V2106" s="27">
        <v>3.27</v>
      </c>
      <c r="W2106" s="26">
        <v>2.5499999999999998</v>
      </c>
      <c r="X2106" s="26">
        <v>-1.47</v>
      </c>
      <c r="Y2106" s="27">
        <v>2.12</v>
      </c>
      <c r="Z2106" s="27">
        <v>2.67</v>
      </c>
      <c r="AA2106" s="27">
        <v>0.51</v>
      </c>
      <c r="AB2106" s="26">
        <v>-6.76</v>
      </c>
      <c r="AC2106" s="26">
        <v>-4.3</v>
      </c>
      <c r="AD2106" s="27">
        <v>-1.9</v>
      </c>
      <c r="AE2106" s="27">
        <v>0.56000000000000005</v>
      </c>
      <c r="AF2106" s="27">
        <v>0.54</v>
      </c>
      <c r="AG2106" s="26">
        <v>-3.49</v>
      </c>
      <c r="AH2106" s="25">
        <v>3.6</v>
      </c>
      <c r="AI2106" s="26">
        <v>1.31</v>
      </c>
    </row>
    <row r="2107" spans="1:35" x14ac:dyDescent="0.45">
      <c r="A2107" s="24" t="s">
        <v>4270</v>
      </c>
      <c r="B2107" t="s">
        <v>4271</v>
      </c>
      <c r="C2107" s="24">
        <v>12</v>
      </c>
      <c r="D2107" s="26">
        <v>32.89</v>
      </c>
      <c r="E2107" s="26">
        <v>-5.85</v>
      </c>
      <c r="F2107" s="26">
        <v>-3.35</v>
      </c>
      <c r="G2107" s="26">
        <v>32.21</v>
      </c>
      <c r="H2107" s="26">
        <v>9.8800000000000008</v>
      </c>
      <c r="I2107" s="26">
        <v>355.14</v>
      </c>
      <c r="J2107" s="26">
        <v>41.92</v>
      </c>
      <c r="K2107" s="26">
        <v>52.81</v>
      </c>
      <c r="L2107" s="26">
        <v>76.44</v>
      </c>
      <c r="M2107" s="26">
        <v>183.97</v>
      </c>
      <c r="N2107" s="26">
        <v>122.45</v>
      </c>
      <c r="O2107" s="26">
        <v>27.81</v>
      </c>
      <c r="P2107" s="26">
        <v>46.13</v>
      </c>
      <c r="Q2107" s="26">
        <v>20.78</v>
      </c>
      <c r="R2107" s="26">
        <v>28.11</v>
      </c>
      <c r="S2107" s="26">
        <v>22.32</v>
      </c>
      <c r="T2107" s="26">
        <v>-14.27</v>
      </c>
      <c r="U2107" s="26">
        <v>-15.98</v>
      </c>
      <c r="V2107" s="26">
        <v>48.39</v>
      </c>
      <c r="W2107" s="26">
        <v>4.17</v>
      </c>
      <c r="X2107" s="27">
        <v>-53.88</v>
      </c>
      <c r="Y2107" s="26">
        <v>-13.72</v>
      </c>
      <c r="Z2107" s="26">
        <v>-11.41</v>
      </c>
      <c r="AA2107" s="26">
        <v>-22.32</v>
      </c>
      <c r="AB2107" s="26">
        <v>-6.44</v>
      </c>
      <c r="AC2107" s="26">
        <v>-57.42</v>
      </c>
      <c r="AD2107" s="26">
        <v>-7.47</v>
      </c>
      <c r="AE2107" s="26">
        <v>-16.48</v>
      </c>
      <c r="AF2107" s="26">
        <v>24.48</v>
      </c>
      <c r="AG2107" s="26">
        <v>-57.96</v>
      </c>
      <c r="AH2107" s="25">
        <v>-80</v>
      </c>
      <c r="AI2107" s="26">
        <v>-33.33</v>
      </c>
    </row>
    <row r="2108" spans="1:35" x14ac:dyDescent="0.45">
      <c r="A2108" s="24" t="s">
        <v>4272</v>
      </c>
      <c r="B2108" t="s">
        <v>4273</v>
      </c>
      <c r="C2108" s="24">
        <v>12</v>
      </c>
      <c r="D2108" s="26">
        <v>-1.83</v>
      </c>
      <c r="E2108" s="26">
        <v>2.76</v>
      </c>
      <c r="F2108" s="26">
        <v>7.0000000000000007E-2</v>
      </c>
      <c r="G2108" s="26">
        <v>0.06</v>
      </c>
      <c r="H2108" s="26">
        <v>-4.72</v>
      </c>
      <c r="I2108" s="26">
        <v>0.75</v>
      </c>
      <c r="J2108" s="26">
        <v>0.01</v>
      </c>
      <c r="K2108" s="26">
        <v>1.65</v>
      </c>
      <c r="L2108" s="26">
        <v>0.44</v>
      </c>
      <c r="M2108" s="26">
        <v>-1.35</v>
      </c>
      <c r="N2108" s="26">
        <v>4</v>
      </c>
      <c r="O2108" s="26">
        <v>0.61</v>
      </c>
      <c r="P2108" s="26">
        <v>2.9</v>
      </c>
      <c r="Q2108" s="26">
        <v>1.65</v>
      </c>
      <c r="R2108" s="26">
        <v>-1.17</v>
      </c>
      <c r="S2108" s="26">
        <v>0.8</v>
      </c>
      <c r="T2108" s="26">
        <v>0.27</v>
      </c>
      <c r="U2108" s="26">
        <v>-0.85</v>
      </c>
      <c r="V2108" s="26">
        <v>1.1399999999999999</v>
      </c>
      <c r="W2108" s="26">
        <v>0.23</v>
      </c>
      <c r="X2108" s="26">
        <v>7.17</v>
      </c>
      <c r="Y2108" s="26">
        <v>-0.08</v>
      </c>
      <c r="Z2108" s="26">
        <v>1.07</v>
      </c>
      <c r="AA2108" s="26">
        <v>3.64</v>
      </c>
      <c r="AB2108" s="26">
        <v>2.54</v>
      </c>
      <c r="AC2108" s="26">
        <v>0.53</v>
      </c>
      <c r="AD2108" s="26">
        <v>0.46</v>
      </c>
      <c r="AE2108" s="26">
        <v>-0.16</v>
      </c>
      <c r="AF2108" s="26">
        <v>0.45</v>
      </c>
      <c r="AG2108" s="26">
        <v>-0.21</v>
      </c>
      <c r="AH2108" s="25"/>
      <c r="AI2108" s="26">
        <v>1.1200000000000001</v>
      </c>
    </row>
    <row r="2109" spans="1:35" x14ac:dyDescent="0.45">
      <c r="A2109" s="24" t="s">
        <v>4274</v>
      </c>
      <c r="B2109" t="s">
        <v>4275</v>
      </c>
      <c r="C2109" s="24">
        <v>12</v>
      </c>
      <c r="D2109" s="26">
        <v>-0.26</v>
      </c>
      <c r="E2109" s="26">
        <v>1.06</v>
      </c>
      <c r="F2109" s="26">
        <v>-0.06</v>
      </c>
      <c r="G2109" s="26">
        <v>0.62</v>
      </c>
      <c r="H2109" s="26">
        <v>-1.88</v>
      </c>
      <c r="I2109" s="26">
        <v>-0.11</v>
      </c>
      <c r="J2109" s="26">
        <v>0.69</v>
      </c>
      <c r="K2109" s="26">
        <v>0.82</v>
      </c>
      <c r="L2109" s="26">
        <v>0.95</v>
      </c>
      <c r="M2109" s="26">
        <v>-2.57</v>
      </c>
      <c r="N2109" s="26">
        <v>-9.06</v>
      </c>
      <c r="O2109" s="27">
        <v>-0.08</v>
      </c>
      <c r="P2109" s="26">
        <v>-0.08</v>
      </c>
      <c r="Q2109" s="26">
        <v>-0.68</v>
      </c>
      <c r="R2109" s="26">
        <v>-8.23</v>
      </c>
      <c r="S2109" s="26">
        <v>-5.88</v>
      </c>
      <c r="T2109" s="26">
        <v>-1.85</v>
      </c>
      <c r="U2109" s="26">
        <v>-1.97</v>
      </c>
      <c r="V2109" s="26">
        <v>-1.18</v>
      </c>
      <c r="W2109" s="26">
        <v>-0.87</v>
      </c>
      <c r="X2109" s="26">
        <v>0.65</v>
      </c>
      <c r="Y2109" s="26">
        <v>-0.24</v>
      </c>
      <c r="Z2109" s="26">
        <v>0.88</v>
      </c>
      <c r="AA2109" s="26">
        <v>0</v>
      </c>
      <c r="AB2109" s="26">
        <v>0.01</v>
      </c>
      <c r="AC2109" s="26">
        <v>-9.58</v>
      </c>
      <c r="AD2109" s="26">
        <v>-0.14000000000000001</v>
      </c>
      <c r="AE2109" s="26">
        <v>-2.59</v>
      </c>
      <c r="AF2109" s="26">
        <v>-1.76</v>
      </c>
      <c r="AG2109" s="26">
        <v>-5.08</v>
      </c>
      <c r="AH2109" s="25"/>
      <c r="AI2109" s="26">
        <v>-0.74</v>
      </c>
    </row>
    <row r="2110" spans="1:35" x14ac:dyDescent="0.45">
      <c r="A2110" s="24" t="s">
        <v>4276</v>
      </c>
      <c r="B2110" t="s">
        <v>4277</v>
      </c>
      <c r="C2110" s="24">
        <v>12</v>
      </c>
      <c r="D2110" s="27">
        <v>-4.45</v>
      </c>
      <c r="E2110" s="25"/>
      <c r="F2110" s="25"/>
      <c r="G2110" s="25"/>
      <c r="H2110" s="25"/>
      <c r="I2110" s="27">
        <v>-0.77</v>
      </c>
      <c r="J2110" s="25"/>
      <c r="K2110" s="25"/>
      <c r="L2110" s="25"/>
      <c r="M2110" s="25"/>
      <c r="N2110" s="26">
        <v>1.25</v>
      </c>
      <c r="O2110" s="25"/>
      <c r="P2110" s="25"/>
      <c r="Q2110" s="26">
        <v>0.69</v>
      </c>
      <c r="R2110" s="26">
        <v>0.39</v>
      </c>
      <c r="S2110" s="26">
        <v>0.46</v>
      </c>
      <c r="T2110" s="26">
        <v>-0.13</v>
      </c>
      <c r="U2110" s="26">
        <v>0.13</v>
      </c>
      <c r="V2110" s="26">
        <v>0.47</v>
      </c>
      <c r="W2110" s="25">
        <v>-0.01</v>
      </c>
      <c r="X2110" s="26">
        <v>2.44</v>
      </c>
      <c r="Y2110" s="26">
        <v>0.1</v>
      </c>
      <c r="Z2110" s="26">
        <v>0.99</v>
      </c>
      <c r="AA2110" s="26">
        <v>0.35</v>
      </c>
      <c r="AB2110" s="26">
        <v>1.01</v>
      </c>
      <c r="AC2110" s="26">
        <v>4.47</v>
      </c>
      <c r="AD2110" s="26">
        <v>0.71</v>
      </c>
      <c r="AE2110" s="26">
        <v>0.79</v>
      </c>
      <c r="AF2110" s="26">
        <v>1.29</v>
      </c>
      <c r="AG2110" s="26">
        <v>1.68</v>
      </c>
      <c r="AH2110" s="25">
        <v>6.8</v>
      </c>
      <c r="AI2110" s="26">
        <v>0.98</v>
      </c>
    </row>
    <row r="2111" spans="1:35" x14ac:dyDescent="0.45">
      <c r="A2111" s="24" t="s">
        <v>4278</v>
      </c>
      <c r="B2111" t="s">
        <v>4279</v>
      </c>
      <c r="C2111" s="24">
        <v>12</v>
      </c>
      <c r="D2111" s="27">
        <v>5.08</v>
      </c>
      <c r="E2111" s="26">
        <v>-1.84</v>
      </c>
      <c r="F2111" s="27">
        <v>2.52</v>
      </c>
      <c r="G2111" s="26">
        <v>-0.1</v>
      </c>
      <c r="H2111" s="26">
        <v>4.49</v>
      </c>
      <c r="I2111" s="26">
        <v>-0.88</v>
      </c>
      <c r="J2111" s="26">
        <v>-2.7</v>
      </c>
      <c r="K2111" s="26">
        <v>1.66</v>
      </c>
      <c r="L2111" s="26">
        <v>-1.89</v>
      </c>
      <c r="M2111" s="26">
        <v>2.06</v>
      </c>
      <c r="N2111" s="26">
        <v>0.56000000000000005</v>
      </c>
      <c r="O2111" s="26">
        <v>-2.29</v>
      </c>
      <c r="P2111" s="26">
        <v>0.47</v>
      </c>
      <c r="Q2111" s="26">
        <v>-1.82</v>
      </c>
      <c r="R2111" s="26">
        <v>4.21</v>
      </c>
      <c r="S2111" s="26">
        <v>1.03</v>
      </c>
      <c r="T2111" s="26">
        <v>-3.43</v>
      </c>
      <c r="U2111" s="26">
        <v>-0.22</v>
      </c>
      <c r="V2111" s="26">
        <v>-1.01</v>
      </c>
      <c r="W2111" s="26">
        <v>5.69</v>
      </c>
      <c r="X2111" s="26">
        <v>-1.54</v>
      </c>
      <c r="Y2111" s="26">
        <v>-5.98</v>
      </c>
      <c r="Z2111" s="26">
        <v>0.7</v>
      </c>
      <c r="AA2111" s="26">
        <v>-2.1800000000000002</v>
      </c>
      <c r="AB2111" s="26">
        <v>5.92</v>
      </c>
      <c r="AC2111" s="26">
        <v>-3.02</v>
      </c>
      <c r="AD2111" s="26">
        <v>-3.56</v>
      </c>
      <c r="AE2111" s="26">
        <v>0.36</v>
      </c>
      <c r="AF2111" s="26">
        <v>-2.12</v>
      </c>
      <c r="AG2111" s="26">
        <v>2.2999999999999998</v>
      </c>
      <c r="AH2111" s="25"/>
      <c r="AI2111" s="26">
        <v>-3.06</v>
      </c>
    </row>
    <row r="2112" spans="1:35" x14ac:dyDescent="0.45">
      <c r="A2112" s="24" t="s">
        <v>4280</v>
      </c>
      <c r="B2112" t="s">
        <v>4281</v>
      </c>
      <c r="C2112" s="24">
        <v>12</v>
      </c>
      <c r="D2112" s="26">
        <v>4.45</v>
      </c>
      <c r="E2112" s="25"/>
      <c r="F2112" s="25"/>
      <c r="G2112" s="25"/>
      <c r="H2112" s="25"/>
      <c r="I2112" s="26">
        <v>5.86</v>
      </c>
      <c r="J2112" s="25"/>
      <c r="K2112" s="25"/>
      <c r="L2112" s="25"/>
      <c r="M2112" s="25"/>
      <c r="N2112" s="26">
        <v>4.24</v>
      </c>
      <c r="O2112" s="25"/>
      <c r="P2112" s="25"/>
      <c r="Q2112" s="25"/>
      <c r="R2112" s="25"/>
      <c r="S2112" s="26">
        <v>4.17</v>
      </c>
      <c r="T2112" s="25"/>
      <c r="U2112" s="25"/>
      <c r="V2112" s="25"/>
      <c r="W2112" s="26">
        <v>2.4</v>
      </c>
      <c r="X2112" s="26">
        <v>2.2400000000000002</v>
      </c>
      <c r="Y2112" s="26">
        <v>0.69</v>
      </c>
      <c r="Z2112" s="26">
        <v>-1.4</v>
      </c>
      <c r="AA2112" s="26">
        <v>3.74</v>
      </c>
      <c r="AB2112" s="26">
        <v>-0.78</v>
      </c>
      <c r="AC2112" s="26">
        <v>8.66</v>
      </c>
      <c r="AD2112" s="26">
        <v>2.25</v>
      </c>
      <c r="AE2112" s="26">
        <v>2.85</v>
      </c>
      <c r="AF2112" s="26">
        <v>2.41</v>
      </c>
      <c r="AG2112" s="26">
        <v>1.1499999999999999</v>
      </c>
      <c r="AH2112" s="25"/>
      <c r="AI2112" s="26">
        <v>2.31</v>
      </c>
    </row>
    <row r="2113" spans="1:35" x14ac:dyDescent="0.45">
      <c r="A2113" s="24" t="s">
        <v>4282</v>
      </c>
      <c r="B2113" t="s">
        <v>4283</v>
      </c>
      <c r="C2113" s="24">
        <v>12</v>
      </c>
      <c r="D2113" s="26">
        <v>0.54</v>
      </c>
      <c r="E2113" s="26">
        <v>-2.23</v>
      </c>
      <c r="F2113" s="26">
        <v>-1.96</v>
      </c>
      <c r="G2113" s="26">
        <v>1.04</v>
      </c>
      <c r="H2113" s="26">
        <v>3.69</v>
      </c>
      <c r="I2113" s="26">
        <v>-5.08</v>
      </c>
      <c r="J2113" s="26">
        <v>-2.27</v>
      </c>
      <c r="K2113" s="26">
        <v>-1.22</v>
      </c>
      <c r="L2113" s="26">
        <v>0.53</v>
      </c>
      <c r="M2113" s="26">
        <v>-2.11</v>
      </c>
      <c r="N2113" s="26">
        <v>-9.4600000000000009</v>
      </c>
      <c r="O2113" s="26">
        <v>-3.32</v>
      </c>
      <c r="P2113" s="26">
        <v>0.52</v>
      </c>
      <c r="Q2113" s="26">
        <v>-0.84</v>
      </c>
      <c r="R2113" s="26">
        <v>-5.82</v>
      </c>
      <c r="S2113" s="27">
        <v>-8.77</v>
      </c>
      <c r="T2113" s="26">
        <v>-3.68</v>
      </c>
      <c r="U2113" s="26">
        <v>-4.71</v>
      </c>
      <c r="V2113" s="27">
        <v>-1.91</v>
      </c>
      <c r="W2113" s="26">
        <v>1.52</v>
      </c>
      <c r="X2113" s="26">
        <v>-4.76</v>
      </c>
      <c r="Y2113" s="26">
        <v>-5.16</v>
      </c>
      <c r="Z2113" s="26">
        <v>-2.42</v>
      </c>
      <c r="AA2113" s="26">
        <v>2.75</v>
      </c>
      <c r="AB2113" s="26">
        <v>0.06</v>
      </c>
      <c r="AC2113" s="26">
        <v>-10.85</v>
      </c>
      <c r="AD2113" s="26">
        <v>-5.64</v>
      </c>
      <c r="AE2113" s="26">
        <v>-3.11</v>
      </c>
      <c r="AF2113" s="26">
        <v>-2.41</v>
      </c>
      <c r="AG2113" s="26">
        <v>0.32</v>
      </c>
      <c r="AH2113" s="25"/>
      <c r="AI2113" s="26">
        <v>-4.76</v>
      </c>
    </row>
    <row r="2114" spans="1:35" x14ac:dyDescent="0.45">
      <c r="A2114" s="24" t="s">
        <v>4284</v>
      </c>
      <c r="B2114" t="s">
        <v>4285</v>
      </c>
      <c r="C2114" s="24">
        <v>12</v>
      </c>
      <c r="D2114" s="27">
        <v>-7.75</v>
      </c>
      <c r="E2114" s="27">
        <v>-1.61</v>
      </c>
      <c r="F2114" s="27">
        <v>-2.33</v>
      </c>
      <c r="G2114" s="26">
        <v>-1.83</v>
      </c>
      <c r="H2114" s="26">
        <v>-1.98</v>
      </c>
      <c r="I2114" s="27">
        <v>-5.67</v>
      </c>
      <c r="J2114" s="26">
        <v>-1.33</v>
      </c>
      <c r="K2114" s="26">
        <v>-1</v>
      </c>
      <c r="L2114" s="26">
        <v>-1.31</v>
      </c>
      <c r="M2114" s="26">
        <v>-2.02</v>
      </c>
      <c r="N2114" s="27">
        <v>-6.33</v>
      </c>
      <c r="O2114" s="26">
        <v>-1.39</v>
      </c>
      <c r="P2114" s="26">
        <v>-1.78</v>
      </c>
      <c r="Q2114" s="26">
        <v>-1.48</v>
      </c>
      <c r="R2114" s="26">
        <v>-1.67</v>
      </c>
      <c r="S2114" s="26">
        <v>-10.32</v>
      </c>
      <c r="T2114" s="26">
        <v>-2.0499999999999998</v>
      </c>
      <c r="U2114" s="26">
        <v>-1.6</v>
      </c>
      <c r="V2114" s="26">
        <v>-4.74</v>
      </c>
      <c r="W2114" s="26">
        <v>-1.92</v>
      </c>
      <c r="X2114" s="26">
        <v>-6.69</v>
      </c>
      <c r="Y2114" s="26">
        <v>-1.88</v>
      </c>
      <c r="Z2114" s="26">
        <v>-1.24</v>
      </c>
      <c r="AA2114" s="26">
        <v>-1.61</v>
      </c>
      <c r="AB2114" s="26">
        <v>-1.95</v>
      </c>
      <c r="AC2114" s="26">
        <v>-8.1199999999999992</v>
      </c>
      <c r="AD2114" s="26">
        <v>-2.27</v>
      </c>
      <c r="AE2114" s="26">
        <v>-3</v>
      </c>
      <c r="AF2114" s="26">
        <v>-2.35</v>
      </c>
      <c r="AG2114" s="26">
        <v>-0.5</v>
      </c>
      <c r="AH2114" s="25">
        <v>-7.6</v>
      </c>
      <c r="AI2114" s="26">
        <v>-2.37</v>
      </c>
    </row>
    <row r="2115" spans="1:35" x14ac:dyDescent="0.45">
      <c r="A2115" s="24" t="s">
        <v>4286</v>
      </c>
      <c r="B2115" t="s">
        <v>4287</v>
      </c>
      <c r="C2115" s="24">
        <v>12</v>
      </c>
      <c r="D2115" s="26">
        <v>-4.38</v>
      </c>
      <c r="E2115" s="26">
        <v>-1.19</v>
      </c>
      <c r="F2115" s="26">
        <v>-0.57999999999999996</v>
      </c>
      <c r="G2115" s="26">
        <v>-1.04</v>
      </c>
      <c r="H2115" s="26">
        <v>-1.57</v>
      </c>
      <c r="I2115" s="26">
        <v>-4.7</v>
      </c>
      <c r="J2115" s="26">
        <v>-1.3</v>
      </c>
      <c r="K2115" s="26">
        <v>-2.58</v>
      </c>
      <c r="L2115" s="26">
        <v>-2.4</v>
      </c>
      <c r="M2115" s="26">
        <v>1.58</v>
      </c>
      <c r="N2115" s="26">
        <v>-14.3</v>
      </c>
      <c r="O2115" s="26">
        <v>-2.52</v>
      </c>
      <c r="P2115" s="26">
        <v>0.56000000000000005</v>
      </c>
      <c r="Q2115" s="26">
        <v>-3.12</v>
      </c>
      <c r="R2115" s="26">
        <v>-9.23</v>
      </c>
      <c r="S2115" s="26">
        <v>-16.03</v>
      </c>
      <c r="T2115" s="26">
        <v>-5.61</v>
      </c>
      <c r="U2115" s="26">
        <v>-3.37</v>
      </c>
      <c r="V2115" s="26">
        <v>-3.96</v>
      </c>
      <c r="W2115" s="26">
        <v>-3.09</v>
      </c>
      <c r="X2115" s="26">
        <v>-10.91</v>
      </c>
      <c r="Y2115" s="26">
        <v>-3.17</v>
      </c>
      <c r="Z2115" s="26">
        <v>-2.99</v>
      </c>
      <c r="AA2115" s="26">
        <v>-3.07</v>
      </c>
      <c r="AB2115" s="26">
        <v>-1.69</v>
      </c>
      <c r="AC2115" s="26">
        <v>-15.71</v>
      </c>
      <c r="AD2115" s="26">
        <v>-2.87</v>
      </c>
      <c r="AE2115" s="26">
        <v>-1.47</v>
      </c>
      <c r="AF2115" s="26">
        <v>-1.1200000000000001</v>
      </c>
      <c r="AG2115" s="26">
        <v>-10.25</v>
      </c>
      <c r="AH2115" s="25"/>
      <c r="AI2115" s="26">
        <v>-2.0499999999999998</v>
      </c>
    </row>
    <row r="2116" spans="1:35" x14ac:dyDescent="0.45">
      <c r="A2116" s="24" t="s">
        <v>4288</v>
      </c>
      <c r="B2116" t="s">
        <v>4289</v>
      </c>
      <c r="C2116" s="24">
        <v>12</v>
      </c>
      <c r="D2116" s="26">
        <v>-10.47</v>
      </c>
      <c r="E2116" s="27">
        <v>-0.78</v>
      </c>
      <c r="F2116" s="26">
        <v>-1.65</v>
      </c>
      <c r="G2116" s="26">
        <v>-1.37</v>
      </c>
      <c r="H2116" s="26">
        <v>-6.67</v>
      </c>
      <c r="I2116" s="26">
        <v>-7.63</v>
      </c>
      <c r="J2116" s="26">
        <v>-0.76</v>
      </c>
      <c r="K2116" s="26">
        <v>-0.98</v>
      </c>
      <c r="L2116" s="26">
        <v>-1.96</v>
      </c>
      <c r="M2116" s="26">
        <v>-3.93</v>
      </c>
      <c r="N2116" s="26">
        <v>-9.34</v>
      </c>
      <c r="O2116" s="26">
        <v>-7.0000000000000007E-2</v>
      </c>
      <c r="P2116" s="26">
        <v>-0.4</v>
      </c>
      <c r="Q2116" s="26">
        <v>-2.13</v>
      </c>
      <c r="R2116" s="26">
        <v>-6.73</v>
      </c>
      <c r="S2116" s="26">
        <v>0.59</v>
      </c>
      <c r="T2116" s="26">
        <v>-0.72</v>
      </c>
      <c r="U2116" s="26">
        <v>-0.68</v>
      </c>
      <c r="V2116" s="26">
        <v>0.17</v>
      </c>
      <c r="W2116" s="26">
        <v>1.81</v>
      </c>
      <c r="X2116" s="26">
        <v>0.45</v>
      </c>
      <c r="Y2116" s="26">
        <v>0.03</v>
      </c>
      <c r="Z2116" s="26">
        <v>0.66</v>
      </c>
      <c r="AA2116" s="26">
        <v>-0.55000000000000004</v>
      </c>
      <c r="AB2116" s="26">
        <v>0.32</v>
      </c>
      <c r="AC2116" s="26">
        <v>-13.15</v>
      </c>
      <c r="AD2116" s="26">
        <v>-1.2</v>
      </c>
      <c r="AE2116" s="26">
        <v>-3.82</v>
      </c>
      <c r="AF2116" s="26">
        <v>-0.22</v>
      </c>
      <c r="AG2116" s="26">
        <v>-7.9</v>
      </c>
      <c r="AH2116" s="25"/>
      <c r="AI2116" s="26">
        <v>-4.26</v>
      </c>
    </row>
    <row r="2117" spans="1:35" x14ac:dyDescent="0.45">
      <c r="A2117" s="24" t="s">
        <v>4290</v>
      </c>
      <c r="B2117" t="s">
        <v>4291</v>
      </c>
      <c r="C2117" s="24">
        <v>12</v>
      </c>
      <c r="D2117" s="26">
        <v>15.65</v>
      </c>
      <c r="E2117" s="27">
        <v>3.23</v>
      </c>
      <c r="F2117" s="26">
        <v>5.15</v>
      </c>
      <c r="G2117" s="26">
        <v>3</v>
      </c>
      <c r="H2117" s="26">
        <v>4.2699999999999996</v>
      </c>
      <c r="I2117" s="26">
        <v>23.16</v>
      </c>
      <c r="J2117" s="26">
        <v>5.56</v>
      </c>
      <c r="K2117" s="26">
        <v>7.67</v>
      </c>
      <c r="L2117" s="26">
        <v>3.65</v>
      </c>
      <c r="M2117" s="26">
        <v>6.28</v>
      </c>
      <c r="N2117" s="26">
        <v>29.06</v>
      </c>
      <c r="O2117" s="26">
        <v>7.72</v>
      </c>
      <c r="P2117" s="26">
        <v>11.64</v>
      </c>
      <c r="Q2117" s="26">
        <v>4.88</v>
      </c>
      <c r="R2117" s="26">
        <v>4.82</v>
      </c>
      <c r="S2117" s="26">
        <v>13.12</v>
      </c>
      <c r="T2117" s="26">
        <v>6.36</v>
      </c>
      <c r="U2117" s="26">
        <v>4.55</v>
      </c>
      <c r="V2117" s="27">
        <v>0.98</v>
      </c>
      <c r="W2117" s="26">
        <v>1.23</v>
      </c>
      <c r="X2117" s="26">
        <v>-2.78</v>
      </c>
      <c r="Y2117" s="26">
        <v>0.43</v>
      </c>
      <c r="Z2117" s="26">
        <v>2.29</v>
      </c>
      <c r="AA2117" s="26">
        <v>-3.2</v>
      </c>
      <c r="AB2117" s="26">
        <v>-2.2999999999999998</v>
      </c>
      <c r="AC2117" s="26">
        <v>-8.98</v>
      </c>
      <c r="AD2117" s="26">
        <v>-3.55</v>
      </c>
      <c r="AE2117" s="26">
        <v>-2.1</v>
      </c>
      <c r="AF2117" s="26">
        <v>-1.28</v>
      </c>
      <c r="AG2117" s="26">
        <v>-2.0499999999999998</v>
      </c>
      <c r="AH2117" s="25"/>
      <c r="AI2117" s="26">
        <v>-5.68</v>
      </c>
    </row>
    <row r="2118" spans="1:35" x14ac:dyDescent="0.45">
      <c r="A2118" s="24" t="s">
        <v>4292</v>
      </c>
      <c r="B2118" t="s">
        <v>4293</v>
      </c>
      <c r="C2118" s="24">
        <v>12</v>
      </c>
      <c r="D2118" s="26">
        <v>33.06</v>
      </c>
      <c r="E2118" s="26">
        <v>18.18</v>
      </c>
      <c r="F2118" s="26">
        <v>7.27</v>
      </c>
      <c r="G2118" s="26">
        <v>12.27</v>
      </c>
      <c r="H2118" s="26">
        <v>-4.67</v>
      </c>
      <c r="I2118" s="26">
        <v>91.4</v>
      </c>
      <c r="J2118" s="26">
        <v>13.2</v>
      </c>
      <c r="K2118" s="26">
        <v>27.6</v>
      </c>
      <c r="L2118" s="26">
        <v>26.47</v>
      </c>
      <c r="M2118" s="26">
        <v>24.12</v>
      </c>
      <c r="N2118" s="26">
        <v>159.29</v>
      </c>
      <c r="O2118" s="26">
        <v>45.95</v>
      </c>
      <c r="P2118" s="26">
        <v>55.3</v>
      </c>
      <c r="Q2118" s="26">
        <v>35.78</v>
      </c>
      <c r="R2118" s="26">
        <v>22.26</v>
      </c>
      <c r="S2118" s="26">
        <v>188.83</v>
      </c>
      <c r="T2118" s="26">
        <v>62.02</v>
      </c>
      <c r="U2118" s="26">
        <v>51.26</v>
      </c>
      <c r="V2118" s="26">
        <v>32.81</v>
      </c>
      <c r="W2118" s="26">
        <v>42.73</v>
      </c>
      <c r="X2118" s="26">
        <v>137.06</v>
      </c>
      <c r="Y2118" s="26">
        <v>26.82</v>
      </c>
      <c r="Z2118" s="26">
        <v>29.4</v>
      </c>
      <c r="AA2118" s="26">
        <v>6.32</v>
      </c>
      <c r="AB2118" s="26">
        <v>67.540000000000006</v>
      </c>
      <c r="AC2118" s="26">
        <v>30</v>
      </c>
      <c r="AD2118" s="26">
        <v>18.829999999999998</v>
      </c>
      <c r="AE2118" s="26">
        <v>8.67</v>
      </c>
      <c r="AF2118" s="26">
        <v>-8.9600000000000009</v>
      </c>
      <c r="AG2118" s="26">
        <v>11.46</v>
      </c>
      <c r="AH2118" s="25">
        <v>54</v>
      </c>
      <c r="AI2118" s="26">
        <v>20.99</v>
      </c>
    </row>
    <row r="2119" spans="1:35" x14ac:dyDescent="0.45">
      <c r="A2119" s="24" t="s">
        <v>4294</v>
      </c>
      <c r="B2119" t="s">
        <v>4295</v>
      </c>
      <c r="C2119" s="24">
        <v>12</v>
      </c>
      <c r="D2119" s="26">
        <v>-4.79</v>
      </c>
      <c r="E2119" s="26">
        <v>-1.57</v>
      </c>
      <c r="F2119" s="26">
        <v>-3.63</v>
      </c>
      <c r="G2119" s="26">
        <v>-1</v>
      </c>
      <c r="H2119" s="26">
        <v>1.4</v>
      </c>
      <c r="I2119" s="26">
        <v>-4.46</v>
      </c>
      <c r="J2119" s="26">
        <v>-0.84</v>
      </c>
      <c r="K2119" s="26">
        <v>-1.59</v>
      </c>
      <c r="L2119" s="26">
        <v>0.2</v>
      </c>
      <c r="M2119" s="27">
        <v>-2.23</v>
      </c>
      <c r="N2119" s="26">
        <v>-8.02</v>
      </c>
      <c r="O2119" s="26">
        <v>0.08</v>
      </c>
      <c r="P2119" s="26">
        <v>1.3</v>
      </c>
      <c r="Q2119" s="26">
        <v>-0.86</v>
      </c>
      <c r="R2119" s="26">
        <v>-8.5399999999999991</v>
      </c>
      <c r="S2119" s="26">
        <v>-5.12</v>
      </c>
      <c r="T2119" s="26">
        <v>-0.4</v>
      </c>
      <c r="U2119" s="26">
        <v>0.27</v>
      </c>
      <c r="V2119" s="26">
        <v>0.31</v>
      </c>
      <c r="W2119" s="26">
        <v>-5.3</v>
      </c>
      <c r="X2119" s="26">
        <v>-1.63</v>
      </c>
      <c r="Y2119" s="26">
        <v>2.2400000000000002</v>
      </c>
      <c r="Z2119" s="26">
        <v>0.19</v>
      </c>
      <c r="AA2119" s="26">
        <v>-0.7</v>
      </c>
      <c r="AB2119" s="26">
        <v>-3.37</v>
      </c>
      <c r="AC2119" s="26">
        <v>-4.03</v>
      </c>
      <c r="AD2119" s="26">
        <v>-2.65</v>
      </c>
      <c r="AE2119" s="26">
        <v>-0.37</v>
      </c>
      <c r="AF2119" s="26">
        <v>-0.53</v>
      </c>
      <c r="AG2119" s="26">
        <v>-0.49</v>
      </c>
      <c r="AH2119" s="25"/>
      <c r="AI2119" s="26">
        <v>-1.84</v>
      </c>
    </row>
    <row r="2120" spans="1:35" x14ac:dyDescent="0.45">
      <c r="A2120" s="24" t="s">
        <v>4296</v>
      </c>
      <c r="B2120" t="s">
        <v>4297</v>
      </c>
      <c r="C2120" s="24">
        <v>12</v>
      </c>
      <c r="D2120" s="26">
        <v>-4.57</v>
      </c>
      <c r="E2120" s="26">
        <v>-2.58</v>
      </c>
      <c r="F2120" s="26">
        <v>-0.52</v>
      </c>
      <c r="G2120" s="26">
        <v>0.14000000000000001</v>
      </c>
      <c r="H2120" s="26">
        <v>-1.61</v>
      </c>
      <c r="I2120" s="26">
        <v>-8.5299999999999994</v>
      </c>
      <c r="J2120" s="26">
        <v>-0.74</v>
      </c>
      <c r="K2120" s="26">
        <v>-0.66</v>
      </c>
      <c r="L2120" s="26">
        <v>0.21</v>
      </c>
      <c r="M2120" s="26">
        <v>-7.33</v>
      </c>
      <c r="N2120" s="26">
        <v>1.94</v>
      </c>
      <c r="O2120" s="26">
        <v>-1.75</v>
      </c>
      <c r="P2120" s="26">
        <v>6.85</v>
      </c>
      <c r="Q2120" s="26">
        <v>-0.21</v>
      </c>
      <c r="R2120" s="26">
        <v>-2.95</v>
      </c>
      <c r="S2120" s="26">
        <v>-18.559999999999999</v>
      </c>
      <c r="T2120" s="26">
        <v>-0.38</v>
      </c>
      <c r="U2120" s="26">
        <v>-4.49</v>
      </c>
      <c r="V2120" s="26">
        <v>-3.83</v>
      </c>
      <c r="W2120" s="26">
        <v>-9.8699999999999992</v>
      </c>
      <c r="X2120" s="27">
        <v>0.43</v>
      </c>
      <c r="Y2120" s="26">
        <v>1.61</v>
      </c>
      <c r="Z2120" s="26">
        <v>3.18</v>
      </c>
      <c r="AA2120" s="26">
        <v>-2.62</v>
      </c>
      <c r="AB2120" s="26">
        <v>-1.74</v>
      </c>
      <c r="AC2120" s="26">
        <v>-11.11</v>
      </c>
      <c r="AD2120" s="26">
        <v>0.03</v>
      </c>
      <c r="AE2120" s="26">
        <v>-1.42</v>
      </c>
      <c r="AF2120" s="26">
        <v>-0.05</v>
      </c>
      <c r="AG2120" s="26">
        <v>-9.67</v>
      </c>
      <c r="AH2120" s="25"/>
      <c r="AI2120" s="26">
        <v>-0.59</v>
      </c>
    </row>
    <row r="2121" spans="1:35" x14ac:dyDescent="0.45">
      <c r="A2121" s="24" t="s">
        <v>4298</v>
      </c>
      <c r="B2121" t="s">
        <v>4299</v>
      </c>
      <c r="C2121" s="24">
        <v>12</v>
      </c>
      <c r="D2121" s="26">
        <v>-11.66</v>
      </c>
      <c r="E2121" s="26">
        <v>0.41</v>
      </c>
      <c r="F2121" s="26">
        <v>-4.46</v>
      </c>
      <c r="G2121" s="26">
        <v>1.01</v>
      </c>
      <c r="H2121" s="26">
        <v>-8.6199999999999992</v>
      </c>
      <c r="I2121" s="26">
        <v>-0.72</v>
      </c>
      <c r="J2121" s="26">
        <v>-2.2799999999999998</v>
      </c>
      <c r="K2121" s="26">
        <v>0.67</v>
      </c>
      <c r="L2121" s="26">
        <v>0.55000000000000004</v>
      </c>
      <c r="M2121" s="26">
        <v>0.34</v>
      </c>
      <c r="N2121" s="26">
        <v>3.21</v>
      </c>
      <c r="O2121" s="26">
        <v>0.84</v>
      </c>
      <c r="P2121" s="26">
        <v>0.77</v>
      </c>
      <c r="Q2121" s="26">
        <v>1.5</v>
      </c>
      <c r="R2121" s="26">
        <v>0.09</v>
      </c>
      <c r="S2121" s="26">
        <v>5.5</v>
      </c>
      <c r="T2121" s="26">
        <v>1.44</v>
      </c>
      <c r="U2121" s="26">
        <v>2.2000000000000002</v>
      </c>
      <c r="V2121" s="26">
        <v>0.57999999999999996</v>
      </c>
      <c r="W2121" s="26">
        <v>1.29</v>
      </c>
      <c r="X2121" s="26">
        <v>5.69</v>
      </c>
      <c r="Y2121" s="26">
        <v>1.06</v>
      </c>
      <c r="Z2121" s="26">
        <v>1.64</v>
      </c>
      <c r="AA2121" s="26">
        <v>1.4</v>
      </c>
      <c r="AB2121" s="26">
        <v>1.59</v>
      </c>
      <c r="AC2121" s="26">
        <v>6.62</v>
      </c>
      <c r="AD2121" s="26">
        <v>1.24</v>
      </c>
      <c r="AE2121" s="26">
        <v>1.6</v>
      </c>
      <c r="AF2121" s="26">
        <v>2.1800000000000002</v>
      </c>
      <c r="AG2121" s="26">
        <v>1.59</v>
      </c>
      <c r="AH2121" s="25"/>
      <c r="AI2121" s="26">
        <v>1.67</v>
      </c>
    </row>
    <row r="2122" spans="1:35" x14ac:dyDescent="0.45">
      <c r="A2122" s="24" t="s">
        <v>4300</v>
      </c>
      <c r="B2122" t="s">
        <v>4301</v>
      </c>
      <c r="C2122" s="24">
        <v>12</v>
      </c>
      <c r="D2122" s="26">
        <v>-3.32</v>
      </c>
      <c r="E2122" s="26">
        <v>1.52</v>
      </c>
      <c r="F2122" s="26">
        <v>1.18</v>
      </c>
      <c r="G2122" s="26">
        <v>0.94</v>
      </c>
      <c r="H2122" s="26">
        <v>-6.96</v>
      </c>
      <c r="I2122" s="26">
        <v>4.3099999999999996</v>
      </c>
      <c r="J2122" s="26">
        <v>1.17</v>
      </c>
      <c r="K2122" s="26">
        <v>1.87</v>
      </c>
      <c r="L2122" s="26">
        <v>0.72</v>
      </c>
      <c r="M2122" s="26">
        <v>0.55000000000000004</v>
      </c>
      <c r="N2122" s="26">
        <v>8.9499999999999993</v>
      </c>
      <c r="O2122" s="26">
        <v>1.46</v>
      </c>
      <c r="P2122" s="26">
        <v>1.1499999999999999</v>
      </c>
      <c r="Q2122" s="26">
        <v>-1.39</v>
      </c>
      <c r="R2122" s="26">
        <v>7.8</v>
      </c>
      <c r="S2122" s="26">
        <v>4.82</v>
      </c>
      <c r="T2122" s="26">
        <v>4.66</v>
      </c>
      <c r="U2122" s="26">
        <v>-1.68</v>
      </c>
      <c r="V2122" s="26">
        <v>-1.29</v>
      </c>
      <c r="W2122" s="26">
        <v>3.13</v>
      </c>
      <c r="X2122" s="26">
        <v>1.74</v>
      </c>
      <c r="Y2122" s="26">
        <v>1.18</v>
      </c>
      <c r="Z2122" s="26">
        <v>2.33</v>
      </c>
      <c r="AA2122" s="26">
        <v>-0.05</v>
      </c>
      <c r="AB2122" s="26">
        <v>-1.72</v>
      </c>
      <c r="AC2122" s="26">
        <v>-4.3</v>
      </c>
      <c r="AD2122" s="26">
        <v>0.89</v>
      </c>
      <c r="AE2122" s="26">
        <v>0.11</v>
      </c>
      <c r="AF2122" s="26">
        <v>-2.89</v>
      </c>
      <c r="AG2122" s="26">
        <v>-2.4</v>
      </c>
      <c r="AH2122" s="25"/>
      <c r="AI2122" s="26">
        <v>-2.66</v>
      </c>
    </row>
    <row r="2123" spans="1:35" x14ac:dyDescent="0.45">
      <c r="A2123" s="24" t="s">
        <v>4302</v>
      </c>
      <c r="B2123" t="s">
        <v>4303</v>
      </c>
      <c r="C2123" s="24">
        <v>12</v>
      </c>
      <c r="D2123" s="26">
        <v>5.05</v>
      </c>
      <c r="E2123" s="25"/>
      <c r="F2123" s="25"/>
      <c r="G2123" s="25"/>
      <c r="H2123" s="25"/>
      <c r="I2123" s="26">
        <v>-1.77</v>
      </c>
      <c r="J2123" s="26">
        <v>-0.24</v>
      </c>
      <c r="K2123" s="26">
        <v>0.24</v>
      </c>
      <c r="L2123" s="26">
        <v>1.04</v>
      </c>
      <c r="M2123" s="26">
        <v>-2.81</v>
      </c>
      <c r="N2123" s="26">
        <v>-2.2200000000000002</v>
      </c>
      <c r="O2123" s="26">
        <v>-1.41</v>
      </c>
      <c r="P2123" s="26">
        <v>-0.78</v>
      </c>
      <c r="Q2123" s="26">
        <v>0.16</v>
      </c>
      <c r="R2123" s="26">
        <v>-0.18</v>
      </c>
      <c r="S2123" s="26">
        <v>-11.98</v>
      </c>
      <c r="T2123" s="26">
        <v>-1.29</v>
      </c>
      <c r="U2123" s="26">
        <v>-0.86</v>
      </c>
      <c r="V2123" s="26">
        <v>-4.87</v>
      </c>
      <c r="W2123" s="26">
        <v>-4.95</v>
      </c>
      <c r="X2123" s="26">
        <v>-6.9</v>
      </c>
      <c r="Y2123" s="26">
        <v>-2.15</v>
      </c>
      <c r="Z2123" s="26">
        <v>-4.1100000000000003</v>
      </c>
      <c r="AA2123" s="26">
        <v>-1.54</v>
      </c>
      <c r="AB2123" s="26">
        <v>0.89</v>
      </c>
      <c r="AC2123" s="26">
        <v>-12.04</v>
      </c>
      <c r="AD2123" s="26">
        <v>-2.87</v>
      </c>
      <c r="AE2123" s="26">
        <v>-1.43</v>
      </c>
      <c r="AF2123" s="27">
        <v>-4.75</v>
      </c>
      <c r="AG2123" s="26">
        <v>-2.99</v>
      </c>
      <c r="AH2123" s="25"/>
      <c r="AI2123" s="26">
        <v>-0.4</v>
      </c>
    </row>
    <row r="2124" spans="1:35" x14ac:dyDescent="0.45">
      <c r="A2124" s="24" t="s">
        <v>4304</v>
      </c>
      <c r="B2124" t="s">
        <v>4305</v>
      </c>
      <c r="C2124" s="24">
        <v>12</v>
      </c>
      <c r="D2124" s="26">
        <v>9.86</v>
      </c>
      <c r="E2124" s="26">
        <v>0.91</v>
      </c>
      <c r="F2124" s="26">
        <v>1.79</v>
      </c>
      <c r="G2124" s="26">
        <v>2.02</v>
      </c>
      <c r="H2124" s="26">
        <v>5.14</v>
      </c>
      <c r="I2124" s="26">
        <v>18.89</v>
      </c>
      <c r="J2124" s="26">
        <v>0.14000000000000001</v>
      </c>
      <c r="K2124" s="26">
        <v>4.97</v>
      </c>
      <c r="L2124" s="26">
        <v>1.06</v>
      </c>
      <c r="M2124" s="26">
        <v>12.71</v>
      </c>
      <c r="N2124" s="26">
        <v>6.47</v>
      </c>
      <c r="O2124" s="26">
        <v>1.1599999999999999</v>
      </c>
      <c r="P2124" s="27">
        <v>0.7</v>
      </c>
      <c r="Q2124" s="26">
        <v>-0.19</v>
      </c>
      <c r="R2124" s="26">
        <v>4.8</v>
      </c>
      <c r="S2124" s="26">
        <v>-5.72</v>
      </c>
      <c r="T2124" s="26">
        <v>1.36</v>
      </c>
      <c r="U2124" s="26">
        <v>0.81</v>
      </c>
      <c r="V2124" s="26">
        <v>1.79</v>
      </c>
      <c r="W2124" s="26">
        <v>-9.67</v>
      </c>
      <c r="X2124" s="26">
        <v>2.09</v>
      </c>
      <c r="Y2124" s="26">
        <v>1.31</v>
      </c>
      <c r="Z2124" s="26">
        <v>0.76</v>
      </c>
      <c r="AA2124" s="26">
        <v>0.93</v>
      </c>
      <c r="AB2124" s="26">
        <v>-0.91</v>
      </c>
      <c r="AC2124" s="26">
        <v>7.24</v>
      </c>
      <c r="AD2124" s="26">
        <v>1.39</v>
      </c>
      <c r="AE2124" s="26">
        <v>2.15</v>
      </c>
      <c r="AF2124" s="26">
        <v>1.57</v>
      </c>
      <c r="AG2124" s="26">
        <v>2.13</v>
      </c>
      <c r="AH2124" s="25"/>
      <c r="AI2124" s="26">
        <v>4.21</v>
      </c>
    </row>
    <row r="2125" spans="1:35" x14ac:dyDescent="0.45">
      <c r="A2125" s="24" t="s">
        <v>4306</v>
      </c>
      <c r="B2125" t="s">
        <v>4307</v>
      </c>
      <c r="C2125" s="24">
        <v>12</v>
      </c>
      <c r="D2125" s="26">
        <v>59</v>
      </c>
      <c r="E2125" s="26">
        <v>8.7899999999999991</v>
      </c>
      <c r="F2125" s="26">
        <v>18.82</v>
      </c>
      <c r="G2125" s="26">
        <v>14.71</v>
      </c>
      <c r="H2125" s="26">
        <v>16.670000000000002</v>
      </c>
      <c r="I2125" s="26">
        <v>69.81</v>
      </c>
      <c r="J2125" s="26">
        <v>8.7100000000000009</v>
      </c>
      <c r="K2125" s="26">
        <v>22.55</v>
      </c>
      <c r="L2125" s="26">
        <v>18.8</v>
      </c>
      <c r="M2125" s="26">
        <v>19.739999999999998</v>
      </c>
      <c r="N2125" s="27">
        <v>113.92</v>
      </c>
      <c r="O2125" s="26">
        <v>17.28</v>
      </c>
      <c r="P2125" s="26">
        <v>21.62</v>
      </c>
      <c r="Q2125" s="26">
        <v>31.23</v>
      </c>
      <c r="R2125" s="26">
        <v>43.8</v>
      </c>
      <c r="S2125" s="27">
        <v>137.76</v>
      </c>
      <c r="T2125" s="27">
        <v>31.11</v>
      </c>
      <c r="U2125" s="27">
        <v>37.869999999999997</v>
      </c>
      <c r="V2125" s="27">
        <v>35.71</v>
      </c>
      <c r="W2125" s="27">
        <v>33.07</v>
      </c>
      <c r="X2125" s="27">
        <v>170.79</v>
      </c>
      <c r="Y2125" s="27">
        <v>25.4</v>
      </c>
      <c r="Z2125" s="27">
        <v>51.57</v>
      </c>
      <c r="AA2125" s="27">
        <v>43.65</v>
      </c>
      <c r="AB2125" s="27">
        <v>50.17</v>
      </c>
      <c r="AC2125" s="27">
        <v>182.48</v>
      </c>
      <c r="AD2125" s="27">
        <v>19.59</v>
      </c>
      <c r="AE2125" s="27">
        <v>58.21</v>
      </c>
      <c r="AF2125" s="27">
        <v>51.72</v>
      </c>
      <c r="AG2125" s="27">
        <v>52.96</v>
      </c>
      <c r="AH2125" s="25">
        <v>208.49</v>
      </c>
      <c r="AI2125" s="27">
        <v>17.899999999999999</v>
      </c>
    </row>
    <row r="2126" spans="1:35" x14ac:dyDescent="0.45">
      <c r="A2126" s="24" t="s">
        <v>4308</v>
      </c>
      <c r="B2126" t="s">
        <v>4309</v>
      </c>
      <c r="C2126" s="24">
        <v>12</v>
      </c>
      <c r="D2126" s="27">
        <v>-10.45</v>
      </c>
      <c r="E2126" s="26">
        <v>-1.81</v>
      </c>
      <c r="F2126" s="25"/>
      <c r="G2126" s="25"/>
      <c r="H2126" s="26">
        <v>-4.5</v>
      </c>
      <c r="I2126" s="26">
        <v>-11.11</v>
      </c>
      <c r="J2126" s="26">
        <v>-0.7</v>
      </c>
      <c r="K2126" s="26">
        <v>-3.1</v>
      </c>
      <c r="L2126" s="26">
        <v>-3.6</v>
      </c>
      <c r="M2126" s="26">
        <v>-3.71</v>
      </c>
      <c r="N2126" s="26">
        <v>-17.39</v>
      </c>
      <c r="O2126" s="26">
        <v>-4.2</v>
      </c>
      <c r="P2126" s="26">
        <v>-4.18</v>
      </c>
      <c r="Q2126" s="26">
        <v>-4.51</v>
      </c>
      <c r="R2126" s="26">
        <v>-4.51</v>
      </c>
      <c r="S2126" s="26">
        <v>-17.88</v>
      </c>
      <c r="T2126" s="26">
        <v>-4.68</v>
      </c>
      <c r="U2126" s="26">
        <v>-5.04</v>
      </c>
      <c r="V2126" s="26">
        <v>-3.18</v>
      </c>
      <c r="W2126" s="26">
        <v>-4.97</v>
      </c>
      <c r="X2126" s="26">
        <v>-14.06</v>
      </c>
      <c r="Y2126" s="26">
        <v>-4.07</v>
      </c>
      <c r="Z2126" s="26">
        <v>-3.09</v>
      </c>
      <c r="AA2126" s="26">
        <v>-3.22</v>
      </c>
      <c r="AB2126" s="26">
        <v>-3.67</v>
      </c>
      <c r="AC2126" s="26">
        <v>-16.32</v>
      </c>
      <c r="AD2126" s="26">
        <v>-2.57</v>
      </c>
      <c r="AE2126" s="26">
        <v>-5.4</v>
      </c>
      <c r="AF2126" s="26">
        <v>-2.2400000000000002</v>
      </c>
      <c r="AG2126" s="26">
        <v>-6.11</v>
      </c>
      <c r="AH2126" s="25"/>
      <c r="AI2126" s="26">
        <v>-2.59</v>
      </c>
    </row>
    <row r="2127" spans="1:35" x14ac:dyDescent="0.45">
      <c r="A2127" s="24" t="s">
        <v>4310</v>
      </c>
      <c r="B2127" t="s">
        <v>4311</v>
      </c>
      <c r="C2127" s="24">
        <v>12</v>
      </c>
      <c r="D2127" s="26">
        <v>4.8</v>
      </c>
      <c r="E2127" s="26">
        <v>-0.35</v>
      </c>
      <c r="F2127" s="26">
        <v>3.17</v>
      </c>
      <c r="G2127" s="26">
        <v>1.79</v>
      </c>
      <c r="H2127" s="26">
        <v>0.19</v>
      </c>
      <c r="I2127" s="26">
        <v>-6.73</v>
      </c>
      <c r="J2127" s="26">
        <v>0.53</v>
      </c>
      <c r="K2127" s="26">
        <v>-1.26</v>
      </c>
      <c r="L2127" s="26">
        <v>0.19</v>
      </c>
      <c r="M2127" s="26">
        <v>-6.19</v>
      </c>
      <c r="N2127" s="26">
        <v>-9.26</v>
      </c>
      <c r="O2127" s="26">
        <v>-1.87</v>
      </c>
      <c r="P2127" s="26">
        <v>-2.0699999999999998</v>
      </c>
      <c r="Q2127" s="26">
        <v>-3.09</v>
      </c>
      <c r="R2127" s="26">
        <v>-2.23</v>
      </c>
      <c r="S2127" s="26">
        <v>-4.5</v>
      </c>
      <c r="T2127" s="26">
        <v>0.63</v>
      </c>
      <c r="U2127" s="26">
        <v>-0.41</v>
      </c>
      <c r="V2127" s="26">
        <v>-0.09</v>
      </c>
      <c r="W2127" s="26">
        <v>-4.63</v>
      </c>
      <c r="X2127" s="26">
        <v>-16.32</v>
      </c>
      <c r="Y2127" s="26">
        <v>0.27</v>
      </c>
      <c r="Z2127" s="26">
        <v>-0.1</v>
      </c>
      <c r="AA2127" s="26">
        <v>-1.19</v>
      </c>
      <c r="AB2127" s="26">
        <v>-15.3</v>
      </c>
      <c r="AC2127" s="26">
        <v>-34.47</v>
      </c>
      <c r="AD2127" s="26">
        <v>0.68</v>
      </c>
      <c r="AE2127" s="26">
        <v>-26.12</v>
      </c>
      <c r="AF2127" s="26">
        <v>-1.72</v>
      </c>
      <c r="AG2127" s="26">
        <v>-7.32</v>
      </c>
      <c r="AH2127" s="25"/>
      <c r="AI2127" s="26">
        <v>-0.06</v>
      </c>
    </row>
    <row r="2128" spans="1:35" x14ac:dyDescent="0.45">
      <c r="A2128" s="24" t="s">
        <v>4312</v>
      </c>
      <c r="B2128" t="s">
        <v>4313</v>
      </c>
      <c r="C2128" s="24">
        <v>12</v>
      </c>
      <c r="D2128" s="26">
        <v>6.93</v>
      </c>
      <c r="E2128" s="26">
        <v>1.1200000000000001</v>
      </c>
      <c r="F2128" s="26">
        <v>-1.1499999999999999</v>
      </c>
      <c r="G2128" s="26">
        <v>-0.31</v>
      </c>
      <c r="H2128" s="26">
        <v>7.27</v>
      </c>
      <c r="I2128" s="26">
        <v>1.43</v>
      </c>
      <c r="J2128" s="26">
        <v>2.66</v>
      </c>
      <c r="K2128" s="26">
        <v>1.6</v>
      </c>
      <c r="L2128" s="26">
        <v>-0.98</v>
      </c>
      <c r="M2128" s="26">
        <v>-1.86</v>
      </c>
      <c r="N2128" s="26">
        <v>1.1299999999999999</v>
      </c>
      <c r="O2128" s="26">
        <v>-3.22</v>
      </c>
      <c r="P2128" s="26">
        <v>4.8899999999999997</v>
      </c>
      <c r="Q2128" s="26">
        <v>-2.86</v>
      </c>
      <c r="R2128" s="26">
        <v>2.3199999999999998</v>
      </c>
      <c r="S2128" s="26">
        <v>-16.91</v>
      </c>
      <c r="T2128" s="26">
        <v>-2.56</v>
      </c>
      <c r="U2128" s="26">
        <v>1.43</v>
      </c>
      <c r="V2128" s="26">
        <v>-1.23</v>
      </c>
      <c r="W2128" s="26">
        <v>-14.55</v>
      </c>
      <c r="X2128" s="26">
        <v>-16.61</v>
      </c>
      <c r="Y2128" s="26">
        <v>-1.9</v>
      </c>
      <c r="Z2128" s="26">
        <v>0.2</v>
      </c>
      <c r="AA2128" s="26">
        <v>-1.02</v>
      </c>
      <c r="AB2128" s="26">
        <v>-13.89</v>
      </c>
      <c r="AC2128" s="26">
        <v>-3.23</v>
      </c>
      <c r="AD2128" s="26">
        <v>-1.0900000000000001</v>
      </c>
      <c r="AE2128" s="26">
        <v>-0.66</v>
      </c>
      <c r="AF2128" s="26">
        <v>-0.79</v>
      </c>
      <c r="AG2128" s="26">
        <v>-0.7</v>
      </c>
      <c r="AH2128" s="25"/>
      <c r="AI2128" s="26">
        <v>-1.91</v>
      </c>
    </row>
    <row r="2129" spans="1:35" x14ac:dyDescent="0.45">
      <c r="A2129" s="24" t="s">
        <v>4314</v>
      </c>
      <c r="B2129" t="s">
        <v>4315</v>
      </c>
      <c r="C2129" s="24">
        <v>12</v>
      </c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7">
        <v>-3.63</v>
      </c>
      <c r="T2129" s="25"/>
      <c r="U2129" s="25"/>
      <c r="V2129" s="25"/>
      <c r="W2129" s="26">
        <v>-1.18</v>
      </c>
      <c r="X2129" s="26">
        <v>-7.27</v>
      </c>
      <c r="Y2129" s="26">
        <v>-1.39</v>
      </c>
      <c r="Z2129" s="26">
        <v>-1.76</v>
      </c>
      <c r="AA2129" s="26">
        <v>-1.71</v>
      </c>
      <c r="AB2129" s="26">
        <v>-2.4</v>
      </c>
      <c r="AC2129" s="26">
        <v>-7.57</v>
      </c>
      <c r="AD2129" s="26">
        <v>-1.43</v>
      </c>
      <c r="AE2129" s="26">
        <v>-1.89</v>
      </c>
      <c r="AF2129" s="26">
        <v>-1.83</v>
      </c>
      <c r="AG2129" s="26">
        <v>-2.42</v>
      </c>
      <c r="AH2129" s="25"/>
      <c r="AI2129" s="26">
        <v>-2.4</v>
      </c>
    </row>
    <row r="2130" spans="1:35" x14ac:dyDescent="0.45">
      <c r="A2130" s="24" t="s">
        <v>4316</v>
      </c>
      <c r="B2130" t="s">
        <v>4317</v>
      </c>
      <c r="C2130" s="24">
        <v>12</v>
      </c>
      <c r="D2130" s="27">
        <v>1.05</v>
      </c>
      <c r="E2130" s="25"/>
      <c r="F2130" s="25"/>
      <c r="G2130" s="25"/>
      <c r="H2130" s="25"/>
      <c r="I2130" s="27">
        <v>-4.1900000000000004</v>
      </c>
      <c r="J2130" s="25"/>
      <c r="K2130" s="25"/>
      <c r="L2130" s="25"/>
      <c r="M2130" s="25"/>
      <c r="N2130" s="27">
        <v>0.53</v>
      </c>
      <c r="O2130" s="25"/>
      <c r="P2130" s="25"/>
      <c r="Q2130" s="25"/>
      <c r="R2130" s="25"/>
      <c r="S2130" s="27">
        <v>0.71</v>
      </c>
      <c r="T2130" s="25"/>
      <c r="U2130" s="25"/>
      <c r="V2130" s="25"/>
      <c r="W2130" s="25"/>
      <c r="X2130" s="27">
        <v>11.96</v>
      </c>
      <c r="Y2130" s="27">
        <v>6.16</v>
      </c>
      <c r="Z2130" s="26">
        <v>1.47</v>
      </c>
      <c r="AA2130" s="26">
        <v>-0.87</v>
      </c>
      <c r="AB2130" s="26">
        <v>3.81</v>
      </c>
      <c r="AC2130" s="26">
        <v>-14.32</v>
      </c>
      <c r="AD2130" s="27">
        <v>-0.62</v>
      </c>
      <c r="AE2130" s="26">
        <v>-1.73</v>
      </c>
      <c r="AF2130" s="26">
        <v>-3.57</v>
      </c>
      <c r="AG2130" s="26">
        <v>-8.4</v>
      </c>
      <c r="AH2130" s="25"/>
      <c r="AI2130" s="26">
        <v>-4.3</v>
      </c>
    </row>
    <row r="2131" spans="1:35" x14ac:dyDescent="0.45">
      <c r="A2131" s="24" t="s">
        <v>4318</v>
      </c>
      <c r="B2131" t="s">
        <v>4319</v>
      </c>
      <c r="C2131" s="24">
        <v>12</v>
      </c>
      <c r="D2131" s="26">
        <v>0.18</v>
      </c>
      <c r="E2131" s="26">
        <v>0.87</v>
      </c>
      <c r="F2131" s="26">
        <v>0.9</v>
      </c>
      <c r="G2131" s="26">
        <v>0.61</v>
      </c>
      <c r="H2131" s="26">
        <v>-2.2000000000000002</v>
      </c>
      <c r="I2131" s="26">
        <v>3.68</v>
      </c>
      <c r="J2131" s="26">
        <v>0.74</v>
      </c>
      <c r="K2131" s="26">
        <v>0.87</v>
      </c>
      <c r="L2131" s="26">
        <v>0.71</v>
      </c>
      <c r="M2131" s="26">
        <v>1.36</v>
      </c>
      <c r="N2131" s="26">
        <v>1.5</v>
      </c>
      <c r="O2131" s="26">
        <v>0.76</v>
      </c>
      <c r="P2131" s="26">
        <v>-0.01</v>
      </c>
      <c r="Q2131" s="26">
        <v>0.25</v>
      </c>
      <c r="R2131" s="26">
        <v>0.5</v>
      </c>
      <c r="S2131" s="26">
        <v>2.46</v>
      </c>
      <c r="T2131" s="26">
        <v>0.34</v>
      </c>
      <c r="U2131" s="26">
        <v>0.69</v>
      </c>
      <c r="V2131" s="26">
        <v>0.25</v>
      </c>
      <c r="W2131" s="26">
        <v>1.18</v>
      </c>
      <c r="X2131" s="26">
        <v>1.37</v>
      </c>
      <c r="Y2131" s="26">
        <v>0.74</v>
      </c>
      <c r="Z2131" s="26">
        <v>2.58</v>
      </c>
      <c r="AA2131" s="26">
        <v>-2.52</v>
      </c>
      <c r="AB2131" s="26">
        <v>0.56999999999999995</v>
      </c>
      <c r="AC2131" s="26">
        <v>-18.940000000000001</v>
      </c>
      <c r="AD2131" s="26">
        <v>-0.82</v>
      </c>
      <c r="AE2131" s="26">
        <v>-1.92</v>
      </c>
      <c r="AF2131" s="26">
        <v>-4.6100000000000003</v>
      </c>
      <c r="AG2131" s="26">
        <v>-11.6</v>
      </c>
      <c r="AH2131" s="25"/>
      <c r="AI2131" s="26">
        <v>2.69</v>
      </c>
    </row>
    <row r="2132" spans="1:35" x14ac:dyDescent="0.45">
      <c r="A2132" s="24" t="s">
        <v>4320</v>
      </c>
      <c r="B2132" t="s">
        <v>4321</v>
      </c>
      <c r="C2132" s="24">
        <v>12</v>
      </c>
      <c r="D2132" s="26">
        <v>11.75</v>
      </c>
      <c r="E2132" s="25"/>
      <c r="F2132" s="25"/>
      <c r="G2132" s="25"/>
      <c r="H2132" s="25">
        <v>0</v>
      </c>
      <c r="I2132" s="26">
        <v>24.6</v>
      </c>
      <c r="J2132" s="25"/>
      <c r="K2132" s="25"/>
      <c r="L2132" s="25">
        <v>0</v>
      </c>
      <c r="M2132" s="26">
        <v>7.86</v>
      </c>
      <c r="N2132" s="26">
        <v>3.87</v>
      </c>
      <c r="O2132" s="26">
        <v>0.28999999999999998</v>
      </c>
      <c r="P2132" s="26">
        <v>0.81</v>
      </c>
      <c r="Q2132" s="26">
        <v>4.66</v>
      </c>
      <c r="R2132" s="26">
        <v>-1.9</v>
      </c>
      <c r="S2132" s="26">
        <v>6.42</v>
      </c>
      <c r="T2132" s="26">
        <v>1.61</v>
      </c>
      <c r="U2132" s="26">
        <v>1.43</v>
      </c>
      <c r="V2132" s="26">
        <v>0.98</v>
      </c>
      <c r="W2132" s="26">
        <v>2.4</v>
      </c>
      <c r="X2132" s="26">
        <v>8.58</v>
      </c>
      <c r="Y2132" s="26">
        <v>0.43</v>
      </c>
      <c r="Z2132" s="26">
        <v>1.92</v>
      </c>
      <c r="AA2132" s="26">
        <v>-0.33</v>
      </c>
      <c r="AB2132" s="26">
        <v>6.56</v>
      </c>
      <c r="AC2132" s="26">
        <v>12.43</v>
      </c>
      <c r="AD2132" s="26">
        <v>0.78</v>
      </c>
      <c r="AE2132" s="26">
        <v>2.13</v>
      </c>
      <c r="AF2132" s="26">
        <v>4.6399999999999997</v>
      </c>
      <c r="AG2132" s="26">
        <v>4.88</v>
      </c>
      <c r="AH2132" s="25"/>
      <c r="AI2132" s="26">
        <v>1.27</v>
      </c>
    </row>
    <row r="2133" spans="1:35" x14ac:dyDescent="0.45">
      <c r="A2133" s="24" t="s">
        <v>4322</v>
      </c>
      <c r="B2133" t="s">
        <v>4323</v>
      </c>
      <c r="C2133" s="24">
        <v>12</v>
      </c>
      <c r="D2133" s="26">
        <v>-3.5</v>
      </c>
      <c r="E2133" s="26">
        <v>-2.92</v>
      </c>
      <c r="F2133" s="26">
        <v>-0.36</v>
      </c>
      <c r="G2133" s="26">
        <v>-0.2</v>
      </c>
      <c r="H2133" s="26">
        <v>-0.02</v>
      </c>
      <c r="I2133" s="26">
        <v>20.27</v>
      </c>
      <c r="J2133" s="26">
        <v>2.46</v>
      </c>
      <c r="K2133" s="26">
        <v>1.1599999999999999</v>
      </c>
      <c r="L2133" s="26">
        <v>1.96</v>
      </c>
      <c r="M2133" s="26">
        <v>14.69</v>
      </c>
      <c r="N2133" s="27">
        <v>4.0199999999999996</v>
      </c>
      <c r="O2133" s="26">
        <v>-3.73</v>
      </c>
      <c r="P2133" s="26">
        <v>1.49</v>
      </c>
      <c r="Q2133" s="26">
        <v>1.69</v>
      </c>
      <c r="R2133" s="26">
        <v>4.57</v>
      </c>
      <c r="S2133" s="26">
        <v>8.91</v>
      </c>
      <c r="T2133" s="26">
        <v>2.3199999999999998</v>
      </c>
      <c r="U2133" s="26">
        <v>-0.78</v>
      </c>
      <c r="V2133" s="26">
        <v>0.09</v>
      </c>
      <c r="W2133" s="26">
        <v>7.28</v>
      </c>
      <c r="X2133" s="26">
        <v>15.63</v>
      </c>
      <c r="Y2133" s="26">
        <v>1.72</v>
      </c>
      <c r="Z2133" s="26">
        <v>4.33</v>
      </c>
      <c r="AA2133" s="26">
        <v>4.3600000000000003</v>
      </c>
      <c r="AB2133" s="26">
        <v>5.22</v>
      </c>
      <c r="AC2133" s="26">
        <v>12.07</v>
      </c>
      <c r="AD2133" s="26">
        <v>4.13</v>
      </c>
      <c r="AE2133" s="26">
        <v>1.69</v>
      </c>
      <c r="AF2133" s="26">
        <v>11.66</v>
      </c>
      <c r="AG2133" s="26">
        <v>-5.41</v>
      </c>
      <c r="AH2133" s="25"/>
      <c r="AI2133" s="26">
        <v>1.71</v>
      </c>
    </row>
    <row r="2134" spans="1:35" x14ac:dyDescent="0.45">
      <c r="A2134" s="24" t="s">
        <v>4324</v>
      </c>
      <c r="B2134" t="s">
        <v>4325</v>
      </c>
      <c r="C2134" s="24">
        <v>12</v>
      </c>
      <c r="D2134" s="27">
        <v>-23.19</v>
      </c>
      <c r="E2134" s="25"/>
      <c r="F2134" s="25"/>
      <c r="G2134" s="25"/>
      <c r="H2134" s="26">
        <v>-0.85</v>
      </c>
      <c r="I2134" s="27">
        <v>-15.1</v>
      </c>
      <c r="J2134" s="25"/>
      <c r="K2134" s="25"/>
      <c r="L2134" s="26">
        <v>-2.52</v>
      </c>
      <c r="M2134" s="26">
        <v>-3.47</v>
      </c>
      <c r="N2134" s="26">
        <v>-19.899999999999999</v>
      </c>
      <c r="O2134" s="26">
        <v>-6.13</v>
      </c>
      <c r="P2134" s="26">
        <v>-5.98</v>
      </c>
      <c r="Q2134" s="26">
        <v>1.49</v>
      </c>
      <c r="R2134" s="26">
        <v>-9.27</v>
      </c>
      <c r="S2134" s="26">
        <v>-36.85</v>
      </c>
      <c r="T2134" s="26">
        <v>-8.3800000000000008</v>
      </c>
      <c r="U2134" s="26">
        <v>-6.71</v>
      </c>
      <c r="V2134" s="26">
        <v>-6.62</v>
      </c>
      <c r="W2134" s="26">
        <v>-15.13</v>
      </c>
      <c r="X2134" s="26">
        <v>-32.61</v>
      </c>
      <c r="Y2134" s="26">
        <v>-6.57</v>
      </c>
      <c r="Z2134" s="26">
        <v>-7.74</v>
      </c>
      <c r="AA2134" s="26">
        <v>-9.44</v>
      </c>
      <c r="AB2134" s="26">
        <v>-8.8699999999999992</v>
      </c>
      <c r="AC2134" s="26">
        <v>-42.71</v>
      </c>
      <c r="AD2134" s="26">
        <v>-14.11</v>
      </c>
      <c r="AE2134" s="26">
        <v>-10.48</v>
      </c>
      <c r="AF2134" s="26">
        <v>-13.8</v>
      </c>
      <c r="AG2134" s="26">
        <v>-4.3099999999999996</v>
      </c>
      <c r="AH2134" s="25">
        <v>-47</v>
      </c>
      <c r="AI2134" s="26">
        <v>-22</v>
      </c>
    </row>
    <row r="2135" spans="1:35" x14ac:dyDescent="0.45">
      <c r="A2135" s="24" t="s">
        <v>4326</v>
      </c>
      <c r="B2135" t="s">
        <v>4327</v>
      </c>
      <c r="C2135" s="24">
        <v>12</v>
      </c>
      <c r="D2135" s="26">
        <v>0.67</v>
      </c>
      <c r="E2135" s="25"/>
      <c r="F2135" s="25"/>
      <c r="G2135" s="25"/>
      <c r="H2135" s="25"/>
      <c r="I2135" s="26">
        <v>-1.2</v>
      </c>
      <c r="J2135" s="26">
        <v>1.1299999999999999</v>
      </c>
      <c r="K2135" s="26">
        <v>1.62</v>
      </c>
      <c r="L2135" s="26">
        <v>0.28000000000000003</v>
      </c>
      <c r="M2135" s="26">
        <v>-4.2300000000000004</v>
      </c>
      <c r="N2135" s="26">
        <v>4.29</v>
      </c>
      <c r="O2135" s="26">
        <v>-0.26</v>
      </c>
      <c r="P2135" s="26">
        <v>0.04</v>
      </c>
      <c r="Q2135" s="26">
        <v>0.49</v>
      </c>
      <c r="R2135" s="26">
        <v>4.0199999999999996</v>
      </c>
      <c r="S2135" s="26">
        <v>4.4000000000000004</v>
      </c>
      <c r="T2135" s="26">
        <v>1.4</v>
      </c>
      <c r="U2135" s="26">
        <v>1.17</v>
      </c>
      <c r="V2135" s="26">
        <v>1.61</v>
      </c>
      <c r="W2135" s="26">
        <v>0.22</v>
      </c>
      <c r="X2135" s="26">
        <v>0.63</v>
      </c>
      <c r="Y2135" s="26">
        <v>0.51</v>
      </c>
      <c r="Z2135" s="26">
        <v>0.14000000000000001</v>
      </c>
      <c r="AA2135" s="26">
        <v>0.76</v>
      </c>
      <c r="AB2135" s="26">
        <v>-0.78</v>
      </c>
      <c r="AC2135" s="26">
        <v>3.67</v>
      </c>
      <c r="AD2135" s="26">
        <v>2.14</v>
      </c>
      <c r="AE2135" s="26">
        <v>-0.2</v>
      </c>
      <c r="AF2135" s="26">
        <v>0.88</v>
      </c>
      <c r="AG2135" s="26">
        <v>0.85</v>
      </c>
      <c r="AH2135" s="25"/>
      <c r="AI2135" s="26">
        <v>2.65</v>
      </c>
    </row>
    <row r="2136" spans="1:35" x14ac:dyDescent="0.45">
      <c r="A2136" s="24" t="s">
        <v>4328</v>
      </c>
      <c r="B2136" t="s">
        <v>4329</v>
      </c>
      <c r="C2136" s="24">
        <v>12</v>
      </c>
      <c r="D2136" s="27">
        <v>2.46</v>
      </c>
      <c r="E2136" s="25"/>
      <c r="F2136" s="25"/>
      <c r="G2136" s="25"/>
      <c r="H2136" s="25"/>
      <c r="I2136" s="26">
        <v>5.31</v>
      </c>
      <c r="J2136" s="26">
        <v>1.62</v>
      </c>
      <c r="K2136" s="26">
        <v>1.49</v>
      </c>
      <c r="L2136" s="26">
        <v>1.1299999999999999</v>
      </c>
      <c r="M2136" s="26">
        <v>1.08</v>
      </c>
      <c r="N2136" s="26">
        <v>6.68</v>
      </c>
      <c r="O2136" s="26">
        <v>2.16</v>
      </c>
      <c r="P2136" s="26">
        <v>2.09</v>
      </c>
      <c r="Q2136" s="26">
        <v>1.47</v>
      </c>
      <c r="R2136" s="26">
        <v>0.96</v>
      </c>
      <c r="S2136" s="26">
        <v>2.23</v>
      </c>
      <c r="T2136" s="26">
        <v>0.75</v>
      </c>
      <c r="U2136" s="27">
        <v>-0.09</v>
      </c>
      <c r="V2136" s="26">
        <v>0.06</v>
      </c>
      <c r="W2136" s="26">
        <v>1.52</v>
      </c>
      <c r="X2136" s="26">
        <v>3.35</v>
      </c>
      <c r="Y2136" s="26">
        <v>1.25</v>
      </c>
      <c r="Z2136" s="26">
        <v>1.54</v>
      </c>
      <c r="AA2136" s="26">
        <v>1.54</v>
      </c>
      <c r="AB2136" s="26">
        <v>-0.99</v>
      </c>
      <c r="AC2136" s="26">
        <v>5.46</v>
      </c>
      <c r="AD2136" s="26">
        <v>1.94</v>
      </c>
      <c r="AE2136" s="26">
        <v>0.97</v>
      </c>
      <c r="AF2136" s="26">
        <v>1.26</v>
      </c>
      <c r="AG2136" s="26">
        <v>1.29</v>
      </c>
      <c r="AH2136" s="25"/>
      <c r="AI2136" s="26">
        <v>1.85</v>
      </c>
    </row>
    <row r="2137" spans="1:35" x14ac:dyDescent="0.45">
      <c r="A2137" s="24" t="s">
        <v>4330</v>
      </c>
      <c r="B2137" t="s">
        <v>4331</v>
      </c>
      <c r="C2137" s="24">
        <v>12</v>
      </c>
      <c r="D2137" s="26">
        <v>1.39</v>
      </c>
      <c r="E2137" s="26">
        <v>-0.17</v>
      </c>
      <c r="F2137" s="26">
        <v>0.48</v>
      </c>
      <c r="G2137" s="26">
        <v>0.41</v>
      </c>
      <c r="H2137" s="26">
        <v>0.67</v>
      </c>
      <c r="I2137" s="27">
        <v>1.84</v>
      </c>
      <c r="J2137" s="26">
        <v>0.47</v>
      </c>
      <c r="K2137" s="26">
        <v>0.57999999999999996</v>
      </c>
      <c r="L2137" s="26">
        <v>0.4</v>
      </c>
      <c r="M2137" s="26">
        <v>0.38</v>
      </c>
      <c r="N2137" s="26">
        <v>-1.83</v>
      </c>
      <c r="O2137" s="26">
        <v>-0.03</v>
      </c>
      <c r="P2137" s="26">
        <v>0.72</v>
      </c>
      <c r="Q2137" s="26">
        <v>0.84</v>
      </c>
      <c r="R2137" s="26">
        <v>-3.35</v>
      </c>
      <c r="S2137" s="27">
        <v>-4.96</v>
      </c>
      <c r="T2137" s="26">
        <v>0.35</v>
      </c>
      <c r="U2137" s="26">
        <v>-8.81</v>
      </c>
      <c r="V2137" s="26">
        <v>-0.22</v>
      </c>
      <c r="W2137" s="26">
        <v>3.72</v>
      </c>
      <c r="X2137" s="26">
        <v>0.59</v>
      </c>
      <c r="Y2137" s="26">
        <v>-1.67</v>
      </c>
      <c r="Z2137" s="26">
        <v>3.53</v>
      </c>
      <c r="AA2137" s="26">
        <v>-1.31</v>
      </c>
      <c r="AB2137" s="26">
        <v>0.04</v>
      </c>
      <c r="AC2137" s="26">
        <v>2.98</v>
      </c>
      <c r="AD2137" s="26">
        <v>1.18</v>
      </c>
      <c r="AE2137" s="26">
        <v>1.29</v>
      </c>
      <c r="AF2137" s="26">
        <v>1.03</v>
      </c>
      <c r="AG2137" s="26">
        <v>-0.51</v>
      </c>
      <c r="AH2137" s="25"/>
      <c r="AI2137" s="26">
        <v>0.13</v>
      </c>
    </row>
    <row r="2138" spans="1:35" x14ac:dyDescent="0.45">
      <c r="A2138" s="24" t="s">
        <v>4332</v>
      </c>
      <c r="B2138" t="s">
        <v>4333</v>
      </c>
      <c r="C2138" s="24">
        <v>12</v>
      </c>
      <c r="D2138" s="27">
        <v>-8.76</v>
      </c>
      <c r="E2138" s="26">
        <v>-1.81</v>
      </c>
      <c r="F2138" s="26">
        <v>-2.63</v>
      </c>
      <c r="G2138" s="26">
        <v>-2.27</v>
      </c>
      <c r="H2138" s="26">
        <v>-2.0499999999999998</v>
      </c>
      <c r="I2138" s="26">
        <v>-19.27</v>
      </c>
      <c r="J2138" s="26">
        <v>-3.47</v>
      </c>
      <c r="K2138" s="26">
        <v>-6.74</v>
      </c>
      <c r="L2138" s="26">
        <v>-2.67</v>
      </c>
      <c r="M2138" s="26">
        <v>-6.4</v>
      </c>
      <c r="N2138" s="26">
        <v>-34.909999999999997</v>
      </c>
      <c r="O2138" s="26">
        <v>-6.16</v>
      </c>
      <c r="P2138" s="26">
        <v>-7.85</v>
      </c>
      <c r="Q2138" s="26">
        <v>-8.82</v>
      </c>
      <c r="R2138" s="26">
        <v>-12.08</v>
      </c>
      <c r="S2138" s="26">
        <v>-22.91</v>
      </c>
      <c r="T2138" s="26">
        <v>-7.28</v>
      </c>
      <c r="U2138" s="26">
        <v>-9.57</v>
      </c>
      <c r="V2138" s="26">
        <v>-7.81</v>
      </c>
      <c r="W2138" s="26">
        <v>1.75</v>
      </c>
      <c r="X2138" s="26">
        <v>-32.840000000000003</v>
      </c>
      <c r="Y2138" s="26">
        <v>-7.37</v>
      </c>
      <c r="Z2138" s="26">
        <v>-7.73</v>
      </c>
      <c r="AA2138" s="26">
        <v>-8.26</v>
      </c>
      <c r="AB2138" s="26">
        <v>-9.4700000000000006</v>
      </c>
      <c r="AC2138" s="26">
        <v>-24</v>
      </c>
      <c r="AD2138" s="26">
        <v>-6.13</v>
      </c>
      <c r="AE2138" s="26">
        <v>-6.88</v>
      </c>
      <c r="AF2138" s="26">
        <v>-5.83</v>
      </c>
      <c r="AG2138" s="26">
        <v>-5.16</v>
      </c>
      <c r="AH2138" s="25"/>
      <c r="AI2138" s="26">
        <v>-5.13</v>
      </c>
    </row>
    <row r="2139" spans="1:35" x14ac:dyDescent="0.45">
      <c r="A2139" s="24" t="s">
        <v>4334</v>
      </c>
      <c r="B2139" t="s">
        <v>4335</v>
      </c>
      <c r="C2139" s="24">
        <v>12</v>
      </c>
      <c r="D2139" s="26">
        <v>1.64</v>
      </c>
      <c r="E2139" s="26">
        <v>1.31</v>
      </c>
      <c r="F2139" s="26">
        <v>-0.01</v>
      </c>
      <c r="G2139" s="26">
        <v>-0.08</v>
      </c>
      <c r="H2139" s="26">
        <v>0.42</v>
      </c>
      <c r="I2139" s="26">
        <v>-4.26</v>
      </c>
      <c r="J2139" s="26">
        <v>-0.32</v>
      </c>
      <c r="K2139" s="26">
        <v>-0.32</v>
      </c>
      <c r="L2139" s="26">
        <v>-0.24</v>
      </c>
      <c r="M2139" s="26">
        <v>-3.37</v>
      </c>
      <c r="N2139" s="26">
        <v>-3.37</v>
      </c>
      <c r="O2139" s="26">
        <v>-0.21</v>
      </c>
      <c r="P2139" s="26">
        <v>-0.65</v>
      </c>
      <c r="Q2139" s="26">
        <v>-0.76</v>
      </c>
      <c r="R2139" s="26">
        <v>-1.74</v>
      </c>
      <c r="S2139" s="26">
        <v>-3.02</v>
      </c>
      <c r="T2139" s="26">
        <v>-0.83</v>
      </c>
      <c r="U2139" s="26">
        <v>-0.31</v>
      </c>
      <c r="V2139" s="26">
        <v>-0.16</v>
      </c>
      <c r="W2139" s="26">
        <v>-1.84</v>
      </c>
      <c r="X2139" s="26">
        <v>-5.61</v>
      </c>
      <c r="Y2139" s="26">
        <v>-0.94</v>
      </c>
      <c r="Z2139" s="26">
        <v>-0.95</v>
      </c>
      <c r="AA2139" s="26">
        <v>-1.91</v>
      </c>
      <c r="AB2139" s="26">
        <v>-1.82</v>
      </c>
      <c r="AC2139" s="26">
        <v>-10.26</v>
      </c>
      <c r="AD2139" s="26">
        <v>-1.99</v>
      </c>
      <c r="AE2139" s="26">
        <v>-2.81</v>
      </c>
      <c r="AF2139" s="26">
        <v>-2.42</v>
      </c>
      <c r="AG2139" s="26">
        <v>-3.04</v>
      </c>
      <c r="AH2139" s="25"/>
      <c r="AI2139" s="26">
        <v>-2.02</v>
      </c>
    </row>
    <row r="2140" spans="1:35" x14ac:dyDescent="0.45">
      <c r="A2140" s="24" t="s">
        <v>4336</v>
      </c>
      <c r="B2140" t="s">
        <v>4337</v>
      </c>
      <c r="C2140" s="24">
        <v>12</v>
      </c>
      <c r="D2140" s="26">
        <v>0.32</v>
      </c>
      <c r="E2140" s="26">
        <v>-0.62</v>
      </c>
      <c r="F2140" s="26">
        <v>1.99</v>
      </c>
      <c r="G2140" s="26">
        <v>-0.36</v>
      </c>
      <c r="H2140" s="26">
        <v>-0.69</v>
      </c>
      <c r="I2140" s="26">
        <v>-0.3</v>
      </c>
      <c r="J2140" s="26">
        <v>-1.57</v>
      </c>
      <c r="K2140" s="26">
        <v>-0.88</v>
      </c>
      <c r="L2140" s="26">
        <v>2.87</v>
      </c>
      <c r="M2140" s="26">
        <v>-0.72</v>
      </c>
      <c r="N2140" s="26">
        <v>-13.92</v>
      </c>
      <c r="O2140" s="26">
        <v>-0.72</v>
      </c>
      <c r="P2140" s="26">
        <v>-1.03</v>
      </c>
      <c r="Q2140" s="26">
        <v>0.73</v>
      </c>
      <c r="R2140" s="26">
        <v>-12.9</v>
      </c>
      <c r="S2140" s="26">
        <v>-17.57</v>
      </c>
      <c r="T2140" s="26">
        <v>-3.11</v>
      </c>
      <c r="U2140" s="26">
        <v>-4.01</v>
      </c>
      <c r="V2140" s="26">
        <v>-3.05</v>
      </c>
      <c r="W2140" s="26">
        <v>-7.4</v>
      </c>
      <c r="X2140" s="26">
        <v>-13.01</v>
      </c>
      <c r="Y2140" s="26">
        <v>-2.2000000000000002</v>
      </c>
      <c r="Z2140" s="26">
        <v>-7.33</v>
      </c>
      <c r="AA2140" s="26">
        <v>-1.1399999999999999</v>
      </c>
      <c r="AB2140" s="26">
        <v>-2.27</v>
      </c>
      <c r="AC2140" s="26">
        <v>-8.41</v>
      </c>
      <c r="AD2140" s="26">
        <v>-0.89</v>
      </c>
      <c r="AE2140" s="26">
        <v>-2.61</v>
      </c>
      <c r="AF2140" s="26">
        <v>-1.63</v>
      </c>
      <c r="AG2140" s="26">
        <v>-3.28</v>
      </c>
      <c r="AH2140" s="25"/>
      <c r="AI2140" s="26">
        <v>-1.0900000000000001</v>
      </c>
    </row>
    <row r="2141" spans="1:35" x14ac:dyDescent="0.45">
      <c r="A2141" s="24" t="s">
        <v>4338</v>
      </c>
      <c r="B2141" t="s">
        <v>4339</v>
      </c>
      <c r="C2141" s="24">
        <v>12</v>
      </c>
      <c r="D2141" s="26">
        <v>-30.73</v>
      </c>
      <c r="E2141" s="26">
        <v>-4.6399999999999997</v>
      </c>
      <c r="F2141" s="26">
        <v>5.21</v>
      </c>
      <c r="G2141" s="26">
        <v>-24.94</v>
      </c>
      <c r="H2141" s="26">
        <v>-6.37</v>
      </c>
      <c r="I2141" s="26">
        <v>-34.119999999999997</v>
      </c>
      <c r="J2141" s="26">
        <v>-7.31</v>
      </c>
      <c r="K2141" s="26">
        <v>-6.57</v>
      </c>
      <c r="L2141" s="26">
        <v>-9.61</v>
      </c>
      <c r="M2141" s="26">
        <v>-10.63</v>
      </c>
      <c r="N2141" s="26">
        <v>-51.84</v>
      </c>
      <c r="O2141" s="26">
        <v>-9.4600000000000009</v>
      </c>
      <c r="P2141" s="26">
        <v>-15.81</v>
      </c>
      <c r="Q2141" s="26">
        <v>-12.2</v>
      </c>
      <c r="R2141" s="26">
        <v>-14.37</v>
      </c>
      <c r="S2141" s="26">
        <v>-47.47</v>
      </c>
      <c r="T2141" s="26">
        <v>-10.26</v>
      </c>
      <c r="U2141" s="26">
        <v>-5.85</v>
      </c>
      <c r="V2141" s="26">
        <v>-9.01</v>
      </c>
      <c r="W2141" s="26">
        <v>-22.34</v>
      </c>
      <c r="X2141" s="26">
        <v>-20.11</v>
      </c>
      <c r="Y2141" s="27">
        <v>-8.1300000000000008</v>
      </c>
      <c r="Z2141" s="26">
        <v>1.59</v>
      </c>
      <c r="AA2141" s="26">
        <v>-6.79</v>
      </c>
      <c r="AB2141" s="26">
        <v>-6.78</v>
      </c>
      <c r="AC2141" s="26">
        <v>-6.43</v>
      </c>
      <c r="AD2141" s="26">
        <v>-7.06</v>
      </c>
      <c r="AE2141" s="26">
        <v>-6.44</v>
      </c>
      <c r="AF2141" s="26">
        <v>-7.53</v>
      </c>
      <c r="AG2141" s="26">
        <v>14.61</v>
      </c>
      <c r="AH2141" s="25"/>
      <c r="AI2141" s="26">
        <v>-6.35</v>
      </c>
    </row>
    <row r="2142" spans="1:35" x14ac:dyDescent="0.45">
      <c r="A2142" s="24" t="s">
        <v>4340</v>
      </c>
      <c r="B2142" t="s">
        <v>4341</v>
      </c>
      <c r="C2142" s="24">
        <v>12</v>
      </c>
      <c r="D2142" s="27">
        <v>4.62</v>
      </c>
      <c r="E2142" s="25"/>
      <c r="F2142" s="25"/>
      <c r="G2142" s="25"/>
      <c r="H2142" s="25"/>
      <c r="I2142" s="27">
        <v>3.81</v>
      </c>
      <c r="J2142" s="25"/>
      <c r="K2142" s="25"/>
      <c r="L2142" s="26">
        <v>1.38</v>
      </c>
      <c r="M2142" s="26">
        <v>-1.28</v>
      </c>
      <c r="N2142" s="26">
        <v>4.32</v>
      </c>
      <c r="O2142" s="26">
        <v>2.78</v>
      </c>
      <c r="P2142" s="26">
        <v>3.26</v>
      </c>
      <c r="Q2142" s="26">
        <v>1.67</v>
      </c>
      <c r="R2142" s="26">
        <v>-3.39</v>
      </c>
      <c r="S2142" s="26">
        <v>5.44</v>
      </c>
      <c r="T2142" s="26">
        <v>0.55000000000000004</v>
      </c>
      <c r="U2142" s="26">
        <v>2.1</v>
      </c>
      <c r="V2142" s="26">
        <v>3.25</v>
      </c>
      <c r="W2142" s="26">
        <v>-0.47</v>
      </c>
      <c r="X2142" s="26">
        <v>-0.91</v>
      </c>
      <c r="Y2142" s="26">
        <v>-0.52</v>
      </c>
      <c r="Z2142" s="26">
        <v>0.12</v>
      </c>
      <c r="AA2142" s="26">
        <v>-1.58</v>
      </c>
      <c r="AB2142" s="26">
        <v>1.07</v>
      </c>
      <c r="AC2142" s="26">
        <v>4.68</v>
      </c>
      <c r="AD2142" s="26">
        <v>1.7</v>
      </c>
      <c r="AE2142" s="26">
        <v>1.85</v>
      </c>
      <c r="AF2142" s="26">
        <v>0.28000000000000003</v>
      </c>
      <c r="AG2142" s="26">
        <v>0.86</v>
      </c>
      <c r="AH2142" s="25"/>
      <c r="AI2142" s="26">
        <v>2.62</v>
      </c>
    </row>
    <row r="2143" spans="1:35" x14ac:dyDescent="0.45">
      <c r="A2143" s="24" t="s">
        <v>4342</v>
      </c>
      <c r="B2143" t="s">
        <v>4343</v>
      </c>
      <c r="C2143" s="24">
        <v>12</v>
      </c>
      <c r="D2143" s="26">
        <v>-4.45</v>
      </c>
      <c r="E2143" s="26">
        <v>-0.47</v>
      </c>
      <c r="F2143" s="26">
        <v>-0.43</v>
      </c>
      <c r="G2143" s="26">
        <v>-1.1299999999999999</v>
      </c>
      <c r="H2143" s="26">
        <v>-2.4300000000000002</v>
      </c>
      <c r="I2143" s="26">
        <v>-10.86</v>
      </c>
      <c r="J2143" s="26">
        <v>-9.7799999999999994</v>
      </c>
      <c r="K2143" s="26">
        <v>-0.1</v>
      </c>
      <c r="L2143" s="26">
        <v>-0.46</v>
      </c>
      <c r="M2143" s="26">
        <v>-0.52</v>
      </c>
      <c r="N2143" s="26">
        <v>5.61</v>
      </c>
      <c r="O2143" s="26">
        <v>-0.08</v>
      </c>
      <c r="P2143" s="26">
        <v>7.0000000000000007E-2</v>
      </c>
      <c r="Q2143" s="26">
        <v>0.34</v>
      </c>
      <c r="R2143" s="26">
        <v>5.29</v>
      </c>
      <c r="S2143" s="26">
        <v>-0.99</v>
      </c>
      <c r="T2143" s="26">
        <v>0.14000000000000001</v>
      </c>
      <c r="U2143" s="26">
        <v>-0.28999999999999998</v>
      </c>
      <c r="V2143" s="26">
        <v>-0.27</v>
      </c>
      <c r="W2143" s="26">
        <v>-0.56999999999999995</v>
      </c>
      <c r="X2143" s="26">
        <v>0.01</v>
      </c>
      <c r="Y2143" s="26">
        <v>-0.2</v>
      </c>
      <c r="Z2143" s="26">
        <v>0.15</v>
      </c>
      <c r="AA2143" s="26">
        <v>-0.38</v>
      </c>
      <c r="AB2143" s="26">
        <v>0.45</v>
      </c>
      <c r="AC2143" s="26">
        <v>0.85</v>
      </c>
      <c r="AD2143" s="26">
        <v>-0.43</v>
      </c>
      <c r="AE2143" s="26">
        <v>-0.1</v>
      </c>
      <c r="AF2143" s="26">
        <v>0.01</v>
      </c>
      <c r="AG2143" s="26">
        <v>1.38</v>
      </c>
      <c r="AH2143" s="25"/>
      <c r="AI2143" s="26">
        <v>0.16</v>
      </c>
    </row>
    <row r="2144" spans="1:35" x14ac:dyDescent="0.45">
      <c r="A2144" s="24" t="s">
        <v>4344</v>
      </c>
      <c r="B2144" t="s">
        <v>4345</v>
      </c>
      <c r="C2144" s="24">
        <v>12</v>
      </c>
      <c r="D2144" s="27">
        <v>-13.6</v>
      </c>
      <c r="E2144" s="26">
        <v>-2.68</v>
      </c>
      <c r="F2144" s="25"/>
      <c r="G2144" s="25"/>
      <c r="H2144" s="26">
        <v>-4.1100000000000003</v>
      </c>
      <c r="I2144" s="26">
        <v>-8.85</v>
      </c>
      <c r="J2144" s="26">
        <v>-2.0499999999999998</v>
      </c>
      <c r="K2144" s="26">
        <v>-4.47</v>
      </c>
      <c r="L2144" s="26">
        <v>-0.17</v>
      </c>
      <c r="M2144" s="26">
        <v>-2.16</v>
      </c>
      <c r="N2144" s="26">
        <v>-5.33</v>
      </c>
      <c r="O2144" s="26">
        <v>-2.46</v>
      </c>
      <c r="P2144" s="26">
        <v>-1.2</v>
      </c>
      <c r="Q2144" s="26">
        <v>-1.07</v>
      </c>
      <c r="R2144" s="26">
        <v>-0.61</v>
      </c>
      <c r="S2144" s="26">
        <v>-6.74</v>
      </c>
      <c r="T2144" s="26">
        <v>-2.02</v>
      </c>
      <c r="U2144" s="26">
        <v>-1.63</v>
      </c>
      <c r="V2144" s="26">
        <v>-1.61</v>
      </c>
      <c r="W2144" s="26">
        <v>-1.48</v>
      </c>
      <c r="X2144" s="26">
        <v>-9.08</v>
      </c>
      <c r="Y2144" s="26">
        <v>-2.54</v>
      </c>
      <c r="Z2144" s="26">
        <v>-2.35</v>
      </c>
      <c r="AA2144" s="26">
        <v>-1.7</v>
      </c>
      <c r="AB2144" s="26">
        <v>-2.4900000000000002</v>
      </c>
      <c r="AC2144" s="26">
        <v>-10.75</v>
      </c>
      <c r="AD2144" s="26">
        <v>-3.5</v>
      </c>
      <c r="AE2144" s="26">
        <v>-0.03</v>
      </c>
      <c r="AF2144" s="26">
        <v>-3.08</v>
      </c>
      <c r="AG2144" s="26">
        <v>-4.1399999999999997</v>
      </c>
      <c r="AH2144" s="25"/>
      <c r="AI2144" s="26">
        <v>-3.87</v>
      </c>
    </row>
    <row r="2145" spans="1:35" x14ac:dyDescent="0.45">
      <c r="A2145" s="24" t="s">
        <v>4346</v>
      </c>
      <c r="B2145" t="s">
        <v>4347</v>
      </c>
      <c r="C2145" s="24">
        <v>12</v>
      </c>
      <c r="D2145" s="27">
        <v>1307.27</v>
      </c>
      <c r="E2145" s="27">
        <v>518.22</v>
      </c>
      <c r="F2145" s="27">
        <v>142.35</v>
      </c>
      <c r="G2145" s="27">
        <v>480.2</v>
      </c>
      <c r="H2145" s="27">
        <v>166.5</v>
      </c>
      <c r="I2145" s="27">
        <v>2587.94</v>
      </c>
      <c r="J2145" s="27">
        <v>667.1</v>
      </c>
      <c r="K2145" s="27">
        <v>752.6</v>
      </c>
      <c r="L2145" s="27">
        <v>778.24</v>
      </c>
      <c r="M2145" s="27">
        <v>390</v>
      </c>
      <c r="N2145" s="27">
        <v>3141.68</v>
      </c>
      <c r="O2145" s="27">
        <v>839.19</v>
      </c>
      <c r="P2145" s="27">
        <v>922.75</v>
      </c>
      <c r="Q2145" s="27">
        <v>899.81</v>
      </c>
      <c r="R2145" s="27">
        <v>479.94</v>
      </c>
      <c r="S2145" s="27">
        <v>2506.3000000000002</v>
      </c>
      <c r="T2145" s="27">
        <v>913.69</v>
      </c>
      <c r="U2145" s="27">
        <v>625.19000000000005</v>
      </c>
      <c r="V2145" s="27">
        <v>899.31</v>
      </c>
      <c r="W2145" s="27">
        <v>68.11</v>
      </c>
      <c r="X2145" s="27">
        <v>3086</v>
      </c>
      <c r="Y2145" s="27">
        <v>824</v>
      </c>
      <c r="Z2145" s="27">
        <v>931.5</v>
      </c>
      <c r="AA2145" s="27">
        <v>904.37</v>
      </c>
      <c r="AB2145" s="27">
        <v>426.13</v>
      </c>
      <c r="AC2145" s="27">
        <v>3124.35</v>
      </c>
      <c r="AD2145" s="27">
        <v>616.69000000000005</v>
      </c>
      <c r="AE2145" s="27">
        <v>935.33</v>
      </c>
      <c r="AF2145" s="27">
        <v>1243.92</v>
      </c>
      <c r="AG2145" s="27">
        <v>328.41</v>
      </c>
      <c r="AH2145" s="26">
        <v>3137.72</v>
      </c>
      <c r="AI2145" s="27">
        <v>604.32000000000005</v>
      </c>
    </row>
    <row r="2146" spans="1:35" x14ac:dyDescent="0.45">
      <c r="A2146" s="24" t="s">
        <v>4348</v>
      </c>
      <c r="B2146" t="s">
        <v>4349</v>
      </c>
      <c r="C2146" s="24">
        <v>12</v>
      </c>
      <c r="D2146" s="26">
        <v>-2.2799999999999998</v>
      </c>
      <c r="E2146" s="26">
        <v>-0.34</v>
      </c>
      <c r="F2146" s="26">
        <v>-0.67</v>
      </c>
      <c r="G2146" s="26">
        <v>-0.14000000000000001</v>
      </c>
      <c r="H2146" s="26">
        <v>-1.1299999999999999</v>
      </c>
      <c r="I2146" s="26">
        <v>-2.67</v>
      </c>
      <c r="J2146" s="26">
        <v>-0.79</v>
      </c>
      <c r="K2146" s="26">
        <v>-0.59</v>
      </c>
      <c r="L2146" s="26">
        <v>-1.51</v>
      </c>
      <c r="M2146" s="26">
        <v>0.22</v>
      </c>
      <c r="N2146" s="26">
        <v>-4.93</v>
      </c>
      <c r="O2146" s="26">
        <v>-1.33</v>
      </c>
      <c r="P2146" s="26">
        <v>-2.4500000000000002</v>
      </c>
      <c r="Q2146" s="26">
        <v>-0.75</v>
      </c>
      <c r="R2146" s="27">
        <v>-0.4</v>
      </c>
      <c r="S2146" s="26">
        <v>-5.37</v>
      </c>
      <c r="T2146" s="26">
        <v>-0.9</v>
      </c>
      <c r="U2146" s="26">
        <v>-0.39</v>
      </c>
      <c r="V2146" s="26">
        <v>0.1</v>
      </c>
      <c r="W2146" s="26">
        <v>-4.17</v>
      </c>
      <c r="X2146" s="26">
        <v>-6.73</v>
      </c>
      <c r="Y2146" s="26">
        <v>-1.87</v>
      </c>
      <c r="Z2146" s="26">
        <v>-1.59</v>
      </c>
      <c r="AA2146" s="26">
        <v>-1.84</v>
      </c>
      <c r="AB2146" s="26">
        <v>-1.43</v>
      </c>
      <c r="AC2146" s="26">
        <v>-7.77</v>
      </c>
      <c r="AD2146" s="26">
        <v>-1.78</v>
      </c>
      <c r="AE2146" s="26">
        <v>-2.42</v>
      </c>
      <c r="AF2146" s="26">
        <v>-1.37</v>
      </c>
      <c r="AG2146" s="26">
        <v>-2.2000000000000002</v>
      </c>
      <c r="AH2146" s="25"/>
      <c r="AI2146" s="26">
        <v>-1.81</v>
      </c>
    </row>
    <row r="2147" spans="1:35" x14ac:dyDescent="0.45">
      <c r="A2147" s="24" t="s">
        <v>4350</v>
      </c>
      <c r="B2147" t="s">
        <v>4351</v>
      </c>
      <c r="C2147" s="24">
        <v>12</v>
      </c>
      <c r="D2147" s="26">
        <v>-2.2599999999999998</v>
      </c>
      <c r="E2147" s="26">
        <v>0.89</v>
      </c>
      <c r="F2147" s="26">
        <v>-0.19</v>
      </c>
      <c r="G2147" s="26">
        <v>0.32</v>
      </c>
      <c r="H2147" s="26">
        <v>-3.54</v>
      </c>
      <c r="I2147" s="26">
        <v>-6.25</v>
      </c>
      <c r="J2147" s="26">
        <v>0.01</v>
      </c>
      <c r="K2147" s="26">
        <v>0.68</v>
      </c>
      <c r="L2147" s="26">
        <v>-3.26</v>
      </c>
      <c r="M2147" s="26">
        <v>-3.67</v>
      </c>
      <c r="N2147" s="26">
        <v>-9.98</v>
      </c>
      <c r="O2147" s="26">
        <v>-7.07</v>
      </c>
      <c r="P2147" s="26">
        <v>-1.43</v>
      </c>
      <c r="Q2147" s="26">
        <v>0.67</v>
      </c>
      <c r="R2147" s="26">
        <v>-2.14</v>
      </c>
      <c r="S2147" s="26">
        <v>-2.85</v>
      </c>
      <c r="T2147" s="26">
        <v>-1.08</v>
      </c>
      <c r="U2147" s="26">
        <v>-0.33</v>
      </c>
      <c r="V2147" s="26">
        <v>-0.3</v>
      </c>
      <c r="W2147" s="27">
        <v>-1.1299999999999999</v>
      </c>
      <c r="X2147" s="26">
        <v>-4.99</v>
      </c>
      <c r="Y2147" s="26">
        <v>-0.18</v>
      </c>
      <c r="Z2147" s="26">
        <v>-0.8</v>
      </c>
      <c r="AA2147" s="26">
        <v>-0.27</v>
      </c>
      <c r="AB2147" s="26">
        <v>-3.74</v>
      </c>
      <c r="AC2147" s="26">
        <v>-2.0099999999999998</v>
      </c>
      <c r="AD2147" s="26">
        <v>-0.12</v>
      </c>
      <c r="AE2147" s="26">
        <v>-1.18</v>
      </c>
      <c r="AF2147" s="26">
        <v>-0.25</v>
      </c>
      <c r="AG2147" s="26">
        <v>-0.47</v>
      </c>
      <c r="AH2147" s="25"/>
      <c r="AI2147" s="26">
        <v>0.92</v>
      </c>
    </row>
    <row r="2148" spans="1:35" x14ac:dyDescent="0.45">
      <c r="A2148" s="24" t="s">
        <v>4352</v>
      </c>
      <c r="B2148" t="s">
        <v>4353</v>
      </c>
      <c r="C2148" s="24">
        <v>12</v>
      </c>
      <c r="D2148" s="26">
        <v>12.75</v>
      </c>
      <c r="E2148" s="26">
        <v>2.33</v>
      </c>
      <c r="F2148" s="26">
        <v>3.32</v>
      </c>
      <c r="G2148" s="26">
        <v>2.94</v>
      </c>
      <c r="H2148" s="26">
        <v>4.1500000000000004</v>
      </c>
      <c r="I2148" s="26">
        <v>17.829999999999998</v>
      </c>
      <c r="J2148" s="26">
        <v>5.51</v>
      </c>
      <c r="K2148" s="26">
        <v>5.36</v>
      </c>
      <c r="L2148" s="26">
        <v>5.36</v>
      </c>
      <c r="M2148" s="26">
        <v>1.6</v>
      </c>
      <c r="N2148" s="26">
        <v>16.059999999999999</v>
      </c>
      <c r="O2148" s="26">
        <v>2.44</v>
      </c>
      <c r="P2148" s="26">
        <v>6.68</v>
      </c>
      <c r="Q2148" s="26">
        <v>1.82</v>
      </c>
      <c r="R2148" s="26">
        <v>5.12</v>
      </c>
      <c r="S2148" s="26">
        <v>-7.4</v>
      </c>
      <c r="T2148" s="26">
        <v>7.0000000000000007E-2</v>
      </c>
      <c r="U2148" s="26">
        <v>-0.31</v>
      </c>
      <c r="V2148" s="26">
        <v>-6.05</v>
      </c>
      <c r="W2148" s="26">
        <v>-1.1000000000000001</v>
      </c>
      <c r="X2148" s="26">
        <v>-53.09</v>
      </c>
      <c r="Y2148" s="26">
        <v>-4.28</v>
      </c>
      <c r="Z2148" s="26">
        <v>-33.659999999999997</v>
      </c>
      <c r="AA2148" s="26">
        <v>-3.16</v>
      </c>
      <c r="AB2148" s="26">
        <v>-12</v>
      </c>
      <c r="AC2148" s="26">
        <v>-76.7</v>
      </c>
      <c r="AD2148" s="26">
        <v>-10.29</v>
      </c>
      <c r="AE2148" s="26">
        <v>-5.28</v>
      </c>
      <c r="AF2148" s="26">
        <v>-13.66</v>
      </c>
      <c r="AG2148" s="26">
        <v>-47.48</v>
      </c>
      <c r="AH2148" s="25"/>
      <c r="AI2148" s="26">
        <v>-9.35</v>
      </c>
    </row>
    <row r="2149" spans="1:35" x14ac:dyDescent="0.45">
      <c r="A2149" s="24" t="s">
        <v>4354</v>
      </c>
      <c r="B2149" t="s">
        <v>4355</v>
      </c>
      <c r="C2149" s="24">
        <v>12</v>
      </c>
      <c r="D2149" s="26">
        <v>20.91</v>
      </c>
      <c r="E2149" s="26">
        <v>2.42</v>
      </c>
      <c r="F2149" s="26">
        <v>6.86</v>
      </c>
      <c r="G2149" s="27">
        <v>4.4000000000000004</v>
      </c>
      <c r="H2149" s="26">
        <v>7.23</v>
      </c>
      <c r="I2149" s="26">
        <v>36.54</v>
      </c>
      <c r="J2149" s="26">
        <v>6.97</v>
      </c>
      <c r="K2149" s="26">
        <v>11.57</v>
      </c>
      <c r="L2149" s="26">
        <v>10.050000000000001</v>
      </c>
      <c r="M2149" s="26">
        <v>7.95</v>
      </c>
      <c r="N2149" s="26">
        <v>96.17</v>
      </c>
      <c r="O2149" s="26">
        <v>11.39</v>
      </c>
      <c r="P2149" s="26">
        <v>46.59</v>
      </c>
      <c r="Q2149" s="26">
        <v>16.57</v>
      </c>
      <c r="R2149" s="26">
        <v>21.62</v>
      </c>
      <c r="S2149" s="26">
        <v>40.69</v>
      </c>
      <c r="T2149" s="26">
        <v>15</v>
      </c>
      <c r="U2149" s="26">
        <v>11.25</v>
      </c>
      <c r="V2149" s="26">
        <v>9.5</v>
      </c>
      <c r="W2149" s="26">
        <v>4.9400000000000004</v>
      </c>
      <c r="X2149" s="26">
        <v>1.65</v>
      </c>
      <c r="Y2149" s="26">
        <v>0.56999999999999995</v>
      </c>
      <c r="Z2149" s="26">
        <v>-0.2</v>
      </c>
      <c r="AA2149" s="26">
        <v>2.3199999999999998</v>
      </c>
      <c r="AB2149" s="26">
        <v>-1.04</v>
      </c>
      <c r="AC2149" s="26">
        <v>35.64</v>
      </c>
      <c r="AD2149" s="26">
        <v>-0.64</v>
      </c>
      <c r="AE2149" s="26">
        <v>6.58</v>
      </c>
      <c r="AF2149" s="26">
        <v>30.93</v>
      </c>
      <c r="AG2149" s="26">
        <v>-1.23</v>
      </c>
      <c r="AH2149" s="25">
        <v>38</v>
      </c>
      <c r="AI2149" s="26">
        <v>6.06</v>
      </c>
    </row>
    <row r="2150" spans="1:35" x14ac:dyDescent="0.45">
      <c r="A2150" s="24" t="s">
        <v>4356</v>
      </c>
      <c r="B2150" t="s">
        <v>4357</v>
      </c>
      <c r="C2150" s="24">
        <v>12</v>
      </c>
      <c r="D2150" s="27">
        <v>45.48</v>
      </c>
      <c r="E2150" s="25"/>
      <c r="F2150" s="25"/>
      <c r="G2150" s="25"/>
      <c r="H2150" s="25"/>
      <c r="I2150" s="27">
        <v>59.75</v>
      </c>
      <c r="J2150" s="25"/>
      <c r="K2150" s="25"/>
      <c r="L2150" s="25"/>
      <c r="M2150" s="25"/>
      <c r="N2150" s="27">
        <v>57.43</v>
      </c>
      <c r="O2150" s="25"/>
      <c r="P2150" s="25"/>
      <c r="Q2150" s="25"/>
      <c r="R2150" s="25"/>
      <c r="S2150" s="27">
        <v>74.510000000000005</v>
      </c>
      <c r="T2150" s="25"/>
      <c r="U2150" s="25"/>
      <c r="V2150" s="25"/>
      <c r="W2150" s="25"/>
      <c r="X2150" s="26">
        <v>68.67</v>
      </c>
      <c r="Y2150" s="25"/>
      <c r="Z2150" s="25"/>
      <c r="AA2150" s="27">
        <v>23.64</v>
      </c>
      <c r="AB2150" s="26">
        <v>13.39</v>
      </c>
      <c r="AC2150" s="26">
        <v>81.44</v>
      </c>
      <c r="AD2150" s="26">
        <v>18.010000000000002</v>
      </c>
      <c r="AE2150" s="26">
        <v>21</v>
      </c>
      <c r="AF2150" s="27">
        <v>18.55</v>
      </c>
      <c r="AG2150" s="26">
        <v>23.25</v>
      </c>
      <c r="AH2150" s="25"/>
      <c r="AI2150" s="27">
        <v>22.73</v>
      </c>
    </row>
    <row r="2151" spans="1:35" x14ac:dyDescent="0.45">
      <c r="A2151" s="24" t="s">
        <v>4358</v>
      </c>
      <c r="B2151" t="s">
        <v>4359</v>
      </c>
      <c r="C2151" s="24">
        <v>12</v>
      </c>
      <c r="D2151" s="26">
        <v>-4.3</v>
      </c>
      <c r="E2151" s="26">
        <v>-0.28000000000000003</v>
      </c>
      <c r="F2151" s="26">
        <v>-0.85</v>
      </c>
      <c r="G2151" s="26">
        <v>-0.54</v>
      </c>
      <c r="H2151" s="26">
        <v>-2.63</v>
      </c>
      <c r="I2151" s="26">
        <v>-2.19</v>
      </c>
      <c r="J2151" s="26">
        <v>-0.4</v>
      </c>
      <c r="K2151" s="26">
        <v>-0.56000000000000005</v>
      </c>
      <c r="L2151" s="26">
        <v>-0.72</v>
      </c>
      <c r="M2151" s="26">
        <v>-0.5</v>
      </c>
      <c r="N2151" s="26">
        <v>-1.1499999999999999</v>
      </c>
      <c r="O2151" s="26">
        <v>-0.05</v>
      </c>
      <c r="P2151" s="26">
        <v>0.43</v>
      </c>
      <c r="Q2151" s="26">
        <v>-0.37</v>
      </c>
      <c r="R2151" s="26">
        <v>-1.17</v>
      </c>
      <c r="S2151" s="26">
        <v>-5.49</v>
      </c>
      <c r="T2151" s="26">
        <v>-0.66</v>
      </c>
      <c r="U2151" s="26">
        <v>-1.35</v>
      </c>
      <c r="V2151" s="26">
        <v>-1.48</v>
      </c>
      <c r="W2151" s="26">
        <v>-1.99</v>
      </c>
      <c r="X2151" s="26">
        <v>-4.6900000000000004</v>
      </c>
      <c r="Y2151" s="26">
        <v>-1.04</v>
      </c>
      <c r="Z2151" s="26">
        <v>-0.7</v>
      </c>
      <c r="AA2151" s="26">
        <v>-0.62</v>
      </c>
      <c r="AB2151" s="26">
        <v>-2.34</v>
      </c>
      <c r="AC2151" s="26">
        <v>-6.09</v>
      </c>
      <c r="AD2151" s="26">
        <v>-0.74</v>
      </c>
      <c r="AE2151" s="26">
        <v>-0.25</v>
      </c>
      <c r="AF2151" s="26">
        <v>-1.1100000000000001</v>
      </c>
      <c r="AG2151" s="26">
        <v>-3.99</v>
      </c>
      <c r="AH2151" s="25"/>
      <c r="AI2151" s="26">
        <v>-0.21</v>
      </c>
    </row>
    <row r="2152" spans="1:35" x14ac:dyDescent="0.45">
      <c r="A2152" s="24" t="s">
        <v>4360</v>
      </c>
      <c r="B2152" t="s">
        <v>4361</v>
      </c>
      <c r="C2152" s="24">
        <v>12</v>
      </c>
      <c r="D2152" s="26">
        <v>-14.66</v>
      </c>
      <c r="E2152" s="26">
        <v>-3.99</v>
      </c>
      <c r="F2152" s="26">
        <v>-3.24</v>
      </c>
      <c r="G2152" s="26">
        <v>-3.44</v>
      </c>
      <c r="H2152" s="26">
        <v>-3.99</v>
      </c>
      <c r="I2152" s="26">
        <v>-18.12</v>
      </c>
      <c r="J2152" s="26">
        <v>-4.46</v>
      </c>
      <c r="K2152" s="26">
        <v>-4.08</v>
      </c>
      <c r="L2152" s="26">
        <v>-4.07</v>
      </c>
      <c r="M2152" s="26">
        <v>-5.51</v>
      </c>
      <c r="N2152" s="26">
        <v>-19.239999999999998</v>
      </c>
      <c r="O2152" s="26">
        <v>-5.35</v>
      </c>
      <c r="P2152" s="26">
        <v>-4.75</v>
      </c>
      <c r="Q2152" s="26">
        <v>-4.4800000000000004</v>
      </c>
      <c r="R2152" s="26">
        <v>-4.66</v>
      </c>
      <c r="S2152" s="26">
        <v>-21.56</v>
      </c>
      <c r="T2152" s="26">
        <v>-5.65</v>
      </c>
      <c r="U2152" s="26">
        <v>-4.9000000000000004</v>
      </c>
      <c r="V2152" s="26">
        <v>-5.26</v>
      </c>
      <c r="W2152" s="26">
        <v>-5.75</v>
      </c>
      <c r="X2152" s="26">
        <v>-20.170000000000002</v>
      </c>
      <c r="Y2152" s="26">
        <v>-4.3099999999999996</v>
      </c>
      <c r="Z2152" s="27">
        <v>-2.62</v>
      </c>
      <c r="AA2152" s="26">
        <v>-3.97</v>
      </c>
      <c r="AB2152" s="26">
        <v>-9.27</v>
      </c>
      <c r="AC2152" s="26">
        <v>-19.46</v>
      </c>
      <c r="AD2152" s="26">
        <v>-4.13</v>
      </c>
      <c r="AE2152" s="26">
        <v>-5.94</v>
      </c>
      <c r="AF2152" s="26">
        <v>-3.97</v>
      </c>
      <c r="AG2152" s="26">
        <v>-5.42</v>
      </c>
      <c r="AH2152" s="25"/>
      <c r="AI2152" s="26">
        <v>-4.6500000000000004</v>
      </c>
    </row>
    <row r="2153" spans="1:35" x14ac:dyDescent="0.45">
      <c r="A2153" s="24" t="s">
        <v>4362</v>
      </c>
      <c r="B2153" t="s">
        <v>4363</v>
      </c>
      <c r="C2153" s="24">
        <v>12</v>
      </c>
      <c r="D2153" s="26">
        <v>0.79</v>
      </c>
      <c r="E2153" s="26">
        <v>-0.01</v>
      </c>
      <c r="F2153" s="26">
        <v>-0.32</v>
      </c>
      <c r="G2153" s="26">
        <v>0.71</v>
      </c>
      <c r="H2153" s="26">
        <v>0.42</v>
      </c>
      <c r="I2153" s="26">
        <v>3.22</v>
      </c>
      <c r="J2153" s="26">
        <v>0.93</v>
      </c>
      <c r="K2153" s="26">
        <v>0.77</v>
      </c>
      <c r="L2153" s="26">
        <v>0.52</v>
      </c>
      <c r="M2153" s="26">
        <v>1</v>
      </c>
      <c r="N2153" s="26">
        <v>3.03</v>
      </c>
      <c r="O2153" s="26">
        <v>0.69</v>
      </c>
      <c r="P2153" s="26">
        <v>0.73</v>
      </c>
      <c r="Q2153" s="26">
        <v>1.4</v>
      </c>
      <c r="R2153" s="26">
        <v>0.21</v>
      </c>
      <c r="S2153" s="26">
        <v>-3.64</v>
      </c>
      <c r="T2153" s="26">
        <v>0.42</v>
      </c>
      <c r="U2153" s="26">
        <v>-0.6</v>
      </c>
      <c r="V2153" s="26">
        <v>0.88</v>
      </c>
      <c r="W2153" s="26">
        <v>-4.3499999999999996</v>
      </c>
      <c r="X2153" s="26">
        <v>-3.02</v>
      </c>
      <c r="Y2153" s="26">
        <v>-0.47</v>
      </c>
      <c r="Z2153" s="26">
        <v>-2.8</v>
      </c>
      <c r="AA2153" s="26">
        <v>-0.48</v>
      </c>
      <c r="AB2153" s="26">
        <v>0.74</v>
      </c>
      <c r="AC2153" s="26">
        <v>-19.52</v>
      </c>
      <c r="AD2153" s="26">
        <v>-2.3199999999999998</v>
      </c>
      <c r="AE2153" s="26">
        <v>-13.34</v>
      </c>
      <c r="AF2153" s="26">
        <v>-7.0000000000000007E-2</v>
      </c>
      <c r="AG2153" s="26">
        <v>-3.79</v>
      </c>
      <c r="AH2153" s="25"/>
      <c r="AI2153" s="26">
        <v>3.07</v>
      </c>
    </row>
    <row r="2154" spans="1:35" x14ac:dyDescent="0.45">
      <c r="A2154" s="24" t="s">
        <v>4364</v>
      </c>
      <c r="B2154" t="s">
        <v>4365</v>
      </c>
      <c r="C2154" s="24">
        <v>12</v>
      </c>
      <c r="D2154" s="26">
        <v>0.28999999999999998</v>
      </c>
      <c r="E2154" s="26">
        <v>0.54</v>
      </c>
      <c r="F2154" s="26">
        <v>0.08</v>
      </c>
      <c r="G2154" s="26">
        <v>0.11</v>
      </c>
      <c r="H2154" s="26">
        <v>-0.44</v>
      </c>
      <c r="I2154" s="26">
        <v>-0.94</v>
      </c>
      <c r="J2154" s="26">
        <v>0.27</v>
      </c>
      <c r="K2154" s="26">
        <v>0.08</v>
      </c>
      <c r="L2154" s="26">
        <v>-0.56999999999999995</v>
      </c>
      <c r="M2154" s="26">
        <v>-0.72</v>
      </c>
      <c r="N2154" s="26">
        <v>1.75</v>
      </c>
      <c r="O2154" s="26">
        <v>0.02</v>
      </c>
      <c r="P2154" s="26">
        <v>0.75</v>
      </c>
      <c r="Q2154" s="26">
        <v>1.66</v>
      </c>
      <c r="R2154" s="26">
        <v>-0.68</v>
      </c>
      <c r="S2154" s="26">
        <v>-0.81</v>
      </c>
      <c r="T2154" s="26">
        <v>-0.01</v>
      </c>
      <c r="U2154" s="26">
        <v>0.3</v>
      </c>
      <c r="V2154" s="26">
        <v>0.49</v>
      </c>
      <c r="W2154" s="26">
        <v>-1.59</v>
      </c>
      <c r="X2154" s="26">
        <v>-2.12</v>
      </c>
      <c r="Y2154" s="26">
        <v>-0.5</v>
      </c>
      <c r="Z2154" s="26">
        <v>-0.76</v>
      </c>
      <c r="AA2154" s="26">
        <v>-0.16</v>
      </c>
      <c r="AB2154" s="26">
        <v>-0.72</v>
      </c>
      <c r="AC2154" s="26">
        <v>-6.18</v>
      </c>
      <c r="AD2154" s="26">
        <v>-1.17</v>
      </c>
      <c r="AE2154" s="26">
        <v>-0.65</v>
      </c>
      <c r="AF2154" s="26">
        <v>-0.41</v>
      </c>
      <c r="AG2154" s="26">
        <v>-3.94</v>
      </c>
      <c r="AH2154" s="25"/>
      <c r="AI2154" s="26">
        <v>-0.95</v>
      </c>
    </row>
    <row r="2155" spans="1:35" x14ac:dyDescent="0.45">
      <c r="A2155" s="24" t="s">
        <v>4366</v>
      </c>
      <c r="B2155" t="s">
        <v>4367</v>
      </c>
      <c r="C2155" s="24">
        <v>12</v>
      </c>
      <c r="D2155" s="26">
        <v>0.33</v>
      </c>
      <c r="E2155" s="26">
        <v>2.4500000000000002</v>
      </c>
      <c r="F2155" s="26">
        <v>-0.93</v>
      </c>
      <c r="G2155" s="26">
        <v>-0.39</v>
      </c>
      <c r="H2155" s="26">
        <v>-0.79</v>
      </c>
      <c r="I2155" s="26">
        <v>4.6100000000000003</v>
      </c>
      <c r="J2155" s="26">
        <v>0.65</v>
      </c>
      <c r="K2155" s="26">
        <v>0.7</v>
      </c>
      <c r="L2155" s="26">
        <v>3.7</v>
      </c>
      <c r="M2155" s="26">
        <v>-0.45</v>
      </c>
      <c r="N2155" s="26">
        <v>1.29</v>
      </c>
      <c r="O2155" s="26">
        <v>0.21</v>
      </c>
      <c r="P2155" s="26">
        <v>1.36</v>
      </c>
      <c r="Q2155" s="26">
        <v>0.75</v>
      </c>
      <c r="R2155" s="26">
        <v>-1.03</v>
      </c>
      <c r="S2155" s="26">
        <v>-0.24</v>
      </c>
      <c r="T2155" s="26">
        <v>0.88</v>
      </c>
      <c r="U2155" s="26">
        <v>0.74</v>
      </c>
      <c r="V2155" s="26">
        <v>-0.81</v>
      </c>
      <c r="W2155" s="27">
        <v>-1.05</v>
      </c>
      <c r="X2155" s="26">
        <v>0.13</v>
      </c>
      <c r="Y2155" s="26">
        <v>0.06</v>
      </c>
      <c r="Z2155" s="26">
        <v>0.1</v>
      </c>
      <c r="AA2155" s="26">
        <v>-0.33</v>
      </c>
      <c r="AB2155" s="26">
        <v>0.28999999999999998</v>
      </c>
      <c r="AC2155" s="26">
        <v>1.89</v>
      </c>
      <c r="AD2155" s="26">
        <v>0.56000000000000005</v>
      </c>
      <c r="AE2155" s="26">
        <v>1.19</v>
      </c>
      <c r="AF2155" s="26">
        <v>0.23</v>
      </c>
      <c r="AG2155" s="26">
        <v>-0.09</v>
      </c>
      <c r="AH2155" s="25"/>
      <c r="AI2155" s="26">
        <v>1.1200000000000001</v>
      </c>
    </row>
    <row r="2156" spans="1:35" x14ac:dyDescent="0.45">
      <c r="A2156" s="24" t="s">
        <v>4368</v>
      </c>
      <c r="B2156" t="s">
        <v>4369</v>
      </c>
      <c r="C2156" s="24">
        <v>12</v>
      </c>
      <c r="D2156" s="26">
        <v>-1.95</v>
      </c>
      <c r="E2156" s="26">
        <v>-0.08</v>
      </c>
      <c r="F2156" s="26">
        <v>0.06</v>
      </c>
      <c r="G2156" s="26">
        <v>-0.35</v>
      </c>
      <c r="H2156" s="26">
        <v>-1.58</v>
      </c>
      <c r="I2156" s="26">
        <v>-2.41</v>
      </c>
      <c r="J2156" s="26">
        <v>-0.15</v>
      </c>
      <c r="K2156" s="26">
        <v>-0.12</v>
      </c>
      <c r="L2156" s="26">
        <v>-0.49</v>
      </c>
      <c r="M2156" s="26">
        <v>-1.65</v>
      </c>
      <c r="N2156" s="26">
        <v>-0.16</v>
      </c>
      <c r="O2156" s="26">
        <v>-0.28999999999999998</v>
      </c>
      <c r="P2156" s="26">
        <v>-0.17</v>
      </c>
      <c r="Q2156" s="26">
        <v>-0.57999999999999996</v>
      </c>
      <c r="R2156" s="26">
        <v>0.88</v>
      </c>
      <c r="S2156" s="26">
        <v>-4.67</v>
      </c>
      <c r="T2156" s="27">
        <v>-0.68</v>
      </c>
      <c r="U2156" s="26">
        <v>-2.78</v>
      </c>
      <c r="V2156" s="26">
        <v>-0.44</v>
      </c>
      <c r="W2156" s="26">
        <v>-0.77</v>
      </c>
      <c r="X2156" s="26">
        <v>-1.71</v>
      </c>
      <c r="Y2156" s="27">
        <v>-0.18</v>
      </c>
      <c r="Z2156" s="26">
        <v>-0.25</v>
      </c>
      <c r="AA2156" s="26">
        <v>-0.74</v>
      </c>
      <c r="AB2156" s="26">
        <v>-0.53</v>
      </c>
      <c r="AC2156" s="26">
        <v>-9.32</v>
      </c>
      <c r="AD2156" s="26">
        <v>-1.02</v>
      </c>
      <c r="AE2156" s="26">
        <v>0.06</v>
      </c>
      <c r="AF2156" s="26">
        <v>-0.98</v>
      </c>
      <c r="AG2156" s="26">
        <v>-7.37</v>
      </c>
      <c r="AH2156" s="25"/>
      <c r="AI2156" s="26">
        <v>-0.18</v>
      </c>
    </row>
    <row r="2157" spans="1:35" x14ac:dyDescent="0.45">
      <c r="A2157" s="24" t="s">
        <v>4370</v>
      </c>
      <c r="B2157" t="s">
        <v>4371</v>
      </c>
      <c r="C2157" s="24">
        <v>12</v>
      </c>
      <c r="D2157" s="26">
        <v>3.12</v>
      </c>
      <c r="E2157" s="26">
        <v>0.63</v>
      </c>
      <c r="F2157" s="26">
        <v>0.33</v>
      </c>
      <c r="G2157" s="26">
        <v>0.98</v>
      </c>
      <c r="H2157" s="26">
        <v>1.19</v>
      </c>
      <c r="I2157" s="26">
        <v>4</v>
      </c>
      <c r="J2157" s="26">
        <v>0.84</v>
      </c>
      <c r="K2157" s="26">
        <v>1.06</v>
      </c>
      <c r="L2157" s="26">
        <v>0.95</v>
      </c>
      <c r="M2157" s="26">
        <v>1.1499999999999999</v>
      </c>
      <c r="N2157" s="26">
        <v>3.25</v>
      </c>
      <c r="O2157" s="26">
        <v>1.08</v>
      </c>
      <c r="P2157" s="26">
        <v>0.87</v>
      </c>
      <c r="Q2157" s="26">
        <v>1.39</v>
      </c>
      <c r="R2157" s="26">
        <v>-0.08</v>
      </c>
      <c r="S2157" s="26">
        <v>4.58</v>
      </c>
      <c r="T2157" s="26">
        <v>0.81</v>
      </c>
      <c r="U2157" s="26">
        <v>1.73</v>
      </c>
      <c r="V2157" s="26">
        <v>1.22</v>
      </c>
      <c r="W2157" s="26">
        <v>0.83</v>
      </c>
      <c r="X2157" s="26">
        <v>3.77</v>
      </c>
      <c r="Y2157" s="26">
        <v>1.23</v>
      </c>
      <c r="Z2157" s="26">
        <v>1.46</v>
      </c>
      <c r="AA2157" s="26">
        <v>0.52</v>
      </c>
      <c r="AB2157" s="26">
        <v>0.56000000000000005</v>
      </c>
      <c r="AC2157" s="26">
        <v>2.59</v>
      </c>
      <c r="AD2157" s="26">
        <v>0.49</v>
      </c>
      <c r="AE2157" s="26">
        <v>1.0900000000000001</v>
      </c>
      <c r="AF2157" s="26">
        <v>0.39</v>
      </c>
      <c r="AG2157" s="26">
        <v>0.62</v>
      </c>
      <c r="AH2157" s="25"/>
      <c r="AI2157" s="26">
        <v>0.76</v>
      </c>
    </row>
    <row r="2158" spans="1:35" x14ac:dyDescent="0.45">
      <c r="A2158" s="24" t="s">
        <v>4372</v>
      </c>
      <c r="B2158" t="s">
        <v>4373</v>
      </c>
      <c r="C2158" s="24">
        <v>12</v>
      </c>
      <c r="D2158" s="26">
        <v>2.89</v>
      </c>
      <c r="E2158" s="26">
        <v>1.84</v>
      </c>
      <c r="F2158" s="26">
        <v>0.96</v>
      </c>
      <c r="G2158" s="26">
        <v>0.77</v>
      </c>
      <c r="H2158" s="26">
        <v>-0.68</v>
      </c>
      <c r="I2158" s="26">
        <v>5</v>
      </c>
      <c r="J2158" s="26">
        <v>1.1399999999999999</v>
      </c>
      <c r="K2158" s="26">
        <v>1.65</v>
      </c>
      <c r="L2158" s="26">
        <v>2.41</v>
      </c>
      <c r="M2158" s="26">
        <v>-0.2</v>
      </c>
      <c r="N2158" s="26">
        <v>4.0599999999999996</v>
      </c>
      <c r="O2158" s="26">
        <v>1.06</v>
      </c>
      <c r="P2158" s="26">
        <v>0.87</v>
      </c>
      <c r="Q2158" s="26">
        <v>1.54</v>
      </c>
      <c r="R2158" s="26">
        <v>0.59</v>
      </c>
      <c r="S2158" s="26">
        <v>3.31</v>
      </c>
      <c r="T2158" s="26">
        <v>1.39</v>
      </c>
      <c r="U2158" s="26">
        <v>0.66</v>
      </c>
      <c r="V2158" s="26">
        <v>0.97</v>
      </c>
      <c r="W2158" s="26">
        <v>0.28999999999999998</v>
      </c>
      <c r="X2158" s="26">
        <v>1.58</v>
      </c>
      <c r="Y2158" s="26">
        <v>0.83</v>
      </c>
      <c r="Z2158" s="26">
        <v>-0.44</v>
      </c>
      <c r="AA2158" s="26">
        <v>0.25</v>
      </c>
      <c r="AB2158" s="26">
        <v>0.95</v>
      </c>
      <c r="AC2158" s="26">
        <v>2.89</v>
      </c>
      <c r="AD2158" s="26">
        <v>1.1000000000000001</v>
      </c>
      <c r="AE2158" s="26">
        <v>0.47</v>
      </c>
      <c r="AF2158" s="26">
        <v>0.49</v>
      </c>
      <c r="AG2158" s="26">
        <v>0.82</v>
      </c>
      <c r="AH2158" s="25"/>
      <c r="AI2158" s="26">
        <v>1.2</v>
      </c>
    </row>
    <row r="2159" spans="1:35" x14ac:dyDescent="0.45">
      <c r="A2159" s="24" t="s">
        <v>4374</v>
      </c>
      <c r="B2159" t="s">
        <v>4375</v>
      </c>
      <c r="C2159" s="24">
        <v>12</v>
      </c>
      <c r="D2159" s="26">
        <v>-18.54</v>
      </c>
      <c r="E2159" s="26">
        <v>1.18</v>
      </c>
      <c r="F2159" s="26">
        <v>1.7</v>
      </c>
      <c r="G2159" s="26">
        <v>-1.95</v>
      </c>
      <c r="H2159" s="26">
        <v>-18.920000000000002</v>
      </c>
      <c r="I2159" s="27">
        <v>-9.25</v>
      </c>
      <c r="J2159" s="26">
        <v>1.46</v>
      </c>
      <c r="K2159" s="26">
        <v>0.77</v>
      </c>
      <c r="L2159" s="26">
        <v>2.63</v>
      </c>
      <c r="M2159" s="26">
        <v>-14.11</v>
      </c>
      <c r="N2159" s="27">
        <v>-2.5099999999999998</v>
      </c>
      <c r="O2159" s="26">
        <v>0.33</v>
      </c>
      <c r="P2159" s="26">
        <v>-2.79</v>
      </c>
      <c r="Q2159" s="26">
        <v>9.92</v>
      </c>
      <c r="R2159" s="26">
        <v>-9.9700000000000006</v>
      </c>
      <c r="S2159" s="26">
        <v>4.84</v>
      </c>
      <c r="T2159" s="26">
        <v>1.71</v>
      </c>
      <c r="U2159" s="26">
        <v>2.33</v>
      </c>
      <c r="V2159" s="26">
        <v>0.22</v>
      </c>
      <c r="W2159" s="26">
        <v>0.59</v>
      </c>
      <c r="X2159" s="26">
        <v>1.59</v>
      </c>
      <c r="Y2159" s="26">
        <v>0.71</v>
      </c>
      <c r="Z2159" s="26">
        <v>-1.96</v>
      </c>
      <c r="AA2159" s="26">
        <v>-0.7</v>
      </c>
      <c r="AB2159" s="26">
        <v>3.53</v>
      </c>
      <c r="AC2159" s="26">
        <v>2.85</v>
      </c>
      <c r="AD2159" s="26">
        <v>-2.67</v>
      </c>
      <c r="AE2159" s="26">
        <v>-2.41</v>
      </c>
      <c r="AF2159" s="26">
        <v>3.77</v>
      </c>
      <c r="AG2159" s="26">
        <v>4.16</v>
      </c>
      <c r="AH2159" s="25"/>
      <c r="AI2159" s="26">
        <v>1.62</v>
      </c>
    </row>
    <row r="2160" spans="1:35" x14ac:dyDescent="0.45">
      <c r="A2160" s="24" t="s">
        <v>4376</v>
      </c>
      <c r="B2160" t="s">
        <v>4377</v>
      </c>
      <c r="C2160" s="24">
        <v>12</v>
      </c>
      <c r="D2160" s="27">
        <v>-3.51</v>
      </c>
      <c r="E2160" s="25"/>
      <c r="F2160" s="25"/>
      <c r="G2160" s="25"/>
      <c r="H2160" s="25"/>
      <c r="I2160" s="27">
        <v>-7.2</v>
      </c>
      <c r="J2160" s="25"/>
      <c r="K2160" s="25"/>
      <c r="L2160" s="25"/>
      <c r="M2160" s="25"/>
      <c r="N2160" s="27">
        <v>-17.66</v>
      </c>
      <c r="O2160" s="25"/>
      <c r="P2160" s="25"/>
      <c r="Q2160" s="25"/>
      <c r="R2160" s="25"/>
      <c r="S2160" s="27">
        <v>-5.43</v>
      </c>
      <c r="T2160" s="25"/>
      <c r="U2160" s="25"/>
      <c r="V2160" s="25"/>
      <c r="W2160" s="25"/>
      <c r="X2160" s="26">
        <v>-32.659999999999997</v>
      </c>
      <c r="Y2160" s="27">
        <v>-3.91</v>
      </c>
      <c r="Z2160" s="26">
        <v>6</v>
      </c>
      <c r="AA2160" s="26">
        <v>-34.11</v>
      </c>
      <c r="AB2160" s="26">
        <v>-0.67</v>
      </c>
      <c r="AC2160" s="26">
        <v>-11.67</v>
      </c>
      <c r="AD2160" s="26">
        <v>-3.81</v>
      </c>
      <c r="AE2160" s="26">
        <v>-2.94</v>
      </c>
      <c r="AF2160" s="26">
        <v>-3.58</v>
      </c>
      <c r="AG2160" s="26">
        <v>-1.34</v>
      </c>
      <c r="AH2160" s="25">
        <v>-0.7</v>
      </c>
      <c r="AI2160" s="26">
        <v>-2.82</v>
      </c>
    </row>
    <row r="2161" spans="1:35" x14ac:dyDescent="0.45">
      <c r="A2161" s="24" t="s">
        <v>4378</v>
      </c>
      <c r="B2161" t="s">
        <v>4379</v>
      </c>
      <c r="C2161" s="24">
        <v>12</v>
      </c>
      <c r="D2161" s="27">
        <v>4.1900000000000004</v>
      </c>
      <c r="E2161" s="25"/>
      <c r="F2161" s="25"/>
      <c r="G2161" s="25"/>
      <c r="H2161" s="25"/>
      <c r="I2161" s="27">
        <v>3.13</v>
      </c>
      <c r="J2161" s="25"/>
      <c r="K2161" s="25"/>
      <c r="L2161" s="25"/>
      <c r="M2161" s="25"/>
      <c r="N2161" s="27">
        <v>2.89</v>
      </c>
      <c r="O2161" s="26">
        <v>0.38</v>
      </c>
      <c r="P2161" s="26">
        <v>0.24</v>
      </c>
      <c r="Q2161" s="26">
        <v>2.33</v>
      </c>
      <c r="R2161" s="26">
        <v>-0.05</v>
      </c>
      <c r="S2161" s="26">
        <v>-1.86</v>
      </c>
      <c r="T2161" s="26">
        <v>0.5</v>
      </c>
      <c r="U2161" s="26">
        <v>-1.78</v>
      </c>
      <c r="V2161" s="26">
        <v>0.43</v>
      </c>
      <c r="W2161" s="26">
        <v>-1.01</v>
      </c>
      <c r="X2161" s="26">
        <v>4.38</v>
      </c>
      <c r="Y2161" s="26">
        <v>0.65</v>
      </c>
      <c r="Z2161" s="26">
        <v>0.82</v>
      </c>
      <c r="AA2161" s="26">
        <v>0.96</v>
      </c>
      <c r="AB2161" s="26">
        <v>1.96</v>
      </c>
      <c r="AC2161" s="26">
        <v>8.7200000000000006</v>
      </c>
      <c r="AD2161" s="26">
        <v>1.38</v>
      </c>
      <c r="AE2161" s="26">
        <v>1.62</v>
      </c>
      <c r="AF2161" s="26">
        <v>3.52</v>
      </c>
      <c r="AG2161" s="26">
        <v>2.2000000000000002</v>
      </c>
      <c r="AH2161" s="25"/>
      <c r="AI2161" s="26">
        <v>1.91</v>
      </c>
    </row>
    <row r="2162" spans="1:35" x14ac:dyDescent="0.45">
      <c r="A2162" s="24" t="s">
        <v>4380</v>
      </c>
      <c r="B2162" t="s">
        <v>4381</v>
      </c>
      <c r="C2162" s="24">
        <v>12</v>
      </c>
      <c r="D2162" s="26">
        <v>8.52</v>
      </c>
      <c r="E2162" s="26">
        <v>2.2999999999999998</v>
      </c>
      <c r="F2162" s="26">
        <v>2.35</v>
      </c>
      <c r="G2162" s="26">
        <v>2.76</v>
      </c>
      <c r="H2162" s="26">
        <v>1.53</v>
      </c>
      <c r="I2162" s="26">
        <v>3.76</v>
      </c>
      <c r="J2162" s="26">
        <v>2.0099999999999998</v>
      </c>
      <c r="K2162" s="26">
        <v>0.83</v>
      </c>
      <c r="L2162" s="26">
        <v>1.07</v>
      </c>
      <c r="M2162" s="26">
        <v>-0.15</v>
      </c>
      <c r="N2162" s="26">
        <v>1.56</v>
      </c>
      <c r="O2162" s="26">
        <v>0.02</v>
      </c>
      <c r="P2162" s="26">
        <v>1.52</v>
      </c>
      <c r="Q2162" s="26">
        <v>1.42</v>
      </c>
      <c r="R2162" s="26">
        <v>-1.41</v>
      </c>
      <c r="S2162" s="26">
        <v>5.94</v>
      </c>
      <c r="T2162" s="26">
        <v>1.65</v>
      </c>
      <c r="U2162" s="26">
        <v>0.17</v>
      </c>
      <c r="V2162" s="26">
        <v>1.07</v>
      </c>
      <c r="W2162" s="26">
        <v>3.05</v>
      </c>
      <c r="X2162" s="26">
        <v>4.09</v>
      </c>
      <c r="Y2162" s="26">
        <v>0.4</v>
      </c>
      <c r="Z2162" s="26">
        <v>1.0900000000000001</v>
      </c>
      <c r="AA2162" s="26">
        <v>1.94</v>
      </c>
      <c r="AB2162" s="26">
        <v>0.65</v>
      </c>
      <c r="AC2162" s="26">
        <v>5.51</v>
      </c>
      <c r="AD2162" s="26">
        <v>3.1</v>
      </c>
      <c r="AE2162" s="26">
        <v>0.83</v>
      </c>
      <c r="AF2162" s="26">
        <v>1.47</v>
      </c>
      <c r="AG2162" s="26">
        <v>0.11</v>
      </c>
      <c r="AH2162" s="25"/>
      <c r="AI2162" s="26">
        <v>3.13</v>
      </c>
    </row>
    <row r="2163" spans="1:35" x14ac:dyDescent="0.45">
      <c r="A2163" s="24" t="s">
        <v>4382</v>
      </c>
      <c r="B2163" t="s">
        <v>4383</v>
      </c>
      <c r="C2163" s="24">
        <v>12</v>
      </c>
      <c r="D2163" s="27">
        <v>11.27</v>
      </c>
      <c r="E2163" s="26">
        <v>-0.44</v>
      </c>
      <c r="F2163" s="26">
        <v>2.93</v>
      </c>
      <c r="G2163" s="26">
        <v>3.47</v>
      </c>
      <c r="H2163" s="26">
        <v>5.32</v>
      </c>
      <c r="I2163" s="26">
        <v>8.1300000000000008</v>
      </c>
      <c r="J2163" s="26">
        <v>-3.42</v>
      </c>
      <c r="K2163" s="26">
        <v>1.34</v>
      </c>
      <c r="L2163" s="26">
        <v>2.91</v>
      </c>
      <c r="M2163" s="26">
        <v>7.3</v>
      </c>
      <c r="N2163" s="26">
        <v>9.25</v>
      </c>
      <c r="O2163" s="26">
        <v>-2.5299999999999998</v>
      </c>
      <c r="P2163" s="26">
        <v>3.52</v>
      </c>
      <c r="Q2163" s="26">
        <v>5.07</v>
      </c>
      <c r="R2163" s="26">
        <v>3.19</v>
      </c>
      <c r="S2163" s="26">
        <v>4.21</v>
      </c>
      <c r="T2163" s="26">
        <v>-3.22</v>
      </c>
      <c r="U2163" s="26">
        <v>-2.16</v>
      </c>
      <c r="V2163" s="26">
        <v>4.4400000000000004</v>
      </c>
      <c r="W2163" s="26">
        <v>5.15</v>
      </c>
      <c r="X2163" s="26">
        <v>26.92</v>
      </c>
      <c r="Y2163" s="26">
        <v>5.75</v>
      </c>
      <c r="Z2163" s="26">
        <v>0.42</v>
      </c>
      <c r="AA2163" s="26">
        <v>4.58</v>
      </c>
      <c r="AB2163" s="26">
        <v>16.170000000000002</v>
      </c>
      <c r="AC2163" s="26">
        <v>11.29</v>
      </c>
      <c r="AD2163" s="26">
        <v>0.99</v>
      </c>
      <c r="AE2163" s="26">
        <v>4.0999999999999996</v>
      </c>
      <c r="AF2163" s="26">
        <v>5.01</v>
      </c>
      <c r="AG2163" s="26">
        <v>1.19</v>
      </c>
      <c r="AH2163" s="25">
        <v>17</v>
      </c>
      <c r="AI2163" s="26">
        <v>-0.18</v>
      </c>
    </row>
    <row r="2164" spans="1:35" x14ac:dyDescent="0.45">
      <c r="A2164" s="24" t="s">
        <v>4384</v>
      </c>
      <c r="B2164" t="s">
        <v>4385</v>
      </c>
      <c r="C2164" s="24">
        <v>12</v>
      </c>
      <c r="D2164" s="26">
        <v>22.26</v>
      </c>
      <c r="E2164" s="26">
        <v>15.69</v>
      </c>
      <c r="F2164" s="26">
        <v>6.08</v>
      </c>
      <c r="G2164" s="26">
        <v>3</v>
      </c>
      <c r="H2164" s="26">
        <v>-2.5099999999999998</v>
      </c>
      <c r="I2164" s="26">
        <v>76.73</v>
      </c>
      <c r="J2164" s="26">
        <v>21.47</v>
      </c>
      <c r="K2164" s="26">
        <v>25.04</v>
      </c>
      <c r="L2164" s="26">
        <v>20.21</v>
      </c>
      <c r="M2164" s="26">
        <v>10.01</v>
      </c>
      <c r="N2164" s="26">
        <v>77.44</v>
      </c>
      <c r="O2164" s="26">
        <v>15.93</v>
      </c>
      <c r="P2164" s="26">
        <v>22.67</v>
      </c>
      <c r="Q2164" s="26">
        <v>38.729999999999997</v>
      </c>
      <c r="R2164" s="26">
        <v>0.11</v>
      </c>
      <c r="S2164" s="26">
        <v>52.52</v>
      </c>
      <c r="T2164" s="26">
        <v>11.04</v>
      </c>
      <c r="U2164" s="26">
        <v>2.5299999999999998</v>
      </c>
      <c r="V2164" s="26">
        <v>19.97</v>
      </c>
      <c r="W2164" s="26">
        <v>18.98</v>
      </c>
      <c r="X2164" s="26">
        <v>79.13</v>
      </c>
      <c r="Y2164" s="26">
        <v>20.65</v>
      </c>
      <c r="Z2164" s="26">
        <v>19.66</v>
      </c>
      <c r="AA2164" s="26">
        <v>23.44</v>
      </c>
      <c r="AB2164" s="26">
        <v>15.38</v>
      </c>
      <c r="AC2164" s="26">
        <v>78.55</v>
      </c>
      <c r="AD2164" s="26">
        <v>19.96</v>
      </c>
      <c r="AE2164" s="26">
        <v>18.62</v>
      </c>
      <c r="AF2164" s="26">
        <v>20.61</v>
      </c>
      <c r="AG2164" s="26">
        <v>19.36</v>
      </c>
      <c r="AH2164" s="25">
        <v>146</v>
      </c>
      <c r="AI2164" s="26">
        <v>41.04</v>
      </c>
    </row>
    <row r="2165" spans="1:35" x14ac:dyDescent="0.45">
      <c r="A2165" s="24" t="s">
        <v>4386</v>
      </c>
      <c r="B2165" t="s">
        <v>4387</v>
      </c>
      <c r="C2165" s="24">
        <v>12</v>
      </c>
      <c r="D2165" s="26">
        <v>-1.62</v>
      </c>
      <c r="E2165" s="26">
        <v>0.34</v>
      </c>
      <c r="F2165" s="26">
        <v>-0.27</v>
      </c>
      <c r="G2165" s="26">
        <v>-2.5099999999999998</v>
      </c>
      <c r="H2165" s="26">
        <v>0.83</v>
      </c>
      <c r="I2165" s="26">
        <v>0.67</v>
      </c>
      <c r="J2165" s="26">
        <v>-0.11</v>
      </c>
      <c r="K2165" s="26">
        <v>0.01</v>
      </c>
      <c r="L2165" s="26">
        <v>0.14000000000000001</v>
      </c>
      <c r="M2165" s="26">
        <v>0.63</v>
      </c>
      <c r="N2165" s="26">
        <v>1.77</v>
      </c>
      <c r="O2165" s="26">
        <v>-0.09</v>
      </c>
      <c r="P2165" s="26">
        <v>-0.34</v>
      </c>
      <c r="Q2165" s="26">
        <v>0.72</v>
      </c>
      <c r="R2165" s="26">
        <v>1.48</v>
      </c>
      <c r="S2165" s="26">
        <v>1.56</v>
      </c>
      <c r="T2165" s="26">
        <v>0.49</v>
      </c>
      <c r="U2165" s="26">
        <v>-0.55000000000000004</v>
      </c>
      <c r="V2165" s="26">
        <v>0.26</v>
      </c>
      <c r="W2165" s="26">
        <v>1.36</v>
      </c>
      <c r="X2165" s="26">
        <v>-20.29</v>
      </c>
      <c r="Y2165" s="26">
        <v>-1.21</v>
      </c>
      <c r="Z2165" s="26">
        <v>-3.58</v>
      </c>
      <c r="AA2165" s="26">
        <v>-3.06</v>
      </c>
      <c r="AB2165" s="26">
        <v>-12.45</v>
      </c>
      <c r="AC2165" s="26">
        <v>-21.92</v>
      </c>
      <c r="AD2165" s="26">
        <v>-1.8</v>
      </c>
      <c r="AE2165" s="26">
        <v>-4.1100000000000003</v>
      </c>
      <c r="AF2165" s="26">
        <v>-2.17</v>
      </c>
      <c r="AG2165" s="26">
        <v>-8.0399999999999991</v>
      </c>
      <c r="AH2165" s="25"/>
      <c r="AI2165" s="26">
        <v>-4.24</v>
      </c>
    </row>
    <row r="2166" spans="1:35" x14ac:dyDescent="0.45">
      <c r="A2166" s="24" t="s">
        <v>4388</v>
      </c>
      <c r="B2166" t="s">
        <v>4389</v>
      </c>
      <c r="C2166" s="24">
        <v>12</v>
      </c>
      <c r="D2166" s="26">
        <v>2.08</v>
      </c>
      <c r="E2166" s="25"/>
      <c r="F2166" s="25"/>
      <c r="G2166" s="25"/>
      <c r="H2166" s="26">
        <v>1.9</v>
      </c>
      <c r="I2166" s="26">
        <v>-0.36</v>
      </c>
      <c r="J2166" s="26">
        <v>1.36</v>
      </c>
      <c r="K2166" s="26">
        <v>0.96</v>
      </c>
      <c r="L2166" s="26">
        <v>0.53</v>
      </c>
      <c r="M2166" s="26">
        <v>-3.77</v>
      </c>
      <c r="N2166" s="26">
        <v>4.5599999999999996</v>
      </c>
      <c r="O2166" s="26">
        <v>1.1000000000000001</v>
      </c>
      <c r="P2166" s="26">
        <v>2.61</v>
      </c>
      <c r="Q2166" s="26">
        <v>1.81</v>
      </c>
      <c r="R2166" s="26">
        <v>-0.97</v>
      </c>
      <c r="S2166" s="26">
        <v>3.45</v>
      </c>
      <c r="T2166" s="26">
        <v>1.07</v>
      </c>
      <c r="U2166" s="26">
        <v>1.63</v>
      </c>
      <c r="V2166" s="26">
        <v>1.34</v>
      </c>
      <c r="W2166" s="26">
        <v>-0.59</v>
      </c>
      <c r="X2166" s="26">
        <v>5.6</v>
      </c>
      <c r="Y2166" s="26">
        <v>1.31</v>
      </c>
      <c r="Z2166" s="26">
        <v>2.59</v>
      </c>
      <c r="AA2166" s="26">
        <v>-1</v>
      </c>
      <c r="AB2166" s="26">
        <v>2.7</v>
      </c>
      <c r="AC2166" s="26">
        <v>3.92</v>
      </c>
      <c r="AD2166" s="26">
        <v>1.85</v>
      </c>
      <c r="AE2166" s="26">
        <v>-1.31</v>
      </c>
      <c r="AF2166" s="26">
        <v>0.82</v>
      </c>
      <c r="AG2166" s="26">
        <v>2.5499999999999998</v>
      </c>
      <c r="AH2166" s="25"/>
      <c r="AI2166" s="26">
        <v>0.97</v>
      </c>
    </row>
    <row r="2167" spans="1:35" x14ac:dyDescent="0.45">
      <c r="A2167" s="24" t="s">
        <v>4390</v>
      </c>
      <c r="B2167" t="s">
        <v>4391</v>
      </c>
      <c r="C2167" s="24">
        <v>12</v>
      </c>
      <c r="D2167" s="27">
        <v>-8.7899999999999991</v>
      </c>
      <c r="E2167" s="25"/>
      <c r="F2167" s="25"/>
      <c r="G2167" s="25"/>
      <c r="H2167" s="25"/>
      <c r="I2167" s="27">
        <v>-15.19</v>
      </c>
      <c r="J2167" s="25"/>
      <c r="K2167" s="25"/>
      <c r="L2167" s="25"/>
      <c r="M2167" s="25"/>
      <c r="N2167" s="27">
        <v>-12.7</v>
      </c>
      <c r="O2167" s="26">
        <v>-3.4</v>
      </c>
      <c r="P2167" s="25"/>
      <c r="Q2167" s="25"/>
      <c r="R2167" s="26">
        <v>-2.66</v>
      </c>
      <c r="S2167" s="26">
        <v>-18.329999999999998</v>
      </c>
      <c r="T2167" s="26">
        <v>-3.95</v>
      </c>
      <c r="U2167" s="26">
        <v>-4.37</v>
      </c>
      <c r="V2167" s="26">
        <v>-5.57</v>
      </c>
      <c r="W2167" s="26">
        <v>-4.43</v>
      </c>
      <c r="X2167" s="26">
        <v>-17.84</v>
      </c>
      <c r="Y2167" s="26">
        <v>-5.03</v>
      </c>
      <c r="Z2167" s="26">
        <v>-2.81</v>
      </c>
      <c r="AA2167" s="26">
        <v>-4.3099999999999996</v>
      </c>
      <c r="AB2167" s="26">
        <v>-5.69</v>
      </c>
      <c r="AC2167" s="26">
        <v>-15.2</v>
      </c>
      <c r="AD2167" s="26">
        <v>-3.03</v>
      </c>
      <c r="AE2167" s="26">
        <v>-5.35</v>
      </c>
      <c r="AF2167" s="26">
        <v>-3.67</v>
      </c>
      <c r="AG2167" s="26">
        <v>-3.15</v>
      </c>
      <c r="AH2167" s="25"/>
      <c r="AI2167" s="26">
        <v>-4.24</v>
      </c>
    </row>
    <row r="2168" spans="1:35" x14ac:dyDescent="0.45">
      <c r="A2168" s="24" t="s">
        <v>4392</v>
      </c>
      <c r="B2168" t="s">
        <v>4393</v>
      </c>
      <c r="C2168" s="24">
        <v>12</v>
      </c>
      <c r="D2168" s="26">
        <v>-12.12</v>
      </c>
      <c r="E2168" s="26">
        <v>-2.0699999999999998</v>
      </c>
      <c r="F2168" s="26">
        <v>-3.24</v>
      </c>
      <c r="G2168" s="26">
        <v>-3.65</v>
      </c>
      <c r="H2168" s="26">
        <v>-3.16</v>
      </c>
      <c r="I2168" s="26">
        <v>-31.64</v>
      </c>
      <c r="J2168" s="26">
        <v>-3.62</v>
      </c>
      <c r="K2168" s="26">
        <v>-9.61</v>
      </c>
      <c r="L2168" s="26">
        <v>-7.19</v>
      </c>
      <c r="M2168" s="26">
        <v>-11.22</v>
      </c>
      <c r="N2168" s="26">
        <v>-29.85</v>
      </c>
      <c r="O2168" s="26">
        <v>-4.2</v>
      </c>
      <c r="P2168" s="26">
        <v>-12.22</v>
      </c>
      <c r="Q2168" s="26">
        <v>-4.3099999999999996</v>
      </c>
      <c r="R2168" s="26">
        <v>-9.1199999999999992</v>
      </c>
      <c r="S2168" s="26">
        <v>-17.91</v>
      </c>
      <c r="T2168" s="26">
        <v>-7.93</v>
      </c>
      <c r="U2168" s="26">
        <v>-14.15</v>
      </c>
      <c r="V2168" s="26">
        <v>0.22</v>
      </c>
      <c r="W2168" s="26">
        <v>3.95</v>
      </c>
      <c r="X2168" s="26">
        <v>-20.64</v>
      </c>
      <c r="Y2168" s="26">
        <v>-7.43</v>
      </c>
      <c r="Z2168" s="26">
        <v>-12.68</v>
      </c>
      <c r="AA2168" s="26">
        <v>-4.2</v>
      </c>
      <c r="AB2168" s="26">
        <v>3.66</v>
      </c>
      <c r="AC2168" s="26">
        <v>-17.36</v>
      </c>
      <c r="AD2168" s="26">
        <v>-7.9</v>
      </c>
      <c r="AE2168" s="26">
        <v>-2.06</v>
      </c>
      <c r="AF2168" s="26">
        <v>-5.44</v>
      </c>
      <c r="AG2168" s="26">
        <v>-1.97</v>
      </c>
      <c r="AH2168" s="25"/>
      <c r="AI2168" s="26">
        <v>-5.41</v>
      </c>
    </row>
    <row r="2169" spans="1:35" x14ac:dyDescent="0.45">
      <c r="A2169" s="24" t="s">
        <v>4394</v>
      </c>
      <c r="B2169" t="s">
        <v>4395</v>
      </c>
      <c r="C2169" s="24">
        <v>12</v>
      </c>
      <c r="D2169" s="26">
        <v>-4.08</v>
      </c>
      <c r="E2169" s="26">
        <v>-1.68</v>
      </c>
      <c r="F2169" s="26">
        <v>-0.3</v>
      </c>
      <c r="G2169" s="26">
        <v>-0.69</v>
      </c>
      <c r="H2169" s="26">
        <v>-0.56000000000000005</v>
      </c>
      <c r="I2169" s="26">
        <v>-7.47</v>
      </c>
      <c r="J2169" s="26">
        <v>-0.92</v>
      </c>
      <c r="K2169" s="26">
        <v>-1.53</v>
      </c>
      <c r="L2169" s="26">
        <v>-0.99</v>
      </c>
      <c r="M2169" s="26">
        <v>-4.0199999999999996</v>
      </c>
      <c r="N2169" s="27">
        <v>-17.52</v>
      </c>
      <c r="O2169" s="26">
        <v>-2.63</v>
      </c>
      <c r="P2169" s="26">
        <v>-2.95</v>
      </c>
      <c r="Q2169" s="26">
        <v>-2.71</v>
      </c>
      <c r="R2169" s="26">
        <v>-9.23</v>
      </c>
      <c r="S2169" s="26">
        <v>-5.0999999999999996</v>
      </c>
      <c r="T2169" s="26">
        <v>-1.39</v>
      </c>
      <c r="U2169" s="26">
        <v>-1.85</v>
      </c>
      <c r="V2169" s="26">
        <v>-1.41</v>
      </c>
      <c r="W2169" s="26">
        <v>-0.44</v>
      </c>
      <c r="X2169" s="26">
        <v>-7.73</v>
      </c>
      <c r="Y2169" s="26">
        <v>-1.91</v>
      </c>
      <c r="Z2169" s="26">
        <v>1.08</v>
      </c>
      <c r="AA2169" s="26">
        <v>-3.87</v>
      </c>
      <c r="AB2169" s="26">
        <v>-3.02</v>
      </c>
      <c r="AC2169" s="26">
        <v>1.3</v>
      </c>
      <c r="AD2169" s="26">
        <v>-2.0099999999999998</v>
      </c>
      <c r="AE2169" s="26">
        <v>4.6500000000000004</v>
      </c>
      <c r="AF2169" s="26">
        <v>-0.3</v>
      </c>
      <c r="AG2169" s="26">
        <v>-1.04</v>
      </c>
      <c r="AH2169" s="25"/>
      <c r="AI2169" s="26">
        <v>-1.7</v>
      </c>
    </row>
    <row r="2170" spans="1:35" x14ac:dyDescent="0.45">
      <c r="A2170" s="24" t="s">
        <v>4396</v>
      </c>
      <c r="B2170" t="s">
        <v>4397</v>
      </c>
      <c r="C2170" s="24">
        <v>12</v>
      </c>
      <c r="D2170" s="26">
        <v>6.22</v>
      </c>
      <c r="E2170" s="26">
        <v>2.97</v>
      </c>
      <c r="F2170" s="26">
        <v>1.32</v>
      </c>
      <c r="G2170" s="26">
        <v>-6.2</v>
      </c>
      <c r="H2170" s="26">
        <v>8.1300000000000008</v>
      </c>
      <c r="I2170" s="26">
        <v>-6.66</v>
      </c>
      <c r="J2170" s="26">
        <v>-0.28000000000000003</v>
      </c>
      <c r="K2170" s="26">
        <v>2.58</v>
      </c>
      <c r="L2170" s="26">
        <v>-7.82</v>
      </c>
      <c r="M2170" s="26">
        <v>-1.1399999999999999</v>
      </c>
      <c r="N2170" s="26">
        <v>60.61</v>
      </c>
      <c r="O2170" s="26">
        <v>5.59</v>
      </c>
      <c r="P2170" s="26">
        <v>16.21</v>
      </c>
      <c r="Q2170" s="26">
        <v>14.55</v>
      </c>
      <c r="R2170" s="26">
        <v>24.25</v>
      </c>
      <c r="S2170" s="26">
        <v>-2.86</v>
      </c>
      <c r="T2170" s="26">
        <v>4.07</v>
      </c>
      <c r="U2170" s="26">
        <v>5.24</v>
      </c>
      <c r="V2170" s="26">
        <v>5.19</v>
      </c>
      <c r="W2170" s="26">
        <v>-17.37</v>
      </c>
      <c r="X2170" s="26">
        <v>0.11</v>
      </c>
      <c r="Y2170" s="26">
        <v>-19.399999999999999</v>
      </c>
      <c r="Z2170" s="26">
        <v>10.34</v>
      </c>
      <c r="AA2170" s="26">
        <v>0.74</v>
      </c>
      <c r="AB2170" s="26">
        <v>8.44</v>
      </c>
      <c r="AC2170" s="26">
        <v>41.68</v>
      </c>
      <c r="AD2170" s="26">
        <v>-1.08</v>
      </c>
      <c r="AE2170" s="26">
        <v>11.39</v>
      </c>
      <c r="AF2170" s="26">
        <v>11.97</v>
      </c>
      <c r="AG2170" s="26">
        <v>19.39</v>
      </c>
      <c r="AH2170" s="25">
        <v>91.1</v>
      </c>
      <c r="AI2170" s="26">
        <v>22.25</v>
      </c>
    </row>
    <row r="2171" spans="1:35" x14ac:dyDescent="0.45">
      <c r="A2171" s="24" t="s">
        <v>4398</v>
      </c>
      <c r="B2171" t="s">
        <v>4399</v>
      </c>
      <c r="C2171" s="24">
        <v>12</v>
      </c>
      <c r="D2171" s="26">
        <v>-1.08</v>
      </c>
      <c r="E2171" s="26">
        <v>-1.62</v>
      </c>
      <c r="F2171" s="26">
        <v>-0.18</v>
      </c>
      <c r="G2171" s="26">
        <v>1.71</v>
      </c>
      <c r="H2171" s="26">
        <v>-0.99</v>
      </c>
      <c r="I2171" s="26">
        <v>-8.6999999999999993</v>
      </c>
      <c r="J2171" s="26">
        <v>-1.46</v>
      </c>
      <c r="K2171" s="26">
        <v>-3.49</v>
      </c>
      <c r="L2171" s="26">
        <v>-0.77</v>
      </c>
      <c r="M2171" s="26">
        <v>-2.97</v>
      </c>
      <c r="N2171" s="26">
        <v>-4.49</v>
      </c>
      <c r="O2171" s="26">
        <v>-3.67</v>
      </c>
      <c r="P2171" s="26">
        <v>-0.42</v>
      </c>
      <c r="Q2171" s="26">
        <v>-0.1</v>
      </c>
      <c r="R2171" s="26">
        <v>-0.31</v>
      </c>
      <c r="S2171" s="26">
        <v>-6.21</v>
      </c>
      <c r="T2171" s="26">
        <v>-0.56000000000000005</v>
      </c>
      <c r="U2171" s="26">
        <v>-7.0000000000000007E-2</v>
      </c>
      <c r="V2171" s="26">
        <v>-1.46</v>
      </c>
      <c r="W2171" s="26">
        <v>-4.12</v>
      </c>
      <c r="X2171" s="26">
        <v>-2.17</v>
      </c>
      <c r="Y2171" s="26">
        <v>-2.74</v>
      </c>
      <c r="Z2171" s="26">
        <v>-0.73</v>
      </c>
      <c r="AA2171" s="26">
        <v>-2.84</v>
      </c>
      <c r="AB2171" s="26">
        <v>4.1500000000000004</v>
      </c>
      <c r="AC2171" s="26">
        <v>-8.32</v>
      </c>
      <c r="AD2171" s="26">
        <v>-2.82</v>
      </c>
      <c r="AE2171" s="26">
        <v>-0.17</v>
      </c>
      <c r="AF2171" s="26">
        <v>-3.9</v>
      </c>
      <c r="AG2171" s="26">
        <v>-1.43</v>
      </c>
      <c r="AH2171" s="25"/>
      <c r="AI2171" s="26">
        <v>-2.33</v>
      </c>
    </row>
    <row r="2172" spans="1:35" x14ac:dyDescent="0.45">
      <c r="A2172" s="24" t="s">
        <v>4400</v>
      </c>
      <c r="B2172" t="s">
        <v>4401</v>
      </c>
      <c r="C2172" s="24">
        <v>12</v>
      </c>
      <c r="D2172" s="26">
        <v>1.1299999999999999</v>
      </c>
      <c r="E2172" s="26">
        <v>0.83</v>
      </c>
      <c r="F2172" s="26">
        <v>-1.02</v>
      </c>
      <c r="G2172" s="26">
        <v>3.37</v>
      </c>
      <c r="H2172" s="26">
        <v>-2.0499999999999998</v>
      </c>
      <c r="I2172" s="26">
        <v>1.8</v>
      </c>
      <c r="J2172" s="26">
        <v>6.41</v>
      </c>
      <c r="K2172" s="26">
        <v>0.81</v>
      </c>
      <c r="L2172" s="26">
        <v>-2.34</v>
      </c>
      <c r="M2172" s="26">
        <v>-3.08</v>
      </c>
      <c r="N2172" s="26">
        <v>-2.98</v>
      </c>
      <c r="O2172" s="26">
        <v>-1.34</v>
      </c>
      <c r="P2172" s="26">
        <v>-3.37</v>
      </c>
      <c r="Q2172" s="26">
        <v>-0.36</v>
      </c>
      <c r="R2172" s="26">
        <v>2.09</v>
      </c>
      <c r="S2172" s="26">
        <v>3.38</v>
      </c>
      <c r="T2172" s="26">
        <v>-1.86</v>
      </c>
      <c r="U2172" s="26">
        <v>-2.21</v>
      </c>
      <c r="V2172" s="26">
        <v>3.32</v>
      </c>
      <c r="W2172" s="26">
        <v>4.1399999999999997</v>
      </c>
      <c r="X2172" s="26">
        <v>5.91</v>
      </c>
      <c r="Y2172" s="26">
        <v>-5.35</v>
      </c>
      <c r="Z2172" s="27">
        <v>-0.34</v>
      </c>
      <c r="AA2172" s="26">
        <v>2.83</v>
      </c>
      <c r="AB2172" s="26">
        <v>8.76</v>
      </c>
      <c r="AC2172" s="26">
        <v>-6.42</v>
      </c>
      <c r="AD2172" s="26">
        <v>-0.37</v>
      </c>
      <c r="AE2172" s="26">
        <v>-1</v>
      </c>
      <c r="AF2172" s="26">
        <v>-5.42</v>
      </c>
      <c r="AG2172" s="26">
        <v>0.37</v>
      </c>
      <c r="AH2172" s="25">
        <v>4</v>
      </c>
      <c r="AI2172" s="26">
        <v>-5.1100000000000003</v>
      </c>
    </row>
    <row r="2173" spans="1:35" x14ac:dyDescent="0.45">
      <c r="A2173" s="24" t="s">
        <v>4402</v>
      </c>
      <c r="B2173" t="s">
        <v>4403</v>
      </c>
      <c r="C2173" s="24">
        <v>12</v>
      </c>
      <c r="D2173" s="26">
        <v>-7.64</v>
      </c>
      <c r="E2173" s="26">
        <v>-2.35</v>
      </c>
      <c r="F2173" s="26">
        <v>-2.65</v>
      </c>
      <c r="G2173" s="26">
        <v>-2.69</v>
      </c>
      <c r="H2173" s="26">
        <v>0.05</v>
      </c>
      <c r="I2173" s="26">
        <v>-7.57</v>
      </c>
      <c r="J2173" s="26">
        <v>-2.68</v>
      </c>
      <c r="K2173" s="26">
        <v>-2.35</v>
      </c>
      <c r="L2173" s="26">
        <v>-2.35</v>
      </c>
      <c r="M2173" s="26">
        <v>-0.2</v>
      </c>
      <c r="N2173" s="26">
        <v>-9.01</v>
      </c>
      <c r="O2173" s="26">
        <v>-3.32</v>
      </c>
      <c r="P2173" s="27">
        <v>-2.67</v>
      </c>
      <c r="Q2173" s="26">
        <v>-1.82</v>
      </c>
      <c r="R2173" s="26">
        <v>-1.2</v>
      </c>
      <c r="S2173" s="26">
        <v>-7.32</v>
      </c>
      <c r="T2173" s="26">
        <v>-0.92</v>
      </c>
      <c r="U2173" s="26">
        <v>-2.31</v>
      </c>
      <c r="V2173" s="26">
        <v>-2.42</v>
      </c>
      <c r="W2173" s="26">
        <v>-1.67</v>
      </c>
      <c r="X2173" s="26">
        <v>-13.45</v>
      </c>
      <c r="Y2173" s="26">
        <v>-3.88</v>
      </c>
      <c r="Z2173" s="26">
        <v>-3.29</v>
      </c>
      <c r="AA2173" s="26">
        <v>-3.49</v>
      </c>
      <c r="AB2173" s="26">
        <v>-2.79</v>
      </c>
      <c r="AC2173" s="26">
        <v>-13.61</v>
      </c>
      <c r="AD2173" s="26">
        <v>-3.21</v>
      </c>
      <c r="AE2173" s="26">
        <v>-2.82</v>
      </c>
      <c r="AF2173" s="26">
        <v>-2.17</v>
      </c>
      <c r="AG2173" s="26">
        <v>-5.4</v>
      </c>
      <c r="AH2173" s="25"/>
      <c r="AI2173" s="26">
        <v>-3.81</v>
      </c>
    </row>
    <row r="2174" spans="1:35" x14ac:dyDescent="0.45">
      <c r="A2174" s="24" t="s">
        <v>4404</v>
      </c>
      <c r="B2174" t="s">
        <v>4405</v>
      </c>
      <c r="C2174" s="24">
        <v>12</v>
      </c>
      <c r="D2174" s="26">
        <v>2.12</v>
      </c>
      <c r="E2174" s="26">
        <v>0.99</v>
      </c>
      <c r="F2174" s="26">
        <v>0.86</v>
      </c>
      <c r="G2174" s="26">
        <v>0.43</v>
      </c>
      <c r="H2174" s="26">
        <v>-0.17</v>
      </c>
      <c r="I2174" s="26">
        <v>8.09</v>
      </c>
      <c r="J2174" s="26">
        <v>1.1000000000000001</v>
      </c>
      <c r="K2174" s="26">
        <v>2.38</v>
      </c>
      <c r="L2174" s="27">
        <v>2.83</v>
      </c>
      <c r="M2174" s="26">
        <v>1.79</v>
      </c>
      <c r="N2174" s="26">
        <v>-1.43</v>
      </c>
      <c r="O2174" s="26">
        <v>1.54</v>
      </c>
      <c r="P2174" s="26">
        <v>-1.46</v>
      </c>
      <c r="Q2174" s="26">
        <v>2.74</v>
      </c>
      <c r="R2174" s="26">
        <v>-4.25</v>
      </c>
      <c r="S2174" s="26">
        <v>3.3</v>
      </c>
      <c r="T2174" s="26">
        <v>1.97</v>
      </c>
      <c r="U2174" s="26">
        <v>5.03</v>
      </c>
      <c r="V2174" s="26">
        <v>-1.68</v>
      </c>
      <c r="W2174" s="26">
        <v>-2.02</v>
      </c>
      <c r="X2174" s="26">
        <v>-25.01</v>
      </c>
      <c r="Y2174" s="26">
        <v>-4.12</v>
      </c>
      <c r="Z2174" s="26">
        <v>-6.03</v>
      </c>
      <c r="AA2174" s="26">
        <v>-3.94</v>
      </c>
      <c r="AB2174" s="26">
        <v>-10.92</v>
      </c>
      <c r="AC2174" s="26">
        <v>-13.37</v>
      </c>
      <c r="AD2174" s="26">
        <v>-1.1100000000000001</v>
      </c>
      <c r="AE2174" s="26">
        <v>-5.75</v>
      </c>
      <c r="AF2174" s="26">
        <v>-2.48</v>
      </c>
      <c r="AG2174" s="26">
        <v>-4.03</v>
      </c>
      <c r="AH2174" s="25"/>
      <c r="AI2174" s="26">
        <v>-0.09</v>
      </c>
    </row>
    <row r="2175" spans="1:35" x14ac:dyDescent="0.45">
      <c r="A2175" s="24" t="s">
        <v>4406</v>
      </c>
      <c r="B2175" t="s">
        <v>4407</v>
      </c>
      <c r="C2175" s="24">
        <v>12</v>
      </c>
      <c r="D2175" s="26">
        <v>0.06</v>
      </c>
      <c r="E2175" s="25"/>
      <c r="F2175" s="25"/>
      <c r="G2175" s="25"/>
      <c r="H2175" s="25"/>
      <c r="I2175" s="26">
        <v>9.25</v>
      </c>
      <c r="J2175" s="25"/>
      <c r="K2175" s="25"/>
      <c r="L2175" s="26">
        <v>0.55000000000000004</v>
      </c>
      <c r="M2175" s="26">
        <v>8.5399999999999991</v>
      </c>
      <c r="N2175" s="26">
        <v>-0.46</v>
      </c>
      <c r="O2175" s="26">
        <v>0.23</v>
      </c>
      <c r="P2175" s="26">
        <v>-0.7</v>
      </c>
      <c r="Q2175" s="27">
        <v>1.99</v>
      </c>
      <c r="R2175" s="26">
        <v>-1.98</v>
      </c>
      <c r="S2175" s="26">
        <v>-1.42</v>
      </c>
      <c r="T2175" s="26">
        <v>0.28000000000000003</v>
      </c>
      <c r="U2175" s="26">
        <v>-0.16</v>
      </c>
      <c r="V2175" s="26">
        <v>-0.77</v>
      </c>
      <c r="W2175" s="26">
        <v>-0.77</v>
      </c>
      <c r="X2175" s="26">
        <v>5.97</v>
      </c>
      <c r="Y2175" s="26">
        <v>2.34</v>
      </c>
      <c r="Z2175" s="26">
        <v>1.32</v>
      </c>
      <c r="AA2175" s="26">
        <v>-1.03</v>
      </c>
      <c r="AB2175" s="26">
        <v>3.34</v>
      </c>
      <c r="AC2175" s="26">
        <v>-2.54</v>
      </c>
      <c r="AD2175" s="26">
        <v>-1.3</v>
      </c>
      <c r="AE2175" s="26">
        <v>-0.77</v>
      </c>
      <c r="AF2175" s="26">
        <v>-3.21</v>
      </c>
      <c r="AG2175" s="26">
        <v>2.74</v>
      </c>
      <c r="AH2175" s="25"/>
      <c r="AI2175" s="26">
        <v>-0.49</v>
      </c>
    </row>
    <row r="2176" spans="1:35" x14ac:dyDescent="0.45">
      <c r="A2176" s="24" t="s">
        <v>4408</v>
      </c>
      <c r="B2176" t="s">
        <v>4409</v>
      </c>
      <c r="C2176" s="24">
        <v>12</v>
      </c>
      <c r="D2176" s="26">
        <v>-2.78</v>
      </c>
      <c r="E2176" s="25"/>
      <c r="F2176" s="25"/>
      <c r="G2176" s="25"/>
      <c r="H2176" s="25"/>
      <c r="I2176" s="26">
        <v>2.0099999999999998</v>
      </c>
      <c r="J2176" s="25"/>
      <c r="K2176" s="25"/>
      <c r="L2176" s="25"/>
      <c r="M2176" s="25"/>
      <c r="N2176" s="27">
        <v>9.93</v>
      </c>
      <c r="O2176" s="25"/>
      <c r="P2176" s="25"/>
      <c r="Q2176" s="25"/>
      <c r="R2176" s="25"/>
      <c r="S2176" s="26">
        <v>0.09</v>
      </c>
      <c r="T2176" s="25"/>
      <c r="U2176" s="25"/>
      <c r="V2176" s="26">
        <v>-5.92</v>
      </c>
      <c r="W2176" s="26">
        <v>1.69</v>
      </c>
      <c r="X2176" s="26">
        <v>-4.1399999999999997</v>
      </c>
      <c r="Y2176" s="26">
        <v>0.43</v>
      </c>
      <c r="Z2176" s="26">
        <v>-5.71</v>
      </c>
      <c r="AA2176" s="26">
        <v>-0.11</v>
      </c>
      <c r="AB2176" s="26">
        <v>1.25</v>
      </c>
      <c r="AC2176" s="26">
        <v>3.48</v>
      </c>
      <c r="AD2176" s="26">
        <v>0.1</v>
      </c>
      <c r="AE2176" s="26">
        <v>0.61</v>
      </c>
      <c r="AF2176" s="26">
        <v>0.23</v>
      </c>
      <c r="AG2176" s="26">
        <v>2.54</v>
      </c>
      <c r="AH2176" s="25">
        <v>5.3</v>
      </c>
      <c r="AI2176" s="26">
        <v>0.85</v>
      </c>
    </row>
    <row r="2177" spans="1:35" x14ac:dyDescent="0.45">
      <c r="A2177" s="24" t="s">
        <v>4410</v>
      </c>
      <c r="B2177" t="s">
        <v>4411</v>
      </c>
      <c r="C2177" s="24">
        <v>12</v>
      </c>
      <c r="D2177" s="27">
        <v>113.64</v>
      </c>
      <c r="E2177" s="26">
        <v>18.47</v>
      </c>
      <c r="F2177" s="26">
        <v>26.79</v>
      </c>
      <c r="G2177" s="26">
        <v>40.619999999999997</v>
      </c>
      <c r="H2177" s="26">
        <v>27.76</v>
      </c>
      <c r="I2177" s="27">
        <v>204.12</v>
      </c>
      <c r="J2177" s="27">
        <v>46.66</v>
      </c>
      <c r="K2177" s="27">
        <v>69.290000000000006</v>
      </c>
      <c r="L2177" s="27">
        <v>52</v>
      </c>
      <c r="M2177" s="27">
        <v>36.18</v>
      </c>
      <c r="N2177" s="27">
        <v>263.08999999999997</v>
      </c>
      <c r="O2177" s="27">
        <v>66.8</v>
      </c>
      <c r="P2177" s="27">
        <v>57.01</v>
      </c>
      <c r="Q2177" s="27">
        <v>78.72</v>
      </c>
      <c r="R2177" s="27">
        <v>60.56</v>
      </c>
      <c r="S2177" s="27">
        <v>354.91</v>
      </c>
      <c r="T2177" s="27">
        <v>101.86</v>
      </c>
      <c r="U2177" s="27">
        <v>81.98</v>
      </c>
      <c r="V2177" s="27">
        <v>95.42</v>
      </c>
      <c r="W2177" s="27">
        <v>75.66</v>
      </c>
      <c r="X2177" s="27">
        <v>440.07</v>
      </c>
      <c r="Y2177" s="27">
        <v>111.2</v>
      </c>
      <c r="Z2177" s="27">
        <v>120.25</v>
      </c>
      <c r="AA2177" s="27">
        <v>124.17</v>
      </c>
      <c r="AB2177" s="27">
        <v>84.46</v>
      </c>
      <c r="AC2177" s="27">
        <v>480.28</v>
      </c>
      <c r="AD2177" s="27">
        <v>137.41999999999999</v>
      </c>
      <c r="AE2177" s="27">
        <v>126.26</v>
      </c>
      <c r="AF2177" s="27">
        <v>111.4</v>
      </c>
      <c r="AG2177" s="27">
        <v>105.21</v>
      </c>
      <c r="AH2177" s="25">
        <v>601.87</v>
      </c>
      <c r="AI2177" s="27">
        <v>187.3</v>
      </c>
    </row>
    <row r="2178" spans="1:35" x14ac:dyDescent="0.45">
      <c r="A2178" s="24" t="s">
        <v>4412</v>
      </c>
      <c r="B2178" t="s">
        <v>4413</v>
      </c>
      <c r="C2178" s="24">
        <v>12</v>
      </c>
      <c r="D2178" s="26">
        <v>-3.98</v>
      </c>
      <c r="E2178" s="26">
        <v>-1.1599999999999999</v>
      </c>
      <c r="F2178" s="26">
        <v>-0.87</v>
      </c>
      <c r="G2178" s="26">
        <v>-0.89</v>
      </c>
      <c r="H2178" s="26">
        <v>-1.07</v>
      </c>
      <c r="I2178" s="26">
        <v>-4.76</v>
      </c>
      <c r="J2178" s="26">
        <v>-0.78</v>
      </c>
      <c r="K2178" s="26">
        <v>-1.33</v>
      </c>
      <c r="L2178" s="26">
        <v>-1.31</v>
      </c>
      <c r="M2178" s="26">
        <v>-1.35</v>
      </c>
      <c r="N2178" s="26">
        <v>-6.83</v>
      </c>
      <c r="O2178" s="26">
        <v>-1.69</v>
      </c>
      <c r="P2178" s="26">
        <v>-1.32</v>
      </c>
      <c r="Q2178" s="26">
        <v>-1.68</v>
      </c>
      <c r="R2178" s="26">
        <v>-2.14</v>
      </c>
      <c r="S2178" s="26">
        <v>-10.27</v>
      </c>
      <c r="T2178" s="26">
        <v>-2.2400000000000002</v>
      </c>
      <c r="U2178" s="26">
        <v>-2.4900000000000002</v>
      </c>
      <c r="V2178" s="26">
        <v>-2.81</v>
      </c>
      <c r="W2178" s="26">
        <v>-2.72</v>
      </c>
      <c r="X2178" s="26">
        <v>-10.62</v>
      </c>
      <c r="Y2178" s="26">
        <v>-2.4500000000000002</v>
      </c>
      <c r="Z2178" s="26">
        <v>-2.4500000000000002</v>
      </c>
      <c r="AA2178" s="26">
        <v>-2.41</v>
      </c>
      <c r="AB2178" s="26">
        <v>-3.3</v>
      </c>
      <c r="AC2178" s="26">
        <v>-13.34</v>
      </c>
      <c r="AD2178" s="26">
        <v>-2.62</v>
      </c>
      <c r="AE2178" s="26">
        <v>-3.82</v>
      </c>
      <c r="AF2178" s="26">
        <v>-2.68</v>
      </c>
      <c r="AG2178" s="26">
        <v>-4.22</v>
      </c>
      <c r="AH2178" s="25"/>
      <c r="AI2178" s="26">
        <v>-3.97</v>
      </c>
    </row>
    <row r="2179" spans="1:35" x14ac:dyDescent="0.45">
      <c r="A2179" s="24" t="s">
        <v>4414</v>
      </c>
      <c r="B2179" t="s">
        <v>4415</v>
      </c>
      <c r="C2179" s="24">
        <v>12</v>
      </c>
      <c r="D2179" s="26">
        <v>-247.41</v>
      </c>
      <c r="E2179" s="26">
        <v>-66.599999999999994</v>
      </c>
      <c r="F2179" s="26">
        <v>-59.63</v>
      </c>
      <c r="G2179" s="26">
        <v>-63.07</v>
      </c>
      <c r="H2179" s="26">
        <v>-58.11</v>
      </c>
      <c r="I2179" s="26">
        <v>64.849999999999994</v>
      </c>
      <c r="J2179" s="26">
        <v>128.99</v>
      </c>
      <c r="K2179" s="26">
        <v>-67</v>
      </c>
      <c r="L2179" s="26">
        <v>-44.27</v>
      </c>
      <c r="M2179" s="26">
        <v>47.13</v>
      </c>
      <c r="N2179" s="26">
        <v>-139.43</v>
      </c>
      <c r="O2179" s="26">
        <v>-35.21</v>
      </c>
      <c r="P2179" s="26">
        <v>-45.4</v>
      </c>
      <c r="Q2179" s="26">
        <v>-14.96</v>
      </c>
      <c r="R2179" s="26">
        <v>-43.86</v>
      </c>
      <c r="S2179" s="26">
        <v>-32.880000000000003</v>
      </c>
      <c r="T2179" s="26">
        <v>-2.37</v>
      </c>
      <c r="U2179" s="26">
        <v>-23.34</v>
      </c>
      <c r="V2179" s="26">
        <v>-13.93</v>
      </c>
      <c r="W2179" s="26">
        <v>6.76</v>
      </c>
      <c r="X2179" s="26">
        <v>240.74</v>
      </c>
      <c r="Y2179" s="26">
        <v>12.83</v>
      </c>
      <c r="Z2179" s="26">
        <v>28.14</v>
      </c>
      <c r="AA2179" s="26">
        <v>9.65</v>
      </c>
      <c r="AB2179" s="26">
        <v>190.12</v>
      </c>
      <c r="AC2179" s="26">
        <v>266.95</v>
      </c>
      <c r="AD2179" s="26">
        <v>23.3</v>
      </c>
      <c r="AE2179" s="26">
        <v>32.92</v>
      </c>
      <c r="AF2179" s="26">
        <v>74.14</v>
      </c>
      <c r="AG2179" s="26">
        <v>136.59</v>
      </c>
      <c r="AH2179" s="25">
        <v>342.22</v>
      </c>
      <c r="AI2179" s="26">
        <v>105.16</v>
      </c>
    </row>
    <row r="2180" spans="1:35" x14ac:dyDescent="0.45">
      <c r="A2180" s="24" t="s">
        <v>4416</v>
      </c>
      <c r="B2180" t="s">
        <v>4417</v>
      </c>
      <c r="C2180" s="24">
        <v>12</v>
      </c>
      <c r="D2180" s="26">
        <v>-0.61</v>
      </c>
      <c r="E2180" s="26">
        <v>0.19</v>
      </c>
      <c r="F2180" s="26">
        <v>-0.23</v>
      </c>
      <c r="G2180" s="26">
        <v>-0.33</v>
      </c>
      <c r="H2180" s="26">
        <v>-0.23</v>
      </c>
      <c r="I2180" s="26">
        <v>-0.9</v>
      </c>
      <c r="J2180" s="26">
        <v>-0.35</v>
      </c>
      <c r="K2180" s="26">
        <v>-0.02</v>
      </c>
      <c r="L2180" s="26">
        <v>-0.19</v>
      </c>
      <c r="M2180" s="26">
        <v>-0.35</v>
      </c>
      <c r="N2180" s="26">
        <v>3.34</v>
      </c>
      <c r="O2180" s="26">
        <v>-0.03</v>
      </c>
      <c r="P2180" s="26">
        <v>1.83</v>
      </c>
      <c r="Q2180" s="26">
        <v>0.77</v>
      </c>
      <c r="R2180" s="26">
        <v>0.78</v>
      </c>
      <c r="S2180" s="26">
        <v>-0.67</v>
      </c>
      <c r="T2180" s="26">
        <v>0.24</v>
      </c>
      <c r="U2180" s="26">
        <v>0.42</v>
      </c>
      <c r="V2180" s="26">
        <v>-1.22</v>
      </c>
      <c r="W2180" s="26">
        <v>-0.11</v>
      </c>
      <c r="X2180" s="26">
        <v>-4.79</v>
      </c>
      <c r="Y2180" s="27">
        <v>-0.26</v>
      </c>
      <c r="Z2180" s="26">
        <v>-0.87</v>
      </c>
      <c r="AA2180" s="26">
        <v>-0.75</v>
      </c>
      <c r="AB2180" s="26">
        <v>-2.92</v>
      </c>
      <c r="AC2180" s="26">
        <v>7.06</v>
      </c>
      <c r="AD2180" s="26">
        <v>0.32</v>
      </c>
      <c r="AE2180" s="26">
        <v>0.93</v>
      </c>
      <c r="AF2180" s="26">
        <v>1.74</v>
      </c>
      <c r="AG2180" s="26">
        <v>4.08</v>
      </c>
      <c r="AH2180" s="25">
        <v>12.2</v>
      </c>
      <c r="AI2180" s="26">
        <v>2.4500000000000002</v>
      </c>
    </row>
    <row r="2181" spans="1:35" x14ac:dyDescent="0.45">
      <c r="A2181" s="24" t="s">
        <v>4418</v>
      </c>
      <c r="B2181" t="s">
        <v>4419</v>
      </c>
      <c r="C2181" s="24">
        <v>12</v>
      </c>
      <c r="D2181" s="27">
        <v>-83.74</v>
      </c>
      <c r="E2181" s="25"/>
      <c r="F2181" s="25"/>
      <c r="G2181" s="25"/>
      <c r="H2181" s="25"/>
      <c r="I2181" s="27">
        <v>-73.680000000000007</v>
      </c>
      <c r="J2181" s="26">
        <v>-9.5299999999999994</v>
      </c>
      <c r="K2181" s="26">
        <v>-18.34</v>
      </c>
      <c r="L2181" s="26">
        <v>-26.71</v>
      </c>
      <c r="M2181" s="26">
        <v>-19.100000000000001</v>
      </c>
      <c r="N2181" s="26">
        <v>-39.119999999999997</v>
      </c>
      <c r="O2181" s="26">
        <v>-21.76</v>
      </c>
      <c r="P2181" s="26">
        <v>15.32</v>
      </c>
      <c r="Q2181" s="26">
        <v>-17.27</v>
      </c>
      <c r="R2181" s="26">
        <v>-15.41</v>
      </c>
      <c r="S2181" s="26">
        <v>-36.799999999999997</v>
      </c>
      <c r="T2181" s="26">
        <v>-2.09</v>
      </c>
      <c r="U2181" s="26">
        <v>-10</v>
      </c>
      <c r="V2181" s="26">
        <v>-11.73</v>
      </c>
      <c r="W2181" s="26">
        <v>-12.99</v>
      </c>
      <c r="X2181" s="26">
        <v>-82.7</v>
      </c>
      <c r="Y2181" s="26">
        <v>-11.31</v>
      </c>
      <c r="Z2181" s="26">
        <v>13.97</v>
      </c>
      <c r="AA2181" s="26">
        <v>-11.78</v>
      </c>
      <c r="AB2181" s="26">
        <v>-73.569999999999993</v>
      </c>
      <c r="AC2181" s="26">
        <v>-47.39</v>
      </c>
      <c r="AD2181" s="26">
        <v>1.89</v>
      </c>
      <c r="AE2181" s="26">
        <v>-34.96</v>
      </c>
      <c r="AF2181" s="26">
        <v>18.12</v>
      </c>
      <c r="AG2181" s="26">
        <v>-32.450000000000003</v>
      </c>
      <c r="AH2181" s="25">
        <v>-49.65</v>
      </c>
      <c r="AI2181" s="26">
        <v>-17.809999999999999</v>
      </c>
    </row>
    <row r="2182" spans="1:35" x14ac:dyDescent="0.45">
      <c r="A2182" s="24" t="s">
        <v>4420</v>
      </c>
      <c r="B2182" t="s">
        <v>4421</v>
      </c>
      <c r="C2182" s="24">
        <v>12</v>
      </c>
      <c r="D2182" s="26">
        <v>0.82</v>
      </c>
      <c r="E2182" s="25"/>
      <c r="F2182" s="25"/>
      <c r="G2182" s="25"/>
      <c r="H2182" s="25"/>
      <c r="I2182" s="27">
        <v>0.81</v>
      </c>
      <c r="J2182" s="25"/>
      <c r="K2182" s="25"/>
      <c r="L2182" s="25"/>
      <c r="M2182" s="26">
        <v>0.35</v>
      </c>
      <c r="N2182" s="26">
        <v>-4.88</v>
      </c>
      <c r="O2182" s="26">
        <v>-0.54</v>
      </c>
      <c r="P2182" s="26">
        <v>-0.56000000000000005</v>
      </c>
      <c r="Q2182" s="26">
        <v>-5.0599999999999996</v>
      </c>
      <c r="R2182" s="26">
        <v>1.28</v>
      </c>
      <c r="S2182" s="26">
        <v>0.75</v>
      </c>
      <c r="T2182" s="26">
        <v>-0.25</v>
      </c>
      <c r="U2182" s="26">
        <v>0.1</v>
      </c>
      <c r="V2182" s="26">
        <v>0.13</v>
      </c>
      <c r="W2182" s="26">
        <v>0.82</v>
      </c>
      <c r="X2182" s="26">
        <v>-0.15</v>
      </c>
      <c r="Y2182" s="26">
        <v>-0.41</v>
      </c>
      <c r="Z2182" s="26">
        <v>7.0000000000000007E-2</v>
      </c>
      <c r="AA2182" s="26">
        <v>-0.01</v>
      </c>
      <c r="AB2182" s="26">
        <v>0.19</v>
      </c>
      <c r="AC2182" s="26">
        <v>0.85</v>
      </c>
      <c r="AD2182" s="26">
        <v>0.09</v>
      </c>
      <c r="AE2182" s="26">
        <v>-0.05</v>
      </c>
      <c r="AF2182" s="26">
        <v>-0.01</v>
      </c>
      <c r="AG2182" s="26">
        <v>0.82</v>
      </c>
      <c r="AH2182" s="25"/>
      <c r="AI2182" s="26">
        <v>-0.02</v>
      </c>
    </row>
    <row r="2183" spans="1:35" x14ac:dyDescent="0.45">
      <c r="A2183" s="24" t="s">
        <v>4422</v>
      </c>
      <c r="B2183" t="s">
        <v>4423</v>
      </c>
      <c r="C2183" s="24">
        <v>12</v>
      </c>
      <c r="D2183" s="27">
        <v>-431.45</v>
      </c>
      <c r="E2183" s="27">
        <v>6.16</v>
      </c>
      <c r="F2183" s="27">
        <v>0.12</v>
      </c>
      <c r="G2183" s="27">
        <v>-73.88</v>
      </c>
      <c r="H2183" s="27">
        <v>-363.86</v>
      </c>
      <c r="I2183" s="27">
        <v>-814.23</v>
      </c>
      <c r="J2183" s="27">
        <v>6.01</v>
      </c>
      <c r="K2183" s="27">
        <v>-351.49</v>
      </c>
      <c r="L2183" s="27">
        <v>51.37</v>
      </c>
      <c r="M2183" s="27">
        <v>-520.11</v>
      </c>
      <c r="N2183" s="27">
        <v>-352.06</v>
      </c>
      <c r="O2183" s="27">
        <v>-175.91</v>
      </c>
      <c r="P2183" s="27">
        <v>-64.73</v>
      </c>
      <c r="Q2183" s="27">
        <v>50.38</v>
      </c>
      <c r="R2183" s="27">
        <v>-161.81</v>
      </c>
      <c r="S2183" s="27">
        <v>24.69</v>
      </c>
      <c r="T2183" s="27">
        <v>-20.55</v>
      </c>
      <c r="U2183" s="27">
        <v>24.07</v>
      </c>
      <c r="V2183" s="27">
        <v>-9.83</v>
      </c>
      <c r="W2183" s="27">
        <v>31</v>
      </c>
      <c r="X2183" s="27">
        <v>621.51</v>
      </c>
      <c r="Y2183" s="27">
        <v>28.62</v>
      </c>
      <c r="Z2183" s="27">
        <v>154.11000000000001</v>
      </c>
      <c r="AA2183" s="27">
        <v>72.2</v>
      </c>
      <c r="AB2183" s="27">
        <v>366.58</v>
      </c>
      <c r="AC2183" s="27">
        <v>1415.48</v>
      </c>
      <c r="AD2183" s="27">
        <v>284.23</v>
      </c>
      <c r="AE2183" s="27">
        <v>210.91</v>
      </c>
      <c r="AF2183" s="27">
        <v>430.79</v>
      </c>
      <c r="AG2183" s="27">
        <v>489.55</v>
      </c>
      <c r="AH2183" s="26">
        <v>3038.48</v>
      </c>
      <c r="AI2183" s="27">
        <v>773.81</v>
      </c>
    </row>
    <row r="2184" spans="1:35" x14ac:dyDescent="0.45">
      <c r="A2184" s="24" t="s">
        <v>4424</v>
      </c>
      <c r="B2184" t="s">
        <v>4425</v>
      </c>
      <c r="C2184" s="24">
        <v>12</v>
      </c>
      <c r="D2184" s="26">
        <v>1.87</v>
      </c>
      <c r="E2184" s="25"/>
      <c r="F2184" s="26">
        <v>6.01</v>
      </c>
      <c r="G2184" s="26">
        <v>5.5</v>
      </c>
      <c r="H2184" s="27">
        <v>-3.63</v>
      </c>
      <c r="I2184" s="27">
        <v>4.26</v>
      </c>
      <c r="J2184" s="26">
        <v>1.38</v>
      </c>
      <c r="K2184" s="26">
        <v>0.53</v>
      </c>
      <c r="L2184" s="26">
        <v>0.99</v>
      </c>
      <c r="M2184" s="26">
        <v>1.36</v>
      </c>
      <c r="N2184" s="26">
        <v>2.48</v>
      </c>
      <c r="O2184" s="26">
        <v>2.21</v>
      </c>
      <c r="P2184" s="26">
        <v>0.72</v>
      </c>
      <c r="Q2184" s="26">
        <v>1.1299999999999999</v>
      </c>
      <c r="R2184" s="26">
        <v>-1.58</v>
      </c>
      <c r="S2184" s="26">
        <v>7.96</v>
      </c>
      <c r="T2184" s="26">
        <v>0.78</v>
      </c>
      <c r="U2184" s="26">
        <v>1.27</v>
      </c>
      <c r="V2184" s="27">
        <v>2.79</v>
      </c>
      <c r="W2184" s="26">
        <v>3.11</v>
      </c>
      <c r="X2184" s="26">
        <v>4.78</v>
      </c>
      <c r="Y2184" s="26">
        <v>2.02</v>
      </c>
      <c r="Z2184" s="26">
        <v>-0.27</v>
      </c>
      <c r="AA2184" s="26">
        <v>1.86</v>
      </c>
      <c r="AB2184" s="26">
        <v>1.17</v>
      </c>
      <c r="AC2184" s="26">
        <v>4.97</v>
      </c>
      <c r="AD2184" s="26">
        <v>1.65</v>
      </c>
      <c r="AE2184" s="26">
        <v>1.3</v>
      </c>
      <c r="AF2184" s="26">
        <v>2.14</v>
      </c>
      <c r="AG2184" s="26">
        <v>-0.12</v>
      </c>
      <c r="AH2184" s="25"/>
      <c r="AI2184" s="26">
        <v>3.97</v>
      </c>
    </row>
    <row r="2185" spans="1:35" x14ac:dyDescent="0.45">
      <c r="A2185" s="24" t="s">
        <v>4426</v>
      </c>
      <c r="B2185" t="s">
        <v>4427</v>
      </c>
      <c r="C2185" s="24">
        <v>12</v>
      </c>
      <c r="D2185" s="27">
        <v>12.82</v>
      </c>
      <c r="E2185" s="25"/>
      <c r="F2185" s="25"/>
      <c r="G2185" s="25">
        <v>0</v>
      </c>
      <c r="H2185" s="26">
        <v>8.26</v>
      </c>
      <c r="I2185" s="27">
        <v>22.38</v>
      </c>
      <c r="J2185" s="26">
        <v>0.31</v>
      </c>
      <c r="K2185" s="26">
        <v>11.14</v>
      </c>
      <c r="L2185" s="26">
        <v>6.93</v>
      </c>
      <c r="M2185" s="26">
        <v>4</v>
      </c>
      <c r="N2185" s="26">
        <v>7.14</v>
      </c>
      <c r="O2185" s="26">
        <v>2.4900000000000002</v>
      </c>
      <c r="P2185" s="26">
        <v>4.9000000000000004</v>
      </c>
      <c r="Q2185" s="26">
        <v>3.6</v>
      </c>
      <c r="R2185" s="26">
        <v>-3.86</v>
      </c>
      <c r="S2185" s="26">
        <v>6.19</v>
      </c>
      <c r="T2185" s="26">
        <v>2.83</v>
      </c>
      <c r="U2185" s="26">
        <v>1.62</v>
      </c>
      <c r="V2185" s="26">
        <v>2.09</v>
      </c>
      <c r="W2185" s="26">
        <v>-0.35</v>
      </c>
      <c r="X2185" s="26">
        <v>2.2999999999999998</v>
      </c>
      <c r="Y2185" s="26">
        <v>0.83</v>
      </c>
      <c r="Z2185" s="26">
        <v>2.86</v>
      </c>
      <c r="AA2185" s="26">
        <v>0.33</v>
      </c>
      <c r="AB2185" s="26">
        <v>-1.71</v>
      </c>
      <c r="AC2185" s="26">
        <v>11.11</v>
      </c>
      <c r="AD2185" s="26">
        <v>0.24</v>
      </c>
      <c r="AE2185" s="26">
        <v>1.51</v>
      </c>
      <c r="AF2185" s="26">
        <v>2.2000000000000002</v>
      </c>
      <c r="AG2185" s="26">
        <v>7.17</v>
      </c>
      <c r="AH2185" s="25"/>
      <c r="AI2185" s="26">
        <v>13.43</v>
      </c>
    </row>
    <row r="2186" spans="1:35" x14ac:dyDescent="0.45">
      <c r="A2186" s="24" t="s">
        <v>4428</v>
      </c>
      <c r="B2186" t="s">
        <v>4429</v>
      </c>
      <c r="C2186" s="24">
        <v>12</v>
      </c>
      <c r="D2186" s="26">
        <v>-35.15</v>
      </c>
      <c r="E2186" s="26">
        <v>3.85</v>
      </c>
      <c r="F2186" s="26">
        <v>-2.96</v>
      </c>
      <c r="G2186" s="26">
        <v>-1.32</v>
      </c>
      <c r="H2186" s="26">
        <v>-34.72</v>
      </c>
      <c r="I2186" s="26">
        <v>24.6</v>
      </c>
      <c r="J2186" s="26">
        <v>5.73</v>
      </c>
      <c r="K2186" s="26">
        <v>5.36</v>
      </c>
      <c r="L2186" s="26">
        <v>6.74</v>
      </c>
      <c r="M2186" s="26">
        <v>6.76</v>
      </c>
      <c r="N2186" s="26">
        <v>25.7</v>
      </c>
      <c r="O2186" s="26">
        <v>7.69</v>
      </c>
      <c r="P2186" s="26">
        <v>5.91</v>
      </c>
      <c r="Q2186" s="26">
        <v>5.88</v>
      </c>
      <c r="R2186" s="26">
        <v>6.21</v>
      </c>
      <c r="S2186" s="26">
        <v>-30.32</v>
      </c>
      <c r="T2186" s="26">
        <v>-5.73</v>
      </c>
      <c r="U2186" s="26">
        <v>-2</v>
      </c>
      <c r="V2186" s="26">
        <v>-3.11</v>
      </c>
      <c r="W2186" s="26">
        <v>-19.48</v>
      </c>
      <c r="X2186" s="26">
        <v>-28.69</v>
      </c>
      <c r="Y2186" s="26">
        <v>-0.28999999999999998</v>
      </c>
      <c r="Z2186" s="26">
        <v>-13.68</v>
      </c>
      <c r="AA2186" s="26">
        <v>-6.07</v>
      </c>
      <c r="AB2186" s="26">
        <v>-8.65</v>
      </c>
      <c r="AC2186" s="26">
        <v>3.42</v>
      </c>
      <c r="AD2186" s="26">
        <v>-1.19</v>
      </c>
      <c r="AE2186" s="26">
        <v>1.64</v>
      </c>
      <c r="AF2186" s="26">
        <v>-0.6</v>
      </c>
      <c r="AG2186" s="26">
        <v>3.57</v>
      </c>
      <c r="AH2186" s="25">
        <v>17.55</v>
      </c>
      <c r="AI2186" s="26">
        <v>2.63</v>
      </c>
    </row>
    <row r="2187" spans="1:35" x14ac:dyDescent="0.45">
      <c r="A2187" s="24" t="s">
        <v>4430</v>
      </c>
      <c r="B2187" t="s">
        <v>4431</v>
      </c>
      <c r="C2187" s="24">
        <v>12</v>
      </c>
      <c r="D2187" s="26">
        <v>2.14</v>
      </c>
      <c r="E2187" s="25"/>
      <c r="F2187" s="25"/>
      <c r="G2187" s="25"/>
      <c r="H2187" s="26">
        <v>2.12</v>
      </c>
      <c r="I2187" s="26">
        <v>-0.01</v>
      </c>
      <c r="J2187" s="26">
        <v>0.63</v>
      </c>
      <c r="K2187" s="26">
        <v>1.1599999999999999</v>
      </c>
      <c r="L2187" s="26">
        <v>0.67</v>
      </c>
      <c r="M2187" s="26">
        <v>-2.48</v>
      </c>
      <c r="N2187" s="26">
        <v>2.68</v>
      </c>
      <c r="O2187" s="26">
        <v>1.61</v>
      </c>
      <c r="P2187" s="26">
        <v>0.34</v>
      </c>
      <c r="Q2187" s="26">
        <v>0.32</v>
      </c>
      <c r="R2187" s="26">
        <v>0.42</v>
      </c>
      <c r="S2187" s="26">
        <v>2.4700000000000002</v>
      </c>
      <c r="T2187" s="26">
        <v>0.84</v>
      </c>
      <c r="U2187" s="26">
        <v>0.85</v>
      </c>
      <c r="V2187" s="26">
        <v>0.25</v>
      </c>
      <c r="W2187" s="26">
        <v>0.52</v>
      </c>
      <c r="X2187" s="26">
        <v>-11.02</v>
      </c>
      <c r="Y2187" s="26">
        <v>-1.27</v>
      </c>
      <c r="Z2187" s="26">
        <v>-0.49</v>
      </c>
      <c r="AA2187" s="26">
        <v>-3.41</v>
      </c>
      <c r="AB2187" s="26">
        <v>-5.85</v>
      </c>
      <c r="AC2187" s="26">
        <v>-10.26</v>
      </c>
      <c r="AD2187" s="26">
        <v>-3.06</v>
      </c>
      <c r="AE2187" s="26">
        <v>-1.04</v>
      </c>
      <c r="AF2187" s="26">
        <v>-2.89</v>
      </c>
      <c r="AG2187" s="26">
        <v>-3.27</v>
      </c>
      <c r="AH2187" s="25"/>
      <c r="AI2187" s="26">
        <v>-3.32</v>
      </c>
    </row>
    <row r="2188" spans="1:35" x14ac:dyDescent="0.45">
      <c r="A2188" s="24" t="s">
        <v>4432</v>
      </c>
      <c r="B2188" t="s">
        <v>4433</v>
      </c>
      <c r="C2188" s="24">
        <v>12</v>
      </c>
      <c r="D2188" s="27">
        <v>1.19</v>
      </c>
      <c r="E2188" s="25"/>
      <c r="F2188" s="25"/>
      <c r="G2188" s="25"/>
      <c r="H2188" s="25"/>
      <c r="I2188" s="27">
        <v>2.33</v>
      </c>
      <c r="J2188" s="25"/>
      <c r="K2188" s="25"/>
      <c r="L2188" s="25"/>
      <c r="M2188" s="26">
        <v>1.27</v>
      </c>
      <c r="N2188" s="26">
        <v>1.58</v>
      </c>
      <c r="O2188" s="26">
        <v>0.96</v>
      </c>
      <c r="P2188" s="26">
        <v>1.95</v>
      </c>
      <c r="Q2188" s="26">
        <v>2.3199999999999998</v>
      </c>
      <c r="R2188" s="26">
        <v>-2.97</v>
      </c>
      <c r="S2188" s="26">
        <v>0.91</v>
      </c>
      <c r="T2188" s="26">
        <v>0.98</v>
      </c>
      <c r="U2188" s="26">
        <v>0.08</v>
      </c>
      <c r="V2188" s="26">
        <v>0.24</v>
      </c>
      <c r="W2188" s="26">
        <v>-0.39</v>
      </c>
      <c r="X2188" s="26">
        <v>1.71</v>
      </c>
      <c r="Y2188" s="26">
        <v>1.51</v>
      </c>
      <c r="Z2188" s="26">
        <v>0.76</v>
      </c>
      <c r="AA2188" s="26">
        <v>-1.72</v>
      </c>
      <c r="AB2188" s="26">
        <v>1.17</v>
      </c>
      <c r="AC2188" s="26">
        <v>1.81</v>
      </c>
      <c r="AD2188" s="26">
        <v>-0.45</v>
      </c>
      <c r="AE2188" s="26">
        <v>-0.09</v>
      </c>
      <c r="AF2188" s="26">
        <v>1.05</v>
      </c>
      <c r="AG2188" s="26">
        <v>1.3</v>
      </c>
      <c r="AH2188" s="25"/>
      <c r="AI2188" s="26">
        <v>1.02</v>
      </c>
    </row>
    <row r="2189" spans="1:35" x14ac:dyDescent="0.45">
      <c r="A2189" s="24" t="s">
        <v>4434</v>
      </c>
      <c r="B2189" t="s">
        <v>4435</v>
      </c>
      <c r="C2189" s="24">
        <v>12</v>
      </c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7">
        <v>-34.56</v>
      </c>
      <c r="T2189" s="25"/>
      <c r="U2189" s="25"/>
      <c r="V2189" s="25"/>
      <c r="W2189" s="25"/>
      <c r="X2189" s="26">
        <v>-48.87</v>
      </c>
      <c r="Y2189" s="27">
        <v>-6.16</v>
      </c>
      <c r="Z2189" s="27">
        <v>-33.1</v>
      </c>
      <c r="AA2189" s="27">
        <v>-8.6300000000000008</v>
      </c>
      <c r="AB2189" s="26">
        <v>-0.01</v>
      </c>
      <c r="AC2189" s="26">
        <v>-12.5</v>
      </c>
      <c r="AD2189" s="26">
        <v>-5.92</v>
      </c>
      <c r="AE2189" s="26">
        <v>-3.52</v>
      </c>
      <c r="AF2189" s="27">
        <v>-4.5599999999999996</v>
      </c>
      <c r="AG2189" s="26">
        <v>1.49</v>
      </c>
      <c r="AH2189" s="25">
        <v>-4.7</v>
      </c>
      <c r="AI2189" s="26">
        <v>-4.93</v>
      </c>
    </row>
    <row r="2190" spans="1:35" x14ac:dyDescent="0.45">
      <c r="A2190" s="24" t="s">
        <v>4436</v>
      </c>
      <c r="B2190" t="s">
        <v>4437</v>
      </c>
      <c r="C2190" s="24">
        <v>12</v>
      </c>
      <c r="D2190" s="26">
        <v>-4.71</v>
      </c>
      <c r="E2190" s="26">
        <v>-1.31</v>
      </c>
      <c r="F2190" s="26">
        <v>-1.26</v>
      </c>
      <c r="G2190" s="26">
        <v>-1.08</v>
      </c>
      <c r="H2190" s="26">
        <v>-1.07</v>
      </c>
      <c r="I2190" s="26">
        <v>-5.24</v>
      </c>
      <c r="J2190" s="26">
        <v>-1.46</v>
      </c>
      <c r="K2190" s="26">
        <v>-1.76</v>
      </c>
      <c r="L2190" s="26">
        <v>-1.45</v>
      </c>
      <c r="M2190" s="26">
        <v>-0.56000000000000005</v>
      </c>
      <c r="N2190" s="26">
        <v>-4.8</v>
      </c>
      <c r="O2190" s="26">
        <v>-0.53</v>
      </c>
      <c r="P2190" s="26">
        <v>-1.34</v>
      </c>
      <c r="Q2190" s="26">
        <v>-1.58</v>
      </c>
      <c r="R2190" s="26">
        <v>-1.34</v>
      </c>
      <c r="S2190" s="26">
        <v>-3.88</v>
      </c>
      <c r="T2190" s="26">
        <v>-1.23</v>
      </c>
      <c r="U2190" s="26">
        <v>-1.61</v>
      </c>
      <c r="V2190" s="26">
        <v>-1.33</v>
      </c>
      <c r="W2190" s="26">
        <v>0.3</v>
      </c>
      <c r="X2190" s="26">
        <v>12.27</v>
      </c>
      <c r="Y2190" s="26">
        <v>-0.38</v>
      </c>
      <c r="Z2190" s="26">
        <v>12.42</v>
      </c>
      <c r="AA2190" s="26">
        <v>9.57</v>
      </c>
      <c r="AB2190" s="26">
        <v>-9.34</v>
      </c>
      <c r="AC2190" s="26">
        <v>-4.04</v>
      </c>
      <c r="AD2190" s="26">
        <v>-2.25</v>
      </c>
      <c r="AE2190" s="26">
        <v>-2.9</v>
      </c>
      <c r="AF2190" s="26">
        <v>1.93</v>
      </c>
      <c r="AG2190" s="26">
        <v>-0.81</v>
      </c>
      <c r="AH2190" s="25"/>
      <c r="AI2190" s="26">
        <v>-6.05</v>
      </c>
    </row>
    <row r="2191" spans="1:35" x14ac:dyDescent="0.45">
      <c r="A2191" s="24" t="s">
        <v>4438</v>
      </c>
      <c r="B2191" t="s">
        <v>4439</v>
      </c>
      <c r="C2191" s="24">
        <v>12</v>
      </c>
      <c r="D2191" s="26">
        <v>0.55000000000000004</v>
      </c>
      <c r="E2191" s="25"/>
      <c r="F2191" s="25"/>
      <c r="G2191" s="25"/>
      <c r="H2191" s="25"/>
      <c r="I2191" s="27">
        <v>-4.75</v>
      </c>
      <c r="J2191" s="26">
        <v>-0.79</v>
      </c>
      <c r="K2191" s="26">
        <v>-3.07</v>
      </c>
      <c r="L2191" s="26">
        <v>-1.86</v>
      </c>
      <c r="M2191" s="26">
        <v>0.96</v>
      </c>
      <c r="N2191" s="26">
        <v>-4.3600000000000003</v>
      </c>
      <c r="O2191" s="26">
        <v>-3.52</v>
      </c>
      <c r="P2191" s="26">
        <v>1.35</v>
      </c>
      <c r="Q2191" s="26">
        <v>-0.06</v>
      </c>
      <c r="R2191" s="26">
        <v>-2.13</v>
      </c>
      <c r="S2191" s="26">
        <v>-5.99</v>
      </c>
      <c r="T2191" s="26">
        <v>-1.98</v>
      </c>
      <c r="U2191" s="26">
        <v>-0.65</v>
      </c>
      <c r="V2191" s="26">
        <v>-0.83</v>
      </c>
      <c r="W2191" s="26">
        <v>-2.52</v>
      </c>
      <c r="X2191" s="26">
        <v>3.03</v>
      </c>
      <c r="Y2191" s="26">
        <v>-0.21</v>
      </c>
      <c r="Z2191" s="26">
        <v>2.13</v>
      </c>
      <c r="AA2191" s="26">
        <v>-0.83</v>
      </c>
      <c r="AB2191" s="26">
        <v>1.94</v>
      </c>
      <c r="AC2191" s="26">
        <v>1.03</v>
      </c>
      <c r="AD2191" s="26">
        <v>-0.34</v>
      </c>
      <c r="AE2191" s="26">
        <v>0.77</v>
      </c>
      <c r="AF2191" s="26">
        <v>1.17</v>
      </c>
      <c r="AG2191" s="26">
        <v>-0.56999999999999995</v>
      </c>
      <c r="AH2191" s="25"/>
      <c r="AI2191" s="26">
        <v>1.44</v>
      </c>
    </row>
    <row r="2192" spans="1:35" x14ac:dyDescent="0.45">
      <c r="A2192" s="24" t="s">
        <v>4440</v>
      </c>
      <c r="B2192" t="s">
        <v>4441</v>
      </c>
      <c r="C2192" s="24">
        <v>12</v>
      </c>
      <c r="D2192" s="26">
        <v>1.62</v>
      </c>
      <c r="E2192" s="26">
        <v>0.95</v>
      </c>
      <c r="F2192" s="26">
        <v>0.3</v>
      </c>
      <c r="G2192" s="26">
        <v>0.39</v>
      </c>
      <c r="H2192" s="26">
        <v>-0.03</v>
      </c>
      <c r="I2192" s="26">
        <v>4.26</v>
      </c>
      <c r="J2192" s="26">
        <v>0.83</v>
      </c>
      <c r="K2192" s="26">
        <v>0.96</v>
      </c>
      <c r="L2192" s="26">
        <v>1.1599999999999999</v>
      </c>
      <c r="M2192" s="26">
        <v>1.31</v>
      </c>
      <c r="N2192" s="26">
        <v>10.33</v>
      </c>
      <c r="O2192" s="26">
        <v>1.95</v>
      </c>
      <c r="P2192" s="26">
        <v>3.06</v>
      </c>
      <c r="Q2192" s="26">
        <v>3.97</v>
      </c>
      <c r="R2192" s="27">
        <v>1.35</v>
      </c>
      <c r="S2192" s="26">
        <v>5.99</v>
      </c>
      <c r="T2192" s="27">
        <v>2.06</v>
      </c>
      <c r="U2192" s="26">
        <v>1.59</v>
      </c>
      <c r="V2192" s="26">
        <v>1.51</v>
      </c>
      <c r="W2192" s="26">
        <v>0.82</v>
      </c>
      <c r="X2192" s="26">
        <v>11.47</v>
      </c>
      <c r="Y2192" s="26">
        <v>1.85</v>
      </c>
      <c r="Z2192" s="26">
        <v>3.3</v>
      </c>
      <c r="AA2192" s="26">
        <v>2.59</v>
      </c>
      <c r="AB2192" s="26">
        <v>3.74</v>
      </c>
      <c r="AC2192" s="26">
        <v>10.3</v>
      </c>
      <c r="AD2192" s="26">
        <v>1.79</v>
      </c>
      <c r="AE2192" s="26">
        <v>4.13</v>
      </c>
      <c r="AF2192" s="26">
        <v>2.4900000000000002</v>
      </c>
      <c r="AG2192" s="26">
        <v>1.9</v>
      </c>
      <c r="AH2192" s="25"/>
      <c r="AI2192" s="26">
        <v>2.88</v>
      </c>
    </row>
    <row r="2193" spans="1:35" x14ac:dyDescent="0.45">
      <c r="A2193" s="24" t="s">
        <v>4442</v>
      </c>
      <c r="B2193" t="s">
        <v>4443</v>
      </c>
      <c r="C2193" s="24">
        <v>12</v>
      </c>
      <c r="D2193" s="26">
        <v>9.3000000000000007</v>
      </c>
      <c r="E2193" s="26">
        <v>0.26</v>
      </c>
      <c r="F2193" s="26">
        <v>0.32</v>
      </c>
      <c r="G2193" s="26">
        <v>5.98</v>
      </c>
      <c r="H2193" s="26">
        <v>2.74</v>
      </c>
      <c r="I2193" s="26">
        <v>-7.38</v>
      </c>
      <c r="J2193" s="26">
        <v>-4.84</v>
      </c>
      <c r="K2193" s="26">
        <v>-0.69</v>
      </c>
      <c r="L2193" s="26">
        <v>-0.35</v>
      </c>
      <c r="M2193" s="26">
        <v>-1.5</v>
      </c>
      <c r="N2193" s="26">
        <v>-10.11</v>
      </c>
      <c r="O2193" s="26">
        <v>-3.29</v>
      </c>
      <c r="P2193" s="26">
        <v>-4.96</v>
      </c>
      <c r="Q2193" s="26">
        <v>-4.6500000000000004</v>
      </c>
      <c r="R2193" s="26">
        <v>2.79</v>
      </c>
      <c r="S2193" s="26">
        <v>19.29</v>
      </c>
      <c r="T2193" s="26">
        <v>7.15</v>
      </c>
      <c r="U2193" s="26">
        <v>-2.91</v>
      </c>
      <c r="V2193" s="26">
        <v>1.37</v>
      </c>
      <c r="W2193" s="26">
        <v>13.68</v>
      </c>
      <c r="X2193" s="26">
        <v>-7.83</v>
      </c>
      <c r="Y2193" s="26">
        <v>1.29</v>
      </c>
      <c r="Z2193" s="27">
        <v>-2.94</v>
      </c>
      <c r="AA2193" s="26">
        <v>-5.23</v>
      </c>
      <c r="AB2193" s="26">
        <v>-0.95</v>
      </c>
      <c r="AC2193" s="26">
        <v>17.23</v>
      </c>
      <c r="AD2193" s="26">
        <v>3.36</v>
      </c>
      <c r="AE2193" s="26">
        <v>-1.44</v>
      </c>
      <c r="AF2193" s="26">
        <v>10.16</v>
      </c>
      <c r="AG2193" s="26">
        <v>5.15</v>
      </c>
      <c r="AH2193" s="25"/>
      <c r="AI2193" s="26">
        <v>15.35</v>
      </c>
    </row>
    <row r="2194" spans="1:35" x14ac:dyDescent="0.45">
      <c r="A2194" s="24" t="s">
        <v>4444</v>
      </c>
      <c r="B2194" t="s">
        <v>4445</v>
      </c>
      <c r="C2194" s="24">
        <v>12</v>
      </c>
      <c r="D2194" s="26">
        <v>1.44</v>
      </c>
      <c r="E2194" s="25"/>
      <c r="F2194" s="25"/>
      <c r="G2194" s="25"/>
      <c r="H2194" s="25"/>
      <c r="I2194" s="27">
        <v>2.98</v>
      </c>
      <c r="J2194" s="25"/>
      <c r="K2194" s="25"/>
      <c r="L2194" s="25"/>
      <c r="M2194" s="26">
        <v>0.64</v>
      </c>
      <c r="N2194" s="26">
        <v>-1.72</v>
      </c>
      <c r="O2194" s="26">
        <v>0.73</v>
      </c>
      <c r="P2194" s="26">
        <v>0.45</v>
      </c>
      <c r="Q2194" s="26">
        <v>-2.88</v>
      </c>
      <c r="R2194" s="26">
        <v>-0.02</v>
      </c>
      <c r="S2194" s="26">
        <v>1.08</v>
      </c>
      <c r="T2194" s="26">
        <v>0.61</v>
      </c>
      <c r="U2194" s="26">
        <v>0.21</v>
      </c>
      <c r="V2194" s="26">
        <v>0.13</v>
      </c>
      <c r="W2194" s="26">
        <v>0.13</v>
      </c>
      <c r="X2194" s="26">
        <v>2.36</v>
      </c>
      <c r="Y2194" s="26">
        <v>0.4</v>
      </c>
      <c r="Z2194" s="26">
        <v>0.36</v>
      </c>
      <c r="AA2194" s="26">
        <v>0.91</v>
      </c>
      <c r="AB2194" s="26">
        <v>0.7</v>
      </c>
      <c r="AC2194" s="26">
        <v>2.15</v>
      </c>
      <c r="AD2194" s="26">
        <v>0.78</v>
      </c>
      <c r="AE2194" s="26">
        <v>0.64</v>
      </c>
      <c r="AF2194" s="26">
        <v>0.5</v>
      </c>
      <c r="AG2194" s="26">
        <v>0.22</v>
      </c>
      <c r="AH2194" s="25"/>
      <c r="AI2194" s="26">
        <v>0.55000000000000004</v>
      </c>
    </row>
    <row r="2195" spans="1:35" x14ac:dyDescent="0.45">
      <c r="A2195" s="24" t="s">
        <v>4446</v>
      </c>
      <c r="B2195" t="s">
        <v>4447</v>
      </c>
      <c r="C2195" s="24">
        <v>12</v>
      </c>
      <c r="D2195" s="27">
        <v>3.65</v>
      </c>
      <c r="E2195" s="25"/>
      <c r="F2195" s="25"/>
      <c r="G2195" s="26">
        <v>1.04</v>
      </c>
      <c r="H2195" s="26">
        <v>1.1000000000000001</v>
      </c>
      <c r="I2195" s="26">
        <v>-6.45</v>
      </c>
      <c r="J2195" s="26">
        <v>0.02</v>
      </c>
      <c r="K2195" s="26">
        <v>-9.1199999999999992</v>
      </c>
      <c r="L2195" s="26">
        <v>1.53</v>
      </c>
      <c r="M2195" s="26">
        <v>0.9</v>
      </c>
      <c r="N2195" s="26">
        <v>2.42</v>
      </c>
      <c r="O2195" s="26">
        <v>0.11</v>
      </c>
      <c r="P2195" s="26">
        <v>0.18</v>
      </c>
      <c r="Q2195" s="26">
        <v>2.5099999999999998</v>
      </c>
      <c r="R2195" s="26">
        <v>-0.37</v>
      </c>
      <c r="S2195" s="26">
        <v>3.84</v>
      </c>
      <c r="T2195" s="26">
        <v>0.28999999999999998</v>
      </c>
      <c r="U2195" s="26">
        <v>0.51</v>
      </c>
      <c r="V2195" s="26">
        <v>-0.09</v>
      </c>
      <c r="W2195" s="26">
        <v>3.13</v>
      </c>
      <c r="X2195" s="26">
        <v>1.74</v>
      </c>
      <c r="Y2195" s="26">
        <v>0.47</v>
      </c>
      <c r="Z2195" s="26">
        <v>-2.4300000000000002</v>
      </c>
      <c r="AA2195" s="26">
        <v>1.56</v>
      </c>
      <c r="AB2195" s="26">
        <v>2.14</v>
      </c>
      <c r="AC2195" s="26">
        <v>7.45</v>
      </c>
      <c r="AD2195" s="26">
        <v>0.77</v>
      </c>
      <c r="AE2195" s="27">
        <v>0.56999999999999995</v>
      </c>
      <c r="AF2195" s="26">
        <v>1.52</v>
      </c>
      <c r="AG2195" s="26">
        <v>4.59</v>
      </c>
      <c r="AH2195" s="25"/>
      <c r="AI2195" s="26">
        <v>2.5</v>
      </c>
    </row>
    <row r="2196" spans="1:35" x14ac:dyDescent="0.45">
      <c r="A2196" s="24" t="s">
        <v>4448</v>
      </c>
      <c r="B2196" t="s">
        <v>4449</v>
      </c>
      <c r="C2196" s="24">
        <v>12</v>
      </c>
      <c r="D2196" s="27">
        <v>3.58</v>
      </c>
      <c r="E2196" s="26">
        <v>0.05</v>
      </c>
      <c r="F2196" s="26">
        <v>3.55</v>
      </c>
      <c r="G2196" s="26">
        <v>1.24</v>
      </c>
      <c r="H2196" s="26">
        <v>-1.25</v>
      </c>
      <c r="I2196" s="26">
        <v>4.83</v>
      </c>
      <c r="J2196" s="26">
        <v>-0.23</v>
      </c>
      <c r="K2196" s="26">
        <v>-1.45</v>
      </c>
      <c r="L2196" s="26">
        <v>3.52</v>
      </c>
      <c r="M2196" s="26">
        <v>2.99</v>
      </c>
      <c r="N2196" s="26">
        <v>3.53</v>
      </c>
      <c r="O2196" s="26">
        <v>1.85</v>
      </c>
      <c r="P2196" s="26">
        <v>1.06</v>
      </c>
      <c r="Q2196" s="26">
        <v>0.83</v>
      </c>
      <c r="R2196" s="26">
        <v>-0.21</v>
      </c>
      <c r="S2196" s="26">
        <v>2.25</v>
      </c>
      <c r="T2196" s="26">
        <v>2.06</v>
      </c>
      <c r="U2196" s="26">
        <v>-0.08</v>
      </c>
      <c r="V2196" s="26">
        <v>0.17</v>
      </c>
      <c r="W2196" s="26">
        <v>0.1</v>
      </c>
      <c r="X2196" s="26">
        <v>10.16</v>
      </c>
      <c r="Y2196" s="26">
        <v>3.02</v>
      </c>
      <c r="Z2196" s="26">
        <v>2.93</v>
      </c>
      <c r="AA2196" s="26">
        <v>1.52</v>
      </c>
      <c r="AB2196" s="26">
        <v>2.69</v>
      </c>
      <c r="AC2196" s="26">
        <v>-6.76</v>
      </c>
      <c r="AD2196" s="26">
        <v>1.57</v>
      </c>
      <c r="AE2196" s="26">
        <v>-5.27</v>
      </c>
      <c r="AF2196" s="26">
        <v>0.38</v>
      </c>
      <c r="AG2196" s="26">
        <v>-3.44</v>
      </c>
      <c r="AH2196" s="25"/>
      <c r="AI2196" s="26">
        <v>-1.02</v>
      </c>
    </row>
    <row r="2197" spans="1:35" x14ac:dyDescent="0.45">
      <c r="A2197" s="24" t="s">
        <v>4450</v>
      </c>
      <c r="B2197" t="s">
        <v>4451</v>
      </c>
      <c r="C2197" s="24">
        <v>6</v>
      </c>
      <c r="D2197" s="26">
        <v>-31.03</v>
      </c>
      <c r="E2197" s="26">
        <v>-7.35</v>
      </c>
      <c r="F2197" s="26">
        <v>-1.59</v>
      </c>
      <c r="G2197" s="26">
        <v>-3.75</v>
      </c>
      <c r="H2197" s="26">
        <v>-18.329999999999998</v>
      </c>
      <c r="I2197" s="26">
        <v>-39.380000000000003</v>
      </c>
      <c r="J2197" s="26">
        <v>-1.59</v>
      </c>
      <c r="K2197" s="26">
        <v>-20.010000000000002</v>
      </c>
      <c r="L2197" s="26">
        <v>-3.11</v>
      </c>
      <c r="M2197" s="26">
        <v>-14.67</v>
      </c>
      <c r="N2197" s="26">
        <v>-49.72</v>
      </c>
      <c r="O2197" s="26">
        <v>-11.4</v>
      </c>
      <c r="P2197" s="26">
        <v>-16.86</v>
      </c>
      <c r="Q2197" s="26">
        <v>-19.66</v>
      </c>
      <c r="R2197" s="26">
        <v>-1.8</v>
      </c>
      <c r="S2197" s="26">
        <v>-35.96</v>
      </c>
      <c r="T2197" s="26">
        <v>-9.2799999999999994</v>
      </c>
      <c r="U2197" s="26">
        <v>-26.68</v>
      </c>
      <c r="V2197" s="26">
        <v>-10.45</v>
      </c>
      <c r="W2197" s="26">
        <v>1.88</v>
      </c>
      <c r="X2197" s="26">
        <v>-29.37</v>
      </c>
      <c r="Y2197" s="26">
        <v>-15.77</v>
      </c>
      <c r="Z2197" s="26">
        <v>-5.04</v>
      </c>
      <c r="AA2197" s="26">
        <v>-6.52</v>
      </c>
      <c r="AB2197" s="26">
        <v>-13.93</v>
      </c>
      <c r="AC2197" s="26">
        <v>-27.47</v>
      </c>
      <c r="AD2197" s="26">
        <v>-7.46</v>
      </c>
      <c r="AE2197" s="26">
        <v>0.44</v>
      </c>
      <c r="AF2197" s="26">
        <v>-12.93</v>
      </c>
      <c r="AG2197" s="26">
        <v>-8.2799999999999994</v>
      </c>
      <c r="AH2197" s="25"/>
      <c r="AI2197" s="26">
        <v>-14.65</v>
      </c>
    </row>
    <row r="2198" spans="1:35" x14ac:dyDescent="0.45">
      <c r="A2198" s="24" t="s">
        <v>4452</v>
      </c>
      <c r="B2198" t="s">
        <v>4453</v>
      </c>
      <c r="C2198" s="24">
        <v>12</v>
      </c>
      <c r="D2198" s="26">
        <v>-4.95</v>
      </c>
      <c r="E2198" s="26">
        <v>-0.97</v>
      </c>
      <c r="F2198" s="26">
        <v>-3.73</v>
      </c>
      <c r="G2198" s="26">
        <v>-0.62</v>
      </c>
      <c r="H2198" s="26">
        <v>0.37</v>
      </c>
      <c r="I2198" s="26">
        <v>-4.1500000000000004</v>
      </c>
      <c r="J2198" s="26">
        <v>-0.96</v>
      </c>
      <c r="K2198" s="26">
        <v>-0.99</v>
      </c>
      <c r="L2198" s="26">
        <v>-0.66</v>
      </c>
      <c r="M2198" s="26">
        <v>-1.54</v>
      </c>
      <c r="N2198" s="26">
        <v>-6.81</v>
      </c>
      <c r="O2198" s="26">
        <v>-0.12</v>
      </c>
      <c r="P2198" s="26">
        <v>-2.42</v>
      </c>
      <c r="Q2198" s="26">
        <v>-2.17</v>
      </c>
      <c r="R2198" s="26">
        <v>-2.09</v>
      </c>
      <c r="S2198" s="26">
        <v>-4.49</v>
      </c>
      <c r="T2198" s="26">
        <v>-0.33</v>
      </c>
      <c r="U2198" s="26">
        <v>-0.46</v>
      </c>
      <c r="V2198" s="26">
        <v>-1.35</v>
      </c>
      <c r="W2198" s="26">
        <v>-2.35</v>
      </c>
      <c r="X2198" s="26">
        <v>-7.31</v>
      </c>
      <c r="Y2198" s="26">
        <v>-1.68</v>
      </c>
      <c r="Z2198" s="26">
        <v>-1.43</v>
      </c>
      <c r="AA2198" s="26">
        <v>-2.5499999999999998</v>
      </c>
      <c r="AB2198" s="26">
        <v>-1.65</v>
      </c>
      <c r="AC2198" s="26">
        <v>-10.02</v>
      </c>
      <c r="AD2198" s="26">
        <v>-2.02</v>
      </c>
      <c r="AE2198" s="26">
        <v>-2.69</v>
      </c>
      <c r="AF2198" s="26">
        <v>-1.52</v>
      </c>
      <c r="AG2198" s="26">
        <v>-3.79</v>
      </c>
      <c r="AH2198" s="25"/>
      <c r="AI2198" s="26">
        <v>0.13</v>
      </c>
    </row>
    <row r="2199" spans="1:35" x14ac:dyDescent="0.45">
      <c r="A2199" s="24" t="s">
        <v>4454</v>
      </c>
      <c r="B2199" t="s">
        <v>4455</v>
      </c>
      <c r="C2199" s="24">
        <v>12</v>
      </c>
      <c r="D2199" s="26">
        <v>0.47</v>
      </c>
      <c r="E2199" s="25"/>
      <c r="F2199" s="25"/>
      <c r="G2199" s="25"/>
      <c r="H2199" s="25"/>
      <c r="I2199" s="26">
        <v>1.95</v>
      </c>
      <c r="J2199" s="25"/>
      <c r="K2199" s="25"/>
      <c r="L2199" s="25"/>
      <c r="M2199" s="25"/>
      <c r="N2199" s="26">
        <v>-16.760000000000002</v>
      </c>
      <c r="O2199" s="26">
        <v>-1.06</v>
      </c>
      <c r="P2199" s="26">
        <v>0.88</v>
      </c>
      <c r="Q2199" s="26">
        <v>0.03</v>
      </c>
      <c r="R2199" s="26">
        <v>-16.61</v>
      </c>
      <c r="S2199" s="26">
        <v>3.33</v>
      </c>
      <c r="T2199" s="27">
        <v>-0.67</v>
      </c>
      <c r="U2199" s="26">
        <v>0.36</v>
      </c>
      <c r="V2199" s="26">
        <v>-0.05</v>
      </c>
      <c r="W2199" s="26">
        <v>3.68</v>
      </c>
      <c r="X2199" s="26">
        <v>1.2</v>
      </c>
      <c r="Y2199" s="27">
        <v>-0.76</v>
      </c>
      <c r="Z2199" s="27">
        <v>7.0000000000000007E-2</v>
      </c>
      <c r="AA2199" s="26">
        <v>-0.19</v>
      </c>
      <c r="AB2199" s="26">
        <v>2.0699999999999998</v>
      </c>
      <c r="AC2199" s="26">
        <v>-1.77</v>
      </c>
      <c r="AD2199" s="26">
        <v>-7.07</v>
      </c>
      <c r="AE2199" s="26">
        <v>5.15</v>
      </c>
      <c r="AF2199" s="26">
        <v>-1.24</v>
      </c>
      <c r="AG2199" s="26">
        <v>1.39</v>
      </c>
      <c r="AH2199" s="25"/>
      <c r="AI2199" s="27">
        <v>-7.16</v>
      </c>
    </row>
    <row r="2200" spans="1:35" x14ac:dyDescent="0.45">
      <c r="A2200" s="24" t="s">
        <v>4456</v>
      </c>
      <c r="B2200" t="s">
        <v>4457</v>
      </c>
      <c r="C2200" s="24">
        <v>12</v>
      </c>
      <c r="D2200" s="26">
        <v>4.53</v>
      </c>
      <c r="E2200" s="25"/>
      <c r="F2200" s="25"/>
      <c r="G2200" s="25"/>
      <c r="H2200" s="25"/>
      <c r="I2200" s="27">
        <v>4.82</v>
      </c>
      <c r="J2200" s="26">
        <v>0.02</v>
      </c>
      <c r="K2200" s="26">
        <v>0.78</v>
      </c>
      <c r="L2200" s="26">
        <v>0.83</v>
      </c>
      <c r="M2200" s="26">
        <v>2.5</v>
      </c>
      <c r="N2200" s="26">
        <v>-8.09</v>
      </c>
      <c r="O2200" s="26">
        <v>-9.93</v>
      </c>
      <c r="P2200" s="26">
        <v>-1.18</v>
      </c>
      <c r="Q2200" s="26">
        <v>1.84</v>
      </c>
      <c r="R2200" s="27">
        <v>1.18</v>
      </c>
      <c r="S2200" s="26">
        <v>7.07</v>
      </c>
      <c r="T2200" s="26">
        <v>0.49</v>
      </c>
      <c r="U2200" s="26">
        <v>2.13</v>
      </c>
      <c r="V2200" s="26">
        <v>2.02</v>
      </c>
      <c r="W2200" s="26">
        <v>2.4300000000000002</v>
      </c>
      <c r="X2200" s="26">
        <v>3.26</v>
      </c>
      <c r="Y2200" s="26">
        <v>-0.64</v>
      </c>
      <c r="Z2200" s="26">
        <v>0.99</v>
      </c>
      <c r="AA2200" s="26">
        <v>0.66</v>
      </c>
      <c r="AB2200" s="26">
        <v>2.25</v>
      </c>
      <c r="AC2200" s="26">
        <v>2.74</v>
      </c>
      <c r="AD2200" s="26">
        <v>-0.99</v>
      </c>
      <c r="AE2200" s="26">
        <v>-0.25</v>
      </c>
      <c r="AF2200" s="26">
        <v>1.1100000000000001</v>
      </c>
      <c r="AG2200" s="26">
        <v>2.87</v>
      </c>
      <c r="AH2200" s="25"/>
      <c r="AI2200" s="26">
        <v>-1.93</v>
      </c>
    </row>
    <row r="2201" spans="1:35" x14ac:dyDescent="0.45">
      <c r="A2201" s="24" t="s">
        <v>4458</v>
      </c>
      <c r="B2201" t="s">
        <v>4459</v>
      </c>
      <c r="C2201" s="24">
        <v>12</v>
      </c>
      <c r="D2201" s="27">
        <v>14.19</v>
      </c>
      <c r="E2201" s="26">
        <v>-3.43</v>
      </c>
      <c r="F2201" s="26">
        <v>9.1300000000000008</v>
      </c>
      <c r="G2201" s="26">
        <v>7.39</v>
      </c>
      <c r="H2201" s="26">
        <v>1.1000000000000001</v>
      </c>
      <c r="I2201" s="26">
        <v>8.6999999999999993</v>
      </c>
      <c r="J2201" s="26">
        <v>-4.26</v>
      </c>
      <c r="K2201" s="26">
        <v>0.42</v>
      </c>
      <c r="L2201" s="26">
        <v>6.73</v>
      </c>
      <c r="M2201" s="26">
        <v>5.8</v>
      </c>
      <c r="N2201" s="26">
        <v>3.86</v>
      </c>
      <c r="O2201" s="26">
        <v>-2.92</v>
      </c>
      <c r="P2201" s="26">
        <v>0.08</v>
      </c>
      <c r="Q2201" s="26">
        <v>1.0900000000000001</v>
      </c>
      <c r="R2201" s="26">
        <v>5.61</v>
      </c>
      <c r="S2201" s="26">
        <v>-8.5</v>
      </c>
      <c r="T2201" s="26">
        <v>1.87</v>
      </c>
      <c r="U2201" s="26">
        <v>-0.28000000000000003</v>
      </c>
      <c r="V2201" s="26">
        <v>-0.82</v>
      </c>
      <c r="W2201" s="26">
        <v>-9.27</v>
      </c>
      <c r="X2201" s="26">
        <v>-10.47</v>
      </c>
      <c r="Y2201" s="26">
        <v>-0.24</v>
      </c>
      <c r="Z2201" s="26">
        <v>-0.33</v>
      </c>
      <c r="AA2201" s="26">
        <v>-3.67</v>
      </c>
      <c r="AB2201" s="26">
        <v>-6.23</v>
      </c>
      <c r="AC2201" s="26">
        <v>-132.80000000000001</v>
      </c>
      <c r="AD2201" s="26">
        <v>-10.119999999999999</v>
      </c>
      <c r="AE2201" s="26">
        <v>-2.58</v>
      </c>
      <c r="AF2201" s="26">
        <v>-17.489999999999998</v>
      </c>
      <c r="AG2201" s="26">
        <v>-102.62</v>
      </c>
      <c r="AH2201" s="25">
        <v>-42.68</v>
      </c>
      <c r="AI2201" s="26">
        <v>-13.19</v>
      </c>
    </row>
    <row r="2202" spans="1:35" x14ac:dyDescent="0.45">
      <c r="A2202" s="24" t="s">
        <v>4460</v>
      </c>
      <c r="B2202" t="s">
        <v>4461</v>
      </c>
      <c r="C2202" s="24">
        <v>12</v>
      </c>
      <c r="D2202" s="26">
        <v>-11.04</v>
      </c>
      <c r="E2202" s="26">
        <v>5.41</v>
      </c>
      <c r="F2202" s="26">
        <v>6.13</v>
      </c>
      <c r="G2202" s="26">
        <v>-2.33</v>
      </c>
      <c r="H2202" s="26">
        <v>-20.239999999999998</v>
      </c>
      <c r="I2202" s="26">
        <v>11.87</v>
      </c>
      <c r="J2202" s="26">
        <v>2.13</v>
      </c>
      <c r="K2202" s="26">
        <v>5.24</v>
      </c>
      <c r="L2202" s="26">
        <v>2.82</v>
      </c>
      <c r="M2202" s="26">
        <v>1.68</v>
      </c>
      <c r="N2202" s="26">
        <v>-11.34</v>
      </c>
      <c r="O2202" s="26">
        <v>0.08</v>
      </c>
      <c r="P2202" s="26">
        <v>4.71</v>
      </c>
      <c r="Q2202" s="26">
        <v>-8.36</v>
      </c>
      <c r="R2202" s="26">
        <v>-7.77</v>
      </c>
      <c r="S2202" s="26">
        <v>187.51</v>
      </c>
      <c r="T2202" s="26">
        <v>-10.95</v>
      </c>
      <c r="U2202" s="26">
        <v>-13.19</v>
      </c>
      <c r="V2202" s="26">
        <v>227.28</v>
      </c>
      <c r="W2202" s="26">
        <v>-15.63</v>
      </c>
      <c r="X2202" s="26">
        <v>4.6399999999999997</v>
      </c>
      <c r="Y2202" s="26">
        <v>1.68</v>
      </c>
      <c r="Z2202" s="26">
        <v>0.28000000000000003</v>
      </c>
      <c r="AA2202" s="26">
        <v>-21.74</v>
      </c>
      <c r="AB2202" s="26">
        <v>24.42</v>
      </c>
      <c r="AC2202" s="26">
        <v>-66.86</v>
      </c>
      <c r="AD2202" s="26">
        <v>-15.74</v>
      </c>
      <c r="AE2202" s="26">
        <v>-40.950000000000003</v>
      </c>
      <c r="AF2202" s="26">
        <v>-10.09</v>
      </c>
      <c r="AG2202" s="26">
        <v>-7.0000000000000007E-2</v>
      </c>
      <c r="AH2202" s="25">
        <v>120.53</v>
      </c>
      <c r="AI2202" s="26">
        <v>7.91</v>
      </c>
    </row>
    <row r="2203" spans="1:35" x14ac:dyDescent="0.45">
      <c r="A2203" s="24" t="s">
        <v>4462</v>
      </c>
      <c r="B2203" t="s">
        <v>4463</v>
      </c>
      <c r="C2203" s="24">
        <v>12</v>
      </c>
      <c r="D2203" s="26">
        <v>-14.07</v>
      </c>
      <c r="E2203" s="25"/>
      <c r="F2203" s="25"/>
      <c r="G2203" s="25"/>
      <c r="H2203" s="25"/>
      <c r="I2203" s="26">
        <v>17.010000000000002</v>
      </c>
      <c r="J2203" s="25"/>
      <c r="K2203" s="25"/>
      <c r="L2203" s="26">
        <v>2.5</v>
      </c>
      <c r="M2203" s="26">
        <v>11.34</v>
      </c>
      <c r="N2203" s="26">
        <v>13.4</v>
      </c>
      <c r="O2203" s="26">
        <v>5.0999999999999996</v>
      </c>
      <c r="P2203" s="26">
        <v>-5.62</v>
      </c>
      <c r="Q2203" s="26">
        <v>8.9499999999999993</v>
      </c>
      <c r="R2203" s="26">
        <v>4.97</v>
      </c>
      <c r="S2203" s="26">
        <v>38.83</v>
      </c>
      <c r="T2203" s="26">
        <v>11.8</v>
      </c>
      <c r="U2203" s="26">
        <v>9.02</v>
      </c>
      <c r="V2203" s="26">
        <v>8.7200000000000006</v>
      </c>
      <c r="W2203" s="26">
        <v>9.2899999999999991</v>
      </c>
      <c r="X2203" s="26">
        <v>29.11</v>
      </c>
      <c r="Y2203" s="26">
        <v>5.92</v>
      </c>
      <c r="Z2203" s="26">
        <v>4.42</v>
      </c>
      <c r="AA2203" s="26">
        <v>4.8099999999999996</v>
      </c>
      <c r="AB2203" s="26">
        <v>13.95</v>
      </c>
      <c r="AC2203" s="26">
        <v>35.22</v>
      </c>
      <c r="AD2203" s="26">
        <v>11.92</v>
      </c>
      <c r="AE2203" s="26">
        <v>9.19</v>
      </c>
      <c r="AF2203" s="26">
        <v>7.89</v>
      </c>
      <c r="AG2203" s="26">
        <v>6.23</v>
      </c>
      <c r="AH2203" s="25">
        <v>46.2</v>
      </c>
      <c r="AI2203" s="26">
        <v>10.42</v>
      </c>
    </row>
    <row r="2204" spans="1:35" x14ac:dyDescent="0.45">
      <c r="A2204" s="24" t="s">
        <v>4464</v>
      </c>
      <c r="B2204" t="s">
        <v>4465</v>
      </c>
      <c r="C2204" s="24">
        <v>12</v>
      </c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7">
        <v>22.65</v>
      </c>
      <c r="T2204" s="25"/>
      <c r="U2204" s="25"/>
      <c r="V2204" s="25"/>
      <c r="W2204" s="25"/>
      <c r="X2204" s="26">
        <v>19.89</v>
      </c>
      <c r="Y2204" s="26">
        <v>1.93</v>
      </c>
      <c r="Z2204" s="26">
        <v>3.67</v>
      </c>
      <c r="AA2204" s="26">
        <v>6.87</v>
      </c>
      <c r="AB2204" s="26">
        <v>2.59</v>
      </c>
      <c r="AC2204" s="26">
        <v>6.62</v>
      </c>
      <c r="AD2204" s="26">
        <v>1.64</v>
      </c>
      <c r="AE2204" s="26">
        <v>-3.5</v>
      </c>
      <c r="AF2204" s="26">
        <v>6.26</v>
      </c>
      <c r="AG2204" s="26">
        <v>2.2200000000000002</v>
      </c>
      <c r="AH2204" s="25"/>
      <c r="AI2204" s="26">
        <v>-6.1</v>
      </c>
    </row>
    <row r="2205" spans="1:35" x14ac:dyDescent="0.45">
      <c r="A2205" s="24" t="s">
        <v>4466</v>
      </c>
      <c r="B2205" t="s">
        <v>4467</v>
      </c>
      <c r="C2205" s="24">
        <v>12</v>
      </c>
      <c r="D2205" s="26">
        <v>6.99</v>
      </c>
      <c r="E2205" s="26">
        <v>2.0099999999999998</v>
      </c>
      <c r="F2205" s="26">
        <v>3.34</v>
      </c>
      <c r="G2205" s="26">
        <v>2.86</v>
      </c>
      <c r="H2205" s="26">
        <v>-1.2</v>
      </c>
      <c r="I2205" s="26">
        <v>7.72</v>
      </c>
      <c r="J2205" s="26">
        <v>1.4</v>
      </c>
      <c r="K2205" s="26">
        <v>0.97</v>
      </c>
      <c r="L2205" s="26">
        <v>3.95</v>
      </c>
      <c r="M2205" s="26">
        <v>1.4</v>
      </c>
      <c r="N2205" s="26">
        <v>10.06</v>
      </c>
      <c r="O2205" s="26">
        <v>1.52</v>
      </c>
      <c r="P2205" s="26">
        <v>1.87</v>
      </c>
      <c r="Q2205" s="26">
        <v>4.18</v>
      </c>
      <c r="R2205" s="26">
        <v>2.4900000000000002</v>
      </c>
      <c r="S2205" s="26">
        <v>11.23</v>
      </c>
      <c r="T2205" s="26">
        <v>2.71</v>
      </c>
      <c r="U2205" s="26">
        <v>5.21</v>
      </c>
      <c r="V2205" s="26">
        <v>2.08</v>
      </c>
      <c r="W2205" s="26">
        <v>1.23</v>
      </c>
      <c r="X2205" s="26">
        <v>20.66</v>
      </c>
      <c r="Y2205" s="26">
        <v>2.72</v>
      </c>
      <c r="Z2205" s="26">
        <v>8.9700000000000006</v>
      </c>
      <c r="AA2205" s="26">
        <v>4.45</v>
      </c>
      <c r="AB2205" s="26">
        <v>4.5199999999999996</v>
      </c>
      <c r="AC2205" s="26">
        <v>11.78</v>
      </c>
      <c r="AD2205" s="26">
        <v>0.82</v>
      </c>
      <c r="AE2205" s="26">
        <v>5.41</v>
      </c>
      <c r="AF2205" s="26">
        <v>3.05</v>
      </c>
      <c r="AG2205" s="26">
        <v>2.5</v>
      </c>
      <c r="AH2205" s="25"/>
      <c r="AI2205" s="26">
        <v>0.85</v>
      </c>
    </row>
    <row r="2206" spans="1:35" x14ac:dyDescent="0.45">
      <c r="A2206" s="24" t="s">
        <v>4468</v>
      </c>
      <c r="B2206" t="s">
        <v>4469</v>
      </c>
      <c r="C2206" s="24">
        <v>12</v>
      </c>
      <c r="D2206" s="26">
        <v>-11.11</v>
      </c>
      <c r="E2206" s="26">
        <v>-2.02</v>
      </c>
      <c r="F2206" s="26">
        <v>-2.27</v>
      </c>
      <c r="G2206" s="26">
        <v>-3</v>
      </c>
      <c r="H2206" s="26">
        <v>-3.82</v>
      </c>
      <c r="I2206" s="26">
        <v>-19.559999999999999</v>
      </c>
      <c r="J2206" s="26">
        <v>-6.24</v>
      </c>
      <c r="K2206" s="26">
        <v>-4.45</v>
      </c>
      <c r="L2206" s="26">
        <v>-4.4400000000000004</v>
      </c>
      <c r="M2206" s="26">
        <v>-4.42</v>
      </c>
      <c r="N2206" s="26">
        <v>-15.66</v>
      </c>
      <c r="O2206" s="26">
        <v>-5.8</v>
      </c>
      <c r="P2206" s="26">
        <v>-5.6</v>
      </c>
      <c r="Q2206" s="26">
        <v>-4.5999999999999996</v>
      </c>
      <c r="R2206" s="26">
        <v>0.34</v>
      </c>
      <c r="S2206" s="26">
        <v>-15.63</v>
      </c>
      <c r="T2206" s="26">
        <v>-4.28</v>
      </c>
      <c r="U2206" s="27">
        <v>-2.65</v>
      </c>
      <c r="V2206" s="26">
        <v>-2.2599999999999998</v>
      </c>
      <c r="W2206" s="26">
        <v>-6.44</v>
      </c>
      <c r="X2206" s="26">
        <v>-13.02</v>
      </c>
      <c r="Y2206" s="26">
        <v>-3.89</v>
      </c>
      <c r="Z2206" s="26">
        <v>-3.22</v>
      </c>
      <c r="AA2206" s="26">
        <v>-2.84</v>
      </c>
      <c r="AB2206" s="26">
        <v>-3.07</v>
      </c>
      <c r="AC2206" s="26">
        <v>-5.78</v>
      </c>
      <c r="AD2206" s="26">
        <v>-3.29</v>
      </c>
      <c r="AE2206" s="26">
        <v>-0.82</v>
      </c>
      <c r="AF2206" s="26">
        <v>1.03</v>
      </c>
      <c r="AG2206" s="26">
        <v>-2.71</v>
      </c>
      <c r="AH2206" s="25"/>
      <c r="AI2206" s="26">
        <v>-3.99</v>
      </c>
    </row>
    <row r="2207" spans="1:35" x14ac:dyDescent="0.45">
      <c r="A2207" s="24" t="s">
        <v>4470</v>
      </c>
      <c r="B2207" t="s">
        <v>4471</v>
      </c>
      <c r="C2207" s="24">
        <v>12</v>
      </c>
      <c r="D2207" s="27">
        <v>-10.029999999999999</v>
      </c>
      <c r="E2207" s="25"/>
      <c r="F2207" s="25"/>
      <c r="G2207" s="25"/>
      <c r="H2207" s="25"/>
      <c r="I2207" s="27">
        <v>-17.07</v>
      </c>
      <c r="J2207" s="25"/>
      <c r="K2207" s="25"/>
      <c r="L2207" s="25"/>
      <c r="M2207" s="25"/>
      <c r="N2207" s="27">
        <v>-18.8</v>
      </c>
      <c r="O2207" s="26">
        <v>-5.99</v>
      </c>
      <c r="P2207" s="26">
        <v>-5.85</v>
      </c>
      <c r="Q2207" s="26">
        <v>-3.79</v>
      </c>
      <c r="R2207" s="26">
        <v>-3.18</v>
      </c>
      <c r="S2207" s="26">
        <v>-20.87</v>
      </c>
      <c r="T2207" s="26">
        <v>-2.92</v>
      </c>
      <c r="U2207" s="26">
        <v>-2.79</v>
      </c>
      <c r="V2207" s="27">
        <v>-0.54</v>
      </c>
      <c r="W2207" s="26">
        <v>-14.62</v>
      </c>
      <c r="X2207" s="26">
        <v>-6.44</v>
      </c>
      <c r="Y2207" s="26">
        <v>-1.62</v>
      </c>
      <c r="Z2207" s="26">
        <v>-2.84</v>
      </c>
      <c r="AA2207" s="26">
        <v>-0.15</v>
      </c>
      <c r="AB2207" s="26">
        <v>-1.82</v>
      </c>
      <c r="AC2207" s="26">
        <v>-42.02</v>
      </c>
      <c r="AD2207" s="26">
        <v>-1.88</v>
      </c>
      <c r="AE2207" s="26">
        <v>-2.34</v>
      </c>
      <c r="AF2207" s="26">
        <v>-2.69</v>
      </c>
      <c r="AG2207" s="26">
        <v>-35.11</v>
      </c>
      <c r="AH2207" s="25">
        <v>-10</v>
      </c>
      <c r="AI2207" s="26">
        <v>-4.32</v>
      </c>
    </row>
    <row r="2208" spans="1:35" x14ac:dyDescent="0.45">
      <c r="A2208" s="24" t="s">
        <v>4472</v>
      </c>
      <c r="B2208" t="s">
        <v>4473</v>
      </c>
      <c r="C2208" s="24">
        <v>12</v>
      </c>
      <c r="D2208" s="26">
        <v>23.84</v>
      </c>
      <c r="E2208" s="26">
        <v>6.69</v>
      </c>
      <c r="F2208" s="26">
        <v>-1.3</v>
      </c>
      <c r="G2208" s="26">
        <v>9.1199999999999992</v>
      </c>
      <c r="H2208" s="26">
        <v>9.32</v>
      </c>
      <c r="I2208" s="26">
        <v>29.85</v>
      </c>
      <c r="J2208" s="26">
        <v>7.82</v>
      </c>
      <c r="K2208" s="26">
        <v>5.0599999999999996</v>
      </c>
      <c r="L2208" s="26">
        <v>11.18</v>
      </c>
      <c r="M2208" s="26">
        <v>5.78</v>
      </c>
      <c r="N2208" s="26">
        <v>5.34</v>
      </c>
      <c r="O2208" s="26">
        <v>6.65</v>
      </c>
      <c r="P2208" s="26">
        <v>0.4</v>
      </c>
      <c r="Q2208" s="26">
        <v>2.34</v>
      </c>
      <c r="R2208" s="27">
        <v>-4.0599999999999996</v>
      </c>
      <c r="S2208" s="26">
        <v>14.34</v>
      </c>
      <c r="T2208" s="26">
        <v>4.72</v>
      </c>
      <c r="U2208" s="26">
        <v>2.4700000000000002</v>
      </c>
      <c r="V2208" s="26">
        <v>5.49</v>
      </c>
      <c r="W2208" s="26">
        <v>1.66</v>
      </c>
      <c r="X2208" s="26">
        <v>2.17</v>
      </c>
      <c r="Y2208" s="26">
        <v>8.31</v>
      </c>
      <c r="Z2208" s="26">
        <v>-8.26</v>
      </c>
      <c r="AA2208" s="26">
        <v>4.6500000000000004</v>
      </c>
      <c r="AB2208" s="26">
        <v>-2.52</v>
      </c>
      <c r="AC2208" s="26">
        <v>17.55</v>
      </c>
      <c r="AD2208" s="26">
        <v>6.66</v>
      </c>
      <c r="AE2208" s="26">
        <v>4.6399999999999997</v>
      </c>
      <c r="AF2208" s="26">
        <v>7.62</v>
      </c>
      <c r="AG2208" s="26">
        <v>-1.36</v>
      </c>
      <c r="AH2208" s="25">
        <v>24.45</v>
      </c>
      <c r="AI2208" s="26">
        <v>3.47</v>
      </c>
    </row>
    <row r="2209" spans="1:35" x14ac:dyDescent="0.45">
      <c r="A2209" s="24" t="s">
        <v>4474</v>
      </c>
      <c r="B2209" t="s">
        <v>4475</v>
      </c>
      <c r="C2209" s="24">
        <v>12</v>
      </c>
      <c r="D2209" s="26">
        <v>-0.55000000000000004</v>
      </c>
      <c r="E2209" s="26">
        <v>-2.37</v>
      </c>
      <c r="F2209" s="26">
        <v>0.12</v>
      </c>
      <c r="G2209" s="26">
        <v>-0.78</v>
      </c>
      <c r="H2209" s="26">
        <v>2.48</v>
      </c>
      <c r="I2209" s="26">
        <v>5.14</v>
      </c>
      <c r="J2209" s="26">
        <v>-1.44</v>
      </c>
      <c r="K2209" s="26">
        <v>1.78</v>
      </c>
      <c r="L2209" s="26">
        <v>3.87</v>
      </c>
      <c r="M2209" s="26">
        <v>0.93</v>
      </c>
      <c r="N2209" s="26">
        <v>0.26</v>
      </c>
      <c r="O2209" s="26">
        <v>-2.72</v>
      </c>
      <c r="P2209" s="26">
        <v>0.28999999999999998</v>
      </c>
      <c r="Q2209" s="26">
        <v>3.24</v>
      </c>
      <c r="R2209" s="26">
        <v>-0.55000000000000004</v>
      </c>
      <c r="S2209" s="26">
        <v>7.77</v>
      </c>
      <c r="T2209" s="26">
        <v>-2.04</v>
      </c>
      <c r="U2209" s="26">
        <v>1.62</v>
      </c>
      <c r="V2209" s="26">
        <v>4.6399999999999997</v>
      </c>
      <c r="W2209" s="26">
        <v>3.54</v>
      </c>
      <c r="X2209" s="26">
        <v>12.67</v>
      </c>
      <c r="Y2209" s="26">
        <v>-0.83</v>
      </c>
      <c r="Z2209" s="26">
        <v>1.58</v>
      </c>
      <c r="AA2209" s="26">
        <v>7.81</v>
      </c>
      <c r="AB2209" s="26">
        <v>4.0999999999999996</v>
      </c>
      <c r="AC2209" s="26">
        <v>20.72</v>
      </c>
      <c r="AD2209" s="26">
        <v>0.13</v>
      </c>
      <c r="AE2209" s="26">
        <v>6.85</v>
      </c>
      <c r="AF2209" s="26">
        <v>8.24</v>
      </c>
      <c r="AG2209" s="26">
        <v>5.51</v>
      </c>
      <c r="AH2209" s="25">
        <v>21.8</v>
      </c>
      <c r="AI2209" s="26">
        <v>0.74</v>
      </c>
    </row>
    <row r="2210" spans="1:35" x14ac:dyDescent="0.45">
      <c r="A2210" s="24" t="s">
        <v>4476</v>
      </c>
      <c r="B2210" t="s">
        <v>4477</v>
      </c>
      <c r="C2210" s="24">
        <v>12</v>
      </c>
      <c r="D2210" s="27">
        <v>6.4</v>
      </c>
      <c r="E2210" s="25"/>
      <c r="F2210" s="25"/>
      <c r="G2210" s="25"/>
      <c r="H2210" s="26">
        <v>4.22</v>
      </c>
      <c r="I2210" s="27">
        <v>-13.45</v>
      </c>
      <c r="J2210" s="26">
        <v>5.23</v>
      </c>
      <c r="K2210" s="26">
        <v>-1</v>
      </c>
      <c r="L2210" s="26">
        <v>-16.77</v>
      </c>
      <c r="M2210" s="26">
        <v>-0.91</v>
      </c>
      <c r="N2210" s="26">
        <v>-6.14</v>
      </c>
      <c r="O2210" s="26">
        <v>-1.67</v>
      </c>
      <c r="P2210" s="26">
        <v>-1.53</v>
      </c>
      <c r="Q2210" s="26">
        <v>-1.45</v>
      </c>
      <c r="R2210" s="26">
        <v>-1.49</v>
      </c>
      <c r="S2210" s="26">
        <v>-1.78</v>
      </c>
      <c r="T2210" s="26">
        <v>-0.55000000000000004</v>
      </c>
      <c r="U2210" s="26">
        <v>-0.2</v>
      </c>
      <c r="V2210" s="26">
        <v>-0.88</v>
      </c>
      <c r="W2210" s="26">
        <v>-0.16</v>
      </c>
      <c r="X2210" s="26">
        <v>-5.64</v>
      </c>
      <c r="Y2210" s="26">
        <v>-0.01</v>
      </c>
      <c r="Z2210" s="26">
        <v>-1.69</v>
      </c>
      <c r="AA2210" s="26">
        <v>-0.37</v>
      </c>
      <c r="AB2210" s="26">
        <v>-3.57</v>
      </c>
      <c r="AC2210" s="26">
        <v>-5.01</v>
      </c>
      <c r="AD2210" s="26">
        <v>-4.71</v>
      </c>
      <c r="AE2210" s="26">
        <v>1.86</v>
      </c>
      <c r="AF2210" s="26">
        <v>2.2000000000000002</v>
      </c>
      <c r="AG2210" s="26">
        <v>-4.37</v>
      </c>
      <c r="AH2210" s="25"/>
      <c r="AI2210" s="26">
        <v>-4.2</v>
      </c>
    </row>
    <row r="2211" spans="1:35" x14ac:dyDescent="0.45">
      <c r="A2211" s="24" t="s">
        <v>4478</v>
      </c>
      <c r="B2211" t="s">
        <v>4479</v>
      </c>
      <c r="C2211" s="24">
        <v>12</v>
      </c>
      <c r="D2211" s="26">
        <v>2.35</v>
      </c>
      <c r="E2211" s="25"/>
      <c r="F2211" s="25"/>
      <c r="G2211" s="25"/>
      <c r="H2211" s="25"/>
      <c r="I2211" s="26">
        <v>-3.1</v>
      </c>
      <c r="J2211" s="26">
        <v>0.8</v>
      </c>
      <c r="K2211" s="26">
        <v>0.33</v>
      </c>
      <c r="L2211" s="26">
        <v>0.97</v>
      </c>
      <c r="M2211" s="25">
        <v>-5.2</v>
      </c>
      <c r="N2211" s="26">
        <v>2.2000000000000002</v>
      </c>
      <c r="O2211" s="26">
        <v>0.56000000000000005</v>
      </c>
      <c r="P2211" s="26">
        <v>0.56000000000000005</v>
      </c>
      <c r="Q2211" s="26">
        <v>0.59</v>
      </c>
      <c r="R2211" s="26">
        <v>0.5</v>
      </c>
      <c r="S2211" s="26">
        <v>3.81</v>
      </c>
      <c r="T2211" s="26">
        <v>0.81</v>
      </c>
      <c r="U2211" s="26">
        <v>0.84</v>
      </c>
      <c r="V2211" s="26">
        <v>1.18</v>
      </c>
      <c r="W2211" s="26">
        <v>0.99</v>
      </c>
      <c r="X2211" s="26">
        <v>2.3199999999999998</v>
      </c>
      <c r="Y2211" s="26">
        <v>1.01</v>
      </c>
      <c r="Z2211" s="26">
        <v>-0.08</v>
      </c>
      <c r="AA2211" s="26">
        <v>0.77</v>
      </c>
      <c r="AB2211" s="26">
        <v>0.62</v>
      </c>
      <c r="AC2211" s="26">
        <v>1.87</v>
      </c>
      <c r="AD2211" s="26">
        <v>0.22</v>
      </c>
      <c r="AE2211" s="26">
        <v>0.12</v>
      </c>
      <c r="AF2211" s="26">
        <v>0.75</v>
      </c>
      <c r="AG2211" s="26">
        <v>0.78</v>
      </c>
      <c r="AH2211" s="25"/>
      <c r="AI2211" s="26">
        <v>0.44</v>
      </c>
    </row>
    <row r="2212" spans="1:35" x14ac:dyDescent="0.45">
      <c r="A2212" s="24" t="s">
        <v>4480</v>
      </c>
      <c r="B2212" t="s">
        <v>4481</v>
      </c>
      <c r="C2212" s="24">
        <v>12</v>
      </c>
      <c r="D2212" s="27">
        <v>0</v>
      </c>
      <c r="E2212" s="25"/>
      <c r="F2212" s="25"/>
      <c r="G2212" s="25"/>
      <c r="H2212" s="25"/>
      <c r="I2212" s="27">
        <v>0.28999999999999998</v>
      </c>
      <c r="J2212" s="25"/>
      <c r="K2212" s="25"/>
      <c r="L2212" s="25"/>
      <c r="M2212" s="25"/>
      <c r="N2212" s="27">
        <v>-3.76</v>
      </c>
      <c r="O2212" s="25"/>
      <c r="P2212" s="25"/>
      <c r="Q2212" s="25"/>
      <c r="R2212" s="25"/>
      <c r="S2212" s="27">
        <v>-0.55000000000000004</v>
      </c>
      <c r="T2212" s="25"/>
      <c r="U2212" s="25"/>
      <c r="V2212" s="25"/>
      <c r="W2212" s="25"/>
      <c r="X2212" s="26">
        <v>-1.26</v>
      </c>
      <c r="Y2212" s="27">
        <v>-0.63</v>
      </c>
      <c r="Z2212" s="27">
        <v>-0.42</v>
      </c>
      <c r="AA2212" s="27">
        <v>-0.99</v>
      </c>
      <c r="AB2212" s="26">
        <v>0.78</v>
      </c>
      <c r="AC2212" s="26">
        <v>4.04</v>
      </c>
      <c r="AD2212" s="26">
        <v>0.3</v>
      </c>
      <c r="AE2212" s="26">
        <v>-7.0000000000000007E-2</v>
      </c>
      <c r="AF2212" s="27">
        <v>1.43</v>
      </c>
      <c r="AG2212" s="26">
        <v>2.39</v>
      </c>
      <c r="AH2212" s="25"/>
      <c r="AI2212" s="26">
        <v>0.81</v>
      </c>
    </row>
    <row r="2213" spans="1:35" x14ac:dyDescent="0.45">
      <c r="A2213" s="24" t="s">
        <v>4482</v>
      </c>
      <c r="B2213" t="s">
        <v>4483</v>
      </c>
      <c r="C2213" s="24">
        <v>12</v>
      </c>
      <c r="D2213" s="26">
        <v>10.039999999999999</v>
      </c>
      <c r="E2213" s="26">
        <v>1.89</v>
      </c>
      <c r="F2213" s="26">
        <v>2.0099999999999998</v>
      </c>
      <c r="G2213" s="26">
        <v>3.68</v>
      </c>
      <c r="H2213" s="26">
        <v>2.46</v>
      </c>
      <c r="I2213" s="26">
        <v>19.579999999999998</v>
      </c>
      <c r="J2213" s="26">
        <v>3.51</v>
      </c>
      <c r="K2213" s="26">
        <v>5.03</v>
      </c>
      <c r="L2213" s="27">
        <v>6.16</v>
      </c>
      <c r="M2213" s="26">
        <v>4.8899999999999997</v>
      </c>
      <c r="N2213" s="26">
        <v>21.12</v>
      </c>
      <c r="O2213" s="26">
        <v>4.2</v>
      </c>
      <c r="P2213" s="26">
        <v>7.14</v>
      </c>
      <c r="Q2213" s="26">
        <v>5.5</v>
      </c>
      <c r="R2213" s="26">
        <v>4.28</v>
      </c>
      <c r="S2213" s="26">
        <v>27.44</v>
      </c>
      <c r="T2213" s="26">
        <v>7.86</v>
      </c>
      <c r="U2213" s="26">
        <v>10.039999999999999</v>
      </c>
      <c r="V2213" s="26">
        <v>7.65</v>
      </c>
      <c r="W2213" s="26">
        <v>1.89</v>
      </c>
      <c r="X2213" s="26">
        <v>46.41</v>
      </c>
      <c r="Y2213" s="26">
        <v>7.1</v>
      </c>
      <c r="Z2213" s="26">
        <v>17.32</v>
      </c>
      <c r="AA2213" s="26">
        <v>13.24</v>
      </c>
      <c r="AB2213" s="26">
        <v>8.74</v>
      </c>
      <c r="AC2213" s="26">
        <v>38.07</v>
      </c>
      <c r="AD2213" s="26">
        <v>15.85</v>
      </c>
      <c r="AE2213" s="26">
        <v>7.83</v>
      </c>
      <c r="AF2213" s="26">
        <v>11.33</v>
      </c>
      <c r="AG2213" s="26">
        <v>3.06</v>
      </c>
      <c r="AH2213" s="25">
        <v>51.9</v>
      </c>
      <c r="AI2213" s="26">
        <v>16.440000000000001</v>
      </c>
    </row>
    <row r="2214" spans="1:35" x14ac:dyDescent="0.45">
      <c r="A2214" s="24" t="s">
        <v>4484</v>
      </c>
      <c r="B2214" t="s">
        <v>4485</v>
      </c>
      <c r="C2214" s="24">
        <v>12</v>
      </c>
      <c r="D2214" s="27">
        <v>-10.57</v>
      </c>
      <c r="E2214" s="25"/>
      <c r="F2214" s="25"/>
      <c r="G2214" s="25"/>
      <c r="H2214" s="25"/>
      <c r="I2214" s="27">
        <v>-1.69</v>
      </c>
      <c r="J2214" s="25"/>
      <c r="K2214" s="25"/>
      <c r="L2214" s="25"/>
      <c r="M2214" s="25"/>
      <c r="N2214" s="27">
        <v>-8.3000000000000007</v>
      </c>
      <c r="O2214" s="26">
        <v>-2.48</v>
      </c>
      <c r="P2214" s="26">
        <v>-5.78</v>
      </c>
      <c r="Q2214" s="26">
        <v>1.21</v>
      </c>
      <c r="R2214" s="26">
        <v>-1.24</v>
      </c>
      <c r="S2214" s="26">
        <v>-9.6300000000000008</v>
      </c>
      <c r="T2214" s="26">
        <v>-2.88</v>
      </c>
      <c r="U2214" s="26">
        <v>-2.61</v>
      </c>
      <c r="V2214" s="26">
        <v>-2.4500000000000002</v>
      </c>
      <c r="W2214" s="26">
        <v>-1.7</v>
      </c>
      <c r="X2214" s="26">
        <v>-10.66</v>
      </c>
      <c r="Y2214" s="26">
        <v>-3.76</v>
      </c>
      <c r="Z2214" s="26">
        <v>-2.2400000000000002</v>
      </c>
      <c r="AA2214" s="26">
        <v>-2.29</v>
      </c>
      <c r="AB2214" s="26">
        <v>-2.37</v>
      </c>
      <c r="AC2214" s="26">
        <v>-15.16</v>
      </c>
      <c r="AD2214" s="26">
        <v>-3.45</v>
      </c>
      <c r="AE2214" s="26">
        <v>-8.16</v>
      </c>
      <c r="AF2214" s="26">
        <v>-1.92</v>
      </c>
      <c r="AG2214" s="26">
        <v>-1.65</v>
      </c>
      <c r="AH2214" s="25"/>
      <c r="AI2214" s="26">
        <v>-2.67</v>
      </c>
    </row>
    <row r="2215" spans="1:35" x14ac:dyDescent="0.45">
      <c r="A2215" s="24" t="s">
        <v>4486</v>
      </c>
      <c r="B2215" t="s">
        <v>4487</v>
      </c>
      <c r="C2215" s="24">
        <v>12</v>
      </c>
      <c r="D2215" s="26">
        <v>4.76</v>
      </c>
      <c r="E2215" s="27">
        <v>4.58</v>
      </c>
      <c r="F2215" s="26">
        <v>1.59</v>
      </c>
      <c r="G2215" s="26">
        <v>-1.32</v>
      </c>
      <c r="H2215" s="26">
        <v>-0.09</v>
      </c>
      <c r="I2215" s="26">
        <v>-2.36</v>
      </c>
      <c r="J2215" s="26">
        <v>0.51</v>
      </c>
      <c r="K2215" s="26">
        <v>-3.89</v>
      </c>
      <c r="L2215" s="26">
        <v>1</v>
      </c>
      <c r="M2215" s="26">
        <v>0.01</v>
      </c>
      <c r="N2215" s="26">
        <v>22.14</v>
      </c>
      <c r="O2215" s="26">
        <v>-1.22</v>
      </c>
      <c r="P2215" s="26">
        <v>6.3</v>
      </c>
      <c r="Q2215" s="26">
        <v>1.63</v>
      </c>
      <c r="R2215" s="26">
        <v>15.44</v>
      </c>
      <c r="S2215" s="26">
        <v>-13.22</v>
      </c>
      <c r="T2215" s="26">
        <v>-0.84</v>
      </c>
      <c r="U2215" s="26">
        <v>-7.69</v>
      </c>
      <c r="V2215" s="26">
        <v>-1.85</v>
      </c>
      <c r="W2215" s="26">
        <v>-2.84</v>
      </c>
      <c r="X2215" s="26">
        <v>-28.71</v>
      </c>
      <c r="Y2215" s="26">
        <v>-1.79</v>
      </c>
      <c r="Z2215" s="26">
        <v>-2.14</v>
      </c>
      <c r="AA2215" s="26">
        <v>-9.4</v>
      </c>
      <c r="AB2215" s="26">
        <v>-15.38</v>
      </c>
      <c r="AC2215" s="26">
        <v>-24.84</v>
      </c>
      <c r="AD2215" s="26">
        <v>-0.9</v>
      </c>
      <c r="AE2215" s="26">
        <v>-4.3</v>
      </c>
      <c r="AF2215" s="26">
        <v>-3.76</v>
      </c>
      <c r="AG2215" s="26">
        <v>-15.89</v>
      </c>
      <c r="AH2215" s="25"/>
      <c r="AI2215" s="26">
        <v>-4.6900000000000004</v>
      </c>
    </row>
    <row r="2216" spans="1:35" x14ac:dyDescent="0.45">
      <c r="A2216" s="24" t="s">
        <v>4488</v>
      </c>
      <c r="B2216" t="s">
        <v>4489</v>
      </c>
      <c r="C2216" s="24">
        <v>12</v>
      </c>
      <c r="D2216" s="27">
        <v>1.79</v>
      </c>
      <c r="E2216" s="25"/>
      <c r="F2216" s="25"/>
      <c r="G2216" s="25"/>
      <c r="H2216" s="25"/>
      <c r="I2216" s="27">
        <v>3.01</v>
      </c>
      <c r="J2216" s="25"/>
      <c r="K2216" s="25"/>
      <c r="L2216" s="25"/>
      <c r="M2216" s="25"/>
      <c r="N2216" s="27">
        <v>-1.57</v>
      </c>
      <c r="O2216" s="25"/>
      <c r="P2216" s="25"/>
      <c r="Q2216" s="25"/>
      <c r="R2216" s="25"/>
      <c r="S2216" s="27">
        <v>4.68</v>
      </c>
      <c r="T2216" s="25"/>
      <c r="U2216" s="25"/>
      <c r="V2216" s="25"/>
      <c r="W2216" s="25"/>
      <c r="X2216" s="27">
        <v>6.9</v>
      </c>
      <c r="Y2216" s="27">
        <v>1.33</v>
      </c>
      <c r="Z2216" s="27">
        <v>2.4700000000000002</v>
      </c>
      <c r="AA2216" s="27">
        <v>0.86</v>
      </c>
      <c r="AB2216" s="27">
        <v>2.2799999999999998</v>
      </c>
      <c r="AC2216" s="26">
        <v>-3.33</v>
      </c>
      <c r="AD2216" s="27">
        <v>1.67</v>
      </c>
      <c r="AE2216" s="27">
        <v>2.36</v>
      </c>
      <c r="AF2216" s="27">
        <v>-4.8099999999999996</v>
      </c>
      <c r="AG2216" s="26">
        <v>-2.56</v>
      </c>
      <c r="AH2216" s="25"/>
      <c r="AI2216" s="26">
        <v>0.73</v>
      </c>
    </row>
    <row r="2217" spans="1:35" x14ac:dyDescent="0.45">
      <c r="A2217" s="24" t="s">
        <v>4490</v>
      </c>
      <c r="B2217" t="s">
        <v>4491</v>
      </c>
      <c r="C2217" s="24">
        <v>12</v>
      </c>
      <c r="D2217" s="26">
        <v>132.44</v>
      </c>
      <c r="E2217" s="26">
        <v>8.3800000000000008</v>
      </c>
      <c r="F2217" s="26">
        <v>4.71</v>
      </c>
      <c r="G2217" s="26">
        <v>10.23</v>
      </c>
      <c r="H2217" s="26">
        <v>109.13</v>
      </c>
      <c r="I2217" s="26">
        <v>117.22</v>
      </c>
      <c r="J2217" s="26">
        <v>24.6</v>
      </c>
      <c r="K2217" s="26">
        <v>31.09</v>
      </c>
      <c r="L2217" s="26">
        <v>29.92</v>
      </c>
      <c r="M2217" s="26">
        <v>32.15</v>
      </c>
      <c r="N2217" s="26">
        <v>93.98</v>
      </c>
      <c r="O2217" s="26">
        <v>24.25</v>
      </c>
      <c r="P2217" s="26">
        <v>26.21</v>
      </c>
      <c r="Q2217" s="26">
        <v>10.96</v>
      </c>
      <c r="R2217" s="26">
        <v>32.57</v>
      </c>
      <c r="S2217" s="26">
        <v>81.72</v>
      </c>
      <c r="T2217" s="26">
        <v>15.77</v>
      </c>
      <c r="U2217" s="26">
        <v>27.28</v>
      </c>
      <c r="V2217" s="26">
        <v>11.47</v>
      </c>
      <c r="W2217" s="26">
        <v>27.2</v>
      </c>
      <c r="X2217" s="26">
        <v>36.950000000000003</v>
      </c>
      <c r="Y2217" s="26">
        <v>9.09</v>
      </c>
      <c r="Z2217" s="26">
        <v>12.15</v>
      </c>
      <c r="AA2217" s="26">
        <v>23.15</v>
      </c>
      <c r="AB2217" s="26">
        <v>-7.44</v>
      </c>
      <c r="AC2217" s="26">
        <v>-83.64</v>
      </c>
      <c r="AD2217" s="26">
        <v>-11.23</v>
      </c>
      <c r="AE2217" s="26">
        <v>-35.340000000000003</v>
      </c>
      <c r="AF2217" s="26">
        <v>-15.61</v>
      </c>
      <c r="AG2217" s="26">
        <v>-21.47</v>
      </c>
      <c r="AH2217" s="25"/>
      <c r="AI2217" s="26">
        <v>-7.09</v>
      </c>
    </row>
    <row r="2218" spans="1:35" x14ac:dyDescent="0.45">
      <c r="A2218" s="24" t="s">
        <v>4492</v>
      </c>
      <c r="B2218" t="s">
        <v>4493</v>
      </c>
      <c r="C2218" s="24">
        <v>12</v>
      </c>
      <c r="D2218" s="27">
        <v>0.79</v>
      </c>
      <c r="E2218" s="25"/>
      <c r="F2218" s="25"/>
      <c r="G2218" s="25"/>
      <c r="H2218" s="25"/>
      <c r="I2218" s="26">
        <v>2.2599999999999998</v>
      </c>
      <c r="J2218" s="25"/>
      <c r="K2218" s="25"/>
      <c r="L2218" s="26">
        <v>0.54</v>
      </c>
      <c r="M2218" s="26">
        <v>0.47</v>
      </c>
      <c r="N2218" s="26">
        <v>1.34</v>
      </c>
      <c r="O2218" s="26">
        <v>0.18</v>
      </c>
      <c r="P2218" s="27">
        <v>0.57999999999999996</v>
      </c>
      <c r="Q2218" s="26">
        <v>0.33</v>
      </c>
      <c r="R2218" s="26">
        <v>0.24</v>
      </c>
      <c r="S2218" s="26">
        <v>1.4</v>
      </c>
      <c r="T2218" s="26">
        <v>0.18</v>
      </c>
      <c r="U2218" s="26">
        <v>0.43</v>
      </c>
      <c r="V2218" s="26">
        <v>0.34</v>
      </c>
      <c r="W2218" s="26">
        <v>0.44</v>
      </c>
      <c r="X2218" s="26">
        <v>0.95</v>
      </c>
      <c r="Y2218" s="26">
        <v>0.24</v>
      </c>
      <c r="Z2218" s="26">
        <v>0.46</v>
      </c>
      <c r="AA2218" s="26">
        <v>0.1</v>
      </c>
      <c r="AB2218" s="26">
        <v>0.15</v>
      </c>
      <c r="AC2218" s="26">
        <v>0.28999999999999998</v>
      </c>
      <c r="AD2218" s="26">
        <v>0.05</v>
      </c>
      <c r="AE2218" s="26">
        <v>-0.03</v>
      </c>
      <c r="AF2218" s="26">
        <v>0.06</v>
      </c>
      <c r="AG2218" s="26">
        <v>0.21</v>
      </c>
      <c r="AH2218" s="25"/>
      <c r="AI2218" s="26">
        <v>-0.1</v>
      </c>
    </row>
    <row r="2219" spans="1:35" x14ac:dyDescent="0.45">
      <c r="A2219" s="24" t="s">
        <v>4494</v>
      </c>
      <c r="B2219" t="s">
        <v>4495</v>
      </c>
      <c r="C2219" s="24">
        <v>12</v>
      </c>
      <c r="D2219" s="26">
        <v>1.1000000000000001</v>
      </c>
      <c r="E2219" s="26">
        <v>-0.56999999999999995</v>
      </c>
      <c r="F2219" s="26">
        <v>-0.77</v>
      </c>
      <c r="G2219" s="26">
        <v>-0.39</v>
      </c>
      <c r="H2219" s="26">
        <v>2.83</v>
      </c>
      <c r="I2219" s="26">
        <v>2.68</v>
      </c>
      <c r="J2219" s="26">
        <v>0.33</v>
      </c>
      <c r="K2219" s="26">
        <v>0.77</v>
      </c>
      <c r="L2219" s="26">
        <v>0.25</v>
      </c>
      <c r="M2219" s="26">
        <v>1.34</v>
      </c>
      <c r="N2219" s="26">
        <v>0.98</v>
      </c>
      <c r="O2219" s="26">
        <v>-0.05</v>
      </c>
      <c r="P2219" s="26">
        <v>0.61</v>
      </c>
      <c r="Q2219" s="26">
        <v>0.88</v>
      </c>
      <c r="R2219" s="26">
        <v>-0.46</v>
      </c>
      <c r="S2219" s="26">
        <v>-1.21</v>
      </c>
      <c r="T2219" s="26">
        <v>0.32</v>
      </c>
      <c r="U2219" s="26">
        <v>-2.72</v>
      </c>
      <c r="V2219" s="26">
        <v>-0.11</v>
      </c>
      <c r="W2219" s="26">
        <v>1.29</v>
      </c>
      <c r="X2219" s="26">
        <v>2.52</v>
      </c>
      <c r="Y2219" s="26">
        <v>0.18</v>
      </c>
      <c r="Z2219" s="26">
        <v>0.34</v>
      </c>
      <c r="AA2219" s="26">
        <v>-0.53</v>
      </c>
      <c r="AB2219" s="26">
        <v>2.52</v>
      </c>
      <c r="AC2219" s="26">
        <v>4.97</v>
      </c>
      <c r="AD2219" s="26">
        <v>0.31</v>
      </c>
      <c r="AE2219" s="26">
        <v>0.08</v>
      </c>
      <c r="AF2219" s="26">
        <v>3.37</v>
      </c>
      <c r="AG2219" s="26">
        <v>1.21</v>
      </c>
      <c r="AH2219" s="25"/>
      <c r="AI2219" s="26">
        <v>1.69</v>
      </c>
    </row>
    <row r="2220" spans="1:35" x14ac:dyDescent="0.45">
      <c r="A2220" s="24" t="s">
        <v>4496</v>
      </c>
      <c r="B2220" t="s">
        <v>4497</v>
      </c>
      <c r="C2220" s="24">
        <v>12</v>
      </c>
      <c r="D2220" s="26">
        <v>-9.31</v>
      </c>
      <c r="E2220" s="26">
        <v>-1.08</v>
      </c>
      <c r="F2220" s="26">
        <v>-0.48</v>
      </c>
      <c r="G2220" s="26">
        <v>-6.19</v>
      </c>
      <c r="H2220" s="26">
        <v>-1.56</v>
      </c>
      <c r="I2220" s="26">
        <v>-6.22</v>
      </c>
      <c r="J2220" s="26">
        <v>-1.61</v>
      </c>
      <c r="K2220" s="26">
        <v>-2.4500000000000002</v>
      </c>
      <c r="L2220" s="26">
        <v>-0.84</v>
      </c>
      <c r="M2220" s="26">
        <v>-1.32</v>
      </c>
      <c r="N2220" s="26">
        <v>-3.35</v>
      </c>
      <c r="O2220" s="26">
        <v>-2.02</v>
      </c>
      <c r="P2220" s="26">
        <v>0.74</v>
      </c>
      <c r="Q2220" s="26">
        <v>-1.68</v>
      </c>
      <c r="R2220" s="26">
        <v>-0.38</v>
      </c>
      <c r="S2220" s="26">
        <v>-11.26</v>
      </c>
      <c r="T2220" s="26">
        <v>-2.2400000000000002</v>
      </c>
      <c r="U2220" s="26">
        <v>-2.46</v>
      </c>
      <c r="V2220" s="26">
        <v>-3.25</v>
      </c>
      <c r="W2220" s="26">
        <v>-3.31</v>
      </c>
      <c r="X2220" s="26">
        <v>8.61</v>
      </c>
      <c r="Y2220" s="27">
        <v>5.69</v>
      </c>
      <c r="Z2220" s="26">
        <v>0.06</v>
      </c>
      <c r="AA2220" s="26">
        <v>1.96</v>
      </c>
      <c r="AB2220" s="26">
        <v>0.9</v>
      </c>
      <c r="AC2220" s="26">
        <v>0.17</v>
      </c>
      <c r="AD2220" s="26">
        <v>3.2</v>
      </c>
      <c r="AE2220" s="26">
        <v>21.15</v>
      </c>
      <c r="AF2220" s="26">
        <v>-3.31</v>
      </c>
      <c r="AG2220" s="26">
        <v>-20.87</v>
      </c>
      <c r="AH2220" s="25">
        <v>5</v>
      </c>
      <c r="AI2220" s="26">
        <v>39.79</v>
      </c>
    </row>
    <row r="2221" spans="1:35" x14ac:dyDescent="0.45">
      <c r="A2221" s="24" t="s">
        <v>4498</v>
      </c>
      <c r="B2221" t="s">
        <v>4499</v>
      </c>
      <c r="C2221" s="24">
        <v>12</v>
      </c>
      <c r="D2221" s="26">
        <v>6.72</v>
      </c>
      <c r="E2221" s="26">
        <v>1.96</v>
      </c>
      <c r="F2221" s="26">
        <v>2.06</v>
      </c>
      <c r="G2221" s="26">
        <v>1.66</v>
      </c>
      <c r="H2221" s="26">
        <v>1.03</v>
      </c>
      <c r="I2221" s="26">
        <v>7.29</v>
      </c>
      <c r="J2221" s="26">
        <v>1.99</v>
      </c>
      <c r="K2221" s="26">
        <v>2.16</v>
      </c>
      <c r="L2221" s="26">
        <v>1.32</v>
      </c>
      <c r="M2221" s="27">
        <v>1.83</v>
      </c>
      <c r="N2221" s="26">
        <v>7.13</v>
      </c>
      <c r="O2221" s="26">
        <v>1.39</v>
      </c>
      <c r="P2221" s="26">
        <v>1.51</v>
      </c>
      <c r="Q2221" s="26">
        <v>1.69</v>
      </c>
      <c r="R2221" s="26">
        <v>2.54</v>
      </c>
      <c r="S2221" s="26">
        <v>4.8099999999999996</v>
      </c>
      <c r="T2221" s="26">
        <v>1.43</v>
      </c>
      <c r="U2221" s="26">
        <v>0.42</v>
      </c>
      <c r="V2221" s="26">
        <v>0.93</v>
      </c>
      <c r="W2221" s="26">
        <v>2.0299999999999998</v>
      </c>
      <c r="X2221" s="26">
        <v>5.82</v>
      </c>
      <c r="Y2221" s="26">
        <v>1.31</v>
      </c>
      <c r="Z2221" s="26">
        <v>1.08</v>
      </c>
      <c r="AA2221" s="26">
        <v>2.34</v>
      </c>
      <c r="AB2221" s="26">
        <v>1.08</v>
      </c>
      <c r="AC2221" s="26">
        <v>4.6900000000000004</v>
      </c>
      <c r="AD2221" s="26">
        <v>2.36</v>
      </c>
      <c r="AE2221" s="26">
        <v>1.61</v>
      </c>
      <c r="AF2221" s="26">
        <v>1.59</v>
      </c>
      <c r="AG2221" s="26">
        <v>-0.88</v>
      </c>
      <c r="AH2221" s="25"/>
      <c r="AI2221" s="26">
        <v>1.49</v>
      </c>
    </row>
    <row r="2222" spans="1:35" x14ac:dyDescent="0.45">
      <c r="A2222" s="24" t="s">
        <v>4500</v>
      </c>
      <c r="B2222" t="s">
        <v>4501</v>
      </c>
      <c r="C2222" s="24">
        <v>12</v>
      </c>
      <c r="D2222" s="26">
        <v>4.9000000000000004</v>
      </c>
      <c r="E2222" s="26">
        <v>1.03</v>
      </c>
      <c r="F2222" s="26">
        <v>3.25</v>
      </c>
      <c r="G2222" s="26">
        <v>2.29</v>
      </c>
      <c r="H2222" s="26">
        <v>-1.65</v>
      </c>
      <c r="I2222" s="26">
        <v>7.31</v>
      </c>
      <c r="J2222" s="26">
        <v>0.98</v>
      </c>
      <c r="K2222" s="26">
        <v>2.81</v>
      </c>
      <c r="L2222" s="26">
        <v>3.24</v>
      </c>
      <c r="M2222" s="26">
        <v>0.28000000000000003</v>
      </c>
      <c r="N2222" s="26">
        <v>1.83</v>
      </c>
      <c r="O2222" s="26">
        <v>-1.71</v>
      </c>
      <c r="P2222" s="26">
        <v>1.99</v>
      </c>
      <c r="Q2222" s="26">
        <v>1.24</v>
      </c>
      <c r="R2222" s="26">
        <v>0.32</v>
      </c>
      <c r="S2222" s="26">
        <v>2.8</v>
      </c>
      <c r="T2222" s="26">
        <v>1.2</v>
      </c>
      <c r="U2222" s="26">
        <v>3.41</v>
      </c>
      <c r="V2222" s="26">
        <v>0.4</v>
      </c>
      <c r="W2222" s="26">
        <v>-2.21</v>
      </c>
      <c r="X2222" s="26">
        <v>-5.65</v>
      </c>
      <c r="Y2222" s="26">
        <v>-0.64</v>
      </c>
      <c r="Z2222" s="26">
        <v>-1.1100000000000001</v>
      </c>
      <c r="AA2222" s="26">
        <v>-2.94</v>
      </c>
      <c r="AB2222" s="26">
        <v>-0.96</v>
      </c>
      <c r="AC2222" s="26">
        <v>-8.2200000000000006</v>
      </c>
      <c r="AD2222" s="26">
        <v>-1.39</v>
      </c>
      <c r="AE2222" s="26">
        <v>0.66</v>
      </c>
      <c r="AF2222" s="26">
        <v>-2.88</v>
      </c>
      <c r="AG2222" s="26">
        <v>-4.6100000000000003</v>
      </c>
      <c r="AH2222" s="25">
        <v>5.2</v>
      </c>
      <c r="AI2222" s="26">
        <v>0.16</v>
      </c>
    </row>
    <row r="2223" spans="1:35" x14ac:dyDescent="0.45">
      <c r="A2223" s="24" t="s">
        <v>4502</v>
      </c>
      <c r="B2223" t="s">
        <v>4503</v>
      </c>
      <c r="C2223" s="24">
        <v>12</v>
      </c>
      <c r="D2223" s="27">
        <v>-63.41</v>
      </c>
      <c r="E2223" s="25"/>
      <c r="F2223" s="25"/>
      <c r="G2223" s="25"/>
      <c r="H2223" s="25"/>
      <c r="I2223" s="27">
        <v>-68.22</v>
      </c>
      <c r="J2223" s="25"/>
      <c r="K2223" s="25"/>
      <c r="L2223" s="25"/>
      <c r="M2223" s="25"/>
      <c r="N2223" s="27">
        <v>-136.07</v>
      </c>
      <c r="O2223" s="25"/>
      <c r="P2223" s="25"/>
      <c r="Q2223" s="25"/>
      <c r="R2223" s="26">
        <v>-93.94</v>
      </c>
      <c r="S2223" s="27">
        <v>3.93</v>
      </c>
      <c r="T2223" s="25"/>
      <c r="U2223" s="25"/>
      <c r="V2223" s="26">
        <v>0.17</v>
      </c>
      <c r="W2223" s="27">
        <v>0.51</v>
      </c>
      <c r="X2223" s="26">
        <v>-28.62</v>
      </c>
      <c r="Y2223" s="26">
        <v>-5.49</v>
      </c>
      <c r="Z2223" s="26">
        <v>-5.74</v>
      </c>
      <c r="AA2223" s="26">
        <v>-7.99</v>
      </c>
      <c r="AB2223" s="26">
        <v>-9.39</v>
      </c>
      <c r="AC2223" s="26">
        <v>-23.55</v>
      </c>
      <c r="AD2223" s="26">
        <v>-9.85</v>
      </c>
      <c r="AE2223" s="26">
        <v>-9.8699999999999992</v>
      </c>
      <c r="AF2223" s="26">
        <v>-5.64</v>
      </c>
      <c r="AG2223" s="26">
        <v>1.81</v>
      </c>
      <c r="AH2223" s="25"/>
      <c r="AI2223" s="26">
        <v>-9.5</v>
      </c>
    </row>
    <row r="2224" spans="1:35" x14ac:dyDescent="0.45">
      <c r="A2224" s="24" t="s">
        <v>4504</v>
      </c>
      <c r="B2224" t="s">
        <v>4505</v>
      </c>
      <c r="C2224" s="24">
        <v>12</v>
      </c>
      <c r="D2224" s="26">
        <v>-3.7</v>
      </c>
      <c r="E2224" s="26">
        <v>-1.51</v>
      </c>
      <c r="F2224" s="26">
        <v>-0.36</v>
      </c>
      <c r="G2224" s="26">
        <v>-0.78</v>
      </c>
      <c r="H2224" s="26">
        <v>-1.02</v>
      </c>
      <c r="I2224" s="26">
        <v>-13.87</v>
      </c>
      <c r="J2224" s="26">
        <v>-2.68</v>
      </c>
      <c r="K2224" s="26">
        <v>-1.86</v>
      </c>
      <c r="L2224" s="26">
        <v>-2.84</v>
      </c>
      <c r="M2224" s="26">
        <v>-6.49</v>
      </c>
      <c r="N2224" s="26">
        <v>-13.93</v>
      </c>
      <c r="O2224" s="26">
        <v>-2.74</v>
      </c>
      <c r="P2224" s="26">
        <v>5.65</v>
      </c>
      <c r="Q2224" s="26">
        <v>-10.99</v>
      </c>
      <c r="R2224" s="26">
        <v>-5.85</v>
      </c>
      <c r="S2224" s="26">
        <v>-26.78</v>
      </c>
      <c r="T2224" s="26">
        <v>-8.7899999999999991</v>
      </c>
      <c r="U2224" s="26">
        <v>-7.56</v>
      </c>
      <c r="V2224" s="26">
        <v>-7.44</v>
      </c>
      <c r="W2224" s="26">
        <v>-3</v>
      </c>
      <c r="X2224" s="26">
        <v>-9.8699999999999992</v>
      </c>
      <c r="Y2224" s="26">
        <v>-3.33</v>
      </c>
      <c r="Z2224" s="26">
        <v>-6.19</v>
      </c>
      <c r="AA2224" s="26">
        <v>-3.32</v>
      </c>
      <c r="AB2224" s="26">
        <v>2.97</v>
      </c>
      <c r="AC2224" s="26">
        <v>-2.57</v>
      </c>
      <c r="AD2224" s="26">
        <v>-5.24</v>
      </c>
      <c r="AE2224" s="26">
        <v>-2.65</v>
      </c>
      <c r="AF2224" s="26">
        <v>4.22</v>
      </c>
      <c r="AG2224" s="26">
        <v>1.1000000000000001</v>
      </c>
      <c r="AH2224" s="25"/>
      <c r="AI2224" s="26">
        <v>-4.6399999999999997</v>
      </c>
    </row>
    <row r="2225" spans="1:35" x14ac:dyDescent="0.45">
      <c r="A2225" s="24" t="s">
        <v>4506</v>
      </c>
      <c r="B2225" t="s">
        <v>4507</v>
      </c>
      <c r="C2225" s="24">
        <v>12</v>
      </c>
      <c r="D2225" s="26">
        <v>9.9600000000000009</v>
      </c>
      <c r="E2225" s="26">
        <v>2.69</v>
      </c>
      <c r="F2225" s="26">
        <v>3.13</v>
      </c>
      <c r="G2225" s="26">
        <v>2.59</v>
      </c>
      <c r="H2225" s="26">
        <v>1.55</v>
      </c>
      <c r="I2225" s="26">
        <v>10.029999999999999</v>
      </c>
      <c r="J2225" s="26">
        <v>2.81</v>
      </c>
      <c r="K2225" s="26">
        <v>2.93</v>
      </c>
      <c r="L2225" s="26">
        <v>2.31</v>
      </c>
      <c r="M2225" s="26">
        <v>1.98</v>
      </c>
      <c r="N2225" s="26">
        <v>10.49</v>
      </c>
      <c r="O2225" s="26">
        <v>2.81</v>
      </c>
      <c r="P2225" s="26">
        <v>2.83</v>
      </c>
      <c r="Q2225" s="26">
        <v>2.75</v>
      </c>
      <c r="R2225" s="26">
        <v>2.1</v>
      </c>
      <c r="S2225" s="26">
        <v>6.32</v>
      </c>
      <c r="T2225" s="26">
        <v>1.38</v>
      </c>
      <c r="U2225" s="26">
        <v>1.85</v>
      </c>
      <c r="V2225" s="26">
        <v>1.9</v>
      </c>
      <c r="W2225" s="26">
        <v>1.19</v>
      </c>
      <c r="X2225" s="26">
        <v>6.39</v>
      </c>
      <c r="Y2225" s="26">
        <v>1.35</v>
      </c>
      <c r="Z2225" s="26">
        <v>1.84</v>
      </c>
      <c r="AA2225" s="26">
        <v>0.68</v>
      </c>
      <c r="AB2225" s="26">
        <v>2.52</v>
      </c>
      <c r="AC2225" s="26">
        <v>1.7</v>
      </c>
      <c r="AD2225" s="26">
        <v>1.54</v>
      </c>
      <c r="AE2225" s="26">
        <v>1.49</v>
      </c>
      <c r="AF2225" s="26">
        <v>-0.11</v>
      </c>
      <c r="AG2225" s="26">
        <v>-1.22</v>
      </c>
      <c r="AH2225" s="25"/>
      <c r="AI2225" s="26">
        <v>1.55</v>
      </c>
    </row>
    <row r="2226" spans="1:35" x14ac:dyDescent="0.45">
      <c r="A2226" s="24" t="s">
        <v>4508</v>
      </c>
      <c r="B2226" t="s">
        <v>4509</v>
      </c>
      <c r="C2226" s="24">
        <v>12</v>
      </c>
      <c r="D2226" s="26">
        <v>8.15</v>
      </c>
      <c r="E2226" s="26">
        <v>-0.6</v>
      </c>
      <c r="F2226" s="26">
        <v>3.12</v>
      </c>
      <c r="G2226" s="26">
        <v>3.4</v>
      </c>
      <c r="H2226" s="26">
        <v>2.2400000000000002</v>
      </c>
      <c r="I2226" s="26">
        <v>9.94</v>
      </c>
      <c r="J2226" s="26">
        <v>1.79</v>
      </c>
      <c r="K2226" s="26">
        <v>2.27</v>
      </c>
      <c r="L2226" s="26">
        <v>2.95</v>
      </c>
      <c r="M2226" s="27">
        <v>2.93</v>
      </c>
      <c r="N2226" s="26">
        <v>5.65</v>
      </c>
      <c r="O2226" s="26">
        <v>0.57999999999999996</v>
      </c>
      <c r="P2226" s="26">
        <v>1.9</v>
      </c>
      <c r="Q2226" s="26">
        <v>2.4700000000000002</v>
      </c>
      <c r="R2226" s="27">
        <v>0.7</v>
      </c>
      <c r="S2226" s="26">
        <v>-4.8600000000000003</v>
      </c>
      <c r="T2226" s="26">
        <v>-0.56999999999999995</v>
      </c>
      <c r="U2226" s="26">
        <v>-0.78</v>
      </c>
      <c r="V2226" s="26">
        <v>2.2200000000000002</v>
      </c>
      <c r="W2226" s="26">
        <v>-5.73</v>
      </c>
      <c r="X2226" s="26">
        <v>-11.92</v>
      </c>
      <c r="Y2226" s="26">
        <v>-0.46</v>
      </c>
      <c r="Z2226" s="26">
        <v>-1.66</v>
      </c>
      <c r="AA2226" s="26">
        <v>-4.12</v>
      </c>
      <c r="AB2226" s="26">
        <v>-5.67</v>
      </c>
      <c r="AC2226" s="26">
        <v>-11.35</v>
      </c>
      <c r="AD2226" s="26">
        <v>-2.94</v>
      </c>
      <c r="AE2226" s="26">
        <v>-3.21</v>
      </c>
      <c r="AF2226" s="26">
        <v>-0.4</v>
      </c>
      <c r="AG2226" s="26">
        <v>-4.71</v>
      </c>
      <c r="AH2226" s="25"/>
      <c r="AI2226" s="26">
        <v>1.53</v>
      </c>
    </row>
    <row r="2227" spans="1:35" x14ac:dyDescent="0.45">
      <c r="A2227" s="24" t="s">
        <v>4510</v>
      </c>
      <c r="B2227" t="s">
        <v>4511</v>
      </c>
      <c r="C2227" s="24">
        <v>12</v>
      </c>
      <c r="D2227" s="27">
        <v>-18.13</v>
      </c>
      <c r="E2227" s="25"/>
      <c r="F2227" s="25"/>
      <c r="G2227" s="25"/>
      <c r="H2227" s="25"/>
      <c r="I2227" s="27">
        <v>-20.38</v>
      </c>
      <c r="J2227" s="26">
        <v>-4.12</v>
      </c>
      <c r="K2227" s="26">
        <v>-2.2999999999999998</v>
      </c>
      <c r="L2227" s="26">
        <v>-5.07</v>
      </c>
      <c r="M2227" s="26">
        <v>-8.8800000000000008</v>
      </c>
      <c r="N2227" s="27">
        <v>-37.22</v>
      </c>
      <c r="O2227" s="26">
        <v>-5.88</v>
      </c>
      <c r="P2227" s="26">
        <v>-2.46</v>
      </c>
      <c r="Q2227" s="26">
        <v>-8.33</v>
      </c>
      <c r="R2227" s="26">
        <v>-20.54</v>
      </c>
      <c r="S2227" s="26">
        <v>-16.989999999999998</v>
      </c>
      <c r="T2227" s="26">
        <v>-5.49</v>
      </c>
      <c r="U2227" s="26">
        <v>-4.37</v>
      </c>
      <c r="V2227" s="26">
        <v>-4.75</v>
      </c>
      <c r="W2227" s="26">
        <v>-2.38</v>
      </c>
      <c r="X2227" s="26">
        <v>-26.27</v>
      </c>
      <c r="Y2227" s="26">
        <v>-4.7</v>
      </c>
      <c r="Z2227" s="26">
        <v>-10.62</v>
      </c>
      <c r="AA2227" s="26">
        <v>-4.22</v>
      </c>
      <c r="AB2227" s="26">
        <v>-6.73</v>
      </c>
      <c r="AC2227" s="26">
        <v>-29.67</v>
      </c>
      <c r="AD2227" s="26">
        <v>-2.56</v>
      </c>
      <c r="AE2227" s="26">
        <v>-10.1</v>
      </c>
      <c r="AF2227" s="26">
        <v>-4.71</v>
      </c>
      <c r="AG2227" s="26">
        <v>-12.31</v>
      </c>
      <c r="AH2227" s="25"/>
      <c r="AI2227" s="26">
        <v>-3.86</v>
      </c>
    </row>
    <row r="2228" spans="1:35" x14ac:dyDescent="0.45">
      <c r="A2228" s="24" t="s">
        <v>4512</v>
      </c>
      <c r="B2228" t="s">
        <v>4513</v>
      </c>
      <c r="C2228" s="24">
        <v>12</v>
      </c>
      <c r="D2228" s="26">
        <v>-55.07</v>
      </c>
      <c r="E2228" s="26">
        <v>-45.09</v>
      </c>
      <c r="F2228" s="26">
        <v>-1.9</v>
      </c>
      <c r="G2228" s="26">
        <v>-2.39</v>
      </c>
      <c r="H2228" s="26">
        <v>-5.69</v>
      </c>
      <c r="I2228" s="26">
        <v>-15.38</v>
      </c>
      <c r="J2228" s="26">
        <v>-2.96</v>
      </c>
      <c r="K2228" s="26">
        <v>-4.46</v>
      </c>
      <c r="L2228" s="26">
        <v>-4.17</v>
      </c>
      <c r="M2228" s="26">
        <v>-3.78</v>
      </c>
      <c r="N2228" s="26">
        <v>-21.92</v>
      </c>
      <c r="O2228" s="26">
        <v>-3.64</v>
      </c>
      <c r="P2228" s="26">
        <v>-6.25</v>
      </c>
      <c r="Q2228" s="26">
        <v>-4.26</v>
      </c>
      <c r="R2228" s="26">
        <v>-7.76</v>
      </c>
      <c r="S2228" s="26">
        <v>-13.85</v>
      </c>
      <c r="T2228" s="26">
        <v>-3.46</v>
      </c>
      <c r="U2228" s="26">
        <v>-1.64</v>
      </c>
      <c r="V2228" s="26">
        <v>-3.23</v>
      </c>
      <c r="W2228" s="26">
        <v>-5.52</v>
      </c>
      <c r="X2228" s="26">
        <v>-5.3</v>
      </c>
      <c r="Y2228" s="26">
        <v>-2.19</v>
      </c>
      <c r="Z2228" s="26">
        <v>-0.16</v>
      </c>
      <c r="AA2228" s="26">
        <v>-1.61</v>
      </c>
      <c r="AB2228" s="26">
        <v>-1.35</v>
      </c>
      <c r="AC2228" s="26">
        <v>-6.33</v>
      </c>
      <c r="AD2228" s="26">
        <v>-2.6</v>
      </c>
      <c r="AE2228" s="26">
        <v>-2.72</v>
      </c>
      <c r="AF2228" s="26">
        <v>0.13</v>
      </c>
      <c r="AG2228" s="26">
        <v>-1.1299999999999999</v>
      </c>
      <c r="AH2228" s="25"/>
      <c r="AI2228" s="26">
        <v>0</v>
      </c>
    </row>
    <row r="2229" spans="1:35" x14ac:dyDescent="0.45">
      <c r="A2229" s="24" t="s">
        <v>4514</v>
      </c>
      <c r="B2229" t="s">
        <v>4515</v>
      </c>
      <c r="C2229" s="24">
        <v>12</v>
      </c>
      <c r="D2229" s="26">
        <v>14.71</v>
      </c>
      <c r="E2229" s="26">
        <v>-1.18</v>
      </c>
      <c r="F2229" s="26">
        <v>3.29</v>
      </c>
      <c r="G2229" s="26">
        <v>6.57</v>
      </c>
      <c r="H2229" s="26">
        <v>6.03</v>
      </c>
      <c r="I2229" s="26">
        <v>18.07</v>
      </c>
      <c r="J2229" s="26">
        <v>2.19</v>
      </c>
      <c r="K2229" s="26">
        <v>5.69</v>
      </c>
      <c r="L2229" s="26">
        <v>6.03</v>
      </c>
      <c r="M2229" s="26">
        <v>4.17</v>
      </c>
      <c r="N2229" s="26">
        <v>43.41</v>
      </c>
      <c r="O2229" s="26">
        <v>5.43</v>
      </c>
      <c r="P2229" s="26">
        <v>14.53</v>
      </c>
      <c r="Q2229" s="26">
        <v>20.55</v>
      </c>
      <c r="R2229" s="26">
        <v>2.9</v>
      </c>
      <c r="S2229" s="26">
        <v>30.93</v>
      </c>
      <c r="T2229" s="26">
        <v>7.38</v>
      </c>
      <c r="U2229" s="26">
        <v>13.48</v>
      </c>
      <c r="V2229" s="26">
        <v>4.76</v>
      </c>
      <c r="W2229" s="26">
        <v>5.32</v>
      </c>
      <c r="X2229" s="26">
        <v>38.43</v>
      </c>
      <c r="Y2229" s="26">
        <v>14.71</v>
      </c>
      <c r="Z2229" s="26">
        <v>1.37</v>
      </c>
      <c r="AA2229" s="26">
        <v>9.27</v>
      </c>
      <c r="AB2229" s="26">
        <v>13.08</v>
      </c>
      <c r="AC2229" s="26">
        <v>-2.46</v>
      </c>
      <c r="AD2229" s="26">
        <v>2.87</v>
      </c>
      <c r="AE2229" s="26">
        <v>-1.02</v>
      </c>
      <c r="AF2229" s="26">
        <v>-2.23</v>
      </c>
      <c r="AG2229" s="26">
        <v>-2.09</v>
      </c>
      <c r="AH2229" s="25">
        <v>15.18</v>
      </c>
      <c r="AI2229" s="26">
        <v>-2.11</v>
      </c>
    </row>
    <row r="2230" spans="1:35" x14ac:dyDescent="0.45">
      <c r="A2230" s="24" t="s">
        <v>4516</v>
      </c>
      <c r="B2230" t="s">
        <v>4517</v>
      </c>
      <c r="C2230" s="24">
        <v>12</v>
      </c>
      <c r="D2230" s="27">
        <v>-8.27</v>
      </c>
      <c r="E2230" s="25"/>
      <c r="F2230" s="25"/>
      <c r="G2230" s="25"/>
      <c r="H2230" s="25"/>
      <c r="I2230" s="27">
        <v>-6.59</v>
      </c>
      <c r="J2230" s="25"/>
      <c r="K2230" s="25"/>
      <c r="L2230" s="25"/>
      <c r="M2230" s="25"/>
      <c r="N2230" s="26">
        <v>-8.1999999999999993</v>
      </c>
      <c r="O2230" s="26">
        <v>-1.34</v>
      </c>
      <c r="P2230" s="26">
        <v>-0.8</v>
      </c>
      <c r="Q2230" s="26">
        <v>-1.76</v>
      </c>
      <c r="R2230" s="26">
        <v>-4.3</v>
      </c>
      <c r="S2230" s="26">
        <v>-17.649999999999999</v>
      </c>
      <c r="T2230" s="26">
        <v>-2.1800000000000002</v>
      </c>
      <c r="U2230" s="26">
        <v>-2.5099999999999998</v>
      </c>
      <c r="V2230" s="26">
        <v>-4</v>
      </c>
      <c r="W2230" s="26">
        <v>-8.9600000000000009</v>
      </c>
      <c r="X2230" s="26">
        <v>-16.75</v>
      </c>
      <c r="Y2230" s="26">
        <v>-5.72</v>
      </c>
      <c r="Z2230" s="26">
        <v>-0.22</v>
      </c>
      <c r="AA2230" s="26">
        <v>-6.79</v>
      </c>
      <c r="AB2230" s="26">
        <v>-4.03</v>
      </c>
      <c r="AC2230" s="26">
        <v>-21.97</v>
      </c>
      <c r="AD2230" s="26">
        <v>-7.31</v>
      </c>
      <c r="AE2230" s="26">
        <v>-4.62</v>
      </c>
      <c r="AF2230" s="26">
        <v>-4.29</v>
      </c>
      <c r="AG2230" s="26">
        <v>-5.74</v>
      </c>
      <c r="AH2230" s="25"/>
      <c r="AI2230" s="26">
        <v>-25.62</v>
      </c>
    </row>
    <row r="2231" spans="1:35" x14ac:dyDescent="0.45">
      <c r="A2231" s="24" t="s">
        <v>4518</v>
      </c>
      <c r="B2231" t="s">
        <v>4519</v>
      </c>
      <c r="C2231" s="24">
        <v>12</v>
      </c>
      <c r="D2231" s="26">
        <v>8.49</v>
      </c>
      <c r="E2231" s="26">
        <v>0.63</v>
      </c>
      <c r="F2231" s="26">
        <v>2.85</v>
      </c>
      <c r="G2231" s="26">
        <v>-1.39</v>
      </c>
      <c r="H2231" s="26">
        <v>6.4</v>
      </c>
      <c r="I2231" s="26">
        <v>10.89</v>
      </c>
      <c r="J2231" s="26">
        <v>0.77</v>
      </c>
      <c r="K2231" s="26">
        <v>1.85</v>
      </c>
      <c r="L2231" s="26">
        <v>4.13</v>
      </c>
      <c r="M2231" s="26">
        <v>4.1500000000000004</v>
      </c>
      <c r="N2231" s="26">
        <v>12.25</v>
      </c>
      <c r="O2231" s="26">
        <v>-0.19</v>
      </c>
      <c r="P2231" s="26">
        <v>6.63</v>
      </c>
      <c r="Q2231" s="26">
        <v>3.52</v>
      </c>
      <c r="R2231" s="26">
        <v>2.29</v>
      </c>
      <c r="S2231" s="26">
        <v>6.33</v>
      </c>
      <c r="T2231" s="26">
        <v>2.5499999999999998</v>
      </c>
      <c r="U2231" s="26">
        <v>1.56</v>
      </c>
      <c r="V2231" s="27">
        <v>0.02</v>
      </c>
      <c r="W2231" s="26">
        <v>2.2000000000000002</v>
      </c>
      <c r="X2231" s="26">
        <v>7.07</v>
      </c>
      <c r="Y2231" s="26">
        <v>2.38</v>
      </c>
      <c r="Z2231" s="26">
        <v>1.43</v>
      </c>
      <c r="AA2231" s="26">
        <v>-0.88</v>
      </c>
      <c r="AB2231" s="26">
        <v>4.1399999999999997</v>
      </c>
      <c r="AC2231" s="26">
        <v>6.44</v>
      </c>
      <c r="AD2231" s="26">
        <v>-1.25</v>
      </c>
      <c r="AE2231" s="26">
        <v>-0.85</v>
      </c>
      <c r="AF2231" s="26">
        <v>3.76</v>
      </c>
      <c r="AG2231" s="26">
        <v>4.79</v>
      </c>
      <c r="AH2231" s="25"/>
      <c r="AI2231" s="26">
        <v>2.31</v>
      </c>
    </row>
    <row r="2232" spans="1:35" x14ac:dyDescent="0.45">
      <c r="A2232" s="24" t="s">
        <v>4520</v>
      </c>
      <c r="B2232" t="s">
        <v>4521</v>
      </c>
      <c r="C2232" s="24">
        <v>12</v>
      </c>
      <c r="D2232" s="27">
        <v>0.5</v>
      </c>
      <c r="E2232" s="25"/>
      <c r="F2232" s="25"/>
      <c r="G2232" s="25"/>
      <c r="H2232" s="25"/>
      <c r="I2232" s="26">
        <v>-19.47</v>
      </c>
      <c r="J2232" s="26">
        <v>4.7</v>
      </c>
      <c r="K2232" s="26">
        <v>-4.37</v>
      </c>
      <c r="L2232" s="26">
        <v>-11.09</v>
      </c>
      <c r="M2232" s="26">
        <v>-7.09</v>
      </c>
      <c r="N2232" s="26">
        <v>21.18</v>
      </c>
      <c r="O2232" s="26">
        <v>-6.64</v>
      </c>
      <c r="P2232" s="26">
        <v>39.869999999999997</v>
      </c>
      <c r="Q2232" s="26">
        <v>21.61</v>
      </c>
      <c r="R2232" s="26">
        <v>-33.659999999999997</v>
      </c>
      <c r="S2232" s="27">
        <v>-49.32</v>
      </c>
      <c r="T2232" s="26">
        <v>-2.36</v>
      </c>
      <c r="U2232" s="26">
        <v>13.26</v>
      </c>
      <c r="V2232" s="26">
        <v>6.48</v>
      </c>
      <c r="W2232" s="26">
        <v>-66.7</v>
      </c>
      <c r="X2232" s="26">
        <v>-555.42999999999995</v>
      </c>
      <c r="Y2232" s="26">
        <v>-298.32</v>
      </c>
      <c r="Z2232" s="26">
        <v>-11.2</v>
      </c>
      <c r="AA2232" s="26">
        <v>-55.27</v>
      </c>
      <c r="AB2232" s="26">
        <v>-190.64</v>
      </c>
      <c r="AC2232" s="26">
        <v>-67.709999999999994</v>
      </c>
      <c r="AD2232" s="26">
        <v>58.23</v>
      </c>
      <c r="AE2232" s="26">
        <v>-19.72</v>
      </c>
      <c r="AF2232" s="26">
        <v>-35.93</v>
      </c>
      <c r="AG2232" s="26">
        <v>-70.28</v>
      </c>
      <c r="AH2232" s="25"/>
      <c r="AI2232" s="26">
        <v>-10.44</v>
      </c>
    </row>
    <row r="2233" spans="1:35" x14ac:dyDescent="0.45">
      <c r="A2233" s="24" t="s">
        <v>4522</v>
      </c>
      <c r="B2233" t="s">
        <v>4523</v>
      </c>
      <c r="C2233" s="24">
        <v>12</v>
      </c>
      <c r="D2233" s="26">
        <v>2.79</v>
      </c>
      <c r="E2233" s="25"/>
      <c r="F2233" s="25"/>
      <c r="G2233" s="25"/>
      <c r="H2233" s="25"/>
      <c r="I2233" s="26">
        <v>-6.1</v>
      </c>
      <c r="J2233" s="26">
        <v>2.61</v>
      </c>
      <c r="K2233" s="26">
        <v>0.24</v>
      </c>
      <c r="L2233" s="26">
        <v>1.81</v>
      </c>
      <c r="M2233" s="26">
        <v>-10.41</v>
      </c>
      <c r="N2233" s="26">
        <v>0.78</v>
      </c>
      <c r="O2233" s="26">
        <v>1.34</v>
      </c>
      <c r="P2233" s="26">
        <v>0.06</v>
      </c>
      <c r="Q2233" s="26">
        <v>0.41</v>
      </c>
      <c r="R2233" s="26">
        <v>-1.03</v>
      </c>
      <c r="S2233" s="26">
        <v>-6.42</v>
      </c>
      <c r="T2233" s="26">
        <v>-0.48</v>
      </c>
      <c r="U2233" s="26">
        <v>-1</v>
      </c>
      <c r="V2233" s="26">
        <v>-1.2</v>
      </c>
      <c r="W2233" s="26">
        <v>-3.74</v>
      </c>
      <c r="X2233" s="26">
        <v>-8.31</v>
      </c>
      <c r="Y2233" s="26">
        <v>-1.58</v>
      </c>
      <c r="Z2233" s="26">
        <v>-1.66</v>
      </c>
      <c r="AA2233" s="26">
        <v>-1.95</v>
      </c>
      <c r="AB2233" s="26">
        <v>-3.13</v>
      </c>
      <c r="AC2233" s="26">
        <v>-12.07</v>
      </c>
      <c r="AD2233" s="26">
        <v>-0.83</v>
      </c>
      <c r="AE2233" s="26">
        <v>-5.13</v>
      </c>
      <c r="AF2233" s="26">
        <v>-3.21</v>
      </c>
      <c r="AG2233" s="26">
        <v>-2.91</v>
      </c>
      <c r="AH2233" s="25"/>
      <c r="AI2233" s="26">
        <v>-2.2799999999999998</v>
      </c>
    </row>
    <row r="2234" spans="1:35" x14ac:dyDescent="0.45">
      <c r="A2234" s="24" t="s">
        <v>4524</v>
      </c>
      <c r="B2234" t="s">
        <v>4525</v>
      </c>
      <c r="C2234" s="24">
        <v>12</v>
      </c>
      <c r="D2234" s="27">
        <v>4.7</v>
      </c>
      <c r="E2234" s="25"/>
      <c r="F2234" s="25"/>
      <c r="G2234" s="26">
        <v>1.25</v>
      </c>
      <c r="H2234" s="26">
        <v>1.57</v>
      </c>
      <c r="I2234" s="26">
        <v>-4.58</v>
      </c>
      <c r="J2234" s="26">
        <v>-2.13</v>
      </c>
      <c r="K2234" s="26">
        <v>-2.11</v>
      </c>
      <c r="L2234" s="26">
        <v>-1.34</v>
      </c>
      <c r="M2234" s="26">
        <v>1</v>
      </c>
      <c r="N2234" s="26">
        <v>2.0699999999999998</v>
      </c>
      <c r="O2234" s="26">
        <v>1.59</v>
      </c>
      <c r="P2234" s="26">
        <v>-1.18</v>
      </c>
      <c r="Q2234" s="26">
        <v>-0.57999999999999996</v>
      </c>
      <c r="R2234" s="26">
        <v>2.2400000000000002</v>
      </c>
      <c r="S2234" s="26">
        <v>-0.46</v>
      </c>
      <c r="T2234" s="26">
        <v>-0.35</v>
      </c>
      <c r="U2234" s="26">
        <v>-0.37</v>
      </c>
      <c r="V2234" s="26">
        <v>-0.05</v>
      </c>
      <c r="W2234" s="26">
        <v>0.3</v>
      </c>
      <c r="X2234" s="26">
        <v>-6.96</v>
      </c>
      <c r="Y2234" s="26">
        <v>-1.03</v>
      </c>
      <c r="Z2234" s="26">
        <v>-1.6</v>
      </c>
      <c r="AA2234" s="26">
        <v>-0.34</v>
      </c>
      <c r="AB2234" s="26">
        <v>-3.99</v>
      </c>
      <c r="AC2234" s="26">
        <v>-8.6199999999999992</v>
      </c>
      <c r="AD2234" s="26">
        <v>-3.17</v>
      </c>
      <c r="AE2234" s="26">
        <v>-2.41</v>
      </c>
      <c r="AF2234" s="26">
        <v>-0.08</v>
      </c>
      <c r="AG2234" s="26">
        <v>-2.95</v>
      </c>
      <c r="AH2234" s="25"/>
      <c r="AI2234" s="26">
        <v>-2.92</v>
      </c>
    </row>
    <row r="2235" spans="1:35" x14ac:dyDescent="0.45">
      <c r="A2235" s="24" t="s">
        <v>4526</v>
      </c>
      <c r="B2235" t="s">
        <v>4527</v>
      </c>
      <c r="C2235" s="24">
        <v>12</v>
      </c>
      <c r="D2235" s="25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7">
        <v>7.29</v>
      </c>
      <c r="T2235" s="25"/>
      <c r="U2235" s="25"/>
      <c r="V2235" s="26">
        <v>1.43</v>
      </c>
      <c r="W2235" s="26">
        <v>1.69</v>
      </c>
      <c r="X2235" s="26">
        <v>-0.31</v>
      </c>
      <c r="Y2235" s="27">
        <v>-0.26</v>
      </c>
      <c r="Z2235" s="26">
        <v>1.52</v>
      </c>
      <c r="AA2235" s="26">
        <v>-1.42</v>
      </c>
      <c r="AB2235" s="26">
        <v>-0.17</v>
      </c>
      <c r="AC2235" s="26">
        <v>1.2</v>
      </c>
      <c r="AD2235" s="26">
        <v>0.13</v>
      </c>
      <c r="AE2235" s="26">
        <v>-0.01</v>
      </c>
      <c r="AF2235" s="26">
        <v>0.45</v>
      </c>
      <c r="AG2235" s="26">
        <v>0.63</v>
      </c>
      <c r="AH2235" s="25"/>
      <c r="AI2235" s="26">
        <v>-0.96</v>
      </c>
    </row>
    <row r="2236" spans="1:35" x14ac:dyDescent="0.45">
      <c r="A2236" s="24" t="s">
        <v>4528</v>
      </c>
      <c r="B2236" t="s">
        <v>4529</v>
      </c>
      <c r="C2236" s="24">
        <v>12</v>
      </c>
      <c r="D2236" s="26">
        <v>6.64</v>
      </c>
      <c r="E2236" s="25"/>
      <c r="F2236" s="25"/>
      <c r="G2236" s="25"/>
      <c r="H2236" s="25"/>
      <c r="I2236" s="27">
        <v>8.66</v>
      </c>
      <c r="J2236" s="25"/>
      <c r="K2236" s="25"/>
      <c r="L2236" s="25"/>
      <c r="M2236" s="25"/>
      <c r="N2236" s="27">
        <v>9.58</v>
      </c>
      <c r="O2236" s="25"/>
      <c r="P2236" s="25"/>
      <c r="Q2236" s="25"/>
      <c r="R2236" s="25"/>
      <c r="S2236" s="26">
        <v>9.77</v>
      </c>
      <c r="T2236" s="26">
        <v>2.38</v>
      </c>
      <c r="U2236" s="26">
        <v>3.23</v>
      </c>
      <c r="V2236" s="26">
        <v>2.74</v>
      </c>
      <c r="W2236" s="26">
        <v>1.41</v>
      </c>
      <c r="X2236" s="26">
        <v>14.35</v>
      </c>
      <c r="Y2236" s="26">
        <v>2.52</v>
      </c>
      <c r="Z2236" s="26">
        <v>3.92</v>
      </c>
      <c r="AA2236" s="26">
        <v>4.9400000000000004</v>
      </c>
      <c r="AB2236" s="26">
        <v>2.96</v>
      </c>
      <c r="AC2236" s="26">
        <v>10.210000000000001</v>
      </c>
      <c r="AD2236" s="26">
        <v>1.73</v>
      </c>
      <c r="AE2236" s="26">
        <v>3.2</v>
      </c>
      <c r="AF2236" s="26">
        <v>2.92</v>
      </c>
      <c r="AG2236" s="26">
        <v>2.36</v>
      </c>
      <c r="AH2236" s="25"/>
      <c r="AI2236" s="26">
        <v>1.96</v>
      </c>
    </row>
    <row r="2237" spans="1:35" x14ac:dyDescent="0.45">
      <c r="A2237" s="24" t="s">
        <v>4530</v>
      </c>
      <c r="B2237" t="s">
        <v>4531</v>
      </c>
      <c r="C2237" s="24">
        <v>12</v>
      </c>
      <c r="D2237" s="27">
        <v>9.74</v>
      </c>
      <c r="E2237" s="25"/>
      <c r="F2237" s="25"/>
      <c r="G2237" s="26">
        <v>1.91</v>
      </c>
      <c r="H2237" s="26">
        <v>0.55000000000000004</v>
      </c>
      <c r="I2237" s="27">
        <v>-5.91</v>
      </c>
      <c r="J2237" s="26">
        <v>2.2400000000000002</v>
      </c>
      <c r="K2237" s="26">
        <v>-13.04</v>
      </c>
      <c r="L2237" s="26">
        <v>2.75</v>
      </c>
      <c r="M2237" s="26">
        <v>2.14</v>
      </c>
      <c r="N2237" s="26">
        <v>16.46</v>
      </c>
      <c r="O2237" s="26">
        <v>2.7</v>
      </c>
      <c r="P2237" s="26">
        <v>4.38</v>
      </c>
      <c r="Q2237" s="26">
        <v>8.61</v>
      </c>
      <c r="R2237" s="26">
        <v>0.77</v>
      </c>
      <c r="S2237" s="26">
        <v>31.41</v>
      </c>
      <c r="T2237" s="26">
        <v>6.59</v>
      </c>
      <c r="U2237" s="26">
        <v>8.81</v>
      </c>
      <c r="V2237" s="26">
        <v>7.25</v>
      </c>
      <c r="W2237" s="26">
        <v>8.76</v>
      </c>
      <c r="X2237" s="26">
        <v>32.44</v>
      </c>
      <c r="Y2237" s="26">
        <v>11.33</v>
      </c>
      <c r="Z2237" s="26">
        <v>17.78</v>
      </c>
      <c r="AA2237" s="26">
        <v>0.17</v>
      </c>
      <c r="AB2237" s="26">
        <v>3.16</v>
      </c>
      <c r="AC2237" s="26">
        <v>14.29</v>
      </c>
      <c r="AD2237" s="26">
        <v>4.0599999999999996</v>
      </c>
      <c r="AE2237" s="26">
        <v>1.21</v>
      </c>
      <c r="AF2237" s="26">
        <v>7.46</v>
      </c>
      <c r="AG2237" s="26">
        <v>1.55</v>
      </c>
      <c r="AH2237" s="25">
        <v>18.3</v>
      </c>
      <c r="AI2237" s="26">
        <v>5.08</v>
      </c>
    </row>
    <row r="2238" spans="1:35" x14ac:dyDescent="0.45">
      <c r="A2238" s="24" t="s">
        <v>4532</v>
      </c>
      <c r="B2238" t="s">
        <v>4533</v>
      </c>
      <c r="C2238" s="24">
        <v>12</v>
      </c>
      <c r="D2238" s="26">
        <v>32.1</v>
      </c>
      <c r="E2238" s="26">
        <v>6.16</v>
      </c>
      <c r="F2238" s="26">
        <v>8.9600000000000009</v>
      </c>
      <c r="G2238" s="26">
        <v>7.82</v>
      </c>
      <c r="H2238" s="26">
        <v>9.17</v>
      </c>
      <c r="I2238" s="26">
        <v>46.3</v>
      </c>
      <c r="J2238" s="26">
        <v>14.31</v>
      </c>
      <c r="K2238" s="26">
        <v>11.75</v>
      </c>
      <c r="L2238" s="26">
        <v>10.1</v>
      </c>
      <c r="M2238" s="26">
        <v>10.14</v>
      </c>
      <c r="N2238" s="26">
        <v>19.46</v>
      </c>
      <c r="O2238" s="26">
        <v>9.5</v>
      </c>
      <c r="P2238" s="26">
        <v>8.25</v>
      </c>
      <c r="Q2238" s="26">
        <v>3.8</v>
      </c>
      <c r="R2238" s="26">
        <v>-2.08</v>
      </c>
      <c r="S2238" s="26">
        <v>3.31</v>
      </c>
      <c r="T2238" s="26">
        <v>3.46</v>
      </c>
      <c r="U2238" s="27">
        <v>1.01</v>
      </c>
      <c r="V2238" s="26">
        <v>-1.19</v>
      </c>
      <c r="W2238" s="26">
        <v>0.02</v>
      </c>
      <c r="X2238" s="26">
        <v>1.97</v>
      </c>
      <c r="Y2238" s="26">
        <v>2.2000000000000002</v>
      </c>
      <c r="Z2238" s="26">
        <v>-0.38</v>
      </c>
      <c r="AA2238" s="26">
        <v>0.56000000000000005</v>
      </c>
      <c r="AB2238" s="26">
        <v>-0.41</v>
      </c>
      <c r="AC2238" s="26">
        <v>-7.82</v>
      </c>
      <c r="AD2238" s="26">
        <v>1.38</v>
      </c>
      <c r="AE2238" s="26">
        <v>2.11</v>
      </c>
      <c r="AF2238" s="26">
        <v>-0.76</v>
      </c>
      <c r="AG2238" s="26">
        <v>-10.54</v>
      </c>
      <c r="AH2238" s="25"/>
      <c r="AI2238" s="26">
        <v>1.64</v>
      </c>
    </row>
    <row r="2239" spans="1:35" x14ac:dyDescent="0.45">
      <c r="A2239" s="24" t="s">
        <v>4534</v>
      </c>
      <c r="B2239" t="s">
        <v>4535</v>
      </c>
      <c r="C2239" s="24">
        <v>12</v>
      </c>
      <c r="D2239" s="26">
        <v>-13.15</v>
      </c>
      <c r="E2239" s="26">
        <v>-2.73</v>
      </c>
      <c r="F2239" s="26">
        <v>-3.55</v>
      </c>
      <c r="G2239" s="26">
        <v>-3.14</v>
      </c>
      <c r="H2239" s="26">
        <v>-3.29</v>
      </c>
      <c r="I2239" s="26">
        <v>15.85</v>
      </c>
      <c r="J2239" s="26">
        <v>-1.1399999999999999</v>
      </c>
      <c r="K2239" s="26">
        <v>-0.61</v>
      </c>
      <c r="L2239" s="26">
        <v>4.63</v>
      </c>
      <c r="M2239" s="26">
        <v>12.97</v>
      </c>
      <c r="N2239" s="26">
        <v>-10.18</v>
      </c>
      <c r="O2239" s="26">
        <v>0.71</v>
      </c>
      <c r="P2239" s="26">
        <v>-4.22</v>
      </c>
      <c r="Q2239" s="26">
        <v>-3.46</v>
      </c>
      <c r="R2239" s="26">
        <v>-3.22</v>
      </c>
      <c r="S2239" s="26">
        <v>-42.26</v>
      </c>
      <c r="T2239" s="26">
        <v>-4.74</v>
      </c>
      <c r="U2239" s="26">
        <v>-11.61</v>
      </c>
      <c r="V2239" s="26">
        <v>-5.75</v>
      </c>
      <c r="W2239" s="26">
        <v>-20.16</v>
      </c>
      <c r="X2239" s="26">
        <v>-46.92</v>
      </c>
      <c r="Y2239" s="26">
        <v>-2.23</v>
      </c>
      <c r="Z2239" s="26">
        <v>-5.07</v>
      </c>
      <c r="AA2239" s="26">
        <v>-6.85</v>
      </c>
      <c r="AB2239" s="26">
        <v>-32.770000000000003</v>
      </c>
      <c r="AC2239" s="26">
        <v>-11.77</v>
      </c>
      <c r="AD2239" s="26">
        <v>-10.130000000000001</v>
      </c>
      <c r="AE2239" s="26">
        <v>3.68</v>
      </c>
      <c r="AF2239" s="26">
        <v>-2.4900000000000002</v>
      </c>
      <c r="AG2239" s="26">
        <v>-2.83</v>
      </c>
      <c r="AH2239" s="25"/>
      <c r="AI2239" s="26">
        <v>-0.09</v>
      </c>
    </row>
    <row r="2240" spans="1:35" x14ac:dyDescent="0.45">
      <c r="A2240" s="24" t="s">
        <v>4536</v>
      </c>
      <c r="B2240" t="s">
        <v>4537</v>
      </c>
      <c r="C2240" s="24">
        <v>12</v>
      </c>
      <c r="D2240" s="27">
        <v>85.72</v>
      </c>
      <c r="E2240" s="27">
        <v>14.49</v>
      </c>
      <c r="F2240" s="27">
        <v>17.420000000000002</v>
      </c>
      <c r="G2240" s="27">
        <v>25.68</v>
      </c>
      <c r="H2240" s="27">
        <v>28.13</v>
      </c>
      <c r="I2240" s="27">
        <v>136.80000000000001</v>
      </c>
      <c r="J2240" s="27">
        <v>17.100000000000001</v>
      </c>
      <c r="K2240" s="27">
        <v>20.5</v>
      </c>
      <c r="L2240" s="27">
        <v>47.66</v>
      </c>
      <c r="M2240" s="27">
        <v>51.53</v>
      </c>
      <c r="N2240" s="27">
        <v>52.32</v>
      </c>
      <c r="O2240" s="27">
        <v>32.54</v>
      </c>
      <c r="P2240" s="27">
        <v>97.7</v>
      </c>
      <c r="Q2240" s="27">
        <v>89.57</v>
      </c>
      <c r="R2240" s="27">
        <v>-167.5</v>
      </c>
      <c r="S2240" s="27">
        <v>187.25</v>
      </c>
      <c r="T2240" s="27">
        <v>24.29</v>
      </c>
      <c r="U2240" s="27">
        <v>117.34</v>
      </c>
      <c r="V2240" s="27">
        <v>102.68</v>
      </c>
      <c r="W2240" s="27">
        <v>-57.06</v>
      </c>
      <c r="X2240" s="27">
        <v>9.3800000000000008</v>
      </c>
      <c r="Y2240" s="27">
        <v>17.23</v>
      </c>
      <c r="Z2240" s="27">
        <v>14.59</v>
      </c>
      <c r="AA2240" s="27">
        <v>6.37</v>
      </c>
      <c r="AB2240" s="27">
        <v>-28.82</v>
      </c>
      <c r="AC2240" s="27">
        <v>-237.28</v>
      </c>
      <c r="AD2240" s="27">
        <v>60.17</v>
      </c>
      <c r="AE2240" s="27">
        <v>18.059999999999999</v>
      </c>
      <c r="AF2240" s="27">
        <v>-50.27</v>
      </c>
      <c r="AG2240" s="27">
        <v>-265.24</v>
      </c>
      <c r="AH2240" s="25">
        <v>200.7</v>
      </c>
      <c r="AI2240" s="27">
        <v>-158.47999999999999</v>
      </c>
    </row>
    <row r="2241" spans="1:35" x14ac:dyDescent="0.45">
      <c r="A2241" s="24" t="s">
        <v>4538</v>
      </c>
      <c r="B2241" t="s">
        <v>4539</v>
      </c>
      <c r="C2241" s="24">
        <v>12</v>
      </c>
      <c r="D2241" s="27">
        <v>-3.87</v>
      </c>
      <c r="E2241" s="26">
        <v>0.02</v>
      </c>
      <c r="F2241" s="25"/>
      <c r="G2241" s="25"/>
      <c r="H2241" s="26">
        <v>-1.38</v>
      </c>
      <c r="I2241" s="26">
        <v>-6</v>
      </c>
      <c r="J2241" s="26">
        <v>0.11</v>
      </c>
      <c r="K2241" s="26">
        <v>-2.73</v>
      </c>
      <c r="L2241" s="26">
        <v>-2.57</v>
      </c>
      <c r="M2241" s="26">
        <v>-0.82</v>
      </c>
      <c r="N2241" s="26">
        <v>-2.54</v>
      </c>
      <c r="O2241" s="26">
        <v>-0.96</v>
      </c>
      <c r="P2241" s="26">
        <v>-1.85</v>
      </c>
      <c r="Q2241" s="26">
        <v>-0.49</v>
      </c>
      <c r="R2241" s="26">
        <v>0.77</v>
      </c>
      <c r="S2241" s="26">
        <v>0.4</v>
      </c>
      <c r="T2241" s="26">
        <v>0.01</v>
      </c>
      <c r="U2241" s="26">
        <v>0.33</v>
      </c>
      <c r="V2241" s="26">
        <v>0.22</v>
      </c>
      <c r="W2241" s="26">
        <v>-0.16</v>
      </c>
      <c r="X2241" s="26">
        <v>-1.67</v>
      </c>
      <c r="Y2241" s="26">
        <v>-0.31</v>
      </c>
      <c r="Z2241" s="26">
        <v>-0.94</v>
      </c>
      <c r="AA2241" s="27">
        <v>-0.52</v>
      </c>
      <c r="AB2241" s="26">
        <v>0.1</v>
      </c>
      <c r="AC2241" s="26">
        <v>-1.94</v>
      </c>
      <c r="AD2241" s="26">
        <v>-0.13</v>
      </c>
      <c r="AE2241" s="26">
        <v>-1.1100000000000001</v>
      </c>
      <c r="AF2241" s="26">
        <v>0.02</v>
      </c>
      <c r="AG2241" s="26">
        <v>-0.71</v>
      </c>
      <c r="AH2241" s="25"/>
      <c r="AI2241" s="26">
        <v>-0.9</v>
      </c>
    </row>
    <row r="2242" spans="1:35" x14ac:dyDescent="0.45">
      <c r="A2242" s="24" t="s">
        <v>4540</v>
      </c>
      <c r="B2242" t="s">
        <v>4541</v>
      </c>
      <c r="C2242" s="24">
        <v>12</v>
      </c>
      <c r="D2242" s="26">
        <v>-4.45</v>
      </c>
      <c r="E2242" s="26">
        <v>4.25</v>
      </c>
      <c r="F2242" s="26">
        <v>-0.73</v>
      </c>
      <c r="G2242" s="26">
        <v>-1.54</v>
      </c>
      <c r="H2242" s="26">
        <v>-6.43</v>
      </c>
      <c r="I2242" s="26">
        <v>5.25</v>
      </c>
      <c r="J2242" s="26">
        <v>6.79</v>
      </c>
      <c r="K2242" s="26">
        <v>-0.24</v>
      </c>
      <c r="L2242" s="26">
        <v>-1.23</v>
      </c>
      <c r="M2242" s="26">
        <v>-7.0000000000000007E-2</v>
      </c>
      <c r="N2242" s="26">
        <v>-3.44</v>
      </c>
      <c r="O2242" s="26">
        <v>3.99</v>
      </c>
      <c r="P2242" s="26">
        <v>-3.81</v>
      </c>
      <c r="Q2242" s="26">
        <v>-0.36</v>
      </c>
      <c r="R2242" s="26">
        <v>-3.26</v>
      </c>
      <c r="S2242" s="27">
        <v>-6.3</v>
      </c>
      <c r="T2242" s="26">
        <v>5.13</v>
      </c>
      <c r="U2242" s="26">
        <v>-4.07</v>
      </c>
      <c r="V2242" s="26">
        <v>-1.66</v>
      </c>
      <c r="W2242" s="26">
        <v>-5.7</v>
      </c>
      <c r="X2242" s="27">
        <v>0.65</v>
      </c>
      <c r="Y2242" s="26">
        <v>2.73</v>
      </c>
      <c r="Z2242" s="26">
        <v>0.37</v>
      </c>
      <c r="AA2242" s="26">
        <v>-0.61</v>
      </c>
      <c r="AB2242" s="26">
        <v>-1.84</v>
      </c>
      <c r="AC2242" s="27">
        <v>1.01</v>
      </c>
      <c r="AD2242" s="26">
        <v>2.42</v>
      </c>
      <c r="AE2242" s="26">
        <v>0.18</v>
      </c>
      <c r="AF2242" s="26">
        <v>-1.1100000000000001</v>
      </c>
      <c r="AG2242" s="26">
        <v>-0.48</v>
      </c>
      <c r="AH2242" s="25"/>
      <c r="AI2242" s="26">
        <v>2.21</v>
      </c>
    </row>
    <row r="2243" spans="1:35" x14ac:dyDescent="0.45">
      <c r="A2243" s="24" t="s">
        <v>4542</v>
      </c>
      <c r="B2243" t="s">
        <v>4543</v>
      </c>
      <c r="C2243" s="24">
        <v>12</v>
      </c>
      <c r="D2243" s="27">
        <v>2.0699999999999998</v>
      </c>
      <c r="E2243" s="25"/>
      <c r="F2243" s="25"/>
      <c r="G2243" s="25"/>
      <c r="H2243" s="26">
        <v>0.37</v>
      </c>
      <c r="I2243" s="26">
        <v>-7.27</v>
      </c>
      <c r="J2243" s="26">
        <v>0.22</v>
      </c>
      <c r="K2243" s="26">
        <v>0.21</v>
      </c>
      <c r="L2243" s="26">
        <v>-3.39</v>
      </c>
      <c r="M2243" s="26">
        <v>-4.3</v>
      </c>
      <c r="N2243" s="26">
        <v>-1.32</v>
      </c>
      <c r="O2243" s="26">
        <v>-1.0900000000000001</v>
      </c>
      <c r="P2243" s="26">
        <v>1.27</v>
      </c>
      <c r="Q2243" s="26">
        <v>1.04</v>
      </c>
      <c r="R2243" s="26">
        <v>-2.5499999999999998</v>
      </c>
      <c r="S2243" s="26">
        <v>3.27</v>
      </c>
      <c r="T2243" s="26">
        <v>0.75</v>
      </c>
      <c r="U2243" s="26">
        <v>1.41</v>
      </c>
      <c r="V2243" s="26">
        <v>0.98</v>
      </c>
      <c r="W2243" s="26">
        <v>0.12</v>
      </c>
      <c r="X2243" s="26">
        <v>1.76</v>
      </c>
      <c r="Y2243" s="26">
        <v>0.22</v>
      </c>
      <c r="Z2243" s="26">
        <v>0.13</v>
      </c>
      <c r="AA2243" s="26">
        <v>0.73</v>
      </c>
      <c r="AB2243" s="26">
        <v>0.68</v>
      </c>
      <c r="AC2243" s="26">
        <v>1.1599999999999999</v>
      </c>
      <c r="AD2243" s="26">
        <v>-7.0000000000000007E-2</v>
      </c>
      <c r="AE2243" s="26">
        <v>1.65</v>
      </c>
      <c r="AF2243" s="26">
        <v>-0.54</v>
      </c>
      <c r="AG2243" s="26">
        <v>0.11</v>
      </c>
      <c r="AH2243" s="25"/>
      <c r="AI2243" s="26">
        <v>-0.12</v>
      </c>
    </row>
    <row r="2244" spans="1:35" x14ac:dyDescent="0.45">
      <c r="A2244" s="24" t="s">
        <v>4544</v>
      </c>
      <c r="B2244" t="s">
        <v>4545</v>
      </c>
      <c r="C2244" s="24">
        <v>12</v>
      </c>
      <c r="D2244" s="26">
        <v>-8.74</v>
      </c>
      <c r="E2244" s="25"/>
      <c r="F2244" s="26">
        <v>-0.06</v>
      </c>
      <c r="G2244" s="26">
        <v>3.37</v>
      </c>
      <c r="H2244" s="26">
        <v>-12.05</v>
      </c>
      <c r="I2244" s="26">
        <v>63.03</v>
      </c>
      <c r="J2244" s="26">
        <v>12.53</v>
      </c>
      <c r="K2244" s="26">
        <v>9.0500000000000007</v>
      </c>
      <c r="L2244" s="26">
        <v>22.75</v>
      </c>
      <c r="M2244" s="26">
        <v>18.690000000000001</v>
      </c>
      <c r="N2244" s="26">
        <v>183.93</v>
      </c>
      <c r="O2244" s="26">
        <v>36.4</v>
      </c>
      <c r="P2244" s="26">
        <v>54.83</v>
      </c>
      <c r="Q2244" s="26">
        <v>70.489999999999995</v>
      </c>
      <c r="R2244" s="26">
        <v>22.21</v>
      </c>
      <c r="S2244" s="26">
        <v>25.38</v>
      </c>
      <c r="T2244" s="26">
        <v>11.22</v>
      </c>
      <c r="U2244" s="26">
        <v>4.3</v>
      </c>
      <c r="V2244" s="26">
        <v>3.77</v>
      </c>
      <c r="W2244" s="26">
        <v>6.09</v>
      </c>
      <c r="X2244" s="26">
        <v>23.76</v>
      </c>
      <c r="Y2244" s="26">
        <v>1.97</v>
      </c>
      <c r="Z2244" s="26">
        <v>12.23</v>
      </c>
      <c r="AA2244" s="26">
        <v>5.18</v>
      </c>
      <c r="AB2244" s="26">
        <v>4.38</v>
      </c>
      <c r="AC2244" s="26">
        <v>47.61</v>
      </c>
      <c r="AD2244" s="26">
        <v>-5.7</v>
      </c>
      <c r="AE2244" s="26">
        <v>4.41</v>
      </c>
      <c r="AF2244" s="26">
        <v>23.28</v>
      </c>
      <c r="AG2244" s="27">
        <v>25.62</v>
      </c>
      <c r="AH2244" s="25">
        <v>199.6</v>
      </c>
      <c r="AI2244" s="26">
        <v>45.5</v>
      </c>
    </row>
    <row r="2245" spans="1:35" x14ac:dyDescent="0.45">
      <c r="A2245" s="24" t="s">
        <v>4546</v>
      </c>
      <c r="B2245" t="s">
        <v>4547</v>
      </c>
      <c r="C2245" s="24">
        <v>12</v>
      </c>
      <c r="D2245" s="27">
        <v>3.43</v>
      </c>
      <c r="E2245" s="25"/>
      <c r="F2245" s="25"/>
      <c r="G2245" s="25"/>
      <c r="H2245" s="26">
        <v>0.79</v>
      </c>
      <c r="I2245" s="26">
        <v>1.75</v>
      </c>
      <c r="J2245" s="26">
        <v>0.31</v>
      </c>
      <c r="K2245" s="26">
        <v>0.9</v>
      </c>
      <c r="L2245" s="26">
        <v>0.17</v>
      </c>
      <c r="M2245" s="26">
        <v>0.37</v>
      </c>
      <c r="N2245" s="26">
        <v>-2.41</v>
      </c>
      <c r="O2245" s="26">
        <v>-1.74</v>
      </c>
      <c r="P2245" s="26">
        <v>-0.77</v>
      </c>
      <c r="Q2245" s="26">
        <v>-0.28000000000000003</v>
      </c>
      <c r="R2245" s="26">
        <v>0.38</v>
      </c>
      <c r="S2245" s="26">
        <v>-1.1200000000000001</v>
      </c>
      <c r="T2245" s="26">
        <v>-0.55000000000000004</v>
      </c>
      <c r="U2245" s="26">
        <v>0.34</v>
      </c>
      <c r="V2245" s="26">
        <v>-0.23</v>
      </c>
      <c r="W2245" s="26">
        <v>-0.68</v>
      </c>
      <c r="X2245" s="26">
        <v>-5.49</v>
      </c>
      <c r="Y2245" s="26">
        <v>-0.24</v>
      </c>
      <c r="Z2245" s="26">
        <v>-1.1599999999999999</v>
      </c>
      <c r="AA2245" s="26">
        <v>-0.28000000000000003</v>
      </c>
      <c r="AB2245" s="26">
        <v>-3.81</v>
      </c>
      <c r="AC2245" s="26">
        <v>-5.19</v>
      </c>
      <c r="AD2245" s="26">
        <v>-0.9</v>
      </c>
      <c r="AE2245" s="26">
        <v>0.22</v>
      </c>
      <c r="AF2245" s="26">
        <v>-1.49</v>
      </c>
      <c r="AG2245" s="26">
        <v>-3.01</v>
      </c>
      <c r="AH2245" s="25"/>
      <c r="AI2245" s="26">
        <v>-1.45</v>
      </c>
    </row>
    <row r="2246" spans="1:35" x14ac:dyDescent="0.45">
      <c r="A2246" s="24" t="s">
        <v>4548</v>
      </c>
      <c r="B2246" t="s">
        <v>4549</v>
      </c>
      <c r="C2246" s="24">
        <v>12</v>
      </c>
      <c r="D2246" s="26">
        <v>10.43</v>
      </c>
      <c r="E2246" s="25"/>
      <c r="F2246" s="26">
        <v>2.83</v>
      </c>
      <c r="G2246" s="26">
        <v>4.7300000000000004</v>
      </c>
      <c r="H2246" s="26">
        <v>2.87</v>
      </c>
      <c r="I2246" s="26">
        <v>10.87</v>
      </c>
      <c r="J2246" s="26">
        <v>3.11</v>
      </c>
      <c r="K2246" s="26">
        <v>2.64</v>
      </c>
      <c r="L2246" s="26">
        <v>2.65</v>
      </c>
      <c r="M2246" s="26">
        <v>2.4700000000000002</v>
      </c>
      <c r="N2246" s="26">
        <v>9.1300000000000008</v>
      </c>
      <c r="O2246" s="26">
        <v>2.11</v>
      </c>
      <c r="P2246" s="26">
        <v>2.33</v>
      </c>
      <c r="Q2246" s="26">
        <v>2.4900000000000002</v>
      </c>
      <c r="R2246" s="26">
        <v>2.2000000000000002</v>
      </c>
      <c r="S2246" s="26">
        <v>15.54</v>
      </c>
      <c r="T2246" s="26">
        <v>3.75</v>
      </c>
      <c r="U2246" s="26">
        <v>3.49</v>
      </c>
      <c r="V2246" s="26">
        <v>3.57</v>
      </c>
      <c r="W2246" s="26">
        <v>4.74</v>
      </c>
      <c r="X2246" s="26">
        <v>19.600000000000001</v>
      </c>
      <c r="Y2246" s="26">
        <v>4.68</v>
      </c>
      <c r="Z2246" s="26">
        <v>4.3499999999999996</v>
      </c>
      <c r="AA2246" s="26">
        <v>6.22</v>
      </c>
      <c r="AB2246" s="26">
        <v>4.3600000000000003</v>
      </c>
      <c r="AC2246" s="26">
        <v>27.78</v>
      </c>
      <c r="AD2246" s="26">
        <v>5.55</v>
      </c>
      <c r="AE2246" s="26">
        <v>3.79</v>
      </c>
      <c r="AF2246" s="26">
        <v>8.31</v>
      </c>
      <c r="AG2246" s="26">
        <v>10.130000000000001</v>
      </c>
      <c r="AH2246" s="25">
        <v>41.4</v>
      </c>
      <c r="AI2246" s="26">
        <v>11.19</v>
      </c>
    </row>
    <row r="2247" spans="1:35" x14ac:dyDescent="0.45">
      <c r="A2247" s="24" t="s">
        <v>4550</v>
      </c>
      <c r="B2247" t="s">
        <v>4551</v>
      </c>
      <c r="C2247" s="24">
        <v>12</v>
      </c>
      <c r="D2247" s="26">
        <v>-8.23</v>
      </c>
      <c r="E2247" s="26">
        <v>-1.33</v>
      </c>
      <c r="F2247" s="26">
        <v>-3.65</v>
      </c>
      <c r="G2247" s="26">
        <v>-1.52</v>
      </c>
      <c r="H2247" s="26">
        <v>-1.73</v>
      </c>
      <c r="I2247" s="26">
        <v>-8.43</v>
      </c>
      <c r="J2247" s="26">
        <v>-2.25</v>
      </c>
      <c r="K2247" s="26">
        <v>-2.2000000000000002</v>
      </c>
      <c r="L2247" s="26">
        <v>-2.4</v>
      </c>
      <c r="M2247" s="26">
        <v>-1.59</v>
      </c>
      <c r="N2247" s="26">
        <v>-9.7899999999999991</v>
      </c>
      <c r="O2247" s="26">
        <v>-1.63</v>
      </c>
      <c r="P2247" s="27">
        <v>-1.28</v>
      </c>
      <c r="Q2247" s="26">
        <v>-2.04</v>
      </c>
      <c r="R2247" s="26">
        <v>-4.83</v>
      </c>
      <c r="S2247" s="26">
        <v>-12.77</v>
      </c>
      <c r="T2247" s="26">
        <v>-2.92</v>
      </c>
      <c r="U2247" s="26">
        <v>-2.11</v>
      </c>
      <c r="V2247" s="26">
        <v>-6.9</v>
      </c>
      <c r="W2247" s="26">
        <v>-0.84</v>
      </c>
      <c r="X2247" s="26">
        <v>-12.98</v>
      </c>
      <c r="Y2247" s="26">
        <v>-3.16</v>
      </c>
      <c r="Z2247" s="26">
        <v>-2.38</v>
      </c>
      <c r="AA2247" s="26">
        <v>-4.1500000000000004</v>
      </c>
      <c r="AB2247" s="26">
        <v>-3.28</v>
      </c>
      <c r="AC2247" s="26">
        <v>-5.54</v>
      </c>
      <c r="AD2247" s="26">
        <v>-2.73</v>
      </c>
      <c r="AE2247" s="26">
        <v>-5.39</v>
      </c>
      <c r="AF2247" s="26">
        <v>-1.9</v>
      </c>
      <c r="AG2247" s="26">
        <v>4.4800000000000004</v>
      </c>
      <c r="AH2247" s="25"/>
      <c r="AI2247" s="26">
        <v>-4.1900000000000004</v>
      </c>
    </row>
    <row r="2248" spans="1:35" x14ac:dyDescent="0.45">
      <c r="A2248" s="24" t="s">
        <v>4552</v>
      </c>
      <c r="B2248" t="s">
        <v>4553</v>
      </c>
      <c r="C2248" s="24">
        <v>12</v>
      </c>
      <c r="D2248" s="27">
        <v>0.35</v>
      </c>
      <c r="E2248" s="25"/>
      <c r="F2248" s="25"/>
      <c r="G2248" s="25"/>
      <c r="H2248" s="25"/>
      <c r="I2248" s="27">
        <v>-13.55</v>
      </c>
      <c r="J2248" s="25"/>
      <c r="K2248" s="25"/>
      <c r="L2248" s="25"/>
      <c r="M2248" s="25"/>
      <c r="N2248" s="27">
        <v>5.48</v>
      </c>
      <c r="O2248" s="26">
        <v>1.82</v>
      </c>
      <c r="P2248" s="26">
        <v>1.34</v>
      </c>
      <c r="Q2248" s="26">
        <v>1.88</v>
      </c>
      <c r="R2248" s="26">
        <v>5.76</v>
      </c>
      <c r="S2248" s="26">
        <v>-6.77</v>
      </c>
      <c r="T2248" s="26">
        <v>3.89</v>
      </c>
      <c r="U2248" s="26">
        <v>-23.87</v>
      </c>
      <c r="V2248" s="26">
        <v>14.39</v>
      </c>
      <c r="W2248" s="26">
        <v>-1.18</v>
      </c>
      <c r="X2248" s="26">
        <v>0.66</v>
      </c>
      <c r="Y2248" s="26">
        <v>-7.0000000000000007E-2</v>
      </c>
      <c r="Z2248" s="26">
        <v>3.95</v>
      </c>
      <c r="AA2248" s="26">
        <v>-2.33</v>
      </c>
      <c r="AB2248" s="26">
        <v>-0.89</v>
      </c>
      <c r="AC2248" s="26">
        <v>-1.31</v>
      </c>
      <c r="AD2248" s="26">
        <v>0.41</v>
      </c>
      <c r="AE2248" s="26">
        <v>1.64</v>
      </c>
      <c r="AF2248" s="26">
        <v>1.22</v>
      </c>
      <c r="AG2248" s="26">
        <v>-4.57</v>
      </c>
      <c r="AH2248" s="25">
        <v>7.67</v>
      </c>
      <c r="AI2248" s="26">
        <v>3.86</v>
      </c>
    </row>
    <row r="2249" spans="1:35" x14ac:dyDescent="0.45">
      <c r="A2249" s="24" t="s">
        <v>4554</v>
      </c>
      <c r="B2249" t="s">
        <v>4555</v>
      </c>
      <c r="C2249" s="24">
        <v>12</v>
      </c>
      <c r="D2249" s="26">
        <v>0.57999999999999996</v>
      </c>
      <c r="E2249" s="25"/>
      <c r="F2249" s="25"/>
      <c r="G2249" s="25"/>
      <c r="H2249" s="25"/>
      <c r="I2249" s="27">
        <v>0.71</v>
      </c>
      <c r="J2249" s="25"/>
      <c r="K2249" s="25"/>
      <c r="L2249" s="25"/>
      <c r="M2249" s="25"/>
      <c r="N2249" s="27">
        <v>-1.08</v>
      </c>
      <c r="O2249" s="26">
        <v>1.5</v>
      </c>
      <c r="P2249" s="26">
        <v>-1.64</v>
      </c>
      <c r="Q2249" s="26">
        <v>1.1599999999999999</v>
      </c>
      <c r="R2249" s="26">
        <v>-2.09</v>
      </c>
      <c r="S2249" s="27">
        <v>-11.38</v>
      </c>
      <c r="T2249" s="26">
        <v>-8.18</v>
      </c>
      <c r="U2249" s="26">
        <v>-3.28</v>
      </c>
      <c r="V2249" s="26">
        <v>-0.06</v>
      </c>
      <c r="W2249" s="27">
        <v>0.14000000000000001</v>
      </c>
      <c r="X2249" s="26">
        <v>-1.79</v>
      </c>
      <c r="Y2249" s="26">
        <v>0.25</v>
      </c>
      <c r="Z2249" s="26">
        <v>0.08</v>
      </c>
      <c r="AA2249" s="26">
        <v>-1.1100000000000001</v>
      </c>
      <c r="AB2249" s="26">
        <v>-1.02</v>
      </c>
      <c r="AC2249" s="26">
        <v>-0.56000000000000005</v>
      </c>
      <c r="AD2249" s="26">
        <v>-0.35</v>
      </c>
      <c r="AE2249" s="26">
        <v>-0.47</v>
      </c>
      <c r="AF2249" s="26">
        <v>-0.53</v>
      </c>
      <c r="AG2249" s="26">
        <v>0.79</v>
      </c>
      <c r="AH2249" s="25">
        <v>7.65</v>
      </c>
      <c r="AI2249" s="26">
        <v>0.95</v>
      </c>
    </row>
    <row r="2250" spans="1:35" x14ac:dyDescent="0.45">
      <c r="A2250" s="24" t="s">
        <v>4556</v>
      </c>
      <c r="B2250" t="s">
        <v>4557</v>
      </c>
      <c r="C2250" s="24">
        <v>12</v>
      </c>
      <c r="D2250" s="27">
        <v>-6.05</v>
      </c>
      <c r="E2250" s="25"/>
      <c r="F2250" s="25"/>
      <c r="G2250" s="25"/>
      <c r="H2250" s="25"/>
      <c r="I2250" s="27">
        <v>-24.6</v>
      </c>
      <c r="J2250" s="25"/>
      <c r="K2250" s="25"/>
      <c r="L2250" s="25"/>
      <c r="M2250" s="25"/>
      <c r="N2250" s="27">
        <v>-13.55</v>
      </c>
      <c r="O2250" s="25"/>
      <c r="P2250" s="25"/>
      <c r="Q2250" s="26">
        <v>-1.31</v>
      </c>
      <c r="R2250" s="26">
        <v>-9.32</v>
      </c>
      <c r="S2250" s="26">
        <v>-9.58</v>
      </c>
      <c r="T2250" s="26">
        <v>0.8</v>
      </c>
      <c r="U2250" s="26">
        <v>-0.55000000000000004</v>
      </c>
      <c r="V2250" s="26">
        <v>-10.23</v>
      </c>
      <c r="W2250" s="26">
        <v>0.41</v>
      </c>
      <c r="X2250" s="26">
        <v>-8.82</v>
      </c>
      <c r="Y2250" s="26">
        <v>-3.04</v>
      </c>
      <c r="Z2250" s="26">
        <v>-2.3199999999999998</v>
      </c>
      <c r="AA2250" s="26">
        <v>-4.2300000000000004</v>
      </c>
      <c r="AB2250" s="26">
        <v>0.77</v>
      </c>
      <c r="AC2250" s="26">
        <v>-21.2</v>
      </c>
      <c r="AD2250" s="26">
        <v>-3.34</v>
      </c>
      <c r="AE2250" s="26">
        <v>-5.84</v>
      </c>
      <c r="AF2250" s="26">
        <v>-3.13</v>
      </c>
      <c r="AG2250" s="26">
        <v>-8.89</v>
      </c>
      <c r="AH2250" s="25"/>
      <c r="AI2250" s="26">
        <v>-2.7</v>
      </c>
    </row>
    <row r="2251" spans="1:35" x14ac:dyDescent="0.45">
      <c r="A2251" s="24" t="s">
        <v>4558</v>
      </c>
      <c r="B2251" t="s">
        <v>4559</v>
      </c>
      <c r="C2251" s="24">
        <v>12</v>
      </c>
      <c r="D2251" s="27">
        <v>-5.54</v>
      </c>
      <c r="E2251" s="25"/>
      <c r="F2251" s="25"/>
      <c r="G2251" s="25"/>
      <c r="H2251" s="25"/>
      <c r="I2251" s="27">
        <v>-20.28</v>
      </c>
      <c r="J2251" s="25"/>
      <c r="K2251" s="25"/>
      <c r="L2251" s="25"/>
      <c r="M2251" s="25"/>
      <c r="N2251" s="27">
        <v>-11.16</v>
      </c>
      <c r="O2251" s="25"/>
      <c r="P2251" s="25"/>
      <c r="Q2251" s="26">
        <v>-0.72</v>
      </c>
      <c r="R2251" s="26">
        <v>-3.4</v>
      </c>
      <c r="S2251" s="27">
        <v>-7.9</v>
      </c>
      <c r="T2251" s="26">
        <v>-0.12</v>
      </c>
      <c r="U2251" s="26">
        <v>-3.66</v>
      </c>
      <c r="V2251" s="27">
        <v>-1.74</v>
      </c>
      <c r="W2251" s="26">
        <v>-2.16</v>
      </c>
      <c r="X2251" s="26">
        <v>-2.16</v>
      </c>
      <c r="Y2251" s="26">
        <v>-1.49</v>
      </c>
      <c r="Z2251" s="26">
        <v>0.88</v>
      </c>
      <c r="AA2251" s="26">
        <v>-1.71</v>
      </c>
      <c r="AB2251" s="26">
        <v>-0.46</v>
      </c>
      <c r="AC2251" s="26">
        <v>-8.4700000000000006</v>
      </c>
      <c r="AD2251" s="26">
        <v>-1.56</v>
      </c>
      <c r="AE2251" s="26">
        <v>-5.24</v>
      </c>
      <c r="AF2251" s="26">
        <v>-3.03</v>
      </c>
      <c r="AG2251" s="26">
        <v>1.36</v>
      </c>
      <c r="AH2251" s="25"/>
      <c r="AI2251" s="26">
        <v>-3.01</v>
      </c>
    </row>
    <row r="2252" spans="1:35" x14ac:dyDescent="0.45">
      <c r="A2252" s="24" t="s">
        <v>4560</v>
      </c>
      <c r="B2252" t="s">
        <v>4561</v>
      </c>
      <c r="C2252" s="24">
        <v>12</v>
      </c>
      <c r="D2252" s="27">
        <v>2.63</v>
      </c>
      <c r="E2252" s="25"/>
      <c r="F2252" s="25"/>
      <c r="G2252" s="25"/>
      <c r="H2252" s="25"/>
      <c r="I2252" s="27">
        <v>3.28</v>
      </c>
      <c r="J2252" s="25"/>
      <c r="K2252" s="25"/>
      <c r="L2252" s="25"/>
      <c r="M2252" s="25"/>
      <c r="N2252" s="26">
        <v>4.58</v>
      </c>
      <c r="O2252" s="26">
        <v>0.27</v>
      </c>
      <c r="P2252" s="26">
        <v>2.04</v>
      </c>
      <c r="Q2252" s="26">
        <v>-1.62</v>
      </c>
      <c r="R2252" s="26">
        <v>3.89</v>
      </c>
      <c r="S2252" s="26">
        <v>0.28999999999999998</v>
      </c>
      <c r="T2252" s="26">
        <v>-6.08</v>
      </c>
      <c r="U2252" s="26">
        <v>1.7</v>
      </c>
      <c r="V2252" s="26">
        <v>-0.3</v>
      </c>
      <c r="W2252" s="26">
        <v>4.9800000000000004</v>
      </c>
      <c r="X2252" s="26">
        <v>4</v>
      </c>
      <c r="Y2252" s="26">
        <v>0.19</v>
      </c>
      <c r="Z2252" s="26">
        <v>-0.13</v>
      </c>
      <c r="AA2252" s="26">
        <v>-1.1100000000000001</v>
      </c>
      <c r="AB2252" s="26">
        <v>5.05</v>
      </c>
      <c r="AC2252" s="26">
        <v>3.87</v>
      </c>
      <c r="AD2252" s="26">
        <v>-0.93</v>
      </c>
      <c r="AE2252" s="26">
        <v>0.02</v>
      </c>
      <c r="AF2252" s="26">
        <v>-2.2599999999999998</v>
      </c>
      <c r="AG2252" s="26">
        <v>7.04</v>
      </c>
      <c r="AH2252" s="25"/>
      <c r="AI2252" s="26">
        <v>0.48</v>
      </c>
    </row>
    <row r="2253" spans="1:35" x14ac:dyDescent="0.45">
      <c r="A2253" s="24" t="s">
        <v>4562</v>
      </c>
      <c r="B2253" t="s">
        <v>4563</v>
      </c>
      <c r="C2253" s="24">
        <v>12</v>
      </c>
      <c r="D2253" s="26">
        <v>11.82</v>
      </c>
      <c r="E2253" s="26">
        <v>3.78</v>
      </c>
      <c r="F2253" s="26">
        <v>4.24</v>
      </c>
      <c r="G2253" s="26">
        <v>2.89</v>
      </c>
      <c r="H2253" s="26">
        <v>0.88</v>
      </c>
      <c r="I2253" s="26">
        <v>12.41</v>
      </c>
      <c r="J2253" s="26">
        <v>2.02</v>
      </c>
      <c r="K2253" s="26">
        <v>2.4300000000000002</v>
      </c>
      <c r="L2253" s="26">
        <v>4.08</v>
      </c>
      <c r="M2253" s="26">
        <v>3.88</v>
      </c>
      <c r="N2253" s="26">
        <v>30.56</v>
      </c>
      <c r="O2253" s="26">
        <v>7.74</v>
      </c>
      <c r="P2253" s="26">
        <v>8.41</v>
      </c>
      <c r="Q2253" s="26">
        <v>11.27</v>
      </c>
      <c r="R2253" s="26">
        <v>3.14</v>
      </c>
      <c r="S2253" s="26">
        <v>2.5099999999999998</v>
      </c>
      <c r="T2253" s="26">
        <v>1.84</v>
      </c>
      <c r="U2253" s="26">
        <v>1.21</v>
      </c>
      <c r="V2253" s="26">
        <v>-1.05</v>
      </c>
      <c r="W2253" s="26">
        <v>0.51</v>
      </c>
      <c r="X2253" s="26">
        <v>3.62</v>
      </c>
      <c r="Y2253" s="26">
        <v>0.23</v>
      </c>
      <c r="Z2253" s="26">
        <v>1.1299999999999999</v>
      </c>
      <c r="AA2253" s="26">
        <v>0.79</v>
      </c>
      <c r="AB2253" s="26">
        <v>1.47</v>
      </c>
      <c r="AC2253" s="26">
        <v>19.05</v>
      </c>
      <c r="AD2253" s="26">
        <v>0.9</v>
      </c>
      <c r="AE2253" s="26">
        <v>4.53</v>
      </c>
      <c r="AF2253" s="26">
        <v>6.53</v>
      </c>
      <c r="AG2253" s="26">
        <v>7.08</v>
      </c>
      <c r="AH2253" s="25">
        <v>42.2</v>
      </c>
      <c r="AI2253" s="26">
        <v>8.5</v>
      </c>
    </row>
    <row r="2254" spans="1:35" x14ac:dyDescent="0.45">
      <c r="A2254" s="24" t="s">
        <v>4564</v>
      </c>
      <c r="B2254" t="s">
        <v>4565</v>
      </c>
      <c r="C2254" s="24">
        <v>12</v>
      </c>
      <c r="D2254" s="27">
        <v>1.97</v>
      </c>
      <c r="E2254" s="26">
        <v>0.06</v>
      </c>
      <c r="F2254" s="26">
        <v>0.6</v>
      </c>
      <c r="G2254" s="26">
        <v>0.61</v>
      </c>
      <c r="H2254" s="26">
        <v>0.69</v>
      </c>
      <c r="I2254" s="27">
        <v>1.97</v>
      </c>
      <c r="J2254" s="26">
        <v>0.19</v>
      </c>
      <c r="K2254" s="26">
        <v>0.48</v>
      </c>
      <c r="L2254" s="26">
        <v>0.7</v>
      </c>
      <c r="M2254" s="26">
        <v>0.6</v>
      </c>
      <c r="N2254" s="27">
        <v>2.09</v>
      </c>
      <c r="O2254" s="26">
        <v>0.19</v>
      </c>
      <c r="P2254" s="26">
        <v>0.79</v>
      </c>
      <c r="Q2254" s="26">
        <v>0.52</v>
      </c>
      <c r="R2254" s="26">
        <v>0.57999999999999996</v>
      </c>
      <c r="S2254" s="26">
        <v>2</v>
      </c>
      <c r="T2254" s="26">
        <v>0.33</v>
      </c>
      <c r="U2254" s="26">
        <v>0.53</v>
      </c>
      <c r="V2254" s="26">
        <v>0.01</v>
      </c>
      <c r="W2254" s="26">
        <v>1.1299999999999999</v>
      </c>
      <c r="X2254" s="26">
        <v>9.84</v>
      </c>
      <c r="Y2254" s="26">
        <v>0.28000000000000003</v>
      </c>
      <c r="Z2254" s="26">
        <v>0.56999999999999995</v>
      </c>
      <c r="AA2254" s="26">
        <v>1.89</v>
      </c>
      <c r="AB2254" s="26">
        <v>7.08</v>
      </c>
      <c r="AC2254" s="26">
        <v>-1.21</v>
      </c>
      <c r="AD2254" s="26">
        <v>-0.12</v>
      </c>
      <c r="AE2254" s="26">
        <v>0.48</v>
      </c>
      <c r="AF2254" s="26">
        <v>0.51</v>
      </c>
      <c r="AG2254" s="26">
        <v>-2.0699999999999998</v>
      </c>
      <c r="AH2254" s="25"/>
      <c r="AI2254" s="26">
        <v>0.18</v>
      </c>
    </row>
    <row r="2255" spans="1:35" x14ac:dyDescent="0.45">
      <c r="A2255" s="24" t="s">
        <v>4566</v>
      </c>
      <c r="B2255" t="s">
        <v>4567</v>
      </c>
      <c r="C2255" s="24">
        <v>12</v>
      </c>
      <c r="D2255" s="27">
        <v>16.78</v>
      </c>
      <c r="E2255" s="26">
        <v>3.87</v>
      </c>
      <c r="F2255" s="26">
        <v>4.29</v>
      </c>
      <c r="G2255" s="26">
        <v>3.61</v>
      </c>
      <c r="H2255" s="26">
        <v>4.68</v>
      </c>
      <c r="I2255" s="26">
        <v>16.46</v>
      </c>
      <c r="J2255" s="26">
        <v>5.6</v>
      </c>
      <c r="K2255" s="26">
        <v>4.66</v>
      </c>
      <c r="L2255" s="26">
        <v>2.2400000000000002</v>
      </c>
      <c r="M2255" s="26">
        <v>3.96</v>
      </c>
      <c r="N2255" s="26">
        <v>11.48</v>
      </c>
      <c r="O2255" s="26">
        <v>3.58</v>
      </c>
      <c r="P2255" s="26">
        <v>4.99</v>
      </c>
      <c r="Q2255" s="26">
        <v>0.74</v>
      </c>
      <c r="R2255" s="26">
        <v>2.16</v>
      </c>
      <c r="S2255" s="26">
        <v>15.16</v>
      </c>
      <c r="T2255" s="26">
        <v>5.44</v>
      </c>
      <c r="U2255" s="26">
        <v>5.17</v>
      </c>
      <c r="V2255" s="26">
        <v>2.96</v>
      </c>
      <c r="W2255" s="26">
        <v>1.59</v>
      </c>
      <c r="X2255" s="26">
        <v>6.39</v>
      </c>
      <c r="Y2255" s="26">
        <v>2.98</v>
      </c>
      <c r="Z2255" s="26">
        <v>1.75</v>
      </c>
      <c r="AA2255" s="26">
        <v>0.73</v>
      </c>
      <c r="AB2255" s="26">
        <v>0.94</v>
      </c>
      <c r="AC2255" s="26">
        <v>8.42</v>
      </c>
      <c r="AD2255" s="26">
        <v>1.39</v>
      </c>
      <c r="AE2255" s="26">
        <v>2.46</v>
      </c>
      <c r="AF2255" s="26">
        <v>1.54</v>
      </c>
      <c r="AG2255" s="26">
        <v>3.03</v>
      </c>
      <c r="AH2255" s="25"/>
      <c r="AI2255" s="26">
        <v>2.62</v>
      </c>
    </row>
    <row r="2256" spans="1:35" x14ac:dyDescent="0.45">
      <c r="A2256" s="24" t="s">
        <v>4568</v>
      </c>
      <c r="B2256" t="s">
        <v>4569</v>
      </c>
      <c r="C2256" s="24">
        <v>12</v>
      </c>
      <c r="D2256" s="26">
        <v>1.02</v>
      </c>
      <c r="E2256" s="26">
        <v>0.52</v>
      </c>
      <c r="F2256" s="26">
        <v>0.23</v>
      </c>
      <c r="G2256" s="26">
        <v>0.1</v>
      </c>
      <c r="H2256" s="26">
        <v>0.16</v>
      </c>
      <c r="I2256" s="26">
        <v>3.1</v>
      </c>
      <c r="J2256" s="26">
        <v>0.54</v>
      </c>
      <c r="K2256" s="26">
        <v>0.6</v>
      </c>
      <c r="L2256" s="26">
        <v>0.9</v>
      </c>
      <c r="M2256" s="26">
        <v>1.06</v>
      </c>
      <c r="N2256" s="26">
        <v>4.29</v>
      </c>
      <c r="O2256" s="26">
        <v>1.1399999999999999</v>
      </c>
      <c r="P2256" s="26">
        <v>1.39</v>
      </c>
      <c r="Q2256" s="26">
        <v>1.68</v>
      </c>
      <c r="R2256" s="26">
        <v>0.08</v>
      </c>
      <c r="S2256" s="26">
        <v>3.45</v>
      </c>
      <c r="T2256" s="26">
        <v>0.31</v>
      </c>
      <c r="U2256" s="26">
        <v>1.08</v>
      </c>
      <c r="V2256" s="26">
        <v>1.1399999999999999</v>
      </c>
      <c r="W2256" s="26">
        <v>0.92</v>
      </c>
      <c r="X2256" s="26">
        <v>4.34</v>
      </c>
      <c r="Y2256" s="27">
        <v>0.27</v>
      </c>
      <c r="Z2256" s="26">
        <v>1.47</v>
      </c>
      <c r="AA2256" s="26">
        <v>0.83</v>
      </c>
      <c r="AB2256" s="26">
        <v>1.78</v>
      </c>
      <c r="AC2256" s="26">
        <v>3.8</v>
      </c>
      <c r="AD2256" s="26">
        <v>1.72</v>
      </c>
      <c r="AE2256" s="26">
        <v>0.09</v>
      </c>
      <c r="AF2256" s="26">
        <v>0.82</v>
      </c>
      <c r="AG2256" s="26">
        <v>1.17</v>
      </c>
      <c r="AH2256" s="25"/>
      <c r="AI2256" s="26">
        <v>1.4</v>
      </c>
    </row>
    <row r="2257" spans="1:35" x14ac:dyDescent="0.45">
      <c r="A2257" s="24" t="s">
        <v>4570</v>
      </c>
      <c r="B2257" t="s">
        <v>4571</v>
      </c>
      <c r="C2257" s="24">
        <v>12</v>
      </c>
      <c r="D2257" s="27">
        <v>-16.760000000000002</v>
      </c>
      <c r="E2257" s="26">
        <v>-1.74</v>
      </c>
      <c r="F2257" s="26">
        <v>-8.9</v>
      </c>
      <c r="G2257" s="26">
        <v>-1.98</v>
      </c>
      <c r="H2257" s="26">
        <v>-4.13</v>
      </c>
      <c r="I2257" s="26">
        <v>-7.41</v>
      </c>
      <c r="J2257" s="26">
        <v>-2.04</v>
      </c>
      <c r="K2257" s="26">
        <v>-2.12</v>
      </c>
      <c r="L2257" s="26">
        <v>0.24</v>
      </c>
      <c r="M2257" s="26">
        <v>-3.5</v>
      </c>
      <c r="N2257" s="26">
        <v>-0.91</v>
      </c>
      <c r="O2257" s="26">
        <v>0.17</v>
      </c>
      <c r="P2257" s="26">
        <v>-0.24</v>
      </c>
      <c r="Q2257" s="26">
        <v>1.17</v>
      </c>
      <c r="R2257" s="26">
        <v>-2</v>
      </c>
      <c r="S2257" s="26">
        <v>-1.42</v>
      </c>
      <c r="T2257" s="26">
        <v>-3.41</v>
      </c>
      <c r="U2257" s="26">
        <v>3.86</v>
      </c>
      <c r="V2257" s="26">
        <v>0.22</v>
      </c>
      <c r="W2257" s="26">
        <v>-2.09</v>
      </c>
      <c r="X2257" s="26">
        <v>1.74</v>
      </c>
      <c r="Y2257" s="26">
        <v>-0.86</v>
      </c>
      <c r="Z2257" s="26">
        <v>-1.07</v>
      </c>
      <c r="AA2257" s="26">
        <v>0.47</v>
      </c>
      <c r="AB2257" s="26">
        <v>3.2</v>
      </c>
      <c r="AC2257" s="26">
        <v>0.5</v>
      </c>
      <c r="AD2257" s="26">
        <v>0.65</v>
      </c>
      <c r="AE2257" s="26">
        <v>0.45</v>
      </c>
      <c r="AF2257" s="26">
        <v>-1.68</v>
      </c>
      <c r="AG2257" s="26">
        <v>1.08</v>
      </c>
      <c r="AH2257" s="25"/>
      <c r="AI2257" s="26">
        <v>0.18</v>
      </c>
    </row>
    <row r="2258" spans="1:35" x14ac:dyDescent="0.45">
      <c r="A2258" s="24" t="s">
        <v>4572</v>
      </c>
      <c r="B2258" t="s">
        <v>4573</v>
      </c>
      <c r="C2258" s="24">
        <v>12</v>
      </c>
      <c r="D2258" s="26">
        <v>63.27</v>
      </c>
      <c r="E2258" s="25"/>
      <c r="F2258" s="25"/>
      <c r="G2258" s="26">
        <v>36.99</v>
      </c>
      <c r="H2258" s="26">
        <v>26.27</v>
      </c>
      <c r="I2258" s="26">
        <v>148.52000000000001</v>
      </c>
      <c r="J2258" s="26">
        <v>41.37</v>
      </c>
      <c r="K2258" s="26">
        <v>30.15</v>
      </c>
      <c r="L2258" s="26">
        <v>41.35</v>
      </c>
      <c r="M2258" s="26">
        <v>35.65</v>
      </c>
      <c r="N2258" s="26">
        <v>162.79</v>
      </c>
      <c r="O2258" s="26">
        <v>47.14</v>
      </c>
      <c r="P2258" s="26">
        <v>48.9</v>
      </c>
      <c r="Q2258" s="26">
        <v>47.29</v>
      </c>
      <c r="R2258" s="26">
        <v>19.46</v>
      </c>
      <c r="S2258" s="26">
        <v>130.36000000000001</v>
      </c>
      <c r="T2258" s="26">
        <v>45.28</v>
      </c>
      <c r="U2258" s="26">
        <v>32.68</v>
      </c>
      <c r="V2258" s="26">
        <v>28.68</v>
      </c>
      <c r="W2258" s="26">
        <v>23.73</v>
      </c>
      <c r="X2258" s="26">
        <v>118.44</v>
      </c>
      <c r="Y2258" s="26">
        <v>45.85</v>
      </c>
      <c r="Z2258" s="26">
        <v>43.99</v>
      </c>
      <c r="AA2258" s="26">
        <v>29.61</v>
      </c>
      <c r="AB2258" s="26">
        <v>-1.02</v>
      </c>
      <c r="AC2258" s="26">
        <v>79.06</v>
      </c>
      <c r="AD2258" s="26">
        <v>31.01</v>
      </c>
      <c r="AE2258" s="26">
        <v>11.36</v>
      </c>
      <c r="AF2258" s="26">
        <v>26</v>
      </c>
      <c r="AG2258" s="26">
        <v>10.69</v>
      </c>
      <c r="AH2258" s="25">
        <v>150.38</v>
      </c>
      <c r="AI2258" s="26">
        <v>36.11</v>
      </c>
    </row>
    <row r="2259" spans="1:35" x14ac:dyDescent="0.45">
      <c r="A2259" s="24" t="s">
        <v>4574</v>
      </c>
      <c r="B2259" t="s">
        <v>4575</v>
      </c>
      <c r="C2259" s="24">
        <v>12</v>
      </c>
      <c r="D2259" s="27">
        <v>-10.23</v>
      </c>
      <c r="E2259" s="25"/>
      <c r="F2259" s="25"/>
      <c r="G2259" s="25"/>
      <c r="H2259" s="25"/>
      <c r="I2259" s="26">
        <v>1.17</v>
      </c>
      <c r="J2259" s="26">
        <v>0.08</v>
      </c>
      <c r="K2259" s="26">
        <v>0.28000000000000003</v>
      </c>
      <c r="L2259" s="26">
        <v>0.89</v>
      </c>
      <c r="M2259" s="26">
        <v>-0.52</v>
      </c>
      <c r="N2259" s="26">
        <v>-0.44</v>
      </c>
      <c r="O2259" s="26">
        <v>0.95</v>
      </c>
      <c r="P2259" s="26">
        <v>0.82</v>
      </c>
      <c r="Q2259" s="26">
        <v>-0.5</v>
      </c>
      <c r="R2259" s="26">
        <v>-1.7</v>
      </c>
      <c r="S2259" s="26">
        <v>-16.649999999999999</v>
      </c>
      <c r="T2259" s="26">
        <v>-0.5</v>
      </c>
      <c r="U2259" s="26">
        <v>-7.04</v>
      </c>
      <c r="V2259" s="26">
        <v>-3.96</v>
      </c>
      <c r="W2259" s="26">
        <v>-5.15</v>
      </c>
      <c r="X2259" s="26">
        <v>-23.78</v>
      </c>
      <c r="Y2259" s="26">
        <v>-2.2400000000000002</v>
      </c>
      <c r="Z2259" s="26">
        <v>0.02</v>
      </c>
      <c r="AA2259" s="26">
        <v>-1.79</v>
      </c>
      <c r="AB2259" s="26">
        <v>-19.77</v>
      </c>
      <c r="AC2259" s="26">
        <v>-14.83</v>
      </c>
      <c r="AD2259" s="26">
        <v>-3.52</v>
      </c>
      <c r="AE2259" s="26">
        <v>1.23</v>
      </c>
      <c r="AF2259" s="26">
        <v>-3.76</v>
      </c>
      <c r="AG2259" s="26">
        <v>-8.7899999999999991</v>
      </c>
      <c r="AH2259" s="25"/>
      <c r="AI2259" s="26">
        <v>-5.59</v>
      </c>
    </row>
    <row r="2260" spans="1:35" x14ac:dyDescent="0.45">
      <c r="A2260" s="24" t="s">
        <v>4576</v>
      </c>
      <c r="B2260" t="s">
        <v>4577</v>
      </c>
      <c r="C2260" s="24">
        <v>12</v>
      </c>
      <c r="D2260" s="27">
        <v>-75.930000000000007</v>
      </c>
      <c r="E2260" s="26">
        <v>-9.39</v>
      </c>
      <c r="F2260" s="26">
        <v>-64.900000000000006</v>
      </c>
      <c r="G2260" s="26">
        <v>-2.4500000000000002</v>
      </c>
      <c r="H2260" s="26">
        <v>0.81</v>
      </c>
      <c r="I2260" s="27">
        <v>-150.74</v>
      </c>
      <c r="J2260" s="26">
        <v>-9.1999999999999993</v>
      </c>
      <c r="K2260" s="26">
        <v>-111.85</v>
      </c>
      <c r="L2260" s="26">
        <v>-19.2</v>
      </c>
      <c r="M2260" s="26">
        <v>-10.49</v>
      </c>
      <c r="N2260" s="26">
        <v>-79.83</v>
      </c>
      <c r="O2260" s="26">
        <v>-13</v>
      </c>
      <c r="P2260" s="26">
        <v>-14.94</v>
      </c>
      <c r="Q2260" s="26">
        <v>-16.73</v>
      </c>
      <c r="R2260" s="26">
        <v>-35.17</v>
      </c>
      <c r="S2260" s="26">
        <v>-55.5</v>
      </c>
      <c r="T2260" s="26">
        <v>-12.71</v>
      </c>
      <c r="U2260" s="26">
        <v>-20.63</v>
      </c>
      <c r="V2260" s="26">
        <v>-10.57</v>
      </c>
      <c r="W2260" s="26">
        <v>-11.59</v>
      </c>
      <c r="X2260" s="26">
        <v>-58.78</v>
      </c>
      <c r="Y2260" s="26">
        <v>-14.4</v>
      </c>
      <c r="Z2260" s="26">
        <v>-10.199999999999999</v>
      </c>
      <c r="AA2260" s="26">
        <v>-14.23</v>
      </c>
      <c r="AB2260" s="26">
        <v>-19.96</v>
      </c>
      <c r="AC2260" s="26">
        <v>-35.130000000000003</v>
      </c>
      <c r="AD2260" s="26">
        <v>-12.82</v>
      </c>
      <c r="AE2260" s="26">
        <v>-9.76</v>
      </c>
      <c r="AF2260" s="26">
        <v>-9.4499999999999993</v>
      </c>
      <c r="AG2260" s="26">
        <v>-3.1</v>
      </c>
      <c r="AH2260" s="25"/>
      <c r="AI2260" s="26">
        <v>-12.33</v>
      </c>
    </row>
    <row r="2261" spans="1:35" x14ac:dyDescent="0.45">
      <c r="A2261" s="24" t="s">
        <v>4578</v>
      </c>
      <c r="B2261" t="s">
        <v>4579</v>
      </c>
      <c r="C2261" s="24">
        <v>12</v>
      </c>
      <c r="D2261" s="26">
        <v>2.4500000000000002</v>
      </c>
      <c r="E2261" s="25"/>
      <c r="F2261" s="25"/>
      <c r="G2261" s="25"/>
      <c r="H2261" s="25"/>
      <c r="I2261" s="26">
        <v>-3.3</v>
      </c>
      <c r="J2261" s="26">
        <v>1.6</v>
      </c>
      <c r="K2261" s="26">
        <v>-0.43</v>
      </c>
      <c r="L2261" s="26">
        <v>1.1200000000000001</v>
      </c>
      <c r="M2261" s="26">
        <v>-4.95</v>
      </c>
      <c r="N2261" s="26">
        <v>3.93</v>
      </c>
      <c r="O2261" s="26">
        <v>1.1299999999999999</v>
      </c>
      <c r="P2261" s="26">
        <v>0.34</v>
      </c>
      <c r="Q2261" s="26">
        <v>1.44</v>
      </c>
      <c r="R2261" s="26">
        <v>1.02</v>
      </c>
      <c r="S2261" s="26">
        <v>5.56</v>
      </c>
      <c r="T2261" s="26">
        <v>0.89</v>
      </c>
      <c r="U2261" s="26">
        <v>0.92</v>
      </c>
      <c r="V2261" s="26">
        <v>1.1000000000000001</v>
      </c>
      <c r="W2261" s="26">
        <v>2.64</v>
      </c>
      <c r="X2261" s="26">
        <v>3.84</v>
      </c>
      <c r="Y2261" s="26">
        <v>0.16</v>
      </c>
      <c r="Z2261" s="26">
        <v>1.26</v>
      </c>
      <c r="AA2261" s="26">
        <v>1.98</v>
      </c>
      <c r="AB2261" s="26">
        <v>0.44</v>
      </c>
      <c r="AC2261" s="26">
        <v>2.59</v>
      </c>
      <c r="AD2261" s="26">
        <v>-0.15</v>
      </c>
      <c r="AE2261" s="26">
        <v>1.56</v>
      </c>
      <c r="AF2261" s="26">
        <v>0.94</v>
      </c>
      <c r="AG2261" s="26">
        <v>0.23</v>
      </c>
      <c r="AH2261" s="25"/>
      <c r="AI2261" s="26">
        <v>-0.32</v>
      </c>
    </row>
    <row r="2262" spans="1:35" x14ac:dyDescent="0.45">
      <c r="A2262" s="24" t="s">
        <v>4580</v>
      </c>
      <c r="B2262" t="s">
        <v>4581</v>
      </c>
      <c r="C2262" s="24">
        <v>12</v>
      </c>
      <c r="D2262" s="26">
        <v>0.32</v>
      </c>
      <c r="E2262" s="25"/>
      <c r="F2262" s="25"/>
      <c r="G2262" s="25"/>
      <c r="H2262" s="25"/>
      <c r="I2262" s="27">
        <v>4.28</v>
      </c>
      <c r="J2262" s="25"/>
      <c r="K2262" s="25"/>
      <c r="L2262" s="25"/>
      <c r="M2262" s="25"/>
      <c r="N2262" s="26">
        <v>10.56</v>
      </c>
      <c r="O2262" s="26">
        <v>3.64</v>
      </c>
      <c r="P2262" s="26">
        <v>3.94</v>
      </c>
      <c r="Q2262" s="26">
        <v>2.36</v>
      </c>
      <c r="R2262" s="26">
        <v>0.61</v>
      </c>
      <c r="S2262" s="26">
        <v>17.57</v>
      </c>
      <c r="T2262" s="26">
        <v>5.7</v>
      </c>
      <c r="U2262" s="26">
        <v>5.96</v>
      </c>
      <c r="V2262" s="27">
        <v>3.6</v>
      </c>
      <c r="W2262" s="26">
        <v>2.3199999999999998</v>
      </c>
      <c r="X2262" s="26">
        <v>-8.16</v>
      </c>
      <c r="Y2262" s="26">
        <v>1.79</v>
      </c>
      <c r="Z2262" s="26">
        <v>-1.99</v>
      </c>
      <c r="AA2262" s="26">
        <v>2.0499999999999998</v>
      </c>
      <c r="AB2262" s="26">
        <v>-10.01</v>
      </c>
      <c r="AC2262" s="26">
        <v>-30.7</v>
      </c>
      <c r="AD2262" s="27">
        <v>-0.99</v>
      </c>
      <c r="AE2262" s="26">
        <v>-4.76</v>
      </c>
      <c r="AF2262" s="26">
        <v>-2.64</v>
      </c>
      <c r="AG2262" s="26">
        <v>-22.3</v>
      </c>
      <c r="AH2262" s="25"/>
      <c r="AI2262" s="26">
        <v>-0.56999999999999995</v>
      </c>
    </row>
    <row r="2263" spans="1:35" x14ac:dyDescent="0.45">
      <c r="A2263" s="24" t="s">
        <v>4582</v>
      </c>
      <c r="B2263" t="s">
        <v>4583</v>
      </c>
      <c r="C2263" s="24">
        <v>12</v>
      </c>
      <c r="D2263" s="27">
        <v>0.34</v>
      </c>
      <c r="E2263" s="25"/>
      <c r="F2263" s="25"/>
      <c r="G2263" s="25"/>
      <c r="H2263" s="25"/>
      <c r="I2263" s="27">
        <v>0.5</v>
      </c>
      <c r="J2263" s="25"/>
      <c r="K2263" s="25"/>
      <c r="L2263" s="25"/>
      <c r="M2263" s="25"/>
      <c r="N2263" s="27">
        <v>1.72</v>
      </c>
      <c r="O2263" s="25"/>
      <c r="P2263" s="25"/>
      <c r="Q2263" s="25"/>
      <c r="R2263" s="26">
        <v>0.88</v>
      </c>
      <c r="S2263" s="26">
        <v>1.68</v>
      </c>
      <c r="T2263" s="26">
        <v>0.5</v>
      </c>
      <c r="U2263" s="26">
        <v>0.64</v>
      </c>
      <c r="V2263" s="26">
        <v>-0.26</v>
      </c>
      <c r="W2263" s="26">
        <v>0.81</v>
      </c>
      <c r="X2263" s="26">
        <v>1</v>
      </c>
      <c r="Y2263" s="26">
        <v>-0.15</v>
      </c>
      <c r="Z2263" s="26">
        <v>-0.05</v>
      </c>
      <c r="AA2263" s="26">
        <v>-0.32</v>
      </c>
      <c r="AB2263" s="26">
        <v>1.52</v>
      </c>
      <c r="AC2263" s="26">
        <v>-0.65</v>
      </c>
      <c r="AD2263" s="26">
        <v>-0.21</v>
      </c>
      <c r="AE2263" s="26">
        <v>-0.83</v>
      </c>
      <c r="AF2263" s="26">
        <v>-0.46</v>
      </c>
      <c r="AG2263" s="26">
        <v>0.84</v>
      </c>
      <c r="AH2263" s="25"/>
      <c r="AI2263" s="26">
        <v>-0.84</v>
      </c>
    </row>
    <row r="2264" spans="1:35" x14ac:dyDescent="0.45">
      <c r="A2264" s="24" t="s">
        <v>4584</v>
      </c>
      <c r="B2264" t="s">
        <v>4585</v>
      </c>
      <c r="C2264" s="24">
        <v>12</v>
      </c>
      <c r="D2264" s="26">
        <v>1.69</v>
      </c>
      <c r="E2264" s="26">
        <v>0.33</v>
      </c>
      <c r="F2264" s="26">
        <v>0</v>
      </c>
      <c r="G2264" s="26">
        <v>0.89</v>
      </c>
      <c r="H2264" s="26">
        <v>0.48</v>
      </c>
      <c r="I2264" s="26">
        <v>5.84</v>
      </c>
      <c r="J2264" s="26">
        <v>0.63</v>
      </c>
      <c r="K2264" s="26">
        <v>1.59</v>
      </c>
      <c r="L2264" s="26">
        <v>0.61</v>
      </c>
      <c r="M2264" s="26">
        <v>3.02</v>
      </c>
      <c r="N2264" s="26">
        <v>2.72</v>
      </c>
      <c r="O2264" s="26">
        <v>0.63</v>
      </c>
      <c r="P2264" s="26">
        <v>2.09</v>
      </c>
      <c r="Q2264" s="26">
        <v>-0.45</v>
      </c>
      <c r="R2264" s="26">
        <v>0.45</v>
      </c>
      <c r="S2264" s="26">
        <v>1.65</v>
      </c>
      <c r="T2264" s="26">
        <v>1.01</v>
      </c>
      <c r="U2264" s="26">
        <v>0.08</v>
      </c>
      <c r="V2264" s="26">
        <v>-0.01</v>
      </c>
      <c r="W2264" s="26">
        <v>0.56999999999999995</v>
      </c>
      <c r="X2264" s="26">
        <v>-3.09</v>
      </c>
      <c r="Y2264" s="26">
        <v>-0.81</v>
      </c>
      <c r="Z2264" s="26">
        <v>-0.3</v>
      </c>
      <c r="AA2264" s="26">
        <v>-1.69</v>
      </c>
      <c r="AB2264" s="26">
        <v>-0.28999999999999998</v>
      </c>
      <c r="AC2264" s="26">
        <v>-2.12</v>
      </c>
      <c r="AD2264" s="26">
        <v>-1.02</v>
      </c>
      <c r="AE2264" s="26">
        <v>-0.85</v>
      </c>
      <c r="AF2264" s="26">
        <v>0.31</v>
      </c>
      <c r="AG2264" s="26">
        <v>-0.56999999999999995</v>
      </c>
      <c r="AH2264" s="25">
        <v>2.2000000000000002</v>
      </c>
      <c r="AI2264" s="26">
        <v>-0.82</v>
      </c>
    </row>
    <row r="2265" spans="1:35" x14ac:dyDescent="0.45">
      <c r="A2265" s="24" t="s">
        <v>4586</v>
      </c>
      <c r="B2265" t="s">
        <v>4587</v>
      </c>
      <c r="C2265" s="24">
        <v>12</v>
      </c>
      <c r="D2265" s="27">
        <v>4.3099999999999996</v>
      </c>
      <c r="E2265" s="25"/>
      <c r="F2265" s="25"/>
      <c r="G2265" s="25"/>
      <c r="H2265" s="25"/>
      <c r="I2265" s="26">
        <v>7.2</v>
      </c>
      <c r="J2265" s="26">
        <v>1.19</v>
      </c>
      <c r="K2265" s="26">
        <v>2.37</v>
      </c>
      <c r="L2265" s="26">
        <v>0.82</v>
      </c>
      <c r="M2265" s="26">
        <v>2.82</v>
      </c>
      <c r="N2265" s="26">
        <v>0.39</v>
      </c>
      <c r="O2265" s="26">
        <v>0.59</v>
      </c>
      <c r="P2265" s="26">
        <v>0.48</v>
      </c>
      <c r="Q2265" s="26">
        <v>0.2</v>
      </c>
      <c r="R2265" s="26">
        <v>-0.89</v>
      </c>
      <c r="S2265" s="26">
        <v>-3.56</v>
      </c>
      <c r="T2265" s="26">
        <v>0.69</v>
      </c>
      <c r="U2265" s="26">
        <v>-2</v>
      </c>
      <c r="V2265" s="26">
        <v>0.17</v>
      </c>
      <c r="W2265" s="26">
        <v>-2.42</v>
      </c>
      <c r="X2265" s="26">
        <v>-8.64</v>
      </c>
      <c r="Y2265" s="26">
        <v>-3.71</v>
      </c>
      <c r="Z2265" s="26">
        <v>-2.78</v>
      </c>
      <c r="AA2265" s="26">
        <v>2.34</v>
      </c>
      <c r="AB2265" s="26">
        <v>-4.5</v>
      </c>
      <c r="AC2265" s="26">
        <v>-4.1399999999999997</v>
      </c>
      <c r="AD2265" s="26">
        <v>-0.19</v>
      </c>
      <c r="AE2265" s="26">
        <v>-3.42</v>
      </c>
      <c r="AF2265" s="26">
        <v>-0.64</v>
      </c>
      <c r="AG2265" s="26">
        <v>0.12</v>
      </c>
      <c r="AH2265" s="25"/>
      <c r="AI2265" s="26">
        <v>0.17</v>
      </c>
    </row>
    <row r="2266" spans="1:35" x14ac:dyDescent="0.45">
      <c r="A2266" s="24" t="s">
        <v>4588</v>
      </c>
      <c r="B2266" t="s">
        <v>4589</v>
      </c>
      <c r="C2266" s="24">
        <v>12</v>
      </c>
      <c r="D2266" s="27">
        <v>88.16</v>
      </c>
      <c r="E2266" s="25"/>
      <c r="F2266" s="27">
        <v>51.51</v>
      </c>
      <c r="G2266" s="27">
        <v>1.76</v>
      </c>
      <c r="H2266" s="27">
        <v>17.02</v>
      </c>
      <c r="I2266" s="27">
        <v>95.35</v>
      </c>
      <c r="J2266" s="27">
        <v>26.06</v>
      </c>
      <c r="K2266" s="27">
        <v>42.11</v>
      </c>
      <c r="L2266" s="27">
        <v>36.07</v>
      </c>
      <c r="M2266" s="27">
        <v>-8.89</v>
      </c>
      <c r="N2266" s="27">
        <v>-29.68</v>
      </c>
      <c r="O2266" s="27">
        <v>7.56</v>
      </c>
      <c r="P2266" s="27">
        <v>-21.81</v>
      </c>
      <c r="Q2266" s="27">
        <v>-24.95</v>
      </c>
      <c r="R2266" s="27">
        <v>9.5299999999999994</v>
      </c>
      <c r="S2266" s="27">
        <v>82.16</v>
      </c>
      <c r="T2266" s="27">
        <v>5.89</v>
      </c>
      <c r="U2266" s="27">
        <v>33.39</v>
      </c>
      <c r="V2266" s="27">
        <v>-30.7</v>
      </c>
      <c r="W2266" s="27">
        <v>73.569999999999993</v>
      </c>
      <c r="X2266" s="27">
        <v>-246.62</v>
      </c>
      <c r="Y2266" s="27">
        <v>-62.48</v>
      </c>
      <c r="Z2266" s="27">
        <v>-48</v>
      </c>
      <c r="AA2266" s="27">
        <v>-36.07</v>
      </c>
      <c r="AB2266" s="27">
        <v>-100.06</v>
      </c>
      <c r="AC2266" s="27">
        <v>-211.42</v>
      </c>
      <c r="AD2266" s="27">
        <v>-21.65</v>
      </c>
      <c r="AE2266" s="27">
        <v>-19.03</v>
      </c>
      <c r="AF2266" s="27">
        <v>-40.06</v>
      </c>
      <c r="AG2266" s="27">
        <v>-130.68</v>
      </c>
      <c r="AH2266" s="25">
        <v>-213.79</v>
      </c>
      <c r="AI2266" s="27">
        <v>-81.77</v>
      </c>
    </row>
    <row r="2267" spans="1:35" x14ac:dyDescent="0.45">
      <c r="A2267" s="24" t="s">
        <v>4590</v>
      </c>
      <c r="B2267" t="s">
        <v>4591</v>
      </c>
      <c r="C2267" s="24">
        <v>12</v>
      </c>
      <c r="D2267" s="27">
        <v>1.26</v>
      </c>
      <c r="E2267" s="25"/>
      <c r="F2267" s="25"/>
      <c r="G2267" s="26">
        <v>-0.08</v>
      </c>
      <c r="H2267" s="26">
        <v>1.4</v>
      </c>
      <c r="I2267" s="26">
        <v>-1.44</v>
      </c>
      <c r="J2267" s="26">
        <v>0.2</v>
      </c>
      <c r="K2267" s="26">
        <v>0.18</v>
      </c>
      <c r="L2267" s="26">
        <v>-0.01</v>
      </c>
      <c r="M2267" s="26">
        <v>-1.82</v>
      </c>
      <c r="N2267" s="26">
        <v>-1.03</v>
      </c>
      <c r="O2267" s="26">
        <v>0.06</v>
      </c>
      <c r="P2267" s="26">
        <v>0.12</v>
      </c>
      <c r="Q2267" s="26">
        <v>0.56999999999999995</v>
      </c>
      <c r="R2267" s="27">
        <v>-1.77</v>
      </c>
      <c r="S2267" s="26">
        <v>-2.76</v>
      </c>
      <c r="T2267" s="26">
        <v>-0.18</v>
      </c>
      <c r="U2267" s="26">
        <v>-1.08</v>
      </c>
      <c r="V2267" s="26">
        <v>-0.3</v>
      </c>
      <c r="W2267" s="26">
        <v>-1.2</v>
      </c>
      <c r="X2267" s="26">
        <v>-3.36</v>
      </c>
      <c r="Y2267" s="26">
        <v>-0.17</v>
      </c>
      <c r="Z2267" s="26">
        <v>-1.24</v>
      </c>
      <c r="AA2267" s="26">
        <v>-0.64</v>
      </c>
      <c r="AB2267" s="26">
        <v>-1.31</v>
      </c>
      <c r="AC2267" s="26">
        <v>-1.1299999999999999</v>
      </c>
      <c r="AD2267" s="26">
        <v>-0.25</v>
      </c>
      <c r="AE2267" s="26">
        <v>-0.33</v>
      </c>
      <c r="AF2267" s="26">
        <v>-0.42</v>
      </c>
      <c r="AG2267" s="26">
        <v>-0.13</v>
      </c>
      <c r="AH2267" s="25"/>
      <c r="AI2267" s="25">
        <v>0.24</v>
      </c>
    </row>
    <row r="2268" spans="1:35" x14ac:dyDescent="0.45">
      <c r="A2268" s="24" t="s">
        <v>4592</v>
      </c>
      <c r="B2268" t="s">
        <v>4593</v>
      </c>
      <c r="C2268" s="24">
        <v>12</v>
      </c>
      <c r="D2268" s="27">
        <v>0.71</v>
      </c>
      <c r="E2268" s="25"/>
      <c r="F2268" s="25"/>
      <c r="G2268" s="25"/>
      <c r="H2268" s="25"/>
      <c r="I2268" s="27">
        <v>5.86</v>
      </c>
      <c r="J2268" s="25"/>
      <c r="K2268" s="25"/>
      <c r="L2268" s="26">
        <v>2.97</v>
      </c>
      <c r="M2268" s="26">
        <v>2.5499999999999998</v>
      </c>
      <c r="N2268" s="26">
        <v>4.6500000000000004</v>
      </c>
      <c r="O2268" s="26">
        <v>3.75</v>
      </c>
      <c r="P2268" s="26">
        <v>2.48</v>
      </c>
      <c r="Q2268" s="26">
        <v>4.68</v>
      </c>
      <c r="R2268" s="26">
        <v>-6.26</v>
      </c>
      <c r="S2268" s="26">
        <v>-1.79</v>
      </c>
      <c r="T2268" s="26">
        <v>2.0299999999999998</v>
      </c>
      <c r="U2268" s="26">
        <v>1.68</v>
      </c>
      <c r="V2268" s="26">
        <v>0.79</v>
      </c>
      <c r="W2268" s="26">
        <v>-6.29</v>
      </c>
      <c r="X2268" s="26">
        <v>1.96</v>
      </c>
      <c r="Y2268" s="26">
        <v>2.7</v>
      </c>
      <c r="Z2268" s="26">
        <v>1.1299999999999999</v>
      </c>
      <c r="AA2268" s="26">
        <v>1.23</v>
      </c>
      <c r="AB2268" s="26">
        <v>-3.11</v>
      </c>
      <c r="AC2268" s="26">
        <v>1.87</v>
      </c>
      <c r="AD2268" s="26">
        <v>2.41</v>
      </c>
      <c r="AE2268" s="26">
        <v>-0.27</v>
      </c>
      <c r="AF2268" s="26">
        <v>2.78</v>
      </c>
      <c r="AG2268" s="26">
        <v>-3.05</v>
      </c>
      <c r="AH2268" s="25"/>
      <c r="AI2268" s="26">
        <v>6.3</v>
      </c>
    </row>
    <row r="2269" spans="1:35" x14ac:dyDescent="0.45">
      <c r="A2269" s="24" t="s">
        <v>4594</v>
      </c>
      <c r="B2269" t="s">
        <v>4595</v>
      </c>
      <c r="C2269" s="24">
        <v>12</v>
      </c>
      <c r="D2269" s="27">
        <v>1.56</v>
      </c>
      <c r="E2269" s="25"/>
      <c r="F2269" s="25"/>
      <c r="G2269" s="25"/>
      <c r="H2269" s="25"/>
      <c r="I2269" s="27">
        <v>3.31</v>
      </c>
      <c r="J2269" s="25"/>
      <c r="K2269" s="25"/>
      <c r="L2269" s="25"/>
      <c r="M2269" s="25"/>
      <c r="N2269" s="27">
        <v>3.48</v>
      </c>
      <c r="O2269" s="25"/>
      <c r="P2269" s="25"/>
      <c r="Q2269" s="25"/>
      <c r="R2269" s="25"/>
      <c r="S2269" s="26">
        <v>4.0199999999999996</v>
      </c>
      <c r="T2269" s="26">
        <v>0.73</v>
      </c>
      <c r="U2269" s="26">
        <v>1.1399999999999999</v>
      </c>
      <c r="V2269" s="26">
        <v>1.03</v>
      </c>
      <c r="W2269" s="26">
        <v>1.1200000000000001</v>
      </c>
      <c r="X2269" s="26">
        <v>0.87</v>
      </c>
      <c r="Y2269" s="26">
        <v>-1.74</v>
      </c>
      <c r="Z2269" s="26">
        <v>0.78</v>
      </c>
      <c r="AA2269" s="26">
        <v>0.46</v>
      </c>
      <c r="AB2269" s="26">
        <v>1.38</v>
      </c>
      <c r="AC2269" s="26">
        <v>-0.41</v>
      </c>
      <c r="AD2269" s="26">
        <v>-0.28999999999999998</v>
      </c>
      <c r="AE2269" s="26">
        <v>-0.21</v>
      </c>
      <c r="AF2269" s="26">
        <v>-0.01</v>
      </c>
      <c r="AG2269" s="26">
        <v>0.1</v>
      </c>
      <c r="AH2269" s="25"/>
      <c r="AI2269" s="26">
        <v>-0.12</v>
      </c>
    </row>
    <row r="2270" spans="1:35" x14ac:dyDescent="0.45">
      <c r="A2270" s="24" t="s">
        <v>4596</v>
      </c>
      <c r="B2270" t="s">
        <v>4597</v>
      </c>
      <c r="C2270" s="24">
        <v>12</v>
      </c>
      <c r="D2270" s="27">
        <v>-2.2200000000000002</v>
      </c>
      <c r="E2270" s="25"/>
      <c r="F2270" s="25"/>
      <c r="G2270" s="26">
        <v>1.71</v>
      </c>
      <c r="H2270" s="26">
        <v>-0.94</v>
      </c>
      <c r="I2270" s="26">
        <v>3.55</v>
      </c>
      <c r="J2270" s="26">
        <v>0.9</v>
      </c>
      <c r="K2270" s="26">
        <v>0.59</v>
      </c>
      <c r="L2270" s="26">
        <v>0.84</v>
      </c>
      <c r="M2270" s="26">
        <v>1.23</v>
      </c>
      <c r="N2270" s="26">
        <v>-8.5500000000000007</v>
      </c>
      <c r="O2270" s="26">
        <v>-0.59</v>
      </c>
      <c r="P2270" s="26">
        <v>-1.59</v>
      </c>
      <c r="Q2270" s="26">
        <v>-1.96</v>
      </c>
      <c r="R2270" s="26">
        <v>-4.4000000000000004</v>
      </c>
      <c r="S2270" s="26">
        <v>-7.92</v>
      </c>
      <c r="T2270" s="26">
        <v>-2.1800000000000002</v>
      </c>
      <c r="U2270" s="26">
        <v>-1.69</v>
      </c>
      <c r="V2270" s="26">
        <v>-2.23</v>
      </c>
      <c r="W2270" s="26">
        <v>-2.17</v>
      </c>
      <c r="X2270" s="26">
        <v>-8.92</v>
      </c>
      <c r="Y2270" s="26">
        <v>-2.17</v>
      </c>
      <c r="Z2270" s="26">
        <v>-1.98</v>
      </c>
      <c r="AA2270" s="26">
        <v>-1.85</v>
      </c>
      <c r="AB2270" s="26">
        <v>-2.91</v>
      </c>
      <c r="AC2270" s="26">
        <v>-11.96</v>
      </c>
      <c r="AD2270" s="26">
        <v>-1.78</v>
      </c>
      <c r="AE2270" s="26">
        <v>-2.2200000000000002</v>
      </c>
      <c r="AF2270" s="26">
        <v>-2.0299999999999998</v>
      </c>
      <c r="AG2270" s="26">
        <v>-5.92</v>
      </c>
      <c r="AH2270" s="25"/>
      <c r="AI2270" s="26">
        <v>-1.51</v>
      </c>
    </row>
    <row r="2271" spans="1:35" x14ac:dyDescent="0.45">
      <c r="A2271" s="24" t="s">
        <v>4598</v>
      </c>
      <c r="B2271" t="s">
        <v>4599</v>
      </c>
      <c r="C2271" s="24">
        <v>12</v>
      </c>
      <c r="D2271" s="27">
        <v>3.21</v>
      </c>
      <c r="E2271" s="25"/>
      <c r="F2271" s="25"/>
      <c r="G2271" s="25"/>
      <c r="H2271" s="25"/>
      <c r="I2271" s="27">
        <v>7.81</v>
      </c>
      <c r="J2271" s="25"/>
      <c r="K2271" s="26">
        <v>1.33</v>
      </c>
      <c r="L2271" s="26">
        <v>1.81</v>
      </c>
      <c r="M2271" s="26">
        <v>2.34</v>
      </c>
      <c r="N2271" s="26">
        <v>-6.67</v>
      </c>
      <c r="O2271" s="26">
        <v>0.89</v>
      </c>
      <c r="P2271" s="27">
        <v>-8.77</v>
      </c>
      <c r="Q2271" s="26">
        <v>1.17</v>
      </c>
      <c r="R2271" s="26">
        <v>0.04</v>
      </c>
      <c r="S2271" s="26">
        <v>-0.91</v>
      </c>
      <c r="T2271" s="26">
        <v>0.59</v>
      </c>
      <c r="U2271" s="26">
        <v>0</v>
      </c>
      <c r="V2271" s="26">
        <v>-0.93</v>
      </c>
      <c r="W2271" s="26">
        <v>-0.56999999999999995</v>
      </c>
      <c r="X2271" s="26">
        <v>-2</v>
      </c>
      <c r="Y2271" s="26">
        <v>-0.77</v>
      </c>
      <c r="Z2271" s="26">
        <v>-0.12</v>
      </c>
      <c r="AA2271" s="26">
        <v>-0.26</v>
      </c>
      <c r="AB2271" s="26">
        <v>-0.85</v>
      </c>
      <c r="AC2271" s="26">
        <v>3.02</v>
      </c>
      <c r="AD2271" s="26">
        <v>0.64</v>
      </c>
      <c r="AE2271" s="26">
        <v>1.69</v>
      </c>
      <c r="AF2271" s="26">
        <v>1.48</v>
      </c>
      <c r="AG2271" s="26">
        <v>-0.79</v>
      </c>
      <c r="AH2271" s="25"/>
      <c r="AI2271" s="26">
        <v>-0.2</v>
      </c>
    </row>
    <row r="2272" spans="1:35" x14ac:dyDescent="0.45">
      <c r="A2272" s="24" t="s">
        <v>4600</v>
      </c>
      <c r="B2272" t="s">
        <v>4601</v>
      </c>
      <c r="C2272" s="24">
        <v>12</v>
      </c>
      <c r="D2272" s="26">
        <v>341.53</v>
      </c>
      <c r="E2272" s="25"/>
      <c r="F2272" s="25"/>
      <c r="G2272" s="26">
        <v>8.1199999999999992</v>
      </c>
      <c r="H2272" s="26">
        <v>333.41</v>
      </c>
      <c r="I2272" s="26">
        <v>144.27000000000001</v>
      </c>
      <c r="J2272" s="26">
        <v>28.78</v>
      </c>
      <c r="K2272" s="26">
        <v>40.64</v>
      </c>
      <c r="L2272" s="26">
        <v>69.150000000000006</v>
      </c>
      <c r="M2272" s="26">
        <v>5.7</v>
      </c>
      <c r="N2272" s="26">
        <v>91.52</v>
      </c>
      <c r="O2272" s="26">
        <v>27.16</v>
      </c>
      <c r="P2272" s="26">
        <v>13.3</v>
      </c>
      <c r="Q2272" s="26">
        <v>36.42</v>
      </c>
      <c r="R2272" s="26">
        <v>14.65</v>
      </c>
      <c r="S2272" s="26">
        <v>-592.91</v>
      </c>
      <c r="T2272" s="26">
        <v>-0.3</v>
      </c>
      <c r="U2272" s="26">
        <v>14.62</v>
      </c>
      <c r="V2272" s="26">
        <v>19.649999999999999</v>
      </c>
      <c r="W2272" s="26">
        <v>-626.87</v>
      </c>
      <c r="X2272" s="26">
        <v>-125.05</v>
      </c>
      <c r="Y2272" s="26">
        <v>-72.37</v>
      </c>
      <c r="Z2272" s="26">
        <v>-16.760000000000002</v>
      </c>
      <c r="AA2272" s="26">
        <v>-34.549999999999997</v>
      </c>
      <c r="AB2272" s="26">
        <v>-1.36</v>
      </c>
      <c r="AC2272" s="26">
        <v>-94.06</v>
      </c>
      <c r="AD2272" s="26">
        <v>-10.89</v>
      </c>
      <c r="AE2272" s="26">
        <v>-17.84</v>
      </c>
      <c r="AF2272" s="26">
        <v>-23.18</v>
      </c>
      <c r="AG2272" s="26">
        <v>-42.16</v>
      </c>
      <c r="AH2272" s="25"/>
      <c r="AI2272" s="26">
        <v>-11.33</v>
      </c>
    </row>
    <row r="2273" spans="1:35" x14ac:dyDescent="0.45">
      <c r="A2273" s="24" t="s">
        <v>4602</v>
      </c>
      <c r="B2273" t="s">
        <v>4603</v>
      </c>
      <c r="C2273" s="24">
        <v>12</v>
      </c>
      <c r="D2273" s="27">
        <v>-7.78</v>
      </c>
      <c r="E2273" s="25"/>
      <c r="F2273" s="25"/>
      <c r="G2273" s="25"/>
      <c r="H2273" s="25"/>
      <c r="I2273" s="27">
        <v>1.98</v>
      </c>
      <c r="J2273" s="25"/>
      <c r="K2273" s="25"/>
      <c r="L2273" s="25"/>
      <c r="M2273" s="25"/>
      <c r="N2273" s="27">
        <v>4.67</v>
      </c>
      <c r="O2273" s="25"/>
      <c r="P2273" s="25"/>
      <c r="Q2273" s="25"/>
      <c r="R2273" s="25"/>
      <c r="S2273" s="27">
        <v>4.59</v>
      </c>
      <c r="T2273" s="25"/>
      <c r="U2273" s="25"/>
      <c r="V2273" s="26">
        <v>7.0000000000000007E-2</v>
      </c>
      <c r="W2273" s="27">
        <v>1.32</v>
      </c>
      <c r="X2273" s="27">
        <v>12.28</v>
      </c>
      <c r="Y2273" s="25"/>
      <c r="Z2273" s="27">
        <v>5.74</v>
      </c>
      <c r="AA2273" s="27">
        <v>2.35</v>
      </c>
      <c r="AB2273" s="27">
        <v>5.15</v>
      </c>
      <c r="AC2273" s="26">
        <v>-0.78</v>
      </c>
      <c r="AD2273" s="26">
        <v>-0.78</v>
      </c>
      <c r="AE2273" s="26">
        <v>-0.39</v>
      </c>
      <c r="AF2273" s="27">
        <v>0.08</v>
      </c>
      <c r="AG2273" s="26">
        <v>0.31</v>
      </c>
      <c r="AH2273" s="25"/>
      <c r="AI2273" s="26">
        <v>2.77</v>
      </c>
    </row>
    <row r="2274" spans="1:35" x14ac:dyDescent="0.45">
      <c r="A2274" s="24" t="s">
        <v>4604</v>
      </c>
      <c r="B2274" t="s">
        <v>4605</v>
      </c>
      <c r="C2274" s="24">
        <v>12</v>
      </c>
      <c r="D2274" s="27">
        <v>-28.61</v>
      </c>
      <c r="E2274" s="26">
        <v>-3.14</v>
      </c>
      <c r="F2274" s="25"/>
      <c r="G2274" s="25"/>
      <c r="H2274" s="26">
        <v>-10.119999999999999</v>
      </c>
      <c r="I2274" s="26">
        <v>-6.68</v>
      </c>
      <c r="J2274" s="26">
        <v>-2.42</v>
      </c>
      <c r="K2274" s="26">
        <v>-2.62</v>
      </c>
      <c r="L2274" s="26">
        <v>-3.75</v>
      </c>
      <c r="M2274" s="26">
        <v>2.1</v>
      </c>
      <c r="N2274" s="26">
        <v>-11.41</v>
      </c>
      <c r="O2274" s="26">
        <v>-2.04</v>
      </c>
      <c r="P2274" s="26">
        <v>-3.3</v>
      </c>
      <c r="Q2274" s="26">
        <v>-1.39</v>
      </c>
      <c r="R2274" s="26">
        <v>-4.68</v>
      </c>
      <c r="S2274" s="26">
        <v>-11.59</v>
      </c>
      <c r="T2274" s="26">
        <v>-0.06</v>
      </c>
      <c r="U2274" s="26">
        <v>-2.35</v>
      </c>
      <c r="V2274" s="26">
        <v>-3.51</v>
      </c>
      <c r="W2274" s="26">
        <v>-5.67</v>
      </c>
      <c r="X2274" s="26">
        <v>-14.89</v>
      </c>
      <c r="Y2274" s="26">
        <v>-2.9</v>
      </c>
      <c r="Z2274" s="26">
        <v>-3.75</v>
      </c>
      <c r="AA2274" s="26">
        <v>-4.18</v>
      </c>
      <c r="AB2274" s="26">
        <v>-4.0599999999999996</v>
      </c>
      <c r="AC2274" s="27">
        <v>-18.11</v>
      </c>
      <c r="AD2274" s="26">
        <v>-4.12</v>
      </c>
      <c r="AE2274" s="26">
        <v>-6.32</v>
      </c>
      <c r="AF2274" s="26">
        <v>-2.99</v>
      </c>
      <c r="AG2274" s="27">
        <v>-4.68</v>
      </c>
      <c r="AH2274" s="25">
        <v>-15.3</v>
      </c>
      <c r="AI2274" s="26">
        <v>-3.14</v>
      </c>
    </row>
    <row r="2275" spans="1:35" x14ac:dyDescent="0.45">
      <c r="A2275" s="24" t="s">
        <v>4606</v>
      </c>
      <c r="B2275" t="s">
        <v>4607</v>
      </c>
      <c r="C2275" s="24">
        <v>12</v>
      </c>
      <c r="D2275" s="27">
        <v>-2.2999999999999998</v>
      </c>
      <c r="E2275" s="25"/>
      <c r="F2275" s="25"/>
      <c r="G2275" s="25"/>
      <c r="H2275" s="25"/>
      <c r="I2275" s="27">
        <v>0.67</v>
      </c>
      <c r="J2275" s="25"/>
      <c r="K2275" s="25"/>
      <c r="L2275" s="25"/>
      <c r="M2275" s="25"/>
      <c r="N2275" s="27">
        <v>5.93</v>
      </c>
      <c r="O2275" s="25"/>
      <c r="P2275" s="25"/>
      <c r="Q2275" s="25"/>
      <c r="R2275" s="25"/>
      <c r="S2275" s="26">
        <v>10.82</v>
      </c>
      <c r="T2275" s="26">
        <v>2.4700000000000002</v>
      </c>
      <c r="U2275" s="26">
        <v>3.2</v>
      </c>
      <c r="V2275" s="26">
        <v>3.16</v>
      </c>
      <c r="W2275" s="26">
        <v>2</v>
      </c>
      <c r="X2275" s="26">
        <v>6.06</v>
      </c>
      <c r="Y2275" s="26">
        <v>1.84</v>
      </c>
      <c r="Z2275" s="26">
        <v>1.31</v>
      </c>
      <c r="AA2275" s="27">
        <v>1.97</v>
      </c>
      <c r="AB2275" s="26">
        <v>0.93</v>
      </c>
      <c r="AC2275" s="26">
        <v>-2.1</v>
      </c>
      <c r="AD2275" s="26">
        <v>0.4</v>
      </c>
      <c r="AE2275" s="26">
        <v>0.23</v>
      </c>
      <c r="AF2275" s="26">
        <v>-0.56999999999999995</v>
      </c>
      <c r="AG2275" s="26">
        <v>-2.09</v>
      </c>
      <c r="AH2275" s="25"/>
      <c r="AI2275" s="27">
        <v>-0.72</v>
      </c>
    </row>
    <row r="2276" spans="1:35" x14ac:dyDescent="0.45">
      <c r="A2276" s="24" t="s">
        <v>4608</v>
      </c>
      <c r="B2276" t="s">
        <v>4609</v>
      </c>
      <c r="C2276" s="24">
        <v>12</v>
      </c>
      <c r="D2276" s="27">
        <v>-2.99</v>
      </c>
      <c r="E2276" s="25"/>
      <c r="F2276" s="25"/>
      <c r="G2276" s="25"/>
      <c r="H2276" s="25"/>
      <c r="I2276" s="27">
        <v>-8.7899999999999991</v>
      </c>
      <c r="J2276" s="26">
        <v>-0.92</v>
      </c>
      <c r="K2276" s="25"/>
      <c r="L2276" s="25"/>
      <c r="M2276" s="26">
        <v>2.99</v>
      </c>
      <c r="N2276" s="26">
        <v>39.29</v>
      </c>
      <c r="O2276" s="26">
        <v>9.1199999999999992</v>
      </c>
      <c r="P2276" s="26">
        <v>13.11</v>
      </c>
      <c r="Q2276" s="26">
        <v>15.46</v>
      </c>
      <c r="R2276" s="26">
        <v>1.61</v>
      </c>
      <c r="S2276" s="26">
        <v>24.8</v>
      </c>
      <c r="T2276" s="26">
        <v>7.23</v>
      </c>
      <c r="U2276" s="26">
        <v>12.64</v>
      </c>
      <c r="V2276" s="26">
        <v>-9.43</v>
      </c>
      <c r="W2276" s="26">
        <v>14.36</v>
      </c>
      <c r="X2276" s="26">
        <v>-110.12</v>
      </c>
      <c r="Y2276" s="26">
        <v>-10.81</v>
      </c>
      <c r="Z2276" s="26">
        <v>-20.81</v>
      </c>
      <c r="AA2276" s="26">
        <v>-17.420000000000002</v>
      </c>
      <c r="AB2276" s="27">
        <v>-61.08</v>
      </c>
      <c r="AC2276" s="26">
        <v>-77.59</v>
      </c>
      <c r="AD2276" s="26">
        <v>-16.649999999999999</v>
      </c>
      <c r="AE2276" s="26">
        <v>-32.840000000000003</v>
      </c>
      <c r="AF2276" s="26">
        <v>-15.17</v>
      </c>
      <c r="AG2276" s="26">
        <v>-12.93</v>
      </c>
      <c r="AH2276" s="25">
        <v>-10.08</v>
      </c>
      <c r="AI2276" s="26">
        <v>-22.39</v>
      </c>
    </row>
    <row r="2277" spans="1:35" x14ac:dyDescent="0.45">
      <c r="A2277" s="24" t="s">
        <v>4610</v>
      </c>
      <c r="B2277" t="s">
        <v>4611</v>
      </c>
      <c r="C2277" s="24">
        <v>12</v>
      </c>
      <c r="D2277" s="26">
        <v>-6.56</v>
      </c>
      <c r="E2277" s="25"/>
      <c r="F2277" s="25"/>
      <c r="G2277" s="25"/>
      <c r="H2277" s="25"/>
      <c r="I2277" s="27">
        <v>-5</v>
      </c>
      <c r="J2277" s="25"/>
      <c r="K2277" s="25"/>
      <c r="L2277" s="26">
        <v>-0.9</v>
      </c>
      <c r="M2277" s="26">
        <v>-0.47</v>
      </c>
      <c r="N2277" s="26">
        <v>-6.98</v>
      </c>
      <c r="O2277" s="26">
        <v>0.41</v>
      </c>
      <c r="P2277" s="26">
        <v>-5.16</v>
      </c>
      <c r="Q2277" s="26">
        <v>1.1000000000000001</v>
      </c>
      <c r="R2277" s="26">
        <v>-3.33</v>
      </c>
      <c r="S2277" s="26">
        <v>-9.3800000000000008</v>
      </c>
      <c r="T2277" s="26">
        <v>-0.44</v>
      </c>
      <c r="U2277" s="26">
        <v>-1.05</v>
      </c>
      <c r="V2277" s="26">
        <v>-2.06</v>
      </c>
      <c r="W2277" s="26">
        <v>-5.82</v>
      </c>
      <c r="X2277" s="26">
        <v>-9.44</v>
      </c>
      <c r="Y2277" s="26">
        <v>-1.6</v>
      </c>
      <c r="Z2277" s="26">
        <v>-2.92</v>
      </c>
      <c r="AA2277" s="26">
        <v>-2.88</v>
      </c>
      <c r="AB2277" s="26">
        <v>-2.04</v>
      </c>
      <c r="AC2277" s="26">
        <v>-14.8</v>
      </c>
      <c r="AD2277" s="26">
        <v>-2.2200000000000002</v>
      </c>
      <c r="AE2277" s="26">
        <v>-2.34</v>
      </c>
      <c r="AF2277" s="26">
        <v>-2.5099999999999998</v>
      </c>
      <c r="AG2277" s="26">
        <v>-7.73</v>
      </c>
      <c r="AH2277" s="25"/>
      <c r="AI2277" s="26">
        <v>-3.13</v>
      </c>
    </row>
    <row r="2278" spans="1:35" x14ac:dyDescent="0.45">
      <c r="A2278" s="24" t="s">
        <v>4612</v>
      </c>
      <c r="B2278" t="s">
        <v>4613</v>
      </c>
      <c r="C2278" s="24">
        <v>12</v>
      </c>
      <c r="D2278" s="27">
        <v>4.55</v>
      </c>
      <c r="E2278" s="25"/>
      <c r="F2278" s="25"/>
      <c r="G2278" s="26">
        <v>2.37</v>
      </c>
      <c r="H2278" s="26">
        <v>1.18</v>
      </c>
      <c r="I2278" s="26">
        <v>7.01</v>
      </c>
      <c r="J2278" s="26">
        <v>0.23</v>
      </c>
      <c r="K2278" s="26">
        <v>2.5299999999999998</v>
      </c>
      <c r="L2278" s="26">
        <v>2.74</v>
      </c>
      <c r="M2278" s="26">
        <v>1.56</v>
      </c>
      <c r="N2278" s="26">
        <v>1.36</v>
      </c>
      <c r="O2278" s="26">
        <v>-1.73</v>
      </c>
      <c r="P2278" s="26">
        <v>3.95</v>
      </c>
      <c r="Q2278" s="26">
        <v>1.27</v>
      </c>
      <c r="R2278" s="26">
        <v>-2.13</v>
      </c>
      <c r="S2278" s="26">
        <v>-11.97</v>
      </c>
      <c r="T2278" s="26">
        <v>-2.5499999999999998</v>
      </c>
      <c r="U2278" s="26">
        <v>-1.92</v>
      </c>
      <c r="V2278" s="26">
        <v>-2.04</v>
      </c>
      <c r="W2278" s="26">
        <v>-5.46</v>
      </c>
      <c r="X2278" s="26">
        <v>-5.87</v>
      </c>
      <c r="Y2278" s="26">
        <v>-2.4900000000000002</v>
      </c>
      <c r="Z2278" s="26">
        <v>1.2</v>
      </c>
      <c r="AA2278" s="26">
        <v>-1.83</v>
      </c>
      <c r="AB2278" s="26">
        <v>-2.74</v>
      </c>
      <c r="AC2278" s="26">
        <v>-3</v>
      </c>
      <c r="AD2278" s="26">
        <v>-1.43</v>
      </c>
      <c r="AE2278" s="26">
        <v>0.45</v>
      </c>
      <c r="AF2278" s="26">
        <v>-0.73</v>
      </c>
      <c r="AG2278" s="26">
        <v>-1.29</v>
      </c>
      <c r="AH2278" s="25"/>
      <c r="AI2278" s="26">
        <v>-0.54</v>
      </c>
    </row>
    <row r="2279" spans="1:35" x14ac:dyDescent="0.45">
      <c r="A2279" s="24" t="s">
        <v>4614</v>
      </c>
      <c r="B2279" t="s">
        <v>4615</v>
      </c>
      <c r="C2279" s="24">
        <v>12</v>
      </c>
      <c r="D2279" s="27">
        <v>4.3499999999999996</v>
      </c>
      <c r="E2279" s="25"/>
      <c r="F2279" s="25"/>
      <c r="G2279" s="25"/>
      <c r="H2279" s="26">
        <v>2.4500000000000002</v>
      </c>
      <c r="I2279" s="26">
        <v>8.76</v>
      </c>
      <c r="J2279" s="26">
        <v>1.1499999999999999</v>
      </c>
      <c r="K2279" s="26">
        <v>2.82</v>
      </c>
      <c r="L2279" s="26">
        <v>1.74</v>
      </c>
      <c r="M2279" s="26">
        <v>3.05</v>
      </c>
      <c r="N2279" s="26">
        <v>11.33</v>
      </c>
      <c r="O2279" s="26">
        <v>1.25</v>
      </c>
      <c r="P2279" s="26">
        <v>4.0199999999999996</v>
      </c>
      <c r="Q2279" s="26">
        <v>2.72</v>
      </c>
      <c r="R2279" s="26">
        <v>3.33</v>
      </c>
      <c r="S2279" s="26">
        <v>10.06</v>
      </c>
      <c r="T2279" s="26">
        <v>2.17</v>
      </c>
      <c r="U2279" s="26">
        <v>2.97</v>
      </c>
      <c r="V2279" s="26">
        <v>1.94</v>
      </c>
      <c r="W2279" s="26">
        <v>2.98</v>
      </c>
      <c r="X2279" s="26">
        <v>7.86</v>
      </c>
      <c r="Y2279" s="26">
        <v>1.74</v>
      </c>
      <c r="Z2279" s="26">
        <v>2.84</v>
      </c>
      <c r="AA2279" s="26">
        <v>1.29</v>
      </c>
      <c r="AB2279" s="26">
        <v>1.98</v>
      </c>
      <c r="AC2279" s="26">
        <v>7.45</v>
      </c>
      <c r="AD2279" s="26">
        <v>1.27</v>
      </c>
      <c r="AE2279" s="26">
        <v>2.08</v>
      </c>
      <c r="AF2279" s="26">
        <v>1.58</v>
      </c>
      <c r="AG2279" s="26">
        <v>2.52</v>
      </c>
      <c r="AH2279" s="25"/>
      <c r="AI2279" s="27">
        <v>4.67</v>
      </c>
    </row>
    <row r="2280" spans="1:35" x14ac:dyDescent="0.45">
      <c r="A2280" s="24" t="s">
        <v>4616</v>
      </c>
      <c r="B2280" t="s">
        <v>4617</v>
      </c>
      <c r="C2280" s="24">
        <v>12</v>
      </c>
      <c r="D2280" s="27">
        <v>2.68</v>
      </c>
      <c r="E2280" s="26">
        <v>1.19</v>
      </c>
      <c r="F2280" s="25"/>
      <c r="G2280" s="25"/>
      <c r="H2280" s="26">
        <v>1.43</v>
      </c>
      <c r="I2280" s="26">
        <v>4.17</v>
      </c>
      <c r="J2280" s="26">
        <v>0.64</v>
      </c>
      <c r="K2280" s="26">
        <v>0.36</v>
      </c>
      <c r="L2280" s="26">
        <v>1.05</v>
      </c>
      <c r="M2280" s="26">
        <v>2.12</v>
      </c>
      <c r="N2280" s="26">
        <v>3.96</v>
      </c>
      <c r="O2280" s="26">
        <v>0.67</v>
      </c>
      <c r="P2280" s="26">
        <v>0.11</v>
      </c>
      <c r="Q2280" s="26">
        <v>2.25</v>
      </c>
      <c r="R2280" s="26">
        <v>0.93</v>
      </c>
      <c r="S2280" s="26">
        <v>-3.24</v>
      </c>
      <c r="T2280" s="26">
        <v>-0.49</v>
      </c>
      <c r="U2280" s="26">
        <v>-1.1200000000000001</v>
      </c>
      <c r="V2280" s="26">
        <v>-0.85</v>
      </c>
      <c r="W2280" s="26">
        <v>-0.78</v>
      </c>
      <c r="X2280" s="26">
        <v>-5.64</v>
      </c>
      <c r="Y2280" s="26">
        <v>-0.48</v>
      </c>
      <c r="Z2280" s="26">
        <v>-1.98</v>
      </c>
      <c r="AA2280" s="26">
        <v>-1.99</v>
      </c>
      <c r="AB2280" s="26">
        <v>-1.2</v>
      </c>
      <c r="AC2280" s="26">
        <v>-4.53</v>
      </c>
      <c r="AD2280" s="26">
        <v>-1.78</v>
      </c>
      <c r="AE2280" s="26">
        <v>-1.71</v>
      </c>
      <c r="AF2280" s="26">
        <v>-2.33</v>
      </c>
      <c r="AG2280" s="26">
        <v>1.28</v>
      </c>
      <c r="AH2280" s="25"/>
      <c r="AI2280" s="26">
        <v>-1.18</v>
      </c>
    </row>
    <row r="2281" spans="1:35" x14ac:dyDescent="0.45">
      <c r="A2281" s="24" t="s">
        <v>4618</v>
      </c>
      <c r="B2281" t="s">
        <v>4619</v>
      </c>
      <c r="C2281" s="24">
        <v>12</v>
      </c>
      <c r="D2281" s="27">
        <v>2.29</v>
      </c>
      <c r="E2281" s="25"/>
      <c r="F2281" s="25"/>
      <c r="G2281" s="25"/>
      <c r="H2281" s="25"/>
      <c r="I2281" s="27">
        <v>9.73</v>
      </c>
      <c r="J2281" s="26">
        <v>0.73</v>
      </c>
      <c r="K2281" s="25"/>
      <c r="L2281" s="25"/>
      <c r="M2281" s="26">
        <v>0.09</v>
      </c>
      <c r="N2281" s="26">
        <v>-6.42</v>
      </c>
      <c r="O2281" s="26">
        <v>2.09</v>
      </c>
      <c r="P2281" s="26">
        <v>-2</v>
      </c>
      <c r="Q2281" s="26">
        <v>3.26</v>
      </c>
      <c r="R2281" s="26">
        <v>-9.7799999999999994</v>
      </c>
      <c r="S2281" s="26">
        <v>-10.65</v>
      </c>
      <c r="T2281" s="26">
        <v>-2.86</v>
      </c>
      <c r="U2281" s="26">
        <v>-3.75</v>
      </c>
      <c r="V2281" s="26">
        <v>-4.96</v>
      </c>
      <c r="W2281" s="26">
        <v>0.92</v>
      </c>
      <c r="X2281" s="26">
        <v>-12.84</v>
      </c>
      <c r="Y2281" s="26">
        <v>1.3</v>
      </c>
      <c r="Z2281" s="26">
        <v>-1.58</v>
      </c>
      <c r="AA2281" s="26">
        <v>-1.58</v>
      </c>
      <c r="AB2281" s="26">
        <v>-10.98</v>
      </c>
      <c r="AC2281" s="26">
        <v>-24.7</v>
      </c>
      <c r="AD2281" s="26">
        <v>-6.64</v>
      </c>
      <c r="AE2281" s="26">
        <v>-5.2</v>
      </c>
      <c r="AF2281" s="26">
        <v>-4.9000000000000004</v>
      </c>
      <c r="AG2281" s="26">
        <v>-7.96</v>
      </c>
      <c r="AH2281" s="25"/>
      <c r="AI2281" s="26">
        <v>0.13</v>
      </c>
    </row>
    <row r="2282" spans="1:35" x14ac:dyDescent="0.45">
      <c r="A2282" s="24" t="s">
        <v>4620</v>
      </c>
      <c r="B2282" t="s">
        <v>4621</v>
      </c>
      <c r="C2282" s="24">
        <v>12</v>
      </c>
      <c r="D2282" s="27">
        <v>1.94</v>
      </c>
      <c r="E2282" s="25"/>
      <c r="F2282" s="25"/>
      <c r="G2282" s="25"/>
      <c r="H2282" s="25"/>
      <c r="I2282" s="27">
        <v>2.68</v>
      </c>
      <c r="J2282" s="26">
        <v>-0.25</v>
      </c>
      <c r="K2282" s="26">
        <v>0.88</v>
      </c>
      <c r="L2282" s="26">
        <v>0.56000000000000005</v>
      </c>
      <c r="M2282" s="26">
        <v>1.49</v>
      </c>
      <c r="N2282" s="26">
        <v>-1.73</v>
      </c>
      <c r="O2282" s="25">
        <v>-3.54</v>
      </c>
      <c r="P2282" s="26">
        <v>-0.25</v>
      </c>
      <c r="Q2282" s="26">
        <v>1.0900000000000001</v>
      </c>
      <c r="R2282" s="26">
        <v>0.97</v>
      </c>
      <c r="S2282" s="26">
        <v>2.85</v>
      </c>
      <c r="T2282" s="26">
        <v>0.42</v>
      </c>
      <c r="U2282" s="26">
        <v>0.33</v>
      </c>
      <c r="V2282" s="26">
        <v>1.3</v>
      </c>
      <c r="W2282" s="26">
        <v>0.79</v>
      </c>
      <c r="X2282" s="26">
        <v>7.15</v>
      </c>
      <c r="Y2282" s="26">
        <v>1.22</v>
      </c>
      <c r="Z2282" s="26">
        <v>2.72</v>
      </c>
      <c r="AA2282" s="26">
        <v>0.6</v>
      </c>
      <c r="AB2282" s="27">
        <v>2.61</v>
      </c>
      <c r="AC2282" s="26">
        <v>9.31</v>
      </c>
      <c r="AD2282" s="26">
        <v>1.36</v>
      </c>
      <c r="AE2282" s="26">
        <v>1.57</v>
      </c>
      <c r="AF2282" s="26">
        <v>3.54</v>
      </c>
      <c r="AG2282" s="26">
        <v>2.84</v>
      </c>
      <c r="AH2282" s="25"/>
      <c r="AI2282" s="26">
        <v>4.7699999999999996</v>
      </c>
    </row>
    <row r="2283" spans="1:35" x14ac:dyDescent="0.45">
      <c r="A2283" s="24" t="s">
        <v>4622</v>
      </c>
      <c r="B2283" t="s">
        <v>4623</v>
      </c>
      <c r="C2283" s="24">
        <v>12</v>
      </c>
      <c r="D2283" s="27">
        <v>3.31</v>
      </c>
      <c r="E2283" s="25"/>
      <c r="F2283" s="25"/>
      <c r="G2283" s="25"/>
      <c r="H2283" s="25"/>
      <c r="I2283" s="27">
        <v>2.88</v>
      </c>
      <c r="J2283" s="25"/>
      <c r="K2283" s="25"/>
      <c r="L2283" s="25"/>
      <c r="M2283" s="25"/>
      <c r="N2283" s="26">
        <v>1.1000000000000001</v>
      </c>
      <c r="O2283" s="26">
        <v>0.99</v>
      </c>
      <c r="P2283" s="26">
        <v>0.56999999999999995</v>
      </c>
      <c r="Q2283" s="26">
        <v>0.12</v>
      </c>
      <c r="R2283" s="26">
        <v>-0.57999999999999996</v>
      </c>
      <c r="S2283" s="26">
        <v>-0.37</v>
      </c>
      <c r="T2283" s="26">
        <v>0.23</v>
      </c>
      <c r="U2283" s="26">
        <v>0.35</v>
      </c>
      <c r="V2283" s="26">
        <v>0.57999999999999996</v>
      </c>
      <c r="W2283" s="26">
        <v>-1.53</v>
      </c>
      <c r="X2283" s="26">
        <v>2.35</v>
      </c>
      <c r="Y2283" s="26">
        <v>0.49</v>
      </c>
      <c r="Z2283" s="26">
        <v>2.25</v>
      </c>
      <c r="AA2283" s="26">
        <v>-0.81</v>
      </c>
      <c r="AB2283" s="26">
        <v>0.42</v>
      </c>
      <c r="AC2283" s="26">
        <v>-3.29</v>
      </c>
      <c r="AD2283" s="26">
        <v>-0.4</v>
      </c>
      <c r="AE2283" s="26">
        <v>-0.85</v>
      </c>
      <c r="AF2283" s="26">
        <v>-0.67</v>
      </c>
      <c r="AG2283" s="25">
        <v>-1.37</v>
      </c>
      <c r="AH2283" s="25"/>
      <c r="AI2283" s="26">
        <v>-0.46</v>
      </c>
    </row>
    <row r="2284" spans="1:35" x14ac:dyDescent="0.45">
      <c r="A2284" s="24" t="s">
        <v>4624</v>
      </c>
      <c r="B2284" t="s">
        <v>4625</v>
      </c>
      <c r="C2284" s="24">
        <v>12</v>
      </c>
      <c r="D2284" s="26">
        <v>3.31</v>
      </c>
      <c r="E2284" s="25"/>
      <c r="F2284" s="25"/>
      <c r="G2284" s="25"/>
      <c r="H2284" s="25"/>
      <c r="I2284" s="26">
        <v>-11.04</v>
      </c>
      <c r="J2284" s="26">
        <v>0.28000000000000003</v>
      </c>
      <c r="K2284" s="26">
        <v>1.22</v>
      </c>
      <c r="L2284" s="26">
        <v>-0.42</v>
      </c>
      <c r="M2284" s="26">
        <v>-12.12</v>
      </c>
      <c r="N2284" s="26">
        <v>-3.38</v>
      </c>
      <c r="O2284" s="26">
        <v>-0.7</v>
      </c>
      <c r="P2284" s="26">
        <v>0.32</v>
      </c>
      <c r="Q2284" s="26">
        <v>-1.1100000000000001</v>
      </c>
      <c r="R2284" s="26">
        <v>-1.89</v>
      </c>
      <c r="S2284" s="26">
        <v>-9.56</v>
      </c>
      <c r="T2284" s="26">
        <v>-1.61</v>
      </c>
      <c r="U2284" s="26">
        <v>-1.79</v>
      </c>
      <c r="V2284" s="26">
        <v>-1.87</v>
      </c>
      <c r="W2284" s="26">
        <v>-4.29</v>
      </c>
      <c r="X2284" s="26">
        <v>-7.65</v>
      </c>
      <c r="Y2284" s="26">
        <v>-0.75</v>
      </c>
      <c r="Z2284" s="26">
        <v>-3.08</v>
      </c>
      <c r="AA2284" s="26">
        <v>-1.36</v>
      </c>
      <c r="AB2284" s="26">
        <v>-2.48</v>
      </c>
      <c r="AC2284" s="26">
        <v>-12.95</v>
      </c>
      <c r="AD2284" s="26">
        <v>-1.27</v>
      </c>
      <c r="AE2284" s="26">
        <v>-4.57</v>
      </c>
      <c r="AF2284" s="26">
        <v>-2.08</v>
      </c>
      <c r="AG2284" s="26">
        <v>-5.03</v>
      </c>
      <c r="AH2284" s="25"/>
      <c r="AI2284" s="26">
        <v>-2.02</v>
      </c>
    </row>
    <row r="2285" spans="1:35" x14ac:dyDescent="0.45">
      <c r="A2285" s="24" t="s">
        <v>4626</v>
      </c>
      <c r="B2285" t="s">
        <v>4627</v>
      </c>
      <c r="C2285" s="24">
        <v>12</v>
      </c>
      <c r="D2285" s="27">
        <v>-2.1800000000000002</v>
      </c>
      <c r="E2285" s="25"/>
      <c r="F2285" s="25"/>
      <c r="G2285" s="25"/>
      <c r="H2285" s="26">
        <v>-1.3</v>
      </c>
      <c r="I2285" s="26">
        <v>2.64</v>
      </c>
      <c r="J2285" s="26">
        <v>0.22</v>
      </c>
      <c r="K2285" s="26">
        <v>0.84</v>
      </c>
      <c r="L2285" s="26">
        <v>-0.16</v>
      </c>
      <c r="M2285" s="26">
        <v>1.74</v>
      </c>
      <c r="N2285" s="26">
        <v>1.98</v>
      </c>
      <c r="O2285" s="26">
        <v>0.12</v>
      </c>
      <c r="P2285" s="26">
        <v>0.76</v>
      </c>
      <c r="Q2285" s="26">
        <v>0.01</v>
      </c>
      <c r="R2285" s="26">
        <v>1.0900000000000001</v>
      </c>
      <c r="S2285" s="26">
        <v>7.52</v>
      </c>
      <c r="T2285" s="26">
        <v>5.6</v>
      </c>
      <c r="U2285" s="26">
        <v>1.28</v>
      </c>
      <c r="V2285" s="26">
        <v>1.67</v>
      </c>
      <c r="W2285" s="26">
        <v>-1.03</v>
      </c>
      <c r="X2285" s="26">
        <v>0.06</v>
      </c>
      <c r="Y2285" s="26">
        <v>0.9</v>
      </c>
      <c r="Z2285" s="26">
        <v>2.87</v>
      </c>
      <c r="AA2285" s="26">
        <v>-2.75</v>
      </c>
      <c r="AB2285" s="26">
        <v>-0.96</v>
      </c>
      <c r="AC2285" s="26">
        <v>-6.15</v>
      </c>
      <c r="AD2285" s="26">
        <v>-1.38</v>
      </c>
      <c r="AE2285" s="26">
        <v>-1.02</v>
      </c>
      <c r="AF2285" s="26">
        <v>-1.34</v>
      </c>
      <c r="AG2285" s="26">
        <v>-2.41</v>
      </c>
      <c r="AH2285" s="25"/>
      <c r="AI2285" s="26">
        <v>-1.1299999999999999</v>
      </c>
    </row>
    <row r="2286" spans="1:35" x14ac:dyDescent="0.45">
      <c r="A2286" s="24" t="s">
        <v>4628</v>
      </c>
      <c r="B2286" t="s">
        <v>4629</v>
      </c>
      <c r="C2286" s="24">
        <v>12</v>
      </c>
      <c r="D2286" s="27">
        <v>0.59</v>
      </c>
      <c r="E2286" s="25"/>
      <c r="F2286" s="25"/>
      <c r="G2286" s="25"/>
      <c r="H2286" s="26">
        <v>1.52</v>
      </c>
      <c r="I2286" s="26">
        <v>2.84</v>
      </c>
      <c r="J2286" s="26">
        <v>0.83</v>
      </c>
      <c r="K2286" s="26">
        <v>0.87</v>
      </c>
      <c r="L2286" s="26">
        <v>0.48</v>
      </c>
      <c r="M2286" s="26">
        <v>0.68</v>
      </c>
      <c r="N2286" s="26">
        <v>6.54</v>
      </c>
      <c r="O2286" s="26">
        <v>0.92</v>
      </c>
      <c r="P2286" s="26">
        <v>3.89</v>
      </c>
      <c r="Q2286" s="26">
        <v>-0.63</v>
      </c>
      <c r="R2286" s="26">
        <v>2.36</v>
      </c>
      <c r="S2286" s="26">
        <v>-21.84</v>
      </c>
      <c r="T2286" s="26">
        <v>-3.85</v>
      </c>
      <c r="U2286" s="26">
        <v>-0.7</v>
      </c>
      <c r="V2286" s="26">
        <v>-5.62</v>
      </c>
      <c r="W2286" s="26">
        <v>-11.68</v>
      </c>
      <c r="X2286" s="26">
        <v>-34.729999999999997</v>
      </c>
      <c r="Y2286" s="26">
        <v>-5.8</v>
      </c>
      <c r="Z2286" s="26">
        <v>-22.5</v>
      </c>
      <c r="AA2286" s="26">
        <v>-0.42</v>
      </c>
      <c r="AB2286" s="26">
        <v>-6.01</v>
      </c>
      <c r="AC2286" s="26">
        <v>-23.58</v>
      </c>
      <c r="AD2286" s="26">
        <v>-5.87</v>
      </c>
      <c r="AE2286" s="26">
        <v>-3.43</v>
      </c>
      <c r="AF2286" s="26">
        <v>-6.28</v>
      </c>
      <c r="AG2286" s="27">
        <v>-8</v>
      </c>
      <c r="AH2286" s="25"/>
      <c r="AI2286" s="26">
        <v>-3.98</v>
      </c>
    </row>
    <row r="2287" spans="1:35" x14ac:dyDescent="0.45">
      <c r="A2287" s="24" t="s">
        <v>4630</v>
      </c>
      <c r="B2287" t="s">
        <v>4631</v>
      </c>
      <c r="C2287" s="24">
        <v>12</v>
      </c>
      <c r="D2287" s="27">
        <v>13.46</v>
      </c>
      <c r="E2287" s="25"/>
      <c r="F2287" s="25"/>
      <c r="G2287" s="25"/>
      <c r="H2287" s="25"/>
      <c r="I2287" s="27">
        <v>-2.92</v>
      </c>
      <c r="J2287" s="25"/>
      <c r="K2287" s="25"/>
      <c r="L2287" s="25"/>
      <c r="M2287" s="25"/>
      <c r="N2287" s="26">
        <v>24.76</v>
      </c>
      <c r="O2287" s="26">
        <v>7.94</v>
      </c>
      <c r="P2287" s="26">
        <v>5.84</v>
      </c>
      <c r="Q2287" s="26">
        <v>9.48</v>
      </c>
      <c r="R2287" s="26">
        <v>1.51</v>
      </c>
      <c r="S2287" s="26">
        <v>24.52</v>
      </c>
      <c r="T2287" s="26">
        <v>9.14</v>
      </c>
      <c r="U2287" s="26">
        <v>-0.98</v>
      </c>
      <c r="V2287" s="26">
        <v>0.71</v>
      </c>
      <c r="W2287" s="26">
        <v>15.65</v>
      </c>
      <c r="X2287" s="26">
        <v>37.090000000000003</v>
      </c>
      <c r="Y2287" s="26">
        <v>12.95</v>
      </c>
      <c r="Z2287" s="26">
        <v>8.91</v>
      </c>
      <c r="AA2287" s="27">
        <v>-2.77</v>
      </c>
      <c r="AB2287" s="26">
        <v>18</v>
      </c>
      <c r="AC2287" s="26">
        <v>-19.16</v>
      </c>
      <c r="AD2287" s="27">
        <v>0.56999999999999995</v>
      </c>
      <c r="AE2287" s="27">
        <v>-9.4499999999999993</v>
      </c>
      <c r="AF2287" s="27">
        <v>-8.15</v>
      </c>
      <c r="AG2287" s="26">
        <v>-2.14</v>
      </c>
      <c r="AH2287" s="25"/>
      <c r="AI2287" s="26">
        <v>0.98</v>
      </c>
    </row>
    <row r="2288" spans="1:35" x14ac:dyDescent="0.45">
      <c r="A2288" s="24" t="s">
        <v>4632</v>
      </c>
      <c r="B2288" t="s">
        <v>4633</v>
      </c>
      <c r="C2288" s="24">
        <v>12</v>
      </c>
      <c r="D2288" s="27">
        <v>-7.7</v>
      </c>
      <c r="E2288" s="25"/>
      <c r="F2288" s="25"/>
      <c r="G2288" s="25"/>
      <c r="H2288" s="25"/>
      <c r="I2288" s="27">
        <v>-53.58</v>
      </c>
      <c r="J2288" s="25"/>
      <c r="K2288" s="25"/>
      <c r="L2288" s="25"/>
      <c r="M2288" s="25"/>
      <c r="N2288" s="27">
        <v>-38.89</v>
      </c>
      <c r="O2288" s="25"/>
      <c r="P2288" s="25"/>
      <c r="Q2288" s="25"/>
      <c r="R2288" s="25"/>
      <c r="S2288" s="26">
        <v>-29.57</v>
      </c>
      <c r="T2288" s="26">
        <v>-5.52</v>
      </c>
      <c r="U2288" s="26">
        <v>-7.09</v>
      </c>
      <c r="V2288" s="26">
        <v>-8.3699999999999992</v>
      </c>
      <c r="W2288" s="26">
        <v>-8.59</v>
      </c>
      <c r="X2288" s="26">
        <v>-38.24</v>
      </c>
      <c r="Y2288" s="26">
        <v>-9.5500000000000007</v>
      </c>
      <c r="Z2288" s="26">
        <v>-7.8</v>
      </c>
      <c r="AA2288" s="26">
        <v>-10.41</v>
      </c>
      <c r="AB2288" s="26">
        <v>-10.48</v>
      </c>
      <c r="AC2288" s="26">
        <v>-46.31</v>
      </c>
      <c r="AD2288" s="26">
        <v>-6.78</v>
      </c>
      <c r="AE2288" s="26">
        <v>-11.77</v>
      </c>
      <c r="AF2288" s="26">
        <v>-10.23</v>
      </c>
      <c r="AG2288" s="26">
        <v>-17.53</v>
      </c>
      <c r="AH2288" s="25">
        <v>-28.9</v>
      </c>
      <c r="AI2288" s="26">
        <v>-8.68</v>
      </c>
    </row>
    <row r="2289" spans="1:35" x14ac:dyDescent="0.45">
      <c r="A2289" s="24" t="s">
        <v>4634</v>
      </c>
      <c r="B2289" t="s">
        <v>4635</v>
      </c>
      <c r="C2289" s="24">
        <v>12</v>
      </c>
      <c r="D2289" s="27">
        <v>3.16</v>
      </c>
      <c r="E2289" s="25"/>
      <c r="F2289" s="25"/>
      <c r="G2289" s="25"/>
      <c r="H2289" s="25"/>
      <c r="I2289" s="26">
        <v>-2.61</v>
      </c>
      <c r="J2289" s="26">
        <v>1.22</v>
      </c>
      <c r="K2289" s="26">
        <v>0.97</v>
      </c>
      <c r="L2289" s="26">
        <v>-2.72</v>
      </c>
      <c r="M2289" s="26">
        <v>-2.2599999999999998</v>
      </c>
      <c r="N2289" s="26">
        <v>-9.9600000000000009</v>
      </c>
      <c r="O2289" s="26">
        <v>1.31</v>
      </c>
      <c r="P2289" s="26">
        <v>-1.1599999999999999</v>
      </c>
      <c r="Q2289" s="26">
        <v>-0.64</v>
      </c>
      <c r="R2289" s="26">
        <v>-9.48</v>
      </c>
      <c r="S2289" s="26">
        <v>-6.75</v>
      </c>
      <c r="T2289" s="26">
        <v>-2.79</v>
      </c>
      <c r="U2289" s="26">
        <v>-0.27</v>
      </c>
      <c r="V2289" s="26">
        <v>0.25</v>
      </c>
      <c r="W2289" s="26">
        <v>-3.95</v>
      </c>
      <c r="X2289" s="26">
        <v>1.43</v>
      </c>
      <c r="Y2289" s="26">
        <v>0.25</v>
      </c>
      <c r="Z2289" s="26">
        <v>2.19</v>
      </c>
      <c r="AA2289" s="26">
        <v>-1.54</v>
      </c>
      <c r="AB2289" s="26">
        <v>0.53</v>
      </c>
      <c r="AC2289" s="26">
        <v>-9.52</v>
      </c>
      <c r="AD2289" s="26">
        <v>-2.61</v>
      </c>
      <c r="AE2289" s="26">
        <v>-3.19</v>
      </c>
      <c r="AF2289" s="26">
        <v>-0.01</v>
      </c>
      <c r="AG2289" s="26">
        <v>-3.71</v>
      </c>
      <c r="AH2289" s="25"/>
      <c r="AI2289" s="26">
        <v>-2.75</v>
      </c>
    </row>
    <row r="2290" spans="1:35" x14ac:dyDescent="0.45">
      <c r="A2290" s="24" t="s">
        <v>4636</v>
      </c>
      <c r="B2290" t="s">
        <v>4637</v>
      </c>
      <c r="C2290" s="24">
        <v>12</v>
      </c>
      <c r="D2290" s="27">
        <v>24.71</v>
      </c>
      <c r="E2290" s="26">
        <v>1.48</v>
      </c>
      <c r="F2290" s="25"/>
      <c r="G2290" s="25"/>
      <c r="H2290" s="26">
        <v>0.74</v>
      </c>
      <c r="I2290" s="26">
        <v>4.84</v>
      </c>
      <c r="J2290" s="26">
        <v>2.38</v>
      </c>
      <c r="K2290" s="26">
        <v>4.07</v>
      </c>
      <c r="L2290" s="26">
        <v>-1.26</v>
      </c>
      <c r="M2290" s="26">
        <v>-0.36</v>
      </c>
      <c r="N2290" s="26">
        <v>9.1999999999999993</v>
      </c>
      <c r="O2290" s="26">
        <v>-2.08</v>
      </c>
      <c r="P2290" s="26">
        <v>1.99</v>
      </c>
      <c r="Q2290" s="26">
        <v>0.62</v>
      </c>
      <c r="R2290" s="26">
        <v>8.68</v>
      </c>
      <c r="S2290" s="26">
        <v>0.82</v>
      </c>
      <c r="T2290" s="26">
        <v>-1.89</v>
      </c>
      <c r="U2290" s="26">
        <v>1.1000000000000001</v>
      </c>
      <c r="V2290" s="26">
        <v>-7.0000000000000007E-2</v>
      </c>
      <c r="W2290" s="26">
        <v>1.68</v>
      </c>
      <c r="X2290" s="26">
        <v>7.37</v>
      </c>
      <c r="Y2290" s="26">
        <v>-0.38</v>
      </c>
      <c r="Z2290" s="26">
        <v>5.19</v>
      </c>
      <c r="AA2290" s="26">
        <v>-0.05</v>
      </c>
      <c r="AB2290" s="26">
        <v>2.61</v>
      </c>
      <c r="AC2290" s="26">
        <v>-7.73</v>
      </c>
      <c r="AD2290" s="26">
        <v>-2.74</v>
      </c>
      <c r="AE2290" s="26">
        <v>0.1</v>
      </c>
      <c r="AF2290" s="26">
        <v>2.2999999999999998</v>
      </c>
      <c r="AG2290" s="26">
        <v>-7.38</v>
      </c>
      <c r="AH2290" s="25">
        <v>3.1</v>
      </c>
      <c r="AI2290" s="26">
        <v>-2.1800000000000002</v>
      </c>
    </row>
    <row r="2291" spans="1:35" x14ac:dyDescent="0.45">
      <c r="A2291" s="24" t="s">
        <v>4638</v>
      </c>
      <c r="B2291" t="s">
        <v>4639</v>
      </c>
      <c r="C2291" s="24">
        <v>12</v>
      </c>
      <c r="D2291" s="27">
        <v>-10.119999999999999</v>
      </c>
      <c r="E2291" s="25"/>
      <c r="F2291" s="25"/>
      <c r="G2291" s="25"/>
      <c r="H2291" s="25"/>
      <c r="I2291" s="27">
        <v>-9.0399999999999991</v>
      </c>
      <c r="J2291" s="25"/>
      <c r="K2291" s="25"/>
      <c r="L2291" s="25"/>
      <c r="M2291" s="25"/>
      <c r="N2291" s="27">
        <v>-8.34</v>
      </c>
      <c r="O2291" s="25"/>
      <c r="P2291" s="25"/>
      <c r="Q2291" s="25"/>
      <c r="R2291" s="25"/>
      <c r="S2291" s="27">
        <v>-9.2799999999999994</v>
      </c>
      <c r="T2291" s="26">
        <v>-2.39</v>
      </c>
      <c r="U2291" s="26">
        <v>-2.29</v>
      </c>
      <c r="V2291" s="26">
        <v>-1.91</v>
      </c>
      <c r="W2291" s="26">
        <v>-2.69</v>
      </c>
      <c r="X2291" s="26">
        <v>-9.5399999999999991</v>
      </c>
      <c r="Y2291" s="27">
        <v>-2.27</v>
      </c>
      <c r="Z2291" s="26">
        <v>-2.14</v>
      </c>
      <c r="AA2291" s="26">
        <v>-2.69</v>
      </c>
      <c r="AB2291" s="26">
        <v>-2.4500000000000002</v>
      </c>
      <c r="AC2291" s="26">
        <v>-10.93</v>
      </c>
      <c r="AD2291" s="26">
        <v>-2.5499999999999998</v>
      </c>
      <c r="AE2291" s="26">
        <v>-2.7</v>
      </c>
      <c r="AF2291" s="26">
        <v>-2.31</v>
      </c>
      <c r="AG2291" s="26">
        <v>-3.36</v>
      </c>
      <c r="AH2291" s="25"/>
      <c r="AI2291" s="26">
        <v>-2.93</v>
      </c>
    </row>
    <row r="2292" spans="1:35" x14ac:dyDescent="0.45">
      <c r="A2292" s="24" t="s">
        <v>4640</v>
      </c>
      <c r="B2292" t="s">
        <v>4641</v>
      </c>
      <c r="C2292" s="24">
        <v>12</v>
      </c>
      <c r="D2292" s="26">
        <v>-3.71</v>
      </c>
      <c r="E2292" s="25"/>
      <c r="F2292" s="25"/>
      <c r="G2292" s="25"/>
      <c r="H2292" s="25"/>
      <c r="I2292" s="26">
        <v>-22.47</v>
      </c>
      <c r="J2292" s="25"/>
      <c r="K2292" s="25"/>
      <c r="L2292" s="25"/>
      <c r="M2292" s="25"/>
      <c r="N2292" s="26">
        <v>-28.67</v>
      </c>
      <c r="O2292" s="25"/>
      <c r="P2292" s="25"/>
      <c r="Q2292" s="25"/>
      <c r="R2292" s="25"/>
      <c r="S2292" s="26">
        <v>-7.91</v>
      </c>
      <c r="T2292" s="25"/>
      <c r="U2292" s="25"/>
      <c r="V2292" s="26">
        <v>0.53</v>
      </c>
      <c r="W2292" s="26">
        <v>-4.1900000000000004</v>
      </c>
      <c r="X2292" s="26">
        <v>-1.61</v>
      </c>
      <c r="Y2292" s="26">
        <v>-2.86</v>
      </c>
      <c r="Z2292" s="26">
        <v>0.19</v>
      </c>
      <c r="AA2292" s="26">
        <v>1.0900000000000001</v>
      </c>
      <c r="AB2292" s="26">
        <v>-0.03</v>
      </c>
      <c r="AC2292" s="26">
        <v>4.74</v>
      </c>
      <c r="AD2292" s="26">
        <v>-1.19</v>
      </c>
      <c r="AE2292" s="26">
        <v>0.25</v>
      </c>
      <c r="AF2292" s="26">
        <v>3.57</v>
      </c>
      <c r="AG2292" s="26">
        <v>2.1</v>
      </c>
      <c r="AH2292" s="25"/>
      <c r="AI2292" s="26">
        <v>0.72</v>
      </c>
    </row>
    <row r="2293" spans="1:35" x14ac:dyDescent="0.45">
      <c r="A2293" s="24" t="s">
        <v>4642</v>
      </c>
      <c r="B2293" t="s">
        <v>4643</v>
      </c>
      <c r="C2293" s="24">
        <v>12</v>
      </c>
      <c r="D2293" s="26">
        <v>-1.33</v>
      </c>
      <c r="E2293" s="25"/>
      <c r="F2293" s="25"/>
      <c r="G2293" s="25"/>
      <c r="H2293" s="25"/>
      <c r="I2293" s="27">
        <v>0.5</v>
      </c>
      <c r="J2293" s="25"/>
      <c r="K2293" s="25"/>
      <c r="L2293" s="25"/>
      <c r="M2293" s="25"/>
      <c r="N2293" s="27">
        <v>2.79</v>
      </c>
      <c r="O2293" s="26">
        <v>0.14000000000000001</v>
      </c>
      <c r="P2293" s="25"/>
      <c r="Q2293" s="25"/>
      <c r="R2293" s="26">
        <v>0.69</v>
      </c>
      <c r="S2293" s="26">
        <v>2.5</v>
      </c>
      <c r="T2293" s="26">
        <v>0.4</v>
      </c>
      <c r="U2293" s="26">
        <v>0.02</v>
      </c>
      <c r="V2293" s="26">
        <v>0.65</v>
      </c>
      <c r="W2293" s="26">
        <v>1.42</v>
      </c>
      <c r="X2293" s="26">
        <v>-0.14000000000000001</v>
      </c>
      <c r="Y2293" s="26">
        <v>0.31</v>
      </c>
      <c r="Z2293" s="26">
        <v>-0.83</v>
      </c>
      <c r="AA2293" s="26">
        <v>0.63</v>
      </c>
      <c r="AB2293" s="26">
        <v>-0.25</v>
      </c>
      <c r="AC2293" s="26">
        <v>1.63</v>
      </c>
      <c r="AD2293" s="26">
        <v>-0.49</v>
      </c>
      <c r="AE2293" s="26">
        <v>-0.02</v>
      </c>
      <c r="AF2293" s="26">
        <v>0.37</v>
      </c>
      <c r="AG2293" s="26">
        <v>1.78</v>
      </c>
      <c r="AH2293" s="25"/>
      <c r="AI2293" s="26">
        <v>-0.66</v>
      </c>
    </row>
    <row r="2294" spans="1:35" x14ac:dyDescent="0.45">
      <c r="A2294" s="24" t="s">
        <v>4644</v>
      </c>
      <c r="B2294" t="s">
        <v>4645</v>
      </c>
      <c r="C2294" s="24">
        <v>12</v>
      </c>
      <c r="D2294" s="27">
        <v>1.73</v>
      </c>
      <c r="E2294" s="25"/>
      <c r="F2294" s="25"/>
      <c r="G2294" s="25"/>
      <c r="H2294" s="25"/>
      <c r="I2294" s="27">
        <v>2.31</v>
      </c>
      <c r="J2294" s="26">
        <v>0.84</v>
      </c>
      <c r="K2294" s="26">
        <v>0.19</v>
      </c>
      <c r="L2294" s="26">
        <v>1.5</v>
      </c>
      <c r="M2294" s="26">
        <v>-0.22</v>
      </c>
      <c r="N2294" s="26">
        <v>-4.5199999999999996</v>
      </c>
      <c r="O2294" s="26">
        <v>-2.08</v>
      </c>
      <c r="P2294" s="26">
        <v>-1.65</v>
      </c>
      <c r="Q2294" s="26">
        <v>0.64</v>
      </c>
      <c r="R2294" s="26">
        <v>-1.43</v>
      </c>
      <c r="S2294" s="26">
        <v>-8.5500000000000007</v>
      </c>
      <c r="T2294" s="26">
        <v>-0.11</v>
      </c>
      <c r="U2294" s="26">
        <v>-1.93</v>
      </c>
      <c r="V2294" s="26">
        <v>-0.54</v>
      </c>
      <c r="W2294" s="26">
        <v>-6.22</v>
      </c>
      <c r="X2294" s="26">
        <v>-2.11</v>
      </c>
      <c r="Y2294" s="26">
        <v>-1.37</v>
      </c>
      <c r="Z2294" s="26">
        <v>-0.72</v>
      </c>
      <c r="AA2294" s="26">
        <v>-0.52</v>
      </c>
      <c r="AB2294" s="26">
        <v>-0.82</v>
      </c>
      <c r="AC2294" s="26">
        <v>-2.11</v>
      </c>
      <c r="AD2294" s="26">
        <v>-0.91</v>
      </c>
      <c r="AE2294" s="26">
        <v>-0.56999999999999995</v>
      </c>
      <c r="AF2294" s="26">
        <v>-5.48</v>
      </c>
      <c r="AG2294" s="26">
        <v>4.8499999999999996</v>
      </c>
      <c r="AH2294" s="25"/>
      <c r="AI2294" s="26">
        <v>-3.39</v>
      </c>
    </row>
    <row r="2295" spans="1:35" x14ac:dyDescent="0.45">
      <c r="A2295" s="24" t="s">
        <v>4646</v>
      </c>
      <c r="B2295" t="s">
        <v>4647</v>
      </c>
      <c r="C2295" s="24">
        <v>12</v>
      </c>
      <c r="D2295" s="27">
        <v>-455.52</v>
      </c>
      <c r="E2295" s="25"/>
      <c r="F2295" s="25"/>
      <c r="G2295" s="25"/>
      <c r="H2295" s="27">
        <v>-455.52</v>
      </c>
      <c r="I2295" s="27">
        <v>792.52</v>
      </c>
      <c r="J2295" s="27">
        <v>371.02</v>
      </c>
      <c r="K2295" s="27">
        <v>612.76</v>
      </c>
      <c r="L2295" s="27">
        <v>-233.35</v>
      </c>
      <c r="M2295" s="27">
        <v>42.08</v>
      </c>
      <c r="N2295" s="27">
        <v>767.24</v>
      </c>
      <c r="O2295" s="27">
        <v>226.62</v>
      </c>
      <c r="P2295" s="27">
        <v>94.16</v>
      </c>
      <c r="Q2295" s="27">
        <v>185.75</v>
      </c>
      <c r="R2295" s="27">
        <v>260.70999999999998</v>
      </c>
      <c r="S2295" s="27">
        <v>1237.18</v>
      </c>
      <c r="T2295" s="27">
        <v>500.6</v>
      </c>
      <c r="U2295" s="27">
        <v>432.44</v>
      </c>
      <c r="V2295" s="27">
        <v>327.74</v>
      </c>
      <c r="W2295" s="27">
        <v>-23.6</v>
      </c>
      <c r="X2295" s="27">
        <v>-1018.74</v>
      </c>
      <c r="Y2295" s="27">
        <v>-0.46</v>
      </c>
      <c r="Z2295" s="27">
        <v>-471.77</v>
      </c>
      <c r="AA2295" s="27">
        <v>133.16</v>
      </c>
      <c r="AB2295" s="27">
        <v>-679.66</v>
      </c>
      <c r="AC2295" s="27">
        <v>-1072.81</v>
      </c>
      <c r="AD2295" s="27">
        <v>-145.74</v>
      </c>
      <c r="AE2295" s="27">
        <v>-297.45</v>
      </c>
      <c r="AF2295" s="27">
        <v>247.18</v>
      </c>
      <c r="AG2295" s="27">
        <v>-876.8</v>
      </c>
      <c r="AH2295" s="26">
        <v>-255.05</v>
      </c>
      <c r="AI2295" s="27">
        <v>-675.98</v>
      </c>
    </row>
    <row r="2296" spans="1:35" x14ac:dyDescent="0.45">
      <c r="A2296" s="24" t="s">
        <v>4648</v>
      </c>
      <c r="B2296" t="s">
        <v>4649</v>
      </c>
      <c r="C2296" s="24">
        <v>12</v>
      </c>
      <c r="D2296" s="25"/>
      <c r="E2296" s="25"/>
      <c r="F2296" s="25"/>
      <c r="G2296" s="25"/>
      <c r="H2296" s="25"/>
      <c r="I2296" s="26">
        <v>577.04</v>
      </c>
      <c r="J2296" s="26">
        <v>159.59</v>
      </c>
      <c r="K2296" s="26">
        <v>105.91</v>
      </c>
      <c r="L2296" s="26">
        <v>195.27</v>
      </c>
      <c r="M2296" s="26">
        <v>116.27</v>
      </c>
      <c r="N2296" s="26">
        <v>413.17</v>
      </c>
      <c r="O2296" s="26">
        <v>101.09</v>
      </c>
      <c r="P2296" s="26">
        <v>110.15</v>
      </c>
      <c r="Q2296" s="26">
        <v>155.16</v>
      </c>
      <c r="R2296" s="26">
        <v>46.77</v>
      </c>
      <c r="S2296" s="26">
        <v>187.86</v>
      </c>
      <c r="T2296" s="26">
        <v>89.92</v>
      </c>
      <c r="U2296" s="26">
        <v>29.92</v>
      </c>
      <c r="V2296" s="26">
        <v>64.5</v>
      </c>
      <c r="W2296" s="26">
        <v>3.53</v>
      </c>
      <c r="X2296" s="26">
        <v>229.22</v>
      </c>
      <c r="Y2296" s="26">
        <v>25.99</v>
      </c>
      <c r="Z2296" s="26">
        <v>40.64</v>
      </c>
      <c r="AA2296" s="26">
        <v>45.28</v>
      </c>
      <c r="AB2296" s="26">
        <v>117.31</v>
      </c>
      <c r="AC2296" s="26">
        <v>370.19</v>
      </c>
      <c r="AD2296" s="26">
        <v>30.25</v>
      </c>
      <c r="AE2296" s="26">
        <v>8.2899999999999991</v>
      </c>
      <c r="AF2296" s="26">
        <v>126.32</v>
      </c>
      <c r="AG2296" s="26">
        <v>205.33</v>
      </c>
      <c r="AH2296" s="25">
        <v>420.51</v>
      </c>
      <c r="AI2296" s="26">
        <v>160.13999999999999</v>
      </c>
    </row>
    <row r="2297" spans="1:35" x14ac:dyDescent="0.45">
      <c r="A2297" s="24" t="s">
        <v>4650</v>
      </c>
      <c r="B2297" t="s">
        <v>4651</v>
      </c>
      <c r="C2297" s="24">
        <v>12</v>
      </c>
      <c r="D2297" s="27">
        <v>1.99</v>
      </c>
      <c r="E2297" s="25"/>
      <c r="F2297" s="25"/>
      <c r="G2297" s="25"/>
      <c r="H2297" s="25"/>
      <c r="I2297" s="27">
        <v>2.5299999999999998</v>
      </c>
      <c r="J2297" s="27">
        <v>0.59</v>
      </c>
      <c r="K2297" s="26">
        <v>0.96</v>
      </c>
      <c r="L2297" s="26">
        <v>0.25</v>
      </c>
      <c r="M2297" s="26">
        <v>0.76</v>
      </c>
      <c r="N2297" s="27">
        <v>3.2</v>
      </c>
      <c r="O2297" s="26">
        <v>1.1100000000000001</v>
      </c>
      <c r="P2297" s="26">
        <v>1.1599999999999999</v>
      </c>
      <c r="Q2297" s="26">
        <v>1.42</v>
      </c>
      <c r="R2297" s="26">
        <v>-0.5</v>
      </c>
      <c r="S2297" s="26">
        <v>4.45</v>
      </c>
      <c r="T2297" s="27">
        <v>0.86</v>
      </c>
      <c r="U2297" s="27">
        <v>0.66</v>
      </c>
      <c r="V2297" s="26">
        <v>-0.21</v>
      </c>
      <c r="W2297" s="26">
        <v>3.14</v>
      </c>
      <c r="X2297" s="26">
        <v>7.13</v>
      </c>
      <c r="Y2297" s="26">
        <v>1.01</v>
      </c>
      <c r="Z2297" s="26">
        <v>2.86</v>
      </c>
      <c r="AA2297" s="26">
        <v>-1.08</v>
      </c>
      <c r="AB2297" s="26">
        <v>4.34</v>
      </c>
      <c r="AC2297" s="26">
        <v>-1.1000000000000001</v>
      </c>
      <c r="AD2297" s="26">
        <v>-4.04</v>
      </c>
      <c r="AE2297" s="26">
        <v>1.87</v>
      </c>
      <c r="AF2297" s="26">
        <v>0.22</v>
      </c>
      <c r="AG2297" s="26">
        <v>0.86</v>
      </c>
      <c r="AH2297" s="25"/>
      <c r="AI2297" s="26">
        <v>0.82</v>
      </c>
    </row>
    <row r="2298" spans="1:35" x14ac:dyDescent="0.45">
      <c r="A2298" s="24" t="s">
        <v>4652</v>
      </c>
      <c r="B2298" t="s">
        <v>4653</v>
      </c>
      <c r="C2298" s="24">
        <v>12</v>
      </c>
      <c r="D2298" s="27">
        <v>-5.07</v>
      </c>
      <c r="E2298" s="25"/>
      <c r="F2298" s="25"/>
      <c r="G2298" s="25"/>
      <c r="H2298" s="25"/>
      <c r="I2298" s="27">
        <v>-10.92</v>
      </c>
      <c r="J2298" s="26">
        <v>-1.47</v>
      </c>
      <c r="K2298" s="26">
        <v>-3.27</v>
      </c>
      <c r="L2298" s="26">
        <v>-1.36</v>
      </c>
      <c r="M2298" s="26">
        <v>-4.82</v>
      </c>
      <c r="N2298" s="27">
        <v>-13.01</v>
      </c>
      <c r="O2298" s="26">
        <v>-3.24</v>
      </c>
      <c r="P2298" s="26">
        <v>-3.76</v>
      </c>
      <c r="Q2298" s="26">
        <v>-3.15</v>
      </c>
      <c r="R2298" s="26">
        <v>-2.86</v>
      </c>
      <c r="S2298" s="27">
        <v>-11.67</v>
      </c>
      <c r="T2298" s="26">
        <v>-4.6900000000000004</v>
      </c>
      <c r="U2298" s="26">
        <v>-2.34</v>
      </c>
      <c r="V2298" s="27">
        <v>-2.36</v>
      </c>
      <c r="W2298" s="27">
        <v>-2.2799999999999998</v>
      </c>
      <c r="X2298" s="26">
        <v>-7.65</v>
      </c>
      <c r="Y2298" s="27">
        <v>-1.73</v>
      </c>
      <c r="Z2298" s="27">
        <v>-1.7</v>
      </c>
      <c r="AA2298" s="26">
        <v>-2.17</v>
      </c>
      <c r="AB2298" s="26">
        <v>-2.0499999999999998</v>
      </c>
      <c r="AC2298" s="26">
        <v>-23.84</v>
      </c>
      <c r="AD2298" s="26">
        <v>-2.33</v>
      </c>
      <c r="AE2298" s="26">
        <v>-3.29</v>
      </c>
      <c r="AF2298" s="26">
        <v>-3.52</v>
      </c>
      <c r="AG2298" s="26">
        <v>-14.69</v>
      </c>
      <c r="AH2298" s="25">
        <v>12.5</v>
      </c>
      <c r="AI2298" s="26">
        <v>-4.0999999999999996</v>
      </c>
    </row>
    <row r="2299" spans="1:35" x14ac:dyDescent="0.45">
      <c r="A2299" s="24" t="s">
        <v>4654</v>
      </c>
      <c r="B2299" t="s">
        <v>4655</v>
      </c>
      <c r="C2299" s="24">
        <v>12</v>
      </c>
      <c r="D2299" s="27">
        <v>10.6</v>
      </c>
      <c r="E2299" s="25"/>
      <c r="F2299" s="25"/>
      <c r="G2299" s="25"/>
      <c r="H2299" s="25"/>
      <c r="I2299" s="26">
        <v>15.31</v>
      </c>
      <c r="J2299" s="26">
        <v>9.83</v>
      </c>
      <c r="K2299" s="26">
        <v>2.31</v>
      </c>
      <c r="L2299" s="26">
        <v>4.74</v>
      </c>
      <c r="M2299" s="26">
        <v>3.96</v>
      </c>
      <c r="N2299" s="26">
        <v>3.82</v>
      </c>
      <c r="O2299" s="26">
        <v>0.46</v>
      </c>
      <c r="P2299" s="26">
        <v>3.2</v>
      </c>
      <c r="Q2299" s="26">
        <v>3.38</v>
      </c>
      <c r="R2299" s="26">
        <v>-3.22</v>
      </c>
      <c r="S2299" s="26">
        <v>0.92</v>
      </c>
      <c r="T2299" s="26">
        <v>0.22</v>
      </c>
      <c r="U2299" s="26">
        <v>-0.09</v>
      </c>
      <c r="V2299" s="26">
        <v>0.56000000000000005</v>
      </c>
      <c r="W2299" s="26">
        <v>0.22</v>
      </c>
      <c r="X2299" s="26">
        <v>13.57</v>
      </c>
      <c r="Y2299" s="26">
        <v>4.58</v>
      </c>
      <c r="Z2299" s="26">
        <v>3.13</v>
      </c>
      <c r="AA2299" s="26">
        <v>-0.42</v>
      </c>
      <c r="AB2299" s="26">
        <v>6.27</v>
      </c>
      <c r="AC2299" s="26">
        <v>1.36</v>
      </c>
      <c r="AD2299" s="26">
        <v>0.12</v>
      </c>
      <c r="AE2299" s="26">
        <v>-2.83</v>
      </c>
      <c r="AF2299" s="26">
        <v>2.86</v>
      </c>
      <c r="AG2299" s="26">
        <v>1.21</v>
      </c>
      <c r="AH2299" s="25"/>
      <c r="AI2299" s="26">
        <v>4.04</v>
      </c>
    </row>
    <row r="2300" spans="1:35" x14ac:dyDescent="0.45">
      <c r="A2300" s="24" t="s">
        <v>4656</v>
      </c>
      <c r="B2300" t="s">
        <v>4657</v>
      </c>
      <c r="C2300" s="24">
        <v>12</v>
      </c>
      <c r="D2300" s="27">
        <v>-2.25</v>
      </c>
      <c r="E2300" s="25"/>
      <c r="F2300" s="25"/>
      <c r="G2300" s="25"/>
      <c r="H2300" s="25"/>
      <c r="I2300" s="26">
        <v>-25.23</v>
      </c>
      <c r="J2300" s="26">
        <v>3.14</v>
      </c>
      <c r="K2300" s="26">
        <v>2.2400000000000002</v>
      </c>
      <c r="L2300" s="27">
        <v>3.48</v>
      </c>
      <c r="M2300" s="26">
        <v>-34.090000000000003</v>
      </c>
      <c r="N2300" s="26">
        <v>16.399999999999999</v>
      </c>
      <c r="O2300" s="26">
        <v>4.09</v>
      </c>
      <c r="P2300" s="26">
        <v>4.83</v>
      </c>
      <c r="Q2300" s="26">
        <v>7.84</v>
      </c>
      <c r="R2300" s="26">
        <v>-0.36</v>
      </c>
      <c r="S2300" s="26">
        <v>26.22</v>
      </c>
      <c r="T2300" s="26">
        <v>8.9600000000000009</v>
      </c>
      <c r="U2300" s="26">
        <v>4.76</v>
      </c>
      <c r="V2300" s="26">
        <v>6.49</v>
      </c>
      <c r="W2300" s="26">
        <v>6.01</v>
      </c>
      <c r="X2300" s="26">
        <v>24.39</v>
      </c>
      <c r="Y2300" s="26">
        <v>8.99</v>
      </c>
      <c r="Z2300" s="26">
        <v>6.88</v>
      </c>
      <c r="AA2300" s="26">
        <v>3.08</v>
      </c>
      <c r="AB2300" s="26">
        <v>5.48</v>
      </c>
      <c r="AC2300" s="26">
        <v>18.63</v>
      </c>
      <c r="AD2300" s="26">
        <v>5.21</v>
      </c>
      <c r="AE2300" s="26">
        <v>-6.6</v>
      </c>
      <c r="AF2300" s="26">
        <v>9.7200000000000006</v>
      </c>
      <c r="AG2300" s="26">
        <v>10.3</v>
      </c>
      <c r="AH2300" s="25">
        <v>41.63</v>
      </c>
      <c r="AI2300" s="26">
        <v>11.76</v>
      </c>
    </row>
    <row r="2301" spans="1:35" x14ac:dyDescent="0.45">
      <c r="A2301" s="24" t="s">
        <v>4658</v>
      </c>
      <c r="B2301" t="s">
        <v>4659</v>
      </c>
      <c r="C2301" s="24">
        <v>12</v>
      </c>
      <c r="D2301" s="27">
        <v>-35.229999999999997</v>
      </c>
      <c r="E2301" s="25"/>
      <c r="F2301" s="27">
        <v>-11.14</v>
      </c>
      <c r="G2301" s="25"/>
      <c r="H2301" s="25"/>
      <c r="I2301" s="27">
        <v>-56.25</v>
      </c>
      <c r="J2301" s="27">
        <v>-4.0999999999999996</v>
      </c>
      <c r="K2301" s="27">
        <v>-7.32</v>
      </c>
      <c r="L2301" s="27">
        <v>-4.12</v>
      </c>
      <c r="M2301" s="27">
        <v>-40.71</v>
      </c>
      <c r="N2301" s="27">
        <v>1.87</v>
      </c>
      <c r="O2301" s="27">
        <v>-4.07</v>
      </c>
      <c r="P2301" s="27">
        <v>-36.15</v>
      </c>
      <c r="Q2301" s="27">
        <v>-3.33</v>
      </c>
      <c r="R2301" s="27">
        <v>45.42</v>
      </c>
      <c r="S2301" s="27">
        <v>16.600000000000001</v>
      </c>
      <c r="T2301" s="27">
        <v>-2.64</v>
      </c>
      <c r="U2301" s="27">
        <v>6.07</v>
      </c>
      <c r="V2301" s="27">
        <v>-1.78</v>
      </c>
      <c r="W2301" s="27">
        <v>14.95</v>
      </c>
      <c r="X2301" s="27">
        <v>-7.65</v>
      </c>
      <c r="Y2301" s="27">
        <v>-0.61</v>
      </c>
      <c r="Z2301" s="27">
        <v>-0.47</v>
      </c>
      <c r="AA2301" s="27">
        <v>-1.73</v>
      </c>
      <c r="AB2301" s="27">
        <v>-4.84</v>
      </c>
      <c r="AC2301" s="26">
        <v>-2.85</v>
      </c>
      <c r="AD2301" s="26">
        <v>-0.36</v>
      </c>
      <c r="AE2301" s="26">
        <v>-0.97</v>
      </c>
      <c r="AF2301" s="27">
        <v>-1.1599999999999999</v>
      </c>
      <c r="AG2301" s="26">
        <v>-0.36</v>
      </c>
      <c r="AH2301" s="25"/>
      <c r="AI2301" s="26">
        <v>-1.83</v>
      </c>
    </row>
    <row r="2302" spans="1:35" x14ac:dyDescent="0.45">
      <c r="A2302" s="24" t="s">
        <v>4660</v>
      </c>
      <c r="B2302" t="s">
        <v>4661</v>
      </c>
      <c r="C2302" s="24">
        <v>12</v>
      </c>
      <c r="D2302" s="27">
        <v>-8.9700000000000006</v>
      </c>
      <c r="E2302" s="25"/>
      <c r="F2302" s="25"/>
      <c r="G2302" s="25"/>
      <c r="H2302" s="26">
        <v>-3.3</v>
      </c>
      <c r="I2302" s="26">
        <v>-12.31</v>
      </c>
      <c r="J2302" s="26">
        <v>-2.72</v>
      </c>
      <c r="K2302" s="26">
        <v>-4.68</v>
      </c>
      <c r="L2302" s="26">
        <v>-3.2</v>
      </c>
      <c r="M2302" s="26">
        <v>-1.72</v>
      </c>
      <c r="N2302" s="26">
        <v>-13.68</v>
      </c>
      <c r="O2302" s="26">
        <v>-1.72</v>
      </c>
      <c r="P2302" s="26">
        <v>-4.07</v>
      </c>
      <c r="Q2302" s="26">
        <v>-4.1100000000000003</v>
      </c>
      <c r="R2302" s="26">
        <v>-3.78</v>
      </c>
      <c r="S2302" s="26">
        <v>-16.32</v>
      </c>
      <c r="T2302" s="26">
        <v>-3.7</v>
      </c>
      <c r="U2302" s="26">
        <v>-3.66</v>
      </c>
      <c r="V2302" s="26">
        <v>-4.66</v>
      </c>
      <c r="W2302" s="26">
        <v>-4.3</v>
      </c>
      <c r="X2302" s="26">
        <v>-22.47</v>
      </c>
      <c r="Y2302" s="26">
        <v>-3.92</v>
      </c>
      <c r="Z2302" s="26">
        <v>-7.72</v>
      </c>
      <c r="AA2302" s="26">
        <v>-4.25</v>
      </c>
      <c r="AB2302" s="26">
        <v>-6.58</v>
      </c>
      <c r="AC2302" s="26">
        <v>-19.95</v>
      </c>
      <c r="AD2302" s="26">
        <v>-4.32</v>
      </c>
      <c r="AE2302" s="26">
        <v>-5.31</v>
      </c>
      <c r="AF2302" s="26">
        <v>-3.98</v>
      </c>
      <c r="AG2302" s="26">
        <v>-6.34</v>
      </c>
      <c r="AH2302" s="25"/>
      <c r="AI2302" s="26">
        <v>-4.66</v>
      </c>
    </row>
    <row r="2303" spans="1:35" x14ac:dyDescent="0.45">
      <c r="A2303" s="24" t="s">
        <v>4662</v>
      </c>
      <c r="B2303" t="s">
        <v>4663</v>
      </c>
      <c r="C2303" s="24">
        <v>12</v>
      </c>
      <c r="D2303" s="27">
        <v>-9.17</v>
      </c>
      <c r="E2303" s="26">
        <v>-3.09</v>
      </c>
      <c r="F2303" s="25"/>
      <c r="G2303" s="25"/>
      <c r="H2303" s="26">
        <v>-3.65</v>
      </c>
      <c r="I2303" s="26">
        <v>3.09</v>
      </c>
      <c r="J2303" s="26">
        <v>-2.54</v>
      </c>
      <c r="K2303" s="26">
        <v>1.92</v>
      </c>
      <c r="L2303" s="26">
        <v>2.5099999999999998</v>
      </c>
      <c r="M2303" s="26">
        <v>1.21</v>
      </c>
      <c r="N2303" s="26">
        <v>9.44</v>
      </c>
      <c r="O2303" s="26">
        <v>1.24</v>
      </c>
      <c r="P2303" s="26">
        <v>4.03</v>
      </c>
      <c r="Q2303" s="26">
        <v>2.16</v>
      </c>
      <c r="R2303" s="26">
        <v>2.0099999999999998</v>
      </c>
      <c r="S2303" s="26">
        <v>1.4</v>
      </c>
      <c r="T2303" s="26">
        <v>0.69</v>
      </c>
      <c r="U2303" s="26">
        <v>0.24</v>
      </c>
      <c r="V2303" s="26">
        <v>0.81</v>
      </c>
      <c r="W2303" s="26">
        <v>-0.34</v>
      </c>
      <c r="X2303" s="26">
        <v>-1.23</v>
      </c>
      <c r="Y2303" s="27">
        <v>-0.45</v>
      </c>
      <c r="Z2303" s="26">
        <v>0.24</v>
      </c>
      <c r="AA2303" s="26">
        <v>0.75</v>
      </c>
      <c r="AB2303" s="26">
        <v>-1.77</v>
      </c>
      <c r="AC2303" s="26">
        <v>1.28</v>
      </c>
      <c r="AD2303" s="26">
        <v>-1.1499999999999999</v>
      </c>
      <c r="AE2303" s="26">
        <v>1.19</v>
      </c>
      <c r="AF2303" s="26">
        <v>0.88</v>
      </c>
      <c r="AG2303" s="26">
        <v>0.36</v>
      </c>
      <c r="AH2303" s="25"/>
      <c r="AI2303" s="26">
        <v>-1.51</v>
      </c>
    </row>
    <row r="2304" spans="1:35" x14ac:dyDescent="0.45">
      <c r="A2304" s="24" t="s">
        <v>4664</v>
      </c>
      <c r="B2304" t="s">
        <v>4665</v>
      </c>
      <c r="C2304" s="24">
        <v>12</v>
      </c>
      <c r="D2304" s="27">
        <v>-8.92</v>
      </c>
      <c r="E2304" s="27">
        <v>-1.38</v>
      </c>
      <c r="F2304" s="27">
        <v>-1.8</v>
      </c>
      <c r="G2304" s="26">
        <v>-3.27</v>
      </c>
      <c r="H2304" s="26">
        <v>-2.46</v>
      </c>
      <c r="I2304" s="27">
        <v>-4.32</v>
      </c>
      <c r="J2304" s="26">
        <v>-1.24</v>
      </c>
      <c r="K2304" s="26">
        <v>-1.03</v>
      </c>
      <c r="L2304" s="26">
        <v>-1.0900000000000001</v>
      </c>
      <c r="M2304" s="26">
        <v>-0.96</v>
      </c>
      <c r="N2304" s="27">
        <v>-14.91</v>
      </c>
      <c r="O2304" s="26">
        <v>-1.58</v>
      </c>
      <c r="P2304" s="26">
        <v>-2.48</v>
      </c>
      <c r="Q2304" s="26">
        <v>-2.92</v>
      </c>
      <c r="R2304" s="26">
        <v>-7.93</v>
      </c>
      <c r="S2304" s="27">
        <v>-13.23</v>
      </c>
      <c r="T2304" s="26">
        <v>-3.69</v>
      </c>
      <c r="U2304" s="26">
        <v>-1.36</v>
      </c>
      <c r="V2304" s="26">
        <v>-4.1900000000000004</v>
      </c>
      <c r="W2304" s="26">
        <v>-3.99</v>
      </c>
      <c r="X2304" s="27">
        <v>-26.78</v>
      </c>
      <c r="Y2304" s="26">
        <v>-5.99</v>
      </c>
      <c r="Z2304" s="26">
        <v>-1.94</v>
      </c>
      <c r="AA2304" s="26">
        <v>-5.04</v>
      </c>
      <c r="AB2304" s="26">
        <v>-13.81</v>
      </c>
      <c r="AC2304" s="27">
        <v>-96.22</v>
      </c>
      <c r="AD2304" s="26">
        <v>-4.26</v>
      </c>
      <c r="AE2304" s="26">
        <v>-65.73</v>
      </c>
      <c r="AF2304" s="26">
        <v>-5.87</v>
      </c>
      <c r="AG2304" s="26">
        <v>-20.36</v>
      </c>
      <c r="AH2304" s="25"/>
      <c r="AI2304" s="26">
        <v>-16.57</v>
      </c>
    </row>
    <row r="2305" spans="1:35" x14ac:dyDescent="0.45">
      <c r="A2305" s="24" t="s">
        <v>4666</v>
      </c>
      <c r="B2305" t="s">
        <v>4667</v>
      </c>
      <c r="C2305" s="24">
        <v>12</v>
      </c>
      <c r="D2305" s="27">
        <v>-7.81</v>
      </c>
      <c r="E2305" s="25"/>
      <c r="F2305" s="25"/>
      <c r="G2305" s="26">
        <v>3.23</v>
      </c>
      <c r="H2305" s="26">
        <v>-20</v>
      </c>
      <c r="I2305" s="26">
        <v>11.28</v>
      </c>
      <c r="J2305" s="26">
        <v>5.14</v>
      </c>
      <c r="K2305" s="26">
        <v>7.1</v>
      </c>
      <c r="L2305" s="26">
        <v>-3.28</v>
      </c>
      <c r="M2305" s="26">
        <v>2.3199999999999998</v>
      </c>
      <c r="N2305" s="26">
        <v>3.24</v>
      </c>
      <c r="O2305" s="26">
        <v>3.55</v>
      </c>
      <c r="P2305" s="26">
        <v>-7.0000000000000007E-2</v>
      </c>
      <c r="Q2305" s="26">
        <v>1.59</v>
      </c>
      <c r="R2305" s="26">
        <v>-1.82</v>
      </c>
      <c r="S2305" s="26">
        <v>-11.08</v>
      </c>
      <c r="T2305" s="26">
        <v>-2.54</v>
      </c>
      <c r="U2305" s="26">
        <v>-0.82</v>
      </c>
      <c r="V2305" s="26">
        <v>-3.77</v>
      </c>
      <c r="W2305" s="26">
        <v>-3.95</v>
      </c>
      <c r="X2305" s="26">
        <v>-25.29</v>
      </c>
      <c r="Y2305" s="26">
        <v>-6.09</v>
      </c>
      <c r="Z2305" s="26">
        <v>-2.84</v>
      </c>
      <c r="AA2305" s="26">
        <v>-4.4400000000000004</v>
      </c>
      <c r="AB2305" s="26">
        <v>-11.93</v>
      </c>
      <c r="AC2305" s="26">
        <v>-22.46</v>
      </c>
      <c r="AD2305" s="26">
        <v>-2.71</v>
      </c>
      <c r="AE2305" s="26">
        <v>-4.4000000000000004</v>
      </c>
      <c r="AF2305" s="26">
        <v>-4.7300000000000004</v>
      </c>
      <c r="AG2305" s="26">
        <v>-10.62</v>
      </c>
      <c r="AH2305" s="25"/>
      <c r="AI2305" s="26">
        <v>-3.62</v>
      </c>
    </row>
    <row r="2306" spans="1:35" x14ac:dyDescent="0.45">
      <c r="A2306" s="24" t="s">
        <v>4668</v>
      </c>
      <c r="B2306" t="s">
        <v>4669</v>
      </c>
      <c r="C2306" s="24">
        <v>12</v>
      </c>
      <c r="D2306" s="27">
        <v>-20.56</v>
      </c>
      <c r="E2306" s="26">
        <v>-1.79</v>
      </c>
      <c r="F2306" s="26">
        <v>-5.63</v>
      </c>
      <c r="G2306" s="25"/>
      <c r="H2306" s="25"/>
      <c r="I2306" s="27">
        <v>-22.93</v>
      </c>
      <c r="J2306" s="26">
        <v>13.54</v>
      </c>
      <c r="K2306" s="26">
        <v>-6.9</v>
      </c>
      <c r="L2306" s="26">
        <v>1.1100000000000001</v>
      </c>
      <c r="M2306" s="26">
        <v>-30.68</v>
      </c>
      <c r="N2306" s="27">
        <v>53.98</v>
      </c>
      <c r="O2306" s="26">
        <v>9.35</v>
      </c>
      <c r="P2306" s="26">
        <v>1.81</v>
      </c>
      <c r="Q2306" s="26">
        <v>2.5099999999999998</v>
      </c>
      <c r="R2306" s="26">
        <v>40.32</v>
      </c>
      <c r="S2306" s="26">
        <v>2.52</v>
      </c>
      <c r="T2306" s="26">
        <v>5.34</v>
      </c>
      <c r="U2306" s="26">
        <v>1.79</v>
      </c>
      <c r="V2306" s="26">
        <v>-2.6</v>
      </c>
      <c r="W2306" s="26">
        <v>-2.0099999999999998</v>
      </c>
      <c r="X2306" s="26">
        <v>-13.72</v>
      </c>
      <c r="Y2306" s="26">
        <v>3.77</v>
      </c>
      <c r="Z2306" s="26">
        <v>3.86</v>
      </c>
      <c r="AA2306" s="26">
        <v>-25.26</v>
      </c>
      <c r="AB2306" s="26">
        <v>3.91</v>
      </c>
      <c r="AC2306" s="26">
        <v>45.24</v>
      </c>
      <c r="AD2306" s="26">
        <v>13.3</v>
      </c>
      <c r="AE2306" s="26">
        <v>12.71</v>
      </c>
      <c r="AF2306" s="26">
        <v>15.19</v>
      </c>
      <c r="AG2306" s="26">
        <v>4.05</v>
      </c>
      <c r="AH2306" s="25">
        <v>114.86</v>
      </c>
      <c r="AI2306" s="26">
        <v>28.48</v>
      </c>
    </row>
    <row r="2307" spans="1:35" x14ac:dyDescent="0.45">
      <c r="A2307" s="24" t="s">
        <v>4670</v>
      </c>
      <c r="B2307" t="s">
        <v>4671</v>
      </c>
      <c r="C2307" s="24">
        <v>12</v>
      </c>
      <c r="D2307" s="27">
        <v>3.55</v>
      </c>
      <c r="E2307" s="25"/>
      <c r="F2307" s="25"/>
      <c r="G2307" s="25"/>
      <c r="H2307" s="26">
        <v>3.17</v>
      </c>
      <c r="I2307" s="26">
        <v>0.09</v>
      </c>
      <c r="J2307" s="26">
        <v>0.1</v>
      </c>
      <c r="K2307" s="26">
        <v>0.35</v>
      </c>
      <c r="L2307" s="26">
        <v>-0.28999999999999998</v>
      </c>
      <c r="M2307" s="26">
        <v>-0.06</v>
      </c>
      <c r="N2307" s="26">
        <v>-2.31</v>
      </c>
      <c r="O2307" s="26">
        <v>-0.77</v>
      </c>
      <c r="P2307" s="26">
        <v>-1.1200000000000001</v>
      </c>
      <c r="Q2307" s="26">
        <v>-0.77</v>
      </c>
      <c r="R2307" s="26">
        <v>0.35</v>
      </c>
      <c r="S2307" s="26">
        <v>-2.56</v>
      </c>
      <c r="T2307" s="26">
        <v>-0.25</v>
      </c>
      <c r="U2307" s="26">
        <v>-0.48</v>
      </c>
      <c r="V2307" s="26">
        <v>-0.4</v>
      </c>
      <c r="W2307" s="26">
        <v>-1.42</v>
      </c>
      <c r="X2307" s="26">
        <v>-3.36</v>
      </c>
      <c r="Y2307" s="26">
        <v>-0.74</v>
      </c>
      <c r="Z2307" s="26">
        <v>-1.59</v>
      </c>
      <c r="AA2307" s="26">
        <v>0.25</v>
      </c>
      <c r="AB2307" s="27">
        <v>-1.28</v>
      </c>
      <c r="AC2307" s="26">
        <v>-12.41</v>
      </c>
      <c r="AD2307" s="26">
        <v>1.1399999999999999</v>
      </c>
      <c r="AE2307" s="26">
        <v>-9.0399999999999991</v>
      </c>
      <c r="AF2307" s="26">
        <v>-2.68</v>
      </c>
      <c r="AG2307" s="26">
        <v>-1.83</v>
      </c>
      <c r="AH2307" s="25"/>
      <c r="AI2307" s="26">
        <v>-3.16</v>
      </c>
    </row>
    <row r="2308" spans="1:35" x14ac:dyDescent="0.45">
      <c r="A2308" s="24" t="s">
        <v>4672</v>
      </c>
      <c r="B2308" t="s">
        <v>4673</v>
      </c>
      <c r="C2308" s="24">
        <v>12</v>
      </c>
      <c r="D2308" s="27">
        <v>16.07</v>
      </c>
      <c r="E2308" s="25"/>
      <c r="F2308" s="25"/>
      <c r="G2308" s="25"/>
      <c r="H2308" s="25"/>
      <c r="I2308" s="26">
        <v>16.88</v>
      </c>
      <c r="J2308" s="27">
        <v>5.32</v>
      </c>
      <c r="K2308" s="27">
        <v>4.8499999999999996</v>
      </c>
      <c r="L2308" s="25"/>
      <c r="M2308" s="25"/>
      <c r="N2308" s="26">
        <v>17.68</v>
      </c>
      <c r="O2308" s="26">
        <v>4.59</v>
      </c>
      <c r="P2308" s="26">
        <v>5.0199999999999996</v>
      </c>
      <c r="Q2308" s="26">
        <v>4.37</v>
      </c>
      <c r="R2308" s="26">
        <v>3.71</v>
      </c>
      <c r="S2308" s="26">
        <v>21.68</v>
      </c>
      <c r="T2308" s="26">
        <v>5.32</v>
      </c>
      <c r="U2308" s="26">
        <v>5.97</v>
      </c>
      <c r="V2308" s="26">
        <v>5.15</v>
      </c>
      <c r="W2308" s="26">
        <v>5.24</v>
      </c>
      <c r="X2308" s="26">
        <v>20.62</v>
      </c>
      <c r="Y2308" s="26">
        <v>6.71</v>
      </c>
      <c r="Z2308" s="26">
        <v>5.82</v>
      </c>
      <c r="AA2308" s="26">
        <v>4.45</v>
      </c>
      <c r="AB2308" s="26">
        <v>3.64</v>
      </c>
      <c r="AC2308" s="26">
        <v>9.06</v>
      </c>
      <c r="AD2308" s="26">
        <v>4.24</v>
      </c>
      <c r="AE2308" s="26">
        <v>5.56</v>
      </c>
      <c r="AF2308" s="26">
        <v>6.18</v>
      </c>
      <c r="AG2308" s="26">
        <v>-6.91</v>
      </c>
      <c r="AH2308" s="25"/>
      <c r="AI2308" s="26">
        <v>5.71</v>
      </c>
    </row>
    <row r="2309" spans="1:35" x14ac:dyDescent="0.45">
      <c r="A2309" s="24" t="s">
        <v>4674</v>
      </c>
      <c r="B2309" t="s">
        <v>4675</v>
      </c>
      <c r="C2309" s="24">
        <v>12</v>
      </c>
      <c r="D2309" s="27">
        <v>24.9</v>
      </c>
      <c r="E2309" s="25"/>
      <c r="F2309" s="25"/>
      <c r="G2309" s="25"/>
      <c r="H2309" s="25"/>
      <c r="I2309" s="27">
        <v>24.92</v>
      </c>
      <c r="J2309" s="25"/>
      <c r="K2309" s="25"/>
      <c r="L2309" s="26">
        <v>8.7200000000000006</v>
      </c>
      <c r="M2309" s="26">
        <v>6.46</v>
      </c>
      <c r="N2309" s="26">
        <v>15.85</v>
      </c>
      <c r="O2309" s="26">
        <v>2.58</v>
      </c>
      <c r="P2309" s="26">
        <v>3.76</v>
      </c>
      <c r="Q2309" s="26">
        <v>5.39</v>
      </c>
      <c r="R2309" s="27">
        <v>4.12</v>
      </c>
      <c r="S2309" s="27">
        <v>-134.32</v>
      </c>
      <c r="T2309" s="26">
        <v>1.83</v>
      </c>
      <c r="U2309" s="26">
        <v>-0.5</v>
      </c>
      <c r="V2309" s="26">
        <v>-86.18</v>
      </c>
      <c r="W2309" s="26">
        <v>-49.47</v>
      </c>
      <c r="X2309" s="27">
        <v>-47.02</v>
      </c>
      <c r="Y2309" s="26">
        <v>-10.46</v>
      </c>
      <c r="Z2309" s="26">
        <v>-7.07</v>
      </c>
      <c r="AA2309" s="26">
        <v>-2.4500000000000002</v>
      </c>
      <c r="AB2309" s="26">
        <v>-27.04</v>
      </c>
      <c r="AC2309" s="26">
        <v>7.16</v>
      </c>
      <c r="AD2309" s="26">
        <v>-5.97</v>
      </c>
      <c r="AE2309" s="26">
        <v>10.17</v>
      </c>
      <c r="AF2309" s="26">
        <v>-0.34</v>
      </c>
      <c r="AG2309" s="26">
        <v>3.27</v>
      </c>
      <c r="AH2309" s="25"/>
      <c r="AI2309" s="26">
        <v>-1.5</v>
      </c>
    </row>
    <row r="2310" spans="1:35" x14ac:dyDescent="0.45">
      <c r="A2310" s="24" t="s">
        <v>4676</v>
      </c>
      <c r="B2310" t="s">
        <v>4677</v>
      </c>
      <c r="C2310" s="24">
        <v>12</v>
      </c>
      <c r="D2310" s="26">
        <v>-19.850000000000001</v>
      </c>
      <c r="E2310" s="25"/>
      <c r="F2310" s="25"/>
      <c r="G2310" s="25"/>
      <c r="H2310" s="25"/>
      <c r="I2310" s="26">
        <v>1.52</v>
      </c>
      <c r="J2310" s="26">
        <v>-1.99</v>
      </c>
      <c r="K2310" s="26">
        <v>0.77</v>
      </c>
      <c r="L2310" s="26">
        <v>-1.5</v>
      </c>
      <c r="M2310" s="26">
        <v>4.1900000000000004</v>
      </c>
      <c r="N2310" s="26">
        <v>-4.68</v>
      </c>
      <c r="O2310" s="26">
        <v>-0.8</v>
      </c>
      <c r="P2310" s="26">
        <v>-1.63</v>
      </c>
      <c r="Q2310" s="26">
        <v>-1.39</v>
      </c>
      <c r="R2310" s="26">
        <v>-0.86</v>
      </c>
      <c r="S2310" s="26">
        <v>-5.53</v>
      </c>
      <c r="T2310" s="26">
        <v>0</v>
      </c>
      <c r="U2310" s="26">
        <v>-1.96</v>
      </c>
      <c r="V2310" s="26">
        <v>-1.85</v>
      </c>
      <c r="W2310" s="26">
        <v>-1.72</v>
      </c>
      <c r="X2310" s="26">
        <v>-8.68</v>
      </c>
      <c r="Y2310" s="26">
        <v>-1.94</v>
      </c>
      <c r="Z2310" s="26">
        <v>0.77</v>
      </c>
      <c r="AA2310" s="26">
        <v>-2.33</v>
      </c>
      <c r="AB2310" s="26">
        <v>-5.18</v>
      </c>
      <c r="AC2310" s="26">
        <v>-7.64</v>
      </c>
      <c r="AD2310" s="26">
        <v>-4.26</v>
      </c>
      <c r="AE2310" s="26">
        <v>-1.85</v>
      </c>
      <c r="AF2310" s="26">
        <v>-1.76</v>
      </c>
      <c r="AG2310" s="26">
        <v>0.24</v>
      </c>
      <c r="AH2310" s="25"/>
      <c r="AI2310" s="26">
        <v>-2.2000000000000002</v>
      </c>
    </row>
    <row r="2311" spans="1:35" x14ac:dyDescent="0.45">
      <c r="A2311" s="24" t="s">
        <v>4678</v>
      </c>
      <c r="B2311" t="s">
        <v>4679</v>
      </c>
      <c r="C2311" s="24">
        <v>12</v>
      </c>
      <c r="D2311" s="27">
        <v>528.23</v>
      </c>
      <c r="E2311" s="25"/>
      <c r="F2311" s="25"/>
      <c r="G2311" s="25"/>
      <c r="H2311" s="25"/>
      <c r="I2311" s="27">
        <v>671.56</v>
      </c>
      <c r="J2311" s="27">
        <v>296.8</v>
      </c>
      <c r="K2311" s="27">
        <v>174.13</v>
      </c>
      <c r="L2311" s="26">
        <v>182.99</v>
      </c>
      <c r="M2311" s="26">
        <v>17.63</v>
      </c>
      <c r="N2311" s="26">
        <v>307.8</v>
      </c>
      <c r="O2311" s="26">
        <v>249.32</v>
      </c>
      <c r="P2311" s="26">
        <v>48.97</v>
      </c>
      <c r="Q2311" s="26">
        <v>148.74</v>
      </c>
      <c r="R2311" s="26">
        <v>-139.24</v>
      </c>
      <c r="S2311" s="26">
        <v>-20.5</v>
      </c>
      <c r="T2311" s="26">
        <v>-22.76</v>
      </c>
      <c r="U2311" s="26">
        <v>-55.73</v>
      </c>
      <c r="V2311" s="26">
        <v>61.74</v>
      </c>
      <c r="W2311" s="26">
        <v>-3.76</v>
      </c>
      <c r="X2311" s="27">
        <v>55.26</v>
      </c>
      <c r="Y2311" s="26">
        <v>16.91</v>
      </c>
      <c r="Z2311" s="26">
        <v>6.75</v>
      </c>
      <c r="AA2311" s="26">
        <v>20.45</v>
      </c>
      <c r="AB2311" s="26">
        <v>11.15</v>
      </c>
      <c r="AC2311" s="26">
        <v>-87.5</v>
      </c>
      <c r="AD2311" s="26">
        <v>4.03</v>
      </c>
      <c r="AE2311" s="26">
        <v>84.53</v>
      </c>
      <c r="AF2311" s="26">
        <v>17.940000000000001</v>
      </c>
      <c r="AG2311" s="26">
        <v>-194</v>
      </c>
      <c r="AH2311" s="25"/>
      <c r="AI2311" s="26">
        <v>41.3</v>
      </c>
    </row>
    <row r="2312" spans="1:35" x14ac:dyDescent="0.45">
      <c r="A2312" s="24" t="s">
        <v>4680</v>
      </c>
      <c r="B2312" t="s">
        <v>4681</v>
      </c>
      <c r="C2312" s="24">
        <v>12</v>
      </c>
      <c r="D2312" s="27">
        <v>-3.18</v>
      </c>
      <c r="E2312" s="25"/>
      <c r="F2312" s="25"/>
      <c r="G2312" s="25"/>
      <c r="H2312" s="25"/>
      <c r="I2312" s="27">
        <v>5.78</v>
      </c>
      <c r="J2312" s="25"/>
      <c r="K2312" s="25"/>
      <c r="L2312" s="25"/>
      <c r="M2312" s="25"/>
      <c r="N2312" s="27">
        <v>3.72</v>
      </c>
      <c r="O2312" s="26">
        <v>1.77</v>
      </c>
      <c r="P2312" s="25"/>
      <c r="Q2312" s="25"/>
      <c r="R2312" s="26">
        <v>-3.99</v>
      </c>
      <c r="S2312" s="26">
        <v>-6.42</v>
      </c>
      <c r="T2312" s="26">
        <v>5.66</v>
      </c>
      <c r="U2312" s="26">
        <v>-15.62</v>
      </c>
      <c r="V2312" s="26">
        <v>-0.67</v>
      </c>
      <c r="W2312" s="26">
        <v>4.22</v>
      </c>
      <c r="X2312" s="26">
        <v>14.06</v>
      </c>
      <c r="Y2312" s="26">
        <v>0.84</v>
      </c>
      <c r="Z2312" s="26">
        <v>6.5</v>
      </c>
      <c r="AA2312" s="26">
        <v>1.63</v>
      </c>
      <c r="AB2312" s="26">
        <v>5.0999999999999996</v>
      </c>
      <c r="AC2312" s="26">
        <v>-15.3</v>
      </c>
      <c r="AD2312" s="26">
        <v>-5.0999999999999996</v>
      </c>
      <c r="AE2312" s="26">
        <v>-2.74</v>
      </c>
      <c r="AF2312" s="26">
        <v>-4.72</v>
      </c>
      <c r="AG2312" s="26">
        <v>-2.74</v>
      </c>
      <c r="AH2312" s="25"/>
      <c r="AI2312" s="26">
        <v>-3.99</v>
      </c>
    </row>
    <row r="2313" spans="1:35" x14ac:dyDescent="0.45">
      <c r="A2313" s="24" t="s">
        <v>4682</v>
      </c>
      <c r="B2313" t="s">
        <v>4683</v>
      </c>
      <c r="C2313" s="24">
        <v>12</v>
      </c>
      <c r="D2313" s="27">
        <v>-26.54</v>
      </c>
      <c r="E2313" s="25"/>
      <c r="F2313" s="25"/>
      <c r="G2313" s="25"/>
      <c r="H2313" s="25"/>
      <c r="I2313" s="27">
        <v>-23.83</v>
      </c>
      <c r="J2313" s="25"/>
      <c r="K2313" s="25"/>
      <c r="L2313" s="25"/>
      <c r="M2313" s="25"/>
      <c r="N2313" s="26">
        <v>-10.67</v>
      </c>
      <c r="O2313" s="26">
        <v>-4.0599999999999996</v>
      </c>
      <c r="P2313" s="26">
        <v>0.14000000000000001</v>
      </c>
      <c r="Q2313" s="26">
        <v>-3.18</v>
      </c>
      <c r="R2313" s="26">
        <v>-3.57</v>
      </c>
      <c r="S2313" s="26">
        <v>-12.4</v>
      </c>
      <c r="T2313" s="26">
        <v>-2.25</v>
      </c>
      <c r="U2313" s="26">
        <v>-3.36</v>
      </c>
      <c r="V2313" s="26">
        <v>-2.36</v>
      </c>
      <c r="W2313" s="26">
        <v>-4.42</v>
      </c>
      <c r="X2313" s="26">
        <v>-14.9</v>
      </c>
      <c r="Y2313" s="26">
        <v>-4.8499999999999996</v>
      </c>
      <c r="Z2313" s="26">
        <v>-3.71</v>
      </c>
      <c r="AA2313" s="26">
        <v>-2.92</v>
      </c>
      <c r="AB2313" s="26">
        <v>-3.42</v>
      </c>
      <c r="AC2313" s="26">
        <v>-15.53</v>
      </c>
      <c r="AD2313" s="26">
        <v>-3.53</v>
      </c>
      <c r="AE2313" s="26">
        <v>-3.41</v>
      </c>
      <c r="AF2313" s="26">
        <v>-4.2300000000000004</v>
      </c>
      <c r="AG2313" s="26">
        <v>-4.3600000000000003</v>
      </c>
      <c r="AH2313" s="25"/>
      <c r="AI2313" s="26">
        <v>-3.54</v>
      </c>
    </row>
    <row r="2314" spans="1:35" x14ac:dyDescent="0.45">
      <c r="A2314" s="24" t="s">
        <v>4684</v>
      </c>
      <c r="B2314" t="s">
        <v>4685</v>
      </c>
      <c r="C2314" s="24">
        <v>12</v>
      </c>
      <c r="D2314" s="25"/>
      <c r="E2314" s="25"/>
      <c r="F2314" s="25"/>
      <c r="G2314" s="25"/>
      <c r="H2314" s="25"/>
      <c r="I2314" s="26">
        <v>8.31</v>
      </c>
      <c r="J2314" s="26">
        <v>3.24</v>
      </c>
      <c r="K2314" s="26">
        <v>2.41</v>
      </c>
      <c r="L2314" s="26">
        <v>2.56</v>
      </c>
      <c r="M2314" s="26">
        <v>0.1</v>
      </c>
      <c r="N2314" s="26">
        <v>12.68</v>
      </c>
      <c r="O2314" s="26">
        <v>-2.96</v>
      </c>
      <c r="P2314" s="26">
        <v>3.85</v>
      </c>
      <c r="Q2314" s="26">
        <v>12.34</v>
      </c>
      <c r="R2314" s="26">
        <v>-0.55000000000000004</v>
      </c>
      <c r="S2314" s="26">
        <v>24.21</v>
      </c>
      <c r="T2314" s="26">
        <v>6.71</v>
      </c>
      <c r="U2314" s="26">
        <v>5.42</v>
      </c>
      <c r="V2314" s="26">
        <v>8.35</v>
      </c>
      <c r="W2314" s="26">
        <v>3.72</v>
      </c>
      <c r="X2314" s="26">
        <v>32.42</v>
      </c>
      <c r="Y2314" s="26">
        <v>8.8699999999999992</v>
      </c>
      <c r="Z2314" s="26">
        <v>10.26</v>
      </c>
      <c r="AA2314" s="26">
        <v>-1.31</v>
      </c>
      <c r="AB2314" s="26">
        <v>14.6</v>
      </c>
      <c r="AC2314" s="26">
        <v>18.23</v>
      </c>
      <c r="AD2314" s="26">
        <v>5.0599999999999996</v>
      </c>
      <c r="AE2314" s="26">
        <v>-2.86</v>
      </c>
      <c r="AF2314" s="26">
        <v>9.8699999999999992</v>
      </c>
      <c r="AG2314" s="26">
        <v>6.15</v>
      </c>
      <c r="AH2314" s="25"/>
      <c r="AI2314" s="26">
        <v>10.92</v>
      </c>
    </row>
    <row r="2315" spans="1:35" x14ac:dyDescent="0.45">
      <c r="A2315" s="24" t="s">
        <v>4686</v>
      </c>
      <c r="B2315" t="s">
        <v>4687</v>
      </c>
      <c r="C2315" s="24">
        <v>12</v>
      </c>
      <c r="D2315" s="27">
        <v>-2.5</v>
      </c>
      <c r="E2315" s="25"/>
      <c r="F2315" s="25"/>
      <c r="G2315" s="25"/>
      <c r="H2315" s="25"/>
      <c r="I2315" s="27">
        <v>2.56</v>
      </c>
      <c r="J2315" s="25"/>
      <c r="K2315" s="25"/>
      <c r="L2315" s="25"/>
      <c r="M2315" s="25"/>
      <c r="N2315" s="26">
        <v>-10.75</v>
      </c>
      <c r="O2315" s="26">
        <v>-0.13</v>
      </c>
      <c r="P2315" s="26">
        <v>-6</v>
      </c>
      <c r="Q2315" s="26">
        <v>-2.8</v>
      </c>
      <c r="R2315" s="26">
        <v>-1.83</v>
      </c>
      <c r="S2315" s="26">
        <v>-4.37</v>
      </c>
      <c r="T2315" s="26">
        <v>-0.57999999999999996</v>
      </c>
      <c r="U2315" s="26">
        <v>-1.63</v>
      </c>
      <c r="V2315" s="26">
        <v>0.06</v>
      </c>
      <c r="W2315" s="26">
        <v>-2.2200000000000002</v>
      </c>
      <c r="X2315" s="26">
        <v>-6.54</v>
      </c>
      <c r="Y2315" s="26">
        <v>-2.3199999999999998</v>
      </c>
      <c r="Z2315" s="26">
        <v>1.53</v>
      </c>
      <c r="AA2315" s="26">
        <v>-1.92</v>
      </c>
      <c r="AB2315" s="26">
        <v>-3.84</v>
      </c>
      <c r="AC2315" s="26">
        <v>-22.52</v>
      </c>
      <c r="AD2315" s="26">
        <v>-1.0900000000000001</v>
      </c>
      <c r="AE2315" s="26">
        <v>-10.77</v>
      </c>
      <c r="AF2315" s="26">
        <v>-3.69</v>
      </c>
      <c r="AG2315" s="26">
        <v>-6.97</v>
      </c>
      <c r="AH2315" s="25"/>
      <c r="AI2315" s="26">
        <v>-2.35</v>
      </c>
    </row>
    <row r="2316" spans="1:35" x14ac:dyDescent="0.45">
      <c r="A2316" s="24" t="s">
        <v>4688</v>
      </c>
      <c r="B2316" t="s">
        <v>4689</v>
      </c>
      <c r="C2316" s="24">
        <v>12</v>
      </c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7">
        <v>-18.32</v>
      </c>
      <c r="O2316" s="25"/>
      <c r="P2316" s="25"/>
      <c r="Q2316" s="25"/>
      <c r="R2316" s="25"/>
      <c r="S2316" s="27">
        <v>5.26</v>
      </c>
      <c r="T2316" s="25"/>
      <c r="U2316" s="25"/>
      <c r="V2316" s="25"/>
      <c r="W2316" s="25"/>
      <c r="X2316" s="27">
        <v>-15.1</v>
      </c>
      <c r="Y2316" s="27">
        <v>-3.91</v>
      </c>
      <c r="Z2316" s="27">
        <v>3.31</v>
      </c>
      <c r="AA2316" s="27">
        <v>-4.22</v>
      </c>
      <c r="AB2316" s="27">
        <v>-10.28</v>
      </c>
      <c r="AC2316" s="26">
        <v>-22.39</v>
      </c>
      <c r="AD2316" s="27">
        <v>-4.83</v>
      </c>
      <c r="AE2316" s="27">
        <v>-5.93</v>
      </c>
      <c r="AF2316" s="27">
        <v>-6.77</v>
      </c>
      <c r="AG2316" s="26">
        <v>-4.8099999999999996</v>
      </c>
      <c r="AH2316" s="25"/>
      <c r="AI2316" s="26">
        <v>-5.74</v>
      </c>
    </row>
    <row r="2317" spans="1:35" x14ac:dyDescent="0.45">
      <c r="A2317" s="24" t="s">
        <v>4690</v>
      </c>
      <c r="B2317" t="s">
        <v>4691</v>
      </c>
      <c r="C2317" s="24">
        <v>12</v>
      </c>
      <c r="D2317" s="26">
        <v>0.55000000000000004</v>
      </c>
      <c r="E2317" s="25"/>
      <c r="F2317" s="25"/>
      <c r="G2317" s="25"/>
      <c r="H2317" s="25"/>
      <c r="I2317" s="26">
        <v>2.63</v>
      </c>
      <c r="J2317" s="25"/>
      <c r="K2317" s="25"/>
      <c r="L2317" s="25"/>
      <c r="M2317" s="25"/>
      <c r="N2317" s="27">
        <v>0.4</v>
      </c>
      <c r="O2317" s="25"/>
      <c r="P2317" s="25"/>
      <c r="Q2317" s="25"/>
      <c r="R2317" s="25"/>
      <c r="S2317" s="27">
        <v>3.13</v>
      </c>
      <c r="T2317" s="25"/>
      <c r="U2317" s="25"/>
      <c r="V2317" s="25"/>
      <c r="W2317" s="26">
        <v>0.55000000000000004</v>
      </c>
      <c r="X2317" s="26">
        <v>6.05</v>
      </c>
      <c r="Y2317" s="26">
        <v>2.06</v>
      </c>
      <c r="Z2317" s="26">
        <v>1.39</v>
      </c>
      <c r="AA2317" s="26">
        <v>0.55000000000000004</v>
      </c>
      <c r="AB2317" s="26">
        <v>2.0499999999999998</v>
      </c>
      <c r="AC2317" s="26">
        <v>-7.32</v>
      </c>
      <c r="AD2317" s="26">
        <v>-0.37</v>
      </c>
      <c r="AE2317" s="26">
        <v>-2.25</v>
      </c>
      <c r="AF2317" s="26">
        <v>-2.77</v>
      </c>
      <c r="AG2317" s="26">
        <v>-1.94</v>
      </c>
      <c r="AH2317" s="25"/>
      <c r="AI2317" s="26">
        <v>-2.4</v>
      </c>
    </row>
    <row r="2318" spans="1:35" x14ac:dyDescent="0.45">
      <c r="A2318" s="24" t="s">
        <v>4692</v>
      </c>
      <c r="B2318" t="s">
        <v>4693</v>
      </c>
      <c r="C2318" s="24">
        <v>12</v>
      </c>
      <c r="D2318" s="27">
        <v>24.13</v>
      </c>
      <c r="E2318" s="25"/>
      <c r="F2318" s="25"/>
      <c r="G2318" s="26">
        <v>9.27</v>
      </c>
      <c r="H2318" s="27">
        <v>4.63</v>
      </c>
      <c r="I2318" s="26">
        <v>46.78</v>
      </c>
      <c r="J2318" s="26">
        <v>11.89</v>
      </c>
      <c r="K2318" s="26">
        <v>14.65</v>
      </c>
      <c r="L2318" s="26">
        <v>12.31</v>
      </c>
      <c r="M2318" s="26">
        <v>7.93</v>
      </c>
      <c r="N2318" s="26">
        <v>30.36</v>
      </c>
      <c r="O2318" s="26">
        <v>7.98</v>
      </c>
      <c r="P2318" s="26">
        <v>6.76</v>
      </c>
      <c r="Q2318" s="26">
        <v>10.29</v>
      </c>
      <c r="R2318" s="26">
        <v>5.33</v>
      </c>
      <c r="S2318" s="26">
        <v>28.37</v>
      </c>
      <c r="T2318" s="26">
        <v>8.26</v>
      </c>
      <c r="U2318" s="26">
        <v>9.8699999999999992</v>
      </c>
      <c r="V2318" s="26">
        <v>5.41</v>
      </c>
      <c r="W2318" s="26">
        <v>4.83</v>
      </c>
      <c r="X2318" s="26">
        <v>43.97</v>
      </c>
      <c r="Y2318" s="26">
        <v>11.79</v>
      </c>
      <c r="Z2318" s="26">
        <v>11.81</v>
      </c>
      <c r="AA2318" s="26">
        <v>11.03</v>
      </c>
      <c r="AB2318" s="26">
        <v>9.34</v>
      </c>
      <c r="AC2318" s="26">
        <v>50.89</v>
      </c>
      <c r="AD2318" s="26">
        <v>14.44</v>
      </c>
      <c r="AE2318" s="26">
        <v>12.01</v>
      </c>
      <c r="AF2318" s="26">
        <v>17.170000000000002</v>
      </c>
      <c r="AG2318" s="26">
        <v>7.27</v>
      </c>
      <c r="AH2318" s="25">
        <v>52.13</v>
      </c>
      <c r="AI2318" s="26">
        <v>10.23</v>
      </c>
    </row>
    <row r="2319" spans="1:35" x14ac:dyDescent="0.45">
      <c r="A2319" s="24" t="s">
        <v>4694</v>
      </c>
      <c r="B2319" t="s">
        <v>4695</v>
      </c>
      <c r="C2319" s="24">
        <v>12</v>
      </c>
      <c r="D2319" s="26">
        <v>-12.82</v>
      </c>
      <c r="E2319" s="25"/>
      <c r="F2319" s="25"/>
      <c r="G2319" s="25"/>
      <c r="H2319" s="25"/>
      <c r="I2319" s="26">
        <v>-13.15</v>
      </c>
      <c r="J2319" s="26">
        <v>-2.89</v>
      </c>
      <c r="K2319" s="26">
        <v>-7.2</v>
      </c>
      <c r="L2319" s="26">
        <v>1.17</v>
      </c>
      <c r="M2319" s="26">
        <v>-4.38</v>
      </c>
      <c r="N2319" s="26">
        <v>-10.199999999999999</v>
      </c>
      <c r="O2319" s="26">
        <v>-2.63</v>
      </c>
      <c r="P2319" s="26">
        <v>-4.21</v>
      </c>
      <c r="Q2319" s="26">
        <v>-1.31</v>
      </c>
      <c r="R2319" s="26">
        <v>-2.06</v>
      </c>
      <c r="S2319" s="26">
        <v>-4.21</v>
      </c>
      <c r="T2319" s="26">
        <v>-0.18</v>
      </c>
      <c r="U2319" s="26">
        <v>-1.53</v>
      </c>
      <c r="V2319" s="27">
        <v>-0.88</v>
      </c>
      <c r="W2319" s="26">
        <v>-1.62</v>
      </c>
      <c r="X2319" s="26">
        <v>-6.48</v>
      </c>
      <c r="Y2319" s="26">
        <v>-1.47</v>
      </c>
      <c r="Z2319" s="26">
        <v>-1.36</v>
      </c>
      <c r="AA2319" s="26">
        <v>-1.37</v>
      </c>
      <c r="AB2319" s="26">
        <v>-2.2799999999999998</v>
      </c>
      <c r="AC2319" s="26">
        <v>-8.93</v>
      </c>
      <c r="AD2319" s="26">
        <v>-2.25</v>
      </c>
      <c r="AE2319" s="26">
        <v>-1.76</v>
      </c>
      <c r="AF2319" s="26">
        <v>-2.04</v>
      </c>
      <c r="AG2319" s="26">
        <v>-2.87</v>
      </c>
      <c r="AH2319" s="25"/>
      <c r="AI2319" s="26">
        <v>-2.63</v>
      </c>
    </row>
    <row r="2320" spans="1:35" x14ac:dyDescent="0.45">
      <c r="A2320" s="24" t="s">
        <v>4696</v>
      </c>
      <c r="B2320" t="s">
        <v>4697</v>
      </c>
      <c r="C2320" s="24">
        <v>12</v>
      </c>
      <c r="D2320" s="27">
        <v>4.16</v>
      </c>
      <c r="E2320" s="25"/>
      <c r="F2320" s="25"/>
      <c r="G2320" s="25"/>
      <c r="H2320" s="25"/>
      <c r="I2320" s="26">
        <v>4.29</v>
      </c>
      <c r="J2320" s="26">
        <v>0.73</v>
      </c>
      <c r="K2320" s="26">
        <v>1.17</v>
      </c>
      <c r="L2320" s="26">
        <v>-0.91</v>
      </c>
      <c r="M2320" s="26">
        <v>3.29</v>
      </c>
      <c r="N2320" s="26">
        <v>6.45</v>
      </c>
      <c r="O2320" s="26">
        <v>0.79</v>
      </c>
      <c r="P2320" s="26">
        <v>2.2799999999999998</v>
      </c>
      <c r="Q2320" s="26">
        <v>3.31</v>
      </c>
      <c r="R2320" s="26">
        <v>0.08</v>
      </c>
      <c r="S2320" s="26">
        <v>7.21</v>
      </c>
      <c r="T2320" s="26">
        <v>1.49</v>
      </c>
      <c r="U2320" s="26">
        <v>0.6</v>
      </c>
      <c r="V2320" s="26">
        <v>2.5</v>
      </c>
      <c r="W2320" s="26">
        <v>2.63</v>
      </c>
      <c r="X2320" s="26">
        <v>6.46</v>
      </c>
      <c r="Y2320" s="26">
        <v>1.39</v>
      </c>
      <c r="Z2320" s="26">
        <v>0.97</v>
      </c>
      <c r="AA2320" s="26">
        <v>-0.16</v>
      </c>
      <c r="AB2320" s="26">
        <v>4.26</v>
      </c>
      <c r="AC2320" s="26">
        <v>1.05</v>
      </c>
      <c r="AD2320" s="26">
        <v>-0.69</v>
      </c>
      <c r="AE2320" s="27">
        <v>-0.67</v>
      </c>
      <c r="AF2320" s="26">
        <v>0.08</v>
      </c>
      <c r="AG2320" s="26">
        <v>2.33</v>
      </c>
      <c r="AH2320" s="25"/>
      <c r="AI2320" s="26">
        <v>2.19</v>
      </c>
    </row>
    <row r="2321" spans="1:35" x14ac:dyDescent="0.45">
      <c r="A2321" s="24" t="s">
        <v>4698</v>
      </c>
      <c r="B2321" t="s">
        <v>4699</v>
      </c>
      <c r="C2321" s="24">
        <v>12</v>
      </c>
      <c r="D2321" s="27">
        <v>4.55</v>
      </c>
      <c r="E2321" s="25"/>
      <c r="F2321" s="25"/>
      <c r="G2321" s="25"/>
      <c r="H2321" s="25"/>
      <c r="I2321" s="26">
        <v>10.34</v>
      </c>
      <c r="J2321" s="26">
        <v>2.76</v>
      </c>
      <c r="K2321" s="26">
        <v>2.65</v>
      </c>
      <c r="L2321" s="26">
        <v>1.63</v>
      </c>
      <c r="M2321" s="26">
        <v>3.3</v>
      </c>
      <c r="N2321" s="26">
        <v>14.77</v>
      </c>
      <c r="O2321" s="26">
        <v>2.33</v>
      </c>
      <c r="P2321" s="26">
        <v>4.17</v>
      </c>
      <c r="Q2321" s="26">
        <v>3.48</v>
      </c>
      <c r="R2321" s="26">
        <v>4.78</v>
      </c>
      <c r="S2321" s="26">
        <v>17.62</v>
      </c>
      <c r="T2321" s="26">
        <v>4.6100000000000003</v>
      </c>
      <c r="U2321" s="26">
        <v>4.8499999999999996</v>
      </c>
      <c r="V2321" s="26">
        <v>4.7300000000000004</v>
      </c>
      <c r="W2321" s="26">
        <v>3.43</v>
      </c>
      <c r="X2321" s="26">
        <v>12.51</v>
      </c>
      <c r="Y2321" s="26">
        <v>3.18</v>
      </c>
      <c r="Z2321" s="26">
        <v>5.82</v>
      </c>
      <c r="AA2321" s="26">
        <v>0.21</v>
      </c>
      <c r="AB2321" s="26">
        <v>3.31</v>
      </c>
      <c r="AC2321" s="26">
        <v>6.32</v>
      </c>
      <c r="AD2321" s="26">
        <v>1.17</v>
      </c>
      <c r="AE2321" s="26">
        <v>-1.27</v>
      </c>
      <c r="AF2321" s="26">
        <v>2.17</v>
      </c>
      <c r="AG2321" s="26">
        <v>4.24</v>
      </c>
      <c r="AH2321" s="25">
        <v>24</v>
      </c>
      <c r="AI2321" s="26">
        <v>10.07</v>
      </c>
    </row>
    <row r="2322" spans="1:35" x14ac:dyDescent="0.45">
      <c r="A2322" s="24" t="s">
        <v>4700</v>
      </c>
      <c r="B2322" t="s">
        <v>4701</v>
      </c>
      <c r="C2322" s="24">
        <v>12</v>
      </c>
      <c r="D2322" s="27">
        <v>4.41</v>
      </c>
      <c r="E2322" s="25"/>
      <c r="F2322" s="25"/>
      <c r="G2322" s="25"/>
      <c r="H2322" s="25"/>
      <c r="I2322" s="26">
        <v>6.71</v>
      </c>
      <c r="J2322" s="26">
        <v>3.22</v>
      </c>
      <c r="K2322" s="26">
        <v>-0.66</v>
      </c>
      <c r="L2322" s="27">
        <v>-2.0699999999999998</v>
      </c>
      <c r="M2322" s="26">
        <v>9.33</v>
      </c>
      <c r="N2322" s="26">
        <v>15.18</v>
      </c>
      <c r="O2322" s="26">
        <v>6.65</v>
      </c>
      <c r="P2322" s="26">
        <v>-2.0299999999999998</v>
      </c>
      <c r="Q2322" s="26">
        <v>5.54</v>
      </c>
      <c r="R2322" s="26">
        <v>5.0199999999999996</v>
      </c>
      <c r="S2322" s="26">
        <v>5.59</v>
      </c>
      <c r="T2322" s="26">
        <v>2.86</v>
      </c>
      <c r="U2322" s="26">
        <v>-9.06</v>
      </c>
      <c r="V2322" s="26">
        <v>-1.3</v>
      </c>
      <c r="W2322" s="26">
        <v>13.09</v>
      </c>
      <c r="X2322" s="26">
        <v>3.74</v>
      </c>
      <c r="Y2322" s="26">
        <v>2.4</v>
      </c>
      <c r="Z2322" s="26">
        <v>5.94</v>
      </c>
      <c r="AA2322" s="26">
        <v>1.51</v>
      </c>
      <c r="AB2322" s="26">
        <v>-6.11</v>
      </c>
      <c r="AC2322" s="26">
        <v>-13.15</v>
      </c>
      <c r="AD2322" s="26">
        <v>0.78</v>
      </c>
      <c r="AE2322" s="26">
        <v>-3.54</v>
      </c>
      <c r="AF2322" s="26">
        <v>-1.22</v>
      </c>
      <c r="AG2322" s="27">
        <v>-9.17</v>
      </c>
      <c r="AH2322" s="25"/>
      <c r="AI2322" s="26">
        <v>-2.1800000000000002</v>
      </c>
    </row>
    <row r="2323" spans="1:35" x14ac:dyDescent="0.45">
      <c r="A2323" s="24" t="s">
        <v>4702</v>
      </c>
      <c r="B2323" t="s">
        <v>4703</v>
      </c>
      <c r="C2323" s="24">
        <v>12</v>
      </c>
      <c r="D2323" s="26">
        <v>3.46</v>
      </c>
      <c r="E2323" s="25"/>
      <c r="F2323" s="25"/>
      <c r="G2323" s="25"/>
      <c r="H2323" s="25"/>
      <c r="I2323" s="27">
        <v>3.28</v>
      </c>
      <c r="J2323" s="25"/>
      <c r="K2323" s="25"/>
      <c r="L2323" s="26">
        <v>0.31</v>
      </c>
      <c r="M2323" s="26">
        <v>2.14</v>
      </c>
      <c r="N2323" s="26">
        <v>2.2599999999999998</v>
      </c>
      <c r="O2323" s="26">
        <v>0.94</v>
      </c>
      <c r="P2323" s="26">
        <v>0.66</v>
      </c>
      <c r="Q2323" s="26">
        <v>1.4</v>
      </c>
      <c r="R2323" s="26">
        <v>-0.75</v>
      </c>
      <c r="S2323" s="26">
        <v>-2.38</v>
      </c>
      <c r="T2323" s="26">
        <v>0.59</v>
      </c>
      <c r="U2323" s="26">
        <v>-0.4</v>
      </c>
      <c r="V2323" s="26">
        <v>-1.47</v>
      </c>
      <c r="W2323" s="26">
        <v>-0.96</v>
      </c>
      <c r="X2323" s="26">
        <v>0.83</v>
      </c>
      <c r="Y2323" s="26">
        <v>-0.6</v>
      </c>
      <c r="Z2323" s="26">
        <v>0.91</v>
      </c>
      <c r="AA2323" s="26">
        <v>0.78</v>
      </c>
      <c r="AB2323" s="26">
        <v>-0.26</v>
      </c>
      <c r="AC2323" s="26">
        <v>1.59</v>
      </c>
      <c r="AD2323" s="26">
        <v>0</v>
      </c>
      <c r="AE2323" s="26">
        <v>-0.38</v>
      </c>
      <c r="AF2323" s="26">
        <v>0.34</v>
      </c>
      <c r="AG2323" s="26">
        <v>1.63</v>
      </c>
      <c r="AH2323" s="25"/>
      <c r="AI2323" s="26">
        <v>-1.65</v>
      </c>
    </row>
    <row r="2324" spans="1:35" x14ac:dyDescent="0.45">
      <c r="A2324" s="24" t="s">
        <v>4704</v>
      </c>
      <c r="B2324" t="s">
        <v>4705</v>
      </c>
      <c r="C2324" s="24">
        <v>12</v>
      </c>
      <c r="D2324" s="25"/>
      <c r="E2324" s="25"/>
      <c r="F2324" s="25"/>
      <c r="G2324" s="25"/>
      <c r="H2324" s="25"/>
      <c r="I2324" s="26">
        <v>225.76</v>
      </c>
      <c r="J2324" s="25"/>
      <c r="K2324" s="26">
        <v>31.76</v>
      </c>
      <c r="L2324" s="26">
        <v>71.11</v>
      </c>
      <c r="M2324" s="26">
        <v>122.9</v>
      </c>
      <c r="N2324" s="26">
        <v>441.76</v>
      </c>
      <c r="O2324" s="26">
        <v>96.44</v>
      </c>
      <c r="P2324" s="26">
        <v>69.19</v>
      </c>
      <c r="Q2324" s="26">
        <v>110.31</v>
      </c>
      <c r="R2324" s="26">
        <v>165.81</v>
      </c>
      <c r="S2324" s="26">
        <v>425.07</v>
      </c>
      <c r="T2324" s="26">
        <v>118.64</v>
      </c>
      <c r="U2324" s="26">
        <v>85.75</v>
      </c>
      <c r="V2324" s="26">
        <v>119.09</v>
      </c>
      <c r="W2324" s="26">
        <v>101.59</v>
      </c>
      <c r="X2324" s="26">
        <v>360.38</v>
      </c>
      <c r="Y2324" s="26">
        <v>95.71</v>
      </c>
      <c r="Z2324" s="26">
        <v>74.19</v>
      </c>
      <c r="AA2324" s="26">
        <v>83.5</v>
      </c>
      <c r="AB2324" s="26">
        <v>106.97</v>
      </c>
      <c r="AC2324" s="26">
        <v>398.53</v>
      </c>
      <c r="AD2324" s="26">
        <v>83.01</v>
      </c>
      <c r="AE2324" s="26">
        <v>62.82</v>
      </c>
      <c r="AF2324" s="26">
        <v>98.16</v>
      </c>
      <c r="AG2324" s="26">
        <v>154.54</v>
      </c>
      <c r="AH2324" s="25">
        <v>488.74</v>
      </c>
      <c r="AI2324" s="26">
        <v>197.56</v>
      </c>
    </row>
    <row r="2325" spans="1:35" x14ac:dyDescent="0.45">
      <c r="A2325" s="24" t="s">
        <v>4706</v>
      </c>
      <c r="B2325" t="s">
        <v>4707</v>
      </c>
      <c r="C2325" s="24">
        <v>12</v>
      </c>
      <c r="D2325" s="25"/>
      <c r="E2325" s="25"/>
      <c r="F2325" s="25"/>
      <c r="G2325" s="25"/>
      <c r="H2325" s="25"/>
      <c r="I2325" s="26">
        <v>11.49</v>
      </c>
      <c r="J2325" s="25"/>
      <c r="K2325" s="26">
        <v>2.2599999999999998</v>
      </c>
      <c r="L2325" s="26">
        <v>5.43</v>
      </c>
      <c r="M2325" s="26">
        <v>3.8</v>
      </c>
      <c r="N2325" s="26">
        <v>32.36</v>
      </c>
      <c r="O2325" s="26">
        <v>0.25</v>
      </c>
      <c r="P2325" s="26">
        <v>7.03</v>
      </c>
      <c r="Q2325" s="26">
        <v>10.17</v>
      </c>
      <c r="R2325" s="26">
        <v>14.92</v>
      </c>
      <c r="S2325" s="26">
        <v>33.549999999999997</v>
      </c>
      <c r="T2325" s="26">
        <v>9.7200000000000006</v>
      </c>
      <c r="U2325" s="26">
        <v>8.44</v>
      </c>
      <c r="V2325" s="26">
        <v>9.73</v>
      </c>
      <c r="W2325" s="26">
        <v>5.66</v>
      </c>
      <c r="X2325" s="26">
        <v>21.55</v>
      </c>
      <c r="Y2325" s="26">
        <v>6.57</v>
      </c>
      <c r="Z2325" s="26">
        <v>3.18</v>
      </c>
      <c r="AA2325" s="26">
        <v>4.83</v>
      </c>
      <c r="AB2325" s="26">
        <v>6.96</v>
      </c>
      <c r="AC2325" s="26">
        <v>13.22</v>
      </c>
      <c r="AD2325" s="26">
        <v>3.69</v>
      </c>
      <c r="AE2325" s="26">
        <v>3.39</v>
      </c>
      <c r="AF2325" s="26">
        <v>2.5</v>
      </c>
      <c r="AG2325" s="26">
        <v>3.64</v>
      </c>
      <c r="AH2325" s="25">
        <v>28</v>
      </c>
      <c r="AI2325" s="26">
        <v>4.5199999999999996</v>
      </c>
    </row>
    <row r="2326" spans="1:35" x14ac:dyDescent="0.45">
      <c r="A2326" s="24" t="s">
        <v>4708</v>
      </c>
      <c r="B2326" t="s">
        <v>4709</v>
      </c>
      <c r="C2326" s="24">
        <v>12</v>
      </c>
      <c r="D2326" s="25"/>
      <c r="E2326" s="25"/>
      <c r="F2326" s="25"/>
      <c r="G2326" s="25"/>
      <c r="H2326" s="25"/>
      <c r="I2326" s="27">
        <v>-28.64</v>
      </c>
      <c r="J2326" s="25"/>
      <c r="K2326" s="27">
        <v>28.76</v>
      </c>
      <c r="L2326" s="27">
        <v>72.36</v>
      </c>
      <c r="M2326" s="27">
        <v>-129.76</v>
      </c>
      <c r="N2326" s="27">
        <v>170.14</v>
      </c>
      <c r="O2326" s="27">
        <v>94.59</v>
      </c>
      <c r="P2326" s="27">
        <v>-7.52</v>
      </c>
      <c r="Q2326" s="27">
        <v>-9.57</v>
      </c>
      <c r="R2326" s="27">
        <v>3.19</v>
      </c>
      <c r="S2326" s="27">
        <v>78.84</v>
      </c>
      <c r="T2326" s="27">
        <v>40.49</v>
      </c>
      <c r="U2326" s="27">
        <v>22.27</v>
      </c>
      <c r="V2326" s="27">
        <v>21.45</v>
      </c>
      <c r="W2326" s="27">
        <v>-5.36</v>
      </c>
      <c r="X2326" s="27">
        <v>160.28</v>
      </c>
      <c r="Y2326" s="27">
        <v>48.37</v>
      </c>
      <c r="Z2326" s="27">
        <v>59.74</v>
      </c>
      <c r="AA2326" s="27">
        <v>55.28</v>
      </c>
      <c r="AB2326" s="27">
        <v>-3.11</v>
      </c>
      <c r="AC2326" s="27">
        <v>135.6</v>
      </c>
      <c r="AD2326" s="27">
        <v>70.47</v>
      </c>
      <c r="AE2326" s="27">
        <v>43.63</v>
      </c>
      <c r="AF2326" s="27">
        <v>37.56</v>
      </c>
      <c r="AG2326" s="27">
        <v>-16.059999999999999</v>
      </c>
      <c r="AH2326" s="25">
        <v>152</v>
      </c>
      <c r="AI2326" s="27">
        <v>37.58</v>
      </c>
    </row>
    <row r="2327" spans="1:35" x14ac:dyDescent="0.45">
      <c r="A2327" s="24" t="s">
        <v>4710</v>
      </c>
      <c r="B2327" t="s">
        <v>4711</v>
      </c>
      <c r="C2327" s="24">
        <v>12</v>
      </c>
      <c r="D2327" s="26">
        <v>-1.4</v>
      </c>
      <c r="E2327" s="25"/>
      <c r="F2327" s="25"/>
      <c r="G2327" s="25"/>
      <c r="H2327" s="25"/>
      <c r="I2327" s="27">
        <v>4.33</v>
      </c>
      <c r="J2327" s="25"/>
      <c r="K2327" s="25"/>
      <c r="L2327" s="25"/>
      <c r="M2327" s="25"/>
      <c r="N2327" s="26">
        <v>5.26</v>
      </c>
      <c r="O2327" s="26">
        <v>1.52</v>
      </c>
      <c r="P2327" s="26">
        <v>1.89</v>
      </c>
      <c r="Q2327" s="26">
        <v>1.49</v>
      </c>
      <c r="R2327" s="26">
        <v>0.35</v>
      </c>
      <c r="S2327" s="26">
        <v>-16.64</v>
      </c>
      <c r="T2327" s="26">
        <v>1.07</v>
      </c>
      <c r="U2327" s="26">
        <v>-2.16</v>
      </c>
      <c r="V2327" s="26">
        <v>-2.75</v>
      </c>
      <c r="W2327" s="26">
        <v>-12.79</v>
      </c>
      <c r="X2327" s="26">
        <v>-2</v>
      </c>
      <c r="Y2327" s="26">
        <v>-4.63</v>
      </c>
      <c r="Z2327" s="26">
        <v>-5.23</v>
      </c>
      <c r="AA2327" s="26">
        <v>-1.83</v>
      </c>
      <c r="AB2327" s="26">
        <v>9.69</v>
      </c>
      <c r="AC2327" s="26">
        <v>-2.78</v>
      </c>
      <c r="AD2327" s="26">
        <v>-4.2699999999999996</v>
      </c>
      <c r="AE2327" s="26">
        <v>0.71</v>
      </c>
      <c r="AF2327" s="26">
        <v>-1.96</v>
      </c>
      <c r="AG2327" s="26">
        <v>2.74</v>
      </c>
      <c r="AH2327" s="25"/>
      <c r="AI2327" s="26">
        <v>-13.78</v>
      </c>
    </row>
    <row r="2328" spans="1:35" x14ac:dyDescent="0.45">
      <c r="A2328" s="24" t="s">
        <v>4712</v>
      </c>
      <c r="B2328" t="s">
        <v>4713</v>
      </c>
      <c r="C2328" s="24">
        <v>12</v>
      </c>
      <c r="D2328" s="26">
        <v>-4.53</v>
      </c>
      <c r="E2328" s="25"/>
      <c r="F2328" s="25"/>
      <c r="G2328" s="25"/>
      <c r="H2328" s="25"/>
      <c r="I2328" s="27">
        <v>-7.45</v>
      </c>
      <c r="J2328" s="25"/>
      <c r="K2328" s="25"/>
      <c r="L2328" s="25"/>
      <c r="M2328" s="25"/>
      <c r="N2328" s="27">
        <v>-10.210000000000001</v>
      </c>
      <c r="O2328" s="25"/>
      <c r="P2328" s="25"/>
      <c r="Q2328" s="25"/>
      <c r="R2328" s="26">
        <v>-1.67</v>
      </c>
      <c r="S2328" s="26">
        <v>-14.08</v>
      </c>
      <c r="T2328" s="26">
        <v>-2.74</v>
      </c>
      <c r="U2328" s="26">
        <v>-2.82</v>
      </c>
      <c r="V2328" s="26">
        <v>-5.84</v>
      </c>
      <c r="W2328" s="26">
        <v>-2.69</v>
      </c>
      <c r="X2328" s="26">
        <v>-14.14</v>
      </c>
      <c r="Y2328" s="26">
        <v>-3.06</v>
      </c>
      <c r="Z2328" s="26">
        <v>-3.07</v>
      </c>
      <c r="AA2328" s="26">
        <v>-3.63</v>
      </c>
      <c r="AB2328" s="26">
        <v>-4.37</v>
      </c>
      <c r="AC2328" s="26">
        <v>-14.5</v>
      </c>
      <c r="AD2328" s="26">
        <v>-3.95</v>
      </c>
      <c r="AE2328" s="26">
        <v>-3.6</v>
      </c>
      <c r="AF2328" s="26">
        <v>-3.7</v>
      </c>
      <c r="AG2328" s="26">
        <v>-3.25</v>
      </c>
      <c r="AH2328" s="25"/>
      <c r="AI2328" s="26">
        <v>-3.22</v>
      </c>
    </row>
    <row r="2329" spans="1:35" x14ac:dyDescent="0.45">
      <c r="A2329" s="24" t="s">
        <v>4714</v>
      </c>
      <c r="B2329" t="s">
        <v>4715</v>
      </c>
      <c r="C2329" s="24">
        <v>12</v>
      </c>
      <c r="D2329" s="26">
        <v>-1.06</v>
      </c>
      <c r="E2329" s="25"/>
      <c r="F2329" s="25"/>
      <c r="G2329" s="25"/>
      <c r="H2329" s="25"/>
      <c r="I2329" s="26">
        <v>-1.41</v>
      </c>
      <c r="J2329" s="25"/>
      <c r="K2329" s="25"/>
      <c r="L2329" s="25"/>
      <c r="M2329" s="25"/>
      <c r="N2329" s="26">
        <v>0.24</v>
      </c>
      <c r="O2329" s="25"/>
      <c r="P2329" s="25"/>
      <c r="Q2329" s="25"/>
      <c r="R2329" s="25"/>
      <c r="S2329" s="26">
        <v>1.18</v>
      </c>
      <c r="T2329" s="25"/>
      <c r="U2329" s="25"/>
      <c r="V2329" s="26">
        <v>0.05</v>
      </c>
      <c r="W2329" s="26">
        <v>0.93</v>
      </c>
      <c r="X2329" s="26">
        <v>-0.02</v>
      </c>
      <c r="Y2329" s="26">
        <v>-0.33</v>
      </c>
      <c r="Z2329" s="26">
        <v>-0.37</v>
      </c>
      <c r="AA2329" s="26">
        <v>-0.13</v>
      </c>
      <c r="AB2329" s="26">
        <v>0.81</v>
      </c>
      <c r="AC2329" s="26">
        <v>-1.88</v>
      </c>
      <c r="AD2329" s="26">
        <v>-0.85</v>
      </c>
      <c r="AE2329" s="26">
        <v>-0.41</v>
      </c>
      <c r="AF2329" s="26">
        <v>-1</v>
      </c>
      <c r="AG2329" s="26">
        <v>0.37</v>
      </c>
      <c r="AH2329" s="25"/>
      <c r="AI2329" s="26">
        <v>-0.75</v>
      </c>
    </row>
    <row r="2330" spans="1:35" x14ac:dyDescent="0.45">
      <c r="A2330" s="24" t="s">
        <v>4716</v>
      </c>
      <c r="B2330" t="s">
        <v>4717</v>
      </c>
      <c r="C2330" s="24">
        <v>12</v>
      </c>
      <c r="D2330" s="27">
        <v>2.16</v>
      </c>
      <c r="E2330" s="25"/>
      <c r="F2330" s="25"/>
      <c r="G2330" s="26">
        <v>-0.01</v>
      </c>
      <c r="H2330" s="26">
        <v>0.6</v>
      </c>
      <c r="I2330" s="27">
        <v>0.54</v>
      </c>
      <c r="J2330" s="26">
        <v>-0.13</v>
      </c>
      <c r="K2330" s="26">
        <v>1.56</v>
      </c>
      <c r="L2330" s="26">
        <v>0.84</v>
      </c>
      <c r="M2330" s="26">
        <v>-1.73</v>
      </c>
      <c r="N2330" s="26">
        <v>0.74</v>
      </c>
      <c r="O2330" s="26">
        <v>0.43</v>
      </c>
      <c r="P2330" s="26">
        <v>-1.62</v>
      </c>
      <c r="Q2330" s="26">
        <v>-0.84</v>
      </c>
      <c r="R2330" s="26">
        <v>2.77</v>
      </c>
      <c r="S2330" s="26">
        <v>0.67</v>
      </c>
      <c r="T2330" s="26">
        <v>0.36</v>
      </c>
      <c r="U2330" s="26">
        <v>0.33</v>
      </c>
      <c r="V2330" s="26">
        <v>-1.04</v>
      </c>
      <c r="W2330" s="26">
        <v>1.03</v>
      </c>
      <c r="X2330" s="26">
        <v>4.21</v>
      </c>
      <c r="Y2330" s="26">
        <v>0.56000000000000005</v>
      </c>
      <c r="Z2330" s="26">
        <v>0.47</v>
      </c>
      <c r="AA2330" s="26">
        <v>0.89</v>
      </c>
      <c r="AB2330" s="26">
        <v>2.2799999999999998</v>
      </c>
      <c r="AC2330" s="26">
        <v>5.55</v>
      </c>
      <c r="AD2330" s="26">
        <v>-0.3</v>
      </c>
      <c r="AE2330" s="26">
        <v>0.62</v>
      </c>
      <c r="AF2330" s="26">
        <v>1.93</v>
      </c>
      <c r="AG2330" s="26">
        <v>3.3</v>
      </c>
      <c r="AH2330" s="25">
        <v>10.1</v>
      </c>
      <c r="AI2330" s="26">
        <v>1.89</v>
      </c>
    </row>
    <row r="2331" spans="1:35" x14ac:dyDescent="0.45">
      <c r="A2331" s="24" t="s">
        <v>4718</v>
      </c>
      <c r="B2331" t="s">
        <v>4719</v>
      </c>
      <c r="C2331" s="24">
        <v>12</v>
      </c>
      <c r="D2331" s="27">
        <v>2.54</v>
      </c>
      <c r="E2331" s="25"/>
      <c r="F2331" s="25"/>
      <c r="G2331" s="25"/>
      <c r="H2331" s="25"/>
      <c r="I2331" s="27">
        <v>0.78</v>
      </c>
      <c r="J2331" s="25"/>
      <c r="K2331" s="25"/>
      <c r="L2331" s="25"/>
      <c r="M2331" s="25"/>
      <c r="N2331" s="27">
        <v>-0.1</v>
      </c>
      <c r="O2331" s="25"/>
      <c r="P2331" s="25"/>
      <c r="Q2331" s="25"/>
      <c r="R2331" s="25"/>
      <c r="S2331" s="27">
        <v>3.46</v>
      </c>
      <c r="T2331" s="25"/>
      <c r="U2331" s="25"/>
      <c r="V2331" s="25"/>
      <c r="W2331" s="25"/>
      <c r="X2331" s="27">
        <v>13.52</v>
      </c>
      <c r="Y2331" s="25"/>
      <c r="Z2331" s="27">
        <v>3.27</v>
      </c>
      <c r="AA2331" s="25"/>
      <c r="AB2331" s="25"/>
      <c r="AC2331" s="26">
        <v>-25.06</v>
      </c>
      <c r="AD2331" s="26">
        <v>9.17</v>
      </c>
      <c r="AE2331" s="26">
        <v>-56.99</v>
      </c>
      <c r="AF2331" s="27">
        <v>15.37</v>
      </c>
      <c r="AG2331" s="26">
        <v>5.36</v>
      </c>
      <c r="AH2331" s="25">
        <v>63.68</v>
      </c>
      <c r="AI2331" s="26">
        <v>10.02</v>
      </c>
    </row>
    <row r="2332" spans="1:35" x14ac:dyDescent="0.45">
      <c r="A2332" s="24" t="s">
        <v>4720</v>
      </c>
      <c r="B2332" t="s">
        <v>4721</v>
      </c>
      <c r="C2332" s="24">
        <v>12</v>
      </c>
      <c r="D2332" s="26">
        <v>-2.86</v>
      </c>
      <c r="E2332" s="25"/>
      <c r="F2332" s="25"/>
      <c r="G2332" s="25"/>
      <c r="H2332" s="25"/>
      <c r="I2332" s="26">
        <v>1.62</v>
      </c>
      <c r="J2332" s="25"/>
      <c r="K2332" s="25"/>
      <c r="L2332" s="25"/>
      <c r="M2332" s="25"/>
      <c r="N2332" s="26">
        <v>0.33</v>
      </c>
      <c r="O2332" s="25"/>
      <c r="P2332" s="25"/>
      <c r="Q2332" s="25"/>
      <c r="R2332" s="25"/>
      <c r="S2332" s="26">
        <v>1.44</v>
      </c>
      <c r="T2332" s="25"/>
      <c r="U2332" s="25"/>
      <c r="V2332" s="25"/>
      <c r="W2332" s="25"/>
      <c r="X2332" s="26">
        <v>-5.95</v>
      </c>
      <c r="Y2332" s="26">
        <v>-0.22</v>
      </c>
      <c r="Z2332" s="26">
        <v>-8.8699999999999992</v>
      </c>
      <c r="AA2332" s="26">
        <v>-0.45</v>
      </c>
      <c r="AB2332" s="26">
        <v>3.6</v>
      </c>
      <c r="AC2332" s="26">
        <v>0.56000000000000005</v>
      </c>
      <c r="AD2332" s="26">
        <v>0.3</v>
      </c>
      <c r="AE2332" s="26">
        <v>0.08</v>
      </c>
      <c r="AF2332" s="26">
        <v>-0.28999999999999998</v>
      </c>
      <c r="AG2332" s="26">
        <v>0.47</v>
      </c>
      <c r="AH2332" s="25"/>
      <c r="AI2332" s="26">
        <v>0.48</v>
      </c>
    </row>
    <row r="2333" spans="1:35" x14ac:dyDescent="0.45">
      <c r="A2333" s="24" t="s">
        <v>4722</v>
      </c>
      <c r="B2333" t="s">
        <v>4723</v>
      </c>
      <c r="C2333" s="24">
        <v>12</v>
      </c>
      <c r="D2333" s="27">
        <v>2.48</v>
      </c>
      <c r="E2333" s="25"/>
      <c r="F2333" s="25"/>
      <c r="G2333" s="26">
        <v>1.1100000000000001</v>
      </c>
      <c r="H2333" s="26">
        <v>0.96</v>
      </c>
      <c r="I2333" s="26">
        <v>3.86</v>
      </c>
      <c r="J2333" s="26">
        <v>0.2</v>
      </c>
      <c r="K2333" s="26">
        <v>1.54</v>
      </c>
      <c r="L2333" s="26">
        <v>0.76</v>
      </c>
      <c r="M2333" s="26">
        <v>1.22</v>
      </c>
      <c r="N2333" s="26">
        <v>-2.31</v>
      </c>
      <c r="O2333" s="26">
        <v>0.1</v>
      </c>
      <c r="P2333" s="26">
        <v>-0.18</v>
      </c>
      <c r="Q2333" s="26">
        <v>-0.32</v>
      </c>
      <c r="R2333" s="26">
        <v>-1.92</v>
      </c>
      <c r="S2333" s="26">
        <v>-6.56</v>
      </c>
      <c r="T2333" s="26">
        <v>-0.91</v>
      </c>
      <c r="U2333" s="26">
        <v>-0.46</v>
      </c>
      <c r="V2333" s="26">
        <v>-0.15</v>
      </c>
      <c r="W2333" s="26">
        <v>-5.04</v>
      </c>
      <c r="X2333" s="26">
        <v>-9.0500000000000007</v>
      </c>
      <c r="Y2333" s="26">
        <v>-14.25</v>
      </c>
      <c r="Z2333" s="26">
        <v>4.75</v>
      </c>
      <c r="AA2333" s="26">
        <v>0.08</v>
      </c>
      <c r="AB2333" s="26">
        <v>0.36</v>
      </c>
      <c r="AC2333" s="26">
        <v>-24.67</v>
      </c>
      <c r="AD2333" s="26">
        <v>-0.19</v>
      </c>
      <c r="AE2333" s="26">
        <v>-17.82</v>
      </c>
      <c r="AF2333" s="26">
        <v>-0.93</v>
      </c>
      <c r="AG2333" s="26">
        <v>-5.73</v>
      </c>
      <c r="AH2333" s="25"/>
      <c r="AI2333" s="26">
        <v>-7.99</v>
      </c>
    </row>
    <row r="2334" spans="1:35" x14ac:dyDescent="0.45">
      <c r="A2334" s="24" t="s">
        <v>4724</v>
      </c>
      <c r="B2334" t="s">
        <v>4725</v>
      </c>
      <c r="C2334" s="24">
        <v>12</v>
      </c>
      <c r="D2334" s="26">
        <v>3.48</v>
      </c>
      <c r="E2334" s="25"/>
      <c r="F2334" s="25"/>
      <c r="G2334" s="25"/>
      <c r="H2334" s="25"/>
      <c r="I2334" s="27">
        <v>3.33</v>
      </c>
      <c r="J2334" s="25"/>
      <c r="K2334" s="25"/>
      <c r="L2334" s="25"/>
      <c r="M2334" s="25"/>
      <c r="N2334" s="27">
        <v>3.89</v>
      </c>
      <c r="O2334" s="26">
        <v>0.98</v>
      </c>
      <c r="P2334" s="26">
        <v>1.42</v>
      </c>
      <c r="Q2334" s="26">
        <v>2.04</v>
      </c>
      <c r="R2334" s="26">
        <v>-0.56000000000000005</v>
      </c>
      <c r="S2334" s="26">
        <v>-5.8</v>
      </c>
      <c r="T2334" s="26">
        <v>-4.6399999999999997</v>
      </c>
      <c r="U2334" s="26">
        <v>-0.42</v>
      </c>
      <c r="V2334" s="26">
        <v>-0.18</v>
      </c>
      <c r="W2334" s="26">
        <v>-0.56000000000000005</v>
      </c>
      <c r="X2334" s="26">
        <v>-3.75</v>
      </c>
      <c r="Y2334" s="26">
        <v>-0.48</v>
      </c>
      <c r="Z2334" s="26">
        <v>-1.02</v>
      </c>
      <c r="AA2334" s="26">
        <v>-0.87</v>
      </c>
      <c r="AB2334" s="26">
        <v>-1.39</v>
      </c>
      <c r="AC2334" s="26">
        <v>0.26</v>
      </c>
      <c r="AD2334" s="26">
        <v>-0.17</v>
      </c>
      <c r="AE2334" s="26">
        <v>-1.07</v>
      </c>
      <c r="AF2334" s="26">
        <v>0.01</v>
      </c>
      <c r="AG2334" s="26">
        <v>1.5</v>
      </c>
      <c r="AH2334" s="25"/>
      <c r="AI2334" s="26">
        <v>-0.71</v>
      </c>
    </row>
    <row r="2335" spans="1:35" x14ac:dyDescent="0.45">
      <c r="A2335" s="24" t="s">
        <v>4726</v>
      </c>
      <c r="B2335" t="s">
        <v>4727</v>
      </c>
      <c r="C2335" s="24">
        <v>12</v>
      </c>
      <c r="D2335" s="27">
        <v>-13.4</v>
      </c>
      <c r="E2335" s="25"/>
      <c r="F2335" s="25"/>
      <c r="G2335" s="25"/>
      <c r="H2335" s="25"/>
      <c r="I2335" s="27">
        <v>-31.47</v>
      </c>
      <c r="J2335" s="25"/>
      <c r="K2335" s="25"/>
      <c r="L2335" s="25"/>
      <c r="M2335" s="25"/>
      <c r="N2335" s="27">
        <v>-17.059999999999999</v>
      </c>
      <c r="O2335" s="26">
        <v>-3.98</v>
      </c>
      <c r="P2335" s="25"/>
      <c r="Q2335" s="25"/>
      <c r="R2335" s="26">
        <v>-3.01</v>
      </c>
      <c r="S2335" s="26">
        <v>-8.86</v>
      </c>
      <c r="T2335" s="26">
        <v>-2.0499999999999998</v>
      </c>
      <c r="U2335" s="26">
        <v>-2.16</v>
      </c>
      <c r="V2335" s="26">
        <v>-2.3199999999999998</v>
      </c>
      <c r="W2335" s="26">
        <v>-2.33</v>
      </c>
      <c r="X2335" s="26">
        <v>-10.56</v>
      </c>
      <c r="Y2335" s="26">
        <v>-3</v>
      </c>
      <c r="Z2335" s="26">
        <v>-2.84</v>
      </c>
      <c r="AA2335" s="26">
        <v>-2.54</v>
      </c>
      <c r="AB2335" s="26">
        <v>-2.17</v>
      </c>
      <c r="AC2335" s="26">
        <v>-10.76</v>
      </c>
      <c r="AD2335" s="26">
        <v>-3.03</v>
      </c>
      <c r="AE2335" s="26">
        <v>-2.78</v>
      </c>
      <c r="AF2335" s="26">
        <v>-1.84</v>
      </c>
      <c r="AG2335" s="26">
        <v>-3.11</v>
      </c>
      <c r="AH2335" s="25"/>
      <c r="AI2335" s="26">
        <v>-2.21</v>
      </c>
    </row>
    <row r="2336" spans="1:35" x14ac:dyDescent="0.45">
      <c r="A2336" s="24" t="s">
        <v>4728</v>
      </c>
      <c r="B2336" t="s">
        <v>4729</v>
      </c>
      <c r="C2336" s="24">
        <v>12</v>
      </c>
      <c r="D2336" s="26">
        <v>0.32</v>
      </c>
      <c r="E2336" s="25"/>
      <c r="F2336" s="25"/>
      <c r="G2336" s="25"/>
      <c r="H2336" s="25"/>
      <c r="I2336" s="27">
        <v>1.17</v>
      </c>
      <c r="J2336" s="25"/>
      <c r="K2336" s="25"/>
      <c r="L2336" s="26">
        <v>0.31</v>
      </c>
      <c r="M2336" s="26">
        <v>1.2</v>
      </c>
      <c r="N2336" s="26">
        <v>0.62</v>
      </c>
      <c r="O2336" s="26">
        <v>-0.21</v>
      </c>
      <c r="P2336" s="26">
        <v>1.1599999999999999</v>
      </c>
      <c r="Q2336" s="26">
        <v>0.6</v>
      </c>
      <c r="R2336" s="26">
        <v>-0.92</v>
      </c>
      <c r="S2336" s="26">
        <v>-1.27</v>
      </c>
      <c r="T2336" s="26">
        <v>-0.8</v>
      </c>
      <c r="U2336" s="26">
        <v>0.05</v>
      </c>
      <c r="V2336" s="26">
        <v>-0.38</v>
      </c>
      <c r="W2336" s="26">
        <v>-0.14000000000000001</v>
      </c>
      <c r="X2336" s="26">
        <v>1.98</v>
      </c>
      <c r="Y2336" s="26">
        <v>1.27</v>
      </c>
      <c r="Z2336" s="26">
        <v>0.39</v>
      </c>
      <c r="AA2336" s="27">
        <v>0.03</v>
      </c>
      <c r="AB2336" s="26">
        <v>0.28999999999999998</v>
      </c>
      <c r="AC2336" s="26">
        <v>-6.84</v>
      </c>
      <c r="AD2336" s="26">
        <v>-1.64</v>
      </c>
      <c r="AE2336" s="26">
        <v>-1.6</v>
      </c>
      <c r="AF2336" s="26">
        <v>-1.7</v>
      </c>
      <c r="AG2336" s="26">
        <v>-1.9</v>
      </c>
      <c r="AH2336" s="25">
        <v>-1</v>
      </c>
      <c r="AI2336" s="26">
        <v>-0.25</v>
      </c>
    </row>
    <row r="2337" spans="1:35" x14ac:dyDescent="0.45">
      <c r="A2337" s="24" t="s">
        <v>4730</v>
      </c>
      <c r="B2337" t="s">
        <v>4731</v>
      </c>
      <c r="C2337" s="24">
        <v>12</v>
      </c>
      <c r="D2337" s="27">
        <v>-9.15</v>
      </c>
      <c r="E2337" s="25"/>
      <c r="F2337" s="25"/>
      <c r="G2337" s="25"/>
      <c r="H2337" s="25"/>
      <c r="I2337" s="26">
        <v>-9.02</v>
      </c>
      <c r="J2337" s="26">
        <v>-0.97</v>
      </c>
      <c r="K2337" s="26">
        <v>-3.89</v>
      </c>
      <c r="L2337" s="26">
        <v>-1.1399999999999999</v>
      </c>
      <c r="M2337" s="26">
        <v>-3.03</v>
      </c>
      <c r="N2337" s="26">
        <v>-9.3800000000000008</v>
      </c>
      <c r="O2337" s="26">
        <v>-2.0499999999999998</v>
      </c>
      <c r="P2337" s="26">
        <v>-2.85</v>
      </c>
      <c r="Q2337" s="26">
        <v>-0.9</v>
      </c>
      <c r="R2337" s="26">
        <v>-3.59</v>
      </c>
      <c r="S2337" s="26">
        <v>-9.68</v>
      </c>
      <c r="T2337" s="26">
        <v>-2.35</v>
      </c>
      <c r="U2337" s="26">
        <v>-1.4</v>
      </c>
      <c r="V2337" s="26">
        <v>-2.58</v>
      </c>
      <c r="W2337" s="26">
        <v>-3.35</v>
      </c>
      <c r="X2337" s="26">
        <v>-12.27</v>
      </c>
      <c r="Y2337" s="26">
        <v>-2.8</v>
      </c>
      <c r="Z2337" s="26">
        <v>-3.91</v>
      </c>
      <c r="AA2337" s="26">
        <v>-2</v>
      </c>
      <c r="AB2337" s="26">
        <v>-3.56</v>
      </c>
      <c r="AC2337" s="26">
        <v>-17.37</v>
      </c>
      <c r="AD2337" s="26">
        <v>-2.37</v>
      </c>
      <c r="AE2337" s="26">
        <v>-4.42</v>
      </c>
      <c r="AF2337" s="26">
        <v>-2.4500000000000002</v>
      </c>
      <c r="AG2337" s="26">
        <v>-8.1300000000000008</v>
      </c>
      <c r="AH2337" s="25"/>
      <c r="AI2337" s="26">
        <v>-2.0299999999999998</v>
      </c>
    </row>
    <row r="2338" spans="1:35" x14ac:dyDescent="0.45">
      <c r="A2338" s="24" t="s">
        <v>4732</v>
      </c>
      <c r="B2338" t="s">
        <v>4733</v>
      </c>
      <c r="C2338" s="24">
        <v>12</v>
      </c>
      <c r="D2338" s="27">
        <v>1.35</v>
      </c>
      <c r="E2338" s="25"/>
      <c r="F2338" s="25"/>
      <c r="G2338" s="25"/>
      <c r="H2338" s="25"/>
      <c r="I2338" s="27">
        <v>3.76</v>
      </c>
      <c r="J2338" s="25"/>
      <c r="K2338" s="25"/>
      <c r="L2338" s="26">
        <v>1.77</v>
      </c>
      <c r="M2338" s="26">
        <v>0.71</v>
      </c>
      <c r="N2338" s="26">
        <v>-8.77</v>
      </c>
      <c r="O2338" s="26">
        <v>-1.4</v>
      </c>
      <c r="P2338" s="26">
        <v>0.06</v>
      </c>
      <c r="Q2338" s="26">
        <v>-2.4700000000000002</v>
      </c>
      <c r="R2338" s="26">
        <v>-4.96</v>
      </c>
      <c r="S2338" s="26">
        <v>-19.420000000000002</v>
      </c>
      <c r="T2338" s="26">
        <v>-1.82</v>
      </c>
      <c r="U2338" s="26">
        <v>-5.0199999999999996</v>
      </c>
      <c r="V2338" s="26">
        <v>-4.4000000000000004</v>
      </c>
      <c r="W2338" s="26">
        <v>-8.17</v>
      </c>
      <c r="X2338" s="26">
        <v>-11.51</v>
      </c>
      <c r="Y2338" s="26">
        <v>-4.2300000000000004</v>
      </c>
      <c r="Z2338" s="26">
        <v>-4.26</v>
      </c>
      <c r="AA2338" s="26">
        <v>-1.1599999999999999</v>
      </c>
      <c r="AB2338" s="26">
        <v>-1.86</v>
      </c>
      <c r="AC2338" s="26">
        <v>-10.36</v>
      </c>
      <c r="AD2338" s="26">
        <v>-2.77</v>
      </c>
      <c r="AE2338" s="26">
        <v>-0.52</v>
      </c>
      <c r="AF2338" s="26">
        <v>-2.29</v>
      </c>
      <c r="AG2338" s="26">
        <v>-4.78</v>
      </c>
      <c r="AH2338" s="25"/>
      <c r="AI2338" s="26">
        <v>-2.37</v>
      </c>
    </row>
    <row r="2339" spans="1:35" x14ac:dyDescent="0.45">
      <c r="A2339" s="24" t="s">
        <v>4734</v>
      </c>
      <c r="B2339" t="s">
        <v>4735</v>
      </c>
      <c r="C2339" s="24">
        <v>12</v>
      </c>
      <c r="D2339" s="27">
        <v>30.99</v>
      </c>
      <c r="E2339" s="25"/>
      <c r="F2339" s="25"/>
      <c r="G2339" s="26">
        <v>2.83</v>
      </c>
      <c r="H2339" s="26">
        <v>-4.88</v>
      </c>
      <c r="I2339" s="27">
        <v>23.74</v>
      </c>
      <c r="J2339" s="25"/>
      <c r="K2339" s="25"/>
      <c r="L2339" s="26">
        <v>7.13</v>
      </c>
      <c r="M2339" s="26">
        <v>4.71</v>
      </c>
      <c r="N2339" s="26">
        <v>26.14</v>
      </c>
      <c r="O2339" s="26">
        <v>1.1499999999999999</v>
      </c>
      <c r="P2339" s="26">
        <v>8.4600000000000009</v>
      </c>
      <c r="Q2339" s="26">
        <v>-0.51</v>
      </c>
      <c r="R2339" s="26">
        <v>17.04</v>
      </c>
      <c r="S2339" s="26">
        <v>6.14</v>
      </c>
      <c r="T2339" s="26">
        <v>2.72</v>
      </c>
      <c r="U2339" s="26">
        <v>1.88</v>
      </c>
      <c r="V2339" s="26">
        <v>-1.1299999999999999</v>
      </c>
      <c r="W2339" s="26">
        <v>2.66</v>
      </c>
      <c r="X2339" s="26">
        <v>7.79</v>
      </c>
      <c r="Y2339" s="26">
        <v>4.3499999999999996</v>
      </c>
      <c r="Z2339" s="26">
        <v>-1.06</v>
      </c>
      <c r="AA2339" s="26">
        <v>3.78</v>
      </c>
      <c r="AB2339" s="26">
        <v>0.72</v>
      </c>
      <c r="AC2339" s="26">
        <v>14.14</v>
      </c>
      <c r="AD2339" s="26">
        <v>8.4</v>
      </c>
      <c r="AE2339" s="26">
        <v>-3.22</v>
      </c>
      <c r="AF2339" s="26">
        <v>-1.92</v>
      </c>
      <c r="AG2339" s="26">
        <v>10.88</v>
      </c>
      <c r="AH2339" s="25"/>
      <c r="AI2339" s="27">
        <v>4.8</v>
      </c>
    </row>
    <row r="2340" spans="1:35" x14ac:dyDescent="0.45">
      <c r="A2340" s="24" t="s">
        <v>4736</v>
      </c>
      <c r="B2340" t="s">
        <v>4737</v>
      </c>
      <c r="C2340" s="24">
        <v>12</v>
      </c>
      <c r="D2340" s="27">
        <v>-12.88</v>
      </c>
      <c r="E2340" s="25"/>
      <c r="F2340" s="25"/>
      <c r="G2340" s="25"/>
      <c r="H2340" s="25"/>
      <c r="I2340" s="27">
        <v>-9.27</v>
      </c>
      <c r="J2340" s="25"/>
      <c r="K2340" s="25"/>
      <c r="L2340" s="25"/>
      <c r="M2340" s="25"/>
      <c r="N2340" s="26">
        <v>-10.6</v>
      </c>
      <c r="O2340" s="26">
        <v>-2.7</v>
      </c>
      <c r="P2340" s="26">
        <v>-3.62</v>
      </c>
      <c r="Q2340" s="26">
        <v>-1.52</v>
      </c>
      <c r="R2340" s="26">
        <v>-2.75</v>
      </c>
      <c r="S2340" s="26">
        <v>-26.99</v>
      </c>
      <c r="T2340" s="26">
        <v>-3.45</v>
      </c>
      <c r="U2340" s="26">
        <v>-5.64</v>
      </c>
      <c r="V2340" s="26">
        <v>-20.29</v>
      </c>
      <c r="W2340" s="26">
        <v>2.39</v>
      </c>
      <c r="X2340" s="26">
        <v>-17</v>
      </c>
      <c r="Y2340" s="26">
        <v>2.41</v>
      </c>
      <c r="Z2340" s="26">
        <v>-2.27</v>
      </c>
      <c r="AA2340" s="26">
        <v>-11.48</v>
      </c>
      <c r="AB2340" s="26">
        <v>-5.65</v>
      </c>
      <c r="AC2340" s="26">
        <v>-8.4600000000000009</v>
      </c>
      <c r="AD2340" s="26">
        <v>-8.16</v>
      </c>
      <c r="AE2340" s="26">
        <v>3.45</v>
      </c>
      <c r="AF2340" s="26">
        <v>-4.8</v>
      </c>
      <c r="AG2340" s="27">
        <v>1.05</v>
      </c>
      <c r="AH2340" s="25"/>
      <c r="AI2340" s="26">
        <v>2.96</v>
      </c>
    </row>
    <row r="2341" spans="1:35" x14ac:dyDescent="0.45">
      <c r="A2341" s="24" t="s">
        <v>4738</v>
      </c>
      <c r="B2341" t="s">
        <v>4739</v>
      </c>
      <c r="C2341" s="24">
        <v>12</v>
      </c>
      <c r="D2341" s="27">
        <v>-3.28</v>
      </c>
      <c r="E2341" s="25"/>
      <c r="F2341" s="25"/>
      <c r="G2341" s="25"/>
      <c r="H2341" s="25"/>
      <c r="I2341" s="27">
        <v>-2.82</v>
      </c>
      <c r="J2341" s="25"/>
      <c r="K2341" s="25"/>
      <c r="L2341" s="25"/>
      <c r="M2341" s="25"/>
      <c r="N2341" s="26">
        <v>-5.27</v>
      </c>
      <c r="O2341" s="26">
        <v>-0.42</v>
      </c>
      <c r="P2341" s="26">
        <v>0.46</v>
      </c>
      <c r="Q2341" s="26">
        <v>-0.52</v>
      </c>
      <c r="R2341" s="26">
        <v>-4.79</v>
      </c>
      <c r="S2341" s="26">
        <v>-11.01</v>
      </c>
      <c r="T2341" s="26">
        <v>-0.9</v>
      </c>
      <c r="U2341" s="26">
        <v>-3.78</v>
      </c>
      <c r="V2341" s="26">
        <v>-1.24</v>
      </c>
      <c r="W2341" s="26">
        <v>-5.0999999999999996</v>
      </c>
      <c r="X2341" s="26">
        <v>-0.9</v>
      </c>
      <c r="Y2341" s="26">
        <v>-2.4300000000000002</v>
      </c>
      <c r="Z2341" s="26">
        <v>4.92</v>
      </c>
      <c r="AA2341" s="26">
        <v>-1.62</v>
      </c>
      <c r="AB2341" s="26">
        <v>-1.76</v>
      </c>
      <c r="AC2341" s="26">
        <v>-9.4499999999999993</v>
      </c>
      <c r="AD2341" s="26">
        <v>-1.87</v>
      </c>
      <c r="AE2341" s="26">
        <v>-2.17</v>
      </c>
      <c r="AF2341" s="26">
        <v>-2.16</v>
      </c>
      <c r="AG2341" s="26">
        <v>-3.26</v>
      </c>
      <c r="AH2341" s="25">
        <v>-2.2000000000000002</v>
      </c>
      <c r="AI2341" s="26">
        <v>-8.81</v>
      </c>
    </row>
    <row r="2342" spans="1:35" x14ac:dyDescent="0.45">
      <c r="A2342" s="24" t="s">
        <v>4740</v>
      </c>
      <c r="B2342" t="s">
        <v>4741</v>
      </c>
      <c r="C2342" s="24">
        <v>12</v>
      </c>
      <c r="D2342" s="26">
        <v>-24.48</v>
      </c>
      <c r="E2342" s="25"/>
      <c r="F2342" s="25"/>
      <c r="G2342" s="25"/>
      <c r="H2342" s="25"/>
      <c r="I2342" s="27">
        <v>-16.64</v>
      </c>
      <c r="J2342" s="25"/>
      <c r="K2342" s="25"/>
      <c r="L2342" s="25"/>
      <c r="M2342" s="25"/>
      <c r="N2342" s="27">
        <v>-5.73</v>
      </c>
      <c r="O2342" s="25"/>
      <c r="P2342" s="25"/>
      <c r="Q2342" s="25"/>
      <c r="R2342" s="25"/>
      <c r="S2342" s="27">
        <v>-7.52</v>
      </c>
      <c r="T2342" s="26">
        <v>-0.49</v>
      </c>
      <c r="U2342" s="25"/>
      <c r="V2342" s="25"/>
      <c r="W2342" s="26">
        <v>-2.86</v>
      </c>
      <c r="X2342" s="26">
        <v>2.86</v>
      </c>
      <c r="Y2342" s="27">
        <v>-0.35</v>
      </c>
      <c r="Z2342" s="26">
        <v>-0.68</v>
      </c>
      <c r="AA2342" s="26">
        <v>3.75</v>
      </c>
      <c r="AB2342" s="26">
        <v>0.14000000000000001</v>
      </c>
      <c r="AC2342" s="26">
        <v>-0.31</v>
      </c>
      <c r="AD2342" s="26">
        <v>-0.42</v>
      </c>
      <c r="AE2342" s="26">
        <v>-0.9</v>
      </c>
      <c r="AF2342" s="26">
        <v>1.06</v>
      </c>
      <c r="AG2342" s="26">
        <v>-0.05</v>
      </c>
      <c r="AH2342" s="25">
        <v>-3.88</v>
      </c>
      <c r="AI2342" s="26">
        <v>-0.15</v>
      </c>
    </row>
    <row r="2343" spans="1:35" x14ac:dyDescent="0.45">
      <c r="A2343" s="24" t="s">
        <v>4742</v>
      </c>
      <c r="B2343" t="s">
        <v>4743</v>
      </c>
      <c r="C2343" s="24">
        <v>12</v>
      </c>
      <c r="D2343" s="26">
        <v>-0.21</v>
      </c>
      <c r="E2343" s="25"/>
      <c r="F2343" s="25"/>
      <c r="G2343" s="25"/>
      <c r="H2343" s="25"/>
      <c r="I2343" s="26">
        <v>0.28000000000000003</v>
      </c>
      <c r="J2343" s="25"/>
      <c r="K2343" s="25"/>
      <c r="L2343" s="25"/>
      <c r="M2343" s="25"/>
      <c r="N2343" s="26">
        <v>-2.74</v>
      </c>
      <c r="O2343" s="25"/>
      <c r="P2343" s="25"/>
      <c r="Q2343" s="25"/>
      <c r="R2343" s="25"/>
      <c r="S2343" s="26">
        <v>-5.79</v>
      </c>
      <c r="T2343" s="25"/>
      <c r="U2343" s="25"/>
      <c r="V2343" s="25"/>
      <c r="W2343" s="25"/>
      <c r="X2343" s="26">
        <v>-5.2</v>
      </c>
      <c r="Y2343" s="26">
        <v>-0.2</v>
      </c>
      <c r="Z2343" s="26">
        <v>0.21</v>
      </c>
      <c r="AA2343" s="26">
        <v>-1.19</v>
      </c>
      <c r="AB2343" s="26">
        <v>-4.0199999999999996</v>
      </c>
      <c r="AC2343" s="26">
        <v>-3.5</v>
      </c>
      <c r="AD2343" s="26">
        <v>-1.06</v>
      </c>
      <c r="AE2343" s="26">
        <v>-1.2</v>
      </c>
      <c r="AF2343" s="26">
        <v>-1.03</v>
      </c>
      <c r="AG2343" s="26">
        <v>-0.22</v>
      </c>
      <c r="AH2343" s="25"/>
      <c r="AI2343" s="26">
        <v>-0.53</v>
      </c>
    </row>
    <row r="2344" spans="1:35" x14ac:dyDescent="0.45">
      <c r="A2344" s="24" t="s">
        <v>4744</v>
      </c>
      <c r="B2344" t="s">
        <v>4745</v>
      </c>
      <c r="C2344" s="24">
        <v>12</v>
      </c>
      <c r="D2344" s="27">
        <v>1.41</v>
      </c>
      <c r="E2344" s="25"/>
      <c r="F2344" s="25"/>
      <c r="G2344" s="25"/>
      <c r="H2344" s="25"/>
      <c r="I2344" s="27">
        <v>3.88</v>
      </c>
      <c r="J2344" s="25"/>
      <c r="K2344" s="25"/>
      <c r="L2344" s="25"/>
      <c r="M2344" s="26">
        <v>1.57</v>
      </c>
      <c r="N2344" s="26">
        <v>-5.57</v>
      </c>
      <c r="O2344" s="26">
        <v>-1.17</v>
      </c>
      <c r="P2344" s="26">
        <v>-0.28000000000000003</v>
      </c>
      <c r="Q2344" s="26">
        <v>-6.52</v>
      </c>
      <c r="R2344" s="26">
        <v>2.4</v>
      </c>
      <c r="S2344" s="26">
        <v>2.34</v>
      </c>
      <c r="T2344" s="26">
        <v>-1.1399999999999999</v>
      </c>
      <c r="U2344" s="26">
        <v>-1.04</v>
      </c>
      <c r="V2344" s="26">
        <v>0.76</v>
      </c>
      <c r="W2344" s="26">
        <v>3.76</v>
      </c>
      <c r="X2344" s="26">
        <v>1.02</v>
      </c>
      <c r="Y2344" s="26">
        <v>-1.38</v>
      </c>
      <c r="Z2344" s="26">
        <v>0.52</v>
      </c>
      <c r="AA2344" s="26">
        <v>-0.78</v>
      </c>
      <c r="AB2344" s="26">
        <v>2.68</v>
      </c>
      <c r="AC2344" s="26">
        <v>-2.9</v>
      </c>
      <c r="AD2344" s="27">
        <v>-1.52</v>
      </c>
      <c r="AE2344" s="27">
        <v>-1.8</v>
      </c>
      <c r="AF2344" s="26">
        <v>-0.28999999999999998</v>
      </c>
      <c r="AG2344" s="26">
        <v>0.71</v>
      </c>
      <c r="AH2344" s="25"/>
      <c r="AI2344" s="26">
        <v>-0.09</v>
      </c>
    </row>
    <row r="2345" spans="1:35" x14ac:dyDescent="0.45">
      <c r="A2345" s="24" t="s">
        <v>4746</v>
      </c>
      <c r="B2345" t="s">
        <v>4747</v>
      </c>
      <c r="C2345" s="24">
        <v>12</v>
      </c>
      <c r="D2345" s="26">
        <v>-1</v>
      </c>
      <c r="E2345" s="25"/>
      <c r="F2345" s="25"/>
      <c r="G2345" s="25"/>
      <c r="H2345" s="25"/>
      <c r="I2345" s="26">
        <v>1.29</v>
      </c>
      <c r="J2345" s="25"/>
      <c r="K2345" s="25"/>
      <c r="L2345" s="25"/>
      <c r="M2345" s="25"/>
      <c r="N2345" s="26">
        <v>4.58</v>
      </c>
      <c r="O2345" s="26">
        <v>-0.83</v>
      </c>
      <c r="P2345" s="26">
        <v>-0.12</v>
      </c>
      <c r="Q2345" s="26">
        <v>1.39</v>
      </c>
      <c r="R2345" s="26">
        <v>4.1399999999999997</v>
      </c>
      <c r="S2345" s="26">
        <v>3.29</v>
      </c>
      <c r="T2345" s="26">
        <v>0.3</v>
      </c>
      <c r="U2345" s="26">
        <v>1.27</v>
      </c>
      <c r="V2345" s="26">
        <v>-0.08</v>
      </c>
      <c r="W2345" s="26">
        <v>1.8</v>
      </c>
      <c r="X2345" s="26">
        <v>-1.59</v>
      </c>
      <c r="Y2345" s="26">
        <v>-1.33</v>
      </c>
      <c r="Z2345" s="26">
        <v>0.96</v>
      </c>
      <c r="AA2345" s="26">
        <v>-0.27</v>
      </c>
      <c r="AB2345" s="26">
        <v>-0.93</v>
      </c>
      <c r="AC2345" s="26">
        <v>-2</v>
      </c>
      <c r="AD2345" s="26">
        <v>-0.5</v>
      </c>
      <c r="AE2345" s="26">
        <v>-0.53</v>
      </c>
      <c r="AF2345" s="26">
        <v>-0.71</v>
      </c>
      <c r="AG2345" s="26">
        <v>-0.26</v>
      </c>
      <c r="AH2345" s="25"/>
      <c r="AI2345" s="26">
        <v>1.45</v>
      </c>
    </row>
    <row r="2346" spans="1:35" x14ac:dyDescent="0.45">
      <c r="A2346" s="24" t="s">
        <v>4748</v>
      </c>
      <c r="B2346" t="s">
        <v>4749</v>
      </c>
      <c r="C2346" s="24">
        <v>12</v>
      </c>
      <c r="D2346" s="27">
        <v>-31.18</v>
      </c>
      <c r="E2346" s="25"/>
      <c r="F2346" s="25"/>
      <c r="G2346" s="25"/>
      <c r="H2346" s="25"/>
      <c r="I2346" s="27">
        <v>-9.9600000000000009</v>
      </c>
      <c r="J2346" s="26">
        <v>7.41</v>
      </c>
      <c r="K2346" s="26">
        <v>7.11</v>
      </c>
      <c r="L2346" s="26">
        <v>-20.39</v>
      </c>
      <c r="M2346" s="26">
        <v>-4.09</v>
      </c>
      <c r="N2346" s="26">
        <v>55.26</v>
      </c>
      <c r="O2346" s="26">
        <v>4.1399999999999997</v>
      </c>
      <c r="P2346" s="26">
        <v>21.48</v>
      </c>
      <c r="Q2346" s="26">
        <v>23.24</v>
      </c>
      <c r="R2346" s="26">
        <v>6.4</v>
      </c>
      <c r="S2346" s="26">
        <v>53.62</v>
      </c>
      <c r="T2346" s="26">
        <v>21.99</v>
      </c>
      <c r="U2346" s="26">
        <v>13.16</v>
      </c>
      <c r="V2346" s="26">
        <v>14.95</v>
      </c>
      <c r="W2346" s="26">
        <v>3.51</v>
      </c>
      <c r="X2346" s="26">
        <v>-72.209999999999994</v>
      </c>
      <c r="Y2346" s="26">
        <v>3.37</v>
      </c>
      <c r="Z2346" s="26">
        <v>3.4</v>
      </c>
      <c r="AA2346" s="26">
        <v>-21.02</v>
      </c>
      <c r="AB2346" s="26">
        <v>-57.97</v>
      </c>
      <c r="AC2346" s="26">
        <v>-162.07</v>
      </c>
      <c r="AD2346" s="26">
        <v>-33.369999999999997</v>
      </c>
      <c r="AE2346" s="26">
        <v>-27.98</v>
      </c>
      <c r="AF2346" s="26">
        <v>-46.07</v>
      </c>
      <c r="AG2346" s="26">
        <v>-54.65</v>
      </c>
      <c r="AH2346" s="25">
        <v>-72.28</v>
      </c>
      <c r="AI2346" s="26">
        <v>-48.41</v>
      </c>
    </row>
    <row r="2347" spans="1:35" x14ac:dyDescent="0.45">
      <c r="A2347" s="24" t="s">
        <v>4750</v>
      </c>
      <c r="B2347" t="s">
        <v>4751</v>
      </c>
      <c r="C2347" s="24">
        <v>12</v>
      </c>
      <c r="D2347" s="26">
        <v>-2.66</v>
      </c>
      <c r="E2347" s="25"/>
      <c r="F2347" s="25"/>
      <c r="G2347" s="25"/>
      <c r="H2347" s="25"/>
      <c r="I2347" s="26">
        <v>-20.6</v>
      </c>
      <c r="J2347" s="25"/>
      <c r="K2347" s="25"/>
      <c r="L2347" s="25"/>
      <c r="M2347" s="25"/>
      <c r="N2347" s="26">
        <v>-30.22</v>
      </c>
      <c r="O2347" s="25"/>
      <c r="P2347" s="25"/>
      <c r="Q2347" s="25"/>
      <c r="R2347" s="25"/>
      <c r="S2347" s="26">
        <v>0.36</v>
      </c>
      <c r="T2347" s="25"/>
      <c r="U2347" s="25"/>
      <c r="V2347" s="25"/>
      <c r="W2347" s="26">
        <v>7.01</v>
      </c>
      <c r="X2347" s="26">
        <v>-0.87</v>
      </c>
      <c r="Y2347" s="26">
        <v>-0.89</v>
      </c>
      <c r="Z2347" s="26">
        <v>4.24</v>
      </c>
      <c r="AA2347" s="26">
        <v>-3.56</v>
      </c>
      <c r="AB2347" s="26">
        <v>-0.67</v>
      </c>
      <c r="AC2347" s="26">
        <v>-38.29</v>
      </c>
      <c r="AD2347" s="26">
        <v>-0.22</v>
      </c>
      <c r="AE2347" s="26">
        <v>-10.23</v>
      </c>
      <c r="AF2347" s="26">
        <v>0.13</v>
      </c>
      <c r="AG2347" s="26">
        <v>-27.98</v>
      </c>
      <c r="AH2347" s="25"/>
      <c r="AI2347" s="26">
        <v>-4.22</v>
      </c>
    </row>
    <row r="2348" spans="1:35" x14ac:dyDescent="0.45">
      <c r="A2348" s="24" t="s">
        <v>4752</v>
      </c>
      <c r="B2348" t="s">
        <v>4753</v>
      </c>
      <c r="C2348" s="24">
        <v>12</v>
      </c>
      <c r="D2348" s="26">
        <v>-18.73</v>
      </c>
      <c r="E2348" s="25"/>
      <c r="F2348" s="25"/>
      <c r="G2348" s="25"/>
      <c r="H2348" s="25"/>
      <c r="I2348" s="27">
        <v>-14.61</v>
      </c>
      <c r="J2348" s="25"/>
      <c r="K2348" s="25"/>
      <c r="L2348" s="26">
        <v>-1.76</v>
      </c>
      <c r="M2348" s="26">
        <v>-5.9</v>
      </c>
      <c r="N2348" s="26">
        <v>-25.23</v>
      </c>
      <c r="O2348" s="26">
        <v>-2.91</v>
      </c>
      <c r="P2348" s="26">
        <v>-3.4</v>
      </c>
      <c r="Q2348" s="26">
        <v>-6.18</v>
      </c>
      <c r="R2348" s="26">
        <v>-12.75</v>
      </c>
      <c r="S2348" s="26">
        <v>-14.86</v>
      </c>
      <c r="T2348" s="26">
        <v>-7.63</v>
      </c>
      <c r="U2348" s="26">
        <v>-5.56</v>
      </c>
      <c r="V2348" s="26">
        <v>-7.31</v>
      </c>
      <c r="W2348" s="26">
        <v>5.64</v>
      </c>
      <c r="X2348" s="26">
        <v>-27.29</v>
      </c>
      <c r="Y2348" s="26">
        <v>-7.11</v>
      </c>
      <c r="Z2348" s="26">
        <v>-5.76</v>
      </c>
      <c r="AA2348" s="26">
        <v>-2.74</v>
      </c>
      <c r="AB2348" s="26">
        <v>-11.68</v>
      </c>
      <c r="AC2348" s="26">
        <v>-30.13</v>
      </c>
      <c r="AD2348" s="26">
        <v>-6.37</v>
      </c>
      <c r="AE2348" s="26">
        <v>-8.89</v>
      </c>
      <c r="AF2348" s="26">
        <v>-5.64</v>
      </c>
      <c r="AG2348" s="26">
        <v>-9.24</v>
      </c>
      <c r="AH2348" s="25">
        <v>-0.3</v>
      </c>
      <c r="AI2348" s="26">
        <v>-9.14</v>
      </c>
    </row>
    <row r="2349" spans="1:35" x14ac:dyDescent="0.45">
      <c r="A2349" s="24" t="s">
        <v>4754</v>
      </c>
      <c r="B2349" t="s">
        <v>4755</v>
      </c>
      <c r="C2349" s="24">
        <v>12</v>
      </c>
      <c r="D2349" s="25"/>
      <c r="E2349" s="25"/>
      <c r="F2349" s="25"/>
      <c r="G2349" s="25"/>
      <c r="H2349" s="25"/>
      <c r="I2349" s="25"/>
      <c r="J2349" s="25"/>
      <c r="K2349" s="25"/>
      <c r="L2349" s="25"/>
      <c r="M2349" s="25"/>
      <c r="N2349" s="27">
        <v>-40.99</v>
      </c>
      <c r="O2349" s="25"/>
      <c r="P2349" s="25"/>
      <c r="Q2349" s="25"/>
      <c r="R2349" s="25"/>
      <c r="S2349" s="27">
        <v>-7.57</v>
      </c>
      <c r="T2349" s="25"/>
      <c r="U2349" s="25"/>
      <c r="V2349" s="25"/>
      <c r="W2349" s="25"/>
      <c r="X2349" s="27">
        <v>-7.84</v>
      </c>
      <c r="Y2349" s="25"/>
      <c r="Z2349" s="25"/>
      <c r="AA2349" s="25"/>
      <c r="AB2349" s="27">
        <v>4.24</v>
      </c>
      <c r="AC2349" s="26">
        <v>-19.12</v>
      </c>
      <c r="AD2349" s="26">
        <v>-3.6</v>
      </c>
      <c r="AE2349" s="25"/>
      <c r="AF2349" s="25"/>
      <c r="AG2349" s="26">
        <v>-3.88</v>
      </c>
      <c r="AH2349" s="25">
        <v>-2.33</v>
      </c>
      <c r="AI2349" s="26">
        <v>-1.86</v>
      </c>
    </row>
    <row r="2350" spans="1:35" x14ac:dyDescent="0.45">
      <c r="A2350" s="24" t="s">
        <v>4756</v>
      </c>
      <c r="B2350" t="s">
        <v>4757</v>
      </c>
      <c r="C2350" s="24">
        <v>12</v>
      </c>
      <c r="D2350" s="27">
        <v>-18.489999999999998</v>
      </c>
      <c r="E2350" s="25"/>
      <c r="F2350" s="25"/>
      <c r="G2350" s="25"/>
      <c r="H2350" s="25"/>
      <c r="I2350" s="27">
        <v>-59.1</v>
      </c>
      <c r="J2350" s="25"/>
      <c r="K2350" s="25"/>
      <c r="L2350" s="25"/>
      <c r="M2350" s="25"/>
      <c r="N2350" s="27">
        <v>-3.14</v>
      </c>
      <c r="O2350" s="25"/>
      <c r="P2350" s="25"/>
      <c r="Q2350" s="25"/>
      <c r="R2350" s="25"/>
      <c r="S2350" s="27">
        <v>-5.09</v>
      </c>
      <c r="T2350" s="25"/>
      <c r="U2350" s="25"/>
      <c r="V2350" s="25"/>
      <c r="W2350" s="25"/>
      <c r="X2350" s="26">
        <v>-6.57</v>
      </c>
      <c r="Y2350" s="26">
        <v>-1.77</v>
      </c>
      <c r="Z2350" s="26">
        <v>-1.71</v>
      </c>
      <c r="AA2350" s="26">
        <v>-1.53</v>
      </c>
      <c r="AB2350" s="26">
        <v>-1.56</v>
      </c>
      <c r="AC2350" s="26">
        <v>-5.41</v>
      </c>
      <c r="AD2350" s="26">
        <v>-1.71</v>
      </c>
      <c r="AE2350" s="26">
        <v>-1.62</v>
      </c>
      <c r="AF2350" s="26">
        <v>-1.08</v>
      </c>
      <c r="AG2350" s="26">
        <v>-0.99</v>
      </c>
      <c r="AH2350" s="25"/>
      <c r="AI2350" s="26">
        <v>-1.47</v>
      </c>
    </row>
    <row r="2351" spans="1:35" x14ac:dyDescent="0.45">
      <c r="A2351" s="24" t="s">
        <v>4758</v>
      </c>
      <c r="B2351" t="s">
        <v>4759</v>
      </c>
      <c r="C2351" s="24">
        <v>12</v>
      </c>
      <c r="D2351" s="27">
        <v>-13.5</v>
      </c>
      <c r="E2351" s="25"/>
      <c r="F2351" s="25"/>
      <c r="G2351" s="25"/>
      <c r="H2351" s="25"/>
      <c r="I2351" s="27">
        <v>-21.61</v>
      </c>
      <c r="J2351" s="26">
        <v>-2.91</v>
      </c>
      <c r="K2351" s="26">
        <v>-17.989999999999998</v>
      </c>
      <c r="L2351" s="26">
        <v>2.11</v>
      </c>
      <c r="M2351" s="26">
        <v>-2.83</v>
      </c>
      <c r="N2351" s="26">
        <v>-27.43</v>
      </c>
      <c r="O2351" s="26">
        <v>-9.8000000000000007</v>
      </c>
      <c r="P2351" s="26">
        <v>-6.7</v>
      </c>
      <c r="Q2351" s="26">
        <v>-4.3600000000000003</v>
      </c>
      <c r="R2351" s="26">
        <v>-6.56</v>
      </c>
      <c r="S2351" s="26">
        <v>-26.7</v>
      </c>
      <c r="T2351" s="26">
        <v>-4.75</v>
      </c>
      <c r="U2351" s="26">
        <v>-6.47</v>
      </c>
      <c r="V2351" s="26">
        <v>-3.93</v>
      </c>
      <c r="W2351" s="26">
        <v>-11.55</v>
      </c>
      <c r="X2351" s="26">
        <v>-20.69</v>
      </c>
      <c r="Y2351" s="26">
        <v>-4.67</v>
      </c>
      <c r="Z2351" s="26">
        <v>-5.15</v>
      </c>
      <c r="AA2351" s="26">
        <v>-4.5</v>
      </c>
      <c r="AB2351" s="26">
        <v>-6.37</v>
      </c>
      <c r="AC2351" s="26">
        <v>-15.96</v>
      </c>
      <c r="AD2351" s="26">
        <v>-5.95</v>
      </c>
      <c r="AE2351" s="26">
        <v>-4.54</v>
      </c>
      <c r="AF2351" s="26">
        <v>-6.71</v>
      </c>
      <c r="AG2351" s="26">
        <v>1.25</v>
      </c>
      <c r="AH2351" s="25"/>
      <c r="AI2351" s="26">
        <v>-3.68</v>
      </c>
    </row>
    <row r="2352" spans="1:35" x14ac:dyDescent="0.45">
      <c r="A2352" s="24" t="s">
        <v>4760</v>
      </c>
      <c r="B2352" t="s">
        <v>4761</v>
      </c>
      <c r="C2352" s="24">
        <v>12</v>
      </c>
      <c r="D2352" s="27">
        <v>4.25</v>
      </c>
      <c r="E2352" s="25"/>
      <c r="F2352" s="25"/>
      <c r="G2352" s="26">
        <v>2.81</v>
      </c>
      <c r="H2352" s="26">
        <v>-0.37</v>
      </c>
      <c r="I2352" s="26">
        <v>6.2</v>
      </c>
      <c r="J2352" s="26">
        <v>1.52</v>
      </c>
      <c r="K2352" s="26">
        <v>1.95</v>
      </c>
      <c r="L2352" s="26">
        <v>1.92</v>
      </c>
      <c r="M2352" s="26">
        <v>0.8</v>
      </c>
      <c r="N2352" s="26">
        <v>3.83</v>
      </c>
      <c r="O2352" s="26">
        <v>0.55000000000000004</v>
      </c>
      <c r="P2352" s="26">
        <v>0.63</v>
      </c>
      <c r="Q2352" s="26">
        <v>1.76</v>
      </c>
      <c r="R2352" s="26">
        <v>0.89</v>
      </c>
      <c r="S2352" s="26">
        <v>6.35</v>
      </c>
      <c r="T2352" s="26">
        <v>0.06</v>
      </c>
      <c r="U2352" s="26">
        <v>1.01</v>
      </c>
      <c r="V2352" s="26">
        <v>1.68</v>
      </c>
      <c r="W2352" s="26">
        <v>3.6</v>
      </c>
      <c r="X2352" s="26">
        <v>2.54</v>
      </c>
      <c r="Y2352" s="26">
        <v>0.64</v>
      </c>
      <c r="Z2352" s="26">
        <v>0.51</v>
      </c>
      <c r="AA2352" s="26">
        <v>-0.56000000000000005</v>
      </c>
      <c r="AB2352" s="26">
        <v>1.95</v>
      </c>
      <c r="AC2352" s="26">
        <v>1.42</v>
      </c>
      <c r="AD2352" s="26">
        <v>-0.43</v>
      </c>
      <c r="AE2352" s="26">
        <v>-1.04</v>
      </c>
      <c r="AF2352" s="26">
        <v>0.81</v>
      </c>
      <c r="AG2352" s="26">
        <v>2.1</v>
      </c>
      <c r="AH2352" s="25">
        <v>7</v>
      </c>
      <c r="AI2352" s="26">
        <v>2.21</v>
      </c>
    </row>
    <row r="2353" spans="1:35" x14ac:dyDescent="0.45">
      <c r="A2353" s="24" t="s">
        <v>4762</v>
      </c>
      <c r="B2353" t="s">
        <v>4763</v>
      </c>
      <c r="C2353" s="24">
        <v>12</v>
      </c>
      <c r="D2353" s="26">
        <v>4.6900000000000004</v>
      </c>
      <c r="E2353" s="25"/>
      <c r="F2353" s="25"/>
      <c r="G2353" s="25"/>
      <c r="H2353" s="25"/>
      <c r="I2353" s="27">
        <v>5.12</v>
      </c>
      <c r="J2353" s="25"/>
      <c r="K2353" s="25"/>
      <c r="L2353" s="25"/>
      <c r="M2353" s="25"/>
      <c r="N2353" s="27">
        <v>5.87</v>
      </c>
      <c r="O2353" s="25"/>
      <c r="P2353" s="25"/>
      <c r="Q2353" s="25"/>
      <c r="R2353" s="25"/>
      <c r="S2353" s="26">
        <v>2.21</v>
      </c>
      <c r="T2353" s="26">
        <v>0.75</v>
      </c>
      <c r="U2353" s="26">
        <v>0.46</v>
      </c>
      <c r="V2353" s="26">
        <v>0.13</v>
      </c>
      <c r="W2353" s="26">
        <v>0.88</v>
      </c>
      <c r="X2353" s="26">
        <v>3.39</v>
      </c>
      <c r="Y2353" s="26">
        <v>0.65</v>
      </c>
      <c r="Z2353" s="26">
        <v>0.5</v>
      </c>
      <c r="AA2353" s="26">
        <v>1.27</v>
      </c>
      <c r="AB2353" s="26">
        <v>0.97</v>
      </c>
      <c r="AC2353" s="26">
        <v>3.57</v>
      </c>
      <c r="AD2353" s="26">
        <v>1.3</v>
      </c>
      <c r="AE2353" s="26">
        <v>0.16</v>
      </c>
      <c r="AF2353" s="26">
        <v>0.52</v>
      </c>
      <c r="AG2353" s="26">
        <v>1.6</v>
      </c>
      <c r="AH2353" s="25">
        <v>6</v>
      </c>
      <c r="AI2353" s="26">
        <v>1.06</v>
      </c>
    </row>
    <row r="2354" spans="1:35" x14ac:dyDescent="0.45">
      <c r="A2354" s="24" t="s">
        <v>4764</v>
      </c>
      <c r="B2354" t="s">
        <v>4765</v>
      </c>
      <c r="C2354" s="24">
        <v>12</v>
      </c>
      <c r="D2354" s="27">
        <v>-10.220000000000001</v>
      </c>
      <c r="E2354" s="25"/>
      <c r="F2354" s="25"/>
      <c r="G2354" s="25"/>
      <c r="H2354" s="25"/>
      <c r="I2354" s="27">
        <v>-52.71</v>
      </c>
      <c r="J2354" s="26">
        <v>-4.78</v>
      </c>
      <c r="K2354" s="25"/>
      <c r="L2354" s="25"/>
      <c r="M2354" s="26">
        <v>17.29</v>
      </c>
      <c r="N2354" s="26">
        <v>-8.9600000000000009</v>
      </c>
      <c r="O2354" s="26">
        <v>-2.2000000000000002</v>
      </c>
      <c r="P2354" s="26">
        <v>-1.27</v>
      </c>
      <c r="Q2354" s="26">
        <v>-3.39</v>
      </c>
      <c r="R2354" s="26">
        <v>-2.1</v>
      </c>
      <c r="S2354" s="26">
        <v>-14.13</v>
      </c>
      <c r="T2354" s="26">
        <v>-2.5099999999999998</v>
      </c>
      <c r="U2354" s="26">
        <v>-2.64</v>
      </c>
      <c r="V2354" s="26">
        <v>-3.15</v>
      </c>
      <c r="W2354" s="26">
        <v>-5.84</v>
      </c>
      <c r="X2354" s="26">
        <v>20.010000000000002</v>
      </c>
      <c r="Y2354" s="26">
        <v>-2.0299999999999998</v>
      </c>
      <c r="Z2354" s="26">
        <v>18.579999999999998</v>
      </c>
      <c r="AA2354" s="26">
        <v>-3.12</v>
      </c>
      <c r="AB2354" s="26">
        <v>6.58</v>
      </c>
      <c r="AC2354" s="26">
        <v>-9.73</v>
      </c>
      <c r="AD2354" s="26">
        <v>0.59</v>
      </c>
      <c r="AE2354" s="26">
        <v>-3.09</v>
      </c>
      <c r="AF2354" s="26">
        <v>-4.96</v>
      </c>
      <c r="AG2354" s="26">
        <v>-2.27</v>
      </c>
      <c r="AH2354" s="25">
        <v>-8.67</v>
      </c>
      <c r="AI2354" s="26">
        <v>0.2</v>
      </c>
    </row>
    <row r="2355" spans="1:35" x14ac:dyDescent="0.45">
      <c r="A2355" s="24" t="s">
        <v>4766</v>
      </c>
      <c r="B2355" t="s">
        <v>4767</v>
      </c>
      <c r="C2355" s="24">
        <v>12</v>
      </c>
      <c r="D2355" s="27">
        <v>1.24</v>
      </c>
      <c r="E2355" s="25"/>
      <c r="F2355" s="25"/>
      <c r="G2355" s="25"/>
      <c r="H2355" s="25"/>
      <c r="I2355" s="27">
        <v>2.93</v>
      </c>
      <c r="J2355" s="25"/>
      <c r="K2355" s="25"/>
      <c r="L2355" s="25"/>
      <c r="M2355" s="25"/>
      <c r="N2355" s="27">
        <v>3.73</v>
      </c>
      <c r="O2355" s="25"/>
      <c r="P2355" s="25"/>
      <c r="Q2355" s="25"/>
      <c r="R2355" s="25"/>
      <c r="S2355" s="27">
        <v>2.5499999999999998</v>
      </c>
      <c r="T2355" s="25"/>
      <c r="U2355" s="25"/>
      <c r="V2355" s="25"/>
      <c r="W2355" s="25"/>
      <c r="X2355" s="27">
        <v>3.11</v>
      </c>
      <c r="Y2355" s="27">
        <v>0.61</v>
      </c>
      <c r="Z2355" s="27">
        <v>1.03</v>
      </c>
      <c r="AA2355" s="26">
        <v>0.34</v>
      </c>
      <c r="AB2355" s="26">
        <v>0.99</v>
      </c>
      <c r="AC2355" s="26">
        <v>-2.0699999999999998</v>
      </c>
      <c r="AD2355" s="27">
        <v>0.76</v>
      </c>
      <c r="AE2355" s="26">
        <v>0.83</v>
      </c>
      <c r="AF2355" s="26">
        <v>-4.1100000000000003</v>
      </c>
      <c r="AG2355" s="26">
        <v>0.46</v>
      </c>
      <c r="AH2355" s="25"/>
      <c r="AI2355" s="26">
        <v>0.87</v>
      </c>
    </row>
    <row r="2356" spans="1:35" x14ac:dyDescent="0.45">
      <c r="A2356" s="24" t="s">
        <v>4768</v>
      </c>
      <c r="B2356" t="s">
        <v>4769</v>
      </c>
      <c r="C2356" s="24">
        <v>12</v>
      </c>
      <c r="D2356" s="26">
        <v>1.18</v>
      </c>
      <c r="E2356" s="25"/>
      <c r="F2356" s="25"/>
      <c r="G2356" s="25"/>
      <c r="H2356" s="25"/>
      <c r="I2356" s="26">
        <v>0.72</v>
      </c>
      <c r="J2356" s="25"/>
      <c r="K2356" s="25"/>
      <c r="L2356" s="25"/>
      <c r="M2356" s="25"/>
      <c r="N2356" s="26">
        <v>-0.44</v>
      </c>
      <c r="O2356" s="25"/>
      <c r="P2356" s="25"/>
      <c r="Q2356" s="25"/>
      <c r="R2356" s="25"/>
      <c r="S2356" s="26">
        <v>1.77</v>
      </c>
      <c r="T2356" s="25"/>
      <c r="U2356" s="25"/>
      <c r="V2356" s="25"/>
      <c r="W2356" s="25"/>
      <c r="X2356" s="26">
        <v>-3.55</v>
      </c>
      <c r="Y2356" s="26">
        <v>-0.55000000000000004</v>
      </c>
      <c r="Z2356" s="26">
        <v>1.61</v>
      </c>
      <c r="AA2356" s="26">
        <v>-1.03</v>
      </c>
      <c r="AB2356" s="26">
        <v>-3.51</v>
      </c>
      <c r="AC2356" s="26">
        <v>0.94</v>
      </c>
      <c r="AD2356" s="26">
        <v>-0.4</v>
      </c>
      <c r="AE2356" s="26">
        <v>-0.37</v>
      </c>
      <c r="AF2356" s="26">
        <v>0.04</v>
      </c>
      <c r="AG2356" s="26">
        <v>1.67</v>
      </c>
      <c r="AH2356" s="25"/>
      <c r="AI2356" s="26">
        <v>0.03</v>
      </c>
    </row>
    <row r="2357" spans="1:35" x14ac:dyDescent="0.45">
      <c r="A2357" s="24" t="s">
        <v>4770</v>
      </c>
      <c r="B2357" t="s">
        <v>4771</v>
      </c>
      <c r="C2357" s="24">
        <v>12</v>
      </c>
      <c r="D2357" s="27">
        <v>1.85</v>
      </c>
      <c r="E2357" s="25"/>
      <c r="F2357" s="25"/>
      <c r="G2357" s="25"/>
      <c r="H2357" s="25"/>
      <c r="I2357" s="27">
        <v>6.18</v>
      </c>
      <c r="J2357" s="25"/>
      <c r="K2357" s="25"/>
      <c r="L2357" s="26">
        <v>2.54</v>
      </c>
      <c r="M2357" s="26">
        <v>1.31</v>
      </c>
      <c r="N2357" s="26">
        <v>4.42</v>
      </c>
      <c r="O2357" s="26">
        <v>1.66</v>
      </c>
      <c r="P2357" s="26">
        <v>0.01</v>
      </c>
      <c r="Q2357" s="26">
        <v>0.75</v>
      </c>
      <c r="R2357" s="26">
        <v>1.99</v>
      </c>
      <c r="S2357" s="26">
        <v>6.34</v>
      </c>
      <c r="T2357" s="26">
        <v>0.04</v>
      </c>
      <c r="U2357" s="26">
        <v>1.7</v>
      </c>
      <c r="V2357" s="26">
        <v>1.07</v>
      </c>
      <c r="W2357" s="26">
        <v>3.54</v>
      </c>
      <c r="X2357" s="26">
        <v>7.53</v>
      </c>
      <c r="Y2357" s="26">
        <v>-0.4</v>
      </c>
      <c r="Z2357" s="26">
        <v>1.51</v>
      </c>
      <c r="AA2357" s="26">
        <v>1.65</v>
      </c>
      <c r="AB2357" s="26">
        <v>4.7699999999999996</v>
      </c>
      <c r="AC2357" s="26">
        <v>-14.37</v>
      </c>
      <c r="AD2357" s="26">
        <v>-5.63</v>
      </c>
      <c r="AE2357" s="26">
        <v>-4.08</v>
      </c>
      <c r="AF2357" s="26">
        <v>-5.99</v>
      </c>
      <c r="AG2357" s="26">
        <v>1.33</v>
      </c>
      <c r="AH2357" s="25"/>
      <c r="AI2357" s="26">
        <v>-1.54</v>
      </c>
    </row>
    <row r="2358" spans="1:35" x14ac:dyDescent="0.45">
      <c r="A2358" s="24" t="s">
        <v>4772</v>
      </c>
      <c r="B2358" t="s">
        <v>4773</v>
      </c>
      <c r="C2358" s="24">
        <v>12</v>
      </c>
      <c r="D2358" s="27">
        <v>1.49</v>
      </c>
      <c r="E2358" s="25"/>
      <c r="F2358" s="25"/>
      <c r="G2358" s="25"/>
      <c r="H2358" s="25"/>
      <c r="I2358" s="27">
        <v>1.89</v>
      </c>
      <c r="J2358" s="26">
        <v>-0.74</v>
      </c>
      <c r="K2358" s="25"/>
      <c r="L2358" s="25"/>
      <c r="M2358" s="26">
        <v>4.92</v>
      </c>
      <c r="N2358" s="26">
        <v>-3.28</v>
      </c>
      <c r="O2358" s="26">
        <v>-1.1499999999999999</v>
      </c>
      <c r="P2358" s="26">
        <v>-2.23</v>
      </c>
      <c r="Q2358" s="26">
        <v>-2.16</v>
      </c>
      <c r="R2358" s="26">
        <v>2.25</v>
      </c>
      <c r="S2358" s="26">
        <v>-9.84</v>
      </c>
      <c r="T2358" s="26">
        <v>-2.87</v>
      </c>
      <c r="U2358" s="26">
        <v>-3.98</v>
      </c>
      <c r="V2358" s="26">
        <v>-5.19</v>
      </c>
      <c r="W2358" s="26">
        <v>2.2000000000000002</v>
      </c>
      <c r="X2358" s="26">
        <v>-13.6</v>
      </c>
      <c r="Y2358" s="26">
        <v>-6.02</v>
      </c>
      <c r="Z2358" s="26">
        <v>-4.3</v>
      </c>
      <c r="AA2358" s="26">
        <v>-4.68</v>
      </c>
      <c r="AB2358" s="26">
        <v>1.4</v>
      </c>
      <c r="AC2358" s="26">
        <v>-9.68</v>
      </c>
      <c r="AD2358" s="26">
        <v>-3.94</v>
      </c>
      <c r="AE2358" s="26">
        <v>-4.43</v>
      </c>
      <c r="AF2358" s="26">
        <v>-1.53</v>
      </c>
      <c r="AG2358" s="26">
        <v>0.21</v>
      </c>
      <c r="AH2358" s="25"/>
      <c r="AI2358" s="26">
        <v>-4.7300000000000004</v>
      </c>
    </row>
    <row r="2359" spans="1:35" x14ac:dyDescent="0.45">
      <c r="A2359" s="24" t="s">
        <v>4774</v>
      </c>
      <c r="B2359" t="s">
        <v>4775</v>
      </c>
      <c r="C2359" s="24">
        <v>12</v>
      </c>
      <c r="D2359" s="25"/>
      <c r="E2359" s="25"/>
      <c r="F2359" s="25"/>
      <c r="G2359" s="25"/>
      <c r="H2359" s="25"/>
      <c r="I2359" s="27">
        <v>375.2</v>
      </c>
      <c r="J2359" s="25"/>
      <c r="K2359" s="25"/>
      <c r="L2359" s="25"/>
      <c r="M2359" s="27">
        <v>375.2</v>
      </c>
      <c r="N2359" s="27">
        <v>259.77</v>
      </c>
      <c r="O2359" s="27">
        <v>429.52</v>
      </c>
      <c r="P2359" s="27">
        <v>486.22</v>
      </c>
      <c r="Q2359" s="27">
        <v>203.85</v>
      </c>
      <c r="R2359" s="27">
        <v>-859.82</v>
      </c>
      <c r="S2359" s="27">
        <v>-1287.05</v>
      </c>
      <c r="T2359" s="27">
        <v>-530.28</v>
      </c>
      <c r="U2359" s="27">
        <v>-695.06</v>
      </c>
      <c r="V2359" s="27">
        <v>459.35</v>
      </c>
      <c r="W2359" s="27">
        <v>-521.04999999999995</v>
      </c>
      <c r="X2359" s="27">
        <v>3713.97</v>
      </c>
      <c r="Y2359" s="27">
        <v>344.9</v>
      </c>
      <c r="Z2359" s="27">
        <v>740.64</v>
      </c>
      <c r="AA2359" s="27">
        <v>1136.51</v>
      </c>
      <c r="AB2359" s="27">
        <v>1491.92</v>
      </c>
      <c r="AC2359" s="27">
        <v>8824.1299999999992</v>
      </c>
      <c r="AD2359" s="27">
        <v>1616.04</v>
      </c>
      <c r="AE2359" s="27">
        <v>1440.19</v>
      </c>
      <c r="AF2359" s="27">
        <v>2485.3200000000002</v>
      </c>
      <c r="AG2359" s="27">
        <v>3282.58</v>
      </c>
      <c r="AH2359" s="26">
        <v>37133.67</v>
      </c>
      <c r="AI2359" s="27">
        <v>8380.99</v>
      </c>
    </row>
    <row r="2360" spans="1:35" x14ac:dyDescent="0.45">
      <c r="A2360" s="24" t="s">
        <v>4776</v>
      </c>
      <c r="B2360" t="s">
        <v>4777</v>
      </c>
      <c r="C2360" s="24">
        <v>12</v>
      </c>
      <c r="D2360" s="26">
        <v>1.37</v>
      </c>
      <c r="E2360" s="25"/>
      <c r="F2360" s="25"/>
      <c r="G2360" s="25"/>
      <c r="H2360" s="25"/>
      <c r="I2360" s="27">
        <v>1.1599999999999999</v>
      </c>
      <c r="J2360" s="25"/>
      <c r="K2360" s="25"/>
      <c r="L2360" s="25"/>
      <c r="M2360" s="25"/>
      <c r="N2360" s="27">
        <v>3.47</v>
      </c>
      <c r="O2360" s="25"/>
      <c r="P2360" s="25"/>
      <c r="Q2360" s="25"/>
      <c r="R2360" s="25"/>
      <c r="S2360" s="26">
        <v>2.6</v>
      </c>
      <c r="T2360" s="26">
        <v>0.83</v>
      </c>
      <c r="U2360" s="26">
        <v>0.7</v>
      </c>
      <c r="V2360" s="26">
        <v>0.03</v>
      </c>
      <c r="W2360" s="26">
        <v>0.91</v>
      </c>
      <c r="X2360" s="26">
        <v>2.3199999999999998</v>
      </c>
      <c r="Y2360" s="26">
        <v>0.86</v>
      </c>
      <c r="Z2360" s="26">
        <v>0.46</v>
      </c>
      <c r="AA2360" s="26">
        <v>0.34</v>
      </c>
      <c r="AB2360" s="26">
        <v>0.65</v>
      </c>
      <c r="AC2360" s="26">
        <v>10.25</v>
      </c>
      <c r="AD2360" s="26">
        <v>2.84</v>
      </c>
      <c r="AE2360" s="26">
        <v>1.2</v>
      </c>
      <c r="AF2360" s="26">
        <v>7.65</v>
      </c>
      <c r="AG2360" s="26">
        <v>-1.45</v>
      </c>
      <c r="AH2360" s="25"/>
      <c r="AI2360" s="26">
        <v>6.44</v>
      </c>
    </row>
    <row r="2361" spans="1:35" x14ac:dyDescent="0.45">
      <c r="A2361" s="24" t="s">
        <v>4778</v>
      </c>
      <c r="B2361" t="s">
        <v>4779</v>
      </c>
      <c r="C2361" s="24">
        <v>12</v>
      </c>
      <c r="D2361" s="27">
        <v>4.07</v>
      </c>
      <c r="E2361" s="25"/>
      <c r="F2361" s="25"/>
      <c r="G2361" s="25"/>
      <c r="H2361" s="25"/>
      <c r="I2361" s="27">
        <v>3.21</v>
      </c>
      <c r="J2361" s="25"/>
      <c r="K2361" s="25"/>
      <c r="L2361" s="25"/>
      <c r="M2361" s="25"/>
      <c r="N2361" s="27">
        <v>4.0199999999999996</v>
      </c>
      <c r="O2361" s="25"/>
      <c r="P2361" s="25"/>
      <c r="Q2361" s="26">
        <v>-0.84</v>
      </c>
      <c r="R2361" s="26">
        <v>3.41</v>
      </c>
      <c r="S2361" s="26">
        <v>1.45</v>
      </c>
      <c r="T2361" s="26">
        <v>0.89</v>
      </c>
      <c r="U2361" s="26">
        <v>1.1599999999999999</v>
      </c>
      <c r="V2361" s="26">
        <v>-2.38</v>
      </c>
      <c r="W2361" s="26">
        <v>1.79</v>
      </c>
      <c r="X2361" s="26">
        <v>2.94</v>
      </c>
      <c r="Y2361" s="26">
        <v>0.74</v>
      </c>
      <c r="Z2361" s="26">
        <v>1.79</v>
      </c>
      <c r="AA2361" s="26">
        <v>-1.25</v>
      </c>
      <c r="AB2361" s="26">
        <v>1.65</v>
      </c>
      <c r="AC2361" s="26">
        <v>-4.0999999999999996</v>
      </c>
      <c r="AD2361" s="26">
        <v>-0.09</v>
      </c>
      <c r="AE2361" s="26">
        <v>0.63</v>
      </c>
      <c r="AF2361" s="26">
        <v>-1.21</v>
      </c>
      <c r="AG2361" s="26">
        <v>-3.44</v>
      </c>
      <c r="AH2361" s="25"/>
      <c r="AI2361" s="26">
        <v>-2.58</v>
      </c>
    </row>
    <row r="2362" spans="1:35" x14ac:dyDescent="0.45">
      <c r="A2362" s="24" t="s">
        <v>4780</v>
      </c>
      <c r="B2362" t="s">
        <v>4781</v>
      </c>
      <c r="C2362" s="24">
        <v>12</v>
      </c>
      <c r="D2362" s="26">
        <v>-67.739999999999995</v>
      </c>
      <c r="E2362" s="25"/>
      <c r="F2362" s="25"/>
      <c r="G2362" s="25"/>
      <c r="H2362" s="25"/>
      <c r="I2362" s="27">
        <v>6.28</v>
      </c>
      <c r="J2362" s="26">
        <v>-11.78</v>
      </c>
      <c r="K2362" s="25"/>
      <c r="L2362" s="25"/>
      <c r="M2362" s="26">
        <v>5.62</v>
      </c>
      <c r="N2362" s="26">
        <v>-18.14</v>
      </c>
      <c r="O2362" s="26">
        <v>-14.04</v>
      </c>
      <c r="P2362" s="26">
        <v>-4.71</v>
      </c>
      <c r="Q2362" s="26">
        <v>3.42</v>
      </c>
      <c r="R2362" s="26">
        <v>-2.81</v>
      </c>
      <c r="S2362" s="26">
        <v>-42.33</v>
      </c>
      <c r="T2362" s="26">
        <v>-10.73</v>
      </c>
      <c r="U2362" s="26">
        <v>-5.28</v>
      </c>
      <c r="V2362" s="26">
        <v>-10.76</v>
      </c>
      <c r="W2362" s="26">
        <v>-15.56</v>
      </c>
      <c r="X2362" s="26">
        <v>-31.01</v>
      </c>
      <c r="Y2362" s="26">
        <v>-16.739999999999998</v>
      </c>
      <c r="Z2362" s="26">
        <v>-11.59</v>
      </c>
      <c r="AA2362" s="26">
        <v>1.1599999999999999</v>
      </c>
      <c r="AB2362" s="26">
        <v>-3.84</v>
      </c>
      <c r="AC2362" s="26">
        <v>-18.39</v>
      </c>
      <c r="AD2362" s="26">
        <v>-3.51</v>
      </c>
      <c r="AE2362" s="26">
        <v>-1.78</v>
      </c>
      <c r="AF2362" s="26">
        <v>1.59</v>
      </c>
      <c r="AG2362" s="26">
        <v>-14.69</v>
      </c>
      <c r="AH2362" s="25">
        <v>3</v>
      </c>
      <c r="AI2362" s="26">
        <v>-8.7899999999999991</v>
      </c>
    </row>
    <row r="2363" spans="1:35" x14ac:dyDescent="0.45">
      <c r="A2363" s="24" t="s">
        <v>4782</v>
      </c>
      <c r="B2363" t="s">
        <v>4783</v>
      </c>
      <c r="C2363" s="24">
        <v>12</v>
      </c>
      <c r="D2363" s="27">
        <v>-20.64</v>
      </c>
      <c r="E2363" s="25"/>
      <c r="F2363" s="25"/>
      <c r="G2363" s="25"/>
      <c r="H2363" s="27">
        <v>-32.47</v>
      </c>
      <c r="I2363" s="27">
        <v>22.56</v>
      </c>
      <c r="J2363" s="27">
        <v>5.04</v>
      </c>
      <c r="K2363" s="27">
        <v>3.46</v>
      </c>
      <c r="L2363" s="27">
        <v>9.36</v>
      </c>
      <c r="M2363" s="27">
        <v>6.22</v>
      </c>
      <c r="N2363" s="27">
        <v>-0.06</v>
      </c>
      <c r="O2363" s="27">
        <v>2.57</v>
      </c>
      <c r="P2363" s="27">
        <v>4.12</v>
      </c>
      <c r="Q2363" s="27">
        <v>8.43</v>
      </c>
      <c r="R2363" s="27">
        <v>-15.19</v>
      </c>
      <c r="S2363" s="27">
        <v>-16.34</v>
      </c>
      <c r="T2363" s="27">
        <v>-1.51</v>
      </c>
      <c r="U2363" s="27">
        <v>-0.21</v>
      </c>
      <c r="V2363" s="27">
        <v>0.17</v>
      </c>
      <c r="W2363" s="27">
        <v>-14.79</v>
      </c>
      <c r="X2363" s="27">
        <v>7.94</v>
      </c>
      <c r="Y2363" s="27">
        <v>4.3600000000000003</v>
      </c>
      <c r="Z2363" s="27">
        <v>8.0500000000000007</v>
      </c>
      <c r="AA2363" s="27">
        <v>0.06</v>
      </c>
      <c r="AB2363" s="27">
        <v>-4.53</v>
      </c>
      <c r="AC2363" s="26">
        <v>18.16</v>
      </c>
      <c r="AD2363" s="27">
        <v>5.3</v>
      </c>
      <c r="AE2363" s="27">
        <v>-1.46</v>
      </c>
      <c r="AF2363" s="27">
        <v>6.81</v>
      </c>
      <c r="AG2363" s="26">
        <v>7.5</v>
      </c>
      <c r="AH2363" s="25"/>
      <c r="AI2363" s="26">
        <v>6.15</v>
      </c>
    </row>
    <row r="2364" spans="1:35" x14ac:dyDescent="0.45">
      <c r="A2364" s="24" t="s">
        <v>4784</v>
      </c>
      <c r="B2364" t="s">
        <v>4785</v>
      </c>
      <c r="C2364" s="24">
        <v>12</v>
      </c>
      <c r="D2364" s="26">
        <v>17.66</v>
      </c>
      <c r="E2364" s="25"/>
      <c r="F2364" s="25"/>
      <c r="G2364" s="25"/>
      <c r="H2364" s="25"/>
      <c r="I2364" s="27">
        <v>35.340000000000003</v>
      </c>
      <c r="J2364" s="26">
        <v>2</v>
      </c>
      <c r="K2364" s="25"/>
      <c r="L2364" s="25"/>
      <c r="M2364" s="26">
        <v>17.12</v>
      </c>
      <c r="N2364" s="26">
        <v>66.010000000000005</v>
      </c>
      <c r="O2364" s="26">
        <v>16.940000000000001</v>
      </c>
      <c r="P2364" s="26">
        <v>15.02</v>
      </c>
      <c r="Q2364" s="26">
        <v>26.12</v>
      </c>
      <c r="R2364" s="26">
        <v>7.92</v>
      </c>
      <c r="S2364" s="26">
        <v>80.430000000000007</v>
      </c>
      <c r="T2364" s="26">
        <v>31.11</v>
      </c>
      <c r="U2364" s="27">
        <v>22.4</v>
      </c>
      <c r="V2364" s="26">
        <v>20.5</v>
      </c>
      <c r="W2364" s="26">
        <v>6.42</v>
      </c>
      <c r="X2364" s="26">
        <v>86.28</v>
      </c>
      <c r="Y2364" s="26">
        <v>21.34</v>
      </c>
      <c r="Z2364" s="26">
        <v>14.41</v>
      </c>
      <c r="AA2364" s="26">
        <v>17.05</v>
      </c>
      <c r="AB2364" s="26">
        <v>33.479999999999997</v>
      </c>
      <c r="AC2364" s="26">
        <v>72.66</v>
      </c>
      <c r="AD2364" s="26">
        <v>15.2</v>
      </c>
      <c r="AE2364" s="26">
        <v>20.7</v>
      </c>
      <c r="AF2364" s="26">
        <v>13.49</v>
      </c>
      <c r="AG2364" s="26">
        <v>23.27</v>
      </c>
      <c r="AH2364" s="25">
        <v>118.46</v>
      </c>
      <c r="AI2364" s="26">
        <v>24.86</v>
      </c>
    </row>
    <row r="2365" spans="1:35" x14ac:dyDescent="0.45">
      <c r="A2365" s="24" t="s">
        <v>4786</v>
      </c>
      <c r="B2365" t="s">
        <v>4787</v>
      </c>
      <c r="C2365" s="24">
        <v>12</v>
      </c>
      <c r="D2365" s="27">
        <v>-16.07</v>
      </c>
      <c r="E2365" s="25"/>
      <c r="F2365" s="25"/>
      <c r="G2365" s="25"/>
      <c r="H2365" s="25"/>
      <c r="I2365" s="27">
        <v>-21.68</v>
      </c>
      <c r="J2365" s="25"/>
      <c r="K2365" s="25"/>
      <c r="L2365" s="25"/>
      <c r="M2365" s="25"/>
      <c r="N2365" s="26">
        <v>-17.68</v>
      </c>
      <c r="O2365" s="26">
        <v>-2.1</v>
      </c>
      <c r="P2365" s="26">
        <v>-4.1500000000000004</v>
      </c>
      <c r="Q2365" s="26">
        <v>-5.78</v>
      </c>
      <c r="R2365" s="26">
        <v>-5.26</v>
      </c>
      <c r="S2365" s="26">
        <v>-18.79</v>
      </c>
      <c r="T2365" s="26">
        <v>-6.54</v>
      </c>
      <c r="U2365" s="26">
        <v>-4.25</v>
      </c>
      <c r="V2365" s="26">
        <v>-3.38</v>
      </c>
      <c r="W2365" s="26">
        <v>-4.6100000000000003</v>
      </c>
      <c r="X2365" s="26">
        <v>-20.78</v>
      </c>
      <c r="Y2365" s="26">
        <v>-3.59</v>
      </c>
      <c r="Z2365" s="26">
        <v>-5.77</v>
      </c>
      <c r="AA2365" s="26">
        <v>-5.82</v>
      </c>
      <c r="AB2365" s="26">
        <v>-5.6</v>
      </c>
      <c r="AC2365" s="26">
        <v>-6.59</v>
      </c>
      <c r="AD2365" s="26">
        <v>-2.66</v>
      </c>
      <c r="AE2365" s="26">
        <v>-0.84</v>
      </c>
      <c r="AF2365" s="26">
        <v>-1.8</v>
      </c>
      <c r="AG2365" s="26">
        <v>-1.29</v>
      </c>
      <c r="AH2365" s="25"/>
      <c r="AI2365" s="26">
        <v>-2.3199999999999998</v>
      </c>
    </row>
    <row r="2366" spans="1:35" x14ac:dyDescent="0.45">
      <c r="A2366" s="24" t="s">
        <v>4788</v>
      </c>
      <c r="B2366" t="s">
        <v>4789</v>
      </c>
      <c r="C2366" s="24">
        <v>12</v>
      </c>
      <c r="D2366" s="27">
        <v>5.65</v>
      </c>
      <c r="E2366" s="25"/>
      <c r="F2366" s="25"/>
      <c r="G2366" s="25"/>
      <c r="H2366" s="25"/>
      <c r="I2366" s="27">
        <v>12.49</v>
      </c>
      <c r="J2366" s="25"/>
      <c r="K2366" s="25"/>
      <c r="L2366" s="25"/>
      <c r="M2366" s="25"/>
      <c r="N2366" s="26">
        <v>6.43</v>
      </c>
      <c r="O2366" s="26">
        <v>5.19</v>
      </c>
      <c r="P2366" s="26">
        <v>2.38</v>
      </c>
      <c r="Q2366" s="26">
        <v>2.86</v>
      </c>
      <c r="R2366" s="26">
        <v>-3.22</v>
      </c>
      <c r="S2366" s="26">
        <v>2.62</v>
      </c>
      <c r="T2366" s="26">
        <v>1.1000000000000001</v>
      </c>
      <c r="U2366" s="26">
        <v>1.04</v>
      </c>
      <c r="V2366" s="26">
        <v>1.75</v>
      </c>
      <c r="W2366" s="26">
        <v>-1.27</v>
      </c>
      <c r="X2366" s="26">
        <v>2.86</v>
      </c>
      <c r="Y2366" s="26">
        <v>0.25</v>
      </c>
      <c r="Z2366" s="26">
        <v>1.1200000000000001</v>
      </c>
      <c r="AA2366" s="26">
        <v>1.4</v>
      </c>
      <c r="AB2366" s="26">
        <v>0.08</v>
      </c>
      <c r="AC2366" s="26">
        <v>2.89</v>
      </c>
      <c r="AD2366" s="26">
        <v>0.3</v>
      </c>
      <c r="AE2366" s="26">
        <v>0.92</v>
      </c>
      <c r="AF2366" s="26">
        <v>1.36</v>
      </c>
      <c r="AG2366" s="26">
        <v>0.31</v>
      </c>
      <c r="AH2366" s="25">
        <v>9.5</v>
      </c>
      <c r="AI2366" s="26">
        <v>2.68</v>
      </c>
    </row>
    <row r="2367" spans="1:35" x14ac:dyDescent="0.45">
      <c r="A2367" s="24" t="s">
        <v>4790</v>
      </c>
      <c r="B2367" t="s">
        <v>4791</v>
      </c>
      <c r="C2367" s="24">
        <v>12</v>
      </c>
      <c r="D2367" s="26">
        <v>4.75</v>
      </c>
      <c r="E2367" s="25"/>
      <c r="F2367" s="25"/>
      <c r="G2367" s="25"/>
      <c r="H2367" s="25"/>
      <c r="I2367" s="26">
        <v>9.0299999999999994</v>
      </c>
      <c r="J2367" s="25"/>
      <c r="K2367" s="25"/>
      <c r="L2367" s="25"/>
      <c r="M2367" s="25"/>
      <c r="N2367" s="27">
        <v>8.94</v>
      </c>
      <c r="O2367" s="25"/>
      <c r="P2367" s="25"/>
      <c r="Q2367" s="26">
        <v>1.52</v>
      </c>
      <c r="R2367" s="26">
        <v>2.15</v>
      </c>
      <c r="S2367" s="26">
        <v>-1.1000000000000001</v>
      </c>
      <c r="T2367" s="26">
        <v>0.67</v>
      </c>
      <c r="U2367" s="26">
        <v>-0.11</v>
      </c>
      <c r="V2367" s="26">
        <v>-0.65</v>
      </c>
      <c r="W2367" s="26">
        <v>-1.01</v>
      </c>
      <c r="X2367" s="26">
        <v>-5.71</v>
      </c>
      <c r="Y2367" s="26">
        <v>-1.25</v>
      </c>
      <c r="Z2367" s="26">
        <v>-2.4700000000000002</v>
      </c>
      <c r="AA2367" s="26">
        <v>-1.44</v>
      </c>
      <c r="AB2367" s="26">
        <v>-0.56000000000000005</v>
      </c>
      <c r="AC2367" s="26">
        <v>0.09</v>
      </c>
      <c r="AD2367" s="26">
        <v>0.33</v>
      </c>
      <c r="AE2367" s="26">
        <v>-0.24</v>
      </c>
      <c r="AF2367" s="26">
        <v>-0.38</v>
      </c>
      <c r="AG2367" s="26">
        <v>0.38</v>
      </c>
      <c r="AH2367" s="25"/>
      <c r="AI2367" s="26">
        <v>-0.15</v>
      </c>
    </row>
    <row r="2368" spans="1:35" x14ac:dyDescent="0.45">
      <c r="A2368" s="24" t="s">
        <v>4792</v>
      </c>
      <c r="B2368" t="s">
        <v>4793</v>
      </c>
      <c r="C2368" s="24">
        <v>12</v>
      </c>
      <c r="D2368" s="27">
        <v>2.94</v>
      </c>
      <c r="E2368" s="25"/>
      <c r="F2368" s="25"/>
      <c r="G2368" s="25"/>
      <c r="H2368" s="25"/>
      <c r="I2368" s="27">
        <v>2.42</v>
      </c>
      <c r="J2368" s="25"/>
      <c r="K2368" s="25"/>
      <c r="L2368" s="25"/>
      <c r="M2368" s="25"/>
      <c r="N2368" s="27">
        <v>3.36</v>
      </c>
      <c r="O2368" s="26">
        <v>0.87</v>
      </c>
      <c r="P2368" s="25"/>
      <c r="Q2368" s="25"/>
      <c r="R2368" s="26">
        <v>0.5</v>
      </c>
      <c r="S2368" s="26">
        <v>-8.64</v>
      </c>
      <c r="T2368" s="26">
        <v>0.16</v>
      </c>
      <c r="U2368" s="26">
        <v>0.28999999999999998</v>
      </c>
      <c r="V2368" s="26">
        <v>-0.48</v>
      </c>
      <c r="W2368" s="26">
        <v>-8.61</v>
      </c>
      <c r="X2368" s="26">
        <v>-5.0599999999999996</v>
      </c>
      <c r="Y2368" s="26">
        <v>1.38</v>
      </c>
      <c r="Z2368" s="26">
        <v>0.67</v>
      </c>
      <c r="AA2368" s="26">
        <v>-1.32</v>
      </c>
      <c r="AB2368" s="26">
        <v>-5.79</v>
      </c>
      <c r="AC2368" s="26">
        <v>-1.73</v>
      </c>
      <c r="AD2368" s="26">
        <v>-1.41</v>
      </c>
      <c r="AE2368" s="26">
        <v>-2.2200000000000002</v>
      </c>
      <c r="AF2368" s="26">
        <v>-0.24</v>
      </c>
      <c r="AG2368" s="26">
        <v>2.13</v>
      </c>
      <c r="AH2368" s="25"/>
      <c r="AI2368" s="26">
        <v>-2.0299999999999998</v>
      </c>
    </row>
    <row r="2369" spans="1:35" x14ac:dyDescent="0.45">
      <c r="A2369" s="24" t="s">
        <v>4794</v>
      </c>
      <c r="B2369" t="s">
        <v>4795</v>
      </c>
      <c r="C2369" s="24">
        <v>12</v>
      </c>
      <c r="D2369" s="27">
        <v>2.02</v>
      </c>
      <c r="E2369" s="25"/>
      <c r="F2369" s="25"/>
      <c r="G2369" s="25"/>
      <c r="H2369" s="25"/>
      <c r="I2369" s="27">
        <v>1.73</v>
      </c>
      <c r="J2369" s="25"/>
      <c r="K2369" s="25"/>
      <c r="L2369" s="25"/>
      <c r="M2369" s="26">
        <v>0.52</v>
      </c>
      <c r="N2369" s="26">
        <v>1.32</v>
      </c>
      <c r="O2369" s="26">
        <v>0.63</v>
      </c>
      <c r="P2369" s="26">
        <v>0.36</v>
      </c>
      <c r="Q2369" s="26">
        <v>0.28999999999999998</v>
      </c>
      <c r="R2369" s="26">
        <v>0.05</v>
      </c>
      <c r="S2369" s="26">
        <v>-2.27</v>
      </c>
      <c r="T2369" s="26">
        <v>-1.1599999999999999</v>
      </c>
      <c r="U2369" s="26">
        <v>-0.71</v>
      </c>
      <c r="V2369" s="26">
        <v>-0.18</v>
      </c>
      <c r="W2369" s="26">
        <v>-0.23</v>
      </c>
      <c r="X2369" s="26">
        <v>-2.66</v>
      </c>
      <c r="Y2369" s="26">
        <v>-0.19</v>
      </c>
      <c r="Z2369" s="26">
        <v>-1.66</v>
      </c>
      <c r="AA2369" s="26">
        <v>-0.56000000000000005</v>
      </c>
      <c r="AB2369" s="26">
        <v>-0.25</v>
      </c>
      <c r="AC2369" s="26">
        <v>-8.6199999999999992</v>
      </c>
      <c r="AD2369" s="26">
        <v>-0.86</v>
      </c>
      <c r="AE2369" s="26">
        <v>0.23</v>
      </c>
      <c r="AF2369" s="26">
        <v>-3.9</v>
      </c>
      <c r="AG2369" s="26">
        <v>-4.09</v>
      </c>
      <c r="AH2369" s="25"/>
      <c r="AI2369" s="26">
        <v>-0.4</v>
      </c>
    </row>
    <row r="2370" spans="1:35" x14ac:dyDescent="0.45">
      <c r="A2370" s="24" t="s">
        <v>4796</v>
      </c>
      <c r="B2370" t="s">
        <v>4797</v>
      </c>
      <c r="C2370" s="24">
        <v>12</v>
      </c>
      <c r="D2370" s="25"/>
      <c r="E2370" s="25"/>
      <c r="F2370" s="25"/>
      <c r="G2370" s="25"/>
      <c r="H2370" s="25"/>
      <c r="I2370" s="27">
        <v>-1.2</v>
      </c>
      <c r="J2370" s="25"/>
      <c r="K2370" s="25"/>
      <c r="L2370" s="25"/>
      <c r="M2370" s="25"/>
      <c r="N2370" s="27">
        <v>1</v>
      </c>
      <c r="O2370" s="25"/>
      <c r="P2370" s="25"/>
      <c r="Q2370" s="25"/>
      <c r="R2370" s="25"/>
      <c r="S2370" s="27">
        <v>0.43</v>
      </c>
      <c r="T2370" s="25"/>
      <c r="U2370" s="25"/>
      <c r="V2370" s="25"/>
      <c r="W2370" s="25"/>
      <c r="X2370" s="27">
        <v>4.4000000000000004</v>
      </c>
      <c r="Y2370" s="25"/>
      <c r="Z2370" s="25"/>
      <c r="AA2370" s="25"/>
      <c r="AB2370" s="27">
        <v>0.74</v>
      </c>
      <c r="AC2370" s="26">
        <v>6.61</v>
      </c>
      <c r="AD2370" s="26">
        <v>1.82</v>
      </c>
      <c r="AE2370" s="25"/>
      <c r="AF2370" s="25"/>
      <c r="AG2370" s="26">
        <v>2.61</v>
      </c>
      <c r="AH2370" s="25"/>
      <c r="AI2370" s="26">
        <v>0.65</v>
      </c>
    </row>
    <row r="2371" spans="1:35" x14ac:dyDescent="0.45">
      <c r="A2371" s="24" t="s">
        <v>4798</v>
      </c>
      <c r="B2371" t="s">
        <v>4799</v>
      </c>
      <c r="C2371" s="24">
        <v>12</v>
      </c>
      <c r="D2371" s="27">
        <v>0.85</v>
      </c>
      <c r="E2371" s="25"/>
      <c r="F2371" s="25"/>
      <c r="G2371" s="25"/>
      <c r="H2371" s="25"/>
      <c r="I2371" s="27">
        <v>2.11</v>
      </c>
      <c r="J2371" s="25"/>
      <c r="K2371" s="25"/>
      <c r="L2371" s="25"/>
      <c r="M2371" s="26">
        <v>3.46</v>
      </c>
      <c r="N2371" s="26">
        <v>1.51</v>
      </c>
      <c r="O2371" s="26">
        <v>0.28000000000000003</v>
      </c>
      <c r="P2371" s="27">
        <v>-1.08</v>
      </c>
      <c r="Q2371" s="26">
        <v>2.35</v>
      </c>
      <c r="R2371" s="26">
        <v>-0.16</v>
      </c>
      <c r="S2371" s="26">
        <v>2.5</v>
      </c>
      <c r="T2371" s="26">
        <v>-0.86</v>
      </c>
      <c r="U2371" s="26">
        <v>1.89</v>
      </c>
      <c r="V2371" s="26">
        <v>0.5</v>
      </c>
      <c r="W2371" s="26">
        <v>0.97</v>
      </c>
      <c r="X2371" s="26">
        <v>0.11</v>
      </c>
      <c r="Y2371" s="26">
        <v>-0.06</v>
      </c>
      <c r="Z2371" s="26">
        <v>0.73</v>
      </c>
      <c r="AA2371" s="26">
        <v>-1.28</v>
      </c>
      <c r="AB2371" s="26">
        <v>0.72</v>
      </c>
      <c r="AC2371" s="26">
        <v>-1.43</v>
      </c>
      <c r="AD2371" s="26">
        <v>-0.74</v>
      </c>
      <c r="AE2371" s="26">
        <v>-1.1599999999999999</v>
      </c>
      <c r="AF2371" s="26">
        <v>-0.24</v>
      </c>
      <c r="AG2371" s="26">
        <v>0.71</v>
      </c>
      <c r="AH2371" s="25"/>
      <c r="AI2371" s="26">
        <v>-0.22</v>
      </c>
    </row>
    <row r="2372" spans="1:35" x14ac:dyDescent="0.45">
      <c r="A2372" s="24" t="s">
        <v>4800</v>
      </c>
      <c r="B2372" t="s">
        <v>4801</v>
      </c>
      <c r="C2372" s="24">
        <v>12</v>
      </c>
      <c r="D2372" s="26">
        <v>0.1</v>
      </c>
      <c r="E2372" s="25"/>
      <c r="F2372" s="25"/>
      <c r="G2372" s="25"/>
      <c r="H2372" s="25"/>
      <c r="I2372" s="27">
        <v>4.0999999999999996</v>
      </c>
      <c r="J2372" s="25"/>
      <c r="K2372" s="25"/>
      <c r="L2372" s="26">
        <v>0.05</v>
      </c>
      <c r="M2372" s="26">
        <v>2.8</v>
      </c>
      <c r="N2372" s="27">
        <v>7.02</v>
      </c>
      <c r="O2372" s="26">
        <v>0.35</v>
      </c>
      <c r="P2372" s="26">
        <v>2.36</v>
      </c>
      <c r="Q2372" s="26">
        <v>2.1</v>
      </c>
      <c r="R2372" s="26">
        <v>2.0499999999999998</v>
      </c>
      <c r="S2372" s="26">
        <v>5.33</v>
      </c>
      <c r="T2372" s="26">
        <v>-0.51</v>
      </c>
      <c r="U2372" s="26">
        <v>2.0299999999999998</v>
      </c>
      <c r="V2372" s="26">
        <v>1.47</v>
      </c>
      <c r="W2372" s="26">
        <v>2.34</v>
      </c>
      <c r="X2372" s="26">
        <v>13.55</v>
      </c>
      <c r="Y2372" s="26">
        <v>2.7</v>
      </c>
      <c r="Z2372" s="26">
        <v>2.06</v>
      </c>
      <c r="AA2372" s="26">
        <v>2.2799999999999998</v>
      </c>
      <c r="AB2372" s="27">
        <v>6.52</v>
      </c>
      <c r="AC2372" s="26">
        <v>15.51</v>
      </c>
      <c r="AD2372" s="26">
        <v>2.79</v>
      </c>
      <c r="AE2372" s="26">
        <v>5.27</v>
      </c>
      <c r="AF2372" s="26">
        <v>4.9000000000000004</v>
      </c>
      <c r="AG2372" s="26">
        <v>2.54</v>
      </c>
      <c r="AH2372" s="25"/>
      <c r="AI2372" s="26">
        <v>4.55</v>
      </c>
    </row>
    <row r="2373" spans="1:35" x14ac:dyDescent="0.45">
      <c r="A2373" s="24" t="s">
        <v>4802</v>
      </c>
      <c r="B2373" t="s">
        <v>4803</v>
      </c>
      <c r="C2373" s="24">
        <v>12</v>
      </c>
      <c r="D2373" s="27">
        <v>-0.05</v>
      </c>
      <c r="E2373" s="25"/>
      <c r="F2373" s="25"/>
      <c r="G2373" s="25"/>
      <c r="H2373" s="25"/>
      <c r="I2373" s="27">
        <v>0.73</v>
      </c>
      <c r="J2373" s="25"/>
      <c r="K2373" s="25"/>
      <c r="L2373" s="25"/>
      <c r="M2373" s="26">
        <v>-1.0900000000000001</v>
      </c>
      <c r="N2373" s="26">
        <v>2.16</v>
      </c>
      <c r="O2373" s="26">
        <v>-1.17</v>
      </c>
      <c r="P2373" s="26">
        <v>0.37</v>
      </c>
      <c r="Q2373" s="26">
        <v>0.06</v>
      </c>
      <c r="R2373" s="26">
        <v>2.89</v>
      </c>
      <c r="S2373" s="26">
        <v>0.44</v>
      </c>
      <c r="T2373" s="26">
        <v>-0.75</v>
      </c>
      <c r="U2373" s="26">
        <v>-0.11</v>
      </c>
      <c r="V2373" s="26">
        <v>-0.91</v>
      </c>
      <c r="W2373" s="26">
        <v>2.2200000000000002</v>
      </c>
      <c r="X2373" s="26">
        <v>-2.2999999999999998</v>
      </c>
      <c r="Y2373" s="26">
        <v>-1.42</v>
      </c>
      <c r="Z2373" s="26">
        <v>-0.36</v>
      </c>
      <c r="AA2373" s="26">
        <v>-0.69</v>
      </c>
      <c r="AB2373" s="26">
        <v>0.16</v>
      </c>
      <c r="AC2373" s="26">
        <v>-0.55000000000000004</v>
      </c>
      <c r="AD2373" s="26">
        <v>-1.54</v>
      </c>
      <c r="AE2373" s="26">
        <v>0.41</v>
      </c>
      <c r="AF2373" s="26">
        <v>-0.91</v>
      </c>
      <c r="AG2373" s="26">
        <v>1.49</v>
      </c>
      <c r="AH2373" s="25"/>
      <c r="AI2373" s="26">
        <v>-0.63</v>
      </c>
    </row>
    <row r="2374" spans="1:35" x14ac:dyDescent="0.45">
      <c r="A2374" s="24" t="s">
        <v>4804</v>
      </c>
      <c r="B2374" t="s">
        <v>4805</v>
      </c>
      <c r="C2374" s="24">
        <v>12</v>
      </c>
      <c r="D2374" s="27">
        <v>-7.67</v>
      </c>
      <c r="E2374" s="25"/>
      <c r="F2374" s="25"/>
      <c r="G2374" s="25"/>
      <c r="H2374" s="25"/>
      <c r="I2374" s="27">
        <v>-8.0500000000000007</v>
      </c>
      <c r="J2374" s="25"/>
      <c r="K2374" s="25"/>
      <c r="L2374" s="26">
        <v>-4.6100000000000003</v>
      </c>
      <c r="M2374" s="26">
        <v>0.61</v>
      </c>
      <c r="N2374" s="26">
        <v>-4.13</v>
      </c>
      <c r="O2374" s="26">
        <v>-0.44</v>
      </c>
      <c r="P2374" s="26">
        <v>-2.4500000000000002</v>
      </c>
      <c r="Q2374" s="26">
        <v>-1.1599999999999999</v>
      </c>
      <c r="R2374" s="26">
        <v>-0.08</v>
      </c>
      <c r="S2374" s="26">
        <v>-0.18</v>
      </c>
      <c r="T2374" s="26">
        <v>-1.03</v>
      </c>
      <c r="U2374" s="26">
        <v>-0.97</v>
      </c>
      <c r="V2374" s="26">
        <v>-0.81</v>
      </c>
      <c r="W2374" s="26">
        <v>2.63</v>
      </c>
      <c r="X2374" s="26">
        <v>-8.31</v>
      </c>
      <c r="Y2374" s="26">
        <v>-1.1499999999999999</v>
      </c>
      <c r="Z2374" s="26">
        <v>-2.17</v>
      </c>
      <c r="AA2374" s="26">
        <v>-2.68</v>
      </c>
      <c r="AB2374" s="26">
        <v>-2.3199999999999998</v>
      </c>
      <c r="AC2374" s="26">
        <v>-15.72</v>
      </c>
      <c r="AD2374" s="26">
        <v>-2.79</v>
      </c>
      <c r="AE2374" s="26">
        <v>-4.0599999999999996</v>
      </c>
      <c r="AF2374" s="26">
        <v>-2.82</v>
      </c>
      <c r="AG2374" s="26">
        <v>-6.05</v>
      </c>
      <c r="AH2374" s="25"/>
      <c r="AI2374" s="26">
        <v>-1.68</v>
      </c>
    </row>
    <row r="2375" spans="1:35" x14ac:dyDescent="0.45">
      <c r="A2375" s="24" t="s">
        <v>4806</v>
      </c>
      <c r="B2375" t="s">
        <v>4807</v>
      </c>
      <c r="C2375" s="24">
        <v>12</v>
      </c>
      <c r="D2375" s="26">
        <v>-2.06</v>
      </c>
      <c r="E2375" s="25"/>
      <c r="F2375" s="25"/>
      <c r="G2375" s="25"/>
      <c r="H2375" s="25"/>
      <c r="I2375" s="27">
        <v>2.09</v>
      </c>
      <c r="J2375" s="25"/>
      <c r="K2375" s="25"/>
      <c r="L2375" s="25"/>
      <c r="M2375" s="25"/>
      <c r="N2375" s="27">
        <v>-18.57</v>
      </c>
      <c r="O2375" s="25"/>
      <c r="P2375" s="25"/>
      <c r="Q2375" s="25"/>
      <c r="R2375" s="25"/>
      <c r="S2375" s="27">
        <v>-4.3600000000000003</v>
      </c>
      <c r="T2375" s="25"/>
      <c r="U2375" s="25"/>
      <c r="V2375" s="26">
        <v>0.69</v>
      </c>
      <c r="W2375" s="26">
        <v>3.3</v>
      </c>
      <c r="X2375" s="26">
        <v>-121.5</v>
      </c>
      <c r="Y2375" s="26">
        <v>3.87</v>
      </c>
      <c r="Z2375" s="26">
        <v>0.04</v>
      </c>
      <c r="AA2375" s="26">
        <v>2.38</v>
      </c>
      <c r="AB2375" s="26">
        <v>-127.79</v>
      </c>
      <c r="AC2375" s="26">
        <v>-15.7</v>
      </c>
      <c r="AD2375" s="27">
        <v>25.31</v>
      </c>
      <c r="AE2375" s="27">
        <v>-26.08</v>
      </c>
      <c r="AF2375" s="27">
        <v>-21.3</v>
      </c>
      <c r="AG2375" s="26">
        <v>6.36</v>
      </c>
      <c r="AH2375" s="25"/>
      <c r="AI2375" s="26">
        <v>-0.91</v>
      </c>
    </row>
    <row r="2376" spans="1:35" x14ac:dyDescent="0.45">
      <c r="A2376" s="24" t="s">
        <v>4808</v>
      </c>
      <c r="B2376" t="s">
        <v>4809</v>
      </c>
      <c r="C2376" s="24">
        <v>12</v>
      </c>
      <c r="D2376" s="27">
        <v>3.65</v>
      </c>
      <c r="E2376" s="25"/>
      <c r="F2376" s="25"/>
      <c r="G2376" s="25"/>
      <c r="H2376" s="25"/>
      <c r="I2376" s="27">
        <v>3.38</v>
      </c>
      <c r="J2376" s="25"/>
      <c r="K2376" s="25"/>
      <c r="L2376" s="25"/>
      <c r="M2376" s="25"/>
      <c r="N2376" s="27">
        <v>0.55000000000000004</v>
      </c>
      <c r="O2376" s="25"/>
      <c r="P2376" s="25"/>
      <c r="Q2376" s="25"/>
      <c r="R2376" s="25"/>
      <c r="S2376" s="27">
        <v>2.65</v>
      </c>
      <c r="T2376" s="25"/>
      <c r="U2376" s="25"/>
      <c r="V2376" s="25"/>
      <c r="W2376" s="25"/>
      <c r="X2376" s="26">
        <v>6.09</v>
      </c>
      <c r="Y2376" s="26">
        <v>0.69</v>
      </c>
      <c r="Z2376" s="26">
        <v>2.34</v>
      </c>
      <c r="AA2376" s="26">
        <v>0.88</v>
      </c>
      <c r="AB2376" s="26">
        <v>2.19</v>
      </c>
      <c r="AC2376" s="26">
        <v>3.47</v>
      </c>
      <c r="AD2376" s="26">
        <v>0.21</v>
      </c>
      <c r="AE2376" s="26">
        <v>-0.97</v>
      </c>
      <c r="AF2376" s="26">
        <v>3.02</v>
      </c>
      <c r="AG2376" s="26">
        <v>1.22</v>
      </c>
      <c r="AH2376" s="25"/>
      <c r="AI2376" s="26">
        <v>0.28999999999999998</v>
      </c>
    </row>
    <row r="2377" spans="1:35" x14ac:dyDescent="0.45">
      <c r="A2377" s="24" t="s">
        <v>4810</v>
      </c>
      <c r="B2377" t="s">
        <v>4811</v>
      </c>
      <c r="C2377" s="24">
        <v>12</v>
      </c>
      <c r="D2377" s="26">
        <v>1.48</v>
      </c>
      <c r="E2377" s="25"/>
      <c r="F2377" s="25"/>
      <c r="G2377" s="25"/>
      <c r="H2377" s="25"/>
      <c r="I2377" s="26">
        <v>4.38</v>
      </c>
      <c r="J2377" s="25"/>
      <c r="K2377" s="25"/>
      <c r="L2377" s="25"/>
      <c r="M2377" s="25"/>
      <c r="N2377" s="27">
        <v>5.44</v>
      </c>
      <c r="O2377" s="25"/>
      <c r="P2377" s="25"/>
      <c r="Q2377" s="25"/>
      <c r="R2377" s="25"/>
      <c r="S2377" s="27">
        <v>5.17</v>
      </c>
      <c r="T2377" s="25"/>
      <c r="U2377" s="25"/>
      <c r="V2377" s="26">
        <v>1.52</v>
      </c>
      <c r="W2377" s="26">
        <v>0.85</v>
      </c>
      <c r="X2377" s="26">
        <v>-12.09</v>
      </c>
      <c r="Y2377" s="25"/>
      <c r="Z2377" s="26">
        <v>-15.76</v>
      </c>
      <c r="AA2377" s="26">
        <v>0.59</v>
      </c>
      <c r="AB2377" s="26">
        <v>1.01</v>
      </c>
      <c r="AC2377" s="26">
        <v>2</v>
      </c>
      <c r="AD2377" s="26">
        <v>0.6</v>
      </c>
      <c r="AE2377" s="26">
        <v>0.28999999999999998</v>
      </c>
      <c r="AF2377" s="26">
        <v>0.69</v>
      </c>
      <c r="AG2377" s="26">
        <v>0.42</v>
      </c>
      <c r="AH2377" s="25">
        <v>4.5</v>
      </c>
      <c r="AI2377" s="26">
        <v>1.1000000000000001</v>
      </c>
    </row>
    <row r="2378" spans="1:35" x14ac:dyDescent="0.45">
      <c r="A2378" s="24" t="s">
        <v>4812</v>
      </c>
      <c r="B2378" t="s">
        <v>4813</v>
      </c>
      <c r="C2378" s="24">
        <v>12</v>
      </c>
      <c r="D2378" s="26">
        <v>0.87</v>
      </c>
      <c r="E2378" s="25"/>
      <c r="F2378" s="25"/>
      <c r="G2378" s="25"/>
      <c r="H2378" s="25"/>
      <c r="I2378" s="27">
        <v>2.41</v>
      </c>
      <c r="J2378" s="25"/>
      <c r="K2378" s="25"/>
      <c r="L2378" s="25"/>
      <c r="M2378" s="25"/>
      <c r="N2378" s="27">
        <v>3.19</v>
      </c>
      <c r="O2378" s="25"/>
      <c r="P2378" s="25"/>
      <c r="Q2378" s="25"/>
      <c r="R2378" s="25"/>
      <c r="S2378" s="26">
        <v>-1.8</v>
      </c>
      <c r="T2378" s="26">
        <v>-1.92</v>
      </c>
      <c r="U2378" s="26">
        <v>1.06</v>
      </c>
      <c r="V2378" s="26">
        <v>-1.98</v>
      </c>
      <c r="W2378" s="26">
        <v>1.05</v>
      </c>
      <c r="X2378" s="26">
        <v>3.68</v>
      </c>
      <c r="Y2378" s="26">
        <v>-1.55</v>
      </c>
      <c r="Z2378" s="26">
        <v>1.42</v>
      </c>
      <c r="AA2378" s="26">
        <v>1.52</v>
      </c>
      <c r="AB2378" s="26">
        <v>2.29</v>
      </c>
      <c r="AC2378" s="26">
        <v>2.39</v>
      </c>
      <c r="AD2378" s="26">
        <v>-0.45</v>
      </c>
      <c r="AE2378" s="26">
        <v>1.39</v>
      </c>
      <c r="AF2378" s="26">
        <v>-0.76</v>
      </c>
      <c r="AG2378" s="26">
        <v>2.2200000000000002</v>
      </c>
      <c r="AH2378" s="25"/>
      <c r="AI2378" s="26">
        <v>-0.06</v>
      </c>
    </row>
    <row r="2379" spans="1:35" x14ac:dyDescent="0.45">
      <c r="A2379" s="24" t="s">
        <v>4814</v>
      </c>
      <c r="B2379" t="s">
        <v>4815</v>
      </c>
      <c r="C2379" s="24">
        <v>12</v>
      </c>
      <c r="D2379" s="27">
        <v>3.63</v>
      </c>
      <c r="E2379" s="25"/>
      <c r="F2379" s="25"/>
      <c r="G2379" s="25"/>
      <c r="H2379" s="25"/>
      <c r="I2379" s="27">
        <v>3.77</v>
      </c>
      <c r="J2379" s="25"/>
      <c r="K2379" s="25"/>
      <c r="L2379" s="25"/>
      <c r="M2379" s="25"/>
      <c r="N2379" s="27">
        <v>1.93</v>
      </c>
      <c r="O2379" s="25"/>
      <c r="P2379" s="25"/>
      <c r="Q2379" s="26">
        <v>0.48</v>
      </c>
      <c r="R2379" s="26">
        <v>0.06</v>
      </c>
      <c r="S2379" s="26">
        <v>2.17</v>
      </c>
      <c r="T2379" s="26">
        <v>0.82</v>
      </c>
      <c r="U2379" s="26">
        <v>0.54</v>
      </c>
      <c r="V2379" s="27">
        <v>0.57999999999999996</v>
      </c>
      <c r="W2379" s="26">
        <v>0.23</v>
      </c>
      <c r="X2379" s="26">
        <v>3.65</v>
      </c>
      <c r="Y2379" s="26">
        <v>0.92</v>
      </c>
      <c r="Z2379" s="26">
        <v>1.1499999999999999</v>
      </c>
      <c r="AA2379" s="26">
        <v>0.54</v>
      </c>
      <c r="AB2379" s="26">
        <v>1.04</v>
      </c>
      <c r="AC2379" s="26">
        <v>2.79</v>
      </c>
      <c r="AD2379" s="26">
        <v>1.03</v>
      </c>
      <c r="AE2379" s="26">
        <v>0.43</v>
      </c>
      <c r="AF2379" s="26">
        <v>0.63</v>
      </c>
      <c r="AG2379" s="26">
        <v>0.7</v>
      </c>
      <c r="AH2379" s="25"/>
      <c r="AI2379" s="26">
        <v>0.56000000000000005</v>
      </c>
    </row>
    <row r="2380" spans="1:35" x14ac:dyDescent="0.45">
      <c r="A2380" s="24" t="s">
        <v>4816</v>
      </c>
      <c r="B2380" t="s">
        <v>4817</v>
      </c>
      <c r="C2380" s="24">
        <v>12</v>
      </c>
      <c r="D2380" s="26">
        <v>4.16</v>
      </c>
      <c r="E2380" s="25"/>
      <c r="F2380" s="25"/>
      <c r="G2380" s="25"/>
      <c r="H2380" s="25"/>
      <c r="I2380" s="26">
        <v>7.32</v>
      </c>
      <c r="J2380" s="25"/>
      <c r="K2380" s="25"/>
      <c r="L2380" s="25"/>
      <c r="M2380" s="25"/>
      <c r="N2380" s="27">
        <v>9.2899999999999991</v>
      </c>
      <c r="O2380" s="25"/>
      <c r="P2380" s="25"/>
      <c r="Q2380" s="25"/>
      <c r="R2380" s="25"/>
      <c r="S2380" s="26">
        <v>9.11</v>
      </c>
      <c r="T2380" s="26">
        <v>4.72</v>
      </c>
      <c r="U2380" s="26">
        <v>2.61</v>
      </c>
      <c r="V2380" s="26">
        <v>1.33</v>
      </c>
      <c r="W2380" s="26">
        <v>0.44</v>
      </c>
      <c r="X2380" s="26">
        <v>7.1</v>
      </c>
      <c r="Y2380" s="26">
        <v>2.46</v>
      </c>
      <c r="Z2380" s="26">
        <v>2.2000000000000002</v>
      </c>
      <c r="AA2380" s="26">
        <v>2.02</v>
      </c>
      <c r="AB2380" s="26">
        <v>0.43</v>
      </c>
      <c r="AC2380" s="26">
        <v>0.55000000000000004</v>
      </c>
      <c r="AD2380" s="26">
        <v>2.2000000000000002</v>
      </c>
      <c r="AE2380" s="26">
        <v>-0.23</v>
      </c>
      <c r="AF2380" s="26">
        <v>0.1</v>
      </c>
      <c r="AG2380" s="26">
        <v>-1.52</v>
      </c>
      <c r="AH2380" s="25"/>
      <c r="AI2380" s="26">
        <v>-0.95</v>
      </c>
    </row>
    <row r="2381" spans="1:35" x14ac:dyDescent="0.45">
      <c r="A2381" s="24" t="s">
        <v>4818</v>
      </c>
      <c r="B2381" t="s">
        <v>4819</v>
      </c>
      <c r="C2381" s="24">
        <v>12</v>
      </c>
      <c r="D2381" s="27">
        <v>-1.55</v>
      </c>
      <c r="E2381" s="25"/>
      <c r="F2381" s="25"/>
      <c r="G2381" s="25"/>
      <c r="H2381" s="25"/>
      <c r="I2381" s="27">
        <v>4.5199999999999996</v>
      </c>
      <c r="J2381" s="25"/>
      <c r="K2381" s="25"/>
      <c r="L2381" s="25"/>
      <c r="M2381" s="26">
        <v>1.23</v>
      </c>
      <c r="N2381" s="26">
        <v>4.1399999999999997</v>
      </c>
      <c r="O2381" s="26">
        <v>2.39</v>
      </c>
      <c r="P2381" s="26">
        <v>0.8</v>
      </c>
      <c r="Q2381" s="26">
        <v>0.57999999999999996</v>
      </c>
      <c r="R2381" s="26">
        <v>0.37</v>
      </c>
      <c r="S2381" s="26">
        <v>4.88</v>
      </c>
      <c r="T2381" s="26">
        <v>1.52</v>
      </c>
      <c r="U2381" s="26">
        <v>1.48</v>
      </c>
      <c r="V2381" s="26">
        <v>0.65</v>
      </c>
      <c r="W2381" s="26">
        <v>1.22</v>
      </c>
      <c r="X2381" s="26">
        <v>-3.71</v>
      </c>
      <c r="Y2381" s="26">
        <v>0.36</v>
      </c>
      <c r="Z2381" s="26">
        <v>-0.52</v>
      </c>
      <c r="AA2381" s="26">
        <v>-1.83</v>
      </c>
      <c r="AB2381" s="26">
        <v>-1.72</v>
      </c>
      <c r="AC2381" s="26">
        <v>1</v>
      </c>
      <c r="AD2381" s="26">
        <v>-0.46</v>
      </c>
      <c r="AE2381" s="26">
        <v>0</v>
      </c>
      <c r="AF2381" s="26">
        <v>-0.41</v>
      </c>
      <c r="AG2381" s="26">
        <v>1.86</v>
      </c>
      <c r="AH2381" s="25"/>
      <c r="AI2381" s="26">
        <v>-0.98</v>
      </c>
    </row>
    <row r="2382" spans="1:35" x14ac:dyDescent="0.45">
      <c r="A2382" s="24" t="s">
        <v>4820</v>
      </c>
      <c r="B2382" t="s">
        <v>4821</v>
      </c>
      <c r="C2382" s="24">
        <v>12</v>
      </c>
      <c r="D2382" s="27">
        <v>0.67</v>
      </c>
      <c r="E2382" s="25"/>
      <c r="F2382" s="25"/>
      <c r="G2382" s="25"/>
      <c r="H2382" s="25"/>
      <c r="I2382" s="27">
        <v>1.05</v>
      </c>
      <c r="J2382" s="25"/>
      <c r="K2382" s="25"/>
      <c r="L2382" s="25"/>
      <c r="M2382" s="25"/>
      <c r="N2382" s="26">
        <v>-3.61</v>
      </c>
      <c r="O2382" s="26">
        <v>0.39</v>
      </c>
      <c r="P2382" s="26">
        <v>0.25</v>
      </c>
      <c r="Q2382" s="26">
        <v>0.28999999999999998</v>
      </c>
      <c r="R2382" s="26">
        <v>-4.53</v>
      </c>
      <c r="S2382" s="26">
        <v>1.73</v>
      </c>
      <c r="T2382" s="26">
        <v>0.3</v>
      </c>
      <c r="U2382" s="26">
        <v>0.36</v>
      </c>
      <c r="V2382" s="26">
        <v>1.08</v>
      </c>
      <c r="W2382" s="26">
        <v>0</v>
      </c>
      <c r="X2382" s="26">
        <v>1.68</v>
      </c>
      <c r="Y2382" s="26">
        <v>-0.12</v>
      </c>
      <c r="Z2382" s="26">
        <v>1.0900000000000001</v>
      </c>
      <c r="AA2382" s="26">
        <v>0.12</v>
      </c>
      <c r="AB2382" s="26">
        <v>0.6</v>
      </c>
      <c r="AC2382" s="26">
        <v>3.51</v>
      </c>
      <c r="AD2382" s="26">
        <v>0.53</v>
      </c>
      <c r="AE2382" s="26">
        <v>3.91</v>
      </c>
      <c r="AF2382" s="27">
        <v>0.12</v>
      </c>
      <c r="AG2382" s="26">
        <v>-1.04</v>
      </c>
      <c r="AH2382" s="25"/>
      <c r="AI2382" s="26">
        <v>-0.01</v>
      </c>
    </row>
    <row r="2383" spans="1:35" x14ac:dyDescent="0.45">
      <c r="A2383" s="24" t="s">
        <v>4822</v>
      </c>
      <c r="B2383" t="s">
        <v>4823</v>
      </c>
      <c r="C2383" s="24">
        <v>12</v>
      </c>
      <c r="D2383" s="25"/>
      <c r="E2383" s="25"/>
      <c r="F2383" s="25"/>
      <c r="G2383" s="25"/>
      <c r="H2383" s="25"/>
      <c r="I2383" s="27">
        <v>2.02</v>
      </c>
      <c r="J2383" s="25"/>
      <c r="K2383" s="25"/>
      <c r="L2383" s="25"/>
      <c r="M2383" s="25"/>
      <c r="N2383" s="27">
        <v>8.41</v>
      </c>
      <c r="O2383" s="25"/>
      <c r="P2383" s="25"/>
      <c r="Q2383" s="26">
        <v>-0.94</v>
      </c>
      <c r="R2383" s="26">
        <v>3.71</v>
      </c>
      <c r="S2383" s="26">
        <v>12.16</v>
      </c>
      <c r="T2383" s="26">
        <v>2.31</v>
      </c>
      <c r="U2383" s="26">
        <v>4.83</v>
      </c>
      <c r="V2383" s="26">
        <v>2.23</v>
      </c>
      <c r="W2383" s="26">
        <v>2.79</v>
      </c>
      <c r="X2383" s="26">
        <v>5.67</v>
      </c>
      <c r="Y2383" s="26">
        <v>1.61</v>
      </c>
      <c r="Z2383" s="26">
        <v>1.48</v>
      </c>
      <c r="AA2383" s="26">
        <v>1.1100000000000001</v>
      </c>
      <c r="AB2383" s="26">
        <v>1.47</v>
      </c>
      <c r="AC2383" s="26">
        <v>0.44</v>
      </c>
      <c r="AD2383" s="26">
        <v>-0.96</v>
      </c>
      <c r="AE2383" s="26">
        <v>0.1</v>
      </c>
      <c r="AF2383" s="26">
        <v>0.01</v>
      </c>
      <c r="AG2383" s="26">
        <v>1.28</v>
      </c>
      <c r="AH2383" s="25"/>
      <c r="AI2383" s="26">
        <v>-0.76</v>
      </c>
    </row>
    <row r="2384" spans="1:35" x14ac:dyDescent="0.45">
      <c r="A2384" s="24" t="s">
        <v>4824</v>
      </c>
      <c r="B2384" t="s">
        <v>4825</v>
      </c>
      <c r="C2384" s="24">
        <v>12</v>
      </c>
      <c r="D2384" s="27">
        <v>3.83</v>
      </c>
      <c r="E2384" s="25"/>
      <c r="F2384" s="25"/>
      <c r="G2384" s="25"/>
      <c r="H2384" s="25"/>
      <c r="I2384" s="27">
        <v>4.9000000000000004</v>
      </c>
      <c r="J2384" s="25"/>
      <c r="K2384" s="25"/>
      <c r="L2384" s="25"/>
      <c r="M2384" s="25"/>
      <c r="N2384" s="26">
        <v>10.92</v>
      </c>
      <c r="O2384" s="26">
        <v>1.03</v>
      </c>
      <c r="P2384" s="26">
        <v>4.5599999999999996</v>
      </c>
      <c r="Q2384" s="26">
        <v>1.92</v>
      </c>
      <c r="R2384" s="26">
        <v>3.54</v>
      </c>
      <c r="S2384" s="26">
        <v>3.75</v>
      </c>
      <c r="T2384" s="26">
        <v>2.21</v>
      </c>
      <c r="U2384" s="26">
        <v>0.28999999999999998</v>
      </c>
      <c r="V2384" s="26">
        <v>0.2</v>
      </c>
      <c r="W2384" s="26">
        <v>1.04</v>
      </c>
      <c r="X2384" s="26">
        <v>10.73</v>
      </c>
      <c r="Y2384" s="26">
        <v>2.2000000000000002</v>
      </c>
      <c r="Z2384" s="26">
        <v>2.31</v>
      </c>
      <c r="AA2384" s="26">
        <v>1.57</v>
      </c>
      <c r="AB2384" s="26">
        <v>4.66</v>
      </c>
      <c r="AC2384" s="26">
        <v>6.74</v>
      </c>
      <c r="AD2384" s="26">
        <v>2.4</v>
      </c>
      <c r="AE2384" s="26">
        <v>1.23</v>
      </c>
      <c r="AF2384" s="26">
        <v>3.5</v>
      </c>
      <c r="AG2384" s="26">
        <v>-0.39</v>
      </c>
      <c r="AH2384" s="25"/>
      <c r="AI2384" s="26">
        <v>3.87</v>
      </c>
    </row>
    <row r="2385" spans="1:35" x14ac:dyDescent="0.45">
      <c r="A2385" s="24" t="s">
        <v>4826</v>
      </c>
      <c r="B2385" t="s">
        <v>4827</v>
      </c>
      <c r="C2385" s="24">
        <v>12</v>
      </c>
      <c r="D2385" s="27">
        <v>8.08</v>
      </c>
      <c r="E2385" s="25"/>
      <c r="F2385" s="25"/>
      <c r="G2385" s="25"/>
      <c r="H2385" s="25"/>
      <c r="I2385" s="27">
        <v>8.52</v>
      </c>
      <c r="J2385" s="25"/>
      <c r="K2385" s="25"/>
      <c r="L2385" s="25"/>
      <c r="M2385" s="25"/>
      <c r="N2385" s="27">
        <v>7.63</v>
      </c>
      <c r="O2385" s="25"/>
      <c r="P2385" s="25"/>
      <c r="Q2385" s="26">
        <v>1.65</v>
      </c>
      <c r="R2385" s="26">
        <v>2.5</v>
      </c>
      <c r="S2385" s="26">
        <v>10.96</v>
      </c>
      <c r="T2385" s="26">
        <v>2.0299999999999998</v>
      </c>
      <c r="U2385" s="26">
        <v>2.54</v>
      </c>
      <c r="V2385" s="26">
        <v>3.25</v>
      </c>
      <c r="W2385" s="26">
        <v>3.14</v>
      </c>
      <c r="X2385" s="26">
        <v>14.37</v>
      </c>
      <c r="Y2385" s="26">
        <v>2.29</v>
      </c>
      <c r="Z2385" s="26">
        <v>3.63</v>
      </c>
      <c r="AA2385" s="26">
        <v>4.63</v>
      </c>
      <c r="AB2385" s="26">
        <v>3.81</v>
      </c>
      <c r="AC2385" s="26">
        <v>12.1</v>
      </c>
      <c r="AD2385" s="27">
        <v>2.4500000000000002</v>
      </c>
      <c r="AE2385" s="26">
        <v>3.61</v>
      </c>
      <c r="AF2385" s="26">
        <v>2.85</v>
      </c>
      <c r="AG2385" s="26">
        <v>3.2</v>
      </c>
      <c r="AH2385" s="25"/>
      <c r="AI2385" s="26">
        <v>1.64</v>
      </c>
    </row>
    <row r="2386" spans="1:35" x14ac:dyDescent="0.45">
      <c r="A2386" s="24" t="s">
        <v>4828</v>
      </c>
      <c r="B2386" t="s">
        <v>4829</v>
      </c>
      <c r="C2386" s="24">
        <v>12</v>
      </c>
      <c r="D2386" s="26">
        <v>5.36</v>
      </c>
      <c r="E2386" s="25"/>
      <c r="F2386" s="25"/>
      <c r="G2386" s="25"/>
      <c r="H2386" s="25"/>
      <c r="I2386" s="27">
        <v>5.73</v>
      </c>
      <c r="J2386" s="25"/>
      <c r="K2386" s="25"/>
      <c r="L2386" s="25"/>
      <c r="M2386" s="25"/>
      <c r="N2386" s="26">
        <v>6.32</v>
      </c>
      <c r="O2386" s="26">
        <v>1.54</v>
      </c>
      <c r="P2386" s="26">
        <v>2.35</v>
      </c>
      <c r="Q2386" s="26">
        <v>0.26</v>
      </c>
      <c r="R2386" s="26">
        <v>2.17</v>
      </c>
      <c r="S2386" s="26">
        <v>-3.39</v>
      </c>
      <c r="T2386" s="26">
        <v>-0.06</v>
      </c>
      <c r="U2386" s="26">
        <v>-2.63</v>
      </c>
      <c r="V2386" s="26">
        <v>-2.1800000000000002</v>
      </c>
      <c r="W2386" s="26">
        <v>1.48</v>
      </c>
      <c r="X2386" s="26">
        <v>-2.14</v>
      </c>
      <c r="Y2386" s="26">
        <v>-4.1100000000000003</v>
      </c>
      <c r="Z2386" s="26">
        <v>-1.57</v>
      </c>
      <c r="AA2386" s="26">
        <v>0.44</v>
      </c>
      <c r="AB2386" s="26">
        <v>3.1</v>
      </c>
      <c r="AC2386" s="26">
        <v>3.47</v>
      </c>
      <c r="AD2386" s="26">
        <v>1.54</v>
      </c>
      <c r="AE2386" s="26">
        <v>1.61</v>
      </c>
      <c r="AF2386" s="26">
        <v>0.76</v>
      </c>
      <c r="AG2386" s="26">
        <v>-0.45</v>
      </c>
      <c r="AH2386" s="25">
        <v>28</v>
      </c>
      <c r="AI2386" s="26">
        <v>4.6100000000000003</v>
      </c>
    </row>
    <row r="2387" spans="1:35" x14ac:dyDescent="0.45">
      <c r="A2387" s="24" t="s">
        <v>4830</v>
      </c>
      <c r="B2387" t="s">
        <v>4831</v>
      </c>
      <c r="C2387" s="24">
        <v>12</v>
      </c>
      <c r="D2387" s="26">
        <v>-2.69</v>
      </c>
      <c r="E2387" s="25"/>
      <c r="F2387" s="25"/>
      <c r="G2387" s="25"/>
      <c r="H2387" s="25"/>
      <c r="I2387" s="27">
        <v>-3.25</v>
      </c>
      <c r="J2387" s="25"/>
      <c r="K2387" s="25"/>
      <c r="L2387" s="25"/>
      <c r="M2387" s="26">
        <v>-0.09</v>
      </c>
      <c r="N2387" s="26">
        <v>-1.95</v>
      </c>
      <c r="O2387" s="26">
        <v>-0.39</v>
      </c>
      <c r="P2387" s="26">
        <v>0.14000000000000001</v>
      </c>
      <c r="Q2387" s="26">
        <v>0.32</v>
      </c>
      <c r="R2387" s="26">
        <v>-2.0099999999999998</v>
      </c>
      <c r="S2387" s="26">
        <v>-5.41</v>
      </c>
      <c r="T2387" s="26">
        <v>-1.1499999999999999</v>
      </c>
      <c r="U2387" s="26">
        <v>-2.33</v>
      </c>
      <c r="V2387" s="26">
        <v>-1.41</v>
      </c>
      <c r="W2387" s="26">
        <v>-0.52</v>
      </c>
      <c r="X2387" s="26">
        <v>-3.28</v>
      </c>
      <c r="Y2387" s="26">
        <v>-1.94</v>
      </c>
      <c r="Z2387" s="26">
        <v>-1.52</v>
      </c>
      <c r="AA2387" s="26">
        <v>-0.06</v>
      </c>
      <c r="AB2387" s="26">
        <v>0.25</v>
      </c>
      <c r="AC2387" s="26">
        <v>-3.17</v>
      </c>
      <c r="AD2387" s="26">
        <v>0</v>
      </c>
      <c r="AE2387" s="26">
        <v>-10.19</v>
      </c>
      <c r="AF2387" s="26">
        <v>6.36</v>
      </c>
      <c r="AG2387" s="26">
        <v>0.67</v>
      </c>
      <c r="AH2387" s="25"/>
      <c r="AI2387" s="26">
        <v>-0.48</v>
      </c>
    </row>
    <row r="2388" spans="1:35" x14ac:dyDescent="0.45">
      <c r="A2388" s="24" t="s">
        <v>4832</v>
      </c>
      <c r="B2388" t="s">
        <v>4833</v>
      </c>
      <c r="C2388" s="24">
        <v>12</v>
      </c>
      <c r="D2388" s="27">
        <v>4.3099999999999996</v>
      </c>
      <c r="E2388" s="25"/>
      <c r="F2388" s="25"/>
      <c r="G2388" s="25"/>
      <c r="H2388" s="25"/>
      <c r="I2388" s="27">
        <v>7.47</v>
      </c>
      <c r="J2388" s="25"/>
      <c r="K2388" s="25"/>
      <c r="L2388" s="25"/>
      <c r="M2388" s="26">
        <v>2.02</v>
      </c>
      <c r="N2388" s="27">
        <v>6.27</v>
      </c>
      <c r="O2388" s="26">
        <v>1.1499999999999999</v>
      </c>
      <c r="P2388" s="26">
        <v>2.4300000000000002</v>
      </c>
      <c r="Q2388" s="26">
        <v>2.75</v>
      </c>
      <c r="R2388" s="26">
        <v>0.02</v>
      </c>
      <c r="S2388" s="27">
        <v>2.5</v>
      </c>
      <c r="T2388" s="26">
        <v>0.88</v>
      </c>
      <c r="U2388" s="26">
        <v>0.91</v>
      </c>
      <c r="V2388" s="26">
        <v>-0.02</v>
      </c>
      <c r="W2388" s="26">
        <v>0.74</v>
      </c>
      <c r="X2388" s="26">
        <v>5.29</v>
      </c>
      <c r="Y2388" s="26">
        <v>0.52</v>
      </c>
      <c r="Z2388" s="26">
        <v>1.21</v>
      </c>
      <c r="AA2388" s="26">
        <v>1.63</v>
      </c>
      <c r="AB2388" s="26">
        <v>1.94</v>
      </c>
      <c r="AC2388" s="26">
        <v>6.83</v>
      </c>
      <c r="AD2388" s="26">
        <v>0.6</v>
      </c>
      <c r="AE2388" s="26">
        <v>1.05</v>
      </c>
      <c r="AF2388" s="26">
        <v>3.07</v>
      </c>
      <c r="AG2388" s="26">
        <v>2.1</v>
      </c>
      <c r="AH2388" s="25"/>
      <c r="AI2388" s="26">
        <v>1.97</v>
      </c>
    </row>
    <row r="2389" spans="1:35" x14ac:dyDescent="0.45">
      <c r="A2389" s="24" t="s">
        <v>4834</v>
      </c>
      <c r="B2389" t="s">
        <v>4835</v>
      </c>
      <c r="C2389" s="24">
        <v>12</v>
      </c>
      <c r="D2389" s="27">
        <v>-6.2</v>
      </c>
      <c r="E2389" s="25"/>
      <c r="F2389" s="25"/>
      <c r="G2389" s="25"/>
      <c r="H2389" s="25"/>
      <c r="I2389" s="27">
        <v>-4.6500000000000004</v>
      </c>
      <c r="J2389" s="25"/>
      <c r="K2389" s="25"/>
      <c r="L2389" s="25"/>
      <c r="M2389" s="25"/>
      <c r="N2389" s="27">
        <v>-5.72</v>
      </c>
      <c r="O2389" s="26">
        <v>-1.48</v>
      </c>
      <c r="P2389" s="25"/>
      <c r="Q2389" s="25"/>
      <c r="R2389" s="26">
        <v>-1.05</v>
      </c>
      <c r="S2389" s="26">
        <v>-5.76</v>
      </c>
      <c r="T2389" s="26">
        <v>-1.1299999999999999</v>
      </c>
      <c r="U2389" s="26">
        <v>-1.02</v>
      </c>
      <c r="V2389" s="26">
        <v>-2</v>
      </c>
      <c r="W2389" s="26">
        <v>-1.6</v>
      </c>
      <c r="X2389" s="26">
        <v>-9.44</v>
      </c>
      <c r="Y2389" s="26">
        <v>-2.85</v>
      </c>
      <c r="Z2389" s="26">
        <v>-1.21</v>
      </c>
      <c r="AA2389" s="26">
        <v>-1.6</v>
      </c>
      <c r="AB2389" s="26">
        <v>-3.78</v>
      </c>
      <c r="AC2389" s="26">
        <v>-4.29</v>
      </c>
      <c r="AD2389" s="26">
        <v>-1.83</v>
      </c>
      <c r="AE2389" s="26">
        <v>-0.97</v>
      </c>
      <c r="AF2389" s="26">
        <v>-0.66</v>
      </c>
      <c r="AG2389" s="26">
        <v>-0.82</v>
      </c>
      <c r="AH2389" s="25"/>
      <c r="AI2389" s="26">
        <v>-0.24</v>
      </c>
    </row>
    <row r="2390" spans="1:35" x14ac:dyDescent="0.45">
      <c r="A2390" s="24" t="s">
        <v>4836</v>
      </c>
      <c r="B2390" t="s">
        <v>4837</v>
      </c>
      <c r="C2390" s="24">
        <v>12</v>
      </c>
      <c r="D2390" s="27">
        <v>-2.9</v>
      </c>
      <c r="E2390" s="25"/>
      <c r="F2390" s="25"/>
      <c r="G2390" s="25"/>
      <c r="H2390" s="25"/>
      <c r="I2390" s="27">
        <v>-3.23</v>
      </c>
      <c r="J2390" s="25"/>
      <c r="K2390" s="25"/>
      <c r="L2390" s="25"/>
      <c r="M2390" s="25"/>
      <c r="N2390" s="26">
        <v>0.59</v>
      </c>
      <c r="O2390" s="26">
        <v>-0.98</v>
      </c>
      <c r="P2390" s="26">
        <v>0.22</v>
      </c>
      <c r="Q2390" s="26">
        <v>0.5</v>
      </c>
      <c r="R2390" s="26">
        <v>0.84</v>
      </c>
      <c r="S2390" s="26">
        <v>-7.08</v>
      </c>
      <c r="T2390" s="26">
        <v>-4.74</v>
      </c>
      <c r="U2390" s="26">
        <v>-1.01</v>
      </c>
      <c r="V2390" s="26">
        <v>-1.26</v>
      </c>
      <c r="W2390" s="26">
        <v>-0.06</v>
      </c>
      <c r="X2390" s="26">
        <v>-6.48</v>
      </c>
      <c r="Y2390" s="26">
        <v>-0.49</v>
      </c>
      <c r="Z2390" s="26">
        <v>-1.6</v>
      </c>
      <c r="AA2390" s="26">
        <v>-2.8</v>
      </c>
      <c r="AB2390" s="26">
        <v>-1.59</v>
      </c>
      <c r="AC2390" s="26">
        <v>-6.55</v>
      </c>
      <c r="AD2390" s="26">
        <v>-2.63</v>
      </c>
      <c r="AE2390" s="26">
        <v>0.14000000000000001</v>
      </c>
      <c r="AF2390" s="26">
        <v>-1.63</v>
      </c>
      <c r="AG2390" s="26">
        <v>-2.4300000000000002</v>
      </c>
      <c r="AH2390" s="25"/>
      <c r="AI2390" s="26">
        <v>-3.57</v>
      </c>
    </row>
    <row r="2391" spans="1:35" x14ac:dyDescent="0.45">
      <c r="A2391" s="24" t="s">
        <v>4838</v>
      </c>
      <c r="B2391" t="s">
        <v>4839</v>
      </c>
      <c r="C2391" s="24">
        <v>12</v>
      </c>
      <c r="D2391" s="26">
        <v>-11.13</v>
      </c>
      <c r="E2391" s="25"/>
      <c r="F2391" s="25"/>
      <c r="G2391" s="25"/>
      <c r="H2391" s="25"/>
      <c r="I2391" s="26">
        <v>-34.840000000000003</v>
      </c>
      <c r="J2391" s="25"/>
      <c r="K2391" s="25"/>
      <c r="L2391" s="25"/>
      <c r="M2391" s="25"/>
      <c r="N2391" s="26">
        <v>13.35</v>
      </c>
      <c r="O2391" s="25"/>
      <c r="P2391" s="25"/>
      <c r="Q2391" s="26">
        <v>1.92</v>
      </c>
      <c r="R2391" s="26">
        <v>1.1200000000000001</v>
      </c>
      <c r="S2391" s="26">
        <v>14.54</v>
      </c>
      <c r="T2391" s="26">
        <v>2.0699999999999998</v>
      </c>
      <c r="U2391" s="26">
        <v>3.06</v>
      </c>
      <c r="V2391" s="26">
        <v>2.61</v>
      </c>
      <c r="W2391" s="26">
        <v>6.8</v>
      </c>
      <c r="X2391" s="26">
        <v>11.5</v>
      </c>
      <c r="Y2391" s="26">
        <v>2.67</v>
      </c>
      <c r="Z2391" s="26">
        <v>4.01</v>
      </c>
      <c r="AA2391" s="26">
        <v>3.13</v>
      </c>
      <c r="AB2391" s="26">
        <v>1.69</v>
      </c>
      <c r="AC2391" s="26">
        <v>15.76</v>
      </c>
      <c r="AD2391" s="26">
        <v>3.26</v>
      </c>
      <c r="AE2391" s="26">
        <v>3.89</v>
      </c>
      <c r="AF2391" s="26">
        <v>2.98</v>
      </c>
      <c r="AG2391" s="26">
        <v>5.63</v>
      </c>
      <c r="AH2391" s="25"/>
      <c r="AI2391" s="26">
        <v>3.91</v>
      </c>
    </row>
    <row r="2392" spans="1:35" x14ac:dyDescent="0.45">
      <c r="A2392" s="24" t="s">
        <v>4840</v>
      </c>
      <c r="B2392" t="s">
        <v>4841</v>
      </c>
      <c r="C2392" s="24">
        <v>12</v>
      </c>
      <c r="D2392" s="27">
        <v>0.98</v>
      </c>
      <c r="E2392" s="25"/>
      <c r="F2392" s="25"/>
      <c r="G2392" s="25"/>
      <c r="H2392" s="25"/>
      <c r="I2392" s="27">
        <v>-14.61</v>
      </c>
      <c r="J2392" s="25"/>
      <c r="K2392" s="25"/>
      <c r="L2392" s="26">
        <v>-1.34</v>
      </c>
      <c r="M2392" s="26">
        <v>-11.18</v>
      </c>
      <c r="N2392" s="26">
        <v>-5.69</v>
      </c>
      <c r="O2392" s="26">
        <v>-7.47</v>
      </c>
      <c r="P2392" s="26">
        <v>-0.26</v>
      </c>
      <c r="Q2392" s="26">
        <v>0.34</v>
      </c>
      <c r="R2392" s="26">
        <v>1.7</v>
      </c>
      <c r="S2392" s="26">
        <v>17.420000000000002</v>
      </c>
      <c r="T2392" s="26">
        <v>3.05</v>
      </c>
      <c r="U2392" s="26">
        <v>2.95</v>
      </c>
      <c r="V2392" s="26">
        <v>2.78</v>
      </c>
      <c r="W2392" s="26">
        <v>8.64</v>
      </c>
      <c r="X2392" s="26">
        <v>-8.8699999999999992</v>
      </c>
      <c r="Y2392" s="26">
        <v>1.58</v>
      </c>
      <c r="Z2392" s="26">
        <v>0.26</v>
      </c>
      <c r="AA2392" s="26">
        <v>-0.95</v>
      </c>
      <c r="AB2392" s="26">
        <v>-9.76</v>
      </c>
      <c r="AC2392" s="26">
        <v>-7.44</v>
      </c>
      <c r="AD2392" s="26">
        <v>0.39</v>
      </c>
      <c r="AE2392" s="26">
        <v>-4.1100000000000003</v>
      </c>
      <c r="AF2392" s="26">
        <v>-0.17</v>
      </c>
      <c r="AG2392" s="26">
        <v>-3.55</v>
      </c>
      <c r="AH2392" s="25"/>
      <c r="AI2392" s="26">
        <v>-0.39</v>
      </c>
    </row>
    <row r="2393" spans="1:35" x14ac:dyDescent="0.45">
      <c r="A2393" s="24" t="s">
        <v>4842</v>
      </c>
      <c r="B2393" t="s">
        <v>4843</v>
      </c>
      <c r="C2393" s="24">
        <v>12</v>
      </c>
      <c r="D2393" s="26">
        <v>-4.43</v>
      </c>
      <c r="E2393" s="25"/>
      <c r="F2393" s="25"/>
      <c r="G2393" s="25"/>
      <c r="H2393" s="25"/>
      <c r="I2393" s="27">
        <v>-7.44</v>
      </c>
      <c r="J2393" s="25"/>
      <c r="K2393" s="25"/>
      <c r="L2393" s="25"/>
      <c r="M2393" s="25"/>
      <c r="N2393" s="27">
        <v>-8.1199999999999992</v>
      </c>
      <c r="O2393" s="25"/>
      <c r="P2393" s="25"/>
      <c r="Q2393" s="25"/>
      <c r="R2393" s="26">
        <v>-1.91</v>
      </c>
      <c r="S2393" s="26">
        <v>-6.4</v>
      </c>
      <c r="T2393" s="26">
        <v>-2.11</v>
      </c>
      <c r="U2393" s="26">
        <v>-1.02</v>
      </c>
      <c r="V2393" s="26">
        <v>-1.68</v>
      </c>
      <c r="W2393" s="26">
        <v>-1.59</v>
      </c>
      <c r="X2393" s="26">
        <v>-10.77</v>
      </c>
      <c r="Y2393" s="26">
        <v>-4.38</v>
      </c>
      <c r="Z2393" s="26">
        <v>-3.25</v>
      </c>
      <c r="AA2393" s="26">
        <v>-2.17</v>
      </c>
      <c r="AB2393" s="26">
        <v>-0.98</v>
      </c>
      <c r="AC2393" s="26">
        <v>-11.43</v>
      </c>
      <c r="AD2393" s="26">
        <v>-3.2</v>
      </c>
      <c r="AE2393" s="26">
        <v>-2.57</v>
      </c>
      <c r="AF2393" s="26">
        <v>-2.62</v>
      </c>
      <c r="AG2393" s="26">
        <v>-3.05</v>
      </c>
      <c r="AH2393" s="25"/>
      <c r="AI2393" s="26">
        <v>-2.78</v>
      </c>
    </row>
    <row r="2394" spans="1:35" x14ac:dyDescent="0.45">
      <c r="A2394" s="24" t="s">
        <v>4844</v>
      </c>
      <c r="B2394" t="s">
        <v>4845</v>
      </c>
      <c r="C2394" s="24">
        <v>12</v>
      </c>
      <c r="D2394" s="27">
        <v>0.6</v>
      </c>
      <c r="E2394" s="25"/>
      <c r="F2394" s="25"/>
      <c r="G2394" s="25"/>
      <c r="H2394" s="27">
        <v>0.6</v>
      </c>
      <c r="I2394" s="27">
        <v>-0.22</v>
      </c>
      <c r="J2394" s="25"/>
      <c r="K2394" s="25"/>
      <c r="L2394" s="25"/>
      <c r="M2394" s="26">
        <v>-9.32</v>
      </c>
      <c r="N2394" s="26">
        <v>7.98</v>
      </c>
      <c r="O2394" s="26">
        <v>2.0699999999999998</v>
      </c>
      <c r="P2394" s="26">
        <v>3.78</v>
      </c>
      <c r="Q2394" s="26">
        <v>6.26</v>
      </c>
      <c r="R2394" s="26">
        <v>-4.13</v>
      </c>
      <c r="S2394" s="26">
        <v>5.05</v>
      </c>
      <c r="T2394" s="26">
        <v>1.42</v>
      </c>
      <c r="U2394" s="26">
        <v>0.78</v>
      </c>
      <c r="V2394" s="26">
        <v>1.17</v>
      </c>
      <c r="W2394" s="26">
        <v>1.67</v>
      </c>
      <c r="X2394" s="26">
        <v>-0.63</v>
      </c>
      <c r="Y2394" s="26">
        <v>0.1</v>
      </c>
      <c r="Z2394" s="26">
        <v>0.98</v>
      </c>
      <c r="AA2394" s="26">
        <v>-3.67</v>
      </c>
      <c r="AB2394" s="26">
        <v>1.96</v>
      </c>
      <c r="AC2394" s="26">
        <v>-8.9</v>
      </c>
      <c r="AD2394" s="26">
        <v>-0.38</v>
      </c>
      <c r="AE2394" s="26">
        <v>0.82</v>
      </c>
      <c r="AF2394" s="26">
        <v>0.43</v>
      </c>
      <c r="AG2394" s="26">
        <v>-9.76</v>
      </c>
      <c r="AH2394" s="25"/>
      <c r="AI2394" s="26">
        <v>0.71</v>
      </c>
    </row>
    <row r="2395" spans="1:35" x14ac:dyDescent="0.45">
      <c r="A2395" s="24" t="s">
        <v>4846</v>
      </c>
      <c r="B2395" t="s">
        <v>4847</v>
      </c>
      <c r="C2395" s="24">
        <v>12</v>
      </c>
      <c r="D2395" s="26">
        <v>0.41</v>
      </c>
      <c r="E2395" s="25"/>
      <c r="F2395" s="25"/>
      <c r="G2395" s="25"/>
      <c r="H2395" s="25"/>
      <c r="I2395" s="27">
        <v>-29.87</v>
      </c>
      <c r="J2395" s="25"/>
      <c r="K2395" s="25"/>
      <c r="L2395" s="25"/>
      <c r="M2395" s="25"/>
      <c r="N2395" s="26">
        <v>4.1100000000000003</v>
      </c>
      <c r="O2395" s="26">
        <v>3.1</v>
      </c>
      <c r="P2395" s="26">
        <v>-0.53</v>
      </c>
      <c r="Q2395" s="26">
        <v>1.1299999999999999</v>
      </c>
      <c r="R2395" s="26">
        <v>0.42</v>
      </c>
      <c r="S2395" s="26">
        <v>0.31</v>
      </c>
      <c r="T2395" s="26">
        <v>1.67</v>
      </c>
      <c r="U2395" s="26">
        <v>-0.85</v>
      </c>
      <c r="V2395" s="26">
        <v>-0.43</v>
      </c>
      <c r="W2395" s="26">
        <v>-7.0000000000000007E-2</v>
      </c>
      <c r="X2395" s="26">
        <v>-3.5</v>
      </c>
      <c r="Y2395" s="26">
        <v>0.5</v>
      </c>
      <c r="Z2395" s="26">
        <v>-1.1000000000000001</v>
      </c>
      <c r="AA2395" s="26">
        <v>-1.25</v>
      </c>
      <c r="AB2395" s="26">
        <v>-1.65</v>
      </c>
      <c r="AC2395" s="26">
        <v>-7.22</v>
      </c>
      <c r="AD2395" s="26">
        <v>-1.03</v>
      </c>
      <c r="AE2395" s="26">
        <v>-2.5099999999999998</v>
      </c>
      <c r="AF2395" s="26">
        <v>-1.63</v>
      </c>
      <c r="AG2395" s="26">
        <v>-2.0499999999999998</v>
      </c>
      <c r="AH2395" s="25"/>
      <c r="AI2395" s="26">
        <v>-1.1200000000000001</v>
      </c>
    </row>
    <row r="2396" spans="1:35" x14ac:dyDescent="0.45">
      <c r="A2396" s="24" t="s">
        <v>4848</v>
      </c>
      <c r="B2396" t="s">
        <v>4849</v>
      </c>
      <c r="C2396" s="24">
        <v>12</v>
      </c>
      <c r="D2396" s="27">
        <v>1.88</v>
      </c>
      <c r="E2396" s="25"/>
      <c r="F2396" s="25"/>
      <c r="G2396" s="25"/>
      <c r="H2396" s="25"/>
      <c r="I2396" s="27">
        <v>0.41</v>
      </c>
      <c r="J2396" s="25"/>
      <c r="K2396" s="25"/>
      <c r="L2396" s="25"/>
      <c r="M2396" s="25"/>
      <c r="N2396" s="26">
        <v>9.4600000000000009</v>
      </c>
      <c r="O2396" s="26">
        <v>1.24</v>
      </c>
      <c r="P2396" s="26">
        <v>6.69</v>
      </c>
      <c r="Q2396" s="26">
        <v>1.37</v>
      </c>
      <c r="R2396" s="26">
        <v>0.16</v>
      </c>
      <c r="S2396" s="26">
        <v>3.21</v>
      </c>
      <c r="T2396" s="26">
        <v>1.17</v>
      </c>
      <c r="U2396" s="26">
        <v>0.99</v>
      </c>
      <c r="V2396" s="26">
        <v>0.45</v>
      </c>
      <c r="W2396" s="26">
        <v>0.6</v>
      </c>
      <c r="X2396" s="26">
        <v>5.26</v>
      </c>
      <c r="Y2396" s="26">
        <v>0.69</v>
      </c>
      <c r="Z2396" s="26">
        <v>0.39</v>
      </c>
      <c r="AA2396" s="26">
        <v>0.65</v>
      </c>
      <c r="AB2396" s="26">
        <v>3.53</v>
      </c>
      <c r="AC2396" s="26">
        <v>3.58</v>
      </c>
      <c r="AD2396" s="26">
        <v>1.36</v>
      </c>
      <c r="AE2396" s="26">
        <v>1.31</v>
      </c>
      <c r="AF2396" s="26">
        <v>1.21</v>
      </c>
      <c r="AG2396" s="26">
        <v>-0.3</v>
      </c>
      <c r="AH2396" s="25"/>
      <c r="AI2396" s="26">
        <v>0.76</v>
      </c>
    </row>
    <row r="2397" spans="1:35" x14ac:dyDescent="0.45">
      <c r="A2397" s="24" t="s">
        <v>4850</v>
      </c>
      <c r="B2397" t="s">
        <v>4851</v>
      </c>
      <c r="C2397" s="24">
        <v>12</v>
      </c>
      <c r="D2397" s="27">
        <v>-10.44</v>
      </c>
      <c r="E2397" s="25"/>
      <c r="F2397" s="25"/>
      <c r="G2397" s="25"/>
      <c r="H2397" s="25"/>
      <c r="I2397" s="27">
        <v>-11.09</v>
      </c>
      <c r="J2397" s="25"/>
      <c r="K2397" s="25"/>
      <c r="L2397" s="25"/>
      <c r="M2397" s="25"/>
      <c r="N2397" s="26">
        <v>-22.96</v>
      </c>
      <c r="O2397" s="26">
        <v>0.8</v>
      </c>
      <c r="P2397" s="26">
        <v>-18.59</v>
      </c>
      <c r="Q2397" s="26">
        <v>-1.44</v>
      </c>
      <c r="R2397" s="26">
        <v>-3.73</v>
      </c>
      <c r="S2397" s="26">
        <v>-17.149999999999999</v>
      </c>
      <c r="T2397" s="26">
        <v>0.51</v>
      </c>
      <c r="U2397" s="27">
        <v>-2.5</v>
      </c>
      <c r="V2397" s="26">
        <v>-4.68</v>
      </c>
      <c r="W2397" s="26">
        <v>-10.49</v>
      </c>
      <c r="X2397" s="26">
        <v>-19.440000000000001</v>
      </c>
      <c r="Y2397" s="26">
        <v>-6.57</v>
      </c>
      <c r="Z2397" s="26">
        <v>-9.82</v>
      </c>
      <c r="AA2397" s="26">
        <v>-6.9</v>
      </c>
      <c r="AB2397" s="26">
        <v>3.86</v>
      </c>
      <c r="AC2397" s="26">
        <v>30.1</v>
      </c>
      <c r="AD2397" s="26">
        <v>5.62</v>
      </c>
      <c r="AE2397" s="26">
        <v>25.54</v>
      </c>
      <c r="AF2397" s="26">
        <v>-1.01</v>
      </c>
      <c r="AG2397" s="26">
        <v>-0.06</v>
      </c>
      <c r="AH2397" s="25">
        <v>27.63</v>
      </c>
      <c r="AI2397" s="26">
        <v>4.55</v>
      </c>
    </row>
    <row r="2398" spans="1:35" x14ac:dyDescent="0.45">
      <c r="A2398" s="24" t="s">
        <v>4852</v>
      </c>
      <c r="B2398" t="s">
        <v>4853</v>
      </c>
      <c r="C2398" s="24">
        <v>12</v>
      </c>
      <c r="D2398" s="27">
        <v>1.7</v>
      </c>
      <c r="E2398" s="25"/>
      <c r="F2398" s="25"/>
      <c r="G2398" s="25"/>
      <c r="H2398" s="25"/>
      <c r="I2398" s="27">
        <v>1.85</v>
      </c>
      <c r="J2398" s="26">
        <v>0.12</v>
      </c>
      <c r="K2398" s="25"/>
      <c r="L2398" s="25"/>
      <c r="M2398" s="26">
        <v>0.66</v>
      </c>
      <c r="N2398" s="26">
        <v>-4.5</v>
      </c>
      <c r="O2398" s="26">
        <v>-0.22</v>
      </c>
      <c r="P2398" s="26">
        <v>0.73</v>
      </c>
      <c r="Q2398" s="26">
        <v>-4.43</v>
      </c>
      <c r="R2398" s="26">
        <v>-0.59</v>
      </c>
      <c r="S2398" s="26">
        <v>0.81</v>
      </c>
      <c r="T2398" s="26">
        <v>-0.24</v>
      </c>
      <c r="U2398" s="26">
        <v>0.48</v>
      </c>
      <c r="V2398" s="26">
        <v>0.23</v>
      </c>
      <c r="W2398" s="26">
        <v>0.33</v>
      </c>
      <c r="X2398" s="26">
        <v>0.85</v>
      </c>
      <c r="Y2398" s="26">
        <v>0.59</v>
      </c>
      <c r="Z2398" s="26">
        <v>0.1</v>
      </c>
      <c r="AA2398" s="26">
        <v>-0.57999999999999996</v>
      </c>
      <c r="AB2398" s="26">
        <v>0.74</v>
      </c>
      <c r="AC2398" s="26">
        <v>-0.7</v>
      </c>
      <c r="AD2398" s="26">
        <v>-0.55000000000000004</v>
      </c>
      <c r="AE2398" s="26">
        <v>0.02</v>
      </c>
      <c r="AF2398" s="26">
        <v>-0.48</v>
      </c>
      <c r="AG2398" s="26">
        <v>0.31</v>
      </c>
      <c r="AH2398" s="25"/>
      <c r="AI2398" s="26">
        <v>-0.3</v>
      </c>
    </row>
    <row r="2399" spans="1:35" x14ac:dyDescent="0.45">
      <c r="A2399" s="24" t="s">
        <v>4854</v>
      </c>
      <c r="B2399" t="s">
        <v>4855</v>
      </c>
      <c r="C2399" s="24">
        <v>12</v>
      </c>
      <c r="D2399" s="27">
        <v>1.48</v>
      </c>
      <c r="E2399" s="25"/>
      <c r="F2399" s="25"/>
      <c r="G2399" s="25"/>
      <c r="H2399" s="25"/>
      <c r="I2399" s="27">
        <v>1.62</v>
      </c>
      <c r="J2399" s="25"/>
      <c r="K2399" s="25"/>
      <c r="L2399" s="25"/>
      <c r="M2399" s="25"/>
      <c r="N2399" s="27">
        <v>2.12</v>
      </c>
      <c r="O2399" s="25"/>
      <c r="P2399" s="25"/>
      <c r="Q2399" s="25"/>
      <c r="R2399" s="25"/>
      <c r="S2399" s="26">
        <v>4.84</v>
      </c>
      <c r="T2399" s="26">
        <v>0.89</v>
      </c>
      <c r="U2399" s="26">
        <v>1.29</v>
      </c>
      <c r="V2399" s="26">
        <v>1.42</v>
      </c>
      <c r="W2399" s="26">
        <v>1.29</v>
      </c>
      <c r="X2399" s="26">
        <v>-1.65</v>
      </c>
      <c r="Y2399" s="26">
        <v>-4.3</v>
      </c>
      <c r="Z2399" s="26">
        <v>2.61</v>
      </c>
      <c r="AA2399" s="26">
        <v>-0.25</v>
      </c>
      <c r="AB2399" s="26">
        <v>0.28999999999999998</v>
      </c>
      <c r="AC2399" s="26">
        <v>2.67</v>
      </c>
      <c r="AD2399" s="26">
        <v>0.24</v>
      </c>
      <c r="AE2399" s="26">
        <v>0.88</v>
      </c>
      <c r="AF2399" s="26">
        <v>0.84</v>
      </c>
      <c r="AG2399" s="26">
        <v>0.71</v>
      </c>
      <c r="AH2399" s="25"/>
      <c r="AI2399" s="26">
        <v>1.59</v>
      </c>
    </row>
    <row r="2400" spans="1:35" x14ac:dyDescent="0.45">
      <c r="A2400" s="24" t="s">
        <v>4856</v>
      </c>
      <c r="B2400" t="s">
        <v>4857</v>
      </c>
      <c r="C2400" s="24">
        <v>12</v>
      </c>
      <c r="D2400" s="26">
        <v>23.36</v>
      </c>
      <c r="E2400" s="25"/>
      <c r="F2400" s="25"/>
      <c r="G2400" s="25"/>
      <c r="H2400" s="25"/>
      <c r="I2400" s="27">
        <v>14.45</v>
      </c>
      <c r="J2400" s="25"/>
      <c r="K2400" s="25"/>
      <c r="L2400" s="25"/>
      <c r="M2400" s="25"/>
      <c r="N2400" s="27">
        <v>27.75</v>
      </c>
      <c r="O2400" s="25"/>
      <c r="P2400" s="25"/>
      <c r="Q2400" s="26">
        <v>4.0999999999999996</v>
      </c>
      <c r="R2400" s="26">
        <v>11</v>
      </c>
      <c r="S2400" s="26">
        <v>32.659999999999997</v>
      </c>
      <c r="T2400" s="26">
        <v>14.42</v>
      </c>
      <c r="U2400" s="26">
        <v>8.57</v>
      </c>
      <c r="V2400" s="26">
        <v>3.3</v>
      </c>
      <c r="W2400" s="26">
        <v>6.37</v>
      </c>
      <c r="X2400" s="26">
        <v>3.41</v>
      </c>
      <c r="Y2400" s="26">
        <v>0.23</v>
      </c>
      <c r="Z2400" s="27">
        <v>0.92</v>
      </c>
      <c r="AA2400" s="26">
        <v>1.34</v>
      </c>
      <c r="AB2400" s="26">
        <v>0.91</v>
      </c>
      <c r="AC2400" s="26">
        <v>15.45</v>
      </c>
      <c r="AD2400" s="26">
        <v>-0.28999999999999998</v>
      </c>
      <c r="AE2400" s="26">
        <v>1.39</v>
      </c>
      <c r="AF2400" s="26">
        <v>2.0699999999999998</v>
      </c>
      <c r="AG2400" s="26">
        <v>12.28</v>
      </c>
      <c r="AH2400" s="25">
        <v>12.15</v>
      </c>
      <c r="AI2400" s="26">
        <v>0.64</v>
      </c>
    </row>
    <row r="2401" spans="1:35" x14ac:dyDescent="0.45">
      <c r="A2401" s="24" t="s">
        <v>4858</v>
      </c>
      <c r="B2401" t="s">
        <v>4859</v>
      </c>
      <c r="C2401" s="24">
        <v>12</v>
      </c>
      <c r="D2401" s="26">
        <v>2.31</v>
      </c>
      <c r="E2401" s="25"/>
      <c r="F2401" s="25"/>
      <c r="G2401" s="25"/>
      <c r="H2401" s="25"/>
      <c r="I2401" s="27">
        <v>3.19</v>
      </c>
      <c r="J2401" s="25"/>
      <c r="K2401" s="25"/>
      <c r="L2401" s="25"/>
      <c r="M2401" s="25"/>
      <c r="N2401" s="27">
        <v>0.21</v>
      </c>
      <c r="O2401" s="25"/>
      <c r="P2401" s="25"/>
      <c r="Q2401" s="26">
        <v>-0.33</v>
      </c>
      <c r="R2401" s="26">
        <v>0.06</v>
      </c>
      <c r="S2401" s="26">
        <v>-4.59</v>
      </c>
      <c r="T2401" s="26">
        <v>-0.61</v>
      </c>
      <c r="U2401" s="25"/>
      <c r="V2401" s="26">
        <v>-0.19</v>
      </c>
      <c r="W2401" s="26">
        <v>0.69</v>
      </c>
      <c r="X2401" s="26">
        <v>-1.19</v>
      </c>
      <c r="Y2401" s="26">
        <v>-1.06</v>
      </c>
      <c r="Z2401" s="26">
        <v>-0.02</v>
      </c>
      <c r="AA2401" s="26">
        <v>-0.4</v>
      </c>
      <c r="AB2401" s="26">
        <v>0.3</v>
      </c>
      <c r="AC2401" s="26">
        <v>2.13</v>
      </c>
      <c r="AD2401" s="26">
        <v>-0.91</v>
      </c>
      <c r="AE2401" s="26">
        <v>1.37</v>
      </c>
      <c r="AF2401" s="26">
        <v>-0.3</v>
      </c>
      <c r="AG2401" s="26">
        <v>1.97</v>
      </c>
      <c r="AH2401" s="25"/>
      <c r="AI2401" s="26">
        <v>-1.33</v>
      </c>
    </row>
    <row r="2402" spans="1:35" x14ac:dyDescent="0.45">
      <c r="A2402" s="24" t="s">
        <v>4860</v>
      </c>
      <c r="B2402" t="s">
        <v>4861</v>
      </c>
      <c r="C2402" s="24">
        <v>12</v>
      </c>
      <c r="D2402" s="26">
        <v>-19.16</v>
      </c>
      <c r="E2402" s="25"/>
      <c r="F2402" s="25"/>
      <c r="G2402" s="25"/>
      <c r="H2402" s="25"/>
      <c r="I2402" s="26">
        <v>-60.49</v>
      </c>
      <c r="J2402" s="25"/>
      <c r="K2402" s="25"/>
      <c r="L2402" s="25"/>
      <c r="M2402" s="25"/>
      <c r="N2402" s="26">
        <v>-3.49</v>
      </c>
      <c r="O2402" s="25"/>
      <c r="P2402" s="25"/>
      <c r="Q2402" s="25"/>
      <c r="R2402" s="25"/>
      <c r="S2402" s="26">
        <v>8.86</v>
      </c>
      <c r="T2402" s="25"/>
      <c r="U2402" s="25"/>
      <c r="V2402" s="25"/>
      <c r="W2402" s="25"/>
      <c r="X2402" s="26">
        <v>-5.69</v>
      </c>
      <c r="Y2402" s="25"/>
      <c r="Z2402" s="26">
        <v>-3.15</v>
      </c>
      <c r="AA2402" s="26">
        <v>3.99</v>
      </c>
      <c r="AB2402" s="26">
        <v>-2.57</v>
      </c>
      <c r="AC2402" s="26">
        <v>-27.36</v>
      </c>
      <c r="AD2402" s="26">
        <v>-4.4400000000000004</v>
      </c>
      <c r="AE2402" s="26">
        <v>-3.14</v>
      </c>
      <c r="AF2402" s="26">
        <v>-10.37</v>
      </c>
      <c r="AG2402" s="26">
        <v>-9.41</v>
      </c>
      <c r="AH2402" s="25"/>
      <c r="AI2402" s="26">
        <v>-5.62</v>
      </c>
    </row>
    <row r="2403" spans="1:35" x14ac:dyDescent="0.45">
      <c r="A2403" s="24" t="s">
        <v>4862</v>
      </c>
      <c r="B2403" t="s">
        <v>4863</v>
      </c>
      <c r="C2403" s="24">
        <v>12</v>
      </c>
      <c r="D2403" s="27">
        <v>-6.34</v>
      </c>
      <c r="E2403" s="25"/>
      <c r="F2403" s="25"/>
      <c r="G2403" s="25"/>
      <c r="H2403" s="25"/>
      <c r="I2403" s="27">
        <v>-5.22</v>
      </c>
      <c r="J2403" s="25"/>
      <c r="K2403" s="25"/>
      <c r="L2403" s="25"/>
      <c r="M2403" s="25"/>
      <c r="N2403" s="27">
        <v>-7.74</v>
      </c>
      <c r="O2403" s="26">
        <v>-1.8</v>
      </c>
      <c r="P2403" s="25"/>
      <c r="Q2403" s="25"/>
      <c r="R2403" s="26">
        <v>-2.84</v>
      </c>
      <c r="S2403" s="26">
        <v>-5.0999999999999996</v>
      </c>
      <c r="T2403" s="26">
        <v>-1.42</v>
      </c>
      <c r="U2403" s="26">
        <v>-1.08</v>
      </c>
      <c r="V2403" s="26">
        <v>-0.96</v>
      </c>
      <c r="W2403" s="26">
        <v>-1.63</v>
      </c>
      <c r="X2403" s="26">
        <v>-6.46</v>
      </c>
      <c r="Y2403" s="26">
        <v>-1.83</v>
      </c>
      <c r="Z2403" s="26">
        <v>0.09</v>
      </c>
      <c r="AA2403" s="26">
        <v>-1.57</v>
      </c>
      <c r="AB2403" s="26">
        <v>-3.15</v>
      </c>
      <c r="AC2403" s="26">
        <v>-2.97</v>
      </c>
      <c r="AD2403" s="26">
        <v>-2.6</v>
      </c>
      <c r="AE2403" s="26">
        <v>1.1599999999999999</v>
      </c>
      <c r="AF2403" s="26">
        <v>-1.23</v>
      </c>
      <c r="AG2403" s="26">
        <v>-0.3</v>
      </c>
      <c r="AH2403" s="25">
        <v>-4.4000000000000004</v>
      </c>
      <c r="AI2403" s="26">
        <v>-1.74</v>
      </c>
    </row>
    <row r="2404" spans="1:35" x14ac:dyDescent="0.45">
      <c r="A2404" s="24" t="s">
        <v>4864</v>
      </c>
      <c r="B2404" t="s">
        <v>4865</v>
      </c>
      <c r="C2404" s="24">
        <v>12</v>
      </c>
      <c r="D2404" s="26">
        <v>1.66</v>
      </c>
      <c r="E2404" s="25"/>
      <c r="F2404" s="25"/>
      <c r="G2404" s="25"/>
      <c r="H2404" s="25"/>
      <c r="I2404" s="27">
        <v>4.21</v>
      </c>
      <c r="J2404" s="25"/>
      <c r="K2404" s="25"/>
      <c r="L2404" s="25"/>
      <c r="M2404" s="25"/>
      <c r="N2404" s="27">
        <v>5.79</v>
      </c>
      <c r="O2404" s="25"/>
      <c r="P2404" s="25"/>
      <c r="Q2404" s="26">
        <v>2.5</v>
      </c>
      <c r="R2404" s="26">
        <v>-1.05</v>
      </c>
      <c r="S2404" s="26">
        <v>-7.84</v>
      </c>
      <c r="T2404" s="26">
        <v>-1.59</v>
      </c>
      <c r="U2404" s="26">
        <v>-2.0499999999999998</v>
      </c>
      <c r="V2404" s="26">
        <v>-2.37</v>
      </c>
      <c r="W2404" s="26">
        <v>-1.83</v>
      </c>
      <c r="X2404" s="26">
        <v>-7.86</v>
      </c>
      <c r="Y2404" s="26">
        <v>-2.2400000000000002</v>
      </c>
      <c r="Z2404" s="26">
        <v>-2.27</v>
      </c>
      <c r="AA2404" s="26">
        <v>-0.69</v>
      </c>
      <c r="AB2404" s="26">
        <v>-2.65</v>
      </c>
      <c r="AC2404" s="26">
        <v>-4.95</v>
      </c>
      <c r="AD2404" s="26">
        <v>0.53</v>
      </c>
      <c r="AE2404" s="26">
        <v>-1.39</v>
      </c>
      <c r="AF2404" s="26">
        <v>-0.75</v>
      </c>
      <c r="AG2404" s="26">
        <v>-3.34</v>
      </c>
      <c r="AH2404" s="25"/>
      <c r="AI2404" s="26">
        <v>0.57999999999999996</v>
      </c>
    </row>
    <row r="2405" spans="1:35" x14ac:dyDescent="0.45">
      <c r="A2405" s="24" t="s">
        <v>4866</v>
      </c>
      <c r="B2405" t="s">
        <v>4867</v>
      </c>
      <c r="C2405" s="24">
        <v>12</v>
      </c>
      <c r="D2405" s="26">
        <v>5.91</v>
      </c>
      <c r="E2405" s="25"/>
      <c r="F2405" s="25"/>
      <c r="G2405" s="25"/>
      <c r="H2405" s="25"/>
      <c r="I2405" s="27">
        <v>10.42</v>
      </c>
      <c r="J2405" s="25"/>
      <c r="K2405" s="25"/>
      <c r="L2405" s="25"/>
      <c r="M2405" s="26">
        <v>1.67</v>
      </c>
      <c r="N2405" s="27">
        <v>41.78</v>
      </c>
      <c r="O2405" s="26">
        <v>0.41</v>
      </c>
      <c r="P2405" s="26">
        <v>11.6</v>
      </c>
      <c r="Q2405" s="26">
        <v>24.09</v>
      </c>
      <c r="R2405" s="26">
        <v>5.34</v>
      </c>
      <c r="S2405" s="26">
        <v>22.7</v>
      </c>
      <c r="T2405" s="26">
        <v>10.199999999999999</v>
      </c>
      <c r="U2405" s="26">
        <v>6.45</v>
      </c>
      <c r="V2405" s="26">
        <v>4.4000000000000004</v>
      </c>
      <c r="W2405" s="26">
        <v>1.64</v>
      </c>
      <c r="X2405" s="26">
        <v>12.88</v>
      </c>
      <c r="Y2405" s="26">
        <v>6.33</v>
      </c>
      <c r="Z2405" s="26">
        <v>3.24</v>
      </c>
      <c r="AA2405" s="26">
        <v>1.42</v>
      </c>
      <c r="AB2405" s="26">
        <v>1.89</v>
      </c>
      <c r="AC2405" s="26">
        <v>15.95</v>
      </c>
      <c r="AD2405" s="26">
        <v>3.59</v>
      </c>
      <c r="AE2405" s="26">
        <v>1.86</v>
      </c>
      <c r="AF2405" s="26">
        <v>3.82</v>
      </c>
      <c r="AG2405" s="26">
        <v>6.69</v>
      </c>
      <c r="AH2405" s="25">
        <v>20.6</v>
      </c>
      <c r="AI2405" s="26">
        <v>2.41</v>
      </c>
    </row>
    <row r="2406" spans="1:35" x14ac:dyDescent="0.45">
      <c r="A2406" s="24" t="s">
        <v>4868</v>
      </c>
      <c r="B2406" t="s">
        <v>4869</v>
      </c>
      <c r="C2406" s="24">
        <v>12</v>
      </c>
      <c r="D2406" s="26">
        <v>6.19</v>
      </c>
      <c r="E2406" s="25"/>
      <c r="F2406" s="25"/>
      <c r="G2406" s="25"/>
      <c r="H2406" s="25"/>
      <c r="I2406" s="27">
        <v>9.77</v>
      </c>
      <c r="J2406" s="26">
        <v>1.74</v>
      </c>
      <c r="K2406" s="26">
        <v>3.34</v>
      </c>
      <c r="L2406" s="25"/>
      <c r="M2406" s="25"/>
      <c r="N2406" s="27">
        <v>6.72</v>
      </c>
      <c r="O2406" s="26">
        <v>2.52</v>
      </c>
      <c r="P2406" s="26">
        <v>2.52</v>
      </c>
      <c r="Q2406" s="26">
        <v>0.64</v>
      </c>
      <c r="R2406" s="27">
        <v>1.04</v>
      </c>
      <c r="S2406" s="27">
        <v>11.11</v>
      </c>
      <c r="T2406" s="26">
        <v>2.06</v>
      </c>
      <c r="U2406" s="26">
        <v>1.83</v>
      </c>
      <c r="V2406" s="27">
        <v>2.48</v>
      </c>
      <c r="W2406" s="27">
        <v>4.74</v>
      </c>
      <c r="X2406" s="26">
        <v>1.45</v>
      </c>
      <c r="Y2406" s="26">
        <v>1.68</v>
      </c>
      <c r="Z2406" s="26">
        <v>0.31</v>
      </c>
      <c r="AA2406" s="26">
        <v>0.26</v>
      </c>
      <c r="AB2406" s="26">
        <v>-0.8</v>
      </c>
      <c r="AC2406" s="26">
        <v>18.11</v>
      </c>
      <c r="AD2406" s="27">
        <v>2.62</v>
      </c>
      <c r="AE2406" s="27">
        <v>3.56</v>
      </c>
      <c r="AF2406" s="27">
        <v>4.6500000000000004</v>
      </c>
      <c r="AG2406" s="26">
        <v>7.27</v>
      </c>
      <c r="AH2406" s="25">
        <v>32.1</v>
      </c>
      <c r="AI2406" s="26">
        <v>3.44</v>
      </c>
    </row>
    <row r="2407" spans="1:35" x14ac:dyDescent="0.45">
      <c r="A2407" s="24" t="s">
        <v>4870</v>
      </c>
      <c r="B2407" t="s">
        <v>4871</v>
      </c>
      <c r="C2407" s="24">
        <v>12</v>
      </c>
      <c r="D2407" s="26">
        <v>-7.02</v>
      </c>
      <c r="E2407" s="25"/>
      <c r="F2407" s="25"/>
      <c r="G2407" s="25"/>
      <c r="H2407" s="25"/>
      <c r="I2407" s="27">
        <v>-5.64</v>
      </c>
      <c r="J2407" s="25"/>
      <c r="K2407" s="25"/>
      <c r="L2407" s="25"/>
      <c r="M2407" s="25"/>
      <c r="N2407" s="27">
        <v>-4.37</v>
      </c>
      <c r="O2407" s="26">
        <v>-0.88</v>
      </c>
      <c r="P2407" s="26">
        <v>-1.02</v>
      </c>
      <c r="Q2407" s="26">
        <v>-1</v>
      </c>
      <c r="R2407" s="26">
        <v>-1.48</v>
      </c>
      <c r="S2407" s="26">
        <v>-5.54</v>
      </c>
      <c r="T2407" s="26">
        <v>-1.36</v>
      </c>
      <c r="U2407" s="26">
        <v>-1.62</v>
      </c>
      <c r="V2407" s="26">
        <v>-1.4</v>
      </c>
      <c r="W2407" s="26">
        <v>-1.1599999999999999</v>
      </c>
      <c r="X2407" s="26">
        <v>-5.69</v>
      </c>
      <c r="Y2407" s="26">
        <v>-0.92</v>
      </c>
      <c r="Z2407" s="26">
        <v>-1.39</v>
      </c>
      <c r="AA2407" s="26">
        <v>-1.65</v>
      </c>
      <c r="AB2407" s="26">
        <v>-1.73</v>
      </c>
      <c r="AC2407" s="26">
        <v>-8.01</v>
      </c>
      <c r="AD2407" s="26">
        <v>-1.58</v>
      </c>
      <c r="AE2407" s="26">
        <v>-2.21</v>
      </c>
      <c r="AF2407" s="26">
        <v>-1.58</v>
      </c>
      <c r="AG2407" s="26">
        <v>-2.64</v>
      </c>
      <c r="AH2407" s="25"/>
      <c r="AI2407" s="26">
        <v>-2.06</v>
      </c>
    </row>
    <row r="2408" spans="1:35" x14ac:dyDescent="0.45">
      <c r="A2408" s="24" t="s">
        <v>4872</v>
      </c>
      <c r="B2408" t="s">
        <v>4873</v>
      </c>
      <c r="C2408" s="24">
        <v>12</v>
      </c>
      <c r="D2408" s="27">
        <v>1.83</v>
      </c>
      <c r="E2408" s="25"/>
      <c r="F2408" s="25"/>
      <c r="G2408" s="25"/>
      <c r="H2408" s="25"/>
      <c r="I2408" s="27">
        <v>3.63</v>
      </c>
      <c r="J2408" s="25"/>
      <c r="K2408" s="25"/>
      <c r="L2408" s="25"/>
      <c r="M2408" s="25"/>
      <c r="N2408" s="27">
        <v>2.21</v>
      </c>
      <c r="O2408" s="25"/>
      <c r="P2408" s="25"/>
      <c r="Q2408" s="26">
        <v>-0.34</v>
      </c>
      <c r="R2408" s="26">
        <v>3.9</v>
      </c>
      <c r="S2408" s="26">
        <v>3.23</v>
      </c>
      <c r="T2408" s="27">
        <v>-0.41</v>
      </c>
      <c r="U2408" s="26">
        <v>1.01</v>
      </c>
      <c r="V2408" s="26">
        <v>-0.57999999999999996</v>
      </c>
      <c r="W2408" s="26">
        <v>3.22</v>
      </c>
      <c r="X2408" s="26">
        <v>0.12</v>
      </c>
      <c r="Y2408" s="26">
        <v>-1.05</v>
      </c>
      <c r="Z2408" s="26">
        <v>-0.14000000000000001</v>
      </c>
      <c r="AA2408" s="26">
        <v>-0.86</v>
      </c>
      <c r="AB2408" s="26">
        <v>2.17</v>
      </c>
      <c r="AC2408" s="26">
        <v>-2.67</v>
      </c>
      <c r="AD2408" s="26">
        <v>-0.97</v>
      </c>
      <c r="AE2408" s="26">
        <v>-0.7</v>
      </c>
      <c r="AF2408" s="26">
        <v>-0.94</v>
      </c>
      <c r="AG2408" s="26">
        <v>-0.06</v>
      </c>
      <c r="AH2408" s="25"/>
      <c r="AI2408" s="26">
        <v>-1.85</v>
      </c>
    </row>
    <row r="2409" spans="1:35" x14ac:dyDescent="0.45">
      <c r="A2409" s="24" t="s">
        <v>4874</v>
      </c>
      <c r="B2409" t="s">
        <v>4875</v>
      </c>
      <c r="C2409" s="24">
        <v>12</v>
      </c>
      <c r="D2409" s="25"/>
      <c r="E2409" s="25"/>
      <c r="F2409" s="25"/>
      <c r="G2409" s="25"/>
      <c r="H2409" s="25"/>
      <c r="I2409" s="25"/>
      <c r="J2409" s="25"/>
      <c r="K2409" s="25"/>
      <c r="L2409" s="25"/>
      <c r="M2409" s="25"/>
      <c r="N2409" s="27">
        <v>1.49</v>
      </c>
      <c r="O2409" s="25"/>
      <c r="P2409" s="25"/>
      <c r="Q2409" s="25"/>
      <c r="R2409" s="25"/>
      <c r="S2409" s="27">
        <v>1.19</v>
      </c>
      <c r="T2409" s="26">
        <v>-0.06</v>
      </c>
      <c r="U2409" s="25"/>
      <c r="V2409" s="25"/>
      <c r="W2409" s="26">
        <v>0.99</v>
      </c>
      <c r="X2409" s="26">
        <v>-2.96</v>
      </c>
      <c r="Y2409" s="27">
        <v>0.22</v>
      </c>
      <c r="Z2409" s="26">
        <v>-0.87</v>
      </c>
      <c r="AA2409" s="26">
        <v>-2.33</v>
      </c>
      <c r="AB2409" s="26">
        <v>0.01</v>
      </c>
      <c r="AC2409" s="26">
        <v>-3.85</v>
      </c>
      <c r="AD2409" s="26">
        <v>-1.04</v>
      </c>
      <c r="AE2409" s="26">
        <v>-1.41</v>
      </c>
      <c r="AF2409" s="26">
        <v>-0.56999999999999995</v>
      </c>
      <c r="AG2409" s="26">
        <v>-0.83</v>
      </c>
      <c r="AH2409" s="25"/>
      <c r="AI2409" s="26">
        <v>-1.1000000000000001</v>
      </c>
    </row>
    <row r="2410" spans="1:35" x14ac:dyDescent="0.45">
      <c r="A2410" s="24" t="s">
        <v>4876</v>
      </c>
      <c r="B2410" t="s">
        <v>4877</v>
      </c>
      <c r="C2410" s="24">
        <v>12</v>
      </c>
      <c r="D2410" s="27">
        <v>-0.96</v>
      </c>
      <c r="E2410" s="25"/>
      <c r="F2410" s="25"/>
      <c r="G2410" s="25"/>
      <c r="H2410" s="25"/>
      <c r="I2410" s="27">
        <v>0.45</v>
      </c>
      <c r="J2410" s="25"/>
      <c r="K2410" s="25"/>
      <c r="L2410" s="25"/>
      <c r="M2410" s="25"/>
      <c r="N2410" s="27">
        <v>-0.56999999999999995</v>
      </c>
      <c r="O2410" s="26">
        <v>-0.21</v>
      </c>
      <c r="P2410" s="25"/>
      <c r="Q2410" s="25"/>
      <c r="R2410" s="26">
        <v>0.25</v>
      </c>
      <c r="S2410" s="26">
        <v>-6.08</v>
      </c>
      <c r="T2410" s="26">
        <v>-0.39</v>
      </c>
      <c r="U2410" s="26">
        <v>-1.48</v>
      </c>
      <c r="V2410" s="26">
        <v>-0.43</v>
      </c>
      <c r="W2410" s="26">
        <v>-3.78</v>
      </c>
      <c r="X2410" s="26">
        <v>-8.35</v>
      </c>
      <c r="Y2410" s="26">
        <v>-1.58</v>
      </c>
      <c r="Z2410" s="26">
        <v>-1.99</v>
      </c>
      <c r="AA2410" s="26">
        <v>-2.15</v>
      </c>
      <c r="AB2410" s="26">
        <v>-2.63</v>
      </c>
      <c r="AC2410" s="26">
        <v>-6.74</v>
      </c>
      <c r="AD2410" s="26">
        <v>-1.96</v>
      </c>
      <c r="AE2410" s="26">
        <v>-1.51</v>
      </c>
      <c r="AF2410" s="26">
        <v>-1.64</v>
      </c>
      <c r="AG2410" s="26">
        <v>-1.64</v>
      </c>
      <c r="AH2410" s="25"/>
      <c r="AI2410" s="26">
        <v>-2.48</v>
      </c>
    </row>
    <row r="2411" spans="1:35" x14ac:dyDescent="0.45">
      <c r="A2411" s="24" t="s">
        <v>4878</v>
      </c>
      <c r="B2411" t="s">
        <v>4879</v>
      </c>
      <c r="C2411" s="24">
        <v>12</v>
      </c>
      <c r="D2411" s="26">
        <v>1.25</v>
      </c>
      <c r="E2411" s="25"/>
      <c r="F2411" s="25"/>
      <c r="G2411" s="25"/>
      <c r="H2411" s="25"/>
      <c r="I2411" s="26">
        <v>3.72</v>
      </c>
      <c r="J2411" s="25"/>
      <c r="K2411" s="25"/>
      <c r="L2411" s="25"/>
      <c r="M2411" s="25"/>
      <c r="N2411" s="27">
        <v>4.83</v>
      </c>
      <c r="O2411" s="25"/>
      <c r="P2411" s="25"/>
      <c r="Q2411" s="25"/>
      <c r="R2411" s="25"/>
      <c r="S2411" s="26">
        <v>3.19</v>
      </c>
      <c r="T2411" s="26">
        <v>1.88</v>
      </c>
      <c r="U2411" s="26">
        <v>1.1200000000000001</v>
      </c>
      <c r="V2411" s="26">
        <v>0.88</v>
      </c>
      <c r="W2411" s="26">
        <v>-0.56000000000000005</v>
      </c>
      <c r="X2411" s="26">
        <v>1.96</v>
      </c>
      <c r="Y2411" s="27">
        <v>0.9</v>
      </c>
      <c r="Z2411" s="26">
        <v>0.34</v>
      </c>
      <c r="AA2411" s="26">
        <v>0.44</v>
      </c>
      <c r="AB2411" s="26">
        <v>0.28999999999999998</v>
      </c>
      <c r="AC2411" s="26">
        <v>-1.1100000000000001</v>
      </c>
      <c r="AD2411" s="26">
        <v>0.94</v>
      </c>
      <c r="AE2411" s="26">
        <v>1.06</v>
      </c>
      <c r="AF2411" s="26">
        <v>0.2</v>
      </c>
      <c r="AG2411" s="26">
        <v>-3.3</v>
      </c>
      <c r="AH2411" s="25"/>
      <c r="AI2411" s="26">
        <v>0.72</v>
      </c>
    </row>
    <row r="2412" spans="1:35" x14ac:dyDescent="0.45">
      <c r="A2412" s="24" t="s">
        <v>4880</v>
      </c>
      <c r="B2412" t="s">
        <v>4881</v>
      </c>
      <c r="C2412" s="24">
        <v>12</v>
      </c>
      <c r="D2412" s="27">
        <v>-0.7</v>
      </c>
      <c r="E2412" s="25"/>
      <c r="F2412" s="25"/>
      <c r="G2412" s="25"/>
      <c r="H2412" s="25"/>
      <c r="I2412" s="27">
        <v>-3.65</v>
      </c>
      <c r="J2412" s="25"/>
      <c r="K2412" s="25"/>
      <c r="L2412" s="25"/>
      <c r="M2412" s="25"/>
      <c r="N2412" s="27">
        <v>-2.2799999999999998</v>
      </c>
      <c r="O2412" s="25"/>
      <c r="P2412" s="25"/>
      <c r="Q2412" s="25"/>
      <c r="R2412" s="25"/>
      <c r="S2412" s="26">
        <v>-8.11</v>
      </c>
      <c r="T2412" s="26">
        <v>-1.27</v>
      </c>
      <c r="U2412" s="26">
        <v>-1.27</v>
      </c>
      <c r="V2412" s="26">
        <v>-2.72</v>
      </c>
      <c r="W2412" s="26">
        <v>-2.85</v>
      </c>
      <c r="X2412" s="26">
        <v>-19.059999999999999</v>
      </c>
      <c r="Y2412" s="26">
        <v>-5.43</v>
      </c>
      <c r="Z2412" s="26">
        <v>-4.46</v>
      </c>
      <c r="AA2412" s="26">
        <v>-5.55</v>
      </c>
      <c r="AB2412" s="26">
        <v>-3.62</v>
      </c>
      <c r="AC2412" s="26">
        <v>-23.09</v>
      </c>
      <c r="AD2412" s="26">
        <v>-4.7300000000000004</v>
      </c>
      <c r="AE2412" s="26">
        <v>-5.57</v>
      </c>
      <c r="AF2412" s="26">
        <v>-4.97</v>
      </c>
      <c r="AG2412" s="26">
        <v>-7.82</v>
      </c>
      <c r="AH2412" s="25"/>
      <c r="AI2412" s="26">
        <v>-4.16</v>
      </c>
    </row>
    <row r="2413" spans="1:35" x14ac:dyDescent="0.45">
      <c r="A2413" s="24" t="s">
        <v>4882</v>
      </c>
      <c r="B2413" t="s">
        <v>4883</v>
      </c>
      <c r="C2413" s="24">
        <v>12</v>
      </c>
      <c r="D2413" s="26">
        <v>-1.33</v>
      </c>
      <c r="E2413" s="25"/>
      <c r="F2413" s="25"/>
      <c r="G2413" s="25"/>
      <c r="H2413" s="25"/>
      <c r="I2413" s="26">
        <v>-0.4</v>
      </c>
      <c r="J2413" s="25"/>
      <c r="K2413" s="25"/>
      <c r="L2413" s="25"/>
      <c r="M2413" s="25"/>
      <c r="N2413" s="26">
        <v>0.3</v>
      </c>
      <c r="O2413" s="25"/>
      <c r="P2413" s="25"/>
      <c r="Q2413" s="25"/>
      <c r="R2413" s="25"/>
      <c r="S2413" s="26">
        <v>-0.72</v>
      </c>
      <c r="T2413" s="25"/>
      <c r="U2413" s="25"/>
      <c r="V2413" s="25"/>
      <c r="W2413" s="25"/>
      <c r="X2413" s="26">
        <v>-1.18</v>
      </c>
      <c r="Y2413" s="26">
        <v>0.28000000000000003</v>
      </c>
      <c r="Z2413" s="26">
        <v>-0.03</v>
      </c>
      <c r="AA2413" s="26">
        <v>0.73</v>
      </c>
      <c r="AB2413" s="26">
        <v>-2.16</v>
      </c>
      <c r="AC2413" s="26">
        <v>0.82</v>
      </c>
      <c r="AD2413" s="26">
        <v>0.03</v>
      </c>
      <c r="AE2413" s="26">
        <v>1.1299999999999999</v>
      </c>
      <c r="AF2413" s="25">
        <v>-0.19</v>
      </c>
      <c r="AG2413" s="26">
        <v>-0.16</v>
      </c>
      <c r="AH2413" s="25"/>
      <c r="AI2413" s="26">
        <v>-0.56999999999999995</v>
      </c>
    </row>
    <row r="2414" spans="1:35" x14ac:dyDescent="0.45">
      <c r="A2414" s="24" t="s">
        <v>4884</v>
      </c>
      <c r="B2414" t="s">
        <v>4885</v>
      </c>
      <c r="C2414" s="24">
        <v>12</v>
      </c>
      <c r="D2414" s="27">
        <v>0.23</v>
      </c>
      <c r="E2414" s="25"/>
      <c r="F2414" s="25"/>
      <c r="G2414" s="25"/>
      <c r="H2414" s="25"/>
      <c r="I2414" s="27">
        <v>2.2400000000000002</v>
      </c>
      <c r="J2414" s="25"/>
      <c r="K2414" s="25"/>
      <c r="L2414" s="25"/>
      <c r="M2414" s="25"/>
      <c r="N2414" s="27">
        <v>0.72</v>
      </c>
      <c r="O2414" s="25"/>
      <c r="P2414" s="25"/>
      <c r="Q2414" s="26">
        <v>7.0000000000000007E-2</v>
      </c>
      <c r="R2414" s="26">
        <v>0.61</v>
      </c>
      <c r="S2414" s="26">
        <v>-1.37</v>
      </c>
      <c r="T2414" s="26">
        <v>-0.27</v>
      </c>
      <c r="U2414" s="26">
        <v>-2.08</v>
      </c>
      <c r="V2414" s="26">
        <v>0.44</v>
      </c>
      <c r="W2414" s="26">
        <v>0.54</v>
      </c>
      <c r="X2414" s="26">
        <v>2.08</v>
      </c>
      <c r="Y2414" s="26">
        <v>-0.03</v>
      </c>
      <c r="Z2414" s="26">
        <v>0.76</v>
      </c>
      <c r="AA2414" s="26">
        <v>-7.0000000000000007E-2</v>
      </c>
      <c r="AB2414" s="26">
        <v>1.43</v>
      </c>
      <c r="AC2414" s="26">
        <v>0.67</v>
      </c>
      <c r="AD2414" s="26">
        <v>-0.3</v>
      </c>
      <c r="AE2414" s="26">
        <v>-0.54</v>
      </c>
      <c r="AF2414" s="26">
        <v>0.63</v>
      </c>
      <c r="AG2414" s="26">
        <v>0.87</v>
      </c>
      <c r="AH2414" s="25"/>
      <c r="AI2414" s="26">
        <v>-0.49</v>
      </c>
    </row>
    <row r="2415" spans="1:35" x14ac:dyDescent="0.45">
      <c r="A2415" s="24" t="s">
        <v>4886</v>
      </c>
      <c r="B2415" t="s">
        <v>4887</v>
      </c>
      <c r="C2415" s="24">
        <v>12</v>
      </c>
      <c r="D2415" s="26">
        <v>4.7699999999999996</v>
      </c>
      <c r="E2415" s="25"/>
      <c r="F2415" s="25"/>
      <c r="G2415" s="25"/>
      <c r="H2415" s="25"/>
      <c r="I2415" s="26">
        <v>0.57999999999999996</v>
      </c>
      <c r="J2415" s="25"/>
      <c r="K2415" s="25"/>
      <c r="L2415" s="25"/>
      <c r="M2415" s="25"/>
      <c r="N2415" s="26">
        <v>7.18</v>
      </c>
      <c r="O2415" s="25"/>
      <c r="P2415" s="25"/>
      <c r="Q2415" s="25"/>
      <c r="R2415" s="25"/>
      <c r="S2415" s="26">
        <v>0.43</v>
      </c>
      <c r="T2415" s="25"/>
      <c r="U2415" s="25"/>
      <c r="V2415" s="25"/>
      <c r="W2415" s="25"/>
      <c r="X2415" s="26">
        <v>0.93</v>
      </c>
      <c r="Y2415" s="27">
        <v>0.87</v>
      </c>
      <c r="Z2415" s="26">
        <v>0.43</v>
      </c>
      <c r="AA2415" s="26">
        <v>0.57999999999999996</v>
      </c>
      <c r="AB2415" s="26">
        <v>-0.95</v>
      </c>
      <c r="AC2415" s="26">
        <v>-6.19</v>
      </c>
      <c r="AD2415" s="27">
        <v>-2.73</v>
      </c>
      <c r="AE2415" s="26">
        <v>-5.31</v>
      </c>
      <c r="AF2415" s="26">
        <v>-0.31</v>
      </c>
      <c r="AG2415" s="26">
        <v>2.15</v>
      </c>
      <c r="AH2415" s="25"/>
      <c r="AI2415" s="26">
        <v>-0.92</v>
      </c>
    </row>
    <row r="2416" spans="1:35" x14ac:dyDescent="0.45">
      <c r="A2416" s="24" t="s">
        <v>4888</v>
      </c>
      <c r="B2416" t="s">
        <v>4889</v>
      </c>
      <c r="C2416" s="24">
        <v>12</v>
      </c>
      <c r="D2416" s="26">
        <v>2.97</v>
      </c>
      <c r="E2416" s="25"/>
      <c r="F2416" s="25"/>
      <c r="G2416" s="25"/>
      <c r="H2416" s="25"/>
      <c r="I2416" s="27">
        <v>3.79</v>
      </c>
      <c r="J2416" s="25"/>
      <c r="K2416" s="25"/>
      <c r="L2416" s="25"/>
      <c r="M2416" s="25"/>
      <c r="N2416" s="27">
        <v>3.32</v>
      </c>
      <c r="O2416" s="25"/>
      <c r="P2416" s="25"/>
      <c r="Q2416" s="25"/>
      <c r="R2416" s="26">
        <v>1.76</v>
      </c>
      <c r="S2416" s="26">
        <v>9.4499999999999993</v>
      </c>
      <c r="T2416" s="26">
        <v>1.28</v>
      </c>
      <c r="U2416" s="26">
        <v>3.18</v>
      </c>
      <c r="V2416" s="26">
        <v>2.76</v>
      </c>
      <c r="W2416" s="26">
        <v>2.23</v>
      </c>
      <c r="X2416" s="26">
        <v>8.3699999999999992</v>
      </c>
      <c r="Y2416" s="26">
        <v>2.0699999999999998</v>
      </c>
      <c r="Z2416" s="26">
        <v>3</v>
      </c>
      <c r="AA2416" s="26">
        <v>2.0099999999999998</v>
      </c>
      <c r="AB2416" s="26">
        <v>1.29</v>
      </c>
      <c r="AC2416" s="26">
        <v>10.41</v>
      </c>
      <c r="AD2416" s="26">
        <v>2.62</v>
      </c>
      <c r="AE2416" s="26">
        <v>3.26</v>
      </c>
      <c r="AF2416" s="26">
        <v>-0.27</v>
      </c>
      <c r="AG2416" s="26">
        <v>4.79</v>
      </c>
      <c r="AH2416" s="25"/>
      <c r="AI2416" s="26">
        <v>-2.41</v>
      </c>
    </row>
    <row r="2417" spans="1:35" x14ac:dyDescent="0.45">
      <c r="A2417" s="24" t="s">
        <v>4890</v>
      </c>
      <c r="B2417" t="s">
        <v>4891</v>
      </c>
      <c r="C2417" s="24">
        <v>12</v>
      </c>
      <c r="D2417" s="26">
        <v>-1.53</v>
      </c>
      <c r="E2417" s="25"/>
      <c r="F2417" s="25"/>
      <c r="G2417" s="25"/>
      <c r="H2417" s="25"/>
      <c r="I2417" s="26">
        <v>-8.98</v>
      </c>
      <c r="J2417" s="25"/>
      <c r="K2417" s="25"/>
      <c r="L2417" s="25"/>
      <c r="M2417" s="25"/>
      <c r="N2417" s="27">
        <v>-8.48</v>
      </c>
      <c r="O2417" s="26">
        <v>0.03</v>
      </c>
      <c r="P2417" s="25"/>
      <c r="Q2417" s="25"/>
      <c r="R2417" s="26">
        <v>-4.24</v>
      </c>
      <c r="S2417" s="26">
        <v>-10.36</v>
      </c>
      <c r="T2417" s="26">
        <v>-2.87</v>
      </c>
      <c r="U2417" s="26">
        <v>-3.09</v>
      </c>
      <c r="V2417" s="26">
        <v>-3.31</v>
      </c>
      <c r="W2417" s="26">
        <v>-1.0900000000000001</v>
      </c>
      <c r="X2417" s="26">
        <v>-12.64</v>
      </c>
      <c r="Y2417" s="26">
        <v>-3.55</v>
      </c>
      <c r="Z2417" s="26">
        <v>-3.12</v>
      </c>
      <c r="AA2417" s="26">
        <v>-3.2</v>
      </c>
      <c r="AB2417" s="26">
        <v>-2.77</v>
      </c>
      <c r="AC2417" s="26">
        <v>-5.03</v>
      </c>
      <c r="AD2417" s="26">
        <v>-2.67</v>
      </c>
      <c r="AE2417" s="26">
        <v>-2</v>
      </c>
      <c r="AF2417" s="26">
        <v>-2.23</v>
      </c>
      <c r="AG2417" s="26">
        <v>1.87</v>
      </c>
      <c r="AH2417" s="25"/>
      <c r="AI2417" s="26">
        <v>-1.71</v>
      </c>
    </row>
    <row r="2418" spans="1:35" x14ac:dyDescent="0.45">
      <c r="A2418" s="24" t="s">
        <v>4892</v>
      </c>
      <c r="B2418" t="s">
        <v>4893</v>
      </c>
      <c r="C2418" s="24">
        <v>12</v>
      </c>
      <c r="D2418" s="27">
        <v>5.35</v>
      </c>
      <c r="E2418" s="25"/>
      <c r="F2418" s="25"/>
      <c r="G2418" s="25"/>
      <c r="H2418" s="25"/>
      <c r="I2418" s="27">
        <v>14.17</v>
      </c>
      <c r="J2418" s="25"/>
      <c r="K2418" s="25"/>
      <c r="L2418" s="25"/>
      <c r="M2418" s="25"/>
      <c r="N2418" s="27">
        <v>17.3</v>
      </c>
      <c r="O2418" s="25"/>
      <c r="P2418" s="25"/>
      <c r="Q2418" s="26">
        <v>11.19</v>
      </c>
      <c r="R2418" s="26">
        <v>0.15</v>
      </c>
      <c r="S2418" s="26">
        <v>11.63</v>
      </c>
      <c r="T2418" s="26">
        <v>3.76</v>
      </c>
      <c r="U2418" s="26">
        <v>1.26</v>
      </c>
      <c r="V2418" s="26">
        <v>3.25</v>
      </c>
      <c r="W2418" s="26">
        <v>3.36</v>
      </c>
      <c r="X2418" s="26">
        <v>16.37</v>
      </c>
      <c r="Y2418" s="26">
        <v>2.95</v>
      </c>
      <c r="Z2418" s="26">
        <v>6.59</v>
      </c>
      <c r="AA2418" s="26">
        <v>3.21</v>
      </c>
      <c r="AB2418" s="26">
        <v>3.61</v>
      </c>
      <c r="AC2418" s="26">
        <v>9.1300000000000008</v>
      </c>
      <c r="AD2418" s="26">
        <v>2.78</v>
      </c>
      <c r="AE2418" s="26">
        <v>1.9</v>
      </c>
      <c r="AF2418" s="26">
        <v>2.69</v>
      </c>
      <c r="AG2418" s="26">
        <v>1.75</v>
      </c>
      <c r="AH2418" s="25"/>
      <c r="AI2418" s="26">
        <v>6.1</v>
      </c>
    </row>
    <row r="2419" spans="1:35" x14ac:dyDescent="0.45">
      <c r="A2419" s="24" t="s">
        <v>4894</v>
      </c>
      <c r="B2419" t="s">
        <v>4895</v>
      </c>
      <c r="C2419" s="24">
        <v>12</v>
      </c>
      <c r="D2419" s="27">
        <v>-5.79</v>
      </c>
      <c r="E2419" s="25"/>
      <c r="F2419" s="25"/>
      <c r="G2419" s="25"/>
      <c r="H2419" s="25"/>
      <c r="I2419" s="27">
        <v>-136.71</v>
      </c>
      <c r="J2419" s="25"/>
      <c r="K2419" s="25"/>
      <c r="L2419" s="25"/>
      <c r="M2419" s="25"/>
      <c r="N2419" s="26">
        <v>-10.44</v>
      </c>
      <c r="O2419" s="25"/>
      <c r="P2419" s="25"/>
      <c r="Q2419" s="25"/>
      <c r="R2419" s="25"/>
      <c r="S2419" s="27">
        <v>38.31</v>
      </c>
      <c r="T2419" s="25"/>
      <c r="U2419" s="25"/>
      <c r="V2419" s="25"/>
      <c r="W2419" s="25"/>
      <c r="X2419" s="27">
        <v>172.65</v>
      </c>
      <c r="Y2419" s="27">
        <v>21.84</v>
      </c>
      <c r="Z2419" s="26">
        <v>28.51</v>
      </c>
      <c r="AA2419" s="26">
        <v>24.66</v>
      </c>
      <c r="AB2419" s="26">
        <v>97.29</v>
      </c>
      <c r="AC2419" s="26">
        <v>248.77</v>
      </c>
      <c r="AD2419" s="27">
        <v>60.56</v>
      </c>
      <c r="AE2419" s="26">
        <v>43.68</v>
      </c>
      <c r="AF2419" s="26">
        <v>65.819999999999993</v>
      </c>
      <c r="AG2419" s="26">
        <v>78.709999999999994</v>
      </c>
      <c r="AH2419" s="25">
        <v>302.10000000000002</v>
      </c>
      <c r="AI2419" s="26">
        <v>77.39</v>
      </c>
    </row>
    <row r="2420" spans="1:35" x14ac:dyDescent="0.45">
      <c r="A2420" s="24" t="s">
        <v>4896</v>
      </c>
      <c r="B2420" t="s">
        <v>4897</v>
      </c>
      <c r="C2420" s="24">
        <v>12</v>
      </c>
      <c r="D2420" s="27">
        <v>-0.64</v>
      </c>
      <c r="E2420" s="25"/>
      <c r="F2420" s="25"/>
      <c r="G2420" s="25"/>
      <c r="H2420" s="25"/>
      <c r="I2420" s="27">
        <v>-7.62</v>
      </c>
      <c r="J2420" s="25"/>
      <c r="K2420" s="25"/>
      <c r="L2420" s="25"/>
      <c r="M2420" s="25"/>
      <c r="N2420" s="27">
        <v>-14.33</v>
      </c>
      <c r="O2420" s="25"/>
      <c r="P2420" s="25"/>
      <c r="Q2420" s="25"/>
      <c r="R2420" s="26">
        <v>-0.13</v>
      </c>
      <c r="S2420" s="26">
        <v>-2.34</v>
      </c>
      <c r="T2420" s="26">
        <v>-0.2</v>
      </c>
      <c r="U2420" s="26">
        <v>0.48</v>
      </c>
      <c r="V2420" s="26">
        <v>-0.34</v>
      </c>
      <c r="W2420" s="26">
        <v>-2.29</v>
      </c>
      <c r="X2420" s="26">
        <v>-4.8</v>
      </c>
      <c r="Y2420" s="26">
        <v>-1.84</v>
      </c>
      <c r="Z2420" s="26">
        <v>2.42</v>
      </c>
      <c r="AA2420" s="27">
        <v>-3.44</v>
      </c>
      <c r="AB2420" s="26">
        <v>-1.94</v>
      </c>
      <c r="AC2420" s="26">
        <v>-4.51</v>
      </c>
      <c r="AD2420" s="26">
        <v>-1.61</v>
      </c>
      <c r="AE2420" s="26">
        <v>-2.5</v>
      </c>
      <c r="AF2420" s="26">
        <v>-0.49</v>
      </c>
      <c r="AG2420" s="26">
        <v>0.08</v>
      </c>
      <c r="AH2420" s="25"/>
      <c r="AI2420" s="26">
        <v>2.64</v>
      </c>
    </row>
    <row r="2421" spans="1:35" x14ac:dyDescent="0.45">
      <c r="A2421" s="24" t="s">
        <v>4898</v>
      </c>
      <c r="B2421" t="s">
        <v>4899</v>
      </c>
      <c r="C2421" s="24">
        <v>12</v>
      </c>
      <c r="D2421" s="25"/>
      <c r="E2421" s="25"/>
      <c r="F2421" s="25"/>
      <c r="G2421" s="25"/>
      <c r="H2421" s="25"/>
      <c r="I2421" s="25"/>
      <c r="J2421" s="25"/>
      <c r="K2421" s="25"/>
      <c r="L2421" s="25"/>
      <c r="M2421" s="25"/>
      <c r="N2421" s="26">
        <v>-2.29</v>
      </c>
      <c r="O2421" s="25"/>
      <c r="P2421" s="25"/>
      <c r="Q2421" s="25"/>
      <c r="R2421" s="25"/>
      <c r="S2421" s="27">
        <v>-6.3</v>
      </c>
      <c r="T2421" s="25"/>
      <c r="U2421" s="25"/>
      <c r="V2421" s="25"/>
      <c r="W2421" s="25"/>
      <c r="X2421" s="27">
        <v>-11.66</v>
      </c>
      <c r="Y2421" s="25"/>
      <c r="Z2421" s="25"/>
      <c r="AA2421" s="25"/>
      <c r="AB2421" s="27">
        <v>-5.83</v>
      </c>
      <c r="AC2421" s="27">
        <v>-22.1</v>
      </c>
      <c r="AD2421" s="26">
        <v>-1.17</v>
      </c>
      <c r="AE2421" s="25"/>
      <c r="AF2421" s="25"/>
      <c r="AG2421" s="27">
        <v>0.61</v>
      </c>
      <c r="AH2421" s="25"/>
      <c r="AI2421" s="26">
        <v>-3</v>
      </c>
    </row>
    <row r="2422" spans="1:35" x14ac:dyDescent="0.45">
      <c r="A2422" s="24" t="s">
        <v>4900</v>
      </c>
      <c r="B2422" t="s">
        <v>4901</v>
      </c>
      <c r="C2422" s="24">
        <v>12</v>
      </c>
      <c r="D2422" s="26">
        <v>-80.95</v>
      </c>
      <c r="E2422" s="25"/>
      <c r="F2422" s="25"/>
      <c r="G2422" s="25"/>
      <c r="H2422" s="25"/>
      <c r="I2422" s="27">
        <v>-43.34</v>
      </c>
      <c r="J2422" s="25"/>
      <c r="K2422" s="25"/>
      <c r="L2422" s="25"/>
      <c r="M2422" s="25"/>
      <c r="N2422" s="27">
        <v>-227.46</v>
      </c>
      <c r="O2422" s="27">
        <v>-93.06</v>
      </c>
      <c r="P2422" s="25"/>
      <c r="Q2422" s="25"/>
      <c r="R2422" s="26">
        <v>2.5099999999999998</v>
      </c>
      <c r="S2422" s="26">
        <v>-56.7</v>
      </c>
      <c r="T2422" s="26">
        <v>-4.0999999999999996</v>
      </c>
      <c r="U2422" s="26">
        <v>-15.26</v>
      </c>
      <c r="V2422" s="26">
        <v>-14.38</v>
      </c>
      <c r="W2422" s="26">
        <v>-22.96</v>
      </c>
      <c r="X2422" s="26">
        <v>-90.56</v>
      </c>
      <c r="Y2422" s="26">
        <v>-15.17</v>
      </c>
      <c r="Z2422" s="26">
        <v>-21.05</v>
      </c>
      <c r="AA2422" s="26">
        <v>-30.59</v>
      </c>
      <c r="AB2422" s="26">
        <v>-23.74</v>
      </c>
      <c r="AC2422" s="26">
        <v>-75.62</v>
      </c>
      <c r="AD2422" s="26">
        <v>-11.95</v>
      </c>
      <c r="AE2422" s="26">
        <v>-14.59</v>
      </c>
      <c r="AF2422" s="26">
        <v>-10.74</v>
      </c>
      <c r="AG2422" s="26">
        <v>-38.340000000000003</v>
      </c>
      <c r="AH2422" s="25">
        <v>45.9</v>
      </c>
      <c r="AI2422" s="26">
        <v>10.41</v>
      </c>
    </row>
    <row r="2423" spans="1:35" x14ac:dyDescent="0.45">
      <c r="A2423" s="24" t="s">
        <v>4902</v>
      </c>
      <c r="B2423" t="s">
        <v>4903</v>
      </c>
      <c r="C2423" s="24">
        <v>12</v>
      </c>
      <c r="D2423" s="26">
        <v>5.21</v>
      </c>
      <c r="E2423" s="25"/>
      <c r="F2423" s="25"/>
      <c r="G2423" s="25"/>
      <c r="H2423" s="25">
        <v>0</v>
      </c>
      <c r="I2423" s="27">
        <v>6.08</v>
      </c>
      <c r="J2423" s="25"/>
      <c r="K2423" s="25"/>
      <c r="L2423" s="25"/>
      <c r="M2423" s="25">
        <v>0</v>
      </c>
      <c r="N2423" s="26">
        <v>7.47</v>
      </c>
      <c r="O2423" s="25"/>
      <c r="P2423" s="25"/>
      <c r="Q2423" s="25">
        <v>0</v>
      </c>
      <c r="R2423" s="26">
        <v>0.72</v>
      </c>
      <c r="S2423" s="26">
        <v>8.8800000000000008</v>
      </c>
      <c r="T2423" s="26">
        <v>2.58</v>
      </c>
      <c r="U2423" s="26">
        <v>3.85</v>
      </c>
      <c r="V2423" s="26">
        <v>2.37</v>
      </c>
      <c r="W2423" s="26">
        <v>0.09</v>
      </c>
      <c r="X2423" s="26">
        <v>6.04</v>
      </c>
      <c r="Y2423" s="26">
        <v>1.87</v>
      </c>
      <c r="Z2423" s="27">
        <v>-0.02</v>
      </c>
      <c r="AA2423" s="26">
        <v>2.67</v>
      </c>
      <c r="AB2423" s="26">
        <v>1.52</v>
      </c>
      <c r="AC2423" s="26">
        <v>6.14</v>
      </c>
      <c r="AD2423" s="26">
        <v>0.44</v>
      </c>
      <c r="AE2423" s="26">
        <v>3.24</v>
      </c>
      <c r="AF2423" s="26">
        <v>1.43</v>
      </c>
      <c r="AG2423" s="26">
        <v>1.02</v>
      </c>
      <c r="AH2423" s="25"/>
      <c r="AI2423" s="26">
        <v>0.83</v>
      </c>
    </row>
    <row r="2424" spans="1:35" x14ac:dyDescent="0.45">
      <c r="A2424" s="24" t="s">
        <v>4904</v>
      </c>
      <c r="B2424" t="s">
        <v>4905</v>
      </c>
      <c r="C2424" s="24">
        <v>12</v>
      </c>
      <c r="D2424" s="27">
        <v>0.26</v>
      </c>
      <c r="E2424" s="25"/>
      <c r="F2424" s="25"/>
      <c r="G2424" s="25"/>
      <c r="H2424" s="25"/>
      <c r="I2424" s="27">
        <v>0.03</v>
      </c>
      <c r="J2424" s="25"/>
      <c r="K2424" s="25"/>
      <c r="L2424" s="25"/>
      <c r="M2424" s="25"/>
      <c r="N2424" s="27">
        <v>-0.56000000000000005</v>
      </c>
      <c r="O2424" s="25"/>
      <c r="P2424" s="25"/>
      <c r="Q2424" s="26">
        <v>-0.56000000000000005</v>
      </c>
      <c r="R2424" s="26">
        <v>-0.34</v>
      </c>
      <c r="S2424" s="26">
        <v>1.41</v>
      </c>
      <c r="T2424" s="26">
        <v>0.16</v>
      </c>
      <c r="U2424" s="26">
        <v>0.46</v>
      </c>
      <c r="V2424" s="26">
        <v>-0.19</v>
      </c>
      <c r="W2424" s="26">
        <v>0.97</v>
      </c>
      <c r="X2424" s="26">
        <v>1.35</v>
      </c>
      <c r="Y2424" s="26">
        <v>0.2</v>
      </c>
      <c r="Z2424" s="26">
        <v>0.47</v>
      </c>
      <c r="AA2424" s="26">
        <v>0.06</v>
      </c>
      <c r="AB2424" s="26">
        <v>0.62</v>
      </c>
      <c r="AC2424" s="26">
        <v>-6.5</v>
      </c>
      <c r="AD2424" s="26">
        <v>0.25</v>
      </c>
      <c r="AE2424" s="26">
        <v>-1.45</v>
      </c>
      <c r="AF2424" s="26">
        <v>0.54</v>
      </c>
      <c r="AG2424" s="26">
        <v>-5.85</v>
      </c>
      <c r="AH2424" s="25"/>
      <c r="AI2424" s="26">
        <v>0.55000000000000004</v>
      </c>
    </row>
    <row r="2425" spans="1:35" x14ac:dyDescent="0.45">
      <c r="A2425" s="24" t="s">
        <v>4906</v>
      </c>
      <c r="B2425" t="s">
        <v>4907</v>
      </c>
      <c r="C2425" s="24">
        <v>12</v>
      </c>
      <c r="D2425" s="25"/>
      <c r="E2425" s="25"/>
      <c r="F2425" s="25"/>
      <c r="G2425" s="25"/>
      <c r="H2425" s="25"/>
      <c r="I2425" s="25"/>
      <c r="J2425" s="25"/>
      <c r="K2425" s="25"/>
      <c r="L2425" s="25"/>
      <c r="M2425" s="25"/>
      <c r="N2425" s="26">
        <v>-7.46</v>
      </c>
      <c r="O2425" s="25"/>
      <c r="P2425" s="25"/>
      <c r="Q2425" s="26">
        <v>6.82</v>
      </c>
      <c r="R2425" s="26">
        <v>-14.28</v>
      </c>
      <c r="S2425" s="26">
        <v>10.51</v>
      </c>
      <c r="T2425" s="26">
        <v>-0.3</v>
      </c>
      <c r="U2425" s="26">
        <v>-0.1</v>
      </c>
      <c r="V2425" s="26">
        <v>13.36</v>
      </c>
      <c r="W2425" s="26">
        <v>-2.4500000000000002</v>
      </c>
      <c r="X2425" s="26">
        <v>-17.21</v>
      </c>
      <c r="Y2425" s="26">
        <v>1.79</v>
      </c>
      <c r="Z2425" s="26">
        <v>1.64</v>
      </c>
      <c r="AA2425" s="26">
        <v>-14.63</v>
      </c>
      <c r="AB2425" s="26">
        <v>-6</v>
      </c>
      <c r="AC2425" s="26">
        <v>-14.86</v>
      </c>
      <c r="AD2425" s="26">
        <v>-3.12</v>
      </c>
      <c r="AE2425" s="26">
        <v>-5.24</v>
      </c>
      <c r="AF2425" s="26">
        <v>0.91</v>
      </c>
      <c r="AG2425" s="26">
        <v>-7.41</v>
      </c>
      <c r="AH2425" s="25">
        <v>28</v>
      </c>
      <c r="AI2425" s="26">
        <v>2.6</v>
      </c>
    </row>
    <row r="2426" spans="1:35" x14ac:dyDescent="0.45">
      <c r="A2426" s="24" t="s">
        <v>4908</v>
      </c>
      <c r="B2426" t="s">
        <v>4909</v>
      </c>
      <c r="C2426" s="24">
        <v>12</v>
      </c>
      <c r="D2426" s="27">
        <v>108.01</v>
      </c>
      <c r="E2426" s="25"/>
      <c r="F2426" s="25"/>
      <c r="G2426" s="25"/>
      <c r="H2426" s="25"/>
      <c r="I2426" s="27">
        <v>89.56</v>
      </c>
      <c r="J2426" s="25"/>
      <c r="K2426" s="25"/>
      <c r="L2426" s="25"/>
      <c r="M2426" s="25"/>
      <c r="N2426" s="27">
        <v>104.93</v>
      </c>
      <c r="O2426" s="25"/>
      <c r="P2426" s="25"/>
      <c r="Q2426" s="25"/>
      <c r="R2426" s="25"/>
      <c r="S2426" s="27">
        <v>151.12</v>
      </c>
      <c r="T2426" s="25"/>
      <c r="U2426" s="25"/>
      <c r="V2426" s="26">
        <v>40.619999999999997</v>
      </c>
      <c r="W2426" s="26">
        <v>32.799999999999997</v>
      </c>
      <c r="X2426" s="26">
        <v>227.94</v>
      </c>
      <c r="Y2426" s="26">
        <v>44.33</v>
      </c>
      <c r="Z2426" s="26">
        <v>56.68</v>
      </c>
      <c r="AA2426" s="26">
        <v>58.53</v>
      </c>
      <c r="AB2426" s="26">
        <v>68.41</v>
      </c>
      <c r="AC2426" s="26">
        <v>269.57</v>
      </c>
      <c r="AD2426" s="26">
        <v>63.32</v>
      </c>
      <c r="AE2426" s="26">
        <v>53</v>
      </c>
      <c r="AF2426" s="26">
        <v>79.75</v>
      </c>
      <c r="AG2426" s="26">
        <v>73.5</v>
      </c>
      <c r="AH2426" s="25">
        <v>363.31</v>
      </c>
      <c r="AI2426" s="26">
        <v>98.14</v>
      </c>
    </row>
    <row r="2427" spans="1:35" x14ac:dyDescent="0.45">
      <c r="A2427" s="24" t="s">
        <v>4910</v>
      </c>
      <c r="B2427" t="s">
        <v>4911</v>
      </c>
      <c r="C2427" s="24">
        <v>12</v>
      </c>
      <c r="D2427" s="27">
        <v>-0.74</v>
      </c>
      <c r="E2427" s="25"/>
      <c r="F2427" s="25"/>
      <c r="G2427" s="25"/>
      <c r="H2427" s="25"/>
      <c r="I2427" s="27">
        <v>0.5</v>
      </c>
      <c r="J2427" s="25"/>
      <c r="K2427" s="25"/>
      <c r="L2427" s="25"/>
      <c r="M2427" s="25"/>
      <c r="N2427" s="27">
        <v>5.95</v>
      </c>
      <c r="O2427" s="25"/>
      <c r="P2427" s="25"/>
      <c r="Q2427" s="26">
        <v>1.08</v>
      </c>
      <c r="R2427" s="26">
        <v>2.31</v>
      </c>
      <c r="S2427" s="26">
        <v>4.26</v>
      </c>
      <c r="T2427" s="26">
        <v>0.22</v>
      </c>
      <c r="U2427" s="26">
        <v>1.64</v>
      </c>
      <c r="V2427" s="26">
        <v>0.83</v>
      </c>
      <c r="W2427" s="26">
        <v>1.56</v>
      </c>
      <c r="X2427" s="26">
        <v>6.51</v>
      </c>
      <c r="Y2427" s="26">
        <v>0.4</v>
      </c>
      <c r="Z2427" s="26">
        <v>1.75</v>
      </c>
      <c r="AA2427" s="26">
        <v>2.2000000000000002</v>
      </c>
      <c r="AB2427" s="26">
        <v>2.17</v>
      </c>
      <c r="AC2427" s="26">
        <v>5.32</v>
      </c>
      <c r="AD2427" s="26">
        <v>1.07</v>
      </c>
      <c r="AE2427" s="26">
        <v>1.17</v>
      </c>
      <c r="AF2427" s="26">
        <v>2.33</v>
      </c>
      <c r="AG2427" s="26">
        <v>0.76</v>
      </c>
      <c r="AH2427" s="25"/>
      <c r="AI2427" s="26">
        <v>1.21</v>
      </c>
    </row>
    <row r="2428" spans="1:35" x14ac:dyDescent="0.45">
      <c r="A2428" s="24" t="s">
        <v>4912</v>
      </c>
      <c r="B2428" t="s">
        <v>4913</v>
      </c>
      <c r="C2428" s="24">
        <v>12</v>
      </c>
      <c r="D2428" s="27">
        <v>0.49</v>
      </c>
      <c r="E2428" s="25"/>
      <c r="F2428" s="25"/>
      <c r="G2428" s="25"/>
      <c r="H2428" s="25"/>
      <c r="I2428" s="26">
        <v>1.95</v>
      </c>
      <c r="J2428" s="25"/>
      <c r="K2428" s="25"/>
      <c r="L2428" s="25"/>
      <c r="M2428" s="25"/>
      <c r="N2428" s="27">
        <v>4.1100000000000003</v>
      </c>
      <c r="O2428" s="25"/>
      <c r="P2428" s="25"/>
      <c r="Q2428" s="25"/>
      <c r="R2428" s="25"/>
      <c r="S2428" s="26">
        <v>4.38</v>
      </c>
      <c r="T2428" s="26">
        <v>1.29</v>
      </c>
      <c r="U2428" s="26">
        <v>1.41</v>
      </c>
      <c r="V2428" s="26">
        <v>1</v>
      </c>
      <c r="W2428" s="26">
        <v>0.68</v>
      </c>
      <c r="X2428" s="26">
        <v>0.3</v>
      </c>
      <c r="Y2428" s="26">
        <v>-2.87</v>
      </c>
      <c r="Z2428" s="26">
        <v>0.28999999999999998</v>
      </c>
      <c r="AA2428" s="26">
        <v>0.8</v>
      </c>
      <c r="AB2428" s="26">
        <v>2.08</v>
      </c>
      <c r="AC2428" s="26">
        <v>3.81</v>
      </c>
      <c r="AD2428" s="26">
        <v>0.48</v>
      </c>
      <c r="AE2428" s="26">
        <v>0.92</v>
      </c>
      <c r="AF2428" s="26">
        <v>1.1299999999999999</v>
      </c>
      <c r="AG2428" s="26">
        <v>1.29</v>
      </c>
      <c r="AH2428" s="25"/>
      <c r="AI2428" s="26">
        <v>0.91</v>
      </c>
    </row>
    <row r="2429" spans="1:35" x14ac:dyDescent="0.45">
      <c r="A2429" s="24" t="s">
        <v>4914</v>
      </c>
      <c r="B2429" t="s">
        <v>4915</v>
      </c>
      <c r="C2429" s="24">
        <v>12</v>
      </c>
      <c r="D2429" s="26">
        <v>-0.27</v>
      </c>
      <c r="E2429" s="25"/>
      <c r="F2429" s="25"/>
      <c r="G2429" s="25"/>
      <c r="H2429" s="25"/>
      <c r="I2429" s="26">
        <v>-0.5</v>
      </c>
      <c r="J2429" s="25"/>
      <c r="K2429" s="25"/>
      <c r="L2429" s="25"/>
      <c r="M2429" s="25"/>
      <c r="N2429" s="26">
        <v>3.63</v>
      </c>
      <c r="O2429" s="25"/>
      <c r="P2429" s="25"/>
      <c r="Q2429" s="25"/>
      <c r="R2429" s="25"/>
      <c r="S2429" s="26">
        <v>-1.19</v>
      </c>
      <c r="T2429" s="25"/>
      <c r="U2429" s="25"/>
      <c r="V2429" s="26">
        <v>-0.73</v>
      </c>
      <c r="W2429" s="26">
        <v>1.69</v>
      </c>
      <c r="X2429" s="26">
        <v>-8.02</v>
      </c>
      <c r="Y2429" s="26">
        <v>-9.39</v>
      </c>
      <c r="Z2429" s="26">
        <v>-1.1499999999999999</v>
      </c>
      <c r="AA2429" s="26">
        <v>6.49</v>
      </c>
      <c r="AB2429" s="26">
        <v>-3.98</v>
      </c>
      <c r="AC2429" s="26">
        <v>-2.5299999999999998</v>
      </c>
      <c r="AD2429" s="26">
        <v>-1.1200000000000001</v>
      </c>
      <c r="AE2429" s="26">
        <v>-0.97</v>
      </c>
      <c r="AF2429" s="26">
        <v>-3</v>
      </c>
      <c r="AG2429" s="26">
        <v>2.56</v>
      </c>
      <c r="AH2429" s="25">
        <v>0.8</v>
      </c>
      <c r="AI2429" s="26">
        <v>-2.3199999999999998</v>
      </c>
    </row>
    <row r="2430" spans="1:35" x14ac:dyDescent="0.45">
      <c r="A2430" s="24" t="s">
        <v>4916</v>
      </c>
      <c r="B2430" t="s">
        <v>4917</v>
      </c>
      <c r="C2430" s="24">
        <v>12</v>
      </c>
      <c r="D2430" s="26">
        <v>0.6</v>
      </c>
      <c r="E2430" s="25"/>
      <c r="F2430" s="25"/>
      <c r="G2430" s="25"/>
      <c r="H2430" s="25"/>
      <c r="I2430" s="26">
        <v>2.19</v>
      </c>
      <c r="J2430" s="25"/>
      <c r="K2430" s="25"/>
      <c r="L2430" s="25"/>
      <c r="M2430" s="25"/>
      <c r="N2430" s="27">
        <v>5.15</v>
      </c>
      <c r="O2430" s="25"/>
      <c r="P2430" s="25"/>
      <c r="Q2430" s="25"/>
      <c r="R2430" s="25"/>
      <c r="S2430" s="26">
        <v>3.64</v>
      </c>
      <c r="T2430" s="26">
        <v>0.6</v>
      </c>
      <c r="U2430" s="26">
        <v>1.86</v>
      </c>
      <c r="V2430" s="26">
        <v>-0.67</v>
      </c>
      <c r="W2430" s="26">
        <v>1.98</v>
      </c>
      <c r="X2430" s="26">
        <v>-14.01</v>
      </c>
      <c r="Y2430" s="26">
        <v>1.74</v>
      </c>
      <c r="Z2430" s="26">
        <v>-1.73</v>
      </c>
      <c r="AA2430" s="26">
        <v>-5.19</v>
      </c>
      <c r="AB2430" s="26">
        <v>-8.83</v>
      </c>
      <c r="AC2430" s="26">
        <v>-26.56</v>
      </c>
      <c r="AD2430" s="26">
        <v>-8.27</v>
      </c>
      <c r="AE2430" s="26">
        <v>-5.13</v>
      </c>
      <c r="AF2430" s="26">
        <v>-6.13</v>
      </c>
      <c r="AG2430" s="26">
        <v>-7.02</v>
      </c>
      <c r="AH2430" s="25">
        <v>1.9</v>
      </c>
      <c r="AI2430" s="26">
        <v>-2.68</v>
      </c>
    </row>
    <row r="2431" spans="1:35" x14ac:dyDescent="0.45">
      <c r="A2431" s="24" t="s">
        <v>4918</v>
      </c>
      <c r="B2431" t="s">
        <v>4919</v>
      </c>
      <c r="C2431" s="24">
        <v>12</v>
      </c>
      <c r="D2431" s="26">
        <v>3.88</v>
      </c>
      <c r="E2431" s="25"/>
      <c r="F2431" s="25"/>
      <c r="G2431" s="25"/>
      <c r="H2431" s="25"/>
      <c r="I2431" s="27">
        <v>7.45</v>
      </c>
      <c r="J2431" s="25"/>
      <c r="K2431" s="25"/>
      <c r="L2431" s="25"/>
      <c r="M2431" s="25"/>
      <c r="N2431" s="27">
        <v>11.55</v>
      </c>
      <c r="O2431" s="25"/>
      <c r="P2431" s="25"/>
      <c r="Q2431" s="25"/>
      <c r="R2431" s="25"/>
      <c r="S2431" s="26">
        <v>12.09</v>
      </c>
      <c r="T2431" s="26">
        <v>3.31</v>
      </c>
      <c r="U2431" s="26">
        <v>3.11</v>
      </c>
      <c r="V2431" s="26">
        <v>2.21</v>
      </c>
      <c r="W2431" s="26">
        <v>3.45</v>
      </c>
      <c r="X2431" s="26">
        <v>11.82</v>
      </c>
      <c r="Y2431" s="26">
        <v>2.54</v>
      </c>
      <c r="Z2431" s="26">
        <v>2.87</v>
      </c>
      <c r="AA2431" s="26">
        <v>2.61</v>
      </c>
      <c r="AB2431" s="26">
        <v>3.8</v>
      </c>
      <c r="AC2431" s="26">
        <v>15.15</v>
      </c>
      <c r="AD2431" s="26">
        <v>3.24</v>
      </c>
      <c r="AE2431" s="26">
        <v>3.75</v>
      </c>
      <c r="AF2431" s="26">
        <v>4.4400000000000004</v>
      </c>
      <c r="AG2431" s="26">
        <v>3.73</v>
      </c>
      <c r="AH2431" s="25">
        <v>18</v>
      </c>
      <c r="AI2431" s="26">
        <v>4.87</v>
      </c>
    </row>
    <row r="2432" spans="1:35" x14ac:dyDescent="0.45">
      <c r="A2432" s="24" t="s">
        <v>4920</v>
      </c>
      <c r="B2432" t="s">
        <v>4921</v>
      </c>
      <c r="C2432" s="24">
        <v>12</v>
      </c>
      <c r="D2432" s="27">
        <v>-6.28</v>
      </c>
      <c r="E2432" s="25"/>
      <c r="F2432" s="25"/>
      <c r="G2432" s="25"/>
      <c r="H2432" s="25"/>
      <c r="I2432" s="27">
        <v>-14.52</v>
      </c>
      <c r="J2432" s="25"/>
      <c r="K2432" s="25"/>
      <c r="L2432" s="25"/>
      <c r="M2432" s="25"/>
      <c r="N2432" s="27">
        <v>-11.49</v>
      </c>
      <c r="O2432" s="26">
        <v>-3.57</v>
      </c>
      <c r="P2432" s="25"/>
      <c r="Q2432" s="25"/>
      <c r="R2432" s="26">
        <v>-4.17</v>
      </c>
      <c r="S2432" s="26">
        <v>-10.039999999999999</v>
      </c>
      <c r="T2432" s="26">
        <v>-2.0299999999999998</v>
      </c>
      <c r="U2432" s="26">
        <v>-2.84</v>
      </c>
      <c r="V2432" s="26">
        <v>-2.5499999999999998</v>
      </c>
      <c r="W2432" s="26">
        <v>-2.62</v>
      </c>
      <c r="X2432" s="26">
        <v>-8.09</v>
      </c>
      <c r="Y2432" s="26">
        <v>-2.66</v>
      </c>
      <c r="Z2432" s="26">
        <v>-3.08</v>
      </c>
      <c r="AA2432" s="26">
        <v>-4.0199999999999996</v>
      </c>
      <c r="AB2432" s="26">
        <v>1.66</v>
      </c>
      <c r="AC2432" s="26">
        <v>-27.18</v>
      </c>
      <c r="AD2432" s="26">
        <v>-3.62</v>
      </c>
      <c r="AE2432" s="26">
        <v>-18.260000000000002</v>
      </c>
      <c r="AF2432" s="26">
        <v>-3.03</v>
      </c>
      <c r="AG2432" s="26">
        <v>-2.27</v>
      </c>
      <c r="AH2432" s="25">
        <v>-11.8</v>
      </c>
      <c r="AI2432" s="26">
        <v>-2.64</v>
      </c>
    </row>
    <row r="2433" spans="1:35" x14ac:dyDescent="0.45">
      <c r="A2433" s="24" t="s">
        <v>4922</v>
      </c>
      <c r="B2433" t="s">
        <v>4923</v>
      </c>
      <c r="C2433" s="24">
        <v>12</v>
      </c>
      <c r="D2433" s="25"/>
      <c r="E2433" s="25"/>
      <c r="F2433" s="25"/>
      <c r="G2433" s="25"/>
      <c r="H2433" s="25"/>
      <c r="I2433" s="25"/>
      <c r="J2433" s="25"/>
      <c r="K2433" s="25"/>
      <c r="L2433" s="25"/>
      <c r="M2433" s="25"/>
      <c r="N2433" s="26">
        <v>0.96</v>
      </c>
      <c r="O2433" s="25"/>
      <c r="P2433" s="25"/>
      <c r="Q2433" s="25"/>
      <c r="R2433" s="26">
        <v>0.96</v>
      </c>
      <c r="S2433" s="26">
        <v>0.86</v>
      </c>
      <c r="T2433" s="26">
        <v>-0.03</v>
      </c>
      <c r="U2433" s="26">
        <v>-0.39</v>
      </c>
      <c r="V2433" s="26">
        <v>1.75</v>
      </c>
      <c r="W2433" s="26">
        <v>-0.47</v>
      </c>
      <c r="X2433" s="26">
        <v>6.4</v>
      </c>
      <c r="Y2433" s="26">
        <v>1.0900000000000001</v>
      </c>
      <c r="Z2433" s="26">
        <v>3.83</v>
      </c>
      <c r="AA2433" s="26">
        <v>1.54</v>
      </c>
      <c r="AB2433" s="26">
        <v>-0.06</v>
      </c>
      <c r="AC2433" s="26">
        <v>-3.96</v>
      </c>
      <c r="AD2433" s="26">
        <v>0.49</v>
      </c>
      <c r="AE2433" s="26">
        <v>0.57999999999999996</v>
      </c>
      <c r="AF2433" s="26">
        <v>-0.34</v>
      </c>
      <c r="AG2433" s="26">
        <v>-4.7</v>
      </c>
      <c r="AH2433" s="25"/>
      <c r="AI2433" s="26">
        <v>-1.46</v>
      </c>
    </row>
    <row r="2434" spans="1:35" x14ac:dyDescent="0.45">
      <c r="A2434" s="24" t="s">
        <v>4924</v>
      </c>
      <c r="B2434" t="s">
        <v>4925</v>
      </c>
      <c r="C2434" s="24">
        <v>12</v>
      </c>
      <c r="D2434" s="26">
        <v>1.64</v>
      </c>
      <c r="E2434" s="25"/>
      <c r="F2434" s="25"/>
      <c r="G2434" s="25"/>
      <c r="H2434" s="25"/>
      <c r="I2434" s="26">
        <v>3.43</v>
      </c>
      <c r="J2434" s="25"/>
      <c r="K2434" s="25"/>
      <c r="L2434" s="25"/>
      <c r="M2434" s="25"/>
      <c r="N2434" s="27">
        <v>6.58</v>
      </c>
      <c r="O2434" s="25"/>
      <c r="P2434" s="25"/>
      <c r="Q2434" s="25"/>
      <c r="R2434" s="25"/>
      <c r="S2434" s="26">
        <v>-0.09</v>
      </c>
      <c r="T2434" s="26">
        <v>-0.13</v>
      </c>
      <c r="U2434" s="26">
        <v>0.48</v>
      </c>
      <c r="V2434" s="26">
        <v>0.75</v>
      </c>
      <c r="W2434" s="26">
        <v>-1.19</v>
      </c>
      <c r="X2434" s="26">
        <v>5.04</v>
      </c>
      <c r="Y2434" s="26">
        <v>1.37</v>
      </c>
      <c r="Z2434" s="26">
        <v>1.38</v>
      </c>
      <c r="AA2434" s="26">
        <v>0.96</v>
      </c>
      <c r="AB2434" s="26">
        <v>1.34</v>
      </c>
      <c r="AC2434" s="26">
        <v>-2.86</v>
      </c>
      <c r="AD2434" s="26">
        <v>-3.61</v>
      </c>
      <c r="AE2434" s="26">
        <v>-0.68</v>
      </c>
      <c r="AF2434" s="26">
        <v>-0.36</v>
      </c>
      <c r="AG2434" s="26">
        <v>1.78</v>
      </c>
      <c r="AH2434" s="25"/>
      <c r="AI2434" s="26">
        <v>2</v>
      </c>
    </row>
    <row r="2435" spans="1:35" x14ac:dyDescent="0.45">
      <c r="A2435" s="24" t="s">
        <v>4926</v>
      </c>
      <c r="B2435" t="s">
        <v>4927</v>
      </c>
      <c r="C2435" s="24">
        <v>12</v>
      </c>
      <c r="D2435" s="26">
        <v>-2.7</v>
      </c>
      <c r="E2435" s="25"/>
      <c r="F2435" s="25"/>
      <c r="G2435" s="25"/>
      <c r="H2435" s="25"/>
      <c r="I2435" s="26">
        <v>-3.48</v>
      </c>
      <c r="J2435" s="25"/>
      <c r="K2435" s="25"/>
      <c r="L2435" s="25"/>
      <c r="M2435" s="25"/>
      <c r="N2435" s="26">
        <v>-3.07</v>
      </c>
      <c r="O2435" s="25"/>
      <c r="P2435" s="25"/>
      <c r="Q2435" s="25"/>
      <c r="R2435" s="25"/>
      <c r="S2435" s="26">
        <v>1.1000000000000001</v>
      </c>
      <c r="T2435" s="25"/>
      <c r="U2435" s="25"/>
      <c r="V2435" s="25"/>
      <c r="W2435" s="25"/>
      <c r="X2435" s="26">
        <v>-2.06</v>
      </c>
      <c r="Y2435" s="25"/>
      <c r="Z2435" s="26">
        <v>0.06</v>
      </c>
      <c r="AA2435" s="26">
        <v>-2.65</v>
      </c>
      <c r="AB2435" s="26">
        <v>0.47</v>
      </c>
      <c r="AC2435" s="26">
        <v>-10.73</v>
      </c>
      <c r="AD2435" s="26">
        <v>-1.78</v>
      </c>
      <c r="AE2435" s="26">
        <v>1.84</v>
      </c>
      <c r="AF2435" s="26">
        <v>-7.83</v>
      </c>
      <c r="AG2435" s="26">
        <v>-2.96</v>
      </c>
      <c r="AH2435" s="25">
        <v>4.3</v>
      </c>
      <c r="AI2435" s="26">
        <v>-1.87</v>
      </c>
    </row>
    <row r="2436" spans="1:35" x14ac:dyDescent="0.45">
      <c r="A2436" s="24" t="s">
        <v>4928</v>
      </c>
      <c r="B2436" t="s">
        <v>4929</v>
      </c>
      <c r="C2436" s="24">
        <v>12</v>
      </c>
      <c r="D2436" s="27">
        <v>0.12</v>
      </c>
      <c r="E2436" s="25"/>
      <c r="F2436" s="25"/>
      <c r="G2436" s="25"/>
      <c r="H2436" s="25"/>
      <c r="I2436" s="27">
        <v>8</v>
      </c>
      <c r="J2436" s="25"/>
      <c r="K2436" s="25"/>
      <c r="L2436" s="25"/>
      <c r="M2436" s="25"/>
      <c r="N2436" s="27">
        <v>15.56</v>
      </c>
      <c r="O2436" s="25"/>
      <c r="P2436" s="25"/>
      <c r="Q2436" s="25"/>
      <c r="R2436" s="25"/>
      <c r="S2436" s="26">
        <v>15.69</v>
      </c>
      <c r="T2436" s="26">
        <v>8.67</v>
      </c>
      <c r="U2436" s="26">
        <v>5.91</v>
      </c>
      <c r="V2436" s="26">
        <v>-0.04</v>
      </c>
      <c r="W2436" s="26">
        <v>-0.2</v>
      </c>
      <c r="X2436" s="26">
        <v>2.25</v>
      </c>
      <c r="Y2436" s="26">
        <v>1.02</v>
      </c>
      <c r="Z2436" s="26">
        <v>2.19</v>
      </c>
      <c r="AA2436" s="26">
        <v>-1.07</v>
      </c>
      <c r="AB2436" s="26">
        <v>0.11</v>
      </c>
      <c r="AC2436" s="26">
        <v>1.78</v>
      </c>
      <c r="AD2436" s="26">
        <v>-1.88</v>
      </c>
      <c r="AE2436" s="26">
        <v>0.61</v>
      </c>
      <c r="AF2436" s="26">
        <v>1.84</v>
      </c>
      <c r="AG2436" s="26">
        <v>1.2</v>
      </c>
      <c r="AH2436" s="25"/>
      <c r="AI2436" s="26">
        <v>-3.54</v>
      </c>
    </row>
    <row r="2437" spans="1:35" x14ac:dyDescent="0.45">
      <c r="A2437" s="24" t="s">
        <v>4930</v>
      </c>
      <c r="B2437" t="s">
        <v>4931</v>
      </c>
      <c r="C2437" s="24">
        <v>12</v>
      </c>
      <c r="D2437" s="26">
        <v>1.39</v>
      </c>
      <c r="E2437" s="25"/>
      <c r="F2437" s="25"/>
      <c r="G2437" s="25"/>
      <c r="H2437" s="25"/>
      <c r="I2437" s="26">
        <v>2.27</v>
      </c>
      <c r="J2437" s="25"/>
      <c r="K2437" s="25"/>
      <c r="L2437" s="25"/>
      <c r="M2437" s="25"/>
      <c r="N2437" s="27">
        <v>2.2999999999999998</v>
      </c>
      <c r="O2437" s="26">
        <v>0.01</v>
      </c>
      <c r="P2437" s="25"/>
      <c r="Q2437" s="25"/>
      <c r="R2437" s="26">
        <v>-0.37</v>
      </c>
      <c r="S2437" s="26">
        <v>7.01</v>
      </c>
      <c r="T2437" s="26">
        <v>0.12</v>
      </c>
      <c r="U2437" s="26">
        <v>0.47</v>
      </c>
      <c r="V2437" s="26">
        <v>4.08</v>
      </c>
      <c r="W2437" s="26">
        <v>2.35</v>
      </c>
      <c r="X2437" s="26">
        <v>8.17</v>
      </c>
      <c r="Y2437" s="26">
        <v>0.94</v>
      </c>
      <c r="Z2437" s="26">
        <v>1.02</v>
      </c>
      <c r="AA2437" s="26">
        <v>2.97</v>
      </c>
      <c r="AB2437" s="26">
        <v>3.25</v>
      </c>
      <c r="AC2437" s="26">
        <v>7.37</v>
      </c>
      <c r="AD2437" s="26">
        <v>1.71</v>
      </c>
      <c r="AE2437" s="26">
        <v>1.28</v>
      </c>
      <c r="AF2437" s="26">
        <v>3.68</v>
      </c>
      <c r="AG2437" s="26">
        <v>0.71</v>
      </c>
      <c r="AH2437" s="25">
        <v>8.3000000000000007</v>
      </c>
      <c r="AI2437" s="26">
        <v>1.53</v>
      </c>
    </row>
    <row r="2438" spans="1:35" x14ac:dyDescent="0.45">
      <c r="A2438" s="24" t="s">
        <v>4932</v>
      </c>
      <c r="B2438" t="s">
        <v>4933</v>
      </c>
      <c r="C2438" s="24">
        <v>12</v>
      </c>
      <c r="D2438" s="26">
        <v>1.01</v>
      </c>
      <c r="E2438" s="25"/>
      <c r="F2438" s="25"/>
      <c r="G2438" s="25"/>
      <c r="H2438" s="25"/>
      <c r="I2438" s="26">
        <v>0.13</v>
      </c>
      <c r="J2438" s="25"/>
      <c r="K2438" s="25"/>
      <c r="L2438" s="25"/>
      <c r="M2438" s="25"/>
      <c r="N2438" s="26">
        <v>-3.74</v>
      </c>
      <c r="O2438" s="25"/>
      <c r="P2438" s="25"/>
      <c r="Q2438" s="25"/>
      <c r="R2438" s="25"/>
      <c r="S2438" s="26">
        <v>1.1399999999999999</v>
      </c>
      <c r="T2438" s="25"/>
      <c r="U2438" s="25"/>
      <c r="V2438" s="26">
        <v>0.56999999999999995</v>
      </c>
      <c r="W2438" s="26">
        <v>-0.23</v>
      </c>
      <c r="X2438" s="26">
        <v>2.78</v>
      </c>
      <c r="Y2438" s="26">
        <v>0.06</v>
      </c>
      <c r="Z2438" s="26">
        <v>0.66</v>
      </c>
      <c r="AA2438" s="26">
        <v>0.38</v>
      </c>
      <c r="AB2438" s="26">
        <v>1.68</v>
      </c>
      <c r="AC2438" s="26">
        <v>-0.05</v>
      </c>
      <c r="AD2438" s="26">
        <v>0.3</v>
      </c>
      <c r="AE2438" s="26">
        <v>-1.82</v>
      </c>
      <c r="AF2438" s="26">
        <v>0.47</v>
      </c>
      <c r="AG2438" s="26">
        <v>0.99</v>
      </c>
      <c r="AH2438" s="25"/>
      <c r="AI2438" s="26">
        <v>-0.04</v>
      </c>
    </row>
    <row r="2439" spans="1:35" x14ac:dyDescent="0.45">
      <c r="A2439" s="24" t="s">
        <v>4934</v>
      </c>
      <c r="B2439" t="s">
        <v>4935</v>
      </c>
      <c r="C2439" s="24">
        <v>12</v>
      </c>
      <c r="D2439" s="26">
        <v>16.84</v>
      </c>
      <c r="E2439" s="25"/>
      <c r="F2439" s="25"/>
      <c r="G2439" s="25"/>
      <c r="H2439" s="25"/>
      <c r="I2439" s="26">
        <v>-22.98</v>
      </c>
      <c r="J2439" s="25"/>
      <c r="K2439" s="25"/>
      <c r="L2439" s="25"/>
      <c r="M2439" s="25"/>
      <c r="N2439" s="27">
        <v>15.58</v>
      </c>
      <c r="O2439" s="26">
        <v>7.85</v>
      </c>
      <c r="P2439" s="26">
        <v>16.77</v>
      </c>
      <c r="Q2439" s="26">
        <v>-11.59</v>
      </c>
      <c r="R2439" s="26">
        <v>2.5499999999999998</v>
      </c>
      <c r="S2439" s="26">
        <v>5.05</v>
      </c>
      <c r="T2439" s="26">
        <v>5.43</v>
      </c>
      <c r="U2439" s="26">
        <v>3.67</v>
      </c>
      <c r="V2439" s="26">
        <v>-8.4600000000000009</v>
      </c>
      <c r="W2439" s="26">
        <v>4.4000000000000004</v>
      </c>
      <c r="X2439" s="26">
        <v>-42.69</v>
      </c>
      <c r="Y2439" s="26">
        <v>-8.4600000000000009</v>
      </c>
      <c r="Z2439" s="26">
        <v>-0.85</v>
      </c>
      <c r="AA2439" s="26">
        <v>-27.74</v>
      </c>
      <c r="AB2439" s="26">
        <v>-5.64</v>
      </c>
      <c r="AC2439" s="26">
        <v>24.1</v>
      </c>
      <c r="AD2439" s="26">
        <v>-7.33</v>
      </c>
      <c r="AE2439" s="26">
        <v>-33.5</v>
      </c>
      <c r="AF2439" s="26">
        <v>161.59</v>
      </c>
      <c r="AG2439" s="26">
        <v>-96.66</v>
      </c>
      <c r="AH2439" s="25"/>
      <c r="AI2439" s="26">
        <v>13.95</v>
      </c>
    </row>
    <row r="2440" spans="1:35" x14ac:dyDescent="0.45">
      <c r="A2440" s="24" t="s">
        <v>4936</v>
      </c>
      <c r="B2440" t="s">
        <v>4937</v>
      </c>
      <c r="C2440" s="24">
        <v>12</v>
      </c>
      <c r="D2440" s="25"/>
      <c r="E2440" s="25"/>
      <c r="F2440" s="25"/>
      <c r="G2440" s="25"/>
      <c r="H2440" s="25"/>
      <c r="I2440" s="27">
        <v>1.56</v>
      </c>
      <c r="J2440" s="25"/>
      <c r="K2440" s="25"/>
      <c r="L2440" s="25"/>
      <c r="M2440" s="25"/>
      <c r="N2440" s="27">
        <v>2.64</v>
      </c>
      <c r="O2440" s="25"/>
      <c r="P2440" s="25"/>
      <c r="Q2440" s="25"/>
      <c r="R2440" s="25"/>
      <c r="S2440" s="27">
        <v>1.8</v>
      </c>
      <c r="T2440" s="26">
        <v>0.99</v>
      </c>
      <c r="U2440" s="26">
        <v>-0.04</v>
      </c>
      <c r="V2440" s="26">
        <v>0.08</v>
      </c>
      <c r="W2440" s="26">
        <v>0.77</v>
      </c>
      <c r="X2440" s="27">
        <v>1.79</v>
      </c>
      <c r="Y2440" s="27">
        <v>0.65</v>
      </c>
      <c r="Z2440" s="27">
        <v>0.19</v>
      </c>
      <c r="AA2440" s="27">
        <v>-7.0000000000000007E-2</v>
      </c>
      <c r="AB2440" s="27">
        <v>1.02</v>
      </c>
      <c r="AC2440" s="27">
        <v>1.55</v>
      </c>
      <c r="AD2440" s="26">
        <v>-0.76</v>
      </c>
      <c r="AE2440" s="26">
        <v>0.98</v>
      </c>
      <c r="AF2440" s="26">
        <v>0.31</v>
      </c>
      <c r="AG2440" s="26">
        <v>1.02</v>
      </c>
      <c r="AH2440" s="25"/>
      <c r="AI2440" s="26">
        <v>-0.9</v>
      </c>
    </row>
    <row r="2441" spans="1:35" x14ac:dyDescent="0.45">
      <c r="A2441" s="24" t="s">
        <v>4938</v>
      </c>
      <c r="B2441" t="s">
        <v>4939</v>
      </c>
      <c r="C2441" s="24">
        <v>12</v>
      </c>
      <c r="D2441" s="26">
        <v>1.85</v>
      </c>
      <c r="E2441" s="25"/>
      <c r="F2441" s="25"/>
      <c r="G2441" s="25"/>
      <c r="H2441" s="25"/>
      <c r="I2441" s="27">
        <v>4.42</v>
      </c>
      <c r="J2441" s="25"/>
      <c r="K2441" s="25"/>
      <c r="L2441" s="25"/>
      <c r="M2441" s="25"/>
      <c r="N2441" s="27">
        <v>5.39</v>
      </c>
      <c r="O2441" s="26">
        <v>-0.74</v>
      </c>
      <c r="P2441" s="26">
        <v>-1.08</v>
      </c>
      <c r="Q2441" s="26">
        <v>2.34</v>
      </c>
      <c r="R2441" s="26">
        <v>4.8899999999999997</v>
      </c>
      <c r="S2441" s="26">
        <v>4.72</v>
      </c>
      <c r="T2441" s="26">
        <v>0.1</v>
      </c>
      <c r="U2441" s="26">
        <v>0.08</v>
      </c>
      <c r="V2441" s="26">
        <v>0.24</v>
      </c>
      <c r="W2441" s="26">
        <v>4.3</v>
      </c>
      <c r="X2441" s="26">
        <v>-1.96</v>
      </c>
      <c r="Y2441" s="26">
        <v>-1.49</v>
      </c>
      <c r="Z2441" s="26">
        <v>-1.06</v>
      </c>
      <c r="AA2441" s="26">
        <v>0.53</v>
      </c>
      <c r="AB2441" s="26">
        <v>0.06</v>
      </c>
      <c r="AC2441" s="26">
        <v>-3.48</v>
      </c>
      <c r="AD2441" s="26">
        <v>-2.85</v>
      </c>
      <c r="AE2441" s="26">
        <v>-0.57999999999999996</v>
      </c>
      <c r="AF2441" s="26">
        <v>-1.01</v>
      </c>
      <c r="AG2441" s="26">
        <v>0.97</v>
      </c>
      <c r="AH2441" s="25"/>
      <c r="AI2441" s="26">
        <v>-2.2400000000000002</v>
      </c>
    </row>
    <row r="2442" spans="1:35" x14ac:dyDescent="0.45">
      <c r="A2442" s="24" t="s">
        <v>4940</v>
      </c>
      <c r="B2442" t="s">
        <v>4941</v>
      </c>
      <c r="C2442" s="24">
        <v>12</v>
      </c>
      <c r="D2442" s="26">
        <v>0.24</v>
      </c>
      <c r="E2442" s="25"/>
      <c r="F2442" s="25"/>
      <c r="G2442" s="25"/>
      <c r="H2442" s="25"/>
      <c r="I2442" s="26">
        <v>2.11</v>
      </c>
      <c r="J2442" s="25"/>
      <c r="K2442" s="25"/>
      <c r="L2442" s="25"/>
      <c r="M2442" s="25"/>
      <c r="N2442" s="27">
        <v>1.21</v>
      </c>
      <c r="O2442" s="25"/>
      <c r="P2442" s="25"/>
      <c r="Q2442" s="25"/>
      <c r="R2442" s="25"/>
      <c r="S2442" s="27">
        <v>0.87</v>
      </c>
      <c r="T2442" s="25"/>
      <c r="U2442" s="25"/>
      <c r="V2442" s="27">
        <v>0.25</v>
      </c>
      <c r="W2442" s="27">
        <v>1.1100000000000001</v>
      </c>
      <c r="X2442" s="27">
        <v>5.35</v>
      </c>
      <c r="Y2442" s="26">
        <v>-1.05</v>
      </c>
      <c r="Z2442" s="26">
        <v>1.7</v>
      </c>
      <c r="AA2442" s="27">
        <v>1.04</v>
      </c>
      <c r="AB2442" s="27">
        <v>3.67</v>
      </c>
      <c r="AC2442" s="27">
        <v>9.2100000000000009</v>
      </c>
      <c r="AD2442" s="26">
        <v>0.52</v>
      </c>
      <c r="AE2442" s="26">
        <v>2.94</v>
      </c>
      <c r="AF2442" s="26">
        <v>1.91</v>
      </c>
      <c r="AG2442" s="26">
        <v>3.84</v>
      </c>
      <c r="AH2442" s="25">
        <v>9.1999999999999993</v>
      </c>
      <c r="AI2442" s="26">
        <v>-0.96</v>
      </c>
    </row>
    <row r="2443" spans="1:35" x14ac:dyDescent="0.45">
      <c r="A2443" s="24" t="s">
        <v>4942</v>
      </c>
      <c r="B2443" t="s">
        <v>4943</v>
      </c>
      <c r="C2443" s="24">
        <v>12</v>
      </c>
      <c r="D2443" s="26">
        <v>-0.32</v>
      </c>
      <c r="E2443" s="25"/>
      <c r="F2443" s="25"/>
      <c r="G2443" s="25"/>
      <c r="H2443" s="25"/>
      <c r="I2443" s="26">
        <v>-0.6</v>
      </c>
      <c r="J2443" s="25"/>
      <c r="K2443" s="25"/>
      <c r="L2443" s="25"/>
      <c r="M2443" s="25"/>
      <c r="N2443" s="27">
        <v>-0.43</v>
      </c>
      <c r="O2443" s="25"/>
      <c r="P2443" s="25"/>
      <c r="Q2443" s="26">
        <v>0.56999999999999995</v>
      </c>
      <c r="R2443" s="26">
        <v>-0.68</v>
      </c>
      <c r="S2443" s="26">
        <v>-2.33</v>
      </c>
      <c r="T2443" s="26">
        <v>-0.39</v>
      </c>
      <c r="U2443" s="26">
        <v>-0.02</v>
      </c>
      <c r="V2443" s="26">
        <v>-1.05</v>
      </c>
      <c r="W2443" s="26">
        <v>-0.73</v>
      </c>
      <c r="X2443" s="26">
        <v>-3.62</v>
      </c>
      <c r="Y2443" s="26">
        <v>-0.4</v>
      </c>
      <c r="Z2443" s="26">
        <v>-0.87</v>
      </c>
      <c r="AA2443" s="26">
        <v>-0.48</v>
      </c>
      <c r="AB2443" s="26">
        <v>-1.86</v>
      </c>
      <c r="AC2443" s="26">
        <v>0.97</v>
      </c>
      <c r="AD2443" s="26">
        <v>-1.19</v>
      </c>
      <c r="AE2443" s="26">
        <v>-0.78</v>
      </c>
      <c r="AF2443" s="26">
        <v>2.17</v>
      </c>
      <c r="AG2443" s="26">
        <v>0.77</v>
      </c>
      <c r="AH2443" s="25"/>
      <c r="AI2443" s="26">
        <v>0.85</v>
      </c>
    </row>
    <row r="2444" spans="1:35" x14ac:dyDescent="0.45">
      <c r="A2444" s="24" t="s">
        <v>4944</v>
      </c>
      <c r="B2444" t="s">
        <v>4945</v>
      </c>
      <c r="C2444" s="24">
        <v>12</v>
      </c>
      <c r="D2444" s="26">
        <v>-10.16</v>
      </c>
      <c r="E2444" s="25"/>
      <c r="F2444" s="25"/>
      <c r="G2444" s="25"/>
      <c r="H2444" s="25"/>
      <c r="I2444" s="26">
        <v>3.53</v>
      </c>
      <c r="J2444" s="25"/>
      <c r="K2444" s="25"/>
      <c r="L2444" s="25"/>
      <c r="M2444" s="25"/>
      <c r="N2444" s="27">
        <v>6</v>
      </c>
      <c r="O2444" s="25"/>
      <c r="P2444" s="25"/>
      <c r="Q2444" s="25"/>
      <c r="R2444" s="25"/>
      <c r="S2444" s="27">
        <v>7.74</v>
      </c>
      <c r="T2444" s="26">
        <v>4.71</v>
      </c>
      <c r="U2444" s="26">
        <v>0.79</v>
      </c>
      <c r="V2444" s="26">
        <v>1.34</v>
      </c>
      <c r="W2444" s="26">
        <v>1.04</v>
      </c>
      <c r="X2444" s="26">
        <v>0.61</v>
      </c>
      <c r="Y2444" s="26">
        <v>1.42</v>
      </c>
      <c r="Z2444" s="26">
        <v>-3.25</v>
      </c>
      <c r="AA2444" s="26">
        <v>1.69</v>
      </c>
      <c r="AB2444" s="26">
        <v>0.75</v>
      </c>
      <c r="AC2444" s="26">
        <v>4.76</v>
      </c>
      <c r="AD2444" s="26">
        <v>1.81</v>
      </c>
      <c r="AE2444" s="26">
        <v>-0.18</v>
      </c>
      <c r="AF2444" s="26">
        <v>1.44</v>
      </c>
      <c r="AG2444" s="26">
        <v>1.69</v>
      </c>
      <c r="AH2444" s="25"/>
      <c r="AI2444" s="26">
        <v>2.33</v>
      </c>
    </row>
    <row r="2445" spans="1:35" x14ac:dyDescent="0.45">
      <c r="A2445" s="24" t="s">
        <v>4946</v>
      </c>
      <c r="B2445" t="s">
        <v>4947</v>
      </c>
      <c r="C2445" s="24">
        <v>12</v>
      </c>
      <c r="D2445" s="25"/>
      <c r="E2445" s="25"/>
      <c r="F2445" s="25"/>
      <c r="G2445" s="25"/>
      <c r="H2445" s="25"/>
      <c r="I2445" s="27">
        <v>-12.44</v>
      </c>
      <c r="J2445" s="25"/>
      <c r="K2445" s="25"/>
      <c r="L2445" s="25"/>
      <c r="M2445" s="25"/>
      <c r="N2445" s="27">
        <v>-20.71</v>
      </c>
      <c r="O2445" s="25"/>
      <c r="P2445" s="25"/>
      <c r="Q2445" s="25"/>
      <c r="R2445" s="25"/>
      <c r="S2445" s="26">
        <v>-64.88</v>
      </c>
      <c r="T2445" s="26">
        <v>-3.33</v>
      </c>
      <c r="U2445" s="27">
        <v>-48.81</v>
      </c>
      <c r="V2445" s="26">
        <v>-1.56</v>
      </c>
      <c r="W2445" s="26">
        <v>-11.18</v>
      </c>
      <c r="X2445" s="26">
        <v>-22.56</v>
      </c>
      <c r="Y2445" s="26">
        <v>-2.16</v>
      </c>
      <c r="Z2445" s="26">
        <v>-3.25</v>
      </c>
      <c r="AA2445" s="26">
        <v>-2.86</v>
      </c>
      <c r="AB2445" s="26">
        <v>-14.28</v>
      </c>
      <c r="AC2445" s="26">
        <v>-7.35</v>
      </c>
      <c r="AD2445" s="26">
        <v>-4.32</v>
      </c>
      <c r="AE2445" s="26">
        <v>-4.58</v>
      </c>
      <c r="AF2445" s="26">
        <v>-3.11</v>
      </c>
      <c r="AG2445" s="26">
        <v>4.66</v>
      </c>
      <c r="AH2445" s="25">
        <v>7.4</v>
      </c>
      <c r="AI2445" s="26">
        <v>0.74</v>
      </c>
    </row>
    <row r="2446" spans="1:35" x14ac:dyDescent="0.45">
      <c r="A2446" s="24" t="s">
        <v>4948</v>
      </c>
      <c r="B2446" t="s">
        <v>4949</v>
      </c>
      <c r="C2446" s="24">
        <v>12</v>
      </c>
      <c r="D2446" s="25"/>
      <c r="E2446" s="25"/>
      <c r="F2446" s="25"/>
      <c r="G2446" s="25"/>
      <c r="H2446" s="25"/>
      <c r="I2446" s="25"/>
      <c r="J2446" s="25"/>
      <c r="K2446" s="25"/>
      <c r="L2446" s="25"/>
      <c r="M2446" s="25"/>
      <c r="N2446" s="26">
        <v>5.22</v>
      </c>
      <c r="O2446" s="25"/>
      <c r="P2446" s="25"/>
      <c r="Q2446" s="25"/>
      <c r="R2446" s="25"/>
      <c r="S2446" s="26">
        <v>-2.54</v>
      </c>
      <c r="T2446" s="26">
        <v>0.64</v>
      </c>
      <c r="U2446" s="26">
        <v>1.29</v>
      </c>
      <c r="V2446" s="26">
        <v>0.71</v>
      </c>
      <c r="W2446" s="26">
        <v>-5.18</v>
      </c>
      <c r="X2446" s="26">
        <v>1.99</v>
      </c>
      <c r="Y2446" s="26">
        <v>0.48</v>
      </c>
      <c r="Z2446" s="26">
        <v>0.14000000000000001</v>
      </c>
      <c r="AA2446" s="26">
        <v>0.95</v>
      </c>
      <c r="AB2446" s="26">
        <v>0.42</v>
      </c>
      <c r="AC2446" s="26">
        <v>-0.35</v>
      </c>
      <c r="AD2446" s="26">
        <v>1</v>
      </c>
      <c r="AE2446" s="26">
        <v>0.4</v>
      </c>
      <c r="AF2446" s="26">
        <v>-0.82</v>
      </c>
      <c r="AG2446" s="26">
        <v>-0.92</v>
      </c>
      <c r="AH2446" s="25"/>
      <c r="AI2446" s="26">
        <v>-0.57999999999999996</v>
      </c>
    </row>
    <row r="2447" spans="1:35" x14ac:dyDescent="0.45">
      <c r="A2447" s="24" t="s">
        <v>4950</v>
      </c>
      <c r="B2447" t="s">
        <v>4951</v>
      </c>
      <c r="C2447" s="24">
        <v>12</v>
      </c>
      <c r="D2447" s="26">
        <v>-2.61</v>
      </c>
      <c r="E2447" s="25"/>
      <c r="F2447" s="25"/>
      <c r="G2447" s="25"/>
      <c r="H2447" s="25"/>
      <c r="I2447" s="26">
        <v>1.88</v>
      </c>
      <c r="J2447" s="25"/>
      <c r="K2447" s="25"/>
      <c r="L2447" s="25"/>
      <c r="M2447" s="25"/>
      <c r="N2447" s="27">
        <v>2.09</v>
      </c>
      <c r="O2447" s="25"/>
      <c r="P2447" s="25"/>
      <c r="Q2447" s="25"/>
      <c r="R2447" s="25"/>
      <c r="S2447" s="26">
        <v>-5.56</v>
      </c>
      <c r="T2447" s="26">
        <v>-0.69</v>
      </c>
      <c r="U2447" s="26">
        <v>0.48</v>
      </c>
      <c r="V2447" s="26">
        <v>-0.69</v>
      </c>
      <c r="W2447" s="26">
        <v>-4.6399999999999997</v>
      </c>
      <c r="X2447" s="26">
        <v>-2.11</v>
      </c>
      <c r="Y2447" s="26">
        <v>0.08</v>
      </c>
      <c r="Z2447" s="26">
        <v>-0.37</v>
      </c>
      <c r="AA2447" s="26">
        <v>-0.46</v>
      </c>
      <c r="AB2447" s="26">
        <v>-1.36</v>
      </c>
      <c r="AC2447" s="26">
        <v>2.44</v>
      </c>
      <c r="AD2447" s="26">
        <v>-1.25</v>
      </c>
      <c r="AE2447" s="26">
        <v>0.94</v>
      </c>
      <c r="AF2447" s="26">
        <v>-0.16</v>
      </c>
      <c r="AG2447" s="26">
        <v>2.9</v>
      </c>
      <c r="AH2447" s="25"/>
      <c r="AI2447" s="26">
        <v>0.31</v>
      </c>
    </row>
    <row r="2448" spans="1:35" x14ac:dyDescent="0.45">
      <c r="A2448" s="24" t="s">
        <v>4952</v>
      </c>
      <c r="B2448" t="s">
        <v>4953</v>
      </c>
      <c r="C2448" s="24">
        <v>12</v>
      </c>
      <c r="D2448" s="25"/>
      <c r="E2448" s="25"/>
      <c r="F2448" s="25"/>
      <c r="G2448" s="25"/>
      <c r="H2448" s="25"/>
      <c r="I2448" s="27">
        <v>-7.46</v>
      </c>
      <c r="J2448" s="25"/>
      <c r="K2448" s="25"/>
      <c r="L2448" s="25"/>
      <c r="M2448" s="25"/>
      <c r="N2448" s="27">
        <v>-7.1</v>
      </c>
      <c r="O2448" s="25"/>
      <c r="P2448" s="25"/>
      <c r="Q2448" s="25"/>
      <c r="R2448" s="26">
        <v>-2.97</v>
      </c>
      <c r="S2448" s="27">
        <v>-8.5</v>
      </c>
      <c r="T2448" s="25"/>
      <c r="U2448" s="25"/>
      <c r="V2448" s="26">
        <v>-2.5099999999999998</v>
      </c>
      <c r="W2448" s="27">
        <v>-1</v>
      </c>
      <c r="X2448" s="26">
        <v>-14.46</v>
      </c>
      <c r="Y2448" s="26">
        <v>-4</v>
      </c>
      <c r="Z2448" s="26">
        <v>-11.84</v>
      </c>
      <c r="AA2448" s="26">
        <v>-3.28</v>
      </c>
      <c r="AB2448" s="26">
        <v>4.66</v>
      </c>
      <c r="AC2448" s="26">
        <v>-2.5099999999999998</v>
      </c>
      <c r="AD2448" s="26">
        <v>-4.4000000000000004</v>
      </c>
      <c r="AE2448" s="26">
        <v>-0.56000000000000005</v>
      </c>
      <c r="AF2448" s="26">
        <v>4.26</v>
      </c>
      <c r="AG2448" s="26">
        <v>-1.81</v>
      </c>
      <c r="AH2448" s="25"/>
      <c r="AI2448" s="26">
        <v>-2.91</v>
      </c>
    </row>
    <row r="2449" spans="1:35" x14ac:dyDescent="0.45">
      <c r="A2449" s="24" t="s">
        <v>4954</v>
      </c>
      <c r="B2449" t="s">
        <v>4955</v>
      </c>
      <c r="C2449" s="24">
        <v>12</v>
      </c>
      <c r="D2449" s="25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6">
        <v>-30.1</v>
      </c>
      <c r="T2449" s="26">
        <v>-0.39</v>
      </c>
      <c r="U2449" s="26">
        <v>-1.66</v>
      </c>
      <c r="V2449" s="26">
        <v>-1.42</v>
      </c>
      <c r="W2449" s="26">
        <v>-26.63</v>
      </c>
      <c r="X2449" s="26">
        <v>-17.52</v>
      </c>
      <c r="Y2449" s="26">
        <v>2.65</v>
      </c>
      <c r="Z2449" s="26">
        <v>-0.85</v>
      </c>
      <c r="AA2449" s="26">
        <v>-6.85</v>
      </c>
      <c r="AB2449" s="26">
        <v>-12.48</v>
      </c>
      <c r="AC2449" s="26">
        <v>3.31</v>
      </c>
      <c r="AD2449" s="26">
        <v>-4.3899999999999997</v>
      </c>
      <c r="AE2449" s="26">
        <v>-14.32</v>
      </c>
      <c r="AF2449" s="26">
        <v>-2.98</v>
      </c>
      <c r="AG2449" s="26">
        <v>25.01</v>
      </c>
      <c r="AH2449" s="25"/>
      <c r="AI2449" s="26">
        <v>-0.83</v>
      </c>
    </row>
    <row r="2450" spans="1:35" x14ac:dyDescent="0.45">
      <c r="A2450" s="24" t="s">
        <v>4956</v>
      </c>
      <c r="B2450" t="s">
        <v>4957</v>
      </c>
      <c r="C2450" s="24">
        <v>12</v>
      </c>
      <c r="D2450" s="27">
        <v>1.53</v>
      </c>
      <c r="E2450" s="25"/>
      <c r="F2450" s="25"/>
      <c r="G2450" s="25"/>
      <c r="H2450" s="25"/>
      <c r="I2450" s="27">
        <v>2.4</v>
      </c>
      <c r="J2450" s="25"/>
      <c r="K2450" s="25"/>
      <c r="L2450" s="25"/>
      <c r="M2450" s="25"/>
      <c r="N2450" s="27">
        <v>5.5</v>
      </c>
      <c r="O2450" s="25"/>
      <c r="P2450" s="25"/>
      <c r="Q2450" s="25"/>
      <c r="R2450" s="25"/>
      <c r="S2450" s="26">
        <v>4.54</v>
      </c>
      <c r="T2450" s="26">
        <v>1.9</v>
      </c>
      <c r="U2450" s="26">
        <v>1.51</v>
      </c>
      <c r="V2450" s="26">
        <v>0.77</v>
      </c>
      <c r="W2450" s="26">
        <v>0.37</v>
      </c>
      <c r="X2450" s="26">
        <v>4.16</v>
      </c>
      <c r="Y2450" s="26">
        <v>1.54</v>
      </c>
      <c r="Z2450" s="26">
        <v>1</v>
      </c>
      <c r="AA2450" s="26">
        <v>0.27</v>
      </c>
      <c r="AB2450" s="26">
        <v>1.35</v>
      </c>
      <c r="AC2450" s="26">
        <v>8.94</v>
      </c>
      <c r="AD2450" s="26">
        <v>1.79</v>
      </c>
      <c r="AE2450" s="26">
        <v>4.32</v>
      </c>
      <c r="AF2450" s="26">
        <v>2.7</v>
      </c>
      <c r="AG2450" s="26">
        <v>0.13</v>
      </c>
      <c r="AH2450" s="25"/>
      <c r="AI2450" s="26">
        <v>-5.13</v>
      </c>
    </row>
    <row r="2451" spans="1:35" x14ac:dyDescent="0.45">
      <c r="A2451" s="24" t="s">
        <v>4958</v>
      </c>
      <c r="B2451" t="s">
        <v>4959</v>
      </c>
      <c r="C2451" s="24">
        <v>12</v>
      </c>
      <c r="D2451" s="25"/>
      <c r="E2451" s="25"/>
      <c r="F2451" s="25"/>
      <c r="G2451" s="25"/>
      <c r="H2451" s="25"/>
      <c r="I2451" s="27">
        <v>5.66</v>
      </c>
      <c r="J2451" s="25"/>
      <c r="K2451" s="25"/>
      <c r="L2451" s="25"/>
      <c r="M2451" s="25">
        <v>0</v>
      </c>
      <c r="N2451" s="27">
        <v>6.12</v>
      </c>
      <c r="O2451" s="25"/>
      <c r="P2451" s="25">
        <v>0</v>
      </c>
      <c r="Q2451" s="25"/>
      <c r="R2451" s="25">
        <v>0</v>
      </c>
      <c r="S2451" s="26">
        <v>-4.32</v>
      </c>
      <c r="T2451" s="26">
        <v>0.1</v>
      </c>
      <c r="U2451" s="26">
        <v>0.84</v>
      </c>
      <c r="V2451" s="26">
        <v>-2.5299999999999998</v>
      </c>
      <c r="W2451" s="26">
        <v>-2.72</v>
      </c>
      <c r="X2451" s="26">
        <v>1.83</v>
      </c>
      <c r="Y2451" s="26">
        <v>0.52</v>
      </c>
      <c r="Z2451" s="26">
        <v>0.18</v>
      </c>
      <c r="AA2451" s="26">
        <v>0.27</v>
      </c>
      <c r="AB2451" s="26">
        <v>0.87</v>
      </c>
      <c r="AC2451" s="26">
        <v>2.2999999999999998</v>
      </c>
      <c r="AD2451" s="26">
        <v>0.25</v>
      </c>
      <c r="AE2451" s="26">
        <v>0.36</v>
      </c>
      <c r="AF2451" s="26">
        <v>1.39</v>
      </c>
      <c r="AG2451" s="26">
        <v>0.3</v>
      </c>
      <c r="AH2451" s="25"/>
      <c r="AI2451" s="26">
        <v>0.33</v>
      </c>
    </row>
    <row r="2452" spans="1:35" x14ac:dyDescent="0.45">
      <c r="A2452" s="24" t="s">
        <v>4960</v>
      </c>
      <c r="B2452" t="s">
        <v>4961</v>
      </c>
      <c r="C2452" s="24">
        <v>12</v>
      </c>
      <c r="D2452" s="26">
        <v>6.47</v>
      </c>
      <c r="E2452" s="25"/>
      <c r="F2452" s="25"/>
      <c r="G2452" s="25"/>
      <c r="H2452" s="25"/>
      <c r="I2452" s="26">
        <v>8.75</v>
      </c>
      <c r="J2452" s="25"/>
      <c r="K2452" s="25"/>
      <c r="L2452" s="25"/>
      <c r="M2452" s="25"/>
      <c r="N2452" s="27">
        <v>10.8</v>
      </c>
      <c r="O2452" s="25"/>
      <c r="P2452" s="25"/>
      <c r="Q2452" s="25"/>
      <c r="R2452" s="26">
        <v>0.7</v>
      </c>
      <c r="S2452" s="27">
        <v>11.02</v>
      </c>
      <c r="T2452" s="26">
        <v>2.44</v>
      </c>
      <c r="U2452" s="26">
        <v>2.87</v>
      </c>
      <c r="V2452" s="26">
        <v>2.54</v>
      </c>
      <c r="W2452" s="27">
        <v>2.94</v>
      </c>
      <c r="X2452" s="26">
        <v>1.02</v>
      </c>
      <c r="Y2452" s="26">
        <v>-0.22</v>
      </c>
      <c r="Z2452" s="26">
        <v>0.74</v>
      </c>
      <c r="AA2452" s="26">
        <v>0.49</v>
      </c>
      <c r="AB2452" s="26">
        <v>0.01</v>
      </c>
      <c r="AC2452" s="26">
        <v>0.25</v>
      </c>
      <c r="AD2452" s="26">
        <v>0.34</v>
      </c>
      <c r="AE2452" s="26">
        <v>-0.01</v>
      </c>
      <c r="AF2452" s="26">
        <v>0.48</v>
      </c>
      <c r="AG2452" s="26">
        <v>-0.56999999999999995</v>
      </c>
      <c r="AH2452" s="25"/>
      <c r="AI2452" s="26">
        <v>0.34</v>
      </c>
    </row>
    <row r="2453" spans="1:35" x14ac:dyDescent="0.45">
      <c r="A2453" s="24" t="s">
        <v>4962</v>
      </c>
      <c r="B2453" t="s">
        <v>4963</v>
      </c>
      <c r="C2453" s="24">
        <v>12</v>
      </c>
      <c r="D2453" s="26">
        <v>0.43</v>
      </c>
      <c r="E2453" s="25"/>
      <c r="F2453" s="25"/>
      <c r="G2453" s="25"/>
      <c r="H2453" s="25"/>
      <c r="I2453" s="26">
        <v>-3.44</v>
      </c>
      <c r="J2453" s="25"/>
      <c r="K2453" s="25"/>
      <c r="L2453" s="25"/>
      <c r="M2453" s="25"/>
      <c r="N2453" s="27">
        <v>-7.08</v>
      </c>
      <c r="O2453" s="25"/>
      <c r="P2453" s="25"/>
      <c r="Q2453" s="25"/>
      <c r="R2453" s="25"/>
      <c r="S2453" s="26">
        <v>-13.11</v>
      </c>
      <c r="T2453" s="26">
        <v>-1.29</v>
      </c>
      <c r="U2453" s="26">
        <v>-7.39</v>
      </c>
      <c r="V2453" s="26">
        <v>-1.5</v>
      </c>
      <c r="W2453" s="26">
        <v>-2.94</v>
      </c>
      <c r="X2453" s="26">
        <v>-17.079999999999998</v>
      </c>
      <c r="Y2453" s="26">
        <v>-16.37</v>
      </c>
      <c r="Z2453" s="26">
        <v>-0.47</v>
      </c>
      <c r="AA2453" s="26">
        <v>-0.83</v>
      </c>
      <c r="AB2453" s="26">
        <v>0.59</v>
      </c>
      <c r="AC2453" s="26">
        <v>-4.79</v>
      </c>
      <c r="AD2453" s="26">
        <v>-1.7</v>
      </c>
      <c r="AE2453" s="26">
        <v>-2.25</v>
      </c>
      <c r="AF2453" s="26">
        <v>-0.87</v>
      </c>
      <c r="AG2453" s="26">
        <v>0.03</v>
      </c>
      <c r="AH2453" s="25">
        <v>3.45</v>
      </c>
      <c r="AI2453" s="26">
        <v>0.36</v>
      </c>
    </row>
    <row r="2454" spans="1:35" x14ac:dyDescent="0.45">
      <c r="A2454" s="24" t="s">
        <v>4964</v>
      </c>
      <c r="B2454" t="s">
        <v>4965</v>
      </c>
      <c r="C2454" s="24">
        <v>12</v>
      </c>
      <c r="D2454" s="25"/>
      <c r="E2454" s="25"/>
      <c r="F2454" s="25"/>
      <c r="G2454" s="25"/>
      <c r="H2454" s="25"/>
      <c r="I2454" s="26">
        <v>6.62</v>
      </c>
      <c r="J2454" s="25"/>
      <c r="K2454" s="25"/>
      <c r="L2454" s="25"/>
      <c r="M2454" s="25"/>
      <c r="N2454" s="26">
        <v>6.77</v>
      </c>
      <c r="O2454" s="25"/>
      <c r="P2454" s="25"/>
      <c r="Q2454" s="25"/>
      <c r="R2454" s="25"/>
      <c r="S2454" s="26">
        <v>7.22</v>
      </c>
      <c r="T2454" s="25"/>
      <c r="U2454" s="25"/>
      <c r="V2454" s="26">
        <v>-0.87</v>
      </c>
      <c r="W2454" s="26">
        <v>7.86</v>
      </c>
      <c r="X2454" s="26">
        <v>10.46</v>
      </c>
      <c r="Y2454" s="26">
        <v>1.84</v>
      </c>
      <c r="Z2454" s="26">
        <v>1.29</v>
      </c>
      <c r="AA2454" s="26">
        <v>0.99</v>
      </c>
      <c r="AB2454" s="26">
        <v>6.34</v>
      </c>
      <c r="AC2454" s="26">
        <v>-22.29</v>
      </c>
      <c r="AD2454" s="26">
        <v>-2.73</v>
      </c>
      <c r="AE2454" s="26">
        <v>-4.9800000000000004</v>
      </c>
      <c r="AF2454" s="26">
        <v>-5.95</v>
      </c>
      <c r="AG2454" s="26">
        <v>-8.6300000000000008</v>
      </c>
      <c r="AH2454" s="25"/>
      <c r="AI2454" s="26">
        <v>-2.2200000000000002</v>
      </c>
    </row>
    <row r="2455" spans="1:35" x14ac:dyDescent="0.45">
      <c r="A2455" s="24" t="s">
        <v>4966</v>
      </c>
      <c r="B2455" t="s">
        <v>4967</v>
      </c>
      <c r="C2455" s="24">
        <v>12</v>
      </c>
      <c r="D2455" s="25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7">
        <v>39.270000000000003</v>
      </c>
      <c r="T2455" s="27">
        <v>8.76</v>
      </c>
      <c r="U2455" s="27">
        <v>20.84</v>
      </c>
      <c r="V2455" s="27">
        <v>21.75</v>
      </c>
      <c r="W2455" s="27">
        <v>-12.08</v>
      </c>
      <c r="X2455" s="27">
        <v>74.040000000000006</v>
      </c>
      <c r="Y2455" s="27">
        <v>24.27</v>
      </c>
      <c r="Z2455" s="27">
        <v>22.48</v>
      </c>
      <c r="AA2455" s="27">
        <v>29.97</v>
      </c>
      <c r="AB2455" s="27">
        <v>-2.68</v>
      </c>
      <c r="AC2455" s="27">
        <v>87.18</v>
      </c>
      <c r="AD2455" s="27">
        <v>25.79</v>
      </c>
      <c r="AE2455" s="27">
        <v>23.48</v>
      </c>
      <c r="AF2455" s="27">
        <v>37.520000000000003</v>
      </c>
      <c r="AG2455" s="27">
        <v>0.38</v>
      </c>
      <c r="AH2455" s="25">
        <v>113.43</v>
      </c>
      <c r="AI2455" s="27">
        <v>36.18</v>
      </c>
    </row>
    <row r="2456" spans="1:35" x14ac:dyDescent="0.45">
      <c r="A2456" s="24" t="s">
        <v>4968</v>
      </c>
      <c r="B2456" t="s">
        <v>4969</v>
      </c>
      <c r="C2456" s="24">
        <v>12</v>
      </c>
      <c r="D2456" s="26">
        <v>-1.89</v>
      </c>
      <c r="E2456" s="25"/>
      <c r="F2456" s="25"/>
      <c r="G2456" s="25"/>
      <c r="H2456" s="25"/>
      <c r="I2456" s="26">
        <v>3.43</v>
      </c>
      <c r="J2456" s="25"/>
      <c r="K2456" s="25"/>
      <c r="L2456" s="25"/>
      <c r="M2456" s="25"/>
      <c r="N2456" s="27">
        <v>-0.23</v>
      </c>
      <c r="O2456" s="25"/>
      <c r="P2456" s="25"/>
      <c r="Q2456" s="25"/>
      <c r="R2456" s="25"/>
      <c r="S2456" s="27">
        <v>4.3099999999999996</v>
      </c>
      <c r="T2456" s="26">
        <v>1.34</v>
      </c>
      <c r="U2456" s="26">
        <v>9.07</v>
      </c>
      <c r="V2456" s="26">
        <v>-5.73</v>
      </c>
      <c r="W2456" s="26">
        <v>-1.26</v>
      </c>
      <c r="X2456" s="26">
        <v>-3.01</v>
      </c>
      <c r="Y2456" s="27">
        <v>-1.46</v>
      </c>
      <c r="Z2456" s="26">
        <v>-1.17</v>
      </c>
      <c r="AA2456" s="26">
        <v>2.5099999999999998</v>
      </c>
      <c r="AB2456" s="26">
        <v>-2.9</v>
      </c>
      <c r="AC2456" s="26">
        <v>2.14</v>
      </c>
      <c r="AD2456" s="26">
        <v>-2.94</v>
      </c>
      <c r="AE2456" s="26">
        <v>1.65</v>
      </c>
      <c r="AF2456" s="26">
        <v>7.83</v>
      </c>
      <c r="AG2456" s="26">
        <v>-4.4000000000000004</v>
      </c>
      <c r="AH2456" s="25">
        <v>6.1</v>
      </c>
      <c r="AI2456" s="26">
        <v>-1.3</v>
      </c>
    </row>
    <row r="2457" spans="1:35" x14ac:dyDescent="0.45">
      <c r="A2457" s="24" t="s">
        <v>4970</v>
      </c>
      <c r="B2457" t="s">
        <v>4971</v>
      </c>
      <c r="C2457" s="24">
        <v>12</v>
      </c>
      <c r="D2457" s="27">
        <v>0.53</v>
      </c>
      <c r="E2457" s="25"/>
      <c r="F2457" s="25"/>
      <c r="G2457" s="25"/>
      <c r="H2457" s="25"/>
      <c r="I2457" s="27">
        <v>0.52</v>
      </c>
      <c r="J2457" s="25"/>
      <c r="K2457" s="25"/>
      <c r="L2457" s="25"/>
      <c r="M2457" s="25"/>
      <c r="N2457" s="27">
        <v>1.84</v>
      </c>
      <c r="O2457" s="25"/>
      <c r="P2457" s="25"/>
      <c r="Q2457" s="25"/>
      <c r="R2457" s="25"/>
      <c r="S2457" s="26">
        <v>6.82</v>
      </c>
      <c r="T2457" s="26">
        <v>2.31</v>
      </c>
      <c r="U2457" s="26">
        <v>2.15</v>
      </c>
      <c r="V2457" s="26">
        <v>1.99</v>
      </c>
      <c r="W2457" s="26">
        <v>0.37</v>
      </c>
      <c r="X2457" s="26">
        <v>9.48</v>
      </c>
      <c r="Y2457" s="26">
        <v>3</v>
      </c>
      <c r="Z2457" s="26">
        <v>4.07</v>
      </c>
      <c r="AA2457" s="26">
        <v>0.73</v>
      </c>
      <c r="AB2457" s="26">
        <v>1.68</v>
      </c>
      <c r="AC2457" s="26">
        <v>2.15</v>
      </c>
      <c r="AD2457" s="26">
        <v>1.18</v>
      </c>
      <c r="AE2457" s="26">
        <v>0.63</v>
      </c>
      <c r="AF2457" s="26">
        <v>0.19</v>
      </c>
      <c r="AG2457" s="26">
        <v>0.16</v>
      </c>
      <c r="AH2457" s="25"/>
      <c r="AI2457" s="26">
        <v>-1.88</v>
      </c>
    </row>
    <row r="2458" spans="1:35" x14ac:dyDescent="0.45">
      <c r="A2458" s="24" t="s">
        <v>4972</v>
      </c>
      <c r="B2458" t="s">
        <v>4973</v>
      </c>
      <c r="C2458" s="24">
        <v>12</v>
      </c>
      <c r="D2458" s="27">
        <v>-14.45</v>
      </c>
      <c r="E2458" s="25"/>
      <c r="F2458" s="25"/>
      <c r="G2458" s="25"/>
      <c r="H2458" s="25"/>
      <c r="I2458" s="27">
        <v>-7.42</v>
      </c>
      <c r="J2458" s="25"/>
      <c r="K2458" s="25"/>
      <c r="L2458" s="25"/>
      <c r="M2458" s="25"/>
      <c r="N2458" s="27">
        <v>-12.55</v>
      </c>
      <c r="O2458" s="25"/>
      <c r="P2458" s="27">
        <v>-2.93</v>
      </c>
      <c r="Q2458" s="27">
        <v>-2.6</v>
      </c>
      <c r="R2458" s="27">
        <v>-2.5099999999999998</v>
      </c>
      <c r="S2458" s="27">
        <v>-15.87</v>
      </c>
      <c r="T2458" s="27">
        <v>-3.12</v>
      </c>
      <c r="U2458" s="27">
        <v>-4.76</v>
      </c>
      <c r="V2458" s="27">
        <v>-6.46</v>
      </c>
      <c r="W2458" s="27">
        <v>-0.08</v>
      </c>
      <c r="X2458" s="26">
        <v>-36.56</v>
      </c>
      <c r="Y2458" s="27">
        <v>-2.85</v>
      </c>
      <c r="Z2458" s="27">
        <v>-3.71</v>
      </c>
      <c r="AA2458" s="27">
        <v>-6.88</v>
      </c>
      <c r="AB2458" s="26">
        <v>-23.13</v>
      </c>
      <c r="AC2458" s="26">
        <v>-55.5</v>
      </c>
      <c r="AD2458" s="26">
        <v>-9.42</v>
      </c>
      <c r="AE2458" s="26">
        <v>-16.57</v>
      </c>
      <c r="AF2458" s="27">
        <v>-12.86</v>
      </c>
      <c r="AG2458" s="26">
        <v>-16.649999999999999</v>
      </c>
      <c r="AH2458" s="25">
        <v>7</v>
      </c>
      <c r="AI2458" s="26">
        <v>-9.17</v>
      </c>
    </row>
    <row r="2459" spans="1:35" x14ac:dyDescent="0.45">
      <c r="A2459" s="24" t="s">
        <v>4974</v>
      </c>
      <c r="B2459" t="s">
        <v>4975</v>
      </c>
      <c r="C2459" s="24">
        <v>12</v>
      </c>
      <c r="D2459" s="25"/>
      <c r="E2459" s="25"/>
      <c r="F2459" s="25"/>
      <c r="G2459" s="25"/>
      <c r="H2459" s="25"/>
      <c r="I2459" s="27">
        <v>-0.02</v>
      </c>
      <c r="J2459" s="25"/>
      <c r="K2459" s="25"/>
      <c r="L2459" s="25"/>
      <c r="M2459" s="25"/>
      <c r="N2459" s="27">
        <v>0.71</v>
      </c>
      <c r="O2459" s="25"/>
      <c r="P2459" s="25"/>
      <c r="Q2459" s="25"/>
      <c r="R2459" s="25"/>
      <c r="S2459" s="27">
        <v>0.6</v>
      </c>
      <c r="T2459" s="25"/>
      <c r="U2459" s="25"/>
      <c r="V2459" s="27">
        <v>0.46</v>
      </c>
      <c r="W2459" s="27">
        <v>0.61</v>
      </c>
      <c r="X2459" s="27">
        <v>2.8</v>
      </c>
      <c r="Y2459" s="25"/>
      <c r="Z2459" s="26">
        <v>-0.63</v>
      </c>
      <c r="AA2459" s="27">
        <v>0.86</v>
      </c>
      <c r="AB2459" s="27">
        <v>0.39</v>
      </c>
      <c r="AC2459" s="26">
        <v>-9.6300000000000008</v>
      </c>
      <c r="AD2459" s="26">
        <v>-7.0000000000000007E-2</v>
      </c>
      <c r="AE2459" s="26">
        <v>-5.34</v>
      </c>
      <c r="AF2459" s="26">
        <v>-1.65</v>
      </c>
      <c r="AG2459" s="26">
        <v>-2.57</v>
      </c>
      <c r="AH2459" s="25"/>
      <c r="AI2459" s="26">
        <v>-1.57</v>
      </c>
    </row>
    <row r="2460" spans="1:35" x14ac:dyDescent="0.45">
      <c r="A2460" s="24" t="s">
        <v>4976</v>
      </c>
      <c r="B2460" t="s">
        <v>4977</v>
      </c>
      <c r="C2460" s="24">
        <v>12</v>
      </c>
      <c r="D2460" s="27">
        <v>-2.4700000000000002</v>
      </c>
      <c r="E2460" s="25"/>
      <c r="F2460" s="25"/>
      <c r="G2460" s="25"/>
      <c r="H2460" s="25"/>
      <c r="I2460" s="27">
        <v>-24.09</v>
      </c>
      <c r="J2460" s="25"/>
      <c r="K2460" s="25"/>
      <c r="L2460" s="25"/>
      <c r="M2460" s="25"/>
      <c r="N2460" s="27">
        <v>-6.8</v>
      </c>
      <c r="O2460" s="25"/>
      <c r="P2460" s="25"/>
      <c r="Q2460" s="25"/>
      <c r="R2460" s="26">
        <v>-1.2</v>
      </c>
      <c r="S2460" s="26">
        <v>-9.24</v>
      </c>
      <c r="T2460" s="26">
        <v>-1.92</v>
      </c>
      <c r="U2460" s="27">
        <v>-1.71</v>
      </c>
      <c r="V2460" s="26">
        <v>-4.1900000000000004</v>
      </c>
      <c r="W2460" s="26">
        <v>-1.42</v>
      </c>
      <c r="X2460" s="26">
        <v>-10.01</v>
      </c>
      <c r="Y2460" s="26">
        <v>-2.2200000000000002</v>
      </c>
      <c r="Z2460" s="26">
        <v>-2.27</v>
      </c>
      <c r="AA2460" s="26">
        <v>-2.17</v>
      </c>
      <c r="AB2460" s="26">
        <v>-3.35</v>
      </c>
      <c r="AC2460" s="26">
        <v>-9.7200000000000006</v>
      </c>
      <c r="AD2460" s="26">
        <v>-2.4300000000000002</v>
      </c>
      <c r="AE2460" s="26">
        <v>-1.97</v>
      </c>
      <c r="AF2460" s="26">
        <v>-2.68</v>
      </c>
      <c r="AG2460" s="26">
        <v>-2.63</v>
      </c>
      <c r="AH2460" s="25"/>
      <c r="AI2460" s="26">
        <v>-2.5299999999999998</v>
      </c>
    </row>
    <row r="2461" spans="1:35" x14ac:dyDescent="0.45">
      <c r="A2461" s="24" t="s">
        <v>4978</v>
      </c>
      <c r="B2461" t="s">
        <v>4979</v>
      </c>
      <c r="C2461" s="24">
        <v>12</v>
      </c>
      <c r="D2461" s="26">
        <v>-5.25</v>
      </c>
      <c r="E2461" s="25"/>
      <c r="F2461" s="25"/>
      <c r="G2461" s="25"/>
      <c r="H2461" s="25"/>
      <c r="I2461" s="27">
        <v>-5.25</v>
      </c>
      <c r="J2461" s="25"/>
      <c r="K2461" s="25"/>
      <c r="L2461" s="25"/>
      <c r="M2461" s="25"/>
      <c r="N2461" s="27">
        <v>-10.77</v>
      </c>
      <c r="O2461" s="25"/>
      <c r="P2461" s="25"/>
      <c r="Q2461" s="25"/>
      <c r="R2461" s="26">
        <v>-6.7</v>
      </c>
      <c r="S2461" s="27">
        <v>-9.0299999999999994</v>
      </c>
      <c r="T2461" s="26">
        <v>-0.68</v>
      </c>
      <c r="U2461" s="26">
        <v>-7.88</v>
      </c>
      <c r="V2461" s="26">
        <v>-0.44</v>
      </c>
      <c r="W2461" s="27">
        <v>-0.04</v>
      </c>
      <c r="X2461" s="26">
        <v>-5.82</v>
      </c>
      <c r="Y2461" s="26">
        <v>-1.48</v>
      </c>
      <c r="Z2461" s="27">
        <v>-1.97</v>
      </c>
      <c r="AA2461" s="26">
        <v>-1.81</v>
      </c>
      <c r="AB2461" s="26">
        <v>-0.54</v>
      </c>
      <c r="AC2461" s="26">
        <v>-6.68</v>
      </c>
      <c r="AD2461" s="26">
        <v>-2.16</v>
      </c>
      <c r="AE2461" s="26">
        <v>-4.2</v>
      </c>
      <c r="AF2461" s="26">
        <v>-2.5099999999999998</v>
      </c>
      <c r="AG2461" s="26">
        <v>2.1800000000000002</v>
      </c>
      <c r="AH2461" s="25">
        <v>6.3</v>
      </c>
      <c r="AI2461" s="26">
        <v>-1.1499999999999999</v>
      </c>
    </row>
    <row r="2462" spans="1:35" x14ac:dyDescent="0.45">
      <c r="A2462" s="24" t="s">
        <v>4980</v>
      </c>
      <c r="B2462" t="s">
        <v>4981</v>
      </c>
      <c r="C2462" s="24">
        <v>12</v>
      </c>
      <c r="D2462" s="25"/>
      <c r="E2462" s="25"/>
      <c r="F2462" s="25"/>
      <c r="G2462" s="25"/>
      <c r="H2462" s="25"/>
      <c r="I2462" s="25"/>
      <c r="J2462" s="25"/>
      <c r="K2462" s="25"/>
      <c r="L2462" s="25"/>
      <c r="M2462" s="25"/>
      <c r="N2462" s="25"/>
      <c r="O2462" s="25"/>
      <c r="P2462" s="25"/>
      <c r="Q2462" s="25"/>
      <c r="R2462" s="25"/>
      <c r="S2462" s="27">
        <v>36.31</v>
      </c>
      <c r="T2462" s="25"/>
      <c r="U2462" s="27">
        <v>10.88</v>
      </c>
      <c r="V2462" s="27">
        <v>14</v>
      </c>
      <c r="W2462" s="27">
        <v>11.43</v>
      </c>
      <c r="X2462" s="27">
        <v>96.03</v>
      </c>
      <c r="Y2462" s="27">
        <v>37.82</v>
      </c>
      <c r="Z2462" s="27">
        <v>26.34</v>
      </c>
      <c r="AA2462" s="27">
        <v>14.32</v>
      </c>
      <c r="AB2462" s="27">
        <v>17.55</v>
      </c>
      <c r="AC2462" s="27">
        <v>-62.61</v>
      </c>
      <c r="AD2462" s="27">
        <v>-15.76</v>
      </c>
      <c r="AE2462" s="27">
        <v>-0.72</v>
      </c>
      <c r="AF2462" s="27">
        <v>-51.16</v>
      </c>
      <c r="AG2462" s="27">
        <v>5.03</v>
      </c>
      <c r="AH2462" s="25">
        <v>116.45</v>
      </c>
      <c r="AI2462" s="27">
        <v>24.8</v>
      </c>
    </row>
    <row r="2463" spans="1:35" x14ac:dyDescent="0.45">
      <c r="A2463" s="24" t="s">
        <v>4982</v>
      </c>
      <c r="B2463" t="s">
        <v>4983</v>
      </c>
      <c r="C2463" s="24">
        <v>12</v>
      </c>
      <c r="D2463" s="27">
        <v>-6.7</v>
      </c>
      <c r="E2463" s="25"/>
      <c r="F2463" s="25"/>
      <c r="G2463" s="25"/>
      <c r="H2463" s="25"/>
      <c r="I2463" s="27">
        <v>-6.58</v>
      </c>
      <c r="J2463" s="25"/>
      <c r="K2463" s="25"/>
      <c r="L2463" s="25"/>
      <c r="M2463" s="25"/>
      <c r="N2463" s="27">
        <v>-45.57</v>
      </c>
      <c r="O2463" s="25"/>
      <c r="P2463" s="25"/>
      <c r="Q2463" s="25"/>
      <c r="R2463" s="25"/>
      <c r="S2463" s="27">
        <v>-5.05</v>
      </c>
      <c r="T2463" s="26">
        <v>-3.7</v>
      </c>
      <c r="U2463" s="25"/>
      <c r="V2463" s="25"/>
      <c r="W2463" s="26">
        <v>-0.85</v>
      </c>
      <c r="X2463" s="26">
        <v>-15.21</v>
      </c>
      <c r="Y2463" s="27">
        <v>-2.9</v>
      </c>
      <c r="Z2463" s="26">
        <v>-3.04</v>
      </c>
      <c r="AA2463" s="26">
        <v>-4.07</v>
      </c>
      <c r="AB2463" s="26">
        <v>-5.2</v>
      </c>
      <c r="AC2463" s="26">
        <v>-16.11</v>
      </c>
      <c r="AD2463" s="26">
        <v>-4.6500000000000004</v>
      </c>
      <c r="AE2463" s="26">
        <v>-4.33</v>
      </c>
      <c r="AF2463" s="26">
        <v>-3.6</v>
      </c>
      <c r="AG2463" s="26">
        <v>-3.53</v>
      </c>
      <c r="AH2463" s="25"/>
      <c r="AI2463" s="26">
        <v>-5.26</v>
      </c>
    </row>
    <row r="2464" spans="1:35" x14ac:dyDescent="0.45">
      <c r="A2464" s="24" t="s">
        <v>4984</v>
      </c>
      <c r="B2464" t="s">
        <v>4985</v>
      </c>
      <c r="C2464" s="24">
        <v>12</v>
      </c>
      <c r="D2464" s="27">
        <v>-11.57</v>
      </c>
      <c r="E2464" s="25"/>
      <c r="F2464" s="25"/>
      <c r="G2464" s="25"/>
      <c r="H2464" s="25"/>
      <c r="I2464" s="27">
        <v>-31.14</v>
      </c>
      <c r="J2464" s="25"/>
      <c r="K2464" s="25"/>
      <c r="L2464" s="25"/>
      <c r="M2464" s="25"/>
      <c r="N2464" s="27">
        <v>15.06</v>
      </c>
      <c r="O2464" s="25"/>
      <c r="P2464" s="25"/>
      <c r="Q2464" s="25"/>
      <c r="R2464" s="25"/>
      <c r="S2464" s="27">
        <v>-10.49</v>
      </c>
      <c r="T2464" s="25"/>
      <c r="U2464" s="25"/>
      <c r="V2464" s="27">
        <v>-3.1</v>
      </c>
      <c r="W2464" s="27">
        <v>-8.52</v>
      </c>
      <c r="X2464" s="27">
        <v>-83.25</v>
      </c>
      <c r="Y2464" s="27">
        <v>-75.94</v>
      </c>
      <c r="Z2464" s="26">
        <v>-1.1599999999999999</v>
      </c>
      <c r="AA2464" s="26">
        <v>-2.94</v>
      </c>
      <c r="AB2464" s="27">
        <v>-3.21</v>
      </c>
      <c r="AC2464" s="26">
        <v>-12.09</v>
      </c>
      <c r="AD2464" s="27">
        <v>-2.9</v>
      </c>
      <c r="AE2464" s="26">
        <v>-2.85</v>
      </c>
      <c r="AF2464" s="26">
        <v>-3.54</v>
      </c>
      <c r="AG2464" s="26">
        <v>-2.8</v>
      </c>
      <c r="AH2464" s="25"/>
      <c r="AI2464" s="26">
        <v>-5.54</v>
      </c>
    </row>
    <row r="2465" spans="1:35" x14ac:dyDescent="0.45">
      <c r="A2465" s="24" t="s">
        <v>4986</v>
      </c>
      <c r="B2465" t="s">
        <v>4987</v>
      </c>
      <c r="C2465" s="24">
        <v>12</v>
      </c>
      <c r="D2465" s="25"/>
      <c r="E2465" s="25"/>
      <c r="F2465" s="25"/>
      <c r="G2465" s="25"/>
      <c r="H2465" s="25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6">
        <v>-6.21</v>
      </c>
      <c r="T2465" s="25"/>
      <c r="U2465" s="26">
        <v>2.2799999999999998</v>
      </c>
      <c r="V2465" s="26">
        <v>-0.8</v>
      </c>
      <c r="W2465" s="26">
        <v>-7.68</v>
      </c>
      <c r="X2465" s="27">
        <v>10.51</v>
      </c>
      <c r="Y2465" s="26">
        <v>-0.24</v>
      </c>
      <c r="Z2465" s="26">
        <v>5.07</v>
      </c>
      <c r="AA2465" s="26">
        <v>1.39</v>
      </c>
      <c r="AB2465" s="26">
        <v>4.29</v>
      </c>
      <c r="AC2465" s="27">
        <v>0.77</v>
      </c>
      <c r="AD2465" s="27">
        <v>3.77</v>
      </c>
      <c r="AE2465" s="26">
        <v>-4.0999999999999996</v>
      </c>
      <c r="AF2465" s="26">
        <v>-1.82</v>
      </c>
      <c r="AG2465" s="26">
        <v>2.92</v>
      </c>
      <c r="AH2465" s="25"/>
      <c r="AI2465" s="27">
        <v>1.88</v>
      </c>
    </row>
    <row r="2466" spans="1:35" x14ac:dyDescent="0.45">
      <c r="A2466" s="24" t="s">
        <v>4988</v>
      </c>
      <c r="B2466" t="s">
        <v>4989</v>
      </c>
      <c r="C2466" s="24">
        <v>12</v>
      </c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  <c r="O2466" s="25"/>
      <c r="P2466" s="25"/>
      <c r="Q2466" s="25"/>
      <c r="R2466" s="25"/>
      <c r="S2466" s="27">
        <v>4.16</v>
      </c>
      <c r="T2466" s="25"/>
      <c r="U2466" s="25"/>
      <c r="V2466" s="25"/>
      <c r="W2466" s="26">
        <v>2.27</v>
      </c>
      <c r="X2466" s="26">
        <v>5.77</v>
      </c>
      <c r="Y2466" s="26">
        <v>1.29</v>
      </c>
      <c r="Z2466" s="26">
        <v>1.35</v>
      </c>
      <c r="AA2466" s="26">
        <v>2.38</v>
      </c>
      <c r="AB2466" s="26">
        <v>0.75</v>
      </c>
      <c r="AC2466" s="26">
        <v>5.77</v>
      </c>
      <c r="AD2466" s="26">
        <v>1.26</v>
      </c>
      <c r="AE2466" s="26">
        <v>1.73</v>
      </c>
      <c r="AF2466" s="26">
        <v>1.37</v>
      </c>
      <c r="AG2466" s="26">
        <v>1.41</v>
      </c>
      <c r="AH2466" s="25"/>
      <c r="AI2466" s="26">
        <v>0.62</v>
      </c>
    </row>
    <row r="2467" spans="1:35" x14ac:dyDescent="0.45">
      <c r="A2467" s="24" t="s">
        <v>4990</v>
      </c>
      <c r="B2467" t="s">
        <v>4991</v>
      </c>
      <c r="C2467" s="24">
        <v>12</v>
      </c>
      <c r="D2467" s="27">
        <v>-0.18</v>
      </c>
      <c r="E2467" s="25"/>
      <c r="F2467" s="25"/>
      <c r="G2467" s="25"/>
      <c r="H2467" s="25"/>
      <c r="I2467" s="27">
        <v>4.47</v>
      </c>
      <c r="J2467" s="25"/>
      <c r="K2467" s="25"/>
      <c r="L2467" s="25"/>
      <c r="M2467" s="25"/>
      <c r="N2467" s="27">
        <v>4.76</v>
      </c>
      <c r="O2467" s="25"/>
      <c r="P2467" s="25"/>
      <c r="Q2467" s="25"/>
      <c r="R2467" s="26">
        <v>0.72</v>
      </c>
      <c r="S2467" s="26">
        <v>5.27</v>
      </c>
      <c r="T2467" s="26">
        <v>0.28999999999999998</v>
      </c>
      <c r="U2467" s="26">
        <v>2.92</v>
      </c>
      <c r="V2467" s="26">
        <v>1.33</v>
      </c>
      <c r="W2467" s="26">
        <v>0.73</v>
      </c>
      <c r="X2467" s="26">
        <v>5.41</v>
      </c>
      <c r="Y2467" s="26">
        <v>1.17</v>
      </c>
      <c r="Z2467" s="26">
        <v>1.78</v>
      </c>
      <c r="AA2467" s="26">
        <v>1.18</v>
      </c>
      <c r="AB2467" s="26">
        <v>1.28</v>
      </c>
      <c r="AC2467" s="26">
        <v>5.31</v>
      </c>
      <c r="AD2467" s="26">
        <v>0.43</v>
      </c>
      <c r="AE2467" s="26">
        <v>1.38</v>
      </c>
      <c r="AF2467" s="26">
        <v>2.0099999999999998</v>
      </c>
      <c r="AG2467" s="26">
        <v>1.49</v>
      </c>
      <c r="AH2467" s="25"/>
      <c r="AI2467" s="26">
        <v>1.71</v>
      </c>
    </row>
    <row r="2468" spans="1:35" x14ac:dyDescent="0.45">
      <c r="A2468" s="24" t="s">
        <v>4992</v>
      </c>
      <c r="B2468" t="s">
        <v>4993</v>
      </c>
      <c r="C2468" s="24">
        <v>12</v>
      </c>
      <c r="D2468" s="26">
        <v>1.28</v>
      </c>
      <c r="E2468" s="25"/>
      <c r="F2468" s="25"/>
      <c r="G2468" s="25"/>
      <c r="H2468" s="25"/>
      <c r="I2468" s="26">
        <v>1.31</v>
      </c>
      <c r="J2468" s="25"/>
      <c r="K2468" s="25"/>
      <c r="L2468" s="25"/>
      <c r="M2468" s="25"/>
      <c r="N2468" s="26">
        <v>1.18</v>
      </c>
      <c r="O2468" s="25"/>
      <c r="P2468" s="25"/>
      <c r="Q2468" s="25"/>
      <c r="R2468" s="25"/>
      <c r="S2468" s="26">
        <v>1.96</v>
      </c>
      <c r="T2468" s="25"/>
      <c r="U2468" s="25"/>
      <c r="V2468" s="26">
        <v>0.94</v>
      </c>
      <c r="W2468" s="26">
        <v>0.48</v>
      </c>
      <c r="X2468" s="26">
        <v>-1.8</v>
      </c>
      <c r="Y2468" s="26">
        <v>1.07</v>
      </c>
      <c r="Z2468" s="26">
        <v>0.48</v>
      </c>
      <c r="AA2468" s="26">
        <v>-0.76</v>
      </c>
      <c r="AB2468" s="26">
        <v>-2.5</v>
      </c>
      <c r="AC2468" s="26">
        <v>-4.5999999999999996</v>
      </c>
      <c r="AD2468" s="26">
        <v>0.1</v>
      </c>
      <c r="AE2468" s="26">
        <v>-1.69</v>
      </c>
      <c r="AF2468" s="27">
        <v>-1.02</v>
      </c>
      <c r="AG2468" s="26">
        <v>-1.98</v>
      </c>
      <c r="AH2468" s="25">
        <v>-0.4</v>
      </c>
      <c r="AI2468" s="26">
        <v>-0.57999999999999996</v>
      </c>
    </row>
    <row r="2469" spans="1:35" x14ac:dyDescent="0.45">
      <c r="A2469" s="24" t="s">
        <v>4994</v>
      </c>
      <c r="B2469" t="s">
        <v>4995</v>
      </c>
      <c r="C2469" s="24">
        <v>12</v>
      </c>
      <c r="D2469" s="27">
        <v>-0.34</v>
      </c>
      <c r="E2469" s="25"/>
      <c r="F2469" s="25"/>
      <c r="G2469" s="25"/>
      <c r="H2469" s="25"/>
      <c r="I2469" s="27">
        <v>5.13</v>
      </c>
      <c r="J2469" s="25"/>
      <c r="K2469" s="25"/>
      <c r="L2469" s="25"/>
      <c r="M2469" s="25"/>
      <c r="N2469" s="27">
        <v>1.06</v>
      </c>
      <c r="O2469" s="25"/>
      <c r="P2469" s="25"/>
      <c r="Q2469" s="25"/>
      <c r="R2469" s="25"/>
      <c r="S2469" s="27">
        <v>-1.6</v>
      </c>
      <c r="T2469" s="25"/>
      <c r="U2469" s="25"/>
      <c r="V2469" s="25"/>
      <c r="W2469" s="25"/>
      <c r="X2469" s="27">
        <v>1.37</v>
      </c>
      <c r="Y2469" s="25"/>
      <c r="Z2469" s="25"/>
      <c r="AA2469" s="27">
        <v>0.31</v>
      </c>
      <c r="AB2469" s="27">
        <v>0.97</v>
      </c>
      <c r="AC2469" s="26">
        <v>2.08</v>
      </c>
      <c r="AD2469" s="26">
        <v>7.0000000000000007E-2</v>
      </c>
      <c r="AE2469" s="25"/>
      <c r="AF2469" s="27">
        <v>0.6</v>
      </c>
      <c r="AG2469" s="26">
        <v>0.71</v>
      </c>
      <c r="AH2469" s="25"/>
      <c r="AI2469" s="26">
        <v>-0.45</v>
      </c>
    </row>
    <row r="2470" spans="1:35" x14ac:dyDescent="0.45">
      <c r="A2470" s="24" t="s">
        <v>4996</v>
      </c>
      <c r="B2470" t="s">
        <v>4997</v>
      </c>
      <c r="C2470" s="24">
        <v>12</v>
      </c>
      <c r="D2470" s="25"/>
      <c r="E2470" s="25"/>
      <c r="F2470" s="25"/>
      <c r="G2470" s="25"/>
      <c r="H2470" s="25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7">
        <v>24.38</v>
      </c>
      <c r="T2470" s="25"/>
      <c r="U2470" s="25"/>
      <c r="V2470" s="25"/>
      <c r="W2470" s="25"/>
      <c r="X2470" s="26">
        <v>17.57</v>
      </c>
      <c r="Y2470" s="26">
        <v>1.92</v>
      </c>
      <c r="Z2470" s="26">
        <v>6.86</v>
      </c>
      <c r="AA2470" s="26">
        <v>3.36</v>
      </c>
      <c r="AB2470" s="26">
        <v>3.28</v>
      </c>
      <c r="AC2470" s="26">
        <v>4.76</v>
      </c>
      <c r="AD2470" s="26">
        <v>1.62</v>
      </c>
      <c r="AE2470" s="26">
        <v>-1.79</v>
      </c>
      <c r="AF2470" s="26">
        <v>1.46</v>
      </c>
      <c r="AG2470" s="26">
        <v>3.47</v>
      </c>
      <c r="AH2470" s="25"/>
      <c r="AI2470" s="26">
        <v>1.5</v>
      </c>
    </row>
    <row r="2471" spans="1:35" x14ac:dyDescent="0.45">
      <c r="A2471" s="24" t="s">
        <v>4998</v>
      </c>
      <c r="B2471" t="s">
        <v>4999</v>
      </c>
      <c r="C2471" s="24">
        <v>12</v>
      </c>
      <c r="D2471" s="27">
        <v>-3.36</v>
      </c>
      <c r="E2471" s="25"/>
      <c r="F2471" s="25"/>
      <c r="G2471" s="25"/>
      <c r="H2471" s="25"/>
      <c r="I2471" s="27">
        <v>-4.43</v>
      </c>
      <c r="J2471" s="25"/>
      <c r="K2471" s="25"/>
      <c r="L2471" s="25"/>
      <c r="M2471" s="25"/>
      <c r="N2471" s="27">
        <v>-7.99</v>
      </c>
      <c r="O2471" s="25"/>
      <c r="P2471" s="25"/>
      <c r="Q2471" s="25"/>
      <c r="R2471" s="25"/>
      <c r="S2471" s="27">
        <v>-9.92</v>
      </c>
      <c r="T2471" s="26">
        <v>-2.4700000000000002</v>
      </c>
      <c r="U2471" s="26">
        <v>-2.21</v>
      </c>
      <c r="V2471" s="26">
        <v>-2.79</v>
      </c>
      <c r="W2471" s="26">
        <v>-2.4500000000000002</v>
      </c>
      <c r="X2471" s="26">
        <v>-8.8699999999999992</v>
      </c>
      <c r="Y2471" s="27">
        <v>-2.68</v>
      </c>
      <c r="Z2471" s="26">
        <v>-3.01</v>
      </c>
      <c r="AA2471" s="26">
        <v>-3.45</v>
      </c>
      <c r="AB2471" s="26">
        <v>0.28000000000000003</v>
      </c>
      <c r="AC2471" s="26">
        <v>16.09</v>
      </c>
      <c r="AD2471" s="26">
        <v>-0.59</v>
      </c>
      <c r="AE2471" s="26">
        <v>1.5</v>
      </c>
      <c r="AF2471" s="26">
        <v>6.74</v>
      </c>
      <c r="AG2471" s="26">
        <v>8.44</v>
      </c>
      <c r="AH2471" s="25">
        <v>58.67</v>
      </c>
      <c r="AI2471" s="26">
        <v>13.74</v>
      </c>
    </row>
    <row r="2472" spans="1:35" x14ac:dyDescent="0.45">
      <c r="A2472" s="24" t="s">
        <v>5000</v>
      </c>
      <c r="B2472" t="s">
        <v>5001</v>
      </c>
      <c r="C2472" s="24">
        <v>12</v>
      </c>
      <c r="D2472" s="26">
        <v>3.65</v>
      </c>
      <c r="E2472" s="25"/>
      <c r="F2472" s="25"/>
      <c r="G2472" s="25"/>
      <c r="H2472" s="25"/>
      <c r="I2472" s="27">
        <v>1</v>
      </c>
      <c r="J2472" s="25"/>
      <c r="K2472" s="25"/>
      <c r="L2472" s="25"/>
      <c r="M2472" s="25"/>
      <c r="N2472" s="27">
        <v>3.05</v>
      </c>
      <c r="O2472" s="25"/>
      <c r="P2472" s="25"/>
      <c r="Q2472" s="25"/>
      <c r="R2472" s="25"/>
      <c r="S2472" s="27">
        <v>7.61</v>
      </c>
      <c r="T2472" s="25"/>
      <c r="U2472" s="25"/>
      <c r="V2472" s="25"/>
      <c r="W2472" s="25"/>
      <c r="X2472" s="26">
        <v>1.55</v>
      </c>
      <c r="Y2472" s="26">
        <v>0.47</v>
      </c>
      <c r="Z2472" s="26">
        <v>-0.11</v>
      </c>
      <c r="AA2472" s="26">
        <v>1.29</v>
      </c>
      <c r="AB2472" s="26">
        <v>-0.1</v>
      </c>
      <c r="AC2472" s="26">
        <v>1.93</v>
      </c>
      <c r="AD2472" s="26">
        <v>0.12</v>
      </c>
      <c r="AE2472" s="26">
        <v>0.16</v>
      </c>
      <c r="AF2472" s="26">
        <v>1.42</v>
      </c>
      <c r="AG2472" s="26">
        <v>0.23</v>
      </c>
      <c r="AH2472" s="25">
        <v>5.4</v>
      </c>
      <c r="AI2472" s="26">
        <v>2.97</v>
      </c>
    </row>
    <row r="2473" spans="1:35" x14ac:dyDescent="0.45">
      <c r="A2473" s="24" t="s">
        <v>5002</v>
      </c>
      <c r="B2473" t="s">
        <v>5003</v>
      </c>
      <c r="C2473" s="24">
        <v>12</v>
      </c>
      <c r="D2473" s="26">
        <v>0.42</v>
      </c>
      <c r="E2473" s="25"/>
      <c r="F2473" s="25"/>
      <c r="G2473" s="25"/>
      <c r="H2473" s="25"/>
      <c r="I2473" s="26">
        <v>0.37</v>
      </c>
      <c r="J2473" s="25"/>
      <c r="K2473" s="25"/>
      <c r="L2473" s="25"/>
      <c r="M2473" s="25"/>
      <c r="N2473" s="26">
        <v>-0.86</v>
      </c>
      <c r="O2473" s="25"/>
      <c r="P2473" s="25"/>
      <c r="Q2473" s="25"/>
      <c r="R2473" s="25"/>
      <c r="S2473" s="26">
        <v>-4.59</v>
      </c>
      <c r="T2473" s="25"/>
      <c r="U2473" s="25"/>
      <c r="V2473" s="25"/>
      <c r="W2473" s="26">
        <v>-1.9</v>
      </c>
      <c r="X2473" s="26">
        <v>-3.68</v>
      </c>
      <c r="Y2473" s="25"/>
      <c r="Z2473" s="26">
        <v>-1.0900000000000001</v>
      </c>
      <c r="AA2473" s="26">
        <v>-1.68</v>
      </c>
      <c r="AB2473" s="26">
        <v>0.05</v>
      </c>
      <c r="AC2473" s="26">
        <v>-8.32</v>
      </c>
      <c r="AD2473" s="26">
        <v>-1.4</v>
      </c>
      <c r="AE2473" s="26">
        <v>-1.64</v>
      </c>
      <c r="AF2473" s="26">
        <v>-2.86</v>
      </c>
      <c r="AG2473" s="26">
        <v>-2.4300000000000002</v>
      </c>
      <c r="AH2473" s="25"/>
      <c r="AI2473" s="26">
        <v>-3.13</v>
      </c>
    </row>
    <row r="2474" spans="1:35" x14ac:dyDescent="0.45">
      <c r="A2474" s="24" t="s">
        <v>5004</v>
      </c>
      <c r="B2474" t="s">
        <v>5005</v>
      </c>
      <c r="C2474" s="24">
        <v>12</v>
      </c>
      <c r="D2474" s="27">
        <v>0.3</v>
      </c>
      <c r="E2474" s="25"/>
      <c r="F2474" s="25"/>
      <c r="G2474" s="25"/>
      <c r="H2474" s="25"/>
      <c r="I2474" s="27">
        <v>-1.86</v>
      </c>
      <c r="J2474" s="25"/>
      <c r="K2474" s="25"/>
      <c r="L2474" s="25"/>
      <c r="M2474" s="25"/>
      <c r="N2474" s="27">
        <v>-2.21</v>
      </c>
      <c r="O2474" s="25"/>
      <c r="P2474" s="25"/>
      <c r="Q2474" s="25"/>
      <c r="R2474" s="25"/>
      <c r="S2474" s="27">
        <v>9.56</v>
      </c>
      <c r="T2474" s="25"/>
      <c r="U2474" s="25"/>
      <c r="V2474" s="25"/>
      <c r="W2474" s="25"/>
      <c r="X2474" s="27">
        <v>12.23</v>
      </c>
      <c r="Y2474" s="25"/>
      <c r="Z2474" s="27">
        <v>0.47</v>
      </c>
      <c r="AA2474" s="26">
        <v>0.77</v>
      </c>
      <c r="AB2474" s="26">
        <v>-5.22</v>
      </c>
      <c r="AC2474" s="26">
        <v>5.08</v>
      </c>
      <c r="AD2474" s="26">
        <v>4.29</v>
      </c>
      <c r="AE2474" s="26">
        <v>1.1200000000000001</v>
      </c>
      <c r="AF2474" s="26">
        <v>-0.82</v>
      </c>
      <c r="AG2474" s="26">
        <v>0.38</v>
      </c>
      <c r="AH2474" s="25"/>
      <c r="AI2474" s="26">
        <v>-1.69</v>
      </c>
    </row>
    <row r="2475" spans="1:35" x14ac:dyDescent="0.45">
      <c r="A2475" s="24" t="s">
        <v>5006</v>
      </c>
      <c r="B2475" t="s">
        <v>5007</v>
      </c>
      <c r="C2475" s="24">
        <v>12</v>
      </c>
      <c r="D2475" s="25"/>
      <c r="E2475" s="25"/>
      <c r="F2475" s="25"/>
      <c r="G2475" s="25"/>
      <c r="H2475" s="25"/>
      <c r="I2475" s="27">
        <v>-2.62</v>
      </c>
      <c r="J2475" s="25"/>
      <c r="K2475" s="25"/>
      <c r="L2475" s="25"/>
      <c r="M2475" s="25"/>
      <c r="N2475" s="27">
        <v>-9.74</v>
      </c>
      <c r="O2475" s="25"/>
      <c r="P2475" s="25"/>
      <c r="Q2475" s="25"/>
      <c r="R2475" s="25"/>
      <c r="S2475" s="27">
        <v>-5.04</v>
      </c>
      <c r="T2475" s="26">
        <v>-1.74</v>
      </c>
      <c r="U2475" s="26">
        <v>-1.77</v>
      </c>
      <c r="V2475" s="26">
        <v>-0.4</v>
      </c>
      <c r="W2475" s="26">
        <v>-1.1299999999999999</v>
      </c>
      <c r="X2475" s="26">
        <v>-4</v>
      </c>
      <c r="Y2475" s="27">
        <v>-1.26</v>
      </c>
      <c r="Z2475" s="26">
        <v>-1.01</v>
      </c>
      <c r="AA2475" s="26">
        <v>-1.61</v>
      </c>
      <c r="AB2475" s="26">
        <v>-0.12</v>
      </c>
      <c r="AC2475" s="26">
        <v>-3.8</v>
      </c>
      <c r="AD2475" s="26">
        <v>-1.41</v>
      </c>
      <c r="AE2475" s="26">
        <v>-1.19</v>
      </c>
      <c r="AF2475" s="26">
        <v>-0.59</v>
      </c>
      <c r="AG2475" s="26">
        <v>-0.62</v>
      </c>
      <c r="AH2475" s="25"/>
      <c r="AI2475" s="26">
        <v>-1.36</v>
      </c>
    </row>
    <row r="2476" spans="1:35" x14ac:dyDescent="0.45">
      <c r="A2476" s="24" t="s">
        <v>5008</v>
      </c>
      <c r="B2476" t="s">
        <v>5009</v>
      </c>
      <c r="C2476" s="24">
        <v>12</v>
      </c>
      <c r="D2476" s="25"/>
      <c r="E2476" s="25"/>
      <c r="F2476" s="25"/>
      <c r="G2476" s="25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6">
        <v>10.11</v>
      </c>
      <c r="T2476" s="25"/>
      <c r="U2476" s="26">
        <v>3.08</v>
      </c>
      <c r="V2476" s="26">
        <v>24.38</v>
      </c>
      <c r="W2476" s="26">
        <v>-17.350000000000001</v>
      </c>
      <c r="X2476" s="26">
        <v>63.78</v>
      </c>
      <c r="Y2476" s="26">
        <v>21.33</v>
      </c>
      <c r="Z2476" s="26">
        <v>22.88</v>
      </c>
      <c r="AA2476" s="26">
        <v>12.25</v>
      </c>
      <c r="AB2476" s="26">
        <v>7.32</v>
      </c>
      <c r="AC2476" s="26">
        <v>-52.92</v>
      </c>
      <c r="AD2476" s="26">
        <v>-2.23</v>
      </c>
      <c r="AE2476" s="26">
        <v>-31.27</v>
      </c>
      <c r="AF2476" s="26">
        <v>-0.39</v>
      </c>
      <c r="AG2476" s="26">
        <v>-19.04</v>
      </c>
      <c r="AH2476" s="25"/>
      <c r="AI2476" s="26">
        <v>2.2799999999999998</v>
      </c>
    </row>
    <row r="2477" spans="1:35" x14ac:dyDescent="0.45">
      <c r="A2477" s="24" t="s">
        <v>5010</v>
      </c>
      <c r="B2477" t="s">
        <v>5011</v>
      </c>
      <c r="C2477" s="24">
        <v>12</v>
      </c>
      <c r="D2477" s="25"/>
      <c r="E2477" s="25"/>
      <c r="F2477" s="25"/>
      <c r="G2477" s="25"/>
      <c r="H2477" s="25"/>
      <c r="I2477" s="25"/>
      <c r="J2477" s="25"/>
      <c r="K2477" s="25"/>
      <c r="L2477" s="25"/>
      <c r="M2477" s="25"/>
      <c r="N2477" s="25"/>
      <c r="O2477" s="25"/>
      <c r="P2477" s="25"/>
      <c r="Q2477" s="25"/>
      <c r="R2477" s="25"/>
      <c r="S2477" s="26">
        <v>142.16999999999999</v>
      </c>
      <c r="T2477" s="25"/>
      <c r="U2477" s="26">
        <v>38.979999999999997</v>
      </c>
      <c r="V2477" s="26">
        <v>59.26</v>
      </c>
      <c r="W2477" s="26">
        <v>43.93</v>
      </c>
      <c r="X2477" s="26">
        <v>34.840000000000003</v>
      </c>
      <c r="Y2477" s="26">
        <v>29.14</v>
      </c>
      <c r="Z2477" s="26">
        <v>23.15</v>
      </c>
      <c r="AA2477" s="26">
        <v>9.51</v>
      </c>
      <c r="AB2477" s="26">
        <v>-26.96</v>
      </c>
      <c r="AC2477" s="26">
        <v>8.23</v>
      </c>
      <c r="AD2477" s="26">
        <v>2.4500000000000002</v>
      </c>
      <c r="AE2477" s="26">
        <v>9.18</v>
      </c>
      <c r="AF2477" s="26">
        <v>10.06</v>
      </c>
      <c r="AG2477" s="26">
        <v>-13.46</v>
      </c>
      <c r="AH2477" s="25">
        <v>36.83</v>
      </c>
      <c r="AI2477" s="26">
        <v>6.21</v>
      </c>
    </row>
    <row r="2478" spans="1:35" x14ac:dyDescent="0.45">
      <c r="A2478" s="24" t="s">
        <v>5012</v>
      </c>
      <c r="B2478" t="s">
        <v>5013</v>
      </c>
      <c r="C2478" s="24">
        <v>12</v>
      </c>
      <c r="D2478" s="26">
        <v>0.43</v>
      </c>
      <c r="E2478" s="25"/>
      <c r="F2478" s="25"/>
      <c r="G2478" s="25"/>
      <c r="H2478" s="25"/>
      <c r="I2478" s="26">
        <v>0.56999999999999995</v>
      </c>
      <c r="J2478" s="25"/>
      <c r="K2478" s="25"/>
      <c r="L2478" s="25"/>
      <c r="M2478" s="25"/>
      <c r="N2478" s="26">
        <v>0.98</v>
      </c>
      <c r="O2478" s="25"/>
      <c r="P2478" s="25"/>
      <c r="Q2478" s="25"/>
      <c r="R2478" s="25"/>
      <c r="S2478" s="26">
        <v>0.37</v>
      </c>
      <c r="T2478" s="25"/>
      <c r="U2478" s="25"/>
      <c r="V2478" s="26">
        <v>0.15</v>
      </c>
      <c r="W2478" s="26">
        <v>0.78</v>
      </c>
      <c r="X2478" s="26">
        <v>-2.06</v>
      </c>
      <c r="Y2478" s="26">
        <v>7.0000000000000007E-2</v>
      </c>
      <c r="Z2478" s="26">
        <v>-4.5199999999999996</v>
      </c>
      <c r="AA2478" s="26">
        <v>0.79</v>
      </c>
      <c r="AB2478" s="26">
        <v>1.6</v>
      </c>
      <c r="AC2478" s="26">
        <v>1.33</v>
      </c>
      <c r="AD2478" s="26">
        <v>-1.62</v>
      </c>
      <c r="AE2478" s="26">
        <v>1.37</v>
      </c>
      <c r="AF2478" s="26">
        <v>0.67</v>
      </c>
      <c r="AG2478" s="26">
        <v>0.9</v>
      </c>
      <c r="AH2478" s="25"/>
      <c r="AI2478" s="26">
        <v>0.94</v>
      </c>
    </row>
    <row r="2479" spans="1:35" x14ac:dyDescent="0.45">
      <c r="A2479" s="24" t="s">
        <v>5014</v>
      </c>
      <c r="B2479" t="s">
        <v>5015</v>
      </c>
      <c r="C2479" s="24">
        <v>12</v>
      </c>
      <c r="D2479" s="27">
        <v>0.92</v>
      </c>
      <c r="E2479" s="25"/>
      <c r="F2479" s="25"/>
      <c r="G2479" s="25"/>
      <c r="H2479" s="25"/>
      <c r="I2479" s="27">
        <v>4.71</v>
      </c>
      <c r="J2479" s="25"/>
      <c r="K2479" s="25"/>
      <c r="L2479" s="25"/>
      <c r="M2479" s="25"/>
      <c r="N2479" s="27">
        <v>4.37</v>
      </c>
      <c r="O2479" s="25"/>
      <c r="P2479" s="25"/>
      <c r="Q2479" s="25"/>
      <c r="R2479" s="26">
        <v>0.81</v>
      </c>
      <c r="S2479" s="26">
        <v>10.119999999999999</v>
      </c>
      <c r="T2479" s="26">
        <v>2.21</v>
      </c>
      <c r="U2479" s="26">
        <v>3.68</v>
      </c>
      <c r="V2479" s="26">
        <v>1.24</v>
      </c>
      <c r="W2479" s="26">
        <v>2.84</v>
      </c>
      <c r="X2479" s="26">
        <v>16.559999999999999</v>
      </c>
      <c r="Y2479" s="26">
        <v>4.28</v>
      </c>
      <c r="Z2479" s="26">
        <v>5.07</v>
      </c>
      <c r="AA2479" s="26">
        <v>3.86</v>
      </c>
      <c r="AB2479" s="26">
        <v>3.35</v>
      </c>
      <c r="AC2479" s="26">
        <v>21.4</v>
      </c>
      <c r="AD2479" s="26">
        <v>5.5</v>
      </c>
      <c r="AE2479" s="26">
        <v>6.26</v>
      </c>
      <c r="AF2479" s="26">
        <v>5.05</v>
      </c>
      <c r="AG2479" s="26">
        <v>4.59</v>
      </c>
      <c r="AH2479" s="25"/>
      <c r="AI2479" s="27">
        <v>6.55</v>
      </c>
    </row>
    <row r="2480" spans="1:35" x14ac:dyDescent="0.45">
      <c r="A2480" s="24" t="s">
        <v>5016</v>
      </c>
      <c r="B2480" t="s">
        <v>5017</v>
      </c>
      <c r="C2480" s="24">
        <v>12</v>
      </c>
      <c r="D2480" s="26">
        <v>0.41</v>
      </c>
      <c r="E2480" s="25"/>
      <c r="F2480" s="25"/>
      <c r="G2480" s="25"/>
      <c r="H2480" s="25"/>
      <c r="I2480" s="26">
        <v>1.73</v>
      </c>
      <c r="J2480" s="25"/>
      <c r="K2480" s="25"/>
      <c r="L2480" s="25"/>
      <c r="M2480" s="25"/>
      <c r="N2480" s="27">
        <v>1.5</v>
      </c>
      <c r="O2480" s="25"/>
      <c r="P2480" s="25"/>
      <c r="Q2480" s="25"/>
      <c r="R2480" s="25"/>
      <c r="S2480" s="27">
        <v>1.41</v>
      </c>
      <c r="T2480" s="26">
        <v>0.23</v>
      </c>
      <c r="U2480" s="26">
        <v>0.08</v>
      </c>
      <c r="V2480" s="26">
        <v>-0.21</v>
      </c>
      <c r="W2480" s="26">
        <v>1.31</v>
      </c>
      <c r="X2480" s="26">
        <v>2.3199999999999998</v>
      </c>
      <c r="Y2480" s="27">
        <v>0.02</v>
      </c>
      <c r="Z2480" s="26">
        <v>0.48</v>
      </c>
      <c r="AA2480" s="26">
        <v>0.17</v>
      </c>
      <c r="AB2480" s="26">
        <v>1.64</v>
      </c>
      <c r="AC2480" s="26">
        <v>2.75</v>
      </c>
      <c r="AD2480" s="26">
        <v>0.47</v>
      </c>
      <c r="AE2480" s="26">
        <v>1.1499999999999999</v>
      </c>
      <c r="AF2480" s="26">
        <v>-0.16</v>
      </c>
      <c r="AG2480" s="26">
        <v>1.31</v>
      </c>
      <c r="AH2480" s="25"/>
      <c r="AI2480" s="26">
        <v>-0.06</v>
      </c>
    </row>
    <row r="2481" spans="1:35" x14ac:dyDescent="0.45">
      <c r="A2481" s="24" t="s">
        <v>5018</v>
      </c>
      <c r="B2481" t="s">
        <v>5019</v>
      </c>
      <c r="C2481" s="24">
        <v>12</v>
      </c>
      <c r="D2481" s="25"/>
      <c r="E2481" s="25"/>
      <c r="F2481" s="25"/>
      <c r="G2481" s="25"/>
      <c r="H2481" s="25"/>
      <c r="I2481" s="27">
        <v>-9.7899999999999991</v>
      </c>
      <c r="J2481" s="25"/>
      <c r="K2481" s="25"/>
      <c r="L2481" s="25"/>
      <c r="M2481" s="25"/>
      <c r="N2481" s="27">
        <v>-10.44</v>
      </c>
      <c r="O2481" s="25"/>
      <c r="P2481" s="25"/>
      <c r="Q2481" s="25"/>
      <c r="R2481" s="26">
        <v>-1.98</v>
      </c>
      <c r="S2481" s="27">
        <v>-10.42</v>
      </c>
      <c r="T2481" s="26">
        <v>-3.48</v>
      </c>
      <c r="U2481" s="26">
        <v>-2.27</v>
      </c>
      <c r="V2481" s="26">
        <v>-1.82</v>
      </c>
      <c r="W2481" s="27">
        <v>-2.85</v>
      </c>
      <c r="X2481" s="26">
        <v>-9.58</v>
      </c>
      <c r="Y2481" s="26">
        <v>-2.96</v>
      </c>
      <c r="Z2481" s="26">
        <v>-2.2999999999999998</v>
      </c>
      <c r="AA2481" s="26">
        <v>-2.29</v>
      </c>
      <c r="AB2481" s="26">
        <v>-2.0299999999999998</v>
      </c>
      <c r="AC2481" s="26">
        <v>-7.93</v>
      </c>
      <c r="AD2481" s="26">
        <v>-1.77</v>
      </c>
      <c r="AE2481" s="26">
        <v>-1.88</v>
      </c>
      <c r="AF2481" s="26">
        <v>-2.31</v>
      </c>
      <c r="AG2481" s="26">
        <v>-1.97</v>
      </c>
      <c r="AH2481" s="25"/>
      <c r="AI2481" s="26">
        <v>-2.25</v>
      </c>
    </row>
    <row r="2482" spans="1:35" x14ac:dyDescent="0.45">
      <c r="A2482" s="24" t="s">
        <v>5020</v>
      </c>
      <c r="B2482" t="s">
        <v>5021</v>
      </c>
      <c r="C2482" s="24">
        <v>12</v>
      </c>
      <c r="D2482" s="26">
        <v>7.13</v>
      </c>
      <c r="E2482" s="25"/>
      <c r="F2482" s="25"/>
      <c r="G2482" s="25"/>
      <c r="H2482" s="25"/>
      <c r="I2482" s="26">
        <v>11.42</v>
      </c>
      <c r="J2482" s="25"/>
      <c r="K2482" s="25"/>
      <c r="L2482" s="25"/>
      <c r="M2482" s="25"/>
      <c r="N2482" s="27">
        <v>22.4</v>
      </c>
      <c r="O2482" s="25"/>
      <c r="P2482" s="25"/>
      <c r="Q2482" s="25"/>
      <c r="R2482" s="25"/>
      <c r="S2482" s="27">
        <v>30.23</v>
      </c>
      <c r="T2482" s="26">
        <v>-4.53</v>
      </c>
      <c r="U2482" s="25"/>
      <c r="V2482" s="25"/>
      <c r="W2482" s="26">
        <v>17.079999999999998</v>
      </c>
      <c r="X2482" s="26">
        <v>31.08</v>
      </c>
      <c r="Y2482" s="27">
        <v>-6.49</v>
      </c>
      <c r="Z2482" s="27">
        <v>17.07</v>
      </c>
      <c r="AA2482" s="26">
        <v>-3.43</v>
      </c>
      <c r="AB2482" s="26">
        <v>23.92</v>
      </c>
      <c r="AC2482" s="26">
        <v>49.17</v>
      </c>
      <c r="AD2482" s="26">
        <v>-7.41</v>
      </c>
      <c r="AE2482" s="26">
        <v>19.010000000000002</v>
      </c>
      <c r="AF2482" s="26">
        <v>-4.05</v>
      </c>
      <c r="AG2482" s="26">
        <v>41.63</v>
      </c>
      <c r="AH2482" s="25"/>
      <c r="AI2482" s="26">
        <v>-7.34</v>
      </c>
    </row>
    <row r="2483" spans="1:35" x14ac:dyDescent="0.45">
      <c r="A2483" s="24" t="s">
        <v>5022</v>
      </c>
      <c r="B2483" t="s">
        <v>5023</v>
      </c>
      <c r="C2483" s="24">
        <v>12</v>
      </c>
      <c r="D2483" s="27">
        <v>2.39</v>
      </c>
      <c r="E2483" s="25"/>
      <c r="F2483" s="25"/>
      <c r="G2483" s="25"/>
      <c r="H2483" s="25"/>
      <c r="I2483" s="27">
        <v>0.88</v>
      </c>
      <c r="J2483" s="25"/>
      <c r="K2483" s="25"/>
      <c r="L2483" s="25"/>
      <c r="M2483" s="25"/>
      <c r="N2483" s="26">
        <v>-1.8</v>
      </c>
      <c r="O2483" s="25"/>
      <c r="P2483" s="25"/>
      <c r="Q2483" s="25"/>
      <c r="R2483" s="25"/>
      <c r="S2483" s="27">
        <v>1.45</v>
      </c>
      <c r="T2483" s="25"/>
      <c r="U2483" s="25"/>
      <c r="V2483" s="25"/>
      <c r="W2483" s="25"/>
      <c r="X2483" s="27">
        <v>2.2000000000000002</v>
      </c>
      <c r="Y2483" s="25"/>
      <c r="Z2483" s="26">
        <v>0.78</v>
      </c>
      <c r="AA2483" s="26">
        <v>-1.42</v>
      </c>
      <c r="AB2483" s="26">
        <v>1.79</v>
      </c>
      <c r="AC2483" s="26">
        <v>-4.04</v>
      </c>
      <c r="AD2483" s="26">
        <v>0.57999999999999996</v>
      </c>
      <c r="AE2483" s="26">
        <v>-3.62</v>
      </c>
      <c r="AF2483" s="26">
        <v>-1.1599999999999999</v>
      </c>
      <c r="AG2483" s="26">
        <v>0.15</v>
      </c>
      <c r="AH2483" s="25"/>
      <c r="AI2483" s="26">
        <v>-0.43</v>
      </c>
    </row>
    <row r="2484" spans="1:35" x14ac:dyDescent="0.45">
      <c r="A2484" s="24" t="s">
        <v>5024</v>
      </c>
      <c r="B2484" t="s">
        <v>5025</v>
      </c>
      <c r="C2484" s="24">
        <v>12</v>
      </c>
      <c r="D2484" s="25"/>
      <c r="E2484" s="25"/>
      <c r="F2484" s="25"/>
      <c r="G2484" s="25"/>
      <c r="H2484" s="25"/>
      <c r="I2484" s="26">
        <v>-6.97</v>
      </c>
      <c r="J2484" s="25"/>
      <c r="K2484" s="25"/>
      <c r="L2484" s="25"/>
      <c r="M2484" s="25"/>
      <c r="N2484" s="26">
        <v>-48.34</v>
      </c>
      <c r="O2484" s="25"/>
      <c r="P2484" s="25"/>
      <c r="Q2484" s="26">
        <v>-6.76</v>
      </c>
      <c r="R2484" s="26">
        <v>-29.56</v>
      </c>
      <c r="S2484" s="27">
        <v>-83.25</v>
      </c>
      <c r="T2484" s="26">
        <v>-4.3600000000000003</v>
      </c>
      <c r="U2484" s="26">
        <v>-48.13</v>
      </c>
      <c r="V2484" s="26">
        <v>-24.85</v>
      </c>
      <c r="W2484" s="27">
        <v>-5.9</v>
      </c>
      <c r="X2484" s="26">
        <v>-33.35</v>
      </c>
      <c r="Y2484" s="27">
        <v>-4.59</v>
      </c>
      <c r="Z2484" s="26">
        <v>-6.17</v>
      </c>
      <c r="AA2484" s="26">
        <v>-7.17</v>
      </c>
      <c r="AB2484" s="26">
        <v>-15.41</v>
      </c>
      <c r="AC2484" s="26">
        <v>-75.099999999999994</v>
      </c>
      <c r="AD2484" s="26">
        <v>-13.95</v>
      </c>
      <c r="AE2484" s="26">
        <v>-16.760000000000002</v>
      </c>
      <c r="AF2484" s="26">
        <v>-18.760000000000002</v>
      </c>
      <c r="AG2484" s="26">
        <v>-25.64</v>
      </c>
      <c r="AH2484" s="25">
        <v>-37.4</v>
      </c>
      <c r="AI2484" s="26">
        <v>-12.51</v>
      </c>
    </row>
    <row r="2485" spans="1:35" x14ac:dyDescent="0.45">
      <c r="A2485" s="24" t="s">
        <v>5026</v>
      </c>
      <c r="B2485" t="s">
        <v>5027</v>
      </c>
      <c r="C2485" s="24">
        <v>12</v>
      </c>
      <c r="D2485" s="26">
        <v>-2.0699999999999998</v>
      </c>
      <c r="E2485" s="25"/>
      <c r="F2485" s="25"/>
      <c r="G2485" s="25"/>
      <c r="H2485" s="25"/>
      <c r="I2485" s="26">
        <v>-1.87</v>
      </c>
      <c r="J2485" s="25"/>
      <c r="K2485" s="25"/>
      <c r="L2485" s="25"/>
      <c r="M2485" s="25"/>
      <c r="N2485" s="26">
        <v>-4.43</v>
      </c>
      <c r="O2485" s="25"/>
      <c r="P2485" s="25"/>
      <c r="Q2485" s="25"/>
      <c r="R2485" s="25"/>
      <c r="S2485" s="27">
        <v>-8.3000000000000007</v>
      </c>
      <c r="T2485" s="26">
        <v>-0.92</v>
      </c>
      <c r="U2485" s="26">
        <v>-0.74</v>
      </c>
      <c r="V2485" s="26">
        <v>-5.49</v>
      </c>
      <c r="W2485" s="26">
        <v>-1.1499999999999999</v>
      </c>
      <c r="X2485" s="26">
        <v>-9.48</v>
      </c>
      <c r="Y2485" s="27">
        <v>-1.63</v>
      </c>
      <c r="Z2485" s="26">
        <v>-2.75</v>
      </c>
      <c r="AA2485" s="26">
        <v>-2.3199999999999998</v>
      </c>
      <c r="AB2485" s="26">
        <v>-2.78</v>
      </c>
      <c r="AC2485" s="26">
        <v>-11.37</v>
      </c>
      <c r="AD2485" s="26">
        <v>-2.76</v>
      </c>
      <c r="AE2485" s="26">
        <v>-2.58</v>
      </c>
      <c r="AF2485" s="26">
        <v>-3.01</v>
      </c>
      <c r="AG2485" s="26">
        <v>-3.02</v>
      </c>
      <c r="AH2485" s="25"/>
      <c r="AI2485" s="26">
        <v>-2.9</v>
      </c>
    </row>
    <row r="2486" spans="1:35" x14ac:dyDescent="0.45">
      <c r="A2486" s="24" t="s">
        <v>5028</v>
      </c>
      <c r="B2486" t="s">
        <v>5029</v>
      </c>
      <c r="C2486" s="24">
        <v>12</v>
      </c>
      <c r="D2486" s="25"/>
      <c r="E2486" s="25"/>
      <c r="F2486" s="25"/>
      <c r="G2486" s="25"/>
      <c r="H2486" s="25"/>
      <c r="I2486" s="25"/>
      <c r="J2486" s="25"/>
      <c r="K2486" s="25"/>
      <c r="L2486" s="25"/>
      <c r="M2486" s="25"/>
      <c r="N2486" s="25"/>
      <c r="O2486" s="25"/>
      <c r="P2486" s="25"/>
      <c r="Q2486" s="25"/>
      <c r="R2486" s="25"/>
      <c r="S2486" s="27">
        <v>23.58</v>
      </c>
      <c r="T2486" s="25"/>
      <c r="U2486" s="25"/>
      <c r="V2486" s="26">
        <v>4.7300000000000004</v>
      </c>
      <c r="W2486" s="26">
        <v>18.850000000000001</v>
      </c>
      <c r="X2486" s="27">
        <v>0.47</v>
      </c>
      <c r="Y2486" s="27">
        <v>5.16</v>
      </c>
      <c r="Z2486" s="27">
        <v>2.33</v>
      </c>
      <c r="AA2486" s="27">
        <v>7.69</v>
      </c>
      <c r="AB2486" s="27">
        <v>-14.71</v>
      </c>
      <c r="AC2486" s="27">
        <v>2.2200000000000002</v>
      </c>
      <c r="AD2486" s="27">
        <v>3.2</v>
      </c>
      <c r="AE2486" s="27">
        <v>-0.66</v>
      </c>
      <c r="AF2486" s="27">
        <v>-1.28</v>
      </c>
      <c r="AG2486" s="27">
        <v>0.96</v>
      </c>
      <c r="AH2486" s="25"/>
      <c r="AI2486" s="27">
        <v>7.32</v>
      </c>
    </row>
    <row r="2487" spans="1:35" x14ac:dyDescent="0.45">
      <c r="A2487" s="24" t="s">
        <v>5030</v>
      </c>
      <c r="B2487" t="s">
        <v>5031</v>
      </c>
      <c r="C2487" s="24">
        <v>12</v>
      </c>
      <c r="D2487" s="26">
        <v>1.96</v>
      </c>
      <c r="E2487" s="25"/>
      <c r="F2487" s="25"/>
      <c r="G2487" s="25"/>
      <c r="H2487" s="25"/>
      <c r="I2487" s="26">
        <v>5.48</v>
      </c>
      <c r="J2487" s="25"/>
      <c r="K2487" s="25"/>
      <c r="L2487" s="25"/>
      <c r="M2487" s="25"/>
      <c r="N2487" s="26">
        <v>8.1999999999999993</v>
      </c>
      <c r="O2487" s="25"/>
      <c r="P2487" s="25"/>
      <c r="Q2487" s="25"/>
      <c r="R2487" s="25"/>
      <c r="S2487" s="26">
        <v>11.33</v>
      </c>
      <c r="T2487" s="25"/>
      <c r="U2487" s="25"/>
      <c r="V2487" s="26">
        <v>2.79</v>
      </c>
      <c r="W2487" s="26">
        <v>4.26</v>
      </c>
      <c r="X2487" s="26">
        <v>10.029999999999999</v>
      </c>
      <c r="Y2487" s="26">
        <v>2.78</v>
      </c>
      <c r="Z2487" s="26">
        <v>2.83</v>
      </c>
      <c r="AA2487" s="26">
        <v>2.0699999999999998</v>
      </c>
      <c r="AB2487" s="26">
        <v>2.48</v>
      </c>
      <c r="AC2487" s="26">
        <v>11.02</v>
      </c>
      <c r="AD2487" s="26">
        <v>2.46</v>
      </c>
      <c r="AE2487" s="26">
        <v>2.86</v>
      </c>
      <c r="AF2487" s="26">
        <v>3.56</v>
      </c>
      <c r="AG2487" s="26">
        <v>2.14</v>
      </c>
      <c r="AH2487" s="25"/>
      <c r="AI2487" s="26">
        <v>3.16</v>
      </c>
    </row>
    <row r="2488" spans="1:35" x14ac:dyDescent="0.45">
      <c r="A2488" s="24" t="s">
        <v>5032</v>
      </c>
      <c r="B2488" t="s">
        <v>5033</v>
      </c>
      <c r="C2488" s="24">
        <v>12</v>
      </c>
      <c r="D2488" s="26">
        <v>-11.24</v>
      </c>
      <c r="E2488" s="25"/>
      <c r="F2488" s="25"/>
      <c r="G2488" s="25"/>
      <c r="H2488" s="25"/>
      <c r="I2488" s="26">
        <v>-18.62</v>
      </c>
      <c r="J2488" s="25"/>
      <c r="K2488" s="25"/>
      <c r="L2488" s="25"/>
      <c r="M2488" s="25"/>
      <c r="N2488" s="26">
        <v>-7.13</v>
      </c>
      <c r="O2488" s="25"/>
      <c r="P2488" s="25"/>
      <c r="Q2488" s="25"/>
      <c r="R2488" s="25"/>
      <c r="S2488" s="27">
        <v>106.69</v>
      </c>
      <c r="T2488" s="26">
        <v>24.79</v>
      </c>
      <c r="U2488" s="25"/>
      <c r="V2488" s="25"/>
      <c r="W2488" s="26">
        <v>32.619999999999997</v>
      </c>
      <c r="X2488" s="26">
        <v>147.97</v>
      </c>
      <c r="Y2488" s="27">
        <v>24.7</v>
      </c>
      <c r="Z2488" s="26">
        <v>40.26</v>
      </c>
      <c r="AA2488" s="26">
        <v>23.48</v>
      </c>
      <c r="AB2488" s="26">
        <v>59.53</v>
      </c>
      <c r="AC2488" s="26">
        <v>191.43</v>
      </c>
      <c r="AD2488" s="26">
        <v>26.85</v>
      </c>
      <c r="AE2488" s="26">
        <v>51.31</v>
      </c>
      <c r="AF2488" s="26">
        <v>54.63</v>
      </c>
      <c r="AG2488" s="26">
        <v>48.24</v>
      </c>
      <c r="AH2488" s="25">
        <v>119.33</v>
      </c>
      <c r="AI2488" s="26">
        <v>37.799999999999997</v>
      </c>
    </row>
    <row r="2489" spans="1:35" x14ac:dyDescent="0.45">
      <c r="A2489" s="24" t="s">
        <v>5034</v>
      </c>
      <c r="B2489" t="s">
        <v>5035</v>
      </c>
      <c r="C2489" s="24">
        <v>12</v>
      </c>
      <c r="D2489" s="25"/>
      <c r="E2489" s="25"/>
      <c r="F2489" s="25"/>
      <c r="G2489" s="25"/>
      <c r="H2489" s="25"/>
      <c r="I2489" s="25"/>
      <c r="J2489" s="25"/>
      <c r="K2489" s="25"/>
      <c r="L2489" s="25"/>
      <c r="M2489" s="25"/>
      <c r="N2489" s="26">
        <v>-19.149999999999999</v>
      </c>
      <c r="O2489" s="25"/>
      <c r="P2489" s="25"/>
      <c r="Q2489" s="25"/>
      <c r="R2489" s="25"/>
      <c r="S2489" s="26">
        <v>-12.62</v>
      </c>
      <c r="T2489" s="25"/>
      <c r="U2489" s="25"/>
      <c r="V2489" s="26">
        <v>-0.24</v>
      </c>
      <c r="W2489" s="26">
        <v>-10.78</v>
      </c>
      <c r="X2489" s="26">
        <v>0.15</v>
      </c>
      <c r="Y2489" s="26">
        <v>-7.0000000000000007E-2</v>
      </c>
      <c r="Z2489" s="26">
        <v>0.24</v>
      </c>
      <c r="AA2489" s="26">
        <v>-0.06</v>
      </c>
      <c r="AB2489" s="26">
        <v>0.04</v>
      </c>
      <c r="AC2489" s="26">
        <v>2.56</v>
      </c>
      <c r="AD2489" s="26">
        <v>0.05</v>
      </c>
      <c r="AE2489" s="26">
        <v>0.01</v>
      </c>
      <c r="AF2489" s="26">
        <v>0.68</v>
      </c>
      <c r="AG2489" s="26">
        <v>1.81</v>
      </c>
      <c r="AH2489" s="25"/>
      <c r="AI2489" s="26">
        <v>0.48</v>
      </c>
    </row>
    <row r="2490" spans="1:35" x14ac:dyDescent="0.45">
      <c r="A2490" s="24" t="s">
        <v>5036</v>
      </c>
      <c r="B2490" t="s">
        <v>5037</v>
      </c>
      <c r="C2490" s="24">
        <v>12</v>
      </c>
      <c r="D2490" s="25"/>
      <c r="E2490" s="25"/>
      <c r="F2490" s="25"/>
      <c r="G2490" s="25"/>
      <c r="H2490" s="25"/>
      <c r="I2490" s="27">
        <v>2.27</v>
      </c>
      <c r="J2490" s="25"/>
      <c r="K2490" s="25"/>
      <c r="L2490" s="25"/>
      <c r="M2490" s="25"/>
      <c r="N2490" s="27">
        <v>1.51</v>
      </c>
      <c r="O2490" s="25"/>
      <c r="P2490" s="25"/>
      <c r="Q2490" s="25"/>
      <c r="R2490" s="25"/>
      <c r="S2490" s="27">
        <v>1.1000000000000001</v>
      </c>
      <c r="T2490" s="25"/>
      <c r="U2490" s="25"/>
      <c r="V2490" s="25"/>
      <c r="W2490" s="25"/>
      <c r="X2490" s="27">
        <v>-5.62</v>
      </c>
      <c r="Y2490" s="27">
        <v>-0.96</v>
      </c>
      <c r="Z2490" s="27">
        <v>-8.8800000000000008</v>
      </c>
      <c r="AA2490" s="27">
        <v>3.06</v>
      </c>
      <c r="AB2490" s="27">
        <v>1.1599999999999999</v>
      </c>
      <c r="AC2490" s="26">
        <v>-1.06</v>
      </c>
      <c r="AD2490" s="27">
        <v>-0.74</v>
      </c>
      <c r="AE2490" s="27">
        <v>-0.7</v>
      </c>
      <c r="AF2490" s="27">
        <v>-0.17</v>
      </c>
      <c r="AG2490" s="26">
        <v>0.55000000000000004</v>
      </c>
      <c r="AH2490" s="25"/>
      <c r="AI2490" s="27">
        <v>-0.28999999999999998</v>
      </c>
    </row>
    <row r="2491" spans="1:35" x14ac:dyDescent="0.45">
      <c r="A2491" s="24" t="s">
        <v>5038</v>
      </c>
      <c r="B2491" t="s">
        <v>5039</v>
      </c>
      <c r="C2491" s="24">
        <v>12</v>
      </c>
      <c r="D2491" s="26">
        <v>1.41</v>
      </c>
      <c r="E2491" s="25"/>
      <c r="F2491" s="25"/>
      <c r="G2491" s="25"/>
      <c r="H2491" s="25"/>
      <c r="I2491" s="26">
        <v>1.42</v>
      </c>
      <c r="J2491" s="25"/>
      <c r="K2491" s="25"/>
      <c r="L2491" s="25"/>
      <c r="M2491" s="25"/>
      <c r="N2491" s="26">
        <v>3.86</v>
      </c>
      <c r="O2491" s="25"/>
      <c r="P2491" s="25"/>
      <c r="Q2491" s="25"/>
      <c r="R2491" s="25"/>
      <c r="S2491" s="26">
        <v>4.25</v>
      </c>
      <c r="T2491" s="25"/>
      <c r="U2491" s="25"/>
      <c r="V2491" s="26">
        <v>1.02</v>
      </c>
      <c r="W2491" s="26">
        <v>0.69</v>
      </c>
      <c r="X2491" s="26">
        <v>1.75</v>
      </c>
      <c r="Y2491" s="26">
        <v>0.76</v>
      </c>
      <c r="Z2491" s="27">
        <v>1.1100000000000001</v>
      </c>
      <c r="AA2491" s="27">
        <v>0.36</v>
      </c>
      <c r="AB2491" s="27">
        <v>-0.65</v>
      </c>
      <c r="AC2491" s="26">
        <v>-0.11</v>
      </c>
      <c r="AD2491" s="26">
        <v>0.04</v>
      </c>
      <c r="AE2491" s="26">
        <v>0.63</v>
      </c>
      <c r="AF2491" s="26">
        <v>-0.14000000000000001</v>
      </c>
      <c r="AG2491" s="26">
        <v>-0.64</v>
      </c>
      <c r="AH2491" s="25"/>
      <c r="AI2491" s="26">
        <v>-1.01</v>
      </c>
    </row>
    <row r="2492" spans="1:35" x14ac:dyDescent="0.45">
      <c r="A2492" s="24" t="s">
        <v>5040</v>
      </c>
      <c r="B2492" t="s">
        <v>5041</v>
      </c>
      <c r="C2492" s="24">
        <v>12</v>
      </c>
      <c r="D2492" s="25"/>
      <c r="E2492" s="25"/>
      <c r="F2492" s="25"/>
      <c r="G2492" s="25"/>
      <c r="H2492" s="25"/>
      <c r="I2492" s="27">
        <v>-18.82</v>
      </c>
      <c r="J2492" s="25"/>
      <c r="K2492" s="25"/>
      <c r="L2492" s="25"/>
      <c r="M2492" s="25"/>
      <c r="N2492" s="27">
        <v>-20.309999999999999</v>
      </c>
      <c r="O2492" s="25"/>
      <c r="P2492" s="25"/>
      <c r="Q2492" s="25"/>
      <c r="R2492" s="25"/>
      <c r="S2492" s="27">
        <v>6.02</v>
      </c>
      <c r="T2492" s="26">
        <v>-3.59</v>
      </c>
      <c r="U2492" s="26">
        <v>-2.76</v>
      </c>
      <c r="V2492" s="26">
        <v>14.88</v>
      </c>
      <c r="W2492" s="26">
        <v>-2.5099999999999998</v>
      </c>
      <c r="X2492" s="26">
        <v>-11.96</v>
      </c>
      <c r="Y2492" s="27">
        <v>-2.36</v>
      </c>
      <c r="Z2492" s="26">
        <v>-3.13</v>
      </c>
      <c r="AA2492" s="26">
        <v>-3.01</v>
      </c>
      <c r="AB2492" s="26">
        <v>-3.45</v>
      </c>
      <c r="AC2492" s="26">
        <v>-17.7</v>
      </c>
      <c r="AD2492" s="26">
        <v>-4.2699999999999996</v>
      </c>
      <c r="AE2492" s="26">
        <v>-4.42</v>
      </c>
      <c r="AF2492" s="26">
        <v>-4.51</v>
      </c>
      <c r="AG2492" s="26">
        <v>-4.51</v>
      </c>
      <c r="AH2492" s="25"/>
      <c r="AI2492" s="26">
        <v>-6.47</v>
      </c>
    </row>
    <row r="2493" spans="1:35" x14ac:dyDescent="0.45">
      <c r="A2493" s="24" t="s">
        <v>5042</v>
      </c>
      <c r="B2493" t="s">
        <v>5043</v>
      </c>
      <c r="C2493" s="24">
        <v>12</v>
      </c>
      <c r="D2493" s="26">
        <v>1.35</v>
      </c>
      <c r="E2493" s="25"/>
      <c r="F2493" s="25"/>
      <c r="G2493" s="25"/>
      <c r="H2493" s="25"/>
      <c r="I2493" s="27">
        <v>2.06</v>
      </c>
      <c r="J2493" s="25"/>
      <c r="K2493" s="25"/>
      <c r="L2493" s="25"/>
      <c r="M2493" s="25"/>
      <c r="N2493" s="27">
        <v>3.46</v>
      </c>
      <c r="O2493" s="25"/>
      <c r="P2493" s="25"/>
      <c r="Q2493" s="25"/>
      <c r="R2493" s="25"/>
      <c r="S2493" s="27">
        <v>4.6900000000000004</v>
      </c>
      <c r="T2493" s="26">
        <v>1.1000000000000001</v>
      </c>
      <c r="U2493" s="25"/>
      <c r="V2493" s="25"/>
      <c r="W2493" s="26">
        <v>1.54</v>
      </c>
      <c r="X2493" s="26">
        <v>3.72</v>
      </c>
      <c r="Y2493" s="27">
        <v>0.81</v>
      </c>
      <c r="Z2493" s="26">
        <v>1.47</v>
      </c>
      <c r="AA2493" s="26">
        <v>0.85</v>
      </c>
      <c r="AB2493" s="26">
        <v>0.6</v>
      </c>
      <c r="AC2493" s="26">
        <v>4.2699999999999996</v>
      </c>
      <c r="AD2493" s="26">
        <v>0.37</v>
      </c>
      <c r="AE2493" s="26">
        <v>0.86</v>
      </c>
      <c r="AF2493" s="26">
        <v>1.46</v>
      </c>
      <c r="AG2493" s="26">
        <v>1.59</v>
      </c>
      <c r="AH2493" s="25"/>
      <c r="AI2493" s="26">
        <v>1.1499999999999999</v>
      </c>
    </row>
    <row r="2494" spans="1:35" x14ac:dyDescent="0.45">
      <c r="A2494" s="24" t="s">
        <v>5044</v>
      </c>
      <c r="B2494" t="s">
        <v>5045</v>
      </c>
      <c r="C2494" s="24">
        <v>12</v>
      </c>
      <c r="D2494" s="25"/>
      <c r="E2494" s="25"/>
      <c r="F2494" s="25"/>
      <c r="G2494" s="25"/>
      <c r="H2494" s="25"/>
      <c r="I2494" s="27">
        <v>-6.85</v>
      </c>
      <c r="J2494" s="25"/>
      <c r="K2494" s="25"/>
      <c r="L2494" s="25"/>
      <c r="M2494" s="25"/>
      <c r="N2494" s="27">
        <v>-8.9</v>
      </c>
      <c r="O2494" s="25"/>
      <c r="P2494" s="25"/>
      <c r="Q2494" s="25"/>
      <c r="R2494" s="25"/>
      <c r="S2494" s="27">
        <v>-9.76</v>
      </c>
      <c r="T2494" s="25"/>
      <c r="U2494" s="27">
        <v>-2.74</v>
      </c>
      <c r="V2494" s="27">
        <v>-2.9</v>
      </c>
      <c r="W2494" s="27">
        <v>-2.2799999999999998</v>
      </c>
      <c r="X2494" s="27">
        <v>-4.97</v>
      </c>
      <c r="Y2494" s="27">
        <v>-3.2</v>
      </c>
      <c r="Z2494" s="27">
        <v>-1.42</v>
      </c>
      <c r="AA2494" s="27">
        <v>-1.29</v>
      </c>
      <c r="AB2494" s="27">
        <v>0.94</v>
      </c>
      <c r="AC2494" s="26">
        <v>-6.93</v>
      </c>
      <c r="AD2494" s="27">
        <v>-3.41</v>
      </c>
      <c r="AE2494" s="27">
        <v>-0.37</v>
      </c>
      <c r="AF2494" s="27">
        <v>-2.65</v>
      </c>
      <c r="AG2494" s="26">
        <v>-0.5</v>
      </c>
      <c r="AH2494" s="25"/>
      <c r="AI2494" s="26">
        <v>-4.6100000000000003</v>
      </c>
    </row>
    <row r="2495" spans="1:35" x14ac:dyDescent="0.45">
      <c r="A2495" s="24" t="s">
        <v>5046</v>
      </c>
      <c r="B2495" t="s">
        <v>5047</v>
      </c>
      <c r="C2495" s="24">
        <v>12</v>
      </c>
      <c r="D2495" s="25"/>
      <c r="E2495" s="25"/>
      <c r="F2495" s="25"/>
      <c r="G2495" s="25"/>
      <c r="H2495" s="25"/>
      <c r="I2495" s="26">
        <v>0.5</v>
      </c>
      <c r="J2495" s="25"/>
      <c r="K2495" s="25"/>
      <c r="L2495" s="25"/>
      <c r="M2495" s="25"/>
      <c r="N2495" s="26">
        <v>-3.27</v>
      </c>
      <c r="O2495" s="25"/>
      <c r="P2495" s="25"/>
      <c r="Q2495" s="25"/>
      <c r="R2495" s="25"/>
      <c r="S2495" s="27">
        <v>-3.93</v>
      </c>
      <c r="T2495" s="26">
        <v>-1.45</v>
      </c>
      <c r="U2495" s="26">
        <v>-0.78</v>
      </c>
      <c r="V2495" s="26">
        <v>-2.0499999999999998</v>
      </c>
      <c r="W2495" s="26">
        <v>0.37</v>
      </c>
      <c r="X2495" s="26">
        <v>-4.22</v>
      </c>
      <c r="Y2495" s="27">
        <v>-0.8</v>
      </c>
      <c r="Z2495" s="27">
        <v>-0.6</v>
      </c>
      <c r="AA2495" s="26">
        <v>-1.29</v>
      </c>
      <c r="AB2495" s="26">
        <v>-1.52</v>
      </c>
      <c r="AC2495" s="26">
        <v>-4.54</v>
      </c>
      <c r="AD2495" s="26">
        <v>-0.94</v>
      </c>
      <c r="AE2495" s="26">
        <v>-1.57</v>
      </c>
      <c r="AF2495" s="26">
        <v>-0.95</v>
      </c>
      <c r="AG2495" s="26">
        <v>-1.07</v>
      </c>
      <c r="AH2495" s="25"/>
      <c r="AI2495" s="26">
        <v>-0.61</v>
      </c>
    </row>
    <row r="2496" spans="1:35" x14ac:dyDescent="0.45">
      <c r="A2496" s="24" t="s">
        <v>5048</v>
      </c>
      <c r="B2496" t="s">
        <v>5049</v>
      </c>
      <c r="C2496" s="24">
        <v>12</v>
      </c>
      <c r="D2496" s="26">
        <v>-1.76</v>
      </c>
      <c r="E2496" s="25"/>
      <c r="F2496" s="25"/>
      <c r="G2496" s="25"/>
      <c r="H2496" s="25"/>
      <c r="I2496" s="26">
        <v>0.13</v>
      </c>
      <c r="J2496" s="25"/>
      <c r="K2496" s="25"/>
      <c r="L2496" s="25"/>
      <c r="M2496" s="25"/>
      <c r="N2496" s="26">
        <v>-1.84</v>
      </c>
      <c r="O2496" s="25"/>
      <c r="P2496" s="25"/>
      <c r="Q2496" s="25"/>
      <c r="R2496" s="25"/>
      <c r="S2496" s="26">
        <v>-1.21</v>
      </c>
      <c r="T2496" s="25"/>
      <c r="U2496" s="25"/>
      <c r="V2496" s="25"/>
      <c r="W2496" s="25"/>
      <c r="X2496" s="26">
        <v>0.96</v>
      </c>
      <c r="Y2496" s="26">
        <v>-0.79</v>
      </c>
      <c r="Z2496" s="25"/>
      <c r="AA2496" s="25"/>
      <c r="AB2496" s="26">
        <v>-0.06</v>
      </c>
      <c r="AC2496" s="27">
        <v>0.8</v>
      </c>
      <c r="AD2496" s="26">
        <v>-1.25</v>
      </c>
      <c r="AE2496" s="26">
        <v>-0.56999999999999995</v>
      </c>
      <c r="AF2496" s="26">
        <v>1.87</v>
      </c>
      <c r="AG2496" s="26">
        <v>0.74</v>
      </c>
      <c r="AH2496" s="25"/>
      <c r="AI2496" s="26">
        <v>-1.46</v>
      </c>
    </row>
    <row r="2497" spans="1:35" x14ac:dyDescent="0.45">
      <c r="A2497" s="24" t="s">
        <v>5050</v>
      </c>
      <c r="B2497" t="s">
        <v>5051</v>
      </c>
      <c r="C2497" s="24">
        <v>12</v>
      </c>
      <c r="D2497" s="26">
        <v>1.29</v>
      </c>
      <c r="E2497" s="25"/>
      <c r="F2497" s="25"/>
      <c r="G2497" s="25"/>
      <c r="H2497" s="25"/>
      <c r="I2497" s="26">
        <v>2.78</v>
      </c>
      <c r="J2497" s="25"/>
      <c r="K2497" s="25"/>
      <c r="L2497" s="25"/>
      <c r="M2497" s="25"/>
      <c r="N2497" s="26">
        <v>2.79</v>
      </c>
      <c r="O2497" s="25"/>
      <c r="P2497" s="25"/>
      <c r="Q2497" s="25"/>
      <c r="R2497" s="25"/>
      <c r="S2497" s="27">
        <v>5.0599999999999996</v>
      </c>
      <c r="T2497" s="25"/>
      <c r="U2497" s="25"/>
      <c r="V2497" s="25"/>
      <c r="W2497" s="25"/>
      <c r="X2497" s="26">
        <v>4.21</v>
      </c>
      <c r="Y2497" s="26">
        <v>-0.32</v>
      </c>
      <c r="Z2497" s="26">
        <v>0.93</v>
      </c>
      <c r="AA2497" s="26">
        <v>1.45</v>
      </c>
      <c r="AB2497" s="26">
        <v>2.15</v>
      </c>
      <c r="AC2497" s="26">
        <v>2.68</v>
      </c>
      <c r="AD2497" s="26">
        <v>0.83</v>
      </c>
      <c r="AE2497" s="26">
        <v>-1.82</v>
      </c>
      <c r="AF2497" s="26">
        <v>1.27</v>
      </c>
      <c r="AG2497" s="26">
        <v>2.4</v>
      </c>
      <c r="AH2497" s="25"/>
      <c r="AI2497" s="26">
        <v>0.77</v>
      </c>
    </row>
    <row r="2498" spans="1:35" x14ac:dyDescent="0.45">
      <c r="A2498" s="24" t="s">
        <v>5052</v>
      </c>
      <c r="B2498" t="s">
        <v>5053</v>
      </c>
      <c r="C2498" s="24">
        <v>12</v>
      </c>
      <c r="D2498" s="25"/>
      <c r="E2498" s="25"/>
      <c r="F2498" s="25"/>
      <c r="G2498" s="25"/>
      <c r="H2498" s="25"/>
      <c r="I2498" s="25"/>
      <c r="J2498" s="25"/>
      <c r="K2498" s="25"/>
      <c r="L2498" s="25"/>
      <c r="M2498" s="25"/>
      <c r="N2498" s="25"/>
      <c r="O2498" s="25"/>
      <c r="P2498" s="25"/>
      <c r="Q2498" s="25"/>
      <c r="R2498" s="25"/>
      <c r="S2498" s="26">
        <v>1.44</v>
      </c>
      <c r="T2498" s="25"/>
      <c r="U2498" s="25"/>
      <c r="V2498" s="26">
        <v>-0.02</v>
      </c>
      <c r="W2498" s="26">
        <v>1.46</v>
      </c>
      <c r="X2498" s="26">
        <v>25.56</v>
      </c>
      <c r="Y2498" s="26">
        <v>2.71</v>
      </c>
      <c r="Z2498" s="26">
        <v>0.65</v>
      </c>
      <c r="AA2498" s="26">
        <v>23.1</v>
      </c>
      <c r="AB2498" s="26">
        <v>-0.89</v>
      </c>
      <c r="AC2498" s="26">
        <v>-37.299999999999997</v>
      </c>
      <c r="AD2498" s="26">
        <v>-0.91</v>
      </c>
      <c r="AE2498" s="26">
        <v>-8.2100000000000009</v>
      </c>
      <c r="AF2498" s="26">
        <v>-7.25</v>
      </c>
      <c r="AG2498" s="26">
        <v>-20.92</v>
      </c>
      <c r="AH2498" s="25"/>
      <c r="AI2498" s="26">
        <v>-2.12</v>
      </c>
    </row>
    <row r="2499" spans="1:35" x14ac:dyDescent="0.45">
      <c r="A2499" s="24" t="s">
        <v>5054</v>
      </c>
      <c r="B2499" t="s">
        <v>5055</v>
      </c>
      <c r="C2499" s="24">
        <v>12</v>
      </c>
      <c r="D2499" s="25"/>
      <c r="E2499" s="25"/>
      <c r="F2499" s="25"/>
      <c r="G2499" s="25"/>
      <c r="H2499" s="25"/>
      <c r="I2499" s="25"/>
      <c r="J2499" s="25"/>
      <c r="K2499" s="25"/>
      <c r="L2499" s="25"/>
      <c r="M2499" s="25"/>
      <c r="N2499" s="25"/>
      <c r="O2499" s="25"/>
      <c r="P2499" s="25"/>
      <c r="Q2499" s="25"/>
      <c r="R2499" s="25"/>
      <c r="S2499" s="27">
        <v>-22.42</v>
      </c>
      <c r="T2499" s="25"/>
      <c r="U2499" s="25"/>
      <c r="V2499" s="25"/>
      <c r="W2499" s="25"/>
      <c r="X2499" s="26">
        <v>-6.73</v>
      </c>
      <c r="Y2499" s="26">
        <v>-3.88</v>
      </c>
      <c r="Z2499" s="26">
        <v>-1.69</v>
      </c>
      <c r="AA2499" s="26">
        <v>-2.29</v>
      </c>
      <c r="AB2499" s="26">
        <v>1.1299999999999999</v>
      </c>
      <c r="AC2499" s="26">
        <v>-2.15</v>
      </c>
      <c r="AD2499" s="27">
        <v>-2.96</v>
      </c>
      <c r="AE2499" s="26">
        <v>-1.35</v>
      </c>
      <c r="AF2499" s="26">
        <v>1.1000000000000001</v>
      </c>
      <c r="AG2499" s="26">
        <v>1.07</v>
      </c>
      <c r="AH2499" s="25"/>
      <c r="AI2499" s="26">
        <v>-2.21</v>
      </c>
    </row>
    <row r="2500" spans="1:35" x14ac:dyDescent="0.45">
      <c r="A2500" s="24" t="s">
        <v>5056</v>
      </c>
      <c r="B2500" t="s">
        <v>5057</v>
      </c>
      <c r="C2500" s="24">
        <v>12</v>
      </c>
      <c r="D2500" s="26">
        <v>2.75</v>
      </c>
      <c r="E2500" s="25"/>
      <c r="F2500" s="25"/>
      <c r="G2500" s="25"/>
      <c r="H2500" s="25"/>
      <c r="I2500" s="26">
        <v>4.4400000000000004</v>
      </c>
      <c r="J2500" s="25"/>
      <c r="K2500" s="25"/>
      <c r="L2500" s="25"/>
      <c r="M2500" s="25"/>
      <c r="N2500" s="26">
        <v>4.42</v>
      </c>
      <c r="O2500" s="25"/>
      <c r="P2500" s="25"/>
      <c r="Q2500" s="25"/>
      <c r="R2500" s="25"/>
      <c r="S2500" s="26">
        <v>6.21</v>
      </c>
      <c r="T2500" s="25"/>
      <c r="U2500" s="26">
        <v>0.62</v>
      </c>
      <c r="V2500" s="25"/>
      <c r="W2500" s="25"/>
      <c r="X2500" s="26">
        <v>5.99</v>
      </c>
      <c r="Y2500" s="26">
        <v>1.75</v>
      </c>
      <c r="Z2500" s="26">
        <v>1.06</v>
      </c>
      <c r="AA2500" s="26">
        <v>1</v>
      </c>
      <c r="AB2500" s="26">
        <v>2.1800000000000002</v>
      </c>
      <c r="AC2500" s="26">
        <v>5.7</v>
      </c>
      <c r="AD2500" s="26">
        <v>1.19</v>
      </c>
      <c r="AE2500" s="26">
        <v>1.2</v>
      </c>
      <c r="AF2500" s="26">
        <v>1.31</v>
      </c>
      <c r="AG2500" s="26">
        <v>2</v>
      </c>
      <c r="AH2500" s="25">
        <v>7.9</v>
      </c>
      <c r="AI2500" s="26">
        <v>1.45</v>
      </c>
    </row>
    <row r="2501" spans="1:35" x14ac:dyDescent="0.45">
      <c r="A2501" s="24" t="s">
        <v>5058</v>
      </c>
      <c r="B2501" t="s">
        <v>5059</v>
      </c>
      <c r="C2501" s="24">
        <v>12</v>
      </c>
      <c r="D2501" s="25"/>
      <c r="E2501" s="25"/>
      <c r="F2501" s="25"/>
      <c r="G2501" s="25"/>
      <c r="H2501" s="25"/>
      <c r="I2501" s="27">
        <v>-5.13</v>
      </c>
      <c r="J2501" s="25"/>
      <c r="K2501" s="25"/>
      <c r="L2501" s="25"/>
      <c r="M2501" s="25"/>
      <c r="N2501" s="27">
        <v>-11.37</v>
      </c>
      <c r="O2501" s="25"/>
      <c r="P2501" s="25"/>
      <c r="Q2501" s="25"/>
      <c r="R2501" s="25"/>
      <c r="S2501" s="27">
        <v>-22.79</v>
      </c>
      <c r="T2501" s="25"/>
      <c r="U2501" s="25"/>
      <c r="V2501" s="25"/>
      <c r="W2501" s="25"/>
      <c r="X2501" s="27">
        <v>-5.73</v>
      </c>
      <c r="Y2501" s="25"/>
      <c r="Z2501" s="26">
        <v>-0.7</v>
      </c>
      <c r="AA2501" s="26">
        <v>-1.5</v>
      </c>
      <c r="AB2501" s="26">
        <v>-1.82</v>
      </c>
      <c r="AC2501" s="26">
        <v>-9.01</v>
      </c>
      <c r="AD2501" s="27">
        <v>-1.45</v>
      </c>
      <c r="AE2501" s="27">
        <v>-1.96</v>
      </c>
      <c r="AF2501" s="27">
        <v>-2.57</v>
      </c>
      <c r="AG2501" s="26">
        <v>-3.04</v>
      </c>
      <c r="AH2501" s="25"/>
      <c r="AI2501" s="26">
        <v>-3.28</v>
      </c>
    </row>
    <row r="2502" spans="1:35" x14ac:dyDescent="0.45">
      <c r="A2502" s="24" t="s">
        <v>5060</v>
      </c>
      <c r="B2502" t="s">
        <v>5061</v>
      </c>
      <c r="C2502" s="24">
        <v>12</v>
      </c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7">
        <v>-2.12</v>
      </c>
      <c r="O2502" s="25"/>
      <c r="P2502" s="25"/>
      <c r="Q2502" s="25"/>
      <c r="R2502" s="25"/>
      <c r="S2502" s="27">
        <v>0.13</v>
      </c>
      <c r="T2502" s="25"/>
      <c r="U2502" s="25"/>
      <c r="V2502" s="25"/>
      <c r="W2502" s="25"/>
      <c r="X2502" s="27">
        <v>5.03</v>
      </c>
      <c r="Y2502" s="25"/>
      <c r="Z2502" s="27">
        <v>3.57</v>
      </c>
      <c r="AA2502" s="26">
        <v>0.67</v>
      </c>
      <c r="AB2502" s="26">
        <v>1.28</v>
      </c>
      <c r="AC2502" s="26">
        <v>8.19</v>
      </c>
      <c r="AD2502" s="26">
        <v>2.85</v>
      </c>
      <c r="AE2502" s="26">
        <v>3.77</v>
      </c>
      <c r="AF2502" s="26">
        <v>1.52</v>
      </c>
      <c r="AG2502" s="26">
        <v>0.05</v>
      </c>
      <c r="AH2502" s="25"/>
      <c r="AI2502" s="26">
        <v>3.95</v>
      </c>
    </row>
    <row r="2503" spans="1:35" x14ac:dyDescent="0.45">
      <c r="A2503" s="24" t="s">
        <v>5062</v>
      </c>
      <c r="B2503" t="s">
        <v>5063</v>
      </c>
      <c r="C2503" s="24">
        <v>12</v>
      </c>
      <c r="D2503" s="26">
        <v>0.62</v>
      </c>
      <c r="E2503" s="25"/>
      <c r="F2503" s="25"/>
      <c r="G2503" s="25"/>
      <c r="H2503" s="25"/>
      <c r="I2503" s="27">
        <v>0.7</v>
      </c>
      <c r="J2503" s="25"/>
      <c r="K2503" s="25"/>
      <c r="L2503" s="25"/>
      <c r="M2503" s="25"/>
      <c r="N2503" s="27">
        <v>0.39</v>
      </c>
      <c r="O2503" s="25"/>
      <c r="P2503" s="25"/>
      <c r="Q2503" s="26">
        <v>-0.3</v>
      </c>
      <c r="R2503" s="26">
        <v>-0.31</v>
      </c>
      <c r="S2503" s="27">
        <v>2.67</v>
      </c>
      <c r="T2503" s="25"/>
      <c r="U2503" s="25"/>
      <c r="V2503" s="27">
        <v>0.74</v>
      </c>
      <c r="W2503" s="27">
        <v>1.81</v>
      </c>
      <c r="X2503" s="26">
        <v>-4.59</v>
      </c>
      <c r="Y2503" s="26">
        <v>1.61</v>
      </c>
      <c r="Z2503" s="26">
        <v>1.1100000000000001</v>
      </c>
      <c r="AA2503" s="26">
        <v>-7.22</v>
      </c>
      <c r="AB2503" s="26">
        <v>-0.1</v>
      </c>
      <c r="AC2503" s="26">
        <v>-0.39</v>
      </c>
      <c r="AD2503" s="26">
        <v>-0.52</v>
      </c>
      <c r="AE2503" s="26">
        <v>-0.75</v>
      </c>
      <c r="AF2503" s="26">
        <v>1.43</v>
      </c>
      <c r="AG2503" s="26">
        <v>-0.55000000000000004</v>
      </c>
      <c r="AH2503" s="25"/>
      <c r="AI2503" s="26">
        <v>-0.24</v>
      </c>
    </row>
    <row r="2504" spans="1:35" x14ac:dyDescent="0.45">
      <c r="A2504" s="24" t="s">
        <v>5064</v>
      </c>
      <c r="B2504" t="s">
        <v>5065</v>
      </c>
      <c r="C2504" s="24">
        <v>12</v>
      </c>
      <c r="D2504" s="26">
        <v>5.3</v>
      </c>
      <c r="E2504" s="25"/>
      <c r="F2504" s="25"/>
      <c r="G2504" s="25"/>
      <c r="H2504" s="25"/>
      <c r="I2504" s="26">
        <v>3.98</v>
      </c>
      <c r="J2504" s="25"/>
      <c r="K2504" s="25"/>
      <c r="L2504" s="25"/>
      <c r="M2504" s="25"/>
      <c r="N2504" s="26">
        <v>4.7300000000000004</v>
      </c>
      <c r="O2504" s="25"/>
      <c r="P2504" s="25"/>
      <c r="Q2504" s="25"/>
      <c r="R2504" s="25"/>
      <c r="S2504" s="26">
        <v>4.5</v>
      </c>
      <c r="T2504" s="25"/>
      <c r="U2504" s="26">
        <v>1.37</v>
      </c>
      <c r="V2504" s="25"/>
      <c r="W2504" s="25"/>
      <c r="X2504" s="26">
        <v>3.82</v>
      </c>
      <c r="Y2504" s="26">
        <v>2.21</v>
      </c>
      <c r="Z2504" s="26">
        <v>1.39</v>
      </c>
      <c r="AA2504" s="26">
        <v>1.25</v>
      </c>
      <c r="AB2504" s="26">
        <v>-1.03</v>
      </c>
      <c r="AC2504" s="26">
        <v>2.97</v>
      </c>
      <c r="AD2504" s="26">
        <v>0.74</v>
      </c>
      <c r="AE2504" s="26">
        <v>1.1499999999999999</v>
      </c>
      <c r="AF2504" s="26">
        <v>0.76</v>
      </c>
      <c r="AG2504" s="26">
        <v>0.32</v>
      </c>
      <c r="AH2504" s="25"/>
      <c r="AI2504" s="26">
        <v>1.19</v>
      </c>
    </row>
    <row r="2505" spans="1:35" x14ac:dyDescent="0.45">
      <c r="A2505" s="24" t="s">
        <v>5066</v>
      </c>
      <c r="B2505" t="s">
        <v>5067</v>
      </c>
      <c r="C2505" s="24">
        <v>12</v>
      </c>
      <c r="D2505" s="25"/>
      <c r="E2505" s="25"/>
      <c r="F2505" s="25"/>
      <c r="G2505" s="25"/>
      <c r="H2505" s="25"/>
      <c r="I2505" s="25"/>
      <c r="J2505" s="25"/>
      <c r="K2505" s="25"/>
      <c r="L2505" s="25"/>
      <c r="M2505" s="25"/>
      <c r="N2505" s="25"/>
      <c r="O2505" s="25"/>
      <c r="P2505" s="25"/>
      <c r="Q2505" s="25"/>
      <c r="R2505" s="25"/>
      <c r="S2505" s="26">
        <v>0.24</v>
      </c>
      <c r="T2505" s="25"/>
      <c r="U2505" s="25"/>
      <c r="V2505" s="25"/>
      <c r="W2505" s="26">
        <v>0.24</v>
      </c>
      <c r="X2505" s="26">
        <v>25.19</v>
      </c>
      <c r="Y2505" s="27">
        <v>6.34</v>
      </c>
      <c r="Z2505" s="26">
        <v>5.35</v>
      </c>
      <c r="AA2505" s="26">
        <v>1.32</v>
      </c>
      <c r="AB2505" s="26">
        <v>12.17</v>
      </c>
      <c r="AC2505" s="26">
        <v>34.520000000000003</v>
      </c>
      <c r="AD2505" s="26">
        <v>7.47</v>
      </c>
      <c r="AE2505" s="26">
        <v>10.26</v>
      </c>
      <c r="AF2505" s="26">
        <v>4.7300000000000004</v>
      </c>
      <c r="AG2505" s="26">
        <v>12.06</v>
      </c>
      <c r="AH2505" s="25"/>
      <c r="AI2505" s="26">
        <v>10.07</v>
      </c>
    </row>
    <row r="2506" spans="1:35" x14ac:dyDescent="0.45">
      <c r="A2506" s="24" t="s">
        <v>5068</v>
      </c>
      <c r="B2506" t="s">
        <v>5069</v>
      </c>
      <c r="C2506" s="24">
        <v>12</v>
      </c>
      <c r="D2506" s="25"/>
      <c r="E2506" s="25"/>
      <c r="F2506" s="25"/>
      <c r="G2506" s="25"/>
      <c r="H2506" s="25"/>
      <c r="I2506" s="25"/>
      <c r="J2506" s="25"/>
      <c r="K2506" s="25"/>
      <c r="L2506" s="25"/>
      <c r="M2506" s="25"/>
      <c r="N2506" s="25"/>
      <c r="O2506" s="25"/>
      <c r="P2506" s="25"/>
      <c r="Q2506" s="25"/>
      <c r="R2506" s="25"/>
      <c r="S2506" s="27">
        <v>-31</v>
      </c>
      <c r="T2506" s="25"/>
      <c r="U2506" s="25"/>
      <c r="V2506" s="25"/>
      <c r="W2506" s="25"/>
      <c r="X2506" s="26">
        <v>9.8800000000000008</v>
      </c>
      <c r="Y2506" s="26">
        <v>1.76</v>
      </c>
      <c r="Z2506" s="26">
        <v>1.6</v>
      </c>
      <c r="AA2506" s="26">
        <v>3.35</v>
      </c>
      <c r="AB2506" s="26">
        <v>3.16</v>
      </c>
      <c r="AC2506" s="26">
        <v>14.85</v>
      </c>
      <c r="AD2506" s="26">
        <v>4.75</v>
      </c>
      <c r="AE2506" s="26">
        <v>3</v>
      </c>
      <c r="AF2506" s="26">
        <v>5.9</v>
      </c>
      <c r="AG2506" s="26">
        <v>1.2</v>
      </c>
      <c r="AH2506" s="25">
        <v>15.7</v>
      </c>
      <c r="AI2506" s="26">
        <v>4.0599999999999996</v>
      </c>
    </row>
    <row r="2507" spans="1:35" x14ac:dyDescent="0.45">
      <c r="A2507" s="24" t="s">
        <v>5070</v>
      </c>
      <c r="B2507" t="s">
        <v>5071</v>
      </c>
      <c r="C2507" s="24">
        <v>12</v>
      </c>
      <c r="D2507" s="25"/>
      <c r="E2507" s="25"/>
      <c r="F2507" s="25"/>
      <c r="G2507" s="25"/>
      <c r="H2507" s="25"/>
      <c r="I2507" s="26">
        <v>-0.44</v>
      </c>
      <c r="J2507" s="25"/>
      <c r="K2507" s="25"/>
      <c r="L2507" s="25"/>
      <c r="M2507" s="25"/>
      <c r="N2507" s="26">
        <v>-24.42</v>
      </c>
      <c r="O2507" s="25"/>
      <c r="P2507" s="25"/>
      <c r="Q2507" s="25"/>
      <c r="R2507" s="25"/>
      <c r="S2507" s="27">
        <v>-5.92</v>
      </c>
      <c r="T2507" s="25"/>
      <c r="U2507" s="25"/>
      <c r="V2507" s="25"/>
      <c r="W2507" s="25"/>
      <c r="X2507" s="26">
        <v>-1.1399999999999999</v>
      </c>
      <c r="Y2507" s="26">
        <v>-0.31</v>
      </c>
      <c r="Z2507" s="26">
        <v>-0.17</v>
      </c>
      <c r="AA2507" s="26">
        <v>-0.18</v>
      </c>
      <c r="AB2507" s="26">
        <v>-0.49</v>
      </c>
      <c r="AC2507" s="26">
        <v>0.05</v>
      </c>
      <c r="AD2507" s="26">
        <v>-0.56000000000000005</v>
      </c>
      <c r="AE2507" s="26">
        <v>0.49</v>
      </c>
      <c r="AF2507" s="26">
        <v>-0.22</v>
      </c>
      <c r="AG2507" s="26">
        <v>0.33</v>
      </c>
      <c r="AH2507" s="25">
        <v>1.55</v>
      </c>
      <c r="AI2507" s="26">
        <v>-0.2</v>
      </c>
    </row>
    <row r="2508" spans="1:35" x14ac:dyDescent="0.45">
      <c r="A2508" s="24" t="s">
        <v>5072</v>
      </c>
      <c r="B2508" t="s">
        <v>5073</v>
      </c>
      <c r="C2508" s="24">
        <v>12</v>
      </c>
      <c r="D2508" s="26">
        <v>2.2400000000000002</v>
      </c>
      <c r="E2508" s="25"/>
      <c r="F2508" s="25"/>
      <c r="G2508" s="25"/>
      <c r="H2508" s="25"/>
      <c r="I2508" s="26">
        <v>1.66</v>
      </c>
      <c r="J2508" s="25"/>
      <c r="K2508" s="25"/>
      <c r="L2508" s="25"/>
      <c r="M2508" s="25"/>
      <c r="N2508" s="27">
        <v>0.6</v>
      </c>
      <c r="O2508" s="25"/>
      <c r="P2508" s="25"/>
      <c r="Q2508" s="25"/>
      <c r="R2508" s="25"/>
      <c r="S2508" s="27">
        <v>3.91</v>
      </c>
      <c r="T2508" s="27">
        <v>-0.45</v>
      </c>
      <c r="U2508" s="27">
        <v>2.77</v>
      </c>
      <c r="V2508" s="25"/>
      <c r="W2508" s="25"/>
      <c r="X2508" s="26">
        <v>-4.0999999999999996</v>
      </c>
      <c r="Y2508" s="27">
        <v>0.44</v>
      </c>
      <c r="Z2508" s="27">
        <v>0.68</v>
      </c>
      <c r="AA2508" s="26">
        <v>-0.17</v>
      </c>
      <c r="AB2508" s="26">
        <v>-5.05</v>
      </c>
      <c r="AC2508" s="26">
        <v>5.16</v>
      </c>
      <c r="AD2508" s="26">
        <v>0.41</v>
      </c>
      <c r="AE2508" s="26">
        <v>1.94</v>
      </c>
      <c r="AF2508" s="26">
        <v>0.9</v>
      </c>
      <c r="AG2508" s="26">
        <v>1.91</v>
      </c>
      <c r="AH2508" s="25"/>
      <c r="AI2508" s="26">
        <v>1.39</v>
      </c>
    </row>
    <row r="2509" spans="1:35" x14ac:dyDescent="0.45">
      <c r="A2509" s="24" t="s">
        <v>5074</v>
      </c>
      <c r="B2509" t="s">
        <v>5075</v>
      </c>
      <c r="C2509" s="24">
        <v>12</v>
      </c>
      <c r="D2509" s="25"/>
      <c r="E2509" s="25"/>
      <c r="F2509" s="25"/>
      <c r="G2509" s="25"/>
      <c r="H2509" s="25"/>
      <c r="I2509" s="25"/>
      <c r="J2509" s="25"/>
      <c r="K2509" s="25"/>
      <c r="L2509" s="25"/>
      <c r="M2509" s="25"/>
      <c r="N2509" s="26">
        <v>0.55000000000000004</v>
      </c>
      <c r="O2509" s="25"/>
      <c r="P2509" s="25"/>
      <c r="Q2509" s="25"/>
      <c r="R2509" s="25"/>
      <c r="S2509" s="27">
        <v>0.57999999999999996</v>
      </c>
      <c r="T2509" s="25"/>
      <c r="U2509" s="25"/>
      <c r="V2509" s="26">
        <v>-1.9</v>
      </c>
      <c r="W2509" s="25"/>
      <c r="X2509" s="27">
        <v>-2.54</v>
      </c>
      <c r="Y2509" s="27">
        <v>-2.1</v>
      </c>
      <c r="Z2509" s="27">
        <v>0.81</v>
      </c>
      <c r="AA2509" s="27">
        <v>-1.65</v>
      </c>
      <c r="AB2509" s="27">
        <v>0.39</v>
      </c>
      <c r="AC2509" s="26">
        <v>-6.98</v>
      </c>
      <c r="AD2509" s="26">
        <v>-1.35</v>
      </c>
      <c r="AE2509" s="26">
        <v>-2.0499999999999998</v>
      </c>
      <c r="AF2509" s="27">
        <v>-1.19</v>
      </c>
      <c r="AG2509" s="26">
        <v>-2.4</v>
      </c>
      <c r="AH2509" s="25"/>
      <c r="AI2509" s="26">
        <v>-3.54</v>
      </c>
    </row>
    <row r="2510" spans="1:35" x14ac:dyDescent="0.45">
      <c r="A2510" s="24" t="s">
        <v>5076</v>
      </c>
      <c r="B2510" t="s">
        <v>5077</v>
      </c>
      <c r="C2510" s="24">
        <v>12</v>
      </c>
      <c r="D2510" s="25"/>
      <c r="E2510" s="25"/>
      <c r="F2510" s="25"/>
      <c r="G2510" s="25"/>
      <c r="H2510" s="25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6">
        <v>22.38</v>
      </c>
      <c r="Y2510" s="26">
        <v>-1.45</v>
      </c>
      <c r="Z2510" s="26">
        <v>-2.7</v>
      </c>
      <c r="AA2510" s="26">
        <v>6.76</v>
      </c>
      <c r="AB2510" s="26">
        <v>19.77</v>
      </c>
      <c r="AC2510" s="26">
        <v>30.72</v>
      </c>
      <c r="AD2510" s="26">
        <v>0.98</v>
      </c>
      <c r="AE2510" s="26">
        <v>14.3</v>
      </c>
      <c r="AF2510" s="26">
        <v>-5.05</v>
      </c>
      <c r="AG2510" s="26">
        <v>20.5</v>
      </c>
      <c r="AH2510" s="25">
        <v>34.47</v>
      </c>
      <c r="AI2510" s="26">
        <v>-5.1100000000000003</v>
      </c>
    </row>
    <row r="2511" spans="1:35" x14ac:dyDescent="0.45">
      <c r="A2511" s="24" t="s">
        <v>5078</v>
      </c>
      <c r="B2511" t="s">
        <v>5079</v>
      </c>
      <c r="C2511" s="24">
        <v>12</v>
      </c>
      <c r="D2511" s="25"/>
      <c r="E2511" s="25"/>
      <c r="F2511" s="25"/>
      <c r="G2511" s="25"/>
      <c r="H2511" s="25"/>
      <c r="I2511" s="27">
        <v>1.26</v>
      </c>
      <c r="J2511" s="25"/>
      <c r="K2511" s="25"/>
      <c r="L2511" s="25"/>
      <c r="M2511" s="25"/>
      <c r="N2511" s="27">
        <v>-15.6</v>
      </c>
      <c r="O2511" s="25"/>
      <c r="P2511" s="25"/>
      <c r="Q2511" s="25"/>
      <c r="R2511" s="25"/>
      <c r="S2511" s="27">
        <v>1.5</v>
      </c>
      <c r="T2511" s="25"/>
      <c r="U2511" s="25"/>
      <c r="V2511" s="25"/>
      <c r="W2511" s="25"/>
      <c r="X2511" s="27">
        <v>2</v>
      </c>
      <c r="Y2511" s="25"/>
      <c r="Z2511" s="25"/>
      <c r="AA2511" s="26">
        <v>-0.57999999999999996</v>
      </c>
      <c r="AB2511" s="26">
        <v>1.07</v>
      </c>
      <c r="AC2511" s="26">
        <v>-0.53</v>
      </c>
      <c r="AD2511" s="27">
        <v>-0.87</v>
      </c>
      <c r="AE2511" s="27">
        <v>-2.31</v>
      </c>
      <c r="AF2511" s="27">
        <v>2.3199999999999998</v>
      </c>
      <c r="AG2511" s="26">
        <v>0.33</v>
      </c>
      <c r="AH2511" s="25">
        <v>1.6</v>
      </c>
      <c r="AI2511" s="26">
        <v>-3.22</v>
      </c>
    </row>
    <row r="2512" spans="1:35" x14ac:dyDescent="0.45">
      <c r="A2512" s="24" t="s">
        <v>5080</v>
      </c>
      <c r="B2512" t="s">
        <v>5081</v>
      </c>
      <c r="C2512" s="24">
        <v>12</v>
      </c>
      <c r="D2512" s="25"/>
      <c r="E2512" s="25"/>
      <c r="F2512" s="25"/>
      <c r="G2512" s="25"/>
      <c r="H2512" s="25"/>
      <c r="I2512" s="25"/>
      <c r="J2512" s="25"/>
      <c r="K2512" s="25"/>
      <c r="L2512" s="25"/>
      <c r="M2512" s="25"/>
      <c r="N2512" s="25"/>
      <c r="O2512" s="25"/>
      <c r="P2512" s="25"/>
      <c r="Q2512" s="25"/>
      <c r="R2512" s="25"/>
      <c r="S2512" s="27">
        <v>-15.69</v>
      </c>
      <c r="T2512" s="25"/>
      <c r="U2512" s="25"/>
      <c r="V2512" s="25"/>
      <c r="W2512" s="25"/>
      <c r="X2512" s="26">
        <v>-13.46</v>
      </c>
      <c r="Y2512" s="26">
        <v>-3.6</v>
      </c>
      <c r="Z2512" s="26">
        <v>-3.69</v>
      </c>
      <c r="AA2512" s="26">
        <v>-3.21</v>
      </c>
      <c r="AB2512" s="26">
        <v>-2.96</v>
      </c>
      <c r="AC2512" s="26">
        <v>-16.78</v>
      </c>
      <c r="AD2512" s="26">
        <v>-5.22</v>
      </c>
      <c r="AE2512" s="26">
        <v>-3.01</v>
      </c>
      <c r="AF2512" s="26">
        <v>-3.6</v>
      </c>
      <c r="AG2512" s="26">
        <v>-4.9400000000000004</v>
      </c>
      <c r="AH2512" s="25">
        <v>-12.3</v>
      </c>
      <c r="AI2512" s="26">
        <v>-4.7699999999999996</v>
      </c>
    </row>
    <row r="2513" spans="1:35" x14ac:dyDescent="0.45">
      <c r="A2513" s="24" t="s">
        <v>5082</v>
      </c>
      <c r="B2513" t="s">
        <v>5083</v>
      </c>
      <c r="C2513" s="24">
        <v>12</v>
      </c>
      <c r="D2513" s="27">
        <v>2.5499999999999998</v>
      </c>
      <c r="E2513" s="25"/>
      <c r="F2513" s="25"/>
      <c r="G2513" s="25"/>
      <c r="H2513" s="25"/>
      <c r="I2513" s="27">
        <v>18.91</v>
      </c>
      <c r="J2513" s="25"/>
      <c r="K2513" s="25"/>
      <c r="L2513" s="25"/>
      <c r="M2513" s="25"/>
      <c r="N2513" s="27">
        <v>7.57</v>
      </c>
      <c r="O2513" s="25"/>
      <c r="P2513" s="25"/>
      <c r="Q2513" s="25"/>
      <c r="R2513" s="25"/>
      <c r="S2513" s="27">
        <v>2.37</v>
      </c>
      <c r="T2513" s="25"/>
      <c r="U2513" s="25"/>
      <c r="V2513" s="25"/>
      <c r="W2513" s="25"/>
      <c r="X2513" s="27">
        <v>8.7799999999999994</v>
      </c>
      <c r="Y2513" s="27">
        <v>1.44</v>
      </c>
      <c r="Z2513" s="27">
        <v>5.83</v>
      </c>
      <c r="AA2513" s="27">
        <v>0.9</v>
      </c>
      <c r="AB2513" s="27">
        <v>0.61</v>
      </c>
      <c r="AC2513" s="26">
        <v>8.81</v>
      </c>
      <c r="AD2513" s="27">
        <v>1.52</v>
      </c>
      <c r="AE2513" s="27">
        <v>2.1800000000000002</v>
      </c>
      <c r="AF2513" s="27">
        <v>2.08</v>
      </c>
      <c r="AG2513" s="26">
        <v>3.03</v>
      </c>
      <c r="AH2513" s="25">
        <v>10</v>
      </c>
      <c r="AI2513" s="26">
        <v>2.96</v>
      </c>
    </row>
    <row r="2514" spans="1:35" x14ac:dyDescent="0.45">
      <c r="A2514" s="24" t="s">
        <v>5084</v>
      </c>
      <c r="B2514" t="s">
        <v>5085</v>
      </c>
      <c r="C2514" s="24">
        <v>12</v>
      </c>
      <c r="D2514" s="26">
        <v>-4.9000000000000004</v>
      </c>
      <c r="E2514" s="25"/>
      <c r="F2514" s="25"/>
      <c r="G2514" s="25"/>
      <c r="H2514" s="25"/>
      <c r="I2514" s="26">
        <v>-3.53</v>
      </c>
      <c r="J2514" s="25"/>
      <c r="K2514" s="25"/>
      <c r="L2514" s="25"/>
      <c r="M2514" s="25"/>
      <c r="N2514" s="26">
        <v>-1.01</v>
      </c>
      <c r="O2514" s="25"/>
      <c r="P2514" s="25"/>
      <c r="Q2514" s="25"/>
      <c r="R2514" s="25"/>
      <c r="S2514" s="26">
        <v>3.5</v>
      </c>
      <c r="T2514" s="25"/>
      <c r="U2514" s="26">
        <v>0.52</v>
      </c>
      <c r="V2514" s="26">
        <v>0.82</v>
      </c>
      <c r="W2514" s="26">
        <v>1.49</v>
      </c>
      <c r="X2514" s="26">
        <v>1.83</v>
      </c>
      <c r="Y2514" s="26">
        <v>0.92</v>
      </c>
      <c r="Z2514" s="26">
        <v>0.25</v>
      </c>
      <c r="AA2514" s="26">
        <v>0.72</v>
      </c>
      <c r="AB2514" s="26">
        <v>-7.0000000000000007E-2</v>
      </c>
      <c r="AC2514" s="26">
        <v>1.74</v>
      </c>
      <c r="AD2514" s="26">
        <v>0.28999999999999998</v>
      </c>
      <c r="AE2514" s="26">
        <v>-0.37</v>
      </c>
      <c r="AF2514" s="26">
        <v>0.69</v>
      </c>
      <c r="AG2514" s="26">
        <v>1.1299999999999999</v>
      </c>
      <c r="AH2514" s="25"/>
      <c r="AI2514" s="26">
        <v>0.84</v>
      </c>
    </row>
    <row r="2515" spans="1:35" x14ac:dyDescent="0.45">
      <c r="A2515" s="24" t="s">
        <v>5086</v>
      </c>
      <c r="B2515" t="s">
        <v>5087</v>
      </c>
      <c r="C2515" s="24">
        <v>12</v>
      </c>
      <c r="D2515" s="27">
        <v>7.85</v>
      </c>
      <c r="E2515" s="25"/>
      <c r="F2515" s="25"/>
      <c r="G2515" s="25"/>
      <c r="H2515" s="25"/>
      <c r="I2515" s="27">
        <v>11.71</v>
      </c>
      <c r="J2515" s="25"/>
      <c r="K2515" s="25"/>
      <c r="L2515" s="25"/>
      <c r="M2515" s="25"/>
      <c r="N2515" s="27">
        <v>16.149999999999999</v>
      </c>
      <c r="O2515" s="25"/>
      <c r="P2515" s="25"/>
      <c r="Q2515" s="25"/>
      <c r="R2515" s="25"/>
      <c r="S2515" s="27">
        <v>21.06</v>
      </c>
      <c r="T2515" s="25"/>
      <c r="U2515" s="26">
        <v>4.26</v>
      </c>
      <c r="V2515" s="25"/>
      <c r="W2515" s="25"/>
      <c r="X2515" s="26">
        <v>31.06</v>
      </c>
      <c r="Y2515" s="26">
        <v>5.16</v>
      </c>
      <c r="Z2515" s="26">
        <v>8.1</v>
      </c>
      <c r="AA2515" s="26">
        <v>8.56</v>
      </c>
      <c r="AB2515" s="26">
        <v>9.4499999999999993</v>
      </c>
      <c r="AC2515" s="26">
        <v>-17.38</v>
      </c>
      <c r="AD2515" s="26">
        <v>6.34</v>
      </c>
      <c r="AE2515" s="26">
        <v>-23.81</v>
      </c>
      <c r="AF2515" s="26">
        <v>-2.66</v>
      </c>
      <c r="AG2515" s="26">
        <v>2.74</v>
      </c>
      <c r="AH2515" s="25"/>
      <c r="AI2515" s="26">
        <v>-2.2599999999999998</v>
      </c>
    </row>
    <row r="2516" spans="1:35" x14ac:dyDescent="0.45">
      <c r="A2516" s="24" t="s">
        <v>5088</v>
      </c>
      <c r="B2516" t="s">
        <v>5089</v>
      </c>
      <c r="C2516" s="24">
        <v>12</v>
      </c>
      <c r="D2516" s="25"/>
      <c r="E2516" s="25"/>
      <c r="F2516" s="25"/>
      <c r="G2516" s="25"/>
      <c r="H2516" s="25"/>
      <c r="I2516" s="25"/>
      <c r="J2516" s="25"/>
      <c r="K2516" s="25"/>
      <c r="L2516" s="25"/>
      <c r="M2516" s="25"/>
      <c r="N2516" s="25"/>
      <c r="O2516" s="25"/>
      <c r="P2516" s="25"/>
      <c r="Q2516" s="25"/>
      <c r="R2516" s="25"/>
      <c r="S2516" s="27">
        <v>3.96</v>
      </c>
      <c r="T2516" s="25"/>
      <c r="U2516" s="25"/>
      <c r="V2516" s="25"/>
      <c r="W2516" s="25"/>
      <c r="X2516" s="26">
        <v>2.82</v>
      </c>
      <c r="Y2516" s="26">
        <v>-0.74</v>
      </c>
      <c r="Z2516" s="26">
        <v>2.5299999999999998</v>
      </c>
      <c r="AA2516" s="26">
        <v>1.1399999999999999</v>
      </c>
      <c r="AB2516" s="26">
        <v>-0.11</v>
      </c>
      <c r="AC2516" s="26">
        <v>-9.39</v>
      </c>
      <c r="AD2516" s="26">
        <v>-1.6</v>
      </c>
      <c r="AE2516" s="26">
        <v>-3.6</v>
      </c>
      <c r="AF2516" s="26">
        <v>0.6</v>
      </c>
      <c r="AG2516" s="26">
        <v>-4.79</v>
      </c>
      <c r="AH2516" s="25"/>
      <c r="AI2516" s="26">
        <v>-3.23</v>
      </c>
    </row>
    <row r="2517" spans="1:35" x14ac:dyDescent="0.45">
      <c r="A2517" s="24" t="s">
        <v>5090</v>
      </c>
      <c r="B2517" t="s">
        <v>5091</v>
      </c>
      <c r="C2517" s="24">
        <v>12</v>
      </c>
      <c r="D2517" s="26">
        <v>-0.38</v>
      </c>
      <c r="E2517" s="25"/>
      <c r="F2517" s="25"/>
      <c r="G2517" s="25"/>
      <c r="H2517" s="25"/>
      <c r="I2517" s="26">
        <v>0.52</v>
      </c>
      <c r="J2517" s="25"/>
      <c r="K2517" s="25"/>
      <c r="L2517" s="25"/>
      <c r="M2517" s="25"/>
      <c r="N2517" s="26">
        <v>-6.07</v>
      </c>
      <c r="O2517" s="25"/>
      <c r="P2517" s="25"/>
      <c r="Q2517" s="25"/>
      <c r="R2517" s="25"/>
      <c r="S2517" s="26">
        <v>-0.86</v>
      </c>
      <c r="T2517" s="25"/>
      <c r="U2517" s="25"/>
      <c r="V2517" s="25"/>
      <c r="W2517" s="25"/>
      <c r="X2517" s="26">
        <v>1.02</v>
      </c>
      <c r="Y2517" s="26">
        <v>-0.72</v>
      </c>
      <c r="Z2517" s="26">
        <v>1.3</v>
      </c>
      <c r="AA2517" s="26">
        <v>3</v>
      </c>
      <c r="AB2517" s="26">
        <v>-2.56</v>
      </c>
      <c r="AC2517" s="26">
        <v>-2.17</v>
      </c>
      <c r="AD2517" s="26">
        <v>0.47</v>
      </c>
      <c r="AE2517" s="26">
        <v>-0.94</v>
      </c>
      <c r="AF2517" s="26">
        <v>-1.18</v>
      </c>
      <c r="AG2517" s="26">
        <v>-0.51</v>
      </c>
      <c r="AH2517" s="25"/>
      <c r="AI2517" s="26">
        <v>0.49</v>
      </c>
    </row>
    <row r="2518" spans="1:35" x14ac:dyDescent="0.45">
      <c r="A2518" s="24" t="s">
        <v>5092</v>
      </c>
      <c r="B2518" t="s">
        <v>5093</v>
      </c>
      <c r="C2518" s="24">
        <v>12</v>
      </c>
      <c r="D2518" s="25"/>
      <c r="E2518" s="25"/>
      <c r="F2518" s="25"/>
      <c r="G2518" s="25"/>
      <c r="H2518" s="25"/>
      <c r="I2518" s="26">
        <v>-25.16</v>
      </c>
      <c r="J2518" s="25"/>
      <c r="K2518" s="25"/>
      <c r="L2518" s="25"/>
      <c r="M2518" s="25"/>
      <c r="N2518" s="26">
        <v>-66.27</v>
      </c>
      <c r="O2518" s="25"/>
      <c r="P2518" s="25"/>
      <c r="Q2518" s="25"/>
      <c r="R2518" s="25"/>
      <c r="S2518" s="26">
        <v>68.22</v>
      </c>
      <c r="T2518" s="25"/>
      <c r="U2518" s="26">
        <v>-5.52</v>
      </c>
      <c r="V2518" s="26">
        <v>-10.75</v>
      </c>
      <c r="W2518" s="26">
        <v>97.6</v>
      </c>
      <c r="X2518" s="26">
        <v>-5.74</v>
      </c>
      <c r="Y2518" s="26">
        <v>-2.7</v>
      </c>
      <c r="Z2518" s="26">
        <v>-7.15</v>
      </c>
      <c r="AA2518" s="26">
        <v>14.43</v>
      </c>
      <c r="AB2518" s="26">
        <v>-10.89</v>
      </c>
      <c r="AC2518" s="27">
        <v>-41.97</v>
      </c>
      <c r="AD2518" s="26">
        <v>-8.6</v>
      </c>
      <c r="AE2518" s="26">
        <v>-3.77</v>
      </c>
      <c r="AF2518" s="26">
        <v>-13.62</v>
      </c>
      <c r="AG2518" s="26">
        <v>-15.97</v>
      </c>
      <c r="AH2518" s="25"/>
      <c r="AI2518" s="26">
        <v>-15.28</v>
      </c>
    </row>
    <row r="2519" spans="1:35" x14ac:dyDescent="0.45">
      <c r="A2519" s="24" t="s">
        <v>5094</v>
      </c>
      <c r="B2519" t="s">
        <v>5095</v>
      </c>
      <c r="C2519" s="24">
        <v>12</v>
      </c>
      <c r="D2519" s="25"/>
      <c r="E2519" s="25"/>
      <c r="F2519" s="25"/>
      <c r="G2519" s="25"/>
      <c r="H2519" s="25"/>
      <c r="I2519" s="25"/>
      <c r="J2519" s="25"/>
      <c r="K2519" s="25"/>
      <c r="L2519" s="25"/>
      <c r="M2519" s="25"/>
      <c r="N2519" s="25"/>
      <c r="O2519" s="25"/>
      <c r="P2519" s="25"/>
      <c r="Q2519" s="25"/>
      <c r="R2519" s="25"/>
      <c r="S2519" s="27">
        <v>-23.55</v>
      </c>
      <c r="T2519" s="25"/>
      <c r="U2519" s="25"/>
      <c r="V2519" s="25"/>
      <c r="W2519" s="25"/>
      <c r="X2519" s="26">
        <v>-8.3000000000000007</v>
      </c>
      <c r="Y2519" s="26">
        <v>-2.42</v>
      </c>
      <c r="Z2519" s="26">
        <v>-1.84</v>
      </c>
      <c r="AA2519" s="26">
        <v>-1.56</v>
      </c>
      <c r="AB2519" s="26">
        <v>-2.48</v>
      </c>
      <c r="AC2519" s="26">
        <v>-4.8099999999999996</v>
      </c>
      <c r="AD2519" s="26">
        <v>-2.79</v>
      </c>
      <c r="AE2519" s="26">
        <v>-1.1299999999999999</v>
      </c>
      <c r="AF2519" s="26">
        <v>-1.54</v>
      </c>
      <c r="AG2519" s="26">
        <v>0.64</v>
      </c>
      <c r="AH2519" s="25">
        <v>0.5</v>
      </c>
      <c r="AI2519" s="26">
        <v>-1.36</v>
      </c>
    </row>
    <row r="2520" spans="1:35" x14ac:dyDescent="0.45">
      <c r="A2520" s="24" t="s">
        <v>5096</v>
      </c>
      <c r="B2520" t="s">
        <v>5097</v>
      </c>
      <c r="C2520" s="24">
        <v>12</v>
      </c>
      <c r="D2520" s="25"/>
      <c r="E2520" s="25"/>
      <c r="F2520" s="25"/>
      <c r="G2520" s="25"/>
      <c r="H2520" s="25"/>
      <c r="I2520" s="26">
        <v>-17.62</v>
      </c>
      <c r="J2520" s="25"/>
      <c r="K2520" s="25"/>
      <c r="L2520" s="25"/>
      <c r="M2520" s="25"/>
      <c r="N2520" s="26">
        <v>-24.11</v>
      </c>
      <c r="O2520" s="25"/>
      <c r="P2520" s="25"/>
      <c r="Q2520" s="25"/>
      <c r="R2520" s="25"/>
      <c r="S2520" s="26">
        <v>-38.69</v>
      </c>
      <c r="T2520" s="25"/>
      <c r="U2520" s="25"/>
      <c r="V2520" s="26">
        <v>-6.44</v>
      </c>
      <c r="W2520" s="26">
        <v>-27.76</v>
      </c>
      <c r="X2520" s="26">
        <v>-11.25</v>
      </c>
      <c r="Y2520" s="25"/>
      <c r="Z2520" s="26">
        <v>-0.93</v>
      </c>
      <c r="AA2520" s="26">
        <v>-3.22</v>
      </c>
      <c r="AB2520" s="26">
        <v>-2</v>
      </c>
      <c r="AC2520" s="26">
        <v>-15.37</v>
      </c>
      <c r="AD2520" s="26">
        <v>-3.64</v>
      </c>
      <c r="AE2520" s="26">
        <v>-4.42</v>
      </c>
      <c r="AF2520" s="26">
        <v>-3.78</v>
      </c>
      <c r="AG2520" s="26">
        <v>-3.53</v>
      </c>
      <c r="AH2520" s="25"/>
      <c r="AI2520" s="27">
        <v>-4.41</v>
      </c>
    </row>
    <row r="2521" spans="1:35" x14ac:dyDescent="0.45">
      <c r="A2521" s="24" t="s">
        <v>5098</v>
      </c>
      <c r="B2521" t="s">
        <v>5099</v>
      </c>
      <c r="C2521" s="24">
        <v>12</v>
      </c>
      <c r="D2521" s="25"/>
      <c r="E2521" s="25"/>
      <c r="F2521" s="25"/>
      <c r="G2521" s="25"/>
      <c r="H2521" s="25"/>
      <c r="I2521" s="26">
        <v>-15.15</v>
      </c>
      <c r="J2521" s="25"/>
      <c r="K2521" s="25"/>
      <c r="L2521" s="25"/>
      <c r="M2521" s="25"/>
      <c r="N2521" s="26">
        <v>-14.43</v>
      </c>
      <c r="O2521" s="25"/>
      <c r="P2521" s="25"/>
      <c r="Q2521" s="25"/>
      <c r="R2521" s="25"/>
      <c r="S2521" s="26">
        <v>1.68</v>
      </c>
      <c r="T2521" s="25"/>
      <c r="U2521" s="26">
        <v>-3</v>
      </c>
      <c r="V2521" s="26">
        <v>-3.81</v>
      </c>
      <c r="W2521" s="26">
        <v>-5.22</v>
      </c>
      <c r="X2521" s="26">
        <v>-8.09</v>
      </c>
      <c r="Y2521" s="26">
        <v>-3.05</v>
      </c>
      <c r="Z2521" s="26">
        <v>-7.89</v>
      </c>
      <c r="AA2521" s="26">
        <v>-2.78</v>
      </c>
      <c r="AB2521" s="26">
        <v>5.63</v>
      </c>
      <c r="AC2521" s="26">
        <v>15.78</v>
      </c>
      <c r="AD2521" s="26">
        <v>1.88</v>
      </c>
      <c r="AE2521" s="26">
        <v>-0.16</v>
      </c>
      <c r="AF2521" s="26">
        <v>9.4</v>
      </c>
      <c r="AG2521" s="26">
        <v>4.66</v>
      </c>
      <c r="AH2521" s="25">
        <v>24.9</v>
      </c>
      <c r="AI2521" s="26">
        <v>6.42</v>
      </c>
    </row>
    <row r="2522" spans="1:35" x14ac:dyDescent="0.45">
      <c r="A2522" s="24" t="s">
        <v>5100</v>
      </c>
      <c r="B2522" t="s">
        <v>5101</v>
      </c>
      <c r="C2522" s="24">
        <v>12</v>
      </c>
      <c r="D2522" s="25"/>
      <c r="E2522" s="25"/>
      <c r="F2522" s="25"/>
      <c r="G2522" s="25"/>
      <c r="H2522" s="25"/>
      <c r="I2522" s="27">
        <v>0.74</v>
      </c>
      <c r="J2522" s="25"/>
      <c r="K2522" s="25"/>
      <c r="L2522" s="25"/>
      <c r="M2522" s="25"/>
      <c r="N2522" s="27">
        <v>1.95</v>
      </c>
      <c r="O2522" s="25"/>
      <c r="P2522" s="25"/>
      <c r="Q2522" s="25"/>
      <c r="R2522" s="25"/>
      <c r="S2522" s="27">
        <v>5.76</v>
      </c>
      <c r="T2522" s="27">
        <v>-0.06</v>
      </c>
      <c r="U2522" s="25"/>
      <c r="V2522" s="26">
        <v>1.1299999999999999</v>
      </c>
      <c r="W2522" s="26">
        <v>4.72</v>
      </c>
      <c r="X2522" s="26">
        <v>2.8</v>
      </c>
      <c r="Y2522" s="27">
        <v>0.57999999999999996</v>
      </c>
      <c r="Z2522" s="26">
        <v>1.1200000000000001</v>
      </c>
      <c r="AA2522" s="26">
        <v>0.93</v>
      </c>
      <c r="AB2522" s="26">
        <v>0.17</v>
      </c>
      <c r="AC2522" s="26">
        <v>-6.73</v>
      </c>
      <c r="AD2522" s="26">
        <v>-1.97</v>
      </c>
      <c r="AE2522" s="26">
        <v>-1.24</v>
      </c>
      <c r="AF2522" s="26">
        <v>-1.53</v>
      </c>
      <c r="AG2522" s="26">
        <v>-1.99</v>
      </c>
      <c r="AH2522" s="25"/>
      <c r="AI2522" s="26">
        <v>-1.91</v>
      </c>
    </row>
    <row r="2523" spans="1:35" x14ac:dyDescent="0.45">
      <c r="A2523" s="24" t="s">
        <v>5102</v>
      </c>
      <c r="B2523" t="s">
        <v>5103</v>
      </c>
      <c r="C2523" s="24">
        <v>12</v>
      </c>
      <c r="D2523" s="25"/>
      <c r="E2523" s="25"/>
      <c r="F2523" s="25"/>
      <c r="G2523" s="25"/>
      <c r="H2523" s="25"/>
      <c r="I2523" s="27">
        <v>-22.68</v>
      </c>
      <c r="J2523" s="25"/>
      <c r="K2523" s="25"/>
      <c r="L2523" s="25"/>
      <c r="M2523" s="25"/>
      <c r="N2523" s="27">
        <v>-31.53</v>
      </c>
      <c r="O2523" s="25"/>
      <c r="P2523" s="25"/>
      <c r="Q2523" s="25"/>
      <c r="R2523" s="25"/>
      <c r="S2523" s="27">
        <v>-13.6</v>
      </c>
      <c r="T2523" s="27">
        <v>-4.6399999999999997</v>
      </c>
      <c r="U2523" s="27">
        <v>-6.12</v>
      </c>
      <c r="V2523" s="27">
        <v>-3.55</v>
      </c>
      <c r="W2523" s="27">
        <v>0.71</v>
      </c>
      <c r="X2523" s="27">
        <v>-18.850000000000001</v>
      </c>
      <c r="Y2523" s="27">
        <v>-4.33</v>
      </c>
      <c r="Z2523" s="27">
        <v>-4.49</v>
      </c>
      <c r="AA2523" s="27">
        <v>-4.45</v>
      </c>
      <c r="AB2523" s="27">
        <v>-5.58</v>
      </c>
      <c r="AC2523" s="26">
        <v>-103.81</v>
      </c>
      <c r="AD2523" s="26">
        <v>-5.26</v>
      </c>
      <c r="AE2523" s="26">
        <v>-85.07</v>
      </c>
      <c r="AF2523" s="27">
        <v>-8.15</v>
      </c>
      <c r="AG2523" s="26">
        <v>-5.33</v>
      </c>
      <c r="AH2523" s="25"/>
      <c r="AI2523" s="26">
        <v>-7.76</v>
      </c>
    </row>
    <row r="2524" spans="1:35" x14ac:dyDescent="0.45">
      <c r="A2524" s="24" t="s">
        <v>5104</v>
      </c>
      <c r="B2524" t="s">
        <v>5105</v>
      </c>
      <c r="C2524" s="24">
        <v>12</v>
      </c>
      <c r="D2524" s="25"/>
      <c r="E2524" s="25"/>
      <c r="F2524" s="25"/>
      <c r="G2524" s="25"/>
      <c r="H2524" s="25"/>
      <c r="I2524" s="27">
        <v>-3.98</v>
      </c>
      <c r="J2524" s="25"/>
      <c r="K2524" s="25"/>
      <c r="L2524" s="25"/>
      <c r="M2524" s="25"/>
      <c r="N2524" s="27">
        <v>-15.88</v>
      </c>
      <c r="O2524" s="25"/>
      <c r="P2524" s="25"/>
      <c r="Q2524" s="25"/>
      <c r="R2524" s="25"/>
      <c r="S2524" s="27">
        <v>-18.34</v>
      </c>
      <c r="T2524" s="25"/>
      <c r="U2524" s="25"/>
      <c r="V2524" s="25"/>
      <c r="W2524" s="25"/>
      <c r="X2524" s="27">
        <v>-6.07</v>
      </c>
      <c r="Y2524" s="25"/>
      <c r="Z2524" s="25"/>
      <c r="AA2524" s="25"/>
      <c r="AB2524" s="25"/>
      <c r="AC2524" s="27">
        <v>-13.77</v>
      </c>
      <c r="AD2524" s="26">
        <v>-3.37</v>
      </c>
      <c r="AE2524" s="25"/>
      <c r="AF2524" s="25"/>
      <c r="AG2524" s="25"/>
      <c r="AH2524" s="25"/>
      <c r="AI2524" s="26">
        <v>-2.37</v>
      </c>
    </row>
    <row r="2525" spans="1:35" x14ac:dyDescent="0.45">
      <c r="A2525" s="24" t="s">
        <v>5106</v>
      </c>
      <c r="B2525" t="s">
        <v>5107</v>
      </c>
      <c r="C2525" s="24">
        <v>12</v>
      </c>
      <c r="D2525" s="25"/>
      <c r="E2525" s="25"/>
      <c r="F2525" s="25"/>
      <c r="G2525" s="25"/>
      <c r="H2525" s="25"/>
      <c r="I2525" s="25"/>
      <c r="J2525" s="25"/>
      <c r="K2525" s="25"/>
      <c r="L2525" s="25"/>
      <c r="M2525" s="25"/>
      <c r="N2525" s="27">
        <v>-12.82</v>
      </c>
      <c r="O2525" s="25"/>
      <c r="P2525" s="25"/>
      <c r="Q2525" s="25"/>
      <c r="R2525" s="25"/>
      <c r="S2525" s="27">
        <v>-13.91</v>
      </c>
      <c r="T2525" s="25"/>
      <c r="U2525" s="25"/>
      <c r="V2525" s="25"/>
      <c r="W2525" s="25"/>
      <c r="X2525" s="27">
        <v>-10.73</v>
      </c>
      <c r="Y2525" s="25"/>
      <c r="Z2525" s="25"/>
      <c r="AA2525" s="27">
        <v>-2.44</v>
      </c>
      <c r="AB2525" s="27">
        <v>0.11</v>
      </c>
      <c r="AC2525" s="26">
        <v>-7.68</v>
      </c>
      <c r="AD2525" s="26">
        <v>-4.2</v>
      </c>
      <c r="AE2525" s="26">
        <v>-0.85</v>
      </c>
      <c r="AF2525" s="27">
        <v>-0.9</v>
      </c>
      <c r="AG2525" s="26">
        <v>-1.73</v>
      </c>
      <c r="AH2525" s="25"/>
      <c r="AI2525" s="26">
        <v>-2.92</v>
      </c>
    </row>
    <row r="2526" spans="1:35" x14ac:dyDescent="0.45">
      <c r="A2526" s="24" t="s">
        <v>5108</v>
      </c>
      <c r="B2526" t="s">
        <v>5109</v>
      </c>
      <c r="C2526" s="24">
        <v>12</v>
      </c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6">
        <v>3.99</v>
      </c>
      <c r="O2526" s="25"/>
      <c r="P2526" s="25"/>
      <c r="Q2526" s="25"/>
      <c r="R2526" s="25"/>
      <c r="S2526" s="26">
        <v>6.21</v>
      </c>
      <c r="T2526" s="26">
        <v>1.04</v>
      </c>
      <c r="U2526" s="26">
        <v>1.84</v>
      </c>
      <c r="V2526" s="25"/>
      <c r="W2526" s="25"/>
      <c r="X2526" s="26">
        <v>6.98</v>
      </c>
      <c r="Y2526" s="26">
        <v>0.99</v>
      </c>
      <c r="Z2526" s="26">
        <v>2.39</v>
      </c>
      <c r="AA2526" s="26">
        <v>0.28000000000000003</v>
      </c>
      <c r="AB2526" s="26">
        <v>3.31</v>
      </c>
      <c r="AC2526" s="26">
        <v>-5.73</v>
      </c>
      <c r="AD2526" s="26">
        <v>-2.27</v>
      </c>
      <c r="AE2526" s="26">
        <v>-7.38</v>
      </c>
      <c r="AF2526" s="26">
        <v>1.58</v>
      </c>
      <c r="AG2526" s="26">
        <v>2.33</v>
      </c>
      <c r="AH2526" s="25"/>
      <c r="AI2526" s="26">
        <v>0.99</v>
      </c>
    </row>
    <row r="2527" spans="1:35" x14ac:dyDescent="0.45">
      <c r="A2527" s="24" t="s">
        <v>5110</v>
      </c>
      <c r="B2527" t="s">
        <v>5111</v>
      </c>
      <c r="C2527" s="24">
        <v>12</v>
      </c>
      <c r="D2527" s="26">
        <v>3.51</v>
      </c>
      <c r="E2527" s="25"/>
      <c r="F2527" s="25"/>
      <c r="G2527" s="25"/>
      <c r="H2527" s="25"/>
      <c r="I2527" s="26">
        <v>3.47</v>
      </c>
      <c r="J2527" s="25"/>
      <c r="K2527" s="25"/>
      <c r="L2527" s="25"/>
      <c r="M2527" s="25"/>
      <c r="N2527" s="26">
        <v>1.98</v>
      </c>
      <c r="O2527" s="25"/>
      <c r="P2527" s="25"/>
      <c r="Q2527" s="25"/>
      <c r="R2527" s="25"/>
      <c r="S2527" s="26">
        <v>3.02</v>
      </c>
      <c r="T2527" s="25"/>
      <c r="U2527" s="25"/>
      <c r="V2527" s="25"/>
      <c r="W2527" s="26">
        <v>1.2</v>
      </c>
      <c r="X2527" s="26">
        <v>2.4700000000000002</v>
      </c>
      <c r="Y2527" s="27">
        <v>0.51</v>
      </c>
      <c r="Z2527" s="26">
        <v>0.97</v>
      </c>
      <c r="AA2527" s="26">
        <v>0.2</v>
      </c>
      <c r="AB2527" s="26">
        <v>0.79</v>
      </c>
      <c r="AC2527" s="26">
        <v>4.6500000000000004</v>
      </c>
      <c r="AD2527" s="26">
        <v>0.62</v>
      </c>
      <c r="AE2527" s="26">
        <v>1.41</v>
      </c>
      <c r="AF2527" s="26">
        <v>0.71</v>
      </c>
      <c r="AG2527" s="26">
        <v>1.91</v>
      </c>
      <c r="AH2527" s="25"/>
      <c r="AI2527" s="26">
        <v>0.56000000000000005</v>
      </c>
    </row>
    <row r="2528" spans="1:35" x14ac:dyDescent="0.45">
      <c r="A2528" s="24" t="s">
        <v>5112</v>
      </c>
      <c r="B2528" t="s">
        <v>5113</v>
      </c>
      <c r="C2528" s="24">
        <v>12</v>
      </c>
      <c r="D2528" s="26">
        <v>2.2400000000000002</v>
      </c>
      <c r="E2528" s="25"/>
      <c r="F2528" s="25"/>
      <c r="G2528" s="25"/>
      <c r="H2528" s="25"/>
      <c r="I2528" s="27">
        <v>-6.45</v>
      </c>
      <c r="J2528" s="25"/>
      <c r="K2528" s="25"/>
      <c r="L2528" s="25"/>
      <c r="M2528" s="25"/>
      <c r="N2528" s="26">
        <v>-3.14</v>
      </c>
      <c r="O2528" s="25"/>
      <c r="P2528" s="25"/>
      <c r="Q2528" s="25"/>
      <c r="R2528" s="25"/>
      <c r="S2528" s="26">
        <v>15.1</v>
      </c>
      <c r="T2528" s="25"/>
      <c r="U2528" s="26">
        <v>5.91</v>
      </c>
      <c r="V2528" s="26">
        <v>-2.02</v>
      </c>
      <c r="W2528" s="25"/>
      <c r="X2528" s="26">
        <v>19.809999999999999</v>
      </c>
      <c r="Y2528" s="26">
        <v>3.87</v>
      </c>
      <c r="Z2528" s="26">
        <v>8.31</v>
      </c>
      <c r="AA2528" s="26">
        <v>-3.16</v>
      </c>
      <c r="AB2528" s="26">
        <v>10</v>
      </c>
      <c r="AC2528" s="26">
        <v>-40.14</v>
      </c>
      <c r="AD2528" s="26">
        <v>-6.9</v>
      </c>
      <c r="AE2528" s="26">
        <v>-11.12</v>
      </c>
      <c r="AF2528" s="27">
        <v>-6.91</v>
      </c>
      <c r="AG2528" s="26">
        <v>-15.21</v>
      </c>
      <c r="AH2528" s="25"/>
      <c r="AI2528" s="26">
        <v>-11.08</v>
      </c>
    </row>
    <row r="2529" spans="1:35" x14ac:dyDescent="0.45">
      <c r="A2529" s="24" t="s">
        <v>5114</v>
      </c>
      <c r="B2529" t="s">
        <v>5115</v>
      </c>
      <c r="C2529" s="24">
        <v>12</v>
      </c>
      <c r="D2529" s="25"/>
      <c r="E2529" s="25"/>
      <c r="F2529" s="25"/>
      <c r="G2529" s="25"/>
      <c r="H2529" s="25"/>
      <c r="I2529" s="25"/>
      <c r="J2529" s="25"/>
      <c r="K2529" s="25"/>
      <c r="L2529" s="25"/>
      <c r="M2529" s="25"/>
      <c r="N2529" s="26">
        <v>4.76</v>
      </c>
      <c r="O2529" s="25"/>
      <c r="P2529" s="25"/>
      <c r="Q2529" s="25"/>
      <c r="R2529" s="25"/>
      <c r="S2529" s="26">
        <v>12.93</v>
      </c>
      <c r="T2529" s="25"/>
      <c r="U2529" s="25"/>
      <c r="V2529" s="25"/>
      <c r="W2529" s="25"/>
      <c r="X2529" s="27">
        <v>10.09</v>
      </c>
      <c r="Y2529" s="26">
        <v>1.1399999999999999</v>
      </c>
      <c r="Z2529" s="26">
        <v>2.39</v>
      </c>
      <c r="AA2529" s="26">
        <v>2.82</v>
      </c>
      <c r="AB2529" s="26">
        <v>3.74</v>
      </c>
      <c r="AC2529" s="26">
        <v>8.4600000000000009</v>
      </c>
      <c r="AD2529" s="26">
        <v>0.74</v>
      </c>
      <c r="AE2529" s="26">
        <v>2.69</v>
      </c>
      <c r="AF2529" s="27">
        <v>0.73</v>
      </c>
      <c r="AG2529" s="26">
        <v>4.3</v>
      </c>
      <c r="AH2529" s="25"/>
      <c r="AI2529" s="26">
        <v>2.97</v>
      </c>
    </row>
    <row r="2530" spans="1:35" x14ac:dyDescent="0.45">
      <c r="A2530" s="24" t="s">
        <v>5116</v>
      </c>
      <c r="B2530" t="s">
        <v>5117</v>
      </c>
      <c r="C2530" s="24">
        <v>12</v>
      </c>
      <c r="D2530" s="26">
        <v>0.6</v>
      </c>
      <c r="E2530" s="25"/>
      <c r="F2530" s="25"/>
      <c r="G2530" s="25"/>
      <c r="H2530" s="25"/>
      <c r="I2530" s="26">
        <v>-5.44</v>
      </c>
      <c r="J2530" s="25"/>
      <c r="K2530" s="25"/>
      <c r="L2530" s="25"/>
      <c r="M2530" s="25"/>
      <c r="N2530" s="26">
        <v>0.87</v>
      </c>
      <c r="O2530" s="25"/>
      <c r="P2530" s="25"/>
      <c r="Q2530" s="25"/>
      <c r="R2530" s="25"/>
      <c r="S2530" s="26">
        <v>4.68</v>
      </c>
      <c r="T2530" s="25"/>
      <c r="U2530" s="25"/>
      <c r="V2530" s="26">
        <v>0.3</v>
      </c>
      <c r="W2530" s="26">
        <v>0.84</v>
      </c>
      <c r="X2530" s="26">
        <v>8.9700000000000006</v>
      </c>
      <c r="Y2530" s="26">
        <v>1.7</v>
      </c>
      <c r="Z2530" s="26">
        <v>2.66</v>
      </c>
      <c r="AA2530" s="26">
        <v>1.91</v>
      </c>
      <c r="AB2530" s="26">
        <v>2.7</v>
      </c>
      <c r="AC2530" s="26">
        <v>14.9</v>
      </c>
      <c r="AD2530" s="26">
        <v>3.78</v>
      </c>
      <c r="AE2530" s="26">
        <v>3.5</v>
      </c>
      <c r="AF2530" s="26">
        <v>3.59</v>
      </c>
      <c r="AG2530" s="26">
        <v>4.04</v>
      </c>
      <c r="AH2530" s="25">
        <v>20.87</v>
      </c>
      <c r="AI2530" s="26">
        <v>5.67</v>
      </c>
    </row>
    <row r="2531" spans="1:35" x14ac:dyDescent="0.45">
      <c r="A2531" s="24" t="s">
        <v>5118</v>
      </c>
      <c r="B2531" t="s">
        <v>5119</v>
      </c>
      <c r="C2531" s="24">
        <v>12</v>
      </c>
      <c r="D2531" s="25"/>
      <c r="E2531" s="25"/>
      <c r="F2531" s="25"/>
      <c r="G2531" s="25"/>
      <c r="H2531" s="25"/>
      <c r="I2531" s="25"/>
      <c r="J2531" s="25"/>
      <c r="K2531" s="25"/>
      <c r="L2531" s="25"/>
      <c r="M2531" s="25"/>
      <c r="N2531" s="25"/>
      <c r="O2531" s="25"/>
      <c r="P2531" s="25"/>
      <c r="Q2531" s="25"/>
      <c r="R2531" s="25"/>
      <c r="S2531" s="27">
        <v>13.6</v>
      </c>
      <c r="T2531" s="25"/>
      <c r="U2531" s="25"/>
      <c r="V2531" s="26">
        <v>-4.0599999999999996</v>
      </c>
      <c r="W2531" s="25"/>
      <c r="X2531" s="27">
        <v>15.41</v>
      </c>
      <c r="Y2531" s="25"/>
      <c r="Z2531" s="26">
        <v>12.25</v>
      </c>
      <c r="AA2531" s="26">
        <v>9.6199999999999992</v>
      </c>
      <c r="AB2531" s="27">
        <v>12.99</v>
      </c>
      <c r="AC2531" s="26">
        <v>79.05</v>
      </c>
      <c r="AD2531" s="26">
        <v>24.75</v>
      </c>
      <c r="AE2531" s="26">
        <v>19.8</v>
      </c>
      <c r="AF2531" s="26">
        <v>14.01</v>
      </c>
      <c r="AG2531" s="26">
        <v>20.49</v>
      </c>
      <c r="AH2531" s="25">
        <v>127.16</v>
      </c>
      <c r="AI2531" s="26">
        <v>36.340000000000003</v>
      </c>
    </row>
    <row r="2532" spans="1:35" x14ac:dyDescent="0.45">
      <c r="A2532" s="24" t="s">
        <v>5120</v>
      </c>
      <c r="B2532" t="s">
        <v>5121</v>
      </c>
      <c r="C2532" s="24">
        <v>12</v>
      </c>
      <c r="D2532" s="27">
        <v>-0.47</v>
      </c>
      <c r="E2532" s="25"/>
      <c r="F2532" s="25"/>
      <c r="G2532" s="25"/>
      <c r="H2532" s="25"/>
      <c r="I2532" s="27">
        <v>4.29</v>
      </c>
      <c r="J2532" s="25"/>
      <c r="K2532" s="25"/>
      <c r="L2532" s="25"/>
      <c r="M2532" s="25"/>
      <c r="N2532" s="27">
        <v>4.74</v>
      </c>
      <c r="O2532" s="25"/>
      <c r="P2532" s="25"/>
      <c r="Q2532" s="25"/>
      <c r="R2532" s="25"/>
      <c r="S2532" s="27">
        <v>-1.61</v>
      </c>
      <c r="T2532" s="25"/>
      <c r="U2532" s="25"/>
      <c r="V2532" s="25"/>
      <c r="W2532" s="25"/>
      <c r="X2532" s="27">
        <v>15.27</v>
      </c>
      <c r="Y2532" s="27">
        <v>2.3199999999999998</v>
      </c>
      <c r="Z2532" s="27">
        <v>6.14</v>
      </c>
      <c r="AA2532" s="27">
        <v>-4.43</v>
      </c>
      <c r="AB2532" s="27">
        <v>16.690000000000001</v>
      </c>
      <c r="AC2532" s="26">
        <v>0.49</v>
      </c>
      <c r="AD2532" s="27">
        <v>-2.68</v>
      </c>
      <c r="AE2532" s="27">
        <v>-5.85</v>
      </c>
      <c r="AF2532" s="27">
        <v>1.54</v>
      </c>
      <c r="AG2532" s="26">
        <v>7.49</v>
      </c>
      <c r="AH2532" s="25"/>
      <c r="AI2532" s="26">
        <v>5.74</v>
      </c>
    </row>
    <row r="2533" spans="1:35" x14ac:dyDescent="0.45">
      <c r="A2533" s="24" t="s">
        <v>5122</v>
      </c>
      <c r="B2533" t="s">
        <v>5123</v>
      </c>
      <c r="C2533" s="24">
        <v>12</v>
      </c>
      <c r="D2533" s="27">
        <v>0.61</v>
      </c>
      <c r="E2533" s="25"/>
      <c r="F2533" s="25"/>
      <c r="G2533" s="25"/>
      <c r="H2533" s="25"/>
      <c r="I2533" s="27">
        <v>1.07</v>
      </c>
      <c r="J2533" s="25"/>
      <c r="K2533" s="25"/>
      <c r="L2533" s="25"/>
      <c r="M2533" s="25"/>
      <c r="N2533" s="27">
        <v>0.69</v>
      </c>
      <c r="O2533" s="25"/>
      <c r="P2533" s="25"/>
      <c r="Q2533" s="25"/>
      <c r="R2533" s="25"/>
      <c r="S2533" s="27">
        <v>4.74</v>
      </c>
      <c r="T2533" s="25"/>
      <c r="U2533" s="25"/>
      <c r="V2533" s="25"/>
      <c r="W2533" s="25"/>
      <c r="X2533" s="27">
        <v>16.489999999999998</v>
      </c>
      <c r="Y2533" s="27">
        <v>0.68</v>
      </c>
      <c r="Z2533" s="26">
        <v>3.22</v>
      </c>
      <c r="AA2533" s="26">
        <v>2.0099999999999998</v>
      </c>
      <c r="AB2533" s="26">
        <v>10.58</v>
      </c>
      <c r="AC2533" s="26">
        <v>22.67</v>
      </c>
      <c r="AD2533" s="27">
        <v>3.89</v>
      </c>
      <c r="AE2533" s="26">
        <v>5.86</v>
      </c>
      <c r="AF2533" s="26">
        <v>3.53</v>
      </c>
      <c r="AG2533" s="26">
        <v>9.39</v>
      </c>
      <c r="AH2533" s="25">
        <v>32.5</v>
      </c>
      <c r="AI2533" s="26">
        <v>2.38</v>
      </c>
    </row>
    <row r="2534" spans="1:35" x14ac:dyDescent="0.45">
      <c r="A2534" s="24" t="s">
        <v>5124</v>
      </c>
      <c r="B2534" t="s">
        <v>5125</v>
      </c>
      <c r="C2534" s="24">
        <v>12</v>
      </c>
      <c r="D2534" s="26">
        <v>2.4900000000000002</v>
      </c>
      <c r="E2534" s="25"/>
      <c r="F2534" s="25"/>
      <c r="G2534" s="25"/>
      <c r="H2534" s="25"/>
      <c r="I2534" s="26">
        <v>4.09</v>
      </c>
      <c r="J2534" s="25"/>
      <c r="K2534" s="25"/>
      <c r="L2534" s="25"/>
      <c r="M2534" s="25"/>
      <c r="N2534" s="26">
        <v>1.84</v>
      </c>
      <c r="O2534" s="25"/>
      <c r="P2534" s="25"/>
      <c r="Q2534" s="25"/>
      <c r="R2534" s="25"/>
      <c r="S2534" s="26">
        <v>2.2200000000000002</v>
      </c>
      <c r="T2534" s="25"/>
      <c r="U2534" s="25"/>
      <c r="V2534" s="26">
        <v>-0.28999999999999998</v>
      </c>
      <c r="W2534" s="26">
        <v>-0.26</v>
      </c>
      <c r="X2534" s="26">
        <v>3.84</v>
      </c>
      <c r="Y2534" s="26">
        <v>-0.2</v>
      </c>
      <c r="Z2534" s="26">
        <v>0.84</v>
      </c>
      <c r="AA2534" s="26">
        <v>1.21</v>
      </c>
      <c r="AB2534" s="26">
        <v>1.98</v>
      </c>
      <c r="AC2534" s="26">
        <v>-15.31</v>
      </c>
      <c r="AD2534" s="26">
        <v>-1.19</v>
      </c>
      <c r="AE2534" s="26">
        <v>-0.31</v>
      </c>
      <c r="AF2534" s="26">
        <v>-0.87</v>
      </c>
      <c r="AG2534" s="26">
        <v>-12.93</v>
      </c>
      <c r="AH2534" s="25"/>
      <c r="AI2534" s="26">
        <v>-1.3</v>
      </c>
    </row>
    <row r="2535" spans="1:35" x14ac:dyDescent="0.45">
      <c r="A2535" s="24" t="s">
        <v>5126</v>
      </c>
      <c r="B2535" t="s">
        <v>5127</v>
      </c>
      <c r="C2535" s="24">
        <v>12</v>
      </c>
      <c r="D2535" s="26">
        <v>-0.88</v>
      </c>
      <c r="E2535" s="25"/>
      <c r="F2535" s="25"/>
      <c r="G2535" s="25"/>
      <c r="H2535" s="26">
        <v>-0.88</v>
      </c>
      <c r="I2535" s="26">
        <v>35.619999999999997</v>
      </c>
      <c r="J2535" s="25"/>
      <c r="K2535" s="25"/>
      <c r="L2535" s="25"/>
      <c r="M2535" s="25"/>
      <c r="N2535" s="26">
        <v>12.42</v>
      </c>
      <c r="O2535" s="25"/>
      <c r="P2535" s="25"/>
      <c r="Q2535" s="25"/>
      <c r="R2535" s="25"/>
      <c r="S2535" s="26">
        <v>14.53</v>
      </c>
      <c r="T2535" s="25"/>
      <c r="U2535" s="25"/>
      <c r="V2535" s="26">
        <v>0.98</v>
      </c>
      <c r="W2535" s="26">
        <v>12</v>
      </c>
      <c r="X2535" s="26">
        <v>26.96</v>
      </c>
      <c r="Y2535" s="25"/>
      <c r="Z2535" s="25"/>
      <c r="AA2535" s="26">
        <v>5.5</v>
      </c>
      <c r="AB2535" s="26">
        <v>13.95</v>
      </c>
      <c r="AC2535" s="26">
        <v>45.59</v>
      </c>
      <c r="AD2535" s="26">
        <v>7.9</v>
      </c>
      <c r="AE2535" s="26">
        <v>10.84</v>
      </c>
      <c r="AF2535" s="26">
        <v>9.58</v>
      </c>
      <c r="AG2535" s="26">
        <v>17.28</v>
      </c>
      <c r="AH2535" s="25"/>
      <c r="AI2535" s="26">
        <v>6.12</v>
      </c>
    </row>
    <row r="2536" spans="1:35" x14ac:dyDescent="0.45">
      <c r="A2536" s="24" t="s">
        <v>5128</v>
      </c>
      <c r="B2536" t="s">
        <v>5129</v>
      </c>
      <c r="C2536" s="24">
        <v>12</v>
      </c>
      <c r="D2536" s="25"/>
      <c r="E2536" s="25"/>
      <c r="F2536" s="25"/>
      <c r="G2536" s="25"/>
      <c r="H2536" s="25"/>
      <c r="I2536" s="25"/>
      <c r="J2536" s="25"/>
      <c r="K2536" s="25"/>
      <c r="L2536" s="25"/>
      <c r="M2536" s="25"/>
      <c r="N2536" s="25"/>
      <c r="O2536" s="25"/>
      <c r="P2536" s="25"/>
      <c r="Q2536" s="25"/>
      <c r="R2536" s="25"/>
      <c r="S2536" s="27">
        <v>-13.14</v>
      </c>
      <c r="T2536" s="25"/>
      <c r="U2536" s="25"/>
      <c r="V2536" s="25"/>
      <c r="W2536" s="25"/>
      <c r="X2536" s="27">
        <v>-24.85</v>
      </c>
      <c r="Y2536" s="25"/>
      <c r="Z2536" s="25"/>
      <c r="AA2536" s="27">
        <v>-4.08</v>
      </c>
      <c r="AB2536" s="27">
        <v>-11.79</v>
      </c>
      <c r="AC2536" s="26">
        <v>-16.63</v>
      </c>
      <c r="AD2536" s="27">
        <v>-5.63</v>
      </c>
      <c r="AE2536" s="27">
        <v>-3.95</v>
      </c>
      <c r="AF2536" s="27">
        <v>-4.3600000000000003</v>
      </c>
      <c r="AG2536" s="26">
        <v>-2.69</v>
      </c>
      <c r="AH2536" s="25">
        <v>-5.4</v>
      </c>
      <c r="AI2536" s="26">
        <v>-4.0199999999999996</v>
      </c>
    </row>
    <row r="2537" spans="1:35" x14ac:dyDescent="0.45">
      <c r="A2537" s="24" t="s">
        <v>5130</v>
      </c>
      <c r="B2537" t="s">
        <v>5131</v>
      </c>
      <c r="C2537" s="24">
        <v>12</v>
      </c>
      <c r="D2537" s="25"/>
      <c r="E2537" s="25"/>
      <c r="F2537" s="25"/>
      <c r="G2537" s="25"/>
      <c r="H2537" s="25"/>
      <c r="I2537" s="25"/>
      <c r="J2537" s="25"/>
      <c r="K2537" s="25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6">
        <v>2.21</v>
      </c>
      <c r="Y2537" s="25"/>
      <c r="Z2537" s="25"/>
      <c r="AA2537" s="26">
        <v>0.4</v>
      </c>
      <c r="AB2537" s="26">
        <v>1.81</v>
      </c>
      <c r="AC2537" s="26">
        <v>19.61</v>
      </c>
      <c r="AD2537" s="26">
        <v>-0.43</v>
      </c>
      <c r="AE2537" s="26">
        <v>5.63</v>
      </c>
      <c r="AF2537" s="26">
        <v>5.39</v>
      </c>
      <c r="AG2537" s="26">
        <v>9.02</v>
      </c>
      <c r="AH2537" s="25"/>
      <c r="AI2537" s="26">
        <v>7.78</v>
      </c>
    </row>
    <row r="2538" spans="1:35" x14ac:dyDescent="0.45">
      <c r="A2538" s="24" t="s">
        <v>5132</v>
      </c>
      <c r="B2538" t="s">
        <v>5133</v>
      </c>
      <c r="C2538" s="24">
        <v>12</v>
      </c>
      <c r="D2538" s="26">
        <v>-1.66</v>
      </c>
      <c r="E2538" s="25"/>
      <c r="F2538" s="25"/>
      <c r="G2538" s="25"/>
      <c r="H2538" s="25"/>
      <c r="I2538" s="26">
        <v>-1.79</v>
      </c>
      <c r="J2538" s="25"/>
      <c r="K2538" s="25"/>
      <c r="L2538" s="25"/>
      <c r="M2538" s="25"/>
      <c r="N2538" s="26">
        <v>-2.83</v>
      </c>
      <c r="O2538" s="25"/>
      <c r="P2538" s="25"/>
      <c r="Q2538" s="25"/>
      <c r="R2538" s="25"/>
      <c r="S2538" s="26">
        <v>0</v>
      </c>
      <c r="T2538" s="25"/>
      <c r="U2538" s="25"/>
      <c r="V2538" s="25"/>
      <c r="W2538" s="25"/>
      <c r="X2538" s="26">
        <v>0.54</v>
      </c>
      <c r="Y2538" s="26">
        <v>-1.46</v>
      </c>
      <c r="Z2538" s="26">
        <v>2.76</v>
      </c>
      <c r="AA2538" s="26">
        <v>-1.07</v>
      </c>
      <c r="AB2538" s="26">
        <v>-0.79</v>
      </c>
      <c r="AC2538" s="26">
        <v>8.36</v>
      </c>
      <c r="AD2538" s="26">
        <v>3.7</v>
      </c>
      <c r="AE2538" s="26">
        <v>1.32</v>
      </c>
      <c r="AF2538" s="26">
        <v>1.41</v>
      </c>
      <c r="AG2538" s="26">
        <v>1.94</v>
      </c>
      <c r="AH2538" s="25"/>
      <c r="AI2538" s="26">
        <v>5.21</v>
      </c>
    </row>
    <row r="2539" spans="1:35" x14ac:dyDescent="0.45">
      <c r="A2539" s="24" t="s">
        <v>5134</v>
      </c>
      <c r="B2539" t="s">
        <v>5135</v>
      </c>
      <c r="C2539" s="24">
        <v>12</v>
      </c>
      <c r="D2539" s="25"/>
      <c r="E2539" s="25"/>
      <c r="F2539" s="25"/>
      <c r="G2539" s="25"/>
      <c r="H2539" s="25"/>
      <c r="I2539" s="25"/>
      <c r="J2539" s="25"/>
      <c r="K2539" s="25"/>
      <c r="L2539" s="25"/>
      <c r="M2539" s="25"/>
      <c r="N2539" s="27">
        <v>-9.99</v>
      </c>
      <c r="O2539" s="25"/>
      <c r="P2539" s="25"/>
      <c r="Q2539" s="25"/>
      <c r="R2539" s="25"/>
      <c r="S2539" s="27">
        <v>-12.57</v>
      </c>
      <c r="T2539" s="25"/>
      <c r="U2539" s="25"/>
      <c r="V2539" s="25"/>
      <c r="W2539" s="25"/>
      <c r="X2539" s="27">
        <v>-14.1</v>
      </c>
      <c r="Y2539" s="27">
        <v>-2.2200000000000002</v>
      </c>
      <c r="Z2539" s="25"/>
      <c r="AA2539" s="26">
        <v>-2.2599999999999998</v>
      </c>
      <c r="AB2539" s="26">
        <v>-8.99</v>
      </c>
      <c r="AC2539" s="26">
        <v>-5.29</v>
      </c>
      <c r="AD2539" s="27">
        <v>-1.17</v>
      </c>
      <c r="AE2539" s="27">
        <v>-1.72</v>
      </c>
      <c r="AF2539" s="27">
        <v>-2.09</v>
      </c>
      <c r="AG2539" s="26">
        <v>-0.31</v>
      </c>
      <c r="AH2539" s="25">
        <v>1.55</v>
      </c>
      <c r="AI2539" s="26">
        <v>-1.95</v>
      </c>
    </row>
    <row r="2540" spans="1:35" x14ac:dyDescent="0.45">
      <c r="A2540" s="24" t="s">
        <v>5136</v>
      </c>
      <c r="B2540" t="s">
        <v>5137</v>
      </c>
      <c r="C2540" s="24">
        <v>12</v>
      </c>
      <c r="D2540" s="27">
        <v>5.38</v>
      </c>
      <c r="E2540" s="25"/>
      <c r="F2540" s="25"/>
      <c r="G2540" s="25"/>
      <c r="H2540" s="25"/>
      <c r="I2540" s="27">
        <v>0.47</v>
      </c>
      <c r="J2540" s="25"/>
      <c r="K2540" s="25"/>
      <c r="L2540" s="25"/>
      <c r="M2540" s="25"/>
      <c r="N2540" s="27">
        <v>-9.18</v>
      </c>
      <c r="O2540" s="25"/>
      <c r="P2540" s="25"/>
      <c r="Q2540" s="25"/>
      <c r="R2540" s="25"/>
      <c r="S2540" s="27">
        <v>-9.5500000000000007</v>
      </c>
      <c r="T2540" s="25"/>
      <c r="U2540" s="25"/>
      <c r="V2540" s="25"/>
      <c r="W2540" s="25"/>
      <c r="X2540" s="27">
        <v>-15.44</v>
      </c>
      <c r="Y2540" s="25"/>
      <c r="Z2540" s="25"/>
      <c r="AA2540" s="25"/>
      <c r="AB2540" s="25"/>
      <c r="AC2540" s="26">
        <v>-6.6</v>
      </c>
      <c r="AD2540" s="26">
        <v>-1.95</v>
      </c>
      <c r="AE2540" s="26">
        <v>-3</v>
      </c>
      <c r="AF2540" s="25"/>
      <c r="AG2540" s="25"/>
      <c r="AH2540" s="25"/>
      <c r="AI2540" s="26">
        <v>-2.96</v>
      </c>
    </row>
    <row r="2541" spans="1:35" x14ac:dyDescent="0.45">
      <c r="A2541" s="24" t="s">
        <v>5138</v>
      </c>
      <c r="B2541" t="s">
        <v>5139</v>
      </c>
      <c r="C2541" s="24">
        <v>12</v>
      </c>
      <c r="D2541" s="25"/>
      <c r="E2541" s="25"/>
      <c r="F2541" s="25"/>
      <c r="G2541" s="25"/>
      <c r="H2541" s="25"/>
      <c r="I2541" s="25"/>
      <c r="J2541" s="25"/>
      <c r="K2541" s="25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6">
        <v>7.19</v>
      </c>
      <c r="Y2541" s="25"/>
      <c r="Z2541" s="26">
        <v>0.56999999999999995</v>
      </c>
      <c r="AA2541" s="26">
        <v>1.38</v>
      </c>
      <c r="AB2541" s="26">
        <v>3.37</v>
      </c>
      <c r="AC2541" s="26">
        <v>4.1500000000000004</v>
      </c>
      <c r="AD2541" s="27">
        <v>1.7</v>
      </c>
      <c r="AE2541" s="26">
        <v>1.37</v>
      </c>
      <c r="AF2541" s="26">
        <v>2.44</v>
      </c>
      <c r="AG2541" s="26">
        <v>-1.36</v>
      </c>
      <c r="AH2541" s="25"/>
      <c r="AI2541" s="26">
        <v>2.9</v>
      </c>
    </row>
    <row r="2542" spans="1:35" x14ac:dyDescent="0.45">
      <c r="A2542" s="24" t="s">
        <v>5140</v>
      </c>
      <c r="B2542" t="s">
        <v>5141</v>
      </c>
      <c r="C2542" s="24">
        <v>12</v>
      </c>
      <c r="D2542" s="25"/>
      <c r="E2542" s="25"/>
      <c r="F2542" s="25"/>
      <c r="G2542" s="25"/>
      <c r="H2542" s="25"/>
      <c r="I2542" s="25"/>
      <c r="J2542" s="25"/>
      <c r="K2542" s="25"/>
      <c r="L2542" s="25"/>
      <c r="M2542" s="25"/>
      <c r="N2542" s="26">
        <v>3.3</v>
      </c>
      <c r="O2542" s="25"/>
      <c r="P2542" s="25"/>
      <c r="Q2542" s="25"/>
      <c r="R2542" s="25"/>
      <c r="S2542" s="26">
        <v>3.38</v>
      </c>
      <c r="T2542" s="25"/>
      <c r="U2542" s="25"/>
      <c r="V2542" s="25"/>
      <c r="W2542" s="26">
        <v>0.96</v>
      </c>
      <c r="X2542" s="26">
        <v>6.85</v>
      </c>
      <c r="Y2542" s="26">
        <v>1.74</v>
      </c>
      <c r="Z2542" s="26">
        <v>3.08</v>
      </c>
      <c r="AA2542" s="26">
        <v>0.12</v>
      </c>
      <c r="AB2542" s="26">
        <v>1.95</v>
      </c>
      <c r="AC2542" s="26">
        <v>4.3499999999999996</v>
      </c>
      <c r="AD2542" s="26">
        <v>0.44</v>
      </c>
      <c r="AE2542" s="26">
        <v>1.04</v>
      </c>
      <c r="AF2542" s="26">
        <v>1.57</v>
      </c>
      <c r="AG2542" s="26">
        <v>1.3</v>
      </c>
      <c r="AH2542" s="25">
        <v>9.4</v>
      </c>
      <c r="AI2542" s="26">
        <v>1.34</v>
      </c>
    </row>
    <row r="2543" spans="1:35" x14ac:dyDescent="0.45">
      <c r="A2543" s="24" t="s">
        <v>5142</v>
      </c>
      <c r="B2543" t="s">
        <v>5143</v>
      </c>
      <c r="C2543" s="24">
        <v>12</v>
      </c>
      <c r="D2543" s="25"/>
      <c r="E2543" s="25"/>
      <c r="F2543" s="25"/>
      <c r="G2543" s="25"/>
      <c r="H2543" s="25"/>
      <c r="I2543" s="25"/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6">
        <v>10.6</v>
      </c>
      <c r="Y2543" s="25"/>
      <c r="Z2543" s="25"/>
      <c r="AA2543" s="26">
        <v>-11.78</v>
      </c>
      <c r="AB2543" s="26">
        <v>22.37</v>
      </c>
      <c r="AC2543" s="26">
        <v>45.59</v>
      </c>
      <c r="AD2543" s="26">
        <v>-2.39</v>
      </c>
      <c r="AE2543" s="26">
        <v>-9.7200000000000006</v>
      </c>
      <c r="AF2543" s="26">
        <v>-5.98</v>
      </c>
      <c r="AG2543" s="26">
        <v>63.68</v>
      </c>
      <c r="AH2543" s="25">
        <v>141.93</v>
      </c>
      <c r="AI2543" s="26">
        <v>-13.94</v>
      </c>
    </row>
    <row r="2544" spans="1:35" x14ac:dyDescent="0.45">
      <c r="A2544" s="24" t="s">
        <v>5144</v>
      </c>
      <c r="B2544" t="s">
        <v>5145</v>
      </c>
      <c r="C2544" s="24">
        <v>12</v>
      </c>
      <c r="D2544" s="25"/>
      <c r="E2544" s="25"/>
      <c r="F2544" s="25"/>
      <c r="G2544" s="25"/>
      <c r="H2544" s="25"/>
      <c r="I2544" s="27">
        <v>-23.57</v>
      </c>
      <c r="J2544" s="25"/>
      <c r="K2544" s="25"/>
      <c r="L2544" s="25"/>
      <c r="M2544" s="25"/>
      <c r="N2544" s="27">
        <v>-42.63</v>
      </c>
      <c r="O2544" s="25"/>
      <c r="P2544" s="25"/>
      <c r="Q2544" s="25"/>
      <c r="R2544" s="25"/>
      <c r="S2544" s="26">
        <v>-42.7</v>
      </c>
      <c r="T2544" s="25"/>
      <c r="U2544" s="25"/>
      <c r="V2544" s="25"/>
      <c r="W2544" s="25"/>
      <c r="X2544" s="27">
        <v>-290.89999999999998</v>
      </c>
      <c r="Y2544" s="25"/>
      <c r="Z2544" s="27">
        <v>-291.01</v>
      </c>
      <c r="AA2544" s="26">
        <v>19.78</v>
      </c>
      <c r="AB2544" s="27">
        <v>-10.82</v>
      </c>
      <c r="AC2544" s="26">
        <v>-56.22</v>
      </c>
      <c r="AD2544" s="26">
        <v>-13.52</v>
      </c>
      <c r="AE2544" s="26">
        <v>-13.38</v>
      </c>
      <c r="AF2544" s="27">
        <v>-8.06</v>
      </c>
      <c r="AG2544" s="26">
        <v>-20.100000000000001</v>
      </c>
      <c r="AH2544" s="25"/>
      <c r="AI2544" s="26">
        <v>1.34</v>
      </c>
    </row>
    <row r="2545" spans="1:35" x14ac:dyDescent="0.45">
      <c r="A2545" s="24" t="s">
        <v>5146</v>
      </c>
      <c r="B2545" t="s">
        <v>5147</v>
      </c>
      <c r="C2545" s="24">
        <v>12</v>
      </c>
      <c r="D2545" s="25"/>
      <c r="E2545" s="25"/>
      <c r="F2545" s="25"/>
      <c r="G2545" s="25"/>
      <c r="H2545" s="25"/>
      <c r="I2545" s="27">
        <v>-13.09</v>
      </c>
      <c r="J2545" s="25"/>
      <c r="K2545" s="25"/>
      <c r="L2545" s="25"/>
      <c r="M2545" s="25"/>
      <c r="N2545" s="27">
        <v>-55.27</v>
      </c>
      <c r="O2545" s="25"/>
      <c r="P2545" s="25"/>
      <c r="Q2545" s="25"/>
      <c r="R2545" s="25"/>
      <c r="S2545" s="27">
        <v>-57.02</v>
      </c>
      <c r="T2545" s="25"/>
      <c r="U2545" s="25"/>
      <c r="V2545" s="25"/>
      <c r="W2545" s="25"/>
      <c r="X2545" s="27">
        <v>-25.58</v>
      </c>
      <c r="Y2545" s="25"/>
      <c r="Z2545" s="25"/>
      <c r="AA2545" s="25"/>
      <c r="AB2545" s="25"/>
      <c r="AC2545" s="26">
        <v>-22.87</v>
      </c>
      <c r="AD2545" s="26">
        <v>-8.06</v>
      </c>
      <c r="AE2545" s="26">
        <v>-6.95</v>
      </c>
      <c r="AF2545" s="27">
        <v>-3.96</v>
      </c>
      <c r="AG2545" s="26">
        <v>-5.68</v>
      </c>
      <c r="AH2545" s="25"/>
      <c r="AI2545" s="26">
        <v>-5.88</v>
      </c>
    </row>
    <row r="2546" spans="1:35" x14ac:dyDescent="0.45">
      <c r="A2546" s="24" t="s">
        <v>5148</v>
      </c>
      <c r="B2546" t="s">
        <v>5149</v>
      </c>
      <c r="C2546" s="24">
        <v>12</v>
      </c>
      <c r="D2546" s="25"/>
      <c r="E2546" s="25"/>
      <c r="F2546" s="25"/>
      <c r="G2546" s="25"/>
      <c r="H2546" s="25"/>
      <c r="I2546" s="25"/>
      <c r="J2546" s="25"/>
      <c r="K2546" s="25"/>
      <c r="L2546" s="25"/>
      <c r="M2546" s="25"/>
      <c r="N2546" s="25"/>
      <c r="O2546" s="25"/>
      <c r="P2546" s="25"/>
      <c r="Q2546" s="25"/>
      <c r="R2546" s="25"/>
      <c r="S2546" s="27">
        <v>-48.54</v>
      </c>
      <c r="T2546" s="25"/>
      <c r="U2546" s="25"/>
      <c r="V2546" s="25"/>
      <c r="W2546" s="25"/>
      <c r="X2546" s="27">
        <v>-11.88</v>
      </c>
      <c r="Y2546" s="25"/>
      <c r="Z2546" s="25"/>
      <c r="AA2546" s="27">
        <v>-7.83</v>
      </c>
      <c r="AB2546" s="27">
        <v>20.22</v>
      </c>
      <c r="AC2546" s="26">
        <v>0.88</v>
      </c>
      <c r="AD2546" s="26">
        <v>6.85</v>
      </c>
      <c r="AE2546" s="25"/>
      <c r="AF2546" s="27">
        <v>-1.71</v>
      </c>
      <c r="AG2546" s="26">
        <v>6.41</v>
      </c>
      <c r="AH2546" s="25"/>
      <c r="AI2546" s="26">
        <v>3.83</v>
      </c>
    </row>
    <row r="2547" spans="1:35" x14ac:dyDescent="0.45">
      <c r="A2547" s="24" t="s">
        <v>5150</v>
      </c>
      <c r="B2547" t="s">
        <v>5151</v>
      </c>
      <c r="C2547" s="24">
        <v>12</v>
      </c>
      <c r="D2547" s="27">
        <v>13.52</v>
      </c>
      <c r="E2547" s="25"/>
      <c r="F2547" s="25"/>
      <c r="G2547" s="25"/>
      <c r="H2547" s="25"/>
      <c r="I2547" s="27">
        <v>3.64</v>
      </c>
      <c r="J2547" s="25"/>
      <c r="K2547" s="25"/>
      <c r="L2547" s="25"/>
      <c r="M2547" s="25"/>
      <c r="N2547" s="27">
        <v>3.23</v>
      </c>
      <c r="O2547" s="25"/>
      <c r="P2547" s="25"/>
      <c r="Q2547" s="25"/>
      <c r="R2547" s="25"/>
      <c r="S2547" s="27">
        <v>3.4</v>
      </c>
      <c r="T2547" s="25"/>
      <c r="U2547" s="25"/>
      <c r="V2547" s="25"/>
      <c r="W2547" s="25"/>
      <c r="X2547" s="27">
        <v>5.35</v>
      </c>
      <c r="Y2547" s="25"/>
      <c r="Z2547" s="27">
        <v>1.77</v>
      </c>
      <c r="AA2547" s="25"/>
      <c r="AB2547" s="25"/>
      <c r="AC2547" s="26">
        <v>-3.42</v>
      </c>
      <c r="AD2547" s="26">
        <v>1.31</v>
      </c>
      <c r="AE2547" s="26">
        <v>0.6</v>
      </c>
      <c r="AF2547" s="27">
        <v>1.81</v>
      </c>
      <c r="AG2547" s="26">
        <v>-7.28</v>
      </c>
      <c r="AH2547" s="25"/>
      <c r="AI2547" s="26">
        <v>3.04</v>
      </c>
    </row>
    <row r="2548" spans="1:35" x14ac:dyDescent="0.45">
      <c r="A2548" s="24" t="s">
        <v>5152</v>
      </c>
      <c r="B2548" t="s">
        <v>5153</v>
      </c>
      <c r="C2548" s="24">
        <v>12</v>
      </c>
      <c r="D2548" s="25"/>
      <c r="E2548" s="25"/>
      <c r="F2548" s="25"/>
      <c r="G2548" s="25"/>
      <c r="H2548" s="25"/>
      <c r="I2548" s="25"/>
      <c r="J2548" s="25"/>
      <c r="K2548" s="25"/>
      <c r="L2548" s="25"/>
      <c r="M2548" s="25"/>
      <c r="N2548" s="27">
        <v>-6.92</v>
      </c>
      <c r="O2548" s="25"/>
      <c r="P2548" s="25"/>
      <c r="Q2548" s="25"/>
      <c r="R2548" s="25"/>
      <c r="S2548" s="27">
        <v>-9.8699999999999992</v>
      </c>
      <c r="T2548" s="25"/>
      <c r="U2548" s="25"/>
      <c r="V2548" s="25"/>
      <c r="W2548" s="25"/>
      <c r="X2548" s="27">
        <v>-4.82</v>
      </c>
      <c r="Y2548" s="27">
        <v>-1.66</v>
      </c>
      <c r="Z2548" s="25"/>
      <c r="AA2548" s="26">
        <v>-1.26</v>
      </c>
      <c r="AB2548" s="26">
        <v>-0.64</v>
      </c>
      <c r="AC2548" s="26">
        <v>-7.86</v>
      </c>
      <c r="AD2548" s="27">
        <v>-2.2000000000000002</v>
      </c>
      <c r="AE2548" s="27">
        <v>-1.34</v>
      </c>
      <c r="AF2548" s="27">
        <v>-2.0699999999999998</v>
      </c>
      <c r="AG2548" s="26">
        <v>-2.2599999999999998</v>
      </c>
      <c r="AH2548" s="25">
        <v>-0.85</v>
      </c>
      <c r="AI2548" s="26">
        <v>-1.48</v>
      </c>
    </row>
    <row r="2549" spans="1:35" x14ac:dyDescent="0.45">
      <c r="A2549" s="24" t="s">
        <v>5154</v>
      </c>
      <c r="B2549" t="s">
        <v>5155</v>
      </c>
      <c r="C2549" s="24">
        <v>12</v>
      </c>
      <c r="D2549" s="25"/>
      <c r="E2549" s="25"/>
      <c r="F2549" s="25"/>
      <c r="G2549" s="25"/>
      <c r="H2549" s="25"/>
      <c r="I2549" s="25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6">
        <v>-0.93</v>
      </c>
      <c r="Y2549" s="25"/>
      <c r="Z2549" s="25"/>
      <c r="AA2549" s="25"/>
      <c r="AB2549" s="26">
        <v>-0.93</v>
      </c>
      <c r="AC2549" s="26">
        <v>19.37</v>
      </c>
      <c r="AD2549" s="26">
        <v>5.4</v>
      </c>
      <c r="AE2549" s="26">
        <v>3.88</v>
      </c>
      <c r="AF2549" s="26">
        <v>8.42</v>
      </c>
      <c r="AG2549" s="26">
        <v>1.67</v>
      </c>
      <c r="AH2549" s="25">
        <v>54.23</v>
      </c>
      <c r="AI2549" s="26">
        <v>9.43</v>
      </c>
    </row>
    <row r="2550" spans="1:35" x14ac:dyDescent="0.45">
      <c r="A2550" s="24" t="s">
        <v>5156</v>
      </c>
      <c r="B2550" t="s">
        <v>5157</v>
      </c>
      <c r="C2550" s="24">
        <v>12</v>
      </c>
      <c r="D2550" s="27">
        <v>1.46</v>
      </c>
      <c r="E2550" s="27">
        <v>0.11</v>
      </c>
      <c r="F2550" s="27">
        <v>-1.28</v>
      </c>
      <c r="G2550" s="27">
        <v>0.28000000000000003</v>
      </c>
      <c r="H2550" s="27">
        <v>2.34</v>
      </c>
      <c r="I2550" s="27">
        <v>0.91</v>
      </c>
      <c r="J2550" s="27">
        <v>1.07</v>
      </c>
      <c r="K2550" s="27">
        <v>0.21</v>
      </c>
      <c r="L2550" s="27">
        <v>0.38</v>
      </c>
      <c r="M2550" s="27">
        <v>-0.75</v>
      </c>
      <c r="N2550" s="27">
        <v>6.02</v>
      </c>
      <c r="O2550" s="27">
        <v>0.19</v>
      </c>
      <c r="P2550" s="27">
        <v>1.43</v>
      </c>
      <c r="Q2550" s="27">
        <v>0.8</v>
      </c>
      <c r="R2550" s="27">
        <v>3.61</v>
      </c>
      <c r="S2550" s="27">
        <v>2.16</v>
      </c>
      <c r="T2550" s="27">
        <v>-0.12</v>
      </c>
      <c r="U2550" s="27">
        <v>2.67</v>
      </c>
      <c r="V2550" s="27">
        <v>0.54</v>
      </c>
      <c r="W2550" s="27">
        <v>-0.93</v>
      </c>
      <c r="X2550" s="27">
        <v>0.53</v>
      </c>
      <c r="Y2550" s="27">
        <v>-0.67</v>
      </c>
      <c r="Z2550" s="27">
        <v>1.1499999999999999</v>
      </c>
      <c r="AA2550" s="27">
        <v>1.45</v>
      </c>
      <c r="AB2550" s="27">
        <v>-1.4</v>
      </c>
      <c r="AC2550" s="27">
        <v>6.18</v>
      </c>
      <c r="AD2550" s="27">
        <v>0.59</v>
      </c>
      <c r="AE2550" s="27">
        <v>3.26</v>
      </c>
      <c r="AF2550" s="27">
        <v>0.56999999999999995</v>
      </c>
      <c r="AG2550" s="27">
        <v>1.77</v>
      </c>
      <c r="AH2550" s="25"/>
      <c r="AI2550" s="27">
        <v>-0.3</v>
      </c>
    </row>
    <row r="2551" spans="1:35" x14ac:dyDescent="0.45">
      <c r="A2551" s="24" t="s">
        <v>5158</v>
      </c>
      <c r="B2551" t="s">
        <v>5159</v>
      </c>
      <c r="C2551" s="24">
        <v>12</v>
      </c>
      <c r="D2551" s="27">
        <v>-8.9700000000000006</v>
      </c>
      <c r="E2551" s="27">
        <v>-4.7300000000000004</v>
      </c>
      <c r="F2551" s="27">
        <v>0.52</v>
      </c>
      <c r="G2551" s="27">
        <v>-1.66</v>
      </c>
      <c r="H2551" s="27">
        <v>-3.1</v>
      </c>
      <c r="I2551" s="27">
        <v>4.97</v>
      </c>
      <c r="J2551" s="27">
        <v>0.45</v>
      </c>
      <c r="K2551" s="27">
        <v>0.66</v>
      </c>
      <c r="L2551" s="27">
        <v>0.79</v>
      </c>
      <c r="M2551" s="27">
        <v>3.07</v>
      </c>
      <c r="N2551" s="27">
        <v>1.38</v>
      </c>
      <c r="O2551" s="27">
        <v>0.34</v>
      </c>
      <c r="P2551" s="27">
        <v>2.19</v>
      </c>
      <c r="Q2551" s="27">
        <v>1.1299999999999999</v>
      </c>
      <c r="R2551" s="27">
        <v>-2.2799999999999998</v>
      </c>
      <c r="S2551" s="27">
        <v>-35.53</v>
      </c>
      <c r="T2551" s="27">
        <v>-4.54</v>
      </c>
      <c r="U2551" s="27">
        <v>-2.63</v>
      </c>
      <c r="V2551" s="27">
        <v>-6.82</v>
      </c>
      <c r="W2551" s="27">
        <v>-21.54</v>
      </c>
      <c r="X2551" s="27">
        <v>-16</v>
      </c>
      <c r="Y2551" s="27">
        <v>-3.45</v>
      </c>
      <c r="Z2551" s="27">
        <v>-5.14</v>
      </c>
      <c r="AA2551" s="27">
        <v>-4.7</v>
      </c>
      <c r="AB2551" s="27">
        <v>-2.71</v>
      </c>
      <c r="AC2551" s="27">
        <v>-11.84</v>
      </c>
      <c r="AD2551" s="27">
        <v>-3.27</v>
      </c>
      <c r="AE2551" s="27">
        <v>-4.8600000000000003</v>
      </c>
      <c r="AF2551" s="27">
        <v>-2.23</v>
      </c>
      <c r="AG2551" s="27">
        <v>-1.48</v>
      </c>
      <c r="AH2551" s="25"/>
      <c r="AI2551" s="27">
        <v>-1.24</v>
      </c>
    </row>
    <row r="2552" spans="1:35" x14ac:dyDescent="0.45">
      <c r="A2552" s="24" t="s">
        <v>5160</v>
      </c>
      <c r="B2552" t="s">
        <v>5161</v>
      </c>
      <c r="C2552" s="24">
        <v>12</v>
      </c>
      <c r="D2552" s="27">
        <v>-0.94</v>
      </c>
      <c r="E2552" s="27">
        <v>-1.57</v>
      </c>
      <c r="F2552" s="27">
        <v>-0.74</v>
      </c>
      <c r="G2552" s="27">
        <v>1.5</v>
      </c>
      <c r="H2552" s="27">
        <v>-0.13</v>
      </c>
      <c r="I2552" s="27">
        <v>2.61</v>
      </c>
      <c r="J2552" s="27">
        <v>0.9</v>
      </c>
      <c r="K2552" s="27">
        <v>0.7</v>
      </c>
      <c r="L2552" s="27">
        <v>0.94</v>
      </c>
      <c r="M2552" s="27">
        <v>0.08</v>
      </c>
      <c r="N2552" s="27">
        <v>2.93</v>
      </c>
      <c r="O2552" s="27">
        <v>0.77</v>
      </c>
      <c r="P2552" s="27">
        <v>0.11</v>
      </c>
      <c r="Q2552" s="27">
        <v>1.66</v>
      </c>
      <c r="R2552" s="27">
        <v>0.38</v>
      </c>
      <c r="S2552" s="27">
        <v>2.2599999999999998</v>
      </c>
      <c r="T2552" s="27">
        <v>0.25</v>
      </c>
      <c r="U2552" s="27">
        <v>1.41</v>
      </c>
      <c r="V2552" s="27">
        <v>0.52</v>
      </c>
      <c r="W2552" s="27">
        <v>0.08</v>
      </c>
      <c r="X2552" s="27">
        <v>5.21</v>
      </c>
      <c r="Y2552" s="27">
        <v>0.28000000000000003</v>
      </c>
      <c r="Z2552" s="27">
        <v>2.38</v>
      </c>
      <c r="AA2552" s="27">
        <v>1.67</v>
      </c>
      <c r="AB2552" s="27">
        <v>0.87</v>
      </c>
      <c r="AC2552" s="27">
        <v>10.6</v>
      </c>
      <c r="AD2552" s="27">
        <v>0.59</v>
      </c>
      <c r="AE2552" s="27">
        <v>2.12</v>
      </c>
      <c r="AF2552" s="27">
        <v>2.96</v>
      </c>
      <c r="AG2552" s="27">
        <v>4.93</v>
      </c>
      <c r="AH2552" s="25"/>
      <c r="AI2552" s="27">
        <v>1.8</v>
      </c>
    </row>
    <row r="2553" spans="1:35" x14ac:dyDescent="0.45">
      <c r="A2553" s="24" t="s">
        <v>5162</v>
      </c>
      <c r="B2553" t="s">
        <v>5163</v>
      </c>
      <c r="C2553" s="24">
        <v>6</v>
      </c>
      <c r="D2553" s="27">
        <v>-98.44</v>
      </c>
      <c r="E2553" s="27">
        <v>-15.39</v>
      </c>
      <c r="F2553" s="27">
        <v>-54.18</v>
      </c>
      <c r="G2553" s="27">
        <v>1.1100000000000001</v>
      </c>
      <c r="H2553" s="27">
        <v>-1.87</v>
      </c>
      <c r="I2553" s="27">
        <v>5.0999999999999996</v>
      </c>
      <c r="J2553" s="27">
        <v>-0.89</v>
      </c>
      <c r="K2553" s="27">
        <v>6.74</v>
      </c>
      <c r="L2553" s="27">
        <v>-1.21</v>
      </c>
      <c r="M2553" s="27">
        <v>-0.32</v>
      </c>
      <c r="N2553" s="27">
        <v>5.98</v>
      </c>
      <c r="O2553" s="27">
        <v>0.97</v>
      </c>
      <c r="P2553" s="27">
        <v>6.54</v>
      </c>
      <c r="Q2553" s="27">
        <v>2.34</v>
      </c>
      <c r="R2553" s="27">
        <v>-6.73</v>
      </c>
      <c r="S2553" s="27">
        <v>7.53</v>
      </c>
      <c r="T2553" s="27">
        <v>-0.86</v>
      </c>
      <c r="U2553" s="27">
        <v>12.78</v>
      </c>
      <c r="V2553" s="27">
        <v>7</v>
      </c>
      <c r="W2553" s="27">
        <v>-1.45</v>
      </c>
      <c r="X2553" s="27">
        <v>29.35</v>
      </c>
      <c r="Y2553" s="27">
        <v>2.69</v>
      </c>
      <c r="Z2553" s="27">
        <v>21.11</v>
      </c>
      <c r="AA2553" s="27">
        <v>6.25</v>
      </c>
      <c r="AB2553" s="27">
        <v>-2.34</v>
      </c>
      <c r="AC2553" s="27">
        <v>12.74</v>
      </c>
      <c r="AD2553" s="27">
        <v>-1.41</v>
      </c>
      <c r="AE2553" s="27">
        <v>10.24</v>
      </c>
      <c r="AF2553" s="27">
        <v>4.7300000000000004</v>
      </c>
      <c r="AG2553" s="27">
        <v>-3.64</v>
      </c>
      <c r="AH2553" s="25"/>
      <c r="AI2553" s="27">
        <v>-2.69</v>
      </c>
    </row>
    <row r="2554" spans="1:35" x14ac:dyDescent="0.45">
      <c r="A2554" s="24" t="s">
        <v>5164</v>
      </c>
      <c r="B2554" t="s">
        <v>5165</v>
      </c>
      <c r="C2554" s="24">
        <v>12</v>
      </c>
      <c r="D2554" s="27">
        <v>-24.25</v>
      </c>
      <c r="E2554" s="27">
        <v>-2.2599999999999998</v>
      </c>
      <c r="F2554" s="27">
        <v>-2.91</v>
      </c>
      <c r="G2554" s="27">
        <v>-6.21</v>
      </c>
      <c r="H2554" s="27">
        <v>-12.87</v>
      </c>
      <c r="I2554" s="27">
        <v>-17.39</v>
      </c>
      <c r="J2554" s="27">
        <v>-4.9400000000000004</v>
      </c>
      <c r="K2554" s="27">
        <v>-0.98</v>
      </c>
      <c r="L2554" s="27">
        <v>-7.62</v>
      </c>
      <c r="M2554" s="27">
        <v>-3.85</v>
      </c>
      <c r="N2554" s="27">
        <v>-38.19</v>
      </c>
      <c r="O2554" s="27">
        <v>-2.3199999999999998</v>
      </c>
      <c r="P2554" s="27">
        <v>1</v>
      </c>
      <c r="Q2554" s="27">
        <v>-8.35</v>
      </c>
      <c r="R2554" s="27">
        <v>-28.52</v>
      </c>
      <c r="S2554" s="27">
        <v>-41.81</v>
      </c>
      <c r="T2554" s="27">
        <v>-7.77</v>
      </c>
      <c r="U2554" s="27">
        <v>-18.52</v>
      </c>
      <c r="V2554" s="27">
        <v>-10.48</v>
      </c>
      <c r="W2554" s="27">
        <v>-5.04</v>
      </c>
      <c r="X2554" s="27">
        <v>1.19</v>
      </c>
      <c r="Y2554" s="27">
        <v>0.27</v>
      </c>
      <c r="Z2554" s="27">
        <v>-3.64</v>
      </c>
      <c r="AA2554" s="27">
        <v>-8.1</v>
      </c>
      <c r="AB2554" s="27">
        <v>12.67</v>
      </c>
      <c r="AC2554" s="27">
        <v>3.14</v>
      </c>
      <c r="AD2554" s="27">
        <v>2.3199999999999998</v>
      </c>
      <c r="AE2554" s="27">
        <v>-1.0900000000000001</v>
      </c>
      <c r="AF2554" s="27">
        <v>2.15</v>
      </c>
      <c r="AG2554" s="27">
        <v>-0.24</v>
      </c>
      <c r="AH2554" s="25"/>
      <c r="AI2554" s="27">
        <v>15.14</v>
      </c>
    </row>
    <row r="2555" spans="1:35" x14ac:dyDescent="0.45">
      <c r="A2555" s="24" t="s">
        <v>5166</v>
      </c>
      <c r="B2555" t="s">
        <v>5167</v>
      </c>
      <c r="C2555" s="24">
        <v>12</v>
      </c>
      <c r="D2555" s="27">
        <v>22.37</v>
      </c>
      <c r="E2555" s="27">
        <v>3.11</v>
      </c>
      <c r="F2555" s="27">
        <v>7.82</v>
      </c>
      <c r="G2555" s="27">
        <v>6.47</v>
      </c>
      <c r="H2555" s="27">
        <v>4.97</v>
      </c>
      <c r="I2555" s="27">
        <v>9.39</v>
      </c>
      <c r="J2555" s="27">
        <v>2.65</v>
      </c>
      <c r="K2555" s="27">
        <v>5.94</v>
      </c>
      <c r="L2555" s="27">
        <v>-0.72</v>
      </c>
      <c r="M2555" s="27">
        <v>1.52</v>
      </c>
      <c r="N2555" s="27">
        <v>14.37</v>
      </c>
      <c r="O2555" s="27">
        <v>1.74</v>
      </c>
      <c r="P2555" s="27">
        <v>2.84</v>
      </c>
      <c r="Q2555" s="27">
        <v>5.04</v>
      </c>
      <c r="R2555" s="27">
        <v>4.76</v>
      </c>
      <c r="S2555" s="27">
        <v>7.54</v>
      </c>
      <c r="T2555" s="27">
        <v>2.87</v>
      </c>
      <c r="U2555" s="27">
        <v>5.95</v>
      </c>
      <c r="V2555" s="27">
        <v>4.66</v>
      </c>
      <c r="W2555" s="27">
        <v>-5.95</v>
      </c>
      <c r="X2555" s="27">
        <v>7</v>
      </c>
      <c r="Y2555" s="27">
        <v>3.19</v>
      </c>
      <c r="Z2555" s="27">
        <v>-3.16</v>
      </c>
      <c r="AA2555" s="27">
        <v>-0.17</v>
      </c>
      <c r="AB2555" s="27">
        <v>7.15</v>
      </c>
      <c r="AC2555" s="27">
        <v>-2.63</v>
      </c>
      <c r="AD2555" s="27">
        <v>1.8</v>
      </c>
      <c r="AE2555" s="27">
        <v>4.6900000000000004</v>
      </c>
      <c r="AF2555" s="27">
        <v>3.61</v>
      </c>
      <c r="AG2555" s="27">
        <v>-12.74</v>
      </c>
      <c r="AH2555" s="25"/>
      <c r="AI2555" s="27">
        <v>0.4</v>
      </c>
    </row>
    <row r="2556" spans="1:35" x14ac:dyDescent="0.45">
      <c r="A2556" s="24" t="s">
        <v>5168</v>
      </c>
      <c r="B2556" t="s">
        <v>5169</v>
      </c>
      <c r="C2556" s="24">
        <v>12</v>
      </c>
      <c r="D2556" s="27">
        <v>-75.739999999999995</v>
      </c>
      <c r="E2556" s="27">
        <v>-1.69</v>
      </c>
      <c r="F2556" s="27">
        <v>-21.28</v>
      </c>
      <c r="G2556" s="27">
        <v>-0.37</v>
      </c>
      <c r="H2556" s="27">
        <v>-52.39</v>
      </c>
      <c r="I2556" s="27">
        <v>-5.24</v>
      </c>
      <c r="J2556" s="27">
        <v>-0.82</v>
      </c>
      <c r="K2556" s="27">
        <v>-1.48</v>
      </c>
      <c r="L2556" s="27">
        <v>-2.78</v>
      </c>
      <c r="M2556" s="27">
        <v>-0.15</v>
      </c>
      <c r="N2556" s="27">
        <v>-16.149999999999999</v>
      </c>
      <c r="O2556" s="27">
        <v>-1.19</v>
      </c>
      <c r="P2556" s="27">
        <v>-7.26</v>
      </c>
      <c r="Q2556" s="27">
        <v>-4.13</v>
      </c>
      <c r="R2556" s="27">
        <v>-3.58</v>
      </c>
      <c r="S2556" s="27">
        <v>14.99</v>
      </c>
      <c r="T2556" s="27">
        <v>2.75</v>
      </c>
      <c r="U2556" s="27">
        <v>0.51</v>
      </c>
      <c r="V2556" s="27">
        <v>3.33</v>
      </c>
      <c r="W2556" s="27">
        <v>8.41</v>
      </c>
      <c r="X2556" s="27">
        <v>18.149999999999999</v>
      </c>
      <c r="Y2556" s="27">
        <v>9.8699999999999992</v>
      </c>
      <c r="Z2556" s="27">
        <v>2.34</v>
      </c>
      <c r="AA2556" s="27">
        <v>2.19</v>
      </c>
      <c r="AB2556" s="27">
        <v>3.74</v>
      </c>
      <c r="AC2556" s="27">
        <v>19.68</v>
      </c>
      <c r="AD2556" s="27">
        <v>0.94</v>
      </c>
      <c r="AE2556" s="27">
        <v>4.74</v>
      </c>
      <c r="AF2556" s="27">
        <v>2.69</v>
      </c>
      <c r="AG2556" s="27">
        <v>11.31</v>
      </c>
      <c r="AH2556" s="25"/>
      <c r="AI2556" s="27">
        <v>9.0399999999999991</v>
      </c>
    </row>
    <row r="2557" spans="1:35" x14ac:dyDescent="0.45">
      <c r="A2557" s="24" t="s">
        <v>5170</v>
      </c>
      <c r="B2557" t="s">
        <v>5171</v>
      </c>
      <c r="C2557" s="24">
        <v>12</v>
      </c>
      <c r="D2557" s="27">
        <v>5.13</v>
      </c>
      <c r="E2557" s="27">
        <v>2.29</v>
      </c>
      <c r="F2557" s="27">
        <v>5.16</v>
      </c>
      <c r="G2557" s="27">
        <v>5.82</v>
      </c>
      <c r="H2557" s="27">
        <v>-8.14</v>
      </c>
      <c r="I2557" s="27">
        <v>0.61</v>
      </c>
      <c r="J2557" s="27">
        <v>-0.1</v>
      </c>
      <c r="K2557" s="27">
        <v>-2.36</v>
      </c>
      <c r="L2557" s="27">
        <v>3.22</v>
      </c>
      <c r="M2557" s="27">
        <v>-0.15</v>
      </c>
      <c r="N2557" s="27">
        <v>-1.95</v>
      </c>
      <c r="O2557" s="27">
        <v>1.68</v>
      </c>
      <c r="P2557" s="27">
        <v>0.9</v>
      </c>
      <c r="Q2557" s="27">
        <v>-1.08</v>
      </c>
      <c r="R2557" s="27">
        <v>-3.46</v>
      </c>
      <c r="S2557" s="27">
        <v>-0.83</v>
      </c>
      <c r="T2557" s="27">
        <v>-1.04</v>
      </c>
      <c r="U2557" s="27">
        <v>-1.37</v>
      </c>
      <c r="V2557" s="27">
        <v>1.26</v>
      </c>
      <c r="W2557" s="27">
        <v>0.32</v>
      </c>
      <c r="X2557" s="27">
        <v>2.34</v>
      </c>
      <c r="Y2557" s="27">
        <v>0.08</v>
      </c>
      <c r="Z2557" s="27">
        <v>1.46</v>
      </c>
      <c r="AA2557" s="27">
        <v>3.73</v>
      </c>
      <c r="AB2557" s="27">
        <v>-2.93</v>
      </c>
      <c r="AC2557" s="27">
        <v>-4.46</v>
      </c>
      <c r="AD2557" s="27">
        <v>-0.8</v>
      </c>
      <c r="AE2557" s="27">
        <v>0.8</v>
      </c>
      <c r="AF2557" s="27">
        <v>0.76</v>
      </c>
      <c r="AG2557" s="27">
        <v>-5.22</v>
      </c>
      <c r="AH2557" s="25"/>
      <c r="AI2557" s="27">
        <v>1.71</v>
      </c>
    </row>
    <row r="2558" spans="1:35" x14ac:dyDescent="0.45">
      <c r="A2558" s="24" t="s">
        <v>5172</v>
      </c>
      <c r="B2558" t="s">
        <v>5173</v>
      </c>
      <c r="C2558" s="24">
        <v>6</v>
      </c>
      <c r="D2558" s="27">
        <v>51.63</v>
      </c>
      <c r="E2558" s="27">
        <v>8.9600000000000009</v>
      </c>
      <c r="F2558" s="27">
        <v>9.34</v>
      </c>
      <c r="G2558" s="27">
        <v>12.07</v>
      </c>
      <c r="H2558" s="27">
        <v>10.9</v>
      </c>
      <c r="I2558" s="27">
        <v>44.32</v>
      </c>
      <c r="J2558" s="27">
        <v>12.94</v>
      </c>
      <c r="K2558" s="27">
        <v>8.41</v>
      </c>
      <c r="L2558" s="27">
        <v>11.82</v>
      </c>
      <c r="M2558" s="27">
        <v>5.08</v>
      </c>
      <c r="N2558" s="27">
        <v>44.23</v>
      </c>
      <c r="O2558" s="27">
        <v>8.5399999999999991</v>
      </c>
      <c r="P2558" s="27">
        <v>18.78</v>
      </c>
      <c r="Q2558" s="27">
        <v>14.38</v>
      </c>
      <c r="R2558" s="27">
        <v>18.25</v>
      </c>
      <c r="S2558" s="27">
        <v>54.47</v>
      </c>
      <c r="T2558" s="27">
        <v>9.48</v>
      </c>
      <c r="U2558" s="27">
        <v>12.36</v>
      </c>
      <c r="V2558" s="27">
        <v>20.48</v>
      </c>
      <c r="W2558" s="27">
        <v>27.21</v>
      </c>
      <c r="X2558" s="27">
        <v>89.44</v>
      </c>
      <c r="Y2558" s="27">
        <v>19.43</v>
      </c>
      <c r="Z2558" s="27">
        <v>22.33</v>
      </c>
      <c r="AA2558" s="27">
        <v>17.79</v>
      </c>
      <c r="AB2558" s="27">
        <v>21.1</v>
      </c>
      <c r="AC2558" s="27">
        <v>73.27</v>
      </c>
      <c r="AD2558" s="27">
        <v>18.22</v>
      </c>
      <c r="AE2558" s="27">
        <v>16.16</v>
      </c>
      <c r="AF2558" s="27">
        <v>23.26</v>
      </c>
      <c r="AG2558" s="27">
        <v>20.170000000000002</v>
      </c>
      <c r="AH2558" s="25"/>
      <c r="AI2558" s="27">
        <v>17.27</v>
      </c>
    </row>
    <row r="2559" spans="1:35" x14ac:dyDescent="0.45">
      <c r="A2559" s="24" t="s">
        <v>5174</v>
      </c>
      <c r="B2559" t="s">
        <v>5175</v>
      </c>
      <c r="C2559" s="24">
        <v>12</v>
      </c>
      <c r="D2559" s="27">
        <v>7.87</v>
      </c>
      <c r="E2559" s="27">
        <v>4.12</v>
      </c>
      <c r="F2559" s="27">
        <v>-1.72</v>
      </c>
      <c r="G2559" s="27">
        <v>13.1</v>
      </c>
      <c r="H2559" s="27">
        <v>-7.63</v>
      </c>
      <c r="I2559" s="27">
        <v>7.91</v>
      </c>
      <c r="J2559" s="27">
        <v>4.5999999999999996</v>
      </c>
      <c r="K2559" s="27">
        <v>5.19</v>
      </c>
      <c r="L2559" s="27">
        <v>-5.13</v>
      </c>
      <c r="M2559" s="27">
        <v>3.25</v>
      </c>
      <c r="N2559" s="27">
        <v>-94.89</v>
      </c>
      <c r="O2559" s="27">
        <v>-19.739999999999998</v>
      </c>
      <c r="P2559" s="27">
        <v>-7.96</v>
      </c>
      <c r="Q2559" s="27">
        <v>-0.62</v>
      </c>
      <c r="R2559" s="27">
        <v>-66.569999999999993</v>
      </c>
      <c r="S2559" s="27">
        <v>-79.89</v>
      </c>
      <c r="T2559" s="27">
        <v>-35.28</v>
      </c>
      <c r="U2559" s="27">
        <v>2.2999999999999998</v>
      </c>
      <c r="V2559" s="27">
        <v>-31.19</v>
      </c>
      <c r="W2559" s="27">
        <v>-15.72</v>
      </c>
      <c r="X2559" s="27">
        <v>-47.49</v>
      </c>
      <c r="Y2559" s="27">
        <v>-7.72</v>
      </c>
      <c r="Z2559" s="27">
        <v>-20.8</v>
      </c>
      <c r="AA2559" s="27">
        <v>-26.64</v>
      </c>
      <c r="AB2559" s="27">
        <v>7.67</v>
      </c>
      <c r="AC2559" s="27">
        <v>-76.900000000000006</v>
      </c>
      <c r="AD2559" s="27">
        <v>-9.41</v>
      </c>
      <c r="AE2559" s="27">
        <v>-34.11</v>
      </c>
      <c r="AF2559" s="27">
        <v>-24.54</v>
      </c>
      <c r="AG2559" s="27">
        <v>-8.85</v>
      </c>
      <c r="AH2559" s="25"/>
      <c r="AI2559" s="27">
        <v>-8.75</v>
      </c>
    </row>
    <row r="2560" spans="1:35" x14ac:dyDescent="0.45">
      <c r="A2560" s="24" t="s">
        <v>5176</v>
      </c>
      <c r="B2560" t="s">
        <v>5177</v>
      </c>
      <c r="C2560" s="24">
        <v>12</v>
      </c>
      <c r="D2560" s="27">
        <v>22.06</v>
      </c>
      <c r="E2560" s="27">
        <v>3.99</v>
      </c>
      <c r="F2560" s="27">
        <v>8.18</v>
      </c>
      <c r="G2560" s="27">
        <v>3.94</v>
      </c>
      <c r="H2560" s="27">
        <v>5.95</v>
      </c>
      <c r="I2560" s="27">
        <v>26.2</v>
      </c>
      <c r="J2560" s="27">
        <v>3.59</v>
      </c>
      <c r="K2560" s="27">
        <v>7.89</v>
      </c>
      <c r="L2560" s="27">
        <v>6.86</v>
      </c>
      <c r="M2560" s="27">
        <v>7.86</v>
      </c>
      <c r="N2560" s="27">
        <v>11.6</v>
      </c>
      <c r="O2560" s="27">
        <v>2.63</v>
      </c>
      <c r="P2560" s="27">
        <v>2.2400000000000002</v>
      </c>
      <c r="Q2560" s="27">
        <v>3.51</v>
      </c>
      <c r="R2560" s="27">
        <v>3.21</v>
      </c>
      <c r="S2560" s="27">
        <v>5.32</v>
      </c>
      <c r="T2560" s="27">
        <v>0.99</v>
      </c>
      <c r="U2560" s="27">
        <v>5.46</v>
      </c>
      <c r="V2560" s="27">
        <v>2.5099999999999998</v>
      </c>
      <c r="W2560" s="27">
        <v>-3.64</v>
      </c>
      <c r="X2560" s="27">
        <v>0.79</v>
      </c>
      <c r="Y2560" s="27">
        <v>-1</v>
      </c>
      <c r="Z2560" s="27">
        <v>3.67</v>
      </c>
      <c r="AA2560" s="27">
        <v>-1.54</v>
      </c>
      <c r="AB2560" s="27">
        <v>-0.35</v>
      </c>
      <c r="AC2560" s="27">
        <v>-0.8</v>
      </c>
      <c r="AD2560" s="27">
        <v>0.35</v>
      </c>
      <c r="AE2560" s="27">
        <v>0.63</v>
      </c>
      <c r="AF2560" s="27">
        <v>0.23</v>
      </c>
      <c r="AG2560" s="27">
        <v>-2.0099999999999998</v>
      </c>
      <c r="AH2560" s="25"/>
      <c r="AI2560" s="27">
        <v>0.66</v>
      </c>
    </row>
    <row r="2561" spans="1:35" x14ac:dyDescent="0.45">
      <c r="A2561" s="24" t="s">
        <v>5178</v>
      </c>
      <c r="B2561" t="s">
        <v>5179</v>
      </c>
      <c r="C2561" s="24">
        <v>12</v>
      </c>
      <c r="D2561" s="27">
        <v>13.05</v>
      </c>
      <c r="E2561" s="27">
        <v>2.87</v>
      </c>
      <c r="F2561" s="27">
        <v>1.59</v>
      </c>
      <c r="G2561" s="27">
        <v>3.75</v>
      </c>
      <c r="H2561" s="27">
        <v>4.84</v>
      </c>
      <c r="I2561" s="27">
        <v>18.989999999999998</v>
      </c>
      <c r="J2561" s="27">
        <v>5.05</v>
      </c>
      <c r="K2561" s="27">
        <v>4.21</v>
      </c>
      <c r="L2561" s="27">
        <v>8.09</v>
      </c>
      <c r="M2561" s="27">
        <v>1.64</v>
      </c>
      <c r="N2561" s="27">
        <v>16.350000000000001</v>
      </c>
      <c r="O2561" s="27">
        <v>5.44</v>
      </c>
      <c r="P2561" s="27">
        <v>4.1500000000000004</v>
      </c>
      <c r="Q2561" s="27">
        <v>4.34</v>
      </c>
      <c r="R2561" s="27">
        <v>2.42</v>
      </c>
      <c r="S2561" s="27">
        <v>15.64</v>
      </c>
      <c r="T2561" s="27">
        <v>1.61</v>
      </c>
      <c r="U2561" s="27">
        <v>6.37</v>
      </c>
      <c r="V2561" s="27">
        <v>4.82</v>
      </c>
      <c r="W2561" s="27">
        <v>2.84</v>
      </c>
      <c r="X2561" s="27">
        <v>14.3</v>
      </c>
      <c r="Y2561" s="27">
        <v>5.75</v>
      </c>
      <c r="Z2561" s="27">
        <v>5.37</v>
      </c>
      <c r="AA2561" s="27">
        <v>2.76</v>
      </c>
      <c r="AB2561" s="27">
        <v>0.42</v>
      </c>
      <c r="AC2561" s="27">
        <v>11.08</v>
      </c>
      <c r="AD2561" s="27">
        <v>3.45</v>
      </c>
      <c r="AE2561" s="27">
        <v>2.88</v>
      </c>
      <c r="AF2561" s="27">
        <v>-0.19</v>
      </c>
      <c r="AG2561" s="27">
        <v>4.95</v>
      </c>
      <c r="AH2561" s="25"/>
      <c r="AI2561" s="27">
        <v>0.7</v>
      </c>
    </row>
    <row r="2562" spans="1:35" x14ac:dyDescent="0.45">
      <c r="A2562" s="24" t="s">
        <v>5180</v>
      </c>
      <c r="B2562" t="s">
        <v>5181</v>
      </c>
      <c r="C2562" s="24">
        <v>12</v>
      </c>
      <c r="D2562" s="27">
        <v>48.27</v>
      </c>
      <c r="E2562" s="27">
        <v>-0.87</v>
      </c>
      <c r="F2562" s="27">
        <v>0.2</v>
      </c>
      <c r="G2562" s="27">
        <v>1.96</v>
      </c>
      <c r="H2562" s="27">
        <v>46.99</v>
      </c>
      <c r="I2562" s="27">
        <v>189.69</v>
      </c>
      <c r="J2562" s="27">
        <v>122.04</v>
      </c>
      <c r="K2562" s="27">
        <v>-20.93</v>
      </c>
      <c r="L2562" s="27">
        <v>19.940000000000001</v>
      </c>
      <c r="M2562" s="27">
        <v>68.64</v>
      </c>
      <c r="N2562" s="27">
        <v>346.67</v>
      </c>
      <c r="O2562" s="27">
        <v>282.39999999999998</v>
      </c>
      <c r="P2562" s="27">
        <v>72.77</v>
      </c>
      <c r="Q2562" s="27">
        <v>-5.8</v>
      </c>
      <c r="R2562" s="27">
        <v>-2.71</v>
      </c>
      <c r="S2562" s="27">
        <v>-3.17</v>
      </c>
      <c r="T2562" s="27">
        <v>41.18</v>
      </c>
      <c r="U2562" s="27">
        <v>-24.41</v>
      </c>
      <c r="V2562" s="27">
        <v>-7.08</v>
      </c>
      <c r="W2562" s="27">
        <v>-12.86</v>
      </c>
      <c r="X2562" s="27">
        <v>-0.35</v>
      </c>
      <c r="Y2562" s="27">
        <v>2.71</v>
      </c>
      <c r="Z2562" s="27">
        <v>1.57</v>
      </c>
      <c r="AA2562" s="27">
        <v>-4.7300000000000004</v>
      </c>
      <c r="AB2562" s="27">
        <v>0.1</v>
      </c>
      <c r="AC2562" s="27">
        <v>-82.12</v>
      </c>
      <c r="AD2562" s="27">
        <v>-6.58</v>
      </c>
      <c r="AE2562" s="27">
        <v>-10.43</v>
      </c>
      <c r="AF2562" s="27">
        <v>-11.13</v>
      </c>
      <c r="AG2562" s="27">
        <v>-53.98</v>
      </c>
      <c r="AH2562" s="25"/>
      <c r="AI2562" s="27">
        <v>-7.63</v>
      </c>
    </row>
    <row r="2563" spans="1:35" x14ac:dyDescent="0.45">
      <c r="A2563" s="24" t="s">
        <v>5182</v>
      </c>
      <c r="B2563" t="s">
        <v>5183</v>
      </c>
      <c r="C2563" s="24">
        <v>12</v>
      </c>
      <c r="D2563" s="27">
        <v>3.08</v>
      </c>
      <c r="E2563" s="27">
        <v>0.69</v>
      </c>
      <c r="F2563" s="27">
        <v>-0.98</v>
      </c>
      <c r="G2563" s="27">
        <v>1.53</v>
      </c>
      <c r="H2563" s="27">
        <v>1.83</v>
      </c>
      <c r="I2563" s="27">
        <v>15</v>
      </c>
      <c r="J2563" s="27">
        <v>1.79</v>
      </c>
      <c r="K2563" s="27">
        <v>3.79</v>
      </c>
      <c r="L2563" s="27">
        <v>5.38</v>
      </c>
      <c r="M2563" s="27">
        <v>4.05</v>
      </c>
      <c r="N2563" s="27">
        <v>7.27</v>
      </c>
      <c r="O2563" s="27">
        <v>0.67</v>
      </c>
      <c r="P2563" s="27">
        <v>2.2000000000000002</v>
      </c>
      <c r="Q2563" s="27">
        <v>4.8899999999999997</v>
      </c>
      <c r="R2563" s="27">
        <v>-0.5</v>
      </c>
      <c r="S2563" s="27">
        <v>20.74</v>
      </c>
      <c r="T2563" s="27">
        <v>4.6500000000000004</v>
      </c>
      <c r="U2563" s="27">
        <v>5.0599999999999996</v>
      </c>
      <c r="V2563" s="27">
        <v>7.98</v>
      </c>
      <c r="W2563" s="27">
        <v>3.05</v>
      </c>
      <c r="X2563" s="27">
        <v>19.63</v>
      </c>
      <c r="Y2563" s="27">
        <v>6.62</v>
      </c>
      <c r="Z2563" s="27">
        <v>4.68</v>
      </c>
      <c r="AA2563" s="27">
        <v>0.56999999999999995</v>
      </c>
      <c r="AB2563" s="27">
        <v>7.77</v>
      </c>
      <c r="AC2563" s="27">
        <v>24.81</v>
      </c>
      <c r="AD2563" s="27">
        <v>3.25</v>
      </c>
      <c r="AE2563" s="27">
        <v>2.91</v>
      </c>
      <c r="AF2563" s="27">
        <v>11.19</v>
      </c>
      <c r="AG2563" s="27">
        <v>7.46</v>
      </c>
      <c r="AH2563" s="25"/>
      <c r="AI2563" s="27">
        <v>7.06</v>
      </c>
    </row>
    <row r="2564" spans="1:35" x14ac:dyDescent="0.45">
      <c r="A2564" s="24" t="s">
        <v>5184</v>
      </c>
      <c r="B2564" t="s">
        <v>5185</v>
      </c>
      <c r="C2564" s="24">
        <v>12</v>
      </c>
      <c r="D2564" s="27">
        <v>-41.79</v>
      </c>
      <c r="E2564" s="27">
        <v>-10.029999999999999</v>
      </c>
      <c r="F2564" s="27">
        <v>-7.77</v>
      </c>
      <c r="G2564" s="27">
        <v>-12.73</v>
      </c>
      <c r="H2564" s="27">
        <v>-11.26</v>
      </c>
      <c r="I2564" s="27">
        <v>-47.37</v>
      </c>
      <c r="J2564" s="27">
        <v>-6.39</v>
      </c>
      <c r="K2564" s="27">
        <v>-9.19</v>
      </c>
      <c r="L2564" s="27">
        <v>-16.71</v>
      </c>
      <c r="M2564" s="27">
        <v>-15.07</v>
      </c>
      <c r="N2564" s="27">
        <v>-11.14</v>
      </c>
      <c r="O2564" s="27">
        <v>-5.47</v>
      </c>
      <c r="P2564" s="27">
        <v>-3.24</v>
      </c>
      <c r="Q2564" s="27">
        <v>-0.2</v>
      </c>
      <c r="R2564" s="27">
        <v>-2.2200000000000002</v>
      </c>
      <c r="S2564" s="27">
        <v>-17.22</v>
      </c>
      <c r="T2564" s="27">
        <v>-3.9</v>
      </c>
      <c r="U2564" s="27">
        <v>-4.99</v>
      </c>
      <c r="V2564" s="27">
        <v>-4.4400000000000004</v>
      </c>
      <c r="W2564" s="27">
        <v>-3.89</v>
      </c>
      <c r="X2564" s="27">
        <v>-33.799999999999997</v>
      </c>
      <c r="Y2564" s="27">
        <v>-3.78</v>
      </c>
      <c r="Z2564" s="27">
        <v>-5.34</v>
      </c>
      <c r="AA2564" s="27">
        <v>-5.88</v>
      </c>
      <c r="AB2564" s="27">
        <v>-18.8</v>
      </c>
      <c r="AC2564" s="27">
        <v>-192.59</v>
      </c>
      <c r="AD2564" s="27">
        <v>-5.83</v>
      </c>
      <c r="AE2564" s="27">
        <v>-57.29</v>
      </c>
      <c r="AF2564" s="27">
        <v>-5.54</v>
      </c>
      <c r="AG2564" s="27">
        <v>-123.93</v>
      </c>
      <c r="AH2564" s="25">
        <v>-39</v>
      </c>
      <c r="AI2564" s="27">
        <v>-99.88</v>
      </c>
    </row>
    <row r="2565" spans="1:35" x14ac:dyDescent="0.45">
      <c r="A2565" s="24" t="s">
        <v>5186</v>
      </c>
      <c r="B2565" t="s">
        <v>5187</v>
      </c>
      <c r="C2565" s="24">
        <v>2</v>
      </c>
      <c r="D2565" s="27">
        <v>-105.14</v>
      </c>
      <c r="E2565" s="27">
        <v>-28.33</v>
      </c>
      <c r="F2565" s="27">
        <v>-12.61</v>
      </c>
      <c r="G2565" s="27">
        <v>-18.88</v>
      </c>
      <c r="H2565" s="27">
        <v>-14.67</v>
      </c>
      <c r="I2565" s="27">
        <v>-91.96</v>
      </c>
      <c r="J2565" s="27">
        <v>-58.98</v>
      </c>
      <c r="K2565" s="27">
        <v>-8.07</v>
      </c>
      <c r="L2565" s="27">
        <v>-24.76</v>
      </c>
      <c r="M2565" s="27">
        <v>-6.44</v>
      </c>
      <c r="N2565" s="27">
        <v>-14.08</v>
      </c>
      <c r="O2565" s="27">
        <v>-52.68</v>
      </c>
      <c r="P2565" s="27">
        <v>-1.1599999999999999</v>
      </c>
      <c r="Q2565" s="27">
        <v>-9.93</v>
      </c>
      <c r="R2565" s="27">
        <v>-2.92</v>
      </c>
      <c r="S2565" s="27">
        <v>20.52</v>
      </c>
      <c r="T2565" s="27">
        <v>-7.0000000000000007E-2</v>
      </c>
      <c r="U2565" s="27">
        <v>-0.12</v>
      </c>
      <c r="V2565" s="27">
        <v>10.86</v>
      </c>
      <c r="W2565" s="27">
        <v>0.9</v>
      </c>
      <c r="X2565" s="27">
        <v>77.23</v>
      </c>
      <c r="Y2565" s="27">
        <v>8.8800000000000008</v>
      </c>
      <c r="Z2565" s="27">
        <v>11.4</v>
      </c>
      <c r="AA2565" s="27">
        <v>5.84</v>
      </c>
      <c r="AB2565" s="27">
        <v>6.49</v>
      </c>
      <c r="AC2565" s="27">
        <v>4.8499999999999996</v>
      </c>
      <c r="AD2565" s="27">
        <v>53.5</v>
      </c>
      <c r="AE2565" s="27">
        <v>8.2100000000000009</v>
      </c>
      <c r="AF2565" s="27">
        <v>0.69</v>
      </c>
      <c r="AG2565" s="27">
        <v>5.42</v>
      </c>
      <c r="AH2565" s="25"/>
      <c r="AI2565" s="27">
        <v>-9.4700000000000006</v>
      </c>
    </row>
    <row r="2566" spans="1:35" x14ac:dyDescent="0.45">
      <c r="A2566" s="24" t="s">
        <v>5188</v>
      </c>
      <c r="B2566" t="s">
        <v>5189</v>
      </c>
      <c r="C2566" s="24">
        <v>12</v>
      </c>
      <c r="D2566" s="27">
        <v>38.729999999999997</v>
      </c>
      <c r="E2566" s="27">
        <v>9.24</v>
      </c>
      <c r="F2566" s="27">
        <v>11.51</v>
      </c>
      <c r="G2566" s="27">
        <v>9.6199999999999992</v>
      </c>
      <c r="H2566" s="27">
        <v>8.3699999999999992</v>
      </c>
      <c r="I2566" s="27">
        <v>30.35</v>
      </c>
      <c r="J2566" s="27">
        <v>9.52</v>
      </c>
      <c r="K2566" s="27">
        <v>9.01</v>
      </c>
      <c r="L2566" s="27">
        <v>-15.17</v>
      </c>
      <c r="M2566" s="27">
        <v>26.99</v>
      </c>
      <c r="N2566" s="27">
        <v>25.86</v>
      </c>
      <c r="O2566" s="27">
        <v>6.19</v>
      </c>
      <c r="P2566" s="27">
        <v>6.86</v>
      </c>
      <c r="Q2566" s="27">
        <v>6.24</v>
      </c>
      <c r="R2566" s="27">
        <v>6.58</v>
      </c>
      <c r="S2566" s="27">
        <v>22.06</v>
      </c>
      <c r="T2566" s="27">
        <v>5.31</v>
      </c>
      <c r="U2566" s="27">
        <v>7.07</v>
      </c>
      <c r="V2566" s="27">
        <v>7.15</v>
      </c>
      <c r="W2566" s="27">
        <v>2.52</v>
      </c>
      <c r="X2566" s="27">
        <v>8.56</v>
      </c>
      <c r="Y2566" s="27">
        <v>5.31</v>
      </c>
      <c r="Z2566" s="27">
        <v>5.51</v>
      </c>
      <c r="AA2566" s="27">
        <v>3.87</v>
      </c>
      <c r="AB2566" s="27">
        <v>-6.14</v>
      </c>
      <c r="AC2566" s="27">
        <v>8.51</v>
      </c>
      <c r="AD2566" s="27">
        <v>5.16</v>
      </c>
      <c r="AE2566" s="27">
        <v>2.99</v>
      </c>
      <c r="AF2566" s="27">
        <v>4.38</v>
      </c>
      <c r="AG2566" s="27">
        <v>-4.01</v>
      </c>
      <c r="AH2566" s="25"/>
      <c r="AI2566" s="27">
        <v>4.33</v>
      </c>
    </row>
    <row r="2567" spans="1:35" x14ac:dyDescent="0.45">
      <c r="A2567" s="24" t="s">
        <v>5190</v>
      </c>
      <c r="B2567" t="s">
        <v>5191</v>
      </c>
      <c r="C2567" s="24">
        <v>12</v>
      </c>
      <c r="D2567" s="27">
        <v>-21.59</v>
      </c>
      <c r="E2567" s="27">
        <v>-7.39</v>
      </c>
      <c r="F2567" s="27">
        <v>5.72</v>
      </c>
      <c r="G2567" s="27">
        <v>-17.13</v>
      </c>
      <c r="H2567" s="27">
        <v>-2.79</v>
      </c>
      <c r="I2567" s="27">
        <v>-7.06</v>
      </c>
      <c r="J2567" s="27">
        <v>-1.72</v>
      </c>
      <c r="K2567" s="27">
        <v>-0.76</v>
      </c>
      <c r="L2567" s="27">
        <v>-1.67</v>
      </c>
      <c r="M2567" s="27">
        <v>-2.91</v>
      </c>
      <c r="N2567" s="27">
        <v>-1.3</v>
      </c>
      <c r="O2567" s="27">
        <v>-1.83</v>
      </c>
      <c r="P2567" s="27">
        <v>-0.42</v>
      </c>
      <c r="Q2567" s="27">
        <v>0.69</v>
      </c>
      <c r="R2567" s="27">
        <v>0.27</v>
      </c>
      <c r="S2567" s="27">
        <v>-4.29</v>
      </c>
      <c r="T2567" s="27">
        <v>-0.24</v>
      </c>
      <c r="U2567" s="27">
        <v>-1.01</v>
      </c>
      <c r="V2567" s="27">
        <v>-1.38</v>
      </c>
      <c r="W2567" s="27">
        <v>-1.64</v>
      </c>
      <c r="X2567" s="27">
        <v>-5.62</v>
      </c>
      <c r="Y2567" s="27">
        <v>-1.72</v>
      </c>
      <c r="Z2567" s="27">
        <v>-1.4</v>
      </c>
      <c r="AA2567" s="27">
        <v>-1.27</v>
      </c>
      <c r="AB2567" s="27">
        <v>-1.22</v>
      </c>
      <c r="AC2567" s="27">
        <v>-2.98</v>
      </c>
      <c r="AD2567" s="27">
        <v>-1.75</v>
      </c>
      <c r="AE2567" s="27">
        <v>-0.95</v>
      </c>
      <c r="AF2567" s="27">
        <v>-0.28000000000000003</v>
      </c>
      <c r="AG2567" s="27">
        <v>0</v>
      </c>
      <c r="AH2567" s="25"/>
      <c r="AI2567" s="27">
        <v>-0.36</v>
      </c>
    </row>
    <row r="2568" spans="1:35" x14ac:dyDescent="0.45">
      <c r="A2568" s="24" t="s">
        <v>5192</v>
      </c>
      <c r="B2568" t="s">
        <v>5193</v>
      </c>
      <c r="C2568" s="24">
        <v>6</v>
      </c>
      <c r="D2568" s="27">
        <v>-15</v>
      </c>
      <c r="E2568" s="25"/>
      <c r="F2568" s="27">
        <v>-7.03</v>
      </c>
      <c r="G2568" s="27">
        <v>-0.4</v>
      </c>
      <c r="H2568" s="27">
        <v>0.14000000000000001</v>
      </c>
      <c r="I2568" s="27">
        <v>-7.39</v>
      </c>
      <c r="J2568" s="27">
        <v>-9.77</v>
      </c>
      <c r="K2568" s="27">
        <v>2.65</v>
      </c>
      <c r="L2568" s="27">
        <v>-10.17</v>
      </c>
      <c r="M2568" s="27">
        <v>-14.01</v>
      </c>
      <c r="N2568" s="27">
        <v>-211.45</v>
      </c>
      <c r="O2568" s="27">
        <v>-85.96</v>
      </c>
      <c r="P2568" s="27">
        <v>-101.31</v>
      </c>
      <c r="Q2568" s="27">
        <v>59.28</v>
      </c>
      <c r="R2568" s="27">
        <v>-17.809999999999999</v>
      </c>
      <c r="S2568" s="27">
        <v>17.57</v>
      </c>
      <c r="T2568" s="27">
        <v>-15.09</v>
      </c>
      <c r="U2568" s="27">
        <v>-8.81</v>
      </c>
      <c r="V2568" s="27">
        <v>-9.1199999999999992</v>
      </c>
      <c r="W2568" s="27">
        <v>-13.01</v>
      </c>
      <c r="X2568" s="27">
        <v>-32.92</v>
      </c>
      <c r="Y2568" s="27">
        <v>-1.51</v>
      </c>
      <c r="Z2568" s="27">
        <v>-9.2899999999999991</v>
      </c>
      <c r="AA2568" s="27">
        <v>-5.79</v>
      </c>
      <c r="AB2568" s="27">
        <v>-13.27</v>
      </c>
      <c r="AC2568" s="27">
        <v>22.3</v>
      </c>
      <c r="AD2568" s="27">
        <v>50.13</v>
      </c>
      <c r="AE2568" s="27">
        <v>-8.7799999999999994</v>
      </c>
      <c r="AF2568" s="27">
        <v>-12.34</v>
      </c>
      <c r="AG2568" s="27">
        <v>-15.35</v>
      </c>
      <c r="AH2568" s="25"/>
      <c r="AI2568" s="27">
        <v>-20.86</v>
      </c>
    </row>
    <row r="2569" spans="1:35" x14ac:dyDescent="0.45">
      <c r="A2569" s="24" t="s">
        <v>5194</v>
      </c>
      <c r="B2569" t="s">
        <v>5195</v>
      </c>
      <c r="C2569" s="24">
        <v>12</v>
      </c>
      <c r="D2569" s="27">
        <v>-30.46</v>
      </c>
      <c r="E2569" s="27">
        <v>-5.3</v>
      </c>
      <c r="F2569" s="27">
        <v>-6.89</v>
      </c>
      <c r="G2569" s="27">
        <v>-7.4</v>
      </c>
      <c r="H2569" s="27">
        <v>-10.74</v>
      </c>
      <c r="I2569" s="27">
        <v>-52.48</v>
      </c>
      <c r="J2569" s="27">
        <v>-10.85</v>
      </c>
      <c r="K2569" s="27">
        <v>-13.74</v>
      </c>
      <c r="L2569" s="27">
        <v>-12.88</v>
      </c>
      <c r="M2569" s="27">
        <v>-15.01</v>
      </c>
      <c r="N2569" s="27">
        <v>-60.41</v>
      </c>
      <c r="O2569" s="27">
        <v>-15.38</v>
      </c>
      <c r="P2569" s="27">
        <v>-21.92</v>
      </c>
      <c r="Q2569" s="27">
        <v>-20.53</v>
      </c>
      <c r="R2569" s="27">
        <v>-2.58</v>
      </c>
      <c r="S2569" s="27">
        <v>-53.4</v>
      </c>
      <c r="T2569" s="27">
        <v>-12.07</v>
      </c>
      <c r="U2569" s="27">
        <v>-16.39</v>
      </c>
      <c r="V2569" s="27">
        <v>-13.24</v>
      </c>
      <c r="W2569" s="27">
        <v>-11.71</v>
      </c>
      <c r="X2569" s="27">
        <v>-40.880000000000003</v>
      </c>
      <c r="Y2569" s="27">
        <v>-11.65</v>
      </c>
      <c r="Z2569" s="27">
        <v>-9.9700000000000006</v>
      </c>
      <c r="AA2569" s="27">
        <v>-10.69</v>
      </c>
      <c r="AB2569" s="27">
        <v>-8.58</v>
      </c>
      <c r="AC2569" s="27">
        <v>-31.8</v>
      </c>
      <c r="AD2569" s="27">
        <v>-8.3000000000000007</v>
      </c>
      <c r="AE2569" s="27">
        <v>-7.13</v>
      </c>
      <c r="AF2569" s="27">
        <v>-5.64</v>
      </c>
      <c r="AG2569" s="27">
        <v>-10.72</v>
      </c>
      <c r="AH2569" s="25"/>
      <c r="AI2569" s="27">
        <v>-7.55</v>
      </c>
    </row>
    <row r="2570" spans="1:35" x14ac:dyDescent="0.45">
      <c r="A2570" s="24" t="s">
        <v>5196</v>
      </c>
      <c r="B2570" t="s">
        <v>5197</v>
      </c>
      <c r="C2570" s="24">
        <v>4</v>
      </c>
      <c r="D2570" s="25"/>
      <c r="E2570" s="25"/>
      <c r="F2570" s="25"/>
      <c r="G2570" s="25"/>
      <c r="H2570" s="25"/>
      <c r="I2570" s="25"/>
      <c r="J2570" s="25"/>
      <c r="K2570" s="25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7">
        <v>-6.76</v>
      </c>
      <c r="Y2570" s="25"/>
      <c r="Z2570" s="25"/>
      <c r="AA2570" s="25"/>
      <c r="AB2570" s="25"/>
      <c r="AC2570" s="25"/>
      <c r="AD2570" s="27">
        <v>-0.19</v>
      </c>
      <c r="AE2570" s="27">
        <v>-1.06</v>
      </c>
      <c r="AF2570" s="27">
        <v>-1.46</v>
      </c>
      <c r="AG2570" s="27">
        <v>-1.29</v>
      </c>
      <c r="AH2570" s="25"/>
      <c r="AI2570" s="27">
        <v>-3.25</v>
      </c>
    </row>
  </sheetData>
  <phoneticPr fontId="4" type="noConversion"/>
  <hyperlinks>
    <hyperlink ref="A1" tooltip="Quantiwise7G" display="     Refresh     " xr:uid="{00000000-0004-0000-0200-000000000000}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139"/>
  <sheetViews>
    <sheetView showGridLines="0" workbookViewId="0">
      <pane xSplit="1" ySplit="14" topLeftCell="B18" activePane="bottomRight" state="frozen"/>
      <selection pane="topRight" activeCell="B1" sqref="B1"/>
      <selection pane="bottomLeft" activeCell="A15" sqref="A15"/>
      <selection pane="bottomRight" sqref="A1:K1048576"/>
    </sheetView>
  </sheetViews>
  <sheetFormatPr defaultRowHeight="16" x14ac:dyDescent="0.45"/>
  <cols>
    <col min="1" max="11" width="14.7265625" customWidth="1"/>
  </cols>
  <sheetData>
    <row r="1" spans="1:11" ht="15" customHeight="1" x14ac:dyDescent="0.45">
      <c r="A1" s="1" t="s">
        <v>5206</v>
      </c>
      <c r="B1" t="s">
        <v>5265</v>
      </c>
    </row>
    <row r="2" spans="1:11" x14ac:dyDescent="0.45">
      <c r="A2" s="32">
        <v>0</v>
      </c>
    </row>
    <row r="3" spans="1:11" x14ac:dyDescent="0.45">
      <c r="A3" s="33" t="s">
        <v>5259</v>
      </c>
    </row>
    <row r="4" spans="1:11" x14ac:dyDescent="0.45">
      <c r="A4" s="3" t="s">
        <v>5262</v>
      </c>
      <c r="B4" s="3" t="s">
        <v>5260</v>
      </c>
      <c r="C4" s="3" t="s">
        <v>5261</v>
      </c>
      <c r="D4" s="3">
        <v>1</v>
      </c>
    </row>
    <row r="5" spans="1:11" x14ac:dyDescent="0.45">
      <c r="A5" s="5" t="s">
        <v>5263</v>
      </c>
      <c r="B5" s="5">
        <v>20260101</v>
      </c>
      <c r="C5" s="5" t="s">
        <v>5209</v>
      </c>
      <c r="D5" s="5">
        <v>0</v>
      </c>
    </row>
    <row r="6" spans="1:11" x14ac:dyDescent="0.45">
      <c r="A6" s="8" t="s">
        <v>5264</v>
      </c>
      <c r="B6" s="8" t="s">
        <v>5224</v>
      </c>
      <c r="C6" s="8"/>
      <c r="D6" s="8">
        <v>0</v>
      </c>
    </row>
    <row r="8" spans="1:11" x14ac:dyDescent="0.45">
      <c r="A8" s="40" t="s">
        <v>5250</v>
      </c>
      <c r="B8" s="42" t="s">
        <v>143</v>
      </c>
      <c r="C8" s="43" t="s">
        <v>623</v>
      </c>
      <c r="D8" s="43" t="s">
        <v>4774</v>
      </c>
      <c r="E8" s="43" t="s">
        <v>794</v>
      </c>
      <c r="F8" s="43" t="s">
        <v>579</v>
      </c>
      <c r="G8" s="43" t="s">
        <v>1461</v>
      </c>
      <c r="H8" s="43" t="s">
        <v>4646</v>
      </c>
      <c r="I8" s="43" t="s">
        <v>1377</v>
      </c>
      <c r="J8" s="43" t="s">
        <v>4422</v>
      </c>
      <c r="K8" s="43" t="s">
        <v>3650</v>
      </c>
    </row>
    <row r="9" spans="1:11" x14ac:dyDescent="0.45">
      <c r="A9" s="41" t="s">
        <v>5249</v>
      </c>
      <c r="B9" s="44" t="s">
        <v>5268</v>
      </c>
      <c r="C9" s="45" t="s">
        <v>5269</v>
      </c>
      <c r="D9" s="45" t="s">
        <v>5270</v>
      </c>
      <c r="E9" s="45" t="s">
        <v>5271</v>
      </c>
      <c r="F9" s="45" t="s">
        <v>5272</v>
      </c>
      <c r="G9" s="45" t="s">
        <v>5273</v>
      </c>
      <c r="H9" s="45" t="s">
        <v>5274</v>
      </c>
      <c r="I9" s="45" t="s">
        <v>5275</v>
      </c>
      <c r="J9" s="45" t="s">
        <v>5276</v>
      </c>
      <c r="K9" s="45" t="s">
        <v>5277</v>
      </c>
    </row>
    <row r="10" spans="1:11" x14ac:dyDescent="0.45">
      <c r="A10" s="37" t="s">
        <v>5267</v>
      </c>
      <c r="B10" s="5" t="s">
        <v>23</v>
      </c>
      <c r="C10" s="5" t="s">
        <v>23</v>
      </c>
      <c r="D10" s="5" t="s">
        <v>23</v>
      </c>
      <c r="E10" s="5" t="s">
        <v>23</v>
      </c>
      <c r="F10" s="5" t="s">
        <v>23</v>
      </c>
      <c r="G10" s="5" t="s">
        <v>23</v>
      </c>
      <c r="H10" s="5" t="s">
        <v>23</v>
      </c>
      <c r="I10" s="5" t="s">
        <v>23</v>
      </c>
      <c r="J10" s="5" t="s">
        <v>23</v>
      </c>
      <c r="K10" s="5" t="s">
        <v>23</v>
      </c>
    </row>
    <row r="11" spans="1:11" x14ac:dyDescent="0.45">
      <c r="A11" s="37" t="s">
        <v>5248</v>
      </c>
      <c r="B11" s="36" t="s">
        <v>5244</v>
      </c>
      <c r="C11" s="36" t="s">
        <v>5244</v>
      </c>
      <c r="D11" s="36" t="s">
        <v>5244</v>
      </c>
      <c r="E11" s="36" t="s">
        <v>5244</v>
      </c>
      <c r="F11" s="36" t="s">
        <v>5244</v>
      </c>
      <c r="G11" s="36" t="s">
        <v>5244</v>
      </c>
      <c r="H11" s="36" t="s">
        <v>5244</v>
      </c>
      <c r="I11" s="36" t="s">
        <v>5244</v>
      </c>
      <c r="J11" s="36" t="s">
        <v>5244</v>
      </c>
      <c r="K11" s="36" t="s">
        <v>5244</v>
      </c>
    </row>
    <row r="12" spans="1:11" x14ac:dyDescent="0.45">
      <c r="A12" s="37" t="s">
        <v>5251</v>
      </c>
      <c r="B12" s="48" t="s">
        <v>5220</v>
      </c>
      <c r="C12" s="48" t="s">
        <v>5220</v>
      </c>
      <c r="D12" s="48" t="s">
        <v>5220</v>
      </c>
      <c r="E12" s="48" t="s">
        <v>5220</v>
      </c>
      <c r="F12" s="48" t="s">
        <v>5220</v>
      </c>
      <c r="G12" s="48" t="s">
        <v>5220</v>
      </c>
      <c r="H12" s="48" t="s">
        <v>5220</v>
      </c>
      <c r="I12" s="48" t="s">
        <v>5220</v>
      </c>
      <c r="J12" s="48" t="s">
        <v>5220</v>
      </c>
      <c r="K12" s="48" t="s">
        <v>5220</v>
      </c>
    </row>
    <row r="13" spans="1:11" x14ac:dyDescent="0.45">
      <c r="A13" s="41"/>
      <c r="B13" s="46"/>
    </row>
    <row r="14" spans="1:11" x14ac:dyDescent="0.45">
      <c r="A14" s="35" t="s">
        <v>5266</v>
      </c>
      <c r="B14" s="47" t="s">
        <v>5253</v>
      </c>
      <c r="C14" s="34" t="s">
        <v>5253</v>
      </c>
      <c r="D14" s="34" t="s">
        <v>5253</v>
      </c>
      <c r="E14" s="34" t="s">
        <v>5253</v>
      </c>
      <c r="F14" s="34" t="s">
        <v>5253</v>
      </c>
      <c r="G14" s="34" t="s">
        <v>5253</v>
      </c>
      <c r="H14" s="34" t="s">
        <v>5253</v>
      </c>
      <c r="I14" s="34" t="s">
        <v>5253</v>
      </c>
      <c r="J14" s="34" t="s">
        <v>5253</v>
      </c>
      <c r="K14" s="34" t="s">
        <v>5253</v>
      </c>
    </row>
    <row r="15" spans="1:11" x14ac:dyDescent="0.45">
      <c r="A15" s="39">
        <v>46023</v>
      </c>
      <c r="B15" s="26">
        <v>77114.2</v>
      </c>
      <c r="C15" s="27">
        <v>87191</v>
      </c>
      <c r="D15" s="26">
        <v>9859.5</v>
      </c>
      <c r="E15" s="26">
        <v>1194.75</v>
      </c>
      <c r="F15" s="27">
        <v>13405.88</v>
      </c>
      <c r="G15" s="26">
        <v>2878.35</v>
      </c>
      <c r="H15" s="26">
        <v>2529.59</v>
      </c>
      <c r="I15" s="26">
        <v>3731.48</v>
      </c>
      <c r="J15" s="26">
        <v>3175.1</v>
      </c>
      <c r="K15" s="26">
        <v>2289.6999999999998</v>
      </c>
    </row>
    <row r="16" spans="1:11" x14ac:dyDescent="0.45">
      <c r="A16" s="39">
        <v>46024</v>
      </c>
      <c r="B16" s="26">
        <v>81735.850000000006</v>
      </c>
      <c r="C16" s="26">
        <v>91924.85</v>
      </c>
      <c r="D16" s="26">
        <v>9859.5</v>
      </c>
      <c r="E16" s="26">
        <v>1197.56</v>
      </c>
      <c r="F16" s="26">
        <v>13405.88</v>
      </c>
      <c r="G16" s="26">
        <v>2878.35</v>
      </c>
      <c r="H16" s="26">
        <v>2478.4699999999998</v>
      </c>
      <c r="I16" s="26">
        <v>3731.48</v>
      </c>
      <c r="J16" s="26">
        <v>3175.1</v>
      </c>
      <c r="K16" s="26">
        <v>2289.6999999999998</v>
      </c>
    </row>
    <row r="17" spans="1:11" x14ac:dyDescent="0.45">
      <c r="A17" s="39">
        <v>46027</v>
      </c>
      <c r="B17" s="26">
        <v>85416.8</v>
      </c>
      <c r="C17" s="26">
        <v>98115.59</v>
      </c>
      <c r="D17" s="26">
        <v>9859.5</v>
      </c>
      <c r="E17" s="26">
        <v>1197.06</v>
      </c>
      <c r="F17" s="26">
        <v>13433.08</v>
      </c>
      <c r="G17" s="26">
        <v>2878.35</v>
      </c>
      <c r="H17" s="26">
        <v>2396.79</v>
      </c>
      <c r="I17" s="26">
        <v>3731.48</v>
      </c>
      <c r="J17" s="26">
        <v>3356.88</v>
      </c>
      <c r="K17" s="26">
        <v>2289.6999999999998</v>
      </c>
    </row>
    <row r="18" spans="1:11" x14ac:dyDescent="0.45">
      <c r="A18" s="39">
        <v>46028</v>
      </c>
      <c r="B18" s="26">
        <v>86420.42</v>
      </c>
      <c r="C18" s="26">
        <v>100973.59</v>
      </c>
      <c r="D18" s="26">
        <v>9859.5</v>
      </c>
      <c r="E18" s="26">
        <v>1205.5</v>
      </c>
      <c r="F18" s="26">
        <v>13443.12</v>
      </c>
      <c r="G18" s="26">
        <v>2878.35</v>
      </c>
      <c r="H18" s="26">
        <v>2318.44</v>
      </c>
      <c r="I18" s="26">
        <v>3731.48</v>
      </c>
      <c r="J18" s="26">
        <v>3356.88</v>
      </c>
      <c r="K18" s="26">
        <v>2289.6999999999998</v>
      </c>
    </row>
    <row r="19" spans="1:11" x14ac:dyDescent="0.45">
      <c r="A19" s="39">
        <v>46029</v>
      </c>
      <c r="B19" s="26">
        <v>87093.23</v>
      </c>
      <c r="C19" s="26">
        <v>106703.4</v>
      </c>
      <c r="D19" s="26">
        <v>10570.13</v>
      </c>
      <c r="E19" s="26">
        <v>1205.5</v>
      </c>
      <c r="F19" s="26">
        <v>13443.12</v>
      </c>
      <c r="G19" s="26">
        <v>2878.35</v>
      </c>
      <c r="H19" s="26">
        <v>2211.5100000000002</v>
      </c>
      <c r="I19" s="26">
        <v>3732.33</v>
      </c>
      <c r="J19" s="26">
        <v>3358.32</v>
      </c>
      <c r="K19" s="26">
        <v>2289.6999999999998</v>
      </c>
    </row>
    <row r="20" spans="1:11" x14ac:dyDescent="0.45">
      <c r="A20" s="39">
        <v>46030</v>
      </c>
      <c r="B20" s="26">
        <v>88914.15</v>
      </c>
      <c r="C20" s="26">
        <v>109635.13</v>
      </c>
      <c r="D20" s="26">
        <v>10570.13</v>
      </c>
      <c r="E20" s="26">
        <v>1213.83</v>
      </c>
      <c r="F20" s="26">
        <v>13508.35</v>
      </c>
      <c r="G20" s="26">
        <v>2878.35</v>
      </c>
      <c r="H20" s="26">
        <v>2211.5100000000002</v>
      </c>
      <c r="I20" s="26">
        <v>3732.33</v>
      </c>
      <c r="J20" s="26">
        <v>3358.32</v>
      </c>
      <c r="K20" s="26">
        <v>2289.6999999999998</v>
      </c>
    </row>
    <row r="21" spans="1:11" x14ac:dyDescent="0.45">
      <c r="A21" s="39">
        <v>46031</v>
      </c>
      <c r="B21" s="26">
        <v>88914.15</v>
      </c>
      <c r="C21" s="26">
        <v>117805.13</v>
      </c>
      <c r="D21" s="26">
        <v>10570.13</v>
      </c>
      <c r="E21" s="26">
        <v>1213.83</v>
      </c>
      <c r="F21" s="26">
        <v>13515.3</v>
      </c>
      <c r="G21" s="26">
        <v>2878.35</v>
      </c>
      <c r="H21" s="26">
        <v>2154.23</v>
      </c>
      <c r="I21" s="26">
        <v>3732.33</v>
      </c>
      <c r="J21" s="26">
        <v>3358.32</v>
      </c>
      <c r="K21" s="27">
        <v>2300</v>
      </c>
    </row>
    <row r="22" spans="1:11" x14ac:dyDescent="0.45">
      <c r="A22" s="39">
        <v>46034</v>
      </c>
      <c r="B22" s="26">
        <v>88914.15</v>
      </c>
      <c r="C22" s="26">
        <v>118623.09</v>
      </c>
      <c r="D22" s="26">
        <v>10570.13</v>
      </c>
      <c r="E22" s="26">
        <v>1213.83</v>
      </c>
      <c r="F22" s="26">
        <v>13535.83</v>
      </c>
      <c r="G22" s="26">
        <v>2878.35</v>
      </c>
      <c r="H22" s="26">
        <v>2131.38</v>
      </c>
      <c r="I22" s="26">
        <v>3737.28</v>
      </c>
      <c r="J22" s="26">
        <v>3424.03</v>
      </c>
      <c r="K22" s="27">
        <v>2300</v>
      </c>
    </row>
    <row r="23" spans="1:11" x14ac:dyDescent="0.45">
      <c r="A23" s="39">
        <v>46035</v>
      </c>
      <c r="B23" s="26">
        <v>89777.8</v>
      </c>
      <c r="C23" s="26">
        <v>118623.09</v>
      </c>
      <c r="D23" s="26">
        <v>10570.13</v>
      </c>
      <c r="E23" s="26">
        <v>1215.05</v>
      </c>
      <c r="F23" s="26">
        <v>13478.43</v>
      </c>
      <c r="G23" s="26">
        <v>2810.68</v>
      </c>
      <c r="H23" s="26">
        <v>2131.38</v>
      </c>
      <c r="I23" s="26">
        <v>3737.28</v>
      </c>
      <c r="J23" s="26">
        <v>3424.03</v>
      </c>
      <c r="K23" s="27">
        <v>2300</v>
      </c>
    </row>
    <row r="24" spans="1:11" x14ac:dyDescent="0.45">
      <c r="A24" s="39">
        <v>46036</v>
      </c>
      <c r="B24" s="26">
        <v>93053.37</v>
      </c>
      <c r="C24" s="26">
        <v>120036.9</v>
      </c>
      <c r="D24" s="26">
        <v>10570.13</v>
      </c>
      <c r="E24" s="26">
        <v>1215.0899999999999</v>
      </c>
      <c r="F24" s="26">
        <v>13473.85</v>
      </c>
      <c r="G24" s="26">
        <v>2810.68</v>
      </c>
      <c r="H24" s="26">
        <v>2131.4</v>
      </c>
      <c r="I24" s="26">
        <v>3737.31</v>
      </c>
      <c r="J24" s="26">
        <v>3490.03</v>
      </c>
      <c r="K24" s="27">
        <v>2300</v>
      </c>
    </row>
    <row r="25" spans="1:11" x14ac:dyDescent="0.45">
      <c r="A25" s="39">
        <v>46037</v>
      </c>
      <c r="B25" s="26">
        <v>93053.37</v>
      </c>
      <c r="C25" s="26">
        <v>120036.9</v>
      </c>
      <c r="D25" s="26">
        <v>10570.13</v>
      </c>
      <c r="E25" s="26">
        <v>1215.0899999999999</v>
      </c>
      <c r="F25" s="26">
        <v>13467.89</v>
      </c>
      <c r="G25" s="26">
        <v>2810.68</v>
      </c>
      <c r="H25" s="26">
        <v>2148.02</v>
      </c>
      <c r="I25" s="26">
        <v>3737.31</v>
      </c>
      <c r="J25" s="26">
        <v>3504.9</v>
      </c>
      <c r="K25" s="27">
        <v>2300</v>
      </c>
    </row>
    <row r="26" spans="1:11" x14ac:dyDescent="0.45">
      <c r="A26" s="39">
        <v>46038</v>
      </c>
      <c r="B26" s="26">
        <v>93053.37</v>
      </c>
      <c r="C26" s="26">
        <v>120036.9</v>
      </c>
      <c r="D26" s="26">
        <v>10570.13</v>
      </c>
      <c r="E26" s="26">
        <v>1215.0899999999999</v>
      </c>
      <c r="F26" s="26">
        <v>13467.89</v>
      </c>
      <c r="G26" s="26">
        <v>2810.68</v>
      </c>
      <c r="H26" s="26">
        <v>2148.02</v>
      </c>
      <c r="I26" s="26">
        <v>3737.31</v>
      </c>
      <c r="J26" s="26">
        <v>3504.9</v>
      </c>
      <c r="K26" s="27">
        <v>2300</v>
      </c>
    </row>
    <row r="27" spans="1:11" x14ac:dyDescent="0.45">
      <c r="A27" s="39">
        <v>46041</v>
      </c>
      <c r="B27" s="26">
        <v>95627.18</v>
      </c>
      <c r="C27" s="26">
        <v>120036.9</v>
      </c>
      <c r="D27" s="26">
        <v>10570.13</v>
      </c>
      <c r="E27" s="26">
        <v>1215.0899999999999</v>
      </c>
      <c r="F27" s="26">
        <v>13467.45</v>
      </c>
      <c r="G27" s="26">
        <v>2806.5</v>
      </c>
      <c r="H27" s="26">
        <v>2148.02</v>
      </c>
      <c r="I27" s="26">
        <v>3737.31</v>
      </c>
      <c r="J27" s="26">
        <v>3503.21</v>
      </c>
      <c r="K27" s="27">
        <v>2336</v>
      </c>
    </row>
    <row r="28" spans="1:11" x14ac:dyDescent="0.45">
      <c r="A28" s="39">
        <v>46042</v>
      </c>
      <c r="B28" s="26">
        <v>96308.95</v>
      </c>
      <c r="C28" s="26">
        <v>120036.9</v>
      </c>
      <c r="D28" s="26">
        <v>10570.13</v>
      </c>
      <c r="E28" s="26">
        <v>1217.73</v>
      </c>
      <c r="F28" s="26">
        <v>13467.45</v>
      </c>
      <c r="G28" s="26">
        <v>2806.5</v>
      </c>
      <c r="H28" s="26">
        <v>2148.02</v>
      </c>
      <c r="I28" s="26">
        <v>3737.31</v>
      </c>
      <c r="J28" s="26">
        <v>3503.21</v>
      </c>
      <c r="K28" s="27">
        <v>2336</v>
      </c>
    </row>
    <row r="29" spans="1:11" x14ac:dyDescent="0.45">
      <c r="A29" s="39">
        <v>46043</v>
      </c>
      <c r="B29" s="26">
        <v>98032.8</v>
      </c>
      <c r="C29" s="26">
        <v>120036.94</v>
      </c>
      <c r="D29" s="26">
        <v>10570.13</v>
      </c>
      <c r="E29" s="26">
        <v>1217.26</v>
      </c>
      <c r="F29" s="26">
        <v>13472.92</v>
      </c>
      <c r="G29" s="26">
        <v>2806.5</v>
      </c>
      <c r="H29" s="26">
        <v>2148.02</v>
      </c>
      <c r="I29" s="26">
        <v>3742.45</v>
      </c>
      <c r="J29" s="26">
        <v>3503.21</v>
      </c>
      <c r="K29" s="27">
        <v>2336</v>
      </c>
    </row>
    <row r="30" spans="1:11" x14ac:dyDescent="0.45">
      <c r="A30" s="39">
        <v>46044</v>
      </c>
      <c r="B30" s="26">
        <v>98032.8</v>
      </c>
      <c r="C30" s="26">
        <v>120036.94</v>
      </c>
      <c r="D30" s="26">
        <v>10619.14</v>
      </c>
      <c r="E30" s="26">
        <v>1217.26</v>
      </c>
      <c r="F30" s="26">
        <v>13441.52</v>
      </c>
      <c r="G30" s="26">
        <v>2806.5</v>
      </c>
      <c r="H30" s="26">
        <v>2148.02</v>
      </c>
      <c r="I30" s="26">
        <v>3742.45</v>
      </c>
      <c r="J30" s="26">
        <v>3630.66</v>
      </c>
      <c r="K30" s="26">
        <v>2358.5300000000002</v>
      </c>
    </row>
    <row r="31" spans="1:11" x14ac:dyDescent="0.45">
      <c r="A31" s="39">
        <v>46045</v>
      </c>
      <c r="B31" s="26">
        <v>98032.8</v>
      </c>
      <c r="C31" s="26">
        <v>121625.75</v>
      </c>
      <c r="D31" s="26">
        <v>10619.14</v>
      </c>
      <c r="E31" s="26">
        <v>1218.26</v>
      </c>
      <c r="F31" s="26">
        <v>13441.52</v>
      </c>
      <c r="G31" s="26">
        <v>2810.05</v>
      </c>
      <c r="H31" s="26">
        <v>2148.02</v>
      </c>
      <c r="I31" s="26">
        <v>3742.45</v>
      </c>
      <c r="J31" s="26">
        <v>3604.69</v>
      </c>
      <c r="K31" s="26">
        <v>2358.5300000000002</v>
      </c>
    </row>
    <row r="32" spans="1:11" x14ac:dyDescent="0.45">
      <c r="A32" s="39">
        <v>46048</v>
      </c>
      <c r="B32" s="26">
        <v>98032.8</v>
      </c>
      <c r="C32" s="26">
        <v>121625.75</v>
      </c>
      <c r="D32" s="26">
        <v>10619.14</v>
      </c>
      <c r="E32" s="26">
        <v>1285.18</v>
      </c>
      <c r="F32" s="26">
        <v>13441.52</v>
      </c>
      <c r="G32" s="26">
        <v>2810.05</v>
      </c>
      <c r="H32" s="26">
        <v>2148.02</v>
      </c>
      <c r="I32" s="26">
        <v>3742.45</v>
      </c>
      <c r="J32" s="27">
        <v>3582.63</v>
      </c>
      <c r="K32" s="26">
        <v>2358.5300000000002</v>
      </c>
    </row>
    <row r="33" spans="1:11" x14ac:dyDescent="0.45">
      <c r="A33" s="39">
        <v>46049</v>
      </c>
      <c r="B33" s="26">
        <v>99428.57</v>
      </c>
      <c r="C33" s="26">
        <v>122878.67</v>
      </c>
      <c r="D33" s="26">
        <v>10619.14</v>
      </c>
      <c r="E33" s="26">
        <v>1285.18</v>
      </c>
      <c r="F33" s="26">
        <v>13441.52</v>
      </c>
      <c r="G33" s="26">
        <v>2810.05</v>
      </c>
      <c r="H33" s="26">
        <v>2148.02</v>
      </c>
      <c r="I33" s="26">
        <v>3742.45</v>
      </c>
      <c r="J33" s="26">
        <v>3582.63</v>
      </c>
      <c r="K33" s="26">
        <v>2358.5300000000002</v>
      </c>
    </row>
    <row r="34" spans="1:11" x14ac:dyDescent="0.45">
      <c r="A34" s="39">
        <v>46050</v>
      </c>
      <c r="B34" s="26">
        <v>102803.3</v>
      </c>
      <c r="C34" s="26">
        <v>126505.63</v>
      </c>
      <c r="D34" s="26">
        <v>11621.29</v>
      </c>
      <c r="E34" s="26">
        <v>1285.18</v>
      </c>
      <c r="F34" s="26">
        <v>13441.52</v>
      </c>
      <c r="G34" s="26">
        <v>2810.05</v>
      </c>
      <c r="H34" s="26">
        <v>2148.02</v>
      </c>
      <c r="I34" s="26">
        <v>3742.45</v>
      </c>
      <c r="J34" s="26">
        <v>3582.63</v>
      </c>
      <c r="K34" s="26">
        <v>2358.5300000000002</v>
      </c>
    </row>
    <row r="35" spans="1:11" x14ac:dyDescent="0.45">
      <c r="A35" s="39">
        <v>46051</v>
      </c>
      <c r="B35" s="26">
        <v>103554.45</v>
      </c>
      <c r="C35" s="26">
        <v>130703.02</v>
      </c>
      <c r="D35" s="26">
        <v>12964.43</v>
      </c>
      <c r="E35" s="26">
        <v>1285.18</v>
      </c>
      <c r="F35" s="26">
        <v>13416.58</v>
      </c>
      <c r="G35" s="26">
        <v>2810.05</v>
      </c>
      <c r="H35" s="26">
        <v>2107.98</v>
      </c>
      <c r="I35" s="26">
        <v>3887.22</v>
      </c>
      <c r="J35" s="26">
        <v>3582.63</v>
      </c>
      <c r="K35" s="26">
        <v>2358.5300000000002</v>
      </c>
    </row>
    <row r="36" spans="1:11" x14ac:dyDescent="0.45">
      <c r="A36" s="39">
        <v>46052</v>
      </c>
      <c r="B36" s="26">
        <v>138510.67000000001</v>
      </c>
      <c r="C36" s="26">
        <v>158000.26</v>
      </c>
      <c r="D36" s="26">
        <v>12964.43</v>
      </c>
      <c r="E36" s="26">
        <v>1285.18</v>
      </c>
      <c r="F36" s="26">
        <v>12868.25</v>
      </c>
      <c r="G36" s="26">
        <v>2810.05</v>
      </c>
      <c r="H36" s="26">
        <v>1470.82</v>
      </c>
      <c r="I36" s="26">
        <v>3887.22</v>
      </c>
      <c r="J36" s="26">
        <v>3582.63</v>
      </c>
      <c r="K36" s="26">
        <v>2358.5300000000002</v>
      </c>
    </row>
    <row r="37" spans="1:11" x14ac:dyDescent="0.45">
      <c r="A37" s="39">
        <v>46055</v>
      </c>
      <c r="B37" s="26">
        <v>139047.67000000001</v>
      </c>
      <c r="C37" s="26">
        <v>161842.51999999999</v>
      </c>
      <c r="D37" s="26">
        <v>12964.43</v>
      </c>
      <c r="E37" s="26">
        <v>1285.3599999999999</v>
      </c>
      <c r="F37" s="26">
        <v>12868.25</v>
      </c>
      <c r="G37" s="26">
        <v>2810.05</v>
      </c>
      <c r="H37" s="26">
        <v>1405.5</v>
      </c>
      <c r="I37" s="26">
        <v>3887.22</v>
      </c>
      <c r="J37" s="26">
        <v>3537.24</v>
      </c>
      <c r="K37" s="26">
        <v>2358.5300000000002</v>
      </c>
    </row>
    <row r="38" spans="1:11" x14ac:dyDescent="0.45">
      <c r="A38" s="39">
        <v>46056</v>
      </c>
      <c r="B38" s="26">
        <v>141589.24</v>
      </c>
      <c r="C38" s="26">
        <v>165540.37</v>
      </c>
      <c r="D38" s="26">
        <v>12964.43</v>
      </c>
      <c r="E38" s="26">
        <v>1285.3599999999999</v>
      </c>
      <c r="F38" s="26">
        <v>12868.25</v>
      </c>
      <c r="G38" s="26">
        <v>2810.05</v>
      </c>
      <c r="H38" s="26">
        <v>1380.88</v>
      </c>
      <c r="I38" s="26">
        <v>3901.22</v>
      </c>
      <c r="J38" s="26">
        <v>3537.24</v>
      </c>
      <c r="K38" s="26">
        <v>2358.5300000000002</v>
      </c>
    </row>
    <row r="39" spans="1:11" x14ac:dyDescent="0.45">
      <c r="A39" s="39">
        <v>46057</v>
      </c>
      <c r="B39" s="26">
        <v>142309.16</v>
      </c>
      <c r="C39" s="26">
        <v>166208.37</v>
      </c>
      <c r="D39" s="26">
        <v>12964.43</v>
      </c>
      <c r="E39" s="26">
        <v>1285.3599999999999</v>
      </c>
      <c r="F39" s="26">
        <v>12868.25</v>
      </c>
      <c r="G39" s="26">
        <v>2810.05</v>
      </c>
      <c r="H39" s="26">
        <v>1380.88</v>
      </c>
      <c r="I39" s="26">
        <v>3901.22</v>
      </c>
      <c r="J39" s="26">
        <v>3537.24</v>
      </c>
      <c r="K39" s="26">
        <v>2358.5300000000002</v>
      </c>
    </row>
    <row r="40" spans="1:11" x14ac:dyDescent="0.45">
      <c r="A40" s="39">
        <v>46058</v>
      </c>
      <c r="B40" s="26">
        <v>142309.16</v>
      </c>
      <c r="C40" s="26">
        <v>166208.37</v>
      </c>
      <c r="D40" s="26">
        <v>12964.43</v>
      </c>
      <c r="E40" s="26">
        <v>1285.3599999999999</v>
      </c>
      <c r="F40" s="26">
        <v>12868.25</v>
      </c>
      <c r="G40" s="26">
        <v>2810.05</v>
      </c>
      <c r="H40" s="26">
        <v>1380.88</v>
      </c>
      <c r="I40" s="26">
        <v>3901.22</v>
      </c>
      <c r="J40" s="26">
        <v>3537.24</v>
      </c>
      <c r="K40" s="26">
        <v>2358.5300000000002</v>
      </c>
    </row>
    <row r="41" spans="1:11" x14ac:dyDescent="0.45">
      <c r="A41" s="39">
        <v>46059</v>
      </c>
      <c r="B41" s="26">
        <v>142309.16</v>
      </c>
      <c r="C41" s="26">
        <v>166208.37</v>
      </c>
      <c r="D41" s="26">
        <v>12964.43</v>
      </c>
      <c r="E41" s="26">
        <v>1285.3599999999999</v>
      </c>
      <c r="F41" s="26">
        <v>12868.25</v>
      </c>
      <c r="G41" s="26">
        <v>2810.05</v>
      </c>
      <c r="H41" s="26">
        <v>1380.88</v>
      </c>
      <c r="I41" s="26">
        <v>3901.22</v>
      </c>
      <c r="J41" s="26">
        <v>3537.24</v>
      </c>
      <c r="K41" s="26">
        <v>2358.5300000000002</v>
      </c>
    </row>
    <row r="42" spans="1:11" x14ac:dyDescent="0.45">
      <c r="A42" s="39">
        <v>46062</v>
      </c>
      <c r="B42" s="26">
        <v>142309.16</v>
      </c>
      <c r="C42" s="26">
        <v>166208.37</v>
      </c>
      <c r="D42" s="26">
        <v>12964.43</v>
      </c>
      <c r="E42" s="26">
        <v>1285.3599999999999</v>
      </c>
      <c r="F42" s="26">
        <v>12868.25</v>
      </c>
      <c r="G42" s="26">
        <v>2810.05</v>
      </c>
      <c r="H42" s="26">
        <v>1380.88</v>
      </c>
      <c r="I42" s="26">
        <v>3896.43</v>
      </c>
      <c r="J42" s="26">
        <v>3537.24</v>
      </c>
      <c r="K42" s="26">
        <v>2358.5300000000002</v>
      </c>
    </row>
    <row r="43" spans="1:11" x14ac:dyDescent="0.45">
      <c r="A43" s="39">
        <v>46063</v>
      </c>
      <c r="B43" s="26">
        <v>143486.75</v>
      </c>
      <c r="C43" s="26">
        <v>167561.68</v>
      </c>
      <c r="D43" s="26">
        <v>12964.43</v>
      </c>
      <c r="E43" s="26">
        <v>1285.3599999999999</v>
      </c>
      <c r="F43" s="26">
        <v>12868.25</v>
      </c>
      <c r="G43" s="26">
        <v>2810.05</v>
      </c>
      <c r="H43" s="26">
        <v>1380.88</v>
      </c>
      <c r="I43" s="26">
        <v>3896.43</v>
      </c>
      <c r="J43" s="26">
        <v>3514.98</v>
      </c>
      <c r="K43" s="26">
        <v>2358.5300000000002</v>
      </c>
    </row>
    <row r="44" spans="1:11" x14ac:dyDescent="0.45">
      <c r="A44" s="39">
        <v>46064</v>
      </c>
      <c r="B44" s="26">
        <v>143486.75</v>
      </c>
      <c r="C44" s="26">
        <v>167561.69</v>
      </c>
      <c r="D44" s="26">
        <v>12964.43</v>
      </c>
      <c r="E44" s="26">
        <v>1289.7</v>
      </c>
      <c r="F44" s="26">
        <v>12868.25</v>
      </c>
      <c r="G44" s="26">
        <v>2810.05</v>
      </c>
      <c r="H44" s="26">
        <v>1351.31</v>
      </c>
      <c r="I44" s="26">
        <v>3896.43</v>
      </c>
      <c r="J44" s="26">
        <v>3517.66</v>
      </c>
      <c r="K44" s="26">
        <v>2358.5300000000002</v>
      </c>
    </row>
    <row r="45" spans="1:11" x14ac:dyDescent="0.45">
      <c r="A45" s="39">
        <v>46065</v>
      </c>
      <c r="B45" s="26">
        <v>143486.75</v>
      </c>
      <c r="C45" s="26">
        <v>167561.69</v>
      </c>
      <c r="D45" s="26">
        <v>12964.43</v>
      </c>
      <c r="E45" s="26">
        <v>1289.7</v>
      </c>
      <c r="F45" s="26">
        <v>12868.25</v>
      </c>
      <c r="G45" s="26">
        <v>2810.05</v>
      </c>
      <c r="H45" s="26">
        <v>1351.31</v>
      </c>
      <c r="I45" s="26">
        <v>3896.43</v>
      </c>
      <c r="J45" s="26">
        <v>3517.66</v>
      </c>
      <c r="K45" s="26">
        <v>2358.5300000000002</v>
      </c>
    </row>
    <row r="46" spans="1:11" x14ac:dyDescent="0.45">
      <c r="A46" s="39">
        <v>46066</v>
      </c>
      <c r="B46" s="26">
        <v>143486.75</v>
      </c>
      <c r="C46" s="26">
        <v>167561.69</v>
      </c>
      <c r="D46" s="26">
        <v>12964.43</v>
      </c>
      <c r="E46" s="26">
        <v>1289.7</v>
      </c>
      <c r="F46" s="26">
        <v>12868.25</v>
      </c>
      <c r="G46" s="26">
        <v>2798.75</v>
      </c>
      <c r="H46" s="26">
        <v>1351.31</v>
      </c>
      <c r="I46" s="26">
        <v>3896.43</v>
      </c>
      <c r="J46" s="26">
        <v>3517.66</v>
      </c>
      <c r="K46" s="26">
        <v>2358.5300000000002</v>
      </c>
    </row>
    <row r="47" spans="1:11" x14ac:dyDescent="0.45">
      <c r="A47" s="39">
        <v>46069</v>
      </c>
      <c r="B47" s="26">
        <v>143486.75</v>
      </c>
      <c r="C47" s="26">
        <v>167561.69</v>
      </c>
      <c r="D47" s="26">
        <v>12964.43</v>
      </c>
      <c r="E47" s="26">
        <v>1289.7</v>
      </c>
      <c r="F47" s="26">
        <v>12868.25</v>
      </c>
      <c r="G47" s="26">
        <v>2798.75</v>
      </c>
      <c r="H47" s="26">
        <v>1351.31</v>
      </c>
      <c r="I47" s="26">
        <v>3896.43</v>
      </c>
      <c r="J47" s="26">
        <v>3517.66</v>
      </c>
      <c r="K47" s="26">
        <v>2358.5300000000002</v>
      </c>
    </row>
    <row r="48" spans="1:11" x14ac:dyDescent="0.45">
      <c r="A48" s="39">
        <v>46070</v>
      </c>
      <c r="B48" s="26">
        <v>143486.75</v>
      </c>
      <c r="C48" s="26">
        <v>167561.69</v>
      </c>
      <c r="D48" s="26">
        <v>12964.43</v>
      </c>
      <c r="E48" s="26">
        <v>1289.7</v>
      </c>
      <c r="F48" s="26">
        <v>12868.25</v>
      </c>
      <c r="G48" s="26">
        <v>2798.75</v>
      </c>
      <c r="H48" s="26">
        <v>1351.31</v>
      </c>
      <c r="I48" s="26">
        <v>3896.43</v>
      </c>
      <c r="J48" s="26">
        <v>3517.66</v>
      </c>
      <c r="K48" s="26">
        <v>2358.5300000000002</v>
      </c>
    </row>
    <row r="49" spans="1:11" x14ac:dyDescent="0.45">
      <c r="A49" s="39">
        <v>46071</v>
      </c>
      <c r="B49" s="26">
        <v>143486.75</v>
      </c>
      <c r="C49" s="26">
        <v>167561.69</v>
      </c>
      <c r="D49" s="26">
        <v>12964.43</v>
      </c>
      <c r="E49" s="26">
        <v>1289.7</v>
      </c>
      <c r="F49" s="26">
        <v>12868.25</v>
      </c>
      <c r="G49" s="26">
        <v>2798.75</v>
      </c>
      <c r="H49" s="26">
        <v>1351.31</v>
      </c>
      <c r="I49" s="26">
        <v>3896.43</v>
      </c>
      <c r="J49" s="26">
        <v>3517.66</v>
      </c>
      <c r="K49" s="26">
        <v>2358.5300000000002</v>
      </c>
    </row>
    <row r="50" spans="1:11" x14ac:dyDescent="0.45">
      <c r="A50" s="39">
        <v>46072</v>
      </c>
      <c r="B50" s="26">
        <v>143486.75</v>
      </c>
      <c r="C50" s="26">
        <v>167561.69</v>
      </c>
      <c r="D50" s="26">
        <v>13247.33</v>
      </c>
      <c r="E50" s="26">
        <v>1296.33</v>
      </c>
      <c r="F50" s="26">
        <v>12868.25</v>
      </c>
      <c r="G50" s="26">
        <v>2679.44</v>
      </c>
      <c r="H50" s="26">
        <v>1351.31</v>
      </c>
      <c r="I50" s="26">
        <v>3896.43</v>
      </c>
      <c r="J50" s="26">
        <v>3517.66</v>
      </c>
      <c r="K50" s="26">
        <v>2358.5300000000002</v>
      </c>
    </row>
    <row r="51" spans="1:11" x14ac:dyDescent="0.45">
      <c r="A51" s="39">
        <v>46073</v>
      </c>
      <c r="B51" s="26">
        <v>143486.75</v>
      </c>
      <c r="C51" s="26">
        <v>167561.69</v>
      </c>
      <c r="D51" s="26">
        <v>13247.33</v>
      </c>
      <c r="E51" s="26">
        <v>1300.19</v>
      </c>
      <c r="F51" s="26">
        <v>12868.25</v>
      </c>
      <c r="G51" s="26">
        <v>2705.93</v>
      </c>
      <c r="H51" s="26">
        <v>1351.31</v>
      </c>
      <c r="I51" s="26">
        <v>3896.43</v>
      </c>
      <c r="J51" s="26">
        <v>3520.41</v>
      </c>
      <c r="K51" s="26">
        <v>2358.5300000000002</v>
      </c>
    </row>
    <row r="52" spans="1:11" x14ac:dyDescent="0.45">
      <c r="A52" s="39">
        <v>46076</v>
      </c>
      <c r="B52" s="26">
        <v>148342.62</v>
      </c>
      <c r="C52" s="26">
        <v>174358.53</v>
      </c>
      <c r="D52" s="26">
        <v>14701.2</v>
      </c>
      <c r="E52" s="26">
        <v>1309.73</v>
      </c>
      <c r="F52" s="26">
        <v>12886.7</v>
      </c>
      <c r="G52" s="26">
        <v>2813.59</v>
      </c>
      <c r="H52" s="26">
        <v>1277.6099999999999</v>
      </c>
      <c r="I52" s="26">
        <v>3896.42</v>
      </c>
      <c r="J52" s="26">
        <v>3520.41</v>
      </c>
      <c r="K52" s="26">
        <v>2358.5300000000002</v>
      </c>
    </row>
    <row r="53" spans="1:11" x14ac:dyDescent="0.45">
      <c r="A53" s="39">
        <v>46077</v>
      </c>
      <c r="B53" s="26">
        <v>153506.79999999999</v>
      </c>
      <c r="C53" s="26">
        <v>179764.39</v>
      </c>
      <c r="D53" s="26">
        <v>14701.2</v>
      </c>
      <c r="E53" s="26">
        <v>1309.73</v>
      </c>
      <c r="F53" s="26">
        <v>12894.82</v>
      </c>
      <c r="G53" s="26">
        <v>2820.37</v>
      </c>
      <c r="H53" s="26">
        <v>1277.6099999999999</v>
      </c>
      <c r="I53" s="26">
        <v>3896.42</v>
      </c>
      <c r="J53" s="26">
        <v>3508.14</v>
      </c>
      <c r="K53" s="26">
        <v>2400.77</v>
      </c>
    </row>
    <row r="54" spans="1:11" x14ac:dyDescent="0.45">
      <c r="A54" s="39">
        <v>46078</v>
      </c>
      <c r="B54" s="26">
        <v>153506.79999999999</v>
      </c>
      <c r="C54" s="26">
        <v>179764.39</v>
      </c>
      <c r="D54" s="27">
        <v>16612</v>
      </c>
      <c r="E54" s="26">
        <v>1309.73</v>
      </c>
      <c r="F54" s="26">
        <v>12894.82</v>
      </c>
      <c r="G54" s="26">
        <v>2820.37</v>
      </c>
      <c r="H54" s="26">
        <v>1277.6099999999999</v>
      </c>
      <c r="I54" s="26">
        <v>3896.42</v>
      </c>
      <c r="J54" s="26">
        <v>3508.14</v>
      </c>
      <c r="K54" s="26">
        <v>2400.77</v>
      </c>
    </row>
    <row r="55" spans="1:11" x14ac:dyDescent="0.45">
      <c r="A55" s="39">
        <v>46079</v>
      </c>
      <c r="B55" s="26">
        <v>155659.56</v>
      </c>
      <c r="C55" s="26">
        <v>182175.91</v>
      </c>
      <c r="D55" s="27">
        <v>16612</v>
      </c>
      <c r="E55" s="26">
        <v>1309.73</v>
      </c>
      <c r="F55" s="26">
        <v>12894.82</v>
      </c>
      <c r="G55" s="26">
        <v>2820.37</v>
      </c>
      <c r="H55" s="26">
        <v>1280.27</v>
      </c>
      <c r="I55" s="26">
        <v>3896.42</v>
      </c>
      <c r="J55" s="26">
        <v>3508.14</v>
      </c>
      <c r="K55" s="26">
        <v>2400.77</v>
      </c>
    </row>
    <row r="56" spans="1:11" x14ac:dyDescent="0.45">
      <c r="A56" s="39">
        <v>46080</v>
      </c>
      <c r="B56" s="26">
        <v>156122.88</v>
      </c>
      <c r="C56" s="26">
        <v>183114.67</v>
      </c>
      <c r="D56" s="27">
        <v>16612</v>
      </c>
      <c r="E56" s="26">
        <v>1313.54</v>
      </c>
      <c r="F56" s="26">
        <v>12905.16</v>
      </c>
      <c r="G56" s="26">
        <v>2894.39</v>
      </c>
      <c r="H56" s="26">
        <v>1280.27</v>
      </c>
      <c r="I56" s="26">
        <v>3896.42</v>
      </c>
      <c r="J56" s="26">
        <v>3508.14</v>
      </c>
      <c r="K56" s="26">
        <v>2400.77</v>
      </c>
    </row>
    <row r="57" spans="1:11" x14ac:dyDescent="0.45">
      <c r="A57" s="39">
        <v>46083</v>
      </c>
      <c r="B57" s="26">
        <v>156122.88</v>
      </c>
      <c r="C57" s="26">
        <v>183114.67</v>
      </c>
      <c r="D57" s="27">
        <v>16612</v>
      </c>
      <c r="E57" s="26">
        <v>1313.54</v>
      </c>
      <c r="F57" s="26">
        <v>12905.16</v>
      </c>
      <c r="G57" s="26">
        <v>2894.39</v>
      </c>
      <c r="H57" s="26">
        <v>1280.27</v>
      </c>
      <c r="I57" s="26">
        <v>3896.42</v>
      </c>
      <c r="J57" s="26">
        <v>3508.14</v>
      </c>
      <c r="K57" s="26">
        <v>2400.77</v>
      </c>
    </row>
    <row r="58" spans="1:11" x14ac:dyDescent="0.45">
      <c r="A58" s="39">
        <v>46084</v>
      </c>
      <c r="B58" s="26">
        <v>157890.51999999999</v>
      </c>
      <c r="C58" s="26">
        <v>185309.59</v>
      </c>
      <c r="D58" s="27">
        <v>20359</v>
      </c>
      <c r="E58" s="26">
        <v>1314.53</v>
      </c>
      <c r="F58" s="27">
        <v>12905.16</v>
      </c>
      <c r="G58" s="26">
        <v>2894.39</v>
      </c>
      <c r="H58" s="26">
        <v>1280.27</v>
      </c>
      <c r="I58" s="26">
        <v>3906.07</v>
      </c>
      <c r="J58" s="26">
        <v>3508.14</v>
      </c>
      <c r="K58" s="26">
        <v>2400.77</v>
      </c>
    </row>
    <row r="59" spans="1:11" x14ac:dyDescent="0.45">
      <c r="A59" s="39">
        <v>46085</v>
      </c>
      <c r="B59" s="26">
        <v>157890.51999999999</v>
      </c>
      <c r="C59" s="26">
        <v>185309.59</v>
      </c>
      <c r="D59" s="27">
        <v>20359</v>
      </c>
      <c r="E59" s="26">
        <v>1314.53</v>
      </c>
      <c r="F59" s="27">
        <v>12891.09</v>
      </c>
      <c r="G59" s="26">
        <v>2894.39</v>
      </c>
      <c r="H59" s="26">
        <v>1280.27</v>
      </c>
      <c r="I59" s="26">
        <v>3906.07</v>
      </c>
      <c r="J59" s="26">
        <v>3508.14</v>
      </c>
      <c r="K59" s="26">
        <v>2400.77</v>
      </c>
    </row>
    <row r="60" spans="1:11" x14ac:dyDescent="0.45">
      <c r="A60" s="39">
        <v>46086</v>
      </c>
      <c r="B60" s="26">
        <v>157890.51999999999</v>
      </c>
      <c r="C60" s="26">
        <v>185309.59</v>
      </c>
      <c r="D60" s="27">
        <v>20359</v>
      </c>
      <c r="E60" s="26">
        <v>1320.38</v>
      </c>
      <c r="F60" s="27">
        <v>12891.09</v>
      </c>
      <c r="G60" s="26">
        <v>2894.39</v>
      </c>
      <c r="H60" s="26">
        <v>1280.27</v>
      </c>
      <c r="I60" s="26">
        <v>3906.07</v>
      </c>
      <c r="J60" s="26">
        <v>3508.14</v>
      </c>
      <c r="K60" s="26">
        <v>2400.77</v>
      </c>
    </row>
    <row r="61" spans="1:11" x14ac:dyDescent="0.45">
      <c r="A61" s="39">
        <v>46087</v>
      </c>
      <c r="B61" s="26">
        <v>157890.51999999999</v>
      </c>
      <c r="C61" s="26">
        <v>185309.59</v>
      </c>
      <c r="D61" s="27">
        <v>20359</v>
      </c>
      <c r="E61" s="26">
        <v>1327.38</v>
      </c>
      <c r="F61" s="27">
        <v>12891.09</v>
      </c>
      <c r="G61" s="26">
        <v>2894.39</v>
      </c>
      <c r="H61" s="27">
        <v>1280.27</v>
      </c>
      <c r="I61" s="26">
        <v>3906.07</v>
      </c>
      <c r="J61" s="26">
        <v>3508.14</v>
      </c>
      <c r="K61" s="26">
        <v>2400.77</v>
      </c>
    </row>
    <row r="62" spans="1:11" x14ac:dyDescent="0.45">
      <c r="A62" s="39">
        <v>46090</v>
      </c>
      <c r="B62" s="26">
        <v>157890.51999999999</v>
      </c>
      <c r="C62" s="26">
        <v>185309.59</v>
      </c>
      <c r="D62" s="27">
        <v>20359</v>
      </c>
      <c r="E62" s="26">
        <v>1327.39</v>
      </c>
      <c r="F62" s="27">
        <v>12891.09</v>
      </c>
      <c r="G62" s="26">
        <v>2894.39</v>
      </c>
      <c r="H62" s="27">
        <v>1280.27</v>
      </c>
      <c r="I62" s="26">
        <v>3906.07</v>
      </c>
      <c r="J62" s="26">
        <v>3508.14</v>
      </c>
      <c r="K62" s="26">
        <v>2400.77</v>
      </c>
    </row>
    <row r="63" spans="1:11" x14ac:dyDescent="0.45">
      <c r="A63" s="39">
        <v>46091</v>
      </c>
      <c r="B63" s="26">
        <v>158655.12</v>
      </c>
      <c r="C63" s="26">
        <v>188312.59</v>
      </c>
      <c r="D63" s="27">
        <v>20359</v>
      </c>
      <c r="E63" s="26">
        <v>1329.34</v>
      </c>
      <c r="F63" s="27">
        <v>12891.09</v>
      </c>
      <c r="G63" s="26">
        <v>2894.39</v>
      </c>
      <c r="H63" s="27">
        <v>1280.27</v>
      </c>
      <c r="I63" s="26">
        <v>3906.07</v>
      </c>
      <c r="J63" s="26">
        <v>3508.14</v>
      </c>
      <c r="K63" s="26">
        <v>2400.77</v>
      </c>
    </row>
    <row r="64" spans="1:11" x14ac:dyDescent="0.45">
      <c r="A64" s="39">
        <v>46092</v>
      </c>
      <c r="B64" s="26">
        <v>159430.45000000001</v>
      </c>
      <c r="C64" s="26">
        <v>189386.74</v>
      </c>
      <c r="D64" s="27">
        <v>20359</v>
      </c>
      <c r="E64" s="27">
        <v>1334</v>
      </c>
      <c r="F64" s="27">
        <v>12891.09</v>
      </c>
      <c r="G64" s="26">
        <v>2860.34</v>
      </c>
      <c r="H64" s="27">
        <v>1280.27</v>
      </c>
      <c r="I64" s="26">
        <v>3906.07</v>
      </c>
      <c r="J64" s="26">
        <v>3493.92</v>
      </c>
      <c r="K64" s="26">
        <v>2400.77</v>
      </c>
    </row>
    <row r="65" spans="1:11" x14ac:dyDescent="0.45">
      <c r="A65" s="39">
        <v>46093</v>
      </c>
      <c r="B65" s="26">
        <v>159430.45000000001</v>
      </c>
      <c r="C65" s="26">
        <v>191393.1</v>
      </c>
      <c r="D65" s="26">
        <v>21098.17</v>
      </c>
      <c r="E65" s="26">
        <v>1335.5</v>
      </c>
      <c r="F65" s="27">
        <v>12891.09</v>
      </c>
      <c r="G65" s="26">
        <v>2860.34</v>
      </c>
      <c r="H65" s="27">
        <v>1280.27</v>
      </c>
      <c r="I65" s="26">
        <v>3906.07</v>
      </c>
      <c r="J65" s="26">
        <v>3493.92</v>
      </c>
      <c r="K65" s="26">
        <v>2400.77</v>
      </c>
    </row>
    <row r="66" spans="1:11" x14ac:dyDescent="0.45">
      <c r="A66" s="39">
        <v>46094</v>
      </c>
      <c r="B66" s="26">
        <v>160693.76999999999</v>
      </c>
      <c r="C66" s="26">
        <v>192578.85</v>
      </c>
      <c r="D66" s="26">
        <v>21098.17</v>
      </c>
      <c r="E66" s="26">
        <v>1335.5</v>
      </c>
      <c r="F66" s="27">
        <v>12891.09</v>
      </c>
      <c r="G66" s="26">
        <v>2860.34</v>
      </c>
      <c r="H66" s="27">
        <v>1280.27</v>
      </c>
      <c r="I66" s="26">
        <v>3906.07</v>
      </c>
      <c r="J66" s="26">
        <v>3493.92</v>
      </c>
      <c r="K66" s="26">
        <v>2400.77</v>
      </c>
    </row>
    <row r="67" spans="1:11" x14ac:dyDescent="0.45">
      <c r="A67" s="39">
        <v>46097</v>
      </c>
      <c r="B67" s="26">
        <v>162651.17000000001</v>
      </c>
      <c r="C67" s="26">
        <v>197021.45</v>
      </c>
      <c r="D67" s="26">
        <v>21098.17</v>
      </c>
      <c r="E67" s="26">
        <v>1335.5</v>
      </c>
      <c r="F67" s="27">
        <v>12891.2</v>
      </c>
      <c r="G67" s="26">
        <v>2860.34</v>
      </c>
      <c r="H67" s="27">
        <v>1280.27</v>
      </c>
      <c r="I67" s="26">
        <v>3904.22</v>
      </c>
      <c r="J67" s="26">
        <v>3493.92</v>
      </c>
      <c r="K67" s="26">
        <v>2400.77</v>
      </c>
    </row>
    <row r="68" spans="1:11" x14ac:dyDescent="0.45">
      <c r="A68" s="39">
        <v>46098</v>
      </c>
      <c r="B68" s="26">
        <v>162651.17000000001</v>
      </c>
      <c r="C68" s="26">
        <v>197021.45</v>
      </c>
      <c r="D68" s="26">
        <v>21098.17</v>
      </c>
      <c r="E68" s="26">
        <v>1335.5</v>
      </c>
      <c r="F68" s="27">
        <v>12891.2</v>
      </c>
      <c r="G68" s="26">
        <v>2860.34</v>
      </c>
      <c r="H68" s="27">
        <v>1280.27</v>
      </c>
      <c r="I68" s="26">
        <v>3904.22</v>
      </c>
      <c r="J68" s="26">
        <v>3493.92</v>
      </c>
      <c r="K68" s="26">
        <v>2400.77</v>
      </c>
    </row>
    <row r="69" spans="1:11" x14ac:dyDescent="0.45">
      <c r="A69" s="39">
        <v>46099</v>
      </c>
      <c r="B69" s="26">
        <v>164083.45000000001</v>
      </c>
      <c r="C69" s="26">
        <v>197710.85</v>
      </c>
      <c r="D69" s="26">
        <v>21098.17</v>
      </c>
      <c r="E69" s="26">
        <v>1340.88</v>
      </c>
      <c r="F69" s="27">
        <v>12891.2</v>
      </c>
      <c r="G69" s="26">
        <v>2860.34</v>
      </c>
      <c r="H69" s="27">
        <v>1297.49</v>
      </c>
      <c r="I69" s="26">
        <v>3904.22</v>
      </c>
      <c r="J69" s="26">
        <v>3493.92</v>
      </c>
      <c r="K69" s="26">
        <v>2400.77</v>
      </c>
    </row>
    <row r="70" spans="1:11" x14ac:dyDescent="0.45">
      <c r="A70" s="39">
        <v>46100</v>
      </c>
      <c r="B70" s="26">
        <v>164083.45000000001</v>
      </c>
      <c r="C70" s="26">
        <v>197710.85</v>
      </c>
      <c r="D70" s="26">
        <v>21098.17</v>
      </c>
      <c r="E70" s="26">
        <v>1340.88</v>
      </c>
      <c r="F70" s="27">
        <v>12891.2</v>
      </c>
      <c r="G70" s="26">
        <v>2860.34</v>
      </c>
      <c r="H70" s="27">
        <v>1297.49</v>
      </c>
      <c r="I70" s="26">
        <v>3904.22</v>
      </c>
      <c r="J70" s="26">
        <v>3493.92</v>
      </c>
      <c r="K70" s="26">
        <v>2400.77</v>
      </c>
    </row>
    <row r="71" spans="1:11" x14ac:dyDescent="0.45">
      <c r="A71" s="39">
        <v>46101</v>
      </c>
      <c r="B71" s="26">
        <v>164083.45000000001</v>
      </c>
      <c r="C71" s="26">
        <v>197710.85</v>
      </c>
      <c r="D71" s="26">
        <v>21098.17</v>
      </c>
      <c r="E71" s="26">
        <v>1344.83</v>
      </c>
      <c r="F71" s="26">
        <v>12891.2</v>
      </c>
      <c r="G71" s="26">
        <v>2860.34</v>
      </c>
      <c r="H71" s="27">
        <v>1297.49</v>
      </c>
      <c r="I71" s="26">
        <v>3904.22</v>
      </c>
      <c r="J71" s="26">
        <v>3493.92</v>
      </c>
      <c r="K71" s="26">
        <v>2400.77</v>
      </c>
    </row>
    <row r="72" spans="1:11" x14ac:dyDescent="0.45">
      <c r="A72" s="39">
        <v>46104</v>
      </c>
      <c r="B72" s="26">
        <v>165129.25</v>
      </c>
      <c r="C72" s="26">
        <v>197999.69</v>
      </c>
      <c r="D72" s="26">
        <v>21098.17</v>
      </c>
      <c r="E72" s="26">
        <v>1346.73</v>
      </c>
      <c r="F72" s="26">
        <v>12891.2</v>
      </c>
      <c r="G72" s="26">
        <v>2860.34</v>
      </c>
      <c r="H72" s="27">
        <v>1297.8800000000001</v>
      </c>
      <c r="I72" s="26">
        <v>3904.22</v>
      </c>
      <c r="J72" s="26">
        <v>3493.92</v>
      </c>
      <c r="K72" s="26">
        <v>2400.77</v>
      </c>
    </row>
    <row r="73" spans="1:11" x14ac:dyDescent="0.45">
      <c r="A73" s="39">
        <v>46105</v>
      </c>
      <c r="B73" s="26">
        <v>165129.25</v>
      </c>
      <c r="C73" s="26">
        <v>197999.69</v>
      </c>
      <c r="D73" s="26">
        <v>21098.17</v>
      </c>
      <c r="E73" s="26">
        <v>1349.6</v>
      </c>
      <c r="F73" s="26">
        <v>12880.97</v>
      </c>
      <c r="G73" s="26">
        <v>2860.34</v>
      </c>
      <c r="H73" s="27">
        <v>1358.21</v>
      </c>
      <c r="I73" s="26">
        <v>3904.22</v>
      </c>
      <c r="J73" s="26">
        <v>3493.92</v>
      </c>
      <c r="K73" s="26">
        <v>2400.77</v>
      </c>
    </row>
    <row r="74" spans="1:11" x14ac:dyDescent="0.45">
      <c r="A74" s="39">
        <v>46106</v>
      </c>
      <c r="B74" s="26">
        <v>165129.25</v>
      </c>
      <c r="C74" s="26">
        <v>197999.69</v>
      </c>
      <c r="D74" s="26">
        <v>23758.17</v>
      </c>
      <c r="E74" s="26">
        <v>1360.15</v>
      </c>
      <c r="F74" s="26">
        <v>12880.97</v>
      </c>
      <c r="G74" s="26">
        <v>2860.34</v>
      </c>
      <c r="H74" s="27">
        <v>1312.05</v>
      </c>
      <c r="I74" s="26">
        <v>3904.22</v>
      </c>
      <c r="J74" s="26">
        <v>3493.92</v>
      </c>
      <c r="K74" s="26">
        <v>2400.77</v>
      </c>
    </row>
    <row r="75" spans="1:11" x14ac:dyDescent="0.45">
      <c r="A75" s="39">
        <v>46107</v>
      </c>
      <c r="B75" s="26">
        <v>165129.25</v>
      </c>
      <c r="C75" s="26">
        <v>197999.69</v>
      </c>
      <c r="D75" s="26">
        <v>26401.33</v>
      </c>
      <c r="E75" s="26">
        <v>1363.69</v>
      </c>
      <c r="F75" s="26">
        <v>12880.97</v>
      </c>
      <c r="G75" s="26">
        <v>2860.34</v>
      </c>
      <c r="H75" s="27">
        <v>1312.05</v>
      </c>
      <c r="I75" s="26">
        <v>3904.22</v>
      </c>
      <c r="J75" s="26">
        <v>3493.92</v>
      </c>
      <c r="K75" s="26">
        <v>2400.77</v>
      </c>
    </row>
    <row r="76" spans="1:11" x14ac:dyDescent="0.45">
      <c r="A76" s="39">
        <v>46108</v>
      </c>
      <c r="B76" s="26">
        <v>165129.25</v>
      </c>
      <c r="C76" s="26">
        <v>197999.69</v>
      </c>
      <c r="D76" s="26">
        <v>26401.33</v>
      </c>
      <c r="E76" s="26">
        <v>1363.69</v>
      </c>
      <c r="F76" s="26">
        <v>12880.97</v>
      </c>
      <c r="G76" s="26">
        <v>2860.34</v>
      </c>
      <c r="H76" s="27">
        <v>1312.05</v>
      </c>
      <c r="I76" s="26">
        <v>3904.22</v>
      </c>
      <c r="J76" s="26">
        <v>3493.92</v>
      </c>
      <c r="K76" s="26">
        <v>2400.77</v>
      </c>
    </row>
    <row r="77" spans="1:11" x14ac:dyDescent="0.45">
      <c r="A77" s="39">
        <v>46111</v>
      </c>
      <c r="B77" s="26">
        <v>165130.69</v>
      </c>
      <c r="C77" s="26">
        <v>199032.09</v>
      </c>
      <c r="D77" s="26">
        <v>26401.33</v>
      </c>
      <c r="E77" s="26">
        <v>1363.69</v>
      </c>
      <c r="F77" s="26">
        <v>12871.09</v>
      </c>
      <c r="G77" s="26">
        <v>2860.34</v>
      </c>
      <c r="H77" s="27">
        <v>1269.27</v>
      </c>
      <c r="I77" s="26">
        <v>3904.22</v>
      </c>
      <c r="J77" s="26">
        <v>3493.92</v>
      </c>
      <c r="K77" s="26">
        <v>2400.77</v>
      </c>
    </row>
    <row r="78" spans="1:11" x14ac:dyDescent="0.45">
      <c r="A78" s="39">
        <v>46112</v>
      </c>
      <c r="B78" s="26">
        <v>165130.69</v>
      </c>
      <c r="C78" s="26">
        <v>199032.09</v>
      </c>
      <c r="D78" s="26">
        <v>26401.33</v>
      </c>
      <c r="E78" s="26">
        <v>1369.79</v>
      </c>
      <c r="F78" s="26">
        <v>12874.47</v>
      </c>
      <c r="G78" s="26">
        <v>2860.34</v>
      </c>
      <c r="H78" s="27">
        <v>1270.03</v>
      </c>
      <c r="I78" s="26">
        <v>3904.22</v>
      </c>
      <c r="J78" s="26">
        <v>3493.92</v>
      </c>
      <c r="K78" s="26">
        <v>2400.77</v>
      </c>
    </row>
    <row r="79" spans="1:11" x14ac:dyDescent="0.45">
      <c r="A79" s="39">
        <v>46113</v>
      </c>
      <c r="B79" s="26">
        <v>167966.07999999999</v>
      </c>
      <c r="C79" s="26">
        <v>203106.54</v>
      </c>
      <c r="D79" s="26">
        <v>26401.33</v>
      </c>
      <c r="E79" s="26">
        <v>1376.84</v>
      </c>
      <c r="F79" s="26">
        <v>12874.47</v>
      </c>
      <c r="G79" s="26">
        <v>2860.34</v>
      </c>
      <c r="H79" s="26">
        <v>1270.03</v>
      </c>
      <c r="I79" s="26">
        <v>3904.22</v>
      </c>
      <c r="J79" s="26">
        <v>3493.92</v>
      </c>
      <c r="K79" s="26">
        <v>2400.77</v>
      </c>
    </row>
    <row r="80" spans="1:11" x14ac:dyDescent="0.45">
      <c r="A80" s="39">
        <v>46114</v>
      </c>
      <c r="B80" s="26">
        <v>170920.7</v>
      </c>
      <c r="C80" s="26">
        <v>204144.54</v>
      </c>
      <c r="D80" s="26">
        <v>26401.33</v>
      </c>
      <c r="E80" s="26">
        <v>1376.84</v>
      </c>
      <c r="F80" s="26">
        <v>12874.47</v>
      </c>
      <c r="G80" s="26">
        <v>2860.34</v>
      </c>
      <c r="H80" s="26">
        <v>1275.92</v>
      </c>
      <c r="I80" s="26">
        <v>3910.61</v>
      </c>
      <c r="J80" s="26">
        <v>3493.92</v>
      </c>
      <c r="K80" s="26">
        <v>2400.77</v>
      </c>
    </row>
    <row r="81" spans="1:11" x14ac:dyDescent="0.45">
      <c r="A81" s="39">
        <v>46115</v>
      </c>
      <c r="B81" s="26">
        <v>170920.7</v>
      </c>
      <c r="C81" s="26">
        <v>211408.68</v>
      </c>
      <c r="D81" s="26">
        <v>26401.33</v>
      </c>
      <c r="E81" s="26">
        <v>1392.47</v>
      </c>
      <c r="F81" s="26">
        <v>12865.77</v>
      </c>
      <c r="G81" s="26">
        <v>2860.34</v>
      </c>
      <c r="H81" s="26">
        <v>1275.92</v>
      </c>
      <c r="I81" s="26">
        <v>3910.61</v>
      </c>
      <c r="J81" s="26">
        <v>3493.92</v>
      </c>
      <c r="K81" s="26">
        <v>2400.77</v>
      </c>
    </row>
    <row r="82" spans="1:11" x14ac:dyDescent="0.45">
      <c r="A82" s="39">
        <v>46118</v>
      </c>
      <c r="B82" s="26">
        <v>175317.59</v>
      </c>
      <c r="C82" s="26">
        <v>227316.5</v>
      </c>
      <c r="D82" s="26">
        <v>26401.33</v>
      </c>
      <c r="E82" s="26">
        <v>1396.55</v>
      </c>
      <c r="F82" s="26">
        <v>12844.52</v>
      </c>
      <c r="G82" s="26">
        <v>2860.34</v>
      </c>
      <c r="H82" s="26">
        <v>1267.43</v>
      </c>
      <c r="I82" s="26">
        <v>3910.61</v>
      </c>
      <c r="J82" s="26">
        <v>3500.98</v>
      </c>
      <c r="K82" s="26">
        <v>2400.77</v>
      </c>
    </row>
    <row r="83" spans="1:11" x14ac:dyDescent="0.45">
      <c r="A83" s="39">
        <v>46119</v>
      </c>
      <c r="B83" s="26">
        <v>175317.59</v>
      </c>
      <c r="C83" s="26">
        <v>246463.38</v>
      </c>
      <c r="D83" s="26">
        <v>26401.33</v>
      </c>
      <c r="E83" s="26">
        <v>1403.9</v>
      </c>
      <c r="F83" s="26">
        <v>12706.48</v>
      </c>
      <c r="G83" s="26">
        <v>2881.11</v>
      </c>
      <c r="H83" s="26">
        <v>1267.43</v>
      </c>
      <c r="I83" s="26">
        <v>3925.24</v>
      </c>
      <c r="J83" s="26">
        <v>3500.98</v>
      </c>
      <c r="K83" s="26">
        <v>2400.77</v>
      </c>
    </row>
    <row r="84" spans="1:11" x14ac:dyDescent="0.45">
      <c r="A84" s="39">
        <v>46120</v>
      </c>
      <c r="B84" s="26">
        <v>180320.55</v>
      </c>
      <c r="C84" s="26">
        <v>292982.92</v>
      </c>
      <c r="D84" s="26">
        <v>26401.33</v>
      </c>
      <c r="E84" s="26">
        <v>1417.24</v>
      </c>
      <c r="F84" s="26">
        <v>12634.09</v>
      </c>
      <c r="G84" s="26">
        <v>2881.11</v>
      </c>
      <c r="H84" s="26">
        <v>1255.58</v>
      </c>
      <c r="I84" s="26">
        <v>3916.79</v>
      </c>
      <c r="J84" s="26">
        <v>3500.98</v>
      </c>
      <c r="K84" s="26">
        <v>2400.77</v>
      </c>
    </row>
    <row r="85" spans="1:11" x14ac:dyDescent="0.45">
      <c r="A85" s="39">
        <v>46121</v>
      </c>
      <c r="B85" s="26">
        <v>191466.31</v>
      </c>
      <c r="C85" s="26">
        <v>297547.8</v>
      </c>
      <c r="D85" s="26">
        <v>26401.33</v>
      </c>
      <c r="E85" s="26">
        <v>1420.9</v>
      </c>
      <c r="F85" s="26">
        <v>12657.97</v>
      </c>
      <c r="G85" s="26">
        <v>2881.11</v>
      </c>
      <c r="H85" s="26">
        <v>1227.5999999999999</v>
      </c>
      <c r="I85" s="26">
        <v>3916.79</v>
      </c>
      <c r="J85" s="26">
        <v>3500.98</v>
      </c>
      <c r="K85" s="26">
        <v>2400.77</v>
      </c>
    </row>
    <row r="86" spans="1:11" x14ac:dyDescent="0.45">
      <c r="A86" s="39">
        <v>46122</v>
      </c>
      <c r="B86" s="26">
        <v>194432.99</v>
      </c>
      <c r="C86" s="26">
        <v>297547.8</v>
      </c>
      <c r="D86" s="26">
        <v>26401.33</v>
      </c>
      <c r="E86" s="26">
        <v>1420.4</v>
      </c>
      <c r="F86" s="26">
        <v>12629.32</v>
      </c>
      <c r="G86" s="26">
        <v>2881.11</v>
      </c>
      <c r="H86" s="26">
        <v>1227.5999999999999</v>
      </c>
      <c r="I86" s="26">
        <v>3916.79</v>
      </c>
      <c r="J86" s="26">
        <v>3500.98</v>
      </c>
      <c r="K86" s="26">
        <v>2400.77</v>
      </c>
    </row>
    <row r="87" spans="1:11" x14ac:dyDescent="0.45">
      <c r="A87" s="39">
        <v>46125</v>
      </c>
      <c r="B87" s="26">
        <v>195336.83</v>
      </c>
      <c r="C87" s="26">
        <v>297547.8</v>
      </c>
      <c r="D87" s="26">
        <v>26401.33</v>
      </c>
      <c r="E87" s="26">
        <v>1420.4</v>
      </c>
      <c r="F87" s="26">
        <v>12568.11</v>
      </c>
      <c r="G87" s="26">
        <v>2964.12</v>
      </c>
      <c r="H87" s="26">
        <v>1227.5999999999999</v>
      </c>
      <c r="I87" s="26">
        <v>3916.79</v>
      </c>
      <c r="J87" s="26">
        <v>3486.18</v>
      </c>
      <c r="K87" s="26">
        <v>2400.77</v>
      </c>
    </row>
    <row r="88" spans="1:11" x14ac:dyDescent="0.45">
      <c r="A88" s="39">
        <v>46126</v>
      </c>
      <c r="B88" s="26">
        <v>195336.83</v>
      </c>
      <c r="C88" s="26">
        <v>297547.8</v>
      </c>
      <c r="D88" s="26">
        <v>26401.33</v>
      </c>
      <c r="E88" s="26">
        <v>1420.4</v>
      </c>
      <c r="F88" s="26">
        <v>12537</v>
      </c>
      <c r="G88" s="26">
        <v>2964.12</v>
      </c>
      <c r="H88" s="26">
        <v>1227.5999999999999</v>
      </c>
      <c r="I88" s="26">
        <v>3916.79</v>
      </c>
      <c r="J88" s="26">
        <v>3466.5</v>
      </c>
      <c r="K88" s="26">
        <v>2400.77</v>
      </c>
    </row>
    <row r="89" spans="1:11" x14ac:dyDescent="0.45">
      <c r="A89" s="39">
        <v>46127</v>
      </c>
      <c r="B89" s="26">
        <v>198332.35</v>
      </c>
      <c r="C89" s="26">
        <v>300213.08</v>
      </c>
      <c r="D89" s="26">
        <v>26401.33</v>
      </c>
      <c r="E89" s="26">
        <v>1420.4</v>
      </c>
      <c r="F89" s="26">
        <v>12483</v>
      </c>
      <c r="G89" s="26">
        <v>2964.12</v>
      </c>
      <c r="H89" s="26">
        <v>1227.5999999999999</v>
      </c>
      <c r="I89" s="26">
        <v>3916.79</v>
      </c>
      <c r="J89" s="26">
        <v>3478.31</v>
      </c>
      <c r="K89" s="26">
        <v>2400.77</v>
      </c>
    </row>
    <row r="90" spans="1:11" x14ac:dyDescent="0.45">
      <c r="A90" s="39">
        <v>46128</v>
      </c>
      <c r="B90" s="26">
        <v>199601.99</v>
      </c>
      <c r="C90" s="26">
        <v>301624.32000000001</v>
      </c>
      <c r="D90" s="26">
        <v>26401.33</v>
      </c>
      <c r="E90" s="26">
        <v>1420.4</v>
      </c>
      <c r="F90" s="26">
        <v>12437.12</v>
      </c>
      <c r="G90" s="26">
        <v>2965.79</v>
      </c>
      <c r="H90" s="26">
        <v>1227.5999999999999</v>
      </c>
      <c r="I90" s="26">
        <v>3916.79</v>
      </c>
      <c r="J90" s="26">
        <v>3434.56</v>
      </c>
      <c r="K90" s="26">
        <v>2400.77</v>
      </c>
    </row>
    <row r="91" spans="1:11" x14ac:dyDescent="0.45">
      <c r="A91" s="39">
        <v>46129</v>
      </c>
      <c r="B91" s="26">
        <v>199601.99</v>
      </c>
      <c r="C91" s="26">
        <v>301624.32000000001</v>
      </c>
      <c r="D91" s="26">
        <v>26401.33</v>
      </c>
      <c r="E91" s="26">
        <v>1424.61</v>
      </c>
      <c r="F91" s="26">
        <v>12437.12</v>
      </c>
      <c r="G91" s="26">
        <v>2965.79</v>
      </c>
      <c r="H91" s="26">
        <v>1227.5999999999999</v>
      </c>
      <c r="I91" s="26">
        <v>3916.79</v>
      </c>
      <c r="J91" s="26">
        <v>3420.72</v>
      </c>
      <c r="K91" s="26">
        <v>2400.77</v>
      </c>
    </row>
    <row r="92" spans="1:11" x14ac:dyDescent="0.45">
      <c r="A92" s="39">
        <v>46132</v>
      </c>
      <c r="B92" s="26">
        <v>207900.66</v>
      </c>
      <c r="C92" s="26">
        <v>301624.32000000001</v>
      </c>
      <c r="D92" s="26">
        <v>26401.33</v>
      </c>
      <c r="E92" s="26">
        <v>1424.61</v>
      </c>
      <c r="F92" s="26">
        <v>12437.12</v>
      </c>
      <c r="G92" s="26">
        <v>2965.79</v>
      </c>
      <c r="H92" s="26">
        <v>1227.5999999999999</v>
      </c>
      <c r="I92" s="26">
        <v>3928.59</v>
      </c>
      <c r="J92" s="26">
        <v>3432.91</v>
      </c>
      <c r="K92" s="26">
        <v>2379.15</v>
      </c>
    </row>
    <row r="93" spans="1:11" x14ac:dyDescent="0.45">
      <c r="A93" s="39">
        <v>46133</v>
      </c>
      <c r="B93" s="26">
        <v>210716.9</v>
      </c>
      <c r="C93" s="26">
        <v>305850.40999999997</v>
      </c>
      <c r="D93" s="26">
        <v>26401.33</v>
      </c>
      <c r="E93" s="26">
        <v>1424.62</v>
      </c>
      <c r="F93" s="26">
        <v>12437.12</v>
      </c>
      <c r="G93" s="26">
        <v>2965.79</v>
      </c>
      <c r="H93" s="26">
        <v>1227.5999999999999</v>
      </c>
      <c r="I93" s="26">
        <v>3928.59</v>
      </c>
      <c r="J93" s="26">
        <v>3432.91</v>
      </c>
      <c r="K93" s="26">
        <v>2379.15</v>
      </c>
    </row>
    <row r="94" spans="1:11" x14ac:dyDescent="0.45">
      <c r="A94" s="39">
        <v>46134</v>
      </c>
      <c r="B94" s="26">
        <v>210716.9</v>
      </c>
      <c r="C94" s="26">
        <v>305850.40999999997</v>
      </c>
      <c r="D94" s="26">
        <v>26401.33</v>
      </c>
      <c r="E94" s="26">
        <v>1430.48</v>
      </c>
      <c r="F94" s="26">
        <v>12437.12</v>
      </c>
      <c r="G94" s="26">
        <v>2965.79</v>
      </c>
      <c r="H94" s="26">
        <v>1227.5999999999999</v>
      </c>
      <c r="I94" s="26">
        <v>3928.59</v>
      </c>
      <c r="J94" s="26">
        <v>3451.09</v>
      </c>
      <c r="K94" s="25"/>
    </row>
    <row r="95" spans="1:11" x14ac:dyDescent="0.45">
      <c r="A95" s="39">
        <v>46135</v>
      </c>
      <c r="B95" s="26">
        <v>212554.79</v>
      </c>
      <c r="C95" s="26">
        <v>305850.40999999997</v>
      </c>
      <c r="D95" s="26">
        <v>26401.33</v>
      </c>
      <c r="E95" s="26">
        <v>1430.48</v>
      </c>
      <c r="F95" s="26">
        <v>12393.49</v>
      </c>
      <c r="G95" s="26">
        <v>2965.79</v>
      </c>
      <c r="H95" s="26">
        <v>1227.5999999999999</v>
      </c>
      <c r="I95" s="26">
        <v>3928.59</v>
      </c>
      <c r="J95" s="26">
        <v>3459.5</v>
      </c>
      <c r="K95" s="26">
        <v>2522.27</v>
      </c>
    </row>
    <row r="96" spans="1:11" x14ac:dyDescent="0.45">
      <c r="A96" s="39">
        <v>46136</v>
      </c>
      <c r="B96" s="26">
        <v>239441.22</v>
      </c>
      <c r="C96" s="26">
        <v>305850.40999999997</v>
      </c>
      <c r="D96" s="26">
        <v>26401.33</v>
      </c>
      <c r="E96" s="26">
        <v>1430.48</v>
      </c>
      <c r="F96" s="26">
        <v>12174</v>
      </c>
      <c r="G96" s="26">
        <v>2965.79</v>
      </c>
      <c r="H96" s="26">
        <v>1227.5999999999999</v>
      </c>
      <c r="I96" s="26">
        <v>3928.59</v>
      </c>
      <c r="J96" s="26">
        <v>3459.5</v>
      </c>
      <c r="K96" s="26">
        <v>2522.27</v>
      </c>
    </row>
    <row r="97" spans="1:11" x14ac:dyDescent="0.45">
      <c r="A97" s="39">
        <v>46139</v>
      </c>
      <c r="B97" s="26">
        <v>241795.82</v>
      </c>
      <c r="C97" s="26">
        <v>310493.53000000003</v>
      </c>
      <c r="D97" s="26">
        <v>26401.33</v>
      </c>
      <c r="E97" s="26">
        <v>1445.89</v>
      </c>
      <c r="F97" s="26">
        <v>12077.51</v>
      </c>
      <c r="G97" s="27">
        <v>2965.79</v>
      </c>
      <c r="H97" s="27">
        <v>1227.5999999999999</v>
      </c>
      <c r="I97" s="26">
        <v>3928.59</v>
      </c>
      <c r="J97" s="26">
        <v>3459.5</v>
      </c>
      <c r="K97" s="26">
        <v>2522.27</v>
      </c>
    </row>
    <row r="98" spans="1:11" x14ac:dyDescent="0.45">
      <c r="A98" s="39">
        <v>46140</v>
      </c>
      <c r="B98" s="26">
        <v>241795.82</v>
      </c>
      <c r="C98" s="26">
        <v>310493.53000000003</v>
      </c>
      <c r="D98" s="27">
        <v>29393</v>
      </c>
      <c r="E98" s="26">
        <v>1454.36</v>
      </c>
      <c r="F98" s="26">
        <v>12077.51</v>
      </c>
      <c r="G98" s="27">
        <v>2965.79</v>
      </c>
      <c r="H98" s="27">
        <v>1227.5999999999999</v>
      </c>
      <c r="I98" s="26">
        <v>3928.59</v>
      </c>
      <c r="J98" s="26">
        <v>3459.5</v>
      </c>
      <c r="K98" s="26">
        <v>2522.27</v>
      </c>
    </row>
    <row r="99" spans="1:11" x14ac:dyDescent="0.45">
      <c r="A99" s="39">
        <v>46141</v>
      </c>
      <c r="B99" s="26">
        <v>242306.26</v>
      </c>
      <c r="C99" s="26">
        <v>310493.53000000003</v>
      </c>
      <c r="D99" s="27">
        <v>29393</v>
      </c>
      <c r="E99" s="26">
        <v>1454.36</v>
      </c>
      <c r="F99" s="26">
        <v>12077.51</v>
      </c>
      <c r="G99" s="27">
        <v>3001.81</v>
      </c>
      <c r="H99" s="27">
        <v>1227.5999999999999</v>
      </c>
      <c r="I99" s="26">
        <v>3913.78</v>
      </c>
      <c r="J99" s="26">
        <v>3459.5</v>
      </c>
      <c r="K99" s="26">
        <v>2522.27</v>
      </c>
    </row>
    <row r="100" spans="1:11" x14ac:dyDescent="0.45">
      <c r="A100" s="39">
        <v>46142</v>
      </c>
      <c r="B100" s="26">
        <v>246943.73</v>
      </c>
      <c r="C100" s="26">
        <v>320290.46999999997</v>
      </c>
      <c r="D100" s="26">
        <v>32057.33</v>
      </c>
      <c r="E100" s="26">
        <v>1473.1</v>
      </c>
      <c r="F100" s="26">
        <v>12077.51</v>
      </c>
      <c r="G100" s="27">
        <v>3001.81</v>
      </c>
      <c r="H100" s="27">
        <v>1148.28</v>
      </c>
      <c r="I100" s="26">
        <v>3684.67</v>
      </c>
      <c r="J100" s="26">
        <v>3459.5</v>
      </c>
      <c r="K100" s="26">
        <v>2506.58</v>
      </c>
    </row>
    <row r="101" spans="1:11" x14ac:dyDescent="0.45">
      <c r="A101" s="39">
        <v>46143</v>
      </c>
      <c r="B101" s="26">
        <v>246943.73</v>
      </c>
      <c r="C101" s="26">
        <v>320290.46999999997</v>
      </c>
      <c r="D101" s="26">
        <v>32057.33</v>
      </c>
      <c r="E101" s="26">
        <v>1473.1</v>
      </c>
      <c r="F101" s="26">
        <v>12077.51</v>
      </c>
      <c r="G101" s="27">
        <v>3001.81</v>
      </c>
      <c r="H101" s="27">
        <v>1148.28</v>
      </c>
      <c r="I101" s="26">
        <v>3684.67</v>
      </c>
      <c r="J101" s="26">
        <v>3459.5</v>
      </c>
      <c r="K101" s="26">
        <v>2506.58</v>
      </c>
    </row>
    <row r="102" spans="1:11" x14ac:dyDescent="0.45">
      <c r="A102" s="39">
        <v>46146</v>
      </c>
      <c r="B102" s="26">
        <v>247339.82</v>
      </c>
      <c r="C102" s="26">
        <v>332107.86</v>
      </c>
      <c r="D102" s="26">
        <v>32057.33</v>
      </c>
      <c r="E102" s="26">
        <v>1552.59</v>
      </c>
      <c r="F102" s="26">
        <v>12077.51</v>
      </c>
      <c r="G102" s="26">
        <v>3001.81</v>
      </c>
      <c r="H102" s="27">
        <v>1169</v>
      </c>
      <c r="I102" s="26">
        <v>3684.67</v>
      </c>
      <c r="J102" s="26">
        <v>3485.84</v>
      </c>
      <c r="K102" s="26">
        <v>2506.58</v>
      </c>
    </row>
    <row r="103" spans="1:11" x14ac:dyDescent="0.45">
      <c r="A103" s="39">
        <v>46147</v>
      </c>
      <c r="B103" s="26">
        <v>247339.82</v>
      </c>
      <c r="C103" s="26">
        <v>332107.86</v>
      </c>
      <c r="D103" s="26">
        <v>32057.33</v>
      </c>
      <c r="E103" s="26">
        <v>1552.59</v>
      </c>
      <c r="F103" s="26">
        <v>12077.51</v>
      </c>
      <c r="G103" s="26">
        <v>3001.81</v>
      </c>
      <c r="H103" s="27">
        <v>1169</v>
      </c>
      <c r="I103" s="26">
        <v>3684.67</v>
      </c>
      <c r="J103" s="26">
        <v>3485.84</v>
      </c>
      <c r="K103" s="26">
        <v>2506.58</v>
      </c>
    </row>
    <row r="104" spans="1:11" x14ac:dyDescent="0.45">
      <c r="A104" s="39">
        <v>46148</v>
      </c>
      <c r="B104" s="26">
        <v>247339.82</v>
      </c>
      <c r="C104" s="26">
        <v>339512.26</v>
      </c>
      <c r="D104" s="26">
        <v>32057.33</v>
      </c>
      <c r="E104" s="26">
        <v>1556.63</v>
      </c>
      <c r="F104" s="26">
        <v>12077.51</v>
      </c>
      <c r="G104" s="26">
        <v>3001.81</v>
      </c>
      <c r="H104" s="27">
        <v>1175.97</v>
      </c>
      <c r="I104" s="26">
        <v>3684.67</v>
      </c>
      <c r="J104" s="26">
        <v>3485.84</v>
      </c>
      <c r="K104" s="26">
        <v>2494.2600000000002</v>
      </c>
    </row>
    <row r="105" spans="1:11" x14ac:dyDescent="0.45">
      <c r="A105" s="39">
        <v>46149</v>
      </c>
      <c r="B105" s="26">
        <v>247706.1</v>
      </c>
      <c r="C105" s="26">
        <v>339956.26</v>
      </c>
      <c r="D105" s="26">
        <v>32057.33</v>
      </c>
      <c r="E105" s="26">
        <v>1556.63</v>
      </c>
      <c r="F105" s="26">
        <v>12077.51</v>
      </c>
      <c r="G105" s="26">
        <v>3001.81</v>
      </c>
      <c r="H105" s="27">
        <v>1175.97</v>
      </c>
      <c r="I105" s="26">
        <v>3684.67</v>
      </c>
      <c r="J105" s="26">
        <v>3489.15</v>
      </c>
      <c r="K105" s="26">
        <v>2494.2600000000002</v>
      </c>
    </row>
    <row r="106" spans="1:11" x14ac:dyDescent="0.45">
      <c r="A106" s="39">
        <v>46150</v>
      </c>
      <c r="B106" s="26">
        <v>247706.1</v>
      </c>
      <c r="C106" s="26">
        <v>339956.26</v>
      </c>
      <c r="D106" s="26">
        <v>32057.33</v>
      </c>
      <c r="E106" s="26">
        <v>1556.63</v>
      </c>
      <c r="F106" s="26">
        <v>12074.31</v>
      </c>
      <c r="G106" s="26">
        <v>3001.81</v>
      </c>
      <c r="H106" s="27">
        <v>1175.97</v>
      </c>
      <c r="I106" s="26">
        <v>3684.67</v>
      </c>
      <c r="J106" s="26">
        <v>3743.97</v>
      </c>
      <c r="K106" s="26">
        <v>2494.2600000000002</v>
      </c>
    </row>
    <row r="107" spans="1:11" x14ac:dyDescent="0.45">
      <c r="A107" s="39">
        <v>46153</v>
      </c>
      <c r="B107" s="26">
        <v>250567.46</v>
      </c>
      <c r="C107" s="26">
        <v>343485.46</v>
      </c>
      <c r="D107" s="26">
        <v>32057.33</v>
      </c>
      <c r="E107" s="26">
        <v>1562.89</v>
      </c>
      <c r="F107" s="26">
        <v>12098.15</v>
      </c>
      <c r="G107" s="26">
        <v>3001.81</v>
      </c>
      <c r="H107" s="27">
        <v>1183.49</v>
      </c>
      <c r="I107" s="26">
        <v>3684.67</v>
      </c>
      <c r="J107" s="26">
        <v>3781.46</v>
      </c>
      <c r="K107" s="26">
        <v>2494.2600000000002</v>
      </c>
    </row>
    <row r="108" spans="1:11" x14ac:dyDescent="0.45">
      <c r="A108" s="39">
        <v>46154</v>
      </c>
      <c r="B108" s="26">
        <v>251260.46</v>
      </c>
      <c r="C108" s="26">
        <v>343485.46</v>
      </c>
      <c r="D108" s="26">
        <v>32057.33</v>
      </c>
      <c r="E108" s="26">
        <v>1562.89</v>
      </c>
      <c r="F108" s="26">
        <v>12098.15</v>
      </c>
      <c r="G108" s="26">
        <v>3001.81</v>
      </c>
      <c r="H108" s="27">
        <v>1174.4000000000001</v>
      </c>
      <c r="I108" s="26">
        <v>3684.67</v>
      </c>
      <c r="J108" s="26">
        <v>3837.48</v>
      </c>
      <c r="K108" s="26">
        <v>2494.2600000000002</v>
      </c>
    </row>
    <row r="109" spans="1:11" x14ac:dyDescent="0.45">
      <c r="A109" s="39">
        <v>46155</v>
      </c>
      <c r="B109" s="26">
        <v>251656.3</v>
      </c>
      <c r="C109" s="26">
        <v>343853.46</v>
      </c>
      <c r="D109" s="26">
        <v>32057.33</v>
      </c>
      <c r="E109" s="26">
        <v>1562.89</v>
      </c>
      <c r="F109" s="26">
        <v>12098.15</v>
      </c>
      <c r="G109" s="26">
        <v>3001.81</v>
      </c>
      <c r="H109" s="27">
        <v>1174.4000000000001</v>
      </c>
      <c r="I109" s="26">
        <v>3684.67</v>
      </c>
      <c r="J109" s="26">
        <v>3837.48</v>
      </c>
      <c r="K109" s="26">
        <v>2494.2600000000002</v>
      </c>
    </row>
    <row r="110" spans="1:11" x14ac:dyDescent="0.45">
      <c r="A110" s="39">
        <v>46156</v>
      </c>
      <c r="B110" s="26">
        <v>251656.3</v>
      </c>
      <c r="C110" s="26">
        <v>343853.46</v>
      </c>
      <c r="D110" s="26">
        <v>32057.33</v>
      </c>
      <c r="E110" s="26">
        <v>1564.79</v>
      </c>
      <c r="F110" s="26">
        <v>12098.15</v>
      </c>
      <c r="G110" s="26">
        <v>3077.31</v>
      </c>
      <c r="H110" s="26">
        <v>1174.4000000000001</v>
      </c>
      <c r="I110" s="26">
        <v>3684.67</v>
      </c>
      <c r="J110" s="26">
        <v>3837.48</v>
      </c>
      <c r="K110" s="26">
        <v>2494.2600000000002</v>
      </c>
    </row>
    <row r="111" spans="1:11" x14ac:dyDescent="0.45">
      <c r="A111" s="39">
        <v>46157</v>
      </c>
      <c r="B111" s="26">
        <v>252704.24</v>
      </c>
      <c r="C111" s="26">
        <v>345441.6</v>
      </c>
      <c r="D111" s="26">
        <v>32057.33</v>
      </c>
      <c r="E111" s="26">
        <v>1571.09</v>
      </c>
      <c r="F111" s="26">
        <v>12098.15</v>
      </c>
      <c r="G111" s="26">
        <v>3140.06</v>
      </c>
      <c r="H111" s="26">
        <v>1174.4000000000001</v>
      </c>
      <c r="I111" s="26">
        <v>3684.67</v>
      </c>
      <c r="J111" s="26">
        <v>3837.48</v>
      </c>
      <c r="K111" s="26">
        <v>2494.2600000000002</v>
      </c>
    </row>
    <row r="112" spans="1:11" x14ac:dyDescent="0.45">
      <c r="A112" s="39">
        <v>46160</v>
      </c>
      <c r="B112" s="26">
        <v>254877.67</v>
      </c>
      <c r="C112" s="26">
        <v>348046.54</v>
      </c>
      <c r="D112" s="26">
        <v>33229.33</v>
      </c>
      <c r="E112" s="26">
        <v>1571.09</v>
      </c>
      <c r="F112" s="26">
        <v>12107.45</v>
      </c>
      <c r="G112" s="26">
        <v>3224.3</v>
      </c>
      <c r="H112" s="26">
        <v>1174.4000000000001</v>
      </c>
      <c r="I112" s="26">
        <v>3684.67</v>
      </c>
      <c r="J112" s="26">
        <v>3837.48</v>
      </c>
      <c r="K112" s="26">
        <v>2494.2600000000002</v>
      </c>
    </row>
    <row r="113" spans="1:11" x14ac:dyDescent="0.45">
      <c r="A113" s="39">
        <v>46161</v>
      </c>
      <c r="B113" s="26">
        <v>254877.67</v>
      </c>
      <c r="C113" s="26">
        <v>348069.27</v>
      </c>
      <c r="D113" s="26">
        <v>35756.76</v>
      </c>
      <c r="E113" s="26">
        <v>1571.09</v>
      </c>
      <c r="F113" s="26">
        <v>12107.45</v>
      </c>
      <c r="G113" s="26">
        <v>3224.3</v>
      </c>
      <c r="H113" s="26">
        <v>1174.4000000000001</v>
      </c>
      <c r="I113" s="26">
        <v>3655.28</v>
      </c>
      <c r="J113" s="26">
        <v>3837.48</v>
      </c>
      <c r="K113" s="26">
        <v>2494.2600000000002</v>
      </c>
    </row>
    <row r="114" spans="1:11" x14ac:dyDescent="0.45">
      <c r="A114" s="39">
        <v>46162</v>
      </c>
      <c r="B114" s="26">
        <v>255105.5</v>
      </c>
      <c r="C114" s="26">
        <v>351693.27</v>
      </c>
      <c r="D114" s="26">
        <v>38202.76</v>
      </c>
      <c r="E114" s="26">
        <v>1576.6</v>
      </c>
      <c r="F114" s="26">
        <v>12107.45</v>
      </c>
      <c r="G114" s="26">
        <v>3224.3</v>
      </c>
      <c r="H114" s="26">
        <v>1174.4000000000001</v>
      </c>
      <c r="I114" s="26">
        <v>3655.28</v>
      </c>
      <c r="J114" s="26">
        <v>3837.48</v>
      </c>
      <c r="K114" s="26">
        <v>2505.0500000000002</v>
      </c>
    </row>
    <row r="115" spans="1:11" x14ac:dyDescent="0.45">
      <c r="A115" s="39">
        <v>46163</v>
      </c>
      <c r="B115" s="26">
        <v>255105.5</v>
      </c>
      <c r="C115" s="26">
        <v>351693.27</v>
      </c>
      <c r="D115" s="26">
        <v>40033.040000000001</v>
      </c>
      <c r="E115" s="26">
        <v>1582.84</v>
      </c>
      <c r="F115" s="26">
        <v>12107.45</v>
      </c>
      <c r="G115" s="26">
        <v>3224.3</v>
      </c>
      <c r="H115" s="26">
        <v>1174.4000000000001</v>
      </c>
      <c r="I115" s="26">
        <v>3655.28</v>
      </c>
      <c r="J115" s="26">
        <v>3838.53</v>
      </c>
      <c r="K115" s="26">
        <v>2505.0500000000002</v>
      </c>
    </row>
    <row r="116" spans="1:11" x14ac:dyDescent="0.45">
      <c r="A116" s="39">
        <v>46164</v>
      </c>
      <c r="B116" s="26">
        <v>255867.92</v>
      </c>
      <c r="C116" s="26">
        <v>351612.65</v>
      </c>
      <c r="D116" s="26">
        <v>40033.040000000001</v>
      </c>
      <c r="E116" s="26">
        <v>1581.99</v>
      </c>
      <c r="F116" s="26">
        <v>12107.61</v>
      </c>
      <c r="G116" s="26">
        <v>3224.3</v>
      </c>
      <c r="H116" s="26">
        <v>1174.4000000000001</v>
      </c>
      <c r="I116" s="26">
        <v>3655.28</v>
      </c>
      <c r="J116" s="26">
        <v>3838.53</v>
      </c>
      <c r="K116" s="26">
        <v>2505.0500000000002</v>
      </c>
    </row>
    <row r="117" spans="1:11" x14ac:dyDescent="0.45">
      <c r="A117" s="39">
        <v>46167</v>
      </c>
      <c r="B117" s="26">
        <v>255867.92</v>
      </c>
      <c r="C117" s="26">
        <v>351612.65</v>
      </c>
      <c r="D117" s="26">
        <v>40033.040000000001</v>
      </c>
      <c r="E117" s="26">
        <v>1581.99</v>
      </c>
      <c r="F117" s="26">
        <v>12107.61</v>
      </c>
      <c r="G117" s="26">
        <v>3224.3</v>
      </c>
      <c r="H117" s="26">
        <v>1174.4000000000001</v>
      </c>
      <c r="I117" s="26">
        <v>3655.28</v>
      </c>
      <c r="J117" s="26">
        <v>3838.53</v>
      </c>
      <c r="K117" s="26">
        <v>2505.0500000000002</v>
      </c>
    </row>
    <row r="118" spans="1:11" x14ac:dyDescent="0.45">
      <c r="A118" s="39">
        <v>46168</v>
      </c>
      <c r="B118" s="26">
        <v>255867.92</v>
      </c>
      <c r="C118" s="26">
        <v>351612.65</v>
      </c>
      <c r="D118" s="26">
        <v>40200.47</v>
      </c>
      <c r="E118" s="26">
        <v>1582.71</v>
      </c>
      <c r="F118" s="26">
        <v>12107.62</v>
      </c>
      <c r="G118" s="26">
        <v>3239.33</v>
      </c>
      <c r="H118" s="26">
        <v>1178.99</v>
      </c>
      <c r="I118" s="26">
        <v>3660.42</v>
      </c>
      <c r="J118" s="26">
        <v>3857.53</v>
      </c>
      <c r="K118" s="26">
        <v>2505.0500000000002</v>
      </c>
    </row>
    <row r="119" spans="1:11" x14ac:dyDescent="0.45">
      <c r="A119" s="39">
        <v>46169</v>
      </c>
      <c r="B119" s="26">
        <v>255875.17</v>
      </c>
      <c r="C119" s="26">
        <v>351593.65</v>
      </c>
      <c r="D119" s="26">
        <v>40200.47</v>
      </c>
      <c r="E119" s="26">
        <v>1582.71</v>
      </c>
      <c r="F119" s="26">
        <v>12114.38</v>
      </c>
      <c r="G119" s="26">
        <v>3239.33</v>
      </c>
      <c r="H119" s="26">
        <v>1178.99</v>
      </c>
      <c r="I119" s="26">
        <v>3660.42</v>
      </c>
      <c r="J119" s="26">
        <v>3864.35</v>
      </c>
      <c r="K119" s="26">
        <v>2505.0500000000002</v>
      </c>
    </row>
    <row r="120" spans="1:11" x14ac:dyDescent="0.45">
      <c r="A120" s="39">
        <v>46170</v>
      </c>
      <c r="B120" s="26">
        <v>255875.19</v>
      </c>
      <c r="C120" s="26">
        <v>351661.88</v>
      </c>
      <c r="D120" s="26">
        <v>40200.47</v>
      </c>
      <c r="E120" s="26">
        <v>1582.26</v>
      </c>
      <c r="F120" s="26">
        <v>12101.82</v>
      </c>
      <c r="G120" s="26">
        <v>3239.33</v>
      </c>
      <c r="H120" s="26">
        <v>1178.99</v>
      </c>
      <c r="I120" s="26">
        <v>3660.42</v>
      </c>
      <c r="J120" s="26">
        <v>3864.37</v>
      </c>
      <c r="K120" s="26">
        <v>2505.0500000000002</v>
      </c>
    </row>
    <row r="121" spans="1:11" x14ac:dyDescent="0.45">
      <c r="A121" s="39">
        <v>46171</v>
      </c>
      <c r="B121" s="26">
        <v>255999.56</v>
      </c>
      <c r="C121" s="26">
        <v>351661.88</v>
      </c>
      <c r="D121" s="26">
        <v>40200.47</v>
      </c>
      <c r="E121" s="26">
        <v>1588.41</v>
      </c>
      <c r="F121" s="26">
        <v>12101.82</v>
      </c>
      <c r="G121" s="26">
        <v>3239.33</v>
      </c>
      <c r="H121" s="26">
        <v>1178.99</v>
      </c>
      <c r="I121" s="26">
        <v>3660.42</v>
      </c>
      <c r="J121" s="26">
        <v>3864.37</v>
      </c>
      <c r="K121" s="26">
        <v>2505.0500000000002</v>
      </c>
    </row>
    <row r="122" spans="1:11" x14ac:dyDescent="0.45">
      <c r="A122" s="39">
        <v>46174</v>
      </c>
      <c r="B122" s="26">
        <v>256541.52</v>
      </c>
      <c r="C122" s="26">
        <v>351645.88</v>
      </c>
      <c r="D122" s="26">
        <v>40200.47</v>
      </c>
      <c r="E122" s="26">
        <v>1588.61</v>
      </c>
      <c r="F122" s="26">
        <v>12101.82</v>
      </c>
      <c r="G122" s="26">
        <v>3239.33</v>
      </c>
      <c r="H122" s="26">
        <v>1178.99</v>
      </c>
      <c r="I122" s="26">
        <v>3660.42</v>
      </c>
      <c r="J122" s="26">
        <v>3864.37</v>
      </c>
      <c r="K122" s="26">
        <v>2505.0500000000002</v>
      </c>
    </row>
    <row r="123" spans="1:11" x14ac:dyDescent="0.45">
      <c r="A123" s="39">
        <v>46175</v>
      </c>
      <c r="B123" s="26">
        <v>257688.02</v>
      </c>
      <c r="C123" s="26">
        <v>352914.13</v>
      </c>
      <c r="D123" s="26">
        <v>40200.47</v>
      </c>
      <c r="E123" s="26">
        <v>1588.61</v>
      </c>
      <c r="F123" s="26">
        <v>12101.81</v>
      </c>
      <c r="G123" s="26">
        <v>3239.33</v>
      </c>
      <c r="H123" s="26">
        <v>1182.49</v>
      </c>
      <c r="I123" s="26">
        <v>3660.42</v>
      </c>
      <c r="J123" s="26">
        <v>3864.37</v>
      </c>
      <c r="K123" s="26">
        <v>2505.0500000000002</v>
      </c>
    </row>
    <row r="124" spans="1:11" x14ac:dyDescent="0.45">
      <c r="A124" s="39">
        <v>46176</v>
      </c>
      <c r="B124" s="26">
        <v>257688.02</v>
      </c>
      <c r="C124" s="26">
        <v>352914.13</v>
      </c>
      <c r="D124" s="26">
        <v>40200.47</v>
      </c>
      <c r="E124" s="26">
        <v>1588.61</v>
      </c>
      <c r="F124" s="26">
        <v>12101.81</v>
      </c>
      <c r="G124" s="26">
        <v>3239.33</v>
      </c>
      <c r="H124" s="26">
        <v>1182.49</v>
      </c>
      <c r="I124" s="26">
        <v>3660.42</v>
      </c>
      <c r="J124" s="26">
        <v>3864.37</v>
      </c>
      <c r="K124" s="26">
        <v>2505.0500000000002</v>
      </c>
    </row>
    <row r="125" spans="1:11" x14ac:dyDescent="0.45">
      <c r="A125" s="39">
        <v>46177</v>
      </c>
      <c r="B125" s="26">
        <v>257688.02</v>
      </c>
      <c r="C125" s="26">
        <v>352914.13</v>
      </c>
      <c r="D125" s="26">
        <v>40200.47</v>
      </c>
      <c r="E125" s="26">
        <v>1588.61</v>
      </c>
      <c r="F125" s="26">
        <v>12101.81</v>
      </c>
      <c r="G125" s="26">
        <v>3239.33</v>
      </c>
      <c r="H125" s="26">
        <v>1187.17</v>
      </c>
      <c r="I125" s="26">
        <v>3644.34</v>
      </c>
      <c r="J125" s="26">
        <v>3864.37</v>
      </c>
      <c r="K125" s="26">
        <v>2505.0500000000002</v>
      </c>
    </row>
    <row r="126" spans="1:11" x14ac:dyDescent="0.45">
      <c r="A126" s="39">
        <v>46178</v>
      </c>
      <c r="B126" s="26">
        <v>257688.02</v>
      </c>
      <c r="C126" s="26">
        <v>352914.13</v>
      </c>
      <c r="D126" s="26">
        <v>40200.47</v>
      </c>
      <c r="E126" s="26">
        <v>1588.61</v>
      </c>
      <c r="F126" s="26">
        <v>12077.97</v>
      </c>
      <c r="G126" s="26">
        <v>3239.33</v>
      </c>
      <c r="H126" s="26">
        <v>1187.17</v>
      </c>
      <c r="I126" s="26">
        <v>3644.34</v>
      </c>
      <c r="J126" s="26">
        <v>3864.37</v>
      </c>
      <c r="K126" s="26">
        <v>2505.0500000000002</v>
      </c>
    </row>
    <row r="127" spans="1:11" x14ac:dyDescent="0.45">
      <c r="A127" s="39">
        <v>46181</v>
      </c>
      <c r="B127" s="26">
        <v>258555.6</v>
      </c>
      <c r="C127" s="26">
        <v>355421.46</v>
      </c>
      <c r="D127" s="26">
        <v>40200.47</v>
      </c>
      <c r="E127" s="26">
        <v>1588.61</v>
      </c>
      <c r="F127" s="26">
        <v>12077.97</v>
      </c>
      <c r="G127" s="26">
        <v>3239.33</v>
      </c>
      <c r="H127" s="26">
        <v>1187.17</v>
      </c>
      <c r="I127" s="26">
        <v>3644.37</v>
      </c>
      <c r="J127" s="26">
        <v>3864.37</v>
      </c>
      <c r="K127" s="26">
        <v>2505.0500000000002</v>
      </c>
    </row>
    <row r="128" spans="1:11" x14ac:dyDescent="0.45">
      <c r="A128" s="39">
        <v>46182</v>
      </c>
      <c r="B128" s="26">
        <v>258945.06</v>
      </c>
      <c r="C128" s="26">
        <v>356402.88</v>
      </c>
      <c r="D128" s="26">
        <v>40200.47</v>
      </c>
      <c r="E128" s="26">
        <v>1588.91</v>
      </c>
      <c r="F128" s="26">
        <v>12057.37</v>
      </c>
      <c r="G128" s="26">
        <v>3239.33</v>
      </c>
      <c r="H128" s="26">
        <v>1187.17</v>
      </c>
      <c r="I128" s="26">
        <v>3644.37</v>
      </c>
      <c r="J128" s="26">
        <v>3864.37</v>
      </c>
      <c r="K128" s="26">
        <v>2505.0500000000002</v>
      </c>
    </row>
    <row r="129" spans="1:11" x14ac:dyDescent="0.45">
      <c r="A129" s="39">
        <v>46183</v>
      </c>
      <c r="B129" s="26">
        <v>259777.67</v>
      </c>
      <c r="C129" s="27">
        <v>358629</v>
      </c>
      <c r="D129" s="26">
        <v>40200.47</v>
      </c>
      <c r="E129" s="26">
        <v>1589.46</v>
      </c>
      <c r="F129" s="26">
        <v>12057.37</v>
      </c>
      <c r="G129" s="26">
        <v>3239.33</v>
      </c>
      <c r="H129" s="26">
        <v>1187.1400000000001</v>
      </c>
      <c r="I129" s="26">
        <v>3644.37</v>
      </c>
      <c r="J129" s="26">
        <v>3864.37</v>
      </c>
      <c r="K129" s="26">
        <v>2505.0500000000002</v>
      </c>
    </row>
    <row r="130" spans="1:11" x14ac:dyDescent="0.45">
      <c r="A130" s="39">
        <v>46184</v>
      </c>
      <c r="B130" s="26">
        <v>259777.67</v>
      </c>
      <c r="C130" s="27">
        <v>358629</v>
      </c>
      <c r="D130" s="26">
        <v>40200.47</v>
      </c>
      <c r="E130" s="26">
        <v>1589.46</v>
      </c>
      <c r="F130" s="26">
        <v>12057.37</v>
      </c>
      <c r="G130" s="26">
        <v>3311.7</v>
      </c>
      <c r="H130" s="26">
        <v>1187.1400000000001</v>
      </c>
      <c r="I130" s="27">
        <v>3648</v>
      </c>
      <c r="J130" s="26">
        <v>3846.5</v>
      </c>
      <c r="K130" s="26">
        <v>2505.0500000000002</v>
      </c>
    </row>
    <row r="131" spans="1:11" x14ac:dyDescent="0.45">
      <c r="A131" s="39">
        <v>46185</v>
      </c>
      <c r="B131" s="26">
        <v>259777.67</v>
      </c>
      <c r="C131" s="27">
        <v>358629</v>
      </c>
      <c r="D131" s="26">
        <v>40200.47</v>
      </c>
      <c r="E131" s="26">
        <v>1589.46</v>
      </c>
      <c r="F131" s="26">
        <v>12068.97</v>
      </c>
      <c r="G131" s="26">
        <v>3311.7</v>
      </c>
      <c r="H131" s="26">
        <v>1187.1400000000001</v>
      </c>
      <c r="I131" s="27">
        <v>3648</v>
      </c>
      <c r="J131" s="26">
        <v>3846.5</v>
      </c>
      <c r="K131" s="26">
        <v>2505.0500000000002</v>
      </c>
    </row>
    <row r="132" spans="1:11" x14ac:dyDescent="0.45">
      <c r="A132" s="39">
        <v>46188</v>
      </c>
      <c r="B132" s="26">
        <v>259777.67</v>
      </c>
      <c r="C132" s="26">
        <v>359258.38</v>
      </c>
      <c r="D132" s="26">
        <v>40200.47</v>
      </c>
      <c r="E132" s="26">
        <v>1589.46</v>
      </c>
      <c r="F132" s="26">
        <v>12088.97</v>
      </c>
      <c r="G132" s="26">
        <v>3301.92</v>
      </c>
      <c r="H132" s="26">
        <v>1187.1400000000001</v>
      </c>
      <c r="I132" s="26">
        <v>3622.92</v>
      </c>
      <c r="J132" s="26">
        <v>3846.5</v>
      </c>
      <c r="K132" s="26">
        <v>2505.0500000000002</v>
      </c>
    </row>
    <row r="133" spans="1:11" x14ac:dyDescent="0.45">
      <c r="A133" s="39">
        <v>46189</v>
      </c>
      <c r="B133" s="26">
        <v>259777.67</v>
      </c>
      <c r="C133" s="26">
        <v>359258.38</v>
      </c>
      <c r="D133" s="26">
        <v>40200.47</v>
      </c>
      <c r="E133" s="26">
        <v>1589.46</v>
      </c>
      <c r="F133" s="26">
        <v>12057.51</v>
      </c>
      <c r="G133" s="26">
        <v>3301.92</v>
      </c>
      <c r="H133" s="26">
        <v>1187.1400000000001</v>
      </c>
      <c r="I133" s="26">
        <v>3622.92</v>
      </c>
      <c r="J133" s="26">
        <v>3846.5</v>
      </c>
      <c r="K133" s="26">
        <v>2505.0500000000002</v>
      </c>
    </row>
    <row r="134" spans="1:11" x14ac:dyDescent="0.45">
      <c r="A134" s="39">
        <v>46190</v>
      </c>
      <c r="B134" s="26">
        <v>262274.46000000002</v>
      </c>
      <c r="C134" s="26">
        <v>363240.21</v>
      </c>
      <c r="D134" s="26">
        <v>40356.33</v>
      </c>
      <c r="E134" s="26">
        <v>1589.46</v>
      </c>
      <c r="F134" s="26">
        <v>12057.51</v>
      </c>
      <c r="G134" s="26">
        <v>3301.92</v>
      </c>
      <c r="H134" s="26">
        <v>1190.8800000000001</v>
      </c>
      <c r="I134" s="26">
        <v>3623.77</v>
      </c>
      <c r="J134" s="26">
        <v>3846.5</v>
      </c>
      <c r="K134" s="26">
        <v>2505.0500000000002</v>
      </c>
    </row>
    <row r="135" spans="1:11" x14ac:dyDescent="0.45">
      <c r="A135" s="39">
        <v>46191</v>
      </c>
      <c r="B135" s="26">
        <v>262274.46000000002</v>
      </c>
      <c r="C135" s="26">
        <v>363165.8</v>
      </c>
      <c r="D135" s="26">
        <v>40454.04</v>
      </c>
      <c r="E135" s="26">
        <v>1589.46</v>
      </c>
      <c r="F135" s="26">
        <v>12017.82</v>
      </c>
      <c r="G135" s="26">
        <v>3301.92</v>
      </c>
      <c r="H135" s="26">
        <v>1183.25</v>
      </c>
      <c r="I135" s="26">
        <v>3630.29</v>
      </c>
      <c r="J135" s="26">
        <v>3846</v>
      </c>
      <c r="K135" s="26">
        <v>2505.0500000000002</v>
      </c>
    </row>
    <row r="136" spans="1:11" x14ac:dyDescent="0.45">
      <c r="A136" s="39">
        <v>46192</v>
      </c>
      <c r="B136" s="26">
        <v>262274.46000000002</v>
      </c>
      <c r="C136" s="26">
        <v>363165.8</v>
      </c>
      <c r="D136" s="26">
        <v>40454.04</v>
      </c>
      <c r="E136" s="26">
        <v>1589.46</v>
      </c>
      <c r="F136" s="26">
        <v>12017.82</v>
      </c>
      <c r="G136" s="26">
        <v>3301.92</v>
      </c>
      <c r="H136" s="26">
        <v>1183.25</v>
      </c>
      <c r="I136" s="26">
        <v>3630.29</v>
      </c>
      <c r="J136" s="26">
        <v>3846</v>
      </c>
      <c r="K136" s="26">
        <v>2505.0500000000002</v>
      </c>
    </row>
    <row r="137" spans="1:11" x14ac:dyDescent="0.45">
      <c r="A137" s="39">
        <v>46195</v>
      </c>
      <c r="B137" s="26">
        <v>263969.63</v>
      </c>
      <c r="C137" s="26">
        <v>362664.43</v>
      </c>
      <c r="D137" s="26">
        <v>40957.9</v>
      </c>
      <c r="E137" s="26">
        <v>1591.28</v>
      </c>
      <c r="F137" s="26">
        <v>12017.82</v>
      </c>
      <c r="G137" s="26">
        <v>3301.92</v>
      </c>
      <c r="H137" s="26">
        <v>1183.25</v>
      </c>
      <c r="I137" s="26">
        <v>3635.68</v>
      </c>
      <c r="J137" s="26">
        <v>3839.87</v>
      </c>
      <c r="K137" s="26">
        <v>2505.0500000000002</v>
      </c>
    </row>
    <row r="138" spans="1:11" x14ac:dyDescent="0.45">
      <c r="A138" s="39">
        <v>46196</v>
      </c>
      <c r="B138" s="26">
        <v>265463.03999999998</v>
      </c>
      <c r="C138" s="26">
        <v>365636.3</v>
      </c>
      <c r="D138" s="26">
        <v>40957.9</v>
      </c>
      <c r="E138" s="26">
        <v>1591.28</v>
      </c>
      <c r="F138" s="26">
        <v>12017.82</v>
      </c>
      <c r="G138" s="26">
        <v>3301.92</v>
      </c>
      <c r="H138" s="26">
        <v>1183.25</v>
      </c>
      <c r="I138" s="26">
        <v>3629.91</v>
      </c>
      <c r="J138" s="26">
        <v>3859.3</v>
      </c>
      <c r="K138" s="26">
        <v>2505.0500000000002</v>
      </c>
    </row>
    <row r="139" spans="1:11" x14ac:dyDescent="0.45">
      <c r="A139" s="39">
        <v>46197</v>
      </c>
      <c r="B139" s="26">
        <v>265463.03999999998</v>
      </c>
      <c r="C139" s="26">
        <v>365636.3</v>
      </c>
      <c r="D139" s="26">
        <v>40957.9</v>
      </c>
      <c r="E139" s="26">
        <v>1591.28</v>
      </c>
      <c r="F139" s="26">
        <v>12017.82</v>
      </c>
      <c r="G139" s="26">
        <v>3301.92</v>
      </c>
      <c r="H139" s="26">
        <v>1183.25</v>
      </c>
      <c r="I139" s="26">
        <v>3629.91</v>
      </c>
      <c r="J139" s="26">
        <v>3859.3</v>
      </c>
      <c r="K139" s="26">
        <v>2505.0500000000002</v>
      </c>
    </row>
  </sheetData>
  <phoneticPr fontId="4" type="noConversion"/>
  <hyperlinks>
    <hyperlink ref="A1" tooltip="Quantiwise7G" display="     Refresh     " xr:uid="{00000000-0004-0000-0300-000000000000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139"/>
  <sheetViews>
    <sheetView workbookViewId="0">
      <selection activeCell="M34" sqref="M34:M35"/>
    </sheetView>
  </sheetViews>
  <sheetFormatPr defaultRowHeight="16" x14ac:dyDescent="0.45"/>
  <cols>
    <col min="1" max="11" width="14.7265625" customWidth="1"/>
  </cols>
  <sheetData>
    <row r="1" spans="1:11" x14ac:dyDescent="0.45">
      <c r="A1" s="1" t="s">
        <v>5206</v>
      </c>
      <c r="B1" t="s">
        <v>5278</v>
      </c>
    </row>
    <row r="2" spans="1:11" x14ac:dyDescent="0.45">
      <c r="A2" s="32">
        <v>0</v>
      </c>
    </row>
    <row r="3" spans="1:11" x14ac:dyDescent="0.45">
      <c r="A3" s="33" t="s">
        <v>5259</v>
      </c>
    </row>
    <row r="4" spans="1:11" x14ac:dyDescent="0.45">
      <c r="A4" s="3" t="s">
        <v>5262</v>
      </c>
      <c r="B4" s="3" t="s">
        <v>5260</v>
      </c>
      <c r="C4" s="3" t="s">
        <v>5261</v>
      </c>
      <c r="D4" s="3">
        <v>1</v>
      </c>
    </row>
    <row r="5" spans="1:11" x14ac:dyDescent="0.45">
      <c r="A5" s="5" t="s">
        <v>5263</v>
      </c>
      <c r="B5" s="5">
        <v>20260101</v>
      </c>
      <c r="C5" s="5" t="s">
        <v>5209</v>
      </c>
      <c r="D5" s="5">
        <v>0</v>
      </c>
    </row>
    <row r="6" spans="1:11" x14ac:dyDescent="0.45">
      <c r="A6" s="8" t="s">
        <v>5264</v>
      </c>
      <c r="B6" s="8" t="s">
        <v>5224</v>
      </c>
      <c r="C6" s="8"/>
      <c r="D6" s="8">
        <v>0</v>
      </c>
    </row>
    <row r="8" spans="1:11" x14ac:dyDescent="0.45">
      <c r="A8" s="40" t="s">
        <v>5250</v>
      </c>
      <c r="B8" s="42" t="s">
        <v>143</v>
      </c>
      <c r="C8" s="43" t="s">
        <v>623</v>
      </c>
      <c r="D8" s="43" t="s">
        <v>4774</v>
      </c>
      <c r="E8" s="43" t="s">
        <v>794</v>
      </c>
      <c r="F8" s="43" t="s">
        <v>579</v>
      </c>
      <c r="G8" s="43" t="s">
        <v>1461</v>
      </c>
      <c r="H8" s="43" t="s">
        <v>4646</v>
      </c>
      <c r="I8" s="43" t="s">
        <v>1377</v>
      </c>
      <c r="J8" s="43" t="s">
        <v>4422</v>
      </c>
      <c r="K8" s="43" t="s">
        <v>3650</v>
      </c>
    </row>
    <row r="9" spans="1:11" x14ac:dyDescent="0.45">
      <c r="A9" s="41" t="s">
        <v>5249</v>
      </c>
      <c r="B9" s="44" t="s">
        <v>5268</v>
      </c>
      <c r="C9" s="45" t="s">
        <v>5269</v>
      </c>
      <c r="D9" s="45" t="s">
        <v>5270</v>
      </c>
      <c r="E9" s="45" t="s">
        <v>5271</v>
      </c>
      <c r="F9" s="45" t="s">
        <v>5272</v>
      </c>
      <c r="G9" s="45" t="s">
        <v>5273</v>
      </c>
      <c r="H9" s="45" t="s">
        <v>5274</v>
      </c>
      <c r="I9" s="45" t="s">
        <v>5275</v>
      </c>
      <c r="J9" s="45" t="s">
        <v>5276</v>
      </c>
      <c r="K9" s="45" t="s">
        <v>5277</v>
      </c>
    </row>
    <row r="10" spans="1:11" ht="17" x14ac:dyDescent="0.45">
      <c r="A10" s="37" t="s">
        <v>5267</v>
      </c>
      <c r="B10" s="49" t="s">
        <v>5257</v>
      </c>
      <c r="C10" s="49" t="s">
        <v>5257</v>
      </c>
      <c r="D10" s="49" t="s">
        <v>5257</v>
      </c>
      <c r="E10" s="49" t="s">
        <v>5257</v>
      </c>
      <c r="F10" s="49" t="s">
        <v>5257</v>
      </c>
      <c r="G10" s="49" t="s">
        <v>5257</v>
      </c>
      <c r="H10" s="49" t="s">
        <v>5257</v>
      </c>
      <c r="I10" s="49" t="s">
        <v>5257</v>
      </c>
      <c r="J10" s="49" t="s">
        <v>5257</v>
      </c>
      <c r="K10" s="49" t="s">
        <v>5257</v>
      </c>
    </row>
    <row r="11" spans="1:11" ht="17" x14ac:dyDescent="0.45">
      <c r="A11" s="37" t="s">
        <v>5248</v>
      </c>
      <c r="B11" s="49" t="s">
        <v>35</v>
      </c>
      <c r="C11" s="49" t="s">
        <v>35</v>
      </c>
      <c r="D11" s="49" t="s">
        <v>35</v>
      </c>
      <c r="E11" s="49" t="s">
        <v>35</v>
      </c>
      <c r="F11" s="49" t="s">
        <v>35</v>
      </c>
      <c r="G11" s="49" t="s">
        <v>35</v>
      </c>
      <c r="H11" s="49" t="s">
        <v>35</v>
      </c>
      <c r="I11" s="49" t="s">
        <v>35</v>
      </c>
      <c r="J11" s="49" t="s">
        <v>35</v>
      </c>
      <c r="K11" s="49" t="s">
        <v>35</v>
      </c>
    </row>
    <row r="12" spans="1:11" x14ac:dyDescent="0.45">
      <c r="A12" s="37" t="s">
        <v>5251</v>
      </c>
      <c r="B12" s="48" t="s">
        <v>5220</v>
      </c>
      <c r="C12" s="48" t="s">
        <v>5220</v>
      </c>
      <c r="D12" s="48" t="s">
        <v>5220</v>
      </c>
      <c r="E12" s="48" t="s">
        <v>5220</v>
      </c>
      <c r="F12" s="48" t="s">
        <v>5220</v>
      </c>
      <c r="G12" s="48" t="s">
        <v>5220</v>
      </c>
      <c r="H12" s="48" t="s">
        <v>5220</v>
      </c>
      <c r="I12" s="48" t="s">
        <v>5220</v>
      </c>
      <c r="J12" s="48" t="s">
        <v>5220</v>
      </c>
      <c r="K12" s="48" t="s">
        <v>5220</v>
      </c>
    </row>
    <row r="13" spans="1:11" x14ac:dyDescent="0.45">
      <c r="A13" s="41"/>
      <c r="B13" s="46"/>
    </row>
    <row r="14" spans="1:11" x14ac:dyDescent="0.45">
      <c r="A14" s="35" t="s">
        <v>5266</v>
      </c>
      <c r="B14" s="47" t="s">
        <v>5256</v>
      </c>
      <c r="C14" s="34" t="s">
        <v>5256</v>
      </c>
      <c r="D14" s="34" t="s">
        <v>5256</v>
      </c>
      <c r="E14" s="34" t="s">
        <v>5256</v>
      </c>
      <c r="F14" s="34" t="s">
        <v>5256</v>
      </c>
      <c r="G14" s="34" t="s">
        <v>5256</v>
      </c>
      <c r="H14" s="34" t="s">
        <v>5256</v>
      </c>
      <c r="I14" s="34" t="s">
        <v>5256</v>
      </c>
      <c r="J14" s="34" t="s">
        <v>5256</v>
      </c>
      <c r="K14" s="34" t="s">
        <v>5256</v>
      </c>
    </row>
    <row r="15" spans="1:11" x14ac:dyDescent="0.45">
      <c r="A15" s="39">
        <v>46023</v>
      </c>
      <c r="B15" s="26">
        <v>63018.07</v>
      </c>
      <c r="C15" s="27">
        <v>74206.850000000006</v>
      </c>
      <c r="D15" s="26">
        <v>9204.81</v>
      </c>
      <c r="E15" s="26">
        <v>958.83</v>
      </c>
      <c r="F15" s="27">
        <v>11584.71</v>
      </c>
      <c r="G15" s="26">
        <v>2455.98</v>
      </c>
      <c r="H15" s="26">
        <v>1004.4</v>
      </c>
      <c r="I15" s="26">
        <v>2375.9899999999998</v>
      </c>
      <c r="J15" s="26">
        <v>2412.1</v>
      </c>
      <c r="K15" s="26">
        <v>1776.7</v>
      </c>
    </row>
    <row r="16" spans="1:11" x14ac:dyDescent="0.45">
      <c r="A16" s="39">
        <v>46024</v>
      </c>
      <c r="B16" s="26">
        <v>65776.59</v>
      </c>
      <c r="C16" s="26">
        <v>77334.87</v>
      </c>
      <c r="D16" s="26">
        <v>9204.81</v>
      </c>
      <c r="E16" s="26">
        <v>959.73</v>
      </c>
      <c r="F16" s="26">
        <v>11584.71</v>
      </c>
      <c r="G16" s="26">
        <v>2455.98</v>
      </c>
      <c r="H16" s="26">
        <v>995.32</v>
      </c>
      <c r="I16" s="26">
        <v>2375.9899999999998</v>
      </c>
      <c r="J16" s="26">
        <v>2412.1</v>
      </c>
      <c r="K16" s="26">
        <v>1776.7</v>
      </c>
    </row>
    <row r="17" spans="1:11" x14ac:dyDescent="0.45">
      <c r="A17" s="39">
        <v>46027</v>
      </c>
      <c r="B17" s="26">
        <v>68990.98</v>
      </c>
      <c r="C17" s="26">
        <v>82722.87</v>
      </c>
      <c r="D17" s="26">
        <v>9204.81</v>
      </c>
      <c r="E17" s="26">
        <v>959.35</v>
      </c>
      <c r="F17" s="26">
        <v>11603.21</v>
      </c>
      <c r="G17" s="26">
        <v>2455.98</v>
      </c>
      <c r="H17" s="26">
        <v>953.07</v>
      </c>
      <c r="I17" s="26">
        <v>2375.9899999999998</v>
      </c>
      <c r="J17" s="26">
        <v>2575.6</v>
      </c>
      <c r="K17" s="26">
        <v>1776.7</v>
      </c>
    </row>
    <row r="18" spans="1:11" x14ac:dyDescent="0.45">
      <c r="A18" s="39">
        <v>46028</v>
      </c>
      <c r="B18" s="26">
        <v>69808.289999999994</v>
      </c>
      <c r="C18" s="26">
        <v>84989.33</v>
      </c>
      <c r="D18" s="26">
        <v>9204.81</v>
      </c>
      <c r="E18" s="26">
        <v>966.22</v>
      </c>
      <c r="F18" s="26">
        <v>11622.05</v>
      </c>
      <c r="G18" s="26">
        <v>2455.98</v>
      </c>
      <c r="H18" s="26">
        <v>909.33</v>
      </c>
      <c r="I18" s="26">
        <v>2375.9899999999998</v>
      </c>
      <c r="J18" s="26">
        <v>2575.6</v>
      </c>
      <c r="K18" s="26">
        <v>1776.7</v>
      </c>
    </row>
    <row r="19" spans="1:11" x14ac:dyDescent="0.45">
      <c r="A19" s="39">
        <v>46029</v>
      </c>
      <c r="B19" s="26">
        <v>70375.600000000006</v>
      </c>
      <c r="C19" s="26">
        <v>89598.83</v>
      </c>
      <c r="D19" s="26">
        <v>9899.94</v>
      </c>
      <c r="E19" s="26">
        <v>966.22</v>
      </c>
      <c r="F19" s="26">
        <v>11622.05</v>
      </c>
      <c r="G19" s="26">
        <v>2455.98</v>
      </c>
      <c r="H19" s="26">
        <v>834.09</v>
      </c>
      <c r="I19" s="26">
        <v>2376.38</v>
      </c>
      <c r="J19" s="26">
        <v>2574.3200000000002</v>
      </c>
      <c r="K19" s="26">
        <v>1776.7</v>
      </c>
    </row>
    <row r="20" spans="1:11" x14ac:dyDescent="0.45">
      <c r="A20" s="39">
        <v>46030</v>
      </c>
      <c r="B20" s="26">
        <v>71780.52</v>
      </c>
      <c r="C20" s="26">
        <v>93007.14</v>
      </c>
      <c r="D20" s="26">
        <v>9899.94</v>
      </c>
      <c r="E20" s="26">
        <v>970.23</v>
      </c>
      <c r="F20" s="26">
        <v>11677.46</v>
      </c>
      <c r="G20" s="26">
        <v>2455.98</v>
      </c>
      <c r="H20" s="26">
        <v>834.09</v>
      </c>
      <c r="I20" s="26">
        <v>2376.38</v>
      </c>
      <c r="J20" s="26">
        <v>2574.3200000000002</v>
      </c>
      <c r="K20" s="26">
        <v>1776.7</v>
      </c>
    </row>
    <row r="21" spans="1:11" x14ac:dyDescent="0.45">
      <c r="A21" s="39">
        <v>46031</v>
      </c>
      <c r="B21" s="26">
        <v>71780.52</v>
      </c>
      <c r="C21" s="26">
        <v>99850.6</v>
      </c>
      <c r="D21" s="26">
        <v>9899.94</v>
      </c>
      <c r="E21" s="26">
        <v>970.23</v>
      </c>
      <c r="F21" s="26">
        <v>11682.24</v>
      </c>
      <c r="G21" s="26">
        <v>2455.98</v>
      </c>
      <c r="H21" s="26">
        <v>746.55</v>
      </c>
      <c r="I21" s="26">
        <v>2376.38</v>
      </c>
      <c r="J21" s="26">
        <v>2574.3200000000002</v>
      </c>
      <c r="K21" s="27">
        <v>1768.8</v>
      </c>
    </row>
    <row r="22" spans="1:11" x14ac:dyDescent="0.45">
      <c r="A22" s="39">
        <v>46034</v>
      </c>
      <c r="B22" s="26">
        <v>71780.52</v>
      </c>
      <c r="C22" s="26">
        <v>100591.48</v>
      </c>
      <c r="D22" s="26">
        <v>9899.94</v>
      </c>
      <c r="E22" s="26">
        <v>970.23</v>
      </c>
      <c r="F22" s="26">
        <v>11696.05</v>
      </c>
      <c r="G22" s="26">
        <v>2467.7800000000002</v>
      </c>
      <c r="H22" s="26">
        <v>758.99</v>
      </c>
      <c r="I22" s="26">
        <v>2405.4899999999998</v>
      </c>
      <c r="J22" s="26">
        <v>2616.8000000000002</v>
      </c>
      <c r="K22" s="27">
        <v>1768.8</v>
      </c>
    </row>
    <row r="23" spans="1:11" x14ac:dyDescent="0.45">
      <c r="A23" s="39">
        <v>46035</v>
      </c>
      <c r="B23" s="26">
        <v>72439.33</v>
      </c>
      <c r="C23" s="26">
        <v>100591.48</v>
      </c>
      <c r="D23" s="26">
        <v>9899.94</v>
      </c>
      <c r="E23" s="26">
        <v>971.14</v>
      </c>
      <c r="F23" s="26">
        <v>11687.81</v>
      </c>
      <c r="G23" s="26">
        <v>2469.0300000000002</v>
      </c>
      <c r="H23" s="26">
        <v>758.99</v>
      </c>
      <c r="I23" s="26">
        <v>2405.4899999999998</v>
      </c>
      <c r="J23" s="26">
        <v>2617.9699999999998</v>
      </c>
      <c r="K23" s="27">
        <v>1768.8</v>
      </c>
    </row>
    <row r="24" spans="1:11" x14ac:dyDescent="0.45">
      <c r="A24" s="39">
        <v>46036</v>
      </c>
      <c r="B24" s="26">
        <v>75083.539999999994</v>
      </c>
      <c r="C24" s="26">
        <v>101615.1</v>
      </c>
      <c r="D24" s="26">
        <v>9899.94</v>
      </c>
      <c r="E24" s="26">
        <v>971.17</v>
      </c>
      <c r="F24" s="26">
        <v>11682.39</v>
      </c>
      <c r="G24" s="26">
        <v>2465.86</v>
      </c>
      <c r="H24" s="26">
        <v>759</v>
      </c>
      <c r="I24" s="26">
        <v>2405.4899999999998</v>
      </c>
      <c r="J24" s="26">
        <v>2676.97</v>
      </c>
      <c r="K24" s="27">
        <v>1768.8</v>
      </c>
    </row>
    <row r="25" spans="1:11" x14ac:dyDescent="0.45">
      <c r="A25" s="39">
        <v>46037</v>
      </c>
      <c r="B25" s="26">
        <v>75083.539999999994</v>
      </c>
      <c r="C25" s="26">
        <v>101615.1</v>
      </c>
      <c r="D25" s="26">
        <v>9899.94</v>
      </c>
      <c r="E25" s="26">
        <v>971.17</v>
      </c>
      <c r="F25" s="26">
        <v>11675.7</v>
      </c>
      <c r="G25" s="26">
        <v>2465.86</v>
      </c>
      <c r="H25" s="26">
        <v>752.25</v>
      </c>
      <c r="I25" s="26">
        <v>2405.4899999999998</v>
      </c>
      <c r="J25" s="26">
        <v>2685.1</v>
      </c>
      <c r="K25" s="27">
        <v>1768.8</v>
      </c>
    </row>
    <row r="26" spans="1:11" x14ac:dyDescent="0.45">
      <c r="A26" s="39">
        <v>46038</v>
      </c>
      <c r="B26" s="26">
        <v>75083.539999999994</v>
      </c>
      <c r="C26" s="26">
        <v>101615.1</v>
      </c>
      <c r="D26" s="26">
        <v>9899.94</v>
      </c>
      <c r="E26" s="26">
        <v>971.17</v>
      </c>
      <c r="F26" s="26">
        <v>11675.7</v>
      </c>
      <c r="G26" s="26">
        <v>2465.86</v>
      </c>
      <c r="H26" s="26">
        <v>752.25</v>
      </c>
      <c r="I26" s="26">
        <v>2405.4899999999998</v>
      </c>
      <c r="J26" s="26">
        <v>2685.1</v>
      </c>
      <c r="K26" s="27">
        <v>1768.8</v>
      </c>
    </row>
    <row r="27" spans="1:11" x14ac:dyDescent="0.45">
      <c r="A27" s="39">
        <v>46041</v>
      </c>
      <c r="B27" s="26">
        <v>77231.58</v>
      </c>
      <c r="C27" s="26">
        <v>101615.1</v>
      </c>
      <c r="D27" s="26">
        <v>9899.94</v>
      </c>
      <c r="E27" s="26">
        <v>971.17</v>
      </c>
      <c r="F27" s="26">
        <v>11674.75</v>
      </c>
      <c r="G27" s="26">
        <v>2463.11</v>
      </c>
      <c r="H27" s="26">
        <v>752.25</v>
      </c>
      <c r="I27" s="26">
        <v>2405.4899999999998</v>
      </c>
      <c r="J27" s="26">
        <v>2688.77</v>
      </c>
      <c r="K27" s="27">
        <v>1793.85</v>
      </c>
    </row>
    <row r="28" spans="1:11" x14ac:dyDescent="0.45">
      <c r="A28" s="39">
        <v>46042</v>
      </c>
      <c r="B28" s="26">
        <v>78287.929999999993</v>
      </c>
      <c r="C28" s="26">
        <v>101615.1</v>
      </c>
      <c r="D28" s="26">
        <v>9899.94</v>
      </c>
      <c r="E28" s="26">
        <v>973.17</v>
      </c>
      <c r="F28" s="26">
        <v>11674.53</v>
      </c>
      <c r="G28" s="26">
        <v>2463.11</v>
      </c>
      <c r="H28" s="26">
        <v>752.25</v>
      </c>
      <c r="I28" s="26">
        <v>2405.4899999999998</v>
      </c>
      <c r="J28" s="26">
        <v>2688.77</v>
      </c>
      <c r="K28" s="27">
        <v>1793.85</v>
      </c>
    </row>
    <row r="29" spans="1:11" x14ac:dyDescent="0.45">
      <c r="A29" s="39">
        <v>46043</v>
      </c>
      <c r="B29" s="26">
        <v>79689</v>
      </c>
      <c r="C29" s="26">
        <v>101615.1</v>
      </c>
      <c r="D29" s="26">
        <v>9899.94</v>
      </c>
      <c r="E29" s="26">
        <v>966.9</v>
      </c>
      <c r="F29" s="26">
        <v>11679.34</v>
      </c>
      <c r="G29" s="26">
        <v>2463.11</v>
      </c>
      <c r="H29" s="26">
        <v>752.25</v>
      </c>
      <c r="I29" s="26">
        <v>2433.92</v>
      </c>
      <c r="J29" s="26">
        <v>2688.77</v>
      </c>
      <c r="K29" s="27">
        <v>1793.85</v>
      </c>
    </row>
    <row r="30" spans="1:11" x14ac:dyDescent="0.45">
      <c r="A30" s="39">
        <v>46044</v>
      </c>
      <c r="B30" s="26">
        <v>79689</v>
      </c>
      <c r="C30" s="26">
        <v>101615.1</v>
      </c>
      <c r="D30" s="26">
        <v>10383.790000000001</v>
      </c>
      <c r="E30" s="26">
        <v>966.9</v>
      </c>
      <c r="F30" s="26">
        <v>11657.13</v>
      </c>
      <c r="G30" s="26">
        <v>2462.5100000000002</v>
      </c>
      <c r="H30" s="26">
        <v>752.25</v>
      </c>
      <c r="I30" s="26">
        <v>2433.92</v>
      </c>
      <c r="J30" s="26">
        <v>2788.1</v>
      </c>
      <c r="K30" s="26">
        <v>1789.1</v>
      </c>
    </row>
    <row r="31" spans="1:11" x14ac:dyDescent="0.45">
      <c r="A31" s="39">
        <v>46045</v>
      </c>
      <c r="B31" s="26">
        <v>79689</v>
      </c>
      <c r="C31" s="26">
        <v>102637.83</v>
      </c>
      <c r="D31" s="26">
        <v>10383.790000000001</v>
      </c>
      <c r="E31" s="26">
        <v>965.21</v>
      </c>
      <c r="F31" s="26">
        <v>11657.13</v>
      </c>
      <c r="G31" s="26">
        <v>2442.9299999999998</v>
      </c>
      <c r="H31" s="26">
        <v>752.25</v>
      </c>
      <c r="I31" s="26">
        <v>2433.92</v>
      </c>
      <c r="J31" s="26">
        <v>2770.99</v>
      </c>
      <c r="K31" s="26">
        <v>1789.1</v>
      </c>
    </row>
    <row r="32" spans="1:11" x14ac:dyDescent="0.45">
      <c r="A32" s="39">
        <v>46048</v>
      </c>
      <c r="B32" s="26">
        <v>79689</v>
      </c>
      <c r="C32" s="26">
        <v>102637.83</v>
      </c>
      <c r="D32" s="26">
        <v>10383.790000000001</v>
      </c>
      <c r="E32" s="26">
        <v>1023.15</v>
      </c>
      <c r="F32" s="26">
        <v>11657.13</v>
      </c>
      <c r="G32" s="26">
        <v>2442.9299999999998</v>
      </c>
      <c r="H32" s="26">
        <v>752.25</v>
      </c>
      <c r="I32" s="26">
        <v>2433.92</v>
      </c>
      <c r="J32" s="27">
        <v>2753.81</v>
      </c>
      <c r="K32" s="26">
        <v>1789.1</v>
      </c>
    </row>
    <row r="33" spans="1:11" x14ac:dyDescent="0.45">
      <c r="A33" s="39">
        <v>46049</v>
      </c>
      <c r="B33" s="26">
        <v>79689</v>
      </c>
      <c r="C33" s="26">
        <v>103075.33</v>
      </c>
      <c r="D33" s="26">
        <v>10383.790000000001</v>
      </c>
      <c r="E33" s="26">
        <v>1023.15</v>
      </c>
      <c r="F33" s="26">
        <v>11657.13</v>
      </c>
      <c r="G33" s="26">
        <v>2442.9299999999998</v>
      </c>
      <c r="H33" s="26">
        <v>752.25</v>
      </c>
      <c r="I33" s="26">
        <v>2433.92</v>
      </c>
      <c r="J33" s="26">
        <v>2753.81</v>
      </c>
      <c r="K33" s="26">
        <v>1789.1</v>
      </c>
    </row>
    <row r="34" spans="1:11" x14ac:dyDescent="0.45">
      <c r="A34" s="39">
        <v>46050</v>
      </c>
      <c r="B34" s="26">
        <v>81994.77</v>
      </c>
      <c r="C34" s="26">
        <v>105593.37</v>
      </c>
      <c r="D34" s="26">
        <v>11358.79</v>
      </c>
      <c r="E34" s="26">
        <v>1023.15</v>
      </c>
      <c r="F34" s="26">
        <v>11657.13</v>
      </c>
      <c r="G34" s="26">
        <v>2442.9299999999998</v>
      </c>
      <c r="H34" s="26">
        <v>752.25</v>
      </c>
      <c r="I34" s="26">
        <v>2433.92</v>
      </c>
      <c r="J34" s="26">
        <v>2753.81</v>
      </c>
      <c r="K34" s="26">
        <v>1789.1</v>
      </c>
    </row>
    <row r="35" spans="1:11" x14ac:dyDescent="0.45">
      <c r="A35" s="39">
        <v>46051</v>
      </c>
      <c r="B35" s="26">
        <v>82521.350000000006</v>
      </c>
      <c r="C35" s="26">
        <v>108824.21</v>
      </c>
      <c r="D35" s="26">
        <v>12675.07</v>
      </c>
      <c r="E35" s="26">
        <v>1023.15</v>
      </c>
      <c r="F35" s="26">
        <v>11618.74</v>
      </c>
      <c r="G35" s="26">
        <v>2442.9299999999998</v>
      </c>
      <c r="H35" s="26">
        <v>722.25</v>
      </c>
      <c r="I35" s="26">
        <v>2486.2600000000002</v>
      </c>
      <c r="J35" s="26">
        <v>2753.81</v>
      </c>
      <c r="K35" s="26">
        <v>1789.1</v>
      </c>
    </row>
    <row r="36" spans="1:11" x14ac:dyDescent="0.45">
      <c r="A36" s="39">
        <v>46052</v>
      </c>
      <c r="B36" s="26">
        <v>113046.54</v>
      </c>
      <c r="C36" s="26">
        <v>131857.72</v>
      </c>
      <c r="D36" s="26">
        <v>12675.07</v>
      </c>
      <c r="E36" s="26">
        <v>1023.15</v>
      </c>
      <c r="F36" s="26">
        <v>11097.77</v>
      </c>
      <c r="G36" s="26">
        <v>2442.9299999999998</v>
      </c>
      <c r="H36" s="26">
        <v>375.98</v>
      </c>
      <c r="I36" s="26">
        <v>2486.2600000000002</v>
      </c>
      <c r="J36" s="26">
        <v>2753.81</v>
      </c>
      <c r="K36" s="26">
        <v>1789.1</v>
      </c>
    </row>
    <row r="37" spans="1:11" x14ac:dyDescent="0.45">
      <c r="A37" s="39">
        <v>46055</v>
      </c>
      <c r="B37" s="26">
        <v>113641.62</v>
      </c>
      <c r="C37" s="26">
        <v>135199.84</v>
      </c>
      <c r="D37" s="26">
        <v>12675.07</v>
      </c>
      <c r="E37" s="26">
        <v>1023.33</v>
      </c>
      <c r="F37" s="26">
        <v>11097.77</v>
      </c>
      <c r="G37" s="26">
        <v>2442.9299999999998</v>
      </c>
      <c r="H37" s="26">
        <v>375.53</v>
      </c>
      <c r="I37" s="26">
        <v>2486.2600000000002</v>
      </c>
      <c r="J37" s="26">
        <v>2746.41</v>
      </c>
      <c r="K37" s="26">
        <v>1789.1</v>
      </c>
    </row>
    <row r="38" spans="1:11" x14ac:dyDescent="0.45">
      <c r="A38" s="39">
        <v>46056</v>
      </c>
      <c r="B38" s="26">
        <v>115702.39999999999</v>
      </c>
      <c r="C38" s="26">
        <v>137939.79</v>
      </c>
      <c r="D38" s="26">
        <v>12675.07</v>
      </c>
      <c r="E38" s="26">
        <v>1023.33</v>
      </c>
      <c r="F38" s="26">
        <v>11097.77</v>
      </c>
      <c r="G38" s="26">
        <v>2442.9299999999998</v>
      </c>
      <c r="H38" s="26">
        <v>355.98</v>
      </c>
      <c r="I38" s="26">
        <v>2491.0300000000002</v>
      </c>
      <c r="J38" s="26">
        <v>2746.41</v>
      </c>
      <c r="K38" s="26">
        <v>1789.1</v>
      </c>
    </row>
    <row r="39" spans="1:11" x14ac:dyDescent="0.45">
      <c r="A39" s="39">
        <v>46057</v>
      </c>
      <c r="B39" s="26">
        <v>116276.82</v>
      </c>
      <c r="C39" s="26">
        <v>138476.32999999999</v>
      </c>
      <c r="D39" s="26">
        <v>12675.07</v>
      </c>
      <c r="E39" s="26">
        <v>1023.33</v>
      </c>
      <c r="F39" s="26">
        <v>11097.77</v>
      </c>
      <c r="G39" s="26">
        <v>2442.9299999999998</v>
      </c>
      <c r="H39" s="26">
        <v>355.98</v>
      </c>
      <c r="I39" s="26">
        <v>2491.0300000000002</v>
      </c>
      <c r="J39" s="26">
        <v>2746.41</v>
      </c>
      <c r="K39" s="26">
        <v>1789.1</v>
      </c>
    </row>
    <row r="40" spans="1:11" x14ac:dyDescent="0.45">
      <c r="A40" s="39">
        <v>46058</v>
      </c>
      <c r="B40" s="26">
        <v>116276.82</v>
      </c>
      <c r="C40" s="26">
        <v>138476.32999999999</v>
      </c>
      <c r="D40" s="26">
        <v>12675.07</v>
      </c>
      <c r="E40" s="26">
        <v>1023.33</v>
      </c>
      <c r="F40" s="26">
        <v>11097.77</v>
      </c>
      <c r="G40" s="26">
        <v>2442.9299999999998</v>
      </c>
      <c r="H40" s="26">
        <v>355.98</v>
      </c>
      <c r="I40" s="26">
        <v>2491.0300000000002</v>
      </c>
      <c r="J40" s="26">
        <v>2746.41</v>
      </c>
      <c r="K40" s="26">
        <v>1789.1</v>
      </c>
    </row>
    <row r="41" spans="1:11" x14ac:dyDescent="0.45">
      <c r="A41" s="39">
        <v>46059</v>
      </c>
      <c r="B41" s="26">
        <v>116276.82</v>
      </c>
      <c r="C41" s="26">
        <v>138476.32999999999</v>
      </c>
      <c r="D41" s="26">
        <v>12675.07</v>
      </c>
      <c r="E41" s="26">
        <v>1023.33</v>
      </c>
      <c r="F41" s="26">
        <v>11097.77</v>
      </c>
      <c r="G41" s="26">
        <v>2442.9299999999998</v>
      </c>
      <c r="H41" s="26">
        <v>355.98</v>
      </c>
      <c r="I41" s="26">
        <v>2491.0300000000002</v>
      </c>
      <c r="J41" s="26">
        <v>2746.41</v>
      </c>
      <c r="K41" s="26">
        <v>1789.1</v>
      </c>
    </row>
    <row r="42" spans="1:11" x14ac:dyDescent="0.45">
      <c r="A42" s="39">
        <v>46062</v>
      </c>
      <c r="B42" s="26">
        <v>116276.82</v>
      </c>
      <c r="C42" s="26">
        <v>138476.32999999999</v>
      </c>
      <c r="D42" s="26">
        <v>12675.07</v>
      </c>
      <c r="E42" s="26">
        <v>1023.33</v>
      </c>
      <c r="F42" s="26">
        <v>11097.77</v>
      </c>
      <c r="G42" s="26">
        <v>2442.9299999999998</v>
      </c>
      <c r="H42" s="26">
        <v>355.98</v>
      </c>
      <c r="I42" s="26">
        <v>2509.79</v>
      </c>
      <c r="J42" s="26">
        <v>2746.41</v>
      </c>
      <c r="K42" s="26">
        <v>1789.1</v>
      </c>
    </row>
    <row r="43" spans="1:11" x14ac:dyDescent="0.45">
      <c r="A43" s="39">
        <v>46063</v>
      </c>
      <c r="B43" s="26">
        <v>116276.82</v>
      </c>
      <c r="C43" s="26">
        <v>138496.95000000001</v>
      </c>
      <c r="D43" s="26">
        <v>12675.07</v>
      </c>
      <c r="E43" s="26">
        <v>1023.33</v>
      </c>
      <c r="F43" s="26">
        <v>11097.77</v>
      </c>
      <c r="G43" s="26">
        <v>2442.9299999999998</v>
      </c>
      <c r="H43" s="26">
        <v>355.98</v>
      </c>
      <c r="I43" s="26">
        <v>2509.79</v>
      </c>
      <c r="J43" s="26">
        <v>2724</v>
      </c>
      <c r="K43" s="26">
        <v>1789.1</v>
      </c>
    </row>
    <row r="44" spans="1:11" x14ac:dyDescent="0.45">
      <c r="A44" s="39">
        <v>46064</v>
      </c>
      <c r="B44" s="26">
        <v>116276.82</v>
      </c>
      <c r="C44" s="26">
        <v>138496.95000000001</v>
      </c>
      <c r="D44" s="26">
        <v>12675.07</v>
      </c>
      <c r="E44" s="26">
        <v>1023.33</v>
      </c>
      <c r="F44" s="26">
        <v>11097.77</v>
      </c>
      <c r="G44" s="26">
        <v>2442.9299999999998</v>
      </c>
      <c r="H44" s="26">
        <v>329.63</v>
      </c>
      <c r="I44" s="26">
        <v>2509.79</v>
      </c>
      <c r="J44" s="26">
        <v>2709.53</v>
      </c>
      <c r="K44" s="26">
        <v>1789.1</v>
      </c>
    </row>
    <row r="45" spans="1:11" x14ac:dyDescent="0.45">
      <c r="A45" s="39">
        <v>46065</v>
      </c>
      <c r="B45" s="26">
        <v>116276.82</v>
      </c>
      <c r="C45" s="26">
        <v>138496.95000000001</v>
      </c>
      <c r="D45" s="26">
        <v>12675.07</v>
      </c>
      <c r="E45" s="26">
        <v>1023.33</v>
      </c>
      <c r="F45" s="26">
        <v>11097.77</v>
      </c>
      <c r="G45" s="26">
        <v>2442.9299999999998</v>
      </c>
      <c r="H45" s="26">
        <v>329.63</v>
      </c>
      <c r="I45" s="26">
        <v>2509.79</v>
      </c>
      <c r="J45" s="26">
        <v>2709.53</v>
      </c>
      <c r="K45" s="26">
        <v>1789.1</v>
      </c>
    </row>
    <row r="46" spans="1:11" x14ac:dyDescent="0.45">
      <c r="A46" s="39">
        <v>46066</v>
      </c>
      <c r="B46" s="26">
        <v>116276.82</v>
      </c>
      <c r="C46" s="26">
        <v>138496.95000000001</v>
      </c>
      <c r="D46" s="26">
        <v>12675.07</v>
      </c>
      <c r="E46" s="26">
        <v>1023.33</v>
      </c>
      <c r="F46" s="26">
        <v>11097.77</v>
      </c>
      <c r="G46" s="26">
        <v>2442.9299999999998</v>
      </c>
      <c r="H46" s="26">
        <v>329.63</v>
      </c>
      <c r="I46" s="26">
        <v>2509.79</v>
      </c>
      <c r="J46" s="26">
        <v>2709.53</v>
      </c>
      <c r="K46" s="26">
        <v>1789.1</v>
      </c>
    </row>
    <row r="47" spans="1:11" x14ac:dyDescent="0.45">
      <c r="A47" s="39">
        <v>46069</v>
      </c>
      <c r="B47" s="26">
        <v>116276.82</v>
      </c>
      <c r="C47" s="26">
        <v>138496.95000000001</v>
      </c>
      <c r="D47" s="26">
        <v>12675.07</v>
      </c>
      <c r="E47" s="26">
        <v>1023.33</v>
      </c>
      <c r="F47" s="26">
        <v>11097.77</v>
      </c>
      <c r="G47" s="26">
        <v>2442.9299999999998</v>
      </c>
      <c r="H47" s="26">
        <v>329.63</v>
      </c>
      <c r="I47" s="26">
        <v>2509.79</v>
      </c>
      <c r="J47" s="26">
        <v>2709.53</v>
      </c>
      <c r="K47" s="26">
        <v>1789.1</v>
      </c>
    </row>
    <row r="48" spans="1:11" x14ac:dyDescent="0.45">
      <c r="A48" s="39">
        <v>46070</v>
      </c>
      <c r="B48" s="26">
        <v>116276.82</v>
      </c>
      <c r="C48" s="26">
        <v>138496.95000000001</v>
      </c>
      <c r="D48" s="26">
        <v>12675.07</v>
      </c>
      <c r="E48" s="26">
        <v>1023.33</v>
      </c>
      <c r="F48" s="26">
        <v>11097.77</v>
      </c>
      <c r="G48" s="26">
        <v>2442.9299999999998</v>
      </c>
      <c r="H48" s="26">
        <v>329.63</v>
      </c>
      <c r="I48" s="26">
        <v>2509.79</v>
      </c>
      <c r="J48" s="26">
        <v>2709.53</v>
      </c>
      <c r="K48" s="26">
        <v>1789.1</v>
      </c>
    </row>
    <row r="49" spans="1:11" x14ac:dyDescent="0.45">
      <c r="A49" s="39">
        <v>46071</v>
      </c>
      <c r="B49" s="26">
        <v>116276.82</v>
      </c>
      <c r="C49" s="26">
        <v>138496.95000000001</v>
      </c>
      <c r="D49" s="26">
        <v>12675.07</v>
      </c>
      <c r="E49" s="26">
        <v>1023.33</v>
      </c>
      <c r="F49" s="26">
        <v>11097.77</v>
      </c>
      <c r="G49" s="26">
        <v>2442.9299999999998</v>
      </c>
      <c r="H49" s="26">
        <v>329.63</v>
      </c>
      <c r="I49" s="26">
        <v>2509.79</v>
      </c>
      <c r="J49" s="26">
        <v>2709.53</v>
      </c>
      <c r="K49" s="26">
        <v>1789.1</v>
      </c>
    </row>
    <row r="50" spans="1:11" x14ac:dyDescent="0.45">
      <c r="A50" s="39">
        <v>46072</v>
      </c>
      <c r="B50" s="26">
        <v>116276.82</v>
      </c>
      <c r="C50" s="26">
        <v>138496.95000000001</v>
      </c>
      <c r="D50" s="26">
        <v>12829.42</v>
      </c>
      <c r="E50" s="26">
        <v>1027.92</v>
      </c>
      <c r="F50" s="26">
        <v>11097.77</v>
      </c>
      <c r="G50" s="26">
        <v>2446.23</v>
      </c>
      <c r="H50" s="26">
        <v>329.63</v>
      </c>
      <c r="I50" s="26">
        <v>2509.79</v>
      </c>
      <c r="J50" s="26">
        <v>2709.53</v>
      </c>
      <c r="K50" s="26">
        <v>1789.1</v>
      </c>
    </row>
    <row r="51" spans="1:11" x14ac:dyDescent="0.45">
      <c r="A51" s="39">
        <v>46073</v>
      </c>
      <c r="B51" s="26">
        <v>116276.82</v>
      </c>
      <c r="C51" s="26">
        <v>138496.95000000001</v>
      </c>
      <c r="D51" s="26">
        <v>12829.42</v>
      </c>
      <c r="E51" s="26">
        <v>1032.2</v>
      </c>
      <c r="F51" s="26">
        <v>11097.77</v>
      </c>
      <c r="G51" s="26">
        <v>2432.7800000000002</v>
      </c>
      <c r="H51" s="26">
        <v>329.63</v>
      </c>
      <c r="I51" s="26">
        <v>2509.79</v>
      </c>
      <c r="J51" s="26">
        <v>2711.82</v>
      </c>
      <c r="K51" s="26">
        <v>1789.1</v>
      </c>
    </row>
    <row r="52" spans="1:11" x14ac:dyDescent="0.45">
      <c r="A52" s="39">
        <v>46076</v>
      </c>
      <c r="B52" s="26">
        <v>119422.19</v>
      </c>
      <c r="C52" s="26">
        <v>144189.47</v>
      </c>
      <c r="D52" s="26">
        <v>14251.4</v>
      </c>
      <c r="E52" s="26">
        <v>1037.5999999999999</v>
      </c>
      <c r="F52" s="26">
        <v>11111.37</v>
      </c>
      <c r="G52" s="26">
        <v>2423.06</v>
      </c>
      <c r="H52" s="26">
        <v>264.68</v>
      </c>
      <c r="I52" s="26">
        <v>2509.79</v>
      </c>
      <c r="J52" s="26">
        <v>2711.82</v>
      </c>
      <c r="K52" s="26">
        <v>1789.1</v>
      </c>
    </row>
    <row r="53" spans="1:11" x14ac:dyDescent="0.45">
      <c r="A53" s="39">
        <v>46077</v>
      </c>
      <c r="B53" s="26">
        <v>122941.86</v>
      </c>
      <c r="C53" s="26">
        <v>148720.09</v>
      </c>
      <c r="D53" s="26">
        <v>14251.4</v>
      </c>
      <c r="E53" s="26">
        <v>1037.5999999999999</v>
      </c>
      <c r="F53" s="26">
        <v>11125.52</v>
      </c>
      <c r="G53" s="26">
        <v>2423.64</v>
      </c>
      <c r="H53" s="26">
        <v>264.68</v>
      </c>
      <c r="I53" s="26">
        <v>2509.79</v>
      </c>
      <c r="J53" s="26">
        <v>2705.1</v>
      </c>
      <c r="K53" s="26">
        <v>1792.53</v>
      </c>
    </row>
    <row r="54" spans="1:11" x14ac:dyDescent="0.45">
      <c r="A54" s="39">
        <v>46078</v>
      </c>
      <c r="B54" s="26">
        <v>122941.86</v>
      </c>
      <c r="C54" s="26">
        <v>148720.09</v>
      </c>
      <c r="D54" s="27">
        <v>16103</v>
      </c>
      <c r="E54" s="26">
        <v>1037.5999999999999</v>
      </c>
      <c r="F54" s="26">
        <v>11125.52</v>
      </c>
      <c r="G54" s="26">
        <v>2423.64</v>
      </c>
      <c r="H54" s="26">
        <v>264.68</v>
      </c>
      <c r="I54" s="26">
        <v>2509.79</v>
      </c>
      <c r="J54" s="26">
        <v>2705.1</v>
      </c>
      <c r="K54" s="26">
        <v>1792.53</v>
      </c>
    </row>
    <row r="55" spans="1:11" x14ac:dyDescent="0.45">
      <c r="A55" s="39">
        <v>46079</v>
      </c>
      <c r="B55" s="26">
        <v>124850.22</v>
      </c>
      <c r="C55" s="26">
        <v>150843.49</v>
      </c>
      <c r="D55" s="27">
        <v>16103</v>
      </c>
      <c r="E55" s="26">
        <v>1037.5999999999999</v>
      </c>
      <c r="F55" s="26">
        <v>11125.52</v>
      </c>
      <c r="G55" s="26">
        <v>2423.64</v>
      </c>
      <c r="H55" s="26">
        <v>265.58999999999997</v>
      </c>
      <c r="I55" s="26">
        <v>2509.79</v>
      </c>
      <c r="J55" s="26">
        <v>2705.1</v>
      </c>
      <c r="K55" s="26">
        <v>1792.53</v>
      </c>
    </row>
    <row r="56" spans="1:11" x14ac:dyDescent="0.45">
      <c r="A56" s="39">
        <v>46080</v>
      </c>
      <c r="B56" s="26">
        <v>125245.46</v>
      </c>
      <c r="C56" s="26">
        <v>151573.73000000001</v>
      </c>
      <c r="D56" s="27">
        <v>16103</v>
      </c>
      <c r="E56" s="26">
        <v>1040.7</v>
      </c>
      <c r="F56" s="26">
        <v>11132.71</v>
      </c>
      <c r="G56" s="26">
        <v>2423.64</v>
      </c>
      <c r="H56" s="26">
        <v>265.58999999999997</v>
      </c>
      <c r="I56" s="26">
        <v>2509.79</v>
      </c>
      <c r="J56" s="26">
        <v>2705.1</v>
      </c>
      <c r="K56" s="26">
        <v>1792.53</v>
      </c>
    </row>
    <row r="57" spans="1:11" x14ac:dyDescent="0.45">
      <c r="A57" s="39">
        <v>46083</v>
      </c>
      <c r="B57" s="26">
        <v>125245.46</v>
      </c>
      <c r="C57" s="26">
        <v>151573.73000000001</v>
      </c>
      <c r="D57" s="27">
        <v>16103</v>
      </c>
      <c r="E57" s="26">
        <v>1040.7</v>
      </c>
      <c r="F57" s="26">
        <v>11132.71</v>
      </c>
      <c r="G57" s="26">
        <v>2423.64</v>
      </c>
      <c r="H57" s="26">
        <v>265.58999999999997</v>
      </c>
      <c r="I57" s="26">
        <v>2509.79</v>
      </c>
      <c r="J57" s="26">
        <v>2705.1</v>
      </c>
      <c r="K57" s="26">
        <v>1792.53</v>
      </c>
    </row>
    <row r="58" spans="1:11" x14ac:dyDescent="0.45">
      <c r="A58" s="39">
        <v>46084</v>
      </c>
      <c r="B58" s="26">
        <v>126592.74</v>
      </c>
      <c r="C58" s="26">
        <v>153251.17000000001</v>
      </c>
      <c r="D58" s="27">
        <v>19637</v>
      </c>
      <c r="E58" s="26">
        <v>1043.98</v>
      </c>
      <c r="F58" s="27">
        <v>11130.71</v>
      </c>
      <c r="G58" s="26">
        <v>2423.64</v>
      </c>
      <c r="H58" s="26">
        <v>265.58999999999997</v>
      </c>
      <c r="I58" s="26">
        <v>2519.31</v>
      </c>
      <c r="J58" s="26">
        <v>2705.1</v>
      </c>
      <c r="K58" s="26">
        <v>1792.53</v>
      </c>
    </row>
    <row r="59" spans="1:11" x14ac:dyDescent="0.45">
      <c r="A59" s="39">
        <v>46085</v>
      </c>
      <c r="B59" s="26">
        <v>126592.74</v>
      </c>
      <c r="C59" s="26">
        <v>153251.17000000001</v>
      </c>
      <c r="D59" s="27">
        <v>19637</v>
      </c>
      <c r="E59" s="26">
        <v>1043.98</v>
      </c>
      <c r="F59" s="27">
        <v>11177.37</v>
      </c>
      <c r="G59" s="26">
        <v>2423.65</v>
      </c>
      <c r="H59" s="26">
        <v>265.58999999999997</v>
      </c>
      <c r="I59" s="26">
        <v>2519.31</v>
      </c>
      <c r="J59" s="26">
        <v>2705.1</v>
      </c>
      <c r="K59" s="26">
        <v>1792.53</v>
      </c>
    </row>
    <row r="60" spans="1:11" x14ac:dyDescent="0.45">
      <c r="A60" s="39">
        <v>46086</v>
      </c>
      <c r="B60" s="26">
        <v>126592.74</v>
      </c>
      <c r="C60" s="26">
        <v>153251.17000000001</v>
      </c>
      <c r="D60" s="27">
        <v>19637</v>
      </c>
      <c r="E60" s="26">
        <v>1047.9000000000001</v>
      </c>
      <c r="F60" s="27">
        <v>11177.37</v>
      </c>
      <c r="G60" s="26">
        <v>2423.65</v>
      </c>
      <c r="H60" s="26">
        <v>265.58999999999997</v>
      </c>
      <c r="I60" s="26">
        <v>2519.31</v>
      </c>
      <c r="J60" s="26">
        <v>2705.1</v>
      </c>
      <c r="K60" s="26">
        <v>1792.53</v>
      </c>
    </row>
    <row r="61" spans="1:11" x14ac:dyDescent="0.45">
      <c r="A61" s="39">
        <v>46087</v>
      </c>
      <c r="B61" s="26">
        <v>126592.74</v>
      </c>
      <c r="C61" s="26">
        <v>153251.17000000001</v>
      </c>
      <c r="D61" s="27">
        <v>19637</v>
      </c>
      <c r="E61" s="26">
        <v>1053.53</v>
      </c>
      <c r="F61" s="27">
        <v>11177.37</v>
      </c>
      <c r="G61" s="26">
        <v>2423.65</v>
      </c>
      <c r="H61" s="27">
        <v>265.58999999999997</v>
      </c>
      <c r="I61" s="26">
        <v>2519.31</v>
      </c>
      <c r="J61" s="26">
        <v>2705.1</v>
      </c>
      <c r="K61" s="26">
        <v>1792.53</v>
      </c>
    </row>
    <row r="62" spans="1:11" x14ac:dyDescent="0.45">
      <c r="A62" s="39">
        <v>46090</v>
      </c>
      <c r="B62" s="26">
        <v>126592.74</v>
      </c>
      <c r="C62" s="26">
        <v>153251.17000000001</v>
      </c>
      <c r="D62" s="27">
        <v>19637</v>
      </c>
      <c r="E62" s="26">
        <v>1053.51</v>
      </c>
      <c r="F62" s="27">
        <v>11177.37</v>
      </c>
      <c r="G62" s="26">
        <v>2431.33</v>
      </c>
      <c r="H62" s="27">
        <v>265.58999999999997</v>
      </c>
      <c r="I62" s="26">
        <v>2519.31</v>
      </c>
      <c r="J62" s="26">
        <v>2705.1</v>
      </c>
      <c r="K62" s="26">
        <v>1792.53</v>
      </c>
    </row>
    <row r="63" spans="1:11" x14ac:dyDescent="0.45">
      <c r="A63" s="39">
        <v>46091</v>
      </c>
      <c r="B63" s="26">
        <v>127216.72</v>
      </c>
      <c r="C63" s="26">
        <v>155683.89000000001</v>
      </c>
      <c r="D63" s="27">
        <v>19637</v>
      </c>
      <c r="E63" s="26">
        <v>1055.08</v>
      </c>
      <c r="F63" s="27">
        <v>11177.37</v>
      </c>
      <c r="G63" s="26">
        <v>2431.33</v>
      </c>
      <c r="H63" s="27">
        <v>265.58999999999997</v>
      </c>
      <c r="I63" s="26">
        <v>2519.31</v>
      </c>
      <c r="J63" s="26">
        <v>2705.1</v>
      </c>
      <c r="K63" s="26">
        <v>1792.53</v>
      </c>
    </row>
    <row r="64" spans="1:11" x14ac:dyDescent="0.45">
      <c r="A64" s="39">
        <v>46092</v>
      </c>
      <c r="B64" s="26">
        <v>128723.49</v>
      </c>
      <c r="C64" s="26">
        <v>157212.82</v>
      </c>
      <c r="D64" s="27">
        <v>19637</v>
      </c>
      <c r="E64" s="27">
        <v>1061.4100000000001</v>
      </c>
      <c r="F64" s="27">
        <v>11177.37</v>
      </c>
      <c r="G64" s="26">
        <v>2421.92</v>
      </c>
      <c r="H64" s="27">
        <v>265.58999999999997</v>
      </c>
      <c r="I64" s="26">
        <v>2519.31</v>
      </c>
      <c r="J64" s="26">
        <v>2691.04</v>
      </c>
      <c r="K64" s="26">
        <v>1792.53</v>
      </c>
    </row>
    <row r="65" spans="1:11" x14ac:dyDescent="0.45">
      <c r="A65" s="39">
        <v>46093</v>
      </c>
      <c r="B65" s="26">
        <v>128723.49</v>
      </c>
      <c r="C65" s="26">
        <v>159338.5</v>
      </c>
      <c r="D65" s="26">
        <v>20670.330000000002</v>
      </c>
      <c r="E65" s="26">
        <v>1065.7</v>
      </c>
      <c r="F65" s="27">
        <v>11177.37</v>
      </c>
      <c r="G65" s="26">
        <v>2421.92</v>
      </c>
      <c r="H65" s="27">
        <v>265.58999999999997</v>
      </c>
      <c r="I65" s="26">
        <v>2519.31</v>
      </c>
      <c r="J65" s="26">
        <v>2691.04</v>
      </c>
      <c r="K65" s="26">
        <v>1792.53</v>
      </c>
    </row>
    <row r="66" spans="1:11" x14ac:dyDescent="0.45">
      <c r="A66" s="39">
        <v>46094</v>
      </c>
      <c r="B66" s="26">
        <v>129925.93</v>
      </c>
      <c r="C66" s="26">
        <v>160267.54</v>
      </c>
      <c r="D66" s="26">
        <v>20670.330000000002</v>
      </c>
      <c r="E66" s="26">
        <v>1065.7</v>
      </c>
      <c r="F66" s="27">
        <v>11177.37</v>
      </c>
      <c r="G66" s="26">
        <v>2421.92</v>
      </c>
      <c r="H66" s="27">
        <v>265.58999999999997</v>
      </c>
      <c r="I66" s="26">
        <v>2519.31</v>
      </c>
      <c r="J66" s="26">
        <v>2691.04</v>
      </c>
      <c r="K66" s="26">
        <v>1792.53</v>
      </c>
    </row>
    <row r="67" spans="1:11" x14ac:dyDescent="0.45">
      <c r="A67" s="39">
        <v>46097</v>
      </c>
      <c r="B67" s="26">
        <v>131493.32999999999</v>
      </c>
      <c r="C67" s="26">
        <v>163953.18</v>
      </c>
      <c r="D67" s="26">
        <v>20670.330000000002</v>
      </c>
      <c r="E67" s="26">
        <v>1065.7</v>
      </c>
      <c r="F67" s="27">
        <v>11187.72</v>
      </c>
      <c r="G67" s="26">
        <v>2421.92</v>
      </c>
      <c r="H67" s="27">
        <v>265.58999999999997</v>
      </c>
      <c r="I67" s="26">
        <v>2518.31</v>
      </c>
      <c r="J67" s="26">
        <v>2691.04</v>
      </c>
      <c r="K67" s="26">
        <v>1792.53</v>
      </c>
    </row>
    <row r="68" spans="1:11" x14ac:dyDescent="0.45">
      <c r="A68" s="39">
        <v>46098</v>
      </c>
      <c r="B68" s="26">
        <v>131493.32999999999</v>
      </c>
      <c r="C68" s="26">
        <v>163953.18</v>
      </c>
      <c r="D68" s="26">
        <v>20670.330000000002</v>
      </c>
      <c r="E68" s="26">
        <v>1065.7</v>
      </c>
      <c r="F68" s="27">
        <v>11187.72</v>
      </c>
      <c r="G68" s="26">
        <v>2421.92</v>
      </c>
      <c r="H68" s="27">
        <v>265.58999999999997</v>
      </c>
      <c r="I68" s="26">
        <v>2518.31</v>
      </c>
      <c r="J68" s="26">
        <v>2691.04</v>
      </c>
      <c r="K68" s="26">
        <v>1792.53</v>
      </c>
    </row>
    <row r="69" spans="1:11" x14ac:dyDescent="0.45">
      <c r="A69" s="39">
        <v>46099</v>
      </c>
      <c r="B69" s="26">
        <v>132667.97</v>
      </c>
      <c r="C69" s="26">
        <v>164617.18</v>
      </c>
      <c r="D69" s="26">
        <v>20670.330000000002</v>
      </c>
      <c r="E69" s="26">
        <v>1069.6500000000001</v>
      </c>
      <c r="F69" s="27">
        <v>11187.72</v>
      </c>
      <c r="G69" s="26">
        <v>2421.92</v>
      </c>
      <c r="H69" s="27">
        <v>276.24</v>
      </c>
      <c r="I69" s="26">
        <v>2518.31</v>
      </c>
      <c r="J69" s="26">
        <v>2691.04</v>
      </c>
      <c r="K69" s="26">
        <v>1792.53</v>
      </c>
    </row>
    <row r="70" spans="1:11" x14ac:dyDescent="0.45">
      <c r="A70" s="39">
        <v>46100</v>
      </c>
      <c r="B70" s="26">
        <v>132667.97</v>
      </c>
      <c r="C70" s="26">
        <v>164617.18</v>
      </c>
      <c r="D70" s="26">
        <v>20670.330000000002</v>
      </c>
      <c r="E70" s="26">
        <v>1069.6500000000001</v>
      </c>
      <c r="F70" s="27">
        <v>11187.72</v>
      </c>
      <c r="G70" s="26">
        <v>2421.92</v>
      </c>
      <c r="H70" s="27">
        <v>276.24</v>
      </c>
      <c r="I70" s="26">
        <v>2518.31</v>
      </c>
      <c r="J70" s="26">
        <v>2691.04</v>
      </c>
      <c r="K70" s="26">
        <v>1792.53</v>
      </c>
    </row>
    <row r="71" spans="1:11" x14ac:dyDescent="0.45">
      <c r="A71" s="39">
        <v>46101</v>
      </c>
      <c r="B71" s="26">
        <v>132667.97</v>
      </c>
      <c r="C71" s="26">
        <v>164617.18</v>
      </c>
      <c r="D71" s="26">
        <v>20670.330000000002</v>
      </c>
      <c r="E71" s="26">
        <v>1072.0999999999999</v>
      </c>
      <c r="F71" s="26">
        <v>11187.72</v>
      </c>
      <c r="G71" s="26">
        <v>2421.92</v>
      </c>
      <c r="H71" s="27">
        <v>276.24</v>
      </c>
      <c r="I71" s="26">
        <v>2518.31</v>
      </c>
      <c r="J71" s="26">
        <v>2691.04</v>
      </c>
      <c r="K71" s="26">
        <v>1792.53</v>
      </c>
    </row>
    <row r="72" spans="1:11" x14ac:dyDescent="0.45">
      <c r="A72" s="39">
        <v>46104</v>
      </c>
      <c r="B72" s="26">
        <v>133557.37</v>
      </c>
      <c r="C72" s="26">
        <v>164876.5</v>
      </c>
      <c r="D72" s="26">
        <v>20670.330000000002</v>
      </c>
      <c r="E72" s="26">
        <v>1073.47</v>
      </c>
      <c r="F72" s="26">
        <v>11187.72</v>
      </c>
      <c r="G72" s="26">
        <v>2421.92</v>
      </c>
      <c r="H72" s="27">
        <v>276.29000000000002</v>
      </c>
      <c r="I72" s="26">
        <v>2518.31</v>
      </c>
      <c r="J72" s="26">
        <v>2691.04</v>
      </c>
      <c r="K72" s="26">
        <v>1792.53</v>
      </c>
    </row>
    <row r="73" spans="1:11" x14ac:dyDescent="0.45">
      <c r="A73" s="39">
        <v>46105</v>
      </c>
      <c r="B73" s="26">
        <v>133557.37</v>
      </c>
      <c r="C73" s="26">
        <v>164876.5</v>
      </c>
      <c r="D73" s="26">
        <v>20670.330000000002</v>
      </c>
      <c r="E73" s="26">
        <v>1080.81</v>
      </c>
      <c r="F73" s="26">
        <v>11214.76</v>
      </c>
      <c r="G73" s="26">
        <v>2421.92</v>
      </c>
      <c r="H73" s="27">
        <v>314.36</v>
      </c>
      <c r="I73" s="26">
        <v>2518.31</v>
      </c>
      <c r="J73" s="26">
        <v>2691.04</v>
      </c>
      <c r="K73" s="26">
        <v>1792.53</v>
      </c>
    </row>
    <row r="74" spans="1:11" x14ac:dyDescent="0.45">
      <c r="A74" s="39">
        <v>46106</v>
      </c>
      <c r="B74" s="26">
        <v>133557.37</v>
      </c>
      <c r="C74" s="26">
        <v>164876.5</v>
      </c>
      <c r="D74" s="26">
        <v>23214.67</v>
      </c>
      <c r="E74" s="26">
        <v>1089.31</v>
      </c>
      <c r="F74" s="26">
        <v>11214.76</v>
      </c>
      <c r="G74" s="26">
        <v>2421.92</v>
      </c>
      <c r="H74" s="27">
        <v>287.69</v>
      </c>
      <c r="I74" s="26">
        <v>2518.31</v>
      </c>
      <c r="J74" s="26">
        <v>2691.04</v>
      </c>
      <c r="K74" s="26">
        <v>1792.53</v>
      </c>
    </row>
    <row r="75" spans="1:11" x14ac:dyDescent="0.45">
      <c r="A75" s="39">
        <v>46107</v>
      </c>
      <c r="B75" s="26">
        <v>133557.37</v>
      </c>
      <c r="C75" s="26">
        <v>164876.5</v>
      </c>
      <c r="D75" s="26">
        <v>25737.5</v>
      </c>
      <c r="E75" s="26">
        <v>1093</v>
      </c>
      <c r="F75" s="26">
        <v>11214.76</v>
      </c>
      <c r="G75" s="26">
        <v>2421.92</v>
      </c>
      <c r="H75" s="27">
        <v>287.69</v>
      </c>
      <c r="I75" s="26">
        <v>2518.31</v>
      </c>
      <c r="J75" s="26">
        <v>2691.04</v>
      </c>
      <c r="K75" s="26">
        <v>1792.53</v>
      </c>
    </row>
    <row r="76" spans="1:11" x14ac:dyDescent="0.45">
      <c r="A76" s="39">
        <v>46108</v>
      </c>
      <c r="B76" s="26">
        <v>133557.37</v>
      </c>
      <c r="C76" s="26">
        <v>164876.5</v>
      </c>
      <c r="D76" s="26">
        <v>25737.5</v>
      </c>
      <c r="E76" s="26">
        <v>1093</v>
      </c>
      <c r="F76" s="26">
        <v>11214.76</v>
      </c>
      <c r="G76" s="26">
        <v>2421.92</v>
      </c>
      <c r="H76" s="27">
        <v>287.69</v>
      </c>
      <c r="I76" s="26">
        <v>2518.31</v>
      </c>
      <c r="J76" s="26">
        <v>2691.04</v>
      </c>
      <c r="K76" s="26">
        <v>1792.53</v>
      </c>
    </row>
    <row r="77" spans="1:11" x14ac:dyDescent="0.45">
      <c r="A77" s="39">
        <v>46111</v>
      </c>
      <c r="B77" s="26">
        <v>133557.37</v>
      </c>
      <c r="C77" s="26">
        <v>165778.42000000001</v>
      </c>
      <c r="D77" s="26">
        <v>25737.5</v>
      </c>
      <c r="E77" s="26">
        <v>1093</v>
      </c>
      <c r="F77" s="26">
        <v>11213.37</v>
      </c>
      <c r="G77" s="26">
        <v>2421.92</v>
      </c>
      <c r="H77" s="27">
        <v>258.63</v>
      </c>
      <c r="I77" s="26">
        <v>2518.31</v>
      </c>
      <c r="J77" s="26">
        <v>2691.04</v>
      </c>
      <c r="K77" s="26">
        <v>1792.53</v>
      </c>
    </row>
    <row r="78" spans="1:11" x14ac:dyDescent="0.45">
      <c r="A78" s="39">
        <v>46112</v>
      </c>
      <c r="B78" s="26">
        <v>133557.37</v>
      </c>
      <c r="C78" s="26">
        <v>165778.42000000001</v>
      </c>
      <c r="D78" s="26">
        <v>25737.5</v>
      </c>
      <c r="E78" s="26">
        <v>1100.1400000000001</v>
      </c>
      <c r="F78" s="26">
        <v>11219.87</v>
      </c>
      <c r="G78" s="26">
        <v>2421.92</v>
      </c>
      <c r="H78" s="27">
        <v>248.65</v>
      </c>
      <c r="I78" s="26">
        <v>2518.31</v>
      </c>
      <c r="J78" s="26">
        <v>2691.04</v>
      </c>
      <c r="K78" s="26">
        <v>1792.53</v>
      </c>
    </row>
    <row r="79" spans="1:11" x14ac:dyDescent="0.45">
      <c r="A79" s="39">
        <v>46113</v>
      </c>
      <c r="B79" s="26">
        <v>136013.32999999999</v>
      </c>
      <c r="C79" s="26">
        <v>169351.18</v>
      </c>
      <c r="D79" s="26">
        <v>24810.33</v>
      </c>
      <c r="E79" s="26">
        <v>1106.32</v>
      </c>
      <c r="F79" s="26">
        <v>11219.87</v>
      </c>
      <c r="G79" s="26">
        <v>2421.92</v>
      </c>
      <c r="H79" s="26">
        <v>248.65</v>
      </c>
      <c r="I79" s="26">
        <v>2518.31</v>
      </c>
      <c r="J79" s="26">
        <v>2691.04</v>
      </c>
      <c r="K79" s="26">
        <v>1792.53</v>
      </c>
    </row>
    <row r="80" spans="1:11" x14ac:dyDescent="0.45">
      <c r="A80" s="39">
        <v>46114</v>
      </c>
      <c r="B80" s="26">
        <v>139206.06</v>
      </c>
      <c r="C80" s="26">
        <v>170226.22</v>
      </c>
      <c r="D80" s="26">
        <v>24810.33</v>
      </c>
      <c r="E80" s="26">
        <v>1106.32</v>
      </c>
      <c r="F80" s="26">
        <v>11219.87</v>
      </c>
      <c r="G80" s="26">
        <v>2421.92</v>
      </c>
      <c r="H80" s="26">
        <v>150</v>
      </c>
      <c r="I80" s="26">
        <v>2521.54</v>
      </c>
      <c r="J80" s="26">
        <v>2691.04</v>
      </c>
      <c r="K80" s="26">
        <v>1792.53</v>
      </c>
    </row>
    <row r="81" spans="1:11" x14ac:dyDescent="0.45">
      <c r="A81" s="39">
        <v>46115</v>
      </c>
      <c r="B81" s="26">
        <v>139206.06</v>
      </c>
      <c r="C81" s="26">
        <v>175873.64</v>
      </c>
      <c r="D81" s="26">
        <v>24810.33</v>
      </c>
      <c r="E81" s="26">
        <v>1114.77</v>
      </c>
      <c r="F81" s="26">
        <v>11175.52</v>
      </c>
      <c r="G81" s="26">
        <v>2421.92</v>
      </c>
      <c r="H81" s="26">
        <v>150</v>
      </c>
      <c r="I81" s="26">
        <v>2521.54</v>
      </c>
      <c r="J81" s="26">
        <v>2691.04</v>
      </c>
      <c r="K81" s="26">
        <v>1792.53</v>
      </c>
    </row>
    <row r="82" spans="1:11" x14ac:dyDescent="0.45">
      <c r="A82" s="39">
        <v>46118</v>
      </c>
      <c r="B82" s="26">
        <v>141073.15</v>
      </c>
      <c r="C82" s="26">
        <v>185561.16</v>
      </c>
      <c r="D82" s="26">
        <v>24810.33</v>
      </c>
      <c r="E82" s="26">
        <v>1117.27</v>
      </c>
      <c r="F82" s="26">
        <v>11116.51</v>
      </c>
      <c r="G82" s="26">
        <v>2421.92</v>
      </c>
      <c r="H82" s="26">
        <v>147.44</v>
      </c>
      <c r="I82" s="26">
        <v>2521.54</v>
      </c>
      <c r="J82" s="26">
        <v>2695.04</v>
      </c>
      <c r="K82" s="26">
        <v>1792.53</v>
      </c>
    </row>
    <row r="83" spans="1:11" x14ac:dyDescent="0.45">
      <c r="A83" s="39">
        <v>46119</v>
      </c>
      <c r="B83" s="26">
        <v>141073.15</v>
      </c>
      <c r="C83" s="26">
        <v>200767.82</v>
      </c>
      <c r="D83" s="26">
        <v>24810.33</v>
      </c>
      <c r="E83" s="26">
        <v>1117.27</v>
      </c>
      <c r="F83" s="26">
        <v>10991.35</v>
      </c>
      <c r="G83" s="26">
        <v>2436.15</v>
      </c>
      <c r="H83" s="26">
        <v>147.44</v>
      </c>
      <c r="I83" s="26">
        <v>2543</v>
      </c>
      <c r="J83" s="26">
        <v>2695.04</v>
      </c>
      <c r="K83" s="26">
        <v>1792.53</v>
      </c>
    </row>
    <row r="84" spans="1:11" x14ac:dyDescent="0.45">
      <c r="A84" s="39">
        <v>46120</v>
      </c>
      <c r="B84" s="26">
        <v>145536.71</v>
      </c>
      <c r="C84" s="26">
        <v>237960.08</v>
      </c>
      <c r="D84" s="26">
        <v>24810.33</v>
      </c>
      <c r="E84" s="26">
        <v>1129.6099999999999</v>
      </c>
      <c r="F84" s="26">
        <v>10945.07</v>
      </c>
      <c r="G84" s="26">
        <v>2436.15</v>
      </c>
      <c r="H84" s="26">
        <v>-89.08</v>
      </c>
      <c r="I84" s="26">
        <v>2541.42</v>
      </c>
      <c r="J84" s="26">
        <v>2695.04</v>
      </c>
      <c r="K84" s="26">
        <v>1792.53</v>
      </c>
    </row>
    <row r="85" spans="1:11" x14ac:dyDescent="0.45">
      <c r="A85" s="39">
        <v>46121</v>
      </c>
      <c r="B85" s="26">
        <v>154966.10999999999</v>
      </c>
      <c r="C85" s="26">
        <v>240927.84</v>
      </c>
      <c r="D85" s="26">
        <v>24810.33</v>
      </c>
      <c r="E85" s="26">
        <v>1132.43</v>
      </c>
      <c r="F85" s="26">
        <v>10965.6</v>
      </c>
      <c r="G85" s="26">
        <v>2442.5300000000002</v>
      </c>
      <c r="H85" s="26">
        <v>-97.33</v>
      </c>
      <c r="I85" s="26">
        <v>2541.42</v>
      </c>
      <c r="J85" s="26">
        <v>2687.91</v>
      </c>
      <c r="K85" s="26">
        <v>1792.53</v>
      </c>
    </row>
    <row r="86" spans="1:11" x14ac:dyDescent="0.45">
      <c r="A86" s="39">
        <v>46122</v>
      </c>
      <c r="B86" s="26">
        <v>157267.67000000001</v>
      </c>
      <c r="C86" s="26">
        <v>240927.84</v>
      </c>
      <c r="D86" s="26">
        <v>24810.33</v>
      </c>
      <c r="E86" s="26">
        <v>1131.1300000000001</v>
      </c>
      <c r="F86" s="26">
        <v>10891.8</v>
      </c>
      <c r="G86" s="26">
        <v>2442.5300000000002</v>
      </c>
      <c r="H86" s="26">
        <v>-97.33</v>
      </c>
      <c r="I86" s="26">
        <v>2541.42</v>
      </c>
      <c r="J86" s="26">
        <v>2687.91</v>
      </c>
      <c r="K86" s="26">
        <v>1792.53</v>
      </c>
    </row>
    <row r="87" spans="1:11" x14ac:dyDescent="0.45">
      <c r="A87" s="39">
        <v>46125</v>
      </c>
      <c r="B87" s="26">
        <v>157267.67000000001</v>
      </c>
      <c r="C87" s="26">
        <v>240927.84</v>
      </c>
      <c r="D87" s="26">
        <v>24810.33</v>
      </c>
      <c r="E87" s="26">
        <v>1131.1300000000001</v>
      </c>
      <c r="F87" s="26">
        <v>10873.11</v>
      </c>
      <c r="G87" s="26">
        <v>2442.5300000000002</v>
      </c>
      <c r="H87" s="26">
        <v>-97.33</v>
      </c>
      <c r="I87" s="26">
        <v>2541.42</v>
      </c>
      <c r="J87" s="26">
        <v>2679.08</v>
      </c>
      <c r="K87" s="26">
        <v>1792.53</v>
      </c>
    </row>
    <row r="88" spans="1:11" x14ac:dyDescent="0.45">
      <c r="A88" s="39">
        <v>46126</v>
      </c>
      <c r="B88" s="26">
        <v>157267.67000000001</v>
      </c>
      <c r="C88" s="26">
        <v>240927.84</v>
      </c>
      <c r="D88" s="26">
        <v>24810.33</v>
      </c>
      <c r="E88" s="26">
        <v>1131.1300000000001</v>
      </c>
      <c r="F88" s="26">
        <v>10879.02</v>
      </c>
      <c r="G88" s="26">
        <v>2442.5300000000002</v>
      </c>
      <c r="H88" s="26">
        <v>-97.33</v>
      </c>
      <c r="I88" s="26">
        <v>2541.42</v>
      </c>
      <c r="J88" s="26">
        <v>2668.29</v>
      </c>
      <c r="K88" s="26">
        <v>1792.53</v>
      </c>
    </row>
    <row r="89" spans="1:11" x14ac:dyDescent="0.45">
      <c r="A89" s="39">
        <v>46127</v>
      </c>
      <c r="B89" s="26">
        <v>160058.54999999999</v>
      </c>
      <c r="C89" s="26">
        <v>243229.04</v>
      </c>
      <c r="D89" s="26">
        <v>24810.33</v>
      </c>
      <c r="E89" s="26">
        <v>1131.1300000000001</v>
      </c>
      <c r="F89" s="26">
        <v>10841.94</v>
      </c>
      <c r="G89" s="26">
        <v>2463.37</v>
      </c>
      <c r="H89" s="26">
        <v>-97.33</v>
      </c>
      <c r="I89" s="26">
        <v>2541.42</v>
      </c>
      <c r="J89" s="26">
        <v>2680.55</v>
      </c>
      <c r="K89" s="26">
        <v>1792.53</v>
      </c>
    </row>
    <row r="90" spans="1:11" x14ac:dyDescent="0.45">
      <c r="A90" s="39">
        <v>46128</v>
      </c>
      <c r="B90" s="26">
        <v>160058.54999999999</v>
      </c>
      <c r="C90" s="26">
        <v>243229.04</v>
      </c>
      <c r="D90" s="26">
        <v>24810.33</v>
      </c>
      <c r="E90" s="26">
        <v>1131.1300000000001</v>
      </c>
      <c r="F90" s="26">
        <v>10805.35</v>
      </c>
      <c r="G90" s="26">
        <v>2464.2199999999998</v>
      </c>
      <c r="H90" s="26">
        <v>-97.33</v>
      </c>
      <c r="I90" s="26">
        <v>2541.42</v>
      </c>
      <c r="J90" s="26">
        <v>2645.29</v>
      </c>
      <c r="K90" s="26">
        <v>1792.53</v>
      </c>
    </row>
    <row r="91" spans="1:11" x14ac:dyDescent="0.45">
      <c r="A91" s="39">
        <v>46129</v>
      </c>
      <c r="B91" s="26">
        <v>160058.54999999999</v>
      </c>
      <c r="C91" s="26">
        <v>243229.04</v>
      </c>
      <c r="D91" s="26">
        <v>24810.33</v>
      </c>
      <c r="E91" s="26">
        <v>1133.1400000000001</v>
      </c>
      <c r="F91" s="26">
        <v>10805.35</v>
      </c>
      <c r="G91" s="26">
        <v>2464.2199999999998</v>
      </c>
      <c r="H91" s="26">
        <v>-97.33</v>
      </c>
      <c r="I91" s="26">
        <v>2541.42</v>
      </c>
      <c r="J91" s="26">
        <v>2646.03</v>
      </c>
      <c r="K91" s="26">
        <v>1792.53</v>
      </c>
    </row>
    <row r="92" spans="1:11" x14ac:dyDescent="0.45">
      <c r="A92" s="39">
        <v>46132</v>
      </c>
      <c r="B92" s="26">
        <v>166752.64000000001</v>
      </c>
      <c r="C92" s="26">
        <v>243229.04</v>
      </c>
      <c r="D92" s="26">
        <v>24810.33</v>
      </c>
      <c r="E92" s="26">
        <v>1133.1400000000001</v>
      </c>
      <c r="F92" s="26">
        <v>10805.35</v>
      </c>
      <c r="G92" s="26">
        <v>2468.4499999999998</v>
      </c>
      <c r="H92" s="26">
        <v>-97.33</v>
      </c>
      <c r="I92" s="26">
        <v>2548.5500000000002</v>
      </c>
      <c r="J92" s="26">
        <v>2663.22</v>
      </c>
      <c r="K92" s="26">
        <v>1754.3</v>
      </c>
    </row>
    <row r="93" spans="1:11" x14ac:dyDescent="0.45">
      <c r="A93" s="39">
        <v>46133</v>
      </c>
      <c r="B93" s="26">
        <v>168936.4</v>
      </c>
      <c r="C93" s="26">
        <v>245100.16</v>
      </c>
      <c r="D93" s="26">
        <v>24810.33</v>
      </c>
      <c r="E93" s="26">
        <v>1133.1400000000001</v>
      </c>
      <c r="F93" s="26">
        <v>10805.35</v>
      </c>
      <c r="G93" s="26">
        <v>2474.84</v>
      </c>
      <c r="H93" s="26">
        <v>-97.33</v>
      </c>
      <c r="I93" s="26">
        <v>2548.5500000000002</v>
      </c>
      <c r="J93" s="26">
        <v>2663.22</v>
      </c>
      <c r="K93" s="26">
        <v>1754.3</v>
      </c>
    </row>
    <row r="94" spans="1:11" x14ac:dyDescent="0.45">
      <c r="A94" s="39">
        <v>46134</v>
      </c>
      <c r="B94" s="26">
        <v>168936.4</v>
      </c>
      <c r="C94" s="26">
        <v>245100.16</v>
      </c>
      <c r="D94" s="26">
        <v>24810.33</v>
      </c>
      <c r="E94" s="26">
        <v>1138.6099999999999</v>
      </c>
      <c r="F94" s="26">
        <v>10805.35</v>
      </c>
      <c r="G94" s="26">
        <v>2474.84</v>
      </c>
      <c r="H94" s="26">
        <v>-97.33</v>
      </c>
      <c r="I94" s="26">
        <v>2548.5500000000002</v>
      </c>
      <c r="J94" s="26">
        <v>2676.28</v>
      </c>
      <c r="K94" s="25"/>
    </row>
    <row r="95" spans="1:11" x14ac:dyDescent="0.45">
      <c r="A95" s="39">
        <v>46135</v>
      </c>
      <c r="B95" s="26">
        <v>171435.31</v>
      </c>
      <c r="C95" s="26">
        <v>245100.16</v>
      </c>
      <c r="D95" s="26">
        <v>24810.33</v>
      </c>
      <c r="E95" s="26">
        <v>1138.6099999999999</v>
      </c>
      <c r="F95" s="26">
        <v>10758.22</v>
      </c>
      <c r="G95" s="26">
        <v>2474.84</v>
      </c>
      <c r="H95" s="26">
        <v>-97.33</v>
      </c>
      <c r="I95" s="26">
        <v>2548.5500000000002</v>
      </c>
      <c r="J95" s="26">
        <v>2679.22</v>
      </c>
      <c r="K95" s="26">
        <v>2000.57</v>
      </c>
    </row>
    <row r="96" spans="1:11" x14ac:dyDescent="0.45">
      <c r="A96" s="39">
        <v>46136</v>
      </c>
      <c r="B96" s="26">
        <v>197504.25</v>
      </c>
      <c r="C96" s="26">
        <v>245100.16</v>
      </c>
      <c r="D96" s="26">
        <v>24810.33</v>
      </c>
      <c r="E96" s="26">
        <v>1138.6099999999999</v>
      </c>
      <c r="F96" s="26">
        <v>10540.47</v>
      </c>
      <c r="G96" s="26">
        <v>2474.84</v>
      </c>
      <c r="H96" s="26">
        <v>-97.33</v>
      </c>
      <c r="I96" s="26">
        <v>2548.5500000000002</v>
      </c>
      <c r="J96" s="26">
        <v>2679.22</v>
      </c>
      <c r="K96" s="26">
        <v>2000.57</v>
      </c>
    </row>
    <row r="97" spans="1:11" x14ac:dyDescent="0.45">
      <c r="A97" s="39">
        <v>46139</v>
      </c>
      <c r="B97" s="26">
        <v>199737.41</v>
      </c>
      <c r="C97" s="26">
        <v>249029.68</v>
      </c>
      <c r="D97" s="26">
        <v>24810.33</v>
      </c>
      <c r="E97" s="26">
        <v>1145.53</v>
      </c>
      <c r="F97" s="26">
        <v>10470.379999999999</v>
      </c>
      <c r="G97" s="27">
        <v>2474.84</v>
      </c>
      <c r="H97" s="27">
        <v>-97.33</v>
      </c>
      <c r="I97" s="26">
        <v>2548.5500000000002</v>
      </c>
      <c r="J97" s="26">
        <v>2679.22</v>
      </c>
      <c r="K97" s="26">
        <v>2000.57</v>
      </c>
    </row>
    <row r="98" spans="1:11" x14ac:dyDescent="0.45">
      <c r="A98" s="39">
        <v>46140</v>
      </c>
      <c r="B98" s="26">
        <v>199737.41</v>
      </c>
      <c r="C98" s="26">
        <v>249029.68</v>
      </c>
      <c r="D98" s="27">
        <v>27709.33</v>
      </c>
      <c r="E98" s="26">
        <v>1152.22</v>
      </c>
      <c r="F98" s="26">
        <v>10470.379999999999</v>
      </c>
      <c r="G98" s="27">
        <v>2474.84</v>
      </c>
      <c r="H98" s="27">
        <v>-97.33</v>
      </c>
      <c r="I98" s="26">
        <v>2548.5500000000002</v>
      </c>
      <c r="J98" s="26">
        <v>2679.22</v>
      </c>
      <c r="K98" s="26">
        <v>2000.57</v>
      </c>
    </row>
    <row r="99" spans="1:11" x14ac:dyDescent="0.45">
      <c r="A99" s="39">
        <v>46141</v>
      </c>
      <c r="B99" s="26">
        <v>200108.37</v>
      </c>
      <c r="C99" s="26">
        <v>248970.84</v>
      </c>
      <c r="D99" s="27">
        <v>27709.33</v>
      </c>
      <c r="E99" s="26">
        <v>1152.22</v>
      </c>
      <c r="F99" s="26">
        <v>10470.379999999999</v>
      </c>
      <c r="G99" s="27">
        <v>2475.59</v>
      </c>
      <c r="H99" s="27">
        <v>-97.33</v>
      </c>
      <c r="I99" s="26">
        <v>2611.27</v>
      </c>
      <c r="J99" s="26">
        <v>2679.22</v>
      </c>
      <c r="K99" s="26">
        <v>2000.57</v>
      </c>
    </row>
    <row r="100" spans="1:11" x14ac:dyDescent="0.45">
      <c r="A100" s="39">
        <v>46142</v>
      </c>
      <c r="B100" s="26">
        <v>203924.51</v>
      </c>
      <c r="C100" s="26">
        <v>257423.53</v>
      </c>
      <c r="D100" s="26">
        <v>30184.17</v>
      </c>
      <c r="E100" s="26">
        <v>1166.58</v>
      </c>
      <c r="F100" s="26">
        <v>10470.379999999999</v>
      </c>
      <c r="G100" s="27">
        <v>2475.59</v>
      </c>
      <c r="H100" s="27">
        <v>-274.31</v>
      </c>
      <c r="I100" s="26">
        <v>2701.63</v>
      </c>
      <c r="J100" s="26">
        <v>2679.22</v>
      </c>
      <c r="K100" s="26">
        <v>1987.43</v>
      </c>
    </row>
    <row r="101" spans="1:11" x14ac:dyDescent="0.45">
      <c r="A101" s="39">
        <v>46143</v>
      </c>
      <c r="B101" s="26">
        <v>203924.51</v>
      </c>
      <c r="C101" s="26">
        <v>257423.53</v>
      </c>
      <c r="D101" s="26">
        <v>30184.17</v>
      </c>
      <c r="E101" s="26">
        <v>1166.58</v>
      </c>
      <c r="F101" s="26">
        <v>10470.379999999999</v>
      </c>
      <c r="G101" s="27">
        <v>2475.59</v>
      </c>
      <c r="H101" s="27">
        <v>-274.31</v>
      </c>
      <c r="I101" s="26">
        <v>2701.63</v>
      </c>
      <c r="J101" s="26">
        <v>2679.22</v>
      </c>
      <c r="K101" s="26">
        <v>1987.43</v>
      </c>
    </row>
    <row r="102" spans="1:11" x14ac:dyDescent="0.45">
      <c r="A102" s="39">
        <v>46146</v>
      </c>
      <c r="B102" s="26">
        <v>204422.09</v>
      </c>
      <c r="C102" s="26">
        <v>268720.90999999997</v>
      </c>
      <c r="D102" s="26">
        <v>30184.17</v>
      </c>
      <c r="E102" s="26">
        <v>1260.8699999999999</v>
      </c>
      <c r="F102" s="26">
        <v>10470.379999999999</v>
      </c>
      <c r="G102" s="26">
        <v>2475.59</v>
      </c>
      <c r="H102" s="27">
        <v>-382.94</v>
      </c>
      <c r="I102" s="26">
        <v>2701.63</v>
      </c>
      <c r="J102" s="26">
        <v>2680.17</v>
      </c>
      <c r="K102" s="26">
        <v>1987.43</v>
      </c>
    </row>
    <row r="103" spans="1:11" x14ac:dyDescent="0.45">
      <c r="A103" s="39">
        <v>46147</v>
      </c>
      <c r="B103" s="26">
        <v>204422.09</v>
      </c>
      <c r="C103" s="26">
        <v>268720.90999999997</v>
      </c>
      <c r="D103" s="26">
        <v>30184.17</v>
      </c>
      <c r="E103" s="26">
        <v>1260.8699999999999</v>
      </c>
      <c r="F103" s="26">
        <v>10470.379999999999</v>
      </c>
      <c r="G103" s="26">
        <v>2475.59</v>
      </c>
      <c r="H103" s="27">
        <v>-382.94</v>
      </c>
      <c r="I103" s="26">
        <v>2701.63</v>
      </c>
      <c r="J103" s="26">
        <v>2680.17</v>
      </c>
      <c r="K103" s="26">
        <v>1987.43</v>
      </c>
    </row>
    <row r="104" spans="1:11" x14ac:dyDescent="0.45">
      <c r="A104" s="39">
        <v>46148</v>
      </c>
      <c r="B104" s="26">
        <v>204422.09</v>
      </c>
      <c r="C104" s="26">
        <v>276772.65999999997</v>
      </c>
      <c r="D104" s="26">
        <v>30184.17</v>
      </c>
      <c r="E104" s="26">
        <v>1264.1099999999999</v>
      </c>
      <c r="F104" s="26">
        <v>10470.379999999999</v>
      </c>
      <c r="G104" s="26">
        <v>2475.59</v>
      </c>
      <c r="H104" s="27">
        <v>-316.66000000000003</v>
      </c>
      <c r="I104" s="26">
        <v>2701.63</v>
      </c>
      <c r="J104" s="26">
        <v>2680.17</v>
      </c>
      <c r="K104" s="26">
        <v>1968.94</v>
      </c>
    </row>
    <row r="105" spans="1:11" x14ac:dyDescent="0.45">
      <c r="A105" s="39">
        <v>46149</v>
      </c>
      <c r="B105" s="26">
        <v>205147.05</v>
      </c>
      <c r="C105" s="26">
        <v>277122.65999999997</v>
      </c>
      <c r="D105" s="26">
        <v>30184.17</v>
      </c>
      <c r="E105" s="26">
        <v>1264.1099999999999</v>
      </c>
      <c r="F105" s="26">
        <v>10470.379999999999</v>
      </c>
      <c r="G105" s="26">
        <v>2475.59</v>
      </c>
      <c r="H105" s="27">
        <v>-316.66000000000003</v>
      </c>
      <c r="I105" s="26">
        <v>2701.63</v>
      </c>
      <c r="J105" s="26">
        <v>2692.76</v>
      </c>
      <c r="K105" s="26">
        <v>1968.94</v>
      </c>
    </row>
    <row r="106" spans="1:11" x14ac:dyDescent="0.45">
      <c r="A106" s="39">
        <v>46150</v>
      </c>
      <c r="B106" s="26">
        <v>205147.05</v>
      </c>
      <c r="C106" s="26">
        <v>277122.65999999997</v>
      </c>
      <c r="D106" s="26">
        <v>30184.17</v>
      </c>
      <c r="E106" s="26">
        <v>1264.1099999999999</v>
      </c>
      <c r="F106" s="26">
        <v>10478.709999999999</v>
      </c>
      <c r="G106" s="26">
        <v>2475.59</v>
      </c>
      <c r="H106" s="27">
        <v>-316.66000000000003</v>
      </c>
      <c r="I106" s="26">
        <v>2701.63</v>
      </c>
      <c r="J106" s="26">
        <v>2864.37</v>
      </c>
      <c r="K106" s="26">
        <v>1968.94</v>
      </c>
    </row>
    <row r="107" spans="1:11" x14ac:dyDescent="0.45">
      <c r="A107" s="39">
        <v>46153</v>
      </c>
      <c r="B107" s="26">
        <v>207446.18</v>
      </c>
      <c r="C107" s="26">
        <v>279969.58</v>
      </c>
      <c r="D107" s="26">
        <v>30184.17</v>
      </c>
      <c r="E107" s="26">
        <v>1259.51</v>
      </c>
      <c r="F107" s="26">
        <v>10496.07</v>
      </c>
      <c r="G107" s="26">
        <v>2475.59</v>
      </c>
      <c r="H107" s="27">
        <v>-309.31</v>
      </c>
      <c r="I107" s="26">
        <v>2701.63</v>
      </c>
      <c r="J107" s="26">
        <v>2896.61</v>
      </c>
      <c r="K107" s="26">
        <v>1968.94</v>
      </c>
    </row>
    <row r="108" spans="1:11" x14ac:dyDescent="0.45">
      <c r="A108" s="39">
        <v>46154</v>
      </c>
      <c r="B108" s="26">
        <v>208086.05</v>
      </c>
      <c r="C108" s="26">
        <v>279969.58</v>
      </c>
      <c r="D108" s="26">
        <v>30184.17</v>
      </c>
      <c r="E108" s="26">
        <v>1259.51</v>
      </c>
      <c r="F108" s="26">
        <v>10496.07</v>
      </c>
      <c r="G108" s="26">
        <v>2475.59</v>
      </c>
      <c r="H108" s="27">
        <v>-283.61</v>
      </c>
      <c r="I108" s="26">
        <v>2701.63</v>
      </c>
      <c r="J108" s="26">
        <v>2949.69</v>
      </c>
      <c r="K108" s="26">
        <v>1968.94</v>
      </c>
    </row>
    <row r="109" spans="1:11" x14ac:dyDescent="0.45">
      <c r="A109" s="39">
        <v>46155</v>
      </c>
      <c r="B109" s="26">
        <v>208427.09</v>
      </c>
      <c r="C109" s="26">
        <v>280299.83</v>
      </c>
      <c r="D109" s="26">
        <v>30184.17</v>
      </c>
      <c r="E109" s="26">
        <v>1259.51</v>
      </c>
      <c r="F109" s="26">
        <v>10496.07</v>
      </c>
      <c r="G109" s="26">
        <v>2475.59</v>
      </c>
      <c r="H109" s="27">
        <v>-283.61</v>
      </c>
      <c r="I109" s="26">
        <v>2701.63</v>
      </c>
      <c r="J109" s="26">
        <v>2949.69</v>
      </c>
      <c r="K109" s="26">
        <v>1968.94</v>
      </c>
    </row>
    <row r="110" spans="1:11" x14ac:dyDescent="0.45">
      <c r="A110" s="39">
        <v>46156</v>
      </c>
      <c r="B110" s="26">
        <v>208427.09</v>
      </c>
      <c r="C110" s="26">
        <v>280299.83</v>
      </c>
      <c r="D110" s="26">
        <v>30184.17</v>
      </c>
      <c r="E110" s="26">
        <v>1260.96</v>
      </c>
      <c r="F110" s="26">
        <v>10496.07</v>
      </c>
      <c r="G110" s="26">
        <v>2524.7199999999998</v>
      </c>
      <c r="H110" s="26">
        <v>-283.61</v>
      </c>
      <c r="I110" s="26">
        <v>2701.63</v>
      </c>
      <c r="J110" s="26">
        <v>2949.69</v>
      </c>
      <c r="K110" s="26">
        <v>1968.94</v>
      </c>
    </row>
    <row r="111" spans="1:11" x14ac:dyDescent="0.45">
      <c r="A111" s="39">
        <v>46157</v>
      </c>
      <c r="B111" s="26">
        <v>209279.44</v>
      </c>
      <c r="C111" s="26">
        <v>281596.55</v>
      </c>
      <c r="D111" s="26">
        <v>30184.17</v>
      </c>
      <c r="E111" s="26">
        <v>1266.06</v>
      </c>
      <c r="F111" s="26">
        <v>10496.07</v>
      </c>
      <c r="G111" s="26">
        <v>2725.04</v>
      </c>
      <c r="H111" s="26">
        <v>-283.61</v>
      </c>
      <c r="I111" s="26">
        <v>2701.63</v>
      </c>
      <c r="J111" s="26">
        <v>2949.69</v>
      </c>
      <c r="K111" s="26">
        <v>1968.94</v>
      </c>
    </row>
    <row r="112" spans="1:11" x14ac:dyDescent="0.45">
      <c r="A112" s="39">
        <v>46160</v>
      </c>
      <c r="B112" s="26">
        <v>211075.78</v>
      </c>
      <c r="C112" s="26">
        <v>283964.71000000002</v>
      </c>
      <c r="D112" s="26">
        <v>30254.39</v>
      </c>
      <c r="E112" s="26">
        <v>1266.06</v>
      </c>
      <c r="F112" s="26">
        <v>10503.24</v>
      </c>
      <c r="G112" s="26">
        <v>2781.31</v>
      </c>
      <c r="H112" s="26">
        <v>-283.61</v>
      </c>
      <c r="I112" s="26">
        <v>2701.63</v>
      </c>
      <c r="J112" s="26">
        <v>2949.69</v>
      </c>
      <c r="K112" s="26">
        <v>1968.94</v>
      </c>
    </row>
    <row r="113" spans="1:11" x14ac:dyDescent="0.45">
      <c r="A113" s="39">
        <v>46161</v>
      </c>
      <c r="B113" s="26">
        <v>211075.78</v>
      </c>
      <c r="C113" s="26">
        <v>283964.71000000002</v>
      </c>
      <c r="D113" s="26">
        <v>32782.1</v>
      </c>
      <c r="E113" s="26">
        <v>1266.06</v>
      </c>
      <c r="F113" s="26">
        <v>10503.24</v>
      </c>
      <c r="G113" s="26">
        <v>2781.31</v>
      </c>
      <c r="H113" s="26">
        <v>-283.61</v>
      </c>
      <c r="I113" s="26">
        <v>2667.99</v>
      </c>
      <c r="J113" s="26">
        <v>2949.69</v>
      </c>
      <c r="K113" s="26">
        <v>1968.94</v>
      </c>
    </row>
    <row r="114" spans="1:11" x14ac:dyDescent="0.45">
      <c r="A114" s="39">
        <v>46162</v>
      </c>
      <c r="B114" s="26">
        <v>211253.19</v>
      </c>
      <c r="C114" s="26">
        <v>286743.46000000002</v>
      </c>
      <c r="D114" s="26">
        <v>34529.67</v>
      </c>
      <c r="E114" s="26">
        <v>1270.2</v>
      </c>
      <c r="F114" s="26">
        <v>10503.24</v>
      </c>
      <c r="G114" s="26">
        <v>2781.31</v>
      </c>
      <c r="H114" s="26">
        <v>-283.61</v>
      </c>
      <c r="I114" s="26">
        <v>2667.99</v>
      </c>
      <c r="J114" s="26">
        <v>2949.69</v>
      </c>
      <c r="K114" s="26">
        <v>1965.62</v>
      </c>
    </row>
    <row r="115" spans="1:11" x14ac:dyDescent="0.45">
      <c r="A115" s="39">
        <v>46163</v>
      </c>
      <c r="B115" s="26">
        <v>211253.19</v>
      </c>
      <c r="C115" s="26">
        <v>286743.46000000002</v>
      </c>
      <c r="D115" s="26">
        <v>36181.1</v>
      </c>
      <c r="E115" s="26">
        <v>1276.9000000000001</v>
      </c>
      <c r="F115" s="26">
        <v>10503.24</v>
      </c>
      <c r="G115" s="26">
        <v>2776.37</v>
      </c>
      <c r="H115" s="26">
        <v>-283.61</v>
      </c>
      <c r="I115" s="26">
        <v>2667.99</v>
      </c>
      <c r="J115" s="26">
        <v>2952.69</v>
      </c>
      <c r="K115" s="26">
        <v>1965.62</v>
      </c>
    </row>
    <row r="116" spans="1:11" x14ac:dyDescent="0.45">
      <c r="A116" s="39">
        <v>46164</v>
      </c>
      <c r="B116" s="26">
        <v>211836.61</v>
      </c>
      <c r="C116" s="26">
        <v>286849.38</v>
      </c>
      <c r="D116" s="26">
        <v>36609.67</v>
      </c>
      <c r="E116" s="26">
        <v>1276.4000000000001</v>
      </c>
      <c r="F116" s="26">
        <v>10511.72</v>
      </c>
      <c r="G116" s="26">
        <v>2776.37</v>
      </c>
      <c r="H116" s="26">
        <v>-283.64</v>
      </c>
      <c r="I116" s="26">
        <v>2667.99</v>
      </c>
      <c r="J116" s="26">
        <v>2952.69</v>
      </c>
      <c r="K116" s="26">
        <v>1965.62</v>
      </c>
    </row>
    <row r="117" spans="1:11" x14ac:dyDescent="0.45">
      <c r="A117" s="39">
        <v>46167</v>
      </c>
      <c r="B117" s="26">
        <v>211836.61</v>
      </c>
      <c r="C117" s="26">
        <v>286849.38</v>
      </c>
      <c r="D117" s="26">
        <v>36609.67</v>
      </c>
      <c r="E117" s="26">
        <v>1276.4000000000001</v>
      </c>
      <c r="F117" s="26">
        <v>10511.72</v>
      </c>
      <c r="G117" s="26">
        <v>2776.37</v>
      </c>
      <c r="H117" s="26">
        <v>-283.64</v>
      </c>
      <c r="I117" s="26">
        <v>2667.99</v>
      </c>
      <c r="J117" s="26">
        <v>2952.69</v>
      </c>
      <c r="K117" s="26">
        <v>1965.62</v>
      </c>
    </row>
    <row r="118" spans="1:11" x14ac:dyDescent="0.45">
      <c r="A118" s="39">
        <v>46168</v>
      </c>
      <c r="B118" s="26">
        <v>211836.61</v>
      </c>
      <c r="C118" s="26">
        <v>286849.38</v>
      </c>
      <c r="D118" s="26">
        <v>36394.67</v>
      </c>
      <c r="E118" s="26">
        <v>1274.1300000000001</v>
      </c>
      <c r="F118" s="26">
        <v>10511.73</v>
      </c>
      <c r="G118" s="26">
        <v>2796.89</v>
      </c>
      <c r="H118" s="26">
        <v>-245.62</v>
      </c>
      <c r="I118" s="26">
        <v>2666.92</v>
      </c>
      <c r="J118" s="26">
        <v>2972.45</v>
      </c>
      <c r="K118" s="26">
        <v>1965.62</v>
      </c>
    </row>
    <row r="119" spans="1:11" x14ac:dyDescent="0.45">
      <c r="A119" s="39">
        <v>46169</v>
      </c>
      <c r="B119" s="26">
        <v>213211.94</v>
      </c>
      <c r="C119" s="26">
        <v>287739.71000000002</v>
      </c>
      <c r="D119" s="26">
        <v>36394.67</v>
      </c>
      <c r="E119" s="26">
        <v>1274.08</v>
      </c>
      <c r="F119" s="26">
        <v>10517.13</v>
      </c>
      <c r="G119" s="26">
        <v>2796.89</v>
      </c>
      <c r="H119" s="26">
        <v>-245.62</v>
      </c>
      <c r="I119" s="26">
        <v>2666.92</v>
      </c>
      <c r="J119" s="26">
        <v>3028.32</v>
      </c>
      <c r="K119" s="26">
        <v>1965.62</v>
      </c>
    </row>
    <row r="120" spans="1:11" x14ac:dyDescent="0.45">
      <c r="A120" s="39">
        <v>46170</v>
      </c>
      <c r="B120" s="26">
        <v>213226.28</v>
      </c>
      <c r="C120" s="26">
        <v>287480.42</v>
      </c>
      <c r="D120" s="26">
        <v>36394.67</v>
      </c>
      <c r="E120" s="26">
        <v>1274.08</v>
      </c>
      <c r="F120" s="26">
        <v>10511.53</v>
      </c>
      <c r="G120" s="26">
        <v>2796.89</v>
      </c>
      <c r="H120" s="26">
        <v>-245.62</v>
      </c>
      <c r="I120" s="26">
        <v>2666.92</v>
      </c>
      <c r="J120" s="26">
        <v>3028.29</v>
      </c>
      <c r="K120" s="26">
        <v>1965.62</v>
      </c>
    </row>
    <row r="121" spans="1:11" x14ac:dyDescent="0.45">
      <c r="A121" s="39">
        <v>46171</v>
      </c>
      <c r="B121" s="26">
        <v>213553.78</v>
      </c>
      <c r="C121" s="26">
        <v>287480.42</v>
      </c>
      <c r="D121" s="26">
        <v>36394.67</v>
      </c>
      <c r="E121" s="26">
        <v>1281.3800000000001</v>
      </c>
      <c r="F121" s="26">
        <v>10511.53</v>
      </c>
      <c r="G121" s="26">
        <v>2796.89</v>
      </c>
      <c r="H121" s="26">
        <v>-245.62</v>
      </c>
      <c r="I121" s="26">
        <v>2666.92</v>
      </c>
      <c r="J121" s="26">
        <v>3028.29</v>
      </c>
      <c r="K121" s="26">
        <v>1965.62</v>
      </c>
    </row>
    <row r="122" spans="1:11" x14ac:dyDescent="0.45">
      <c r="A122" s="39">
        <v>46174</v>
      </c>
      <c r="B122" s="26">
        <v>212675.86</v>
      </c>
      <c r="C122" s="26">
        <v>287487.3</v>
      </c>
      <c r="D122" s="26">
        <v>36394.67</v>
      </c>
      <c r="E122" s="26">
        <v>1281.51</v>
      </c>
      <c r="F122" s="26">
        <v>10511.53</v>
      </c>
      <c r="G122" s="26">
        <v>2796.89</v>
      </c>
      <c r="H122" s="26">
        <v>-245.62</v>
      </c>
      <c r="I122" s="26">
        <v>2666.92</v>
      </c>
      <c r="J122" s="26">
        <v>3028.29</v>
      </c>
      <c r="K122" s="26">
        <v>1965.62</v>
      </c>
    </row>
    <row r="123" spans="1:11" x14ac:dyDescent="0.45">
      <c r="A123" s="39">
        <v>46175</v>
      </c>
      <c r="B123" s="26">
        <v>213698.57</v>
      </c>
      <c r="C123" s="26">
        <v>288009</v>
      </c>
      <c r="D123" s="26">
        <v>36394.67</v>
      </c>
      <c r="E123" s="26">
        <v>1281.51</v>
      </c>
      <c r="F123" s="26">
        <v>10523.61</v>
      </c>
      <c r="G123" s="26">
        <v>2796.89</v>
      </c>
      <c r="H123" s="26">
        <v>-251.12</v>
      </c>
      <c r="I123" s="26">
        <v>2666.92</v>
      </c>
      <c r="J123" s="26">
        <v>3028.29</v>
      </c>
      <c r="K123" s="26">
        <v>1965.62</v>
      </c>
    </row>
    <row r="124" spans="1:11" x14ac:dyDescent="0.45">
      <c r="A124" s="39">
        <v>46176</v>
      </c>
      <c r="B124" s="26">
        <v>213698.57</v>
      </c>
      <c r="C124" s="26">
        <v>288009</v>
      </c>
      <c r="D124" s="26">
        <v>36394.67</v>
      </c>
      <c r="E124" s="26">
        <v>1281.51</v>
      </c>
      <c r="F124" s="26">
        <v>10523.61</v>
      </c>
      <c r="G124" s="26">
        <v>2796.89</v>
      </c>
      <c r="H124" s="26">
        <v>-251.12</v>
      </c>
      <c r="I124" s="26">
        <v>2666.92</v>
      </c>
      <c r="J124" s="26">
        <v>3028.29</v>
      </c>
      <c r="K124" s="26">
        <v>1965.62</v>
      </c>
    </row>
    <row r="125" spans="1:11" x14ac:dyDescent="0.45">
      <c r="A125" s="39">
        <v>46177</v>
      </c>
      <c r="B125" s="26">
        <v>213698.57</v>
      </c>
      <c r="C125" s="26">
        <v>288009</v>
      </c>
      <c r="D125" s="26">
        <v>36394.67</v>
      </c>
      <c r="E125" s="26">
        <v>1281.51</v>
      </c>
      <c r="F125" s="26">
        <v>10523.61</v>
      </c>
      <c r="G125" s="26">
        <v>2796.89</v>
      </c>
      <c r="H125" s="26">
        <v>-244.74</v>
      </c>
      <c r="I125" s="26">
        <v>2631.38</v>
      </c>
      <c r="J125" s="26">
        <v>3028.29</v>
      </c>
      <c r="K125" s="26">
        <v>1965.62</v>
      </c>
    </row>
    <row r="126" spans="1:11" x14ac:dyDescent="0.45">
      <c r="A126" s="39">
        <v>46178</v>
      </c>
      <c r="B126" s="26">
        <v>213698.57</v>
      </c>
      <c r="C126" s="26">
        <v>288009</v>
      </c>
      <c r="D126" s="26">
        <v>36394.67</v>
      </c>
      <c r="E126" s="26">
        <v>1281.51</v>
      </c>
      <c r="F126" s="26">
        <v>10507.41</v>
      </c>
      <c r="G126" s="26">
        <v>2796.89</v>
      </c>
      <c r="H126" s="26">
        <v>-244.74</v>
      </c>
      <c r="I126" s="26">
        <v>2631.38</v>
      </c>
      <c r="J126" s="26">
        <v>3028.29</v>
      </c>
      <c r="K126" s="26">
        <v>1965.62</v>
      </c>
    </row>
    <row r="127" spans="1:11" x14ac:dyDescent="0.45">
      <c r="A127" s="39">
        <v>46181</v>
      </c>
      <c r="B127" s="26">
        <v>214600.61</v>
      </c>
      <c r="C127" s="26">
        <v>290716.38</v>
      </c>
      <c r="D127" s="26">
        <v>36394.67</v>
      </c>
      <c r="E127" s="26">
        <v>1281.51</v>
      </c>
      <c r="F127" s="26">
        <v>10507.41</v>
      </c>
      <c r="G127" s="26">
        <v>2796.89</v>
      </c>
      <c r="H127" s="26">
        <v>-244.74</v>
      </c>
      <c r="I127" s="26">
        <v>2631.39</v>
      </c>
      <c r="J127" s="26">
        <v>3028.29</v>
      </c>
      <c r="K127" s="26">
        <v>1965.62</v>
      </c>
    </row>
    <row r="128" spans="1:11" x14ac:dyDescent="0.45">
      <c r="A128" s="39">
        <v>46182</v>
      </c>
      <c r="B128" s="26">
        <v>214895.61</v>
      </c>
      <c r="C128" s="26">
        <v>290603.42</v>
      </c>
      <c r="D128" s="26">
        <v>36394.67</v>
      </c>
      <c r="E128" s="26">
        <v>1284.1099999999999</v>
      </c>
      <c r="F128" s="26">
        <v>10448.61</v>
      </c>
      <c r="G128" s="26">
        <v>2796.89</v>
      </c>
      <c r="H128" s="26">
        <v>-244.74</v>
      </c>
      <c r="I128" s="26">
        <v>2631.39</v>
      </c>
      <c r="J128" s="26">
        <v>3028.29</v>
      </c>
      <c r="K128" s="26">
        <v>1965.62</v>
      </c>
    </row>
    <row r="129" spans="1:11" x14ac:dyDescent="0.45">
      <c r="A129" s="39">
        <v>46183</v>
      </c>
      <c r="B129" s="26">
        <v>215538.43</v>
      </c>
      <c r="C129" s="27">
        <v>292382.38</v>
      </c>
      <c r="D129" s="26">
        <v>36394.67</v>
      </c>
      <c r="E129" s="26">
        <v>1284.3599999999999</v>
      </c>
      <c r="F129" s="26">
        <v>10448.61</v>
      </c>
      <c r="G129" s="26">
        <v>2796.89</v>
      </c>
      <c r="H129" s="26">
        <v>-244.73</v>
      </c>
      <c r="I129" s="26">
        <v>2631.39</v>
      </c>
      <c r="J129" s="26">
        <v>3028.29</v>
      </c>
      <c r="K129" s="26">
        <v>1965.62</v>
      </c>
    </row>
    <row r="130" spans="1:11" x14ac:dyDescent="0.45">
      <c r="A130" s="39">
        <v>46184</v>
      </c>
      <c r="B130" s="26">
        <v>215538.43</v>
      </c>
      <c r="C130" s="27">
        <v>292382.38</v>
      </c>
      <c r="D130" s="26">
        <v>36394.67</v>
      </c>
      <c r="E130" s="26">
        <v>1284.3599999999999</v>
      </c>
      <c r="F130" s="26">
        <v>10448.61</v>
      </c>
      <c r="G130" s="26">
        <v>2834.42</v>
      </c>
      <c r="H130" s="26">
        <v>-244.73</v>
      </c>
      <c r="I130" s="27">
        <v>2631.55</v>
      </c>
      <c r="J130" s="26">
        <v>3014.38</v>
      </c>
      <c r="K130" s="26">
        <v>1965.62</v>
      </c>
    </row>
    <row r="131" spans="1:11" x14ac:dyDescent="0.45">
      <c r="A131" s="39">
        <v>46185</v>
      </c>
      <c r="B131" s="26">
        <v>215538.43</v>
      </c>
      <c r="C131" s="27">
        <v>292382.38</v>
      </c>
      <c r="D131" s="26">
        <v>36394.67</v>
      </c>
      <c r="E131" s="26">
        <v>1284.3599999999999</v>
      </c>
      <c r="F131" s="26">
        <v>10461.01</v>
      </c>
      <c r="G131" s="26">
        <v>2834.42</v>
      </c>
      <c r="H131" s="26">
        <v>-244.73</v>
      </c>
      <c r="I131" s="27">
        <v>2631.55</v>
      </c>
      <c r="J131" s="26">
        <v>3014.38</v>
      </c>
      <c r="K131" s="26">
        <v>1965.62</v>
      </c>
    </row>
    <row r="132" spans="1:11" x14ac:dyDescent="0.45">
      <c r="A132" s="39">
        <v>46188</v>
      </c>
      <c r="B132" s="26">
        <v>215538.43</v>
      </c>
      <c r="C132" s="26">
        <v>292908.42</v>
      </c>
      <c r="D132" s="26">
        <v>36394.67</v>
      </c>
      <c r="E132" s="26">
        <v>1284.3599999999999</v>
      </c>
      <c r="F132" s="26">
        <v>10558.29</v>
      </c>
      <c r="G132" s="26">
        <v>2848.5</v>
      </c>
      <c r="H132" s="26">
        <v>-244.73</v>
      </c>
      <c r="I132" s="26">
        <v>2614.2600000000002</v>
      </c>
      <c r="J132" s="26">
        <v>3014.38</v>
      </c>
      <c r="K132" s="26">
        <v>1965.62</v>
      </c>
    </row>
    <row r="133" spans="1:11" x14ac:dyDescent="0.45">
      <c r="A133" s="39">
        <v>46189</v>
      </c>
      <c r="B133" s="26">
        <v>215538.43</v>
      </c>
      <c r="C133" s="26">
        <v>292908.42</v>
      </c>
      <c r="D133" s="26">
        <v>36394.67</v>
      </c>
      <c r="E133" s="26">
        <v>1284.3599999999999</v>
      </c>
      <c r="F133" s="26">
        <v>10499.55</v>
      </c>
      <c r="G133" s="26">
        <v>2848.5</v>
      </c>
      <c r="H133" s="26">
        <v>-244.73</v>
      </c>
      <c r="I133" s="26">
        <v>2614.2600000000002</v>
      </c>
      <c r="J133" s="26">
        <v>3014.38</v>
      </c>
      <c r="K133" s="26">
        <v>1965.62</v>
      </c>
    </row>
    <row r="134" spans="1:11" x14ac:dyDescent="0.45">
      <c r="A134" s="39">
        <v>46190</v>
      </c>
      <c r="B134" s="26">
        <v>218021.26</v>
      </c>
      <c r="C134" s="26">
        <v>296130.5</v>
      </c>
      <c r="D134" s="26">
        <v>36532.39</v>
      </c>
      <c r="E134" s="26">
        <v>1284.3599999999999</v>
      </c>
      <c r="F134" s="26">
        <v>10499.55</v>
      </c>
      <c r="G134" s="26">
        <v>2848.5</v>
      </c>
      <c r="H134" s="26">
        <v>-255.38</v>
      </c>
      <c r="I134" s="26">
        <v>2641.32</v>
      </c>
      <c r="J134" s="26">
        <v>3014.38</v>
      </c>
      <c r="K134" s="26">
        <v>1965.62</v>
      </c>
    </row>
    <row r="135" spans="1:11" x14ac:dyDescent="0.45">
      <c r="A135" s="39">
        <v>46191</v>
      </c>
      <c r="B135" s="26">
        <v>218021.26</v>
      </c>
      <c r="C135" s="26">
        <v>296337.14</v>
      </c>
      <c r="D135" s="26">
        <v>36627.1</v>
      </c>
      <c r="E135" s="26">
        <v>1284.3599999999999</v>
      </c>
      <c r="F135" s="26">
        <v>10487.01</v>
      </c>
      <c r="G135" s="26">
        <v>2848.5</v>
      </c>
      <c r="H135" s="26">
        <v>-255.05</v>
      </c>
      <c r="I135" s="26">
        <v>2644.75</v>
      </c>
      <c r="J135" s="26">
        <v>3017.41</v>
      </c>
      <c r="K135" s="26">
        <v>1965.62</v>
      </c>
    </row>
    <row r="136" spans="1:11" x14ac:dyDescent="0.45">
      <c r="A136" s="39">
        <v>46192</v>
      </c>
      <c r="B136" s="26">
        <v>218021.26</v>
      </c>
      <c r="C136" s="26">
        <v>296337.14</v>
      </c>
      <c r="D136" s="26">
        <v>36627.1</v>
      </c>
      <c r="E136" s="26">
        <v>1284.3599999999999</v>
      </c>
      <c r="F136" s="26">
        <v>10487.01</v>
      </c>
      <c r="G136" s="26">
        <v>2848.5</v>
      </c>
      <c r="H136" s="26">
        <v>-255.05</v>
      </c>
      <c r="I136" s="26">
        <v>2644.75</v>
      </c>
      <c r="J136" s="26">
        <v>3017.41</v>
      </c>
      <c r="K136" s="26">
        <v>1965.62</v>
      </c>
    </row>
    <row r="137" spans="1:11" x14ac:dyDescent="0.45">
      <c r="A137" s="39">
        <v>46195</v>
      </c>
      <c r="B137" s="26">
        <v>218965.3</v>
      </c>
      <c r="C137" s="26">
        <v>295947.96999999997</v>
      </c>
      <c r="D137" s="26">
        <v>37133.67</v>
      </c>
      <c r="E137" s="26">
        <v>1285.08</v>
      </c>
      <c r="F137" s="26">
        <v>10487.01</v>
      </c>
      <c r="G137" s="26">
        <v>2848.5</v>
      </c>
      <c r="H137" s="26">
        <v>-255.05</v>
      </c>
      <c r="I137" s="26">
        <v>2659.9</v>
      </c>
      <c r="J137" s="26">
        <v>3017.33</v>
      </c>
      <c r="K137" s="26">
        <v>1965.62</v>
      </c>
    </row>
    <row r="138" spans="1:11" x14ac:dyDescent="0.45">
      <c r="A138" s="39">
        <v>46196</v>
      </c>
      <c r="B138" s="26">
        <v>220078.9</v>
      </c>
      <c r="C138" s="26">
        <v>298188.45</v>
      </c>
      <c r="D138" s="26">
        <v>37133.67</v>
      </c>
      <c r="E138" s="26">
        <v>1285.08</v>
      </c>
      <c r="F138" s="26">
        <v>10487.01</v>
      </c>
      <c r="G138" s="26">
        <v>2848.5</v>
      </c>
      <c r="H138" s="26">
        <v>-255.05</v>
      </c>
      <c r="I138" s="26">
        <v>2654.59</v>
      </c>
      <c r="J138" s="26">
        <v>3038.48</v>
      </c>
      <c r="K138" s="26">
        <v>1965.62</v>
      </c>
    </row>
    <row r="139" spans="1:11" x14ac:dyDescent="0.45">
      <c r="A139" s="39">
        <v>46197</v>
      </c>
      <c r="B139" s="26">
        <v>220078.9</v>
      </c>
      <c r="C139" s="26">
        <v>298188.45</v>
      </c>
      <c r="D139" s="26">
        <v>37133.67</v>
      </c>
      <c r="E139" s="26">
        <v>1285.08</v>
      </c>
      <c r="F139" s="26">
        <v>10487.01</v>
      </c>
      <c r="G139" s="26">
        <v>2848.5</v>
      </c>
      <c r="H139" s="26">
        <v>-255.05</v>
      </c>
      <c r="I139" s="26">
        <v>2654.59</v>
      </c>
      <c r="J139" s="26">
        <v>3038.48</v>
      </c>
      <c r="K139" s="26">
        <v>1965.62</v>
      </c>
    </row>
  </sheetData>
  <phoneticPr fontId="4" type="noConversion"/>
  <hyperlinks>
    <hyperlink ref="A1" tooltip="Quantiwise7G" display="     Refresh     " xr:uid="{00000000-0004-0000-0400-000000000000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2380"/>
  <sheetViews>
    <sheetView showGridLines="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O29" sqref="O29"/>
    </sheetView>
  </sheetViews>
  <sheetFormatPr defaultRowHeight="16" x14ac:dyDescent="0.45"/>
  <cols>
    <col min="1" max="4" width="14.7265625" customWidth="1"/>
  </cols>
  <sheetData>
    <row r="1" spans="1:4" ht="15" customHeight="1" x14ac:dyDescent="0.45">
      <c r="A1" s="1" t="s">
        <v>5206</v>
      </c>
      <c r="B1" t="s">
        <v>5286</v>
      </c>
    </row>
    <row r="2" spans="1:4" x14ac:dyDescent="0.45">
      <c r="A2" s="32">
        <v>0</v>
      </c>
    </row>
    <row r="3" spans="1:4" x14ac:dyDescent="0.45">
      <c r="A3" s="33" t="s">
        <v>5280</v>
      </c>
    </row>
    <row r="4" spans="1:4" x14ac:dyDescent="0.45">
      <c r="A4" s="3" t="s">
        <v>5262</v>
      </c>
      <c r="B4" s="3" t="s">
        <v>5260</v>
      </c>
      <c r="C4" s="3" t="s">
        <v>5261</v>
      </c>
      <c r="D4" s="3">
        <v>1</v>
      </c>
    </row>
    <row r="5" spans="1:4" x14ac:dyDescent="0.45">
      <c r="A5" s="5" t="s">
        <v>5263</v>
      </c>
      <c r="B5" s="5">
        <v>20200101</v>
      </c>
      <c r="C5" s="5" t="s">
        <v>5209</v>
      </c>
      <c r="D5" s="5">
        <v>3</v>
      </c>
    </row>
    <row r="6" spans="1:4" x14ac:dyDescent="0.45">
      <c r="A6" s="8" t="s">
        <v>5264</v>
      </c>
      <c r="B6" s="8">
        <v>20260623</v>
      </c>
      <c r="C6" s="8"/>
      <c r="D6" s="8">
        <v>0</v>
      </c>
    </row>
    <row r="8" spans="1:4" x14ac:dyDescent="0.45">
      <c r="A8" s="40" t="s">
        <v>5250</v>
      </c>
      <c r="B8" s="42" t="s">
        <v>5283</v>
      </c>
      <c r="C8" s="43" t="s">
        <v>5283</v>
      </c>
      <c r="D8" s="43" t="s">
        <v>5283</v>
      </c>
    </row>
    <row r="9" spans="1:4" x14ac:dyDescent="0.45">
      <c r="A9" s="41" t="s">
        <v>5249</v>
      </c>
      <c r="B9" s="44" t="s">
        <v>5287</v>
      </c>
      <c r="C9" s="45" t="s">
        <v>5287</v>
      </c>
      <c r="D9" s="45" t="s">
        <v>5287</v>
      </c>
    </row>
    <row r="10" spans="1:4" x14ac:dyDescent="0.45">
      <c r="A10" s="37" t="s">
        <v>5267</v>
      </c>
      <c r="B10" s="36" t="s">
        <v>5279</v>
      </c>
      <c r="C10" s="36" t="s">
        <v>5284</v>
      </c>
      <c r="D10" s="36" t="s">
        <v>5285</v>
      </c>
    </row>
    <row r="11" spans="1:4" x14ac:dyDescent="0.45">
      <c r="A11" s="37" t="s">
        <v>5248</v>
      </c>
      <c r="B11" s="36" t="s">
        <v>5281</v>
      </c>
      <c r="C11" s="36" t="s">
        <v>5282</v>
      </c>
      <c r="D11" s="36" t="s">
        <v>5282</v>
      </c>
    </row>
    <row r="12" spans="1:4" x14ac:dyDescent="0.45">
      <c r="A12" s="37" t="s">
        <v>5251</v>
      </c>
      <c r="B12" s="36"/>
      <c r="C12" s="36"/>
      <c r="D12" s="36"/>
    </row>
    <row r="13" spans="1:4" x14ac:dyDescent="0.45">
      <c r="A13" s="41"/>
      <c r="B13" s="46"/>
    </row>
    <row r="14" spans="1:4" x14ac:dyDescent="0.45">
      <c r="A14" s="35" t="s">
        <v>5266</v>
      </c>
      <c r="B14" s="47" t="s">
        <v>5288</v>
      </c>
      <c r="C14" s="34" t="s">
        <v>5289</v>
      </c>
      <c r="D14" s="34" t="s">
        <v>5290</v>
      </c>
    </row>
    <row r="15" spans="1:4" x14ac:dyDescent="0.45">
      <c r="A15" s="39">
        <v>43831</v>
      </c>
      <c r="B15" s="26">
        <v>2197.67</v>
      </c>
      <c r="C15" s="25">
        <v>17.309999999999999</v>
      </c>
      <c r="D15" s="25">
        <v>11.38</v>
      </c>
    </row>
    <row r="16" spans="1:4" x14ac:dyDescent="0.45">
      <c r="A16" s="39">
        <v>43832</v>
      </c>
      <c r="B16" s="26">
        <v>2175.17</v>
      </c>
      <c r="C16" s="25">
        <v>17.13</v>
      </c>
      <c r="D16" s="25">
        <v>11.38</v>
      </c>
    </row>
    <row r="17" spans="1:4" x14ac:dyDescent="0.45">
      <c r="A17" s="39">
        <v>43833</v>
      </c>
      <c r="B17" s="26">
        <v>2176.46</v>
      </c>
      <c r="C17" s="25">
        <v>17.14</v>
      </c>
      <c r="D17" s="25">
        <v>11.01</v>
      </c>
    </row>
    <row r="18" spans="1:4" x14ac:dyDescent="0.45">
      <c r="A18" s="39">
        <v>43834</v>
      </c>
      <c r="B18" s="26">
        <v>2176.46</v>
      </c>
      <c r="C18" s="25">
        <v>17.14</v>
      </c>
      <c r="D18" s="25">
        <v>11.01</v>
      </c>
    </row>
    <row r="19" spans="1:4" x14ac:dyDescent="0.45">
      <c r="A19" s="39">
        <v>43835</v>
      </c>
      <c r="B19" s="26">
        <v>2176.46</v>
      </c>
      <c r="C19" s="25">
        <v>17.14</v>
      </c>
      <c r="D19" s="25">
        <v>11.01</v>
      </c>
    </row>
    <row r="20" spans="1:4" x14ac:dyDescent="0.45">
      <c r="A20" s="39">
        <v>43836</v>
      </c>
      <c r="B20" s="26">
        <v>2155.0700000000002</v>
      </c>
      <c r="C20" s="25">
        <v>16.97</v>
      </c>
      <c r="D20" s="25">
        <v>11.01</v>
      </c>
    </row>
    <row r="21" spans="1:4" x14ac:dyDescent="0.45">
      <c r="A21" s="39">
        <v>43837</v>
      </c>
      <c r="B21" s="26">
        <v>2175.54</v>
      </c>
      <c r="C21" s="25">
        <v>17.14</v>
      </c>
      <c r="D21" s="25">
        <v>11.01</v>
      </c>
    </row>
    <row r="22" spans="1:4" x14ac:dyDescent="0.45">
      <c r="A22" s="39">
        <v>43838</v>
      </c>
      <c r="B22" s="26">
        <v>2151.31</v>
      </c>
      <c r="C22" s="25">
        <v>16.95</v>
      </c>
      <c r="D22" s="25">
        <v>11.01</v>
      </c>
    </row>
    <row r="23" spans="1:4" x14ac:dyDescent="0.45">
      <c r="A23" s="39">
        <v>43839</v>
      </c>
      <c r="B23" s="26">
        <v>2186.4499999999998</v>
      </c>
      <c r="C23" s="25">
        <v>17.23</v>
      </c>
      <c r="D23" s="25">
        <v>11.01</v>
      </c>
    </row>
    <row r="24" spans="1:4" x14ac:dyDescent="0.45">
      <c r="A24" s="39">
        <v>43840</v>
      </c>
      <c r="B24" s="26">
        <v>2206.39</v>
      </c>
      <c r="C24" s="25">
        <v>17.39</v>
      </c>
      <c r="D24" s="25">
        <v>11.15</v>
      </c>
    </row>
    <row r="25" spans="1:4" x14ac:dyDescent="0.45">
      <c r="A25" s="39">
        <v>43841</v>
      </c>
      <c r="B25" s="26">
        <v>2206.39</v>
      </c>
      <c r="C25" s="25">
        <v>17.39</v>
      </c>
      <c r="D25" s="25">
        <v>11.15</v>
      </c>
    </row>
    <row r="26" spans="1:4" x14ac:dyDescent="0.45">
      <c r="A26" s="39">
        <v>43842</v>
      </c>
      <c r="B26" s="26">
        <v>2206.39</v>
      </c>
      <c r="C26" s="25">
        <v>17.39</v>
      </c>
      <c r="D26" s="25">
        <v>11.15</v>
      </c>
    </row>
    <row r="27" spans="1:4" x14ac:dyDescent="0.45">
      <c r="A27" s="39">
        <v>43843</v>
      </c>
      <c r="B27" s="26">
        <v>2229.2600000000002</v>
      </c>
      <c r="C27" s="25">
        <v>17.57</v>
      </c>
      <c r="D27" s="25">
        <v>11.15</v>
      </c>
    </row>
    <row r="28" spans="1:4" x14ac:dyDescent="0.45">
      <c r="A28" s="39">
        <v>43844</v>
      </c>
      <c r="B28" s="26">
        <v>2238.88</v>
      </c>
      <c r="C28" s="25">
        <v>17.649999999999999</v>
      </c>
      <c r="D28" s="25">
        <v>11.15</v>
      </c>
    </row>
    <row r="29" spans="1:4" x14ac:dyDescent="0.45">
      <c r="A29" s="39">
        <v>43845</v>
      </c>
      <c r="B29" s="26">
        <v>2230.98</v>
      </c>
      <c r="C29" s="25">
        <v>17.579999999999998</v>
      </c>
      <c r="D29" s="25">
        <v>11.15</v>
      </c>
    </row>
    <row r="30" spans="1:4" x14ac:dyDescent="0.45">
      <c r="A30" s="39">
        <v>43846</v>
      </c>
      <c r="B30" s="26">
        <v>2248.0500000000002</v>
      </c>
      <c r="C30" s="25">
        <v>17.72</v>
      </c>
      <c r="D30" s="25">
        <v>11.15</v>
      </c>
    </row>
    <row r="31" spans="1:4" x14ac:dyDescent="0.45">
      <c r="A31" s="39">
        <v>43847</v>
      </c>
      <c r="B31" s="26">
        <v>2250.5700000000002</v>
      </c>
      <c r="C31" s="25">
        <v>17.739999999999998</v>
      </c>
      <c r="D31" s="25">
        <v>11.38</v>
      </c>
    </row>
    <row r="32" spans="1:4" x14ac:dyDescent="0.45">
      <c r="A32" s="39">
        <v>43848</v>
      </c>
      <c r="B32" s="26">
        <v>2250.5700000000002</v>
      </c>
      <c r="C32" s="25">
        <v>17.739999999999998</v>
      </c>
      <c r="D32" s="25">
        <v>11.38</v>
      </c>
    </row>
    <row r="33" spans="1:4" x14ac:dyDescent="0.45">
      <c r="A33" s="39">
        <v>43849</v>
      </c>
      <c r="B33" s="26">
        <v>2250.5700000000002</v>
      </c>
      <c r="C33" s="25">
        <v>17.739999999999998</v>
      </c>
      <c r="D33" s="25">
        <v>11.38</v>
      </c>
    </row>
    <row r="34" spans="1:4" x14ac:dyDescent="0.45">
      <c r="A34" s="39">
        <v>43850</v>
      </c>
      <c r="B34" s="26">
        <v>2262.64</v>
      </c>
      <c r="C34" s="25">
        <v>17.84</v>
      </c>
      <c r="D34" s="25">
        <v>11.38</v>
      </c>
    </row>
    <row r="35" spans="1:4" x14ac:dyDescent="0.45">
      <c r="A35" s="39">
        <v>43851</v>
      </c>
      <c r="B35" s="26">
        <v>2239.69</v>
      </c>
      <c r="C35" s="25">
        <v>17.649999999999999</v>
      </c>
      <c r="D35" s="25">
        <v>11.38</v>
      </c>
    </row>
    <row r="36" spans="1:4" x14ac:dyDescent="0.45">
      <c r="A36" s="39">
        <v>43852</v>
      </c>
      <c r="B36" s="26">
        <v>2267.25</v>
      </c>
      <c r="C36" s="25">
        <v>17.87</v>
      </c>
      <c r="D36" s="25">
        <v>11.38</v>
      </c>
    </row>
    <row r="37" spans="1:4" x14ac:dyDescent="0.45">
      <c r="A37" s="39">
        <v>43853</v>
      </c>
      <c r="B37" s="26">
        <v>2246.13</v>
      </c>
      <c r="C37" s="25">
        <v>17.7</v>
      </c>
      <c r="D37" s="25">
        <v>11.36</v>
      </c>
    </row>
    <row r="38" spans="1:4" x14ac:dyDescent="0.45">
      <c r="A38" s="39">
        <v>43854</v>
      </c>
      <c r="B38" s="26">
        <v>2246.13</v>
      </c>
      <c r="C38" s="25">
        <v>17.7</v>
      </c>
      <c r="D38" s="25">
        <v>11.36</v>
      </c>
    </row>
    <row r="39" spans="1:4" x14ac:dyDescent="0.45">
      <c r="A39" s="39">
        <v>43855</v>
      </c>
      <c r="B39" s="26">
        <v>2246.13</v>
      </c>
      <c r="C39" s="25">
        <v>17.7</v>
      </c>
      <c r="D39" s="25">
        <v>11.36</v>
      </c>
    </row>
    <row r="40" spans="1:4" x14ac:dyDescent="0.45">
      <c r="A40" s="39">
        <v>43856</v>
      </c>
      <c r="B40" s="26">
        <v>2246.13</v>
      </c>
      <c r="C40" s="25">
        <v>17.7</v>
      </c>
      <c r="D40" s="25">
        <v>11.36</v>
      </c>
    </row>
    <row r="41" spans="1:4" x14ac:dyDescent="0.45">
      <c r="A41" s="39">
        <v>43857</v>
      </c>
      <c r="B41" s="26">
        <v>2246.13</v>
      </c>
      <c r="C41" s="25">
        <v>17.7</v>
      </c>
      <c r="D41" s="25">
        <v>11.36</v>
      </c>
    </row>
    <row r="42" spans="1:4" x14ac:dyDescent="0.45">
      <c r="A42" s="39">
        <v>43858</v>
      </c>
      <c r="B42" s="26">
        <v>2176.7199999999998</v>
      </c>
      <c r="C42" s="25">
        <v>17.149999999999999</v>
      </c>
      <c r="D42" s="25">
        <v>11.36</v>
      </c>
    </row>
    <row r="43" spans="1:4" x14ac:dyDescent="0.45">
      <c r="A43" s="39">
        <v>43859</v>
      </c>
      <c r="B43" s="26">
        <v>2185.2800000000002</v>
      </c>
      <c r="C43" s="25">
        <v>17.22</v>
      </c>
      <c r="D43" s="25">
        <v>11.36</v>
      </c>
    </row>
    <row r="44" spans="1:4" x14ac:dyDescent="0.45">
      <c r="A44" s="39">
        <v>43860</v>
      </c>
      <c r="B44" s="27">
        <v>2148</v>
      </c>
      <c r="C44" s="25">
        <v>16.920000000000002</v>
      </c>
      <c r="D44" s="25">
        <v>11.36</v>
      </c>
    </row>
    <row r="45" spans="1:4" x14ac:dyDescent="0.45">
      <c r="A45" s="39">
        <v>43861</v>
      </c>
      <c r="B45" s="26">
        <v>2119.0100000000002</v>
      </c>
      <c r="C45" s="25">
        <v>16.7</v>
      </c>
      <c r="D45" s="25">
        <v>10.77</v>
      </c>
    </row>
    <row r="46" spans="1:4" x14ac:dyDescent="0.45">
      <c r="A46" s="39">
        <v>43862</v>
      </c>
      <c r="B46" s="26">
        <v>2119.0100000000002</v>
      </c>
      <c r="C46" s="25">
        <v>16.7</v>
      </c>
      <c r="D46" s="25">
        <v>10.77</v>
      </c>
    </row>
    <row r="47" spans="1:4" x14ac:dyDescent="0.45">
      <c r="A47" s="39">
        <v>43863</v>
      </c>
      <c r="B47" s="26">
        <v>2119.0100000000002</v>
      </c>
      <c r="C47" s="25">
        <v>16.7</v>
      </c>
      <c r="D47" s="25">
        <v>10.77</v>
      </c>
    </row>
    <row r="48" spans="1:4" x14ac:dyDescent="0.45">
      <c r="A48" s="39">
        <v>43864</v>
      </c>
      <c r="B48" s="26">
        <v>2118.88</v>
      </c>
      <c r="C48" s="25">
        <v>16.7</v>
      </c>
      <c r="D48" s="25">
        <v>10.77</v>
      </c>
    </row>
    <row r="49" spans="1:4" x14ac:dyDescent="0.45">
      <c r="A49" s="39">
        <v>43865</v>
      </c>
      <c r="B49" s="26">
        <v>2157.9</v>
      </c>
      <c r="C49" s="25">
        <v>17.010000000000002</v>
      </c>
      <c r="D49" s="25">
        <v>10.77</v>
      </c>
    </row>
    <row r="50" spans="1:4" x14ac:dyDescent="0.45">
      <c r="A50" s="39">
        <v>43866</v>
      </c>
      <c r="B50" s="26">
        <v>2165.63</v>
      </c>
      <c r="C50" s="25">
        <v>17.07</v>
      </c>
      <c r="D50" s="25">
        <v>10.77</v>
      </c>
    </row>
    <row r="51" spans="1:4" x14ac:dyDescent="0.45">
      <c r="A51" s="39">
        <v>43867</v>
      </c>
      <c r="B51" s="26">
        <v>2227.94</v>
      </c>
      <c r="C51" s="25">
        <v>17.559999999999999</v>
      </c>
      <c r="D51" s="25">
        <v>10.77</v>
      </c>
    </row>
    <row r="52" spans="1:4" x14ac:dyDescent="0.45">
      <c r="A52" s="39">
        <v>43868</v>
      </c>
      <c r="B52" s="26">
        <v>2211.9499999999998</v>
      </c>
      <c r="C52" s="25">
        <v>17.440000000000001</v>
      </c>
      <c r="D52" s="25">
        <v>11.17</v>
      </c>
    </row>
    <row r="53" spans="1:4" x14ac:dyDescent="0.45">
      <c r="A53" s="39">
        <v>43869</v>
      </c>
      <c r="B53" s="26">
        <v>2211.9499999999998</v>
      </c>
      <c r="C53" s="25">
        <v>17.440000000000001</v>
      </c>
      <c r="D53" s="25">
        <v>11.17</v>
      </c>
    </row>
    <row r="54" spans="1:4" x14ac:dyDescent="0.45">
      <c r="A54" s="39">
        <v>43870</v>
      </c>
      <c r="B54" s="26">
        <v>2211.9499999999998</v>
      </c>
      <c r="C54" s="25">
        <v>17.440000000000001</v>
      </c>
      <c r="D54" s="25">
        <v>11.17</v>
      </c>
    </row>
    <row r="55" spans="1:4" x14ac:dyDescent="0.45">
      <c r="A55" s="39">
        <v>43871</v>
      </c>
      <c r="B55" s="26">
        <v>2201.0700000000002</v>
      </c>
      <c r="C55" s="25">
        <v>17.350000000000001</v>
      </c>
      <c r="D55" s="25">
        <v>11.17</v>
      </c>
    </row>
    <row r="56" spans="1:4" x14ac:dyDescent="0.45">
      <c r="A56" s="39">
        <v>43872</v>
      </c>
      <c r="B56" s="26">
        <v>2223.12</v>
      </c>
      <c r="C56" s="25">
        <v>17.53</v>
      </c>
      <c r="D56" s="25">
        <v>11.17</v>
      </c>
    </row>
    <row r="57" spans="1:4" x14ac:dyDescent="0.45">
      <c r="A57" s="39">
        <v>43873</v>
      </c>
      <c r="B57" s="26">
        <v>2238.38</v>
      </c>
      <c r="C57" s="25">
        <v>17.649999999999999</v>
      </c>
      <c r="D57" s="25">
        <v>11.17</v>
      </c>
    </row>
    <row r="58" spans="1:4" x14ac:dyDescent="0.45">
      <c r="A58" s="39">
        <v>43874</v>
      </c>
      <c r="B58" s="26">
        <v>2232.96</v>
      </c>
      <c r="C58" s="25">
        <v>17.61</v>
      </c>
      <c r="D58" s="25">
        <v>11.17</v>
      </c>
    </row>
    <row r="59" spans="1:4" x14ac:dyDescent="0.45">
      <c r="A59" s="39">
        <v>43875</v>
      </c>
      <c r="B59" s="26">
        <v>2243.59</v>
      </c>
      <c r="C59" s="25">
        <v>17.72</v>
      </c>
      <c r="D59" s="25">
        <v>11.37</v>
      </c>
    </row>
    <row r="60" spans="1:4" x14ac:dyDescent="0.45">
      <c r="A60" s="39">
        <v>43876</v>
      </c>
      <c r="B60" s="26">
        <v>2243.59</v>
      </c>
      <c r="C60" s="25">
        <v>17.72</v>
      </c>
      <c r="D60" s="25">
        <v>11.37</v>
      </c>
    </row>
    <row r="61" spans="1:4" x14ac:dyDescent="0.45">
      <c r="A61" s="39">
        <v>43877</v>
      </c>
      <c r="B61" s="26">
        <v>2243.59</v>
      </c>
      <c r="C61" s="25">
        <v>17.72</v>
      </c>
      <c r="D61" s="25">
        <v>11.37</v>
      </c>
    </row>
    <row r="62" spans="1:4" x14ac:dyDescent="0.45">
      <c r="A62" s="39">
        <v>43878</v>
      </c>
      <c r="B62" s="26">
        <v>2242.17</v>
      </c>
      <c r="C62" s="25">
        <v>17.71</v>
      </c>
      <c r="D62" s="25">
        <v>11.37</v>
      </c>
    </row>
    <row r="63" spans="1:4" x14ac:dyDescent="0.45">
      <c r="A63" s="39">
        <v>43879</v>
      </c>
      <c r="B63" s="26">
        <v>2208.88</v>
      </c>
      <c r="C63" s="25">
        <v>17.45</v>
      </c>
      <c r="D63" s="25">
        <v>11.37</v>
      </c>
    </row>
    <row r="64" spans="1:4" x14ac:dyDescent="0.45">
      <c r="A64" s="39">
        <v>43880</v>
      </c>
      <c r="B64" s="26">
        <v>2210.34</v>
      </c>
      <c r="C64" s="25">
        <v>17.46</v>
      </c>
      <c r="D64" s="25">
        <v>11.37</v>
      </c>
    </row>
    <row r="65" spans="1:4" x14ac:dyDescent="0.45">
      <c r="A65" s="39">
        <v>43881</v>
      </c>
      <c r="B65" s="26">
        <v>2195.5</v>
      </c>
      <c r="C65" s="25">
        <v>17.350000000000001</v>
      </c>
      <c r="D65" s="25">
        <v>11.37</v>
      </c>
    </row>
    <row r="66" spans="1:4" x14ac:dyDescent="0.45">
      <c r="A66" s="39">
        <v>43882</v>
      </c>
      <c r="B66" s="26">
        <v>2162.84</v>
      </c>
      <c r="C66" s="25">
        <v>17.09</v>
      </c>
      <c r="D66" s="25">
        <v>11.03</v>
      </c>
    </row>
    <row r="67" spans="1:4" x14ac:dyDescent="0.45">
      <c r="A67" s="39">
        <v>43883</v>
      </c>
      <c r="B67" s="26">
        <v>2162.84</v>
      </c>
      <c r="C67" s="25">
        <v>17.09</v>
      </c>
      <c r="D67" s="25">
        <v>11.03</v>
      </c>
    </row>
    <row r="68" spans="1:4" x14ac:dyDescent="0.45">
      <c r="A68" s="39">
        <v>43884</v>
      </c>
      <c r="B68" s="26">
        <v>2162.84</v>
      </c>
      <c r="C68" s="25">
        <v>17.09</v>
      </c>
      <c r="D68" s="25">
        <v>11.03</v>
      </c>
    </row>
    <row r="69" spans="1:4" x14ac:dyDescent="0.45">
      <c r="A69" s="39">
        <v>43885</v>
      </c>
      <c r="B69" s="26">
        <v>2079.04</v>
      </c>
      <c r="C69" s="25">
        <v>16.420000000000002</v>
      </c>
      <c r="D69" s="25">
        <v>11.03</v>
      </c>
    </row>
    <row r="70" spans="1:4" x14ac:dyDescent="0.45">
      <c r="A70" s="39">
        <v>43886</v>
      </c>
      <c r="B70" s="26">
        <v>2103.61</v>
      </c>
      <c r="C70" s="25">
        <v>16.62</v>
      </c>
      <c r="D70" s="25">
        <v>11.03</v>
      </c>
    </row>
    <row r="71" spans="1:4" x14ac:dyDescent="0.45">
      <c r="A71" s="39">
        <v>43887</v>
      </c>
      <c r="B71" s="26">
        <v>2076.77</v>
      </c>
      <c r="C71" s="25">
        <v>16.399999999999999</v>
      </c>
      <c r="D71" s="25">
        <v>11.03</v>
      </c>
    </row>
    <row r="72" spans="1:4" x14ac:dyDescent="0.45">
      <c r="A72" s="39">
        <v>43888</v>
      </c>
      <c r="B72" s="26">
        <v>2054.89</v>
      </c>
      <c r="C72" s="25">
        <v>16.23</v>
      </c>
      <c r="D72" s="25">
        <v>11.03</v>
      </c>
    </row>
    <row r="73" spans="1:4" x14ac:dyDescent="0.45">
      <c r="A73" s="39">
        <v>43889</v>
      </c>
      <c r="B73" s="26">
        <v>1987.01</v>
      </c>
      <c r="C73" s="25">
        <v>15.69</v>
      </c>
      <c r="D73" s="25">
        <v>10.16</v>
      </c>
    </row>
    <row r="74" spans="1:4" x14ac:dyDescent="0.45">
      <c r="A74" s="39">
        <v>43890</v>
      </c>
      <c r="B74" s="26">
        <v>1987.01</v>
      </c>
      <c r="C74" s="25">
        <v>15.69</v>
      </c>
      <c r="D74" s="25">
        <v>10.16</v>
      </c>
    </row>
    <row r="75" spans="1:4" x14ac:dyDescent="0.45">
      <c r="A75" s="39">
        <v>43891</v>
      </c>
      <c r="B75" s="26">
        <v>1987.01</v>
      </c>
      <c r="C75" s="25">
        <v>15.69</v>
      </c>
      <c r="D75" s="25">
        <v>10.16</v>
      </c>
    </row>
    <row r="76" spans="1:4" x14ac:dyDescent="0.45">
      <c r="A76" s="39">
        <v>43892</v>
      </c>
      <c r="B76" s="26">
        <v>2002.51</v>
      </c>
      <c r="C76" s="25">
        <v>15.81</v>
      </c>
      <c r="D76" s="25">
        <v>10.16</v>
      </c>
    </row>
    <row r="77" spans="1:4" x14ac:dyDescent="0.45">
      <c r="A77" s="39">
        <v>43893</v>
      </c>
      <c r="B77" s="26">
        <v>2014.15</v>
      </c>
      <c r="C77" s="25">
        <v>15.9</v>
      </c>
      <c r="D77" s="25">
        <v>10.16</v>
      </c>
    </row>
    <row r="78" spans="1:4" x14ac:dyDescent="0.45">
      <c r="A78" s="39">
        <v>43894</v>
      </c>
      <c r="B78" s="26">
        <v>2059.33</v>
      </c>
      <c r="C78" s="25">
        <v>16.260000000000002</v>
      </c>
      <c r="D78" s="25">
        <v>10.16</v>
      </c>
    </row>
    <row r="79" spans="1:4" x14ac:dyDescent="0.45">
      <c r="A79" s="39">
        <v>43895</v>
      </c>
      <c r="B79" s="26">
        <v>2085.2600000000002</v>
      </c>
      <c r="C79" s="25">
        <v>16.46</v>
      </c>
      <c r="D79" s="25">
        <v>10.16</v>
      </c>
    </row>
    <row r="80" spans="1:4" x14ac:dyDescent="0.45">
      <c r="A80" s="39">
        <v>43896</v>
      </c>
      <c r="B80" s="26">
        <v>2040.22</v>
      </c>
      <c r="C80" s="25">
        <v>16.11</v>
      </c>
      <c r="D80" s="25">
        <v>10.32</v>
      </c>
    </row>
    <row r="81" spans="1:4" x14ac:dyDescent="0.45">
      <c r="A81" s="39">
        <v>43897</v>
      </c>
      <c r="B81" s="26">
        <v>2040.22</v>
      </c>
      <c r="C81" s="25">
        <v>16.11</v>
      </c>
      <c r="D81" s="25">
        <v>10.32</v>
      </c>
    </row>
    <row r="82" spans="1:4" x14ac:dyDescent="0.45">
      <c r="A82" s="39">
        <v>43898</v>
      </c>
      <c r="B82" s="26">
        <v>2040.22</v>
      </c>
      <c r="C82" s="25">
        <v>16.11</v>
      </c>
      <c r="D82" s="25">
        <v>10.32</v>
      </c>
    </row>
    <row r="83" spans="1:4" x14ac:dyDescent="0.45">
      <c r="A83" s="39">
        <v>43899</v>
      </c>
      <c r="B83" s="26">
        <v>1954.77</v>
      </c>
      <c r="C83" s="25">
        <v>15.44</v>
      </c>
      <c r="D83" s="25">
        <v>10.32</v>
      </c>
    </row>
    <row r="84" spans="1:4" x14ac:dyDescent="0.45">
      <c r="A84" s="39">
        <v>43900</v>
      </c>
      <c r="B84" s="26">
        <v>1962.93</v>
      </c>
      <c r="C84" s="25">
        <v>15.5</v>
      </c>
      <c r="D84" s="25">
        <v>10.32</v>
      </c>
    </row>
    <row r="85" spans="1:4" x14ac:dyDescent="0.45">
      <c r="A85" s="39">
        <v>43901</v>
      </c>
      <c r="B85" s="26">
        <v>1908.27</v>
      </c>
      <c r="C85" s="25">
        <v>15.07</v>
      </c>
      <c r="D85" s="25">
        <v>10.32</v>
      </c>
    </row>
    <row r="86" spans="1:4" x14ac:dyDescent="0.45">
      <c r="A86" s="39">
        <v>43902</v>
      </c>
      <c r="B86" s="26">
        <v>1834.33</v>
      </c>
      <c r="C86" s="25">
        <v>14.48</v>
      </c>
      <c r="D86" s="25">
        <v>10.32</v>
      </c>
    </row>
    <row r="87" spans="1:4" x14ac:dyDescent="0.45">
      <c r="A87" s="39">
        <v>43903</v>
      </c>
      <c r="B87" s="26">
        <v>1771.44</v>
      </c>
      <c r="C87" s="25">
        <v>13.99</v>
      </c>
      <c r="D87" s="25">
        <v>9.01</v>
      </c>
    </row>
    <row r="88" spans="1:4" x14ac:dyDescent="0.45">
      <c r="A88" s="39">
        <v>43904</v>
      </c>
      <c r="B88" s="26">
        <v>1771.44</v>
      </c>
      <c r="C88" s="25">
        <v>13.99</v>
      </c>
      <c r="D88" s="25">
        <v>9.01</v>
      </c>
    </row>
    <row r="89" spans="1:4" x14ac:dyDescent="0.45">
      <c r="A89" s="39">
        <v>43905</v>
      </c>
      <c r="B89" s="26">
        <v>1771.44</v>
      </c>
      <c r="C89" s="25">
        <v>13.99</v>
      </c>
      <c r="D89" s="25">
        <v>9.01</v>
      </c>
    </row>
    <row r="90" spans="1:4" x14ac:dyDescent="0.45">
      <c r="A90" s="39">
        <v>43906</v>
      </c>
      <c r="B90" s="26">
        <v>1714.86</v>
      </c>
      <c r="C90" s="25">
        <v>13.54</v>
      </c>
      <c r="D90" s="25">
        <v>9.01</v>
      </c>
    </row>
    <row r="91" spans="1:4" x14ac:dyDescent="0.45">
      <c r="A91" s="39">
        <v>43907</v>
      </c>
      <c r="B91" s="26">
        <v>1672.44</v>
      </c>
      <c r="C91" s="25">
        <v>13.2</v>
      </c>
      <c r="D91" s="25">
        <v>9.01</v>
      </c>
    </row>
    <row r="92" spans="1:4" x14ac:dyDescent="0.45">
      <c r="A92" s="39">
        <v>43908</v>
      </c>
      <c r="B92" s="26">
        <v>1591.2</v>
      </c>
      <c r="C92" s="25">
        <v>12.56</v>
      </c>
      <c r="D92" s="25">
        <v>9.01</v>
      </c>
    </row>
    <row r="93" spans="1:4" x14ac:dyDescent="0.45">
      <c r="A93" s="39">
        <v>43909</v>
      </c>
      <c r="B93" s="26">
        <v>1457.64</v>
      </c>
      <c r="C93" s="25">
        <v>11.5</v>
      </c>
      <c r="D93" s="25">
        <v>9.01</v>
      </c>
    </row>
    <row r="94" spans="1:4" x14ac:dyDescent="0.45">
      <c r="A94" s="39">
        <v>43910</v>
      </c>
      <c r="B94" s="26">
        <v>1566.15</v>
      </c>
      <c r="C94" s="25">
        <v>12.36</v>
      </c>
      <c r="D94" s="25">
        <v>8.1199999999999992</v>
      </c>
    </row>
    <row r="95" spans="1:4" x14ac:dyDescent="0.45">
      <c r="A95" s="39">
        <v>43911</v>
      </c>
      <c r="B95" s="26">
        <v>1566.15</v>
      </c>
      <c r="C95" s="25">
        <v>12.36</v>
      </c>
      <c r="D95" s="25">
        <v>8.1199999999999992</v>
      </c>
    </row>
    <row r="96" spans="1:4" x14ac:dyDescent="0.45">
      <c r="A96" s="39">
        <v>43912</v>
      </c>
      <c r="B96" s="26">
        <v>1566.15</v>
      </c>
      <c r="C96" s="25">
        <v>12.36</v>
      </c>
      <c r="D96" s="25">
        <v>8.1199999999999992</v>
      </c>
    </row>
    <row r="97" spans="1:4" x14ac:dyDescent="0.45">
      <c r="A97" s="39">
        <v>43913</v>
      </c>
      <c r="B97" s="26">
        <v>1482.46</v>
      </c>
      <c r="C97" s="25">
        <v>11.7</v>
      </c>
      <c r="D97" s="25">
        <v>8.1199999999999992</v>
      </c>
    </row>
    <row r="98" spans="1:4" x14ac:dyDescent="0.45">
      <c r="A98" s="39">
        <v>43914</v>
      </c>
      <c r="B98" s="26">
        <v>1609.97</v>
      </c>
      <c r="C98" s="25">
        <v>12.63</v>
      </c>
      <c r="D98" s="25">
        <v>8.1199999999999992</v>
      </c>
    </row>
    <row r="99" spans="1:4" x14ac:dyDescent="0.45">
      <c r="A99" s="39">
        <v>43915</v>
      </c>
      <c r="B99" s="26">
        <v>1704.76</v>
      </c>
      <c r="C99" s="25">
        <v>13.38</v>
      </c>
      <c r="D99" s="25">
        <v>8.1199999999999992</v>
      </c>
    </row>
    <row r="100" spans="1:4" x14ac:dyDescent="0.45">
      <c r="A100" s="39">
        <v>43916</v>
      </c>
      <c r="B100" s="26">
        <v>1686.24</v>
      </c>
      <c r="C100" s="25">
        <v>13.23</v>
      </c>
      <c r="D100" s="25">
        <v>8.1199999999999992</v>
      </c>
    </row>
    <row r="101" spans="1:4" x14ac:dyDescent="0.45">
      <c r="A101" s="39">
        <v>43917</v>
      </c>
      <c r="B101" s="26">
        <v>1717.73</v>
      </c>
      <c r="C101" s="25">
        <v>13.48</v>
      </c>
      <c r="D101" s="25">
        <v>9.06</v>
      </c>
    </row>
    <row r="102" spans="1:4" x14ac:dyDescent="0.45">
      <c r="A102" s="39">
        <v>43918</v>
      </c>
      <c r="B102" s="26">
        <v>1717.73</v>
      </c>
      <c r="C102" s="25">
        <v>13.48</v>
      </c>
      <c r="D102" s="25">
        <v>9.06</v>
      </c>
    </row>
    <row r="103" spans="1:4" x14ac:dyDescent="0.45">
      <c r="A103" s="39">
        <v>43919</v>
      </c>
      <c r="B103" s="26">
        <v>1717.73</v>
      </c>
      <c r="C103" s="25">
        <v>13.48</v>
      </c>
      <c r="D103" s="25">
        <v>9.06</v>
      </c>
    </row>
    <row r="104" spans="1:4" x14ac:dyDescent="0.45">
      <c r="A104" s="39">
        <v>43920</v>
      </c>
      <c r="B104" s="26">
        <v>1717.12</v>
      </c>
      <c r="C104" s="25">
        <v>13.47</v>
      </c>
      <c r="D104" s="25">
        <v>9.06</v>
      </c>
    </row>
    <row r="105" spans="1:4" x14ac:dyDescent="0.45">
      <c r="A105" s="39">
        <v>43921</v>
      </c>
      <c r="B105" s="26">
        <v>1754.64</v>
      </c>
      <c r="C105" s="25">
        <v>13.77</v>
      </c>
      <c r="D105" s="25">
        <v>9.06</v>
      </c>
    </row>
    <row r="106" spans="1:4" x14ac:dyDescent="0.45">
      <c r="A106" s="39">
        <v>43922</v>
      </c>
      <c r="B106" s="26">
        <v>1685.46</v>
      </c>
      <c r="C106" s="25">
        <v>18.41</v>
      </c>
      <c r="D106" s="25">
        <v>9.06</v>
      </c>
    </row>
    <row r="107" spans="1:4" x14ac:dyDescent="0.45">
      <c r="A107" s="39">
        <v>43923</v>
      </c>
      <c r="B107" s="26">
        <v>1724.86</v>
      </c>
      <c r="C107" s="25">
        <v>18.850000000000001</v>
      </c>
      <c r="D107" s="25">
        <v>9.06</v>
      </c>
    </row>
    <row r="108" spans="1:4" x14ac:dyDescent="0.45">
      <c r="A108" s="39">
        <v>43924</v>
      </c>
      <c r="B108" s="26">
        <v>1725.44</v>
      </c>
      <c r="C108" s="25">
        <v>18.850000000000001</v>
      </c>
      <c r="D108" s="25">
        <v>9.15</v>
      </c>
    </row>
    <row r="109" spans="1:4" x14ac:dyDescent="0.45">
      <c r="A109" s="39">
        <v>43925</v>
      </c>
      <c r="B109" s="26">
        <v>1725.44</v>
      </c>
      <c r="C109" s="25">
        <v>18.850000000000001</v>
      </c>
      <c r="D109" s="25">
        <v>9.15</v>
      </c>
    </row>
    <row r="110" spans="1:4" x14ac:dyDescent="0.45">
      <c r="A110" s="39">
        <v>43926</v>
      </c>
      <c r="B110" s="26">
        <v>1725.44</v>
      </c>
      <c r="C110" s="25">
        <v>18.850000000000001</v>
      </c>
      <c r="D110" s="25">
        <v>9.15</v>
      </c>
    </row>
    <row r="111" spans="1:4" x14ac:dyDescent="0.45">
      <c r="A111" s="39">
        <v>43927</v>
      </c>
      <c r="B111" s="26">
        <v>1791.88</v>
      </c>
      <c r="C111" s="25">
        <v>19.579999999999998</v>
      </c>
      <c r="D111" s="25">
        <v>9.15</v>
      </c>
    </row>
    <row r="112" spans="1:4" x14ac:dyDescent="0.45">
      <c r="A112" s="39">
        <v>43928</v>
      </c>
      <c r="B112" s="26">
        <v>1823.6</v>
      </c>
      <c r="C112" s="25">
        <v>19.93</v>
      </c>
      <c r="D112" s="25">
        <v>9.15</v>
      </c>
    </row>
    <row r="113" spans="1:4" x14ac:dyDescent="0.45">
      <c r="A113" s="39">
        <v>43929</v>
      </c>
      <c r="B113" s="26">
        <v>1807.14</v>
      </c>
      <c r="C113" s="25">
        <v>19.739999999999998</v>
      </c>
      <c r="D113" s="25">
        <v>9.15</v>
      </c>
    </row>
    <row r="114" spans="1:4" x14ac:dyDescent="0.45">
      <c r="A114" s="39">
        <v>43930</v>
      </c>
      <c r="B114" s="26">
        <v>1836.21</v>
      </c>
      <c r="C114" s="25">
        <v>20.059999999999999</v>
      </c>
      <c r="D114" s="25">
        <v>9.15</v>
      </c>
    </row>
    <row r="115" spans="1:4" x14ac:dyDescent="0.45">
      <c r="A115" s="39">
        <v>43931</v>
      </c>
      <c r="B115" s="26">
        <v>1860.7</v>
      </c>
      <c r="C115" s="25">
        <v>20.329999999999998</v>
      </c>
      <c r="D115" s="25">
        <v>10.28</v>
      </c>
    </row>
    <row r="116" spans="1:4" x14ac:dyDescent="0.45">
      <c r="A116" s="39">
        <v>43932</v>
      </c>
      <c r="B116" s="26">
        <v>1860.7</v>
      </c>
      <c r="C116" s="25">
        <v>20.329999999999998</v>
      </c>
      <c r="D116" s="25">
        <v>10.28</v>
      </c>
    </row>
    <row r="117" spans="1:4" x14ac:dyDescent="0.45">
      <c r="A117" s="39">
        <v>43933</v>
      </c>
      <c r="B117" s="26">
        <v>1860.7</v>
      </c>
      <c r="C117" s="25">
        <v>20.329999999999998</v>
      </c>
      <c r="D117" s="25">
        <v>10.28</v>
      </c>
    </row>
    <row r="118" spans="1:4" x14ac:dyDescent="0.45">
      <c r="A118" s="39">
        <v>43934</v>
      </c>
      <c r="B118" s="26">
        <v>1825.76</v>
      </c>
      <c r="C118" s="25">
        <v>19.95</v>
      </c>
      <c r="D118" s="25">
        <v>10.28</v>
      </c>
    </row>
    <row r="119" spans="1:4" x14ac:dyDescent="0.45">
      <c r="A119" s="39">
        <v>43935</v>
      </c>
      <c r="B119" s="26">
        <v>1857.08</v>
      </c>
      <c r="C119" s="25">
        <v>20.29</v>
      </c>
      <c r="D119" s="25">
        <v>10.28</v>
      </c>
    </row>
    <row r="120" spans="1:4" x14ac:dyDescent="0.45">
      <c r="A120" s="39">
        <v>43936</v>
      </c>
      <c r="B120" s="26">
        <v>1857.08</v>
      </c>
      <c r="C120" s="25">
        <v>20.29</v>
      </c>
      <c r="D120" s="25">
        <v>10.28</v>
      </c>
    </row>
    <row r="121" spans="1:4" x14ac:dyDescent="0.45">
      <c r="A121" s="39">
        <v>43937</v>
      </c>
      <c r="B121" s="26">
        <v>1857.07</v>
      </c>
      <c r="C121" s="25">
        <v>20.260000000000002</v>
      </c>
      <c r="D121" s="25">
        <v>10.28</v>
      </c>
    </row>
    <row r="122" spans="1:4" x14ac:dyDescent="0.45">
      <c r="A122" s="39">
        <v>43938</v>
      </c>
      <c r="B122" s="26">
        <v>1914.53</v>
      </c>
      <c r="C122" s="25">
        <v>20.89</v>
      </c>
      <c r="D122" s="25">
        <v>10.71</v>
      </c>
    </row>
    <row r="123" spans="1:4" x14ac:dyDescent="0.45">
      <c r="A123" s="39">
        <v>43939</v>
      </c>
      <c r="B123" s="26">
        <v>1914.53</v>
      </c>
      <c r="C123" s="25">
        <v>20.89</v>
      </c>
      <c r="D123" s="25">
        <v>10.71</v>
      </c>
    </row>
    <row r="124" spans="1:4" x14ac:dyDescent="0.45">
      <c r="A124" s="39">
        <v>43940</v>
      </c>
      <c r="B124" s="26">
        <v>1914.53</v>
      </c>
      <c r="C124" s="25">
        <v>20.89</v>
      </c>
      <c r="D124" s="25">
        <v>10.71</v>
      </c>
    </row>
    <row r="125" spans="1:4" x14ac:dyDescent="0.45">
      <c r="A125" s="39">
        <v>43941</v>
      </c>
      <c r="B125" s="26">
        <v>1898.36</v>
      </c>
      <c r="C125" s="25">
        <v>20.71</v>
      </c>
      <c r="D125" s="25">
        <v>10.71</v>
      </c>
    </row>
    <row r="126" spans="1:4" x14ac:dyDescent="0.45">
      <c r="A126" s="39">
        <v>43942</v>
      </c>
      <c r="B126" s="26">
        <v>1879.38</v>
      </c>
      <c r="C126" s="25">
        <v>20.5</v>
      </c>
      <c r="D126" s="25">
        <v>10.71</v>
      </c>
    </row>
    <row r="127" spans="1:4" x14ac:dyDescent="0.45">
      <c r="A127" s="39">
        <v>43943</v>
      </c>
      <c r="B127" s="26">
        <v>1896.15</v>
      </c>
      <c r="C127" s="25">
        <v>20.69</v>
      </c>
      <c r="D127" s="25">
        <v>10.71</v>
      </c>
    </row>
    <row r="128" spans="1:4" x14ac:dyDescent="0.45">
      <c r="A128" s="39">
        <v>43944</v>
      </c>
      <c r="B128" s="26">
        <v>1914.73</v>
      </c>
      <c r="C128" s="25">
        <v>20.89</v>
      </c>
      <c r="D128" s="25">
        <v>10.71</v>
      </c>
    </row>
    <row r="129" spans="1:4" x14ac:dyDescent="0.45">
      <c r="A129" s="39">
        <v>43945</v>
      </c>
      <c r="B129" s="26">
        <v>1889.01</v>
      </c>
      <c r="C129" s="25">
        <v>20.61</v>
      </c>
      <c r="D129" s="25">
        <v>10.69</v>
      </c>
    </row>
    <row r="130" spans="1:4" x14ac:dyDescent="0.45">
      <c r="A130" s="39">
        <v>43946</v>
      </c>
      <c r="B130" s="26">
        <v>1889.01</v>
      </c>
      <c r="C130" s="25">
        <v>20.61</v>
      </c>
      <c r="D130" s="25">
        <v>10.69</v>
      </c>
    </row>
    <row r="131" spans="1:4" x14ac:dyDescent="0.45">
      <c r="A131" s="39">
        <v>43947</v>
      </c>
      <c r="B131" s="26">
        <v>1889.01</v>
      </c>
      <c r="C131" s="25">
        <v>20.61</v>
      </c>
      <c r="D131" s="25">
        <v>10.69</v>
      </c>
    </row>
    <row r="132" spans="1:4" x14ac:dyDescent="0.45">
      <c r="A132" s="39">
        <v>43948</v>
      </c>
      <c r="B132" s="26">
        <v>1922.77</v>
      </c>
      <c r="C132" s="25">
        <v>20.98</v>
      </c>
      <c r="D132" s="25">
        <v>10.69</v>
      </c>
    </row>
    <row r="133" spans="1:4" x14ac:dyDescent="0.45">
      <c r="A133" s="39">
        <v>43949</v>
      </c>
      <c r="B133" s="26">
        <v>1934.09</v>
      </c>
      <c r="C133" s="25">
        <v>21.1</v>
      </c>
      <c r="D133" s="25">
        <v>10.69</v>
      </c>
    </row>
    <row r="134" spans="1:4" x14ac:dyDescent="0.45">
      <c r="A134" s="39">
        <v>43950</v>
      </c>
      <c r="B134" s="26">
        <v>1947.56</v>
      </c>
      <c r="C134" s="25">
        <v>21.25</v>
      </c>
      <c r="D134" s="25">
        <v>11.19</v>
      </c>
    </row>
    <row r="135" spans="1:4" x14ac:dyDescent="0.45">
      <c r="A135" s="39">
        <v>43951</v>
      </c>
      <c r="B135" s="26">
        <v>1947.56</v>
      </c>
      <c r="C135" s="25">
        <v>21.25</v>
      </c>
      <c r="D135" s="25">
        <v>11.19</v>
      </c>
    </row>
    <row r="136" spans="1:4" x14ac:dyDescent="0.45">
      <c r="A136" s="39">
        <v>43952</v>
      </c>
      <c r="B136" s="26">
        <v>1947.56</v>
      </c>
      <c r="C136" s="25">
        <v>21.25</v>
      </c>
      <c r="D136" s="25">
        <v>11.19</v>
      </c>
    </row>
    <row r="137" spans="1:4" x14ac:dyDescent="0.45">
      <c r="A137" s="39">
        <v>43953</v>
      </c>
      <c r="B137" s="26">
        <v>1947.56</v>
      </c>
      <c r="C137" s="25">
        <v>21.25</v>
      </c>
      <c r="D137" s="25">
        <v>11.19</v>
      </c>
    </row>
    <row r="138" spans="1:4" x14ac:dyDescent="0.45">
      <c r="A138" s="39">
        <v>43954</v>
      </c>
      <c r="B138" s="26">
        <v>1947.56</v>
      </c>
      <c r="C138" s="25">
        <v>21.25</v>
      </c>
      <c r="D138" s="25">
        <v>11.19</v>
      </c>
    </row>
    <row r="139" spans="1:4" x14ac:dyDescent="0.45">
      <c r="A139" s="39">
        <v>43955</v>
      </c>
      <c r="B139" s="26">
        <v>1895.37</v>
      </c>
      <c r="C139" s="25">
        <v>20.68</v>
      </c>
      <c r="D139" s="25">
        <v>11.19</v>
      </c>
    </row>
    <row r="140" spans="1:4" x14ac:dyDescent="0.45">
      <c r="A140" s="39">
        <v>43956</v>
      </c>
      <c r="B140" s="26">
        <v>1895.37</v>
      </c>
      <c r="C140" s="25">
        <v>20.68</v>
      </c>
      <c r="D140" s="25">
        <v>11.19</v>
      </c>
    </row>
    <row r="141" spans="1:4" x14ac:dyDescent="0.45">
      <c r="A141" s="39">
        <v>43957</v>
      </c>
      <c r="B141" s="26">
        <v>1928.76</v>
      </c>
      <c r="C141" s="25">
        <v>21.04</v>
      </c>
      <c r="D141" s="25">
        <v>11.19</v>
      </c>
    </row>
    <row r="142" spans="1:4" x14ac:dyDescent="0.45">
      <c r="A142" s="39">
        <v>43958</v>
      </c>
      <c r="B142" s="26">
        <v>1928.61</v>
      </c>
      <c r="C142" s="25">
        <v>21.04</v>
      </c>
      <c r="D142" s="25">
        <v>11.19</v>
      </c>
    </row>
    <row r="143" spans="1:4" x14ac:dyDescent="0.45">
      <c r="A143" s="39">
        <v>43959</v>
      </c>
      <c r="B143" s="26">
        <v>1945.82</v>
      </c>
      <c r="C143" s="25">
        <v>21.23</v>
      </c>
      <c r="D143" s="25">
        <v>11.07</v>
      </c>
    </row>
    <row r="144" spans="1:4" x14ac:dyDescent="0.45">
      <c r="A144" s="39">
        <v>43960</v>
      </c>
      <c r="B144" s="26">
        <v>1945.82</v>
      </c>
      <c r="C144" s="25">
        <v>21.23</v>
      </c>
      <c r="D144" s="25">
        <v>11.07</v>
      </c>
    </row>
    <row r="145" spans="1:4" x14ac:dyDescent="0.45">
      <c r="A145" s="39">
        <v>43961</v>
      </c>
      <c r="B145" s="26">
        <v>1945.82</v>
      </c>
      <c r="C145" s="25">
        <v>21.23</v>
      </c>
      <c r="D145" s="25">
        <v>11.07</v>
      </c>
    </row>
    <row r="146" spans="1:4" x14ac:dyDescent="0.45">
      <c r="A146" s="39">
        <v>43962</v>
      </c>
      <c r="B146" s="26">
        <v>1935.4</v>
      </c>
      <c r="C146" s="25">
        <v>21.12</v>
      </c>
      <c r="D146" s="25">
        <v>11.07</v>
      </c>
    </row>
    <row r="147" spans="1:4" x14ac:dyDescent="0.45">
      <c r="A147" s="39">
        <v>43963</v>
      </c>
      <c r="B147" s="26">
        <v>1922.17</v>
      </c>
      <c r="C147" s="25">
        <v>20.97</v>
      </c>
      <c r="D147" s="25">
        <v>11.07</v>
      </c>
    </row>
    <row r="148" spans="1:4" x14ac:dyDescent="0.45">
      <c r="A148" s="39">
        <v>43964</v>
      </c>
      <c r="B148" s="26">
        <v>1940.42</v>
      </c>
      <c r="C148" s="25">
        <v>21.17</v>
      </c>
      <c r="D148" s="25">
        <v>11.07</v>
      </c>
    </row>
    <row r="149" spans="1:4" x14ac:dyDescent="0.45">
      <c r="A149" s="39">
        <v>43965</v>
      </c>
      <c r="B149" s="26">
        <v>1924.96</v>
      </c>
      <c r="C149" s="25">
        <v>21</v>
      </c>
      <c r="D149" s="25">
        <v>11.07</v>
      </c>
    </row>
    <row r="150" spans="1:4" x14ac:dyDescent="0.45">
      <c r="A150" s="39">
        <v>43966</v>
      </c>
      <c r="B150" s="26">
        <v>1927.28</v>
      </c>
      <c r="C150" s="25">
        <v>21.03</v>
      </c>
      <c r="D150" s="25">
        <v>11.02</v>
      </c>
    </row>
    <row r="151" spans="1:4" x14ac:dyDescent="0.45">
      <c r="A151" s="39">
        <v>43967</v>
      </c>
      <c r="B151" s="26">
        <v>1927.28</v>
      </c>
      <c r="C151" s="25">
        <v>21.03</v>
      </c>
      <c r="D151" s="25">
        <v>11.02</v>
      </c>
    </row>
    <row r="152" spans="1:4" x14ac:dyDescent="0.45">
      <c r="A152" s="39">
        <v>43968</v>
      </c>
      <c r="B152" s="26">
        <v>1927.28</v>
      </c>
      <c r="C152" s="25">
        <v>21.03</v>
      </c>
      <c r="D152" s="25">
        <v>11.02</v>
      </c>
    </row>
    <row r="153" spans="1:4" x14ac:dyDescent="0.45">
      <c r="A153" s="39">
        <v>43969</v>
      </c>
      <c r="B153" s="26">
        <v>1937.11</v>
      </c>
      <c r="C153" s="25">
        <v>21.14</v>
      </c>
      <c r="D153" s="25">
        <v>11.02</v>
      </c>
    </row>
    <row r="154" spans="1:4" x14ac:dyDescent="0.45">
      <c r="A154" s="39">
        <v>43970</v>
      </c>
      <c r="B154" s="26">
        <v>1980.61</v>
      </c>
      <c r="C154" s="25">
        <v>21.61</v>
      </c>
      <c r="D154" s="25">
        <v>11.02</v>
      </c>
    </row>
    <row r="155" spans="1:4" x14ac:dyDescent="0.45">
      <c r="A155" s="39">
        <v>43971</v>
      </c>
      <c r="B155" s="26">
        <v>1989.64</v>
      </c>
      <c r="C155" s="25">
        <v>21.71</v>
      </c>
      <c r="D155" s="25">
        <v>11.02</v>
      </c>
    </row>
    <row r="156" spans="1:4" x14ac:dyDescent="0.45">
      <c r="A156" s="39">
        <v>43972</v>
      </c>
      <c r="B156" s="26">
        <v>1998.31</v>
      </c>
      <c r="C156" s="25">
        <v>21.8</v>
      </c>
      <c r="D156" s="25">
        <v>11.02</v>
      </c>
    </row>
    <row r="157" spans="1:4" x14ac:dyDescent="0.45">
      <c r="A157" s="39">
        <v>43973</v>
      </c>
      <c r="B157" s="26">
        <v>1970.13</v>
      </c>
      <c r="C157" s="25">
        <v>21.49</v>
      </c>
      <c r="D157" s="25">
        <v>11.32</v>
      </c>
    </row>
    <row r="158" spans="1:4" x14ac:dyDescent="0.45">
      <c r="A158" s="39">
        <v>43974</v>
      </c>
      <c r="B158" s="26">
        <v>1970.13</v>
      </c>
      <c r="C158" s="25">
        <v>21.49</v>
      </c>
      <c r="D158" s="25">
        <v>11.32</v>
      </c>
    </row>
    <row r="159" spans="1:4" x14ac:dyDescent="0.45">
      <c r="A159" s="39">
        <v>43975</v>
      </c>
      <c r="B159" s="26">
        <v>1970.13</v>
      </c>
      <c r="C159" s="25">
        <v>21.49</v>
      </c>
      <c r="D159" s="25">
        <v>11.32</v>
      </c>
    </row>
    <row r="160" spans="1:4" x14ac:dyDescent="0.45">
      <c r="A160" s="39">
        <v>43976</v>
      </c>
      <c r="B160" s="26">
        <v>1994.6</v>
      </c>
      <c r="C160" s="25">
        <v>21.76</v>
      </c>
      <c r="D160" s="25">
        <v>11.32</v>
      </c>
    </row>
    <row r="161" spans="1:4" x14ac:dyDescent="0.45">
      <c r="A161" s="39">
        <v>43977</v>
      </c>
      <c r="B161" s="26">
        <v>2029.78</v>
      </c>
      <c r="C161" s="25">
        <v>22.14</v>
      </c>
      <c r="D161" s="25">
        <v>11.32</v>
      </c>
    </row>
    <row r="162" spans="1:4" x14ac:dyDescent="0.45">
      <c r="A162" s="39">
        <v>43978</v>
      </c>
      <c r="B162" s="26">
        <v>2031.2</v>
      </c>
      <c r="C162" s="25">
        <v>22.15</v>
      </c>
      <c r="D162" s="25">
        <v>11.32</v>
      </c>
    </row>
    <row r="163" spans="1:4" x14ac:dyDescent="0.45">
      <c r="A163" s="39">
        <v>43979</v>
      </c>
      <c r="B163" s="26">
        <v>2028.54</v>
      </c>
      <c r="C163" s="25">
        <v>22.12</v>
      </c>
      <c r="D163" s="25">
        <v>11.32</v>
      </c>
    </row>
    <row r="164" spans="1:4" x14ac:dyDescent="0.45">
      <c r="A164" s="39">
        <v>43980</v>
      </c>
      <c r="B164" s="26">
        <v>2029.6</v>
      </c>
      <c r="C164" s="25">
        <v>22.13</v>
      </c>
      <c r="D164" s="25">
        <v>11.78</v>
      </c>
    </row>
    <row r="165" spans="1:4" x14ac:dyDescent="0.45">
      <c r="A165" s="39">
        <v>43981</v>
      </c>
      <c r="B165" s="26">
        <v>2029.6</v>
      </c>
      <c r="C165" s="25">
        <v>22.13</v>
      </c>
      <c r="D165" s="25">
        <v>11.78</v>
      </c>
    </row>
    <row r="166" spans="1:4" x14ac:dyDescent="0.45">
      <c r="A166" s="39">
        <v>43982</v>
      </c>
      <c r="B166" s="26">
        <v>2029.6</v>
      </c>
      <c r="C166" s="25">
        <v>22.13</v>
      </c>
      <c r="D166" s="25">
        <v>11.78</v>
      </c>
    </row>
    <row r="167" spans="1:4" x14ac:dyDescent="0.45">
      <c r="A167" s="39">
        <v>43983</v>
      </c>
      <c r="B167" s="26">
        <v>2065.08</v>
      </c>
      <c r="C167" s="25">
        <v>27.31</v>
      </c>
      <c r="D167" s="25">
        <v>11.78</v>
      </c>
    </row>
    <row r="168" spans="1:4" x14ac:dyDescent="0.45">
      <c r="A168" s="39">
        <v>43984</v>
      </c>
      <c r="B168" s="26">
        <v>2087.19</v>
      </c>
      <c r="C168" s="25">
        <v>27.6</v>
      </c>
      <c r="D168" s="25">
        <v>11.78</v>
      </c>
    </row>
    <row r="169" spans="1:4" x14ac:dyDescent="0.45">
      <c r="A169" s="39">
        <v>43985</v>
      </c>
      <c r="B169" s="27">
        <v>2147</v>
      </c>
      <c r="C169" s="25">
        <v>28.4</v>
      </c>
      <c r="D169" s="25">
        <v>11.78</v>
      </c>
    </row>
    <row r="170" spans="1:4" x14ac:dyDescent="0.45">
      <c r="A170" s="39">
        <v>43986</v>
      </c>
      <c r="B170" s="26">
        <v>2151.1799999999998</v>
      </c>
      <c r="C170" s="25">
        <v>28.46</v>
      </c>
      <c r="D170" s="25">
        <v>11.78</v>
      </c>
    </row>
    <row r="171" spans="1:4" x14ac:dyDescent="0.45">
      <c r="A171" s="39">
        <v>43987</v>
      </c>
      <c r="B171" s="26">
        <v>2181.87</v>
      </c>
      <c r="C171" s="25">
        <v>28.89</v>
      </c>
      <c r="D171" s="25">
        <v>12.34</v>
      </c>
    </row>
    <row r="172" spans="1:4" x14ac:dyDescent="0.45">
      <c r="A172" s="39">
        <v>43988</v>
      </c>
      <c r="B172" s="26">
        <v>2181.87</v>
      </c>
      <c r="C172" s="25">
        <v>28.89</v>
      </c>
      <c r="D172" s="25">
        <v>12.34</v>
      </c>
    </row>
    <row r="173" spans="1:4" x14ac:dyDescent="0.45">
      <c r="A173" s="39">
        <v>43989</v>
      </c>
      <c r="B173" s="26">
        <v>2181.87</v>
      </c>
      <c r="C173" s="25">
        <v>28.89</v>
      </c>
      <c r="D173" s="25">
        <v>12.34</v>
      </c>
    </row>
    <row r="174" spans="1:4" x14ac:dyDescent="0.45">
      <c r="A174" s="39">
        <v>43990</v>
      </c>
      <c r="B174" s="26">
        <v>2184.29</v>
      </c>
      <c r="C174" s="25">
        <v>28.92</v>
      </c>
      <c r="D174" s="25">
        <v>12.34</v>
      </c>
    </row>
    <row r="175" spans="1:4" x14ac:dyDescent="0.45">
      <c r="A175" s="39">
        <v>43991</v>
      </c>
      <c r="B175" s="26">
        <v>2188.92</v>
      </c>
      <c r="C175" s="25">
        <v>28.98</v>
      </c>
      <c r="D175" s="25">
        <v>12.34</v>
      </c>
    </row>
    <row r="176" spans="1:4" x14ac:dyDescent="0.45">
      <c r="A176" s="39">
        <v>43992</v>
      </c>
      <c r="B176" s="26">
        <v>2195.69</v>
      </c>
      <c r="C176" s="25">
        <v>29.07</v>
      </c>
      <c r="D176" s="25">
        <v>12.34</v>
      </c>
    </row>
    <row r="177" spans="1:4" x14ac:dyDescent="0.45">
      <c r="A177" s="39">
        <v>43993</v>
      </c>
      <c r="B177" s="26">
        <v>2176.7800000000002</v>
      </c>
      <c r="C177" s="25">
        <v>28.81</v>
      </c>
      <c r="D177" s="25">
        <v>12.34</v>
      </c>
    </row>
    <row r="178" spans="1:4" x14ac:dyDescent="0.45">
      <c r="A178" s="39">
        <v>43994</v>
      </c>
      <c r="B178" s="26">
        <v>2132.3000000000002</v>
      </c>
      <c r="C178" s="25">
        <v>28.22</v>
      </c>
      <c r="D178" s="25">
        <v>12.07</v>
      </c>
    </row>
    <row r="179" spans="1:4" x14ac:dyDescent="0.45">
      <c r="A179" s="39">
        <v>43995</v>
      </c>
      <c r="B179" s="26">
        <v>2132.3000000000002</v>
      </c>
      <c r="C179" s="25">
        <v>28.22</v>
      </c>
      <c r="D179" s="25">
        <v>12.07</v>
      </c>
    </row>
    <row r="180" spans="1:4" x14ac:dyDescent="0.45">
      <c r="A180" s="39">
        <v>43996</v>
      </c>
      <c r="B180" s="26">
        <v>2132.3000000000002</v>
      </c>
      <c r="C180" s="25">
        <v>28.22</v>
      </c>
      <c r="D180" s="25">
        <v>12.07</v>
      </c>
    </row>
    <row r="181" spans="1:4" x14ac:dyDescent="0.45">
      <c r="A181" s="39">
        <v>43997</v>
      </c>
      <c r="B181" s="26">
        <v>2030.82</v>
      </c>
      <c r="C181" s="25">
        <v>26.88</v>
      </c>
      <c r="D181" s="25">
        <v>12.07</v>
      </c>
    </row>
    <row r="182" spans="1:4" x14ac:dyDescent="0.45">
      <c r="A182" s="39">
        <v>43998</v>
      </c>
      <c r="B182" s="26">
        <v>2138.0500000000002</v>
      </c>
      <c r="C182" s="25">
        <v>28.3</v>
      </c>
      <c r="D182" s="25">
        <v>12.07</v>
      </c>
    </row>
    <row r="183" spans="1:4" x14ac:dyDescent="0.45">
      <c r="A183" s="39">
        <v>43999</v>
      </c>
      <c r="B183" s="26">
        <v>2141.0500000000002</v>
      </c>
      <c r="C183" s="25">
        <v>28.35</v>
      </c>
      <c r="D183" s="25">
        <v>12.07</v>
      </c>
    </row>
    <row r="184" spans="1:4" x14ac:dyDescent="0.45">
      <c r="A184" s="39">
        <v>44000</v>
      </c>
      <c r="B184" s="26">
        <v>2133.48</v>
      </c>
      <c r="C184" s="25">
        <v>28.24</v>
      </c>
      <c r="D184" s="25">
        <v>12.07</v>
      </c>
    </row>
    <row r="185" spans="1:4" x14ac:dyDescent="0.45">
      <c r="A185" s="39">
        <v>44001</v>
      </c>
      <c r="B185" s="26">
        <v>2141.3200000000002</v>
      </c>
      <c r="C185" s="25">
        <v>28.35</v>
      </c>
      <c r="D185" s="25">
        <v>12.19</v>
      </c>
    </row>
    <row r="186" spans="1:4" x14ac:dyDescent="0.45">
      <c r="A186" s="39">
        <v>44002</v>
      </c>
      <c r="B186" s="26">
        <v>2141.3200000000002</v>
      </c>
      <c r="C186" s="25">
        <v>28.35</v>
      </c>
      <c r="D186" s="25">
        <v>12.19</v>
      </c>
    </row>
    <row r="187" spans="1:4" x14ac:dyDescent="0.45">
      <c r="A187" s="39">
        <v>44003</v>
      </c>
      <c r="B187" s="26">
        <v>2141.3200000000002</v>
      </c>
      <c r="C187" s="25">
        <v>28.35</v>
      </c>
      <c r="D187" s="25">
        <v>12.19</v>
      </c>
    </row>
    <row r="188" spans="1:4" x14ac:dyDescent="0.45">
      <c r="A188" s="39">
        <v>44004</v>
      </c>
      <c r="B188" s="26">
        <v>2126.73</v>
      </c>
      <c r="C188" s="25">
        <v>28.15</v>
      </c>
      <c r="D188" s="25">
        <v>12.19</v>
      </c>
    </row>
    <row r="189" spans="1:4" x14ac:dyDescent="0.45">
      <c r="A189" s="39">
        <v>44005</v>
      </c>
      <c r="B189" s="26">
        <v>2131.2399999999998</v>
      </c>
      <c r="C189" s="25">
        <v>28.21</v>
      </c>
      <c r="D189" s="25">
        <v>12.19</v>
      </c>
    </row>
    <row r="190" spans="1:4" x14ac:dyDescent="0.45">
      <c r="A190" s="39">
        <v>44006</v>
      </c>
      <c r="B190" s="26">
        <v>2161.5100000000002</v>
      </c>
      <c r="C190" s="25">
        <v>28.61</v>
      </c>
      <c r="D190" s="25">
        <v>12.19</v>
      </c>
    </row>
    <row r="191" spans="1:4" x14ac:dyDescent="0.45">
      <c r="A191" s="39">
        <v>44007</v>
      </c>
      <c r="B191" s="26">
        <v>2112.37</v>
      </c>
      <c r="C191" s="25">
        <v>27.96</v>
      </c>
      <c r="D191" s="25">
        <v>12.19</v>
      </c>
    </row>
    <row r="192" spans="1:4" x14ac:dyDescent="0.45">
      <c r="A192" s="39">
        <v>44008</v>
      </c>
      <c r="B192" s="26">
        <v>2134.65</v>
      </c>
      <c r="C192" s="25">
        <v>28.26</v>
      </c>
      <c r="D192" s="25">
        <v>12.21</v>
      </c>
    </row>
    <row r="193" spans="1:4" x14ac:dyDescent="0.45">
      <c r="A193" s="39">
        <v>44009</v>
      </c>
      <c r="B193" s="26">
        <v>2134.65</v>
      </c>
      <c r="C193" s="25">
        <v>28.26</v>
      </c>
      <c r="D193" s="25">
        <v>12.21</v>
      </c>
    </row>
    <row r="194" spans="1:4" x14ac:dyDescent="0.45">
      <c r="A194" s="39">
        <v>44010</v>
      </c>
      <c r="B194" s="26">
        <v>2134.65</v>
      </c>
      <c r="C194" s="25">
        <v>28.26</v>
      </c>
      <c r="D194" s="25">
        <v>12.21</v>
      </c>
    </row>
    <row r="195" spans="1:4" x14ac:dyDescent="0.45">
      <c r="A195" s="39">
        <v>44011</v>
      </c>
      <c r="B195" s="26">
        <v>2093.48</v>
      </c>
      <c r="C195" s="25">
        <v>27.72</v>
      </c>
      <c r="D195" s="25">
        <v>12.21</v>
      </c>
    </row>
    <row r="196" spans="1:4" x14ac:dyDescent="0.45">
      <c r="A196" s="39">
        <v>44012</v>
      </c>
      <c r="B196" s="26">
        <v>2108.33</v>
      </c>
      <c r="C196" s="25">
        <v>27.9</v>
      </c>
      <c r="D196" s="25">
        <v>12.21</v>
      </c>
    </row>
    <row r="197" spans="1:4" x14ac:dyDescent="0.45">
      <c r="A197" s="39">
        <v>44013</v>
      </c>
      <c r="B197" s="26">
        <v>2106.6999999999998</v>
      </c>
      <c r="C197" s="25">
        <v>27.91</v>
      </c>
      <c r="D197" s="25">
        <v>12.21</v>
      </c>
    </row>
    <row r="198" spans="1:4" x14ac:dyDescent="0.45">
      <c r="A198" s="39">
        <v>44014</v>
      </c>
      <c r="B198" s="26">
        <v>2135.37</v>
      </c>
      <c r="C198" s="25">
        <v>28.36</v>
      </c>
      <c r="D198" s="25">
        <v>12.21</v>
      </c>
    </row>
    <row r="199" spans="1:4" x14ac:dyDescent="0.45">
      <c r="A199" s="39">
        <v>44015</v>
      </c>
      <c r="B199" s="26">
        <v>2152.41</v>
      </c>
      <c r="C199" s="25">
        <v>28.8</v>
      </c>
      <c r="D199" s="25">
        <v>12.1</v>
      </c>
    </row>
    <row r="200" spans="1:4" x14ac:dyDescent="0.45">
      <c r="A200" s="39">
        <v>44016</v>
      </c>
      <c r="B200" s="26">
        <v>2152.41</v>
      </c>
      <c r="C200" s="25">
        <v>28.8</v>
      </c>
      <c r="D200" s="25">
        <v>12.1</v>
      </c>
    </row>
    <row r="201" spans="1:4" x14ac:dyDescent="0.45">
      <c r="A201" s="39">
        <v>44017</v>
      </c>
      <c r="B201" s="26">
        <v>2152.41</v>
      </c>
      <c r="C201" s="25">
        <v>28.8</v>
      </c>
      <c r="D201" s="25">
        <v>12.1</v>
      </c>
    </row>
    <row r="202" spans="1:4" x14ac:dyDescent="0.45">
      <c r="A202" s="39">
        <v>44018</v>
      </c>
      <c r="B202" s="26">
        <v>2187.9299999999998</v>
      </c>
      <c r="C202" s="25">
        <v>29.27</v>
      </c>
      <c r="D202" s="25">
        <v>12.1</v>
      </c>
    </row>
    <row r="203" spans="1:4" x14ac:dyDescent="0.45">
      <c r="A203" s="39">
        <v>44019</v>
      </c>
      <c r="B203" s="26">
        <v>2164.17</v>
      </c>
      <c r="C203" s="25">
        <v>28.95</v>
      </c>
      <c r="D203" s="25">
        <v>12.1</v>
      </c>
    </row>
    <row r="204" spans="1:4" x14ac:dyDescent="0.45">
      <c r="A204" s="39">
        <v>44020</v>
      </c>
      <c r="B204" s="26">
        <v>2158.88</v>
      </c>
      <c r="C204" s="25">
        <v>28.88</v>
      </c>
      <c r="D204" s="25">
        <v>12.1</v>
      </c>
    </row>
    <row r="205" spans="1:4" x14ac:dyDescent="0.45">
      <c r="A205" s="39">
        <v>44021</v>
      </c>
      <c r="B205" s="26">
        <v>2167.9</v>
      </c>
      <c r="C205" s="25">
        <v>29</v>
      </c>
      <c r="D205" s="25">
        <v>12.1</v>
      </c>
    </row>
    <row r="206" spans="1:4" x14ac:dyDescent="0.45">
      <c r="A206" s="39">
        <v>44022</v>
      </c>
      <c r="B206" s="26">
        <v>2150.25</v>
      </c>
      <c r="C206" s="25">
        <v>28.76</v>
      </c>
      <c r="D206" s="25">
        <v>12.18</v>
      </c>
    </row>
    <row r="207" spans="1:4" x14ac:dyDescent="0.45">
      <c r="A207" s="39">
        <v>44023</v>
      </c>
      <c r="B207" s="26">
        <v>2150.25</v>
      </c>
      <c r="C207" s="25">
        <v>28.76</v>
      </c>
      <c r="D207" s="25">
        <v>12.18</v>
      </c>
    </row>
    <row r="208" spans="1:4" x14ac:dyDescent="0.45">
      <c r="A208" s="39">
        <v>44024</v>
      </c>
      <c r="B208" s="26">
        <v>2150.25</v>
      </c>
      <c r="C208" s="25">
        <v>28.76</v>
      </c>
      <c r="D208" s="25">
        <v>12.18</v>
      </c>
    </row>
    <row r="209" spans="1:4" x14ac:dyDescent="0.45">
      <c r="A209" s="39">
        <v>44025</v>
      </c>
      <c r="B209" s="26">
        <v>2186.06</v>
      </c>
      <c r="C209" s="25">
        <v>29.23</v>
      </c>
      <c r="D209" s="25">
        <v>12.18</v>
      </c>
    </row>
    <row r="210" spans="1:4" x14ac:dyDescent="0.45">
      <c r="A210" s="39">
        <v>44026</v>
      </c>
      <c r="B210" s="26">
        <v>2183.61</v>
      </c>
      <c r="C210" s="25">
        <v>29.2</v>
      </c>
      <c r="D210" s="25">
        <v>12.18</v>
      </c>
    </row>
    <row r="211" spans="1:4" x14ac:dyDescent="0.45">
      <c r="A211" s="39">
        <v>44027</v>
      </c>
      <c r="B211" s="26">
        <v>2201.88</v>
      </c>
      <c r="C211" s="25">
        <v>29.44</v>
      </c>
      <c r="D211" s="25">
        <v>12.18</v>
      </c>
    </row>
    <row r="212" spans="1:4" x14ac:dyDescent="0.45">
      <c r="A212" s="39">
        <v>44028</v>
      </c>
      <c r="B212" s="26">
        <v>2183.7600000000002</v>
      </c>
      <c r="C212" s="25">
        <v>29.19</v>
      </c>
      <c r="D212" s="25">
        <v>12.18</v>
      </c>
    </row>
    <row r="213" spans="1:4" x14ac:dyDescent="0.45">
      <c r="A213" s="39">
        <v>44029</v>
      </c>
      <c r="B213" s="26">
        <v>2201.19</v>
      </c>
      <c r="C213" s="25">
        <v>29.43</v>
      </c>
      <c r="D213" s="25">
        <v>12.43</v>
      </c>
    </row>
    <row r="214" spans="1:4" x14ac:dyDescent="0.45">
      <c r="A214" s="39">
        <v>44030</v>
      </c>
      <c r="B214" s="26">
        <v>2201.19</v>
      </c>
      <c r="C214" s="25">
        <v>29.43</v>
      </c>
      <c r="D214" s="25">
        <v>12.43</v>
      </c>
    </row>
    <row r="215" spans="1:4" x14ac:dyDescent="0.45">
      <c r="A215" s="39">
        <v>44031</v>
      </c>
      <c r="B215" s="26">
        <v>2201.19</v>
      </c>
      <c r="C215" s="25">
        <v>29.43</v>
      </c>
      <c r="D215" s="25">
        <v>12.43</v>
      </c>
    </row>
    <row r="216" spans="1:4" x14ac:dyDescent="0.45">
      <c r="A216" s="39">
        <v>44032</v>
      </c>
      <c r="B216" s="26">
        <v>2198.1999999999998</v>
      </c>
      <c r="C216" s="25">
        <v>29.39</v>
      </c>
      <c r="D216" s="25">
        <v>12.43</v>
      </c>
    </row>
    <row r="217" spans="1:4" x14ac:dyDescent="0.45">
      <c r="A217" s="39">
        <v>44033</v>
      </c>
      <c r="B217" s="26">
        <v>2228.83</v>
      </c>
      <c r="C217" s="25">
        <v>29.82</v>
      </c>
      <c r="D217" s="25">
        <v>12.43</v>
      </c>
    </row>
    <row r="218" spans="1:4" x14ac:dyDescent="0.45">
      <c r="A218" s="39">
        <v>44034</v>
      </c>
      <c r="B218" s="26">
        <v>2228.66</v>
      </c>
      <c r="C218" s="25">
        <v>29.82</v>
      </c>
      <c r="D218" s="25">
        <v>12.43</v>
      </c>
    </row>
    <row r="219" spans="1:4" x14ac:dyDescent="0.45">
      <c r="A219" s="39">
        <v>44035</v>
      </c>
      <c r="B219" s="26">
        <v>2216.19</v>
      </c>
      <c r="C219" s="25">
        <v>29.65</v>
      </c>
      <c r="D219" s="25">
        <v>12.43</v>
      </c>
    </row>
    <row r="220" spans="1:4" x14ac:dyDescent="0.45">
      <c r="A220" s="39">
        <v>44036</v>
      </c>
      <c r="B220" s="26">
        <v>2200.44</v>
      </c>
      <c r="C220" s="25">
        <v>29.44</v>
      </c>
      <c r="D220" s="25">
        <v>12.31</v>
      </c>
    </row>
    <row r="221" spans="1:4" x14ac:dyDescent="0.45">
      <c r="A221" s="39">
        <v>44037</v>
      </c>
      <c r="B221" s="26">
        <v>2200.44</v>
      </c>
      <c r="C221" s="25">
        <v>29.44</v>
      </c>
      <c r="D221" s="25">
        <v>12.31</v>
      </c>
    </row>
    <row r="222" spans="1:4" x14ac:dyDescent="0.45">
      <c r="A222" s="39">
        <v>44038</v>
      </c>
      <c r="B222" s="26">
        <v>2200.44</v>
      </c>
      <c r="C222" s="25">
        <v>29.44</v>
      </c>
      <c r="D222" s="25">
        <v>12.31</v>
      </c>
    </row>
    <row r="223" spans="1:4" x14ac:dyDescent="0.45">
      <c r="A223" s="39">
        <v>44039</v>
      </c>
      <c r="B223" s="26">
        <v>2217.86</v>
      </c>
      <c r="C223" s="25">
        <v>29.67</v>
      </c>
      <c r="D223" s="25">
        <v>12.31</v>
      </c>
    </row>
    <row r="224" spans="1:4" x14ac:dyDescent="0.45">
      <c r="A224" s="39">
        <v>44040</v>
      </c>
      <c r="B224" s="26">
        <v>2256.9899999999998</v>
      </c>
      <c r="C224" s="25">
        <v>30.19</v>
      </c>
      <c r="D224" s="25">
        <v>12.31</v>
      </c>
    </row>
    <row r="225" spans="1:4" x14ac:dyDescent="0.45">
      <c r="A225" s="39">
        <v>44041</v>
      </c>
      <c r="B225" s="26">
        <v>2263.16</v>
      </c>
      <c r="C225" s="25">
        <v>30.27</v>
      </c>
      <c r="D225" s="25">
        <v>12.31</v>
      </c>
    </row>
    <row r="226" spans="1:4" x14ac:dyDescent="0.45">
      <c r="A226" s="39">
        <v>44042</v>
      </c>
      <c r="B226" s="26">
        <v>2267.0100000000002</v>
      </c>
      <c r="C226" s="25">
        <v>30.33</v>
      </c>
      <c r="D226" s="25">
        <v>12.31</v>
      </c>
    </row>
    <row r="227" spans="1:4" x14ac:dyDescent="0.45">
      <c r="A227" s="39">
        <v>44043</v>
      </c>
      <c r="B227" s="26">
        <v>2249.37</v>
      </c>
      <c r="C227" s="25">
        <v>30.09</v>
      </c>
      <c r="D227" s="25">
        <v>12.7</v>
      </c>
    </row>
    <row r="228" spans="1:4" x14ac:dyDescent="0.45">
      <c r="A228" s="39">
        <v>44044</v>
      </c>
      <c r="B228" s="26">
        <v>2249.37</v>
      </c>
      <c r="C228" s="25">
        <v>30.09</v>
      </c>
      <c r="D228" s="25">
        <v>12.7</v>
      </c>
    </row>
    <row r="229" spans="1:4" x14ac:dyDescent="0.45">
      <c r="A229" s="39">
        <v>44045</v>
      </c>
      <c r="B229" s="26">
        <v>2249.37</v>
      </c>
      <c r="C229" s="25">
        <v>30.09</v>
      </c>
      <c r="D229" s="25">
        <v>12.7</v>
      </c>
    </row>
    <row r="230" spans="1:4" x14ac:dyDescent="0.45">
      <c r="A230" s="39">
        <v>44046</v>
      </c>
      <c r="B230" s="26">
        <v>2251.04</v>
      </c>
      <c r="C230" s="25">
        <v>30.11</v>
      </c>
      <c r="D230" s="25">
        <v>12.7</v>
      </c>
    </row>
    <row r="231" spans="1:4" x14ac:dyDescent="0.45">
      <c r="A231" s="39">
        <v>44047</v>
      </c>
      <c r="B231" s="26">
        <v>2279.9699999999998</v>
      </c>
      <c r="C231" s="25">
        <v>30.5</v>
      </c>
      <c r="D231" s="25">
        <v>12.7</v>
      </c>
    </row>
    <row r="232" spans="1:4" x14ac:dyDescent="0.45">
      <c r="A232" s="39">
        <v>44048</v>
      </c>
      <c r="B232" s="26">
        <v>2311.86</v>
      </c>
      <c r="C232" s="25">
        <v>30.93</v>
      </c>
      <c r="D232" s="25">
        <v>12.7</v>
      </c>
    </row>
    <row r="233" spans="1:4" x14ac:dyDescent="0.45">
      <c r="A233" s="39">
        <v>44049</v>
      </c>
      <c r="B233" s="26">
        <v>2342.61</v>
      </c>
      <c r="C233" s="25">
        <v>31.35</v>
      </c>
      <c r="D233" s="25">
        <v>12.7</v>
      </c>
    </row>
    <row r="234" spans="1:4" x14ac:dyDescent="0.45">
      <c r="A234" s="39">
        <v>44050</v>
      </c>
      <c r="B234" s="26">
        <v>2351.67</v>
      </c>
      <c r="C234" s="25">
        <v>31.47</v>
      </c>
      <c r="D234" s="25">
        <v>12.88</v>
      </c>
    </row>
    <row r="235" spans="1:4" x14ac:dyDescent="0.45">
      <c r="A235" s="39">
        <v>44051</v>
      </c>
      <c r="B235" s="26">
        <v>2351.67</v>
      </c>
      <c r="C235" s="25">
        <v>31.47</v>
      </c>
      <c r="D235" s="25">
        <v>12.88</v>
      </c>
    </row>
    <row r="236" spans="1:4" x14ac:dyDescent="0.45">
      <c r="A236" s="39">
        <v>44052</v>
      </c>
      <c r="B236" s="26">
        <v>2351.67</v>
      </c>
      <c r="C236" s="25">
        <v>31.47</v>
      </c>
      <c r="D236" s="25">
        <v>12.88</v>
      </c>
    </row>
    <row r="237" spans="1:4" x14ac:dyDescent="0.45">
      <c r="A237" s="39">
        <v>44053</v>
      </c>
      <c r="B237" s="26">
        <v>2386.38</v>
      </c>
      <c r="C237" s="25">
        <v>31.93</v>
      </c>
      <c r="D237" s="25">
        <v>12.88</v>
      </c>
    </row>
    <row r="238" spans="1:4" x14ac:dyDescent="0.45">
      <c r="A238" s="39">
        <v>44054</v>
      </c>
      <c r="B238" s="26">
        <v>2418.67</v>
      </c>
      <c r="C238" s="25">
        <v>32.369999999999997</v>
      </c>
      <c r="D238" s="25">
        <v>12.88</v>
      </c>
    </row>
    <row r="239" spans="1:4" x14ac:dyDescent="0.45">
      <c r="A239" s="39">
        <v>44055</v>
      </c>
      <c r="B239" s="26">
        <v>2432.35</v>
      </c>
      <c r="C239" s="25">
        <v>32.549999999999997</v>
      </c>
      <c r="D239" s="25">
        <v>12.88</v>
      </c>
    </row>
    <row r="240" spans="1:4" x14ac:dyDescent="0.45">
      <c r="A240" s="39">
        <v>44056</v>
      </c>
      <c r="B240" s="26">
        <v>2437.5300000000002</v>
      </c>
      <c r="C240" s="25">
        <v>32.630000000000003</v>
      </c>
      <c r="D240" s="25">
        <v>12.88</v>
      </c>
    </row>
    <row r="241" spans="1:4" x14ac:dyDescent="0.45">
      <c r="A241" s="39">
        <v>44057</v>
      </c>
      <c r="B241" s="26">
        <v>2407.4899999999998</v>
      </c>
      <c r="C241" s="25">
        <v>32.24</v>
      </c>
      <c r="D241" s="25">
        <v>13.15</v>
      </c>
    </row>
    <row r="242" spans="1:4" x14ac:dyDescent="0.45">
      <c r="A242" s="39">
        <v>44058</v>
      </c>
      <c r="B242" s="26">
        <v>2407.4899999999998</v>
      </c>
      <c r="C242" s="25">
        <v>32.24</v>
      </c>
      <c r="D242" s="25">
        <v>13.15</v>
      </c>
    </row>
    <row r="243" spans="1:4" x14ac:dyDescent="0.45">
      <c r="A243" s="39">
        <v>44059</v>
      </c>
      <c r="B243" s="26">
        <v>2407.4899999999998</v>
      </c>
      <c r="C243" s="25">
        <v>32.24</v>
      </c>
      <c r="D243" s="25">
        <v>13.15</v>
      </c>
    </row>
    <row r="244" spans="1:4" x14ac:dyDescent="0.45">
      <c r="A244" s="39">
        <v>44060</v>
      </c>
      <c r="B244" s="26">
        <v>2407.4899999999998</v>
      </c>
      <c r="C244" s="25">
        <v>32.24</v>
      </c>
      <c r="D244" s="25">
        <v>13.15</v>
      </c>
    </row>
    <row r="245" spans="1:4" x14ac:dyDescent="0.45">
      <c r="A245" s="39">
        <v>44061</v>
      </c>
      <c r="B245" s="26">
        <v>2348.2399999999998</v>
      </c>
      <c r="C245" s="25">
        <v>31.46</v>
      </c>
      <c r="D245" s="25">
        <v>13.15</v>
      </c>
    </row>
    <row r="246" spans="1:4" x14ac:dyDescent="0.45">
      <c r="A246" s="39">
        <v>44062</v>
      </c>
      <c r="B246" s="26">
        <v>2360.54</v>
      </c>
      <c r="C246" s="25">
        <v>31.62</v>
      </c>
      <c r="D246" s="25">
        <v>13.15</v>
      </c>
    </row>
    <row r="247" spans="1:4" x14ac:dyDescent="0.45">
      <c r="A247" s="39">
        <v>44063</v>
      </c>
      <c r="B247" s="26">
        <v>2274.2199999999998</v>
      </c>
      <c r="C247" s="25">
        <v>30.46</v>
      </c>
      <c r="D247" s="25">
        <v>13.15</v>
      </c>
    </row>
    <row r="248" spans="1:4" x14ac:dyDescent="0.45">
      <c r="A248" s="39">
        <v>44064</v>
      </c>
      <c r="B248" s="26">
        <v>2304.59</v>
      </c>
      <c r="C248" s="25">
        <v>30.87</v>
      </c>
      <c r="D248" s="25">
        <v>12.61</v>
      </c>
    </row>
    <row r="249" spans="1:4" x14ac:dyDescent="0.45">
      <c r="A249" s="39">
        <v>44065</v>
      </c>
      <c r="B249" s="26">
        <v>2304.59</v>
      </c>
      <c r="C249" s="25">
        <v>30.87</v>
      </c>
      <c r="D249" s="25">
        <v>12.61</v>
      </c>
    </row>
    <row r="250" spans="1:4" x14ac:dyDescent="0.45">
      <c r="A250" s="39">
        <v>44066</v>
      </c>
      <c r="B250" s="26">
        <v>2304.59</v>
      </c>
      <c r="C250" s="25">
        <v>30.87</v>
      </c>
      <c r="D250" s="25">
        <v>12.61</v>
      </c>
    </row>
    <row r="251" spans="1:4" x14ac:dyDescent="0.45">
      <c r="A251" s="39">
        <v>44067</v>
      </c>
      <c r="B251" s="26">
        <v>2329.83</v>
      </c>
      <c r="C251" s="25">
        <v>31.21</v>
      </c>
      <c r="D251" s="25">
        <v>12.61</v>
      </c>
    </row>
    <row r="252" spans="1:4" x14ac:dyDescent="0.45">
      <c r="A252" s="39">
        <v>44068</v>
      </c>
      <c r="B252" s="26">
        <v>2366.73</v>
      </c>
      <c r="C252" s="25">
        <v>31.71</v>
      </c>
      <c r="D252" s="25">
        <v>12.61</v>
      </c>
    </row>
    <row r="253" spans="1:4" x14ac:dyDescent="0.45">
      <c r="A253" s="39">
        <v>44069</v>
      </c>
      <c r="B253" s="26">
        <v>2369.3200000000002</v>
      </c>
      <c r="C253" s="25">
        <v>31.74</v>
      </c>
      <c r="D253" s="25">
        <v>12.61</v>
      </c>
    </row>
    <row r="254" spans="1:4" x14ac:dyDescent="0.45">
      <c r="A254" s="39">
        <v>44070</v>
      </c>
      <c r="B254" s="26">
        <v>2344.4499999999998</v>
      </c>
      <c r="C254" s="25">
        <v>31.41</v>
      </c>
      <c r="D254" s="25">
        <v>12.61</v>
      </c>
    </row>
    <row r="255" spans="1:4" x14ac:dyDescent="0.45">
      <c r="A255" s="39">
        <v>44071</v>
      </c>
      <c r="B255" s="26">
        <v>2353.8000000000002</v>
      </c>
      <c r="C255" s="25">
        <v>31.54</v>
      </c>
      <c r="D255" s="25">
        <v>12.86</v>
      </c>
    </row>
    <row r="256" spans="1:4" x14ac:dyDescent="0.45">
      <c r="A256" s="39">
        <v>44072</v>
      </c>
      <c r="B256" s="26">
        <v>2353.8000000000002</v>
      </c>
      <c r="C256" s="25">
        <v>31.54</v>
      </c>
      <c r="D256" s="25">
        <v>12.86</v>
      </c>
    </row>
    <row r="257" spans="1:4" x14ac:dyDescent="0.45">
      <c r="A257" s="39">
        <v>44073</v>
      </c>
      <c r="B257" s="26">
        <v>2353.8000000000002</v>
      </c>
      <c r="C257" s="25">
        <v>31.54</v>
      </c>
      <c r="D257" s="25">
        <v>12.86</v>
      </c>
    </row>
    <row r="258" spans="1:4" x14ac:dyDescent="0.45">
      <c r="A258" s="39">
        <v>44074</v>
      </c>
      <c r="B258" s="26">
        <v>2326.17</v>
      </c>
      <c r="C258" s="25">
        <v>31.16</v>
      </c>
      <c r="D258" s="25">
        <v>12.86</v>
      </c>
    </row>
    <row r="259" spans="1:4" x14ac:dyDescent="0.45">
      <c r="A259" s="39">
        <v>44075</v>
      </c>
      <c r="B259" s="26">
        <v>2349.5500000000002</v>
      </c>
      <c r="C259" s="25">
        <v>26.3</v>
      </c>
      <c r="D259" s="25">
        <v>12.86</v>
      </c>
    </row>
    <row r="260" spans="1:4" x14ac:dyDescent="0.45">
      <c r="A260" s="39">
        <v>44076</v>
      </c>
      <c r="B260" s="26">
        <v>2364.37</v>
      </c>
      <c r="C260" s="25">
        <v>26.46</v>
      </c>
      <c r="D260" s="25">
        <v>12.86</v>
      </c>
    </row>
    <row r="261" spans="1:4" x14ac:dyDescent="0.45">
      <c r="A261" s="39">
        <v>44077</v>
      </c>
      <c r="B261" s="26">
        <v>2395.9</v>
      </c>
      <c r="C261" s="25">
        <v>26.82</v>
      </c>
      <c r="D261" s="25">
        <v>12.86</v>
      </c>
    </row>
    <row r="262" spans="1:4" x14ac:dyDescent="0.45">
      <c r="A262" s="39">
        <v>44078</v>
      </c>
      <c r="B262" s="26">
        <v>2368.25</v>
      </c>
      <c r="C262" s="25">
        <v>26.5</v>
      </c>
      <c r="D262" s="25">
        <v>12.54</v>
      </c>
    </row>
    <row r="263" spans="1:4" x14ac:dyDescent="0.45">
      <c r="A263" s="39">
        <v>44079</v>
      </c>
      <c r="B263" s="26">
        <v>2368.25</v>
      </c>
      <c r="C263" s="25">
        <v>26.5</v>
      </c>
      <c r="D263" s="25">
        <v>12.54</v>
      </c>
    </row>
    <row r="264" spans="1:4" x14ac:dyDescent="0.45">
      <c r="A264" s="39">
        <v>44080</v>
      </c>
      <c r="B264" s="26">
        <v>2368.25</v>
      </c>
      <c r="C264" s="25">
        <v>26.5</v>
      </c>
      <c r="D264" s="25">
        <v>12.54</v>
      </c>
    </row>
    <row r="265" spans="1:4" x14ac:dyDescent="0.45">
      <c r="A265" s="39">
        <v>44081</v>
      </c>
      <c r="B265" s="26">
        <v>2384.2199999999998</v>
      </c>
      <c r="C265" s="25">
        <v>26.67</v>
      </c>
      <c r="D265" s="25">
        <v>12.54</v>
      </c>
    </row>
    <row r="266" spans="1:4" x14ac:dyDescent="0.45">
      <c r="A266" s="39">
        <v>44082</v>
      </c>
      <c r="B266" s="26">
        <v>2401.91</v>
      </c>
      <c r="C266" s="25">
        <v>26.87</v>
      </c>
      <c r="D266" s="25">
        <v>12.54</v>
      </c>
    </row>
    <row r="267" spans="1:4" x14ac:dyDescent="0.45">
      <c r="A267" s="39">
        <v>44083</v>
      </c>
      <c r="B267" s="26">
        <v>2375.81</v>
      </c>
      <c r="C267" s="25">
        <v>26.58</v>
      </c>
      <c r="D267" s="25">
        <v>12.54</v>
      </c>
    </row>
    <row r="268" spans="1:4" x14ac:dyDescent="0.45">
      <c r="A268" s="39">
        <v>44084</v>
      </c>
      <c r="B268" s="26">
        <v>2396.48</v>
      </c>
      <c r="C268" s="25">
        <v>26.81</v>
      </c>
      <c r="D268" s="25">
        <v>12.54</v>
      </c>
    </row>
    <row r="269" spans="1:4" x14ac:dyDescent="0.45">
      <c r="A269" s="39">
        <v>44085</v>
      </c>
      <c r="B269" s="26">
        <v>2396.69</v>
      </c>
      <c r="C269" s="25">
        <v>26.82</v>
      </c>
      <c r="D269" s="25">
        <v>12.73</v>
      </c>
    </row>
    <row r="270" spans="1:4" x14ac:dyDescent="0.45">
      <c r="A270" s="39">
        <v>44086</v>
      </c>
      <c r="B270" s="26">
        <v>2396.69</v>
      </c>
      <c r="C270" s="25">
        <v>26.82</v>
      </c>
      <c r="D270" s="25">
        <v>12.73</v>
      </c>
    </row>
    <row r="271" spans="1:4" x14ac:dyDescent="0.45">
      <c r="A271" s="39">
        <v>44087</v>
      </c>
      <c r="B271" s="26">
        <v>2396.69</v>
      </c>
      <c r="C271" s="25">
        <v>26.82</v>
      </c>
      <c r="D271" s="25">
        <v>12.73</v>
      </c>
    </row>
    <row r="272" spans="1:4" x14ac:dyDescent="0.45">
      <c r="A272" s="39">
        <v>44088</v>
      </c>
      <c r="B272" s="26">
        <v>2427.91</v>
      </c>
      <c r="C272" s="25">
        <v>27.17</v>
      </c>
      <c r="D272" s="25">
        <v>12.73</v>
      </c>
    </row>
    <row r="273" spans="1:4" x14ac:dyDescent="0.45">
      <c r="A273" s="39">
        <v>44089</v>
      </c>
      <c r="B273" s="26">
        <v>2443.58</v>
      </c>
      <c r="C273" s="25">
        <v>27.35</v>
      </c>
      <c r="D273" s="25">
        <v>12.73</v>
      </c>
    </row>
    <row r="274" spans="1:4" x14ac:dyDescent="0.45">
      <c r="A274" s="39">
        <v>44090</v>
      </c>
      <c r="B274" s="26">
        <v>2435.92</v>
      </c>
      <c r="C274" s="25">
        <v>27.26</v>
      </c>
      <c r="D274" s="25">
        <v>12.73</v>
      </c>
    </row>
    <row r="275" spans="1:4" x14ac:dyDescent="0.45">
      <c r="A275" s="39">
        <v>44091</v>
      </c>
      <c r="B275" s="26">
        <v>2406.17</v>
      </c>
      <c r="C275" s="25">
        <v>26.93</v>
      </c>
      <c r="D275" s="25">
        <v>12.73</v>
      </c>
    </row>
    <row r="276" spans="1:4" x14ac:dyDescent="0.45">
      <c r="A276" s="39">
        <v>44092</v>
      </c>
      <c r="B276" s="26">
        <v>2412.4</v>
      </c>
      <c r="C276" s="25">
        <v>27</v>
      </c>
      <c r="D276" s="25">
        <v>12.72</v>
      </c>
    </row>
    <row r="277" spans="1:4" x14ac:dyDescent="0.45">
      <c r="A277" s="39">
        <v>44093</v>
      </c>
      <c r="B277" s="26">
        <v>2412.4</v>
      </c>
      <c r="C277" s="25">
        <v>27</v>
      </c>
      <c r="D277" s="25">
        <v>12.72</v>
      </c>
    </row>
    <row r="278" spans="1:4" x14ac:dyDescent="0.45">
      <c r="A278" s="39">
        <v>44094</v>
      </c>
      <c r="B278" s="26">
        <v>2412.4</v>
      </c>
      <c r="C278" s="25">
        <v>27</v>
      </c>
      <c r="D278" s="25">
        <v>12.72</v>
      </c>
    </row>
    <row r="279" spans="1:4" x14ac:dyDescent="0.45">
      <c r="A279" s="39">
        <v>44095</v>
      </c>
      <c r="B279" s="26">
        <v>2389.39</v>
      </c>
      <c r="C279" s="25">
        <v>26.75</v>
      </c>
      <c r="D279" s="25">
        <v>12.72</v>
      </c>
    </row>
    <row r="280" spans="1:4" x14ac:dyDescent="0.45">
      <c r="A280" s="39">
        <v>44096</v>
      </c>
      <c r="B280" s="26">
        <v>2332.59</v>
      </c>
      <c r="C280" s="25">
        <v>26.09</v>
      </c>
      <c r="D280" s="25">
        <v>12.72</v>
      </c>
    </row>
    <row r="281" spans="1:4" x14ac:dyDescent="0.45">
      <c r="A281" s="39">
        <v>44097</v>
      </c>
      <c r="B281" s="26">
        <v>2333.2399999999998</v>
      </c>
      <c r="C281" s="25">
        <v>26.1</v>
      </c>
      <c r="D281" s="25">
        <v>12.72</v>
      </c>
    </row>
    <row r="282" spans="1:4" x14ac:dyDescent="0.45">
      <c r="A282" s="39">
        <v>44098</v>
      </c>
      <c r="B282" s="26">
        <v>2272.6999999999998</v>
      </c>
      <c r="C282" s="25">
        <v>25.43</v>
      </c>
      <c r="D282" s="25">
        <v>12.72</v>
      </c>
    </row>
    <row r="283" spans="1:4" x14ac:dyDescent="0.45">
      <c r="A283" s="39">
        <v>44099</v>
      </c>
      <c r="B283" s="26">
        <v>2278.79</v>
      </c>
      <c r="C283" s="25">
        <v>25.5</v>
      </c>
      <c r="D283" s="25">
        <v>12.13</v>
      </c>
    </row>
    <row r="284" spans="1:4" x14ac:dyDescent="0.45">
      <c r="A284" s="39">
        <v>44100</v>
      </c>
      <c r="B284" s="26">
        <v>2278.79</v>
      </c>
      <c r="C284" s="25">
        <v>25.5</v>
      </c>
      <c r="D284" s="25">
        <v>12.13</v>
      </c>
    </row>
    <row r="285" spans="1:4" x14ac:dyDescent="0.45">
      <c r="A285" s="39">
        <v>44101</v>
      </c>
      <c r="B285" s="26">
        <v>2278.79</v>
      </c>
      <c r="C285" s="25">
        <v>25.5</v>
      </c>
      <c r="D285" s="25">
        <v>12.13</v>
      </c>
    </row>
    <row r="286" spans="1:4" x14ac:dyDescent="0.45">
      <c r="A286" s="39">
        <v>44102</v>
      </c>
      <c r="B286" s="26">
        <v>2308.08</v>
      </c>
      <c r="C286" s="25">
        <v>25.83</v>
      </c>
      <c r="D286" s="25">
        <v>12.13</v>
      </c>
    </row>
    <row r="287" spans="1:4" x14ac:dyDescent="0.45">
      <c r="A287" s="39">
        <v>44103</v>
      </c>
      <c r="B287" s="26">
        <v>2327.89</v>
      </c>
      <c r="C287" s="25">
        <v>26.05</v>
      </c>
      <c r="D287" s="25">
        <v>12.34</v>
      </c>
    </row>
    <row r="288" spans="1:4" x14ac:dyDescent="0.45">
      <c r="A288" s="39">
        <v>44104</v>
      </c>
      <c r="B288" s="26">
        <v>2327.89</v>
      </c>
      <c r="C288" s="25">
        <v>26.05</v>
      </c>
      <c r="D288" s="25">
        <v>12.34</v>
      </c>
    </row>
    <row r="289" spans="1:4" x14ac:dyDescent="0.45">
      <c r="A289" s="39">
        <v>44105</v>
      </c>
      <c r="B289" s="26">
        <v>2327.89</v>
      </c>
      <c r="C289" s="25">
        <v>26.05</v>
      </c>
      <c r="D289" s="25">
        <v>12.34</v>
      </c>
    </row>
    <row r="290" spans="1:4" x14ac:dyDescent="0.45">
      <c r="A290" s="39">
        <v>44106</v>
      </c>
      <c r="B290" s="26">
        <v>2327.89</v>
      </c>
      <c r="C290" s="25">
        <v>26.05</v>
      </c>
      <c r="D290" s="25">
        <v>12.34</v>
      </c>
    </row>
    <row r="291" spans="1:4" x14ac:dyDescent="0.45">
      <c r="A291" s="39">
        <v>44107</v>
      </c>
      <c r="B291" s="26">
        <v>2327.89</v>
      </c>
      <c r="C291" s="25">
        <v>26.05</v>
      </c>
      <c r="D291" s="25">
        <v>12.34</v>
      </c>
    </row>
    <row r="292" spans="1:4" x14ac:dyDescent="0.45">
      <c r="A292" s="39">
        <v>44108</v>
      </c>
      <c r="B292" s="26">
        <v>2327.89</v>
      </c>
      <c r="C292" s="25">
        <v>26.05</v>
      </c>
      <c r="D292" s="25">
        <v>12.34</v>
      </c>
    </row>
    <row r="293" spans="1:4" x14ac:dyDescent="0.45">
      <c r="A293" s="39">
        <v>44109</v>
      </c>
      <c r="B293" s="27">
        <v>2358</v>
      </c>
      <c r="C293" s="25">
        <v>26.37</v>
      </c>
      <c r="D293" s="25">
        <v>12.34</v>
      </c>
    </row>
    <row r="294" spans="1:4" x14ac:dyDescent="0.45">
      <c r="A294" s="39">
        <v>44110</v>
      </c>
      <c r="B294" s="26">
        <v>2365.9</v>
      </c>
      <c r="C294" s="25">
        <v>26.47</v>
      </c>
      <c r="D294" s="25">
        <v>12.34</v>
      </c>
    </row>
    <row r="295" spans="1:4" x14ac:dyDescent="0.45">
      <c r="A295" s="39">
        <v>44111</v>
      </c>
      <c r="B295" s="26">
        <v>2386.94</v>
      </c>
      <c r="C295" s="25">
        <v>26.71</v>
      </c>
      <c r="D295" s="25">
        <v>12.34</v>
      </c>
    </row>
    <row r="296" spans="1:4" x14ac:dyDescent="0.45">
      <c r="A296" s="39">
        <v>44112</v>
      </c>
      <c r="B296" s="26">
        <v>2391.96</v>
      </c>
      <c r="C296" s="25">
        <v>26.76</v>
      </c>
      <c r="D296" s="25">
        <v>12.19</v>
      </c>
    </row>
    <row r="297" spans="1:4" x14ac:dyDescent="0.45">
      <c r="A297" s="39">
        <v>44113</v>
      </c>
      <c r="B297" s="26">
        <v>2391.96</v>
      </c>
      <c r="C297" s="25">
        <v>26.76</v>
      </c>
      <c r="D297" s="25">
        <v>12.19</v>
      </c>
    </row>
    <row r="298" spans="1:4" x14ac:dyDescent="0.45">
      <c r="A298" s="39">
        <v>44114</v>
      </c>
      <c r="B298" s="26">
        <v>2391.96</v>
      </c>
      <c r="C298" s="25">
        <v>26.76</v>
      </c>
      <c r="D298" s="25">
        <v>12.19</v>
      </c>
    </row>
    <row r="299" spans="1:4" x14ac:dyDescent="0.45">
      <c r="A299" s="39">
        <v>44115</v>
      </c>
      <c r="B299" s="26">
        <v>2391.96</v>
      </c>
      <c r="C299" s="25">
        <v>26.76</v>
      </c>
      <c r="D299" s="25">
        <v>12.19</v>
      </c>
    </row>
    <row r="300" spans="1:4" x14ac:dyDescent="0.45">
      <c r="A300" s="39">
        <v>44116</v>
      </c>
      <c r="B300" s="26">
        <v>2403.73</v>
      </c>
      <c r="C300" s="25">
        <v>26.89</v>
      </c>
      <c r="D300" s="25">
        <v>12.19</v>
      </c>
    </row>
    <row r="301" spans="1:4" x14ac:dyDescent="0.45">
      <c r="A301" s="39">
        <v>44117</v>
      </c>
      <c r="B301" s="26">
        <v>2403.15</v>
      </c>
      <c r="C301" s="25">
        <v>26.88</v>
      </c>
      <c r="D301" s="25">
        <v>12.19</v>
      </c>
    </row>
    <row r="302" spans="1:4" x14ac:dyDescent="0.45">
      <c r="A302" s="39">
        <v>44118</v>
      </c>
      <c r="B302" s="26">
        <v>2380.48</v>
      </c>
      <c r="C302" s="25">
        <v>26.63</v>
      </c>
      <c r="D302" s="25">
        <v>12.19</v>
      </c>
    </row>
    <row r="303" spans="1:4" x14ac:dyDescent="0.45">
      <c r="A303" s="39">
        <v>44119</v>
      </c>
      <c r="B303" s="26">
        <v>2361.21</v>
      </c>
      <c r="C303" s="25">
        <v>26.43</v>
      </c>
      <c r="D303" s="25">
        <v>12.19</v>
      </c>
    </row>
    <row r="304" spans="1:4" x14ac:dyDescent="0.45">
      <c r="A304" s="39">
        <v>44120</v>
      </c>
      <c r="B304" s="26">
        <v>2341.5300000000002</v>
      </c>
      <c r="C304" s="25">
        <v>26.25</v>
      </c>
      <c r="D304" s="25">
        <v>11.86</v>
      </c>
    </row>
    <row r="305" spans="1:4" x14ac:dyDescent="0.45">
      <c r="A305" s="39">
        <v>44121</v>
      </c>
      <c r="B305" s="26">
        <v>2341.5300000000002</v>
      </c>
      <c r="C305" s="25">
        <v>26.25</v>
      </c>
      <c r="D305" s="25">
        <v>11.86</v>
      </c>
    </row>
    <row r="306" spans="1:4" x14ac:dyDescent="0.45">
      <c r="A306" s="39">
        <v>44122</v>
      </c>
      <c r="B306" s="26">
        <v>2341.5300000000002</v>
      </c>
      <c r="C306" s="25">
        <v>26.25</v>
      </c>
      <c r="D306" s="25">
        <v>11.86</v>
      </c>
    </row>
    <row r="307" spans="1:4" x14ac:dyDescent="0.45">
      <c r="A307" s="39">
        <v>44123</v>
      </c>
      <c r="B307" s="26">
        <v>2346.7399999999998</v>
      </c>
      <c r="C307" s="25">
        <v>26.32</v>
      </c>
      <c r="D307" s="25">
        <v>11.86</v>
      </c>
    </row>
    <row r="308" spans="1:4" x14ac:dyDescent="0.45">
      <c r="A308" s="39">
        <v>44124</v>
      </c>
      <c r="B308" s="26">
        <v>2358.41</v>
      </c>
      <c r="C308" s="25">
        <v>26.47</v>
      </c>
      <c r="D308" s="25">
        <v>11.86</v>
      </c>
    </row>
    <row r="309" spans="1:4" x14ac:dyDescent="0.45">
      <c r="A309" s="39">
        <v>44125</v>
      </c>
      <c r="B309" s="26">
        <v>2370.86</v>
      </c>
      <c r="C309" s="25">
        <v>26.62</v>
      </c>
      <c r="D309" s="25">
        <v>11.86</v>
      </c>
    </row>
    <row r="310" spans="1:4" x14ac:dyDescent="0.45">
      <c r="A310" s="39">
        <v>44126</v>
      </c>
      <c r="B310" s="26">
        <v>2355.0500000000002</v>
      </c>
      <c r="C310" s="25">
        <v>26.44</v>
      </c>
      <c r="D310" s="25">
        <v>11.86</v>
      </c>
    </row>
    <row r="311" spans="1:4" x14ac:dyDescent="0.45">
      <c r="A311" s="39">
        <v>44127</v>
      </c>
      <c r="B311" s="26">
        <v>2360.81</v>
      </c>
      <c r="C311" s="25">
        <v>26.51</v>
      </c>
      <c r="D311" s="25">
        <v>11.92</v>
      </c>
    </row>
    <row r="312" spans="1:4" x14ac:dyDescent="0.45">
      <c r="A312" s="39">
        <v>44128</v>
      </c>
      <c r="B312" s="26">
        <v>2360.81</v>
      </c>
      <c r="C312" s="25">
        <v>26.51</v>
      </c>
      <c r="D312" s="25">
        <v>11.92</v>
      </c>
    </row>
    <row r="313" spans="1:4" x14ac:dyDescent="0.45">
      <c r="A313" s="39">
        <v>44129</v>
      </c>
      <c r="B313" s="26">
        <v>2360.81</v>
      </c>
      <c r="C313" s="25">
        <v>26.51</v>
      </c>
      <c r="D313" s="25">
        <v>11.92</v>
      </c>
    </row>
    <row r="314" spans="1:4" x14ac:dyDescent="0.45">
      <c r="A314" s="39">
        <v>44130</v>
      </c>
      <c r="B314" s="26">
        <v>2343.91</v>
      </c>
      <c r="C314" s="25">
        <v>26.33</v>
      </c>
      <c r="D314" s="25">
        <v>11.92</v>
      </c>
    </row>
    <row r="315" spans="1:4" x14ac:dyDescent="0.45">
      <c r="A315" s="39">
        <v>44131</v>
      </c>
      <c r="B315" s="26">
        <v>2330.84</v>
      </c>
      <c r="C315" s="25">
        <v>26.18</v>
      </c>
      <c r="D315" s="25">
        <v>11.92</v>
      </c>
    </row>
    <row r="316" spans="1:4" x14ac:dyDescent="0.45">
      <c r="A316" s="39">
        <v>44132</v>
      </c>
      <c r="B316" s="26">
        <v>2345.2600000000002</v>
      </c>
      <c r="C316" s="25">
        <v>26.34</v>
      </c>
      <c r="D316" s="25">
        <v>11.92</v>
      </c>
    </row>
    <row r="317" spans="1:4" x14ac:dyDescent="0.45">
      <c r="A317" s="39">
        <v>44133</v>
      </c>
      <c r="B317" s="26">
        <v>2326.67</v>
      </c>
      <c r="C317" s="25">
        <v>26.13</v>
      </c>
      <c r="D317" s="25">
        <v>11.92</v>
      </c>
    </row>
    <row r="318" spans="1:4" x14ac:dyDescent="0.45">
      <c r="A318" s="39">
        <v>44134</v>
      </c>
      <c r="B318" s="26">
        <v>2267.15</v>
      </c>
      <c r="C318" s="25">
        <v>25.47</v>
      </c>
      <c r="D318" s="25">
        <v>11.36</v>
      </c>
    </row>
    <row r="319" spans="1:4" x14ac:dyDescent="0.45">
      <c r="A319" s="39">
        <v>44135</v>
      </c>
      <c r="B319" s="26">
        <v>2267.15</v>
      </c>
      <c r="C319" s="25">
        <v>25.47</v>
      </c>
      <c r="D319" s="25">
        <v>11.36</v>
      </c>
    </row>
    <row r="320" spans="1:4" x14ac:dyDescent="0.45">
      <c r="A320" s="39">
        <v>44136</v>
      </c>
      <c r="B320" s="26">
        <v>2267.15</v>
      </c>
      <c r="C320" s="25">
        <v>25.47</v>
      </c>
      <c r="D320" s="25">
        <v>11.36</v>
      </c>
    </row>
    <row r="321" spans="1:4" x14ac:dyDescent="0.45">
      <c r="A321" s="39">
        <v>44137</v>
      </c>
      <c r="B321" s="26">
        <v>2300.16</v>
      </c>
      <c r="C321" s="25">
        <v>25.84</v>
      </c>
      <c r="D321" s="25">
        <v>11.36</v>
      </c>
    </row>
    <row r="322" spans="1:4" x14ac:dyDescent="0.45">
      <c r="A322" s="39">
        <v>44138</v>
      </c>
      <c r="B322" s="26">
        <v>2343.31</v>
      </c>
      <c r="C322" s="25">
        <v>26.33</v>
      </c>
      <c r="D322" s="25">
        <v>11.36</v>
      </c>
    </row>
    <row r="323" spans="1:4" x14ac:dyDescent="0.45">
      <c r="A323" s="39">
        <v>44139</v>
      </c>
      <c r="B323" s="26">
        <v>2357.3200000000002</v>
      </c>
      <c r="C323" s="25">
        <v>26.49</v>
      </c>
      <c r="D323" s="25">
        <v>11.36</v>
      </c>
    </row>
    <row r="324" spans="1:4" x14ac:dyDescent="0.45">
      <c r="A324" s="39">
        <v>44140</v>
      </c>
      <c r="B324" s="26">
        <v>2413.79</v>
      </c>
      <c r="C324" s="25">
        <v>27.12</v>
      </c>
      <c r="D324" s="25">
        <v>11.36</v>
      </c>
    </row>
    <row r="325" spans="1:4" x14ac:dyDescent="0.45">
      <c r="A325" s="39">
        <v>44141</v>
      </c>
      <c r="B325" s="26">
        <v>2416.5</v>
      </c>
      <c r="C325" s="25">
        <v>27.15</v>
      </c>
      <c r="D325" s="25">
        <v>11.79</v>
      </c>
    </row>
    <row r="326" spans="1:4" x14ac:dyDescent="0.45">
      <c r="A326" s="39">
        <v>44142</v>
      </c>
      <c r="B326" s="26">
        <v>2416.5</v>
      </c>
      <c r="C326" s="25">
        <v>27.15</v>
      </c>
      <c r="D326" s="25">
        <v>11.79</v>
      </c>
    </row>
    <row r="327" spans="1:4" x14ac:dyDescent="0.45">
      <c r="A327" s="39">
        <v>44143</v>
      </c>
      <c r="B327" s="26">
        <v>2416.5</v>
      </c>
      <c r="C327" s="25">
        <v>27.15</v>
      </c>
      <c r="D327" s="25">
        <v>11.79</v>
      </c>
    </row>
    <row r="328" spans="1:4" x14ac:dyDescent="0.45">
      <c r="A328" s="39">
        <v>44144</v>
      </c>
      <c r="B328" s="26">
        <v>2447.1999999999998</v>
      </c>
      <c r="C328" s="25">
        <v>27.5</v>
      </c>
      <c r="D328" s="25">
        <v>11.79</v>
      </c>
    </row>
    <row r="329" spans="1:4" x14ac:dyDescent="0.45">
      <c r="A329" s="39">
        <v>44145</v>
      </c>
      <c r="B329" s="26">
        <v>2452.83</v>
      </c>
      <c r="C329" s="25">
        <v>27.56</v>
      </c>
      <c r="D329" s="25">
        <v>11.79</v>
      </c>
    </row>
    <row r="330" spans="1:4" x14ac:dyDescent="0.45">
      <c r="A330" s="39">
        <v>44146</v>
      </c>
      <c r="B330" s="26">
        <v>2485.87</v>
      </c>
      <c r="C330" s="25">
        <v>27.94</v>
      </c>
      <c r="D330" s="25">
        <v>11.79</v>
      </c>
    </row>
    <row r="331" spans="1:4" x14ac:dyDescent="0.45">
      <c r="A331" s="39">
        <v>44147</v>
      </c>
      <c r="B331" s="26">
        <v>2475.62</v>
      </c>
      <c r="C331" s="25">
        <v>27.82</v>
      </c>
      <c r="D331" s="25">
        <v>11.79</v>
      </c>
    </row>
    <row r="332" spans="1:4" x14ac:dyDescent="0.45">
      <c r="A332" s="39">
        <v>44148</v>
      </c>
      <c r="B332" s="26">
        <v>2493.87</v>
      </c>
      <c r="C332" s="25">
        <v>28.03</v>
      </c>
      <c r="D332" s="25">
        <v>12.13</v>
      </c>
    </row>
    <row r="333" spans="1:4" x14ac:dyDescent="0.45">
      <c r="A333" s="39">
        <v>44149</v>
      </c>
      <c r="B333" s="26">
        <v>2493.87</v>
      </c>
      <c r="C333" s="25">
        <v>28.03</v>
      </c>
      <c r="D333" s="25">
        <v>12.13</v>
      </c>
    </row>
    <row r="334" spans="1:4" x14ac:dyDescent="0.45">
      <c r="A334" s="39">
        <v>44150</v>
      </c>
      <c r="B334" s="26">
        <v>2493.87</v>
      </c>
      <c r="C334" s="25">
        <v>28.03</v>
      </c>
      <c r="D334" s="25">
        <v>12.13</v>
      </c>
    </row>
    <row r="335" spans="1:4" x14ac:dyDescent="0.45">
      <c r="A335" s="39">
        <v>44151</v>
      </c>
      <c r="B335" s="26">
        <v>2543.0300000000002</v>
      </c>
      <c r="C335" s="25">
        <v>28.58</v>
      </c>
      <c r="D335" s="25">
        <v>12.13</v>
      </c>
    </row>
    <row r="336" spans="1:4" x14ac:dyDescent="0.45">
      <c r="A336" s="39">
        <v>44152</v>
      </c>
      <c r="B336" s="26">
        <v>2539.15</v>
      </c>
      <c r="C336" s="25">
        <v>28.54</v>
      </c>
      <c r="D336" s="25">
        <v>12.13</v>
      </c>
    </row>
    <row r="337" spans="1:4" x14ac:dyDescent="0.45">
      <c r="A337" s="39">
        <v>44153</v>
      </c>
      <c r="B337" s="26">
        <v>2545.64</v>
      </c>
      <c r="C337" s="25">
        <v>28.61</v>
      </c>
      <c r="D337" s="25">
        <v>12.13</v>
      </c>
    </row>
    <row r="338" spans="1:4" x14ac:dyDescent="0.45">
      <c r="A338" s="39">
        <v>44154</v>
      </c>
      <c r="B338" s="26">
        <v>2547.42</v>
      </c>
      <c r="C338" s="25">
        <v>28.63</v>
      </c>
      <c r="D338" s="25">
        <v>12.13</v>
      </c>
    </row>
    <row r="339" spans="1:4" x14ac:dyDescent="0.45">
      <c r="A339" s="39">
        <v>44155</v>
      </c>
      <c r="B339" s="26">
        <v>2553.5</v>
      </c>
      <c r="C339" s="25">
        <v>28.69</v>
      </c>
      <c r="D339" s="25">
        <v>12.41</v>
      </c>
    </row>
    <row r="340" spans="1:4" x14ac:dyDescent="0.45">
      <c r="A340" s="39">
        <v>44156</v>
      </c>
      <c r="B340" s="26">
        <v>2553.5</v>
      </c>
      <c r="C340" s="25">
        <v>28.69</v>
      </c>
      <c r="D340" s="25">
        <v>12.41</v>
      </c>
    </row>
    <row r="341" spans="1:4" x14ac:dyDescent="0.45">
      <c r="A341" s="39">
        <v>44157</v>
      </c>
      <c r="B341" s="26">
        <v>2553.5</v>
      </c>
      <c r="C341" s="25">
        <v>28.69</v>
      </c>
      <c r="D341" s="25">
        <v>12.41</v>
      </c>
    </row>
    <row r="342" spans="1:4" x14ac:dyDescent="0.45">
      <c r="A342" s="39">
        <v>44158</v>
      </c>
      <c r="B342" s="26">
        <v>2602.59</v>
      </c>
      <c r="C342" s="25">
        <v>29.25</v>
      </c>
      <c r="D342" s="25">
        <v>12.41</v>
      </c>
    </row>
    <row r="343" spans="1:4" x14ac:dyDescent="0.45">
      <c r="A343" s="39">
        <v>44159</v>
      </c>
      <c r="B343" s="26">
        <v>2617.7600000000002</v>
      </c>
      <c r="C343" s="25">
        <v>29.42</v>
      </c>
      <c r="D343" s="25">
        <v>12.41</v>
      </c>
    </row>
    <row r="344" spans="1:4" x14ac:dyDescent="0.45">
      <c r="A344" s="39">
        <v>44160</v>
      </c>
      <c r="B344" s="26">
        <v>2601.54</v>
      </c>
      <c r="C344" s="25">
        <v>29.24</v>
      </c>
      <c r="D344" s="25">
        <v>12.41</v>
      </c>
    </row>
    <row r="345" spans="1:4" x14ac:dyDescent="0.45">
      <c r="A345" s="39">
        <v>44161</v>
      </c>
      <c r="B345" s="26">
        <v>2625.91</v>
      </c>
      <c r="C345" s="25">
        <v>29.51</v>
      </c>
      <c r="D345" s="25">
        <v>12.41</v>
      </c>
    </row>
    <row r="346" spans="1:4" x14ac:dyDescent="0.45">
      <c r="A346" s="39">
        <v>44162</v>
      </c>
      <c r="B346" s="26">
        <v>2633.45</v>
      </c>
      <c r="C346" s="25">
        <v>29.6</v>
      </c>
      <c r="D346" s="25">
        <v>12.82</v>
      </c>
    </row>
    <row r="347" spans="1:4" x14ac:dyDescent="0.45">
      <c r="A347" s="39">
        <v>44163</v>
      </c>
      <c r="B347" s="26">
        <v>2633.45</v>
      </c>
      <c r="C347" s="25">
        <v>29.6</v>
      </c>
      <c r="D347" s="25">
        <v>12.82</v>
      </c>
    </row>
    <row r="348" spans="1:4" x14ac:dyDescent="0.45">
      <c r="A348" s="39">
        <v>44164</v>
      </c>
      <c r="B348" s="26">
        <v>2633.45</v>
      </c>
      <c r="C348" s="25">
        <v>29.6</v>
      </c>
      <c r="D348" s="25">
        <v>12.82</v>
      </c>
    </row>
    <row r="349" spans="1:4" x14ac:dyDescent="0.45">
      <c r="A349" s="39">
        <v>44165</v>
      </c>
      <c r="B349" s="26">
        <v>2591.34</v>
      </c>
      <c r="C349" s="25">
        <v>29.12</v>
      </c>
      <c r="D349" s="25">
        <v>12.82</v>
      </c>
    </row>
    <row r="350" spans="1:4" x14ac:dyDescent="0.45">
      <c r="A350" s="39">
        <v>44166</v>
      </c>
      <c r="B350" s="26">
        <v>2634.25</v>
      </c>
      <c r="C350" s="25">
        <v>25.36</v>
      </c>
      <c r="D350" s="25">
        <v>12.82</v>
      </c>
    </row>
    <row r="351" spans="1:4" x14ac:dyDescent="0.45">
      <c r="A351" s="39">
        <v>44167</v>
      </c>
      <c r="B351" s="26">
        <v>2675.9</v>
      </c>
      <c r="C351" s="25">
        <v>25.76</v>
      </c>
      <c r="D351" s="25">
        <v>12.82</v>
      </c>
    </row>
    <row r="352" spans="1:4" x14ac:dyDescent="0.45">
      <c r="A352" s="39">
        <v>44168</v>
      </c>
      <c r="B352" s="26">
        <v>2696.22</v>
      </c>
      <c r="C352" s="25">
        <v>25.96</v>
      </c>
      <c r="D352" s="25">
        <v>12.82</v>
      </c>
    </row>
    <row r="353" spans="1:4" x14ac:dyDescent="0.45">
      <c r="A353" s="39">
        <v>44169</v>
      </c>
      <c r="B353" s="26">
        <v>2731.45</v>
      </c>
      <c r="C353" s="25">
        <v>26.31</v>
      </c>
      <c r="D353" s="25">
        <v>12.92</v>
      </c>
    </row>
    <row r="354" spans="1:4" x14ac:dyDescent="0.45">
      <c r="A354" s="39">
        <v>44170</v>
      </c>
      <c r="B354" s="26">
        <v>2731.45</v>
      </c>
      <c r="C354" s="25">
        <v>26.31</v>
      </c>
      <c r="D354" s="25">
        <v>12.92</v>
      </c>
    </row>
    <row r="355" spans="1:4" x14ac:dyDescent="0.45">
      <c r="A355" s="39">
        <v>44171</v>
      </c>
      <c r="B355" s="26">
        <v>2731.45</v>
      </c>
      <c r="C355" s="25">
        <v>26.31</v>
      </c>
      <c r="D355" s="25">
        <v>12.92</v>
      </c>
    </row>
    <row r="356" spans="1:4" x14ac:dyDescent="0.45">
      <c r="A356" s="39">
        <v>44172</v>
      </c>
      <c r="B356" s="26">
        <v>2745.44</v>
      </c>
      <c r="C356" s="25">
        <v>26.44</v>
      </c>
      <c r="D356" s="25">
        <v>12.92</v>
      </c>
    </row>
    <row r="357" spans="1:4" x14ac:dyDescent="0.45">
      <c r="A357" s="39">
        <v>44173</v>
      </c>
      <c r="B357" s="26">
        <v>2700.93</v>
      </c>
      <c r="C357" s="25">
        <v>26.04</v>
      </c>
      <c r="D357" s="25">
        <v>12.92</v>
      </c>
    </row>
    <row r="358" spans="1:4" x14ac:dyDescent="0.45">
      <c r="A358" s="39">
        <v>44174</v>
      </c>
      <c r="B358" s="26">
        <v>2755.47</v>
      </c>
      <c r="C358" s="25">
        <v>26.57</v>
      </c>
      <c r="D358" s="25">
        <v>12.92</v>
      </c>
    </row>
    <row r="359" spans="1:4" x14ac:dyDescent="0.45">
      <c r="A359" s="39">
        <v>44175</v>
      </c>
      <c r="B359" s="26">
        <v>2746.46</v>
      </c>
      <c r="C359" s="25">
        <v>26.48</v>
      </c>
      <c r="D359" s="25">
        <v>12.92</v>
      </c>
    </row>
    <row r="360" spans="1:4" x14ac:dyDescent="0.45">
      <c r="A360" s="39">
        <v>44176</v>
      </c>
      <c r="B360" s="26">
        <v>2770.06</v>
      </c>
      <c r="C360" s="25">
        <v>26.71</v>
      </c>
      <c r="D360" s="25">
        <v>13.1</v>
      </c>
    </row>
    <row r="361" spans="1:4" x14ac:dyDescent="0.45">
      <c r="A361" s="39">
        <v>44177</v>
      </c>
      <c r="B361" s="26">
        <v>2770.06</v>
      </c>
      <c r="C361" s="25">
        <v>26.71</v>
      </c>
      <c r="D361" s="25">
        <v>13.1</v>
      </c>
    </row>
    <row r="362" spans="1:4" x14ac:dyDescent="0.45">
      <c r="A362" s="39">
        <v>44178</v>
      </c>
      <c r="B362" s="26">
        <v>2770.06</v>
      </c>
      <c r="C362" s="25">
        <v>26.71</v>
      </c>
      <c r="D362" s="25">
        <v>13.1</v>
      </c>
    </row>
    <row r="363" spans="1:4" x14ac:dyDescent="0.45">
      <c r="A363" s="39">
        <v>44179</v>
      </c>
      <c r="B363" s="26">
        <v>2762.2</v>
      </c>
      <c r="C363" s="25">
        <v>26.63</v>
      </c>
      <c r="D363" s="25">
        <v>13.1</v>
      </c>
    </row>
    <row r="364" spans="1:4" x14ac:dyDescent="0.45">
      <c r="A364" s="39">
        <v>44180</v>
      </c>
      <c r="B364" s="26">
        <v>2756.82</v>
      </c>
      <c r="C364" s="25">
        <v>26.58</v>
      </c>
      <c r="D364" s="25">
        <v>13.1</v>
      </c>
    </row>
    <row r="365" spans="1:4" x14ac:dyDescent="0.45">
      <c r="A365" s="39">
        <v>44181</v>
      </c>
      <c r="B365" s="26">
        <v>2771.79</v>
      </c>
      <c r="C365" s="25">
        <v>26.73</v>
      </c>
      <c r="D365" s="25">
        <v>13.1</v>
      </c>
    </row>
    <row r="366" spans="1:4" x14ac:dyDescent="0.45">
      <c r="A366" s="39">
        <v>44182</v>
      </c>
      <c r="B366" s="26">
        <v>2770.43</v>
      </c>
      <c r="C366" s="25">
        <v>26.71</v>
      </c>
      <c r="D366" s="25">
        <v>13.1</v>
      </c>
    </row>
    <row r="367" spans="1:4" x14ac:dyDescent="0.45">
      <c r="A367" s="39">
        <v>44183</v>
      </c>
      <c r="B367" s="26">
        <v>2772.18</v>
      </c>
      <c r="C367" s="25">
        <v>26.73</v>
      </c>
      <c r="D367" s="25">
        <v>12.97</v>
      </c>
    </row>
    <row r="368" spans="1:4" x14ac:dyDescent="0.45">
      <c r="A368" s="39">
        <v>44184</v>
      </c>
      <c r="B368" s="26">
        <v>2772.18</v>
      </c>
      <c r="C368" s="25">
        <v>26.73</v>
      </c>
      <c r="D368" s="25">
        <v>12.97</v>
      </c>
    </row>
    <row r="369" spans="1:4" x14ac:dyDescent="0.45">
      <c r="A369" s="39">
        <v>44185</v>
      </c>
      <c r="B369" s="26">
        <v>2772.18</v>
      </c>
      <c r="C369" s="25">
        <v>26.73</v>
      </c>
      <c r="D369" s="25">
        <v>12.97</v>
      </c>
    </row>
    <row r="370" spans="1:4" x14ac:dyDescent="0.45">
      <c r="A370" s="39">
        <v>44186</v>
      </c>
      <c r="B370" s="26">
        <v>2778.65</v>
      </c>
      <c r="C370" s="25">
        <v>26.8</v>
      </c>
      <c r="D370" s="25">
        <v>12.97</v>
      </c>
    </row>
    <row r="371" spans="1:4" x14ac:dyDescent="0.45">
      <c r="A371" s="39">
        <v>44187</v>
      </c>
      <c r="B371" s="26">
        <v>2733.68</v>
      </c>
      <c r="C371" s="25">
        <v>26.38</v>
      </c>
      <c r="D371" s="25">
        <v>12.97</v>
      </c>
    </row>
    <row r="372" spans="1:4" x14ac:dyDescent="0.45">
      <c r="A372" s="39">
        <v>44188</v>
      </c>
      <c r="B372" s="26">
        <v>2759.82</v>
      </c>
      <c r="C372" s="25">
        <v>26.63</v>
      </c>
      <c r="D372" s="25">
        <v>12.97</v>
      </c>
    </row>
    <row r="373" spans="1:4" x14ac:dyDescent="0.45">
      <c r="A373" s="39">
        <v>44189</v>
      </c>
      <c r="B373" s="26">
        <v>2806.86</v>
      </c>
      <c r="C373" s="25">
        <v>27.09</v>
      </c>
      <c r="D373" s="25">
        <v>13.2</v>
      </c>
    </row>
    <row r="374" spans="1:4" x14ac:dyDescent="0.45">
      <c r="A374" s="39">
        <v>44190</v>
      </c>
      <c r="B374" s="26">
        <v>2806.86</v>
      </c>
      <c r="C374" s="25">
        <v>27.09</v>
      </c>
      <c r="D374" s="25">
        <v>13.2</v>
      </c>
    </row>
    <row r="375" spans="1:4" x14ac:dyDescent="0.45">
      <c r="A375" s="39">
        <v>44191</v>
      </c>
      <c r="B375" s="26">
        <v>2806.86</v>
      </c>
      <c r="C375" s="25">
        <v>27.09</v>
      </c>
      <c r="D375" s="25">
        <v>13.2</v>
      </c>
    </row>
    <row r="376" spans="1:4" x14ac:dyDescent="0.45">
      <c r="A376" s="39">
        <v>44192</v>
      </c>
      <c r="B376" s="26">
        <v>2806.86</v>
      </c>
      <c r="C376" s="25">
        <v>27.09</v>
      </c>
      <c r="D376" s="25">
        <v>13.2</v>
      </c>
    </row>
    <row r="377" spans="1:4" x14ac:dyDescent="0.45">
      <c r="A377" s="39">
        <v>44193</v>
      </c>
      <c r="B377" s="26">
        <v>2808.6</v>
      </c>
      <c r="C377" s="25">
        <v>27.1</v>
      </c>
      <c r="D377" s="25">
        <v>13.2</v>
      </c>
    </row>
    <row r="378" spans="1:4" x14ac:dyDescent="0.45">
      <c r="A378" s="39">
        <v>44194</v>
      </c>
      <c r="B378" s="26">
        <v>2820.51</v>
      </c>
      <c r="C378" s="25">
        <v>27.22</v>
      </c>
      <c r="D378" s="25">
        <v>13.2</v>
      </c>
    </row>
    <row r="379" spans="1:4" x14ac:dyDescent="0.45">
      <c r="A379" s="39">
        <v>44195</v>
      </c>
      <c r="B379" s="26">
        <v>2873.47</v>
      </c>
      <c r="C379" s="25">
        <v>27.74</v>
      </c>
      <c r="D379" s="25">
        <v>13.5</v>
      </c>
    </row>
    <row r="380" spans="1:4" x14ac:dyDescent="0.45">
      <c r="A380" s="39">
        <v>44196</v>
      </c>
      <c r="B380" s="26">
        <v>2873.47</v>
      </c>
      <c r="C380" s="25">
        <v>27.74</v>
      </c>
      <c r="D380" s="25">
        <v>13.5</v>
      </c>
    </row>
    <row r="381" spans="1:4" x14ac:dyDescent="0.45">
      <c r="A381" s="39">
        <v>44197</v>
      </c>
      <c r="B381" s="26">
        <v>2873.47</v>
      </c>
      <c r="C381" s="25">
        <v>27.74</v>
      </c>
      <c r="D381" s="25">
        <v>13.5</v>
      </c>
    </row>
    <row r="382" spans="1:4" x14ac:dyDescent="0.45">
      <c r="A382" s="39">
        <v>44198</v>
      </c>
      <c r="B382" s="26">
        <v>2873.47</v>
      </c>
      <c r="C382" s="25">
        <v>27.74</v>
      </c>
      <c r="D382" s="25">
        <v>13.5</v>
      </c>
    </row>
    <row r="383" spans="1:4" x14ac:dyDescent="0.45">
      <c r="A383" s="39">
        <v>44199</v>
      </c>
      <c r="B383" s="26">
        <v>2873.47</v>
      </c>
      <c r="C383" s="25">
        <v>27.74</v>
      </c>
      <c r="D383" s="25">
        <v>13.5</v>
      </c>
    </row>
    <row r="384" spans="1:4" x14ac:dyDescent="0.45">
      <c r="A384" s="39">
        <v>44200</v>
      </c>
      <c r="B384" s="26">
        <v>2944.45</v>
      </c>
      <c r="C384" s="25">
        <v>28.43</v>
      </c>
      <c r="D384" s="25">
        <v>13.5</v>
      </c>
    </row>
    <row r="385" spans="1:4" x14ac:dyDescent="0.45">
      <c r="A385" s="39">
        <v>44201</v>
      </c>
      <c r="B385" s="26">
        <v>2990.57</v>
      </c>
      <c r="C385" s="25">
        <v>28.88</v>
      </c>
      <c r="D385" s="25">
        <v>13.5</v>
      </c>
    </row>
    <row r="386" spans="1:4" x14ac:dyDescent="0.45">
      <c r="A386" s="39">
        <v>44202</v>
      </c>
      <c r="B386" s="26">
        <v>2968.21</v>
      </c>
      <c r="C386" s="25">
        <v>28.66</v>
      </c>
      <c r="D386" s="25">
        <v>13.5</v>
      </c>
    </row>
    <row r="387" spans="1:4" x14ac:dyDescent="0.45">
      <c r="A387" s="39">
        <v>44203</v>
      </c>
      <c r="B387" s="26">
        <v>3031.68</v>
      </c>
      <c r="C387" s="25">
        <v>29.28</v>
      </c>
      <c r="D387" s="25">
        <v>13.5</v>
      </c>
    </row>
    <row r="388" spans="1:4" x14ac:dyDescent="0.45">
      <c r="A388" s="39">
        <v>44204</v>
      </c>
      <c r="B388" s="26">
        <v>3152.18</v>
      </c>
      <c r="C388" s="25">
        <v>30.44</v>
      </c>
      <c r="D388" s="25">
        <v>14.62</v>
      </c>
    </row>
    <row r="389" spans="1:4" x14ac:dyDescent="0.45">
      <c r="A389" s="39">
        <v>44205</v>
      </c>
      <c r="B389" s="26">
        <v>3152.18</v>
      </c>
      <c r="C389" s="25">
        <v>30.44</v>
      </c>
      <c r="D389" s="25">
        <v>14.62</v>
      </c>
    </row>
    <row r="390" spans="1:4" x14ac:dyDescent="0.45">
      <c r="A390" s="39">
        <v>44206</v>
      </c>
      <c r="B390" s="26">
        <v>3152.18</v>
      </c>
      <c r="C390" s="25">
        <v>30.44</v>
      </c>
      <c r="D390" s="25">
        <v>14.62</v>
      </c>
    </row>
    <row r="391" spans="1:4" x14ac:dyDescent="0.45">
      <c r="A391" s="39">
        <v>44207</v>
      </c>
      <c r="B391" s="26">
        <v>3148.45</v>
      </c>
      <c r="C391" s="25">
        <v>30.41</v>
      </c>
      <c r="D391" s="25">
        <v>14.62</v>
      </c>
    </row>
    <row r="392" spans="1:4" x14ac:dyDescent="0.45">
      <c r="A392" s="39">
        <v>44208</v>
      </c>
      <c r="B392" s="26">
        <v>3125.95</v>
      </c>
      <c r="C392" s="25">
        <v>30.19</v>
      </c>
      <c r="D392" s="25">
        <v>14.62</v>
      </c>
    </row>
    <row r="393" spans="1:4" x14ac:dyDescent="0.45">
      <c r="A393" s="39">
        <v>44209</v>
      </c>
      <c r="B393" s="26">
        <v>3148.29</v>
      </c>
      <c r="C393" s="25">
        <v>30.41</v>
      </c>
      <c r="D393" s="25">
        <v>14.62</v>
      </c>
    </row>
    <row r="394" spans="1:4" x14ac:dyDescent="0.45">
      <c r="A394" s="39">
        <v>44210</v>
      </c>
      <c r="B394" s="26">
        <v>3149.93</v>
      </c>
      <c r="C394" s="25">
        <v>30.42</v>
      </c>
      <c r="D394" s="25">
        <v>14.62</v>
      </c>
    </row>
    <row r="395" spans="1:4" x14ac:dyDescent="0.45">
      <c r="A395" s="39">
        <v>44211</v>
      </c>
      <c r="B395" s="26">
        <v>3085.9</v>
      </c>
      <c r="C395" s="25">
        <v>29.81</v>
      </c>
      <c r="D395" s="25">
        <v>14.25</v>
      </c>
    </row>
    <row r="396" spans="1:4" x14ac:dyDescent="0.45">
      <c r="A396" s="39">
        <v>44212</v>
      </c>
      <c r="B396" s="26">
        <v>3085.9</v>
      </c>
      <c r="C396" s="25">
        <v>29.81</v>
      </c>
      <c r="D396" s="25">
        <v>14.25</v>
      </c>
    </row>
    <row r="397" spans="1:4" x14ac:dyDescent="0.45">
      <c r="A397" s="39">
        <v>44213</v>
      </c>
      <c r="B397" s="26">
        <v>3085.9</v>
      </c>
      <c r="C397" s="25">
        <v>29.81</v>
      </c>
      <c r="D397" s="25">
        <v>14.25</v>
      </c>
    </row>
    <row r="398" spans="1:4" x14ac:dyDescent="0.45">
      <c r="A398" s="39">
        <v>44214</v>
      </c>
      <c r="B398" s="26">
        <v>3013.93</v>
      </c>
      <c r="C398" s="25">
        <v>29.13</v>
      </c>
      <c r="D398" s="25">
        <v>14.25</v>
      </c>
    </row>
    <row r="399" spans="1:4" x14ac:dyDescent="0.45">
      <c r="A399" s="39">
        <v>44215</v>
      </c>
      <c r="B399" s="26">
        <v>3092.66</v>
      </c>
      <c r="C399" s="25">
        <v>29.89</v>
      </c>
      <c r="D399" s="25">
        <v>14.25</v>
      </c>
    </row>
    <row r="400" spans="1:4" x14ac:dyDescent="0.45">
      <c r="A400" s="39">
        <v>44216</v>
      </c>
      <c r="B400" s="26">
        <v>3114.55</v>
      </c>
      <c r="C400" s="25">
        <v>30.11</v>
      </c>
      <c r="D400" s="25">
        <v>14.25</v>
      </c>
    </row>
    <row r="401" spans="1:4" x14ac:dyDescent="0.45">
      <c r="A401" s="39">
        <v>44217</v>
      </c>
      <c r="B401" s="26">
        <v>3160.84</v>
      </c>
      <c r="C401" s="25">
        <v>30.56</v>
      </c>
      <c r="D401" s="25">
        <v>14.25</v>
      </c>
    </row>
    <row r="402" spans="1:4" x14ac:dyDescent="0.45">
      <c r="A402" s="39">
        <v>44218</v>
      </c>
      <c r="B402" s="26">
        <v>3140.63</v>
      </c>
      <c r="C402" s="25">
        <v>30.36</v>
      </c>
      <c r="D402" s="25">
        <v>14.44</v>
      </c>
    </row>
    <row r="403" spans="1:4" x14ac:dyDescent="0.45">
      <c r="A403" s="39">
        <v>44219</v>
      </c>
      <c r="B403" s="26">
        <v>3140.63</v>
      </c>
      <c r="C403" s="25">
        <v>30.36</v>
      </c>
      <c r="D403" s="25">
        <v>14.44</v>
      </c>
    </row>
    <row r="404" spans="1:4" x14ac:dyDescent="0.45">
      <c r="A404" s="39">
        <v>44220</v>
      </c>
      <c r="B404" s="26">
        <v>3140.63</v>
      </c>
      <c r="C404" s="25">
        <v>30.36</v>
      </c>
      <c r="D404" s="25">
        <v>14.44</v>
      </c>
    </row>
    <row r="405" spans="1:4" x14ac:dyDescent="0.45">
      <c r="A405" s="39">
        <v>44221</v>
      </c>
      <c r="B405" s="26">
        <v>3208.99</v>
      </c>
      <c r="C405" s="25">
        <v>31.05</v>
      </c>
      <c r="D405" s="25">
        <v>14.44</v>
      </c>
    </row>
    <row r="406" spans="1:4" x14ac:dyDescent="0.45">
      <c r="A406" s="39">
        <v>44222</v>
      </c>
      <c r="B406" s="26">
        <v>3140.31</v>
      </c>
      <c r="C406" s="25">
        <v>30.39</v>
      </c>
      <c r="D406" s="25">
        <v>14.44</v>
      </c>
    </row>
    <row r="407" spans="1:4" x14ac:dyDescent="0.45">
      <c r="A407" s="39">
        <v>44223</v>
      </c>
      <c r="B407" s="26">
        <v>3122.56</v>
      </c>
      <c r="C407" s="25">
        <v>30.22</v>
      </c>
      <c r="D407" s="25">
        <v>14.44</v>
      </c>
    </row>
    <row r="408" spans="1:4" x14ac:dyDescent="0.45">
      <c r="A408" s="39">
        <v>44224</v>
      </c>
      <c r="B408" s="26">
        <v>3069.05</v>
      </c>
      <c r="C408" s="25">
        <v>29.7</v>
      </c>
      <c r="D408" s="25">
        <v>14.44</v>
      </c>
    </row>
    <row r="409" spans="1:4" x14ac:dyDescent="0.45">
      <c r="A409" s="39">
        <v>44225</v>
      </c>
      <c r="B409" s="26">
        <v>2976.21</v>
      </c>
      <c r="C409" s="25">
        <v>28.8</v>
      </c>
      <c r="D409" s="25">
        <v>13.56</v>
      </c>
    </row>
    <row r="410" spans="1:4" x14ac:dyDescent="0.45">
      <c r="A410" s="39">
        <v>44226</v>
      </c>
      <c r="B410" s="26">
        <v>2976.21</v>
      </c>
      <c r="C410" s="25">
        <v>28.8</v>
      </c>
      <c r="D410" s="25">
        <v>13.56</v>
      </c>
    </row>
    <row r="411" spans="1:4" x14ac:dyDescent="0.45">
      <c r="A411" s="39">
        <v>44227</v>
      </c>
      <c r="B411" s="26">
        <v>2976.21</v>
      </c>
      <c r="C411" s="25">
        <v>28.8</v>
      </c>
      <c r="D411" s="25">
        <v>13.56</v>
      </c>
    </row>
    <row r="412" spans="1:4" x14ac:dyDescent="0.45">
      <c r="A412" s="39">
        <v>44228</v>
      </c>
      <c r="B412" s="26">
        <v>3056.53</v>
      </c>
      <c r="C412" s="25">
        <v>29.58</v>
      </c>
      <c r="D412" s="25">
        <v>13.56</v>
      </c>
    </row>
    <row r="413" spans="1:4" x14ac:dyDescent="0.45">
      <c r="A413" s="39">
        <v>44229</v>
      </c>
      <c r="B413" s="26">
        <v>3096.81</v>
      </c>
      <c r="C413" s="25">
        <v>29.95</v>
      </c>
      <c r="D413" s="25">
        <v>13.56</v>
      </c>
    </row>
    <row r="414" spans="1:4" x14ac:dyDescent="0.45">
      <c r="A414" s="39">
        <v>44230</v>
      </c>
      <c r="B414" s="26">
        <v>3129.68</v>
      </c>
      <c r="C414" s="25">
        <v>30.29</v>
      </c>
      <c r="D414" s="25">
        <v>13.56</v>
      </c>
    </row>
    <row r="415" spans="1:4" x14ac:dyDescent="0.45">
      <c r="A415" s="39">
        <v>44231</v>
      </c>
      <c r="B415" s="26">
        <v>3087.55</v>
      </c>
      <c r="C415" s="25">
        <v>29.88</v>
      </c>
      <c r="D415" s="25">
        <v>13.56</v>
      </c>
    </row>
    <row r="416" spans="1:4" x14ac:dyDescent="0.45">
      <c r="A416" s="39">
        <v>44232</v>
      </c>
      <c r="B416" s="26">
        <v>3120.63</v>
      </c>
      <c r="C416" s="25">
        <v>30.2</v>
      </c>
      <c r="D416" s="25">
        <v>13.98</v>
      </c>
    </row>
    <row r="417" spans="1:4" x14ac:dyDescent="0.45">
      <c r="A417" s="39">
        <v>44233</v>
      </c>
      <c r="B417" s="26">
        <v>3120.63</v>
      </c>
      <c r="C417" s="25">
        <v>30.2</v>
      </c>
      <c r="D417" s="25">
        <v>13.98</v>
      </c>
    </row>
    <row r="418" spans="1:4" x14ac:dyDescent="0.45">
      <c r="A418" s="39">
        <v>44234</v>
      </c>
      <c r="B418" s="26">
        <v>3120.63</v>
      </c>
      <c r="C418" s="25">
        <v>30.2</v>
      </c>
      <c r="D418" s="25">
        <v>13.98</v>
      </c>
    </row>
    <row r="419" spans="1:4" x14ac:dyDescent="0.45">
      <c r="A419" s="39">
        <v>44235</v>
      </c>
      <c r="B419" s="26">
        <v>3091.24</v>
      </c>
      <c r="C419" s="25">
        <v>29.91</v>
      </c>
      <c r="D419" s="25">
        <v>13.98</v>
      </c>
    </row>
    <row r="420" spans="1:4" x14ac:dyDescent="0.45">
      <c r="A420" s="39">
        <v>44236</v>
      </c>
      <c r="B420" s="26">
        <v>3084.67</v>
      </c>
      <c r="C420" s="25">
        <v>29.85</v>
      </c>
      <c r="D420" s="25">
        <v>13.98</v>
      </c>
    </row>
    <row r="421" spans="1:4" x14ac:dyDescent="0.45">
      <c r="A421" s="39">
        <v>44237</v>
      </c>
      <c r="B421" s="26">
        <v>3100.58</v>
      </c>
      <c r="C421" s="25">
        <v>30</v>
      </c>
      <c r="D421" s="25">
        <v>13.79</v>
      </c>
    </row>
    <row r="422" spans="1:4" x14ac:dyDescent="0.45">
      <c r="A422" s="39">
        <v>44238</v>
      </c>
      <c r="B422" s="26">
        <v>3100.58</v>
      </c>
      <c r="C422" s="25">
        <v>30</v>
      </c>
      <c r="D422" s="25">
        <v>13.79</v>
      </c>
    </row>
    <row r="423" spans="1:4" x14ac:dyDescent="0.45">
      <c r="A423" s="39">
        <v>44239</v>
      </c>
      <c r="B423" s="26">
        <v>3100.58</v>
      </c>
      <c r="C423" s="25">
        <v>30</v>
      </c>
      <c r="D423" s="25">
        <v>13.79</v>
      </c>
    </row>
    <row r="424" spans="1:4" x14ac:dyDescent="0.45">
      <c r="A424" s="39">
        <v>44240</v>
      </c>
      <c r="B424" s="26">
        <v>3100.58</v>
      </c>
      <c r="C424" s="25">
        <v>30</v>
      </c>
      <c r="D424" s="25">
        <v>13.79</v>
      </c>
    </row>
    <row r="425" spans="1:4" x14ac:dyDescent="0.45">
      <c r="A425" s="39">
        <v>44241</v>
      </c>
      <c r="B425" s="26">
        <v>3100.58</v>
      </c>
      <c r="C425" s="25">
        <v>30</v>
      </c>
      <c r="D425" s="25">
        <v>13.79</v>
      </c>
    </row>
    <row r="426" spans="1:4" x14ac:dyDescent="0.45">
      <c r="A426" s="39">
        <v>44242</v>
      </c>
      <c r="B426" s="27">
        <v>3147</v>
      </c>
      <c r="C426" s="25">
        <v>30.46</v>
      </c>
      <c r="D426" s="25">
        <v>13.79</v>
      </c>
    </row>
    <row r="427" spans="1:4" x14ac:dyDescent="0.45">
      <c r="A427" s="39">
        <v>44243</v>
      </c>
      <c r="B427" s="26">
        <v>3163.25</v>
      </c>
      <c r="C427" s="25">
        <v>30.61</v>
      </c>
      <c r="D427" s="25">
        <v>13.79</v>
      </c>
    </row>
    <row r="428" spans="1:4" x14ac:dyDescent="0.45">
      <c r="A428" s="39">
        <v>44244</v>
      </c>
      <c r="B428" s="26">
        <v>3133.73</v>
      </c>
      <c r="C428" s="25">
        <v>30.33</v>
      </c>
      <c r="D428" s="25">
        <v>13.79</v>
      </c>
    </row>
    <row r="429" spans="1:4" x14ac:dyDescent="0.45">
      <c r="A429" s="39">
        <v>44245</v>
      </c>
      <c r="B429" s="26">
        <v>3086.66</v>
      </c>
      <c r="C429" s="25">
        <v>29.87</v>
      </c>
      <c r="D429" s="25">
        <v>13.79</v>
      </c>
    </row>
    <row r="430" spans="1:4" x14ac:dyDescent="0.45">
      <c r="A430" s="39">
        <v>44246</v>
      </c>
      <c r="B430" s="26">
        <v>3107.62</v>
      </c>
      <c r="C430" s="25">
        <v>30.08</v>
      </c>
      <c r="D430" s="25">
        <v>13.78</v>
      </c>
    </row>
    <row r="431" spans="1:4" x14ac:dyDescent="0.45">
      <c r="A431" s="39">
        <v>44247</v>
      </c>
      <c r="B431" s="26">
        <v>3107.62</v>
      </c>
      <c r="C431" s="25">
        <v>30.08</v>
      </c>
      <c r="D431" s="25">
        <v>13.78</v>
      </c>
    </row>
    <row r="432" spans="1:4" x14ac:dyDescent="0.45">
      <c r="A432" s="39">
        <v>44248</v>
      </c>
      <c r="B432" s="26">
        <v>3107.62</v>
      </c>
      <c r="C432" s="25">
        <v>30.08</v>
      </c>
      <c r="D432" s="25">
        <v>13.78</v>
      </c>
    </row>
    <row r="433" spans="1:4" x14ac:dyDescent="0.45">
      <c r="A433" s="39">
        <v>44249</v>
      </c>
      <c r="B433" s="26">
        <v>3079.75</v>
      </c>
      <c r="C433" s="25">
        <v>29.81</v>
      </c>
      <c r="D433" s="25">
        <v>13.78</v>
      </c>
    </row>
    <row r="434" spans="1:4" x14ac:dyDescent="0.45">
      <c r="A434" s="39">
        <v>44250</v>
      </c>
      <c r="B434" s="26">
        <v>3070.09</v>
      </c>
      <c r="C434" s="25">
        <v>29.72</v>
      </c>
      <c r="D434" s="25">
        <v>13.78</v>
      </c>
    </row>
    <row r="435" spans="1:4" x14ac:dyDescent="0.45">
      <c r="A435" s="39">
        <v>44251</v>
      </c>
      <c r="B435" s="26">
        <v>2994.98</v>
      </c>
      <c r="C435" s="25">
        <v>28.99</v>
      </c>
      <c r="D435" s="25">
        <v>13.78</v>
      </c>
    </row>
    <row r="436" spans="1:4" x14ac:dyDescent="0.45">
      <c r="A436" s="39">
        <v>44252</v>
      </c>
      <c r="B436" s="26">
        <v>3099.69</v>
      </c>
      <c r="C436" s="25">
        <v>30</v>
      </c>
      <c r="D436" s="25">
        <v>13.78</v>
      </c>
    </row>
    <row r="437" spans="1:4" x14ac:dyDescent="0.45">
      <c r="A437" s="39">
        <v>44253</v>
      </c>
      <c r="B437" s="26">
        <v>3012.95</v>
      </c>
      <c r="C437" s="25">
        <v>29.16</v>
      </c>
      <c r="D437" s="25">
        <v>13.36</v>
      </c>
    </row>
    <row r="438" spans="1:4" x14ac:dyDescent="0.45">
      <c r="A438" s="39">
        <v>44254</v>
      </c>
      <c r="B438" s="26">
        <v>3012.95</v>
      </c>
      <c r="C438" s="25">
        <v>29.16</v>
      </c>
      <c r="D438" s="25">
        <v>13.36</v>
      </c>
    </row>
    <row r="439" spans="1:4" x14ac:dyDescent="0.45">
      <c r="A439" s="39">
        <v>44255</v>
      </c>
      <c r="B439" s="26">
        <v>3012.95</v>
      </c>
      <c r="C439" s="25">
        <v>29.16</v>
      </c>
      <c r="D439" s="25">
        <v>13.36</v>
      </c>
    </row>
    <row r="440" spans="1:4" x14ac:dyDescent="0.45">
      <c r="A440" s="39">
        <v>44256</v>
      </c>
      <c r="B440" s="26">
        <v>3012.95</v>
      </c>
      <c r="C440" s="25">
        <v>29.16</v>
      </c>
      <c r="D440" s="25">
        <v>13.36</v>
      </c>
    </row>
    <row r="441" spans="1:4" x14ac:dyDescent="0.45">
      <c r="A441" s="39">
        <v>44257</v>
      </c>
      <c r="B441" s="26">
        <v>3043.87</v>
      </c>
      <c r="C441" s="25">
        <v>29.48</v>
      </c>
      <c r="D441" s="25">
        <v>13.36</v>
      </c>
    </row>
    <row r="442" spans="1:4" x14ac:dyDescent="0.45">
      <c r="A442" s="39">
        <v>44258</v>
      </c>
      <c r="B442" s="26">
        <v>3082.99</v>
      </c>
      <c r="C442" s="25">
        <v>29.86</v>
      </c>
      <c r="D442" s="25">
        <v>13.36</v>
      </c>
    </row>
    <row r="443" spans="1:4" x14ac:dyDescent="0.45">
      <c r="A443" s="39">
        <v>44259</v>
      </c>
      <c r="B443" s="26">
        <v>3043.49</v>
      </c>
      <c r="C443" s="25">
        <v>29.47</v>
      </c>
      <c r="D443" s="25">
        <v>13.36</v>
      </c>
    </row>
    <row r="444" spans="1:4" x14ac:dyDescent="0.45">
      <c r="A444" s="39">
        <v>44260</v>
      </c>
      <c r="B444" s="26">
        <v>3026.26</v>
      </c>
      <c r="C444" s="25">
        <v>29.3</v>
      </c>
      <c r="D444" s="25">
        <v>13.16</v>
      </c>
    </row>
    <row r="445" spans="1:4" x14ac:dyDescent="0.45">
      <c r="A445" s="39">
        <v>44261</v>
      </c>
      <c r="B445" s="26">
        <v>3026.26</v>
      </c>
      <c r="C445" s="25">
        <v>29.3</v>
      </c>
      <c r="D445" s="25">
        <v>13.16</v>
      </c>
    </row>
    <row r="446" spans="1:4" x14ac:dyDescent="0.45">
      <c r="A446" s="39">
        <v>44262</v>
      </c>
      <c r="B446" s="26">
        <v>3026.26</v>
      </c>
      <c r="C446" s="25">
        <v>29.3</v>
      </c>
      <c r="D446" s="25">
        <v>13.16</v>
      </c>
    </row>
    <row r="447" spans="1:4" x14ac:dyDescent="0.45">
      <c r="A447" s="39">
        <v>44263</v>
      </c>
      <c r="B447" s="26">
        <v>2996.11</v>
      </c>
      <c r="C447" s="25">
        <v>29.01</v>
      </c>
      <c r="D447" s="25">
        <v>13.16</v>
      </c>
    </row>
    <row r="448" spans="1:4" x14ac:dyDescent="0.45">
      <c r="A448" s="39">
        <v>44264</v>
      </c>
      <c r="B448" s="26">
        <v>2976.12</v>
      </c>
      <c r="C448" s="25">
        <v>28.82</v>
      </c>
      <c r="D448" s="25">
        <v>13.16</v>
      </c>
    </row>
    <row r="449" spans="1:4" x14ac:dyDescent="0.45">
      <c r="A449" s="39">
        <v>44265</v>
      </c>
      <c r="B449" s="26">
        <v>2958.12</v>
      </c>
      <c r="C449" s="25">
        <v>28.64</v>
      </c>
      <c r="D449" s="25">
        <v>13.16</v>
      </c>
    </row>
    <row r="450" spans="1:4" x14ac:dyDescent="0.45">
      <c r="A450" s="39">
        <v>44266</v>
      </c>
      <c r="B450" s="26">
        <v>3013.7</v>
      </c>
      <c r="C450" s="25">
        <v>29.18</v>
      </c>
      <c r="D450" s="25">
        <v>13.16</v>
      </c>
    </row>
    <row r="451" spans="1:4" x14ac:dyDescent="0.45">
      <c r="A451" s="39">
        <v>44267</v>
      </c>
      <c r="B451" s="26">
        <v>3054.39</v>
      </c>
      <c r="C451" s="25">
        <v>29.57</v>
      </c>
      <c r="D451" s="25">
        <v>13.3</v>
      </c>
    </row>
    <row r="452" spans="1:4" x14ac:dyDescent="0.45">
      <c r="A452" s="39">
        <v>44268</v>
      </c>
      <c r="B452" s="26">
        <v>3054.39</v>
      </c>
      <c r="C452" s="25">
        <v>29.57</v>
      </c>
      <c r="D452" s="25">
        <v>13.3</v>
      </c>
    </row>
    <row r="453" spans="1:4" x14ac:dyDescent="0.45">
      <c r="A453" s="39">
        <v>44269</v>
      </c>
      <c r="B453" s="26">
        <v>3054.39</v>
      </c>
      <c r="C453" s="25">
        <v>29.57</v>
      </c>
      <c r="D453" s="25">
        <v>13.3</v>
      </c>
    </row>
    <row r="454" spans="1:4" x14ac:dyDescent="0.45">
      <c r="A454" s="39">
        <v>44270</v>
      </c>
      <c r="B454" s="26">
        <v>3045.71</v>
      </c>
      <c r="C454" s="25">
        <v>29.49</v>
      </c>
      <c r="D454" s="25">
        <v>13.3</v>
      </c>
    </row>
    <row r="455" spans="1:4" x14ac:dyDescent="0.45">
      <c r="A455" s="39">
        <v>44271</v>
      </c>
      <c r="B455" s="26">
        <v>3067.17</v>
      </c>
      <c r="C455" s="25">
        <v>29.7</v>
      </c>
      <c r="D455" s="25">
        <v>13.3</v>
      </c>
    </row>
    <row r="456" spans="1:4" x14ac:dyDescent="0.45">
      <c r="A456" s="39">
        <v>44272</v>
      </c>
      <c r="B456" s="26">
        <v>3047.5</v>
      </c>
      <c r="C456" s="25">
        <v>29.51</v>
      </c>
      <c r="D456" s="25">
        <v>13.3</v>
      </c>
    </row>
    <row r="457" spans="1:4" x14ac:dyDescent="0.45">
      <c r="A457" s="39">
        <v>44273</v>
      </c>
      <c r="B457" s="26">
        <v>3066.01</v>
      </c>
      <c r="C457" s="25">
        <v>29.68</v>
      </c>
      <c r="D457" s="25">
        <v>13.3</v>
      </c>
    </row>
    <row r="458" spans="1:4" x14ac:dyDescent="0.45">
      <c r="A458" s="39">
        <v>44274</v>
      </c>
      <c r="B458" s="26">
        <v>3039.53</v>
      </c>
      <c r="C458" s="25">
        <v>29.61</v>
      </c>
      <c r="D458" s="25">
        <v>13.21</v>
      </c>
    </row>
    <row r="459" spans="1:4" x14ac:dyDescent="0.45">
      <c r="A459" s="39">
        <v>44275</v>
      </c>
      <c r="B459" s="26">
        <v>3039.53</v>
      </c>
      <c r="C459" s="25">
        <v>29.61</v>
      </c>
      <c r="D459" s="25">
        <v>13.21</v>
      </c>
    </row>
    <row r="460" spans="1:4" x14ac:dyDescent="0.45">
      <c r="A460" s="39">
        <v>44276</v>
      </c>
      <c r="B460" s="26">
        <v>3039.53</v>
      </c>
      <c r="C460" s="25">
        <v>29.61</v>
      </c>
      <c r="D460" s="25">
        <v>13.21</v>
      </c>
    </row>
    <row r="461" spans="1:4" x14ac:dyDescent="0.45">
      <c r="A461" s="39">
        <v>44277</v>
      </c>
      <c r="B461" s="26">
        <v>3035.46</v>
      </c>
      <c r="C461" s="25">
        <v>29.57</v>
      </c>
      <c r="D461" s="25">
        <v>13.21</v>
      </c>
    </row>
    <row r="462" spans="1:4" x14ac:dyDescent="0.45">
      <c r="A462" s="39">
        <v>44278</v>
      </c>
      <c r="B462" s="26">
        <v>3004.74</v>
      </c>
      <c r="C462" s="25">
        <v>29.27</v>
      </c>
      <c r="D462" s="25">
        <v>13.21</v>
      </c>
    </row>
    <row r="463" spans="1:4" x14ac:dyDescent="0.45">
      <c r="A463" s="39">
        <v>44279</v>
      </c>
      <c r="B463" s="26">
        <v>2996.35</v>
      </c>
      <c r="C463" s="25">
        <v>29.18</v>
      </c>
      <c r="D463" s="25">
        <v>13.21</v>
      </c>
    </row>
    <row r="464" spans="1:4" x14ac:dyDescent="0.45">
      <c r="A464" s="39">
        <v>44280</v>
      </c>
      <c r="B464" s="26">
        <v>3008.33</v>
      </c>
      <c r="C464" s="25">
        <v>29.3</v>
      </c>
      <c r="D464" s="25">
        <v>13.21</v>
      </c>
    </row>
    <row r="465" spans="1:4" x14ac:dyDescent="0.45">
      <c r="A465" s="39">
        <v>44281</v>
      </c>
      <c r="B465" s="26">
        <v>3041.01</v>
      </c>
      <c r="C465" s="25">
        <v>29.62</v>
      </c>
      <c r="D465" s="25">
        <v>13.08</v>
      </c>
    </row>
    <row r="466" spans="1:4" x14ac:dyDescent="0.45">
      <c r="A466" s="39">
        <v>44282</v>
      </c>
      <c r="B466" s="26">
        <v>3041.01</v>
      </c>
      <c r="C466" s="25">
        <v>29.62</v>
      </c>
      <c r="D466" s="25">
        <v>13.08</v>
      </c>
    </row>
    <row r="467" spans="1:4" x14ac:dyDescent="0.45">
      <c r="A467" s="39">
        <v>44283</v>
      </c>
      <c r="B467" s="26">
        <v>3041.01</v>
      </c>
      <c r="C467" s="25">
        <v>29.62</v>
      </c>
      <c r="D467" s="25">
        <v>13.08</v>
      </c>
    </row>
    <row r="468" spans="1:4" x14ac:dyDescent="0.45">
      <c r="A468" s="39">
        <v>44284</v>
      </c>
      <c r="B468" s="26">
        <v>3036.04</v>
      </c>
      <c r="C468" s="25">
        <v>29.57</v>
      </c>
      <c r="D468" s="25">
        <v>13.08</v>
      </c>
    </row>
    <row r="469" spans="1:4" x14ac:dyDescent="0.45">
      <c r="A469" s="39">
        <v>44285</v>
      </c>
      <c r="B469" s="27">
        <v>3070</v>
      </c>
      <c r="C469" s="25">
        <v>29.9</v>
      </c>
      <c r="D469" s="25">
        <v>13.08</v>
      </c>
    </row>
    <row r="470" spans="1:4" x14ac:dyDescent="0.45">
      <c r="A470" s="39">
        <v>44286</v>
      </c>
      <c r="B470" s="26">
        <v>3061.42</v>
      </c>
      <c r="C470" s="25">
        <v>29.82</v>
      </c>
      <c r="D470" s="25">
        <v>13.08</v>
      </c>
    </row>
    <row r="471" spans="1:4" x14ac:dyDescent="0.45">
      <c r="A471" s="39">
        <v>44287</v>
      </c>
      <c r="B471" s="26">
        <v>3087.4</v>
      </c>
      <c r="C471" s="25">
        <v>29.69</v>
      </c>
      <c r="D471" s="25">
        <v>13.08</v>
      </c>
    </row>
    <row r="472" spans="1:4" x14ac:dyDescent="0.45">
      <c r="A472" s="39">
        <v>44288</v>
      </c>
      <c r="B472" s="26">
        <v>3112.8</v>
      </c>
      <c r="C472" s="25">
        <v>29.94</v>
      </c>
      <c r="D472" s="25">
        <v>13.06</v>
      </c>
    </row>
    <row r="473" spans="1:4" x14ac:dyDescent="0.45">
      <c r="A473" s="39">
        <v>44289</v>
      </c>
      <c r="B473" s="26">
        <v>3112.8</v>
      </c>
      <c r="C473" s="25">
        <v>29.94</v>
      </c>
      <c r="D473" s="25">
        <v>13.06</v>
      </c>
    </row>
    <row r="474" spans="1:4" x14ac:dyDescent="0.45">
      <c r="A474" s="39">
        <v>44290</v>
      </c>
      <c r="B474" s="26">
        <v>3112.8</v>
      </c>
      <c r="C474" s="25">
        <v>29.94</v>
      </c>
      <c r="D474" s="25">
        <v>13.06</v>
      </c>
    </row>
    <row r="475" spans="1:4" x14ac:dyDescent="0.45">
      <c r="A475" s="39">
        <v>44291</v>
      </c>
      <c r="B475" s="26">
        <v>3120.83</v>
      </c>
      <c r="C475" s="25">
        <v>30.01</v>
      </c>
      <c r="D475" s="25">
        <v>13.06</v>
      </c>
    </row>
    <row r="476" spans="1:4" x14ac:dyDescent="0.45">
      <c r="A476" s="39">
        <v>44292</v>
      </c>
      <c r="B476" s="26">
        <v>3127.08</v>
      </c>
      <c r="C476" s="25">
        <v>30.07</v>
      </c>
      <c r="D476" s="25">
        <v>13.06</v>
      </c>
    </row>
    <row r="477" spans="1:4" x14ac:dyDescent="0.45">
      <c r="A477" s="39">
        <v>44293</v>
      </c>
      <c r="B477" s="26">
        <v>3137.41</v>
      </c>
      <c r="C477" s="25">
        <v>30.17</v>
      </c>
      <c r="D477" s="25">
        <v>13.06</v>
      </c>
    </row>
    <row r="478" spans="1:4" x14ac:dyDescent="0.45">
      <c r="A478" s="39">
        <v>44294</v>
      </c>
      <c r="B478" s="26">
        <v>3143.26</v>
      </c>
      <c r="C478" s="25">
        <v>30.22</v>
      </c>
      <c r="D478" s="25">
        <v>13.06</v>
      </c>
    </row>
    <row r="479" spans="1:4" x14ac:dyDescent="0.45">
      <c r="A479" s="39">
        <v>44295</v>
      </c>
      <c r="B479" s="26">
        <v>3131.88</v>
      </c>
      <c r="C479" s="25">
        <v>30.12</v>
      </c>
      <c r="D479" s="25">
        <v>13.06</v>
      </c>
    </row>
    <row r="480" spans="1:4" x14ac:dyDescent="0.45">
      <c r="A480" s="39">
        <v>44296</v>
      </c>
      <c r="B480" s="26">
        <v>3131.88</v>
      </c>
      <c r="C480" s="25">
        <v>30.12</v>
      </c>
      <c r="D480" s="25">
        <v>13.06</v>
      </c>
    </row>
    <row r="481" spans="1:4" x14ac:dyDescent="0.45">
      <c r="A481" s="39">
        <v>44297</v>
      </c>
      <c r="B481" s="26">
        <v>3131.88</v>
      </c>
      <c r="C481" s="25">
        <v>30.12</v>
      </c>
      <c r="D481" s="25">
        <v>13.06</v>
      </c>
    </row>
    <row r="482" spans="1:4" x14ac:dyDescent="0.45">
      <c r="A482" s="39">
        <v>44298</v>
      </c>
      <c r="B482" s="26">
        <v>3135.59</v>
      </c>
      <c r="C482" s="25">
        <v>30.15</v>
      </c>
      <c r="D482" s="25">
        <v>13.06</v>
      </c>
    </row>
    <row r="483" spans="1:4" x14ac:dyDescent="0.45">
      <c r="A483" s="39">
        <v>44299</v>
      </c>
      <c r="B483" s="26">
        <v>3169.08</v>
      </c>
      <c r="C483" s="25">
        <v>30.48</v>
      </c>
      <c r="D483" s="25">
        <v>13.06</v>
      </c>
    </row>
    <row r="484" spans="1:4" x14ac:dyDescent="0.45">
      <c r="A484" s="39">
        <v>44300</v>
      </c>
      <c r="B484" s="26">
        <v>3182.38</v>
      </c>
      <c r="C484" s="25">
        <v>30.63</v>
      </c>
      <c r="D484" s="25">
        <v>13.06</v>
      </c>
    </row>
    <row r="485" spans="1:4" x14ac:dyDescent="0.45">
      <c r="A485" s="39">
        <v>44301</v>
      </c>
      <c r="B485" s="26">
        <v>3194.33</v>
      </c>
      <c r="C485" s="25">
        <v>30.74</v>
      </c>
      <c r="D485" s="25">
        <v>13.06</v>
      </c>
    </row>
    <row r="486" spans="1:4" x14ac:dyDescent="0.45">
      <c r="A486" s="39">
        <v>44302</v>
      </c>
      <c r="B486" s="26">
        <v>3198.62</v>
      </c>
      <c r="C486" s="25">
        <v>30.8</v>
      </c>
      <c r="D486" s="25">
        <v>13.19</v>
      </c>
    </row>
    <row r="487" spans="1:4" x14ac:dyDescent="0.45">
      <c r="A487" s="39">
        <v>44303</v>
      </c>
      <c r="B487" s="26">
        <v>3198.62</v>
      </c>
      <c r="C487" s="25">
        <v>30.8</v>
      </c>
      <c r="D487" s="25">
        <v>13.19</v>
      </c>
    </row>
    <row r="488" spans="1:4" x14ac:dyDescent="0.45">
      <c r="A488" s="39">
        <v>44304</v>
      </c>
      <c r="B488" s="26">
        <v>3198.62</v>
      </c>
      <c r="C488" s="25">
        <v>30.8</v>
      </c>
      <c r="D488" s="25">
        <v>13.19</v>
      </c>
    </row>
    <row r="489" spans="1:4" x14ac:dyDescent="0.45">
      <c r="A489" s="39">
        <v>44305</v>
      </c>
      <c r="B489" s="26">
        <v>3198.84</v>
      </c>
      <c r="C489" s="25">
        <v>30.8</v>
      </c>
      <c r="D489" s="25">
        <v>13.19</v>
      </c>
    </row>
    <row r="490" spans="1:4" x14ac:dyDescent="0.45">
      <c r="A490" s="39">
        <v>44306</v>
      </c>
      <c r="B490" s="26">
        <v>3220.7</v>
      </c>
      <c r="C490" s="25">
        <v>31.01</v>
      </c>
      <c r="D490" s="25">
        <v>13.19</v>
      </c>
    </row>
    <row r="491" spans="1:4" x14ac:dyDescent="0.45">
      <c r="A491" s="39">
        <v>44307</v>
      </c>
      <c r="B491" s="26">
        <v>3171.66</v>
      </c>
      <c r="C491" s="25">
        <v>30.56</v>
      </c>
      <c r="D491" s="25">
        <v>13.19</v>
      </c>
    </row>
    <row r="492" spans="1:4" x14ac:dyDescent="0.45">
      <c r="A492" s="39">
        <v>44308</v>
      </c>
      <c r="B492" s="26">
        <v>3177.52</v>
      </c>
      <c r="C492" s="25">
        <v>30.62</v>
      </c>
      <c r="D492" s="25">
        <v>13.19</v>
      </c>
    </row>
    <row r="493" spans="1:4" x14ac:dyDescent="0.45">
      <c r="A493" s="39">
        <v>44309</v>
      </c>
      <c r="B493" s="26">
        <v>3186.1</v>
      </c>
      <c r="C493" s="25">
        <v>30.7</v>
      </c>
      <c r="D493" s="25">
        <v>13.03</v>
      </c>
    </row>
    <row r="494" spans="1:4" x14ac:dyDescent="0.45">
      <c r="A494" s="39">
        <v>44310</v>
      </c>
      <c r="B494" s="26">
        <v>3186.1</v>
      </c>
      <c r="C494" s="25">
        <v>30.7</v>
      </c>
      <c r="D494" s="25">
        <v>13.03</v>
      </c>
    </row>
    <row r="495" spans="1:4" x14ac:dyDescent="0.45">
      <c r="A495" s="39">
        <v>44311</v>
      </c>
      <c r="B495" s="26">
        <v>3186.1</v>
      </c>
      <c r="C495" s="25">
        <v>30.7</v>
      </c>
      <c r="D495" s="25">
        <v>13.03</v>
      </c>
    </row>
    <row r="496" spans="1:4" x14ac:dyDescent="0.45">
      <c r="A496" s="39">
        <v>44312</v>
      </c>
      <c r="B496" s="26">
        <v>3217.53</v>
      </c>
      <c r="C496" s="25">
        <v>31</v>
      </c>
      <c r="D496" s="25">
        <v>13.03</v>
      </c>
    </row>
    <row r="497" spans="1:4" x14ac:dyDescent="0.45">
      <c r="A497" s="39">
        <v>44313</v>
      </c>
      <c r="B497" s="26">
        <v>3215.42</v>
      </c>
      <c r="C497" s="25">
        <v>30.98</v>
      </c>
      <c r="D497" s="25">
        <v>13.03</v>
      </c>
    </row>
    <row r="498" spans="1:4" x14ac:dyDescent="0.45">
      <c r="A498" s="39">
        <v>44314</v>
      </c>
      <c r="B498" s="26">
        <v>3181.47</v>
      </c>
      <c r="C498" s="25">
        <v>30.66</v>
      </c>
      <c r="D498" s="25">
        <v>13.03</v>
      </c>
    </row>
    <row r="499" spans="1:4" x14ac:dyDescent="0.45">
      <c r="A499" s="39">
        <v>44315</v>
      </c>
      <c r="B499" s="26">
        <v>3174.07</v>
      </c>
      <c r="C499" s="25">
        <v>30.58</v>
      </c>
      <c r="D499" s="25">
        <v>13.03</v>
      </c>
    </row>
    <row r="500" spans="1:4" x14ac:dyDescent="0.45">
      <c r="A500" s="39">
        <v>44316</v>
      </c>
      <c r="B500" s="26">
        <v>3147.86</v>
      </c>
      <c r="C500" s="25">
        <v>30.33</v>
      </c>
      <c r="D500" s="25">
        <v>11.78</v>
      </c>
    </row>
    <row r="501" spans="1:4" x14ac:dyDescent="0.45">
      <c r="A501" s="39">
        <v>44317</v>
      </c>
      <c r="B501" s="26">
        <v>3147.86</v>
      </c>
      <c r="C501" s="25">
        <v>30.33</v>
      </c>
      <c r="D501" s="25">
        <v>11.78</v>
      </c>
    </row>
    <row r="502" spans="1:4" x14ac:dyDescent="0.45">
      <c r="A502" s="39">
        <v>44318</v>
      </c>
      <c r="B502" s="26">
        <v>3147.86</v>
      </c>
      <c r="C502" s="25">
        <v>30.33</v>
      </c>
      <c r="D502" s="25">
        <v>11.78</v>
      </c>
    </row>
    <row r="503" spans="1:4" x14ac:dyDescent="0.45">
      <c r="A503" s="39">
        <v>44319</v>
      </c>
      <c r="B503" s="26">
        <v>3127.2</v>
      </c>
      <c r="C503" s="25">
        <v>30.15</v>
      </c>
      <c r="D503" s="25">
        <v>11.78</v>
      </c>
    </row>
    <row r="504" spans="1:4" x14ac:dyDescent="0.45">
      <c r="A504" s="39">
        <v>44320</v>
      </c>
      <c r="B504" s="26">
        <v>3147.37</v>
      </c>
      <c r="C504" s="25">
        <v>30.34</v>
      </c>
      <c r="D504" s="25">
        <v>11.78</v>
      </c>
    </row>
    <row r="505" spans="1:4" x14ac:dyDescent="0.45">
      <c r="A505" s="39">
        <v>44321</v>
      </c>
      <c r="B505" s="26">
        <v>3147.37</v>
      </c>
      <c r="C505" s="25">
        <v>30.34</v>
      </c>
      <c r="D505" s="25">
        <v>11.78</v>
      </c>
    </row>
    <row r="506" spans="1:4" x14ac:dyDescent="0.45">
      <c r="A506" s="39">
        <v>44322</v>
      </c>
      <c r="B506" s="26">
        <v>3178.74</v>
      </c>
      <c r="C506" s="25">
        <v>30.65</v>
      </c>
      <c r="D506" s="25">
        <v>11.78</v>
      </c>
    </row>
    <row r="507" spans="1:4" x14ac:dyDescent="0.45">
      <c r="A507" s="39">
        <v>44323</v>
      </c>
      <c r="B507" s="26">
        <v>3197.2</v>
      </c>
      <c r="C507" s="25">
        <v>30.82</v>
      </c>
      <c r="D507" s="25">
        <v>11.83</v>
      </c>
    </row>
    <row r="508" spans="1:4" x14ac:dyDescent="0.45">
      <c r="A508" s="39">
        <v>44324</v>
      </c>
      <c r="B508" s="26">
        <v>3197.2</v>
      </c>
      <c r="C508" s="25">
        <v>30.82</v>
      </c>
      <c r="D508" s="25">
        <v>11.83</v>
      </c>
    </row>
    <row r="509" spans="1:4" x14ac:dyDescent="0.45">
      <c r="A509" s="39">
        <v>44325</v>
      </c>
      <c r="B509" s="26">
        <v>3197.2</v>
      </c>
      <c r="C509" s="25">
        <v>30.82</v>
      </c>
      <c r="D509" s="25">
        <v>11.83</v>
      </c>
    </row>
    <row r="510" spans="1:4" x14ac:dyDescent="0.45">
      <c r="A510" s="39">
        <v>44326</v>
      </c>
      <c r="B510" s="26">
        <v>3249.3</v>
      </c>
      <c r="C510" s="25">
        <v>31.33</v>
      </c>
      <c r="D510" s="25">
        <v>11.83</v>
      </c>
    </row>
    <row r="511" spans="1:4" x14ac:dyDescent="0.45">
      <c r="A511" s="39">
        <v>44327</v>
      </c>
      <c r="B511" s="26">
        <v>3209.43</v>
      </c>
      <c r="C511" s="25">
        <v>30.94</v>
      </c>
      <c r="D511" s="25">
        <v>11.83</v>
      </c>
    </row>
    <row r="512" spans="1:4" x14ac:dyDescent="0.45">
      <c r="A512" s="39">
        <v>44328</v>
      </c>
      <c r="B512" s="26">
        <v>3161.66</v>
      </c>
      <c r="C512" s="25">
        <v>30.49</v>
      </c>
      <c r="D512" s="25">
        <v>11.83</v>
      </c>
    </row>
    <row r="513" spans="1:4" x14ac:dyDescent="0.45">
      <c r="A513" s="39">
        <v>44329</v>
      </c>
      <c r="B513" s="26">
        <v>3122.11</v>
      </c>
      <c r="C513" s="25">
        <v>30.07</v>
      </c>
      <c r="D513" s="25">
        <v>11.83</v>
      </c>
    </row>
    <row r="514" spans="1:4" x14ac:dyDescent="0.45">
      <c r="A514" s="39">
        <v>44330</v>
      </c>
      <c r="B514" s="26">
        <v>3153.32</v>
      </c>
      <c r="C514" s="25">
        <v>30.38</v>
      </c>
      <c r="D514" s="25">
        <v>11.61</v>
      </c>
    </row>
    <row r="515" spans="1:4" x14ac:dyDescent="0.45">
      <c r="A515" s="39">
        <v>44331</v>
      </c>
      <c r="B515" s="26">
        <v>3153.32</v>
      </c>
      <c r="C515" s="25">
        <v>30.38</v>
      </c>
      <c r="D515" s="25">
        <v>11.61</v>
      </c>
    </row>
    <row r="516" spans="1:4" x14ac:dyDescent="0.45">
      <c r="A516" s="39">
        <v>44332</v>
      </c>
      <c r="B516" s="26">
        <v>3153.32</v>
      </c>
      <c r="C516" s="25">
        <v>30.38</v>
      </c>
      <c r="D516" s="25">
        <v>11.61</v>
      </c>
    </row>
    <row r="517" spans="1:4" x14ac:dyDescent="0.45">
      <c r="A517" s="39">
        <v>44333</v>
      </c>
      <c r="B517" s="26">
        <v>3134.52</v>
      </c>
      <c r="C517" s="25">
        <v>30.2</v>
      </c>
      <c r="D517" s="25">
        <v>11.61</v>
      </c>
    </row>
    <row r="518" spans="1:4" x14ac:dyDescent="0.45">
      <c r="A518" s="39">
        <v>44334</v>
      </c>
      <c r="B518" s="26">
        <v>3173.05</v>
      </c>
      <c r="C518" s="25">
        <v>30.57</v>
      </c>
      <c r="D518" s="25">
        <v>11.61</v>
      </c>
    </row>
    <row r="519" spans="1:4" x14ac:dyDescent="0.45">
      <c r="A519" s="39">
        <v>44335</v>
      </c>
      <c r="B519" s="26">
        <v>3173.05</v>
      </c>
      <c r="C519" s="25">
        <v>30.57</v>
      </c>
      <c r="D519" s="25">
        <v>11.61</v>
      </c>
    </row>
    <row r="520" spans="1:4" x14ac:dyDescent="0.45">
      <c r="A520" s="39">
        <v>44336</v>
      </c>
      <c r="B520" s="26">
        <v>3162.28</v>
      </c>
      <c r="C520" s="25">
        <v>30.46</v>
      </c>
      <c r="D520" s="25">
        <v>11.61</v>
      </c>
    </row>
    <row r="521" spans="1:4" x14ac:dyDescent="0.45">
      <c r="A521" s="39">
        <v>44337</v>
      </c>
      <c r="B521" s="26">
        <v>3156.42</v>
      </c>
      <c r="C521" s="25">
        <v>30.37</v>
      </c>
      <c r="D521" s="25">
        <v>11.55</v>
      </c>
    </row>
    <row r="522" spans="1:4" x14ac:dyDescent="0.45">
      <c r="A522" s="39">
        <v>44338</v>
      </c>
      <c r="B522" s="26">
        <v>3156.42</v>
      </c>
      <c r="C522" s="25">
        <v>30.37</v>
      </c>
      <c r="D522" s="25">
        <v>11.55</v>
      </c>
    </row>
    <row r="523" spans="1:4" x14ac:dyDescent="0.45">
      <c r="A523" s="39">
        <v>44339</v>
      </c>
      <c r="B523" s="26">
        <v>3156.42</v>
      </c>
      <c r="C523" s="25">
        <v>30.37</v>
      </c>
      <c r="D523" s="25">
        <v>11.55</v>
      </c>
    </row>
    <row r="524" spans="1:4" x14ac:dyDescent="0.45">
      <c r="A524" s="39">
        <v>44340</v>
      </c>
      <c r="B524" s="26">
        <v>3144.3</v>
      </c>
      <c r="C524" s="25">
        <v>30.25</v>
      </c>
      <c r="D524" s="25">
        <v>11.55</v>
      </c>
    </row>
    <row r="525" spans="1:4" x14ac:dyDescent="0.45">
      <c r="A525" s="39">
        <v>44341</v>
      </c>
      <c r="B525" s="26">
        <v>3171.32</v>
      </c>
      <c r="C525" s="25">
        <v>30.52</v>
      </c>
      <c r="D525" s="25">
        <v>11.55</v>
      </c>
    </row>
    <row r="526" spans="1:4" x14ac:dyDescent="0.45">
      <c r="A526" s="39">
        <v>44342</v>
      </c>
      <c r="B526" s="26">
        <v>3168.43</v>
      </c>
      <c r="C526" s="25">
        <v>30.49</v>
      </c>
      <c r="D526" s="25">
        <v>11.55</v>
      </c>
    </row>
    <row r="527" spans="1:4" x14ac:dyDescent="0.45">
      <c r="A527" s="39">
        <v>44343</v>
      </c>
      <c r="B527" s="26">
        <v>3165.51</v>
      </c>
      <c r="C527" s="25">
        <v>30.39</v>
      </c>
      <c r="D527" s="25">
        <v>11.55</v>
      </c>
    </row>
    <row r="528" spans="1:4" x14ac:dyDescent="0.45">
      <c r="A528" s="39">
        <v>44344</v>
      </c>
      <c r="B528" s="26">
        <v>3188.73</v>
      </c>
      <c r="C528" s="25">
        <v>30.61</v>
      </c>
      <c r="D528" s="25">
        <v>11.59</v>
      </c>
    </row>
    <row r="529" spans="1:4" x14ac:dyDescent="0.45">
      <c r="A529" s="39">
        <v>44345</v>
      </c>
      <c r="B529" s="26">
        <v>3188.73</v>
      </c>
      <c r="C529" s="25">
        <v>30.61</v>
      </c>
      <c r="D529" s="25">
        <v>11.59</v>
      </c>
    </row>
    <row r="530" spans="1:4" x14ac:dyDescent="0.45">
      <c r="A530" s="39">
        <v>44346</v>
      </c>
      <c r="B530" s="26">
        <v>3188.73</v>
      </c>
      <c r="C530" s="25">
        <v>30.61</v>
      </c>
      <c r="D530" s="25">
        <v>11.59</v>
      </c>
    </row>
    <row r="531" spans="1:4" x14ac:dyDescent="0.45">
      <c r="A531" s="39">
        <v>44347</v>
      </c>
      <c r="B531" s="26">
        <v>3203.92</v>
      </c>
      <c r="C531" s="25">
        <v>30.75</v>
      </c>
      <c r="D531" s="25">
        <v>11.59</v>
      </c>
    </row>
    <row r="532" spans="1:4" x14ac:dyDescent="0.45">
      <c r="A532" s="39">
        <v>44348</v>
      </c>
      <c r="B532" s="26">
        <v>3221.87</v>
      </c>
      <c r="C532" s="25">
        <v>19.579999999999998</v>
      </c>
      <c r="D532" s="25">
        <v>11.59</v>
      </c>
    </row>
    <row r="533" spans="1:4" x14ac:dyDescent="0.45">
      <c r="A533" s="39">
        <v>44349</v>
      </c>
      <c r="B533" s="26">
        <v>3224.23</v>
      </c>
      <c r="C533" s="25">
        <v>19.600000000000001</v>
      </c>
      <c r="D533" s="25">
        <v>11.59</v>
      </c>
    </row>
    <row r="534" spans="1:4" x14ac:dyDescent="0.45">
      <c r="A534" s="39">
        <v>44350</v>
      </c>
      <c r="B534" s="26">
        <v>3247.43</v>
      </c>
      <c r="C534" s="25">
        <v>19.739999999999998</v>
      </c>
      <c r="D534" s="25">
        <v>11.59</v>
      </c>
    </row>
    <row r="535" spans="1:4" x14ac:dyDescent="0.45">
      <c r="A535" s="39">
        <v>44351</v>
      </c>
      <c r="B535" s="26">
        <v>3240.08</v>
      </c>
      <c r="C535" s="25">
        <v>19.7</v>
      </c>
      <c r="D535" s="25">
        <v>11.7</v>
      </c>
    </row>
    <row r="536" spans="1:4" x14ac:dyDescent="0.45">
      <c r="A536" s="39">
        <v>44352</v>
      </c>
      <c r="B536" s="26">
        <v>3240.08</v>
      </c>
      <c r="C536" s="25">
        <v>19.7</v>
      </c>
      <c r="D536" s="25">
        <v>11.7</v>
      </c>
    </row>
    <row r="537" spans="1:4" x14ac:dyDescent="0.45">
      <c r="A537" s="39">
        <v>44353</v>
      </c>
      <c r="B537" s="26">
        <v>3240.08</v>
      </c>
      <c r="C537" s="25">
        <v>19.7</v>
      </c>
      <c r="D537" s="25">
        <v>11.7</v>
      </c>
    </row>
    <row r="538" spans="1:4" x14ac:dyDescent="0.45">
      <c r="A538" s="39">
        <v>44354</v>
      </c>
      <c r="B538" s="26">
        <v>3252.12</v>
      </c>
      <c r="C538" s="25">
        <v>19.77</v>
      </c>
      <c r="D538" s="25">
        <v>11.7</v>
      </c>
    </row>
    <row r="539" spans="1:4" x14ac:dyDescent="0.45">
      <c r="A539" s="39">
        <v>44355</v>
      </c>
      <c r="B539" s="26">
        <v>3247.83</v>
      </c>
      <c r="C539" s="25">
        <v>19.739999999999998</v>
      </c>
      <c r="D539" s="25">
        <v>11.7</v>
      </c>
    </row>
    <row r="540" spans="1:4" x14ac:dyDescent="0.45">
      <c r="A540" s="39">
        <v>44356</v>
      </c>
      <c r="B540" s="26">
        <v>3216.18</v>
      </c>
      <c r="C540" s="25">
        <v>19.55</v>
      </c>
      <c r="D540" s="25">
        <v>11.7</v>
      </c>
    </row>
    <row r="541" spans="1:4" x14ac:dyDescent="0.45">
      <c r="A541" s="39">
        <v>44357</v>
      </c>
      <c r="B541" s="26">
        <v>3224.64</v>
      </c>
      <c r="C541" s="25">
        <v>19.600000000000001</v>
      </c>
      <c r="D541" s="25">
        <v>11.7</v>
      </c>
    </row>
    <row r="542" spans="1:4" x14ac:dyDescent="0.45">
      <c r="A542" s="39">
        <v>44358</v>
      </c>
      <c r="B542" s="26">
        <v>3249.32</v>
      </c>
      <c r="C542" s="25">
        <v>19.75</v>
      </c>
      <c r="D542" s="25">
        <v>11.69</v>
      </c>
    </row>
    <row r="543" spans="1:4" x14ac:dyDescent="0.45">
      <c r="A543" s="39">
        <v>44359</v>
      </c>
      <c r="B543" s="26">
        <v>3249.32</v>
      </c>
      <c r="C543" s="25">
        <v>19.75</v>
      </c>
      <c r="D543" s="25">
        <v>11.69</v>
      </c>
    </row>
    <row r="544" spans="1:4" x14ac:dyDescent="0.45">
      <c r="A544" s="39">
        <v>44360</v>
      </c>
      <c r="B544" s="26">
        <v>3249.32</v>
      </c>
      <c r="C544" s="25">
        <v>19.75</v>
      </c>
      <c r="D544" s="25">
        <v>11.69</v>
      </c>
    </row>
    <row r="545" spans="1:4" x14ac:dyDescent="0.45">
      <c r="A545" s="39">
        <v>44361</v>
      </c>
      <c r="B545" s="26">
        <v>3252.13</v>
      </c>
      <c r="C545" s="25">
        <v>19.77</v>
      </c>
      <c r="D545" s="25">
        <v>11.69</v>
      </c>
    </row>
    <row r="546" spans="1:4" x14ac:dyDescent="0.45">
      <c r="A546" s="39">
        <v>44362</v>
      </c>
      <c r="B546" s="26">
        <v>3258.63</v>
      </c>
      <c r="C546" s="25">
        <v>19.809999999999999</v>
      </c>
      <c r="D546" s="25">
        <v>11.69</v>
      </c>
    </row>
    <row r="547" spans="1:4" x14ac:dyDescent="0.45">
      <c r="A547" s="39">
        <v>44363</v>
      </c>
      <c r="B547" s="26">
        <v>3278.68</v>
      </c>
      <c r="C547" s="25">
        <v>19.93</v>
      </c>
      <c r="D547" s="25">
        <v>11.69</v>
      </c>
    </row>
    <row r="548" spans="1:4" x14ac:dyDescent="0.45">
      <c r="A548" s="39">
        <v>44364</v>
      </c>
      <c r="B548" s="26">
        <v>3264.96</v>
      </c>
      <c r="C548" s="25">
        <v>19.850000000000001</v>
      </c>
      <c r="D548" s="25">
        <v>11.69</v>
      </c>
    </row>
    <row r="549" spans="1:4" x14ac:dyDescent="0.45">
      <c r="A549" s="39">
        <v>44365</v>
      </c>
      <c r="B549" s="26">
        <v>3267.93</v>
      </c>
      <c r="C549" s="25">
        <v>19.87</v>
      </c>
      <c r="D549" s="25">
        <v>11.67</v>
      </c>
    </row>
    <row r="550" spans="1:4" x14ac:dyDescent="0.45">
      <c r="A550" s="39">
        <v>44366</v>
      </c>
      <c r="B550" s="26">
        <v>3267.93</v>
      </c>
      <c r="C550" s="25">
        <v>19.87</v>
      </c>
      <c r="D550" s="25">
        <v>11.67</v>
      </c>
    </row>
    <row r="551" spans="1:4" x14ac:dyDescent="0.45">
      <c r="A551" s="39">
        <v>44367</v>
      </c>
      <c r="B551" s="26">
        <v>3267.93</v>
      </c>
      <c r="C551" s="25">
        <v>19.87</v>
      </c>
      <c r="D551" s="25">
        <v>11.67</v>
      </c>
    </row>
    <row r="552" spans="1:4" x14ac:dyDescent="0.45">
      <c r="A552" s="39">
        <v>44368</v>
      </c>
      <c r="B552" s="26">
        <v>3240.79</v>
      </c>
      <c r="C552" s="25">
        <v>19.7</v>
      </c>
      <c r="D552" s="25">
        <v>11.67</v>
      </c>
    </row>
    <row r="553" spans="1:4" x14ac:dyDescent="0.45">
      <c r="A553" s="39">
        <v>44369</v>
      </c>
      <c r="B553" s="26">
        <v>3263.88</v>
      </c>
      <c r="C553" s="25">
        <v>19.84</v>
      </c>
      <c r="D553" s="25">
        <v>11.67</v>
      </c>
    </row>
    <row r="554" spans="1:4" x14ac:dyDescent="0.45">
      <c r="A554" s="39">
        <v>44370</v>
      </c>
      <c r="B554" s="26">
        <v>3276.19</v>
      </c>
      <c r="C554" s="25">
        <v>19.920000000000002</v>
      </c>
      <c r="D554" s="25">
        <v>11.67</v>
      </c>
    </row>
    <row r="555" spans="1:4" x14ac:dyDescent="0.45">
      <c r="A555" s="39">
        <v>44371</v>
      </c>
      <c r="B555" s="26">
        <v>3286.1</v>
      </c>
      <c r="C555" s="25">
        <v>19.98</v>
      </c>
      <c r="D555" s="25">
        <v>11.67</v>
      </c>
    </row>
    <row r="556" spans="1:4" x14ac:dyDescent="0.45">
      <c r="A556" s="39">
        <v>44372</v>
      </c>
      <c r="B556" s="26">
        <v>3302.84</v>
      </c>
      <c r="C556" s="25">
        <v>20.079999999999998</v>
      </c>
      <c r="D556" s="25">
        <v>11.71</v>
      </c>
    </row>
    <row r="557" spans="1:4" x14ac:dyDescent="0.45">
      <c r="A557" s="39">
        <v>44373</v>
      </c>
      <c r="B557" s="26">
        <v>3302.84</v>
      </c>
      <c r="C557" s="25">
        <v>20.079999999999998</v>
      </c>
      <c r="D557" s="25">
        <v>11.71</v>
      </c>
    </row>
    <row r="558" spans="1:4" x14ac:dyDescent="0.45">
      <c r="A558" s="39">
        <v>44374</v>
      </c>
      <c r="B558" s="26">
        <v>3302.84</v>
      </c>
      <c r="C558" s="25">
        <v>20.079999999999998</v>
      </c>
      <c r="D558" s="25">
        <v>11.71</v>
      </c>
    </row>
    <row r="559" spans="1:4" x14ac:dyDescent="0.45">
      <c r="A559" s="39">
        <v>44375</v>
      </c>
      <c r="B559" s="26">
        <v>3301.89</v>
      </c>
      <c r="C559" s="25">
        <v>20.079999999999998</v>
      </c>
      <c r="D559" s="25">
        <v>11.71</v>
      </c>
    </row>
    <row r="560" spans="1:4" x14ac:dyDescent="0.45">
      <c r="A560" s="39">
        <v>44376</v>
      </c>
      <c r="B560" s="26">
        <v>3286.68</v>
      </c>
      <c r="C560" s="25">
        <v>19.989999999999998</v>
      </c>
      <c r="D560" s="25">
        <v>11.71</v>
      </c>
    </row>
    <row r="561" spans="1:4" x14ac:dyDescent="0.45">
      <c r="A561" s="39">
        <v>44377</v>
      </c>
      <c r="B561" s="26">
        <v>3296.68</v>
      </c>
      <c r="C561" s="25">
        <v>20.05</v>
      </c>
      <c r="D561" s="25">
        <v>11.71</v>
      </c>
    </row>
    <row r="562" spans="1:4" x14ac:dyDescent="0.45">
      <c r="A562" s="39">
        <v>44378</v>
      </c>
      <c r="B562" s="26">
        <v>3282.06</v>
      </c>
      <c r="C562" s="25">
        <v>19.95</v>
      </c>
      <c r="D562" s="25">
        <v>11.71</v>
      </c>
    </row>
    <row r="563" spans="1:4" x14ac:dyDescent="0.45">
      <c r="A563" s="39">
        <v>44379</v>
      </c>
      <c r="B563" s="26">
        <v>3281.78</v>
      </c>
      <c r="C563" s="25">
        <v>19.940000000000001</v>
      </c>
      <c r="D563" s="25">
        <v>11.51</v>
      </c>
    </row>
    <row r="564" spans="1:4" x14ac:dyDescent="0.45">
      <c r="A564" s="39">
        <v>44380</v>
      </c>
      <c r="B564" s="26">
        <v>3281.78</v>
      </c>
      <c r="C564" s="25">
        <v>19.940000000000001</v>
      </c>
      <c r="D564" s="25">
        <v>11.51</v>
      </c>
    </row>
    <row r="565" spans="1:4" x14ac:dyDescent="0.45">
      <c r="A565" s="39">
        <v>44381</v>
      </c>
      <c r="B565" s="26">
        <v>3281.78</v>
      </c>
      <c r="C565" s="25">
        <v>19.940000000000001</v>
      </c>
      <c r="D565" s="25">
        <v>11.51</v>
      </c>
    </row>
    <row r="566" spans="1:4" x14ac:dyDescent="0.45">
      <c r="A566" s="39">
        <v>44382</v>
      </c>
      <c r="B566" s="26">
        <v>3293.21</v>
      </c>
      <c r="C566" s="25">
        <v>20.02</v>
      </c>
      <c r="D566" s="25">
        <v>11.51</v>
      </c>
    </row>
    <row r="567" spans="1:4" x14ac:dyDescent="0.45">
      <c r="A567" s="39">
        <v>44383</v>
      </c>
      <c r="B567" s="26">
        <v>3305.21</v>
      </c>
      <c r="C567" s="25">
        <v>20.100000000000001</v>
      </c>
      <c r="D567" s="25">
        <v>11.51</v>
      </c>
    </row>
    <row r="568" spans="1:4" x14ac:dyDescent="0.45">
      <c r="A568" s="39">
        <v>44384</v>
      </c>
      <c r="B568" s="26">
        <v>3285.34</v>
      </c>
      <c r="C568" s="25">
        <v>19.98</v>
      </c>
      <c r="D568" s="25">
        <v>11.51</v>
      </c>
    </row>
    <row r="569" spans="1:4" x14ac:dyDescent="0.45">
      <c r="A569" s="39">
        <v>44385</v>
      </c>
      <c r="B569" s="26">
        <v>3252.68</v>
      </c>
      <c r="C569" s="25">
        <v>19.78</v>
      </c>
      <c r="D569" s="25">
        <v>11.51</v>
      </c>
    </row>
    <row r="570" spans="1:4" x14ac:dyDescent="0.45">
      <c r="A570" s="39">
        <v>44386</v>
      </c>
      <c r="B570" s="26">
        <v>3217.95</v>
      </c>
      <c r="C570" s="25">
        <v>19.57</v>
      </c>
      <c r="D570" s="25">
        <v>11.17</v>
      </c>
    </row>
    <row r="571" spans="1:4" x14ac:dyDescent="0.45">
      <c r="A571" s="39">
        <v>44387</v>
      </c>
      <c r="B571" s="26">
        <v>3217.95</v>
      </c>
      <c r="C571" s="25">
        <v>19.57</v>
      </c>
      <c r="D571" s="25">
        <v>11.17</v>
      </c>
    </row>
    <row r="572" spans="1:4" x14ac:dyDescent="0.45">
      <c r="A572" s="39">
        <v>44388</v>
      </c>
      <c r="B572" s="26">
        <v>3217.95</v>
      </c>
      <c r="C572" s="25">
        <v>19.57</v>
      </c>
      <c r="D572" s="25">
        <v>11.17</v>
      </c>
    </row>
    <row r="573" spans="1:4" x14ac:dyDescent="0.45">
      <c r="A573" s="39">
        <v>44389</v>
      </c>
      <c r="B573" s="26">
        <v>3246.47</v>
      </c>
      <c r="C573" s="25">
        <v>19.739999999999998</v>
      </c>
      <c r="D573" s="25">
        <v>11.17</v>
      </c>
    </row>
    <row r="574" spans="1:4" x14ac:dyDescent="0.45">
      <c r="A574" s="39">
        <v>44390</v>
      </c>
      <c r="B574" s="26">
        <v>3271.38</v>
      </c>
      <c r="C574" s="25">
        <v>19.89</v>
      </c>
      <c r="D574" s="25">
        <v>11.17</v>
      </c>
    </row>
    <row r="575" spans="1:4" x14ac:dyDescent="0.45">
      <c r="A575" s="39">
        <v>44391</v>
      </c>
      <c r="B575" s="26">
        <v>3264.81</v>
      </c>
      <c r="C575" s="25">
        <v>19.850000000000001</v>
      </c>
      <c r="D575" s="25">
        <v>11.17</v>
      </c>
    </row>
    <row r="576" spans="1:4" x14ac:dyDescent="0.45">
      <c r="A576" s="39">
        <v>44392</v>
      </c>
      <c r="B576" s="26">
        <v>3286.22</v>
      </c>
      <c r="C576" s="25">
        <v>19.98</v>
      </c>
      <c r="D576" s="25">
        <v>11.17</v>
      </c>
    </row>
    <row r="577" spans="1:4" x14ac:dyDescent="0.45">
      <c r="A577" s="39">
        <v>44393</v>
      </c>
      <c r="B577" s="26">
        <v>3276.91</v>
      </c>
      <c r="C577" s="25">
        <v>19.78</v>
      </c>
      <c r="D577" s="25">
        <v>11.36</v>
      </c>
    </row>
    <row r="578" spans="1:4" x14ac:dyDescent="0.45">
      <c r="A578" s="39">
        <v>44394</v>
      </c>
      <c r="B578" s="26">
        <v>3276.91</v>
      </c>
      <c r="C578" s="25">
        <v>19.78</v>
      </c>
      <c r="D578" s="25">
        <v>11.36</v>
      </c>
    </row>
    <row r="579" spans="1:4" x14ac:dyDescent="0.45">
      <c r="A579" s="39">
        <v>44395</v>
      </c>
      <c r="B579" s="26">
        <v>3276.91</v>
      </c>
      <c r="C579" s="25">
        <v>19.78</v>
      </c>
      <c r="D579" s="25">
        <v>11.36</v>
      </c>
    </row>
    <row r="580" spans="1:4" x14ac:dyDescent="0.45">
      <c r="A580" s="39">
        <v>44396</v>
      </c>
      <c r="B580" s="26">
        <v>3244.04</v>
      </c>
      <c r="C580" s="25">
        <v>19.63</v>
      </c>
      <c r="D580" s="25">
        <v>11.36</v>
      </c>
    </row>
    <row r="581" spans="1:4" x14ac:dyDescent="0.45">
      <c r="A581" s="39">
        <v>44397</v>
      </c>
      <c r="B581" s="26">
        <v>3232.7</v>
      </c>
      <c r="C581" s="25">
        <v>19.559999999999999</v>
      </c>
      <c r="D581" s="25">
        <v>11.36</v>
      </c>
    </row>
    <row r="582" spans="1:4" x14ac:dyDescent="0.45">
      <c r="A582" s="39">
        <v>44398</v>
      </c>
      <c r="B582" s="26">
        <v>3215.91</v>
      </c>
      <c r="C582" s="25">
        <v>19.46</v>
      </c>
      <c r="D582" s="25">
        <v>11.36</v>
      </c>
    </row>
    <row r="583" spans="1:4" x14ac:dyDescent="0.45">
      <c r="A583" s="39">
        <v>44399</v>
      </c>
      <c r="B583" s="26">
        <v>3250.21</v>
      </c>
      <c r="C583" s="25">
        <v>19.670000000000002</v>
      </c>
      <c r="D583" s="25">
        <v>11.36</v>
      </c>
    </row>
    <row r="584" spans="1:4" x14ac:dyDescent="0.45">
      <c r="A584" s="39">
        <v>44400</v>
      </c>
      <c r="B584" s="26">
        <v>3254.42</v>
      </c>
      <c r="C584" s="25">
        <v>19.690000000000001</v>
      </c>
      <c r="D584" s="25">
        <v>11.2</v>
      </c>
    </row>
    <row r="585" spans="1:4" x14ac:dyDescent="0.45">
      <c r="A585" s="39">
        <v>44401</v>
      </c>
      <c r="B585" s="26">
        <v>3254.42</v>
      </c>
      <c r="C585" s="25">
        <v>19.690000000000001</v>
      </c>
      <c r="D585" s="25">
        <v>11.2</v>
      </c>
    </row>
    <row r="586" spans="1:4" x14ac:dyDescent="0.45">
      <c r="A586" s="39">
        <v>44402</v>
      </c>
      <c r="B586" s="26">
        <v>3254.42</v>
      </c>
      <c r="C586" s="25">
        <v>19.690000000000001</v>
      </c>
      <c r="D586" s="25">
        <v>11.2</v>
      </c>
    </row>
    <row r="587" spans="1:4" x14ac:dyDescent="0.45">
      <c r="A587" s="39">
        <v>44403</v>
      </c>
      <c r="B587" s="26">
        <v>3224.95</v>
      </c>
      <c r="C587" s="25">
        <v>19.510000000000002</v>
      </c>
      <c r="D587" s="25">
        <v>11.2</v>
      </c>
    </row>
    <row r="588" spans="1:4" x14ac:dyDescent="0.45">
      <c r="A588" s="39">
        <v>44404</v>
      </c>
      <c r="B588" s="26">
        <v>3232.53</v>
      </c>
      <c r="C588" s="25">
        <v>19.559999999999999</v>
      </c>
      <c r="D588" s="25">
        <v>11.2</v>
      </c>
    </row>
    <row r="589" spans="1:4" x14ac:dyDescent="0.45">
      <c r="A589" s="39">
        <v>44405</v>
      </c>
      <c r="B589" s="26">
        <v>3236.86</v>
      </c>
      <c r="C589" s="25">
        <v>19.59</v>
      </c>
      <c r="D589" s="25">
        <v>11.2</v>
      </c>
    </row>
    <row r="590" spans="1:4" x14ac:dyDescent="0.45">
      <c r="A590" s="39">
        <v>44406</v>
      </c>
      <c r="B590" s="26">
        <v>3242.65</v>
      </c>
      <c r="C590" s="25">
        <v>19.62</v>
      </c>
      <c r="D590" s="25">
        <v>11.2</v>
      </c>
    </row>
    <row r="591" spans="1:4" x14ac:dyDescent="0.45">
      <c r="A591" s="39">
        <v>44407</v>
      </c>
      <c r="B591" s="26">
        <v>3202.32</v>
      </c>
      <c r="C591" s="25">
        <v>19.38</v>
      </c>
      <c r="D591" s="25">
        <v>10.85</v>
      </c>
    </row>
    <row r="592" spans="1:4" x14ac:dyDescent="0.45">
      <c r="A592" s="39">
        <v>44408</v>
      </c>
      <c r="B592" s="26">
        <v>3202.32</v>
      </c>
      <c r="C592" s="25">
        <v>19.38</v>
      </c>
      <c r="D592" s="25">
        <v>10.85</v>
      </c>
    </row>
    <row r="593" spans="1:4" x14ac:dyDescent="0.45">
      <c r="A593" s="39">
        <v>44409</v>
      </c>
      <c r="B593" s="26">
        <v>3202.32</v>
      </c>
      <c r="C593" s="25">
        <v>19.38</v>
      </c>
      <c r="D593" s="25">
        <v>10.85</v>
      </c>
    </row>
    <row r="594" spans="1:4" x14ac:dyDescent="0.45">
      <c r="A594" s="39">
        <v>44410</v>
      </c>
      <c r="B594" s="26">
        <v>3223.04</v>
      </c>
      <c r="C594" s="25">
        <v>19.5</v>
      </c>
      <c r="D594" s="25">
        <v>10.85</v>
      </c>
    </row>
    <row r="595" spans="1:4" x14ac:dyDescent="0.45">
      <c r="A595" s="39">
        <v>44411</v>
      </c>
      <c r="B595" s="26">
        <v>3237.14</v>
      </c>
      <c r="C595" s="25">
        <v>19.59</v>
      </c>
      <c r="D595" s="25">
        <v>10.85</v>
      </c>
    </row>
    <row r="596" spans="1:4" x14ac:dyDescent="0.45">
      <c r="A596" s="39">
        <v>44412</v>
      </c>
      <c r="B596" s="26">
        <v>3280.38</v>
      </c>
      <c r="C596" s="25">
        <v>19.850000000000001</v>
      </c>
      <c r="D596" s="25">
        <v>10.85</v>
      </c>
    </row>
    <row r="597" spans="1:4" x14ac:dyDescent="0.45">
      <c r="A597" s="39">
        <v>44413</v>
      </c>
      <c r="B597" s="26">
        <v>3276.13</v>
      </c>
      <c r="C597" s="25">
        <v>19.829999999999998</v>
      </c>
      <c r="D597" s="25">
        <v>10.85</v>
      </c>
    </row>
    <row r="598" spans="1:4" x14ac:dyDescent="0.45">
      <c r="A598" s="39">
        <v>44414</v>
      </c>
      <c r="B598" s="26">
        <v>3270.36</v>
      </c>
      <c r="C598" s="25">
        <v>19.77</v>
      </c>
      <c r="D598" s="25">
        <v>10.95</v>
      </c>
    </row>
    <row r="599" spans="1:4" x14ac:dyDescent="0.45">
      <c r="A599" s="39">
        <v>44415</v>
      </c>
      <c r="B599" s="26">
        <v>3270.36</v>
      </c>
      <c r="C599" s="25">
        <v>19.77</v>
      </c>
      <c r="D599" s="25">
        <v>10.95</v>
      </c>
    </row>
    <row r="600" spans="1:4" x14ac:dyDescent="0.45">
      <c r="A600" s="39">
        <v>44416</v>
      </c>
      <c r="B600" s="26">
        <v>3270.36</v>
      </c>
      <c r="C600" s="25">
        <v>19.77</v>
      </c>
      <c r="D600" s="25">
        <v>10.95</v>
      </c>
    </row>
    <row r="601" spans="1:4" x14ac:dyDescent="0.45">
      <c r="A601" s="39">
        <v>44417</v>
      </c>
      <c r="B601" s="26">
        <v>3260.42</v>
      </c>
      <c r="C601" s="25">
        <v>20.010000000000002</v>
      </c>
      <c r="D601" s="25">
        <v>10.95</v>
      </c>
    </row>
    <row r="602" spans="1:4" x14ac:dyDescent="0.45">
      <c r="A602" s="39">
        <v>44418</v>
      </c>
      <c r="B602" s="26">
        <v>3243.19</v>
      </c>
      <c r="C602" s="25">
        <v>19.87</v>
      </c>
      <c r="D602" s="25">
        <v>10.95</v>
      </c>
    </row>
    <row r="603" spans="1:4" x14ac:dyDescent="0.45">
      <c r="A603" s="39">
        <v>44419</v>
      </c>
      <c r="B603" s="26">
        <v>3220.62</v>
      </c>
      <c r="C603" s="25">
        <v>19.93</v>
      </c>
      <c r="D603" s="25">
        <v>10.95</v>
      </c>
    </row>
    <row r="604" spans="1:4" x14ac:dyDescent="0.45">
      <c r="A604" s="39">
        <v>44420</v>
      </c>
      <c r="B604" s="26">
        <v>3208.38</v>
      </c>
      <c r="C604" s="25">
        <v>19.850000000000001</v>
      </c>
      <c r="D604" s="25">
        <v>10.95</v>
      </c>
    </row>
    <row r="605" spans="1:4" x14ac:dyDescent="0.45">
      <c r="A605" s="39">
        <v>44421</v>
      </c>
      <c r="B605" s="26">
        <v>3171.29</v>
      </c>
      <c r="C605" s="25">
        <v>19.62</v>
      </c>
      <c r="D605" s="25">
        <v>10.89</v>
      </c>
    </row>
    <row r="606" spans="1:4" x14ac:dyDescent="0.45">
      <c r="A606" s="39">
        <v>44422</v>
      </c>
      <c r="B606" s="26">
        <v>3171.29</v>
      </c>
      <c r="C606" s="25">
        <v>19.62</v>
      </c>
      <c r="D606" s="25">
        <v>10.89</v>
      </c>
    </row>
    <row r="607" spans="1:4" x14ac:dyDescent="0.45">
      <c r="A607" s="39">
        <v>44423</v>
      </c>
      <c r="B607" s="26">
        <v>3171.29</v>
      </c>
      <c r="C607" s="25">
        <v>19.62</v>
      </c>
      <c r="D607" s="25">
        <v>10.89</v>
      </c>
    </row>
    <row r="608" spans="1:4" x14ac:dyDescent="0.45">
      <c r="A608" s="39">
        <v>44424</v>
      </c>
      <c r="B608" s="26">
        <v>3171.29</v>
      </c>
      <c r="C608" s="25">
        <v>19.62</v>
      </c>
      <c r="D608" s="25">
        <v>10.89</v>
      </c>
    </row>
    <row r="609" spans="1:4" x14ac:dyDescent="0.45">
      <c r="A609" s="39">
        <v>44425</v>
      </c>
      <c r="B609" s="26">
        <v>3143.09</v>
      </c>
      <c r="C609" s="25">
        <v>19.440000000000001</v>
      </c>
      <c r="D609" s="25">
        <v>10.89</v>
      </c>
    </row>
    <row r="610" spans="1:4" x14ac:dyDescent="0.45">
      <c r="A610" s="39">
        <v>44426</v>
      </c>
      <c r="B610" s="26">
        <v>3158.93</v>
      </c>
      <c r="C610" s="25">
        <v>19.54</v>
      </c>
      <c r="D610" s="25">
        <v>10.89</v>
      </c>
    </row>
    <row r="611" spans="1:4" x14ac:dyDescent="0.45">
      <c r="A611" s="39">
        <v>44427</v>
      </c>
      <c r="B611" s="26">
        <v>3097.83</v>
      </c>
      <c r="C611" s="25">
        <v>19.149999999999999</v>
      </c>
      <c r="D611" s="25">
        <v>10.89</v>
      </c>
    </row>
    <row r="612" spans="1:4" x14ac:dyDescent="0.45">
      <c r="A612" s="39">
        <v>44428</v>
      </c>
      <c r="B612" s="26">
        <v>3060.51</v>
      </c>
      <c r="C612" s="25">
        <v>18.940000000000001</v>
      </c>
      <c r="D612" s="25">
        <v>10.59</v>
      </c>
    </row>
    <row r="613" spans="1:4" x14ac:dyDescent="0.45">
      <c r="A613" s="39">
        <v>44429</v>
      </c>
      <c r="B613" s="26">
        <v>3060.51</v>
      </c>
      <c r="C613" s="25">
        <v>18.940000000000001</v>
      </c>
      <c r="D613" s="25">
        <v>10.59</v>
      </c>
    </row>
    <row r="614" spans="1:4" x14ac:dyDescent="0.45">
      <c r="A614" s="39">
        <v>44430</v>
      </c>
      <c r="B614" s="26">
        <v>3060.51</v>
      </c>
      <c r="C614" s="25">
        <v>18.940000000000001</v>
      </c>
      <c r="D614" s="25">
        <v>10.59</v>
      </c>
    </row>
    <row r="615" spans="1:4" x14ac:dyDescent="0.45">
      <c r="A615" s="39">
        <v>44431</v>
      </c>
      <c r="B615" s="26">
        <v>3090.21</v>
      </c>
      <c r="C615" s="25">
        <v>19.13</v>
      </c>
      <c r="D615" s="25">
        <v>10.59</v>
      </c>
    </row>
    <row r="616" spans="1:4" x14ac:dyDescent="0.45">
      <c r="A616" s="39">
        <v>44432</v>
      </c>
      <c r="B616" s="26">
        <v>3138.3</v>
      </c>
      <c r="C616" s="25">
        <v>19.420000000000002</v>
      </c>
      <c r="D616" s="25">
        <v>10.59</v>
      </c>
    </row>
    <row r="617" spans="1:4" x14ac:dyDescent="0.45">
      <c r="A617" s="39">
        <v>44433</v>
      </c>
      <c r="B617" s="26">
        <v>3146.81</v>
      </c>
      <c r="C617" s="25">
        <v>19.48</v>
      </c>
      <c r="D617" s="25">
        <v>10.59</v>
      </c>
    </row>
    <row r="618" spans="1:4" x14ac:dyDescent="0.45">
      <c r="A618" s="39">
        <v>44434</v>
      </c>
      <c r="B618" s="26">
        <v>3128.53</v>
      </c>
      <c r="C618" s="25">
        <v>19.36</v>
      </c>
      <c r="D618" s="25">
        <v>10.59</v>
      </c>
    </row>
    <row r="619" spans="1:4" x14ac:dyDescent="0.45">
      <c r="A619" s="39">
        <v>44435</v>
      </c>
      <c r="B619" s="26">
        <v>3133.9</v>
      </c>
      <c r="C619" s="25">
        <v>19.39</v>
      </c>
      <c r="D619" s="25">
        <v>10.81</v>
      </c>
    </row>
    <row r="620" spans="1:4" x14ac:dyDescent="0.45">
      <c r="A620" s="39">
        <v>44436</v>
      </c>
      <c r="B620" s="26">
        <v>3133.9</v>
      </c>
      <c r="C620" s="25">
        <v>19.39</v>
      </c>
      <c r="D620" s="25">
        <v>10.81</v>
      </c>
    </row>
    <row r="621" spans="1:4" x14ac:dyDescent="0.45">
      <c r="A621" s="39">
        <v>44437</v>
      </c>
      <c r="B621" s="26">
        <v>3133.9</v>
      </c>
      <c r="C621" s="25">
        <v>19.39</v>
      </c>
      <c r="D621" s="25">
        <v>10.81</v>
      </c>
    </row>
    <row r="622" spans="1:4" x14ac:dyDescent="0.45">
      <c r="A622" s="39">
        <v>44438</v>
      </c>
      <c r="B622" s="26">
        <v>3144.19</v>
      </c>
      <c r="C622" s="25">
        <v>19.45</v>
      </c>
      <c r="D622" s="25">
        <v>10.81</v>
      </c>
    </row>
    <row r="623" spans="1:4" x14ac:dyDescent="0.45">
      <c r="A623" s="39">
        <v>44439</v>
      </c>
      <c r="B623" s="26">
        <v>3199.27</v>
      </c>
      <c r="C623" s="25">
        <v>19.8</v>
      </c>
      <c r="D623" s="25">
        <v>10.81</v>
      </c>
    </row>
    <row r="624" spans="1:4" x14ac:dyDescent="0.45">
      <c r="A624" s="39">
        <v>44440</v>
      </c>
      <c r="B624" s="26">
        <v>3207.02</v>
      </c>
      <c r="C624" s="25">
        <v>14.42</v>
      </c>
      <c r="D624" s="25">
        <v>10.81</v>
      </c>
    </row>
    <row r="625" spans="1:4" x14ac:dyDescent="0.45">
      <c r="A625" s="39">
        <v>44441</v>
      </c>
      <c r="B625" s="26">
        <v>3175.85</v>
      </c>
      <c r="C625" s="25">
        <v>14.31</v>
      </c>
      <c r="D625" s="25">
        <v>10.81</v>
      </c>
    </row>
    <row r="626" spans="1:4" x14ac:dyDescent="0.45">
      <c r="A626" s="39">
        <v>44442</v>
      </c>
      <c r="B626" s="26">
        <v>3201.06</v>
      </c>
      <c r="C626" s="25">
        <v>14.42</v>
      </c>
      <c r="D626" s="25">
        <v>10.93</v>
      </c>
    </row>
    <row r="627" spans="1:4" x14ac:dyDescent="0.45">
      <c r="A627" s="39">
        <v>44443</v>
      </c>
      <c r="B627" s="26">
        <v>3201.06</v>
      </c>
      <c r="C627" s="25">
        <v>14.42</v>
      </c>
      <c r="D627" s="25">
        <v>10.93</v>
      </c>
    </row>
    <row r="628" spans="1:4" x14ac:dyDescent="0.45">
      <c r="A628" s="39">
        <v>44444</v>
      </c>
      <c r="B628" s="26">
        <v>3201.06</v>
      </c>
      <c r="C628" s="25">
        <v>14.42</v>
      </c>
      <c r="D628" s="25">
        <v>10.93</v>
      </c>
    </row>
    <row r="629" spans="1:4" x14ac:dyDescent="0.45">
      <c r="A629" s="39">
        <v>44445</v>
      </c>
      <c r="B629" s="26">
        <v>3203.33</v>
      </c>
      <c r="C629" s="25">
        <v>14.43</v>
      </c>
      <c r="D629" s="25">
        <v>10.93</v>
      </c>
    </row>
    <row r="630" spans="1:4" x14ac:dyDescent="0.45">
      <c r="A630" s="39">
        <v>44446</v>
      </c>
      <c r="B630" s="26">
        <v>3187.42</v>
      </c>
      <c r="C630" s="25">
        <v>14.36</v>
      </c>
      <c r="D630" s="25">
        <v>10.93</v>
      </c>
    </row>
    <row r="631" spans="1:4" x14ac:dyDescent="0.45">
      <c r="A631" s="39">
        <v>44447</v>
      </c>
      <c r="B631" s="26">
        <v>3162.99</v>
      </c>
      <c r="C631" s="25">
        <v>14.25</v>
      </c>
      <c r="D631" s="25">
        <v>10.93</v>
      </c>
    </row>
    <row r="632" spans="1:4" x14ac:dyDescent="0.45">
      <c r="A632" s="39">
        <v>44448</v>
      </c>
      <c r="B632" s="26">
        <v>3114.7</v>
      </c>
      <c r="C632" s="25">
        <v>14.03</v>
      </c>
      <c r="D632" s="25">
        <v>10.93</v>
      </c>
    </row>
    <row r="633" spans="1:4" x14ac:dyDescent="0.45">
      <c r="A633" s="39">
        <v>44449</v>
      </c>
      <c r="B633" s="26">
        <v>3125.76</v>
      </c>
      <c r="C633" s="25">
        <v>14.08</v>
      </c>
      <c r="D633" s="25">
        <v>10.74</v>
      </c>
    </row>
    <row r="634" spans="1:4" x14ac:dyDescent="0.45">
      <c r="A634" s="39">
        <v>44450</v>
      </c>
      <c r="B634" s="26">
        <v>3125.76</v>
      </c>
      <c r="C634" s="25">
        <v>14.08</v>
      </c>
      <c r="D634" s="25">
        <v>10.74</v>
      </c>
    </row>
    <row r="635" spans="1:4" x14ac:dyDescent="0.45">
      <c r="A635" s="39">
        <v>44451</v>
      </c>
      <c r="B635" s="26">
        <v>3125.76</v>
      </c>
      <c r="C635" s="25">
        <v>14.08</v>
      </c>
      <c r="D635" s="25">
        <v>10.74</v>
      </c>
    </row>
    <row r="636" spans="1:4" x14ac:dyDescent="0.45">
      <c r="A636" s="39">
        <v>44452</v>
      </c>
      <c r="B636" s="26">
        <v>3127.86</v>
      </c>
      <c r="C636" s="25">
        <v>14.09</v>
      </c>
      <c r="D636" s="25">
        <v>10.74</v>
      </c>
    </row>
    <row r="637" spans="1:4" x14ac:dyDescent="0.45">
      <c r="A637" s="39">
        <v>44453</v>
      </c>
      <c r="B637" s="26">
        <v>3148.83</v>
      </c>
      <c r="C637" s="25">
        <v>14.18</v>
      </c>
      <c r="D637" s="25">
        <v>10.74</v>
      </c>
    </row>
    <row r="638" spans="1:4" x14ac:dyDescent="0.45">
      <c r="A638" s="39">
        <v>44454</v>
      </c>
      <c r="B638" s="26">
        <v>3153.4</v>
      </c>
      <c r="C638" s="25">
        <v>14.21</v>
      </c>
      <c r="D638" s="25">
        <v>10.74</v>
      </c>
    </row>
    <row r="639" spans="1:4" x14ac:dyDescent="0.45">
      <c r="A639" s="39">
        <v>44455</v>
      </c>
      <c r="B639" s="26">
        <v>3130.09</v>
      </c>
      <c r="C639" s="25">
        <v>14.11</v>
      </c>
      <c r="D639" s="25">
        <v>10.74</v>
      </c>
    </row>
    <row r="640" spans="1:4" x14ac:dyDescent="0.45">
      <c r="A640" s="39">
        <v>44456</v>
      </c>
      <c r="B640" s="26">
        <v>3140.51</v>
      </c>
      <c r="C640" s="25">
        <v>14.23</v>
      </c>
      <c r="D640" s="25">
        <v>10.86</v>
      </c>
    </row>
    <row r="641" spans="1:4" x14ac:dyDescent="0.45">
      <c r="A641" s="39">
        <v>44457</v>
      </c>
      <c r="B641" s="26">
        <v>3140.51</v>
      </c>
      <c r="C641" s="25">
        <v>14.23</v>
      </c>
      <c r="D641" s="25">
        <v>10.86</v>
      </c>
    </row>
    <row r="642" spans="1:4" x14ac:dyDescent="0.45">
      <c r="A642" s="39">
        <v>44458</v>
      </c>
      <c r="B642" s="26">
        <v>3140.51</v>
      </c>
      <c r="C642" s="25">
        <v>14.23</v>
      </c>
      <c r="D642" s="25">
        <v>10.86</v>
      </c>
    </row>
    <row r="643" spans="1:4" x14ac:dyDescent="0.45">
      <c r="A643" s="39">
        <v>44459</v>
      </c>
      <c r="B643" s="26">
        <v>3140.51</v>
      </c>
      <c r="C643" s="25">
        <v>14.23</v>
      </c>
      <c r="D643" s="25">
        <v>10.86</v>
      </c>
    </row>
    <row r="644" spans="1:4" x14ac:dyDescent="0.45">
      <c r="A644" s="39">
        <v>44460</v>
      </c>
      <c r="B644" s="26">
        <v>3140.51</v>
      </c>
      <c r="C644" s="25">
        <v>14.23</v>
      </c>
      <c r="D644" s="25">
        <v>10.86</v>
      </c>
    </row>
    <row r="645" spans="1:4" x14ac:dyDescent="0.45">
      <c r="A645" s="39">
        <v>44461</v>
      </c>
      <c r="B645" s="26">
        <v>3140.51</v>
      </c>
      <c r="C645" s="25">
        <v>14.23</v>
      </c>
      <c r="D645" s="25">
        <v>10.86</v>
      </c>
    </row>
    <row r="646" spans="1:4" x14ac:dyDescent="0.45">
      <c r="A646" s="39">
        <v>44462</v>
      </c>
      <c r="B646" s="26">
        <v>3127.58</v>
      </c>
      <c r="C646" s="25">
        <v>14.24</v>
      </c>
      <c r="D646" s="25">
        <v>10.86</v>
      </c>
    </row>
    <row r="647" spans="1:4" x14ac:dyDescent="0.45">
      <c r="A647" s="39">
        <v>44463</v>
      </c>
      <c r="B647" s="26">
        <v>3125.24</v>
      </c>
      <c r="C647" s="25">
        <v>14.22</v>
      </c>
      <c r="D647" s="25">
        <v>10.88</v>
      </c>
    </row>
    <row r="648" spans="1:4" x14ac:dyDescent="0.45">
      <c r="A648" s="39">
        <v>44464</v>
      </c>
      <c r="B648" s="26">
        <v>3125.24</v>
      </c>
      <c r="C648" s="25">
        <v>14.22</v>
      </c>
      <c r="D648" s="25">
        <v>10.88</v>
      </c>
    </row>
    <row r="649" spans="1:4" x14ac:dyDescent="0.45">
      <c r="A649" s="39">
        <v>44465</v>
      </c>
      <c r="B649" s="26">
        <v>3125.24</v>
      </c>
      <c r="C649" s="25">
        <v>14.22</v>
      </c>
      <c r="D649" s="25">
        <v>10.88</v>
      </c>
    </row>
    <row r="650" spans="1:4" x14ac:dyDescent="0.45">
      <c r="A650" s="39">
        <v>44466</v>
      </c>
      <c r="B650" s="26">
        <v>3133.64</v>
      </c>
      <c r="C650" s="25">
        <v>14.26</v>
      </c>
      <c r="D650" s="25">
        <v>10.88</v>
      </c>
    </row>
    <row r="651" spans="1:4" x14ac:dyDescent="0.45">
      <c r="A651" s="39">
        <v>44467</v>
      </c>
      <c r="B651" s="26">
        <v>3097.92</v>
      </c>
      <c r="C651" s="25">
        <v>14.1</v>
      </c>
      <c r="D651" s="25">
        <v>10.88</v>
      </c>
    </row>
    <row r="652" spans="1:4" x14ac:dyDescent="0.45">
      <c r="A652" s="39">
        <v>44468</v>
      </c>
      <c r="B652" s="26">
        <v>3060.27</v>
      </c>
      <c r="C652" s="25">
        <v>13.93</v>
      </c>
      <c r="D652" s="25">
        <v>10.88</v>
      </c>
    </row>
    <row r="653" spans="1:4" x14ac:dyDescent="0.45">
      <c r="A653" s="39">
        <v>44469</v>
      </c>
      <c r="B653" s="26">
        <v>3068.82</v>
      </c>
      <c r="C653" s="25">
        <v>13.97</v>
      </c>
      <c r="D653" s="25">
        <v>10.88</v>
      </c>
    </row>
    <row r="654" spans="1:4" x14ac:dyDescent="0.45">
      <c r="A654" s="39">
        <v>44470</v>
      </c>
      <c r="B654" s="26">
        <v>3019.18</v>
      </c>
      <c r="C654" s="25">
        <v>13.73</v>
      </c>
      <c r="D654" s="25">
        <v>10.5</v>
      </c>
    </row>
    <row r="655" spans="1:4" x14ac:dyDescent="0.45">
      <c r="A655" s="39">
        <v>44471</v>
      </c>
      <c r="B655" s="26">
        <v>3019.18</v>
      </c>
      <c r="C655" s="25">
        <v>13.73</v>
      </c>
      <c r="D655" s="25">
        <v>10.5</v>
      </c>
    </row>
    <row r="656" spans="1:4" x14ac:dyDescent="0.45">
      <c r="A656" s="39">
        <v>44472</v>
      </c>
      <c r="B656" s="26">
        <v>3019.18</v>
      </c>
      <c r="C656" s="25">
        <v>13.73</v>
      </c>
      <c r="D656" s="25">
        <v>10.5</v>
      </c>
    </row>
    <row r="657" spans="1:4" x14ac:dyDescent="0.45">
      <c r="A657" s="39">
        <v>44473</v>
      </c>
      <c r="B657" s="26">
        <v>3019.18</v>
      </c>
      <c r="C657" s="25">
        <v>13.73</v>
      </c>
      <c r="D657" s="25">
        <v>10.5</v>
      </c>
    </row>
    <row r="658" spans="1:4" x14ac:dyDescent="0.45">
      <c r="A658" s="39">
        <v>44474</v>
      </c>
      <c r="B658" s="26">
        <v>2962.17</v>
      </c>
      <c r="C658" s="25">
        <v>13.47</v>
      </c>
      <c r="D658" s="25">
        <v>10.5</v>
      </c>
    </row>
    <row r="659" spans="1:4" x14ac:dyDescent="0.45">
      <c r="A659" s="39">
        <v>44475</v>
      </c>
      <c r="B659" s="26">
        <v>2908.31</v>
      </c>
      <c r="C659" s="25">
        <v>13.23</v>
      </c>
      <c r="D659" s="25">
        <v>10.5</v>
      </c>
    </row>
    <row r="660" spans="1:4" x14ac:dyDescent="0.45">
      <c r="A660" s="39">
        <v>44476</v>
      </c>
      <c r="B660" s="26">
        <v>2959.46</v>
      </c>
      <c r="C660" s="25">
        <v>13.46</v>
      </c>
      <c r="D660" s="25">
        <v>10.5</v>
      </c>
    </row>
    <row r="661" spans="1:4" x14ac:dyDescent="0.45">
      <c r="A661" s="39">
        <v>44477</v>
      </c>
      <c r="B661" s="26">
        <v>2956.3</v>
      </c>
      <c r="C661" s="25">
        <v>13.44</v>
      </c>
      <c r="D661" s="25">
        <v>10.35</v>
      </c>
    </row>
    <row r="662" spans="1:4" x14ac:dyDescent="0.45">
      <c r="A662" s="39">
        <v>44478</v>
      </c>
      <c r="B662" s="26">
        <v>2956.3</v>
      </c>
      <c r="C662" s="25">
        <v>13.44</v>
      </c>
      <c r="D662" s="25">
        <v>10.35</v>
      </c>
    </row>
    <row r="663" spans="1:4" x14ac:dyDescent="0.45">
      <c r="A663" s="39">
        <v>44479</v>
      </c>
      <c r="B663" s="26">
        <v>2956.3</v>
      </c>
      <c r="C663" s="25">
        <v>13.44</v>
      </c>
      <c r="D663" s="25">
        <v>10.35</v>
      </c>
    </row>
    <row r="664" spans="1:4" x14ac:dyDescent="0.45">
      <c r="A664" s="39">
        <v>44480</v>
      </c>
      <c r="B664" s="26">
        <v>2956.3</v>
      </c>
      <c r="C664" s="25">
        <v>13.44</v>
      </c>
      <c r="D664" s="25">
        <v>10.35</v>
      </c>
    </row>
    <row r="665" spans="1:4" x14ac:dyDescent="0.45">
      <c r="A665" s="39">
        <v>44481</v>
      </c>
      <c r="B665" s="26">
        <v>2916.38</v>
      </c>
      <c r="C665" s="25">
        <v>13.26</v>
      </c>
      <c r="D665" s="25">
        <v>10.35</v>
      </c>
    </row>
    <row r="666" spans="1:4" x14ac:dyDescent="0.45">
      <c r="A666" s="39">
        <v>44482</v>
      </c>
      <c r="B666" s="26">
        <v>2944.41</v>
      </c>
      <c r="C666" s="25">
        <v>13.38</v>
      </c>
      <c r="D666" s="25">
        <v>10.35</v>
      </c>
    </row>
    <row r="667" spans="1:4" x14ac:dyDescent="0.45">
      <c r="A667" s="39">
        <v>44483</v>
      </c>
      <c r="B667" s="26">
        <v>2988.64</v>
      </c>
      <c r="C667" s="25">
        <v>13.59</v>
      </c>
      <c r="D667" s="25">
        <v>10.35</v>
      </c>
    </row>
    <row r="668" spans="1:4" x14ac:dyDescent="0.45">
      <c r="A668" s="39">
        <v>44484</v>
      </c>
      <c r="B668" s="26">
        <v>3015.06</v>
      </c>
      <c r="C668" s="25">
        <v>13.71</v>
      </c>
      <c r="D668" s="25">
        <v>10.58</v>
      </c>
    </row>
    <row r="669" spans="1:4" x14ac:dyDescent="0.45">
      <c r="A669" s="39">
        <v>44485</v>
      </c>
      <c r="B669" s="26">
        <v>3015.06</v>
      </c>
      <c r="C669" s="25">
        <v>13.71</v>
      </c>
      <c r="D669" s="25">
        <v>10.58</v>
      </c>
    </row>
    <row r="670" spans="1:4" x14ac:dyDescent="0.45">
      <c r="A670" s="39">
        <v>44486</v>
      </c>
      <c r="B670" s="26">
        <v>3015.06</v>
      </c>
      <c r="C670" s="25">
        <v>13.71</v>
      </c>
      <c r="D670" s="25">
        <v>10.58</v>
      </c>
    </row>
    <row r="671" spans="1:4" x14ac:dyDescent="0.45">
      <c r="A671" s="39">
        <v>44487</v>
      </c>
      <c r="B671" s="26">
        <v>3006.68</v>
      </c>
      <c r="C671" s="25">
        <v>13.67</v>
      </c>
      <c r="D671" s="25">
        <v>10.58</v>
      </c>
    </row>
    <row r="672" spans="1:4" x14ac:dyDescent="0.45">
      <c r="A672" s="39">
        <v>44488</v>
      </c>
      <c r="B672" s="26">
        <v>3029.04</v>
      </c>
      <c r="C672" s="25">
        <v>13.78</v>
      </c>
      <c r="D672" s="25">
        <v>10.58</v>
      </c>
    </row>
    <row r="673" spans="1:4" x14ac:dyDescent="0.45">
      <c r="A673" s="39">
        <v>44489</v>
      </c>
      <c r="B673" s="26">
        <v>3013.13</v>
      </c>
      <c r="C673" s="25">
        <v>13.71</v>
      </c>
      <c r="D673" s="25">
        <v>10.58</v>
      </c>
    </row>
    <row r="674" spans="1:4" x14ac:dyDescent="0.45">
      <c r="A674" s="39">
        <v>44490</v>
      </c>
      <c r="B674" s="26">
        <v>3007.33</v>
      </c>
      <c r="C674" s="25">
        <v>13.68</v>
      </c>
      <c r="D674" s="25">
        <v>10.58</v>
      </c>
    </row>
    <row r="675" spans="1:4" x14ac:dyDescent="0.45">
      <c r="A675" s="39">
        <v>44491</v>
      </c>
      <c r="B675" s="26">
        <v>3006.16</v>
      </c>
      <c r="C675" s="25">
        <v>13.67</v>
      </c>
      <c r="D675" s="25">
        <v>10.57</v>
      </c>
    </row>
    <row r="676" spans="1:4" x14ac:dyDescent="0.45">
      <c r="A676" s="39">
        <v>44492</v>
      </c>
      <c r="B676" s="26">
        <v>3006.16</v>
      </c>
      <c r="C676" s="25">
        <v>13.67</v>
      </c>
      <c r="D676" s="25">
        <v>10.57</v>
      </c>
    </row>
    <row r="677" spans="1:4" x14ac:dyDescent="0.45">
      <c r="A677" s="39">
        <v>44493</v>
      </c>
      <c r="B677" s="26">
        <v>3006.16</v>
      </c>
      <c r="C677" s="25">
        <v>13.67</v>
      </c>
      <c r="D677" s="25">
        <v>10.57</v>
      </c>
    </row>
    <row r="678" spans="1:4" x14ac:dyDescent="0.45">
      <c r="A678" s="39">
        <v>44494</v>
      </c>
      <c r="B678" s="26">
        <v>3020.54</v>
      </c>
      <c r="C678" s="25">
        <v>13.74</v>
      </c>
      <c r="D678" s="25">
        <v>10.57</v>
      </c>
    </row>
    <row r="679" spans="1:4" x14ac:dyDescent="0.45">
      <c r="A679" s="39">
        <v>44495</v>
      </c>
      <c r="B679" s="26">
        <v>3049.08</v>
      </c>
      <c r="C679" s="25">
        <v>13.87</v>
      </c>
      <c r="D679" s="25">
        <v>10.57</v>
      </c>
    </row>
    <row r="680" spans="1:4" x14ac:dyDescent="0.45">
      <c r="A680" s="39">
        <v>44496</v>
      </c>
      <c r="B680" s="26">
        <v>3025.49</v>
      </c>
      <c r="C680" s="25">
        <v>13.76</v>
      </c>
      <c r="D680" s="25">
        <v>10.57</v>
      </c>
    </row>
    <row r="681" spans="1:4" x14ac:dyDescent="0.45">
      <c r="A681" s="39">
        <v>44497</v>
      </c>
      <c r="B681" s="26">
        <v>3009.55</v>
      </c>
      <c r="C681" s="25">
        <v>13.69</v>
      </c>
      <c r="D681" s="25">
        <v>10.57</v>
      </c>
    </row>
    <row r="682" spans="1:4" x14ac:dyDescent="0.45">
      <c r="A682" s="39">
        <v>44498</v>
      </c>
      <c r="B682" s="26">
        <v>2970.68</v>
      </c>
      <c r="C682" s="25">
        <v>13.51</v>
      </c>
      <c r="D682" s="25">
        <v>10.42</v>
      </c>
    </row>
    <row r="683" spans="1:4" x14ac:dyDescent="0.45">
      <c r="A683" s="39">
        <v>44499</v>
      </c>
      <c r="B683" s="26">
        <v>2970.68</v>
      </c>
      <c r="C683" s="25">
        <v>13.51</v>
      </c>
      <c r="D683" s="25">
        <v>10.42</v>
      </c>
    </row>
    <row r="684" spans="1:4" x14ac:dyDescent="0.45">
      <c r="A684" s="39">
        <v>44500</v>
      </c>
      <c r="B684" s="26">
        <v>2970.68</v>
      </c>
      <c r="C684" s="25">
        <v>13.51</v>
      </c>
      <c r="D684" s="25">
        <v>10.42</v>
      </c>
    </row>
    <row r="685" spans="1:4" x14ac:dyDescent="0.45">
      <c r="A685" s="39">
        <v>44501</v>
      </c>
      <c r="B685" s="26">
        <v>2978.94</v>
      </c>
      <c r="C685" s="25">
        <v>13.55</v>
      </c>
      <c r="D685" s="25">
        <v>10.42</v>
      </c>
    </row>
    <row r="686" spans="1:4" x14ac:dyDescent="0.45">
      <c r="A686" s="39">
        <v>44502</v>
      </c>
      <c r="B686" s="26">
        <v>3013.49</v>
      </c>
      <c r="C686" s="25">
        <v>13.71</v>
      </c>
      <c r="D686" s="25">
        <v>10.42</v>
      </c>
    </row>
    <row r="687" spans="1:4" x14ac:dyDescent="0.45">
      <c r="A687" s="39">
        <v>44503</v>
      </c>
      <c r="B687" s="26">
        <v>2975.71</v>
      </c>
      <c r="C687" s="25">
        <v>13.54</v>
      </c>
      <c r="D687" s="25">
        <v>10.42</v>
      </c>
    </row>
    <row r="688" spans="1:4" x14ac:dyDescent="0.45">
      <c r="A688" s="39">
        <v>44504</v>
      </c>
      <c r="B688" s="26">
        <v>2983.22</v>
      </c>
      <c r="C688" s="25">
        <v>13.6</v>
      </c>
      <c r="D688" s="25">
        <v>10.42</v>
      </c>
    </row>
    <row r="689" spans="1:4" x14ac:dyDescent="0.45">
      <c r="A689" s="39">
        <v>44505</v>
      </c>
      <c r="B689" s="26">
        <v>2969.27</v>
      </c>
      <c r="C689" s="25">
        <v>13.53</v>
      </c>
      <c r="D689" s="25">
        <v>10.48</v>
      </c>
    </row>
    <row r="690" spans="1:4" x14ac:dyDescent="0.45">
      <c r="A690" s="39">
        <v>44506</v>
      </c>
      <c r="B690" s="26">
        <v>2969.27</v>
      </c>
      <c r="C690" s="25">
        <v>13.53</v>
      </c>
      <c r="D690" s="25">
        <v>10.48</v>
      </c>
    </row>
    <row r="691" spans="1:4" x14ac:dyDescent="0.45">
      <c r="A691" s="39">
        <v>44507</v>
      </c>
      <c r="B691" s="26">
        <v>2969.27</v>
      </c>
      <c r="C691" s="25">
        <v>13.53</v>
      </c>
      <c r="D691" s="25">
        <v>10.48</v>
      </c>
    </row>
    <row r="692" spans="1:4" x14ac:dyDescent="0.45">
      <c r="A692" s="39">
        <v>44508</v>
      </c>
      <c r="B692" s="26">
        <v>2960.2</v>
      </c>
      <c r="C692" s="25">
        <v>13.5</v>
      </c>
      <c r="D692" s="25">
        <v>10.48</v>
      </c>
    </row>
    <row r="693" spans="1:4" x14ac:dyDescent="0.45">
      <c r="A693" s="39">
        <v>44509</v>
      </c>
      <c r="B693" s="26">
        <v>2962.46</v>
      </c>
      <c r="C693" s="25">
        <v>13.51</v>
      </c>
      <c r="D693" s="25">
        <v>10.48</v>
      </c>
    </row>
    <row r="694" spans="1:4" x14ac:dyDescent="0.45">
      <c r="A694" s="39">
        <v>44510</v>
      </c>
      <c r="B694" s="26">
        <v>2930.17</v>
      </c>
      <c r="C694" s="25">
        <v>13.36</v>
      </c>
      <c r="D694" s="25">
        <v>10.48</v>
      </c>
    </row>
    <row r="695" spans="1:4" x14ac:dyDescent="0.45">
      <c r="A695" s="39">
        <v>44511</v>
      </c>
      <c r="B695" s="26">
        <v>2924.92</v>
      </c>
      <c r="C695" s="25">
        <v>13.34</v>
      </c>
      <c r="D695" s="25">
        <v>10.48</v>
      </c>
    </row>
    <row r="696" spans="1:4" x14ac:dyDescent="0.45">
      <c r="A696" s="39">
        <v>44512</v>
      </c>
      <c r="B696" s="26">
        <v>2968.8</v>
      </c>
      <c r="C696" s="25">
        <v>13.54</v>
      </c>
      <c r="D696" s="25">
        <v>10.49</v>
      </c>
    </row>
    <row r="697" spans="1:4" x14ac:dyDescent="0.45">
      <c r="A697" s="39">
        <v>44513</v>
      </c>
      <c r="B697" s="26">
        <v>2968.8</v>
      </c>
      <c r="C697" s="25">
        <v>13.54</v>
      </c>
      <c r="D697" s="25">
        <v>10.49</v>
      </c>
    </row>
    <row r="698" spans="1:4" x14ac:dyDescent="0.45">
      <c r="A698" s="39">
        <v>44514</v>
      </c>
      <c r="B698" s="26">
        <v>2968.8</v>
      </c>
      <c r="C698" s="25">
        <v>13.54</v>
      </c>
      <c r="D698" s="25">
        <v>10.49</v>
      </c>
    </row>
    <row r="699" spans="1:4" x14ac:dyDescent="0.45">
      <c r="A699" s="39">
        <v>44515</v>
      </c>
      <c r="B699" s="26">
        <v>2999.52</v>
      </c>
      <c r="C699" s="25">
        <v>13.68</v>
      </c>
      <c r="D699" s="25">
        <v>10.49</v>
      </c>
    </row>
    <row r="700" spans="1:4" x14ac:dyDescent="0.45">
      <c r="A700" s="39">
        <v>44516</v>
      </c>
      <c r="B700" s="26">
        <v>2997.21</v>
      </c>
      <c r="C700" s="25">
        <v>13.68</v>
      </c>
      <c r="D700" s="25">
        <v>10.49</v>
      </c>
    </row>
    <row r="701" spans="1:4" x14ac:dyDescent="0.45">
      <c r="A701" s="39">
        <v>44517</v>
      </c>
      <c r="B701" s="26">
        <v>2962.42</v>
      </c>
      <c r="C701" s="25">
        <v>13.51</v>
      </c>
      <c r="D701" s="25">
        <v>10.49</v>
      </c>
    </row>
    <row r="702" spans="1:4" x14ac:dyDescent="0.45">
      <c r="A702" s="39">
        <v>44518</v>
      </c>
      <c r="B702" s="26">
        <v>2947.38</v>
      </c>
      <c r="C702" s="25">
        <v>13.44</v>
      </c>
      <c r="D702" s="25">
        <v>10.49</v>
      </c>
    </row>
    <row r="703" spans="1:4" x14ac:dyDescent="0.45">
      <c r="A703" s="39">
        <v>44519</v>
      </c>
      <c r="B703" s="26">
        <v>2971.02</v>
      </c>
      <c r="C703" s="25">
        <v>13.55</v>
      </c>
      <c r="D703" s="25">
        <v>10.67</v>
      </c>
    </row>
    <row r="704" spans="1:4" x14ac:dyDescent="0.45">
      <c r="A704" s="39">
        <v>44520</v>
      </c>
      <c r="B704" s="26">
        <v>2971.02</v>
      </c>
      <c r="C704" s="25">
        <v>13.55</v>
      </c>
      <c r="D704" s="25">
        <v>10.67</v>
      </c>
    </row>
    <row r="705" spans="1:4" x14ac:dyDescent="0.45">
      <c r="A705" s="39">
        <v>44521</v>
      </c>
      <c r="B705" s="26">
        <v>2971.02</v>
      </c>
      <c r="C705" s="25">
        <v>13.55</v>
      </c>
      <c r="D705" s="25">
        <v>10.67</v>
      </c>
    </row>
    <row r="706" spans="1:4" x14ac:dyDescent="0.45">
      <c r="A706" s="39">
        <v>44522</v>
      </c>
      <c r="B706" s="26">
        <v>3013.25</v>
      </c>
      <c r="C706" s="25">
        <v>13.75</v>
      </c>
      <c r="D706" s="25">
        <v>10.67</v>
      </c>
    </row>
    <row r="707" spans="1:4" x14ac:dyDescent="0.45">
      <c r="A707" s="39">
        <v>44523</v>
      </c>
      <c r="B707" s="26">
        <v>2997.33</v>
      </c>
      <c r="C707" s="25">
        <v>13.67</v>
      </c>
      <c r="D707" s="25">
        <v>10.67</v>
      </c>
    </row>
    <row r="708" spans="1:4" x14ac:dyDescent="0.45">
      <c r="A708" s="39">
        <v>44524</v>
      </c>
      <c r="B708" s="26">
        <v>2994.29</v>
      </c>
      <c r="C708" s="25">
        <v>13.65</v>
      </c>
      <c r="D708" s="25">
        <v>10.67</v>
      </c>
    </row>
    <row r="709" spans="1:4" x14ac:dyDescent="0.45">
      <c r="A709" s="39">
        <v>44525</v>
      </c>
      <c r="B709" s="26">
        <v>2980.27</v>
      </c>
      <c r="C709" s="25">
        <v>13.56</v>
      </c>
      <c r="D709" s="25">
        <v>10.67</v>
      </c>
    </row>
    <row r="710" spans="1:4" x14ac:dyDescent="0.45">
      <c r="A710" s="39">
        <v>44526</v>
      </c>
      <c r="B710" s="26">
        <v>2936.44</v>
      </c>
      <c r="C710" s="25">
        <v>13.35</v>
      </c>
      <c r="D710" s="25">
        <v>10.5</v>
      </c>
    </row>
    <row r="711" spans="1:4" x14ac:dyDescent="0.45">
      <c r="A711" s="39">
        <v>44527</v>
      </c>
      <c r="B711" s="26">
        <v>2936.44</v>
      </c>
      <c r="C711" s="25">
        <v>13.35</v>
      </c>
      <c r="D711" s="25">
        <v>10.5</v>
      </c>
    </row>
    <row r="712" spans="1:4" x14ac:dyDescent="0.45">
      <c r="A712" s="39">
        <v>44528</v>
      </c>
      <c r="B712" s="26">
        <v>2936.44</v>
      </c>
      <c r="C712" s="25">
        <v>13.35</v>
      </c>
      <c r="D712" s="25">
        <v>10.5</v>
      </c>
    </row>
    <row r="713" spans="1:4" x14ac:dyDescent="0.45">
      <c r="A713" s="39">
        <v>44529</v>
      </c>
      <c r="B713" s="26">
        <v>2909.32</v>
      </c>
      <c r="C713" s="25">
        <v>13.15</v>
      </c>
      <c r="D713" s="25">
        <v>10.5</v>
      </c>
    </row>
    <row r="714" spans="1:4" x14ac:dyDescent="0.45">
      <c r="A714" s="39">
        <v>44530</v>
      </c>
      <c r="B714" s="26">
        <v>2839.01</v>
      </c>
      <c r="C714" s="25">
        <v>12.85</v>
      </c>
      <c r="D714" s="25">
        <v>10.5</v>
      </c>
    </row>
    <row r="715" spans="1:4" x14ac:dyDescent="0.45">
      <c r="A715" s="39">
        <v>44531</v>
      </c>
      <c r="B715" s="26">
        <v>2899.72</v>
      </c>
      <c r="C715" s="25">
        <v>11.71</v>
      </c>
      <c r="D715" s="25">
        <v>10.5</v>
      </c>
    </row>
    <row r="716" spans="1:4" x14ac:dyDescent="0.45">
      <c r="A716" s="39">
        <v>44532</v>
      </c>
      <c r="B716" s="26">
        <v>2945.27</v>
      </c>
      <c r="C716" s="25">
        <v>11.9</v>
      </c>
      <c r="D716" s="25">
        <v>10.5</v>
      </c>
    </row>
    <row r="717" spans="1:4" x14ac:dyDescent="0.45">
      <c r="A717" s="39">
        <v>44533</v>
      </c>
      <c r="B717" s="26">
        <v>2968.33</v>
      </c>
      <c r="C717" s="25">
        <v>11.99</v>
      </c>
      <c r="D717" s="25">
        <v>10.73</v>
      </c>
    </row>
    <row r="718" spans="1:4" x14ac:dyDescent="0.45">
      <c r="A718" s="39">
        <v>44534</v>
      </c>
      <c r="B718" s="26">
        <v>2968.33</v>
      </c>
      <c r="C718" s="25">
        <v>11.99</v>
      </c>
      <c r="D718" s="25">
        <v>10.73</v>
      </c>
    </row>
    <row r="719" spans="1:4" x14ac:dyDescent="0.45">
      <c r="A719" s="39">
        <v>44535</v>
      </c>
      <c r="B719" s="26">
        <v>2968.33</v>
      </c>
      <c r="C719" s="25">
        <v>11.99</v>
      </c>
      <c r="D719" s="25">
        <v>10.73</v>
      </c>
    </row>
    <row r="720" spans="1:4" x14ac:dyDescent="0.45">
      <c r="A720" s="39">
        <v>44536</v>
      </c>
      <c r="B720" s="26">
        <v>2973.25</v>
      </c>
      <c r="C720" s="25">
        <v>12.01</v>
      </c>
      <c r="D720" s="25">
        <v>10.73</v>
      </c>
    </row>
    <row r="721" spans="1:4" x14ac:dyDescent="0.45">
      <c r="A721" s="39">
        <v>44537</v>
      </c>
      <c r="B721" s="26">
        <v>2991.72</v>
      </c>
      <c r="C721" s="25">
        <v>12.09</v>
      </c>
      <c r="D721" s="25">
        <v>10.73</v>
      </c>
    </row>
    <row r="722" spans="1:4" x14ac:dyDescent="0.45">
      <c r="A722" s="39">
        <v>44538</v>
      </c>
      <c r="B722" s="26">
        <v>3001.8</v>
      </c>
      <c r="C722" s="25">
        <v>12.13</v>
      </c>
      <c r="D722" s="25">
        <v>10.73</v>
      </c>
    </row>
    <row r="723" spans="1:4" x14ac:dyDescent="0.45">
      <c r="A723" s="39">
        <v>44539</v>
      </c>
      <c r="B723" s="26">
        <v>3029.57</v>
      </c>
      <c r="C723" s="25">
        <v>12.25</v>
      </c>
      <c r="D723" s="25">
        <v>10.73</v>
      </c>
    </row>
    <row r="724" spans="1:4" x14ac:dyDescent="0.45">
      <c r="A724" s="39">
        <v>44540</v>
      </c>
      <c r="B724" s="26">
        <v>3010.23</v>
      </c>
      <c r="C724" s="25">
        <v>12.17</v>
      </c>
      <c r="D724" s="25">
        <v>10.9</v>
      </c>
    </row>
    <row r="725" spans="1:4" x14ac:dyDescent="0.45">
      <c r="A725" s="39">
        <v>44541</v>
      </c>
      <c r="B725" s="26">
        <v>3010.23</v>
      </c>
      <c r="C725" s="25">
        <v>12.17</v>
      </c>
      <c r="D725" s="25">
        <v>10.9</v>
      </c>
    </row>
    <row r="726" spans="1:4" x14ac:dyDescent="0.45">
      <c r="A726" s="39">
        <v>44542</v>
      </c>
      <c r="B726" s="26">
        <v>3010.23</v>
      </c>
      <c r="C726" s="25">
        <v>12.17</v>
      </c>
      <c r="D726" s="25">
        <v>10.9</v>
      </c>
    </row>
    <row r="727" spans="1:4" x14ac:dyDescent="0.45">
      <c r="A727" s="39">
        <v>44543</v>
      </c>
      <c r="B727" s="26">
        <v>3001.66</v>
      </c>
      <c r="C727" s="25">
        <v>12.13</v>
      </c>
      <c r="D727" s="25">
        <v>10.9</v>
      </c>
    </row>
    <row r="728" spans="1:4" x14ac:dyDescent="0.45">
      <c r="A728" s="39">
        <v>44544</v>
      </c>
      <c r="B728" s="26">
        <v>2987.95</v>
      </c>
      <c r="C728" s="25">
        <v>12.08</v>
      </c>
      <c r="D728" s="25">
        <v>10.9</v>
      </c>
    </row>
    <row r="729" spans="1:4" x14ac:dyDescent="0.45">
      <c r="A729" s="39">
        <v>44545</v>
      </c>
      <c r="B729" s="26">
        <v>2989.39</v>
      </c>
      <c r="C729" s="25">
        <v>12.09</v>
      </c>
      <c r="D729" s="25">
        <v>10.9</v>
      </c>
    </row>
    <row r="730" spans="1:4" x14ac:dyDescent="0.45">
      <c r="A730" s="39">
        <v>44546</v>
      </c>
      <c r="B730" s="26">
        <v>3006.41</v>
      </c>
      <c r="C730" s="25">
        <v>12.16</v>
      </c>
      <c r="D730" s="25">
        <v>10.9</v>
      </c>
    </row>
    <row r="731" spans="1:4" x14ac:dyDescent="0.45">
      <c r="A731" s="39">
        <v>44547</v>
      </c>
      <c r="B731" s="26">
        <v>3017.73</v>
      </c>
      <c r="C731" s="25">
        <v>12.2</v>
      </c>
      <c r="D731" s="25">
        <v>10.94</v>
      </c>
    </row>
    <row r="732" spans="1:4" x14ac:dyDescent="0.45">
      <c r="A732" s="39">
        <v>44548</v>
      </c>
      <c r="B732" s="26">
        <v>3017.73</v>
      </c>
      <c r="C732" s="25">
        <v>12.2</v>
      </c>
      <c r="D732" s="25">
        <v>10.94</v>
      </c>
    </row>
    <row r="733" spans="1:4" x14ac:dyDescent="0.45">
      <c r="A733" s="39">
        <v>44549</v>
      </c>
      <c r="B733" s="26">
        <v>3017.73</v>
      </c>
      <c r="C733" s="25">
        <v>12.2</v>
      </c>
      <c r="D733" s="25">
        <v>10.94</v>
      </c>
    </row>
    <row r="734" spans="1:4" x14ac:dyDescent="0.45">
      <c r="A734" s="39">
        <v>44550</v>
      </c>
      <c r="B734" s="27">
        <v>2963</v>
      </c>
      <c r="C734" s="25">
        <v>11.98</v>
      </c>
      <c r="D734" s="25">
        <v>10.94</v>
      </c>
    </row>
    <row r="735" spans="1:4" x14ac:dyDescent="0.45">
      <c r="A735" s="39">
        <v>44551</v>
      </c>
      <c r="B735" s="26">
        <v>2975.03</v>
      </c>
      <c r="C735" s="25">
        <v>12.03</v>
      </c>
      <c r="D735" s="25">
        <v>10.94</v>
      </c>
    </row>
    <row r="736" spans="1:4" x14ac:dyDescent="0.45">
      <c r="A736" s="39">
        <v>44552</v>
      </c>
      <c r="B736" s="26">
        <v>2984.48</v>
      </c>
      <c r="C736" s="25">
        <v>12.06</v>
      </c>
      <c r="D736" s="25">
        <v>10.94</v>
      </c>
    </row>
    <row r="737" spans="1:4" x14ac:dyDescent="0.45">
      <c r="A737" s="39">
        <v>44553</v>
      </c>
      <c r="B737" s="26">
        <v>2998.17</v>
      </c>
      <c r="C737" s="25">
        <v>12.12</v>
      </c>
      <c r="D737" s="25">
        <v>10.94</v>
      </c>
    </row>
    <row r="738" spans="1:4" x14ac:dyDescent="0.45">
      <c r="A738" s="39">
        <v>44554</v>
      </c>
      <c r="B738" s="26">
        <v>3012.43</v>
      </c>
      <c r="C738" s="25">
        <v>12.18</v>
      </c>
      <c r="D738" s="25">
        <v>10.92</v>
      </c>
    </row>
    <row r="739" spans="1:4" x14ac:dyDescent="0.45">
      <c r="A739" s="39">
        <v>44555</v>
      </c>
      <c r="B739" s="26">
        <v>3012.43</v>
      </c>
      <c r="C739" s="25">
        <v>12.18</v>
      </c>
      <c r="D739" s="25">
        <v>10.92</v>
      </c>
    </row>
    <row r="740" spans="1:4" x14ac:dyDescent="0.45">
      <c r="A740" s="39">
        <v>44556</v>
      </c>
      <c r="B740" s="26">
        <v>3012.43</v>
      </c>
      <c r="C740" s="25">
        <v>12.18</v>
      </c>
      <c r="D740" s="25">
        <v>10.92</v>
      </c>
    </row>
    <row r="741" spans="1:4" x14ac:dyDescent="0.45">
      <c r="A741" s="39">
        <v>44557</v>
      </c>
      <c r="B741" s="26">
        <v>2999.55</v>
      </c>
      <c r="C741" s="25">
        <v>12.13</v>
      </c>
      <c r="D741" s="25">
        <v>10.92</v>
      </c>
    </row>
    <row r="742" spans="1:4" x14ac:dyDescent="0.45">
      <c r="A742" s="39">
        <v>44558</v>
      </c>
      <c r="B742" s="26">
        <v>3020.24</v>
      </c>
      <c r="C742" s="25">
        <v>12.21</v>
      </c>
      <c r="D742" s="25">
        <v>10.92</v>
      </c>
    </row>
    <row r="743" spans="1:4" x14ac:dyDescent="0.45">
      <c r="A743" s="39">
        <v>44559</v>
      </c>
      <c r="B743" s="26">
        <v>2993.29</v>
      </c>
      <c r="C743" s="25">
        <v>12.1</v>
      </c>
      <c r="D743" s="25">
        <v>10.92</v>
      </c>
    </row>
    <row r="744" spans="1:4" x14ac:dyDescent="0.45">
      <c r="A744" s="39">
        <v>44560</v>
      </c>
      <c r="B744" s="26">
        <v>2977.65</v>
      </c>
      <c r="C744" s="25">
        <v>12.04</v>
      </c>
      <c r="D744" s="25">
        <v>10.79</v>
      </c>
    </row>
    <row r="745" spans="1:4" x14ac:dyDescent="0.45">
      <c r="A745" s="39">
        <v>44561</v>
      </c>
      <c r="B745" s="26">
        <v>2977.65</v>
      </c>
      <c r="C745" s="25">
        <v>12.04</v>
      </c>
      <c r="D745" s="25">
        <v>10.79</v>
      </c>
    </row>
    <row r="746" spans="1:4" x14ac:dyDescent="0.45">
      <c r="A746" s="39">
        <v>44562</v>
      </c>
      <c r="B746" s="26">
        <v>2977.65</v>
      </c>
      <c r="C746" s="25">
        <v>12.04</v>
      </c>
      <c r="D746" s="25">
        <v>10.79</v>
      </c>
    </row>
    <row r="747" spans="1:4" x14ac:dyDescent="0.45">
      <c r="A747" s="39">
        <v>44563</v>
      </c>
      <c r="B747" s="26">
        <v>2977.65</v>
      </c>
      <c r="C747" s="25">
        <v>12.04</v>
      </c>
      <c r="D747" s="25">
        <v>10.79</v>
      </c>
    </row>
    <row r="748" spans="1:4" x14ac:dyDescent="0.45">
      <c r="A748" s="39">
        <v>44564</v>
      </c>
      <c r="B748" s="26">
        <v>2988.77</v>
      </c>
      <c r="C748" s="25">
        <v>12.09</v>
      </c>
      <c r="D748" s="25">
        <v>10.79</v>
      </c>
    </row>
    <row r="749" spans="1:4" x14ac:dyDescent="0.45">
      <c r="A749" s="39">
        <v>44565</v>
      </c>
      <c r="B749" s="26">
        <v>2989.24</v>
      </c>
      <c r="C749" s="25">
        <v>12.09</v>
      </c>
      <c r="D749" s="25">
        <v>10.79</v>
      </c>
    </row>
    <row r="750" spans="1:4" x14ac:dyDescent="0.45">
      <c r="A750" s="39">
        <v>44566</v>
      </c>
      <c r="B750" s="26">
        <v>2953.97</v>
      </c>
      <c r="C750" s="25">
        <v>11.95</v>
      </c>
      <c r="D750" s="25">
        <v>10.79</v>
      </c>
    </row>
    <row r="751" spans="1:4" x14ac:dyDescent="0.45">
      <c r="A751" s="39">
        <v>44567</v>
      </c>
      <c r="B751" s="26">
        <v>2920.53</v>
      </c>
      <c r="C751" s="25">
        <v>11.82</v>
      </c>
      <c r="D751" s="25">
        <v>10.79</v>
      </c>
    </row>
    <row r="752" spans="1:4" x14ac:dyDescent="0.45">
      <c r="A752" s="39">
        <v>44568</v>
      </c>
      <c r="B752" s="26">
        <v>2954.89</v>
      </c>
      <c r="C752" s="25">
        <v>11.96</v>
      </c>
      <c r="D752" s="25">
        <v>10.71</v>
      </c>
    </row>
    <row r="753" spans="1:4" x14ac:dyDescent="0.45">
      <c r="A753" s="39">
        <v>44569</v>
      </c>
      <c r="B753" s="26">
        <v>2954.89</v>
      </c>
      <c r="C753" s="25">
        <v>11.96</v>
      </c>
      <c r="D753" s="25">
        <v>10.71</v>
      </c>
    </row>
    <row r="754" spans="1:4" x14ac:dyDescent="0.45">
      <c r="A754" s="39">
        <v>44570</v>
      </c>
      <c r="B754" s="26">
        <v>2954.89</v>
      </c>
      <c r="C754" s="25">
        <v>11.96</v>
      </c>
      <c r="D754" s="25">
        <v>10.71</v>
      </c>
    </row>
    <row r="755" spans="1:4" x14ac:dyDescent="0.45">
      <c r="A755" s="39">
        <v>44571</v>
      </c>
      <c r="B755" s="26">
        <v>2926.72</v>
      </c>
      <c r="C755" s="25">
        <v>11.85</v>
      </c>
      <c r="D755" s="25">
        <v>10.71</v>
      </c>
    </row>
    <row r="756" spans="1:4" x14ac:dyDescent="0.45">
      <c r="A756" s="39">
        <v>44572</v>
      </c>
      <c r="B756" s="26">
        <v>2927.38</v>
      </c>
      <c r="C756" s="25">
        <v>11.85</v>
      </c>
      <c r="D756" s="25">
        <v>10.71</v>
      </c>
    </row>
    <row r="757" spans="1:4" x14ac:dyDescent="0.45">
      <c r="A757" s="39">
        <v>44573</v>
      </c>
      <c r="B757" s="26">
        <v>2972.48</v>
      </c>
      <c r="C757" s="25">
        <v>12.03</v>
      </c>
      <c r="D757" s="25">
        <v>10.71</v>
      </c>
    </row>
    <row r="758" spans="1:4" x14ac:dyDescent="0.45">
      <c r="A758" s="39">
        <v>44574</v>
      </c>
      <c r="B758" s="26">
        <v>2962.09</v>
      </c>
      <c r="C758" s="25">
        <v>11.99</v>
      </c>
      <c r="D758" s="25">
        <v>10.71</v>
      </c>
    </row>
    <row r="759" spans="1:4" x14ac:dyDescent="0.45">
      <c r="A759" s="39">
        <v>44575</v>
      </c>
      <c r="B759" s="26">
        <v>2921.92</v>
      </c>
      <c r="C759" s="25">
        <v>11.82</v>
      </c>
      <c r="D759" s="25">
        <v>10.51</v>
      </c>
    </row>
    <row r="760" spans="1:4" x14ac:dyDescent="0.45">
      <c r="A760" s="39">
        <v>44576</v>
      </c>
      <c r="B760" s="26">
        <v>2921.92</v>
      </c>
      <c r="C760" s="25">
        <v>11.82</v>
      </c>
      <c r="D760" s="25">
        <v>10.51</v>
      </c>
    </row>
    <row r="761" spans="1:4" x14ac:dyDescent="0.45">
      <c r="A761" s="39">
        <v>44577</v>
      </c>
      <c r="B761" s="26">
        <v>2921.92</v>
      </c>
      <c r="C761" s="25">
        <v>11.82</v>
      </c>
      <c r="D761" s="25">
        <v>10.51</v>
      </c>
    </row>
    <row r="762" spans="1:4" x14ac:dyDescent="0.45">
      <c r="A762" s="39">
        <v>44578</v>
      </c>
      <c r="B762" s="26">
        <v>2890.1</v>
      </c>
      <c r="C762" s="25">
        <v>11.69</v>
      </c>
      <c r="D762" s="25">
        <v>10.51</v>
      </c>
    </row>
    <row r="763" spans="1:4" x14ac:dyDescent="0.45">
      <c r="A763" s="39">
        <v>44579</v>
      </c>
      <c r="B763" s="26">
        <v>2864.24</v>
      </c>
      <c r="C763" s="25">
        <v>11.59</v>
      </c>
      <c r="D763" s="25">
        <v>10.51</v>
      </c>
    </row>
    <row r="764" spans="1:4" x14ac:dyDescent="0.45">
      <c r="A764" s="39">
        <v>44580</v>
      </c>
      <c r="B764" s="26">
        <v>2842.28</v>
      </c>
      <c r="C764" s="25">
        <v>11.5</v>
      </c>
      <c r="D764" s="25">
        <v>10.51</v>
      </c>
    </row>
    <row r="765" spans="1:4" x14ac:dyDescent="0.45">
      <c r="A765" s="39">
        <v>44581</v>
      </c>
      <c r="B765" s="26">
        <v>2862.68</v>
      </c>
      <c r="C765" s="25">
        <v>11.58</v>
      </c>
      <c r="D765" s="25">
        <v>10.51</v>
      </c>
    </row>
    <row r="766" spans="1:4" x14ac:dyDescent="0.45">
      <c r="A766" s="39">
        <v>44582</v>
      </c>
      <c r="B766" s="26">
        <v>2834.29</v>
      </c>
      <c r="C766" s="25">
        <v>11.47</v>
      </c>
      <c r="D766" s="25">
        <v>10.17</v>
      </c>
    </row>
    <row r="767" spans="1:4" x14ac:dyDescent="0.45">
      <c r="A767" s="39">
        <v>44583</v>
      </c>
      <c r="B767" s="26">
        <v>2834.29</v>
      </c>
      <c r="C767" s="25">
        <v>11.47</v>
      </c>
      <c r="D767" s="25">
        <v>10.17</v>
      </c>
    </row>
    <row r="768" spans="1:4" x14ac:dyDescent="0.45">
      <c r="A768" s="39">
        <v>44584</v>
      </c>
      <c r="B768" s="26">
        <v>2834.29</v>
      </c>
      <c r="C768" s="25">
        <v>11.47</v>
      </c>
      <c r="D768" s="25">
        <v>10.17</v>
      </c>
    </row>
    <row r="769" spans="1:4" x14ac:dyDescent="0.45">
      <c r="A769" s="39">
        <v>44585</v>
      </c>
      <c r="B769" s="27">
        <v>2792</v>
      </c>
      <c r="C769" s="25">
        <v>11.3</v>
      </c>
      <c r="D769" s="25">
        <v>10.17</v>
      </c>
    </row>
    <row r="770" spans="1:4" x14ac:dyDescent="0.45">
      <c r="A770" s="39">
        <v>44586</v>
      </c>
      <c r="B770" s="26">
        <v>2720.39</v>
      </c>
      <c r="C770" s="25">
        <v>11.01</v>
      </c>
      <c r="D770" s="25">
        <v>10.17</v>
      </c>
    </row>
    <row r="771" spans="1:4" x14ac:dyDescent="0.45">
      <c r="A771" s="39">
        <v>44587</v>
      </c>
      <c r="B771" s="26">
        <v>2709.24</v>
      </c>
      <c r="C771" s="25">
        <v>10.96</v>
      </c>
      <c r="D771" s="25">
        <v>10.17</v>
      </c>
    </row>
    <row r="772" spans="1:4" x14ac:dyDescent="0.45">
      <c r="A772" s="39">
        <v>44588</v>
      </c>
      <c r="B772" s="26">
        <v>2614.4899999999998</v>
      </c>
      <c r="C772" s="25">
        <v>10.56</v>
      </c>
      <c r="D772" s="25">
        <v>10.17</v>
      </c>
    </row>
    <row r="773" spans="1:4" x14ac:dyDescent="0.45">
      <c r="A773" s="39">
        <v>44589</v>
      </c>
      <c r="B773" s="26">
        <v>2663.34</v>
      </c>
      <c r="C773" s="25">
        <v>11.45</v>
      </c>
      <c r="D773" s="25">
        <v>10.18</v>
      </c>
    </row>
    <row r="774" spans="1:4" x14ac:dyDescent="0.45">
      <c r="A774" s="39">
        <v>44590</v>
      </c>
      <c r="B774" s="26">
        <v>2663.34</v>
      </c>
      <c r="C774" s="25">
        <v>11.45</v>
      </c>
      <c r="D774" s="25">
        <v>10.18</v>
      </c>
    </row>
    <row r="775" spans="1:4" x14ac:dyDescent="0.45">
      <c r="A775" s="39">
        <v>44591</v>
      </c>
      <c r="B775" s="26">
        <v>2663.34</v>
      </c>
      <c r="C775" s="25">
        <v>11.45</v>
      </c>
      <c r="D775" s="25">
        <v>10.18</v>
      </c>
    </row>
    <row r="776" spans="1:4" x14ac:dyDescent="0.45">
      <c r="A776" s="39">
        <v>44592</v>
      </c>
      <c r="B776" s="26">
        <v>2663.34</v>
      </c>
      <c r="C776" s="25">
        <v>11.45</v>
      </c>
      <c r="D776" s="25">
        <v>10.18</v>
      </c>
    </row>
    <row r="777" spans="1:4" x14ac:dyDescent="0.45">
      <c r="A777" s="39">
        <v>44593</v>
      </c>
      <c r="B777" s="26">
        <v>2663.34</v>
      </c>
      <c r="C777" s="25">
        <v>11.45</v>
      </c>
      <c r="D777" s="25">
        <v>10.18</v>
      </c>
    </row>
    <row r="778" spans="1:4" x14ac:dyDescent="0.45">
      <c r="A778" s="39">
        <v>44594</v>
      </c>
      <c r="B778" s="26">
        <v>2663.34</v>
      </c>
      <c r="C778" s="25">
        <v>11.45</v>
      </c>
      <c r="D778" s="25">
        <v>10.18</v>
      </c>
    </row>
    <row r="779" spans="1:4" x14ac:dyDescent="0.45">
      <c r="A779" s="39">
        <v>44595</v>
      </c>
      <c r="B779" s="26">
        <v>2707.82</v>
      </c>
      <c r="C779" s="25">
        <v>11.64</v>
      </c>
      <c r="D779" s="25">
        <v>10.18</v>
      </c>
    </row>
    <row r="780" spans="1:4" x14ac:dyDescent="0.45">
      <c r="A780" s="39">
        <v>44596</v>
      </c>
      <c r="B780" s="26">
        <v>2750.26</v>
      </c>
      <c r="C780" s="25">
        <v>11.82</v>
      </c>
      <c r="D780" s="25">
        <v>10.34</v>
      </c>
    </row>
    <row r="781" spans="1:4" x14ac:dyDescent="0.45">
      <c r="A781" s="39">
        <v>44597</v>
      </c>
      <c r="B781" s="26">
        <v>2750.26</v>
      </c>
      <c r="C781" s="25">
        <v>11.82</v>
      </c>
      <c r="D781" s="25">
        <v>10.34</v>
      </c>
    </row>
    <row r="782" spans="1:4" x14ac:dyDescent="0.45">
      <c r="A782" s="39">
        <v>44598</v>
      </c>
      <c r="B782" s="26">
        <v>2750.26</v>
      </c>
      <c r="C782" s="25">
        <v>11.82</v>
      </c>
      <c r="D782" s="25">
        <v>10.34</v>
      </c>
    </row>
    <row r="783" spans="1:4" x14ac:dyDescent="0.45">
      <c r="A783" s="39">
        <v>44599</v>
      </c>
      <c r="B783" s="26">
        <v>2745.06</v>
      </c>
      <c r="C783" s="25">
        <v>11.8</v>
      </c>
      <c r="D783" s="25">
        <v>10.34</v>
      </c>
    </row>
    <row r="784" spans="1:4" x14ac:dyDescent="0.45">
      <c r="A784" s="39">
        <v>44600</v>
      </c>
      <c r="B784" s="26">
        <v>2746.47</v>
      </c>
      <c r="C784" s="25">
        <v>11.81</v>
      </c>
      <c r="D784" s="25">
        <v>10.34</v>
      </c>
    </row>
    <row r="785" spans="1:4" x14ac:dyDescent="0.45">
      <c r="A785" s="39">
        <v>44601</v>
      </c>
      <c r="B785" s="26">
        <v>2768.85</v>
      </c>
      <c r="C785" s="25">
        <v>11.9</v>
      </c>
      <c r="D785" s="25">
        <v>10.34</v>
      </c>
    </row>
    <row r="786" spans="1:4" x14ac:dyDescent="0.45">
      <c r="A786" s="39">
        <v>44602</v>
      </c>
      <c r="B786" s="26">
        <v>2771.93</v>
      </c>
      <c r="C786" s="25">
        <v>11.92</v>
      </c>
      <c r="D786" s="25">
        <v>10.34</v>
      </c>
    </row>
    <row r="787" spans="1:4" x14ac:dyDescent="0.45">
      <c r="A787" s="39">
        <v>44603</v>
      </c>
      <c r="B787" s="26">
        <v>2747.71</v>
      </c>
      <c r="C787" s="25">
        <v>11.81</v>
      </c>
      <c r="D787" s="25">
        <v>10.46</v>
      </c>
    </row>
    <row r="788" spans="1:4" x14ac:dyDescent="0.45">
      <c r="A788" s="39">
        <v>44604</v>
      </c>
      <c r="B788" s="26">
        <v>2747.71</v>
      </c>
      <c r="C788" s="25">
        <v>11.81</v>
      </c>
      <c r="D788" s="25">
        <v>10.46</v>
      </c>
    </row>
    <row r="789" spans="1:4" x14ac:dyDescent="0.45">
      <c r="A789" s="39">
        <v>44605</v>
      </c>
      <c r="B789" s="26">
        <v>2747.71</v>
      </c>
      <c r="C789" s="25">
        <v>11.81</v>
      </c>
      <c r="D789" s="25">
        <v>10.46</v>
      </c>
    </row>
    <row r="790" spans="1:4" x14ac:dyDescent="0.45">
      <c r="A790" s="39">
        <v>44606</v>
      </c>
      <c r="B790" s="26">
        <v>2704.48</v>
      </c>
      <c r="C790" s="25">
        <v>11.62</v>
      </c>
      <c r="D790" s="25">
        <v>10.46</v>
      </c>
    </row>
    <row r="791" spans="1:4" x14ac:dyDescent="0.45">
      <c r="A791" s="39">
        <v>44607</v>
      </c>
      <c r="B791" s="26">
        <v>2676.54</v>
      </c>
      <c r="C791" s="25">
        <v>11.51</v>
      </c>
      <c r="D791" s="25">
        <v>10.46</v>
      </c>
    </row>
    <row r="792" spans="1:4" x14ac:dyDescent="0.45">
      <c r="A792" s="39">
        <v>44608</v>
      </c>
      <c r="B792" s="26">
        <v>2729.68</v>
      </c>
      <c r="C792" s="25">
        <v>11.73</v>
      </c>
      <c r="D792" s="25">
        <v>10.46</v>
      </c>
    </row>
    <row r="793" spans="1:4" x14ac:dyDescent="0.45">
      <c r="A793" s="39">
        <v>44609</v>
      </c>
      <c r="B793" s="26">
        <v>2744.09</v>
      </c>
      <c r="C793" s="25">
        <v>11.8</v>
      </c>
      <c r="D793" s="25">
        <v>10.46</v>
      </c>
    </row>
    <row r="794" spans="1:4" x14ac:dyDescent="0.45">
      <c r="A794" s="39">
        <v>44610</v>
      </c>
      <c r="B794" s="26">
        <v>2744.52</v>
      </c>
      <c r="C794" s="25">
        <v>11.8</v>
      </c>
      <c r="D794" s="25">
        <v>10.49</v>
      </c>
    </row>
    <row r="795" spans="1:4" x14ac:dyDescent="0.45">
      <c r="A795" s="39">
        <v>44611</v>
      </c>
      <c r="B795" s="26">
        <v>2744.52</v>
      </c>
      <c r="C795" s="25">
        <v>11.8</v>
      </c>
      <c r="D795" s="25">
        <v>10.49</v>
      </c>
    </row>
    <row r="796" spans="1:4" x14ac:dyDescent="0.45">
      <c r="A796" s="39">
        <v>44612</v>
      </c>
      <c r="B796" s="26">
        <v>2744.52</v>
      </c>
      <c r="C796" s="25">
        <v>11.8</v>
      </c>
      <c r="D796" s="25">
        <v>10.49</v>
      </c>
    </row>
    <row r="797" spans="1:4" x14ac:dyDescent="0.45">
      <c r="A797" s="39">
        <v>44613</v>
      </c>
      <c r="B797" s="26">
        <v>2743.8</v>
      </c>
      <c r="C797" s="25">
        <v>11.8</v>
      </c>
      <c r="D797" s="25">
        <v>10.49</v>
      </c>
    </row>
    <row r="798" spans="1:4" x14ac:dyDescent="0.45">
      <c r="A798" s="39">
        <v>44614</v>
      </c>
      <c r="B798" s="26">
        <v>2706.79</v>
      </c>
      <c r="C798" s="25">
        <v>11.64</v>
      </c>
      <c r="D798" s="25">
        <v>10.49</v>
      </c>
    </row>
    <row r="799" spans="1:4" x14ac:dyDescent="0.45">
      <c r="A799" s="39">
        <v>44615</v>
      </c>
      <c r="B799" s="26">
        <v>2719.53</v>
      </c>
      <c r="C799" s="25">
        <v>11.69</v>
      </c>
      <c r="D799" s="25">
        <v>10.49</v>
      </c>
    </row>
    <row r="800" spans="1:4" x14ac:dyDescent="0.45">
      <c r="A800" s="39">
        <v>44616</v>
      </c>
      <c r="B800" s="26">
        <v>2648.8</v>
      </c>
      <c r="C800" s="25">
        <v>11.38</v>
      </c>
      <c r="D800" s="25">
        <v>10.49</v>
      </c>
    </row>
    <row r="801" spans="1:4" x14ac:dyDescent="0.45">
      <c r="A801" s="39">
        <v>44617</v>
      </c>
      <c r="B801" s="26">
        <v>2676.76</v>
      </c>
      <c r="C801" s="25">
        <v>11.5</v>
      </c>
      <c r="D801" s="25">
        <v>10.39</v>
      </c>
    </row>
    <row r="802" spans="1:4" x14ac:dyDescent="0.45">
      <c r="A802" s="39">
        <v>44618</v>
      </c>
      <c r="B802" s="26">
        <v>2676.76</v>
      </c>
      <c r="C802" s="25">
        <v>11.5</v>
      </c>
      <c r="D802" s="25">
        <v>10.39</v>
      </c>
    </row>
    <row r="803" spans="1:4" x14ac:dyDescent="0.45">
      <c r="A803" s="39">
        <v>44619</v>
      </c>
      <c r="B803" s="26">
        <v>2676.76</v>
      </c>
      <c r="C803" s="25">
        <v>11.5</v>
      </c>
      <c r="D803" s="25">
        <v>10.39</v>
      </c>
    </row>
    <row r="804" spans="1:4" x14ac:dyDescent="0.45">
      <c r="A804" s="39">
        <v>44620</v>
      </c>
      <c r="B804" s="26">
        <v>2699.18</v>
      </c>
      <c r="C804" s="25">
        <v>11.62</v>
      </c>
      <c r="D804" s="25">
        <v>10.39</v>
      </c>
    </row>
    <row r="805" spans="1:4" x14ac:dyDescent="0.45">
      <c r="A805" s="39">
        <v>44621</v>
      </c>
      <c r="B805" s="26">
        <v>2699.18</v>
      </c>
      <c r="C805" s="25">
        <v>11.62</v>
      </c>
      <c r="D805" s="25">
        <v>10.39</v>
      </c>
    </row>
    <row r="806" spans="1:4" x14ac:dyDescent="0.45">
      <c r="A806" s="39">
        <v>44622</v>
      </c>
      <c r="B806" s="26">
        <v>2703.52</v>
      </c>
      <c r="C806" s="25">
        <v>11.65</v>
      </c>
      <c r="D806" s="25">
        <v>10.39</v>
      </c>
    </row>
    <row r="807" spans="1:4" x14ac:dyDescent="0.45">
      <c r="A807" s="39">
        <v>44623</v>
      </c>
      <c r="B807" s="26">
        <v>2747.08</v>
      </c>
      <c r="C807" s="25">
        <v>11.84</v>
      </c>
      <c r="D807" s="25">
        <v>10.39</v>
      </c>
    </row>
    <row r="808" spans="1:4" x14ac:dyDescent="0.45">
      <c r="A808" s="39">
        <v>44624</v>
      </c>
      <c r="B808" s="26">
        <v>2713.43</v>
      </c>
      <c r="C808" s="25">
        <v>11.69</v>
      </c>
      <c r="D808" s="25">
        <v>10.41</v>
      </c>
    </row>
    <row r="809" spans="1:4" x14ac:dyDescent="0.45">
      <c r="A809" s="39">
        <v>44625</v>
      </c>
      <c r="B809" s="26">
        <v>2713.43</v>
      </c>
      <c r="C809" s="25">
        <v>11.69</v>
      </c>
      <c r="D809" s="25">
        <v>10.41</v>
      </c>
    </row>
    <row r="810" spans="1:4" x14ac:dyDescent="0.45">
      <c r="A810" s="39">
        <v>44626</v>
      </c>
      <c r="B810" s="26">
        <v>2713.43</v>
      </c>
      <c r="C810" s="25">
        <v>11.69</v>
      </c>
      <c r="D810" s="25">
        <v>10.41</v>
      </c>
    </row>
    <row r="811" spans="1:4" x14ac:dyDescent="0.45">
      <c r="A811" s="39">
        <v>44627</v>
      </c>
      <c r="B811" s="26">
        <v>2651.31</v>
      </c>
      <c r="C811" s="25">
        <v>11.42</v>
      </c>
      <c r="D811" s="25">
        <v>10.41</v>
      </c>
    </row>
    <row r="812" spans="1:4" x14ac:dyDescent="0.45">
      <c r="A812" s="39">
        <v>44628</v>
      </c>
      <c r="B812" s="26">
        <v>2622.4</v>
      </c>
      <c r="C812" s="25">
        <v>11.3</v>
      </c>
      <c r="D812" s="25">
        <v>10.41</v>
      </c>
    </row>
    <row r="813" spans="1:4" x14ac:dyDescent="0.45">
      <c r="A813" s="39">
        <v>44629</v>
      </c>
      <c r="B813" s="26">
        <v>2622.4</v>
      </c>
      <c r="C813" s="25">
        <v>11.3</v>
      </c>
      <c r="D813" s="25">
        <v>10.41</v>
      </c>
    </row>
    <row r="814" spans="1:4" x14ac:dyDescent="0.45">
      <c r="A814" s="39">
        <v>44630</v>
      </c>
      <c r="B814" s="26">
        <v>2680.32</v>
      </c>
      <c r="C814" s="25">
        <v>11.55</v>
      </c>
      <c r="D814" s="25">
        <v>10.41</v>
      </c>
    </row>
    <row r="815" spans="1:4" x14ac:dyDescent="0.45">
      <c r="A815" s="39">
        <v>44631</v>
      </c>
      <c r="B815" s="26">
        <v>2661.28</v>
      </c>
      <c r="C815" s="25">
        <v>11.47</v>
      </c>
      <c r="D815" s="25">
        <v>10.18</v>
      </c>
    </row>
    <row r="816" spans="1:4" x14ac:dyDescent="0.45">
      <c r="A816" s="39">
        <v>44632</v>
      </c>
      <c r="B816" s="26">
        <v>2661.28</v>
      </c>
      <c r="C816" s="25">
        <v>11.47</v>
      </c>
      <c r="D816" s="25">
        <v>10.18</v>
      </c>
    </row>
    <row r="817" spans="1:4" x14ac:dyDescent="0.45">
      <c r="A817" s="39">
        <v>44633</v>
      </c>
      <c r="B817" s="26">
        <v>2661.28</v>
      </c>
      <c r="C817" s="25">
        <v>11.47</v>
      </c>
      <c r="D817" s="25">
        <v>10.18</v>
      </c>
    </row>
    <row r="818" spans="1:4" x14ac:dyDescent="0.45">
      <c r="A818" s="39">
        <v>44634</v>
      </c>
      <c r="B818" s="26">
        <v>2645.65</v>
      </c>
      <c r="C818" s="25">
        <v>11.4</v>
      </c>
      <c r="D818" s="25">
        <v>10.18</v>
      </c>
    </row>
    <row r="819" spans="1:4" x14ac:dyDescent="0.45">
      <c r="A819" s="39">
        <v>44635</v>
      </c>
      <c r="B819" s="26">
        <v>2621.53</v>
      </c>
      <c r="C819" s="25">
        <v>11.3</v>
      </c>
      <c r="D819" s="25">
        <v>10.18</v>
      </c>
    </row>
    <row r="820" spans="1:4" x14ac:dyDescent="0.45">
      <c r="A820" s="39">
        <v>44636</v>
      </c>
      <c r="B820" s="26">
        <v>2659.23</v>
      </c>
      <c r="C820" s="25">
        <v>11.46</v>
      </c>
      <c r="D820" s="25">
        <v>10.18</v>
      </c>
    </row>
    <row r="821" spans="1:4" x14ac:dyDescent="0.45">
      <c r="A821" s="39">
        <v>44637</v>
      </c>
      <c r="B821" s="26">
        <v>2694.51</v>
      </c>
      <c r="C821" s="25">
        <v>11.62</v>
      </c>
      <c r="D821" s="25">
        <v>10.18</v>
      </c>
    </row>
    <row r="822" spans="1:4" x14ac:dyDescent="0.45">
      <c r="A822" s="39">
        <v>44638</v>
      </c>
      <c r="B822" s="26">
        <v>2707.02</v>
      </c>
      <c r="C822" s="25">
        <v>11.67</v>
      </c>
      <c r="D822" s="25">
        <v>10.37</v>
      </c>
    </row>
    <row r="823" spans="1:4" x14ac:dyDescent="0.45">
      <c r="A823" s="39">
        <v>44639</v>
      </c>
      <c r="B823" s="26">
        <v>2707.02</v>
      </c>
      <c r="C823" s="25">
        <v>11.67</v>
      </c>
      <c r="D823" s="25">
        <v>10.37</v>
      </c>
    </row>
    <row r="824" spans="1:4" x14ac:dyDescent="0.45">
      <c r="A824" s="39">
        <v>44640</v>
      </c>
      <c r="B824" s="26">
        <v>2707.02</v>
      </c>
      <c r="C824" s="25">
        <v>11.67</v>
      </c>
      <c r="D824" s="25">
        <v>10.37</v>
      </c>
    </row>
    <row r="825" spans="1:4" x14ac:dyDescent="0.45">
      <c r="A825" s="39">
        <v>44641</v>
      </c>
      <c r="B825" s="26">
        <v>2686.05</v>
      </c>
      <c r="C825" s="25">
        <v>11.58</v>
      </c>
      <c r="D825" s="25">
        <v>10.37</v>
      </c>
    </row>
    <row r="826" spans="1:4" x14ac:dyDescent="0.45">
      <c r="A826" s="39">
        <v>44642</v>
      </c>
      <c r="B826" s="27">
        <v>2710</v>
      </c>
      <c r="C826" s="25">
        <v>11.68</v>
      </c>
      <c r="D826" s="25">
        <v>10.37</v>
      </c>
    </row>
    <row r="827" spans="1:4" x14ac:dyDescent="0.45">
      <c r="A827" s="39">
        <v>44643</v>
      </c>
      <c r="B827" s="26">
        <v>2735.05</v>
      </c>
      <c r="C827" s="25">
        <v>11.78</v>
      </c>
      <c r="D827" s="25">
        <v>10.37</v>
      </c>
    </row>
    <row r="828" spans="1:4" x14ac:dyDescent="0.45">
      <c r="A828" s="39">
        <v>44644</v>
      </c>
      <c r="B828" s="26">
        <v>2729.66</v>
      </c>
      <c r="C828" s="25">
        <v>11.76</v>
      </c>
      <c r="D828" s="25">
        <v>10.37</v>
      </c>
    </row>
    <row r="829" spans="1:4" x14ac:dyDescent="0.45">
      <c r="A829" s="39">
        <v>44645</v>
      </c>
      <c r="B829" s="26">
        <v>2729.98</v>
      </c>
      <c r="C829" s="25">
        <v>11.77</v>
      </c>
      <c r="D829" s="25">
        <v>10.41</v>
      </c>
    </row>
    <row r="830" spans="1:4" x14ac:dyDescent="0.45">
      <c r="A830" s="39">
        <v>44646</v>
      </c>
      <c r="B830" s="26">
        <v>2729.98</v>
      </c>
      <c r="C830" s="25">
        <v>11.77</v>
      </c>
      <c r="D830" s="25">
        <v>10.41</v>
      </c>
    </row>
    <row r="831" spans="1:4" x14ac:dyDescent="0.45">
      <c r="A831" s="39">
        <v>44647</v>
      </c>
      <c r="B831" s="26">
        <v>2729.98</v>
      </c>
      <c r="C831" s="25">
        <v>11.77</v>
      </c>
      <c r="D831" s="25">
        <v>10.41</v>
      </c>
    </row>
    <row r="832" spans="1:4" x14ac:dyDescent="0.45">
      <c r="A832" s="39">
        <v>44648</v>
      </c>
      <c r="B832" s="26">
        <v>2729.56</v>
      </c>
      <c r="C832" s="25">
        <v>11.76</v>
      </c>
      <c r="D832" s="25">
        <v>10.41</v>
      </c>
    </row>
    <row r="833" spans="1:4" x14ac:dyDescent="0.45">
      <c r="A833" s="39">
        <v>44649</v>
      </c>
      <c r="B833" s="26">
        <v>2741.07</v>
      </c>
      <c r="C833" s="25">
        <v>11.81</v>
      </c>
      <c r="D833" s="25">
        <v>10.41</v>
      </c>
    </row>
    <row r="834" spans="1:4" x14ac:dyDescent="0.45">
      <c r="A834" s="39">
        <v>44650</v>
      </c>
      <c r="B834" s="26">
        <v>2746.74</v>
      </c>
      <c r="C834" s="25">
        <v>11.84</v>
      </c>
      <c r="D834" s="25">
        <v>10.41</v>
      </c>
    </row>
    <row r="835" spans="1:4" x14ac:dyDescent="0.45">
      <c r="A835" s="39">
        <v>44651</v>
      </c>
      <c r="B835" s="26">
        <v>2757.65</v>
      </c>
      <c r="C835" s="25">
        <v>11.89</v>
      </c>
      <c r="D835" s="25">
        <v>10.41</v>
      </c>
    </row>
    <row r="836" spans="1:4" x14ac:dyDescent="0.45">
      <c r="A836" s="39">
        <v>44652</v>
      </c>
      <c r="B836" s="26">
        <v>2739.85</v>
      </c>
      <c r="C836" s="25">
        <v>12.92</v>
      </c>
      <c r="D836" s="25">
        <v>10.29</v>
      </c>
    </row>
    <row r="837" spans="1:4" x14ac:dyDescent="0.45">
      <c r="A837" s="39">
        <v>44653</v>
      </c>
      <c r="B837" s="26">
        <v>2739.85</v>
      </c>
      <c r="C837" s="25">
        <v>12.92</v>
      </c>
      <c r="D837" s="25">
        <v>10.29</v>
      </c>
    </row>
    <row r="838" spans="1:4" x14ac:dyDescent="0.45">
      <c r="A838" s="39">
        <v>44654</v>
      </c>
      <c r="B838" s="26">
        <v>2739.85</v>
      </c>
      <c r="C838" s="25">
        <v>12.92</v>
      </c>
      <c r="D838" s="25">
        <v>10.29</v>
      </c>
    </row>
    <row r="839" spans="1:4" x14ac:dyDescent="0.45">
      <c r="A839" s="39">
        <v>44655</v>
      </c>
      <c r="B839" s="26">
        <v>2757.9</v>
      </c>
      <c r="C839" s="25">
        <v>13.01</v>
      </c>
      <c r="D839" s="25">
        <v>10.29</v>
      </c>
    </row>
    <row r="840" spans="1:4" x14ac:dyDescent="0.45">
      <c r="A840" s="39">
        <v>44656</v>
      </c>
      <c r="B840" s="26">
        <v>2759.2</v>
      </c>
      <c r="C840" s="25">
        <v>13.01</v>
      </c>
      <c r="D840" s="25">
        <v>10.29</v>
      </c>
    </row>
    <row r="841" spans="1:4" x14ac:dyDescent="0.45">
      <c r="A841" s="39">
        <v>44657</v>
      </c>
      <c r="B841" s="26">
        <v>2735.03</v>
      </c>
      <c r="C841" s="25">
        <v>12.9</v>
      </c>
      <c r="D841" s="25">
        <v>10.29</v>
      </c>
    </row>
    <row r="842" spans="1:4" x14ac:dyDescent="0.45">
      <c r="A842" s="39">
        <v>44658</v>
      </c>
      <c r="B842" s="26">
        <v>2695.86</v>
      </c>
      <c r="C842" s="25">
        <v>12.71</v>
      </c>
      <c r="D842" s="25">
        <v>10.29</v>
      </c>
    </row>
    <row r="843" spans="1:4" x14ac:dyDescent="0.45">
      <c r="A843" s="39">
        <v>44659</v>
      </c>
      <c r="B843" s="26">
        <v>2700.39</v>
      </c>
      <c r="C843" s="25">
        <v>12.73</v>
      </c>
      <c r="D843" s="25">
        <v>10.07</v>
      </c>
    </row>
    <row r="844" spans="1:4" x14ac:dyDescent="0.45">
      <c r="A844" s="39">
        <v>44660</v>
      </c>
      <c r="B844" s="26">
        <v>2700.39</v>
      </c>
      <c r="C844" s="25">
        <v>12.73</v>
      </c>
      <c r="D844" s="25">
        <v>10.07</v>
      </c>
    </row>
    <row r="845" spans="1:4" x14ac:dyDescent="0.45">
      <c r="A845" s="39">
        <v>44661</v>
      </c>
      <c r="B845" s="26">
        <v>2700.39</v>
      </c>
      <c r="C845" s="25">
        <v>12.73</v>
      </c>
      <c r="D845" s="25">
        <v>10.07</v>
      </c>
    </row>
    <row r="846" spans="1:4" x14ac:dyDescent="0.45">
      <c r="A846" s="39">
        <v>44662</v>
      </c>
      <c r="B846" s="26">
        <v>2693.1</v>
      </c>
      <c r="C846" s="25">
        <v>12.7</v>
      </c>
      <c r="D846" s="25">
        <v>10.07</v>
      </c>
    </row>
    <row r="847" spans="1:4" x14ac:dyDescent="0.45">
      <c r="A847" s="39">
        <v>44663</v>
      </c>
      <c r="B847" s="26">
        <v>2666.76</v>
      </c>
      <c r="C847" s="25">
        <v>12.57</v>
      </c>
      <c r="D847" s="25">
        <v>10.07</v>
      </c>
    </row>
    <row r="848" spans="1:4" x14ac:dyDescent="0.45">
      <c r="A848" s="39">
        <v>44664</v>
      </c>
      <c r="B848" s="26">
        <v>2716.49</v>
      </c>
      <c r="C848" s="25">
        <v>12.81</v>
      </c>
      <c r="D848" s="25">
        <v>10.07</v>
      </c>
    </row>
    <row r="849" spans="1:4" x14ac:dyDescent="0.45">
      <c r="A849" s="39">
        <v>44665</v>
      </c>
      <c r="B849" s="26">
        <v>2716.71</v>
      </c>
      <c r="C849" s="25">
        <v>12.81</v>
      </c>
      <c r="D849" s="25">
        <v>10.07</v>
      </c>
    </row>
    <row r="850" spans="1:4" x14ac:dyDescent="0.45">
      <c r="A850" s="39">
        <v>44666</v>
      </c>
      <c r="B850" s="26">
        <v>2696.06</v>
      </c>
      <c r="C850" s="25">
        <v>12.71</v>
      </c>
      <c r="D850" s="25">
        <v>10.15</v>
      </c>
    </row>
    <row r="851" spans="1:4" x14ac:dyDescent="0.45">
      <c r="A851" s="39">
        <v>44667</v>
      </c>
      <c r="B851" s="26">
        <v>2696.06</v>
      </c>
      <c r="C851" s="25">
        <v>12.71</v>
      </c>
      <c r="D851" s="25">
        <v>10.15</v>
      </c>
    </row>
    <row r="852" spans="1:4" x14ac:dyDescent="0.45">
      <c r="A852" s="39">
        <v>44668</v>
      </c>
      <c r="B852" s="26">
        <v>2696.06</v>
      </c>
      <c r="C852" s="25">
        <v>12.71</v>
      </c>
      <c r="D852" s="25">
        <v>10.15</v>
      </c>
    </row>
    <row r="853" spans="1:4" x14ac:dyDescent="0.45">
      <c r="A853" s="39">
        <v>44669</v>
      </c>
      <c r="B853" s="26">
        <v>2693.21</v>
      </c>
      <c r="C853" s="25">
        <v>12.7</v>
      </c>
      <c r="D853" s="25">
        <v>10.15</v>
      </c>
    </row>
    <row r="854" spans="1:4" x14ac:dyDescent="0.45">
      <c r="A854" s="39">
        <v>44670</v>
      </c>
      <c r="B854" s="26">
        <v>2718.89</v>
      </c>
      <c r="C854" s="25">
        <v>12.82</v>
      </c>
      <c r="D854" s="25">
        <v>10.15</v>
      </c>
    </row>
    <row r="855" spans="1:4" x14ac:dyDescent="0.45">
      <c r="A855" s="39">
        <v>44671</v>
      </c>
      <c r="B855" s="26">
        <v>2718.69</v>
      </c>
      <c r="C855" s="25">
        <v>12.82</v>
      </c>
      <c r="D855" s="25">
        <v>10.15</v>
      </c>
    </row>
    <row r="856" spans="1:4" x14ac:dyDescent="0.45">
      <c r="A856" s="39">
        <v>44672</v>
      </c>
      <c r="B856" s="26">
        <v>2728.21</v>
      </c>
      <c r="C856" s="25">
        <v>12.87</v>
      </c>
      <c r="D856" s="25">
        <v>10.15</v>
      </c>
    </row>
    <row r="857" spans="1:4" x14ac:dyDescent="0.45">
      <c r="A857" s="39">
        <v>44673</v>
      </c>
      <c r="B857" s="26">
        <v>2704.71</v>
      </c>
      <c r="C857" s="25">
        <v>12.76</v>
      </c>
      <c r="D857" s="25">
        <v>10.23</v>
      </c>
    </row>
    <row r="858" spans="1:4" x14ac:dyDescent="0.45">
      <c r="A858" s="39">
        <v>44674</v>
      </c>
      <c r="B858" s="26">
        <v>2704.71</v>
      </c>
      <c r="C858" s="25">
        <v>12.76</v>
      </c>
      <c r="D858" s="25">
        <v>10.23</v>
      </c>
    </row>
    <row r="859" spans="1:4" x14ac:dyDescent="0.45">
      <c r="A859" s="39">
        <v>44675</v>
      </c>
      <c r="B859" s="26">
        <v>2704.71</v>
      </c>
      <c r="C859" s="25">
        <v>12.76</v>
      </c>
      <c r="D859" s="25">
        <v>10.23</v>
      </c>
    </row>
    <row r="860" spans="1:4" x14ac:dyDescent="0.45">
      <c r="A860" s="39">
        <v>44676</v>
      </c>
      <c r="B860" s="26">
        <v>2657.13</v>
      </c>
      <c r="C860" s="25">
        <v>12.54</v>
      </c>
      <c r="D860" s="25">
        <v>10.23</v>
      </c>
    </row>
    <row r="861" spans="1:4" x14ac:dyDescent="0.45">
      <c r="A861" s="39">
        <v>44677</v>
      </c>
      <c r="B861" s="26">
        <v>2668.31</v>
      </c>
      <c r="C861" s="25">
        <v>12.59</v>
      </c>
      <c r="D861" s="25">
        <v>10.23</v>
      </c>
    </row>
    <row r="862" spans="1:4" x14ac:dyDescent="0.45">
      <c r="A862" s="39">
        <v>44678</v>
      </c>
      <c r="B862" s="26">
        <v>2639.06</v>
      </c>
      <c r="C862" s="25">
        <v>12.45</v>
      </c>
      <c r="D862" s="25">
        <v>10.23</v>
      </c>
    </row>
    <row r="863" spans="1:4" x14ac:dyDescent="0.45">
      <c r="A863" s="39">
        <v>44679</v>
      </c>
      <c r="B863" s="26">
        <v>2667.49</v>
      </c>
      <c r="C863" s="25">
        <v>12.59</v>
      </c>
      <c r="D863" s="25">
        <v>10.23</v>
      </c>
    </row>
    <row r="864" spans="1:4" x14ac:dyDescent="0.45">
      <c r="A864" s="39">
        <v>44680</v>
      </c>
      <c r="B864" s="26">
        <v>2695.05</v>
      </c>
      <c r="C864" s="25">
        <v>12.71</v>
      </c>
      <c r="D864" s="25">
        <v>10.039999999999999</v>
      </c>
    </row>
    <row r="865" spans="1:4" x14ac:dyDescent="0.45">
      <c r="A865" s="39">
        <v>44681</v>
      </c>
      <c r="B865" s="26">
        <v>2695.05</v>
      </c>
      <c r="C865" s="25">
        <v>12.71</v>
      </c>
      <c r="D865" s="25">
        <v>10.039999999999999</v>
      </c>
    </row>
    <row r="866" spans="1:4" x14ac:dyDescent="0.45">
      <c r="A866" s="39">
        <v>44682</v>
      </c>
      <c r="B866" s="26">
        <v>2695.05</v>
      </c>
      <c r="C866" s="25">
        <v>12.71</v>
      </c>
      <c r="D866" s="25">
        <v>10.039999999999999</v>
      </c>
    </row>
    <row r="867" spans="1:4" x14ac:dyDescent="0.45">
      <c r="A867" s="39">
        <v>44683</v>
      </c>
      <c r="B867" s="26">
        <v>2687.45</v>
      </c>
      <c r="C867" s="25">
        <v>12.68</v>
      </c>
      <c r="D867" s="25">
        <v>10.039999999999999</v>
      </c>
    </row>
    <row r="868" spans="1:4" x14ac:dyDescent="0.45">
      <c r="A868" s="39">
        <v>44684</v>
      </c>
      <c r="B868" s="26">
        <v>2680.46</v>
      </c>
      <c r="C868" s="25">
        <v>12.65</v>
      </c>
      <c r="D868" s="25">
        <v>10.039999999999999</v>
      </c>
    </row>
    <row r="869" spans="1:4" x14ac:dyDescent="0.45">
      <c r="A869" s="39">
        <v>44685</v>
      </c>
      <c r="B869" s="26">
        <v>2677.57</v>
      </c>
      <c r="C869" s="25">
        <v>12.64</v>
      </c>
      <c r="D869" s="25">
        <v>10.039999999999999</v>
      </c>
    </row>
    <row r="870" spans="1:4" x14ac:dyDescent="0.45">
      <c r="A870" s="39">
        <v>44686</v>
      </c>
      <c r="B870" s="26">
        <v>2677.57</v>
      </c>
      <c r="C870" s="25">
        <v>12.64</v>
      </c>
      <c r="D870" s="25">
        <v>10.039999999999999</v>
      </c>
    </row>
    <row r="871" spans="1:4" x14ac:dyDescent="0.45">
      <c r="A871" s="39">
        <v>44687</v>
      </c>
      <c r="B871" s="26">
        <v>2644.51</v>
      </c>
      <c r="C871" s="25">
        <v>12.48</v>
      </c>
      <c r="D871" s="25">
        <v>9.66</v>
      </c>
    </row>
    <row r="872" spans="1:4" x14ac:dyDescent="0.45">
      <c r="A872" s="39">
        <v>44688</v>
      </c>
      <c r="B872" s="26">
        <v>2644.51</v>
      </c>
      <c r="C872" s="25">
        <v>12.48</v>
      </c>
      <c r="D872" s="25">
        <v>9.66</v>
      </c>
    </row>
    <row r="873" spans="1:4" x14ac:dyDescent="0.45">
      <c r="A873" s="39">
        <v>44689</v>
      </c>
      <c r="B873" s="26">
        <v>2644.51</v>
      </c>
      <c r="C873" s="25">
        <v>12.48</v>
      </c>
      <c r="D873" s="25">
        <v>9.66</v>
      </c>
    </row>
    <row r="874" spans="1:4" x14ac:dyDescent="0.45">
      <c r="A874" s="39">
        <v>44690</v>
      </c>
      <c r="B874" s="26">
        <v>2610.81</v>
      </c>
      <c r="C874" s="25">
        <v>12.32</v>
      </c>
      <c r="D874" s="25">
        <v>9.66</v>
      </c>
    </row>
    <row r="875" spans="1:4" x14ac:dyDescent="0.45">
      <c r="A875" s="39">
        <v>44691</v>
      </c>
      <c r="B875" s="26">
        <v>2596.56</v>
      </c>
      <c r="C875" s="25">
        <v>12.26</v>
      </c>
      <c r="D875" s="25">
        <v>9.66</v>
      </c>
    </row>
    <row r="876" spans="1:4" x14ac:dyDescent="0.45">
      <c r="A876" s="39">
        <v>44692</v>
      </c>
      <c r="B876" s="26">
        <v>2592.27</v>
      </c>
      <c r="C876" s="25">
        <v>12.24</v>
      </c>
      <c r="D876" s="25">
        <v>9.66</v>
      </c>
    </row>
    <row r="877" spans="1:4" x14ac:dyDescent="0.45">
      <c r="A877" s="39">
        <v>44693</v>
      </c>
      <c r="B877" s="26">
        <v>2550.08</v>
      </c>
      <c r="C877" s="25">
        <v>12.04</v>
      </c>
      <c r="D877" s="25">
        <v>9.66</v>
      </c>
    </row>
    <row r="878" spans="1:4" x14ac:dyDescent="0.45">
      <c r="A878" s="39">
        <v>44694</v>
      </c>
      <c r="B878" s="26">
        <v>2604.2399999999998</v>
      </c>
      <c r="C878" s="25">
        <v>12.29</v>
      </c>
      <c r="D878" s="25">
        <v>9.5</v>
      </c>
    </row>
    <row r="879" spans="1:4" x14ac:dyDescent="0.45">
      <c r="A879" s="39">
        <v>44695</v>
      </c>
      <c r="B879" s="26">
        <v>2604.2399999999998</v>
      </c>
      <c r="C879" s="25">
        <v>12.29</v>
      </c>
      <c r="D879" s="25">
        <v>9.5</v>
      </c>
    </row>
    <row r="880" spans="1:4" x14ac:dyDescent="0.45">
      <c r="A880" s="39">
        <v>44696</v>
      </c>
      <c r="B880" s="26">
        <v>2604.2399999999998</v>
      </c>
      <c r="C880" s="25">
        <v>12.29</v>
      </c>
      <c r="D880" s="25">
        <v>9.5</v>
      </c>
    </row>
    <row r="881" spans="1:4" x14ac:dyDescent="0.45">
      <c r="A881" s="39">
        <v>44697</v>
      </c>
      <c r="B881" s="26">
        <v>2596.58</v>
      </c>
      <c r="C881" s="25">
        <v>12.25</v>
      </c>
      <c r="D881" s="25">
        <v>9.5</v>
      </c>
    </row>
    <row r="882" spans="1:4" x14ac:dyDescent="0.45">
      <c r="A882" s="39">
        <v>44698</v>
      </c>
      <c r="B882" s="26">
        <v>2620.44</v>
      </c>
      <c r="C882" s="25">
        <v>12.37</v>
      </c>
      <c r="D882" s="25">
        <v>9.5</v>
      </c>
    </row>
    <row r="883" spans="1:4" x14ac:dyDescent="0.45">
      <c r="A883" s="39">
        <v>44699</v>
      </c>
      <c r="B883" s="26">
        <v>2625.98</v>
      </c>
      <c r="C883" s="25">
        <v>12.39</v>
      </c>
      <c r="D883" s="25">
        <v>9.5</v>
      </c>
    </row>
    <row r="884" spans="1:4" x14ac:dyDescent="0.45">
      <c r="A884" s="39">
        <v>44700</v>
      </c>
      <c r="B884" s="26">
        <v>2592.34</v>
      </c>
      <c r="C884" s="25">
        <v>12.23</v>
      </c>
      <c r="D884" s="25">
        <v>9.5</v>
      </c>
    </row>
    <row r="885" spans="1:4" x14ac:dyDescent="0.45">
      <c r="A885" s="39">
        <v>44701</v>
      </c>
      <c r="B885" s="26">
        <v>2639.29</v>
      </c>
      <c r="C885" s="25">
        <v>12.45</v>
      </c>
      <c r="D885" s="25">
        <v>9.67</v>
      </c>
    </row>
    <row r="886" spans="1:4" x14ac:dyDescent="0.45">
      <c r="A886" s="39">
        <v>44702</v>
      </c>
      <c r="B886" s="26">
        <v>2639.29</v>
      </c>
      <c r="C886" s="25">
        <v>12.45</v>
      </c>
      <c r="D886" s="25">
        <v>9.67</v>
      </c>
    </row>
    <row r="887" spans="1:4" x14ac:dyDescent="0.45">
      <c r="A887" s="39">
        <v>44703</v>
      </c>
      <c r="B887" s="26">
        <v>2639.29</v>
      </c>
      <c r="C887" s="25">
        <v>12.45</v>
      </c>
      <c r="D887" s="25">
        <v>9.67</v>
      </c>
    </row>
    <row r="888" spans="1:4" x14ac:dyDescent="0.45">
      <c r="A888" s="39">
        <v>44704</v>
      </c>
      <c r="B888" s="26">
        <v>2647.38</v>
      </c>
      <c r="C888" s="25">
        <v>12.49</v>
      </c>
      <c r="D888" s="25">
        <v>9.67</v>
      </c>
    </row>
    <row r="889" spans="1:4" x14ac:dyDescent="0.45">
      <c r="A889" s="39">
        <v>44705</v>
      </c>
      <c r="B889" s="26">
        <v>2605.87</v>
      </c>
      <c r="C889" s="25">
        <v>12.29</v>
      </c>
      <c r="D889" s="25">
        <v>9.67</v>
      </c>
    </row>
    <row r="890" spans="1:4" x14ac:dyDescent="0.45">
      <c r="A890" s="39">
        <v>44706</v>
      </c>
      <c r="B890" s="26">
        <v>2617.2199999999998</v>
      </c>
      <c r="C890" s="25">
        <v>12.35</v>
      </c>
      <c r="D890" s="25">
        <v>9.67</v>
      </c>
    </row>
    <row r="891" spans="1:4" x14ac:dyDescent="0.45">
      <c r="A891" s="39">
        <v>44707</v>
      </c>
      <c r="B891" s="26">
        <v>2612.4499999999998</v>
      </c>
      <c r="C891" s="25">
        <v>12.32</v>
      </c>
      <c r="D891" s="25">
        <v>9.67</v>
      </c>
    </row>
    <row r="892" spans="1:4" x14ac:dyDescent="0.45">
      <c r="A892" s="39">
        <v>44708</v>
      </c>
      <c r="B892" s="26">
        <v>2638.05</v>
      </c>
      <c r="C892" s="25">
        <v>12.45</v>
      </c>
      <c r="D892" s="25">
        <v>9.68</v>
      </c>
    </row>
    <row r="893" spans="1:4" x14ac:dyDescent="0.45">
      <c r="A893" s="39">
        <v>44709</v>
      </c>
      <c r="B893" s="26">
        <v>2638.05</v>
      </c>
      <c r="C893" s="25">
        <v>12.45</v>
      </c>
      <c r="D893" s="25">
        <v>9.68</v>
      </c>
    </row>
    <row r="894" spans="1:4" x14ac:dyDescent="0.45">
      <c r="A894" s="39">
        <v>44710</v>
      </c>
      <c r="B894" s="26">
        <v>2638.05</v>
      </c>
      <c r="C894" s="25">
        <v>12.45</v>
      </c>
      <c r="D894" s="25">
        <v>9.68</v>
      </c>
    </row>
    <row r="895" spans="1:4" x14ac:dyDescent="0.45">
      <c r="A895" s="39">
        <v>44711</v>
      </c>
      <c r="B895" s="26">
        <v>2669.66</v>
      </c>
      <c r="C895" s="25">
        <v>12.6</v>
      </c>
      <c r="D895" s="25">
        <v>9.68</v>
      </c>
    </row>
    <row r="896" spans="1:4" x14ac:dyDescent="0.45">
      <c r="A896" s="39">
        <v>44712</v>
      </c>
      <c r="B896" s="26">
        <v>2685.9</v>
      </c>
      <c r="C896" s="25">
        <v>12.67</v>
      </c>
      <c r="D896" s="25">
        <v>9.68</v>
      </c>
    </row>
    <row r="897" spans="1:4" x14ac:dyDescent="0.45">
      <c r="A897" s="39">
        <v>44713</v>
      </c>
      <c r="B897" s="26">
        <v>2685.9</v>
      </c>
      <c r="C897" s="25">
        <v>12.67</v>
      </c>
      <c r="D897" s="25">
        <v>9.68</v>
      </c>
    </row>
    <row r="898" spans="1:4" x14ac:dyDescent="0.45">
      <c r="A898" s="39">
        <v>44714</v>
      </c>
      <c r="B898" s="26">
        <v>2658.99</v>
      </c>
      <c r="C898" s="25">
        <v>13.23</v>
      </c>
      <c r="D898" s="25">
        <v>9.68</v>
      </c>
    </row>
    <row r="899" spans="1:4" x14ac:dyDescent="0.45">
      <c r="A899" s="39">
        <v>44715</v>
      </c>
      <c r="B899" s="26">
        <v>2670.65</v>
      </c>
      <c r="C899" s="25">
        <v>13.28</v>
      </c>
      <c r="D899" s="25">
        <v>9.75</v>
      </c>
    </row>
    <row r="900" spans="1:4" x14ac:dyDescent="0.45">
      <c r="A900" s="39">
        <v>44716</v>
      </c>
      <c r="B900" s="26">
        <v>2670.65</v>
      </c>
      <c r="C900" s="25">
        <v>13.28</v>
      </c>
      <c r="D900" s="25">
        <v>9.75</v>
      </c>
    </row>
    <row r="901" spans="1:4" x14ac:dyDescent="0.45">
      <c r="A901" s="39">
        <v>44717</v>
      </c>
      <c r="B901" s="26">
        <v>2670.65</v>
      </c>
      <c r="C901" s="25">
        <v>13.28</v>
      </c>
      <c r="D901" s="25">
        <v>9.75</v>
      </c>
    </row>
    <row r="902" spans="1:4" x14ac:dyDescent="0.45">
      <c r="A902" s="39">
        <v>44718</v>
      </c>
      <c r="B902" s="26">
        <v>2670.65</v>
      </c>
      <c r="C902" s="25">
        <v>13.28</v>
      </c>
      <c r="D902" s="25">
        <v>9.75</v>
      </c>
    </row>
    <row r="903" spans="1:4" x14ac:dyDescent="0.45">
      <c r="A903" s="39">
        <v>44719</v>
      </c>
      <c r="B903" s="26">
        <v>2626.34</v>
      </c>
      <c r="C903" s="25">
        <v>13.06</v>
      </c>
      <c r="D903" s="25">
        <v>9.75</v>
      </c>
    </row>
    <row r="904" spans="1:4" x14ac:dyDescent="0.45">
      <c r="A904" s="39">
        <v>44720</v>
      </c>
      <c r="B904" s="26">
        <v>2626.15</v>
      </c>
      <c r="C904" s="25">
        <v>13.06</v>
      </c>
      <c r="D904" s="25">
        <v>9.75</v>
      </c>
    </row>
    <row r="905" spans="1:4" x14ac:dyDescent="0.45">
      <c r="A905" s="39">
        <v>44721</v>
      </c>
      <c r="B905" s="26">
        <v>2625.44</v>
      </c>
      <c r="C905" s="25">
        <v>13.06</v>
      </c>
      <c r="D905" s="25">
        <v>9.75</v>
      </c>
    </row>
    <row r="906" spans="1:4" x14ac:dyDescent="0.45">
      <c r="A906" s="39">
        <v>44722</v>
      </c>
      <c r="B906" s="26">
        <v>2595.87</v>
      </c>
      <c r="C906" s="25">
        <v>12.91</v>
      </c>
      <c r="D906" s="25">
        <v>9.44</v>
      </c>
    </row>
    <row r="907" spans="1:4" x14ac:dyDescent="0.45">
      <c r="A907" s="39">
        <v>44723</v>
      </c>
      <c r="B907" s="26">
        <v>2595.87</v>
      </c>
      <c r="C907" s="25">
        <v>12.91</v>
      </c>
      <c r="D907" s="25">
        <v>9.44</v>
      </c>
    </row>
    <row r="908" spans="1:4" x14ac:dyDescent="0.45">
      <c r="A908" s="39">
        <v>44724</v>
      </c>
      <c r="B908" s="26">
        <v>2595.87</v>
      </c>
      <c r="C908" s="25">
        <v>12.91</v>
      </c>
      <c r="D908" s="25">
        <v>9.44</v>
      </c>
    </row>
    <row r="909" spans="1:4" x14ac:dyDescent="0.45">
      <c r="A909" s="39">
        <v>44725</v>
      </c>
      <c r="B909" s="26">
        <v>2504.5100000000002</v>
      </c>
      <c r="C909" s="25">
        <v>12.46</v>
      </c>
      <c r="D909" s="25">
        <v>9.44</v>
      </c>
    </row>
    <row r="910" spans="1:4" x14ac:dyDescent="0.45">
      <c r="A910" s="39">
        <v>44726</v>
      </c>
      <c r="B910" s="26">
        <v>2492.9699999999998</v>
      </c>
      <c r="C910" s="25">
        <v>12.4</v>
      </c>
      <c r="D910" s="25">
        <v>9.44</v>
      </c>
    </row>
    <row r="911" spans="1:4" x14ac:dyDescent="0.45">
      <c r="A911" s="39">
        <v>44727</v>
      </c>
      <c r="B911" s="26">
        <v>2447.38</v>
      </c>
      <c r="C911" s="25">
        <v>12.17</v>
      </c>
      <c r="D911" s="25">
        <v>9.44</v>
      </c>
    </row>
    <row r="912" spans="1:4" x14ac:dyDescent="0.45">
      <c r="A912" s="39">
        <v>44728</v>
      </c>
      <c r="B912" s="26">
        <v>2451.41</v>
      </c>
      <c r="C912" s="25">
        <v>12.19</v>
      </c>
      <c r="D912" s="25">
        <v>9.44</v>
      </c>
    </row>
    <row r="913" spans="1:4" x14ac:dyDescent="0.45">
      <c r="A913" s="39">
        <v>44729</v>
      </c>
      <c r="B913" s="26">
        <v>2440.9299999999998</v>
      </c>
      <c r="C913" s="25">
        <v>12.14</v>
      </c>
      <c r="D913" s="25">
        <v>8.9</v>
      </c>
    </row>
    <row r="914" spans="1:4" x14ac:dyDescent="0.45">
      <c r="A914" s="39">
        <v>44730</v>
      </c>
      <c r="B914" s="26">
        <v>2440.9299999999998</v>
      </c>
      <c r="C914" s="25">
        <v>12.14</v>
      </c>
      <c r="D914" s="25">
        <v>8.9</v>
      </c>
    </row>
    <row r="915" spans="1:4" x14ac:dyDescent="0.45">
      <c r="A915" s="39">
        <v>44731</v>
      </c>
      <c r="B915" s="26">
        <v>2440.9299999999998</v>
      </c>
      <c r="C915" s="25">
        <v>12.14</v>
      </c>
      <c r="D915" s="25">
        <v>8.9</v>
      </c>
    </row>
    <row r="916" spans="1:4" x14ac:dyDescent="0.45">
      <c r="A916" s="39">
        <v>44732</v>
      </c>
      <c r="B916" s="26">
        <v>2391.0300000000002</v>
      </c>
      <c r="C916" s="25">
        <v>11.89</v>
      </c>
      <c r="D916" s="25">
        <v>8.9</v>
      </c>
    </row>
    <row r="917" spans="1:4" x14ac:dyDescent="0.45">
      <c r="A917" s="39">
        <v>44733</v>
      </c>
      <c r="B917" s="26">
        <v>2408.9299999999998</v>
      </c>
      <c r="C917" s="25">
        <v>11.98</v>
      </c>
      <c r="D917" s="25">
        <v>8.9</v>
      </c>
    </row>
    <row r="918" spans="1:4" x14ac:dyDescent="0.45">
      <c r="A918" s="39">
        <v>44734</v>
      </c>
      <c r="B918" s="26">
        <v>2342.81</v>
      </c>
      <c r="C918" s="25">
        <v>11.65</v>
      </c>
      <c r="D918" s="25">
        <v>8.9</v>
      </c>
    </row>
    <row r="919" spans="1:4" x14ac:dyDescent="0.45">
      <c r="A919" s="39">
        <v>44735</v>
      </c>
      <c r="B919" s="26">
        <v>2314.3200000000002</v>
      </c>
      <c r="C919" s="25">
        <v>11.51</v>
      </c>
      <c r="D919" s="25">
        <v>8.9</v>
      </c>
    </row>
    <row r="920" spans="1:4" x14ac:dyDescent="0.45">
      <c r="A920" s="39">
        <v>44736</v>
      </c>
      <c r="B920" s="26">
        <v>2366.6</v>
      </c>
      <c r="C920" s="25">
        <v>11.77</v>
      </c>
      <c r="D920" s="25">
        <v>8.75</v>
      </c>
    </row>
    <row r="921" spans="1:4" x14ac:dyDescent="0.45">
      <c r="A921" s="39">
        <v>44737</v>
      </c>
      <c r="B921" s="26">
        <v>2366.6</v>
      </c>
      <c r="C921" s="25">
        <v>11.77</v>
      </c>
      <c r="D921" s="25">
        <v>8.75</v>
      </c>
    </row>
    <row r="922" spans="1:4" x14ac:dyDescent="0.45">
      <c r="A922" s="39">
        <v>44738</v>
      </c>
      <c r="B922" s="26">
        <v>2366.6</v>
      </c>
      <c r="C922" s="25">
        <v>11.77</v>
      </c>
      <c r="D922" s="25">
        <v>8.75</v>
      </c>
    </row>
    <row r="923" spans="1:4" x14ac:dyDescent="0.45">
      <c r="A923" s="39">
        <v>44739</v>
      </c>
      <c r="B923" s="26">
        <v>2401.92</v>
      </c>
      <c r="C923" s="25">
        <v>11.95</v>
      </c>
      <c r="D923" s="25">
        <v>8.75</v>
      </c>
    </row>
    <row r="924" spans="1:4" x14ac:dyDescent="0.45">
      <c r="A924" s="39">
        <v>44740</v>
      </c>
      <c r="B924" s="26">
        <v>2422.09</v>
      </c>
      <c r="C924" s="25">
        <v>12.05</v>
      </c>
      <c r="D924" s="25">
        <v>8.75</v>
      </c>
    </row>
    <row r="925" spans="1:4" x14ac:dyDescent="0.45">
      <c r="A925" s="39">
        <v>44741</v>
      </c>
      <c r="B925" s="26">
        <v>2377.9899999999998</v>
      </c>
      <c r="C925" s="25">
        <v>11.83</v>
      </c>
      <c r="D925" s="25">
        <v>8.75</v>
      </c>
    </row>
    <row r="926" spans="1:4" x14ac:dyDescent="0.45">
      <c r="A926" s="39">
        <v>44742</v>
      </c>
      <c r="B926" s="26">
        <v>2332.64</v>
      </c>
      <c r="C926" s="25">
        <v>11.61</v>
      </c>
      <c r="D926" s="25">
        <v>8.75</v>
      </c>
    </row>
    <row r="927" spans="1:4" x14ac:dyDescent="0.45">
      <c r="A927" s="39">
        <v>44743</v>
      </c>
      <c r="B927" s="26">
        <v>2305.42</v>
      </c>
      <c r="C927" s="25">
        <v>11.47</v>
      </c>
      <c r="D927" s="25">
        <v>8.52</v>
      </c>
    </row>
    <row r="928" spans="1:4" x14ac:dyDescent="0.45">
      <c r="A928" s="39">
        <v>44744</v>
      </c>
      <c r="B928" s="26">
        <v>2305.42</v>
      </c>
      <c r="C928" s="25">
        <v>11.47</v>
      </c>
      <c r="D928" s="25">
        <v>8.52</v>
      </c>
    </row>
    <row r="929" spans="1:4" x14ac:dyDescent="0.45">
      <c r="A929" s="39">
        <v>44745</v>
      </c>
      <c r="B929" s="26">
        <v>2305.42</v>
      </c>
      <c r="C929" s="25">
        <v>11.47</v>
      </c>
      <c r="D929" s="25">
        <v>8.52</v>
      </c>
    </row>
    <row r="930" spans="1:4" x14ac:dyDescent="0.45">
      <c r="A930" s="39">
        <v>44746</v>
      </c>
      <c r="B930" s="26">
        <v>2300.34</v>
      </c>
      <c r="C930" s="25">
        <v>11.44</v>
      </c>
      <c r="D930" s="25">
        <v>8.52</v>
      </c>
    </row>
    <row r="931" spans="1:4" x14ac:dyDescent="0.45">
      <c r="A931" s="39">
        <v>44747</v>
      </c>
      <c r="B931" s="26">
        <v>2341.7800000000002</v>
      </c>
      <c r="C931" s="25">
        <v>11.65</v>
      </c>
      <c r="D931" s="25">
        <v>8.52</v>
      </c>
    </row>
    <row r="932" spans="1:4" x14ac:dyDescent="0.45">
      <c r="A932" s="39">
        <v>44748</v>
      </c>
      <c r="B932" s="26">
        <v>2292.0100000000002</v>
      </c>
      <c r="C932" s="25">
        <v>11.4</v>
      </c>
      <c r="D932" s="25">
        <v>8.52</v>
      </c>
    </row>
    <row r="933" spans="1:4" x14ac:dyDescent="0.45">
      <c r="A933" s="39">
        <v>44749</v>
      </c>
      <c r="B933" s="26">
        <v>2334.27</v>
      </c>
      <c r="C933" s="25">
        <v>11.61</v>
      </c>
      <c r="D933" s="25">
        <v>8.52</v>
      </c>
    </row>
    <row r="934" spans="1:4" x14ac:dyDescent="0.45">
      <c r="A934" s="39">
        <v>44750</v>
      </c>
      <c r="B934" s="26">
        <v>2350.61</v>
      </c>
      <c r="C934" s="25">
        <v>11.69</v>
      </c>
      <c r="D934" s="25">
        <v>8.8800000000000008</v>
      </c>
    </row>
    <row r="935" spans="1:4" x14ac:dyDescent="0.45">
      <c r="A935" s="39">
        <v>44751</v>
      </c>
      <c r="B935" s="26">
        <v>2350.61</v>
      </c>
      <c r="C935" s="25">
        <v>11.69</v>
      </c>
      <c r="D935" s="25">
        <v>8.8800000000000008</v>
      </c>
    </row>
    <row r="936" spans="1:4" x14ac:dyDescent="0.45">
      <c r="A936" s="39">
        <v>44752</v>
      </c>
      <c r="B936" s="26">
        <v>2350.61</v>
      </c>
      <c r="C936" s="25">
        <v>11.69</v>
      </c>
      <c r="D936" s="25">
        <v>8.8800000000000008</v>
      </c>
    </row>
    <row r="937" spans="1:4" x14ac:dyDescent="0.45">
      <c r="A937" s="39">
        <v>44753</v>
      </c>
      <c r="B937" s="26">
        <v>2340.27</v>
      </c>
      <c r="C937" s="25">
        <v>11.64</v>
      </c>
      <c r="D937" s="25">
        <v>8.8800000000000008</v>
      </c>
    </row>
    <row r="938" spans="1:4" x14ac:dyDescent="0.45">
      <c r="A938" s="39">
        <v>44754</v>
      </c>
      <c r="B938" s="26">
        <v>2317.7600000000002</v>
      </c>
      <c r="C938" s="25">
        <v>11.53</v>
      </c>
      <c r="D938" s="25">
        <v>8.8800000000000008</v>
      </c>
    </row>
    <row r="939" spans="1:4" x14ac:dyDescent="0.45">
      <c r="A939" s="39">
        <v>44755</v>
      </c>
      <c r="B939" s="26">
        <v>2328.61</v>
      </c>
      <c r="C939" s="25">
        <v>11.58</v>
      </c>
      <c r="D939" s="25">
        <v>8.8800000000000008</v>
      </c>
    </row>
    <row r="940" spans="1:4" x14ac:dyDescent="0.45">
      <c r="A940" s="39">
        <v>44756</v>
      </c>
      <c r="B940" s="26">
        <v>2322.3200000000002</v>
      </c>
      <c r="C940" s="25">
        <v>11.56</v>
      </c>
      <c r="D940" s="25">
        <v>8.8800000000000008</v>
      </c>
    </row>
    <row r="941" spans="1:4" x14ac:dyDescent="0.45">
      <c r="A941" s="39">
        <v>44757</v>
      </c>
      <c r="B941" s="26">
        <v>2330.98</v>
      </c>
      <c r="C941" s="25">
        <v>11.6</v>
      </c>
      <c r="D941" s="25">
        <v>8.86</v>
      </c>
    </row>
    <row r="942" spans="1:4" x14ac:dyDescent="0.45">
      <c r="A942" s="39">
        <v>44758</v>
      </c>
      <c r="B942" s="26">
        <v>2330.98</v>
      </c>
      <c r="C942" s="25">
        <v>11.6</v>
      </c>
      <c r="D942" s="25">
        <v>8.86</v>
      </c>
    </row>
    <row r="943" spans="1:4" x14ac:dyDescent="0.45">
      <c r="A943" s="39">
        <v>44759</v>
      </c>
      <c r="B943" s="26">
        <v>2330.98</v>
      </c>
      <c r="C943" s="25">
        <v>11.6</v>
      </c>
      <c r="D943" s="25">
        <v>8.86</v>
      </c>
    </row>
    <row r="944" spans="1:4" x14ac:dyDescent="0.45">
      <c r="A944" s="39">
        <v>44760</v>
      </c>
      <c r="B944" s="26">
        <v>2375.25</v>
      </c>
      <c r="C944" s="25">
        <v>11.82</v>
      </c>
      <c r="D944" s="25">
        <v>8.86</v>
      </c>
    </row>
    <row r="945" spans="1:4" x14ac:dyDescent="0.45">
      <c r="A945" s="39">
        <v>44761</v>
      </c>
      <c r="B945" s="26">
        <v>2370.9699999999998</v>
      </c>
      <c r="C945" s="25">
        <v>11.8</v>
      </c>
      <c r="D945" s="25">
        <v>8.86</v>
      </c>
    </row>
    <row r="946" spans="1:4" x14ac:dyDescent="0.45">
      <c r="A946" s="39">
        <v>44762</v>
      </c>
      <c r="B946" s="26">
        <v>2386.85</v>
      </c>
      <c r="C946" s="25">
        <v>11.88</v>
      </c>
      <c r="D946" s="25">
        <v>8.86</v>
      </c>
    </row>
    <row r="947" spans="1:4" x14ac:dyDescent="0.45">
      <c r="A947" s="39">
        <v>44763</v>
      </c>
      <c r="B947" s="26">
        <v>2409.16</v>
      </c>
      <c r="C947" s="25">
        <v>11.99</v>
      </c>
      <c r="D947" s="25">
        <v>8.86</v>
      </c>
    </row>
    <row r="948" spans="1:4" x14ac:dyDescent="0.45">
      <c r="A948" s="39">
        <v>44764</v>
      </c>
      <c r="B948" s="26">
        <v>2393.14</v>
      </c>
      <c r="C948" s="25">
        <v>11.91</v>
      </c>
      <c r="D948" s="25">
        <v>9.0299999999999994</v>
      </c>
    </row>
    <row r="949" spans="1:4" x14ac:dyDescent="0.45">
      <c r="A949" s="39">
        <v>44765</v>
      </c>
      <c r="B949" s="26">
        <v>2393.14</v>
      </c>
      <c r="C949" s="25">
        <v>11.91</v>
      </c>
      <c r="D949" s="25">
        <v>9.0299999999999994</v>
      </c>
    </row>
    <row r="950" spans="1:4" x14ac:dyDescent="0.45">
      <c r="A950" s="39">
        <v>44766</v>
      </c>
      <c r="B950" s="26">
        <v>2393.14</v>
      </c>
      <c r="C950" s="25">
        <v>11.91</v>
      </c>
      <c r="D950" s="25">
        <v>9.0299999999999994</v>
      </c>
    </row>
    <row r="951" spans="1:4" x14ac:dyDescent="0.45">
      <c r="A951" s="39">
        <v>44767</v>
      </c>
      <c r="B951" s="26">
        <v>2403.69</v>
      </c>
      <c r="C951" s="25">
        <v>11.96</v>
      </c>
      <c r="D951" s="25">
        <v>9.0299999999999994</v>
      </c>
    </row>
    <row r="952" spans="1:4" x14ac:dyDescent="0.45">
      <c r="A952" s="39">
        <v>44768</v>
      </c>
      <c r="B952" s="26">
        <v>2412.96</v>
      </c>
      <c r="C952" s="25">
        <v>12.01</v>
      </c>
      <c r="D952" s="25">
        <v>9.0299999999999994</v>
      </c>
    </row>
    <row r="953" spans="1:4" x14ac:dyDescent="0.45">
      <c r="A953" s="39">
        <v>44769</v>
      </c>
      <c r="B953" s="26">
        <v>2415.5300000000002</v>
      </c>
      <c r="C953" s="25">
        <v>12.02</v>
      </c>
      <c r="D953" s="25">
        <v>9.0299999999999994</v>
      </c>
    </row>
    <row r="954" spans="1:4" x14ac:dyDescent="0.45">
      <c r="A954" s="39">
        <v>44770</v>
      </c>
      <c r="B954" s="26">
        <v>2435.27</v>
      </c>
      <c r="C954" s="25">
        <v>12.12</v>
      </c>
      <c r="D954" s="25">
        <v>9.0299999999999994</v>
      </c>
    </row>
    <row r="955" spans="1:4" x14ac:dyDescent="0.45">
      <c r="A955" s="39">
        <v>44771</v>
      </c>
      <c r="B955" s="26">
        <v>2451.5</v>
      </c>
      <c r="C955" s="25">
        <v>12.2</v>
      </c>
      <c r="D955" s="25">
        <v>9.44</v>
      </c>
    </row>
    <row r="956" spans="1:4" x14ac:dyDescent="0.45">
      <c r="A956" s="39">
        <v>44772</v>
      </c>
      <c r="B956" s="26">
        <v>2451.5</v>
      </c>
      <c r="C956" s="25">
        <v>12.2</v>
      </c>
      <c r="D956" s="25">
        <v>9.44</v>
      </c>
    </row>
    <row r="957" spans="1:4" x14ac:dyDescent="0.45">
      <c r="A957" s="39">
        <v>44773</v>
      </c>
      <c r="B957" s="26">
        <v>2451.5</v>
      </c>
      <c r="C957" s="25">
        <v>12.2</v>
      </c>
      <c r="D957" s="25">
        <v>9.44</v>
      </c>
    </row>
    <row r="958" spans="1:4" x14ac:dyDescent="0.45">
      <c r="A958" s="39">
        <v>44774</v>
      </c>
      <c r="B958" s="26">
        <v>2452.25</v>
      </c>
      <c r="C958" s="25">
        <v>12.2</v>
      </c>
      <c r="D958" s="25">
        <v>9.44</v>
      </c>
    </row>
    <row r="959" spans="1:4" x14ac:dyDescent="0.45">
      <c r="A959" s="39">
        <v>44775</v>
      </c>
      <c r="B959" s="26">
        <v>2439.62</v>
      </c>
      <c r="C959" s="25">
        <v>12.14</v>
      </c>
      <c r="D959" s="25">
        <v>9.44</v>
      </c>
    </row>
    <row r="960" spans="1:4" x14ac:dyDescent="0.45">
      <c r="A960" s="39">
        <v>44776</v>
      </c>
      <c r="B960" s="26">
        <v>2461.4499999999998</v>
      </c>
      <c r="C960" s="25">
        <v>12.25</v>
      </c>
      <c r="D960" s="25">
        <v>9.44</v>
      </c>
    </row>
    <row r="961" spans="1:4" x14ac:dyDescent="0.45">
      <c r="A961" s="39">
        <v>44777</v>
      </c>
      <c r="B961" s="26">
        <v>2473.11</v>
      </c>
      <c r="C961" s="25">
        <v>12.31</v>
      </c>
      <c r="D961" s="25">
        <v>9.44</v>
      </c>
    </row>
    <row r="962" spans="1:4" x14ac:dyDescent="0.45">
      <c r="A962" s="39">
        <v>44778</v>
      </c>
      <c r="B962" s="26">
        <v>2490.8000000000002</v>
      </c>
      <c r="C962" s="25">
        <v>12.4</v>
      </c>
      <c r="D962" s="25">
        <v>9.52</v>
      </c>
    </row>
    <row r="963" spans="1:4" x14ac:dyDescent="0.45">
      <c r="A963" s="39">
        <v>44779</v>
      </c>
      <c r="B963" s="26">
        <v>2490.8000000000002</v>
      </c>
      <c r="C963" s="25">
        <v>12.4</v>
      </c>
      <c r="D963" s="25">
        <v>9.52</v>
      </c>
    </row>
    <row r="964" spans="1:4" x14ac:dyDescent="0.45">
      <c r="A964" s="39">
        <v>44780</v>
      </c>
      <c r="B964" s="26">
        <v>2490.8000000000002</v>
      </c>
      <c r="C964" s="25">
        <v>12.4</v>
      </c>
      <c r="D964" s="25">
        <v>9.52</v>
      </c>
    </row>
    <row r="965" spans="1:4" x14ac:dyDescent="0.45">
      <c r="A965" s="39">
        <v>44781</v>
      </c>
      <c r="B965" s="26">
        <v>2493.1</v>
      </c>
      <c r="C965" s="25">
        <v>12.41</v>
      </c>
      <c r="D965" s="25">
        <v>9.52</v>
      </c>
    </row>
    <row r="966" spans="1:4" x14ac:dyDescent="0.45">
      <c r="A966" s="39">
        <v>44782</v>
      </c>
      <c r="B966" s="26">
        <v>2503.46</v>
      </c>
      <c r="C966" s="25">
        <v>12.46</v>
      </c>
      <c r="D966" s="25">
        <v>9.52</v>
      </c>
    </row>
    <row r="967" spans="1:4" x14ac:dyDescent="0.45">
      <c r="A967" s="39">
        <v>44783</v>
      </c>
      <c r="B967" s="26">
        <v>2480.88</v>
      </c>
      <c r="C967" s="25">
        <v>12.35</v>
      </c>
      <c r="D967" s="25">
        <v>9.52</v>
      </c>
    </row>
    <row r="968" spans="1:4" x14ac:dyDescent="0.45">
      <c r="A968" s="39">
        <v>44784</v>
      </c>
      <c r="B968" s="26">
        <v>2523.7800000000002</v>
      </c>
      <c r="C968" s="25">
        <v>12.57</v>
      </c>
      <c r="D968" s="25">
        <v>9.52</v>
      </c>
    </row>
    <row r="969" spans="1:4" x14ac:dyDescent="0.45">
      <c r="A969" s="39">
        <v>44785</v>
      </c>
      <c r="B969" s="26">
        <v>2527.94</v>
      </c>
      <c r="C969" s="25">
        <v>12.59</v>
      </c>
      <c r="D969" s="25">
        <v>9.68</v>
      </c>
    </row>
    <row r="970" spans="1:4" x14ac:dyDescent="0.45">
      <c r="A970" s="39">
        <v>44786</v>
      </c>
      <c r="B970" s="26">
        <v>2527.94</v>
      </c>
      <c r="C970" s="25">
        <v>12.59</v>
      </c>
      <c r="D970" s="25">
        <v>9.68</v>
      </c>
    </row>
    <row r="971" spans="1:4" x14ac:dyDescent="0.45">
      <c r="A971" s="39">
        <v>44787</v>
      </c>
      <c r="B971" s="26">
        <v>2527.94</v>
      </c>
      <c r="C971" s="25">
        <v>12.59</v>
      </c>
      <c r="D971" s="25">
        <v>9.68</v>
      </c>
    </row>
    <row r="972" spans="1:4" x14ac:dyDescent="0.45">
      <c r="A972" s="39">
        <v>44788</v>
      </c>
      <c r="B972" s="26">
        <v>2527.94</v>
      </c>
      <c r="C972" s="25">
        <v>12.59</v>
      </c>
      <c r="D972" s="25">
        <v>9.68</v>
      </c>
    </row>
    <row r="973" spans="1:4" x14ac:dyDescent="0.45">
      <c r="A973" s="39">
        <v>44789</v>
      </c>
      <c r="B973" s="26">
        <v>2533.52</v>
      </c>
      <c r="C973" s="25">
        <v>12.62</v>
      </c>
      <c r="D973" s="25">
        <v>9.68</v>
      </c>
    </row>
    <row r="974" spans="1:4" x14ac:dyDescent="0.45">
      <c r="A974" s="39">
        <v>44790</v>
      </c>
      <c r="B974" s="26">
        <v>2516.4699999999998</v>
      </c>
      <c r="C974" s="25">
        <v>12.53</v>
      </c>
      <c r="D974" s="25">
        <v>9.68</v>
      </c>
    </row>
    <row r="975" spans="1:4" x14ac:dyDescent="0.45">
      <c r="A975" s="39">
        <v>44791</v>
      </c>
      <c r="B975" s="26">
        <v>2508.0500000000002</v>
      </c>
      <c r="C975" s="25">
        <v>12.49</v>
      </c>
      <c r="D975" s="25">
        <v>9.68</v>
      </c>
    </row>
    <row r="976" spans="1:4" x14ac:dyDescent="0.45">
      <c r="A976" s="39">
        <v>44792</v>
      </c>
      <c r="B976" s="26">
        <v>2492.69</v>
      </c>
      <c r="C976" s="25">
        <v>12.41</v>
      </c>
      <c r="D976" s="25">
        <v>9.7100000000000009</v>
      </c>
    </row>
    <row r="977" spans="1:4" x14ac:dyDescent="0.45">
      <c r="A977" s="39">
        <v>44793</v>
      </c>
      <c r="B977" s="26">
        <v>2492.69</v>
      </c>
      <c r="C977" s="25">
        <v>12.41</v>
      </c>
      <c r="D977" s="25">
        <v>9.7100000000000009</v>
      </c>
    </row>
    <row r="978" spans="1:4" x14ac:dyDescent="0.45">
      <c r="A978" s="39">
        <v>44794</v>
      </c>
      <c r="B978" s="26">
        <v>2492.69</v>
      </c>
      <c r="C978" s="25">
        <v>12.41</v>
      </c>
      <c r="D978" s="25">
        <v>9.7100000000000009</v>
      </c>
    </row>
    <row r="979" spans="1:4" x14ac:dyDescent="0.45">
      <c r="A979" s="39">
        <v>44795</v>
      </c>
      <c r="B979" s="26">
        <v>2462.5</v>
      </c>
      <c r="C979" s="25">
        <v>12.26</v>
      </c>
      <c r="D979" s="25">
        <v>9.7100000000000009</v>
      </c>
    </row>
    <row r="980" spans="1:4" x14ac:dyDescent="0.45">
      <c r="A980" s="39">
        <v>44796</v>
      </c>
      <c r="B980" s="26">
        <v>2435.34</v>
      </c>
      <c r="C980" s="25">
        <v>12.13</v>
      </c>
      <c r="D980" s="25">
        <v>9.7100000000000009</v>
      </c>
    </row>
    <row r="981" spans="1:4" x14ac:dyDescent="0.45">
      <c r="A981" s="39">
        <v>44797</v>
      </c>
      <c r="B981" s="26">
        <v>2447.4499999999998</v>
      </c>
      <c r="C981" s="25">
        <v>12.19</v>
      </c>
      <c r="D981" s="25">
        <v>9.7100000000000009</v>
      </c>
    </row>
    <row r="982" spans="1:4" x14ac:dyDescent="0.45">
      <c r="A982" s="39">
        <v>44798</v>
      </c>
      <c r="B982" s="26">
        <v>2477.2600000000002</v>
      </c>
      <c r="C982" s="25">
        <v>12.34</v>
      </c>
      <c r="D982" s="25">
        <v>9.7100000000000009</v>
      </c>
    </row>
    <row r="983" spans="1:4" x14ac:dyDescent="0.45">
      <c r="A983" s="39">
        <v>44799</v>
      </c>
      <c r="B983" s="26">
        <v>2481.0300000000002</v>
      </c>
      <c r="C983" s="25">
        <v>12.35</v>
      </c>
      <c r="D983" s="25">
        <v>9.6999999999999993</v>
      </c>
    </row>
    <row r="984" spans="1:4" x14ac:dyDescent="0.45">
      <c r="A984" s="39">
        <v>44800</v>
      </c>
      <c r="B984" s="26">
        <v>2481.0300000000002</v>
      </c>
      <c r="C984" s="25">
        <v>12.35</v>
      </c>
      <c r="D984" s="25">
        <v>9.6999999999999993</v>
      </c>
    </row>
    <row r="985" spans="1:4" x14ac:dyDescent="0.45">
      <c r="A985" s="39">
        <v>44801</v>
      </c>
      <c r="B985" s="26">
        <v>2481.0300000000002</v>
      </c>
      <c r="C985" s="25">
        <v>12.35</v>
      </c>
      <c r="D985" s="25">
        <v>9.6999999999999993</v>
      </c>
    </row>
    <row r="986" spans="1:4" x14ac:dyDescent="0.45">
      <c r="A986" s="39">
        <v>44802</v>
      </c>
      <c r="B986" s="26">
        <v>2426.89</v>
      </c>
      <c r="C986" s="25">
        <v>12.08</v>
      </c>
      <c r="D986" s="25">
        <v>9.6999999999999993</v>
      </c>
    </row>
    <row r="987" spans="1:4" x14ac:dyDescent="0.45">
      <c r="A987" s="39">
        <v>44803</v>
      </c>
      <c r="B987" s="26">
        <v>2450.9299999999998</v>
      </c>
      <c r="C987" s="25">
        <v>12.2</v>
      </c>
      <c r="D987" s="25">
        <v>9.6999999999999993</v>
      </c>
    </row>
    <row r="988" spans="1:4" x14ac:dyDescent="0.45">
      <c r="A988" s="39">
        <v>44804</v>
      </c>
      <c r="B988" s="26">
        <v>2472.0500000000002</v>
      </c>
      <c r="C988" s="25">
        <v>12.31</v>
      </c>
      <c r="D988" s="25">
        <v>9.6999999999999993</v>
      </c>
    </row>
    <row r="989" spans="1:4" x14ac:dyDescent="0.45">
      <c r="A989" s="39">
        <v>44805</v>
      </c>
      <c r="B989" s="26">
        <v>2415.61</v>
      </c>
      <c r="C989" s="25">
        <v>9.82</v>
      </c>
      <c r="D989" s="25">
        <v>9.6999999999999993</v>
      </c>
    </row>
    <row r="990" spans="1:4" x14ac:dyDescent="0.45">
      <c r="A990" s="39">
        <v>44806</v>
      </c>
      <c r="B990" s="26">
        <v>2409.41</v>
      </c>
      <c r="C990" s="25">
        <v>9.7899999999999991</v>
      </c>
      <c r="D990" s="25">
        <v>9.39</v>
      </c>
    </row>
    <row r="991" spans="1:4" x14ac:dyDescent="0.45">
      <c r="A991" s="39">
        <v>44807</v>
      </c>
      <c r="B991" s="26">
        <v>2409.41</v>
      </c>
      <c r="C991" s="25">
        <v>9.7899999999999991</v>
      </c>
      <c r="D991" s="25">
        <v>9.39</v>
      </c>
    </row>
    <row r="992" spans="1:4" x14ac:dyDescent="0.45">
      <c r="A992" s="39">
        <v>44808</v>
      </c>
      <c r="B992" s="26">
        <v>2409.41</v>
      </c>
      <c r="C992" s="25">
        <v>9.7899999999999991</v>
      </c>
      <c r="D992" s="25">
        <v>9.39</v>
      </c>
    </row>
    <row r="993" spans="1:4" x14ac:dyDescent="0.45">
      <c r="A993" s="39">
        <v>44809</v>
      </c>
      <c r="B993" s="26">
        <v>2403.6799999999998</v>
      </c>
      <c r="C993" s="25">
        <v>9.76</v>
      </c>
      <c r="D993" s="25">
        <v>9.39</v>
      </c>
    </row>
    <row r="994" spans="1:4" x14ac:dyDescent="0.45">
      <c r="A994" s="39">
        <v>44810</v>
      </c>
      <c r="B994" s="26">
        <v>2410.02</v>
      </c>
      <c r="C994" s="25">
        <v>9.7899999999999991</v>
      </c>
      <c r="D994" s="25">
        <v>9.39</v>
      </c>
    </row>
    <row r="995" spans="1:4" x14ac:dyDescent="0.45">
      <c r="A995" s="39">
        <v>44811</v>
      </c>
      <c r="B995" s="26">
        <v>2376.46</v>
      </c>
      <c r="C995" s="25">
        <v>9.65</v>
      </c>
      <c r="D995" s="25">
        <v>9.39</v>
      </c>
    </row>
    <row r="996" spans="1:4" x14ac:dyDescent="0.45">
      <c r="A996" s="39">
        <v>44812</v>
      </c>
      <c r="B996" s="26">
        <v>2384.2800000000002</v>
      </c>
      <c r="C996" s="25">
        <v>9.69</v>
      </c>
      <c r="D996" s="25">
        <v>9.2899999999999991</v>
      </c>
    </row>
    <row r="997" spans="1:4" x14ac:dyDescent="0.45">
      <c r="A997" s="39">
        <v>44813</v>
      </c>
      <c r="B997" s="26">
        <v>2384.2800000000002</v>
      </c>
      <c r="C997" s="25">
        <v>9.69</v>
      </c>
      <c r="D997" s="25">
        <v>9.2899999999999991</v>
      </c>
    </row>
    <row r="998" spans="1:4" x14ac:dyDescent="0.45">
      <c r="A998" s="39">
        <v>44814</v>
      </c>
      <c r="B998" s="26">
        <v>2384.2800000000002</v>
      </c>
      <c r="C998" s="25">
        <v>9.69</v>
      </c>
      <c r="D998" s="25">
        <v>9.2899999999999991</v>
      </c>
    </row>
    <row r="999" spans="1:4" x14ac:dyDescent="0.45">
      <c r="A999" s="39">
        <v>44815</v>
      </c>
      <c r="B999" s="26">
        <v>2384.2800000000002</v>
      </c>
      <c r="C999" s="25">
        <v>9.69</v>
      </c>
      <c r="D999" s="25">
        <v>9.2899999999999991</v>
      </c>
    </row>
    <row r="1000" spans="1:4" x14ac:dyDescent="0.45">
      <c r="A1000" s="39">
        <v>44816</v>
      </c>
      <c r="B1000" s="26">
        <v>2384.2800000000002</v>
      </c>
      <c r="C1000" s="25">
        <v>9.69</v>
      </c>
      <c r="D1000" s="25">
        <v>9.2899999999999991</v>
      </c>
    </row>
    <row r="1001" spans="1:4" x14ac:dyDescent="0.45">
      <c r="A1001" s="39">
        <v>44817</v>
      </c>
      <c r="B1001" s="26">
        <v>2449.54</v>
      </c>
      <c r="C1001" s="25">
        <v>9.9499999999999993</v>
      </c>
      <c r="D1001" s="25">
        <v>9.2899999999999991</v>
      </c>
    </row>
    <row r="1002" spans="1:4" x14ac:dyDescent="0.45">
      <c r="A1002" s="39">
        <v>44818</v>
      </c>
      <c r="B1002" s="26">
        <v>2411.42</v>
      </c>
      <c r="C1002" s="25">
        <v>9.8000000000000007</v>
      </c>
      <c r="D1002" s="25">
        <v>9.2899999999999991</v>
      </c>
    </row>
    <row r="1003" spans="1:4" x14ac:dyDescent="0.45">
      <c r="A1003" s="39">
        <v>44819</v>
      </c>
      <c r="B1003" s="26">
        <v>2401.83</v>
      </c>
      <c r="C1003" s="25">
        <v>9.76</v>
      </c>
      <c r="D1003" s="25">
        <v>9.2899999999999991</v>
      </c>
    </row>
    <row r="1004" spans="1:4" x14ac:dyDescent="0.45">
      <c r="A1004" s="39">
        <v>44820</v>
      </c>
      <c r="B1004" s="26">
        <v>2382.7800000000002</v>
      </c>
      <c r="C1004" s="25">
        <v>9.68</v>
      </c>
      <c r="D1004" s="25">
        <v>9.4</v>
      </c>
    </row>
    <row r="1005" spans="1:4" x14ac:dyDescent="0.45">
      <c r="A1005" s="39">
        <v>44821</v>
      </c>
      <c r="B1005" s="26">
        <v>2382.7800000000002</v>
      </c>
      <c r="C1005" s="25">
        <v>9.68</v>
      </c>
      <c r="D1005" s="25">
        <v>9.4</v>
      </c>
    </row>
    <row r="1006" spans="1:4" x14ac:dyDescent="0.45">
      <c r="A1006" s="39">
        <v>44822</v>
      </c>
      <c r="B1006" s="26">
        <v>2382.7800000000002</v>
      </c>
      <c r="C1006" s="25">
        <v>9.68</v>
      </c>
      <c r="D1006" s="25">
        <v>9.4</v>
      </c>
    </row>
    <row r="1007" spans="1:4" x14ac:dyDescent="0.45">
      <c r="A1007" s="39">
        <v>44823</v>
      </c>
      <c r="B1007" s="26">
        <v>2355.66</v>
      </c>
      <c r="C1007" s="25">
        <v>9.57</v>
      </c>
      <c r="D1007" s="25">
        <v>9.4</v>
      </c>
    </row>
    <row r="1008" spans="1:4" x14ac:dyDescent="0.45">
      <c r="A1008" s="39">
        <v>44824</v>
      </c>
      <c r="B1008" s="26">
        <v>2367.85</v>
      </c>
      <c r="C1008" s="25">
        <v>9.6199999999999992</v>
      </c>
      <c r="D1008" s="25">
        <v>9.4</v>
      </c>
    </row>
    <row r="1009" spans="1:4" x14ac:dyDescent="0.45">
      <c r="A1009" s="39">
        <v>44825</v>
      </c>
      <c r="B1009" s="26">
        <v>2347.21</v>
      </c>
      <c r="C1009" s="25">
        <v>9.5399999999999991</v>
      </c>
      <c r="D1009" s="25">
        <v>9.4</v>
      </c>
    </row>
    <row r="1010" spans="1:4" x14ac:dyDescent="0.45">
      <c r="A1010" s="39">
        <v>44826</v>
      </c>
      <c r="B1010" s="26">
        <v>2332.31</v>
      </c>
      <c r="C1010" s="25">
        <v>9.48</v>
      </c>
      <c r="D1010" s="25">
        <v>9.4</v>
      </c>
    </row>
    <row r="1011" spans="1:4" x14ac:dyDescent="0.45">
      <c r="A1011" s="39">
        <v>44827</v>
      </c>
      <c r="B1011" s="27">
        <v>2290</v>
      </c>
      <c r="C1011" s="25">
        <v>9.3000000000000007</v>
      </c>
      <c r="D1011" s="25">
        <v>9.1300000000000008</v>
      </c>
    </row>
    <row r="1012" spans="1:4" x14ac:dyDescent="0.45">
      <c r="A1012" s="39">
        <v>44828</v>
      </c>
      <c r="B1012" s="27">
        <v>2290</v>
      </c>
      <c r="C1012" s="25">
        <v>9.3000000000000007</v>
      </c>
      <c r="D1012" s="25">
        <v>9.1300000000000008</v>
      </c>
    </row>
    <row r="1013" spans="1:4" x14ac:dyDescent="0.45">
      <c r="A1013" s="39">
        <v>44829</v>
      </c>
      <c r="B1013" s="27">
        <v>2290</v>
      </c>
      <c r="C1013" s="25">
        <v>9.3000000000000007</v>
      </c>
      <c r="D1013" s="25">
        <v>9.1300000000000008</v>
      </c>
    </row>
    <row r="1014" spans="1:4" x14ac:dyDescent="0.45">
      <c r="A1014" s="39">
        <v>44830</v>
      </c>
      <c r="B1014" s="26">
        <v>2220.94</v>
      </c>
      <c r="C1014" s="25">
        <v>9.02</v>
      </c>
      <c r="D1014" s="25">
        <v>9.1300000000000008</v>
      </c>
    </row>
    <row r="1015" spans="1:4" x14ac:dyDescent="0.45">
      <c r="A1015" s="39">
        <v>44831</v>
      </c>
      <c r="B1015" s="26">
        <v>2223.86</v>
      </c>
      <c r="C1015" s="25">
        <v>9.0399999999999991</v>
      </c>
      <c r="D1015" s="25">
        <v>9.1300000000000008</v>
      </c>
    </row>
    <row r="1016" spans="1:4" x14ac:dyDescent="0.45">
      <c r="A1016" s="39">
        <v>44832</v>
      </c>
      <c r="B1016" s="26">
        <v>2169.29</v>
      </c>
      <c r="C1016" s="25">
        <v>8.81</v>
      </c>
      <c r="D1016" s="25">
        <v>9.1300000000000008</v>
      </c>
    </row>
    <row r="1017" spans="1:4" x14ac:dyDescent="0.45">
      <c r="A1017" s="39">
        <v>44833</v>
      </c>
      <c r="B1017" s="26">
        <v>2170.9299999999998</v>
      </c>
      <c r="C1017" s="25">
        <v>8.82</v>
      </c>
      <c r="D1017" s="25">
        <v>9.1300000000000008</v>
      </c>
    </row>
    <row r="1018" spans="1:4" x14ac:dyDescent="0.45">
      <c r="A1018" s="39">
        <v>44834</v>
      </c>
      <c r="B1018" s="26">
        <v>2155.4899999999998</v>
      </c>
      <c r="C1018" s="25">
        <v>8.76</v>
      </c>
      <c r="D1018" s="25">
        <v>8.8699999999999992</v>
      </c>
    </row>
    <row r="1019" spans="1:4" x14ac:dyDescent="0.45">
      <c r="A1019" s="39">
        <v>44835</v>
      </c>
      <c r="B1019" s="26">
        <v>2155.4899999999998</v>
      </c>
      <c r="C1019" s="25">
        <v>8.76</v>
      </c>
      <c r="D1019" s="25">
        <v>8.8699999999999992</v>
      </c>
    </row>
    <row r="1020" spans="1:4" x14ac:dyDescent="0.45">
      <c r="A1020" s="39">
        <v>44836</v>
      </c>
      <c r="B1020" s="26">
        <v>2155.4899999999998</v>
      </c>
      <c r="C1020" s="25">
        <v>8.76</v>
      </c>
      <c r="D1020" s="25">
        <v>8.8699999999999992</v>
      </c>
    </row>
    <row r="1021" spans="1:4" x14ac:dyDescent="0.45">
      <c r="A1021" s="39">
        <v>44837</v>
      </c>
      <c r="B1021" s="26">
        <v>2155.4899999999998</v>
      </c>
      <c r="C1021" s="25">
        <v>8.76</v>
      </c>
      <c r="D1021" s="25">
        <v>8.8699999999999992</v>
      </c>
    </row>
    <row r="1022" spans="1:4" x14ac:dyDescent="0.45">
      <c r="A1022" s="39">
        <v>44838</v>
      </c>
      <c r="B1022" s="26">
        <v>2209.38</v>
      </c>
      <c r="C1022" s="25">
        <v>8.98</v>
      </c>
      <c r="D1022" s="25">
        <v>8.8699999999999992</v>
      </c>
    </row>
    <row r="1023" spans="1:4" x14ac:dyDescent="0.45">
      <c r="A1023" s="39">
        <v>44839</v>
      </c>
      <c r="B1023" s="26">
        <v>2215.2199999999998</v>
      </c>
      <c r="C1023" s="25">
        <v>9</v>
      </c>
      <c r="D1023" s="25">
        <v>8.8699999999999992</v>
      </c>
    </row>
    <row r="1024" spans="1:4" x14ac:dyDescent="0.45">
      <c r="A1024" s="39">
        <v>44840</v>
      </c>
      <c r="B1024" s="26">
        <v>2237.86</v>
      </c>
      <c r="C1024" s="25">
        <v>9.09</v>
      </c>
      <c r="D1024" s="25">
        <v>8.8699999999999992</v>
      </c>
    </row>
    <row r="1025" spans="1:4" x14ac:dyDescent="0.45">
      <c r="A1025" s="39">
        <v>44841</v>
      </c>
      <c r="B1025" s="26">
        <v>2232.84</v>
      </c>
      <c r="C1025" s="25">
        <v>9.07</v>
      </c>
      <c r="D1025" s="25">
        <v>9.32</v>
      </c>
    </row>
    <row r="1026" spans="1:4" x14ac:dyDescent="0.45">
      <c r="A1026" s="39">
        <v>44842</v>
      </c>
      <c r="B1026" s="26">
        <v>2232.84</v>
      </c>
      <c r="C1026" s="25">
        <v>9.07</v>
      </c>
      <c r="D1026" s="25">
        <v>9.32</v>
      </c>
    </row>
    <row r="1027" spans="1:4" x14ac:dyDescent="0.45">
      <c r="A1027" s="39">
        <v>44843</v>
      </c>
      <c r="B1027" s="26">
        <v>2232.84</v>
      </c>
      <c r="C1027" s="25">
        <v>9.07</v>
      </c>
      <c r="D1027" s="25">
        <v>9.32</v>
      </c>
    </row>
    <row r="1028" spans="1:4" x14ac:dyDescent="0.45">
      <c r="A1028" s="39">
        <v>44844</v>
      </c>
      <c r="B1028" s="26">
        <v>2232.84</v>
      </c>
      <c r="C1028" s="25">
        <v>9.07</v>
      </c>
      <c r="D1028" s="25">
        <v>9.32</v>
      </c>
    </row>
    <row r="1029" spans="1:4" x14ac:dyDescent="0.45">
      <c r="A1029" s="39">
        <v>44845</v>
      </c>
      <c r="B1029" s="26">
        <v>2192.0700000000002</v>
      </c>
      <c r="C1029" s="25">
        <v>8.91</v>
      </c>
      <c r="D1029" s="25">
        <v>9.32</v>
      </c>
    </row>
    <row r="1030" spans="1:4" x14ac:dyDescent="0.45">
      <c r="A1030" s="39">
        <v>44846</v>
      </c>
      <c r="B1030" s="26">
        <v>2202.4699999999998</v>
      </c>
      <c r="C1030" s="25">
        <v>8.9499999999999993</v>
      </c>
      <c r="D1030" s="25">
        <v>9.32</v>
      </c>
    </row>
    <row r="1031" spans="1:4" x14ac:dyDescent="0.45">
      <c r="A1031" s="39">
        <v>44847</v>
      </c>
      <c r="B1031" s="26">
        <v>2162.87</v>
      </c>
      <c r="C1031" s="25">
        <v>8.7899999999999991</v>
      </c>
      <c r="D1031" s="25">
        <v>9.32</v>
      </c>
    </row>
    <row r="1032" spans="1:4" x14ac:dyDescent="0.45">
      <c r="A1032" s="39">
        <v>44848</v>
      </c>
      <c r="B1032" s="26">
        <v>2212.5500000000002</v>
      </c>
      <c r="C1032" s="25">
        <v>8.99</v>
      </c>
      <c r="D1032" s="25">
        <v>9.4700000000000006</v>
      </c>
    </row>
    <row r="1033" spans="1:4" x14ac:dyDescent="0.45">
      <c r="A1033" s="39">
        <v>44849</v>
      </c>
      <c r="B1033" s="26">
        <v>2212.5500000000002</v>
      </c>
      <c r="C1033" s="25">
        <v>8.99</v>
      </c>
      <c r="D1033" s="25">
        <v>9.4700000000000006</v>
      </c>
    </row>
    <row r="1034" spans="1:4" x14ac:dyDescent="0.45">
      <c r="A1034" s="39">
        <v>44850</v>
      </c>
      <c r="B1034" s="26">
        <v>2212.5500000000002</v>
      </c>
      <c r="C1034" s="25">
        <v>8.99</v>
      </c>
      <c r="D1034" s="25">
        <v>9.4700000000000006</v>
      </c>
    </row>
    <row r="1035" spans="1:4" x14ac:dyDescent="0.45">
      <c r="A1035" s="39">
        <v>44851</v>
      </c>
      <c r="B1035" s="26">
        <v>2219.71</v>
      </c>
      <c r="C1035" s="25">
        <v>9.02</v>
      </c>
      <c r="D1035" s="25">
        <v>9.4700000000000006</v>
      </c>
    </row>
    <row r="1036" spans="1:4" x14ac:dyDescent="0.45">
      <c r="A1036" s="39">
        <v>44852</v>
      </c>
      <c r="B1036" s="26">
        <v>2249.9499999999998</v>
      </c>
      <c r="C1036" s="25">
        <v>9.14</v>
      </c>
      <c r="D1036" s="25">
        <v>9.4700000000000006</v>
      </c>
    </row>
    <row r="1037" spans="1:4" x14ac:dyDescent="0.45">
      <c r="A1037" s="39">
        <v>44853</v>
      </c>
      <c r="B1037" s="26">
        <v>2237.44</v>
      </c>
      <c r="C1037" s="25">
        <v>9.09</v>
      </c>
      <c r="D1037" s="25">
        <v>9.4700000000000006</v>
      </c>
    </row>
    <row r="1038" spans="1:4" x14ac:dyDescent="0.45">
      <c r="A1038" s="39">
        <v>44854</v>
      </c>
      <c r="B1038" s="26">
        <v>2218.09</v>
      </c>
      <c r="C1038" s="25">
        <v>9.02</v>
      </c>
      <c r="D1038" s="25">
        <v>9.4700000000000006</v>
      </c>
    </row>
    <row r="1039" spans="1:4" x14ac:dyDescent="0.45">
      <c r="A1039" s="39">
        <v>44855</v>
      </c>
      <c r="B1039" s="26">
        <v>2213.12</v>
      </c>
      <c r="C1039" s="25">
        <v>9</v>
      </c>
      <c r="D1039" s="25">
        <v>9.66</v>
      </c>
    </row>
    <row r="1040" spans="1:4" x14ac:dyDescent="0.45">
      <c r="A1040" s="39">
        <v>44856</v>
      </c>
      <c r="B1040" s="26">
        <v>2213.12</v>
      </c>
      <c r="C1040" s="25">
        <v>9</v>
      </c>
      <c r="D1040" s="25">
        <v>9.66</v>
      </c>
    </row>
    <row r="1041" spans="1:4" x14ac:dyDescent="0.45">
      <c r="A1041" s="39">
        <v>44857</v>
      </c>
      <c r="B1041" s="26">
        <v>2213.12</v>
      </c>
      <c r="C1041" s="25">
        <v>9</v>
      </c>
      <c r="D1041" s="25">
        <v>9.66</v>
      </c>
    </row>
    <row r="1042" spans="1:4" x14ac:dyDescent="0.45">
      <c r="A1042" s="39">
        <v>44858</v>
      </c>
      <c r="B1042" s="26">
        <v>2236.16</v>
      </c>
      <c r="C1042" s="25">
        <v>9.09</v>
      </c>
      <c r="D1042" s="25">
        <v>9.66</v>
      </c>
    </row>
    <row r="1043" spans="1:4" x14ac:dyDescent="0.45">
      <c r="A1043" s="39">
        <v>44859</v>
      </c>
      <c r="B1043" s="26">
        <v>2235.0700000000002</v>
      </c>
      <c r="C1043" s="25">
        <v>9.09</v>
      </c>
      <c r="D1043" s="25">
        <v>9.66</v>
      </c>
    </row>
    <row r="1044" spans="1:4" x14ac:dyDescent="0.45">
      <c r="A1044" s="39">
        <v>44860</v>
      </c>
      <c r="B1044" s="26">
        <v>2249.56</v>
      </c>
      <c r="C1044" s="25">
        <v>9.15</v>
      </c>
      <c r="D1044" s="25">
        <v>9.66</v>
      </c>
    </row>
    <row r="1045" spans="1:4" x14ac:dyDescent="0.45">
      <c r="A1045" s="39">
        <v>44861</v>
      </c>
      <c r="B1045" s="26">
        <v>2288.7800000000002</v>
      </c>
      <c r="C1045" s="25">
        <v>9.31</v>
      </c>
      <c r="D1045" s="25">
        <v>9.66</v>
      </c>
    </row>
    <row r="1046" spans="1:4" x14ac:dyDescent="0.45">
      <c r="A1046" s="39">
        <v>44862</v>
      </c>
      <c r="B1046" s="26">
        <v>2268.4</v>
      </c>
      <c r="C1046" s="25">
        <v>9.2200000000000006</v>
      </c>
      <c r="D1046" s="25">
        <v>10.34</v>
      </c>
    </row>
    <row r="1047" spans="1:4" x14ac:dyDescent="0.45">
      <c r="A1047" s="39">
        <v>44863</v>
      </c>
      <c r="B1047" s="26">
        <v>2268.4</v>
      </c>
      <c r="C1047" s="25">
        <v>9.2200000000000006</v>
      </c>
      <c r="D1047" s="25">
        <v>10.34</v>
      </c>
    </row>
    <row r="1048" spans="1:4" x14ac:dyDescent="0.45">
      <c r="A1048" s="39">
        <v>44864</v>
      </c>
      <c r="B1048" s="26">
        <v>2268.4</v>
      </c>
      <c r="C1048" s="25">
        <v>9.2200000000000006</v>
      </c>
      <c r="D1048" s="25">
        <v>10.34</v>
      </c>
    </row>
    <row r="1049" spans="1:4" x14ac:dyDescent="0.45">
      <c r="A1049" s="39">
        <v>44865</v>
      </c>
      <c r="B1049" s="26">
        <v>2293.61</v>
      </c>
      <c r="C1049" s="25">
        <v>9.33</v>
      </c>
      <c r="D1049" s="25">
        <v>10.34</v>
      </c>
    </row>
    <row r="1050" spans="1:4" x14ac:dyDescent="0.45">
      <c r="A1050" s="39">
        <v>44866</v>
      </c>
      <c r="B1050" s="26">
        <v>2335.2199999999998</v>
      </c>
      <c r="C1050" s="25">
        <v>9.5</v>
      </c>
      <c r="D1050" s="25">
        <v>10.34</v>
      </c>
    </row>
    <row r="1051" spans="1:4" x14ac:dyDescent="0.45">
      <c r="A1051" s="39">
        <v>44867</v>
      </c>
      <c r="B1051" s="26">
        <v>2336.87</v>
      </c>
      <c r="C1051" s="25">
        <v>9.5</v>
      </c>
      <c r="D1051" s="25">
        <v>10.34</v>
      </c>
    </row>
    <row r="1052" spans="1:4" x14ac:dyDescent="0.45">
      <c r="A1052" s="39">
        <v>44868</v>
      </c>
      <c r="B1052" s="26">
        <v>2329.17</v>
      </c>
      <c r="C1052" s="25">
        <v>9.4600000000000009</v>
      </c>
      <c r="D1052" s="25">
        <v>10.34</v>
      </c>
    </row>
    <row r="1053" spans="1:4" x14ac:dyDescent="0.45">
      <c r="A1053" s="39">
        <v>44869</v>
      </c>
      <c r="B1053" s="26">
        <v>2348.4299999999998</v>
      </c>
      <c r="C1053" s="25">
        <v>9.5399999999999991</v>
      </c>
      <c r="D1053" s="25">
        <v>10.78</v>
      </c>
    </row>
    <row r="1054" spans="1:4" x14ac:dyDescent="0.45">
      <c r="A1054" s="39">
        <v>44870</v>
      </c>
      <c r="B1054" s="26">
        <v>2348.4299999999998</v>
      </c>
      <c r="C1054" s="25">
        <v>9.5399999999999991</v>
      </c>
      <c r="D1054" s="25">
        <v>10.78</v>
      </c>
    </row>
    <row r="1055" spans="1:4" x14ac:dyDescent="0.45">
      <c r="A1055" s="39">
        <v>44871</v>
      </c>
      <c r="B1055" s="26">
        <v>2348.4299999999998</v>
      </c>
      <c r="C1055" s="25">
        <v>9.5399999999999991</v>
      </c>
      <c r="D1055" s="25">
        <v>10.78</v>
      </c>
    </row>
    <row r="1056" spans="1:4" x14ac:dyDescent="0.45">
      <c r="A1056" s="39">
        <v>44872</v>
      </c>
      <c r="B1056" s="26">
        <v>2371.79</v>
      </c>
      <c r="C1056" s="25">
        <v>9.6300000000000008</v>
      </c>
      <c r="D1056" s="25">
        <v>10.78</v>
      </c>
    </row>
    <row r="1057" spans="1:4" x14ac:dyDescent="0.45">
      <c r="A1057" s="39">
        <v>44873</v>
      </c>
      <c r="B1057" s="26">
        <v>2399.04</v>
      </c>
      <c r="C1057" s="25">
        <v>9.75</v>
      </c>
      <c r="D1057" s="25">
        <v>10.78</v>
      </c>
    </row>
    <row r="1058" spans="1:4" x14ac:dyDescent="0.45">
      <c r="A1058" s="39">
        <v>44874</v>
      </c>
      <c r="B1058" s="26">
        <v>2424.41</v>
      </c>
      <c r="C1058" s="25">
        <v>9.85</v>
      </c>
      <c r="D1058" s="25">
        <v>10.78</v>
      </c>
    </row>
    <row r="1059" spans="1:4" x14ac:dyDescent="0.45">
      <c r="A1059" s="39">
        <v>44875</v>
      </c>
      <c r="B1059" s="26">
        <v>2402.23</v>
      </c>
      <c r="C1059" s="25">
        <v>9.76</v>
      </c>
      <c r="D1059" s="25">
        <v>10.78</v>
      </c>
    </row>
    <row r="1060" spans="1:4" x14ac:dyDescent="0.45">
      <c r="A1060" s="39">
        <v>44876</v>
      </c>
      <c r="B1060" s="26">
        <v>2483.16</v>
      </c>
      <c r="C1060" s="25">
        <v>10.09</v>
      </c>
      <c r="D1060" s="25">
        <v>11.63</v>
      </c>
    </row>
    <row r="1061" spans="1:4" x14ac:dyDescent="0.45">
      <c r="A1061" s="39">
        <v>44877</v>
      </c>
      <c r="B1061" s="26">
        <v>2483.16</v>
      </c>
      <c r="C1061" s="25">
        <v>10.09</v>
      </c>
      <c r="D1061" s="25">
        <v>11.63</v>
      </c>
    </row>
    <row r="1062" spans="1:4" x14ac:dyDescent="0.45">
      <c r="A1062" s="39">
        <v>44878</v>
      </c>
      <c r="B1062" s="26">
        <v>2483.16</v>
      </c>
      <c r="C1062" s="25">
        <v>10.09</v>
      </c>
      <c r="D1062" s="25">
        <v>11.63</v>
      </c>
    </row>
    <row r="1063" spans="1:4" x14ac:dyDescent="0.45">
      <c r="A1063" s="39">
        <v>44879</v>
      </c>
      <c r="B1063" s="26">
        <v>2474.65</v>
      </c>
      <c r="C1063" s="25">
        <v>10.050000000000001</v>
      </c>
      <c r="D1063" s="25">
        <v>11.63</v>
      </c>
    </row>
    <row r="1064" spans="1:4" x14ac:dyDescent="0.45">
      <c r="A1064" s="39">
        <v>44880</v>
      </c>
      <c r="B1064" s="26">
        <v>2480.33</v>
      </c>
      <c r="C1064" s="25">
        <v>10.08</v>
      </c>
      <c r="D1064" s="25">
        <v>11.63</v>
      </c>
    </row>
    <row r="1065" spans="1:4" x14ac:dyDescent="0.45">
      <c r="A1065" s="39">
        <v>44881</v>
      </c>
      <c r="B1065" s="26">
        <v>2477.4499999999998</v>
      </c>
      <c r="C1065" s="25">
        <v>10.07</v>
      </c>
      <c r="D1065" s="25">
        <v>11.63</v>
      </c>
    </row>
    <row r="1066" spans="1:4" x14ac:dyDescent="0.45">
      <c r="A1066" s="39">
        <v>44882</v>
      </c>
      <c r="B1066" s="26">
        <v>2442.9</v>
      </c>
      <c r="C1066" s="25">
        <v>9.93</v>
      </c>
      <c r="D1066" s="25">
        <v>11.63</v>
      </c>
    </row>
    <row r="1067" spans="1:4" x14ac:dyDescent="0.45">
      <c r="A1067" s="39">
        <v>44883</v>
      </c>
      <c r="B1067" s="26">
        <v>2444.48</v>
      </c>
      <c r="C1067" s="25">
        <v>9.94</v>
      </c>
      <c r="D1067" s="25">
        <v>11.45</v>
      </c>
    </row>
    <row r="1068" spans="1:4" x14ac:dyDescent="0.45">
      <c r="A1068" s="39">
        <v>44884</v>
      </c>
      <c r="B1068" s="26">
        <v>2444.48</v>
      </c>
      <c r="C1068" s="25">
        <v>9.94</v>
      </c>
      <c r="D1068" s="25">
        <v>11.45</v>
      </c>
    </row>
    <row r="1069" spans="1:4" x14ac:dyDescent="0.45">
      <c r="A1069" s="39">
        <v>44885</v>
      </c>
      <c r="B1069" s="26">
        <v>2444.48</v>
      </c>
      <c r="C1069" s="25">
        <v>9.94</v>
      </c>
      <c r="D1069" s="25">
        <v>11.45</v>
      </c>
    </row>
    <row r="1070" spans="1:4" x14ac:dyDescent="0.45">
      <c r="A1070" s="39">
        <v>44886</v>
      </c>
      <c r="B1070" s="26">
        <v>2419.5</v>
      </c>
      <c r="C1070" s="25">
        <v>9.84</v>
      </c>
      <c r="D1070" s="25">
        <v>11.45</v>
      </c>
    </row>
    <row r="1071" spans="1:4" x14ac:dyDescent="0.45">
      <c r="A1071" s="39">
        <v>44887</v>
      </c>
      <c r="B1071" s="26">
        <v>2405.27</v>
      </c>
      <c r="C1071" s="25">
        <v>9.7799999999999994</v>
      </c>
      <c r="D1071" s="25">
        <v>11.45</v>
      </c>
    </row>
    <row r="1072" spans="1:4" x14ac:dyDescent="0.45">
      <c r="A1072" s="39">
        <v>44888</v>
      </c>
      <c r="B1072" s="26">
        <v>2418.0100000000002</v>
      </c>
      <c r="C1072" s="25">
        <v>9.83</v>
      </c>
      <c r="D1072" s="25">
        <v>11.45</v>
      </c>
    </row>
    <row r="1073" spans="1:4" x14ac:dyDescent="0.45">
      <c r="A1073" s="39">
        <v>44889</v>
      </c>
      <c r="B1073" s="26">
        <v>2441.33</v>
      </c>
      <c r="C1073" s="25">
        <v>9.93</v>
      </c>
      <c r="D1073" s="25">
        <v>11.45</v>
      </c>
    </row>
    <row r="1074" spans="1:4" x14ac:dyDescent="0.45">
      <c r="A1074" s="39">
        <v>44890</v>
      </c>
      <c r="B1074" s="26">
        <v>2437.86</v>
      </c>
      <c r="C1074" s="25">
        <v>9.92</v>
      </c>
      <c r="D1074" s="25">
        <v>11.28</v>
      </c>
    </row>
    <row r="1075" spans="1:4" x14ac:dyDescent="0.45">
      <c r="A1075" s="39">
        <v>44891</v>
      </c>
      <c r="B1075" s="26">
        <v>2437.86</v>
      </c>
      <c r="C1075" s="25">
        <v>9.92</v>
      </c>
      <c r="D1075" s="25">
        <v>11.28</v>
      </c>
    </row>
    <row r="1076" spans="1:4" x14ac:dyDescent="0.45">
      <c r="A1076" s="39">
        <v>44892</v>
      </c>
      <c r="B1076" s="26">
        <v>2437.86</v>
      </c>
      <c r="C1076" s="25">
        <v>9.92</v>
      </c>
      <c r="D1076" s="25">
        <v>11.28</v>
      </c>
    </row>
    <row r="1077" spans="1:4" x14ac:dyDescent="0.45">
      <c r="A1077" s="39">
        <v>44893</v>
      </c>
      <c r="B1077" s="26">
        <v>2408.27</v>
      </c>
      <c r="C1077" s="25">
        <v>9.8000000000000007</v>
      </c>
      <c r="D1077" s="25">
        <v>11.28</v>
      </c>
    </row>
    <row r="1078" spans="1:4" x14ac:dyDescent="0.45">
      <c r="A1078" s="39">
        <v>44894</v>
      </c>
      <c r="B1078" s="26">
        <v>2433.39</v>
      </c>
      <c r="C1078" s="25">
        <v>9.9</v>
      </c>
      <c r="D1078" s="25">
        <v>11.28</v>
      </c>
    </row>
    <row r="1079" spans="1:4" x14ac:dyDescent="0.45">
      <c r="A1079" s="39">
        <v>44895</v>
      </c>
      <c r="B1079" s="26">
        <v>2472.5300000000002</v>
      </c>
      <c r="C1079" s="25">
        <v>10.06</v>
      </c>
      <c r="D1079" s="25">
        <v>11.28</v>
      </c>
    </row>
    <row r="1080" spans="1:4" x14ac:dyDescent="0.45">
      <c r="A1080" s="39">
        <v>44896</v>
      </c>
      <c r="B1080" s="26">
        <v>2479.84</v>
      </c>
      <c r="C1080" s="25">
        <v>11.07</v>
      </c>
      <c r="D1080" s="25">
        <v>11.28</v>
      </c>
    </row>
    <row r="1081" spans="1:4" x14ac:dyDescent="0.45">
      <c r="A1081" s="39">
        <v>44897</v>
      </c>
      <c r="B1081" s="26">
        <v>2434.33</v>
      </c>
      <c r="C1081" s="25">
        <v>10.87</v>
      </c>
      <c r="D1081" s="25">
        <v>11.26</v>
      </c>
    </row>
    <row r="1082" spans="1:4" x14ac:dyDescent="0.45">
      <c r="A1082" s="39">
        <v>44898</v>
      </c>
      <c r="B1082" s="26">
        <v>2434.33</v>
      </c>
      <c r="C1082" s="25">
        <v>10.87</v>
      </c>
      <c r="D1082" s="25">
        <v>11.26</v>
      </c>
    </row>
    <row r="1083" spans="1:4" x14ac:dyDescent="0.45">
      <c r="A1083" s="39">
        <v>44899</v>
      </c>
      <c r="B1083" s="26">
        <v>2434.33</v>
      </c>
      <c r="C1083" s="25">
        <v>10.87</v>
      </c>
      <c r="D1083" s="25">
        <v>11.26</v>
      </c>
    </row>
    <row r="1084" spans="1:4" x14ac:dyDescent="0.45">
      <c r="A1084" s="39">
        <v>44900</v>
      </c>
      <c r="B1084" s="26">
        <v>2419.3200000000002</v>
      </c>
      <c r="C1084" s="25">
        <v>10.8</v>
      </c>
      <c r="D1084" s="25">
        <v>11.26</v>
      </c>
    </row>
    <row r="1085" spans="1:4" x14ac:dyDescent="0.45">
      <c r="A1085" s="39">
        <v>44901</v>
      </c>
      <c r="B1085" s="26">
        <v>2393.16</v>
      </c>
      <c r="C1085" s="25">
        <v>10.68</v>
      </c>
      <c r="D1085" s="25">
        <v>11.26</v>
      </c>
    </row>
    <row r="1086" spans="1:4" x14ac:dyDescent="0.45">
      <c r="A1086" s="39">
        <v>44902</v>
      </c>
      <c r="B1086" s="26">
        <v>2382.81</v>
      </c>
      <c r="C1086" s="25">
        <v>10.63</v>
      </c>
      <c r="D1086" s="25">
        <v>11.26</v>
      </c>
    </row>
    <row r="1087" spans="1:4" x14ac:dyDescent="0.45">
      <c r="A1087" s="39">
        <v>44903</v>
      </c>
      <c r="B1087" s="26">
        <v>2371.08</v>
      </c>
      <c r="C1087" s="25">
        <v>10.58</v>
      </c>
      <c r="D1087" s="25">
        <v>11.26</v>
      </c>
    </row>
    <row r="1088" spans="1:4" x14ac:dyDescent="0.45">
      <c r="A1088" s="39">
        <v>44904</v>
      </c>
      <c r="B1088" s="26">
        <v>2389.04</v>
      </c>
      <c r="C1088" s="25">
        <v>10.66</v>
      </c>
      <c r="D1088" s="25">
        <v>11.07</v>
      </c>
    </row>
    <row r="1089" spans="1:4" x14ac:dyDescent="0.45">
      <c r="A1089" s="39">
        <v>44905</v>
      </c>
      <c r="B1089" s="26">
        <v>2389.04</v>
      </c>
      <c r="C1089" s="25">
        <v>10.66</v>
      </c>
      <c r="D1089" s="25">
        <v>11.07</v>
      </c>
    </row>
    <row r="1090" spans="1:4" x14ac:dyDescent="0.45">
      <c r="A1090" s="39">
        <v>44906</v>
      </c>
      <c r="B1090" s="26">
        <v>2389.04</v>
      </c>
      <c r="C1090" s="25">
        <v>10.66</v>
      </c>
      <c r="D1090" s="25">
        <v>11.07</v>
      </c>
    </row>
    <row r="1091" spans="1:4" x14ac:dyDescent="0.45">
      <c r="A1091" s="39">
        <v>44907</v>
      </c>
      <c r="B1091" s="26">
        <v>2373.02</v>
      </c>
      <c r="C1091" s="25">
        <v>10.59</v>
      </c>
      <c r="D1091" s="25">
        <v>11.07</v>
      </c>
    </row>
    <row r="1092" spans="1:4" x14ac:dyDescent="0.45">
      <c r="A1092" s="39">
        <v>44908</v>
      </c>
      <c r="B1092" s="26">
        <v>2372.4</v>
      </c>
      <c r="C1092" s="25">
        <v>10.59</v>
      </c>
      <c r="D1092" s="25">
        <v>11.07</v>
      </c>
    </row>
    <row r="1093" spans="1:4" x14ac:dyDescent="0.45">
      <c r="A1093" s="39">
        <v>44909</v>
      </c>
      <c r="B1093" s="26">
        <v>2399.25</v>
      </c>
      <c r="C1093" s="25">
        <v>10.72</v>
      </c>
      <c r="D1093" s="25">
        <v>11.07</v>
      </c>
    </row>
    <row r="1094" spans="1:4" x14ac:dyDescent="0.45">
      <c r="A1094" s="39">
        <v>44910</v>
      </c>
      <c r="B1094" s="26">
        <v>2360.9699999999998</v>
      </c>
      <c r="C1094" s="25">
        <v>10.54</v>
      </c>
      <c r="D1094" s="25">
        <v>11.07</v>
      </c>
    </row>
    <row r="1095" spans="1:4" x14ac:dyDescent="0.45">
      <c r="A1095" s="39">
        <v>44911</v>
      </c>
      <c r="B1095" s="26">
        <v>2360.02</v>
      </c>
      <c r="C1095" s="25">
        <v>10.54</v>
      </c>
      <c r="D1095" s="25">
        <v>11.01</v>
      </c>
    </row>
    <row r="1096" spans="1:4" x14ac:dyDescent="0.45">
      <c r="A1096" s="39">
        <v>44912</v>
      </c>
      <c r="B1096" s="26">
        <v>2360.02</v>
      </c>
      <c r="C1096" s="25">
        <v>10.54</v>
      </c>
      <c r="D1096" s="25">
        <v>11.01</v>
      </c>
    </row>
    <row r="1097" spans="1:4" x14ac:dyDescent="0.45">
      <c r="A1097" s="39">
        <v>44913</v>
      </c>
      <c r="B1097" s="26">
        <v>2360.02</v>
      </c>
      <c r="C1097" s="25">
        <v>10.54</v>
      </c>
      <c r="D1097" s="25">
        <v>11.01</v>
      </c>
    </row>
    <row r="1098" spans="1:4" x14ac:dyDescent="0.45">
      <c r="A1098" s="39">
        <v>44914</v>
      </c>
      <c r="B1098" s="26">
        <v>2352.17</v>
      </c>
      <c r="C1098" s="25">
        <v>10.5</v>
      </c>
      <c r="D1098" s="25">
        <v>11.01</v>
      </c>
    </row>
    <row r="1099" spans="1:4" x14ac:dyDescent="0.45">
      <c r="A1099" s="39">
        <v>44915</v>
      </c>
      <c r="B1099" s="26">
        <v>2333.29</v>
      </c>
      <c r="C1099" s="25">
        <v>10.42</v>
      </c>
      <c r="D1099" s="25">
        <v>11.01</v>
      </c>
    </row>
    <row r="1100" spans="1:4" x14ac:dyDescent="0.45">
      <c r="A1100" s="39">
        <v>44916</v>
      </c>
      <c r="B1100" s="26">
        <v>2328.9499999999998</v>
      </c>
      <c r="C1100" s="25">
        <v>10.4</v>
      </c>
      <c r="D1100" s="25">
        <v>11.01</v>
      </c>
    </row>
    <row r="1101" spans="1:4" x14ac:dyDescent="0.45">
      <c r="A1101" s="39">
        <v>44917</v>
      </c>
      <c r="B1101" s="26">
        <v>2356.73</v>
      </c>
      <c r="C1101" s="25">
        <v>10.5</v>
      </c>
      <c r="D1101" s="25">
        <v>11.01</v>
      </c>
    </row>
    <row r="1102" spans="1:4" x14ac:dyDescent="0.45">
      <c r="A1102" s="39">
        <v>44918</v>
      </c>
      <c r="B1102" s="26">
        <v>2313.69</v>
      </c>
      <c r="C1102" s="25">
        <v>10.31</v>
      </c>
      <c r="D1102" s="25">
        <v>10.96</v>
      </c>
    </row>
    <row r="1103" spans="1:4" x14ac:dyDescent="0.45">
      <c r="A1103" s="39">
        <v>44919</v>
      </c>
      <c r="B1103" s="26">
        <v>2313.69</v>
      </c>
      <c r="C1103" s="25">
        <v>10.31</v>
      </c>
      <c r="D1103" s="25">
        <v>10.96</v>
      </c>
    </row>
    <row r="1104" spans="1:4" x14ac:dyDescent="0.45">
      <c r="A1104" s="39">
        <v>44920</v>
      </c>
      <c r="B1104" s="26">
        <v>2313.69</v>
      </c>
      <c r="C1104" s="25">
        <v>10.31</v>
      </c>
      <c r="D1104" s="25">
        <v>10.96</v>
      </c>
    </row>
    <row r="1105" spans="1:4" x14ac:dyDescent="0.45">
      <c r="A1105" s="39">
        <v>44921</v>
      </c>
      <c r="B1105" s="26">
        <v>2317.14</v>
      </c>
      <c r="C1105" s="25">
        <v>10.33</v>
      </c>
      <c r="D1105" s="25">
        <v>10.96</v>
      </c>
    </row>
    <row r="1106" spans="1:4" x14ac:dyDescent="0.45">
      <c r="A1106" s="39">
        <v>44922</v>
      </c>
      <c r="B1106" s="26">
        <v>2332.79</v>
      </c>
      <c r="C1106" s="25">
        <v>10.39</v>
      </c>
      <c r="D1106" s="25">
        <v>10.96</v>
      </c>
    </row>
    <row r="1107" spans="1:4" x14ac:dyDescent="0.45">
      <c r="A1107" s="39">
        <v>44923</v>
      </c>
      <c r="B1107" s="26">
        <v>2280.4499999999998</v>
      </c>
      <c r="C1107" s="25">
        <v>10.17</v>
      </c>
      <c r="D1107" s="25">
        <v>10.96</v>
      </c>
    </row>
    <row r="1108" spans="1:4" x14ac:dyDescent="0.45">
      <c r="A1108" s="39">
        <v>44924</v>
      </c>
      <c r="B1108" s="26">
        <v>2236.4</v>
      </c>
      <c r="C1108" s="25">
        <v>9.9700000000000006</v>
      </c>
      <c r="D1108" s="25">
        <v>10.66</v>
      </c>
    </row>
    <row r="1109" spans="1:4" x14ac:dyDescent="0.45">
      <c r="A1109" s="39">
        <v>44925</v>
      </c>
      <c r="B1109" s="26">
        <v>2236.4</v>
      </c>
      <c r="C1109" s="25">
        <v>9.9700000000000006</v>
      </c>
      <c r="D1109" s="25">
        <v>10.66</v>
      </c>
    </row>
    <row r="1110" spans="1:4" x14ac:dyDescent="0.45">
      <c r="A1110" s="39">
        <v>44926</v>
      </c>
      <c r="B1110" s="26">
        <v>2236.4</v>
      </c>
      <c r="C1110" s="25">
        <v>9.9700000000000006</v>
      </c>
      <c r="D1110" s="25">
        <v>10.66</v>
      </c>
    </row>
    <row r="1111" spans="1:4" x14ac:dyDescent="0.45">
      <c r="A1111" s="39">
        <v>44927</v>
      </c>
      <c r="B1111" s="26">
        <v>2236.4</v>
      </c>
      <c r="C1111" s="25">
        <v>9.9700000000000006</v>
      </c>
      <c r="D1111" s="25">
        <v>10.66</v>
      </c>
    </row>
    <row r="1112" spans="1:4" x14ac:dyDescent="0.45">
      <c r="A1112" s="39">
        <v>44928</v>
      </c>
      <c r="B1112" s="26">
        <v>2225.67</v>
      </c>
      <c r="C1112" s="25">
        <v>9.92</v>
      </c>
      <c r="D1112" s="25">
        <v>10.66</v>
      </c>
    </row>
    <row r="1113" spans="1:4" x14ac:dyDescent="0.45">
      <c r="A1113" s="39">
        <v>44929</v>
      </c>
      <c r="B1113" s="26">
        <v>2218.6799999999998</v>
      </c>
      <c r="C1113" s="25">
        <v>9.89</v>
      </c>
      <c r="D1113" s="25">
        <v>10.66</v>
      </c>
    </row>
    <row r="1114" spans="1:4" x14ac:dyDescent="0.45">
      <c r="A1114" s="39">
        <v>44930</v>
      </c>
      <c r="B1114" s="26">
        <v>2255.98</v>
      </c>
      <c r="C1114" s="25">
        <v>10.06</v>
      </c>
      <c r="D1114" s="25">
        <v>10.66</v>
      </c>
    </row>
    <row r="1115" spans="1:4" x14ac:dyDescent="0.45">
      <c r="A1115" s="39">
        <v>44931</v>
      </c>
      <c r="B1115" s="26">
        <v>2264.65</v>
      </c>
      <c r="C1115" s="25">
        <v>10.1</v>
      </c>
      <c r="D1115" s="25">
        <v>10.66</v>
      </c>
    </row>
    <row r="1116" spans="1:4" x14ac:dyDescent="0.45">
      <c r="A1116" s="39">
        <v>44932</v>
      </c>
      <c r="B1116" s="26">
        <v>2289.9699999999998</v>
      </c>
      <c r="C1116" s="25">
        <v>10.210000000000001</v>
      </c>
      <c r="D1116" s="25">
        <v>10.89</v>
      </c>
    </row>
    <row r="1117" spans="1:4" x14ac:dyDescent="0.45">
      <c r="A1117" s="39">
        <v>44933</v>
      </c>
      <c r="B1117" s="26">
        <v>2289.9699999999998</v>
      </c>
      <c r="C1117" s="25">
        <v>10.210000000000001</v>
      </c>
      <c r="D1117" s="25">
        <v>10.89</v>
      </c>
    </row>
    <row r="1118" spans="1:4" x14ac:dyDescent="0.45">
      <c r="A1118" s="39">
        <v>44934</v>
      </c>
      <c r="B1118" s="26">
        <v>2289.9699999999998</v>
      </c>
      <c r="C1118" s="25">
        <v>10.210000000000001</v>
      </c>
      <c r="D1118" s="25">
        <v>10.89</v>
      </c>
    </row>
    <row r="1119" spans="1:4" x14ac:dyDescent="0.45">
      <c r="A1119" s="39">
        <v>44935</v>
      </c>
      <c r="B1119" s="26">
        <v>2350.19</v>
      </c>
      <c r="C1119" s="25">
        <v>10.48</v>
      </c>
      <c r="D1119" s="25">
        <v>10.89</v>
      </c>
    </row>
    <row r="1120" spans="1:4" x14ac:dyDescent="0.45">
      <c r="A1120" s="39">
        <v>44936</v>
      </c>
      <c r="B1120" s="26">
        <v>2351.31</v>
      </c>
      <c r="C1120" s="25">
        <v>10.48</v>
      </c>
      <c r="D1120" s="25">
        <v>10.89</v>
      </c>
    </row>
    <row r="1121" spans="1:4" x14ac:dyDescent="0.45">
      <c r="A1121" s="39">
        <v>44937</v>
      </c>
      <c r="B1121" s="26">
        <v>2359.5300000000002</v>
      </c>
      <c r="C1121" s="25">
        <v>10.52</v>
      </c>
      <c r="D1121" s="25">
        <v>10.89</v>
      </c>
    </row>
    <row r="1122" spans="1:4" x14ac:dyDescent="0.45">
      <c r="A1122" s="39">
        <v>44938</v>
      </c>
      <c r="B1122" s="26">
        <v>2365.1</v>
      </c>
      <c r="C1122" s="25">
        <v>10.55</v>
      </c>
      <c r="D1122" s="25">
        <v>10.89</v>
      </c>
    </row>
    <row r="1123" spans="1:4" x14ac:dyDescent="0.45">
      <c r="A1123" s="39">
        <v>44939</v>
      </c>
      <c r="B1123" s="26">
        <v>2386.09</v>
      </c>
      <c r="C1123" s="25">
        <v>10.64</v>
      </c>
      <c r="D1123" s="25">
        <v>11.77</v>
      </c>
    </row>
    <row r="1124" spans="1:4" x14ac:dyDescent="0.45">
      <c r="A1124" s="39">
        <v>44940</v>
      </c>
      <c r="B1124" s="26">
        <v>2386.09</v>
      </c>
      <c r="C1124" s="25">
        <v>10.64</v>
      </c>
      <c r="D1124" s="25">
        <v>11.77</v>
      </c>
    </row>
    <row r="1125" spans="1:4" x14ac:dyDescent="0.45">
      <c r="A1125" s="39">
        <v>44941</v>
      </c>
      <c r="B1125" s="26">
        <v>2386.09</v>
      </c>
      <c r="C1125" s="25">
        <v>10.64</v>
      </c>
      <c r="D1125" s="25">
        <v>11.77</v>
      </c>
    </row>
    <row r="1126" spans="1:4" x14ac:dyDescent="0.45">
      <c r="A1126" s="39">
        <v>44942</v>
      </c>
      <c r="B1126" s="26">
        <v>2399.86</v>
      </c>
      <c r="C1126" s="25">
        <v>10.7</v>
      </c>
      <c r="D1126" s="25">
        <v>11.77</v>
      </c>
    </row>
    <row r="1127" spans="1:4" x14ac:dyDescent="0.45">
      <c r="A1127" s="39">
        <v>44943</v>
      </c>
      <c r="B1127" s="26">
        <v>2379.39</v>
      </c>
      <c r="C1127" s="25">
        <v>10.61</v>
      </c>
      <c r="D1127" s="25">
        <v>11.77</v>
      </c>
    </row>
    <row r="1128" spans="1:4" x14ac:dyDescent="0.45">
      <c r="A1128" s="39">
        <v>44944</v>
      </c>
      <c r="B1128" s="26">
        <v>2368.3200000000002</v>
      </c>
      <c r="C1128" s="25">
        <v>10.56</v>
      </c>
      <c r="D1128" s="25">
        <v>11.77</v>
      </c>
    </row>
    <row r="1129" spans="1:4" x14ac:dyDescent="0.45">
      <c r="A1129" s="39">
        <v>44945</v>
      </c>
      <c r="B1129" s="26">
        <v>2380.34</v>
      </c>
      <c r="C1129" s="25">
        <v>10.61</v>
      </c>
      <c r="D1129" s="25">
        <v>11.77</v>
      </c>
    </row>
    <row r="1130" spans="1:4" x14ac:dyDescent="0.45">
      <c r="A1130" s="39">
        <v>44946</v>
      </c>
      <c r="B1130" s="26">
        <v>2395.2600000000002</v>
      </c>
      <c r="C1130" s="25">
        <v>10.69</v>
      </c>
      <c r="D1130" s="25">
        <v>11.95</v>
      </c>
    </row>
    <row r="1131" spans="1:4" x14ac:dyDescent="0.45">
      <c r="A1131" s="39">
        <v>44947</v>
      </c>
      <c r="B1131" s="26">
        <v>2395.2600000000002</v>
      </c>
      <c r="C1131" s="25">
        <v>10.69</v>
      </c>
      <c r="D1131" s="25">
        <v>11.95</v>
      </c>
    </row>
    <row r="1132" spans="1:4" x14ac:dyDescent="0.45">
      <c r="A1132" s="39">
        <v>44948</v>
      </c>
      <c r="B1132" s="26">
        <v>2395.2600000000002</v>
      </c>
      <c r="C1132" s="25">
        <v>10.69</v>
      </c>
      <c r="D1132" s="25">
        <v>11.95</v>
      </c>
    </row>
    <row r="1133" spans="1:4" x14ac:dyDescent="0.45">
      <c r="A1133" s="39">
        <v>44949</v>
      </c>
      <c r="B1133" s="26">
        <v>2395.2600000000002</v>
      </c>
      <c r="C1133" s="25">
        <v>10.69</v>
      </c>
      <c r="D1133" s="25">
        <v>11.95</v>
      </c>
    </row>
    <row r="1134" spans="1:4" x14ac:dyDescent="0.45">
      <c r="A1134" s="39">
        <v>44950</v>
      </c>
      <c r="B1134" s="26">
        <v>2395.2600000000002</v>
      </c>
      <c r="C1134" s="25">
        <v>10.69</v>
      </c>
      <c r="D1134" s="25">
        <v>11.95</v>
      </c>
    </row>
    <row r="1135" spans="1:4" x14ac:dyDescent="0.45">
      <c r="A1135" s="39">
        <v>44951</v>
      </c>
      <c r="B1135" s="26">
        <v>2428.5700000000002</v>
      </c>
      <c r="C1135" s="25">
        <v>10.83</v>
      </c>
      <c r="D1135" s="25">
        <v>11.95</v>
      </c>
    </row>
    <row r="1136" spans="1:4" x14ac:dyDescent="0.45">
      <c r="A1136" s="39">
        <v>44952</v>
      </c>
      <c r="B1136" s="26">
        <v>2468.65</v>
      </c>
      <c r="C1136" s="25">
        <v>11.01</v>
      </c>
      <c r="D1136" s="25">
        <v>11.95</v>
      </c>
    </row>
    <row r="1137" spans="1:4" x14ac:dyDescent="0.45">
      <c r="A1137" s="39">
        <v>44953</v>
      </c>
      <c r="B1137" s="26">
        <v>2484.02</v>
      </c>
      <c r="C1137" s="25">
        <v>11.08</v>
      </c>
      <c r="D1137" s="25">
        <v>12.58</v>
      </c>
    </row>
    <row r="1138" spans="1:4" x14ac:dyDescent="0.45">
      <c r="A1138" s="39">
        <v>44954</v>
      </c>
      <c r="B1138" s="26">
        <v>2484.02</v>
      </c>
      <c r="C1138" s="25">
        <v>11.08</v>
      </c>
      <c r="D1138" s="25">
        <v>12.58</v>
      </c>
    </row>
    <row r="1139" spans="1:4" x14ac:dyDescent="0.45">
      <c r="A1139" s="39">
        <v>44955</v>
      </c>
      <c r="B1139" s="26">
        <v>2484.02</v>
      </c>
      <c r="C1139" s="25">
        <v>11.08</v>
      </c>
      <c r="D1139" s="25">
        <v>12.58</v>
      </c>
    </row>
    <row r="1140" spans="1:4" x14ac:dyDescent="0.45">
      <c r="A1140" s="39">
        <v>44956</v>
      </c>
      <c r="B1140" s="26">
        <v>2450.4699999999998</v>
      </c>
      <c r="C1140" s="25">
        <v>10.93</v>
      </c>
      <c r="D1140" s="25">
        <v>12.58</v>
      </c>
    </row>
    <row r="1141" spans="1:4" x14ac:dyDescent="0.45">
      <c r="A1141" s="39">
        <v>44957</v>
      </c>
      <c r="B1141" s="26">
        <v>2425.08</v>
      </c>
      <c r="C1141" s="25">
        <v>10.82</v>
      </c>
      <c r="D1141" s="25">
        <v>12.58</v>
      </c>
    </row>
    <row r="1142" spans="1:4" x14ac:dyDescent="0.45">
      <c r="A1142" s="39">
        <v>44958</v>
      </c>
      <c r="B1142" s="26">
        <v>2449.8000000000002</v>
      </c>
      <c r="C1142" s="25">
        <v>10.93</v>
      </c>
      <c r="D1142" s="25">
        <v>12.58</v>
      </c>
    </row>
    <row r="1143" spans="1:4" x14ac:dyDescent="0.45">
      <c r="A1143" s="39">
        <v>44959</v>
      </c>
      <c r="B1143" s="26">
        <v>2468.88</v>
      </c>
      <c r="C1143" s="25">
        <v>11.01</v>
      </c>
      <c r="D1143" s="25">
        <v>12.58</v>
      </c>
    </row>
    <row r="1144" spans="1:4" x14ac:dyDescent="0.45">
      <c r="A1144" s="39">
        <v>44960</v>
      </c>
      <c r="B1144" s="26">
        <v>2480.4</v>
      </c>
      <c r="C1144" s="25">
        <v>11.07</v>
      </c>
      <c r="D1144" s="25">
        <v>12.65</v>
      </c>
    </row>
    <row r="1145" spans="1:4" x14ac:dyDescent="0.45">
      <c r="A1145" s="39">
        <v>44961</v>
      </c>
      <c r="B1145" s="26">
        <v>2480.4</v>
      </c>
      <c r="C1145" s="25">
        <v>11.07</v>
      </c>
      <c r="D1145" s="25">
        <v>12.65</v>
      </c>
    </row>
    <row r="1146" spans="1:4" x14ac:dyDescent="0.45">
      <c r="A1146" s="39">
        <v>44962</v>
      </c>
      <c r="B1146" s="26">
        <v>2480.4</v>
      </c>
      <c r="C1146" s="25">
        <v>11.07</v>
      </c>
      <c r="D1146" s="25">
        <v>12.65</v>
      </c>
    </row>
    <row r="1147" spans="1:4" x14ac:dyDescent="0.45">
      <c r="A1147" s="39">
        <v>44963</v>
      </c>
      <c r="B1147" s="26">
        <v>2438.19</v>
      </c>
      <c r="C1147" s="25">
        <v>10.88</v>
      </c>
      <c r="D1147" s="25">
        <v>12.65</v>
      </c>
    </row>
    <row r="1148" spans="1:4" x14ac:dyDescent="0.45">
      <c r="A1148" s="39">
        <v>44964</v>
      </c>
      <c r="B1148" s="26">
        <v>2451.71</v>
      </c>
      <c r="C1148" s="25">
        <v>10.94</v>
      </c>
      <c r="D1148" s="25">
        <v>12.65</v>
      </c>
    </row>
    <row r="1149" spans="1:4" x14ac:dyDescent="0.45">
      <c r="A1149" s="39">
        <v>44965</v>
      </c>
      <c r="B1149" s="26">
        <v>2483.64</v>
      </c>
      <c r="C1149" s="25">
        <v>11.08</v>
      </c>
      <c r="D1149" s="25">
        <v>12.65</v>
      </c>
    </row>
    <row r="1150" spans="1:4" x14ac:dyDescent="0.45">
      <c r="A1150" s="39">
        <v>44966</v>
      </c>
      <c r="B1150" s="26">
        <v>2481.52</v>
      </c>
      <c r="C1150" s="25">
        <v>11.07</v>
      </c>
      <c r="D1150" s="25">
        <v>12.65</v>
      </c>
    </row>
    <row r="1151" spans="1:4" x14ac:dyDescent="0.45">
      <c r="A1151" s="39">
        <v>44967</v>
      </c>
      <c r="B1151" s="26">
        <v>2469.73</v>
      </c>
      <c r="C1151" s="25">
        <v>11.02</v>
      </c>
      <c r="D1151" s="25">
        <v>12.8</v>
      </c>
    </row>
    <row r="1152" spans="1:4" x14ac:dyDescent="0.45">
      <c r="A1152" s="39">
        <v>44968</v>
      </c>
      <c r="B1152" s="26">
        <v>2469.73</v>
      </c>
      <c r="C1152" s="25">
        <v>11.02</v>
      </c>
      <c r="D1152" s="25">
        <v>12.8</v>
      </c>
    </row>
    <row r="1153" spans="1:4" x14ac:dyDescent="0.45">
      <c r="A1153" s="39">
        <v>44969</v>
      </c>
      <c r="B1153" s="26">
        <v>2469.73</v>
      </c>
      <c r="C1153" s="25">
        <v>11.02</v>
      </c>
      <c r="D1153" s="25">
        <v>12.8</v>
      </c>
    </row>
    <row r="1154" spans="1:4" x14ac:dyDescent="0.45">
      <c r="A1154" s="39">
        <v>44970</v>
      </c>
      <c r="B1154" s="26">
        <v>2452.6999999999998</v>
      </c>
      <c r="C1154" s="25">
        <v>10.94</v>
      </c>
      <c r="D1154" s="25">
        <v>12.8</v>
      </c>
    </row>
    <row r="1155" spans="1:4" x14ac:dyDescent="0.45">
      <c r="A1155" s="39">
        <v>44971</v>
      </c>
      <c r="B1155" s="26">
        <v>2465.64</v>
      </c>
      <c r="C1155" s="25">
        <v>11</v>
      </c>
      <c r="D1155" s="25">
        <v>12.8</v>
      </c>
    </row>
    <row r="1156" spans="1:4" x14ac:dyDescent="0.45">
      <c r="A1156" s="39">
        <v>44972</v>
      </c>
      <c r="B1156" s="26">
        <v>2427.9</v>
      </c>
      <c r="C1156" s="25">
        <v>10.83</v>
      </c>
      <c r="D1156" s="25">
        <v>12.8</v>
      </c>
    </row>
    <row r="1157" spans="1:4" x14ac:dyDescent="0.45">
      <c r="A1157" s="39">
        <v>44973</v>
      </c>
      <c r="B1157" s="26">
        <v>2475.48</v>
      </c>
      <c r="C1157" s="25">
        <v>11.04</v>
      </c>
      <c r="D1157" s="25">
        <v>12.8</v>
      </c>
    </row>
    <row r="1158" spans="1:4" x14ac:dyDescent="0.45">
      <c r="A1158" s="39">
        <v>44974</v>
      </c>
      <c r="B1158" s="26">
        <v>2451.21</v>
      </c>
      <c r="C1158" s="25">
        <v>10.93</v>
      </c>
      <c r="D1158" s="25">
        <v>12.79</v>
      </c>
    </row>
    <row r="1159" spans="1:4" x14ac:dyDescent="0.45">
      <c r="A1159" s="39">
        <v>44975</v>
      </c>
      <c r="B1159" s="26">
        <v>2451.21</v>
      </c>
      <c r="C1159" s="25">
        <v>10.93</v>
      </c>
      <c r="D1159" s="25">
        <v>12.79</v>
      </c>
    </row>
    <row r="1160" spans="1:4" x14ac:dyDescent="0.45">
      <c r="A1160" s="39">
        <v>44976</v>
      </c>
      <c r="B1160" s="26">
        <v>2451.21</v>
      </c>
      <c r="C1160" s="25">
        <v>10.93</v>
      </c>
      <c r="D1160" s="25">
        <v>12.79</v>
      </c>
    </row>
    <row r="1161" spans="1:4" x14ac:dyDescent="0.45">
      <c r="A1161" s="39">
        <v>44977</v>
      </c>
      <c r="B1161" s="26">
        <v>2455.12</v>
      </c>
      <c r="C1161" s="25">
        <v>10.95</v>
      </c>
      <c r="D1161" s="25">
        <v>12.79</v>
      </c>
    </row>
    <row r="1162" spans="1:4" x14ac:dyDescent="0.45">
      <c r="A1162" s="39">
        <v>44978</v>
      </c>
      <c r="B1162" s="26">
        <v>2458.96</v>
      </c>
      <c r="C1162" s="25">
        <v>11.01</v>
      </c>
      <c r="D1162" s="25">
        <v>12.79</v>
      </c>
    </row>
    <row r="1163" spans="1:4" x14ac:dyDescent="0.45">
      <c r="A1163" s="39">
        <v>44979</v>
      </c>
      <c r="B1163" s="26">
        <v>2417.6799999999998</v>
      </c>
      <c r="C1163" s="25">
        <v>10.82</v>
      </c>
      <c r="D1163" s="25">
        <v>12.79</v>
      </c>
    </row>
    <row r="1164" spans="1:4" x14ac:dyDescent="0.45">
      <c r="A1164" s="39">
        <v>44980</v>
      </c>
      <c r="B1164" s="26">
        <v>2439.09</v>
      </c>
      <c r="C1164" s="25">
        <v>10.92</v>
      </c>
      <c r="D1164" s="25">
        <v>12.79</v>
      </c>
    </row>
    <row r="1165" spans="1:4" x14ac:dyDescent="0.45">
      <c r="A1165" s="39">
        <v>44981</v>
      </c>
      <c r="B1165" s="26">
        <v>2423.61</v>
      </c>
      <c r="C1165" s="25">
        <v>10.85</v>
      </c>
      <c r="D1165" s="25">
        <v>12.72</v>
      </c>
    </row>
    <row r="1166" spans="1:4" x14ac:dyDescent="0.45">
      <c r="A1166" s="39">
        <v>44982</v>
      </c>
      <c r="B1166" s="26">
        <v>2423.61</v>
      </c>
      <c r="C1166" s="25">
        <v>10.85</v>
      </c>
      <c r="D1166" s="25">
        <v>12.72</v>
      </c>
    </row>
    <row r="1167" spans="1:4" x14ac:dyDescent="0.45">
      <c r="A1167" s="39">
        <v>44983</v>
      </c>
      <c r="B1167" s="26">
        <v>2423.61</v>
      </c>
      <c r="C1167" s="25">
        <v>10.85</v>
      </c>
      <c r="D1167" s="25">
        <v>12.72</v>
      </c>
    </row>
    <row r="1168" spans="1:4" x14ac:dyDescent="0.45">
      <c r="A1168" s="39">
        <v>44984</v>
      </c>
      <c r="B1168" s="26">
        <v>2402.64</v>
      </c>
      <c r="C1168" s="25">
        <v>10.75</v>
      </c>
      <c r="D1168" s="25">
        <v>12.72</v>
      </c>
    </row>
    <row r="1169" spans="1:4" x14ac:dyDescent="0.45">
      <c r="A1169" s="39">
        <v>44985</v>
      </c>
      <c r="B1169" s="26">
        <v>2412.85</v>
      </c>
      <c r="C1169" s="25">
        <v>10.8</v>
      </c>
      <c r="D1169" s="25">
        <v>12.72</v>
      </c>
    </row>
    <row r="1170" spans="1:4" x14ac:dyDescent="0.45">
      <c r="A1170" s="39">
        <v>44986</v>
      </c>
      <c r="B1170" s="26">
        <v>2412.85</v>
      </c>
      <c r="C1170" s="25">
        <v>10.8</v>
      </c>
      <c r="D1170" s="25">
        <v>12.72</v>
      </c>
    </row>
    <row r="1171" spans="1:4" x14ac:dyDescent="0.45">
      <c r="A1171" s="39">
        <v>44987</v>
      </c>
      <c r="B1171" s="26">
        <v>2427.85</v>
      </c>
      <c r="C1171" s="25">
        <v>10.87</v>
      </c>
      <c r="D1171" s="25">
        <v>12.72</v>
      </c>
    </row>
    <row r="1172" spans="1:4" x14ac:dyDescent="0.45">
      <c r="A1172" s="39">
        <v>44988</v>
      </c>
      <c r="B1172" s="26">
        <v>2432.0700000000002</v>
      </c>
      <c r="C1172" s="25">
        <v>10.89</v>
      </c>
      <c r="D1172" s="25">
        <v>12.44</v>
      </c>
    </row>
    <row r="1173" spans="1:4" x14ac:dyDescent="0.45">
      <c r="A1173" s="39">
        <v>44989</v>
      </c>
      <c r="B1173" s="26">
        <v>2432.0700000000002</v>
      </c>
      <c r="C1173" s="25">
        <v>10.89</v>
      </c>
      <c r="D1173" s="25">
        <v>12.44</v>
      </c>
    </row>
    <row r="1174" spans="1:4" x14ac:dyDescent="0.45">
      <c r="A1174" s="39">
        <v>44990</v>
      </c>
      <c r="B1174" s="26">
        <v>2432.0700000000002</v>
      </c>
      <c r="C1174" s="25">
        <v>10.89</v>
      </c>
      <c r="D1174" s="25">
        <v>12.44</v>
      </c>
    </row>
    <row r="1175" spans="1:4" x14ac:dyDescent="0.45">
      <c r="A1175" s="39">
        <v>44991</v>
      </c>
      <c r="B1175" s="26">
        <v>2462.62</v>
      </c>
      <c r="C1175" s="25">
        <v>11.03</v>
      </c>
      <c r="D1175" s="25">
        <v>12.44</v>
      </c>
    </row>
    <row r="1176" spans="1:4" x14ac:dyDescent="0.45">
      <c r="A1176" s="39">
        <v>44992</v>
      </c>
      <c r="B1176" s="26">
        <v>2463.35</v>
      </c>
      <c r="C1176" s="25">
        <v>11.03</v>
      </c>
      <c r="D1176" s="25">
        <v>12.44</v>
      </c>
    </row>
    <row r="1177" spans="1:4" x14ac:dyDescent="0.45">
      <c r="A1177" s="39">
        <v>44993</v>
      </c>
      <c r="B1177" s="26">
        <v>2431.91</v>
      </c>
      <c r="C1177" s="25">
        <v>10.89</v>
      </c>
      <c r="D1177" s="25">
        <v>12.44</v>
      </c>
    </row>
    <row r="1178" spans="1:4" x14ac:dyDescent="0.45">
      <c r="A1178" s="39">
        <v>44994</v>
      </c>
      <c r="B1178" s="26">
        <v>2419.09</v>
      </c>
      <c r="C1178" s="25">
        <v>10.83</v>
      </c>
      <c r="D1178" s="25">
        <v>12.44</v>
      </c>
    </row>
    <row r="1179" spans="1:4" x14ac:dyDescent="0.45">
      <c r="A1179" s="39">
        <v>44995</v>
      </c>
      <c r="B1179" s="26">
        <v>2394.59</v>
      </c>
      <c r="C1179" s="25">
        <v>10.72</v>
      </c>
      <c r="D1179" s="25">
        <v>12.27</v>
      </c>
    </row>
    <row r="1180" spans="1:4" x14ac:dyDescent="0.45">
      <c r="A1180" s="39">
        <v>44996</v>
      </c>
      <c r="B1180" s="26">
        <v>2394.59</v>
      </c>
      <c r="C1180" s="25">
        <v>10.72</v>
      </c>
      <c r="D1180" s="25">
        <v>12.27</v>
      </c>
    </row>
    <row r="1181" spans="1:4" x14ac:dyDescent="0.45">
      <c r="A1181" s="39">
        <v>44997</v>
      </c>
      <c r="B1181" s="26">
        <v>2394.59</v>
      </c>
      <c r="C1181" s="25">
        <v>10.72</v>
      </c>
      <c r="D1181" s="25">
        <v>12.27</v>
      </c>
    </row>
    <row r="1182" spans="1:4" x14ac:dyDescent="0.45">
      <c r="A1182" s="39">
        <v>44998</v>
      </c>
      <c r="B1182" s="26">
        <v>2410.6</v>
      </c>
      <c r="C1182" s="25">
        <v>10.8</v>
      </c>
      <c r="D1182" s="25">
        <v>12.27</v>
      </c>
    </row>
    <row r="1183" spans="1:4" x14ac:dyDescent="0.45">
      <c r="A1183" s="39">
        <v>44999</v>
      </c>
      <c r="B1183" s="26">
        <v>2348.9699999999998</v>
      </c>
      <c r="C1183" s="25">
        <v>10.52</v>
      </c>
      <c r="D1183" s="25">
        <v>12.27</v>
      </c>
    </row>
    <row r="1184" spans="1:4" x14ac:dyDescent="0.45">
      <c r="A1184" s="39">
        <v>45000</v>
      </c>
      <c r="B1184" s="26">
        <v>2379.7199999999998</v>
      </c>
      <c r="C1184" s="25">
        <v>10.66</v>
      </c>
      <c r="D1184" s="25">
        <v>12.27</v>
      </c>
    </row>
    <row r="1185" spans="1:4" x14ac:dyDescent="0.45">
      <c r="A1185" s="39">
        <v>45001</v>
      </c>
      <c r="B1185" s="26">
        <v>2377.91</v>
      </c>
      <c r="C1185" s="25">
        <v>10.65</v>
      </c>
      <c r="D1185" s="25">
        <v>12.27</v>
      </c>
    </row>
    <row r="1186" spans="1:4" x14ac:dyDescent="0.45">
      <c r="A1186" s="39">
        <v>45002</v>
      </c>
      <c r="B1186" s="26">
        <v>2395.69</v>
      </c>
      <c r="C1186" s="25">
        <v>10.73</v>
      </c>
      <c r="D1186" s="25">
        <v>12.27</v>
      </c>
    </row>
    <row r="1187" spans="1:4" x14ac:dyDescent="0.45">
      <c r="A1187" s="39">
        <v>45003</v>
      </c>
      <c r="B1187" s="26">
        <v>2395.69</v>
      </c>
      <c r="C1187" s="25">
        <v>10.73</v>
      </c>
      <c r="D1187" s="25">
        <v>12.27</v>
      </c>
    </row>
    <row r="1188" spans="1:4" x14ac:dyDescent="0.45">
      <c r="A1188" s="39">
        <v>45004</v>
      </c>
      <c r="B1188" s="26">
        <v>2395.69</v>
      </c>
      <c r="C1188" s="25">
        <v>10.73</v>
      </c>
      <c r="D1188" s="25">
        <v>12.27</v>
      </c>
    </row>
    <row r="1189" spans="1:4" x14ac:dyDescent="0.45">
      <c r="A1189" s="39">
        <v>45005</v>
      </c>
      <c r="B1189" s="26">
        <v>2379.1999999999998</v>
      </c>
      <c r="C1189" s="25">
        <v>10.66</v>
      </c>
      <c r="D1189" s="25">
        <v>12.27</v>
      </c>
    </row>
    <row r="1190" spans="1:4" x14ac:dyDescent="0.45">
      <c r="A1190" s="39">
        <v>45006</v>
      </c>
      <c r="B1190" s="26">
        <v>2388.35</v>
      </c>
      <c r="C1190" s="25">
        <v>10.7</v>
      </c>
      <c r="D1190" s="25">
        <v>12.27</v>
      </c>
    </row>
    <row r="1191" spans="1:4" x14ac:dyDescent="0.45">
      <c r="A1191" s="39">
        <v>45007</v>
      </c>
      <c r="B1191" s="26">
        <v>2416.96</v>
      </c>
      <c r="C1191" s="25">
        <v>10.83</v>
      </c>
      <c r="D1191" s="25">
        <v>12.27</v>
      </c>
    </row>
    <row r="1192" spans="1:4" x14ac:dyDescent="0.45">
      <c r="A1192" s="39">
        <v>45008</v>
      </c>
      <c r="B1192" s="26">
        <v>2424.48</v>
      </c>
      <c r="C1192" s="25">
        <v>10.86</v>
      </c>
      <c r="D1192" s="25">
        <v>12.27</v>
      </c>
    </row>
    <row r="1193" spans="1:4" x14ac:dyDescent="0.45">
      <c r="A1193" s="39">
        <v>45009</v>
      </c>
      <c r="B1193" s="26">
        <v>2414.96</v>
      </c>
      <c r="C1193" s="25">
        <v>10.82</v>
      </c>
      <c r="D1193" s="25">
        <v>12.71</v>
      </c>
    </row>
    <row r="1194" spans="1:4" x14ac:dyDescent="0.45">
      <c r="A1194" s="39">
        <v>45010</v>
      </c>
      <c r="B1194" s="26">
        <v>2414.96</v>
      </c>
      <c r="C1194" s="25">
        <v>10.82</v>
      </c>
      <c r="D1194" s="25">
        <v>12.71</v>
      </c>
    </row>
    <row r="1195" spans="1:4" x14ac:dyDescent="0.45">
      <c r="A1195" s="39">
        <v>45011</v>
      </c>
      <c r="B1195" s="26">
        <v>2414.96</v>
      </c>
      <c r="C1195" s="25">
        <v>10.82</v>
      </c>
      <c r="D1195" s="25">
        <v>12.71</v>
      </c>
    </row>
    <row r="1196" spans="1:4" x14ac:dyDescent="0.45">
      <c r="A1196" s="39">
        <v>45012</v>
      </c>
      <c r="B1196" s="26">
        <v>2409.2199999999998</v>
      </c>
      <c r="C1196" s="25">
        <v>10.79</v>
      </c>
      <c r="D1196" s="25">
        <v>12.71</v>
      </c>
    </row>
    <row r="1197" spans="1:4" x14ac:dyDescent="0.45">
      <c r="A1197" s="39">
        <v>45013</v>
      </c>
      <c r="B1197" s="26">
        <v>2434.94</v>
      </c>
      <c r="C1197" s="25">
        <v>10.91</v>
      </c>
      <c r="D1197" s="25">
        <v>12.71</v>
      </c>
    </row>
    <row r="1198" spans="1:4" x14ac:dyDescent="0.45">
      <c r="A1198" s="39">
        <v>45014</v>
      </c>
      <c r="B1198" s="26">
        <v>2443.92</v>
      </c>
      <c r="C1198" s="25">
        <v>10.95</v>
      </c>
      <c r="D1198" s="25">
        <v>12.71</v>
      </c>
    </row>
    <row r="1199" spans="1:4" x14ac:dyDescent="0.45">
      <c r="A1199" s="39">
        <v>45015</v>
      </c>
      <c r="B1199" s="26">
        <v>2453.16</v>
      </c>
      <c r="C1199" s="25">
        <v>10.99</v>
      </c>
      <c r="D1199" s="25">
        <v>12.71</v>
      </c>
    </row>
    <row r="1200" spans="1:4" x14ac:dyDescent="0.45">
      <c r="A1200" s="39">
        <v>45016</v>
      </c>
      <c r="B1200" s="26">
        <v>2476.86</v>
      </c>
      <c r="C1200" s="25">
        <v>11.1</v>
      </c>
      <c r="D1200" s="25">
        <v>13.24</v>
      </c>
    </row>
    <row r="1201" spans="1:4" x14ac:dyDescent="0.45">
      <c r="A1201" s="39">
        <v>45017</v>
      </c>
      <c r="B1201" s="26">
        <v>2476.86</v>
      </c>
      <c r="C1201" s="25">
        <v>11.1</v>
      </c>
      <c r="D1201" s="25">
        <v>13.24</v>
      </c>
    </row>
    <row r="1202" spans="1:4" x14ac:dyDescent="0.45">
      <c r="A1202" s="39">
        <v>45018</v>
      </c>
      <c r="B1202" s="26">
        <v>2476.86</v>
      </c>
      <c r="C1202" s="25">
        <v>11.1</v>
      </c>
      <c r="D1202" s="25">
        <v>13.24</v>
      </c>
    </row>
    <row r="1203" spans="1:4" x14ac:dyDescent="0.45">
      <c r="A1203" s="39">
        <v>45019</v>
      </c>
      <c r="B1203" s="26">
        <v>2472.34</v>
      </c>
      <c r="C1203" s="25">
        <v>13.51</v>
      </c>
      <c r="D1203" s="25">
        <v>13.24</v>
      </c>
    </row>
    <row r="1204" spans="1:4" x14ac:dyDescent="0.45">
      <c r="A1204" s="39">
        <v>45020</v>
      </c>
      <c r="B1204" s="26">
        <v>2480.5100000000002</v>
      </c>
      <c r="C1204" s="25">
        <v>13.55</v>
      </c>
      <c r="D1204" s="25">
        <v>13.24</v>
      </c>
    </row>
    <row r="1205" spans="1:4" x14ac:dyDescent="0.45">
      <c r="A1205" s="39">
        <v>45021</v>
      </c>
      <c r="B1205" s="26">
        <v>2495.21</v>
      </c>
      <c r="C1205" s="25">
        <v>13.64</v>
      </c>
      <c r="D1205" s="25">
        <v>13.24</v>
      </c>
    </row>
    <row r="1206" spans="1:4" x14ac:dyDescent="0.45">
      <c r="A1206" s="39">
        <v>45022</v>
      </c>
      <c r="B1206" s="26">
        <v>2459.23</v>
      </c>
      <c r="C1206" s="25">
        <v>13.44</v>
      </c>
      <c r="D1206" s="25">
        <v>13.24</v>
      </c>
    </row>
    <row r="1207" spans="1:4" x14ac:dyDescent="0.45">
      <c r="A1207" s="39">
        <v>45023</v>
      </c>
      <c r="B1207" s="26">
        <v>2490.41</v>
      </c>
      <c r="C1207" s="25">
        <v>13.61</v>
      </c>
      <c r="D1207" s="25">
        <v>12.99</v>
      </c>
    </row>
    <row r="1208" spans="1:4" x14ac:dyDescent="0.45">
      <c r="A1208" s="39">
        <v>45024</v>
      </c>
      <c r="B1208" s="26">
        <v>2490.41</v>
      </c>
      <c r="C1208" s="25">
        <v>13.61</v>
      </c>
      <c r="D1208" s="25">
        <v>12.99</v>
      </c>
    </row>
    <row r="1209" spans="1:4" x14ac:dyDescent="0.45">
      <c r="A1209" s="39">
        <v>45025</v>
      </c>
      <c r="B1209" s="26">
        <v>2490.41</v>
      </c>
      <c r="C1209" s="25">
        <v>13.61</v>
      </c>
      <c r="D1209" s="25">
        <v>12.99</v>
      </c>
    </row>
    <row r="1210" spans="1:4" x14ac:dyDescent="0.45">
      <c r="A1210" s="39">
        <v>45026</v>
      </c>
      <c r="B1210" s="26">
        <v>2512.08</v>
      </c>
      <c r="C1210" s="25">
        <v>13.72</v>
      </c>
      <c r="D1210" s="25">
        <v>12.99</v>
      </c>
    </row>
    <row r="1211" spans="1:4" x14ac:dyDescent="0.45">
      <c r="A1211" s="39">
        <v>45027</v>
      </c>
      <c r="B1211" s="26">
        <v>2547.86</v>
      </c>
      <c r="C1211" s="25">
        <v>13.92</v>
      </c>
      <c r="D1211" s="25">
        <v>12.99</v>
      </c>
    </row>
    <row r="1212" spans="1:4" x14ac:dyDescent="0.45">
      <c r="A1212" s="39">
        <v>45028</v>
      </c>
      <c r="B1212" s="26">
        <v>2550.64</v>
      </c>
      <c r="C1212" s="25">
        <v>13.93</v>
      </c>
      <c r="D1212" s="25">
        <v>12.99</v>
      </c>
    </row>
    <row r="1213" spans="1:4" x14ac:dyDescent="0.45">
      <c r="A1213" s="39">
        <v>45029</v>
      </c>
      <c r="B1213" s="26">
        <v>2561.66</v>
      </c>
      <c r="C1213" s="25">
        <v>13.99</v>
      </c>
      <c r="D1213" s="25">
        <v>12.99</v>
      </c>
    </row>
    <row r="1214" spans="1:4" x14ac:dyDescent="0.45">
      <c r="A1214" s="39">
        <v>45030</v>
      </c>
      <c r="B1214" s="26">
        <v>2571.4899999999998</v>
      </c>
      <c r="C1214" s="25">
        <v>14.05</v>
      </c>
      <c r="D1214" s="25">
        <v>13.43</v>
      </c>
    </row>
    <row r="1215" spans="1:4" x14ac:dyDescent="0.45">
      <c r="A1215" s="39">
        <v>45031</v>
      </c>
      <c r="B1215" s="26">
        <v>2571.4899999999998</v>
      </c>
      <c r="C1215" s="25">
        <v>14.05</v>
      </c>
      <c r="D1215" s="25">
        <v>13.43</v>
      </c>
    </row>
    <row r="1216" spans="1:4" x14ac:dyDescent="0.45">
      <c r="A1216" s="39">
        <v>45032</v>
      </c>
      <c r="B1216" s="26">
        <v>2571.4899999999998</v>
      </c>
      <c r="C1216" s="25">
        <v>14.05</v>
      </c>
      <c r="D1216" s="25">
        <v>13.43</v>
      </c>
    </row>
    <row r="1217" spans="1:4" x14ac:dyDescent="0.45">
      <c r="A1217" s="39">
        <v>45033</v>
      </c>
      <c r="B1217" s="26">
        <v>2575.91</v>
      </c>
      <c r="C1217" s="25">
        <v>14.07</v>
      </c>
      <c r="D1217" s="25">
        <v>13.43</v>
      </c>
    </row>
    <row r="1218" spans="1:4" x14ac:dyDescent="0.45">
      <c r="A1218" s="39">
        <v>45034</v>
      </c>
      <c r="B1218" s="26">
        <v>2571.09</v>
      </c>
      <c r="C1218" s="25">
        <v>14.05</v>
      </c>
      <c r="D1218" s="25">
        <v>13.43</v>
      </c>
    </row>
    <row r="1219" spans="1:4" x14ac:dyDescent="0.45">
      <c r="A1219" s="39">
        <v>45035</v>
      </c>
      <c r="B1219" s="26">
        <v>2575.08</v>
      </c>
      <c r="C1219" s="25">
        <v>14.07</v>
      </c>
      <c r="D1219" s="25">
        <v>13.43</v>
      </c>
    </row>
    <row r="1220" spans="1:4" x14ac:dyDescent="0.45">
      <c r="A1220" s="39">
        <v>45036</v>
      </c>
      <c r="B1220" s="26">
        <v>2563.11</v>
      </c>
      <c r="C1220" s="25">
        <v>14.01</v>
      </c>
      <c r="D1220" s="25">
        <v>13.43</v>
      </c>
    </row>
    <row r="1221" spans="1:4" x14ac:dyDescent="0.45">
      <c r="A1221" s="39">
        <v>45037</v>
      </c>
      <c r="B1221" s="26">
        <v>2544.4</v>
      </c>
      <c r="C1221" s="25">
        <v>13.9</v>
      </c>
      <c r="D1221" s="25">
        <v>13.21</v>
      </c>
    </row>
    <row r="1222" spans="1:4" x14ac:dyDescent="0.45">
      <c r="A1222" s="39">
        <v>45038</v>
      </c>
      <c r="B1222" s="26">
        <v>2544.4</v>
      </c>
      <c r="C1222" s="25">
        <v>13.9</v>
      </c>
      <c r="D1222" s="25">
        <v>13.21</v>
      </c>
    </row>
    <row r="1223" spans="1:4" x14ac:dyDescent="0.45">
      <c r="A1223" s="39">
        <v>45039</v>
      </c>
      <c r="B1223" s="26">
        <v>2544.4</v>
      </c>
      <c r="C1223" s="25">
        <v>13.9</v>
      </c>
      <c r="D1223" s="25">
        <v>13.21</v>
      </c>
    </row>
    <row r="1224" spans="1:4" x14ac:dyDescent="0.45">
      <c r="A1224" s="39">
        <v>45040</v>
      </c>
      <c r="B1224" s="26">
        <v>2523.5</v>
      </c>
      <c r="C1224" s="25">
        <v>13.79</v>
      </c>
      <c r="D1224" s="25">
        <v>13.21</v>
      </c>
    </row>
    <row r="1225" spans="1:4" x14ac:dyDescent="0.45">
      <c r="A1225" s="39">
        <v>45041</v>
      </c>
      <c r="B1225" s="26">
        <v>2489.02</v>
      </c>
      <c r="C1225" s="25">
        <v>13.67</v>
      </c>
      <c r="D1225" s="25">
        <v>13.21</v>
      </c>
    </row>
    <row r="1226" spans="1:4" x14ac:dyDescent="0.45">
      <c r="A1226" s="39">
        <v>45042</v>
      </c>
      <c r="B1226" s="26">
        <v>2484.83</v>
      </c>
      <c r="C1226" s="25">
        <v>13.64</v>
      </c>
      <c r="D1226" s="25">
        <v>13.21</v>
      </c>
    </row>
    <row r="1227" spans="1:4" x14ac:dyDescent="0.45">
      <c r="A1227" s="39">
        <v>45043</v>
      </c>
      <c r="B1227" s="26">
        <v>2495.81</v>
      </c>
      <c r="C1227" s="25">
        <v>13.7</v>
      </c>
      <c r="D1227" s="25">
        <v>13.21</v>
      </c>
    </row>
    <row r="1228" spans="1:4" x14ac:dyDescent="0.45">
      <c r="A1228" s="39">
        <v>45044</v>
      </c>
      <c r="B1228" s="26">
        <v>2501.5300000000002</v>
      </c>
      <c r="C1228" s="25">
        <v>13.74</v>
      </c>
      <c r="D1228" s="25">
        <v>12.81</v>
      </c>
    </row>
    <row r="1229" spans="1:4" x14ac:dyDescent="0.45">
      <c r="A1229" s="39">
        <v>45045</v>
      </c>
      <c r="B1229" s="26">
        <v>2501.5300000000002</v>
      </c>
      <c r="C1229" s="25">
        <v>13.74</v>
      </c>
      <c r="D1229" s="25">
        <v>12.81</v>
      </c>
    </row>
    <row r="1230" spans="1:4" x14ac:dyDescent="0.45">
      <c r="A1230" s="39">
        <v>45046</v>
      </c>
      <c r="B1230" s="26">
        <v>2501.5300000000002</v>
      </c>
      <c r="C1230" s="25">
        <v>13.74</v>
      </c>
      <c r="D1230" s="25">
        <v>12.81</v>
      </c>
    </row>
    <row r="1231" spans="1:4" x14ac:dyDescent="0.45">
      <c r="A1231" s="39">
        <v>45047</v>
      </c>
      <c r="B1231" s="26">
        <v>2501.5300000000002</v>
      </c>
      <c r="C1231" s="25">
        <v>13.74</v>
      </c>
      <c r="D1231" s="25">
        <v>12.81</v>
      </c>
    </row>
    <row r="1232" spans="1:4" x14ac:dyDescent="0.45">
      <c r="A1232" s="39">
        <v>45048</v>
      </c>
      <c r="B1232" s="26">
        <v>2524.39</v>
      </c>
      <c r="C1232" s="25">
        <v>13.87</v>
      </c>
      <c r="D1232" s="25">
        <v>12.81</v>
      </c>
    </row>
    <row r="1233" spans="1:4" x14ac:dyDescent="0.45">
      <c r="A1233" s="39">
        <v>45049</v>
      </c>
      <c r="B1233" s="26">
        <v>2501.4</v>
      </c>
      <c r="C1233" s="25">
        <v>13.75</v>
      </c>
      <c r="D1233" s="25">
        <v>12.81</v>
      </c>
    </row>
    <row r="1234" spans="1:4" x14ac:dyDescent="0.45">
      <c r="A1234" s="39">
        <v>45050</v>
      </c>
      <c r="B1234" s="26">
        <v>2500.94</v>
      </c>
      <c r="C1234" s="25">
        <v>13.75</v>
      </c>
      <c r="D1234" s="25">
        <v>12.35</v>
      </c>
    </row>
    <row r="1235" spans="1:4" x14ac:dyDescent="0.45">
      <c r="A1235" s="39">
        <v>45051</v>
      </c>
      <c r="B1235" s="26">
        <v>2500.94</v>
      </c>
      <c r="C1235" s="25">
        <v>13.75</v>
      </c>
      <c r="D1235" s="25">
        <v>12.35</v>
      </c>
    </row>
    <row r="1236" spans="1:4" x14ac:dyDescent="0.45">
      <c r="A1236" s="39">
        <v>45052</v>
      </c>
      <c r="B1236" s="26">
        <v>2500.94</v>
      </c>
      <c r="C1236" s="25">
        <v>13.75</v>
      </c>
      <c r="D1236" s="25">
        <v>12.35</v>
      </c>
    </row>
    <row r="1237" spans="1:4" x14ac:dyDescent="0.45">
      <c r="A1237" s="39">
        <v>45053</v>
      </c>
      <c r="B1237" s="26">
        <v>2500.94</v>
      </c>
      <c r="C1237" s="25">
        <v>13.75</v>
      </c>
      <c r="D1237" s="25">
        <v>12.35</v>
      </c>
    </row>
    <row r="1238" spans="1:4" x14ac:dyDescent="0.45">
      <c r="A1238" s="39">
        <v>45054</v>
      </c>
      <c r="B1238" s="26">
        <v>2513.21</v>
      </c>
      <c r="C1238" s="25">
        <v>13.81</v>
      </c>
      <c r="D1238" s="25">
        <v>12.35</v>
      </c>
    </row>
    <row r="1239" spans="1:4" x14ac:dyDescent="0.45">
      <c r="A1239" s="39">
        <v>45055</v>
      </c>
      <c r="B1239" s="26">
        <v>2510.06</v>
      </c>
      <c r="C1239" s="25">
        <v>13.8</v>
      </c>
      <c r="D1239" s="25">
        <v>12.35</v>
      </c>
    </row>
    <row r="1240" spans="1:4" x14ac:dyDescent="0.45">
      <c r="A1240" s="39">
        <v>45056</v>
      </c>
      <c r="B1240" s="26">
        <v>2496.5100000000002</v>
      </c>
      <c r="C1240" s="25">
        <v>13.72</v>
      </c>
      <c r="D1240" s="25">
        <v>12.35</v>
      </c>
    </row>
    <row r="1241" spans="1:4" x14ac:dyDescent="0.45">
      <c r="A1241" s="39">
        <v>45057</v>
      </c>
      <c r="B1241" s="27">
        <v>2491</v>
      </c>
      <c r="C1241" s="25">
        <v>13.69</v>
      </c>
      <c r="D1241" s="25">
        <v>12.35</v>
      </c>
    </row>
    <row r="1242" spans="1:4" x14ac:dyDescent="0.45">
      <c r="A1242" s="39">
        <v>45058</v>
      </c>
      <c r="B1242" s="26">
        <v>2475.42</v>
      </c>
      <c r="C1242" s="25">
        <v>13.6</v>
      </c>
      <c r="D1242" s="25">
        <v>12.27</v>
      </c>
    </row>
    <row r="1243" spans="1:4" x14ac:dyDescent="0.45">
      <c r="A1243" s="39">
        <v>45059</v>
      </c>
      <c r="B1243" s="26">
        <v>2475.42</v>
      </c>
      <c r="C1243" s="25">
        <v>13.6</v>
      </c>
      <c r="D1243" s="25">
        <v>12.27</v>
      </c>
    </row>
    <row r="1244" spans="1:4" x14ac:dyDescent="0.45">
      <c r="A1244" s="39">
        <v>45060</v>
      </c>
      <c r="B1244" s="26">
        <v>2475.42</v>
      </c>
      <c r="C1244" s="25">
        <v>13.6</v>
      </c>
      <c r="D1244" s="25">
        <v>12.27</v>
      </c>
    </row>
    <row r="1245" spans="1:4" x14ac:dyDescent="0.45">
      <c r="A1245" s="39">
        <v>45061</v>
      </c>
      <c r="B1245" s="26">
        <v>2479.35</v>
      </c>
      <c r="C1245" s="25">
        <v>13.63</v>
      </c>
      <c r="D1245" s="25">
        <v>12.27</v>
      </c>
    </row>
    <row r="1246" spans="1:4" x14ac:dyDescent="0.45">
      <c r="A1246" s="39">
        <v>45062</v>
      </c>
      <c r="B1246" s="26">
        <v>2480.2399999999998</v>
      </c>
      <c r="C1246" s="25">
        <v>13.63</v>
      </c>
      <c r="D1246" s="25">
        <v>12.27</v>
      </c>
    </row>
    <row r="1247" spans="1:4" x14ac:dyDescent="0.45">
      <c r="A1247" s="39">
        <v>45063</v>
      </c>
      <c r="B1247" s="26">
        <v>2494.66</v>
      </c>
      <c r="C1247" s="25">
        <v>13.71</v>
      </c>
      <c r="D1247" s="25">
        <v>12.27</v>
      </c>
    </row>
    <row r="1248" spans="1:4" x14ac:dyDescent="0.45">
      <c r="A1248" s="39">
        <v>45064</v>
      </c>
      <c r="B1248" s="26">
        <v>2515.4</v>
      </c>
      <c r="C1248" s="25">
        <v>13.83</v>
      </c>
      <c r="D1248" s="25">
        <v>12.27</v>
      </c>
    </row>
    <row r="1249" spans="1:4" x14ac:dyDescent="0.45">
      <c r="A1249" s="39">
        <v>45065</v>
      </c>
      <c r="B1249" s="26">
        <v>2537.79</v>
      </c>
      <c r="C1249" s="25">
        <v>13.95</v>
      </c>
      <c r="D1249" s="25">
        <v>12.35</v>
      </c>
    </row>
    <row r="1250" spans="1:4" x14ac:dyDescent="0.45">
      <c r="A1250" s="39">
        <v>45066</v>
      </c>
      <c r="B1250" s="26">
        <v>2537.79</v>
      </c>
      <c r="C1250" s="25">
        <v>13.95</v>
      </c>
      <c r="D1250" s="25">
        <v>12.35</v>
      </c>
    </row>
    <row r="1251" spans="1:4" x14ac:dyDescent="0.45">
      <c r="A1251" s="39">
        <v>45067</v>
      </c>
      <c r="B1251" s="26">
        <v>2537.79</v>
      </c>
      <c r="C1251" s="25">
        <v>13.95</v>
      </c>
      <c r="D1251" s="25">
        <v>12.35</v>
      </c>
    </row>
    <row r="1252" spans="1:4" x14ac:dyDescent="0.45">
      <c r="A1252" s="39">
        <v>45068</v>
      </c>
      <c r="B1252" s="26">
        <v>2557.08</v>
      </c>
      <c r="C1252" s="25">
        <v>14.06</v>
      </c>
      <c r="D1252" s="25">
        <v>12.35</v>
      </c>
    </row>
    <row r="1253" spans="1:4" x14ac:dyDescent="0.45">
      <c r="A1253" s="39">
        <v>45069</v>
      </c>
      <c r="B1253" s="26">
        <v>2567.5500000000002</v>
      </c>
      <c r="C1253" s="25">
        <v>14.12</v>
      </c>
      <c r="D1253" s="25">
        <v>12.35</v>
      </c>
    </row>
    <row r="1254" spans="1:4" x14ac:dyDescent="0.45">
      <c r="A1254" s="39">
        <v>45070</v>
      </c>
      <c r="B1254" s="26">
        <v>2567.4499999999998</v>
      </c>
      <c r="C1254" s="25">
        <v>14.11</v>
      </c>
      <c r="D1254" s="25">
        <v>12.35</v>
      </c>
    </row>
    <row r="1255" spans="1:4" x14ac:dyDescent="0.45">
      <c r="A1255" s="39">
        <v>45071</v>
      </c>
      <c r="B1255" s="26">
        <v>2554.69</v>
      </c>
      <c r="C1255" s="25">
        <v>14.04</v>
      </c>
      <c r="D1255" s="25">
        <v>12.35</v>
      </c>
    </row>
    <row r="1256" spans="1:4" x14ac:dyDescent="0.45">
      <c r="A1256" s="39">
        <v>45072</v>
      </c>
      <c r="B1256" s="26">
        <v>2558.81</v>
      </c>
      <c r="C1256" s="25">
        <v>14.07</v>
      </c>
      <c r="D1256" s="25">
        <v>12.46</v>
      </c>
    </row>
    <row r="1257" spans="1:4" x14ac:dyDescent="0.45">
      <c r="A1257" s="39">
        <v>45073</v>
      </c>
      <c r="B1257" s="26">
        <v>2558.81</v>
      </c>
      <c r="C1257" s="25">
        <v>14.07</v>
      </c>
      <c r="D1257" s="25">
        <v>12.46</v>
      </c>
    </row>
    <row r="1258" spans="1:4" x14ac:dyDescent="0.45">
      <c r="A1258" s="39">
        <v>45074</v>
      </c>
      <c r="B1258" s="26">
        <v>2558.81</v>
      </c>
      <c r="C1258" s="25">
        <v>14.07</v>
      </c>
      <c r="D1258" s="25">
        <v>12.46</v>
      </c>
    </row>
    <row r="1259" spans="1:4" x14ac:dyDescent="0.45">
      <c r="A1259" s="39">
        <v>45075</v>
      </c>
      <c r="B1259" s="26">
        <v>2558.81</v>
      </c>
      <c r="C1259" s="25">
        <v>14.07</v>
      </c>
      <c r="D1259" s="25">
        <v>12.46</v>
      </c>
    </row>
    <row r="1260" spans="1:4" x14ac:dyDescent="0.45">
      <c r="A1260" s="39">
        <v>45076</v>
      </c>
      <c r="B1260" s="26">
        <v>2585.52</v>
      </c>
      <c r="C1260" s="25">
        <v>14.2</v>
      </c>
      <c r="D1260" s="25">
        <v>12.46</v>
      </c>
    </row>
    <row r="1261" spans="1:4" x14ac:dyDescent="0.45">
      <c r="A1261" s="39">
        <v>45077</v>
      </c>
      <c r="B1261" s="26">
        <v>2577.12</v>
      </c>
      <c r="C1261" s="25">
        <v>14.15</v>
      </c>
      <c r="D1261" s="25">
        <v>12.46</v>
      </c>
    </row>
    <row r="1262" spans="1:4" x14ac:dyDescent="0.45">
      <c r="A1262" s="39">
        <v>45078</v>
      </c>
      <c r="B1262" s="26">
        <v>2569.17</v>
      </c>
      <c r="C1262" s="25">
        <v>16.760000000000002</v>
      </c>
      <c r="D1262" s="25">
        <v>12.46</v>
      </c>
    </row>
    <row r="1263" spans="1:4" x14ac:dyDescent="0.45">
      <c r="A1263" s="39">
        <v>45079</v>
      </c>
      <c r="B1263" s="26">
        <v>2601.36</v>
      </c>
      <c r="C1263" s="25">
        <v>16.98</v>
      </c>
      <c r="D1263" s="25">
        <v>12.19</v>
      </c>
    </row>
    <row r="1264" spans="1:4" x14ac:dyDescent="0.45">
      <c r="A1264" s="39">
        <v>45080</v>
      </c>
      <c r="B1264" s="26">
        <v>2601.36</v>
      </c>
      <c r="C1264" s="25">
        <v>16.98</v>
      </c>
      <c r="D1264" s="25">
        <v>12.19</v>
      </c>
    </row>
    <row r="1265" spans="1:4" x14ac:dyDescent="0.45">
      <c r="A1265" s="39">
        <v>45081</v>
      </c>
      <c r="B1265" s="26">
        <v>2601.36</v>
      </c>
      <c r="C1265" s="25">
        <v>16.98</v>
      </c>
      <c r="D1265" s="25">
        <v>12.19</v>
      </c>
    </row>
    <row r="1266" spans="1:4" x14ac:dyDescent="0.45">
      <c r="A1266" s="39">
        <v>45082</v>
      </c>
      <c r="B1266" s="26">
        <v>2615.41</v>
      </c>
      <c r="C1266" s="25">
        <v>17.07</v>
      </c>
      <c r="D1266" s="25">
        <v>12.19</v>
      </c>
    </row>
    <row r="1267" spans="1:4" x14ac:dyDescent="0.45">
      <c r="A1267" s="39">
        <v>45083</v>
      </c>
      <c r="B1267" s="26">
        <v>2615.41</v>
      </c>
      <c r="C1267" s="25">
        <v>17.07</v>
      </c>
      <c r="D1267" s="25">
        <v>12.19</v>
      </c>
    </row>
    <row r="1268" spans="1:4" x14ac:dyDescent="0.45">
      <c r="A1268" s="39">
        <v>45084</v>
      </c>
      <c r="B1268" s="26">
        <v>2615.6</v>
      </c>
      <c r="C1268" s="25">
        <v>17.07</v>
      </c>
      <c r="D1268" s="25">
        <v>12.19</v>
      </c>
    </row>
    <row r="1269" spans="1:4" x14ac:dyDescent="0.45">
      <c r="A1269" s="39">
        <v>45085</v>
      </c>
      <c r="B1269" s="26">
        <v>2610.85</v>
      </c>
      <c r="C1269" s="25">
        <v>17.03</v>
      </c>
      <c r="D1269" s="25">
        <v>12.19</v>
      </c>
    </row>
    <row r="1270" spans="1:4" x14ac:dyDescent="0.45">
      <c r="A1270" s="39">
        <v>45086</v>
      </c>
      <c r="B1270" s="26">
        <v>2641.16</v>
      </c>
      <c r="C1270" s="25">
        <v>17.23</v>
      </c>
      <c r="D1270" s="25">
        <v>12.36</v>
      </c>
    </row>
    <row r="1271" spans="1:4" x14ac:dyDescent="0.45">
      <c r="A1271" s="39">
        <v>45087</v>
      </c>
      <c r="B1271" s="26">
        <v>2641.16</v>
      </c>
      <c r="C1271" s="25">
        <v>17.23</v>
      </c>
      <c r="D1271" s="25">
        <v>12.36</v>
      </c>
    </row>
    <row r="1272" spans="1:4" x14ac:dyDescent="0.45">
      <c r="A1272" s="39">
        <v>45088</v>
      </c>
      <c r="B1272" s="26">
        <v>2641.16</v>
      </c>
      <c r="C1272" s="25">
        <v>17.23</v>
      </c>
      <c r="D1272" s="25">
        <v>12.36</v>
      </c>
    </row>
    <row r="1273" spans="1:4" x14ac:dyDescent="0.45">
      <c r="A1273" s="39">
        <v>45089</v>
      </c>
      <c r="B1273" s="26">
        <v>2629.35</v>
      </c>
      <c r="C1273" s="25">
        <v>17.149999999999999</v>
      </c>
      <c r="D1273" s="25">
        <v>12.36</v>
      </c>
    </row>
    <row r="1274" spans="1:4" x14ac:dyDescent="0.45">
      <c r="A1274" s="39">
        <v>45090</v>
      </c>
      <c r="B1274" s="26">
        <v>2637.95</v>
      </c>
      <c r="C1274" s="25">
        <v>17.23</v>
      </c>
      <c r="D1274" s="25">
        <v>12.36</v>
      </c>
    </row>
    <row r="1275" spans="1:4" x14ac:dyDescent="0.45">
      <c r="A1275" s="39">
        <v>45091</v>
      </c>
      <c r="B1275" s="26">
        <v>2619.08</v>
      </c>
      <c r="C1275" s="25">
        <v>17.11</v>
      </c>
      <c r="D1275" s="25">
        <v>12.36</v>
      </c>
    </row>
    <row r="1276" spans="1:4" x14ac:dyDescent="0.45">
      <c r="A1276" s="39">
        <v>45092</v>
      </c>
      <c r="B1276" s="26">
        <v>2608.54</v>
      </c>
      <c r="C1276" s="25">
        <v>17.04</v>
      </c>
      <c r="D1276" s="25">
        <v>12.36</v>
      </c>
    </row>
    <row r="1277" spans="1:4" x14ac:dyDescent="0.45">
      <c r="A1277" s="39">
        <v>45093</v>
      </c>
      <c r="B1277" s="26">
        <v>2625.79</v>
      </c>
      <c r="C1277" s="25">
        <v>17.14</v>
      </c>
      <c r="D1277" s="25">
        <v>12.17</v>
      </c>
    </row>
    <row r="1278" spans="1:4" x14ac:dyDescent="0.45">
      <c r="A1278" s="39">
        <v>45094</v>
      </c>
      <c r="B1278" s="26">
        <v>2625.79</v>
      </c>
      <c r="C1278" s="25">
        <v>17.14</v>
      </c>
      <c r="D1278" s="25">
        <v>12.17</v>
      </c>
    </row>
    <row r="1279" spans="1:4" x14ac:dyDescent="0.45">
      <c r="A1279" s="39">
        <v>45095</v>
      </c>
      <c r="B1279" s="26">
        <v>2625.79</v>
      </c>
      <c r="C1279" s="25">
        <v>17.14</v>
      </c>
      <c r="D1279" s="25">
        <v>12.17</v>
      </c>
    </row>
    <row r="1280" spans="1:4" x14ac:dyDescent="0.45">
      <c r="A1280" s="39">
        <v>45096</v>
      </c>
      <c r="B1280" s="26">
        <v>2609.5</v>
      </c>
      <c r="C1280" s="25">
        <v>17.04</v>
      </c>
      <c r="D1280" s="25">
        <v>12.17</v>
      </c>
    </row>
    <row r="1281" spans="1:4" x14ac:dyDescent="0.45">
      <c r="A1281" s="39">
        <v>45097</v>
      </c>
      <c r="B1281" s="26">
        <v>2604.91</v>
      </c>
      <c r="C1281" s="25">
        <v>17</v>
      </c>
      <c r="D1281" s="25">
        <v>12.17</v>
      </c>
    </row>
    <row r="1282" spans="1:4" x14ac:dyDescent="0.45">
      <c r="A1282" s="39">
        <v>45098</v>
      </c>
      <c r="B1282" s="26">
        <v>2582.63</v>
      </c>
      <c r="C1282" s="25">
        <v>16.850000000000001</v>
      </c>
      <c r="D1282" s="25">
        <v>12.17</v>
      </c>
    </row>
    <row r="1283" spans="1:4" x14ac:dyDescent="0.45">
      <c r="A1283" s="39">
        <v>45099</v>
      </c>
      <c r="B1283" s="26">
        <v>2593.6999999999998</v>
      </c>
      <c r="C1283" s="25">
        <v>16.93</v>
      </c>
      <c r="D1283" s="25">
        <v>12.17</v>
      </c>
    </row>
    <row r="1284" spans="1:4" x14ac:dyDescent="0.45">
      <c r="A1284" s="39">
        <v>45100</v>
      </c>
      <c r="B1284" s="26">
        <v>2570.1</v>
      </c>
      <c r="C1284" s="25">
        <v>16.77</v>
      </c>
      <c r="D1284" s="25">
        <v>11.89</v>
      </c>
    </row>
    <row r="1285" spans="1:4" x14ac:dyDescent="0.45">
      <c r="A1285" s="39">
        <v>45101</v>
      </c>
      <c r="B1285" s="26">
        <v>2570.1</v>
      </c>
      <c r="C1285" s="25">
        <v>16.77</v>
      </c>
      <c r="D1285" s="25">
        <v>11.89</v>
      </c>
    </row>
    <row r="1286" spans="1:4" x14ac:dyDescent="0.45">
      <c r="A1286" s="39">
        <v>45102</v>
      </c>
      <c r="B1286" s="26">
        <v>2570.1</v>
      </c>
      <c r="C1286" s="25">
        <v>16.77</v>
      </c>
      <c r="D1286" s="25">
        <v>11.89</v>
      </c>
    </row>
    <row r="1287" spans="1:4" x14ac:dyDescent="0.45">
      <c r="A1287" s="39">
        <v>45103</v>
      </c>
      <c r="B1287" s="26">
        <v>2582.1999999999998</v>
      </c>
      <c r="C1287" s="25">
        <v>16.850000000000001</v>
      </c>
      <c r="D1287" s="25">
        <v>11.89</v>
      </c>
    </row>
    <row r="1288" spans="1:4" x14ac:dyDescent="0.45">
      <c r="A1288" s="39">
        <v>45104</v>
      </c>
      <c r="B1288" s="26">
        <v>2581.39</v>
      </c>
      <c r="C1288" s="25">
        <v>16.850000000000001</v>
      </c>
      <c r="D1288" s="25">
        <v>11.89</v>
      </c>
    </row>
    <row r="1289" spans="1:4" x14ac:dyDescent="0.45">
      <c r="A1289" s="39">
        <v>45105</v>
      </c>
      <c r="B1289" s="26">
        <v>2564.19</v>
      </c>
      <c r="C1289" s="25">
        <v>16.739999999999998</v>
      </c>
      <c r="D1289" s="25">
        <v>11.89</v>
      </c>
    </row>
    <row r="1290" spans="1:4" x14ac:dyDescent="0.45">
      <c r="A1290" s="39">
        <v>45106</v>
      </c>
      <c r="B1290" s="26">
        <v>2550.02</v>
      </c>
      <c r="C1290" s="25">
        <v>16.64</v>
      </c>
      <c r="D1290" s="25">
        <v>11.89</v>
      </c>
    </row>
    <row r="1291" spans="1:4" x14ac:dyDescent="0.45">
      <c r="A1291" s="39">
        <v>45107</v>
      </c>
      <c r="B1291" s="26">
        <v>2564.2800000000002</v>
      </c>
      <c r="C1291" s="25">
        <v>16.739999999999998</v>
      </c>
      <c r="D1291" s="25">
        <v>11.9</v>
      </c>
    </row>
    <row r="1292" spans="1:4" x14ac:dyDescent="0.45">
      <c r="A1292" s="39">
        <v>45108</v>
      </c>
      <c r="B1292" s="26">
        <v>2564.2800000000002</v>
      </c>
      <c r="C1292" s="25">
        <v>16.739999999999998</v>
      </c>
      <c r="D1292" s="25">
        <v>11.9</v>
      </c>
    </row>
    <row r="1293" spans="1:4" x14ac:dyDescent="0.45">
      <c r="A1293" s="39">
        <v>45109</v>
      </c>
      <c r="B1293" s="26">
        <v>2564.2800000000002</v>
      </c>
      <c r="C1293" s="25">
        <v>16.739999999999998</v>
      </c>
      <c r="D1293" s="25">
        <v>11.9</v>
      </c>
    </row>
    <row r="1294" spans="1:4" x14ac:dyDescent="0.45">
      <c r="A1294" s="39">
        <v>45110</v>
      </c>
      <c r="B1294" s="26">
        <v>2602.4699999999998</v>
      </c>
      <c r="C1294" s="25">
        <v>16.98</v>
      </c>
      <c r="D1294" s="25">
        <v>11.9</v>
      </c>
    </row>
    <row r="1295" spans="1:4" x14ac:dyDescent="0.45">
      <c r="A1295" s="39">
        <v>45111</v>
      </c>
      <c r="B1295" s="26">
        <v>2593.31</v>
      </c>
      <c r="C1295" s="25">
        <v>16.920000000000002</v>
      </c>
      <c r="D1295" s="25">
        <v>11.9</v>
      </c>
    </row>
    <row r="1296" spans="1:4" x14ac:dyDescent="0.45">
      <c r="A1296" s="39">
        <v>45112</v>
      </c>
      <c r="B1296" s="27">
        <v>2579</v>
      </c>
      <c r="C1296" s="25">
        <v>16.829999999999998</v>
      </c>
      <c r="D1296" s="25">
        <v>11.9</v>
      </c>
    </row>
    <row r="1297" spans="1:4" x14ac:dyDescent="0.45">
      <c r="A1297" s="39">
        <v>45113</v>
      </c>
      <c r="B1297" s="26">
        <v>2556.29</v>
      </c>
      <c r="C1297" s="25">
        <v>16.68</v>
      </c>
      <c r="D1297" s="25">
        <v>11.9</v>
      </c>
    </row>
    <row r="1298" spans="1:4" x14ac:dyDescent="0.45">
      <c r="A1298" s="39">
        <v>45114</v>
      </c>
      <c r="B1298" s="26">
        <v>2526.71</v>
      </c>
      <c r="C1298" s="25">
        <v>16.489999999999998</v>
      </c>
      <c r="D1298" s="25">
        <v>11.26</v>
      </c>
    </row>
    <row r="1299" spans="1:4" x14ac:dyDescent="0.45">
      <c r="A1299" s="39">
        <v>45115</v>
      </c>
      <c r="B1299" s="26">
        <v>2526.71</v>
      </c>
      <c r="C1299" s="25">
        <v>16.489999999999998</v>
      </c>
      <c r="D1299" s="25">
        <v>11.26</v>
      </c>
    </row>
    <row r="1300" spans="1:4" x14ac:dyDescent="0.45">
      <c r="A1300" s="39">
        <v>45116</v>
      </c>
      <c r="B1300" s="26">
        <v>2526.71</v>
      </c>
      <c r="C1300" s="25">
        <v>16.489999999999998</v>
      </c>
      <c r="D1300" s="25">
        <v>11.26</v>
      </c>
    </row>
    <row r="1301" spans="1:4" x14ac:dyDescent="0.45">
      <c r="A1301" s="39">
        <v>45117</v>
      </c>
      <c r="B1301" s="26">
        <v>2520.6999999999998</v>
      </c>
      <c r="C1301" s="25">
        <v>16.45</v>
      </c>
      <c r="D1301" s="25">
        <v>11.26</v>
      </c>
    </row>
    <row r="1302" spans="1:4" x14ac:dyDescent="0.45">
      <c r="A1302" s="39">
        <v>45118</v>
      </c>
      <c r="B1302" s="26">
        <v>2562.4899999999998</v>
      </c>
      <c r="C1302" s="25">
        <v>16.72</v>
      </c>
      <c r="D1302" s="25">
        <v>11.26</v>
      </c>
    </row>
    <row r="1303" spans="1:4" x14ac:dyDescent="0.45">
      <c r="A1303" s="39">
        <v>45119</v>
      </c>
      <c r="B1303" s="26">
        <v>2574.7199999999998</v>
      </c>
      <c r="C1303" s="25">
        <v>16.8</v>
      </c>
      <c r="D1303" s="25">
        <v>11.26</v>
      </c>
    </row>
    <row r="1304" spans="1:4" x14ac:dyDescent="0.45">
      <c r="A1304" s="39">
        <v>45120</v>
      </c>
      <c r="B1304" s="26">
        <v>2591.23</v>
      </c>
      <c r="C1304" s="25">
        <v>16.91</v>
      </c>
      <c r="D1304" s="25">
        <v>11.26</v>
      </c>
    </row>
    <row r="1305" spans="1:4" x14ac:dyDescent="0.45">
      <c r="A1305" s="39">
        <v>45121</v>
      </c>
      <c r="B1305" s="26">
        <v>2628.3</v>
      </c>
      <c r="C1305" s="25">
        <v>17.149999999999999</v>
      </c>
      <c r="D1305" s="25">
        <v>11.65</v>
      </c>
    </row>
    <row r="1306" spans="1:4" x14ac:dyDescent="0.45">
      <c r="A1306" s="39">
        <v>45122</v>
      </c>
      <c r="B1306" s="26">
        <v>2628.3</v>
      </c>
      <c r="C1306" s="25">
        <v>17.149999999999999</v>
      </c>
      <c r="D1306" s="25">
        <v>11.65</v>
      </c>
    </row>
    <row r="1307" spans="1:4" x14ac:dyDescent="0.45">
      <c r="A1307" s="39">
        <v>45123</v>
      </c>
      <c r="B1307" s="26">
        <v>2628.3</v>
      </c>
      <c r="C1307" s="25">
        <v>17.149999999999999</v>
      </c>
      <c r="D1307" s="25">
        <v>11.65</v>
      </c>
    </row>
    <row r="1308" spans="1:4" x14ac:dyDescent="0.45">
      <c r="A1308" s="39">
        <v>45124</v>
      </c>
      <c r="B1308" s="27">
        <v>2619</v>
      </c>
      <c r="C1308" s="25">
        <v>17.09</v>
      </c>
      <c r="D1308" s="25">
        <v>11.65</v>
      </c>
    </row>
    <row r="1309" spans="1:4" x14ac:dyDescent="0.45">
      <c r="A1309" s="39">
        <v>45125</v>
      </c>
      <c r="B1309" s="26">
        <v>2607.62</v>
      </c>
      <c r="C1309" s="25">
        <v>17.02</v>
      </c>
      <c r="D1309" s="25">
        <v>11.65</v>
      </c>
    </row>
    <row r="1310" spans="1:4" x14ac:dyDescent="0.45">
      <c r="A1310" s="39">
        <v>45126</v>
      </c>
      <c r="B1310" s="26">
        <v>2608.2399999999998</v>
      </c>
      <c r="C1310" s="25">
        <v>17.02</v>
      </c>
      <c r="D1310" s="25">
        <v>11.65</v>
      </c>
    </row>
    <row r="1311" spans="1:4" x14ac:dyDescent="0.45">
      <c r="A1311" s="39">
        <v>45127</v>
      </c>
      <c r="B1311" s="26">
        <v>2600.23</v>
      </c>
      <c r="C1311" s="25">
        <v>16.97</v>
      </c>
      <c r="D1311" s="25">
        <v>11.65</v>
      </c>
    </row>
    <row r="1312" spans="1:4" x14ac:dyDescent="0.45">
      <c r="A1312" s="39">
        <v>45128</v>
      </c>
      <c r="B1312" s="26">
        <v>2609.7600000000002</v>
      </c>
      <c r="C1312" s="25">
        <v>17.04</v>
      </c>
      <c r="D1312" s="25">
        <v>11.6</v>
      </c>
    </row>
    <row r="1313" spans="1:4" x14ac:dyDescent="0.45">
      <c r="A1313" s="39">
        <v>45129</v>
      </c>
      <c r="B1313" s="26">
        <v>2609.7600000000002</v>
      </c>
      <c r="C1313" s="25">
        <v>17.04</v>
      </c>
      <c r="D1313" s="25">
        <v>11.6</v>
      </c>
    </row>
    <row r="1314" spans="1:4" x14ac:dyDescent="0.45">
      <c r="A1314" s="39">
        <v>45130</v>
      </c>
      <c r="B1314" s="26">
        <v>2609.7600000000002</v>
      </c>
      <c r="C1314" s="25">
        <v>17.04</v>
      </c>
      <c r="D1314" s="25">
        <v>11.6</v>
      </c>
    </row>
    <row r="1315" spans="1:4" x14ac:dyDescent="0.45">
      <c r="A1315" s="39">
        <v>45131</v>
      </c>
      <c r="B1315" s="26">
        <v>2628.53</v>
      </c>
      <c r="C1315" s="25">
        <v>17.16</v>
      </c>
      <c r="D1315" s="25">
        <v>11.6</v>
      </c>
    </row>
    <row r="1316" spans="1:4" x14ac:dyDescent="0.45">
      <c r="A1316" s="39">
        <v>45132</v>
      </c>
      <c r="B1316" s="26">
        <v>2636.46</v>
      </c>
      <c r="C1316" s="25">
        <v>17.21</v>
      </c>
      <c r="D1316" s="25">
        <v>11.6</v>
      </c>
    </row>
    <row r="1317" spans="1:4" x14ac:dyDescent="0.45">
      <c r="A1317" s="39">
        <v>45133</v>
      </c>
      <c r="B1317" s="26">
        <v>2592.36</v>
      </c>
      <c r="C1317" s="25">
        <v>16.93</v>
      </c>
      <c r="D1317" s="25">
        <v>11.6</v>
      </c>
    </row>
    <row r="1318" spans="1:4" x14ac:dyDescent="0.45">
      <c r="A1318" s="39">
        <v>45134</v>
      </c>
      <c r="B1318" s="26">
        <v>2603.81</v>
      </c>
      <c r="C1318" s="25">
        <v>17</v>
      </c>
      <c r="D1318" s="25">
        <v>11.6</v>
      </c>
    </row>
    <row r="1319" spans="1:4" x14ac:dyDescent="0.45">
      <c r="A1319" s="39">
        <v>45135</v>
      </c>
      <c r="B1319" s="26">
        <v>2608.3200000000002</v>
      </c>
      <c r="C1319" s="25">
        <v>17.03</v>
      </c>
      <c r="D1319" s="25">
        <v>11.54</v>
      </c>
    </row>
    <row r="1320" spans="1:4" x14ac:dyDescent="0.45">
      <c r="A1320" s="39">
        <v>45136</v>
      </c>
      <c r="B1320" s="26">
        <v>2608.3200000000002</v>
      </c>
      <c r="C1320" s="25">
        <v>17.03</v>
      </c>
      <c r="D1320" s="25">
        <v>11.54</v>
      </c>
    </row>
    <row r="1321" spans="1:4" x14ac:dyDescent="0.45">
      <c r="A1321" s="39">
        <v>45137</v>
      </c>
      <c r="B1321" s="26">
        <v>2608.3200000000002</v>
      </c>
      <c r="C1321" s="25">
        <v>17.03</v>
      </c>
      <c r="D1321" s="25">
        <v>11.54</v>
      </c>
    </row>
    <row r="1322" spans="1:4" x14ac:dyDescent="0.45">
      <c r="A1322" s="39">
        <v>45138</v>
      </c>
      <c r="B1322" s="26">
        <v>2632.58</v>
      </c>
      <c r="C1322" s="25">
        <v>17.190000000000001</v>
      </c>
      <c r="D1322" s="25">
        <v>11.54</v>
      </c>
    </row>
    <row r="1323" spans="1:4" x14ac:dyDescent="0.45">
      <c r="A1323" s="39">
        <v>45139</v>
      </c>
      <c r="B1323" s="26">
        <v>2667.07</v>
      </c>
      <c r="C1323" s="25">
        <v>17.420000000000002</v>
      </c>
      <c r="D1323" s="25">
        <v>11.54</v>
      </c>
    </row>
    <row r="1324" spans="1:4" x14ac:dyDescent="0.45">
      <c r="A1324" s="39">
        <v>45140</v>
      </c>
      <c r="B1324" s="26">
        <v>2616.4699999999998</v>
      </c>
      <c r="C1324" s="25">
        <v>17.079999999999998</v>
      </c>
      <c r="D1324" s="25">
        <v>11.54</v>
      </c>
    </row>
    <row r="1325" spans="1:4" x14ac:dyDescent="0.45">
      <c r="A1325" s="39">
        <v>45141</v>
      </c>
      <c r="B1325" s="26">
        <v>2605.39</v>
      </c>
      <c r="C1325" s="25">
        <v>17.02</v>
      </c>
      <c r="D1325" s="25">
        <v>11.54</v>
      </c>
    </row>
    <row r="1326" spans="1:4" x14ac:dyDescent="0.45">
      <c r="A1326" s="39">
        <v>45142</v>
      </c>
      <c r="B1326" s="26">
        <v>2602.8000000000002</v>
      </c>
      <c r="C1326" s="25">
        <v>17.010000000000002</v>
      </c>
      <c r="D1326" s="25">
        <v>11.15</v>
      </c>
    </row>
    <row r="1327" spans="1:4" x14ac:dyDescent="0.45">
      <c r="A1327" s="39">
        <v>45143</v>
      </c>
      <c r="B1327" s="26">
        <v>2602.8000000000002</v>
      </c>
      <c r="C1327" s="25">
        <v>17.010000000000002</v>
      </c>
      <c r="D1327" s="25">
        <v>11.15</v>
      </c>
    </row>
    <row r="1328" spans="1:4" x14ac:dyDescent="0.45">
      <c r="A1328" s="39">
        <v>45144</v>
      </c>
      <c r="B1328" s="26">
        <v>2602.8000000000002</v>
      </c>
      <c r="C1328" s="25">
        <v>17.010000000000002</v>
      </c>
      <c r="D1328" s="25">
        <v>11.15</v>
      </c>
    </row>
    <row r="1329" spans="1:4" x14ac:dyDescent="0.45">
      <c r="A1329" s="39">
        <v>45145</v>
      </c>
      <c r="B1329" s="26">
        <v>2580.71</v>
      </c>
      <c r="C1329" s="25">
        <v>16.86</v>
      </c>
      <c r="D1329" s="25">
        <v>11.15</v>
      </c>
    </row>
    <row r="1330" spans="1:4" x14ac:dyDescent="0.45">
      <c r="A1330" s="39">
        <v>45146</v>
      </c>
      <c r="B1330" s="26">
        <v>2573.98</v>
      </c>
      <c r="C1330" s="25">
        <v>16.82</v>
      </c>
      <c r="D1330" s="25">
        <v>11.15</v>
      </c>
    </row>
    <row r="1331" spans="1:4" x14ac:dyDescent="0.45">
      <c r="A1331" s="39">
        <v>45147</v>
      </c>
      <c r="B1331" s="26">
        <v>2605.12</v>
      </c>
      <c r="C1331" s="25">
        <v>17.03</v>
      </c>
      <c r="D1331" s="25">
        <v>11.15</v>
      </c>
    </row>
    <row r="1332" spans="1:4" x14ac:dyDescent="0.45">
      <c r="A1332" s="39">
        <v>45148</v>
      </c>
      <c r="B1332" s="26">
        <v>2601.56</v>
      </c>
      <c r="C1332" s="25">
        <v>17.010000000000002</v>
      </c>
      <c r="D1332" s="25">
        <v>11.15</v>
      </c>
    </row>
    <row r="1333" spans="1:4" x14ac:dyDescent="0.45">
      <c r="A1333" s="39">
        <v>45149</v>
      </c>
      <c r="B1333" s="26">
        <v>2591.2600000000002</v>
      </c>
      <c r="C1333" s="25">
        <v>16.940000000000001</v>
      </c>
      <c r="D1333" s="25">
        <v>11.12</v>
      </c>
    </row>
    <row r="1334" spans="1:4" x14ac:dyDescent="0.45">
      <c r="A1334" s="39">
        <v>45150</v>
      </c>
      <c r="B1334" s="26">
        <v>2591.2600000000002</v>
      </c>
      <c r="C1334" s="25">
        <v>16.940000000000001</v>
      </c>
      <c r="D1334" s="25">
        <v>11.12</v>
      </c>
    </row>
    <row r="1335" spans="1:4" x14ac:dyDescent="0.45">
      <c r="A1335" s="39">
        <v>45151</v>
      </c>
      <c r="B1335" s="26">
        <v>2591.2600000000002</v>
      </c>
      <c r="C1335" s="25">
        <v>16.940000000000001</v>
      </c>
      <c r="D1335" s="25">
        <v>11.12</v>
      </c>
    </row>
    <row r="1336" spans="1:4" x14ac:dyDescent="0.45">
      <c r="A1336" s="39">
        <v>45152</v>
      </c>
      <c r="B1336" s="26">
        <v>2570.87</v>
      </c>
      <c r="C1336" s="25">
        <v>16.809999999999999</v>
      </c>
      <c r="D1336" s="25">
        <v>11.12</v>
      </c>
    </row>
    <row r="1337" spans="1:4" x14ac:dyDescent="0.45">
      <c r="A1337" s="39">
        <v>45153</v>
      </c>
      <c r="B1337" s="26">
        <v>2570.87</v>
      </c>
      <c r="C1337" s="25">
        <v>16.809999999999999</v>
      </c>
      <c r="D1337" s="25">
        <v>11.12</v>
      </c>
    </row>
    <row r="1338" spans="1:4" x14ac:dyDescent="0.45">
      <c r="A1338" s="39">
        <v>45154</v>
      </c>
      <c r="B1338" s="26">
        <v>2525.64</v>
      </c>
      <c r="C1338" s="25">
        <v>16.510000000000002</v>
      </c>
      <c r="D1338" s="25">
        <v>11.12</v>
      </c>
    </row>
    <row r="1339" spans="1:4" x14ac:dyDescent="0.45">
      <c r="A1339" s="39">
        <v>45155</v>
      </c>
      <c r="B1339" s="26">
        <v>2519.85</v>
      </c>
      <c r="C1339" s="25">
        <v>16.47</v>
      </c>
      <c r="D1339" s="25">
        <v>11.12</v>
      </c>
    </row>
    <row r="1340" spans="1:4" x14ac:dyDescent="0.45">
      <c r="A1340" s="39">
        <v>45156</v>
      </c>
      <c r="B1340" s="26">
        <v>2504.5</v>
      </c>
      <c r="C1340" s="25">
        <v>16.38</v>
      </c>
      <c r="D1340" s="25">
        <v>10.83</v>
      </c>
    </row>
    <row r="1341" spans="1:4" x14ac:dyDescent="0.45">
      <c r="A1341" s="39">
        <v>45157</v>
      </c>
      <c r="B1341" s="26">
        <v>2504.5</v>
      </c>
      <c r="C1341" s="25">
        <v>16.38</v>
      </c>
      <c r="D1341" s="25">
        <v>10.83</v>
      </c>
    </row>
    <row r="1342" spans="1:4" x14ac:dyDescent="0.45">
      <c r="A1342" s="39">
        <v>45158</v>
      </c>
      <c r="B1342" s="26">
        <v>2504.5</v>
      </c>
      <c r="C1342" s="25">
        <v>16.38</v>
      </c>
      <c r="D1342" s="25">
        <v>10.83</v>
      </c>
    </row>
    <row r="1343" spans="1:4" x14ac:dyDescent="0.45">
      <c r="A1343" s="39">
        <v>45159</v>
      </c>
      <c r="B1343" s="26">
        <v>2508.8000000000002</v>
      </c>
      <c r="C1343" s="25">
        <v>16.399999999999999</v>
      </c>
      <c r="D1343" s="25">
        <v>10.83</v>
      </c>
    </row>
    <row r="1344" spans="1:4" x14ac:dyDescent="0.45">
      <c r="A1344" s="39">
        <v>45160</v>
      </c>
      <c r="B1344" s="26">
        <v>2515.7399999999998</v>
      </c>
      <c r="C1344" s="25">
        <v>16.45</v>
      </c>
      <c r="D1344" s="25">
        <v>10.83</v>
      </c>
    </row>
    <row r="1345" spans="1:4" x14ac:dyDescent="0.45">
      <c r="A1345" s="39">
        <v>45161</v>
      </c>
      <c r="B1345" s="26">
        <v>2505.5</v>
      </c>
      <c r="C1345" s="25">
        <v>16.38</v>
      </c>
      <c r="D1345" s="25">
        <v>10.83</v>
      </c>
    </row>
    <row r="1346" spans="1:4" x14ac:dyDescent="0.45">
      <c r="A1346" s="39">
        <v>45162</v>
      </c>
      <c r="B1346" s="26">
        <v>2537.6799999999998</v>
      </c>
      <c r="C1346" s="25">
        <v>16.59</v>
      </c>
      <c r="D1346" s="25">
        <v>10.83</v>
      </c>
    </row>
    <row r="1347" spans="1:4" x14ac:dyDescent="0.45">
      <c r="A1347" s="39">
        <v>45163</v>
      </c>
      <c r="B1347" s="26">
        <v>2519.14</v>
      </c>
      <c r="C1347" s="25">
        <v>16.47</v>
      </c>
      <c r="D1347" s="25">
        <v>10.93</v>
      </c>
    </row>
    <row r="1348" spans="1:4" x14ac:dyDescent="0.45">
      <c r="A1348" s="39">
        <v>45164</v>
      </c>
      <c r="B1348" s="26">
        <v>2519.14</v>
      </c>
      <c r="C1348" s="25">
        <v>16.47</v>
      </c>
      <c r="D1348" s="25">
        <v>10.93</v>
      </c>
    </row>
    <row r="1349" spans="1:4" x14ac:dyDescent="0.45">
      <c r="A1349" s="39">
        <v>45165</v>
      </c>
      <c r="B1349" s="26">
        <v>2519.14</v>
      </c>
      <c r="C1349" s="25">
        <v>16.47</v>
      </c>
      <c r="D1349" s="25">
        <v>10.93</v>
      </c>
    </row>
    <row r="1350" spans="1:4" x14ac:dyDescent="0.45">
      <c r="A1350" s="39">
        <v>45166</v>
      </c>
      <c r="B1350" s="26">
        <v>2543.41</v>
      </c>
      <c r="C1350" s="25">
        <v>16.64</v>
      </c>
      <c r="D1350" s="25">
        <v>10.93</v>
      </c>
    </row>
    <row r="1351" spans="1:4" x14ac:dyDescent="0.45">
      <c r="A1351" s="39">
        <v>45167</v>
      </c>
      <c r="B1351" s="26">
        <v>2552.16</v>
      </c>
      <c r="C1351" s="25">
        <v>16.7</v>
      </c>
      <c r="D1351" s="25">
        <v>10.93</v>
      </c>
    </row>
    <row r="1352" spans="1:4" x14ac:dyDescent="0.45">
      <c r="A1352" s="39">
        <v>45168</v>
      </c>
      <c r="B1352" s="26">
        <v>2561.2199999999998</v>
      </c>
      <c r="C1352" s="25">
        <v>16.75</v>
      </c>
      <c r="D1352" s="25">
        <v>10.93</v>
      </c>
    </row>
    <row r="1353" spans="1:4" x14ac:dyDescent="0.45">
      <c r="A1353" s="39">
        <v>45169</v>
      </c>
      <c r="B1353" s="26">
        <v>2556.27</v>
      </c>
      <c r="C1353" s="25">
        <v>16.72</v>
      </c>
      <c r="D1353" s="25">
        <v>10.93</v>
      </c>
    </row>
    <row r="1354" spans="1:4" x14ac:dyDescent="0.45">
      <c r="A1354" s="39">
        <v>45170</v>
      </c>
      <c r="B1354" s="26">
        <v>2563.71</v>
      </c>
      <c r="C1354" s="25">
        <v>17.489999999999998</v>
      </c>
      <c r="D1354" s="25">
        <v>10.76</v>
      </c>
    </row>
    <row r="1355" spans="1:4" x14ac:dyDescent="0.45">
      <c r="A1355" s="39">
        <v>45171</v>
      </c>
      <c r="B1355" s="26">
        <v>2563.71</v>
      </c>
      <c r="C1355" s="25">
        <v>17.489999999999998</v>
      </c>
      <c r="D1355" s="25">
        <v>10.76</v>
      </c>
    </row>
    <row r="1356" spans="1:4" x14ac:dyDescent="0.45">
      <c r="A1356" s="39">
        <v>45172</v>
      </c>
      <c r="B1356" s="26">
        <v>2563.71</v>
      </c>
      <c r="C1356" s="25">
        <v>17.489999999999998</v>
      </c>
      <c r="D1356" s="25">
        <v>10.76</v>
      </c>
    </row>
    <row r="1357" spans="1:4" x14ac:dyDescent="0.45">
      <c r="A1357" s="39">
        <v>45173</v>
      </c>
      <c r="B1357" s="26">
        <v>2584.5500000000002</v>
      </c>
      <c r="C1357" s="25">
        <v>17.63</v>
      </c>
      <c r="D1357" s="25">
        <v>10.76</v>
      </c>
    </row>
    <row r="1358" spans="1:4" x14ac:dyDescent="0.45">
      <c r="A1358" s="39">
        <v>45174</v>
      </c>
      <c r="B1358" s="26">
        <v>2582.1799999999998</v>
      </c>
      <c r="C1358" s="25">
        <v>17.62</v>
      </c>
      <c r="D1358" s="25">
        <v>10.76</v>
      </c>
    </row>
    <row r="1359" spans="1:4" x14ac:dyDescent="0.45">
      <c r="A1359" s="39">
        <v>45175</v>
      </c>
      <c r="B1359" s="26">
        <v>2563.34</v>
      </c>
      <c r="C1359" s="25">
        <v>17.489999999999998</v>
      </c>
      <c r="D1359" s="25">
        <v>10.76</v>
      </c>
    </row>
    <row r="1360" spans="1:4" x14ac:dyDescent="0.45">
      <c r="A1360" s="39">
        <v>45176</v>
      </c>
      <c r="B1360" s="26">
        <v>2548.2600000000002</v>
      </c>
      <c r="C1360" s="25">
        <v>17.38</v>
      </c>
      <c r="D1360" s="25">
        <v>10.76</v>
      </c>
    </row>
    <row r="1361" spans="1:4" x14ac:dyDescent="0.45">
      <c r="A1361" s="39">
        <v>45177</v>
      </c>
      <c r="B1361" s="26">
        <v>2547.6799999999998</v>
      </c>
      <c r="C1361" s="25">
        <v>17.38</v>
      </c>
      <c r="D1361" s="25">
        <v>10.65</v>
      </c>
    </row>
    <row r="1362" spans="1:4" x14ac:dyDescent="0.45">
      <c r="A1362" s="39">
        <v>45178</v>
      </c>
      <c r="B1362" s="26">
        <v>2547.6799999999998</v>
      </c>
      <c r="C1362" s="25">
        <v>17.38</v>
      </c>
      <c r="D1362" s="25">
        <v>10.65</v>
      </c>
    </row>
    <row r="1363" spans="1:4" x14ac:dyDescent="0.45">
      <c r="A1363" s="39">
        <v>45179</v>
      </c>
      <c r="B1363" s="26">
        <v>2547.6799999999998</v>
      </c>
      <c r="C1363" s="25">
        <v>17.38</v>
      </c>
      <c r="D1363" s="25">
        <v>10.65</v>
      </c>
    </row>
    <row r="1364" spans="1:4" x14ac:dyDescent="0.45">
      <c r="A1364" s="39">
        <v>45180</v>
      </c>
      <c r="B1364" s="26">
        <v>2556.88</v>
      </c>
      <c r="C1364" s="25">
        <v>17.440000000000001</v>
      </c>
      <c r="D1364" s="25">
        <v>10.65</v>
      </c>
    </row>
    <row r="1365" spans="1:4" x14ac:dyDescent="0.45">
      <c r="A1365" s="39">
        <v>45181</v>
      </c>
      <c r="B1365" s="26">
        <v>2536.58</v>
      </c>
      <c r="C1365" s="25">
        <v>17.3</v>
      </c>
      <c r="D1365" s="25">
        <v>10.65</v>
      </c>
    </row>
    <row r="1366" spans="1:4" x14ac:dyDescent="0.45">
      <c r="A1366" s="39">
        <v>45182</v>
      </c>
      <c r="B1366" s="26">
        <v>2534.6999999999998</v>
      </c>
      <c r="C1366" s="25">
        <v>17.29</v>
      </c>
      <c r="D1366" s="25">
        <v>10.65</v>
      </c>
    </row>
    <row r="1367" spans="1:4" x14ac:dyDescent="0.45">
      <c r="A1367" s="39">
        <v>45183</v>
      </c>
      <c r="B1367" s="26">
        <v>2572.89</v>
      </c>
      <c r="C1367" s="25">
        <v>17.55</v>
      </c>
      <c r="D1367" s="25">
        <v>10.65</v>
      </c>
    </row>
    <row r="1368" spans="1:4" x14ac:dyDescent="0.45">
      <c r="A1368" s="39">
        <v>45184</v>
      </c>
      <c r="B1368" s="26">
        <v>2601.2800000000002</v>
      </c>
      <c r="C1368" s="25">
        <v>17.739999999999998</v>
      </c>
      <c r="D1368" s="25">
        <v>10.92</v>
      </c>
    </row>
    <row r="1369" spans="1:4" x14ac:dyDescent="0.45">
      <c r="A1369" s="39">
        <v>45185</v>
      </c>
      <c r="B1369" s="26">
        <v>2601.2800000000002</v>
      </c>
      <c r="C1369" s="25">
        <v>17.739999999999998</v>
      </c>
      <c r="D1369" s="25">
        <v>10.92</v>
      </c>
    </row>
    <row r="1370" spans="1:4" x14ac:dyDescent="0.45">
      <c r="A1370" s="39">
        <v>45186</v>
      </c>
      <c r="B1370" s="26">
        <v>2601.2800000000002</v>
      </c>
      <c r="C1370" s="25">
        <v>17.739999999999998</v>
      </c>
      <c r="D1370" s="25">
        <v>10.92</v>
      </c>
    </row>
    <row r="1371" spans="1:4" x14ac:dyDescent="0.45">
      <c r="A1371" s="39">
        <v>45187</v>
      </c>
      <c r="B1371" s="26">
        <v>2574.7199999999998</v>
      </c>
      <c r="C1371" s="25">
        <v>17.57</v>
      </c>
      <c r="D1371" s="25">
        <v>10.92</v>
      </c>
    </row>
    <row r="1372" spans="1:4" x14ac:dyDescent="0.45">
      <c r="A1372" s="39">
        <v>45188</v>
      </c>
      <c r="B1372" s="26">
        <v>2559.21</v>
      </c>
      <c r="C1372" s="25">
        <v>17.46</v>
      </c>
      <c r="D1372" s="25">
        <v>10.92</v>
      </c>
    </row>
    <row r="1373" spans="1:4" x14ac:dyDescent="0.45">
      <c r="A1373" s="39">
        <v>45189</v>
      </c>
      <c r="B1373" s="26">
        <v>2559.7399999999998</v>
      </c>
      <c r="C1373" s="25">
        <v>17.47</v>
      </c>
      <c r="D1373" s="25">
        <v>10.92</v>
      </c>
    </row>
    <row r="1374" spans="1:4" x14ac:dyDescent="0.45">
      <c r="A1374" s="39">
        <v>45190</v>
      </c>
      <c r="B1374" s="26">
        <v>2514.9699999999998</v>
      </c>
      <c r="C1374" s="25">
        <v>17.16</v>
      </c>
      <c r="D1374" s="25">
        <v>10.92</v>
      </c>
    </row>
    <row r="1375" spans="1:4" x14ac:dyDescent="0.45">
      <c r="A1375" s="39">
        <v>45191</v>
      </c>
      <c r="B1375" s="26">
        <v>2508.13</v>
      </c>
      <c r="C1375" s="25">
        <v>17.13</v>
      </c>
      <c r="D1375" s="25">
        <v>10.61</v>
      </c>
    </row>
    <row r="1376" spans="1:4" x14ac:dyDescent="0.45">
      <c r="A1376" s="39">
        <v>45192</v>
      </c>
      <c r="B1376" s="26">
        <v>2508.13</v>
      </c>
      <c r="C1376" s="25">
        <v>17.13</v>
      </c>
      <c r="D1376" s="25">
        <v>10.61</v>
      </c>
    </row>
    <row r="1377" spans="1:4" x14ac:dyDescent="0.45">
      <c r="A1377" s="39">
        <v>45193</v>
      </c>
      <c r="B1377" s="26">
        <v>2508.13</v>
      </c>
      <c r="C1377" s="25">
        <v>17.13</v>
      </c>
      <c r="D1377" s="25">
        <v>10.61</v>
      </c>
    </row>
    <row r="1378" spans="1:4" x14ac:dyDescent="0.45">
      <c r="A1378" s="39">
        <v>45194</v>
      </c>
      <c r="B1378" s="26">
        <v>2495.7600000000002</v>
      </c>
      <c r="C1378" s="25">
        <v>17.05</v>
      </c>
      <c r="D1378" s="25">
        <v>10.61</v>
      </c>
    </row>
    <row r="1379" spans="1:4" x14ac:dyDescent="0.45">
      <c r="A1379" s="39">
        <v>45195</v>
      </c>
      <c r="B1379" s="26">
        <v>2462.9699999999998</v>
      </c>
      <c r="C1379" s="25">
        <v>16.82</v>
      </c>
      <c r="D1379" s="25">
        <v>10.61</v>
      </c>
    </row>
    <row r="1380" spans="1:4" x14ac:dyDescent="0.45">
      <c r="A1380" s="39">
        <v>45196</v>
      </c>
      <c r="B1380" s="26">
        <v>2465.0700000000002</v>
      </c>
      <c r="C1380" s="25">
        <v>16.84</v>
      </c>
      <c r="D1380" s="25">
        <v>10.45</v>
      </c>
    </row>
    <row r="1381" spans="1:4" x14ac:dyDescent="0.45">
      <c r="A1381" s="39">
        <v>45197</v>
      </c>
      <c r="B1381" s="26">
        <v>2465.0700000000002</v>
      </c>
      <c r="C1381" s="25">
        <v>16.84</v>
      </c>
      <c r="D1381" s="25">
        <v>10.45</v>
      </c>
    </row>
    <row r="1382" spans="1:4" x14ac:dyDescent="0.45">
      <c r="A1382" s="39">
        <v>45198</v>
      </c>
      <c r="B1382" s="26">
        <v>2465.0700000000002</v>
      </c>
      <c r="C1382" s="25">
        <v>16.84</v>
      </c>
      <c r="D1382" s="25">
        <v>10.45</v>
      </c>
    </row>
    <row r="1383" spans="1:4" x14ac:dyDescent="0.45">
      <c r="A1383" s="39">
        <v>45199</v>
      </c>
      <c r="B1383" s="26">
        <v>2465.0700000000002</v>
      </c>
      <c r="C1383" s="25">
        <v>16.84</v>
      </c>
      <c r="D1383" s="25">
        <v>10.45</v>
      </c>
    </row>
    <row r="1384" spans="1:4" x14ac:dyDescent="0.45">
      <c r="A1384" s="39">
        <v>45200</v>
      </c>
      <c r="B1384" s="26">
        <v>2465.0700000000002</v>
      </c>
      <c r="C1384" s="25">
        <v>16.84</v>
      </c>
      <c r="D1384" s="25">
        <v>10.45</v>
      </c>
    </row>
    <row r="1385" spans="1:4" x14ac:dyDescent="0.45">
      <c r="A1385" s="39">
        <v>45201</v>
      </c>
      <c r="B1385" s="26">
        <v>2465.0700000000002</v>
      </c>
      <c r="C1385" s="25">
        <v>16.84</v>
      </c>
      <c r="D1385" s="25">
        <v>10.45</v>
      </c>
    </row>
    <row r="1386" spans="1:4" x14ac:dyDescent="0.45">
      <c r="A1386" s="39">
        <v>45202</v>
      </c>
      <c r="B1386" s="26">
        <v>2465.0700000000002</v>
      </c>
      <c r="C1386" s="25">
        <v>16.84</v>
      </c>
      <c r="D1386" s="25">
        <v>10.45</v>
      </c>
    </row>
    <row r="1387" spans="1:4" x14ac:dyDescent="0.45">
      <c r="A1387" s="39">
        <v>45203</v>
      </c>
      <c r="B1387" s="26">
        <v>2405.69</v>
      </c>
      <c r="C1387" s="25">
        <v>16.43</v>
      </c>
      <c r="D1387" s="25">
        <v>10.45</v>
      </c>
    </row>
    <row r="1388" spans="1:4" x14ac:dyDescent="0.45">
      <c r="A1388" s="39">
        <v>45204</v>
      </c>
      <c r="B1388" s="26">
        <v>2403.6</v>
      </c>
      <c r="C1388" s="25">
        <v>16.420000000000002</v>
      </c>
      <c r="D1388" s="25">
        <v>10.45</v>
      </c>
    </row>
    <row r="1389" spans="1:4" x14ac:dyDescent="0.45">
      <c r="A1389" s="39">
        <v>45205</v>
      </c>
      <c r="B1389" s="26">
        <v>2408.73</v>
      </c>
      <c r="C1389" s="25">
        <v>16.489999999999998</v>
      </c>
      <c r="D1389" s="25">
        <v>9.94</v>
      </c>
    </row>
    <row r="1390" spans="1:4" x14ac:dyDescent="0.45">
      <c r="A1390" s="39">
        <v>45206</v>
      </c>
      <c r="B1390" s="26">
        <v>2408.73</v>
      </c>
      <c r="C1390" s="25">
        <v>16.489999999999998</v>
      </c>
      <c r="D1390" s="25">
        <v>9.94</v>
      </c>
    </row>
    <row r="1391" spans="1:4" x14ac:dyDescent="0.45">
      <c r="A1391" s="39">
        <v>45207</v>
      </c>
      <c r="B1391" s="26">
        <v>2408.73</v>
      </c>
      <c r="C1391" s="25">
        <v>16.489999999999998</v>
      </c>
      <c r="D1391" s="25">
        <v>9.94</v>
      </c>
    </row>
    <row r="1392" spans="1:4" x14ac:dyDescent="0.45">
      <c r="A1392" s="39">
        <v>45208</v>
      </c>
      <c r="B1392" s="26">
        <v>2408.73</v>
      </c>
      <c r="C1392" s="25">
        <v>16.489999999999998</v>
      </c>
      <c r="D1392" s="25">
        <v>9.94</v>
      </c>
    </row>
    <row r="1393" spans="1:4" x14ac:dyDescent="0.45">
      <c r="A1393" s="39">
        <v>45209</v>
      </c>
      <c r="B1393" s="26">
        <v>2402.58</v>
      </c>
      <c r="C1393" s="25">
        <v>16.45</v>
      </c>
      <c r="D1393" s="25">
        <v>9.94</v>
      </c>
    </row>
    <row r="1394" spans="1:4" x14ac:dyDescent="0.45">
      <c r="A1394" s="39">
        <v>45210</v>
      </c>
      <c r="B1394" s="26">
        <v>2450.08</v>
      </c>
      <c r="C1394" s="25">
        <v>16.77</v>
      </c>
      <c r="D1394" s="25">
        <v>9.94</v>
      </c>
    </row>
    <row r="1395" spans="1:4" x14ac:dyDescent="0.45">
      <c r="A1395" s="39">
        <v>45211</v>
      </c>
      <c r="B1395" s="26">
        <v>2479.8200000000002</v>
      </c>
      <c r="C1395" s="25">
        <v>16.98</v>
      </c>
      <c r="D1395" s="25">
        <v>9.94</v>
      </c>
    </row>
    <row r="1396" spans="1:4" x14ac:dyDescent="0.45">
      <c r="A1396" s="39">
        <v>45212</v>
      </c>
      <c r="B1396" s="26">
        <v>2456.15</v>
      </c>
      <c r="C1396" s="25">
        <v>16.82</v>
      </c>
      <c r="D1396" s="25">
        <v>10.32</v>
      </c>
    </row>
    <row r="1397" spans="1:4" x14ac:dyDescent="0.45">
      <c r="A1397" s="39">
        <v>45213</v>
      </c>
      <c r="B1397" s="26">
        <v>2456.15</v>
      </c>
      <c r="C1397" s="25">
        <v>16.82</v>
      </c>
      <c r="D1397" s="25">
        <v>10.32</v>
      </c>
    </row>
    <row r="1398" spans="1:4" x14ac:dyDescent="0.45">
      <c r="A1398" s="39">
        <v>45214</v>
      </c>
      <c r="B1398" s="26">
        <v>2456.15</v>
      </c>
      <c r="C1398" s="25">
        <v>16.82</v>
      </c>
      <c r="D1398" s="25">
        <v>10.32</v>
      </c>
    </row>
    <row r="1399" spans="1:4" x14ac:dyDescent="0.45">
      <c r="A1399" s="39">
        <v>45215</v>
      </c>
      <c r="B1399" s="26">
        <v>2436.2399999999998</v>
      </c>
      <c r="C1399" s="25">
        <v>16.68</v>
      </c>
      <c r="D1399" s="25">
        <v>10.32</v>
      </c>
    </row>
    <row r="1400" spans="1:4" x14ac:dyDescent="0.45">
      <c r="A1400" s="39">
        <v>45216</v>
      </c>
      <c r="B1400" s="26">
        <v>2460.17</v>
      </c>
      <c r="C1400" s="25">
        <v>16.850000000000001</v>
      </c>
      <c r="D1400" s="25">
        <v>10.32</v>
      </c>
    </row>
    <row r="1401" spans="1:4" x14ac:dyDescent="0.45">
      <c r="A1401" s="39">
        <v>45217</v>
      </c>
      <c r="B1401" s="26">
        <v>2462.6</v>
      </c>
      <c r="C1401" s="25">
        <v>16.86</v>
      </c>
      <c r="D1401" s="25">
        <v>10.32</v>
      </c>
    </row>
    <row r="1402" spans="1:4" x14ac:dyDescent="0.45">
      <c r="A1402" s="39">
        <v>45218</v>
      </c>
      <c r="B1402" s="26">
        <v>2415.8000000000002</v>
      </c>
      <c r="C1402" s="25">
        <v>16.54</v>
      </c>
      <c r="D1402" s="25">
        <v>10.32</v>
      </c>
    </row>
    <row r="1403" spans="1:4" x14ac:dyDescent="0.45">
      <c r="A1403" s="39">
        <v>45219</v>
      </c>
      <c r="B1403" s="27">
        <v>2375</v>
      </c>
      <c r="C1403" s="25">
        <v>16.260000000000002</v>
      </c>
      <c r="D1403" s="25">
        <v>10.08</v>
      </c>
    </row>
    <row r="1404" spans="1:4" x14ac:dyDescent="0.45">
      <c r="A1404" s="39">
        <v>45220</v>
      </c>
      <c r="B1404" s="27">
        <v>2375</v>
      </c>
      <c r="C1404" s="25">
        <v>16.260000000000002</v>
      </c>
      <c r="D1404" s="25">
        <v>10.08</v>
      </c>
    </row>
    <row r="1405" spans="1:4" x14ac:dyDescent="0.45">
      <c r="A1405" s="39">
        <v>45221</v>
      </c>
      <c r="B1405" s="27">
        <v>2375</v>
      </c>
      <c r="C1405" s="25">
        <v>16.260000000000002</v>
      </c>
      <c r="D1405" s="25">
        <v>10.08</v>
      </c>
    </row>
    <row r="1406" spans="1:4" x14ac:dyDescent="0.45">
      <c r="A1406" s="39">
        <v>45222</v>
      </c>
      <c r="B1406" s="26">
        <v>2357.02</v>
      </c>
      <c r="C1406" s="25">
        <v>16.14</v>
      </c>
      <c r="D1406" s="25">
        <v>10.08</v>
      </c>
    </row>
    <row r="1407" spans="1:4" x14ac:dyDescent="0.45">
      <c r="A1407" s="39">
        <v>45223</v>
      </c>
      <c r="B1407" s="26">
        <v>2383.5100000000002</v>
      </c>
      <c r="C1407" s="25">
        <v>16.32</v>
      </c>
      <c r="D1407" s="25">
        <v>10.08</v>
      </c>
    </row>
    <row r="1408" spans="1:4" x14ac:dyDescent="0.45">
      <c r="A1408" s="39">
        <v>45224</v>
      </c>
      <c r="B1408" s="26">
        <v>2363.17</v>
      </c>
      <c r="C1408" s="25">
        <v>16.18</v>
      </c>
      <c r="D1408" s="25">
        <v>10.08</v>
      </c>
    </row>
    <row r="1409" spans="1:4" x14ac:dyDescent="0.45">
      <c r="A1409" s="39">
        <v>45225</v>
      </c>
      <c r="B1409" s="26">
        <v>2299.08</v>
      </c>
      <c r="C1409" s="25">
        <v>15.74</v>
      </c>
      <c r="D1409" s="25">
        <v>10.08</v>
      </c>
    </row>
    <row r="1410" spans="1:4" x14ac:dyDescent="0.45">
      <c r="A1410" s="39">
        <v>45226</v>
      </c>
      <c r="B1410" s="26">
        <v>2302.81</v>
      </c>
      <c r="C1410" s="25">
        <v>15.76</v>
      </c>
      <c r="D1410" s="25">
        <v>9.84</v>
      </c>
    </row>
    <row r="1411" spans="1:4" x14ac:dyDescent="0.45">
      <c r="A1411" s="39">
        <v>45227</v>
      </c>
      <c r="B1411" s="26">
        <v>2302.81</v>
      </c>
      <c r="C1411" s="25">
        <v>15.76</v>
      </c>
      <c r="D1411" s="25">
        <v>9.84</v>
      </c>
    </row>
    <row r="1412" spans="1:4" x14ac:dyDescent="0.45">
      <c r="A1412" s="39">
        <v>45228</v>
      </c>
      <c r="B1412" s="26">
        <v>2302.81</v>
      </c>
      <c r="C1412" s="25">
        <v>15.76</v>
      </c>
      <c r="D1412" s="25">
        <v>9.84</v>
      </c>
    </row>
    <row r="1413" spans="1:4" x14ac:dyDescent="0.45">
      <c r="A1413" s="39">
        <v>45229</v>
      </c>
      <c r="B1413" s="26">
        <v>2310.5500000000002</v>
      </c>
      <c r="C1413" s="25">
        <v>15.82</v>
      </c>
      <c r="D1413" s="25">
        <v>9.84</v>
      </c>
    </row>
    <row r="1414" spans="1:4" x14ac:dyDescent="0.45">
      <c r="A1414" s="39">
        <v>45230</v>
      </c>
      <c r="B1414" s="26">
        <v>2277.9899999999998</v>
      </c>
      <c r="C1414" s="25">
        <v>15.59</v>
      </c>
      <c r="D1414" s="25">
        <v>9.84</v>
      </c>
    </row>
    <row r="1415" spans="1:4" x14ac:dyDescent="0.45">
      <c r="A1415" s="39">
        <v>45231</v>
      </c>
      <c r="B1415" s="26">
        <v>2301.56</v>
      </c>
      <c r="C1415" s="25">
        <v>15.75</v>
      </c>
      <c r="D1415" s="25">
        <v>9.84</v>
      </c>
    </row>
    <row r="1416" spans="1:4" x14ac:dyDescent="0.45">
      <c r="A1416" s="39">
        <v>45232</v>
      </c>
      <c r="B1416" s="26">
        <v>2343.12</v>
      </c>
      <c r="C1416" s="25">
        <v>16.04</v>
      </c>
      <c r="D1416" s="25">
        <v>9.84</v>
      </c>
    </row>
    <row r="1417" spans="1:4" x14ac:dyDescent="0.45">
      <c r="A1417" s="39">
        <v>45233</v>
      </c>
      <c r="B1417" s="26">
        <v>2368.34</v>
      </c>
      <c r="C1417" s="25">
        <v>16.21</v>
      </c>
      <c r="D1417" s="25">
        <v>9.73</v>
      </c>
    </row>
    <row r="1418" spans="1:4" x14ac:dyDescent="0.45">
      <c r="A1418" s="39">
        <v>45234</v>
      </c>
      <c r="B1418" s="26">
        <v>2368.34</v>
      </c>
      <c r="C1418" s="25">
        <v>16.21</v>
      </c>
      <c r="D1418" s="25">
        <v>9.73</v>
      </c>
    </row>
    <row r="1419" spans="1:4" x14ac:dyDescent="0.45">
      <c r="A1419" s="39">
        <v>45235</v>
      </c>
      <c r="B1419" s="26">
        <v>2368.34</v>
      </c>
      <c r="C1419" s="25">
        <v>16.21</v>
      </c>
      <c r="D1419" s="25">
        <v>9.73</v>
      </c>
    </row>
    <row r="1420" spans="1:4" x14ac:dyDescent="0.45">
      <c r="A1420" s="39">
        <v>45236</v>
      </c>
      <c r="B1420" s="26">
        <v>2502.37</v>
      </c>
      <c r="C1420" s="25">
        <v>17.13</v>
      </c>
      <c r="D1420" s="25">
        <v>9.73</v>
      </c>
    </row>
    <row r="1421" spans="1:4" x14ac:dyDescent="0.45">
      <c r="A1421" s="39">
        <v>45237</v>
      </c>
      <c r="B1421" s="26">
        <v>2443.96</v>
      </c>
      <c r="C1421" s="25">
        <v>16.73</v>
      </c>
      <c r="D1421" s="25">
        <v>9.73</v>
      </c>
    </row>
    <row r="1422" spans="1:4" x14ac:dyDescent="0.45">
      <c r="A1422" s="39">
        <v>45238</v>
      </c>
      <c r="B1422" s="26">
        <v>2421.62</v>
      </c>
      <c r="C1422" s="25">
        <v>16.579999999999998</v>
      </c>
      <c r="D1422" s="25">
        <v>9.73</v>
      </c>
    </row>
    <row r="1423" spans="1:4" x14ac:dyDescent="0.45">
      <c r="A1423" s="39">
        <v>45239</v>
      </c>
      <c r="B1423" s="26">
        <v>2427.08</v>
      </c>
      <c r="C1423" s="25">
        <v>16.61</v>
      </c>
      <c r="D1423" s="25">
        <v>9.73</v>
      </c>
    </row>
    <row r="1424" spans="1:4" x14ac:dyDescent="0.45">
      <c r="A1424" s="39">
        <v>45240</v>
      </c>
      <c r="B1424" s="26">
        <v>2409.66</v>
      </c>
      <c r="C1424" s="25">
        <v>16.52</v>
      </c>
      <c r="D1424" s="25">
        <v>9.99</v>
      </c>
    </row>
    <row r="1425" spans="1:4" x14ac:dyDescent="0.45">
      <c r="A1425" s="39">
        <v>45241</v>
      </c>
      <c r="B1425" s="26">
        <v>2409.66</v>
      </c>
      <c r="C1425" s="25">
        <v>16.52</v>
      </c>
      <c r="D1425" s="25">
        <v>9.99</v>
      </c>
    </row>
    <row r="1426" spans="1:4" x14ac:dyDescent="0.45">
      <c r="A1426" s="39">
        <v>45242</v>
      </c>
      <c r="B1426" s="26">
        <v>2409.66</v>
      </c>
      <c r="C1426" s="25">
        <v>16.52</v>
      </c>
      <c r="D1426" s="25">
        <v>9.99</v>
      </c>
    </row>
    <row r="1427" spans="1:4" x14ac:dyDescent="0.45">
      <c r="A1427" s="39">
        <v>45243</v>
      </c>
      <c r="B1427" s="26">
        <v>2403.7600000000002</v>
      </c>
      <c r="C1427" s="25">
        <v>16.48</v>
      </c>
      <c r="D1427" s="25">
        <v>9.99</v>
      </c>
    </row>
    <row r="1428" spans="1:4" x14ac:dyDescent="0.45">
      <c r="A1428" s="39">
        <v>45244</v>
      </c>
      <c r="B1428" s="26">
        <v>2433.25</v>
      </c>
      <c r="C1428" s="25">
        <v>16.690000000000001</v>
      </c>
      <c r="D1428" s="25">
        <v>9.99</v>
      </c>
    </row>
    <row r="1429" spans="1:4" x14ac:dyDescent="0.45">
      <c r="A1429" s="39">
        <v>45245</v>
      </c>
      <c r="B1429" s="26">
        <v>2486.67</v>
      </c>
      <c r="C1429" s="25">
        <v>17.05</v>
      </c>
      <c r="D1429" s="25">
        <v>9.99</v>
      </c>
    </row>
    <row r="1430" spans="1:4" x14ac:dyDescent="0.45">
      <c r="A1430" s="39">
        <v>45246</v>
      </c>
      <c r="B1430" s="26">
        <v>2488.1799999999998</v>
      </c>
      <c r="C1430" s="25">
        <v>17.059999999999999</v>
      </c>
      <c r="D1430" s="25">
        <v>9.99</v>
      </c>
    </row>
    <row r="1431" spans="1:4" x14ac:dyDescent="0.45">
      <c r="A1431" s="39">
        <v>45247</v>
      </c>
      <c r="B1431" s="26">
        <v>2469.85</v>
      </c>
      <c r="C1431" s="25">
        <v>16.93</v>
      </c>
      <c r="D1431" s="25">
        <v>10.23</v>
      </c>
    </row>
    <row r="1432" spans="1:4" x14ac:dyDescent="0.45">
      <c r="A1432" s="39">
        <v>45248</v>
      </c>
      <c r="B1432" s="26">
        <v>2469.85</v>
      </c>
      <c r="C1432" s="25">
        <v>16.93</v>
      </c>
      <c r="D1432" s="25">
        <v>10.23</v>
      </c>
    </row>
    <row r="1433" spans="1:4" x14ac:dyDescent="0.45">
      <c r="A1433" s="39">
        <v>45249</v>
      </c>
      <c r="B1433" s="26">
        <v>2469.85</v>
      </c>
      <c r="C1433" s="25">
        <v>16.93</v>
      </c>
      <c r="D1433" s="25">
        <v>10.23</v>
      </c>
    </row>
    <row r="1434" spans="1:4" x14ac:dyDescent="0.45">
      <c r="A1434" s="39">
        <v>45250</v>
      </c>
      <c r="B1434" s="26">
        <v>2491.1999999999998</v>
      </c>
      <c r="C1434" s="25">
        <v>17.11</v>
      </c>
      <c r="D1434" s="25">
        <v>10.23</v>
      </c>
    </row>
    <row r="1435" spans="1:4" x14ac:dyDescent="0.45">
      <c r="A1435" s="39">
        <v>45251</v>
      </c>
      <c r="B1435" s="26">
        <v>2510.42</v>
      </c>
      <c r="C1435" s="25">
        <v>17.25</v>
      </c>
      <c r="D1435" s="25">
        <v>10.23</v>
      </c>
    </row>
    <row r="1436" spans="1:4" x14ac:dyDescent="0.45">
      <c r="A1436" s="39">
        <v>45252</v>
      </c>
      <c r="B1436" s="26">
        <v>2511.6999999999998</v>
      </c>
      <c r="C1436" s="25">
        <v>17.25</v>
      </c>
      <c r="D1436" s="25">
        <v>10.23</v>
      </c>
    </row>
    <row r="1437" spans="1:4" x14ac:dyDescent="0.45">
      <c r="A1437" s="39">
        <v>45253</v>
      </c>
      <c r="B1437" s="26">
        <v>2514.96</v>
      </c>
      <c r="C1437" s="25">
        <v>17.28</v>
      </c>
      <c r="D1437" s="25">
        <v>10.23</v>
      </c>
    </row>
    <row r="1438" spans="1:4" x14ac:dyDescent="0.45">
      <c r="A1438" s="39">
        <v>45254</v>
      </c>
      <c r="B1438" s="26">
        <v>2496.63</v>
      </c>
      <c r="C1438" s="25">
        <v>17.149999999999999</v>
      </c>
      <c r="D1438" s="25">
        <v>10.34</v>
      </c>
    </row>
    <row r="1439" spans="1:4" x14ac:dyDescent="0.45">
      <c r="A1439" s="39">
        <v>45255</v>
      </c>
      <c r="B1439" s="26">
        <v>2496.63</v>
      </c>
      <c r="C1439" s="25">
        <v>17.149999999999999</v>
      </c>
      <c r="D1439" s="25">
        <v>10.34</v>
      </c>
    </row>
    <row r="1440" spans="1:4" x14ac:dyDescent="0.45">
      <c r="A1440" s="39">
        <v>45256</v>
      </c>
      <c r="B1440" s="26">
        <v>2496.63</v>
      </c>
      <c r="C1440" s="25">
        <v>17.149999999999999</v>
      </c>
      <c r="D1440" s="25">
        <v>10.34</v>
      </c>
    </row>
    <row r="1441" spans="1:4" x14ac:dyDescent="0.45">
      <c r="A1441" s="39">
        <v>45257</v>
      </c>
      <c r="B1441" s="26">
        <v>2495.66</v>
      </c>
      <c r="C1441" s="25">
        <v>17.149999999999999</v>
      </c>
      <c r="D1441" s="25">
        <v>10.34</v>
      </c>
    </row>
    <row r="1442" spans="1:4" x14ac:dyDescent="0.45">
      <c r="A1442" s="39">
        <v>45258</v>
      </c>
      <c r="B1442" s="26">
        <v>2521.7600000000002</v>
      </c>
      <c r="C1442" s="25">
        <v>17.329999999999998</v>
      </c>
      <c r="D1442" s="25">
        <v>10.34</v>
      </c>
    </row>
    <row r="1443" spans="1:4" x14ac:dyDescent="0.45">
      <c r="A1443" s="39">
        <v>45259</v>
      </c>
      <c r="B1443" s="26">
        <v>2519.81</v>
      </c>
      <c r="C1443" s="25">
        <v>17.309999999999999</v>
      </c>
      <c r="D1443" s="25">
        <v>10.34</v>
      </c>
    </row>
    <row r="1444" spans="1:4" x14ac:dyDescent="0.45">
      <c r="A1444" s="39">
        <v>45260</v>
      </c>
      <c r="B1444" s="26">
        <v>2535.29</v>
      </c>
      <c r="C1444" s="25">
        <v>17.420000000000002</v>
      </c>
      <c r="D1444" s="25">
        <v>10.34</v>
      </c>
    </row>
    <row r="1445" spans="1:4" x14ac:dyDescent="0.45">
      <c r="A1445" s="39">
        <v>45261</v>
      </c>
      <c r="B1445" s="26">
        <v>2505.0100000000002</v>
      </c>
      <c r="C1445" s="25">
        <v>16.73</v>
      </c>
      <c r="D1445" s="25">
        <v>10.08</v>
      </c>
    </row>
    <row r="1446" spans="1:4" x14ac:dyDescent="0.45">
      <c r="A1446" s="39">
        <v>45262</v>
      </c>
      <c r="B1446" s="26">
        <v>2505.0100000000002</v>
      </c>
      <c r="C1446" s="25">
        <v>16.73</v>
      </c>
      <c r="D1446" s="25">
        <v>10.08</v>
      </c>
    </row>
    <row r="1447" spans="1:4" x14ac:dyDescent="0.45">
      <c r="A1447" s="39">
        <v>45263</v>
      </c>
      <c r="B1447" s="26">
        <v>2505.0100000000002</v>
      </c>
      <c r="C1447" s="25">
        <v>16.73</v>
      </c>
      <c r="D1447" s="25">
        <v>10.08</v>
      </c>
    </row>
    <row r="1448" spans="1:4" x14ac:dyDescent="0.45">
      <c r="A1448" s="39">
        <v>45264</v>
      </c>
      <c r="B1448" s="26">
        <v>2514.9499999999998</v>
      </c>
      <c r="C1448" s="25">
        <v>16.8</v>
      </c>
      <c r="D1448" s="25">
        <v>10.08</v>
      </c>
    </row>
    <row r="1449" spans="1:4" x14ac:dyDescent="0.45">
      <c r="A1449" s="39">
        <v>45265</v>
      </c>
      <c r="B1449" s="26">
        <v>2494.2800000000002</v>
      </c>
      <c r="C1449" s="25">
        <v>16.66</v>
      </c>
      <c r="D1449" s="25">
        <v>10.08</v>
      </c>
    </row>
    <row r="1450" spans="1:4" x14ac:dyDescent="0.45">
      <c r="A1450" s="39">
        <v>45266</v>
      </c>
      <c r="B1450" s="26">
        <v>2495.38</v>
      </c>
      <c r="C1450" s="25">
        <v>16.670000000000002</v>
      </c>
      <c r="D1450" s="25">
        <v>10.08</v>
      </c>
    </row>
    <row r="1451" spans="1:4" x14ac:dyDescent="0.45">
      <c r="A1451" s="39">
        <v>45267</v>
      </c>
      <c r="B1451" s="26">
        <v>2492.0700000000002</v>
      </c>
      <c r="C1451" s="25">
        <v>16.649999999999999</v>
      </c>
      <c r="D1451" s="25">
        <v>10.08</v>
      </c>
    </row>
    <row r="1452" spans="1:4" x14ac:dyDescent="0.45">
      <c r="A1452" s="39">
        <v>45268</v>
      </c>
      <c r="B1452" s="26">
        <v>2517.85</v>
      </c>
      <c r="C1452" s="25">
        <v>16.82</v>
      </c>
      <c r="D1452" s="25">
        <v>10.119999999999999</v>
      </c>
    </row>
    <row r="1453" spans="1:4" x14ac:dyDescent="0.45">
      <c r="A1453" s="39">
        <v>45269</v>
      </c>
      <c r="B1453" s="26">
        <v>2517.85</v>
      </c>
      <c r="C1453" s="25">
        <v>16.82</v>
      </c>
      <c r="D1453" s="25">
        <v>10.119999999999999</v>
      </c>
    </row>
    <row r="1454" spans="1:4" x14ac:dyDescent="0.45">
      <c r="A1454" s="39">
        <v>45270</v>
      </c>
      <c r="B1454" s="26">
        <v>2517.85</v>
      </c>
      <c r="C1454" s="25">
        <v>16.82</v>
      </c>
      <c r="D1454" s="25">
        <v>10.119999999999999</v>
      </c>
    </row>
    <row r="1455" spans="1:4" x14ac:dyDescent="0.45">
      <c r="A1455" s="39">
        <v>45271</v>
      </c>
      <c r="B1455" s="26">
        <v>2525.36</v>
      </c>
      <c r="C1455" s="25">
        <v>16.87</v>
      </c>
      <c r="D1455" s="25">
        <v>10.119999999999999</v>
      </c>
    </row>
    <row r="1456" spans="1:4" x14ac:dyDescent="0.45">
      <c r="A1456" s="39">
        <v>45272</v>
      </c>
      <c r="B1456" s="26">
        <v>2535.27</v>
      </c>
      <c r="C1456" s="25">
        <v>16.940000000000001</v>
      </c>
      <c r="D1456" s="25">
        <v>10.119999999999999</v>
      </c>
    </row>
    <row r="1457" spans="1:4" x14ac:dyDescent="0.45">
      <c r="A1457" s="39">
        <v>45273</v>
      </c>
      <c r="B1457" s="26">
        <v>2510.66</v>
      </c>
      <c r="C1457" s="25">
        <v>16.77</v>
      </c>
      <c r="D1457" s="25">
        <v>10.119999999999999</v>
      </c>
    </row>
    <row r="1458" spans="1:4" x14ac:dyDescent="0.45">
      <c r="A1458" s="39">
        <v>45274</v>
      </c>
      <c r="B1458" s="26">
        <v>2544.1799999999998</v>
      </c>
      <c r="C1458" s="25">
        <v>17</v>
      </c>
      <c r="D1458" s="25">
        <v>10.119999999999999</v>
      </c>
    </row>
    <row r="1459" spans="1:4" x14ac:dyDescent="0.45">
      <c r="A1459" s="39">
        <v>45275</v>
      </c>
      <c r="B1459" s="26">
        <v>2563.56</v>
      </c>
      <c r="C1459" s="25">
        <v>17.14</v>
      </c>
      <c r="D1459" s="25">
        <v>10.33</v>
      </c>
    </row>
    <row r="1460" spans="1:4" x14ac:dyDescent="0.45">
      <c r="A1460" s="39">
        <v>45276</v>
      </c>
      <c r="B1460" s="26">
        <v>2563.56</v>
      </c>
      <c r="C1460" s="25">
        <v>17.14</v>
      </c>
      <c r="D1460" s="25">
        <v>10.33</v>
      </c>
    </row>
    <row r="1461" spans="1:4" x14ac:dyDescent="0.45">
      <c r="A1461" s="39">
        <v>45277</v>
      </c>
      <c r="B1461" s="26">
        <v>2563.56</v>
      </c>
      <c r="C1461" s="25">
        <v>17.14</v>
      </c>
      <c r="D1461" s="25">
        <v>10.33</v>
      </c>
    </row>
    <row r="1462" spans="1:4" x14ac:dyDescent="0.45">
      <c r="A1462" s="39">
        <v>45278</v>
      </c>
      <c r="B1462" s="26">
        <v>2566.86</v>
      </c>
      <c r="C1462" s="25">
        <v>17.149999999999999</v>
      </c>
      <c r="D1462" s="25">
        <v>10.33</v>
      </c>
    </row>
    <row r="1463" spans="1:4" x14ac:dyDescent="0.45">
      <c r="A1463" s="39">
        <v>45279</v>
      </c>
      <c r="B1463" s="26">
        <v>2568.5500000000002</v>
      </c>
      <c r="C1463" s="25">
        <v>17.16</v>
      </c>
      <c r="D1463" s="25">
        <v>10.33</v>
      </c>
    </row>
    <row r="1464" spans="1:4" x14ac:dyDescent="0.45">
      <c r="A1464" s="39">
        <v>45280</v>
      </c>
      <c r="B1464" s="26">
        <v>2614.3000000000002</v>
      </c>
      <c r="C1464" s="25">
        <v>17.47</v>
      </c>
      <c r="D1464" s="25">
        <v>10.33</v>
      </c>
    </row>
    <row r="1465" spans="1:4" x14ac:dyDescent="0.45">
      <c r="A1465" s="39">
        <v>45281</v>
      </c>
      <c r="B1465" s="26">
        <v>2600.02</v>
      </c>
      <c r="C1465" s="25">
        <v>17.37</v>
      </c>
      <c r="D1465" s="25">
        <v>10.33</v>
      </c>
    </row>
    <row r="1466" spans="1:4" x14ac:dyDescent="0.45">
      <c r="A1466" s="39">
        <v>45282</v>
      </c>
      <c r="B1466" s="26">
        <v>2599.5100000000002</v>
      </c>
      <c r="C1466" s="25">
        <v>17.36</v>
      </c>
      <c r="D1466" s="25">
        <v>10.48</v>
      </c>
    </row>
    <row r="1467" spans="1:4" x14ac:dyDescent="0.45">
      <c r="A1467" s="39">
        <v>45283</v>
      </c>
      <c r="B1467" s="26">
        <v>2599.5100000000002</v>
      </c>
      <c r="C1467" s="25">
        <v>17.36</v>
      </c>
      <c r="D1467" s="25">
        <v>10.48</v>
      </c>
    </row>
    <row r="1468" spans="1:4" x14ac:dyDescent="0.45">
      <c r="A1468" s="39">
        <v>45284</v>
      </c>
      <c r="B1468" s="26">
        <v>2599.5100000000002</v>
      </c>
      <c r="C1468" s="25">
        <v>17.36</v>
      </c>
      <c r="D1468" s="25">
        <v>10.48</v>
      </c>
    </row>
    <row r="1469" spans="1:4" x14ac:dyDescent="0.45">
      <c r="A1469" s="39">
        <v>45285</v>
      </c>
      <c r="B1469" s="26">
        <v>2599.5100000000002</v>
      </c>
      <c r="C1469" s="25">
        <v>17.36</v>
      </c>
      <c r="D1469" s="25">
        <v>10.48</v>
      </c>
    </row>
    <row r="1470" spans="1:4" x14ac:dyDescent="0.45">
      <c r="A1470" s="39">
        <v>45286</v>
      </c>
      <c r="B1470" s="26">
        <v>2602.59</v>
      </c>
      <c r="C1470" s="25">
        <v>17.399999999999999</v>
      </c>
      <c r="D1470" s="25">
        <v>10.48</v>
      </c>
    </row>
    <row r="1471" spans="1:4" x14ac:dyDescent="0.45">
      <c r="A1471" s="39">
        <v>45287</v>
      </c>
      <c r="B1471" s="26">
        <v>2613.5</v>
      </c>
      <c r="C1471" s="25">
        <v>17.48</v>
      </c>
      <c r="D1471" s="25">
        <v>10.48</v>
      </c>
    </row>
    <row r="1472" spans="1:4" x14ac:dyDescent="0.45">
      <c r="A1472" s="39">
        <v>45288</v>
      </c>
      <c r="B1472" s="26">
        <v>2655.28</v>
      </c>
      <c r="C1472" s="25">
        <v>17.75</v>
      </c>
      <c r="D1472" s="25">
        <v>10.73</v>
      </c>
    </row>
    <row r="1473" spans="1:4" x14ac:dyDescent="0.45">
      <c r="A1473" s="39">
        <v>45289</v>
      </c>
      <c r="B1473" s="26">
        <v>2655.28</v>
      </c>
      <c r="C1473" s="25">
        <v>17.75</v>
      </c>
      <c r="D1473" s="25">
        <v>10.73</v>
      </c>
    </row>
    <row r="1474" spans="1:4" x14ac:dyDescent="0.45">
      <c r="A1474" s="39">
        <v>45290</v>
      </c>
      <c r="B1474" s="26">
        <v>2655.28</v>
      </c>
      <c r="C1474" s="25">
        <v>17.75</v>
      </c>
      <c r="D1474" s="25">
        <v>10.73</v>
      </c>
    </row>
    <row r="1475" spans="1:4" x14ac:dyDescent="0.45">
      <c r="A1475" s="39">
        <v>45291</v>
      </c>
      <c r="B1475" s="26">
        <v>2655.28</v>
      </c>
      <c r="C1475" s="25">
        <v>17.75</v>
      </c>
      <c r="D1475" s="25">
        <v>10.73</v>
      </c>
    </row>
    <row r="1476" spans="1:4" x14ac:dyDescent="0.45">
      <c r="A1476" s="39">
        <v>45292</v>
      </c>
      <c r="B1476" s="26">
        <v>2655.28</v>
      </c>
      <c r="C1476" s="25">
        <v>17.75</v>
      </c>
      <c r="D1476" s="25">
        <v>10.73</v>
      </c>
    </row>
    <row r="1477" spans="1:4" x14ac:dyDescent="0.45">
      <c r="A1477" s="39">
        <v>45293</v>
      </c>
      <c r="B1477" s="26">
        <v>2669.81</v>
      </c>
      <c r="C1477" s="25">
        <v>17.93</v>
      </c>
      <c r="D1477" s="25">
        <v>10.73</v>
      </c>
    </row>
    <row r="1478" spans="1:4" x14ac:dyDescent="0.45">
      <c r="A1478" s="39">
        <v>45294</v>
      </c>
      <c r="B1478" s="26">
        <v>2607.31</v>
      </c>
      <c r="C1478" s="25">
        <v>17.5</v>
      </c>
      <c r="D1478" s="25">
        <v>10.73</v>
      </c>
    </row>
    <row r="1479" spans="1:4" x14ac:dyDescent="0.45">
      <c r="A1479" s="39">
        <v>45295</v>
      </c>
      <c r="B1479" s="26">
        <v>2587.02</v>
      </c>
      <c r="C1479" s="25">
        <v>17.37</v>
      </c>
      <c r="D1479" s="25">
        <v>10.73</v>
      </c>
    </row>
    <row r="1480" spans="1:4" x14ac:dyDescent="0.45">
      <c r="A1480" s="39">
        <v>45296</v>
      </c>
      <c r="B1480" s="26">
        <v>2578.08</v>
      </c>
      <c r="C1480" s="25">
        <v>17.32</v>
      </c>
      <c r="D1480" s="25">
        <v>10.19</v>
      </c>
    </row>
    <row r="1481" spans="1:4" x14ac:dyDescent="0.45">
      <c r="A1481" s="39">
        <v>45297</v>
      </c>
      <c r="B1481" s="26">
        <v>2578.08</v>
      </c>
      <c r="C1481" s="25">
        <v>17.32</v>
      </c>
      <c r="D1481" s="25">
        <v>10.19</v>
      </c>
    </row>
    <row r="1482" spans="1:4" x14ac:dyDescent="0.45">
      <c r="A1482" s="39">
        <v>45298</v>
      </c>
      <c r="B1482" s="26">
        <v>2578.08</v>
      </c>
      <c r="C1482" s="25">
        <v>17.32</v>
      </c>
      <c r="D1482" s="25">
        <v>10.19</v>
      </c>
    </row>
    <row r="1483" spans="1:4" x14ac:dyDescent="0.45">
      <c r="A1483" s="39">
        <v>45299</v>
      </c>
      <c r="B1483" s="26">
        <v>2567.8200000000002</v>
      </c>
      <c r="C1483" s="25">
        <v>17.25</v>
      </c>
      <c r="D1483" s="25">
        <v>10.19</v>
      </c>
    </row>
    <row r="1484" spans="1:4" x14ac:dyDescent="0.45">
      <c r="A1484" s="39">
        <v>45300</v>
      </c>
      <c r="B1484" s="26">
        <v>2561.2399999999998</v>
      </c>
      <c r="C1484" s="25">
        <v>17.21</v>
      </c>
      <c r="D1484" s="25">
        <v>10.19</v>
      </c>
    </row>
    <row r="1485" spans="1:4" x14ac:dyDescent="0.45">
      <c r="A1485" s="39">
        <v>45301</v>
      </c>
      <c r="B1485" s="26">
        <v>2541.98</v>
      </c>
      <c r="C1485" s="25">
        <v>17.079999999999998</v>
      </c>
      <c r="D1485" s="25">
        <v>10.19</v>
      </c>
    </row>
    <row r="1486" spans="1:4" x14ac:dyDescent="0.45">
      <c r="A1486" s="39">
        <v>45302</v>
      </c>
      <c r="B1486" s="26">
        <v>2540.27</v>
      </c>
      <c r="C1486" s="25">
        <v>17.059999999999999</v>
      </c>
      <c r="D1486" s="25">
        <v>10.19</v>
      </c>
    </row>
    <row r="1487" spans="1:4" x14ac:dyDescent="0.45">
      <c r="A1487" s="39">
        <v>45303</v>
      </c>
      <c r="B1487" s="26">
        <v>2525.0500000000002</v>
      </c>
      <c r="C1487" s="25">
        <v>17.09</v>
      </c>
      <c r="D1487" s="25">
        <v>9.9499999999999993</v>
      </c>
    </row>
    <row r="1488" spans="1:4" x14ac:dyDescent="0.45">
      <c r="A1488" s="39">
        <v>45304</v>
      </c>
      <c r="B1488" s="26">
        <v>2525.0500000000002</v>
      </c>
      <c r="C1488" s="25">
        <v>17.09</v>
      </c>
      <c r="D1488" s="25">
        <v>9.9499999999999993</v>
      </c>
    </row>
    <row r="1489" spans="1:4" x14ac:dyDescent="0.45">
      <c r="A1489" s="39">
        <v>45305</v>
      </c>
      <c r="B1489" s="26">
        <v>2525.0500000000002</v>
      </c>
      <c r="C1489" s="25">
        <v>17.09</v>
      </c>
      <c r="D1489" s="25">
        <v>9.9499999999999993</v>
      </c>
    </row>
    <row r="1490" spans="1:4" x14ac:dyDescent="0.45">
      <c r="A1490" s="39">
        <v>45306</v>
      </c>
      <c r="B1490" s="26">
        <v>2525.9899999999998</v>
      </c>
      <c r="C1490" s="25">
        <v>17.100000000000001</v>
      </c>
      <c r="D1490" s="25">
        <v>9.9499999999999993</v>
      </c>
    </row>
    <row r="1491" spans="1:4" x14ac:dyDescent="0.45">
      <c r="A1491" s="39">
        <v>45307</v>
      </c>
      <c r="B1491" s="26">
        <v>2497.59</v>
      </c>
      <c r="C1491" s="25">
        <v>16.899999999999999</v>
      </c>
      <c r="D1491" s="25">
        <v>9.9499999999999993</v>
      </c>
    </row>
    <row r="1492" spans="1:4" x14ac:dyDescent="0.45">
      <c r="A1492" s="39">
        <v>45308</v>
      </c>
      <c r="B1492" s="26">
        <v>2435.9</v>
      </c>
      <c r="C1492" s="25">
        <v>16.48</v>
      </c>
      <c r="D1492" s="25">
        <v>9.9499999999999993</v>
      </c>
    </row>
    <row r="1493" spans="1:4" x14ac:dyDescent="0.45">
      <c r="A1493" s="39">
        <v>45309</v>
      </c>
      <c r="B1493" s="26">
        <v>2440.04</v>
      </c>
      <c r="C1493" s="25">
        <v>16.510000000000002</v>
      </c>
      <c r="D1493" s="25">
        <v>9.9499999999999993</v>
      </c>
    </row>
    <row r="1494" spans="1:4" x14ac:dyDescent="0.45">
      <c r="A1494" s="39">
        <v>45310</v>
      </c>
      <c r="B1494" s="26">
        <v>2472.7399999999998</v>
      </c>
      <c r="C1494" s="25">
        <v>16.739999999999998</v>
      </c>
      <c r="D1494" s="25">
        <v>9.8699999999999992</v>
      </c>
    </row>
    <row r="1495" spans="1:4" x14ac:dyDescent="0.45">
      <c r="A1495" s="39">
        <v>45311</v>
      </c>
      <c r="B1495" s="26">
        <v>2472.7399999999998</v>
      </c>
      <c r="C1495" s="25">
        <v>16.739999999999998</v>
      </c>
      <c r="D1495" s="25">
        <v>9.8699999999999992</v>
      </c>
    </row>
    <row r="1496" spans="1:4" x14ac:dyDescent="0.45">
      <c r="A1496" s="39">
        <v>45312</v>
      </c>
      <c r="B1496" s="26">
        <v>2472.7399999999998</v>
      </c>
      <c r="C1496" s="25">
        <v>16.739999999999998</v>
      </c>
      <c r="D1496" s="25">
        <v>9.8699999999999992</v>
      </c>
    </row>
    <row r="1497" spans="1:4" x14ac:dyDescent="0.45">
      <c r="A1497" s="39">
        <v>45313</v>
      </c>
      <c r="B1497" s="26">
        <v>2464.35</v>
      </c>
      <c r="C1497" s="25">
        <v>16.68</v>
      </c>
      <c r="D1497" s="25">
        <v>9.8699999999999992</v>
      </c>
    </row>
    <row r="1498" spans="1:4" x14ac:dyDescent="0.45">
      <c r="A1498" s="39">
        <v>45314</v>
      </c>
      <c r="B1498" s="26">
        <v>2478.61</v>
      </c>
      <c r="C1498" s="25">
        <v>16.78</v>
      </c>
      <c r="D1498" s="25">
        <v>9.8699999999999992</v>
      </c>
    </row>
    <row r="1499" spans="1:4" x14ac:dyDescent="0.45">
      <c r="A1499" s="39">
        <v>45315</v>
      </c>
      <c r="B1499" s="26">
        <v>2469.69</v>
      </c>
      <c r="C1499" s="25">
        <v>16.72</v>
      </c>
      <c r="D1499" s="25">
        <v>9.8699999999999992</v>
      </c>
    </row>
    <row r="1500" spans="1:4" x14ac:dyDescent="0.45">
      <c r="A1500" s="39">
        <v>45316</v>
      </c>
      <c r="B1500" s="26">
        <v>2470.34</v>
      </c>
      <c r="C1500" s="25">
        <v>16.73</v>
      </c>
      <c r="D1500" s="25">
        <v>9.8699999999999992</v>
      </c>
    </row>
    <row r="1501" spans="1:4" x14ac:dyDescent="0.45">
      <c r="A1501" s="39">
        <v>45317</v>
      </c>
      <c r="B1501" s="26">
        <v>2478.56</v>
      </c>
      <c r="C1501" s="25">
        <v>16.79</v>
      </c>
      <c r="D1501" s="25">
        <v>9.86</v>
      </c>
    </row>
    <row r="1502" spans="1:4" x14ac:dyDescent="0.45">
      <c r="A1502" s="39">
        <v>45318</v>
      </c>
      <c r="B1502" s="26">
        <v>2478.56</v>
      </c>
      <c r="C1502" s="25">
        <v>16.79</v>
      </c>
      <c r="D1502" s="25">
        <v>9.86</v>
      </c>
    </row>
    <row r="1503" spans="1:4" x14ac:dyDescent="0.45">
      <c r="A1503" s="39">
        <v>45319</v>
      </c>
      <c r="B1503" s="26">
        <v>2478.56</v>
      </c>
      <c r="C1503" s="25">
        <v>16.79</v>
      </c>
      <c r="D1503" s="25">
        <v>9.86</v>
      </c>
    </row>
    <row r="1504" spans="1:4" x14ac:dyDescent="0.45">
      <c r="A1504" s="39">
        <v>45320</v>
      </c>
      <c r="B1504" s="26">
        <v>2500.65</v>
      </c>
      <c r="C1504" s="25">
        <v>16.97</v>
      </c>
      <c r="D1504" s="25">
        <v>9.86</v>
      </c>
    </row>
    <row r="1505" spans="1:4" x14ac:dyDescent="0.45">
      <c r="A1505" s="39">
        <v>45321</v>
      </c>
      <c r="B1505" s="26">
        <v>2498.81</v>
      </c>
      <c r="C1505" s="25">
        <v>16.96</v>
      </c>
      <c r="D1505" s="25">
        <v>9.86</v>
      </c>
    </row>
    <row r="1506" spans="1:4" x14ac:dyDescent="0.45">
      <c r="A1506" s="39">
        <v>45322</v>
      </c>
      <c r="B1506" s="26">
        <v>2497.09</v>
      </c>
      <c r="C1506" s="25">
        <v>16.940000000000001</v>
      </c>
      <c r="D1506" s="25">
        <v>9.86</v>
      </c>
    </row>
    <row r="1507" spans="1:4" x14ac:dyDescent="0.45">
      <c r="A1507" s="39">
        <v>45323</v>
      </c>
      <c r="B1507" s="26">
        <v>2542.46</v>
      </c>
      <c r="C1507" s="25">
        <v>17.25</v>
      </c>
      <c r="D1507" s="25">
        <v>9.86</v>
      </c>
    </row>
    <row r="1508" spans="1:4" x14ac:dyDescent="0.45">
      <c r="A1508" s="39">
        <v>45324</v>
      </c>
      <c r="B1508" s="26">
        <v>2615.31</v>
      </c>
      <c r="C1508" s="25">
        <v>17.739999999999998</v>
      </c>
      <c r="D1508" s="25">
        <v>10.51</v>
      </c>
    </row>
    <row r="1509" spans="1:4" x14ac:dyDescent="0.45">
      <c r="A1509" s="39">
        <v>45325</v>
      </c>
      <c r="B1509" s="26">
        <v>2615.31</v>
      </c>
      <c r="C1509" s="25">
        <v>17.739999999999998</v>
      </c>
      <c r="D1509" s="25">
        <v>10.51</v>
      </c>
    </row>
    <row r="1510" spans="1:4" x14ac:dyDescent="0.45">
      <c r="A1510" s="39">
        <v>45326</v>
      </c>
      <c r="B1510" s="26">
        <v>2615.31</v>
      </c>
      <c r="C1510" s="25">
        <v>17.739999999999998</v>
      </c>
      <c r="D1510" s="25">
        <v>10.51</v>
      </c>
    </row>
    <row r="1511" spans="1:4" x14ac:dyDescent="0.45">
      <c r="A1511" s="39">
        <v>45327</v>
      </c>
      <c r="B1511" s="26">
        <v>2591.31</v>
      </c>
      <c r="C1511" s="25">
        <v>17.579999999999998</v>
      </c>
      <c r="D1511" s="25">
        <v>10.51</v>
      </c>
    </row>
    <row r="1512" spans="1:4" x14ac:dyDescent="0.45">
      <c r="A1512" s="39">
        <v>45328</v>
      </c>
      <c r="B1512" s="26">
        <v>2576.1999999999998</v>
      </c>
      <c r="C1512" s="25">
        <v>17.47</v>
      </c>
      <c r="D1512" s="25">
        <v>10.51</v>
      </c>
    </row>
    <row r="1513" spans="1:4" x14ac:dyDescent="0.45">
      <c r="A1513" s="39">
        <v>45329</v>
      </c>
      <c r="B1513" s="26">
        <v>2609.58</v>
      </c>
      <c r="C1513" s="25">
        <v>17.7</v>
      </c>
      <c r="D1513" s="25">
        <v>10.51</v>
      </c>
    </row>
    <row r="1514" spans="1:4" x14ac:dyDescent="0.45">
      <c r="A1514" s="39">
        <v>45330</v>
      </c>
      <c r="B1514" s="26">
        <v>2620.3200000000002</v>
      </c>
      <c r="C1514" s="25">
        <v>17.78</v>
      </c>
      <c r="D1514" s="25">
        <v>10.6</v>
      </c>
    </row>
    <row r="1515" spans="1:4" x14ac:dyDescent="0.45">
      <c r="A1515" s="39">
        <v>45331</v>
      </c>
      <c r="B1515" s="26">
        <v>2620.3200000000002</v>
      </c>
      <c r="C1515" s="25">
        <v>17.78</v>
      </c>
      <c r="D1515" s="25">
        <v>10.6</v>
      </c>
    </row>
    <row r="1516" spans="1:4" x14ac:dyDescent="0.45">
      <c r="A1516" s="39">
        <v>45332</v>
      </c>
      <c r="B1516" s="26">
        <v>2620.3200000000002</v>
      </c>
      <c r="C1516" s="25">
        <v>17.78</v>
      </c>
      <c r="D1516" s="25">
        <v>10.6</v>
      </c>
    </row>
    <row r="1517" spans="1:4" x14ac:dyDescent="0.45">
      <c r="A1517" s="39">
        <v>45333</v>
      </c>
      <c r="B1517" s="26">
        <v>2620.3200000000002</v>
      </c>
      <c r="C1517" s="25">
        <v>17.78</v>
      </c>
      <c r="D1517" s="25">
        <v>10.6</v>
      </c>
    </row>
    <row r="1518" spans="1:4" x14ac:dyDescent="0.45">
      <c r="A1518" s="39">
        <v>45334</v>
      </c>
      <c r="B1518" s="26">
        <v>2620.3200000000002</v>
      </c>
      <c r="C1518" s="25">
        <v>17.78</v>
      </c>
      <c r="D1518" s="25">
        <v>10.6</v>
      </c>
    </row>
    <row r="1519" spans="1:4" x14ac:dyDescent="0.45">
      <c r="A1519" s="39">
        <v>45335</v>
      </c>
      <c r="B1519" s="26">
        <v>2649.64</v>
      </c>
      <c r="C1519" s="25">
        <v>17.98</v>
      </c>
      <c r="D1519" s="25">
        <v>10.6</v>
      </c>
    </row>
    <row r="1520" spans="1:4" x14ac:dyDescent="0.45">
      <c r="A1520" s="39">
        <v>45336</v>
      </c>
      <c r="B1520" s="26">
        <v>2620.42</v>
      </c>
      <c r="C1520" s="25">
        <v>17.78</v>
      </c>
      <c r="D1520" s="25">
        <v>10.6</v>
      </c>
    </row>
    <row r="1521" spans="1:4" x14ac:dyDescent="0.45">
      <c r="A1521" s="39">
        <v>45337</v>
      </c>
      <c r="B1521" s="26">
        <v>2613.8000000000002</v>
      </c>
      <c r="C1521" s="25">
        <v>17.73</v>
      </c>
      <c r="D1521" s="25">
        <v>10.6</v>
      </c>
    </row>
    <row r="1522" spans="1:4" x14ac:dyDescent="0.45">
      <c r="A1522" s="39">
        <v>45338</v>
      </c>
      <c r="B1522" s="26">
        <v>2648.76</v>
      </c>
      <c r="C1522" s="25">
        <v>17.97</v>
      </c>
      <c r="D1522" s="25">
        <v>10.69</v>
      </c>
    </row>
    <row r="1523" spans="1:4" x14ac:dyDescent="0.45">
      <c r="A1523" s="39">
        <v>45339</v>
      </c>
      <c r="B1523" s="26">
        <v>2648.76</v>
      </c>
      <c r="C1523" s="25">
        <v>17.97</v>
      </c>
      <c r="D1523" s="25">
        <v>10.69</v>
      </c>
    </row>
    <row r="1524" spans="1:4" x14ac:dyDescent="0.45">
      <c r="A1524" s="39">
        <v>45340</v>
      </c>
      <c r="B1524" s="26">
        <v>2648.76</v>
      </c>
      <c r="C1524" s="25">
        <v>17.97</v>
      </c>
      <c r="D1524" s="25">
        <v>10.69</v>
      </c>
    </row>
    <row r="1525" spans="1:4" x14ac:dyDescent="0.45">
      <c r="A1525" s="39">
        <v>45341</v>
      </c>
      <c r="B1525" s="26">
        <v>2680.26</v>
      </c>
      <c r="C1525" s="25">
        <v>18.190000000000001</v>
      </c>
      <c r="D1525" s="25">
        <v>10.69</v>
      </c>
    </row>
    <row r="1526" spans="1:4" x14ac:dyDescent="0.45">
      <c r="A1526" s="39">
        <v>45342</v>
      </c>
      <c r="B1526" s="26">
        <v>2657.79</v>
      </c>
      <c r="C1526" s="25">
        <v>18.03</v>
      </c>
      <c r="D1526" s="25">
        <v>10.69</v>
      </c>
    </row>
    <row r="1527" spans="1:4" x14ac:dyDescent="0.45">
      <c r="A1527" s="39">
        <v>45343</v>
      </c>
      <c r="B1527" s="26">
        <v>2653.31</v>
      </c>
      <c r="C1527" s="25">
        <v>18</v>
      </c>
      <c r="D1527" s="25">
        <v>10.69</v>
      </c>
    </row>
    <row r="1528" spans="1:4" x14ac:dyDescent="0.45">
      <c r="A1528" s="39">
        <v>45344</v>
      </c>
      <c r="B1528" s="26">
        <v>2664.27</v>
      </c>
      <c r="C1528" s="25">
        <v>18.07</v>
      </c>
      <c r="D1528" s="25">
        <v>10.69</v>
      </c>
    </row>
    <row r="1529" spans="1:4" x14ac:dyDescent="0.45">
      <c r="A1529" s="39">
        <v>45345</v>
      </c>
      <c r="B1529" s="26">
        <v>2667.7</v>
      </c>
      <c r="C1529" s="25">
        <v>18.09</v>
      </c>
      <c r="D1529" s="25">
        <v>10.76</v>
      </c>
    </row>
    <row r="1530" spans="1:4" x14ac:dyDescent="0.45">
      <c r="A1530" s="39">
        <v>45346</v>
      </c>
      <c r="B1530" s="26">
        <v>2667.7</v>
      </c>
      <c r="C1530" s="25">
        <v>18.09</v>
      </c>
      <c r="D1530" s="25">
        <v>10.76</v>
      </c>
    </row>
    <row r="1531" spans="1:4" x14ac:dyDescent="0.45">
      <c r="A1531" s="39">
        <v>45347</v>
      </c>
      <c r="B1531" s="26">
        <v>2667.7</v>
      </c>
      <c r="C1531" s="25">
        <v>18.09</v>
      </c>
      <c r="D1531" s="25">
        <v>10.76</v>
      </c>
    </row>
    <row r="1532" spans="1:4" x14ac:dyDescent="0.45">
      <c r="A1532" s="39">
        <v>45348</v>
      </c>
      <c r="B1532" s="26">
        <v>2647.08</v>
      </c>
      <c r="C1532" s="25">
        <v>17.95</v>
      </c>
      <c r="D1532" s="25">
        <v>10.76</v>
      </c>
    </row>
    <row r="1533" spans="1:4" x14ac:dyDescent="0.45">
      <c r="A1533" s="39">
        <v>45349</v>
      </c>
      <c r="B1533" s="26">
        <v>2625.05</v>
      </c>
      <c r="C1533" s="25">
        <v>17.79</v>
      </c>
      <c r="D1533" s="25">
        <v>10.76</v>
      </c>
    </row>
    <row r="1534" spans="1:4" x14ac:dyDescent="0.45">
      <c r="A1534" s="39">
        <v>45350</v>
      </c>
      <c r="B1534" s="26">
        <v>2652.29</v>
      </c>
      <c r="C1534" s="25">
        <v>18</v>
      </c>
      <c r="D1534" s="25">
        <v>10.76</v>
      </c>
    </row>
    <row r="1535" spans="1:4" x14ac:dyDescent="0.45">
      <c r="A1535" s="39">
        <v>45351</v>
      </c>
      <c r="B1535" s="26">
        <v>2642.36</v>
      </c>
      <c r="C1535" s="25">
        <v>17.93</v>
      </c>
      <c r="D1535" s="25">
        <v>10.66</v>
      </c>
    </row>
    <row r="1536" spans="1:4" x14ac:dyDescent="0.45">
      <c r="A1536" s="39">
        <v>45352</v>
      </c>
      <c r="B1536" s="26">
        <v>2642.36</v>
      </c>
      <c r="C1536" s="25">
        <v>17.93</v>
      </c>
      <c r="D1536" s="25">
        <v>10.66</v>
      </c>
    </row>
    <row r="1537" spans="1:4" x14ac:dyDescent="0.45">
      <c r="A1537" s="39">
        <v>45353</v>
      </c>
      <c r="B1537" s="26">
        <v>2642.36</v>
      </c>
      <c r="C1537" s="25">
        <v>17.93</v>
      </c>
      <c r="D1537" s="25">
        <v>10.66</v>
      </c>
    </row>
    <row r="1538" spans="1:4" x14ac:dyDescent="0.45">
      <c r="A1538" s="39">
        <v>45354</v>
      </c>
      <c r="B1538" s="26">
        <v>2642.36</v>
      </c>
      <c r="C1538" s="25">
        <v>17.93</v>
      </c>
      <c r="D1538" s="25">
        <v>10.66</v>
      </c>
    </row>
    <row r="1539" spans="1:4" x14ac:dyDescent="0.45">
      <c r="A1539" s="39">
        <v>45355</v>
      </c>
      <c r="B1539" s="26">
        <v>2674.27</v>
      </c>
      <c r="C1539" s="25">
        <v>18.149999999999999</v>
      </c>
      <c r="D1539" s="25">
        <v>10.66</v>
      </c>
    </row>
    <row r="1540" spans="1:4" x14ac:dyDescent="0.45">
      <c r="A1540" s="39">
        <v>45356</v>
      </c>
      <c r="B1540" s="26">
        <v>2649.4</v>
      </c>
      <c r="C1540" s="25">
        <v>17.97</v>
      </c>
      <c r="D1540" s="25">
        <v>10.66</v>
      </c>
    </row>
    <row r="1541" spans="1:4" x14ac:dyDescent="0.45">
      <c r="A1541" s="39">
        <v>45357</v>
      </c>
      <c r="B1541" s="26">
        <v>2641.49</v>
      </c>
      <c r="C1541" s="25">
        <v>17.920000000000002</v>
      </c>
      <c r="D1541" s="25">
        <v>10.66</v>
      </c>
    </row>
    <row r="1542" spans="1:4" x14ac:dyDescent="0.45">
      <c r="A1542" s="39">
        <v>45358</v>
      </c>
      <c r="B1542" s="26">
        <v>2647.62</v>
      </c>
      <c r="C1542" s="25">
        <v>17.96</v>
      </c>
      <c r="D1542" s="25">
        <v>10.66</v>
      </c>
    </row>
    <row r="1543" spans="1:4" x14ac:dyDescent="0.45">
      <c r="A1543" s="39">
        <v>45359</v>
      </c>
      <c r="B1543" s="26">
        <v>2680.35</v>
      </c>
      <c r="C1543" s="25">
        <v>18.18</v>
      </c>
      <c r="D1543" s="25">
        <v>10.82</v>
      </c>
    </row>
    <row r="1544" spans="1:4" x14ac:dyDescent="0.45">
      <c r="A1544" s="39">
        <v>45360</v>
      </c>
      <c r="B1544" s="26">
        <v>2680.35</v>
      </c>
      <c r="C1544" s="25">
        <v>18.18</v>
      </c>
      <c r="D1544" s="25">
        <v>10.82</v>
      </c>
    </row>
    <row r="1545" spans="1:4" x14ac:dyDescent="0.45">
      <c r="A1545" s="39">
        <v>45361</v>
      </c>
      <c r="B1545" s="26">
        <v>2680.35</v>
      </c>
      <c r="C1545" s="25">
        <v>18.18</v>
      </c>
      <c r="D1545" s="25">
        <v>10.82</v>
      </c>
    </row>
    <row r="1546" spans="1:4" x14ac:dyDescent="0.45">
      <c r="A1546" s="39">
        <v>45362</v>
      </c>
      <c r="B1546" s="26">
        <v>2659.84</v>
      </c>
      <c r="C1546" s="25">
        <v>18.04</v>
      </c>
      <c r="D1546" s="25">
        <v>10.82</v>
      </c>
    </row>
    <row r="1547" spans="1:4" x14ac:dyDescent="0.45">
      <c r="A1547" s="39">
        <v>45363</v>
      </c>
      <c r="B1547" s="26">
        <v>2681.81</v>
      </c>
      <c r="C1547" s="25">
        <v>18.190000000000001</v>
      </c>
      <c r="D1547" s="25">
        <v>10.82</v>
      </c>
    </row>
    <row r="1548" spans="1:4" x14ac:dyDescent="0.45">
      <c r="A1548" s="39">
        <v>45364</v>
      </c>
      <c r="B1548" s="26">
        <v>2693.57</v>
      </c>
      <c r="C1548" s="25">
        <v>18.27</v>
      </c>
      <c r="D1548" s="25">
        <v>10.82</v>
      </c>
    </row>
    <row r="1549" spans="1:4" x14ac:dyDescent="0.45">
      <c r="A1549" s="39">
        <v>45365</v>
      </c>
      <c r="B1549" s="26">
        <v>2718.76</v>
      </c>
      <c r="C1549" s="25">
        <v>18.440000000000001</v>
      </c>
      <c r="D1549" s="25">
        <v>10.82</v>
      </c>
    </row>
    <row r="1550" spans="1:4" x14ac:dyDescent="0.45">
      <c r="A1550" s="39">
        <v>45366</v>
      </c>
      <c r="B1550" s="26">
        <v>2666.84</v>
      </c>
      <c r="C1550" s="25">
        <v>18.09</v>
      </c>
      <c r="D1550" s="25">
        <v>10.74</v>
      </c>
    </row>
    <row r="1551" spans="1:4" x14ac:dyDescent="0.45">
      <c r="A1551" s="39">
        <v>45367</v>
      </c>
      <c r="B1551" s="26">
        <v>2666.84</v>
      </c>
      <c r="C1551" s="25">
        <v>18.09</v>
      </c>
      <c r="D1551" s="25">
        <v>10.74</v>
      </c>
    </row>
    <row r="1552" spans="1:4" x14ac:dyDescent="0.45">
      <c r="A1552" s="39">
        <v>45368</v>
      </c>
      <c r="B1552" s="26">
        <v>2666.84</v>
      </c>
      <c r="C1552" s="25">
        <v>18.09</v>
      </c>
      <c r="D1552" s="25">
        <v>10.74</v>
      </c>
    </row>
    <row r="1553" spans="1:4" x14ac:dyDescent="0.45">
      <c r="A1553" s="39">
        <v>45369</v>
      </c>
      <c r="B1553" s="26">
        <v>2685.84</v>
      </c>
      <c r="C1553" s="25">
        <v>18.21</v>
      </c>
      <c r="D1553" s="25">
        <v>10.74</v>
      </c>
    </row>
    <row r="1554" spans="1:4" x14ac:dyDescent="0.45">
      <c r="A1554" s="39">
        <v>45370</v>
      </c>
      <c r="B1554" s="26">
        <v>2656.17</v>
      </c>
      <c r="C1554" s="25">
        <v>18.010000000000002</v>
      </c>
      <c r="D1554" s="25">
        <v>10.74</v>
      </c>
    </row>
    <row r="1555" spans="1:4" x14ac:dyDescent="0.45">
      <c r="A1555" s="39">
        <v>45371</v>
      </c>
      <c r="B1555" s="26">
        <v>2690.14</v>
      </c>
      <c r="C1555" s="25">
        <v>18.239999999999998</v>
      </c>
      <c r="D1555" s="25">
        <v>10.74</v>
      </c>
    </row>
    <row r="1556" spans="1:4" x14ac:dyDescent="0.45">
      <c r="A1556" s="39">
        <v>45372</v>
      </c>
      <c r="B1556" s="26">
        <v>2754.86</v>
      </c>
      <c r="C1556" s="25">
        <v>18.68</v>
      </c>
      <c r="D1556" s="25">
        <v>10.74</v>
      </c>
    </row>
    <row r="1557" spans="1:4" x14ac:dyDescent="0.45">
      <c r="A1557" s="39">
        <v>45373</v>
      </c>
      <c r="B1557" s="26">
        <v>2748.56</v>
      </c>
      <c r="C1557" s="25">
        <v>18.64</v>
      </c>
      <c r="D1557" s="25">
        <v>11.11</v>
      </c>
    </row>
    <row r="1558" spans="1:4" x14ac:dyDescent="0.45">
      <c r="A1558" s="39">
        <v>45374</v>
      </c>
      <c r="B1558" s="26">
        <v>2748.56</v>
      </c>
      <c r="C1558" s="25">
        <v>18.64</v>
      </c>
      <c r="D1558" s="25">
        <v>11.11</v>
      </c>
    </row>
    <row r="1559" spans="1:4" x14ac:dyDescent="0.45">
      <c r="A1559" s="39">
        <v>45375</v>
      </c>
      <c r="B1559" s="26">
        <v>2748.56</v>
      </c>
      <c r="C1559" s="25">
        <v>18.64</v>
      </c>
      <c r="D1559" s="25">
        <v>11.11</v>
      </c>
    </row>
    <row r="1560" spans="1:4" x14ac:dyDescent="0.45">
      <c r="A1560" s="39">
        <v>45376</v>
      </c>
      <c r="B1560" s="26">
        <v>2737.57</v>
      </c>
      <c r="C1560" s="25">
        <v>18.57</v>
      </c>
      <c r="D1560" s="25">
        <v>11.11</v>
      </c>
    </row>
    <row r="1561" spans="1:4" x14ac:dyDescent="0.45">
      <c r="A1561" s="39">
        <v>45377</v>
      </c>
      <c r="B1561" s="26">
        <v>2757.09</v>
      </c>
      <c r="C1561" s="25">
        <v>18.7</v>
      </c>
      <c r="D1561" s="25">
        <v>11.11</v>
      </c>
    </row>
    <row r="1562" spans="1:4" x14ac:dyDescent="0.45">
      <c r="A1562" s="39">
        <v>45378</v>
      </c>
      <c r="B1562" s="26">
        <v>2755.11</v>
      </c>
      <c r="C1562" s="25">
        <v>18.690000000000001</v>
      </c>
      <c r="D1562" s="25">
        <v>11.11</v>
      </c>
    </row>
    <row r="1563" spans="1:4" x14ac:dyDescent="0.45">
      <c r="A1563" s="39">
        <v>45379</v>
      </c>
      <c r="B1563" s="26">
        <v>2745.82</v>
      </c>
      <c r="C1563" s="25">
        <v>18.62</v>
      </c>
      <c r="D1563" s="25">
        <v>11.11</v>
      </c>
    </row>
    <row r="1564" spans="1:4" x14ac:dyDescent="0.45">
      <c r="A1564" s="39">
        <v>45380</v>
      </c>
      <c r="B1564" s="26">
        <v>2746.63</v>
      </c>
      <c r="C1564" s="25">
        <v>18.63</v>
      </c>
      <c r="D1564" s="25">
        <v>11.08</v>
      </c>
    </row>
    <row r="1565" spans="1:4" x14ac:dyDescent="0.45">
      <c r="A1565" s="39">
        <v>45381</v>
      </c>
      <c r="B1565" s="26">
        <v>2746.63</v>
      </c>
      <c r="C1565" s="25">
        <v>18.63</v>
      </c>
      <c r="D1565" s="25">
        <v>11.08</v>
      </c>
    </row>
    <row r="1566" spans="1:4" x14ac:dyDescent="0.45">
      <c r="A1566" s="39">
        <v>45382</v>
      </c>
      <c r="B1566" s="26">
        <v>2746.63</v>
      </c>
      <c r="C1566" s="25">
        <v>18.63</v>
      </c>
      <c r="D1566" s="25">
        <v>11.08</v>
      </c>
    </row>
    <row r="1567" spans="1:4" x14ac:dyDescent="0.45">
      <c r="A1567" s="39">
        <v>45383</v>
      </c>
      <c r="B1567" s="26">
        <v>2747.86</v>
      </c>
      <c r="C1567" s="25">
        <v>20.39</v>
      </c>
      <c r="D1567" s="25">
        <v>11.08</v>
      </c>
    </row>
    <row r="1568" spans="1:4" x14ac:dyDescent="0.45">
      <c r="A1568" s="39">
        <v>45384</v>
      </c>
      <c r="B1568" s="26">
        <v>2753.16</v>
      </c>
      <c r="C1568" s="25">
        <v>20.43</v>
      </c>
      <c r="D1568" s="25">
        <v>11.08</v>
      </c>
    </row>
    <row r="1569" spans="1:4" x14ac:dyDescent="0.45">
      <c r="A1569" s="39">
        <v>45385</v>
      </c>
      <c r="B1569" s="26">
        <v>2706.97</v>
      </c>
      <c r="C1569" s="25">
        <v>20.079999999999998</v>
      </c>
      <c r="D1569" s="25">
        <v>11.08</v>
      </c>
    </row>
    <row r="1570" spans="1:4" x14ac:dyDescent="0.45">
      <c r="A1570" s="39">
        <v>45386</v>
      </c>
      <c r="B1570" s="27">
        <v>2742</v>
      </c>
      <c r="C1570" s="25">
        <v>20.34</v>
      </c>
      <c r="D1570" s="25">
        <v>11.08</v>
      </c>
    </row>
    <row r="1571" spans="1:4" x14ac:dyDescent="0.45">
      <c r="A1571" s="39">
        <v>45387</v>
      </c>
      <c r="B1571" s="26">
        <v>2714.21</v>
      </c>
      <c r="C1571" s="25">
        <v>20.13</v>
      </c>
      <c r="D1571" s="25">
        <v>10.67</v>
      </c>
    </row>
    <row r="1572" spans="1:4" x14ac:dyDescent="0.45">
      <c r="A1572" s="39">
        <v>45388</v>
      </c>
      <c r="B1572" s="26">
        <v>2714.21</v>
      </c>
      <c r="C1572" s="25">
        <v>20.13</v>
      </c>
      <c r="D1572" s="25">
        <v>10.67</v>
      </c>
    </row>
    <row r="1573" spans="1:4" x14ac:dyDescent="0.45">
      <c r="A1573" s="39">
        <v>45389</v>
      </c>
      <c r="B1573" s="26">
        <v>2714.21</v>
      </c>
      <c r="C1573" s="25">
        <v>20.13</v>
      </c>
      <c r="D1573" s="25">
        <v>10.67</v>
      </c>
    </row>
    <row r="1574" spans="1:4" x14ac:dyDescent="0.45">
      <c r="A1574" s="39">
        <v>45390</v>
      </c>
      <c r="B1574" s="26">
        <v>2717.65</v>
      </c>
      <c r="C1574" s="25">
        <v>20.16</v>
      </c>
      <c r="D1574" s="25">
        <v>10.67</v>
      </c>
    </row>
    <row r="1575" spans="1:4" x14ac:dyDescent="0.45">
      <c r="A1575" s="39">
        <v>45391</v>
      </c>
      <c r="B1575" s="26">
        <v>2705.16</v>
      </c>
      <c r="C1575" s="25">
        <v>20.07</v>
      </c>
      <c r="D1575" s="25">
        <v>10.67</v>
      </c>
    </row>
    <row r="1576" spans="1:4" x14ac:dyDescent="0.45">
      <c r="A1576" s="39">
        <v>45392</v>
      </c>
      <c r="B1576" s="26">
        <v>2705.16</v>
      </c>
      <c r="C1576" s="25">
        <v>20.07</v>
      </c>
      <c r="D1576" s="25">
        <v>10.67</v>
      </c>
    </row>
    <row r="1577" spans="1:4" x14ac:dyDescent="0.45">
      <c r="A1577" s="39">
        <v>45393</v>
      </c>
      <c r="B1577" s="26">
        <v>2706.96</v>
      </c>
      <c r="C1577" s="25">
        <v>20.079999999999998</v>
      </c>
      <c r="D1577" s="25">
        <v>10.67</v>
      </c>
    </row>
    <row r="1578" spans="1:4" x14ac:dyDescent="0.45">
      <c r="A1578" s="39">
        <v>45394</v>
      </c>
      <c r="B1578" s="26">
        <v>2681.82</v>
      </c>
      <c r="C1578" s="25">
        <v>19.89</v>
      </c>
      <c r="D1578" s="25">
        <v>10.6</v>
      </c>
    </row>
    <row r="1579" spans="1:4" x14ac:dyDescent="0.45">
      <c r="A1579" s="39">
        <v>45395</v>
      </c>
      <c r="B1579" s="26">
        <v>2681.82</v>
      </c>
      <c r="C1579" s="25">
        <v>19.89</v>
      </c>
      <c r="D1579" s="25">
        <v>10.6</v>
      </c>
    </row>
    <row r="1580" spans="1:4" x14ac:dyDescent="0.45">
      <c r="A1580" s="39">
        <v>45396</v>
      </c>
      <c r="B1580" s="26">
        <v>2681.82</v>
      </c>
      <c r="C1580" s="25">
        <v>19.89</v>
      </c>
      <c r="D1580" s="25">
        <v>10.6</v>
      </c>
    </row>
    <row r="1581" spans="1:4" x14ac:dyDescent="0.45">
      <c r="A1581" s="39">
        <v>45397</v>
      </c>
      <c r="B1581" s="26">
        <v>2670.43</v>
      </c>
      <c r="C1581" s="25">
        <v>19.8</v>
      </c>
      <c r="D1581" s="25">
        <v>10.6</v>
      </c>
    </row>
    <row r="1582" spans="1:4" x14ac:dyDescent="0.45">
      <c r="A1582" s="39">
        <v>45398</v>
      </c>
      <c r="B1582" s="26">
        <v>2609.63</v>
      </c>
      <c r="C1582" s="25">
        <v>19.34</v>
      </c>
      <c r="D1582" s="25">
        <v>10.6</v>
      </c>
    </row>
    <row r="1583" spans="1:4" x14ac:dyDescent="0.45">
      <c r="A1583" s="39">
        <v>45399</v>
      </c>
      <c r="B1583" s="26">
        <v>2584.1799999999998</v>
      </c>
      <c r="C1583" s="25">
        <v>19.16</v>
      </c>
      <c r="D1583" s="25">
        <v>10.6</v>
      </c>
    </row>
    <row r="1584" spans="1:4" x14ac:dyDescent="0.45">
      <c r="A1584" s="39">
        <v>45400</v>
      </c>
      <c r="B1584" s="26">
        <v>2634.7</v>
      </c>
      <c r="C1584" s="25">
        <v>19.53</v>
      </c>
      <c r="D1584" s="25">
        <v>10.6</v>
      </c>
    </row>
    <row r="1585" spans="1:4" x14ac:dyDescent="0.45">
      <c r="A1585" s="39">
        <v>45401</v>
      </c>
      <c r="B1585" s="26">
        <v>2591.86</v>
      </c>
      <c r="C1585" s="25">
        <v>19.21</v>
      </c>
      <c r="D1585" s="25">
        <v>10.24</v>
      </c>
    </row>
    <row r="1586" spans="1:4" x14ac:dyDescent="0.45">
      <c r="A1586" s="39">
        <v>45402</v>
      </c>
      <c r="B1586" s="26">
        <v>2591.86</v>
      </c>
      <c r="C1586" s="25">
        <v>19.21</v>
      </c>
      <c r="D1586" s="25">
        <v>10.24</v>
      </c>
    </row>
    <row r="1587" spans="1:4" x14ac:dyDescent="0.45">
      <c r="A1587" s="39">
        <v>45403</v>
      </c>
      <c r="B1587" s="26">
        <v>2591.86</v>
      </c>
      <c r="C1587" s="25">
        <v>19.21</v>
      </c>
      <c r="D1587" s="25">
        <v>10.24</v>
      </c>
    </row>
    <row r="1588" spans="1:4" x14ac:dyDescent="0.45">
      <c r="A1588" s="39">
        <v>45404</v>
      </c>
      <c r="B1588" s="26">
        <v>2629.44</v>
      </c>
      <c r="C1588" s="25">
        <v>19.489999999999998</v>
      </c>
      <c r="D1588" s="25">
        <v>10.24</v>
      </c>
    </row>
    <row r="1589" spans="1:4" x14ac:dyDescent="0.45">
      <c r="A1589" s="39">
        <v>45405</v>
      </c>
      <c r="B1589" s="26">
        <v>2623.02</v>
      </c>
      <c r="C1589" s="25">
        <v>19.440000000000001</v>
      </c>
      <c r="D1589" s="25">
        <v>10.24</v>
      </c>
    </row>
    <row r="1590" spans="1:4" x14ac:dyDescent="0.45">
      <c r="A1590" s="39">
        <v>45406</v>
      </c>
      <c r="B1590" s="26">
        <v>2675.75</v>
      </c>
      <c r="C1590" s="25">
        <v>19.829999999999998</v>
      </c>
      <c r="D1590" s="25">
        <v>10.24</v>
      </c>
    </row>
    <row r="1591" spans="1:4" x14ac:dyDescent="0.45">
      <c r="A1591" s="39">
        <v>45407</v>
      </c>
      <c r="B1591" s="26">
        <v>2628.62</v>
      </c>
      <c r="C1591" s="25">
        <v>19.48</v>
      </c>
      <c r="D1591" s="25">
        <v>10.24</v>
      </c>
    </row>
    <row r="1592" spans="1:4" x14ac:dyDescent="0.45">
      <c r="A1592" s="39">
        <v>45408</v>
      </c>
      <c r="B1592" s="26">
        <v>2656.33</v>
      </c>
      <c r="C1592" s="25">
        <v>19.690000000000001</v>
      </c>
      <c r="D1592" s="25">
        <v>10.27</v>
      </c>
    </row>
    <row r="1593" spans="1:4" x14ac:dyDescent="0.45">
      <c r="A1593" s="39">
        <v>45409</v>
      </c>
      <c r="B1593" s="26">
        <v>2656.33</v>
      </c>
      <c r="C1593" s="25">
        <v>19.690000000000001</v>
      </c>
      <c r="D1593" s="25">
        <v>10.27</v>
      </c>
    </row>
    <row r="1594" spans="1:4" x14ac:dyDescent="0.45">
      <c r="A1594" s="39">
        <v>45410</v>
      </c>
      <c r="B1594" s="26">
        <v>2656.33</v>
      </c>
      <c r="C1594" s="25">
        <v>19.690000000000001</v>
      </c>
      <c r="D1594" s="25">
        <v>10.27</v>
      </c>
    </row>
    <row r="1595" spans="1:4" x14ac:dyDescent="0.45">
      <c r="A1595" s="39">
        <v>45411</v>
      </c>
      <c r="B1595" s="26">
        <v>2687.44</v>
      </c>
      <c r="C1595" s="25">
        <v>19.920000000000002</v>
      </c>
      <c r="D1595" s="25">
        <v>10.27</v>
      </c>
    </row>
    <row r="1596" spans="1:4" x14ac:dyDescent="0.45">
      <c r="A1596" s="39">
        <v>45412</v>
      </c>
      <c r="B1596" s="26">
        <v>2692.06</v>
      </c>
      <c r="C1596" s="25">
        <v>19.95</v>
      </c>
      <c r="D1596" s="25">
        <v>10.27</v>
      </c>
    </row>
    <row r="1597" spans="1:4" x14ac:dyDescent="0.45">
      <c r="A1597" s="39">
        <v>45413</v>
      </c>
      <c r="B1597" s="26">
        <v>2692.06</v>
      </c>
      <c r="C1597" s="25">
        <v>19.95</v>
      </c>
      <c r="D1597" s="25">
        <v>10.27</v>
      </c>
    </row>
    <row r="1598" spans="1:4" x14ac:dyDescent="0.45">
      <c r="A1598" s="39">
        <v>45414</v>
      </c>
      <c r="B1598" s="26">
        <v>2683.65</v>
      </c>
      <c r="C1598" s="25">
        <v>19.88</v>
      </c>
      <c r="D1598" s="25">
        <v>10.27</v>
      </c>
    </row>
    <row r="1599" spans="1:4" x14ac:dyDescent="0.45">
      <c r="A1599" s="39">
        <v>45415</v>
      </c>
      <c r="B1599" s="26">
        <v>2676.63</v>
      </c>
      <c r="C1599" s="25">
        <v>19.829999999999998</v>
      </c>
      <c r="D1599" s="25">
        <v>9.9600000000000009</v>
      </c>
    </row>
    <row r="1600" spans="1:4" x14ac:dyDescent="0.45">
      <c r="A1600" s="39">
        <v>45416</v>
      </c>
      <c r="B1600" s="26">
        <v>2676.63</v>
      </c>
      <c r="C1600" s="25">
        <v>19.829999999999998</v>
      </c>
      <c r="D1600" s="25">
        <v>9.9600000000000009</v>
      </c>
    </row>
    <row r="1601" spans="1:4" x14ac:dyDescent="0.45">
      <c r="A1601" s="39">
        <v>45417</v>
      </c>
      <c r="B1601" s="26">
        <v>2676.63</v>
      </c>
      <c r="C1601" s="25">
        <v>19.829999999999998</v>
      </c>
      <c r="D1601" s="25">
        <v>9.9600000000000009</v>
      </c>
    </row>
    <row r="1602" spans="1:4" x14ac:dyDescent="0.45">
      <c r="A1602" s="39">
        <v>45418</v>
      </c>
      <c r="B1602" s="26">
        <v>2676.63</v>
      </c>
      <c r="C1602" s="25">
        <v>19.829999999999998</v>
      </c>
      <c r="D1602" s="25">
        <v>9.9600000000000009</v>
      </c>
    </row>
    <row r="1603" spans="1:4" x14ac:dyDescent="0.45">
      <c r="A1603" s="39">
        <v>45419</v>
      </c>
      <c r="B1603" s="26">
        <v>2734.36</v>
      </c>
      <c r="C1603" s="25">
        <v>20.260000000000002</v>
      </c>
      <c r="D1603" s="25">
        <v>9.9600000000000009</v>
      </c>
    </row>
    <row r="1604" spans="1:4" x14ac:dyDescent="0.45">
      <c r="A1604" s="39">
        <v>45420</v>
      </c>
      <c r="B1604" s="26">
        <v>2745.05</v>
      </c>
      <c r="C1604" s="25">
        <v>20.34</v>
      </c>
      <c r="D1604" s="25">
        <v>9.9600000000000009</v>
      </c>
    </row>
    <row r="1605" spans="1:4" x14ac:dyDescent="0.45">
      <c r="A1605" s="39">
        <v>45421</v>
      </c>
      <c r="B1605" s="26">
        <v>2712.14</v>
      </c>
      <c r="C1605" s="25">
        <v>20.09</v>
      </c>
      <c r="D1605" s="25">
        <v>9.9600000000000009</v>
      </c>
    </row>
    <row r="1606" spans="1:4" x14ac:dyDescent="0.45">
      <c r="A1606" s="39">
        <v>45422</v>
      </c>
      <c r="B1606" s="26">
        <v>2727.63</v>
      </c>
      <c r="C1606" s="25">
        <v>20.18</v>
      </c>
      <c r="D1606" s="25">
        <v>10.17</v>
      </c>
    </row>
    <row r="1607" spans="1:4" x14ac:dyDescent="0.45">
      <c r="A1607" s="39">
        <v>45423</v>
      </c>
      <c r="B1607" s="26">
        <v>2727.63</v>
      </c>
      <c r="C1607" s="25">
        <v>20.18</v>
      </c>
      <c r="D1607" s="25">
        <v>10.17</v>
      </c>
    </row>
    <row r="1608" spans="1:4" x14ac:dyDescent="0.45">
      <c r="A1608" s="39">
        <v>45424</v>
      </c>
      <c r="B1608" s="26">
        <v>2727.63</v>
      </c>
      <c r="C1608" s="25">
        <v>20.18</v>
      </c>
      <c r="D1608" s="25">
        <v>10.17</v>
      </c>
    </row>
    <row r="1609" spans="1:4" x14ac:dyDescent="0.45">
      <c r="A1609" s="39">
        <v>45425</v>
      </c>
      <c r="B1609" s="26">
        <v>2727.21</v>
      </c>
      <c r="C1609" s="25">
        <v>20.170000000000002</v>
      </c>
      <c r="D1609" s="25">
        <v>10.17</v>
      </c>
    </row>
    <row r="1610" spans="1:4" x14ac:dyDescent="0.45">
      <c r="A1610" s="39">
        <v>45426</v>
      </c>
      <c r="B1610" s="26">
        <v>2730.34</v>
      </c>
      <c r="C1610" s="25">
        <v>20.190000000000001</v>
      </c>
      <c r="D1610" s="25">
        <v>10.17</v>
      </c>
    </row>
    <row r="1611" spans="1:4" x14ac:dyDescent="0.45">
      <c r="A1611" s="39">
        <v>45427</v>
      </c>
      <c r="B1611" s="26">
        <v>2730.34</v>
      </c>
      <c r="C1611" s="25">
        <v>20.190000000000001</v>
      </c>
      <c r="D1611" s="25">
        <v>10.17</v>
      </c>
    </row>
    <row r="1612" spans="1:4" x14ac:dyDescent="0.45">
      <c r="A1612" s="39">
        <v>45428</v>
      </c>
      <c r="B1612" s="27">
        <v>2753</v>
      </c>
      <c r="C1612" s="25">
        <v>20.36</v>
      </c>
      <c r="D1612" s="25">
        <v>10.17</v>
      </c>
    </row>
    <row r="1613" spans="1:4" x14ac:dyDescent="0.45">
      <c r="A1613" s="39">
        <v>45429</v>
      </c>
      <c r="B1613" s="26">
        <v>2724.62</v>
      </c>
      <c r="C1613" s="25">
        <v>20.149999999999999</v>
      </c>
      <c r="D1613" s="25">
        <v>10.1</v>
      </c>
    </row>
    <row r="1614" spans="1:4" x14ac:dyDescent="0.45">
      <c r="A1614" s="39">
        <v>45430</v>
      </c>
      <c r="B1614" s="26">
        <v>2724.62</v>
      </c>
      <c r="C1614" s="25">
        <v>20.149999999999999</v>
      </c>
      <c r="D1614" s="25">
        <v>10.1</v>
      </c>
    </row>
    <row r="1615" spans="1:4" x14ac:dyDescent="0.45">
      <c r="A1615" s="39">
        <v>45431</v>
      </c>
      <c r="B1615" s="26">
        <v>2724.62</v>
      </c>
      <c r="C1615" s="25">
        <v>20.149999999999999</v>
      </c>
      <c r="D1615" s="25">
        <v>10.1</v>
      </c>
    </row>
    <row r="1616" spans="1:4" x14ac:dyDescent="0.45">
      <c r="A1616" s="39">
        <v>45432</v>
      </c>
      <c r="B1616" s="26">
        <v>2742.14</v>
      </c>
      <c r="C1616" s="25">
        <v>20.29</v>
      </c>
      <c r="D1616" s="25">
        <v>10.1</v>
      </c>
    </row>
    <row r="1617" spans="1:4" x14ac:dyDescent="0.45">
      <c r="A1617" s="39">
        <v>45433</v>
      </c>
      <c r="B1617" s="26">
        <v>2724.18</v>
      </c>
      <c r="C1617" s="25">
        <v>20.16</v>
      </c>
      <c r="D1617" s="25">
        <v>10.1</v>
      </c>
    </row>
    <row r="1618" spans="1:4" x14ac:dyDescent="0.45">
      <c r="A1618" s="39">
        <v>45434</v>
      </c>
      <c r="B1618" s="26">
        <v>2723.46</v>
      </c>
      <c r="C1618" s="25">
        <v>20.149999999999999</v>
      </c>
      <c r="D1618" s="25">
        <v>10.1</v>
      </c>
    </row>
    <row r="1619" spans="1:4" x14ac:dyDescent="0.45">
      <c r="A1619" s="39">
        <v>45435</v>
      </c>
      <c r="B1619" s="26">
        <v>2721.81</v>
      </c>
      <c r="C1619" s="25">
        <v>20.14</v>
      </c>
      <c r="D1619" s="25">
        <v>10.1</v>
      </c>
    </row>
    <row r="1620" spans="1:4" x14ac:dyDescent="0.45">
      <c r="A1620" s="39">
        <v>45436</v>
      </c>
      <c r="B1620" s="26">
        <v>2687.6</v>
      </c>
      <c r="C1620" s="25">
        <v>19.899999999999999</v>
      </c>
      <c r="D1620" s="25">
        <v>9.9700000000000006</v>
      </c>
    </row>
    <row r="1621" spans="1:4" x14ac:dyDescent="0.45">
      <c r="A1621" s="39">
        <v>45437</v>
      </c>
      <c r="B1621" s="26">
        <v>2687.6</v>
      </c>
      <c r="C1621" s="25">
        <v>19.899999999999999</v>
      </c>
      <c r="D1621" s="25">
        <v>9.9700000000000006</v>
      </c>
    </row>
    <row r="1622" spans="1:4" x14ac:dyDescent="0.45">
      <c r="A1622" s="39">
        <v>45438</v>
      </c>
      <c r="B1622" s="26">
        <v>2687.6</v>
      </c>
      <c r="C1622" s="25">
        <v>19.899999999999999</v>
      </c>
      <c r="D1622" s="25">
        <v>9.9700000000000006</v>
      </c>
    </row>
    <row r="1623" spans="1:4" x14ac:dyDescent="0.45">
      <c r="A1623" s="39">
        <v>45439</v>
      </c>
      <c r="B1623" s="26">
        <v>2722.99</v>
      </c>
      <c r="C1623" s="25">
        <v>20.170000000000002</v>
      </c>
      <c r="D1623" s="25">
        <v>9.9700000000000006</v>
      </c>
    </row>
    <row r="1624" spans="1:4" x14ac:dyDescent="0.45">
      <c r="A1624" s="39">
        <v>45440</v>
      </c>
      <c r="B1624" s="26">
        <v>2722.85</v>
      </c>
      <c r="C1624" s="25">
        <v>20.16</v>
      </c>
      <c r="D1624" s="25">
        <v>9.9700000000000006</v>
      </c>
    </row>
    <row r="1625" spans="1:4" x14ac:dyDescent="0.45">
      <c r="A1625" s="39">
        <v>45441</v>
      </c>
      <c r="B1625" s="26">
        <v>2677.3</v>
      </c>
      <c r="C1625" s="25">
        <v>19.829999999999998</v>
      </c>
      <c r="D1625" s="25">
        <v>9.9700000000000006</v>
      </c>
    </row>
    <row r="1626" spans="1:4" x14ac:dyDescent="0.45">
      <c r="A1626" s="39">
        <v>45442</v>
      </c>
      <c r="B1626" s="26">
        <v>2635.44</v>
      </c>
      <c r="C1626" s="25">
        <v>19.510000000000002</v>
      </c>
      <c r="D1626" s="25">
        <v>9.9700000000000006</v>
      </c>
    </row>
    <row r="1627" spans="1:4" x14ac:dyDescent="0.45">
      <c r="A1627" s="39">
        <v>45443</v>
      </c>
      <c r="B1627" s="26">
        <v>2636.52</v>
      </c>
      <c r="C1627" s="25">
        <v>19.52</v>
      </c>
      <c r="D1627" s="25">
        <v>9.73</v>
      </c>
    </row>
    <row r="1628" spans="1:4" x14ac:dyDescent="0.45">
      <c r="A1628" s="39">
        <v>45444</v>
      </c>
      <c r="B1628" s="26">
        <v>2636.52</v>
      </c>
      <c r="C1628" s="25">
        <v>19.52</v>
      </c>
      <c r="D1628" s="25">
        <v>9.73</v>
      </c>
    </row>
    <row r="1629" spans="1:4" x14ac:dyDescent="0.45">
      <c r="A1629" s="39">
        <v>45445</v>
      </c>
      <c r="B1629" s="26">
        <v>2636.52</v>
      </c>
      <c r="C1629" s="25">
        <v>19.52</v>
      </c>
      <c r="D1629" s="25">
        <v>9.73</v>
      </c>
    </row>
    <row r="1630" spans="1:4" x14ac:dyDescent="0.45">
      <c r="A1630" s="39">
        <v>45446</v>
      </c>
      <c r="B1630" s="26">
        <v>2682.52</v>
      </c>
      <c r="C1630" s="25">
        <v>17.36</v>
      </c>
      <c r="D1630" s="25">
        <v>9.73</v>
      </c>
    </row>
    <row r="1631" spans="1:4" x14ac:dyDescent="0.45">
      <c r="A1631" s="39">
        <v>45447</v>
      </c>
      <c r="B1631" s="26">
        <v>2662.1</v>
      </c>
      <c r="C1631" s="25">
        <v>17.23</v>
      </c>
      <c r="D1631" s="25">
        <v>9.73</v>
      </c>
    </row>
    <row r="1632" spans="1:4" x14ac:dyDescent="0.45">
      <c r="A1632" s="39">
        <v>45448</v>
      </c>
      <c r="B1632" s="26">
        <v>2689.5</v>
      </c>
      <c r="C1632" s="25">
        <v>17.41</v>
      </c>
      <c r="D1632" s="25">
        <v>9.73</v>
      </c>
    </row>
    <row r="1633" spans="1:4" x14ac:dyDescent="0.45">
      <c r="A1633" s="39">
        <v>45449</v>
      </c>
      <c r="B1633" s="26">
        <v>2689.5</v>
      </c>
      <c r="C1633" s="25">
        <v>17.41</v>
      </c>
      <c r="D1633" s="25">
        <v>9.73</v>
      </c>
    </row>
    <row r="1634" spans="1:4" x14ac:dyDescent="0.45">
      <c r="A1634" s="39">
        <v>45450</v>
      </c>
      <c r="B1634" s="26">
        <v>2722.67</v>
      </c>
      <c r="C1634" s="25">
        <v>17.62</v>
      </c>
      <c r="D1634" s="25">
        <v>9.86</v>
      </c>
    </row>
    <row r="1635" spans="1:4" x14ac:dyDescent="0.45">
      <c r="A1635" s="39">
        <v>45451</v>
      </c>
      <c r="B1635" s="26">
        <v>2722.67</v>
      </c>
      <c r="C1635" s="25">
        <v>17.62</v>
      </c>
      <c r="D1635" s="25">
        <v>9.86</v>
      </c>
    </row>
    <row r="1636" spans="1:4" x14ac:dyDescent="0.45">
      <c r="A1636" s="39">
        <v>45452</v>
      </c>
      <c r="B1636" s="26">
        <v>2722.67</v>
      </c>
      <c r="C1636" s="25">
        <v>17.62</v>
      </c>
      <c r="D1636" s="25">
        <v>9.86</v>
      </c>
    </row>
    <row r="1637" spans="1:4" x14ac:dyDescent="0.45">
      <c r="A1637" s="39">
        <v>45453</v>
      </c>
      <c r="B1637" s="26">
        <v>2701.17</v>
      </c>
      <c r="C1637" s="25">
        <v>17.48</v>
      </c>
      <c r="D1637" s="25">
        <v>9.86</v>
      </c>
    </row>
    <row r="1638" spans="1:4" x14ac:dyDescent="0.45">
      <c r="A1638" s="39">
        <v>45454</v>
      </c>
      <c r="B1638" s="26">
        <v>2705.32</v>
      </c>
      <c r="C1638" s="25">
        <v>17.510000000000002</v>
      </c>
      <c r="D1638" s="25">
        <v>9.86</v>
      </c>
    </row>
    <row r="1639" spans="1:4" x14ac:dyDescent="0.45">
      <c r="A1639" s="39">
        <v>45455</v>
      </c>
      <c r="B1639" s="26">
        <v>2728.17</v>
      </c>
      <c r="C1639" s="25">
        <v>17.66</v>
      </c>
      <c r="D1639" s="25">
        <v>9.86</v>
      </c>
    </row>
    <row r="1640" spans="1:4" x14ac:dyDescent="0.45">
      <c r="A1640" s="39">
        <v>45456</v>
      </c>
      <c r="B1640" s="26">
        <v>2754.89</v>
      </c>
      <c r="C1640" s="25">
        <v>17.829999999999998</v>
      </c>
      <c r="D1640" s="25">
        <v>9.86</v>
      </c>
    </row>
    <row r="1641" spans="1:4" x14ac:dyDescent="0.45">
      <c r="A1641" s="39">
        <v>45457</v>
      </c>
      <c r="B1641" s="26">
        <v>2758.42</v>
      </c>
      <c r="C1641" s="25">
        <v>17.850000000000001</v>
      </c>
      <c r="D1641" s="25">
        <v>9.9499999999999993</v>
      </c>
    </row>
    <row r="1642" spans="1:4" x14ac:dyDescent="0.45">
      <c r="A1642" s="39">
        <v>45458</v>
      </c>
      <c r="B1642" s="26">
        <v>2758.42</v>
      </c>
      <c r="C1642" s="25">
        <v>17.850000000000001</v>
      </c>
      <c r="D1642" s="25">
        <v>9.9499999999999993</v>
      </c>
    </row>
    <row r="1643" spans="1:4" x14ac:dyDescent="0.45">
      <c r="A1643" s="39">
        <v>45459</v>
      </c>
      <c r="B1643" s="26">
        <v>2758.42</v>
      </c>
      <c r="C1643" s="25">
        <v>17.850000000000001</v>
      </c>
      <c r="D1643" s="25">
        <v>9.9499999999999993</v>
      </c>
    </row>
    <row r="1644" spans="1:4" x14ac:dyDescent="0.45">
      <c r="A1644" s="39">
        <v>45460</v>
      </c>
      <c r="B1644" s="26">
        <v>2744.1</v>
      </c>
      <c r="C1644" s="25">
        <v>17.760000000000002</v>
      </c>
      <c r="D1644" s="25">
        <v>9.9499999999999993</v>
      </c>
    </row>
    <row r="1645" spans="1:4" x14ac:dyDescent="0.45">
      <c r="A1645" s="39">
        <v>45461</v>
      </c>
      <c r="B1645" s="26">
        <v>2763.92</v>
      </c>
      <c r="C1645" s="25">
        <v>17.89</v>
      </c>
      <c r="D1645" s="25">
        <v>9.9499999999999993</v>
      </c>
    </row>
    <row r="1646" spans="1:4" x14ac:dyDescent="0.45">
      <c r="A1646" s="39">
        <v>45462</v>
      </c>
      <c r="B1646" s="26">
        <v>2797.33</v>
      </c>
      <c r="C1646" s="25">
        <v>18.100000000000001</v>
      </c>
      <c r="D1646" s="25">
        <v>9.9499999999999993</v>
      </c>
    </row>
    <row r="1647" spans="1:4" x14ac:dyDescent="0.45">
      <c r="A1647" s="39">
        <v>45463</v>
      </c>
      <c r="B1647" s="26">
        <v>2807.63</v>
      </c>
      <c r="C1647" s="25">
        <v>18.170000000000002</v>
      </c>
      <c r="D1647" s="25">
        <v>9.9499999999999993</v>
      </c>
    </row>
    <row r="1648" spans="1:4" x14ac:dyDescent="0.45">
      <c r="A1648" s="39">
        <v>45464</v>
      </c>
      <c r="B1648" s="26">
        <v>2784.26</v>
      </c>
      <c r="C1648" s="25">
        <v>18.02</v>
      </c>
      <c r="D1648" s="25">
        <v>10.039999999999999</v>
      </c>
    </row>
    <row r="1649" spans="1:4" x14ac:dyDescent="0.45">
      <c r="A1649" s="39">
        <v>45465</v>
      </c>
      <c r="B1649" s="26">
        <v>2784.26</v>
      </c>
      <c r="C1649" s="25">
        <v>18.02</v>
      </c>
      <c r="D1649" s="25">
        <v>10.039999999999999</v>
      </c>
    </row>
    <row r="1650" spans="1:4" x14ac:dyDescent="0.45">
      <c r="A1650" s="39">
        <v>45466</v>
      </c>
      <c r="B1650" s="26">
        <v>2784.26</v>
      </c>
      <c r="C1650" s="25">
        <v>18.02</v>
      </c>
      <c r="D1650" s="25">
        <v>10.039999999999999</v>
      </c>
    </row>
    <row r="1651" spans="1:4" x14ac:dyDescent="0.45">
      <c r="A1651" s="39">
        <v>45467</v>
      </c>
      <c r="B1651" s="26">
        <v>2764.73</v>
      </c>
      <c r="C1651" s="25">
        <v>17.89</v>
      </c>
      <c r="D1651" s="25">
        <v>10.039999999999999</v>
      </c>
    </row>
    <row r="1652" spans="1:4" x14ac:dyDescent="0.45">
      <c r="A1652" s="39">
        <v>45468</v>
      </c>
      <c r="B1652" s="26">
        <v>2774.39</v>
      </c>
      <c r="C1652" s="25">
        <v>17.95</v>
      </c>
      <c r="D1652" s="25">
        <v>10.039999999999999</v>
      </c>
    </row>
    <row r="1653" spans="1:4" x14ac:dyDescent="0.45">
      <c r="A1653" s="39">
        <v>45469</v>
      </c>
      <c r="B1653" s="26">
        <v>2792.05</v>
      </c>
      <c r="C1653" s="25">
        <v>18.07</v>
      </c>
      <c r="D1653" s="25">
        <v>10.039999999999999</v>
      </c>
    </row>
    <row r="1654" spans="1:4" x14ac:dyDescent="0.45">
      <c r="A1654" s="39">
        <v>45470</v>
      </c>
      <c r="B1654" s="26">
        <v>2784.06</v>
      </c>
      <c r="C1654" s="25">
        <v>18.02</v>
      </c>
      <c r="D1654" s="25">
        <v>10.039999999999999</v>
      </c>
    </row>
    <row r="1655" spans="1:4" x14ac:dyDescent="0.45">
      <c r="A1655" s="39">
        <v>45471</v>
      </c>
      <c r="B1655" s="26">
        <v>2797.82</v>
      </c>
      <c r="C1655" s="25">
        <v>18.11</v>
      </c>
      <c r="D1655" s="25">
        <v>9.93</v>
      </c>
    </row>
    <row r="1656" spans="1:4" x14ac:dyDescent="0.45">
      <c r="A1656" s="39">
        <v>45472</v>
      </c>
      <c r="B1656" s="26">
        <v>2797.82</v>
      </c>
      <c r="C1656" s="25">
        <v>18.11</v>
      </c>
      <c r="D1656" s="25">
        <v>9.93</v>
      </c>
    </row>
    <row r="1657" spans="1:4" x14ac:dyDescent="0.45">
      <c r="A1657" s="39">
        <v>45473</v>
      </c>
      <c r="B1657" s="26">
        <v>2797.82</v>
      </c>
      <c r="C1657" s="25">
        <v>18.11</v>
      </c>
      <c r="D1657" s="25">
        <v>9.93</v>
      </c>
    </row>
    <row r="1658" spans="1:4" x14ac:dyDescent="0.45">
      <c r="A1658" s="39">
        <v>45474</v>
      </c>
      <c r="B1658" s="26">
        <v>2804.31</v>
      </c>
      <c r="C1658" s="25">
        <v>18.149999999999999</v>
      </c>
      <c r="D1658" s="25">
        <v>9.93</v>
      </c>
    </row>
    <row r="1659" spans="1:4" x14ac:dyDescent="0.45">
      <c r="A1659" s="39">
        <v>45475</v>
      </c>
      <c r="B1659" s="26">
        <v>2780.86</v>
      </c>
      <c r="C1659" s="25">
        <v>18</v>
      </c>
      <c r="D1659" s="25">
        <v>9.93</v>
      </c>
    </row>
    <row r="1660" spans="1:4" x14ac:dyDescent="0.45">
      <c r="A1660" s="39">
        <v>45476</v>
      </c>
      <c r="B1660" s="26">
        <v>2794.01</v>
      </c>
      <c r="C1660" s="25">
        <v>18.09</v>
      </c>
      <c r="D1660" s="25">
        <v>9.93</v>
      </c>
    </row>
    <row r="1661" spans="1:4" x14ac:dyDescent="0.45">
      <c r="A1661" s="39">
        <v>45477</v>
      </c>
      <c r="B1661" s="26">
        <v>2824.94</v>
      </c>
      <c r="C1661" s="25">
        <v>18.29</v>
      </c>
      <c r="D1661" s="25">
        <v>9.93</v>
      </c>
    </row>
    <row r="1662" spans="1:4" x14ac:dyDescent="0.45">
      <c r="A1662" s="39">
        <v>45478</v>
      </c>
      <c r="B1662" s="26">
        <v>2862.23</v>
      </c>
      <c r="C1662" s="25">
        <v>18.53</v>
      </c>
      <c r="D1662" s="25">
        <v>9.94</v>
      </c>
    </row>
    <row r="1663" spans="1:4" x14ac:dyDescent="0.45">
      <c r="A1663" s="39">
        <v>45479</v>
      </c>
      <c r="B1663" s="26">
        <v>2862.23</v>
      </c>
      <c r="C1663" s="25">
        <v>18.53</v>
      </c>
      <c r="D1663" s="25">
        <v>9.94</v>
      </c>
    </row>
    <row r="1664" spans="1:4" x14ac:dyDescent="0.45">
      <c r="A1664" s="39">
        <v>45480</v>
      </c>
      <c r="B1664" s="26">
        <v>2862.23</v>
      </c>
      <c r="C1664" s="25">
        <v>18.53</v>
      </c>
      <c r="D1664" s="25">
        <v>9.94</v>
      </c>
    </row>
    <row r="1665" spans="1:4" x14ac:dyDescent="0.45">
      <c r="A1665" s="39">
        <v>45481</v>
      </c>
      <c r="B1665" s="26">
        <v>2857.76</v>
      </c>
      <c r="C1665" s="25">
        <v>18.5</v>
      </c>
      <c r="D1665" s="25">
        <v>9.94</v>
      </c>
    </row>
    <row r="1666" spans="1:4" x14ac:dyDescent="0.45">
      <c r="A1666" s="39">
        <v>45482</v>
      </c>
      <c r="B1666" s="26">
        <v>2867.38</v>
      </c>
      <c r="C1666" s="25">
        <v>18.55</v>
      </c>
      <c r="D1666" s="25">
        <v>9.94</v>
      </c>
    </row>
    <row r="1667" spans="1:4" x14ac:dyDescent="0.45">
      <c r="A1667" s="39">
        <v>45483</v>
      </c>
      <c r="B1667" s="26">
        <v>2867.99</v>
      </c>
      <c r="C1667" s="25">
        <v>18.55</v>
      </c>
      <c r="D1667" s="25">
        <v>9.94</v>
      </c>
    </row>
    <row r="1668" spans="1:4" x14ac:dyDescent="0.45">
      <c r="A1668" s="39">
        <v>45484</v>
      </c>
      <c r="B1668" s="26">
        <v>2891.35</v>
      </c>
      <c r="C1668" s="25">
        <v>18.7</v>
      </c>
      <c r="D1668" s="25">
        <v>9.94</v>
      </c>
    </row>
    <row r="1669" spans="1:4" x14ac:dyDescent="0.45">
      <c r="A1669" s="39">
        <v>45485</v>
      </c>
      <c r="B1669" s="27">
        <v>2857</v>
      </c>
      <c r="C1669" s="25">
        <v>18.48</v>
      </c>
      <c r="D1669" s="25">
        <v>9.7200000000000006</v>
      </c>
    </row>
    <row r="1670" spans="1:4" x14ac:dyDescent="0.45">
      <c r="A1670" s="39">
        <v>45486</v>
      </c>
      <c r="B1670" s="27">
        <v>2857</v>
      </c>
      <c r="C1670" s="25">
        <v>18.48</v>
      </c>
      <c r="D1670" s="25">
        <v>9.7200000000000006</v>
      </c>
    </row>
    <row r="1671" spans="1:4" x14ac:dyDescent="0.45">
      <c r="A1671" s="39">
        <v>45487</v>
      </c>
      <c r="B1671" s="27">
        <v>2857</v>
      </c>
      <c r="C1671" s="25">
        <v>18.48</v>
      </c>
      <c r="D1671" s="25">
        <v>9.7200000000000006</v>
      </c>
    </row>
    <row r="1672" spans="1:4" x14ac:dyDescent="0.45">
      <c r="A1672" s="39">
        <v>45488</v>
      </c>
      <c r="B1672" s="26">
        <v>2860.92</v>
      </c>
      <c r="C1672" s="25">
        <v>18.510000000000002</v>
      </c>
      <c r="D1672" s="25">
        <v>9.7200000000000006</v>
      </c>
    </row>
    <row r="1673" spans="1:4" x14ac:dyDescent="0.45">
      <c r="A1673" s="39">
        <v>45489</v>
      </c>
      <c r="B1673" s="26">
        <v>2866.09</v>
      </c>
      <c r="C1673" s="25">
        <v>18.55</v>
      </c>
      <c r="D1673" s="25">
        <v>9.7200000000000006</v>
      </c>
    </row>
    <row r="1674" spans="1:4" x14ac:dyDescent="0.45">
      <c r="A1674" s="39">
        <v>45490</v>
      </c>
      <c r="B1674" s="26">
        <v>2843.29</v>
      </c>
      <c r="C1674" s="25">
        <v>18.399999999999999</v>
      </c>
      <c r="D1674" s="25">
        <v>9.7200000000000006</v>
      </c>
    </row>
    <row r="1675" spans="1:4" x14ac:dyDescent="0.45">
      <c r="A1675" s="39">
        <v>45491</v>
      </c>
      <c r="B1675" s="26">
        <v>2824.35</v>
      </c>
      <c r="C1675" s="25">
        <v>18.28</v>
      </c>
      <c r="D1675" s="25">
        <v>9.7200000000000006</v>
      </c>
    </row>
    <row r="1676" spans="1:4" x14ac:dyDescent="0.45">
      <c r="A1676" s="39">
        <v>45492</v>
      </c>
      <c r="B1676" s="26">
        <v>2795.46</v>
      </c>
      <c r="C1676" s="25">
        <v>18.09</v>
      </c>
      <c r="D1676" s="25">
        <v>9.5399999999999991</v>
      </c>
    </row>
    <row r="1677" spans="1:4" x14ac:dyDescent="0.45">
      <c r="A1677" s="39">
        <v>45493</v>
      </c>
      <c r="B1677" s="26">
        <v>2795.46</v>
      </c>
      <c r="C1677" s="25">
        <v>18.09</v>
      </c>
      <c r="D1677" s="25">
        <v>9.5399999999999991</v>
      </c>
    </row>
    <row r="1678" spans="1:4" x14ac:dyDescent="0.45">
      <c r="A1678" s="39">
        <v>45494</v>
      </c>
      <c r="B1678" s="26">
        <v>2795.46</v>
      </c>
      <c r="C1678" s="25">
        <v>18.09</v>
      </c>
      <c r="D1678" s="25">
        <v>9.5399999999999991</v>
      </c>
    </row>
    <row r="1679" spans="1:4" x14ac:dyDescent="0.45">
      <c r="A1679" s="39">
        <v>45495</v>
      </c>
      <c r="B1679" s="26">
        <v>2763.51</v>
      </c>
      <c r="C1679" s="25">
        <v>17.89</v>
      </c>
      <c r="D1679" s="25">
        <v>9.5399999999999991</v>
      </c>
    </row>
    <row r="1680" spans="1:4" x14ac:dyDescent="0.45">
      <c r="A1680" s="39">
        <v>45496</v>
      </c>
      <c r="B1680" s="26">
        <v>2774.29</v>
      </c>
      <c r="C1680" s="25">
        <v>17.96</v>
      </c>
      <c r="D1680" s="25">
        <v>9.5399999999999991</v>
      </c>
    </row>
    <row r="1681" spans="1:4" x14ac:dyDescent="0.45">
      <c r="A1681" s="39">
        <v>45497</v>
      </c>
      <c r="B1681" s="26">
        <v>2758.71</v>
      </c>
      <c r="C1681" s="25">
        <v>17.87</v>
      </c>
      <c r="D1681" s="25">
        <v>9.5399999999999991</v>
      </c>
    </row>
    <row r="1682" spans="1:4" x14ac:dyDescent="0.45">
      <c r="A1682" s="39">
        <v>45498</v>
      </c>
      <c r="B1682" s="26">
        <v>2710.65</v>
      </c>
      <c r="C1682" s="25">
        <v>17.55</v>
      </c>
      <c r="D1682" s="25">
        <v>9.5399999999999991</v>
      </c>
    </row>
    <row r="1683" spans="1:4" x14ac:dyDescent="0.45">
      <c r="A1683" s="39">
        <v>45499</v>
      </c>
      <c r="B1683" s="26">
        <v>2731.9</v>
      </c>
      <c r="C1683" s="25">
        <v>17.690000000000001</v>
      </c>
      <c r="D1683" s="25">
        <v>9.1999999999999993</v>
      </c>
    </row>
    <row r="1684" spans="1:4" x14ac:dyDescent="0.45">
      <c r="A1684" s="39">
        <v>45500</v>
      </c>
      <c r="B1684" s="26">
        <v>2731.9</v>
      </c>
      <c r="C1684" s="25">
        <v>17.690000000000001</v>
      </c>
      <c r="D1684" s="25">
        <v>9.1999999999999993</v>
      </c>
    </row>
    <row r="1685" spans="1:4" x14ac:dyDescent="0.45">
      <c r="A1685" s="39">
        <v>45501</v>
      </c>
      <c r="B1685" s="26">
        <v>2731.9</v>
      </c>
      <c r="C1685" s="25">
        <v>17.690000000000001</v>
      </c>
      <c r="D1685" s="25">
        <v>9.1999999999999993</v>
      </c>
    </row>
    <row r="1686" spans="1:4" x14ac:dyDescent="0.45">
      <c r="A1686" s="39">
        <v>45502</v>
      </c>
      <c r="B1686" s="26">
        <v>2765.53</v>
      </c>
      <c r="C1686" s="25">
        <v>17.91</v>
      </c>
      <c r="D1686" s="25">
        <v>9.1999999999999993</v>
      </c>
    </row>
    <row r="1687" spans="1:4" x14ac:dyDescent="0.45">
      <c r="A1687" s="39">
        <v>45503</v>
      </c>
      <c r="B1687" s="26">
        <v>2738.19</v>
      </c>
      <c r="C1687" s="25">
        <v>17.73</v>
      </c>
      <c r="D1687" s="25">
        <v>9.1999999999999993</v>
      </c>
    </row>
    <row r="1688" spans="1:4" x14ac:dyDescent="0.45">
      <c r="A1688" s="39">
        <v>45504</v>
      </c>
      <c r="B1688" s="26">
        <v>2770.69</v>
      </c>
      <c r="C1688" s="25">
        <v>17.940000000000001</v>
      </c>
      <c r="D1688" s="25">
        <v>9.1999999999999993</v>
      </c>
    </row>
    <row r="1689" spans="1:4" x14ac:dyDescent="0.45">
      <c r="A1689" s="39">
        <v>45505</v>
      </c>
      <c r="B1689" s="26">
        <v>2777.68</v>
      </c>
      <c r="C1689" s="25">
        <v>17.989999999999998</v>
      </c>
      <c r="D1689" s="25">
        <v>9.1999999999999993</v>
      </c>
    </row>
    <row r="1690" spans="1:4" x14ac:dyDescent="0.45">
      <c r="A1690" s="39">
        <v>45506</v>
      </c>
      <c r="B1690" s="26">
        <v>2676.19</v>
      </c>
      <c r="C1690" s="25">
        <v>17.329999999999998</v>
      </c>
      <c r="D1690" s="25">
        <v>8.82</v>
      </c>
    </row>
    <row r="1691" spans="1:4" x14ac:dyDescent="0.45">
      <c r="A1691" s="39">
        <v>45507</v>
      </c>
      <c r="B1691" s="26">
        <v>2676.19</v>
      </c>
      <c r="C1691" s="25">
        <v>17.329999999999998</v>
      </c>
      <c r="D1691" s="25">
        <v>8.82</v>
      </c>
    </row>
    <row r="1692" spans="1:4" x14ac:dyDescent="0.45">
      <c r="A1692" s="39">
        <v>45508</v>
      </c>
      <c r="B1692" s="26">
        <v>2676.19</v>
      </c>
      <c r="C1692" s="25">
        <v>17.329999999999998</v>
      </c>
      <c r="D1692" s="25">
        <v>8.82</v>
      </c>
    </row>
    <row r="1693" spans="1:4" x14ac:dyDescent="0.45">
      <c r="A1693" s="39">
        <v>45509</v>
      </c>
      <c r="B1693" s="26">
        <v>2441.5500000000002</v>
      </c>
      <c r="C1693" s="25">
        <v>15.81</v>
      </c>
      <c r="D1693" s="25">
        <v>8.82</v>
      </c>
    </row>
    <row r="1694" spans="1:4" x14ac:dyDescent="0.45">
      <c r="A1694" s="39">
        <v>45510</v>
      </c>
      <c r="B1694" s="26">
        <v>2522.15</v>
      </c>
      <c r="C1694" s="25">
        <v>16.329999999999998</v>
      </c>
      <c r="D1694" s="25">
        <v>8.82</v>
      </c>
    </row>
    <row r="1695" spans="1:4" x14ac:dyDescent="0.45">
      <c r="A1695" s="39">
        <v>45511</v>
      </c>
      <c r="B1695" s="26">
        <v>2568.41</v>
      </c>
      <c r="C1695" s="25">
        <v>16.63</v>
      </c>
      <c r="D1695" s="25">
        <v>8.82</v>
      </c>
    </row>
    <row r="1696" spans="1:4" x14ac:dyDescent="0.45">
      <c r="A1696" s="39">
        <v>45512</v>
      </c>
      <c r="B1696" s="26">
        <v>2556.73</v>
      </c>
      <c r="C1696" s="25">
        <v>16.55</v>
      </c>
      <c r="D1696" s="25">
        <v>8.82</v>
      </c>
    </row>
    <row r="1697" spans="1:4" x14ac:dyDescent="0.45">
      <c r="A1697" s="39">
        <v>45513</v>
      </c>
      <c r="B1697" s="26">
        <v>2588.4299999999998</v>
      </c>
      <c r="C1697" s="25">
        <v>16.760000000000002</v>
      </c>
      <c r="D1697" s="25">
        <v>8.5299999999999994</v>
      </c>
    </row>
    <row r="1698" spans="1:4" x14ac:dyDescent="0.45">
      <c r="A1698" s="39">
        <v>45514</v>
      </c>
      <c r="B1698" s="26">
        <v>2588.4299999999998</v>
      </c>
      <c r="C1698" s="25">
        <v>16.760000000000002</v>
      </c>
      <c r="D1698" s="25">
        <v>8.5299999999999994</v>
      </c>
    </row>
    <row r="1699" spans="1:4" x14ac:dyDescent="0.45">
      <c r="A1699" s="39">
        <v>45515</v>
      </c>
      <c r="B1699" s="26">
        <v>2588.4299999999998</v>
      </c>
      <c r="C1699" s="25">
        <v>16.760000000000002</v>
      </c>
      <c r="D1699" s="25">
        <v>8.5299999999999994</v>
      </c>
    </row>
    <row r="1700" spans="1:4" x14ac:dyDescent="0.45">
      <c r="A1700" s="39">
        <v>45516</v>
      </c>
      <c r="B1700" s="26">
        <v>2618.3000000000002</v>
      </c>
      <c r="C1700" s="25">
        <v>16.95</v>
      </c>
      <c r="D1700" s="25">
        <v>8.5299999999999994</v>
      </c>
    </row>
    <row r="1701" spans="1:4" x14ac:dyDescent="0.45">
      <c r="A1701" s="39">
        <v>45517</v>
      </c>
      <c r="B1701" s="26">
        <v>2621.5</v>
      </c>
      <c r="C1701" s="25">
        <v>16.97</v>
      </c>
      <c r="D1701" s="25">
        <v>8.5299999999999994</v>
      </c>
    </row>
    <row r="1702" spans="1:4" x14ac:dyDescent="0.45">
      <c r="A1702" s="39">
        <v>45518</v>
      </c>
      <c r="B1702" s="26">
        <v>2644.5</v>
      </c>
      <c r="C1702" s="25">
        <v>17.13</v>
      </c>
      <c r="D1702" s="25">
        <v>8.5299999999999994</v>
      </c>
    </row>
    <row r="1703" spans="1:4" x14ac:dyDescent="0.45">
      <c r="A1703" s="39">
        <v>45519</v>
      </c>
      <c r="B1703" s="26">
        <v>2644.5</v>
      </c>
      <c r="C1703" s="25">
        <v>17.13</v>
      </c>
      <c r="D1703" s="25">
        <v>8.5299999999999994</v>
      </c>
    </row>
    <row r="1704" spans="1:4" x14ac:dyDescent="0.45">
      <c r="A1704" s="39">
        <v>45520</v>
      </c>
      <c r="B1704" s="26">
        <v>2697.23</v>
      </c>
      <c r="C1704" s="25">
        <v>17.47</v>
      </c>
      <c r="D1704" s="25">
        <v>8.8699999999999992</v>
      </c>
    </row>
    <row r="1705" spans="1:4" x14ac:dyDescent="0.45">
      <c r="A1705" s="39">
        <v>45521</v>
      </c>
      <c r="B1705" s="26">
        <v>2697.23</v>
      </c>
      <c r="C1705" s="25">
        <v>17.47</v>
      </c>
      <c r="D1705" s="25">
        <v>8.8699999999999992</v>
      </c>
    </row>
    <row r="1706" spans="1:4" x14ac:dyDescent="0.45">
      <c r="A1706" s="39">
        <v>45522</v>
      </c>
      <c r="B1706" s="26">
        <v>2697.23</v>
      </c>
      <c r="C1706" s="25">
        <v>17.47</v>
      </c>
      <c r="D1706" s="25">
        <v>8.8699999999999992</v>
      </c>
    </row>
    <row r="1707" spans="1:4" x14ac:dyDescent="0.45">
      <c r="A1707" s="39">
        <v>45523</v>
      </c>
      <c r="B1707" s="26">
        <v>2674.36</v>
      </c>
      <c r="C1707" s="25">
        <v>17.32</v>
      </c>
      <c r="D1707" s="25">
        <v>8.8699999999999992</v>
      </c>
    </row>
    <row r="1708" spans="1:4" x14ac:dyDescent="0.45">
      <c r="A1708" s="39">
        <v>45524</v>
      </c>
      <c r="B1708" s="26">
        <v>2696.63</v>
      </c>
      <c r="C1708" s="25">
        <v>17.47</v>
      </c>
      <c r="D1708" s="25">
        <v>8.8699999999999992</v>
      </c>
    </row>
    <row r="1709" spans="1:4" x14ac:dyDescent="0.45">
      <c r="A1709" s="39">
        <v>45525</v>
      </c>
      <c r="B1709" s="26">
        <v>2701.13</v>
      </c>
      <c r="C1709" s="25">
        <v>17.5</v>
      </c>
      <c r="D1709" s="25">
        <v>8.8699999999999992</v>
      </c>
    </row>
    <row r="1710" spans="1:4" x14ac:dyDescent="0.45">
      <c r="A1710" s="39">
        <v>45526</v>
      </c>
      <c r="B1710" s="26">
        <v>2707.67</v>
      </c>
      <c r="C1710" s="25">
        <v>17.54</v>
      </c>
      <c r="D1710" s="25">
        <v>8.8699999999999992</v>
      </c>
    </row>
    <row r="1711" spans="1:4" x14ac:dyDescent="0.45">
      <c r="A1711" s="39">
        <v>45527</v>
      </c>
      <c r="B1711" s="26">
        <v>2701.69</v>
      </c>
      <c r="C1711" s="25">
        <v>17.5</v>
      </c>
      <c r="D1711" s="25">
        <v>8.86</v>
      </c>
    </row>
    <row r="1712" spans="1:4" x14ac:dyDescent="0.45">
      <c r="A1712" s="39">
        <v>45528</v>
      </c>
      <c r="B1712" s="26">
        <v>2701.69</v>
      </c>
      <c r="C1712" s="25">
        <v>17.5</v>
      </c>
      <c r="D1712" s="25">
        <v>8.86</v>
      </c>
    </row>
    <row r="1713" spans="1:4" x14ac:dyDescent="0.45">
      <c r="A1713" s="39">
        <v>45529</v>
      </c>
      <c r="B1713" s="26">
        <v>2701.69</v>
      </c>
      <c r="C1713" s="25">
        <v>17.5</v>
      </c>
      <c r="D1713" s="25">
        <v>8.86</v>
      </c>
    </row>
    <row r="1714" spans="1:4" x14ac:dyDescent="0.45">
      <c r="A1714" s="39">
        <v>45530</v>
      </c>
      <c r="B1714" s="26">
        <v>2698.01</v>
      </c>
      <c r="C1714" s="25">
        <v>17.47</v>
      </c>
      <c r="D1714" s="25">
        <v>8.86</v>
      </c>
    </row>
    <row r="1715" spans="1:4" x14ac:dyDescent="0.45">
      <c r="A1715" s="39">
        <v>45531</v>
      </c>
      <c r="B1715" s="26">
        <v>2689.25</v>
      </c>
      <c r="C1715" s="25">
        <v>17.41</v>
      </c>
      <c r="D1715" s="25">
        <v>8.86</v>
      </c>
    </row>
    <row r="1716" spans="1:4" x14ac:dyDescent="0.45">
      <c r="A1716" s="39">
        <v>45532</v>
      </c>
      <c r="B1716" s="26">
        <v>2689.83</v>
      </c>
      <c r="C1716" s="25">
        <v>17.420000000000002</v>
      </c>
      <c r="D1716" s="25">
        <v>8.86</v>
      </c>
    </row>
    <row r="1717" spans="1:4" x14ac:dyDescent="0.45">
      <c r="A1717" s="39">
        <v>45533</v>
      </c>
      <c r="B1717" s="26">
        <v>2662.28</v>
      </c>
      <c r="C1717" s="25">
        <v>17.239999999999998</v>
      </c>
      <c r="D1717" s="25">
        <v>8.86</v>
      </c>
    </row>
    <row r="1718" spans="1:4" x14ac:dyDescent="0.45">
      <c r="A1718" s="39">
        <v>45534</v>
      </c>
      <c r="B1718" s="26">
        <v>2674.31</v>
      </c>
      <c r="C1718" s="25">
        <v>17.32</v>
      </c>
      <c r="D1718" s="25">
        <v>8.73</v>
      </c>
    </row>
    <row r="1719" spans="1:4" x14ac:dyDescent="0.45">
      <c r="A1719" s="39">
        <v>45535</v>
      </c>
      <c r="B1719" s="26">
        <v>2674.31</v>
      </c>
      <c r="C1719" s="25">
        <v>17.32</v>
      </c>
      <c r="D1719" s="25">
        <v>8.73</v>
      </c>
    </row>
    <row r="1720" spans="1:4" x14ac:dyDescent="0.45">
      <c r="A1720" s="39">
        <v>45536</v>
      </c>
      <c r="B1720" s="26">
        <v>2674.31</v>
      </c>
      <c r="C1720" s="25">
        <v>17.32</v>
      </c>
      <c r="D1720" s="25">
        <v>8.73</v>
      </c>
    </row>
    <row r="1721" spans="1:4" x14ac:dyDescent="0.45">
      <c r="A1721" s="39">
        <v>45537</v>
      </c>
      <c r="B1721" s="27">
        <v>2681</v>
      </c>
      <c r="C1721" s="25">
        <v>14.53</v>
      </c>
      <c r="D1721" s="25">
        <v>8.73</v>
      </c>
    </row>
    <row r="1722" spans="1:4" x14ac:dyDescent="0.45">
      <c r="A1722" s="39">
        <v>45538</v>
      </c>
      <c r="B1722" s="26">
        <v>2664.63</v>
      </c>
      <c r="C1722" s="25">
        <v>14.44</v>
      </c>
      <c r="D1722" s="25">
        <v>8.73</v>
      </c>
    </row>
    <row r="1723" spans="1:4" x14ac:dyDescent="0.45">
      <c r="A1723" s="39">
        <v>45539</v>
      </c>
      <c r="B1723" s="26">
        <v>2580.8000000000002</v>
      </c>
      <c r="C1723" s="25">
        <v>13.99</v>
      </c>
      <c r="D1723" s="25">
        <v>8.73</v>
      </c>
    </row>
    <row r="1724" spans="1:4" x14ac:dyDescent="0.45">
      <c r="A1724" s="39">
        <v>45540</v>
      </c>
      <c r="B1724" s="26">
        <v>2575.5</v>
      </c>
      <c r="C1724" s="25">
        <v>13.95</v>
      </c>
      <c r="D1724" s="25">
        <v>8.73</v>
      </c>
    </row>
    <row r="1725" spans="1:4" x14ac:dyDescent="0.45">
      <c r="A1725" s="39">
        <v>45541</v>
      </c>
      <c r="B1725" s="26">
        <v>2544.2800000000002</v>
      </c>
      <c r="C1725" s="25">
        <v>13.78</v>
      </c>
      <c r="D1725" s="25">
        <v>8.24</v>
      </c>
    </row>
    <row r="1726" spans="1:4" x14ac:dyDescent="0.45">
      <c r="A1726" s="39">
        <v>45542</v>
      </c>
      <c r="B1726" s="26">
        <v>2544.2800000000002</v>
      </c>
      <c r="C1726" s="25">
        <v>13.78</v>
      </c>
      <c r="D1726" s="25">
        <v>8.24</v>
      </c>
    </row>
    <row r="1727" spans="1:4" x14ac:dyDescent="0.45">
      <c r="A1727" s="39">
        <v>45543</v>
      </c>
      <c r="B1727" s="26">
        <v>2544.2800000000002</v>
      </c>
      <c r="C1727" s="25">
        <v>13.78</v>
      </c>
      <c r="D1727" s="25">
        <v>8.24</v>
      </c>
    </row>
    <row r="1728" spans="1:4" x14ac:dyDescent="0.45">
      <c r="A1728" s="39">
        <v>45544</v>
      </c>
      <c r="B1728" s="26">
        <v>2535.9299999999998</v>
      </c>
      <c r="C1728" s="25">
        <v>13.74</v>
      </c>
      <c r="D1728" s="25">
        <v>8.24</v>
      </c>
    </row>
    <row r="1729" spans="1:4" x14ac:dyDescent="0.45">
      <c r="A1729" s="39">
        <v>45545</v>
      </c>
      <c r="B1729" s="26">
        <v>2523.4299999999998</v>
      </c>
      <c r="C1729" s="25">
        <v>13.67</v>
      </c>
      <c r="D1729" s="25">
        <v>8.24</v>
      </c>
    </row>
    <row r="1730" spans="1:4" x14ac:dyDescent="0.45">
      <c r="A1730" s="39">
        <v>45546</v>
      </c>
      <c r="B1730" s="26">
        <v>2513.37</v>
      </c>
      <c r="C1730" s="25">
        <v>13.61</v>
      </c>
      <c r="D1730" s="25">
        <v>8.24</v>
      </c>
    </row>
    <row r="1731" spans="1:4" x14ac:dyDescent="0.45">
      <c r="A1731" s="39">
        <v>45547</v>
      </c>
      <c r="B1731" s="26">
        <v>2572.09</v>
      </c>
      <c r="C1731" s="25">
        <v>13.93</v>
      </c>
      <c r="D1731" s="25">
        <v>8.24</v>
      </c>
    </row>
    <row r="1732" spans="1:4" x14ac:dyDescent="0.45">
      <c r="A1732" s="39">
        <v>45548</v>
      </c>
      <c r="B1732" s="26">
        <v>2575.41</v>
      </c>
      <c r="C1732" s="25">
        <v>13.95</v>
      </c>
      <c r="D1732" s="25">
        <v>8.39</v>
      </c>
    </row>
    <row r="1733" spans="1:4" x14ac:dyDescent="0.45">
      <c r="A1733" s="39">
        <v>45549</v>
      </c>
      <c r="B1733" s="26">
        <v>2575.41</v>
      </c>
      <c r="C1733" s="25">
        <v>13.95</v>
      </c>
      <c r="D1733" s="25">
        <v>8.39</v>
      </c>
    </row>
    <row r="1734" spans="1:4" x14ac:dyDescent="0.45">
      <c r="A1734" s="39">
        <v>45550</v>
      </c>
      <c r="B1734" s="26">
        <v>2575.41</v>
      </c>
      <c r="C1734" s="25">
        <v>13.95</v>
      </c>
      <c r="D1734" s="25">
        <v>8.39</v>
      </c>
    </row>
    <row r="1735" spans="1:4" x14ac:dyDescent="0.45">
      <c r="A1735" s="39">
        <v>45551</v>
      </c>
      <c r="B1735" s="26">
        <v>2575.41</v>
      </c>
      <c r="C1735" s="25">
        <v>13.95</v>
      </c>
      <c r="D1735" s="25">
        <v>8.39</v>
      </c>
    </row>
    <row r="1736" spans="1:4" x14ac:dyDescent="0.45">
      <c r="A1736" s="39">
        <v>45552</v>
      </c>
      <c r="B1736" s="26">
        <v>2575.41</v>
      </c>
      <c r="C1736" s="25">
        <v>13.95</v>
      </c>
      <c r="D1736" s="25">
        <v>8.39</v>
      </c>
    </row>
    <row r="1737" spans="1:4" x14ac:dyDescent="0.45">
      <c r="A1737" s="39">
        <v>45553</v>
      </c>
      <c r="B1737" s="26">
        <v>2575.41</v>
      </c>
      <c r="C1737" s="25">
        <v>13.95</v>
      </c>
      <c r="D1737" s="25">
        <v>8.39</v>
      </c>
    </row>
    <row r="1738" spans="1:4" x14ac:dyDescent="0.45">
      <c r="A1738" s="39">
        <v>45554</v>
      </c>
      <c r="B1738" s="26">
        <v>2580.8000000000002</v>
      </c>
      <c r="C1738" s="25">
        <v>13.98</v>
      </c>
      <c r="D1738" s="25">
        <v>8.39</v>
      </c>
    </row>
    <row r="1739" spans="1:4" x14ac:dyDescent="0.45">
      <c r="A1739" s="39">
        <v>45555</v>
      </c>
      <c r="B1739" s="26">
        <v>2593.37</v>
      </c>
      <c r="C1739" s="25">
        <v>14.05</v>
      </c>
      <c r="D1739" s="25">
        <v>8.48</v>
      </c>
    </row>
    <row r="1740" spans="1:4" x14ac:dyDescent="0.45">
      <c r="A1740" s="39">
        <v>45556</v>
      </c>
      <c r="B1740" s="26">
        <v>2593.37</v>
      </c>
      <c r="C1740" s="25">
        <v>14.05</v>
      </c>
      <c r="D1740" s="25">
        <v>8.48</v>
      </c>
    </row>
    <row r="1741" spans="1:4" x14ac:dyDescent="0.45">
      <c r="A1741" s="39">
        <v>45557</v>
      </c>
      <c r="B1741" s="26">
        <v>2593.37</v>
      </c>
      <c r="C1741" s="25">
        <v>14.05</v>
      </c>
      <c r="D1741" s="25">
        <v>8.48</v>
      </c>
    </row>
    <row r="1742" spans="1:4" x14ac:dyDescent="0.45">
      <c r="A1742" s="39">
        <v>45558</v>
      </c>
      <c r="B1742" s="26">
        <v>2602.0100000000002</v>
      </c>
      <c r="C1742" s="25">
        <v>14.1</v>
      </c>
      <c r="D1742" s="25">
        <v>8.48</v>
      </c>
    </row>
    <row r="1743" spans="1:4" x14ac:dyDescent="0.45">
      <c r="A1743" s="39">
        <v>45559</v>
      </c>
      <c r="B1743" s="26">
        <v>2631.68</v>
      </c>
      <c r="C1743" s="25">
        <v>14.26</v>
      </c>
      <c r="D1743" s="25">
        <v>8.48</v>
      </c>
    </row>
    <row r="1744" spans="1:4" x14ac:dyDescent="0.45">
      <c r="A1744" s="39">
        <v>45560</v>
      </c>
      <c r="B1744" s="26">
        <v>2596.3200000000002</v>
      </c>
      <c r="C1744" s="25">
        <v>14.06</v>
      </c>
      <c r="D1744" s="25">
        <v>8.48</v>
      </c>
    </row>
    <row r="1745" spans="1:4" x14ac:dyDescent="0.45">
      <c r="A1745" s="39">
        <v>45561</v>
      </c>
      <c r="B1745" s="26">
        <v>2671.57</v>
      </c>
      <c r="C1745" s="25">
        <v>14.47</v>
      </c>
      <c r="D1745" s="25">
        <v>8.48</v>
      </c>
    </row>
    <row r="1746" spans="1:4" x14ac:dyDescent="0.45">
      <c r="A1746" s="39">
        <v>45562</v>
      </c>
      <c r="B1746" s="26">
        <v>2649.78</v>
      </c>
      <c r="C1746" s="25">
        <v>14.36</v>
      </c>
      <c r="D1746" s="25">
        <v>8.7100000000000009</v>
      </c>
    </row>
    <row r="1747" spans="1:4" x14ac:dyDescent="0.45">
      <c r="A1747" s="39">
        <v>45563</v>
      </c>
      <c r="B1747" s="26">
        <v>2649.78</v>
      </c>
      <c r="C1747" s="25">
        <v>14.36</v>
      </c>
      <c r="D1747" s="25">
        <v>8.7100000000000009</v>
      </c>
    </row>
    <row r="1748" spans="1:4" x14ac:dyDescent="0.45">
      <c r="A1748" s="39">
        <v>45564</v>
      </c>
      <c r="B1748" s="26">
        <v>2649.78</v>
      </c>
      <c r="C1748" s="25">
        <v>14.36</v>
      </c>
      <c r="D1748" s="25">
        <v>8.7100000000000009</v>
      </c>
    </row>
    <row r="1749" spans="1:4" x14ac:dyDescent="0.45">
      <c r="A1749" s="39">
        <v>45565</v>
      </c>
      <c r="B1749" s="26">
        <v>2593.27</v>
      </c>
      <c r="C1749" s="25">
        <v>14.05</v>
      </c>
      <c r="D1749" s="25">
        <v>8.7100000000000009</v>
      </c>
    </row>
    <row r="1750" spans="1:4" x14ac:dyDescent="0.45">
      <c r="A1750" s="39">
        <v>45566</v>
      </c>
      <c r="B1750" s="26">
        <v>2593.27</v>
      </c>
      <c r="C1750" s="25">
        <v>14.05</v>
      </c>
      <c r="D1750" s="25">
        <v>8.7100000000000009</v>
      </c>
    </row>
    <row r="1751" spans="1:4" x14ac:dyDescent="0.45">
      <c r="A1751" s="39">
        <v>45567</v>
      </c>
      <c r="B1751" s="26">
        <v>2561.69</v>
      </c>
      <c r="C1751" s="25">
        <v>13.87</v>
      </c>
      <c r="D1751" s="25">
        <v>8.7100000000000009</v>
      </c>
    </row>
    <row r="1752" spans="1:4" x14ac:dyDescent="0.45">
      <c r="A1752" s="39">
        <v>45568</v>
      </c>
      <c r="B1752" s="26">
        <v>2561.69</v>
      </c>
      <c r="C1752" s="25">
        <v>13.87</v>
      </c>
      <c r="D1752" s="25">
        <v>8.7100000000000009</v>
      </c>
    </row>
    <row r="1753" spans="1:4" x14ac:dyDescent="0.45">
      <c r="A1753" s="39">
        <v>45569</v>
      </c>
      <c r="B1753" s="26">
        <v>2569.71</v>
      </c>
      <c r="C1753" s="25">
        <v>13.91</v>
      </c>
      <c r="D1753" s="25">
        <v>8.41</v>
      </c>
    </row>
    <row r="1754" spans="1:4" x14ac:dyDescent="0.45">
      <c r="A1754" s="39">
        <v>45570</v>
      </c>
      <c r="B1754" s="26">
        <v>2569.71</v>
      </c>
      <c r="C1754" s="25">
        <v>13.91</v>
      </c>
      <c r="D1754" s="25">
        <v>8.41</v>
      </c>
    </row>
    <row r="1755" spans="1:4" x14ac:dyDescent="0.45">
      <c r="A1755" s="39">
        <v>45571</v>
      </c>
      <c r="B1755" s="26">
        <v>2569.71</v>
      </c>
      <c r="C1755" s="25">
        <v>13.91</v>
      </c>
      <c r="D1755" s="25">
        <v>8.41</v>
      </c>
    </row>
    <row r="1756" spans="1:4" x14ac:dyDescent="0.45">
      <c r="A1756" s="39">
        <v>45572</v>
      </c>
      <c r="B1756" s="26">
        <v>2610.38</v>
      </c>
      <c r="C1756" s="25">
        <v>14.13</v>
      </c>
      <c r="D1756" s="25">
        <v>8.41</v>
      </c>
    </row>
    <row r="1757" spans="1:4" x14ac:dyDescent="0.45">
      <c r="A1757" s="39">
        <v>45573</v>
      </c>
      <c r="B1757" s="26">
        <v>2594.36</v>
      </c>
      <c r="C1757" s="25">
        <v>14.05</v>
      </c>
      <c r="D1757" s="25">
        <v>8.41</v>
      </c>
    </row>
    <row r="1758" spans="1:4" x14ac:dyDescent="0.45">
      <c r="A1758" s="39">
        <v>45574</v>
      </c>
      <c r="B1758" s="26">
        <v>2594.36</v>
      </c>
      <c r="C1758" s="25">
        <v>14.05</v>
      </c>
      <c r="D1758" s="25">
        <v>8.41</v>
      </c>
    </row>
    <row r="1759" spans="1:4" x14ac:dyDescent="0.45">
      <c r="A1759" s="39">
        <v>45575</v>
      </c>
      <c r="B1759" s="26">
        <v>2599.16</v>
      </c>
      <c r="C1759" s="25">
        <v>14.07</v>
      </c>
      <c r="D1759" s="25">
        <v>8.41</v>
      </c>
    </row>
    <row r="1760" spans="1:4" x14ac:dyDescent="0.45">
      <c r="A1760" s="39">
        <v>45576</v>
      </c>
      <c r="B1760" s="26">
        <v>2596.91</v>
      </c>
      <c r="C1760" s="25">
        <v>14.06</v>
      </c>
      <c r="D1760" s="25">
        <v>8.6199999999999992</v>
      </c>
    </row>
    <row r="1761" spans="1:4" x14ac:dyDescent="0.45">
      <c r="A1761" s="39">
        <v>45577</v>
      </c>
      <c r="B1761" s="26">
        <v>2596.91</v>
      </c>
      <c r="C1761" s="25">
        <v>14.06</v>
      </c>
      <c r="D1761" s="25">
        <v>8.6199999999999992</v>
      </c>
    </row>
    <row r="1762" spans="1:4" x14ac:dyDescent="0.45">
      <c r="A1762" s="39">
        <v>45578</v>
      </c>
      <c r="B1762" s="26">
        <v>2596.91</v>
      </c>
      <c r="C1762" s="25">
        <v>14.06</v>
      </c>
      <c r="D1762" s="25">
        <v>8.6199999999999992</v>
      </c>
    </row>
    <row r="1763" spans="1:4" x14ac:dyDescent="0.45">
      <c r="A1763" s="39">
        <v>45579</v>
      </c>
      <c r="B1763" s="26">
        <v>2623.29</v>
      </c>
      <c r="C1763" s="25">
        <v>14.2</v>
      </c>
      <c r="D1763" s="25">
        <v>8.6199999999999992</v>
      </c>
    </row>
    <row r="1764" spans="1:4" x14ac:dyDescent="0.45">
      <c r="A1764" s="39">
        <v>45580</v>
      </c>
      <c r="B1764" s="26">
        <v>2633.45</v>
      </c>
      <c r="C1764" s="25">
        <v>14.26</v>
      </c>
      <c r="D1764" s="25">
        <v>8.6199999999999992</v>
      </c>
    </row>
    <row r="1765" spans="1:4" x14ac:dyDescent="0.45">
      <c r="A1765" s="39">
        <v>45581</v>
      </c>
      <c r="B1765" s="26">
        <v>2610.36</v>
      </c>
      <c r="C1765" s="25">
        <v>14.13</v>
      </c>
      <c r="D1765" s="25">
        <v>8.6199999999999992</v>
      </c>
    </row>
    <row r="1766" spans="1:4" x14ac:dyDescent="0.45">
      <c r="A1766" s="39">
        <v>45582</v>
      </c>
      <c r="B1766" s="26">
        <v>2609.3000000000002</v>
      </c>
      <c r="C1766" s="25">
        <v>14.13</v>
      </c>
      <c r="D1766" s="25">
        <v>8.6199999999999992</v>
      </c>
    </row>
    <row r="1767" spans="1:4" x14ac:dyDescent="0.45">
      <c r="A1767" s="39">
        <v>45583</v>
      </c>
      <c r="B1767" s="26">
        <v>2593.8200000000002</v>
      </c>
      <c r="C1767" s="25">
        <v>14.04</v>
      </c>
      <c r="D1767" s="25">
        <v>8.67</v>
      </c>
    </row>
    <row r="1768" spans="1:4" x14ac:dyDescent="0.45">
      <c r="A1768" s="39">
        <v>45584</v>
      </c>
      <c r="B1768" s="26">
        <v>2593.8200000000002</v>
      </c>
      <c r="C1768" s="25">
        <v>14.04</v>
      </c>
      <c r="D1768" s="25">
        <v>8.67</v>
      </c>
    </row>
    <row r="1769" spans="1:4" x14ac:dyDescent="0.45">
      <c r="A1769" s="39">
        <v>45585</v>
      </c>
      <c r="B1769" s="26">
        <v>2593.8200000000002</v>
      </c>
      <c r="C1769" s="25">
        <v>14.04</v>
      </c>
      <c r="D1769" s="25">
        <v>8.67</v>
      </c>
    </row>
    <row r="1770" spans="1:4" x14ac:dyDescent="0.45">
      <c r="A1770" s="39">
        <v>45586</v>
      </c>
      <c r="B1770" s="26">
        <v>2604.92</v>
      </c>
      <c r="C1770" s="25">
        <v>14.11</v>
      </c>
      <c r="D1770" s="25">
        <v>8.67</v>
      </c>
    </row>
    <row r="1771" spans="1:4" x14ac:dyDescent="0.45">
      <c r="A1771" s="39">
        <v>45587</v>
      </c>
      <c r="B1771" s="26">
        <v>2570.6999999999998</v>
      </c>
      <c r="C1771" s="25">
        <v>13.92</v>
      </c>
      <c r="D1771" s="25">
        <v>8.67</v>
      </c>
    </row>
    <row r="1772" spans="1:4" x14ac:dyDescent="0.45">
      <c r="A1772" s="39">
        <v>45588</v>
      </c>
      <c r="B1772" s="26">
        <v>2599.62</v>
      </c>
      <c r="C1772" s="25">
        <v>14.08</v>
      </c>
      <c r="D1772" s="25">
        <v>8.67</v>
      </c>
    </row>
    <row r="1773" spans="1:4" x14ac:dyDescent="0.45">
      <c r="A1773" s="39">
        <v>45589</v>
      </c>
      <c r="B1773" s="26">
        <v>2581.0300000000002</v>
      </c>
      <c r="C1773" s="25">
        <v>13.98</v>
      </c>
      <c r="D1773" s="25">
        <v>8.67</v>
      </c>
    </row>
    <row r="1774" spans="1:4" x14ac:dyDescent="0.45">
      <c r="A1774" s="39">
        <v>45590</v>
      </c>
      <c r="B1774" s="26">
        <v>2583.27</v>
      </c>
      <c r="C1774" s="25">
        <v>13.99</v>
      </c>
      <c r="D1774" s="25">
        <v>8.64</v>
      </c>
    </row>
    <row r="1775" spans="1:4" x14ac:dyDescent="0.45">
      <c r="A1775" s="39">
        <v>45591</v>
      </c>
      <c r="B1775" s="26">
        <v>2583.27</v>
      </c>
      <c r="C1775" s="25">
        <v>13.99</v>
      </c>
      <c r="D1775" s="25">
        <v>8.64</v>
      </c>
    </row>
    <row r="1776" spans="1:4" x14ac:dyDescent="0.45">
      <c r="A1776" s="39">
        <v>45592</v>
      </c>
      <c r="B1776" s="26">
        <v>2583.27</v>
      </c>
      <c r="C1776" s="25">
        <v>13.99</v>
      </c>
      <c r="D1776" s="25">
        <v>8.64</v>
      </c>
    </row>
    <row r="1777" spans="1:4" x14ac:dyDescent="0.45">
      <c r="A1777" s="39">
        <v>45593</v>
      </c>
      <c r="B1777" s="26">
        <v>2612.4299999999998</v>
      </c>
      <c r="C1777" s="25">
        <v>14.15</v>
      </c>
      <c r="D1777" s="25">
        <v>8.64</v>
      </c>
    </row>
    <row r="1778" spans="1:4" x14ac:dyDescent="0.45">
      <c r="A1778" s="39">
        <v>45594</v>
      </c>
      <c r="B1778" s="26">
        <v>2617.8000000000002</v>
      </c>
      <c r="C1778" s="25">
        <v>14.18</v>
      </c>
      <c r="D1778" s="25">
        <v>8.64</v>
      </c>
    </row>
    <row r="1779" spans="1:4" x14ac:dyDescent="0.45">
      <c r="A1779" s="39">
        <v>45595</v>
      </c>
      <c r="B1779" s="26">
        <v>2593.79</v>
      </c>
      <c r="C1779" s="25">
        <v>14.05</v>
      </c>
      <c r="D1779" s="25">
        <v>8.64</v>
      </c>
    </row>
    <row r="1780" spans="1:4" x14ac:dyDescent="0.45">
      <c r="A1780" s="39">
        <v>45596</v>
      </c>
      <c r="B1780" s="26">
        <v>2556.15</v>
      </c>
      <c r="C1780" s="25">
        <v>13.84</v>
      </c>
      <c r="D1780" s="25">
        <v>8.64</v>
      </c>
    </row>
    <row r="1781" spans="1:4" x14ac:dyDescent="0.45">
      <c r="A1781" s="39">
        <v>45597</v>
      </c>
      <c r="B1781" s="26">
        <v>2542.36</v>
      </c>
      <c r="C1781" s="25">
        <v>13.77</v>
      </c>
      <c r="D1781" s="25">
        <v>8.51</v>
      </c>
    </row>
    <row r="1782" spans="1:4" x14ac:dyDescent="0.45">
      <c r="A1782" s="39">
        <v>45598</v>
      </c>
      <c r="B1782" s="26">
        <v>2542.36</v>
      </c>
      <c r="C1782" s="25">
        <v>13.77</v>
      </c>
      <c r="D1782" s="25">
        <v>8.51</v>
      </c>
    </row>
    <row r="1783" spans="1:4" x14ac:dyDescent="0.45">
      <c r="A1783" s="39">
        <v>45599</v>
      </c>
      <c r="B1783" s="26">
        <v>2542.36</v>
      </c>
      <c r="C1783" s="25">
        <v>13.77</v>
      </c>
      <c r="D1783" s="25">
        <v>8.51</v>
      </c>
    </row>
    <row r="1784" spans="1:4" x14ac:dyDescent="0.45">
      <c r="A1784" s="39">
        <v>45600</v>
      </c>
      <c r="B1784" s="26">
        <v>2588.9699999999998</v>
      </c>
      <c r="C1784" s="25">
        <v>14.02</v>
      </c>
      <c r="D1784" s="25">
        <v>8.51</v>
      </c>
    </row>
    <row r="1785" spans="1:4" x14ac:dyDescent="0.45">
      <c r="A1785" s="39">
        <v>45601</v>
      </c>
      <c r="B1785" s="26">
        <v>2576.88</v>
      </c>
      <c r="C1785" s="25">
        <v>13.95</v>
      </c>
      <c r="D1785" s="25">
        <v>8.51</v>
      </c>
    </row>
    <row r="1786" spans="1:4" x14ac:dyDescent="0.45">
      <c r="A1786" s="39">
        <v>45602</v>
      </c>
      <c r="B1786" s="26">
        <v>2563.5100000000002</v>
      </c>
      <c r="C1786" s="25">
        <v>13.88</v>
      </c>
      <c r="D1786" s="25">
        <v>8.51</v>
      </c>
    </row>
    <row r="1787" spans="1:4" x14ac:dyDescent="0.45">
      <c r="A1787" s="39">
        <v>45603</v>
      </c>
      <c r="B1787" s="26">
        <v>2564.63</v>
      </c>
      <c r="C1787" s="25">
        <v>13.89</v>
      </c>
      <c r="D1787" s="25">
        <v>8.51</v>
      </c>
    </row>
    <row r="1788" spans="1:4" x14ac:dyDescent="0.45">
      <c r="A1788" s="39">
        <v>45604</v>
      </c>
      <c r="B1788" s="26">
        <v>2561.15</v>
      </c>
      <c r="C1788" s="25">
        <v>13.86</v>
      </c>
      <c r="D1788" s="25">
        <v>8.66</v>
      </c>
    </row>
    <row r="1789" spans="1:4" x14ac:dyDescent="0.45">
      <c r="A1789" s="39">
        <v>45605</v>
      </c>
      <c r="B1789" s="26">
        <v>2561.15</v>
      </c>
      <c r="C1789" s="25">
        <v>13.86</v>
      </c>
      <c r="D1789" s="25">
        <v>8.66</v>
      </c>
    </row>
    <row r="1790" spans="1:4" x14ac:dyDescent="0.45">
      <c r="A1790" s="39">
        <v>45606</v>
      </c>
      <c r="B1790" s="26">
        <v>2561.15</v>
      </c>
      <c r="C1790" s="25">
        <v>13.86</v>
      </c>
      <c r="D1790" s="25">
        <v>8.66</v>
      </c>
    </row>
    <row r="1791" spans="1:4" x14ac:dyDescent="0.45">
      <c r="A1791" s="39">
        <v>45607</v>
      </c>
      <c r="B1791" s="26">
        <v>2531.66</v>
      </c>
      <c r="C1791" s="25">
        <v>13.71</v>
      </c>
      <c r="D1791" s="25">
        <v>8.66</v>
      </c>
    </row>
    <row r="1792" spans="1:4" x14ac:dyDescent="0.45">
      <c r="A1792" s="39">
        <v>45608</v>
      </c>
      <c r="B1792" s="26">
        <v>2482.5700000000002</v>
      </c>
      <c r="C1792" s="25">
        <v>13.44</v>
      </c>
      <c r="D1792" s="25">
        <v>8.66</v>
      </c>
    </row>
    <row r="1793" spans="1:4" x14ac:dyDescent="0.45">
      <c r="A1793" s="39">
        <v>45609</v>
      </c>
      <c r="B1793" s="26">
        <v>2417.08</v>
      </c>
      <c r="C1793" s="25">
        <v>13.1</v>
      </c>
      <c r="D1793" s="25">
        <v>8.66</v>
      </c>
    </row>
    <row r="1794" spans="1:4" x14ac:dyDescent="0.45">
      <c r="A1794" s="39">
        <v>45610</v>
      </c>
      <c r="B1794" s="26">
        <v>2418.86</v>
      </c>
      <c r="C1794" s="25">
        <v>13.11</v>
      </c>
      <c r="D1794" s="25">
        <v>8.66</v>
      </c>
    </row>
    <row r="1795" spans="1:4" x14ac:dyDescent="0.45">
      <c r="A1795" s="39">
        <v>45611</v>
      </c>
      <c r="B1795" s="26">
        <v>2416.86</v>
      </c>
      <c r="C1795" s="25">
        <v>13.1</v>
      </c>
      <c r="D1795" s="25">
        <v>8.19</v>
      </c>
    </row>
    <row r="1796" spans="1:4" x14ac:dyDescent="0.45">
      <c r="A1796" s="39">
        <v>45612</v>
      </c>
      <c r="B1796" s="26">
        <v>2416.86</v>
      </c>
      <c r="C1796" s="25">
        <v>13.1</v>
      </c>
      <c r="D1796" s="25">
        <v>8.19</v>
      </c>
    </row>
    <row r="1797" spans="1:4" x14ac:dyDescent="0.45">
      <c r="A1797" s="39">
        <v>45613</v>
      </c>
      <c r="B1797" s="26">
        <v>2416.86</v>
      </c>
      <c r="C1797" s="25">
        <v>13.1</v>
      </c>
      <c r="D1797" s="25">
        <v>8.19</v>
      </c>
    </row>
    <row r="1798" spans="1:4" x14ac:dyDescent="0.45">
      <c r="A1798" s="39">
        <v>45614</v>
      </c>
      <c r="B1798" s="26">
        <v>2469.0700000000002</v>
      </c>
      <c r="C1798" s="25">
        <v>13.38</v>
      </c>
      <c r="D1798" s="25">
        <v>8.19</v>
      </c>
    </row>
    <row r="1799" spans="1:4" x14ac:dyDescent="0.45">
      <c r="A1799" s="39">
        <v>45615</v>
      </c>
      <c r="B1799" s="26">
        <v>2471.9499999999998</v>
      </c>
      <c r="C1799" s="25">
        <v>13.4</v>
      </c>
      <c r="D1799" s="25">
        <v>8.19</v>
      </c>
    </row>
    <row r="1800" spans="1:4" x14ac:dyDescent="0.45">
      <c r="A1800" s="39">
        <v>45616</v>
      </c>
      <c r="B1800" s="26">
        <v>2482.29</v>
      </c>
      <c r="C1800" s="25">
        <v>13.49</v>
      </c>
      <c r="D1800" s="25">
        <v>8.19</v>
      </c>
    </row>
    <row r="1801" spans="1:4" x14ac:dyDescent="0.45">
      <c r="A1801" s="39">
        <v>45617</v>
      </c>
      <c r="B1801" s="26">
        <v>2480.63</v>
      </c>
      <c r="C1801" s="25">
        <v>13.49</v>
      </c>
      <c r="D1801" s="25">
        <v>8.19</v>
      </c>
    </row>
    <row r="1802" spans="1:4" x14ac:dyDescent="0.45">
      <c r="A1802" s="39">
        <v>45618</v>
      </c>
      <c r="B1802" s="26">
        <v>2501.2399999999998</v>
      </c>
      <c r="C1802" s="25">
        <v>13.6</v>
      </c>
      <c r="D1802" s="25">
        <v>8.5299999999999994</v>
      </c>
    </row>
    <row r="1803" spans="1:4" x14ac:dyDescent="0.45">
      <c r="A1803" s="39">
        <v>45619</v>
      </c>
      <c r="B1803" s="26">
        <v>2501.2399999999998</v>
      </c>
      <c r="C1803" s="25">
        <v>13.6</v>
      </c>
      <c r="D1803" s="25">
        <v>8.5299999999999994</v>
      </c>
    </row>
    <row r="1804" spans="1:4" x14ac:dyDescent="0.45">
      <c r="A1804" s="39">
        <v>45620</v>
      </c>
      <c r="B1804" s="26">
        <v>2501.2399999999998</v>
      </c>
      <c r="C1804" s="25">
        <v>13.6</v>
      </c>
      <c r="D1804" s="25">
        <v>8.5299999999999994</v>
      </c>
    </row>
    <row r="1805" spans="1:4" x14ac:dyDescent="0.45">
      <c r="A1805" s="39">
        <v>45621</v>
      </c>
      <c r="B1805" s="26">
        <v>2534.34</v>
      </c>
      <c r="C1805" s="25">
        <v>13.78</v>
      </c>
      <c r="D1805" s="25">
        <v>8.5299999999999994</v>
      </c>
    </row>
    <row r="1806" spans="1:4" x14ac:dyDescent="0.45">
      <c r="A1806" s="39">
        <v>45622</v>
      </c>
      <c r="B1806" s="26">
        <v>2520.36</v>
      </c>
      <c r="C1806" s="25">
        <v>13.7</v>
      </c>
      <c r="D1806" s="25">
        <v>8.5299999999999994</v>
      </c>
    </row>
    <row r="1807" spans="1:4" x14ac:dyDescent="0.45">
      <c r="A1807" s="39">
        <v>45623</v>
      </c>
      <c r="B1807" s="26">
        <v>2503.06</v>
      </c>
      <c r="C1807" s="25">
        <v>13.61</v>
      </c>
      <c r="D1807" s="25">
        <v>8.5299999999999994</v>
      </c>
    </row>
    <row r="1808" spans="1:4" x14ac:dyDescent="0.45">
      <c r="A1808" s="39">
        <v>45624</v>
      </c>
      <c r="B1808" s="26">
        <v>2504.67</v>
      </c>
      <c r="C1808" s="25">
        <v>13.62</v>
      </c>
      <c r="D1808" s="25">
        <v>8.5299999999999994</v>
      </c>
    </row>
    <row r="1809" spans="1:4" x14ac:dyDescent="0.45">
      <c r="A1809" s="39">
        <v>45625</v>
      </c>
      <c r="B1809" s="26">
        <v>2455.91</v>
      </c>
      <c r="C1809" s="25">
        <v>13.35</v>
      </c>
      <c r="D1809" s="25">
        <v>8.41</v>
      </c>
    </row>
    <row r="1810" spans="1:4" x14ac:dyDescent="0.45">
      <c r="A1810" s="39">
        <v>45626</v>
      </c>
      <c r="B1810" s="26">
        <v>2455.91</v>
      </c>
      <c r="C1810" s="25">
        <v>13.35</v>
      </c>
      <c r="D1810" s="25">
        <v>8.41</v>
      </c>
    </row>
    <row r="1811" spans="1:4" x14ac:dyDescent="0.45">
      <c r="A1811" s="39">
        <v>45627</v>
      </c>
      <c r="B1811" s="26">
        <v>2455.91</v>
      </c>
      <c r="C1811" s="25">
        <v>13.35</v>
      </c>
      <c r="D1811" s="25">
        <v>8.41</v>
      </c>
    </row>
    <row r="1812" spans="1:4" x14ac:dyDescent="0.45">
      <c r="A1812" s="39">
        <v>45628</v>
      </c>
      <c r="B1812" s="26">
        <v>2454.48</v>
      </c>
      <c r="C1812" s="25">
        <v>12.46</v>
      </c>
      <c r="D1812" s="25">
        <v>8.41</v>
      </c>
    </row>
    <row r="1813" spans="1:4" x14ac:dyDescent="0.45">
      <c r="A1813" s="39">
        <v>45629</v>
      </c>
      <c r="B1813" s="26">
        <v>2500.1</v>
      </c>
      <c r="C1813" s="25">
        <v>12.69</v>
      </c>
      <c r="D1813" s="25">
        <v>8.41</v>
      </c>
    </row>
    <row r="1814" spans="1:4" x14ac:dyDescent="0.45">
      <c r="A1814" s="39">
        <v>45630</v>
      </c>
      <c r="B1814" s="27">
        <v>2464</v>
      </c>
      <c r="C1814" s="25">
        <v>12.51</v>
      </c>
      <c r="D1814" s="25">
        <v>8.41</v>
      </c>
    </row>
    <row r="1815" spans="1:4" x14ac:dyDescent="0.45">
      <c r="A1815" s="39">
        <v>45631</v>
      </c>
      <c r="B1815" s="26">
        <v>2441.85</v>
      </c>
      <c r="C1815" s="25">
        <v>12.4</v>
      </c>
      <c r="D1815" s="25">
        <v>8.41</v>
      </c>
    </row>
    <row r="1816" spans="1:4" x14ac:dyDescent="0.45">
      <c r="A1816" s="39">
        <v>45632</v>
      </c>
      <c r="B1816" s="26">
        <v>2428.16</v>
      </c>
      <c r="C1816" s="25">
        <v>12.33</v>
      </c>
      <c r="D1816" s="25">
        <v>8.2200000000000006</v>
      </c>
    </row>
    <row r="1817" spans="1:4" x14ac:dyDescent="0.45">
      <c r="A1817" s="39">
        <v>45633</v>
      </c>
      <c r="B1817" s="26">
        <v>2428.16</v>
      </c>
      <c r="C1817" s="25">
        <v>12.33</v>
      </c>
      <c r="D1817" s="25">
        <v>8.2200000000000006</v>
      </c>
    </row>
    <row r="1818" spans="1:4" x14ac:dyDescent="0.45">
      <c r="A1818" s="39">
        <v>45634</v>
      </c>
      <c r="B1818" s="26">
        <v>2428.16</v>
      </c>
      <c r="C1818" s="25">
        <v>12.33</v>
      </c>
      <c r="D1818" s="25">
        <v>8.2200000000000006</v>
      </c>
    </row>
    <row r="1819" spans="1:4" x14ac:dyDescent="0.45">
      <c r="A1819" s="39">
        <v>45635</v>
      </c>
      <c r="B1819" s="26">
        <v>2360.58</v>
      </c>
      <c r="C1819" s="25">
        <v>11.98</v>
      </c>
      <c r="D1819" s="25">
        <v>8.2200000000000006</v>
      </c>
    </row>
    <row r="1820" spans="1:4" x14ac:dyDescent="0.45">
      <c r="A1820" s="39">
        <v>45636</v>
      </c>
      <c r="B1820" s="26">
        <v>2417.84</v>
      </c>
      <c r="C1820" s="25">
        <v>12.27</v>
      </c>
      <c r="D1820" s="25">
        <v>8.2200000000000006</v>
      </c>
    </row>
    <row r="1821" spans="1:4" x14ac:dyDescent="0.45">
      <c r="A1821" s="39">
        <v>45637</v>
      </c>
      <c r="B1821" s="26">
        <v>2442.5100000000002</v>
      </c>
      <c r="C1821" s="25">
        <v>12.4</v>
      </c>
      <c r="D1821" s="25">
        <v>8.2200000000000006</v>
      </c>
    </row>
    <row r="1822" spans="1:4" x14ac:dyDescent="0.45">
      <c r="A1822" s="39">
        <v>45638</v>
      </c>
      <c r="B1822" s="26">
        <v>2482.12</v>
      </c>
      <c r="C1822" s="25">
        <v>12.6</v>
      </c>
      <c r="D1822" s="25">
        <v>8.2200000000000006</v>
      </c>
    </row>
    <row r="1823" spans="1:4" x14ac:dyDescent="0.45">
      <c r="A1823" s="39">
        <v>45639</v>
      </c>
      <c r="B1823" s="26">
        <v>2494.46</v>
      </c>
      <c r="C1823" s="25">
        <v>12.66</v>
      </c>
      <c r="D1823" s="25">
        <v>8.3800000000000008</v>
      </c>
    </row>
    <row r="1824" spans="1:4" x14ac:dyDescent="0.45">
      <c r="A1824" s="39">
        <v>45640</v>
      </c>
      <c r="B1824" s="26">
        <v>2494.46</v>
      </c>
      <c r="C1824" s="25">
        <v>12.66</v>
      </c>
      <c r="D1824" s="25">
        <v>8.3800000000000008</v>
      </c>
    </row>
    <row r="1825" spans="1:4" x14ac:dyDescent="0.45">
      <c r="A1825" s="39">
        <v>45641</v>
      </c>
      <c r="B1825" s="26">
        <v>2494.46</v>
      </c>
      <c r="C1825" s="25">
        <v>12.66</v>
      </c>
      <c r="D1825" s="25">
        <v>8.3800000000000008</v>
      </c>
    </row>
    <row r="1826" spans="1:4" x14ac:dyDescent="0.45">
      <c r="A1826" s="39">
        <v>45642</v>
      </c>
      <c r="B1826" s="26">
        <v>2488.9699999999998</v>
      </c>
      <c r="C1826" s="25">
        <v>12.63</v>
      </c>
      <c r="D1826" s="25">
        <v>8.3800000000000008</v>
      </c>
    </row>
    <row r="1827" spans="1:4" x14ac:dyDescent="0.45">
      <c r="A1827" s="39">
        <v>45643</v>
      </c>
      <c r="B1827" s="26">
        <v>2456.81</v>
      </c>
      <c r="C1827" s="25">
        <v>12.47</v>
      </c>
      <c r="D1827" s="25">
        <v>8.3800000000000008</v>
      </c>
    </row>
    <row r="1828" spans="1:4" x14ac:dyDescent="0.45">
      <c r="A1828" s="39">
        <v>45644</v>
      </c>
      <c r="B1828" s="26">
        <v>2484.4299999999998</v>
      </c>
      <c r="C1828" s="25">
        <v>12.61</v>
      </c>
      <c r="D1828" s="25">
        <v>8.3800000000000008</v>
      </c>
    </row>
    <row r="1829" spans="1:4" x14ac:dyDescent="0.45">
      <c r="A1829" s="39">
        <v>45645</v>
      </c>
      <c r="B1829" s="26">
        <v>2435.9299999999998</v>
      </c>
      <c r="C1829" s="25">
        <v>12.36</v>
      </c>
      <c r="D1829" s="25">
        <v>8.3800000000000008</v>
      </c>
    </row>
    <row r="1830" spans="1:4" x14ac:dyDescent="0.45">
      <c r="A1830" s="39">
        <v>45646</v>
      </c>
      <c r="B1830" s="26">
        <v>2404.15</v>
      </c>
      <c r="C1830" s="25">
        <v>12.2</v>
      </c>
      <c r="D1830" s="25">
        <v>8.1300000000000008</v>
      </c>
    </row>
    <row r="1831" spans="1:4" x14ac:dyDescent="0.45">
      <c r="A1831" s="39">
        <v>45647</v>
      </c>
      <c r="B1831" s="26">
        <v>2404.15</v>
      </c>
      <c r="C1831" s="25">
        <v>12.2</v>
      </c>
      <c r="D1831" s="25">
        <v>8.1300000000000008</v>
      </c>
    </row>
    <row r="1832" spans="1:4" x14ac:dyDescent="0.45">
      <c r="A1832" s="39">
        <v>45648</v>
      </c>
      <c r="B1832" s="26">
        <v>2404.15</v>
      </c>
      <c r="C1832" s="25">
        <v>12.2</v>
      </c>
      <c r="D1832" s="25">
        <v>8.1300000000000008</v>
      </c>
    </row>
    <row r="1833" spans="1:4" x14ac:dyDescent="0.45">
      <c r="A1833" s="39">
        <v>45649</v>
      </c>
      <c r="B1833" s="26">
        <v>2442.0100000000002</v>
      </c>
      <c r="C1833" s="25">
        <v>12.39</v>
      </c>
      <c r="D1833" s="25">
        <v>8.1300000000000008</v>
      </c>
    </row>
    <row r="1834" spans="1:4" x14ac:dyDescent="0.45">
      <c r="A1834" s="39">
        <v>45650</v>
      </c>
      <c r="B1834" s="26">
        <v>2440.52</v>
      </c>
      <c r="C1834" s="25">
        <v>12.38</v>
      </c>
      <c r="D1834" s="25">
        <v>8.1300000000000008</v>
      </c>
    </row>
    <row r="1835" spans="1:4" x14ac:dyDescent="0.45">
      <c r="A1835" s="39">
        <v>45651</v>
      </c>
      <c r="B1835" s="26">
        <v>2440.52</v>
      </c>
      <c r="C1835" s="25">
        <v>12.38</v>
      </c>
      <c r="D1835" s="25">
        <v>8.1300000000000008</v>
      </c>
    </row>
    <row r="1836" spans="1:4" x14ac:dyDescent="0.45">
      <c r="A1836" s="39">
        <v>45652</v>
      </c>
      <c r="B1836" s="26">
        <v>2429.67</v>
      </c>
      <c r="C1836" s="25">
        <v>12.32</v>
      </c>
      <c r="D1836" s="25">
        <v>8.1300000000000008</v>
      </c>
    </row>
    <row r="1837" spans="1:4" x14ac:dyDescent="0.45">
      <c r="A1837" s="39">
        <v>45653</v>
      </c>
      <c r="B1837" s="26">
        <v>2404.77</v>
      </c>
      <c r="C1837" s="25">
        <v>12.2</v>
      </c>
      <c r="D1837" s="25">
        <v>8.18</v>
      </c>
    </row>
    <row r="1838" spans="1:4" x14ac:dyDescent="0.45">
      <c r="A1838" s="39">
        <v>45654</v>
      </c>
      <c r="B1838" s="26">
        <v>2404.77</v>
      </c>
      <c r="C1838" s="25">
        <v>12.2</v>
      </c>
      <c r="D1838" s="25">
        <v>8.18</v>
      </c>
    </row>
    <row r="1839" spans="1:4" x14ac:dyDescent="0.45">
      <c r="A1839" s="39">
        <v>45655</v>
      </c>
      <c r="B1839" s="26">
        <v>2404.77</v>
      </c>
      <c r="C1839" s="25">
        <v>12.2</v>
      </c>
      <c r="D1839" s="25">
        <v>8.18</v>
      </c>
    </row>
    <row r="1840" spans="1:4" x14ac:dyDescent="0.45">
      <c r="A1840" s="39">
        <v>45656</v>
      </c>
      <c r="B1840" s="26">
        <v>2399.4899999999998</v>
      </c>
      <c r="C1840" s="25">
        <v>12.18</v>
      </c>
      <c r="D1840" s="25">
        <v>8.18</v>
      </c>
    </row>
    <row r="1841" spans="1:4" x14ac:dyDescent="0.45">
      <c r="A1841" s="39">
        <v>45657</v>
      </c>
      <c r="B1841" s="26">
        <v>2399.4899999999998</v>
      </c>
      <c r="C1841" s="25">
        <v>12.18</v>
      </c>
      <c r="D1841" s="25">
        <v>8.18</v>
      </c>
    </row>
    <row r="1842" spans="1:4" x14ac:dyDescent="0.45">
      <c r="A1842" s="39">
        <v>45658</v>
      </c>
      <c r="B1842" s="26">
        <v>2399.4899999999998</v>
      </c>
      <c r="C1842" s="25">
        <v>12.18</v>
      </c>
      <c r="D1842" s="25">
        <v>8.18</v>
      </c>
    </row>
    <row r="1843" spans="1:4" x14ac:dyDescent="0.45">
      <c r="A1843" s="39">
        <v>45659</v>
      </c>
      <c r="B1843" s="26">
        <v>2398.94</v>
      </c>
      <c r="C1843" s="25">
        <v>12.18</v>
      </c>
      <c r="D1843" s="25">
        <v>8.18</v>
      </c>
    </row>
    <row r="1844" spans="1:4" x14ac:dyDescent="0.45">
      <c r="A1844" s="39">
        <v>45660</v>
      </c>
      <c r="B1844" s="26">
        <v>2441.92</v>
      </c>
      <c r="C1844" s="25">
        <v>12.4</v>
      </c>
      <c r="D1844" s="25">
        <v>8.26</v>
      </c>
    </row>
    <row r="1845" spans="1:4" x14ac:dyDescent="0.45">
      <c r="A1845" s="39">
        <v>45661</v>
      </c>
      <c r="B1845" s="26">
        <v>2441.92</v>
      </c>
      <c r="C1845" s="25">
        <v>12.4</v>
      </c>
      <c r="D1845" s="25">
        <v>8.26</v>
      </c>
    </row>
    <row r="1846" spans="1:4" x14ac:dyDescent="0.45">
      <c r="A1846" s="39">
        <v>45662</v>
      </c>
      <c r="B1846" s="26">
        <v>2441.92</v>
      </c>
      <c r="C1846" s="25">
        <v>12.4</v>
      </c>
      <c r="D1846" s="25">
        <v>8.26</v>
      </c>
    </row>
    <row r="1847" spans="1:4" x14ac:dyDescent="0.45">
      <c r="A1847" s="39">
        <v>45663</v>
      </c>
      <c r="B1847" s="26">
        <v>2488.64</v>
      </c>
      <c r="C1847" s="25">
        <v>12.63</v>
      </c>
      <c r="D1847" s="25">
        <v>8.26</v>
      </c>
    </row>
    <row r="1848" spans="1:4" x14ac:dyDescent="0.45">
      <c r="A1848" s="39">
        <v>45664</v>
      </c>
      <c r="B1848" s="26">
        <v>2492.1</v>
      </c>
      <c r="C1848" s="25">
        <v>12.65</v>
      </c>
      <c r="D1848" s="25">
        <v>8.26</v>
      </c>
    </row>
    <row r="1849" spans="1:4" x14ac:dyDescent="0.45">
      <c r="A1849" s="39">
        <v>45665</v>
      </c>
      <c r="B1849" s="26">
        <v>2521.0500000000002</v>
      </c>
      <c r="C1849" s="25">
        <v>12.8</v>
      </c>
      <c r="D1849" s="25">
        <v>8.26</v>
      </c>
    </row>
    <row r="1850" spans="1:4" x14ac:dyDescent="0.45">
      <c r="A1850" s="39">
        <v>45666</v>
      </c>
      <c r="B1850" s="26">
        <v>2521.9</v>
      </c>
      <c r="C1850" s="25">
        <v>12.81</v>
      </c>
      <c r="D1850" s="25">
        <v>8.26</v>
      </c>
    </row>
    <row r="1851" spans="1:4" x14ac:dyDescent="0.45">
      <c r="A1851" s="39">
        <v>45667</v>
      </c>
      <c r="B1851" s="26">
        <v>2515.7800000000002</v>
      </c>
      <c r="C1851" s="25">
        <v>12.78</v>
      </c>
      <c r="D1851" s="25">
        <v>8.66</v>
      </c>
    </row>
    <row r="1852" spans="1:4" x14ac:dyDescent="0.45">
      <c r="A1852" s="39">
        <v>45668</v>
      </c>
      <c r="B1852" s="26">
        <v>2515.7800000000002</v>
      </c>
      <c r="C1852" s="25">
        <v>12.78</v>
      </c>
      <c r="D1852" s="25">
        <v>8.66</v>
      </c>
    </row>
    <row r="1853" spans="1:4" x14ac:dyDescent="0.45">
      <c r="A1853" s="39">
        <v>45669</v>
      </c>
      <c r="B1853" s="26">
        <v>2515.7800000000002</v>
      </c>
      <c r="C1853" s="25">
        <v>12.78</v>
      </c>
      <c r="D1853" s="25">
        <v>8.66</v>
      </c>
    </row>
    <row r="1854" spans="1:4" x14ac:dyDescent="0.45">
      <c r="A1854" s="39">
        <v>45670</v>
      </c>
      <c r="B1854" s="26">
        <v>2489.56</v>
      </c>
      <c r="C1854" s="25">
        <v>12.64</v>
      </c>
      <c r="D1854" s="25">
        <v>8.66</v>
      </c>
    </row>
    <row r="1855" spans="1:4" x14ac:dyDescent="0.45">
      <c r="A1855" s="39">
        <v>45671</v>
      </c>
      <c r="B1855" s="26">
        <v>2497.4</v>
      </c>
      <c r="C1855" s="25">
        <v>12.68</v>
      </c>
      <c r="D1855" s="25">
        <v>8.66</v>
      </c>
    </row>
    <row r="1856" spans="1:4" x14ac:dyDescent="0.45">
      <c r="A1856" s="39">
        <v>45672</v>
      </c>
      <c r="B1856" s="26">
        <v>2496.81</v>
      </c>
      <c r="C1856" s="25">
        <v>12.68</v>
      </c>
      <c r="D1856" s="25">
        <v>8.66</v>
      </c>
    </row>
    <row r="1857" spans="1:4" x14ac:dyDescent="0.45">
      <c r="A1857" s="39">
        <v>45673</v>
      </c>
      <c r="B1857" s="26">
        <v>2527.4899999999998</v>
      </c>
      <c r="C1857" s="25">
        <v>12.83</v>
      </c>
      <c r="D1857" s="25">
        <v>8.66</v>
      </c>
    </row>
    <row r="1858" spans="1:4" x14ac:dyDescent="0.45">
      <c r="A1858" s="39">
        <v>45674</v>
      </c>
      <c r="B1858" s="26">
        <v>2523.5500000000002</v>
      </c>
      <c r="C1858" s="25">
        <v>12.81</v>
      </c>
      <c r="D1858" s="25">
        <v>8.75</v>
      </c>
    </row>
    <row r="1859" spans="1:4" x14ac:dyDescent="0.45">
      <c r="A1859" s="39">
        <v>45675</v>
      </c>
      <c r="B1859" s="26">
        <v>2523.5500000000002</v>
      </c>
      <c r="C1859" s="25">
        <v>12.81</v>
      </c>
      <c r="D1859" s="25">
        <v>8.75</v>
      </c>
    </row>
    <row r="1860" spans="1:4" x14ac:dyDescent="0.45">
      <c r="A1860" s="39">
        <v>45676</v>
      </c>
      <c r="B1860" s="26">
        <v>2523.5500000000002</v>
      </c>
      <c r="C1860" s="25">
        <v>12.81</v>
      </c>
      <c r="D1860" s="25">
        <v>8.75</v>
      </c>
    </row>
    <row r="1861" spans="1:4" x14ac:dyDescent="0.45">
      <c r="A1861" s="39">
        <v>45677</v>
      </c>
      <c r="B1861" s="26">
        <v>2520.0500000000002</v>
      </c>
      <c r="C1861" s="25">
        <v>12.79</v>
      </c>
      <c r="D1861" s="25">
        <v>8.75</v>
      </c>
    </row>
    <row r="1862" spans="1:4" x14ac:dyDescent="0.45">
      <c r="A1862" s="39">
        <v>45678</v>
      </c>
      <c r="B1862" s="26">
        <v>2518.0300000000002</v>
      </c>
      <c r="C1862" s="25">
        <v>12.79</v>
      </c>
      <c r="D1862" s="25">
        <v>8.75</v>
      </c>
    </row>
    <row r="1863" spans="1:4" x14ac:dyDescent="0.45">
      <c r="A1863" s="39">
        <v>45679</v>
      </c>
      <c r="B1863" s="26">
        <v>2547.06</v>
      </c>
      <c r="C1863" s="25">
        <v>12.93</v>
      </c>
      <c r="D1863" s="25">
        <v>8.75</v>
      </c>
    </row>
    <row r="1864" spans="1:4" x14ac:dyDescent="0.45">
      <c r="A1864" s="39">
        <v>45680</v>
      </c>
      <c r="B1864" s="26">
        <v>2515.4899999999998</v>
      </c>
      <c r="C1864" s="25">
        <v>12.77</v>
      </c>
      <c r="D1864" s="25">
        <v>8.75</v>
      </c>
    </row>
    <row r="1865" spans="1:4" x14ac:dyDescent="0.45">
      <c r="A1865" s="39">
        <v>45681</v>
      </c>
      <c r="B1865" s="26">
        <v>2536.8000000000002</v>
      </c>
      <c r="C1865" s="25">
        <v>12.88</v>
      </c>
      <c r="D1865" s="25">
        <v>8.8800000000000008</v>
      </c>
    </row>
    <row r="1866" spans="1:4" x14ac:dyDescent="0.45">
      <c r="A1866" s="39">
        <v>45682</v>
      </c>
      <c r="B1866" s="26">
        <v>2536.8000000000002</v>
      </c>
      <c r="C1866" s="25">
        <v>12.88</v>
      </c>
      <c r="D1866" s="25">
        <v>8.8800000000000008</v>
      </c>
    </row>
    <row r="1867" spans="1:4" x14ac:dyDescent="0.45">
      <c r="A1867" s="39">
        <v>45683</v>
      </c>
      <c r="B1867" s="26">
        <v>2536.8000000000002</v>
      </c>
      <c r="C1867" s="25">
        <v>12.88</v>
      </c>
      <c r="D1867" s="25">
        <v>8.8800000000000008</v>
      </c>
    </row>
    <row r="1868" spans="1:4" x14ac:dyDescent="0.45">
      <c r="A1868" s="39">
        <v>45684</v>
      </c>
      <c r="B1868" s="26">
        <v>2536.8000000000002</v>
      </c>
      <c r="C1868" s="25">
        <v>12.88</v>
      </c>
      <c r="D1868" s="25">
        <v>8.8800000000000008</v>
      </c>
    </row>
    <row r="1869" spans="1:4" x14ac:dyDescent="0.45">
      <c r="A1869" s="39">
        <v>45685</v>
      </c>
      <c r="B1869" s="26">
        <v>2536.8000000000002</v>
      </c>
      <c r="C1869" s="25">
        <v>12.88</v>
      </c>
      <c r="D1869" s="25">
        <v>8.8800000000000008</v>
      </c>
    </row>
    <row r="1870" spans="1:4" x14ac:dyDescent="0.45">
      <c r="A1870" s="39">
        <v>45686</v>
      </c>
      <c r="B1870" s="26">
        <v>2536.8000000000002</v>
      </c>
      <c r="C1870" s="25">
        <v>12.88</v>
      </c>
      <c r="D1870" s="25">
        <v>8.8800000000000008</v>
      </c>
    </row>
    <row r="1871" spans="1:4" x14ac:dyDescent="0.45">
      <c r="A1871" s="39">
        <v>45687</v>
      </c>
      <c r="B1871" s="26">
        <v>2536.8000000000002</v>
      </c>
      <c r="C1871" s="25">
        <v>12.88</v>
      </c>
      <c r="D1871" s="25">
        <v>8.8800000000000008</v>
      </c>
    </row>
    <row r="1872" spans="1:4" x14ac:dyDescent="0.45">
      <c r="A1872" s="39">
        <v>45688</v>
      </c>
      <c r="B1872" s="26">
        <v>2517.37</v>
      </c>
      <c r="C1872" s="25">
        <v>12.78</v>
      </c>
      <c r="D1872" s="25">
        <v>8.89</v>
      </c>
    </row>
    <row r="1873" spans="1:4" x14ac:dyDescent="0.45">
      <c r="A1873" s="39">
        <v>45689</v>
      </c>
      <c r="B1873" s="26">
        <v>2517.37</v>
      </c>
      <c r="C1873" s="25">
        <v>12.78</v>
      </c>
      <c r="D1873" s="25">
        <v>8.89</v>
      </c>
    </row>
    <row r="1874" spans="1:4" x14ac:dyDescent="0.45">
      <c r="A1874" s="39">
        <v>45690</v>
      </c>
      <c r="B1874" s="26">
        <v>2517.37</v>
      </c>
      <c r="C1874" s="25">
        <v>12.78</v>
      </c>
      <c r="D1874" s="25">
        <v>8.89</v>
      </c>
    </row>
    <row r="1875" spans="1:4" x14ac:dyDescent="0.45">
      <c r="A1875" s="39">
        <v>45691</v>
      </c>
      <c r="B1875" s="26">
        <v>2453.9499999999998</v>
      </c>
      <c r="C1875" s="25">
        <v>12.46</v>
      </c>
      <c r="D1875" s="25">
        <v>8.89</v>
      </c>
    </row>
    <row r="1876" spans="1:4" x14ac:dyDescent="0.45">
      <c r="A1876" s="39">
        <v>45692</v>
      </c>
      <c r="B1876" s="26">
        <v>2481.69</v>
      </c>
      <c r="C1876" s="25">
        <v>12.6</v>
      </c>
      <c r="D1876" s="25">
        <v>8.89</v>
      </c>
    </row>
    <row r="1877" spans="1:4" x14ac:dyDescent="0.45">
      <c r="A1877" s="39">
        <v>45693</v>
      </c>
      <c r="B1877" s="26">
        <v>2509.27</v>
      </c>
      <c r="C1877" s="25">
        <v>12.71</v>
      </c>
      <c r="D1877" s="25">
        <v>8.89</v>
      </c>
    </row>
    <row r="1878" spans="1:4" x14ac:dyDescent="0.45">
      <c r="A1878" s="39">
        <v>45694</v>
      </c>
      <c r="B1878" s="26">
        <v>2536.75</v>
      </c>
      <c r="C1878" s="25">
        <v>12.88</v>
      </c>
      <c r="D1878" s="25">
        <v>8.89</v>
      </c>
    </row>
    <row r="1879" spans="1:4" x14ac:dyDescent="0.45">
      <c r="A1879" s="39">
        <v>45695</v>
      </c>
      <c r="B1879" s="26">
        <v>2521.92</v>
      </c>
      <c r="C1879" s="25">
        <v>12.81</v>
      </c>
      <c r="D1879" s="25">
        <v>8.9499999999999993</v>
      </c>
    </row>
    <row r="1880" spans="1:4" x14ac:dyDescent="0.45">
      <c r="A1880" s="39">
        <v>45696</v>
      </c>
      <c r="B1880" s="26">
        <v>2521.92</v>
      </c>
      <c r="C1880" s="25">
        <v>12.81</v>
      </c>
      <c r="D1880" s="25">
        <v>8.9499999999999993</v>
      </c>
    </row>
    <row r="1881" spans="1:4" x14ac:dyDescent="0.45">
      <c r="A1881" s="39">
        <v>45697</v>
      </c>
      <c r="B1881" s="26">
        <v>2521.92</v>
      </c>
      <c r="C1881" s="25">
        <v>12.81</v>
      </c>
      <c r="D1881" s="25">
        <v>8.9499999999999993</v>
      </c>
    </row>
    <row r="1882" spans="1:4" x14ac:dyDescent="0.45">
      <c r="A1882" s="39">
        <v>45698</v>
      </c>
      <c r="B1882" s="26">
        <v>2521.27</v>
      </c>
      <c r="C1882" s="25">
        <v>12.8</v>
      </c>
      <c r="D1882" s="25">
        <v>8.9499999999999993</v>
      </c>
    </row>
    <row r="1883" spans="1:4" x14ac:dyDescent="0.45">
      <c r="A1883" s="39">
        <v>45699</v>
      </c>
      <c r="B1883" s="26">
        <v>2539.0500000000002</v>
      </c>
      <c r="C1883" s="25">
        <v>12.89</v>
      </c>
      <c r="D1883" s="25">
        <v>8.9499999999999993</v>
      </c>
    </row>
    <row r="1884" spans="1:4" x14ac:dyDescent="0.45">
      <c r="A1884" s="39">
        <v>45700</v>
      </c>
      <c r="B1884" s="26">
        <v>2548.39</v>
      </c>
      <c r="C1884" s="25">
        <v>12.94</v>
      </c>
      <c r="D1884" s="25">
        <v>8.9499999999999993</v>
      </c>
    </row>
    <row r="1885" spans="1:4" x14ac:dyDescent="0.45">
      <c r="A1885" s="39">
        <v>45701</v>
      </c>
      <c r="B1885" s="26">
        <v>2583.17</v>
      </c>
      <c r="C1885" s="25">
        <v>13.11</v>
      </c>
      <c r="D1885" s="25">
        <v>8.9499999999999993</v>
      </c>
    </row>
    <row r="1886" spans="1:4" x14ac:dyDescent="0.45">
      <c r="A1886" s="39">
        <v>45702</v>
      </c>
      <c r="B1886" s="26">
        <v>2591.0500000000002</v>
      </c>
      <c r="C1886" s="25">
        <v>13.16</v>
      </c>
      <c r="D1886" s="25">
        <v>9.18</v>
      </c>
    </row>
    <row r="1887" spans="1:4" x14ac:dyDescent="0.45">
      <c r="A1887" s="39">
        <v>45703</v>
      </c>
      <c r="B1887" s="26">
        <v>2591.0500000000002</v>
      </c>
      <c r="C1887" s="25">
        <v>13.16</v>
      </c>
      <c r="D1887" s="25">
        <v>9.18</v>
      </c>
    </row>
    <row r="1888" spans="1:4" x14ac:dyDescent="0.45">
      <c r="A1888" s="39">
        <v>45704</v>
      </c>
      <c r="B1888" s="26">
        <v>2591.0500000000002</v>
      </c>
      <c r="C1888" s="25">
        <v>13.16</v>
      </c>
      <c r="D1888" s="25">
        <v>9.18</v>
      </c>
    </row>
    <row r="1889" spans="1:4" x14ac:dyDescent="0.45">
      <c r="A1889" s="39">
        <v>45705</v>
      </c>
      <c r="B1889" s="26">
        <v>2610.42</v>
      </c>
      <c r="C1889" s="25">
        <v>13.25</v>
      </c>
      <c r="D1889" s="25">
        <v>9.18</v>
      </c>
    </row>
    <row r="1890" spans="1:4" x14ac:dyDescent="0.45">
      <c r="A1890" s="39">
        <v>45706</v>
      </c>
      <c r="B1890" s="26">
        <v>2626.81</v>
      </c>
      <c r="C1890" s="25">
        <v>13.34</v>
      </c>
      <c r="D1890" s="25">
        <v>9.18</v>
      </c>
    </row>
    <row r="1891" spans="1:4" x14ac:dyDescent="0.45">
      <c r="A1891" s="39">
        <v>45707</v>
      </c>
      <c r="B1891" s="26">
        <v>2671.52</v>
      </c>
      <c r="C1891" s="25">
        <v>13.56</v>
      </c>
      <c r="D1891" s="25">
        <v>9.18</v>
      </c>
    </row>
    <row r="1892" spans="1:4" x14ac:dyDescent="0.45">
      <c r="A1892" s="39">
        <v>45708</v>
      </c>
      <c r="B1892" s="26">
        <v>2654.06</v>
      </c>
      <c r="C1892" s="25">
        <v>13.48</v>
      </c>
      <c r="D1892" s="25">
        <v>9.18</v>
      </c>
    </row>
    <row r="1893" spans="1:4" x14ac:dyDescent="0.45">
      <c r="A1893" s="39">
        <v>45709</v>
      </c>
      <c r="B1893" s="26">
        <v>2654.58</v>
      </c>
      <c r="C1893" s="25">
        <v>13.47</v>
      </c>
      <c r="D1893" s="25">
        <v>9.41</v>
      </c>
    </row>
    <row r="1894" spans="1:4" x14ac:dyDescent="0.45">
      <c r="A1894" s="39">
        <v>45710</v>
      </c>
      <c r="B1894" s="26">
        <v>2654.58</v>
      </c>
      <c r="C1894" s="25">
        <v>13.47</v>
      </c>
      <c r="D1894" s="25">
        <v>9.41</v>
      </c>
    </row>
    <row r="1895" spans="1:4" x14ac:dyDescent="0.45">
      <c r="A1895" s="39">
        <v>45711</v>
      </c>
      <c r="B1895" s="26">
        <v>2654.58</v>
      </c>
      <c r="C1895" s="25">
        <v>13.47</v>
      </c>
      <c r="D1895" s="25">
        <v>9.41</v>
      </c>
    </row>
    <row r="1896" spans="1:4" x14ac:dyDescent="0.45">
      <c r="A1896" s="39">
        <v>45712</v>
      </c>
      <c r="B1896" s="26">
        <v>2645.27</v>
      </c>
      <c r="C1896" s="25">
        <v>13.42</v>
      </c>
      <c r="D1896" s="25">
        <v>9.41</v>
      </c>
    </row>
    <row r="1897" spans="1:4" x14ac:dyDescent="0.45">
      <c r="A1897" s="39">
        <v>45713</v>
      </c>
      <c r="B1897" s="26">
        <v>2630.29</v>
      </c>
      <c r="C1897" s="25">
        <v>13.34</v>
      </c>
      <c r="D1897" s="25">
        <v>9.41</v>
      </c>
    </row>
    <row r="1898" spans="1:4" x14ac:dyDescent="0.45">
      <c r="A1898" s="39">
        <v>45714</v>
      </c>
      <c r="B1898" s="26">
        <v>2641.09</v>
      </c>
      <c r="C1898" s="25">
        <v>13.39</v>
      </c>
      <c r="D1898" s="25">
        <v>9.41</v>
      </c>
    </row>
    <row r="1899" spans="1:4" x14ac:dyDescent="0.45">
      <c r="A1899" s="39">
        <v>45715</v>
      </c>
      <c r="B1899" s="26">
        <v>2621.75</v>
      </c>
      <c r="C1899" s="25">
        <v>13.3</v>
      </c>
      <c r="D1899" s="25">
        <v>9.41</v>
      </c>
    </row>
    <row r="1900" spans="1:4" x14ac:dyDescent="0.45">
      <c r="A1900" s="39">
        <v>45716</v>
      </c>
      <c r="B1900" s="26">
        <v>2532.7800000000002</v>
      </c>
      <c r="C1900" s="25">
        <v>12.84</v>
      </c>
      <c r="D1900" s="25">
        <v>8.9700000000000006</v>
      </c>
    </row>
    <row r="1901" spans="1:4" x14ac:dyDescent="0.45">
      <c r="A1901" s="39">
        <v>45717</v>
      </c>
      <c r="B1901" s="26">
        <v>2532.7800000000002</v>
      </c>
      <c r="C1901" s="25">
        <v>12.84</v>
      </c>
      <c r="D1901" s="25">
        <v>8.9700000000000006</v>
      </c>
    </row>
    <row r="1902" spans="1:4" x14ac:dyDescent="0.45">
      <c r="A1902" s="39">
        <v>45718</v>
      </c>
      <c r="B1902" s="26">
        <v>2532.7800000000002</v>
      </c>
      <c r="C1902" s="25">
        <v>12.84</v>
      </c>
      <c r="D1902" s="25">
        <v>8.9700000000000006</v>
      </c>
    </row>
    <row r="1903" spans="1:4" x14ac:dyDescent="0.45">
      <c r="A1903" s="39">
        <v>45719</v>
      </c>
      <c r="B1903" s="26">
        <v>2532.7800000000002</v>
      </c>
      <c r="C1903" s="25">
        <v>12.84</v>
      </c>
      <c r="D1903" s="25">
        <v>8.9700000000000006</v>
      </c>
    </row>
    <row r="1904" spans="1:4" x14ac:dyDescent="0.45">
      <c r="A1904" s="39">
        <v>45720</v>
      </c>
      <c r="B1904" s="26">
        <v>2528.92</v>
      </c>
      <c r="C1904" s="25">
        <v>12.82</v>
      </c>
      <c r="D1904" s="25">
        <v>8.9700000000000006</v>
      </c>
    </row>
    <row r="1905" spans="1:4" x14ac:dyDescent="0.45">
      <c r="A1905" s="39">
        <v>45721</v>
      </c>
      <c r="B1905" s="26">
        <v>2558.13</v>
      </c>
      <c r="C1905" s="25">
        <v>12.97</v>
      </c>
      <c r="D1905" s="25">
        <v>8.9700000000000006</v>
      </c>
    </row>
    <row r="1906" spans="1:4" x14ac:dyDescent="0.45">
      <c r="A1906" s="39">
        <v>45722</v>
      </c>
      <c r="B1906" s="26">
        <v>2576.16</v>
      </c>
      <c r="C1906" s="25">
        <v>13.04</v>
      </c>
      <c r="D1906" s="25">
        <v>8.9700000000000006</v>
      </c>
    </row>
    <row r="1907" spans="1:4" x14ac:dyDescent="0.45">
      <c r="A1907" s="39">
        <v>45723</v>
      </c>
      <c r="B1907" s="26">
        <v>2563.48</v>
      </c>
      <c r="C1907" s="25">
        <v>12.98</v>
      </c>
      <c r="D1907" s="25">
        <v>8.94</v>
      </c>
    </row>
    <row r="1908" spans="1:4" x14ac:dyDescent="0.45">
      <c r="A1908" s="39">
        <v>45724</v>
      </c>
      <c r="B1908" s="26">
        <v>2563.48</v>
      </c>
      <c r="C1908" s="25">
        <v>12.98</v>
      </c>
      <c r="D1908" s="25">
        <v>8.94</v>
      </c>
    </row>
    <row r="1909" spans="1:4" x14ac:dyDescent="0.45">
      <c r="A1909" s="39">
        <v>45725</v>
      </c>
      <c r="B1909" s="26">
        <v>2563.48</v>
      </c>
      <c r="C1909" s="25">
        <v>12.98</v>
      </c>
      <c r="D1909" s="25">
        <v>8.94</v>
      </c>
    </row>
    <row r="1910" spans="1:4" x14ac:dyDescent="0.45">
      <c r="A1910" s="39">
        <v>45726</v>
      </c>
      <c r="B1910" s="26">
        <v>2570.39</v>
      </c>
      <c r="C1910" s="25">
        <v>13.02</v>
      </c>
      <c r="D1910" s="25">
        <v>8.94</v>
      </c>
    </row>
    <row r="1911" spans="1:4" x14ac:dyDescent="0.45">
      <c r="A1911" s="39">
        <v>45727</v>
      </c>
      <c r="B1911" s="26">
        <v>2537.6</v>
      </c>
      <c r="C1911" s="25">
        <v>12.85</v>
      </c>
      <c r="D1911" s="25">
        <v>8.94</v>
      </c>
    </row>
    <row r="1912" spans="1:4" x14ac:dyDescent="0.45">
      <c r="A1912" s="39">
        <v>45728</v>
      </c>
      <c r="B1912" s="26">
        <v>2574.8200000000002</v>
      </c>
      <c r="C1912" s="25">
        <v>13.04</v>
      </c>
      <c r="D1912" s="25">
        <v>8.94</v>
      </c>
    </row>
    <row r="1913" spans="1:4" x14ac:dyDescent="0.45">
      <c r="A1913" s="39">
        <v>45729</v>
      </c>
      <c r="B1913" s="26">
        <v>2573.64</v>
      </c>
      <c r="C1913" s="25">
        <v>13.03</v>
      </c>
      <c r="D1913" s="25">
        <v>8.94</v>
      </c>
    </row>
    <row r="1914" spans="1:4" x14ac:dyDescent="0.45">
      <c r="A1914" s="39">
        <v>45730</v>
      </c>
      <c r="B1914" s="26">
        <v>2566.36</v>
      </c>
      <c r="C1914" s="25">
        <v>12.99</v>
      </c>
      <c r="D1914" s="25">
        <v>8.92</v>
      </c>
    </row>
    <row r="1915" spans="1:4" x14ac:dyDescent="0.45">
      <c r="A1915" s="39">
        <v>45731</v>
      </c>
      <c r="B1915" s="26">
        <v>2566.36</v>
      </c>
      <c r="C1915" s="25">
        <v>12.99</v>
      </c>
      <c r="D1915" s="25">
        <v>8.92</v>
      </c>
    </row>
    <row r="1916" spans="1:4" x14ac:dyDescent="0.45">
      <c r="A1916" s="39">
        <v>45732</v>
      </c>
      <c r="B1916" s="26">
        <v>2566.36</v>
      </c>
      <c r="C1916" s="25">
        <v>12.99</v>
      </c>
      <c r="D1916" s="25">
        <v>8.92</v>
      </c>
    </row>
    <row r="1917" spans="1:4" x14ac:dyDescent="0.45">
      <c r="A1917" s="39">
        <v>45733</v>
      </c>
      <c r="B1917" s="26">
        <v>2610.69</v>
      </c>
      <c r="C1917" s="25">
        <v>13.22</v>
      </c>
      <c r="D1917" s="25">
        <v>8.92</v>
      </c>
    </row>
    <row r="1918" spans="1:4" x14ac:dyDescent="0.45">
      <c r="A1918" s="39">
        <v>45734</v>
      </c>
      <c r="B1918" s="26">
        <v>2612.34</v>
      </c>
      <c r="C1918" s="25">
        <v>13.22</v>
      </c>
      <c r="D1918" s="25">
        <v>8.92</v>
      </c>
    </row>
    <row r="1919" spans="1:4" x14ac:dyDescent="0.45">
      <c r="A1919" s="39">
        <v>45735</v>
      </c>
      <c r="B1919" s="26">
        <v>2628.62</v>
      </c>
      <c r="C1919" s="25">
        <v>13.31</v>
      </c>
      <c r="D1919" s="25">
        <v>8.92</v>
      </c>
    </row>
    <row r="1920" spans="1:4" x14ac:dyDescent="0.45">
      <c r="A1920" s="39">
        <v>45736</v>
      </c>
      <c r="B1920" s="26">
        <v>2637.1</v>
      </c>
      <c r="C1920" s="25">
        <v>13.35</v>
      </c>
      <c r="D1920" s="25">
        <v>8.92</v>
      </c>
    </row>
    <row r="1921" spans="1:4" x14ac:dyDescent="0.45">
      <c r="A1921" s="39">
        <v>45737</v>
      </c>
      <c r="B1921" s="26">
        <v>2643.13</v>
      </c>
      <c r="C1921" s="25">
        <v>13.38</v>
      </c>
      <c r="D1921" s="25">
        <v>9.2200000000000006</v>
      </c>
    </row>
    <row r="1922" spans="1:4" x14ac:dyDescent="0.45">
      <c r="A1922" s="39">
        <v>45738</v>
      </c>
      <c r="B1922" s="26">
        <v>2643.13</v>
      </c>
      <c r="C1922" s="25">
        <v>13.38</v>
      </c>
      <c r="D1922" s="25">
        <v>9.2200000000000006</v>
      </c>
    </row>
    <row r="1923" spans="1:4" x14ac:dyDescent="0.45">
      <c r="A1923" s="39">
        <v>45739</v>
      </c>
      <c r="B1923" s="26">
        <v>2643.13</v>
      </c>
      <c r="C1923" s="25">
        <v>13.38</v>
      </c>
      <c r="D1923" s="25">
        <v>9.2200000000000006</v>
      </c>
    </row>
    <row r="1924" spans="1:4" x14ac:dyDescent="0.45">
      <c r="A1924" s="39">
        <v>45740</v>
      </c>
      <c r="B1924" s="26">
        <v>2632.07</v>
      </c>
      <c r="C1924" s="25">
        <v>13.32</v>
      </c>
      <c r="D1924" s="25">
        <v>9.2200000000000006</v>
      </c>
    </row>
    <row r="1925" spans="1:4" x14ac:dyDescent="0.45">
      <c r="A1925" s="39">
        <v>45741</v>
      </c>
      <c r="B1925" s="26">
        <v>2615.81</v>
      </c>
      <c r="C1925" s="25">
        <v>13.24</v>
      </c>
      <c r="D1925" s="25">
        <v>9.2200000000000006</v>
      </c>
    </row>
    <row r="1926" spans="1:4" x14ac:dyDescent="0.45">
      <c r="A1926" s="39">
        <v>45742</v>
      </c>
      <c r="B1926" s="26">
        <v>2643.94</v>
      </c>
      <c r="C1926" s="25">
        <v>13.38</v>
      </c>
      <c r="D1926" s="25">
        <v>9.2200000000000006</v>
      </c>
    </row>
    <row r="1927" spans="1:4" x14ac:dyDescent="0.45">
      <c r="A1927" s="39">
        <v>45743</v>
      </c>
      <c r="B1927" s="26">
        <v>2607.15</v>
      </c>
      <c r="C1927" s="25">
        <v>13.2</v>
      </c>
      <c r="D1927" s="25">
        <v>9.2200000000000006</v>
      </c>
    </row>
    <row r="1928" spans="1:4" x14ac:dyDescent="0.45">
      <c r="A1928" s="39">
        <v>45744</v>
      </c>
      <c r="B1928" s="26">
        <v>2557.98</v>
      </c>
      <c r="C1928" s="25">
        <v>12.95</v>
      </c>
      <c r="D1928" s="25">
        <v>8.93</v>
      </c>
    </row>
    <row r="1929" spans="1:4" x14ac:dyDescent="0.45">
      <c r="A1929" s="39">
        <v>45745</v>
      </c>
      <c r="B1929" s="26">
        <v>2557.98</v>
      </c>
      <c r="C1929" s="25">
        <v>12.95</v>
      </c>
      <c r="D1929" s="25">
        <v>8.93</v>
      </c>
    </row>
    <row r="1930" spans="1:4" x14ac:dyDescent="0.45">
      <c r="A1930" s="39">
        <v>45746</v>
      </c>
      <c r="B1930" s="26">
        <v>2557.98</v>
      </c>
      <c r="C1930" s="25">
        <v>12.95</v>
      </c>
      <c r="D1930" s="25">
        <v>8.93</v>
      </c>
    </row>
    <row r="1931" spans="1:4" x14ac:dyDescent="0.45">
      <c r="A1931" s="39">
        <v>45747</v>
      </c>
      <c r="B1931" s="26">
        <v>2481.12</v>
      </c>
      <c r="C1931" s="25">
        <v>12.56</v>
      </c>
      <c r="D1931" s="25">
        <v>8.93</v>
      </c>
    </row>
    <row r="1932" spans="1:4" x14ac:dyDescent="0.45">
      <c r="A1932" s="39">
        <v>45748</v>
      </c>
      <c r="B1932" s="26">
        <v>2521.39</v>
      </c>
      <c r="C1932" s="25">
        <v>11.85</v>
      </c>
      <c r="D1932" s="25">
        <v>8.93</v>
      </c>
    </row>
    <row r="1933" spans="1:4" x14ac:dyDescent="0.45">
      <c r="A1933" s="39">
        <v>45749</v>
      </c>
      <c r="B1933" s="26">
        <v>2505.86</v>
      </c>
      <c r="C1933" s="25">
        <v>11.78</v>
      </c>
      <c r="D1933" s="25">
        <v>8.93</v>
      </c>
    </row>
    <row r="1934" spans="1:4" x14ac:dyDescent="0.45">
      <c r="A1934" s="39">
        <v>45750</v>
      </c>
      <c r="B1934" s="26">
        <v>2486.6999999999998</v>
      </c>
      <c r="C1934" s="25">
        <v>11.69</v>
      </c>
      <c r="D1934" s="25">
        <v>8.93</v>
      </c>
    </row>
    <row r="1935" spans="1:4" x14ac:dyDescent="0.45">
      <c r="A1935" s="39">
        <v>45751</v>
      </c>
      <c r="B1935" s="26">
        <v>2465.42</v>
      </c>
      <c r="C1935" s="25">
        <v>11.59</v>
      </c>
      <c r="D1935" s="25">
        <v>8.4600000000000009</v>
      </c>
    </row>
    <row r="1936" spans="1:4" x14ac:dyDescent="0.45">
      <c r="A1936" s="39">
        <v>45752</v>
      </c>
      <c r="B1936" s="26">
        <v>2465.42</v>
      </c>
      <c r="C1936" s="25">
        <v>11.59</v>
      </c>
      <c r="D1936" s="25">
        <v>8.4600000000000009</v>
      </c>
    </row>
    <row r="1937" spans="1:4" x14ac:dyDescent="0.45">
      <c r="A1937" s="39">
        <v>45753</v>
      </c>
      <c r="B1937" s="26">
        <v>2465.42</v>
      </c>
      <c r="C1937" s="25">
        <v>11.59</v>
      </c>
      <c r="D1937" s="25">
        <v>8.4600000000000009</v>
      </c>
    </row>
    <row r="1938" spans="1:4" x14ac:dyDescent="0.45">
      <c r="A1938" s="39">
        <v>45754</v>
      </c>
      <c r="B1938" s="26">
        <v>2328.1999999999998</v>
      </c>
      <c r="C1938" s="25">
        <v>10.94</v>
      </c>
      <c r="D1938" s="25">
        <v>8.4600000000000009</v>
      </c>
    </row>
    <row r="1939" spans="1:4" x14ac:dyDescent="0.45">
      <c r="A1939" s="39">
        <v>45755</v>
      </c>
      <c r="B1939" s="26">
        <v>2334.23</v>
      </c>
      <c r="C1939" s="25">
        <v>10.97</v>
      </c>
      <c r="D1939" s="25">
        <v>8.4600000000000009</v>
      </c>
    </row>
    <row r="1940" spans="1:4" x14ac:dyDescent="0.45">
      <c r="A1940" s="39">
        <v>45756</v>
      </c>
      <c r="B1940" s="26">
        <v>2293.6999999999998</v>
      </c>
      <c r="C1940" s="25">
        <v>10.78</v>
      </c>
      <c r="D1940" s="25">
        <v>8.4600000000000009</v>
      </c>
    </row>
    <row r="1941" spans="1:4" x14ac:dyDescent="0.45">
      <c r="A1941" s="39">
        <v>45757</v>
      </c>
      <c r="B1941" s="26">
        <v>2445.06</v>
      </c>
      <c r="C1941" s="25">
        <v>11.5</v>
      </c>
      <c r="D1941" s="25">
        <v>8.4600000000000009</v>
      </c>
    </row>
    <row r="1942" spans="1:4" x14ac:dyDescent="0.45">
      <c r="A1942" s="39">
        <v>45758</v>
      </c>
      <c r="B1942" s="26">
        <v>2432.7199999999998</v>
      </c>
      <c r="C1942" s="25">
        <v>11.44</v>
      </c>
      <c r="D1942" s="25">
        <v>8.35</v>
      </c>
    </row>
    <row r="1943" spans="1:4" x14ac:dyDescent="0.45">
      <c r="A1943" s="39">
        <v>45759</v>
      </c>
      <c r="B1943" s="26">
        <v>2432.7199999999998</v>
      </c>
      <c r="C1943" s="25">
        <v>11.44</v>
      </c>
      <c r="D1943" s="25">
        <v>8.35</v>
      </c>
    </row>
    <row r="1944" spans="1:4" x14ac:dyDescent="0.45">
      <c r="A1944" s="39">
        <v>45760</v>
      </c>
      <c r="B1944" s="26">
        <v>2432.7199999999998</v>
      </c>
      <c r="C1944" s="25">
        <v>11.44</v>
      </c>
      <c r="D1944" s="25">
        <v>8.35</v>
      </c>
    </row>
    <row r="1945" spans="1:4" x14ac:dyDescent="0.45">
      <c r="A1945" s="39">
        <v>45761</v>
      </c>
      <c r="B1945" s="26">
        <v>2455.89</v>
      </c>
      <c r="C1945" s="25">
        <v>11.55</v>
      </c>
      <c r="D1945" s="25">
        <v>8.35</v>
      </c>
    </row>
    <row r="1946" spans="1:4" x14ac:dyDescent="0.45">
      <c r="A1946" s="39">
        <v>45762</v>
      </c>
      <c r="B1946" s="26">
        <v>2477.41</v>
      </c>
      <c r="C1946" s="25">
        <v>11.65</v>
      </c>
      <c r="D1946" s="25">
        <v>8.35</v>
      </c>
    </row>
    <row r="1947" spans="1:4" x14ac:dyDescent="0.45">
      <c r="A1947" s="39">
        <v>45763</v>
      </c>
      <c r="B1947" s="26">
        <v>2447.4299999999998</v>
      </c>
      <c r="C1947" s="25">
        <v>11.51</v>
      </c>
      <c r="D1947" s="25">
        <v>8.35</v>
      </c>
    </row>
    <row r="1948" spans="1:4" x14ac:dyDescent="0.45">
      <c r="A1948" s="39">
        <v>45764</v>
      </c>
      <c r="B1948" s="26">
        <v>2470.41</v>
      </c>
      <c r="C1948" s="25">
        <v>11.61</v>
      </c>
      <c r="D1948" s="25">
        <v>8.35</v>
      </c>
    </row>
    <row r="1949" spans="1:4" x14ac:dyDescent="0.45">
      <c r="A1949" s="39">
        <v>45765</v>
      </c>
      <c r="B1949" s="26">
        <v>2483.42</v>
      </c>
      <c r="C1949" s="25">
        <v>11.67</v>
      </c>
      <c r="D1949" s="25">
        <v>8.59</v>
      </c>
    </row>
    <row r="1950" spans="1:4" x14ac:dyDescent="0.45">
      <c r="A1950" s="39">
        <v>45766</v>
      </c>
      <c r="B1950" s="26">
        <v>2483.42</v>
      </c>
      <c r="C1950" s="25">
        <v>11.67</v>
      </c>
      <c r="D1950" s="25">
        <v>8.59</v>
      </c>
    </row>
    <row r="1951" spans="1:4" x14ac:dyDescent="0.45">
      <c r="A1951" s="39">
        <v>45767</v>
      </c>
      <c r="B1951" s="26">
        <v>2483.42</v>
      </c>
      <c r="C1951" s="25">
        <v>11.67</v>
      </c>
      <c r="D1951" s="25">
        <v>8.59</v>
      </c>
    </row>
    <row r="1952" spans="1:4" x14ac:dyDescent="0.45">
      <c r="A1952" s="39">
        <v>45768</v>
      </c>
      <c r="B1952" s="26">
        <v>2488.42</v>
      </c>
      <c r="C1952" s="25">
        <v>11.7</v>
      </c>
      <c r="D1952" s="25">
        <v>8.59</v>
      </c>
    </row>
    <row r="1953" spans="1:4" x14ac:dyDescent="0.45">
      <c r="A1953" s="39">
        <v>45769</v>
      </c>
      <c r="B1953" s="26">
        <v>2486.64</v>
      </c>
      <c r="C1953" s="25">
        <v>11.69</v>
      </c>
      <c r="D1953" s="25">
        <v>8.59</v>
      </c>
    </row>
    <row r="1954" spans="1:4" x14ac:dyDescent="0.45">
      <c r="A1954" s="39">
        <v>45770</v>
      </c>
      <c r="B1954" s="26">
        <v>2525.56</v>
      </c>
      <c r="C1954" s="25">
        <v>11.88</v>
      </c>
      <c r="D1954" s="25">
        <v>8.59</v>
      </c>
    </row>
    <row r="1955" spans="1:4" x14ac:dyDescent="0.45">
      <c r="A1955" s="39">
        <v>45771</v>
      </c>
      <c r="B1955" s="26">
        <v>2522.33</v>
      </c>
      <c r="C1955" s="25">
        <v>11.86</v>
      </c>
      <c r="D1955" s="25">
        <v>8.59</v>
      </c>
    </row>
    <row r="1956" spans="1:4" x14ac:dyDescent="0.45">
      <c r="A1956" s="39">
        <v>45772</v>
      </c>
      <c r="B1956" s="26">
        <v>2546.3000000000002</v>
      </c>
      <c r="C1956" s="25">
        <v>11.97</v>
      </c>
      <c r="D1956" s="25">
        <v>8.73</v>
      </c>
    </row>
    <row r="1957" spans="1:4" x14ac:dyDescent="0.45">
      <c r="A1957" s="39">
        <v>45773</v>
      </c>
      <c r="B1957" s="26">
        <v>2546.3000000000002</v>
      </c>
      <c r="C1957" s="25">
        <v>11.97</v>
      </c>
      <c r="D1957" s="25">
        <v>8.73</v>
      </c>
    </row>
    <row r="1958" spans="1:4" x14ac:dyDescent="0.45">
      <c r="A1958" s="39">
        <v>45774</v>
      </c>
      <c r="B1958" s="26">
        <v>2546.3000000000002</v>
      </c>
      <c r="C1958" s="25">
        <v>11.97</v>
      </c>
      <c r="D1958" s="25">
        <v>8.73</v>
      </c>
    </row>
    <row r="1959" spans="1:4" x14ac:dyDescent="0.45">
      <c r="A1959" s="39">
        <v>45775</v>
      </c>
      <c r="B1959" s="26">
        <v>2548.86</v>
      </c>
      <c r="C1959" s="25">
        <v>11.98</v>
      </c>
      <c r="D1959" s="25">
        <v>8.73</v>
      </c>
    </row>
    <row r="1960" spans="1:4" x14ac:dyDescent="0.45">
      <c r="A1960" s="39">
        <v>45776</v>
      </c>
      <c r="B1960" s="26">
        <v>2565.42</v>
      </c>
      <c r="C1960" s="25">
        <v>12.06</v>
      </c>
      <c r="D1960" s="25">
        <v>8.73</v>
      </c>
    </row>
    <row r="1961" spans="1:4" x14ac:dyDescent="0.45">
      <c r="A1961" s="39">
        <v>45777</v>
      </c>
      <c r="B1961" s="26">
        <v>2556.61</v>
      </c>
      <c r="C1961" s="25">
        <v>12.01</v>
      </c>
      <c r="D1961" s="25">
        <v>8.73</v>
      </c>
    </row>
    <row r="1962" spans="1:4" x14ac:dyDescent="0.45">
      <c r="A1962" s="39">
        <v>45778</v>
      </c>
      <c r="B1962" s="26">
        <v>2556.61</v>
      </c>
      <c r="C1962" s="25">
        <v>12.01</v>
      </c>
      <c r="D1962" s="25">
        <v>8.73</v>
      </c>
    </row>
    <row r="1963" spans="1:4" x14ac:dyDescent="0.45">
      <c r="A1963" s="39">
        <v>45779</v>
      </c>
      <c r="B1963" s="26">
        <v>2559.79</v>
      </c>
      <c r="C1963" s="25">
        <v>12.03</v>
      </c>
      <c r="D1963" s="25">
        <v>8.7100000000000009</v>
      </c>
    </row>
    <row r="1964" spans="1:4" x14ac:dyDescent="0.45">
      <c r="A1964" s="39">
        <v>45780</v>
      </c>
      <c r="B1964" s="26">
        <v>2559.79</v>
      </c>
      <c r="C1964" s="25">
        <v>12.03</v>
      </c>
      <c r="D1964" s="25">
        <v>8.7100000000000009</v>
      </c>
    </row>
    <row r="1965" spans="1:4" x14ac:dyDescent="0.45">
      <c r="A1965" s="39">
        <v>45781</v>
      </c>
      <c r="B1965" s="26">
        <v>2559.79</v>
      </c>
      <c r="C1965" s="25">
        <v>12.03</v>
      </c>
      <c r="D1965" s="25">
        <v>8.7100000000000009</v>
      </c>
    </row>
    <row r="1966" spans="1:4" x14ac:dyDescent="0.45">
      <c r="A1966" s="39">
        <v>45782</v>
      </c>
      <c r="B1966" s="26">
        <v>2559.79</v>
      </c>
      <c r="C1966" s="25">
        <v>12.03</v>
      </c>
      <c r="D1966" s="25">
        <v>8.7100000000000009</v>
      </c>
    </row>
    <row r="1967" spans="1:4" x14ac:dyDescent="0.45">
      <c r="A1967" s="39">
        <v>45783</v>
      </c>
      <c r="B1967" s="26">
        <v>2559.79</v>
      </c>
      <c r="C1967" s="25">
        <v>12.03</v>
      </c>
      <c r="D1967" s="25">
        <v>8.7100000000000009</v>
      </c>
    </row>
    <row r="1968" spans="1:4" x14ac:dyDescent="0.45">
      <c r="A1968" s="39">
        <v>45784</v>
      </c>
      <c r="B1968" s="26">
        <v>2573.8000000000002</v>
      </c>
      <c r="C1968" s="25">
        <v>12.1</v>
      </c>
      <c r="D1968" s="25">
        <v>8.7100000000000009</v>
      </c>
    </row>
    <row r="1969" spans="1:4" x14ac:dyDescent="0.45">
      <c r="A1969" s="39">
        <v>45785</v>
      </c>
      <c r="B1969" s="26">
        <v>2579.48</v>
      </c>
      <c r="C1969" s="25">
        <v>12.12</v>
      </c>
      <c r="D1969" s="25">
        <v>8.7100000000000009</v>
      </c>
    </row>
    <row r="1970" spans="1:4" x14ac:dyDescent="0.45">
      <c r="A1970" s="39">
        <v>45786</v>
      </c>
      <c r="B1970" s="26">
        <v>2577.27</v>
      </c>
      <c r="C1970" s="25">
        <v>12.11</v>
      </c>
      <c r="D1970" s="25">
        <v>8.77</v>
      </c>
    </row>
    <row r="1971" spans="1:4" x14ac:dyDescent="0.45">
      <c r="A1971" s="39">
        <v>45787</v>
      </c>
      <c r="B1971" s="26">
        <v>2577.27</v>
      </c>
      <c r="C1971" s="25">
        <v>12.11</v>
      </c>
      <c r="D1971" s="25">
        <v>8.77</v>
      </c>
    </row>
    <row r="1972" spans="1:4" x14ac:dyDescent="0.45">
      <c r="A1972" s="39">
        <v>45788</v>
      </c>
      <c r="B1972" s="26">
        <v>2577.27</v>
      </c>
      <c r="C1972" s="25">
        <v>12.11</v>
      </c>
      <c r="D1972" s="25">
        <v>8.77</v>
      </c>
    </row>
    <row r="1973" spans="1:4" x14ac:dyDescent="0.45">
      <c r="A1973" s="39">
        <v>45789</v>
      </c>
      <c r="B1973" s="26">
        <v>2607.33</v>
      </c>
      <c r="C1973" s="25">
        <v>12.25</v>
      </c>
      <c r="D1973" s="25">
        <v>8.77</v>
      </c>
    </row>
    <row r="1974" spans="1:4" x14ac:dyDescent="0.45">
      <c r="A1974" s="39">
        <v>45790</v>
      </c>
      <c r="B1974" s="26">
        <v>2608.42</v>
      </c>
      <c r="C1974" s="25">
        <v>12.27</v>
      </c>
      <c r="D1974" s="25">
        <v>8.77</v>
      </c>
    </row>
    <row r="1975" spans="1:4" x14ac:dyDescent="0.45">
      <c r="A1975" s="39">
        <v>45791</v>
      </c>
      <c r="B1975" s="26">
        <v>2640.57</v>
      </c>
      <c r="C1975" s="25">
        <v>12.43</v>
      </c>
      <c r="D1975" s="25">
        <v>8.77</v>
      </c>
    </row>
    <row r="1976" spans="1:4" x14ac:dyDescent="0.45">
      <c r="A1976" s="39">
        <v>45792</v>
      </c>
      <c r="B1976" s="26">
        <v>2621.36</v>
      </c>
      <c r="C1976" s="25">
        <v>12.34</v>
      </c>
      <c r="D1976" s="25">
        <v>8.77</v>
      </c>
    </row>
    <row r="1977" spans="1:4" x14ac:dyDescent="0.45">
      <c r="A1977" s="39">
        <v>45793</v>
      </c>
      <c r="B1977" s="26">
        <v>2626.87</v>
      </c>
      <c r="C1977" s="25">
        <v>12.37</v>
      </c>
      <c r="D1977" s="25">
        <v>8.9700000000000006</v>
      </c>
    </row>
    <row r="1978" spans="1:4" x14ac:dyDescent="0.45">
      <c r="A1978" s="39">
        <v>45794</v>
      </c>
      <c r="B1978" s="26">
        <v>2626.87</v>
      </c>
      <c r="C1978" s="25">
        <v>12.37</v>
      </c>
      <c r="D1978" s="25">
        <v>8.9700000000000006</v>
      </c>
    </row>
    <row r="1979" spans="1:4" x14ac:dyDescent="0.45">
      <c r="A1979" s="39">
        <v>45795</v>
      </c>
      <c r="B1979" s="26">
        <v>2626.87</v>
      </c>
      <c r="C1979" s="25">
        <v>12.37</v>
      </c>
      <c r="D1979" s="25">
        <v>8.9700000000000006</v>
      </c>
    </row>
    <row r="1980" spans="1:4" x14ac:dyDescent="0.45">
      <c r="A1980" s="39">
        <v>45796</v>
      </c>
      <c r="B1980" s="26">
        <v>2603.42</v>
      </c>
      <c r="C1980" s="25">
        <v>12.25</v>
      </c>
      <c r="D1980" s="25">
        <v>8.9700000000000006</v>
      </c>
    </row>
    <row r="1981" spans="1:4" x14ac:dyDescent="0.45">
      <c r="A1981" s="39">
        <v>45797</v>
      </c>
      <c r="B1981" s="26">
        <v>2601.8000000000002</v>
      </c>
      <c r="C1981" s="25">
        <v>12.25</v>
      </c>
      <c r="D1981" s="25">
        <v>8.9700000000000006</v>
      </c>
    </row>
    <row r="1982" spans="1:4" x14ac:dyDescent="0.45">
      <c r="A1982" s="39">
        <v>45798</v>
      </c>
      <c r="B1982" s="26">
        <v>2625.58</v>
      </c>
      <c r="C1982" s="25">
        <v>12.35</v>
      </c>
      <c r="D1982" s="25">
        <v>8.9700000000000006</v>
      </c>
    </row>
    <row r="1983" spans="1:4" x14ac:dyDescent="0.45">
      <c r="A1983" s="39">
        <v>45799</v>
      </c>
      <c r="B1983" s="26">
        <v>2593.67</v>
      </c>
      <c r="C1983" s="25">
        <v>12.22</v>
      </c>
      <c r="D1983" s="25">
        <v>8.9700000000000006</v>
      </c>
    </row>
    <row r="1984" spans="1:4" x14ac:dyDescent="0.45">
      <c r="A1984" s="39">
        <v>45800</v>
      </c>
      <c r="B1984" s="26">
        <v>2592.09</v>
      </c>
      <c r="C1984" s="25">
        <v>12.22</v>
      </c>
      <c r="D1984" s="25">
        <v>8.82</v>
      </c>
    </row>
    <row r="1985" spans="1:4" x14ac:dyDescent="0.45">
      <c r="A1985" s="39">
        <v>45801</v>
      </c>
      <c r="B1985" s="26">
        <v>2592.09</v>
      </c>
      <c r="C1985" s="25">
        <v>12.22</v>
      </c>
      <c r="D1985" s="25">
        <v>8.82</v>
      </c>
    </row>
    <row r="1986" spans="1:4" x14ac:dyDescent="0.45">
      <c r="A1986" s="39">
        <v>45802</v>
      </c>
      <c r="B1986" s="26">
        <v>2592.09</v>
      </c>
      <c r="C1986" s="25">
        <v>12.22</v>
      </c>
      <c r="D1986" s="25">
        <v>8.82</v>
      </c>
    </row>
    <row r="1987" spans="1:4" x14ac:dyDescent="0.45">
      <c r="A1987" s="39">
        <v>45803</v>
      </c>
      <c r="B1987" s="26">
        <v>2644.4</v>
      </c>
      <c r="C1987" s="25">
        <v>12.47</v>
      </c>
      <c r="D1987" s="25">
        <v>8.82</v>
      </c>
    </row>
    <row r="1988" spans="1:4" x14ac:dyDescent="0.45">
      <c r="A1988" s="39">
        <v>45804</v>
      </c>
      <c r="B1988" s="26">
        <v>2637.22</v>
      </c>
      <c r="C1988" s="25">
        <v>12.43</v>
      </c>
      <c r="D1988" s="25">
        <v>8.82</v>
      </c>
    </row>
    <row r="1989" spans="1:4" x14ac:dyDescent="0.45">
      <c r="A1989" s="39">
        <v>45805</v>
      </c>
      <c r="B1989" s="26">
        <v>2670.15</v>
      </c>
      <c r="C1989" s="25">
        <v>12.59</v>
      </c>
      <c r="D1989" s="25">
        <v>8.82</v>
      </c>
    </row>
    <row r="1990" spans="1:4" x14ac:dyDescent="0.45">
      <c r="A1990" s="39">
        <v>45806</v>
      </c>
      <c r="B1990" s="26">
        <v>2720.64</v>
      </c>
      <c r="C1990" s="25">
        <v>12.83</v>
      </c>
      <c r="D1990" s="25">
        <v>8.82</v>
      </c>
    </row>
    <row r="1991" spans="1:4" x14ac:dyDescent="0.45">
      <c r="A1991" s="39">
        <v>45807</v>
      </c>
      <c r="B1991" s="26">
        <v>2697.67</v>
      </c>
      <c r="C1991" s="25">
        <v>12.72</v>
      </c>
      <c r="D1991" s="25">
        <v>9.18</v>
      </c>
    </row>
    <row r="1992" spans="1:4" x14ac:dyDescent="0.45">
      <c r="A1992" s="39">
        <v>45808</v>
      </c>
      <c r="B1992" s="26">
        <v>2697.67</v>
      </c>
      <c r="C1992" s="25">
        <v>12.72</v>
      </c>
      <c r="D1992" s="25">
        <v>9.18</v>
      </c>
    </row>
    <row r="1993" spans="1:4" x14ac:dyDescent="0.45">
      <c r="A1993" s="39">
        <v>45809</v>
      </c>
      <c r="B1993" s="26">
        <v>2697.67</v>
      </c>
      <c r="C1993" s="25">
        <v>12.72</v>
      </c>
      <c r="D1993" s="25">
        <v>9.18</v>
      </c>
    </row>
    <row r="1994" spans="1:4" x14ac:dyDescent="0.45">
      <c r="A1994" s="39">
        <v>45810</v>
      </c>
      <c r="B1994" s="26">
        <v>2698.97</v>
      </c>
      <c r="C1994" s="25">
        <v>11.74</v>
      </c>
      <c r="D1994" s="25">
        <v>9.18</v>
      </c>
    </row>
    <row r="1995" spans="1:4" x14ac:dyDescent="0.45">
      <c r="A1995" s="39">
        <v>45811</v>
      </c>
      <c r="B1995" s="26">
        <v>2698.97</v>
      </c>
      <c r="C1995" s="25">
        <v>11.74</v>
      </c>
      <c r="D1995" s="25">
        <v>9.18</v>
      </c>
    </row>
    <row r="1996" spans="1:4" x14ac:dyDescent="0.45">
      <c r="A1996" s="39">
        <v>45812</v>
      </c>
      <c r="B1996" s="26">
        <v>2770.84</v>
      </c>
      <c r="C1996" s="25">
        <v>12.05</v>
      </c>
      <c r="D1996" s="25">
        <v>9.18</v>
      </c>
    </row>
    <row r="1997" spans="1:4" x14ac:dyDescent="0.45">
      <c r="A1997" s="39">
        <v>45813</v>
      </c>
      <c r="B1997" s="26">
        <v>2812.05</v>
      </c>
      <c r="C1997" s="25">
        <v>12.23</v>
      </c>
      <c r="D1997" s="25">
        <v>9.4700000000000006</v>
      </c>
    </row>
    <row r="1998" spans="1:4" x14ac:dyDescent="0.45">
      <c r="A1998" s="39">
        <v>45814</v>
      </c>
      <c r="B1998" s="26">
        <v>2812.05</v>
      </c>
      <c r="C1998" s="25">
        <v>12.23</v>
      </c>
      <c r="D1998" s="25">
        <v>9.4700000000000006</v>
      </c>
    </row>
    <row r="1999" spans="1:4" x14ac:dyDescent="0.45">
      <c r="A1999" s="39">
        <v>45815</v>
      </c>
      <c r="B1999" s="26">
        <v>2812.05</v>
      </c>
      <c r="C1999" s="25">
        <v>12.23</v>
      </c>
      <c r="D1999" s="25">
        <v>9.4700000000000006</v>
      </c>
    </row>
    <row r="2000" spans="1:4" x14ac:dyDescent="0.45">
      <c r="A2000" s="39">
        <v>45816</v>
      </c>
      <c r="B2000" s="26">
        <v>2812.05</v>
      </c>
      <c r="C2000" s="25">
        <v>12.23</v>
      </c>
      <c r="D2000" s="25">
        <v>9.4700000000000006</v>
      </c>
    </row>
    <row r="2001" spans="1:4" x14ac:dyDescent="0.45">
      <c r="A2001" s="39">
        <v>45817</v>
      </c>
      <c r="B2001" s="26">
        <v>2855.77</v>
      </c>
      <c r="C2001" s="25">
        <v>12.42</v>
      </c>
      <c r="D2001" s="25">
        <v>9.4700000000000006</v>
      </c>
    </row>
    <row r="2002" spans="1:4" x14ac:dyDescent="0.45">
      <c r="A2002" s="39">
        <v>45818</v>
      </c>
      <c r="B2002" s="26">
        <v>2871.85</v>
      </c>
      <c r="C2002" s="25">
        <v>12.49</v>
      </c>
      <c r="D2002" s="25">
        <v>9.4700000000000006</v>
      </c>
    </row>
    <row r="2003" spans="1:4" x14ac:dyDescent="0.45">
      <c r="A2003" s="39">
        <v>45819</v>
      </c>
      <c r="B2003" s="26">
        <v>2907.04</v>
      </c>
      <c r="C2003" s="25">
        <v>12.64</v>
      </c>
      <c r="D2003" s="25">
        <v>9.4700000000000006</v>
      </c>
    </row>
    <row r="2004" spans="1:4" x14ac:dyDescent="0.45">
      <c r="A2004" s="39">
        <v>45820</v>
      </c>
      <c r="B2004" s="26">
        <v>2920.03</v>
      </c>
      <c r="C2004" s="25">
        <v>12.69</v>
      </c>
      <c r="D2004" s="25">
        <v>9.4700000000000006</v>
      </c>
    </row>
    <row r="2005" spans="1:4" x14ac:dyDescent="0.45">
      <c r="A2005" s="39">
        <v>45821</v>
      </c>
      <c r="B2005" s="26">
        <v>2894.62</v>
      </c>
      <c r="C2005" s="25">
        <v>12.58</v>
      </c>
      <c r="D2005" s="25">
        <v>9.76</v>
      </c>
    </row>
    <row r="2006" spans="1:4" x14ac:dyDescent="0.45">
      <c r="A2006" s="39">
        <v>45822</v>
      </c>
      <c r="B2006" s="26">
        <v>2894.62</v>
      </c>
      <c r="C2006" s="25">
        <v>12.58</v>
      </c>
      <c r="D2006" s="25">
        <v>9.76</v>
      </c>
    </row>
    <row r="2007" spans="1:4" x14ac:dyDescent="0.45">
      <c r="A2007" s="39">
        <v>45823</v>
      </c>
      <c r="B2007" s="26">
        <v>2894.62</v>
      </c>
      <c r="C2007" s="25">
        <v>12.58</v>
      </c>
      <c r="D2007" s="25">
        <v>9.76</v>
      </c>
    </row>
    <row r="2008" spans="1:4" x14ac:dyDescent="0.45">
      <c r="A2008" s="39">
        <v>45824</v>
      </c>
      <c r="B2008" s="26">
        <v>2946.66</v>
      </c>
      <c r="C2008" s="25">
        <v>12.82</v>
      </c>
      <c r="D2008" s="25">
        <v>9.76</v>
      </c>
    </row>
    <row r="2009" spans="1:4" x14ac:dyDescent="0.45">
      <c r="A2009" s="39">
        <v>45825</v>
      </c>
      <c r="B2009" s="26">
        <v>2950.3</v>
      </c>
      <c r="C2009" s="25">
        <v>12.83</v>
      </c>
      <c r="D2009" s="25">
        <v>9.76</v>
      </c>
    </row>
    <row r="2010" spans="1:4" x14ac:dyDescent="0.45">
      <c r="A2010" s="39">
        <v>45826</v>
      </c>
      <c r="B2010" s="26">
        <v>2972.19</v>
      </c>
      <c r="C2010" s="25">
        <v>12.92</v>
      </c>
      <c r="D2010" s="25">
        <v>9.76</v>
      </c>
    </row>
    <row r="2011" spans="1:4" x14ac:dyDescent="0.45">
      <c r="A2011" s="39">
        <v>45827</v>
      </c>
      <c r="B2011" s="26">
        <v>2977.74</v>
      </c>
      <c r="C2011" s="25">
        <v>12.95</v>
      </c>
      <c r="D2011" s="25">
        <v>9.76</v>
      </c>
    </row>
    <row r="2012" spans="1:4" x14ac:dyDescent="0.45">
      <c r="A2012" s="39">
        <v>45828</v>
      </c>
      <c r="B2012" s="26">
        <v>3021.84</v>
      </c>
      <c r="C2012" s="25">
        <v>13.14</v>
      </c>
      <c r="D2012" s="25">
        <v>10.220000000000001</v>
      </c>
    </row>
    <row r="2013" spans="1:4" x14ac:dyDescent="0.45">
      <c r="A2013" s="39">
        <v>45829</v>
      </c>
      <c r="B2013" s="26">
        <v>3021.84</v>
      </c>
      <c r="C2013" s="25">
        <v>13.14</v>
      </c>
      <c r="D2013" s="25">
        <v>10.220000000000001</v>
      </c>
    </row>
    <row r="2014" spans="1:4" x14ac:dyDescent="0.45">
      <c r="A2014" s="39">
        <v>45830</v>
      </c>
      <c r="B2014" s="26">
        <v>3021.84</v>
      </c>
      <c r="C2014" s="25">
        <v>13.14</v>
      </c>
      <c r="D2014" s="25">
        <v>10.220000000000001</v>
      </c>
    </row>
    <row r="2015" spans="1:4" x14ac:dyDescent="0.45">
      <c r="A2015" s="39">
        <v>45831</v>
      </c>
      <c r="B2015" s="26">
        <v>3014.47</v>
      </c>
      <c r="C2015" s="25">
        <v>13.11</v>
      </c>
      <c r="D2015" s="25">
        <v>10.220000000000001</v>
      </c>
    </row>
    <row r="2016" spans="1:4" x14ac:dyDescent="0.45">
      <c r="A2016" s="39">
        <v>45832</v>
      </c>
      <c r="B2016" s="26">
        <v>3103.64</v>
      </c>
      <c r="C2016" s="25">
        <v>13.5</v>
      </c>
      <c r="D2016" s="25">
        <v>10.220000000000001</v>
      </c>
    </row>
    <row r="2017" spans="1:4" x14ac:dyDescent="0.45">
      <c r="A2017" s="39">
        <v>45833</v>
      </c>
      <c r="B2017" s="26">
        <v>3108.25</v>
      </c>
      <c r="C2017" s="25">
        <v>13.52</v>
      </c>
      <c r="D2017" s="25">
        <v>10.220000000000001</v>
      </c>
    </row>
    <row r="2018" spans="1:4" x14ac:dyDescent="0.45">
      <c r="A2018" s="39">
        <v>45834</v>
      </c>
      <c r="B2018" s="26">
        <v>3079.56</v>
      </c>
      <c r="C2018" s="25">
        <v>13.39</v>
      </c>
      <c r="D2018" s="25">
        <v>10.220000000000001</v>
      </c>
    </row>
    <row r="2019" spans="1:4" x14ac:dyDescent="0.45">
      <c r="A2019" s="39">
        <v>45835</v>
      </c>
      <c r="B2019" s="26">
        <v>3055.94</v>
      </c>
      <c r="C2019" s="25">
        <v>13.29</v>
      </c>
      <c r="D2019" s="25">
        <v>10.34</v>
      </c>
    </row>
    <row r="2020" spans="1:4" x14ac:dyDescent="0.45">
      <c r="A2020" s="39">
        <v>45836</v>
      </c>
      <c r="B2020" s="26">
        <v>3055.94</v>
      </c>
      <c r="C2020" s="25">
        <v>13.29</v>
      </c>
      <c r="D2020" s="25">
        <v>10.34</v>
      </c>
    </row>
    <row r="2021" spans="1:4" x14ac:dyDescent="0.45">
      <c r="A2021" s="39">
        <v>45837</v>
      </c>
      <c r="B2021" s="26">
        <v>3055.94</v>
      </c>
      <c r="C2021" s="25">
        <v>13.29</v>
      </c>
      <c r="D2021" s="25">
        <v>10.34</v>
      </c>
    </row>
    <row r="2022" spans="1:4" x14ac:dyDescent="0.45">
      <c r="A2022" s="39">
        <v>45838</v>
      </c>
      <c r="B2022" s="26">
        <v>3071.7</v>
      </c>
      <c r="C2022" s="25">
        <v>13.36</v>
      </c>
      <c r="D2022" s="25">
        <v>10.34</v>
      </c>
    </row>
    <row r="2023" spans="1:4" x14ac:dyDescent="0.45">
      <c r="A2023" s="39">
        <v>45839</v>
      </c>
      <c r="B2023" s="26">
        <v>3089.65</v>
      </c>
      <c r="C2023" s="25">
        <v>13.44</v>
      </c>
      <c r="D2023" s="25">
        <v>10.34</v>
      </c>
    </row>
    <row r="2024" spans="1:4" x14ac:dyDescent="0.45">
      <c r="A2024" s="39">
        <v>45840</v>
      </c>
      <c r="B2024" s="26">
        <v>3075.06</v>
      </c>
      <c r="C2024" s="25">
        <v>13.37</v>
      </c>
      <c r="D2024" s="25">
        <v>10.34</v>
      </c>
    </row>
    <row r="2025" spans="1:4" x14ac:dyDescent="0.45">
      <c r="A2025" s="39">
        <v>45841</v>
      </c>
      <c r="B2025" s="26">
        <v>3116.27</v>
      </c>
      <c r="C2025" s="25">
        <v>13.56</v>
      </c>
      <c r="D2025" s="25">
        <v>10.34</v>
      </c>
    </row>
    <row r="2026" spans="1:4" x14ac:dyDescent="0.45">
      <c r="A2026" s="39">
        <v>45842</v>
      </c>
      <c r="B2026" s="26">
        <v>3054.28</v>
      </c>
      <c r="C2026" s="25">
        <v>13.29</v>
      </c>
      <c r="D2026" s="25">
        <v>10.210000000000001</v>
      </c>
    </row>
    <row r="2027" spans="1:4" x14ac:dyDescent="0.45">
      <c r="A2027" s="39">
        <v>45843</v>
      </c>
      <c r="B2027" s="26">
        <v>3054.28</v>
      </c>
      <c r="C2027" s="25">
        <v>13.29</v>
      </c>
      <c r="D2027" s="25">
        <v>10.210000000000001</v>
      </c>
    </row>
    <row r="2028" spans="1:4" x14ac:dyDescent="0.45">
      <c r="A2028" s="39">
        <v>45844</v>
      </c>
      <c r="B2028" s="26">
        <v>3054.28</v>
      </c>
      <c r="C2028" s="25">
        <v>13.29</v>
      </c>
      <c r="D2028" s="25">
        <v>10.210000000000001</v>
      </c>
    </row>
    <row r="2029" spans="1:4" x14ac:dyDescent="0.45">
      <c r="A2029" s="39">
        <v>45845</v>
      </c>
      <c r="B2029" s="26">
        <v>3059.47</v>
      </c>
      <c r="C2029" s="25">
        <v>13.31</v>
      </c>
      <c r="D2029" s="25">
        <v>10.210000000000001</v>
      </c>
    </row>
    <row r="2030" spans="1:4" x14ac:dyDescent="0.45">
      <c r="A2030" s="39">
        <v>45846</v>
      </c>
      <c r="B2030" s="26">
        <v>3114.95</v>
      </c>
      <c r="C2030" s="25">
        <v>13.55</v>
      </c>
      <c r="D2030" s="25">
        <v>10.210000000000001</v>
      </c>
    </row>
    <row r="2031" spans="1:4" x14ac:dyDescent="0.45">
      <c r="A2031" s="39">
        <v>45847</v>
      </c>
      <c r="B2031" s="26">
        <v>3133.74</v>
      </c>
      <c r="C2031" s="25">
        <v>13.63</v>
      </c>
      <c r="D2031" s="25">
        <v>10.210000000000001</v>
      </c>
    </row>
    <row r="2032" spans="1:4" x14ac:dyDescent="0.45">
      <c r="A2032" s="39">
        <v>45848</v>
      </c>
      <c r="B2032" s="26">
        <v>3183.23</v>
      </c>
      <c r="C2032" s="25">
        <v>13.84</v>
      </c>
      <c r="D2032" s="25">
        <v>10.210000000000001</v>
      </c>
    </row>
    <row r="2033" spans="1:4" x14ac:dyDescent="0.45">
      <c r="A2033" s="39">
        <v>45849</v>
      </c>
      <c r="B2033" s="26">
        <v>3175.77</v>
      </c>
      <c r="C2033" s="25">
        <v>13.81</v>
      </c>
      <c r="D2033" s="25">
        <v>10.65</v>
      </c>
    </row>
    <row r="2034" spans="1:4" x14ac:dyDescent="0.45">
      <c r="A2034" s="39">
        <v>45850</v>
      </c>
      <c r="B2034" s="26">
        <v>3175.77</v>
      </c>
      <c r="C2034" s="25">
        <v>13.81</v>
      </c>
      <c r="D2034" s="25">
        <v>10.65</v>
      </c>
    </row>
    <row r="2035" spans="1:4" x14ac:dyDescent="0.45">
      <c r="A2035" s="39">
        <v>45851</v>
      </c>
      <c r="B2035" s="26">
        <v>3175.77</v>
      </c>
      <c r="C2035" s="25">
        <v>13.81</v>
      </c>
      <c r="D2035" s="25">
        <v>10.65</v>
      </c>
    </row>
    <row r="2036" spans="1:4" x14ac:dyDescent="0.45">
      <c r="A2036" s="39">
        <v>45852</v>
      </c>
      <c r="B2036" s="26">
        <v>3202.03</v>
      </c>
      <c r="C2036" s="25">
        <v>13.92</v>
      </c>
      <c r="D2036" s="25">
        <v>10.65</v>
      </c>
    </row>
    <row r="2037" spans="1:4" x14ac:dyDescent="0.45">
      <c r="A2037" s="39">
        <v>45853</v>
      </c>
      <c r="B2037" s="26">
        <v>3215.28</v>
      </c>
      <c r="C2037" s="25">
        <v>13.98</v>
      </c>
      <c r="D2037" s="25">
        <v>10.65</v>
      </c>
    </row>
    <row r="2038" spans="1:4" x14ac:dyDescent="0.45">
      <c r="A2038" s="39">
        <v>45854</v>
      </c>
      <c r="B2038" s="26">
        <v>3186.38</v>
      </c>
      <c r="C2038" s="25">
        <v>13.85</v>
      </c>
      <c r="D2038" s="25">
        <v>10.65</v>
      </c>
    </row>
    <row r="2039" spans="1:4" x14ac:dyDescent="0.45">
      <c r="A2039" s="39">
        <v>45855</v>
      </c>
      <c r="B2039" s="26">
        <v>3192.29</v>
      </c>
      <c r="C2039" s="25">
        <v>13.88</v>
      </c>
      <c r="D2039" s="25">
        <v>10.65</v>
      </c>
    </row>
    <row r="2040" spans="1:4" x14ac:dyDescent="0.45">
      <c r="A2040" s="39">
        <v>45856</v>
      </c>
      <c r="B2040" s="26">
        <v>3188.07</v>
      </c>
      <c r="C2040" s="25">
        <v>13.86</v>
      </c>
      <c r="D2040" s="25">
        <v>10.71</v>
      </c>
    </row>
    <row r="2041" spans="1:4" x14ac:dyDescent="0.45">
      <c r="A2041" s="39">
        <v>45857</v>
      </c>
      <c r="B2041" s="26">
        <v>3188.07</v>
      </c>
      <c r="C2041" s="25">
        <v>13.86</v>
      </c>
      <c r="D2041" s="25">
        <v>10.71</v>
      </c>
    </row>
    <row r="2042" spans="1:4" x14ac:dyDescent="0.45">
      <c r="A2042" s="39">
        <v>45858</v>
      </c>
      <c r="B2042" s="26">
        <v>3188.07</v>
      </c>
      <c r="C2042" s="25">
        <v>13.86</v>
      </c>
      <c r="D2042" s="25">
        <v>10.71</v>
      </c>
    </row>
    <row r="2043" spans="1:4" x14ac:dyDescent="0.45">
      <c r="A2043" s="39">
        <v>45859</v>
      </c>
      <c r="B2043" s="26">
        <v>3210.81</v>
      </c>
      <c r="C2043" s="25">
        <v>13.96</v>
      </c>
      <c r="D2043" s="25">
        <v>10.71</v>
      </c>
    </row>
    <row r="2044" spans="1:4" x14ac:dyDescent="0.45">
      <c r="A2044" s="39">
        <v>45860</v>
      </c>
      <c r="B2044" s="26">
        <v>3169.94</v>
      </c>
      <c r="C2044" s="25">
        <v>13.78</v>
      </c>
      <c r="D2044" s="25">
        <v>10.71</v>
      </c>
    </row>
    <row r="2045" spans="1:4" x14ac:dyDescent="0.45">
      <c r="A2045" s="39">
        <v>45861</v>
      </c>
      <c r="B2045" s="26">
        <v>3183.77</v>
      </c>
      <c r="C2045" s="25">
        <v>13.84</v>
      </c>
      <c r="D2045" s="25">
        <v>10.71</v>
      </c>
    </row>
    <row r="2046" spans="1:4" x14ac:dyDescent="0.45">
      <c r="A2046" s="39">
        <v>45862</v>
      </c>
      <c r="B2046" s="26">
        <v>3190.45</v>
      </c>
      <c r="C2046" s="25">
        <v>13.87</v>
      </c>
      <c r="D2046" s="25">
        <v>10.71</v>
      </c>
    </row>
    <row r="2047" spans="1:4" x14ac:dyDescent="0.45">
      <c r="A2047" s="39">
        <v>45863</v>
      </c>
      <c r="B2047" s="26">
        <v>3196.05</v>
      </c>
      <c r="C2047" s="25">
        <v>13.9</v>
      </c>
      <c r="D2047" s="25">
        <v>10.7</v>
      </c>
    </row>
    <row r="2048" spans="1:4" x14ac:dyDescent="0.45">
      <c r="A2048" s="39">
        <v>45864</v>
      </c>
      <c r="B2048" s="26">
        <v>3196.05</v>
      </c>
      <c r="C2048" s="25">
        <v>13.9</v>
      </c>
      <c r="D2048" s="25">
        <v>10.7</v>
      </c>
    </row>
    <row r="2049" spans="1:4" x14ac:dyDescent="0.45">
      <c r="A2049" s="39">
        <v>45865</v>
      </c>
      <c r="B2049" s="26">
        <v>3196.05</v>
      </c>
      <c r="C2049" s="25">
        <v>13.9</v>
      </c>
      <c r="D2049" s="25">
        <v>10.7</v>
      </c>
    </row>
    <row r="2050" spans="1:4" x14ac:dyDescent="0.45">
      <c r="A2050" s="39">
        <v>45866</v>
      </c>
      <c r="B2050" s="26">
        <v>3209.52</v>
      </c>
      <c r="C2050" s="25">
        <v>13.95</v>
      </c>
      <c r="D2050" s="25">
        <v>10.7</v>
      </c>
    </row>
    <row r="2051" spans="1:4" x14ac:dyDescent="0.45">
      <c r="A2051" s="39">
        <v>45867</v>
      </c>
      <c r="B2051" s="26">
        <v>3230.57</v>
      </c>
      <c r="C2051" s="25">
        <v>14.04</v>
      </c>
      <c r="D2051" s="25">
        <v>10.7</v>
      </c>
    </row>
    <row r="2052" spans="1:4" x14ac:dyDescent="0.45">
      <c r="A2052" s="39">
        <v>45868</v>
      </c>
      <c r="B2052" s="26">
        <v>3254.47</v>
      </c>
      <c r="C2052" s="25">
        <v>14.15</v>
      </c>
      <c r="D2052" s="25">
        <v>10.7</v>
      </c>
    </row>
    <row r="2053" spans="1:4" x14ac:dyDescent="0.45">
      <c r="A2053" s="39">
        <v>45869</v>
      </c>
      <c r="B2053" s="26">
        <v>3245.44</v>
      </c>
      <c r="C2053" s="25">
        <v>14.11</v>
      </c>
      <c r="D2053" s="25">
        <v>10.7</v>
      </c>
    </row>
    <row r="2054" spans="1:4" x14ac:dyDescent="0.45">
      <c r="A2054" s="39">
        <v>45870</v>
      </c>
      <c r="B2054" s="26">
        <v>3119.41</v>
      </c>
      <c r="C2054" s="25">
        <v>13.56</v>
      </c>
      <c r="D2054" s="25">
        <v>10.36</v>
      </c>
    </row>
    <row r="2055" spans="1:4" x14ac:dyDescent="0.45">
      <c r="A2055" s="39">
        <v>45871</v>
      </c>
      <c r="B2055" s="26">
        <v>3119.41</v>
      </c>
      <c r="C2055" s="25">
        <v>13.56</v>
      </c>
      <c r="D2055" s="25">
        <v>10.36</v>
      </c>
    </row>
    <row r="2056" spans="1:4" x14ac:dyDescent="0.45">
      <c r="A2056" s="39">
        <v>45872</v>
      </c>
      <c r="B2056" s="26">
        <v>3119.41</v>
      </c>
      <c r="C2056" s="25">
        <v>13.56</v>
      </c>
      <c r="D2056" s="25">
        <v>10.36</v>
      </c>
    </row>
    <row r="2057" spans="1:4" x14ac:dyDescent="0.45">
      <c r="A2057" s="39">
        <v>45873</v>
      </c>
      <c r="B2057" s="26">
        <v>3147.75</v>
      </c>
      <c r="C2057" s="25">
        <v>13.69</v>
      </c>
      <c r="D2057" s="25">
        <v>10.36</v>
      </c>
    </row>
    <row r="2058" spans="1:4" x14ac:dyDescent="0.45">
      <c r="A2058" s="39">
        <v>45874</v>
      </c>
      <c r="B2058" s="27">
        <v>3198</v>
      </c>
      <c r="C2058" s="25">
        <v>13.9</v>
      </c>
      <c r="D2058" s="25">
        <v>10.36</v>
      </c>
    </row>
    <row r="2059" spans="1:4" x14ac:dyDescent="0.45">
      <c r="A2059" s="39">
        <v>45875</v>
      </c>
      <c r="B2059" s="26">
        <v>3198.14</v>
      </c>
      <c r="C2059" s="25">
        <v>13.9</v>
      </c>
      <c r="D2059" s="25">
        <v>10.36</v>
      </c>
    </row>
    <row r="2060" spans="1:4" x14ac:dyDescent="0.45">
      <c r="A2060" s="39">
        <v>45876</v>
      </c>
      <c r="B2060" s="26">
        <v>3227.68</v>
      </c>
      <c r="C2060" s="25">
        <v>14.03</v>
      </c>
      <c r="D2060" s="25">
        <v>10.36</v>
      </c>
    </row>
    <row r="2061" spans="1:4" x14ac:dyDescent="0.45">
      <c r="A2061" s="39">
        <v>45877</v>
      </c>
      <c r="B2061" s="26">
        <v>3210.01</v>
      </c>
      <c r="C2061" s="25">
        <v>13.96</v>
      </c>
      <c r="D2061" s="25">
        <v>10.66</v>
      </c>
    </row>
    <row r="2062" spans="1:4" x14ac:dyDescent="0.45">
      <c r="A2062" s="39">
        <v>45878</v>
      </c>
      <c r="B2062" s="26">
        <v>3210.01</v>
      </c>
      <c r="C2062" s="25">
        <v>13.96</v>
      </c>
      <c r="D2062" s="25">
        <v>10.66</v>
      </c>
    </row>
    <row r="2063" spans="1:4" x14ac:dyDescent="0.45">
      <c r="A2063" s="39">
        <v>45879</v>
      </c>
      <c r="B2063" s="26">
        <v>3210.01</v>
      </c>
      <c r="C2063" s="25">
        <v>13.96</v>
      </c>
      <c r="D2063" s="25">
        <v>10.66</v>
      </c>
    </row>
    <row r="2064" spans="1:4" x14ac:dyDescent="0.45">
      <c r="A2064" s="39">
        <v>45880</v>
      </c>
      <c r="B2064" s="26">
        <v>3206.77</v>
      </c>
      <c r="C2064" s="25">
        <v>13.95</v>
      </c>
      <c r="D2064" s="25">
        <v>10.66</v>
      </c>
    </row>
    <row r="2065" spans="1:4" x14ac:dyDescent="0.45">
      <c r="A2065" s="39">
        <v>45881</v>
      </c>
      <c r="B2065" s="26">
        <v>3189.91</v>
      </c>
      <c r="C2065" s="25">
        <v>13.87</v>
      </c>
      <c r="D2065" s="25">
        <v>10.66</v>
      </c>
    </row>
    <row r="2066" spans="1:4" x14ac:dyDescent="0.45">
      <c r="A2066" s="39">
        <v>45882</v>
      </c>
      <c r="B2066" s="26">
        <v>3224.37</v>
      </c>
      <c r="C2066" s="25">
        <v>14.02</v>
      </c>
      <c r="D2066" s="25">
        <v>10.66</v>
      </c>
    </row>
    <row r="2067" spans="1:4" x14ac:dyDescent="0.45">
      <c r="A2067" s="39">
        <v>45883</v>
      </c>
      <c r="B2067" s="26">
        <v>3225.66</v>
      </c>
      <c r="C2067" s="25">
        <v>14.03</v>
      </c>
      <c r="D2067" s="25">
        <v>10.74</v>
      </c>
    </row>
    <row r="2068" spans="1:4" x14ac:dyDescent="0.45">
      <c r="A2068" s="39">
        <v>45884</v>
      </c>
      <c r="B2068" s="26">
        <v>3225.66</v>
      </c>
      <c r="C2068" s="25">
        <v>14.03</v>
      </c>
      <c r="D2068" s="25">
        <v>10.74</v>
      </c>
    </row>
    <row r="2069" spans="1:4" x14ac:dyDescent="0.45">
      <c r="A2069" s="39">
        <v>45885</v>
      </c>
      <c r="B2069" s="26">
        <v>3225.66</v>
      </c>
      <c r="C2069" s="25">
        <v>14.03</v>
      </c>
      <c r="D2069" s="25">
        <v>10.74</v>
      </c>
    </row>
    <row r="2070" spans="1:4" x14ac:dyDescent="0.45">
      <c r="A2070" s="39">
        <v>45886</v>
      </c>
      <c r="B2070" s="26">
        <v>3225.66</v>
      </c>
      <c r="C2070" s="25">
        <v>14.03</v>
      </c>
      <c r="D2070" s="25">
        <v>10.74</v>
      </c>
    </row>
    <row r="2071" spans="1:4" x14ac:dyDescent="0.45">
      <c r="A2071" s="39">
        <v>45887</v>
      </c>
      <c r="B2071" s="26">
        <v>3177.28</v>
      </c>
      <c r="C2071" s="25">
        <v>13.82</v>
      </c>
      <c r="D2071" s="25">
        <v>10.74</v>
      </c>
    </row>
    <row r="2072" spans="1:4" x14ac:dyDescent="0.45">
      <c r="A2072" s="39">
        <v>45888</v>
      </c>
      <c r="B2072" s="26">
        <v>3151.56</v>
      </c>
      <c r="C2072" s="25">
        <v>13.71</v>
      </c>
      <c r="D2072" s="25">
        <v>10.74</v>
      </c>
    </row>
    <row r="2073" spans="1:4" x14ac:dyDescent="0.45">
      <c r="A2073" s="39">
        <v>45889</v>
      </c>
      <c r="B2073" s="26">
        <v>3130.09</v>
      </c>
      <c r="C2073" s="25">
        <v>13.61</v>
      </c>
      <c r="D2073" s="25">
        <v>10.74</v>
      </c>
    </row>
    <row r="2074" spans="1:4" x14ac:dyDescent="0.45">
      <c r="A2074" s="39">
        <v>45890</v>
      </c>
      <c r="B2074" s="26">
        <v>3141.74</v>
      </c>
      <c r="C2074" s="25">
        <v>13.66</v>
      </c>
      <c r="D2074" s="25">
        <v>10.74</v>
      </c>
    </row>
    <row r="2075" spans="1:4" x14ac:dyDescent="0.45">
      <c r="A2075" s="39">
        <v>45891</v>
      </c>
      <c r="B2075" s="26">
        <v>3168.73</v>
      </c>
      <c r="C2075" s="25">
        <v>13.78</v>
      </c>
      <c r="D2075" s="25">
        <v>10.55</v>
      </c>
    </row>
    <row r="2076" spans="1:4" x14ac:dyDescent="0.45">
      <c r="A2076" s="39">
        <v>45892</v>
      </c>
      <c r="B2076" s="26">
        <v>3168.73</v>
      </c>
      <c r="C2076" s="25">
        <v>13.78</v>
      </c>
      <c r="D2076" s="25">
        <v>10.55</v>
      </c>
    </row>
    <row r="2077" spans="1:4" x14ac:dyDescent="0.45">
      <c r="A2077" s="39">
        <v>45893</v>
      </c>
      <c r="B2077" s="26">
        <v>3168.73</v>
      </c>
      <c r="C2077" s="25">
        <v>13.78</v>
      </c>
      <c r="D2077" s="25">
        <v>10.55</v>
      </c>
    </row>
    <row r="2078" spans="1:4" x14ac:dyDescent="0.45">
      <c r="A2078" s="39">
        <v>45894</v>
      </c>
      <c r="B2078" s="26">
        <v>3209.86</v>
      </c>
      <c r="C2078" s="25">
        <v>13.96</v>
      </c>
      <c r="D2078" s="25">
        <v>10.55</v>
      </c>
    </row>
    <row r="2079" spans="1:4" x14ac:dyDescent="0.45">
      <c r="A2079" s="39">
        <v>45895</v>
      </c>
      <c r="B2079" s="26">
        <v>3179.36</v>
      </c>
      <c r="C2079" s="25">
        <v>13.83</v>
      </c>
      <c r="D2079" s="25">
        <v>10.55</v>
      </c>
    </row>
    <row r="2080" spans="1:4" x14ac:dyDescent="0.45">
      <c r="A2080" s="39">
        <v>45896</v>
      </c>
      <c r="B2080" s="26">
        <v>3187.16</v>
      </c>
      <c r="C2080" s="25">
        <v>13.86</v>
      </c>
      <c r="D2080" s="25">
        <v>10.55</v>
      </c>
    </row>
    <row r="2081" spans="1:4" x14ac:dyDescent="0.45">
      <c r="A2081" s="39">
        <v>45897</v>
      </c>
      <c r="B2081" s="26">
        <v>3196.32</v>
      </c>
      <c r="C2081" s="25">
        <v>13.9</v>
      </c>
      <c r="D2081" s="25">
        <v>10.55</v>
      </c>
    </row>
    <row r="2082" spans="1:4" x14ac:dyDescent="0.45">
      <c r="A2082" s="39">
        <v>45898</v>
      </c>
      <c r="B2082" s="26">
        <v>3186.01</v>
      </c>
      <c r="C2082" s="25">
        <v>13.85</v>
      </c>
      <c r="D2082" s="25">
        <v>10.63</v>
      </c>
    </row>
    <row r="2083" spans="1:4" x14ac:dyDescent="0.45">
      <c r="A2083" s="39">
        <v>45899</v>
      </c>
      <c r="B2083" s="26">
        <v>3186.01</v>
      </c>
      <c r="C2083" s="25">
        <v>13.85</v>
      </c>
      <c r="D2083" s="25">
        <v>10.63</v>
      </c>
    </row>
    <row r="2084" spans="1:4" x14ac:dyDescent="0.45">
      <c r="A2084" s="39">
        <v>45900</v>
      </c>
      <c r="B2084" s="26">
        <v>3186.01</v>
      </c>
      <c r="C2084" s="25">
        <v>13.85</v>
      </c>
      <c r="D2084" s="25">
        <v>10.63</v>
      </c>
    </row>
    <row r="2085" spans="1:4" x14ac:dyDescent="0.45">
      <c r="A2085" s="39">
        <v>45901</v>
      </c>
      <c r="B2085" s="26">
        <v>3142.93</v>
      </c>
      <c r="C2085" s="25">
        <v>13.85</v>
      </c>
      <c r="D2085" s="25">
        <v>10.63</v>
      </c>
    </row>
    <row r="2086" spans="1:4" x14ac:dyDescent="0.45">
      <c r="A2086" s="39">
        <v>45902</v>
      </c>
      <c r="B2086" s="26">
        <v>3172.35</v>
      </c>
      <c r="C2086" s="25">
        <v>13.98</v>
      </c>
      <c r="D2086" s="25">
        <v>10.63</v>
      </c>
    </row>
    <row r="2087" spans="1:4" x14ac:dyDescent="0.45">
      <c r="A2087" s="39">
        <v>45903</v>
      </c>
      <c r="B2087" s="26">
        <v>3184.42</v>
      </c>
      <c r="C2087" s="25">
        <v>14.04</v>
      </c>
      <c r="D2087" s="25">
        <v>10.63</v>
      </c>
    </row>
    <row r="2088" spans="1:4" x14ac:dyDescent="0.45">
      <c r="A2088" s="39">
        <v>45904</v>
      </c>
      <c r="B2088" s="26">
        <v>3200.83</v>
      </c>
      <c r="C2088" s="25">
        <v>14.11</v>
      </c>
      <c r="D2088" s="25">
        <v>10.63</v>
      </c>
    </row>
    <row r="2089" spans="1:4" x14ac:dyDescent="0.45">
      <c r="A2089" s="39">
        <v>45905</v>
      </c>
      <c r="B2089" s="26">
        <v>3205.12</v>
      </c>
      <c r="C2089" s="25">
        <v>14.14</v>
      </c>
      <c r="D2089" s="25">
        <v>10.57</v>
      </c>
    </row>
    <row r="2090" spans="1:4" x14ac:dyDescent="0.45">
      <c r="A2090" s="39">
        <v>45906</v>
      </c>
      <c r="B2090" s="26">
        <v>3205.12</v>
      </c>
      <c r="C2090" s="25">
        <v>14.14</v>
      </c>
      <c r="D2090" s="25">
        <v>10.57</v>
      </c>
    </row>
    <row r="2091" spans="1:4" x14ac:dyDescent="0.45">
      <c r="A2091" s="39">
        <v>45907</v>
      </c>
      <c r="B2091" s="26">
        <v>3205.12</v>
      </c>
      <c r="C2091" s="25">
        <v>14.14</v>
      </c>
      <c r="D2091" s="25">
        <v>10.57</v>
      </c>
    </row>
    <row r="2092" spans="1:4" x14ac:dyDescent="0.45">
      <c r="A2092" s="39">
        <v>45908</v>
      </c>
      <c r="B2092" s="26">
        <v>3219.59</v>
      </c>
      <c r="C2092" s="25">
        <v>14.2</v>
      </c>
      <c r="D2092" s="25">
        <v>10.57</v>
      </c>
    </row>
    <row r="2093" spans="1:4" x14ac:dyDescent="0.45">
      <c r="A2093" s="39">
        <v>45909</v>
      </c>
      <c r="B2093" s="26">
        <v>3260.05</v>
      </c>
      <c r="C2093" s="25">
        <v>14.38</v>
      </c>
      <c r="D2093" s="25">
        <v>10.57</v>
      </c>
    </row>
    <row r="2094" spans="1:4" x14ac:dyDescent="0.45">
      <c r="A2094" s="39">
        <v>45910</v>
      </c>
      <c r="B2094" s="26">
        <v>3314.53</v>
      </c>
      <c r="C2094" s="25">
        <v>14.62</v>
      </c>
      <c r="D2094" s="25">
        <v>10.57</v>
      </c>
    </row>
    <row r="2095" spans="1:4" x14ac:dyDescent="0.45">
      <c r="A2095" s="39">
        <v>45911</v>
      </c>
      <c r="B2095" s="26">
        <v>3344.2</v>
      </c>
      <c r="C2095" s="25">
        <v>14.75</v>
      </c>
      <c r="D2095" s="25">
        <v>10.57</v>
      </c>
    </row>
    <row r="2096" spans="1:4" x14ac:dyDescent="0.45">
      <c r="A2096" s="39">
        <v>45912</v>
      </c>
      <c r="B2096" s="26">
        <v>3395.54</v>
      </c>
      <c r="C2096" s="25">
        <v>14.98</v>
      </c>
      <c r="D2096" s="25">
        <v>11.13</v>
      </c>
    </row>
    <row r="2097" spans="1:4" x14ac:dyDescent="0.45">
      <c r="A2097" s="39">
        <v>45913</v>
      </c>
      <c r="B2097" s="26">
        <v>3395.54</v>
      </c>
      <c r="C2097" s="25">
        <v>14.98</v>
      </c>
      <c r="D2097" s="25">
        <v>11.13</v>
      </c>
    </row>
    <row r="2098" spans="1:4" x14ac:dyDescent="0.45">
      <c r="A2098" s="39">
        <v>45914</v>
      </c>
      <c r="B2098" s="26">
        <v>3395.54</v>
      </c>
      <c r="C2098" s="25">
        <v>14.98</v>
      </c>
      <c r="D2098" s="25">
        <v>11.13</v>
      </c>
    </row>
    <row r="2099" spans="1:4" x14ac:dyDescent="0.45">
      <c r="A2099" s="39">
        <v>45915</v>
      </c>
      <c r="B2099" s="26">
        <v>3407.31</v>
      </c>
      <c r="C2099" s="25">
        <v>15.03</v>
      </c>
      <c r="D2099" s="25">
        <v>11.13</v>
      </c>
    </row>
    <row r="2100" spans="1:4" x14ac:dyDescent="0.45">
      <c r="A2100" s="39">
        <v>45916</v>
      </c>
      <c r="B2100" s="26">
        <v>3449.62</v>
      </c>
      <c r="C2100" s="25">
        <v>15.22</v>
      </c>
      <c r="D2100" s="25">
        <v>11.13</v>
      </c>
    </row>
    <row r="2101" spans="1:4" x14ac:dyDescent="0.45">
      <c r="A2101" s="39">
        <v>45917</v>
      </c>
      <c r="B2101" s="26">
        <v>3413.4</v>
      </c>
      <c r="C2101" s="25">
        <v>15.06</v>
      </c>
      <c r="D2101" s="25">
        <v>11.13</v>
      </c>
    </row>
    <row r="2102" spans="1:4" x14ac:dyDescent="0.45">
      <c r="A2102" s="39">
        <v>45918</v>
      </c>
      <c r="B2102" s="26">
        <v>3461.3</v>
      </c>
      <c r="C2102" s="25">
        <v>15.27</v>
      </c>
      <c r="D2102" s="25">
        <v>11.13</v>
      </c>
    </row>
    <row r="2103" spans="1:4" x14ac:dyDescent="0.45">
      <c r="A2103" s="39">
        <v>45919</v>
      </c>
      <c r="B2103" s="26">
        <v>3445.24</v>
      </c>
      <c r="C2103" s="25">
        <v>15.2</v>
      </c>
      <c r="D2103" s="25">
        <v>11.18</v>
      </c>
    </row>
    <row r="2104" spans="1:4" x14ac:dyDescent="0.45">
      <c r="A2104" s="39">
        <v>45920</v>
      </c>
      <c r="B2104" s="26">
        <v>3445.24</v>
      </c>
      <c r="C2104" s="25">
        <v>15.2</v>
      </c>
      <c r="D2104" s="25">
        <v>11.18</v>
      </c>
    </row>
    <row r="2105" spans="1:4" x14ac:dyDescent="0.45">
      <c r="A2105" s="39">
        <v>45921</v>
      </c>
      <c r="B2105" s="26">
        <v>3445.24</v>
      </c>
      <c r="C2105" s="25">
        <v>15.2</v>
      </c>
      <c r="D2105" s="25">
        <v>11.18</v>
      </c>
    </row>
    <row r="2106" spans="1:4" x14ac:dyDescent="0.45">
      <c r="A2106" s="39">
        <v>45922</v>
      </c>
      <c r="B2106" s="26">
        <v>3468.65</v>
      </c>
      <c r="C2106" s="25">
        <v>15.3</v>
      </c>
      <c r="D2106" s="25">
        <v>11.18</v>
      </c>
    </row>
    <row r="2107" spans="1:4" x14ac:dyDescent="0.45">
      <c r="A2107" s="39">
        <v>45923</v>
      </c>
      <c r="B2107" s="26">
        <v>3486.19</v>
      </c>
      <c r="C2107" s="25">
        <v>15.39</v>
      </c>
      <c r="D2107" s="25">
        <v>11.18</v>
      </c>
    </row>
    <row r="2108" spans="1:4" x14ac:dyDescent="0.45">
      <c r="A2108" s="39">
        <v>45924</v>
      </c>
      <c r="B2108" s="26">
        <v>3472.14</v>
      </c>
      <c r="C2108" s="25">
        <v>15.33</v>
      </c>
      <c r="D2108" s="25">
        <v>11.18</v>
      </c>
    </row>
    <row r="2109" spans="1:4" x14ac:dyDescent="0.45">
      <c r="A2109" s="39">
        <v>45925</v>
      </c>
      <c r="B2109" s="26">
        <v>3471.11</v>
      </c>
      <c r="C2109" s="25">
        <v>15.33</v>
      </c>
      <c r="D2109" s="25">
        <v>11.18</v>
      </c>
    </row>
    <row r="2110" spans="1:4" x14ac:dyDescent="0.45">
      <c r="A2110" s="39">
        <v>45926</v>
      </c>
      <c r="B2110" s="26">
        <v>3386.05</v>
      </c>
      <c r="C2110" s="25">
        <v>14.95</v>
      </c>
      <c r="D2110" s="25">
        <v>10.78</v>
      </c>
    </row>
    <row r="2111" spans="1:4" x14ac:dyDescent="0.45">
      <c r="A2111" s="39">
        <v>45927</v>
      </c>
      <c r="B2111" s="26">
        <v>3386.05</v>
      </c>
      <c r="C2111" s="25">
        <v>14.95</v>
      </c>
      <c r="D2111" s="25">
        <v>10.78</v>
      </c>
    </row>
    <row r="2112" spans="1:4" x14ac:dyDescent="0.45">
      <c r="A2112" s="39">
        <v>45928</v>
      </c>
      <c r="B2112" s="26">
        <v>3386.05</v>
      </c>
      <c r="C2112" s="25">
        <v>14.95</v>
      </c>
      <c r="D2112" s="25">
        <v>10.78</v>
      </c>
    </row>
    <row r="2113" spans="1:4" x14ac:dyDescent="0.45">
      <c r="A2113" s="39">
        <v>45929</v>
      </c>
      <c r="B2113" s="26">
        <v>3431.21</v>
      </c>
      <c r="C2113" s="25">
        <v>15.15</v>
      </c>
      <c r="D2113" s="25">
        <v>10.78</v>
      </c>
    </row>
    <row r="2114" spans="1:4" x14ac:dyDescent="0.45">
      <c r="A2114" s="39">
        <v>45930</v>
      </c>
      <c r="B2114" s="26">
        <v>3424.6</v>
      </c>
      <c r="C2114" s="25">
        <v>15.12</v>
      </c>
      <c r="D2114" s="25">
        <v>10.78</v>
      </c>
    </row>
    <row r="2115" spans="1:4" x14ac:dyDescent="0.45">
      <c r="A2115" s="39">
        <v>45931</v>
      </c>
      <c r="B2115" s="26">
        <v>3455.83</v>
      </c>
      <c r="C2115" s="25">
        <v>15.25</v>
      </c>
      <c r="D2115" s="25">
        <v>10.78</v>
      </c>
    </row>
    <row r="2116" spans="1:4" x14ac:dyDescent="0.45">
      <c r="A2116" s="39">
        <v>45932</v>
      </c>
      <c r="B2116" s="26">
        <v>3549.21</v>
      </c>
      <c r="C2116" s="25">
        <v>15.64</v>
      </c>
      <c r="D2116" s="25">
        <v>11.1</v>
      </c>
    </row>
    <row r="2117" spans="1:4" x14ac:dyDescent="0.45">
      <c r="A2117" s="39">
        <v>45933</v>
      </c>
      <c r="B2117" s="26">
        <v>3549.21</v>
      </c>
      <c r="C2117" s="25">
        <v>15.64</v>
      </c>
      <c r="D2117" s="25">
        <v>11.1</v>
      </c>
    </row>
    <row r="2118" spans="1:4" x14ac:dyDescent="0.45">
      <c r="A2118" s="39">
        <v>45934</v>
      </c>
      <c r="B2118" s="26">
        <v>3549.21</v>
      </c>
      <c r="C2118" s="25">
        <v>15.64</v>
      </c>
      <c r="D2118" s="25">
        <v>11.1</v>
      </c>
    </row>
    <row r="2119" spans="1:4" x14ac:dyDescent="0.45">
      <c r="A2119" s="39">
        <v>45935</v>
      </c>
      <c r="B2119" s="26">
        <v>3549.21</v>
      </c>
      <c r="C2119" s="25">
        <v>15.64</v>
      </c>
      <c r="D2119" s="25">
        <v>11.1</v>
      </c>
    </row>
    <row r="2120" spans="1:4" x14ac:dyDescent="0.45">
      <c r="A2120" s="39">
        <v>45936</v>
      </c>
      <c r="B2120" s="26">
        <v>3549.21</v>
      </c>
      <c r="C2120" s="25">
        <v>15.64</v>
      </c>
      <c r="D2120" s="25">
        <v>11.1</v>
      </c>
    </row>
    <row r="2121" spans="1:4" x14ac:dyDescent="0.45">
      <c r="A2121" s="39">
        <v>45937</v>
      </c>
      <c r="B2121" s="26">
        <v>3549.21</v>
      </c>
      <c r="C2121" s="25">
        <v>15.64</v>
      </c>
      <c r="D2121" s="25">
        <v>11.1</v>
      </c>
    </row>
    <row r="2122" spans="1:4" x14ac:dyDescent="0.45">
      <c r="A2122" s="39">
        <v>45938</v>
      </c>
      <c r="B2122" s="26">
        <v>3549.21</v>
      </c>
      <c r="C2122" s="25">
        <v>15.64</v>
      </c>
      <c r="D2122" s="25">
        <v>11.1</v>
      </c>
    </row>
    <row r="2123" spans="1:4" x14ac:dyDescent="0.45">
      <c r="A2123" s="39">
        <v>45939</v>
      </c>
      <c r="B2123" s="26">
        <v>3549.21</v>
      </c>
      <c r="C2123" s="25">
        <v>15.64</v>
      </c>
      <c r="D2123" s="25">
        <v>11.1</v>
      </c>
    </row>
    <row r="2124" spans="1:4" x14ac:dyDescent="0.45">
      <c r="A2124" s="39">
        <v>45940</v>
      </c>
      <c r="B2124" s="26">
        <v>3610.6</v>
      </c>
      <c r="C2124" s="25">
        <v>15.91</v>
      </c>
      <c r="D2124" s="25">
        <v>11.22</v>
      </c>
    </row>
    <row r="2125" spans="1:4" x14ac:dyDescent="0.45">
      <c r="A2125" s="39">
        <v>45941</v>
      </c>
      <c r="B2125" s="26">
        <v>3610.6</v>
      </c>
      <c r="C2125" s="25">
        <v>15.91</v>
      </c>
      <c r="D2125" s="25">
        <v>11.22</v>
      </c>
    </row>
    <row r="2126" spans="1:4" x14ac:dyDescent="0.45">
      <c r="A2126" s="39">
        <v>45942</v>
      </c>
      <c r="B2126" s="26">
        <v>3610.6</v>
      </c>
      <c r="C2126" s="25">
        <v>15.91</v>
      </c>
      <c r="D2126" s="25">
        <v>11.22</v>
      </c>
    </row>
    <row r="2127" spans="1:4" x14ac:dyDescent="0.45">
      <c r="A2127" s="39">
        <v>45943</v>
      </c>
      <c r="B2127" s="26">
        <v>3584.55</v>
      </c>
      <c r="C2127" s="25">
        <v>15.8</v>
      </c>
      <c r="D2127" s="25">
        <v>11.22</v>
      </c>
    </row>
    <row r="2128" spans="1:4" x14ac:dyDescent="0.45">
      <c r="A2128" s="39">
        <v>45944</v>
      </c>
      <c r="B2128" s="26">
        <v>3561.81</v>
      </c>
      <c r="C2128" s="25">
        <v>15.7</v>
      </c>
      <c r="D2128" s="25">
        <v>11.22</v>
      </c>
    </row>
    <row r="2129" spans="1:4" x14ac:dyDescent="0.45">
      <c r="A2129" s="39">
        <v>45945</v>
      </c>
      <c r="B2129" s="26">
        <v>3657.28</v>
      </c>
      <c r="C2129" s="25">
        <v>16.12</v>
      </c>
      <c r="D2129" s="25">
        <v>11.22</v>
      </c>
    </row>
    <row r="2130" spans="1:4" x14ac:dyDescent="0.45">
      <c r="A2130" s="39">
        <v>45946</v>
      </c>
      <c r="B2130" s="26">
        <v>3748.37</v>
      </c>
      <c r="C2130" s="25">
        <v>16.52</v>
      </c>
      <c r="D2130" s="25">
        <v>11.22</v>
      </c>
    </row>
    <row r="2131" spans="1:4" x14ac:dyDescent="0.45">
      <c r="A2131" s="39">
        <v>45947</v>
      </c>
      <c r="B2131" s="26">
        <v>3748.89</v>
      </c>
      <c r="C2131" s="25">
        <v>16.52</v>
      </c>
      <c r="D2131" s="25">
        <v>11.27</v>
      </c>
    </row>
    <row r="2132" spans="1:4" x14ac:dyDescent="0.45">
      <c r="A2132" s="39">
        <v>45948</v>
      </c>
      <c r="B2132" s="26">
        <v>3748.89</v>
      </c>
      <c r="C2132" s="25">
        <v>16.52</v>
      </c>
      <c r="D2132" s="25">
        <v>11.27</v>
      </c>
    </row>
    <row r="2133" spans="1:4" x14ac:dyDescent="0.45">
      <c r="A2133" s="39">
        <v>45949</v>
      </c>
      <c r="B2133" s="26">
        <v>3748.89</v>
      </c>
      <c r="C2133" s="25">
        <v>16.52</v>
      </c>
      <c r="D2133" s="25">
        <v>11.27</v>
      </c>
    </row>
    <row r="2134" spans="1:4" x14ac:dyDescent="0.45">
      <c r="A2134" s="39">
        <v>45950</v>
      </c>
      <c r="B2134" s="26">
        <v>3814.69</v>
      </c>
      <c r="C2134" s="25">
        <v>16.82</v>
      </c>
      <c r="D2134" s="25">
        <v>11.27</v>
      </c>
    </row>
    <row r="2135" spans="1:4" x14ac:dyDescent="0.45">
      <c r="A2135" s="39">
        <v>45951</v>
      </c>
      <c r="B2135" s="26">
        <v>3823.84</v>
      </c>
      <c r="C2135" s="25">
        <v>16.86</v>
      </c>
      <c r="D2135" s="25">
        <v>11.27</v>
      </c>
    </row>
    <row r="2136" spans="1:4" x14ac:dyDescent="0.45">
      <c r="A2136" s="39">
        <v>45952</v>
      </c>
      <c r="B2136" s="26">
        <v>3883.68</v>
      </c>
      <c r="C2136" s="25">
        <v>17.11</v>
      </c>
      <c r="D2136" s="25">
        <v>11.27</v>
      </c>
    </row>
    <row r="2137" spans="1:4" x14ac:dyDescent="0.45">
      <c r="A2137" s="39">
        <v>45953</v>
      </c>
      <c r="B2137" s="26">
        <v>3845.56</v>
      </c>
      <c r="C2137" s="25">
        <v>16.940000000000001</v>
      </c>
      <c r="D2137" s="25">
        <v>11.27</v>
      </c>
    </row>
    <row r="2138" spans="1:4" x14ac:dyDescent="0.45">
      <c r="A2138" s="39">
        <v>45954</v>
      </c>
      <c r="B2138" s="26">
        <v>3941.59</v>
      </c>
      <c r="C2138" s="25">
        <v>17.38</v>
      </c>
      <c r="D2138" s="25">
        <v>11.66</v>
      </c>
    </row>
    <row r="2139" spans="1:4" x14ac:dyDescent="0.45">
      <c r="A2139" s="39">
        <v>45955</v>
      </c>
      <c r="B2139" s="26">
        <v>3941.59</v>
      </c>
      <c r="C2139" s="25">
        <v>17.38</v>
      </c>
      <c r="D2139" s="25">
        <v>11.66</v>
      </c>
    </row>
    <row r="2140" spans="1:4" x14ac:dyDescent="0.45">
      <c r="A2140" s="39">
        <v>45956</v>
      </c>
      <c r="B2140" s="26">
        <v>3941.59</v>
      </c>
      <c r="C2140" s="25">
        <v>17.38</v>
      </c>
      <c r="D2140" s="25">
        <v>11.66</v>
      </c>
    </row>
    <row r="2141" spans="1:4" x14ac:dyDescent="0.45">
      <c r="A2141" s="39">
        <v>45957</v>
      </c>
      <c r="B2141" s="26">
        <v>4042.83</v>
      </c>
      <c r="C2141" s="25">
        <v>17.82</v>
      </c>
      <c r="D2141" s="25">
        <v>11.66</v>
      </c>
    </row>
    <row r="2142" spans="1:4" x14ac:dyDescent="0.45">
      <c r="A2142" s="39">
        <v>45958</v>
      </c>
      <c r="B2142" s="26">
        <v>4010.41</v>
      </c>
      <c r="C2142" s="25">
        <v>17.68</v>
      </c>
      <c r="D2142" s="25">
        <v>11.66</v>
      </c>
    </row>
    <row r="2143" spans="1:4" x14ac:dyDescent="0.45">
      <c r="A2143" s="39">
        <v>45959</v>
      </c>
      <c r="B2143" s="26">
        <v>4081.15</v>
      </c>
      <c r="C2143" s="25">
        <v>17.989999999999998</v>
      </c>
      <c r="D2143" s="25">
        <v>11.66</v>
      </c>
    </row>
    <row r="2144" spans="1:4" x14ac:dyDescent="0.45">
      <c r="A2144" s="39">
        <v>45960</v>
      </c>
      <c r="B2144" s="26">
        <v>4086.89</v>
      </c>
      <c r="C2144" s="25">
        <v>18.02</v>
      </c>
      <c r="D2144" s="25">
        <v>11.66</v>
      </c>
    </row>
    <row r="2145" spans="1:4" x14ac:dyDescent="0.45">
      <c r="A2145" s="39">
        <v>45961</v>
      </c>
      <c r="B2145" s="26">
        <v>4107.5</v>
      </c>
      <c r="C2145" s="25">
        <v>18.11</v>
      </c>
      <c r="D2145" s="25">
        <v>11.3</v>
      </c>
    </row>
    <row r="2146" spans="1:4" x14ac:dyDescent="0.45">
      <c r="A2146" s="39">
        <v>45962</v>
      </c>
      <c r="B2146" s="26">
        <v>4107.5</v>
      </c>
      <c r="C2146" s="25">
        <v>18.11</v>
      </c>
      <c r="D2146" s="25">
        <v>11.3</v>
      </c>
    </row>
    <row r="2147" spans="1:4" x14ac:dyDescent="0.45">
      <c r="A2147" s="39">
        <v>45963</v>
      </c>
      <c r="B2147" s="26">
        <v>4107.5</v>
      </c>
      <c r="C2147" s="25">
        <v>18.11</v>
      </c>
      <c r="D2147" s="25">
        <v>11.3</v>
      </c>
    </row>
    <row r="2148" spans="1:4" x14ac:dyDescent="0.45">
      <c r="A2148" s="39">
        <v>45964</v>
      </c>
      <c r="B2148" s="26">
        <v>4221.87</v>
      </c>
      <c r="C2148" s="25">
        <v>18.62</v>
      </c>
      <c r="D2148" s="25">
        <v>11.3</v>
      </c>
    </row>
    <row r="2149" spans="1:4" x14ac:dyDescent="0.45">
      <c r="A2149" s="39">
        <v>45965</v>
      </c>
      <c r="B2149" s="26">
        <v>4121.74</v>
      </c>
      <c r="C2149" s="25">
        <v>18.170000000000002</v>
      </c>
      <c r="D2149" s="25">
        <v>11.3</v>
      </c>
    </row>
    <row r="2150" spans="1:4" x14ac:dyDescent="0.45">
      <c r="A2150" s="39">
        <v>45966</v>
      </c>
      <c r="B2150" s="26">
        <v>4004.42</v>
      </c>
      <c r="C2150" s="25">
        <v>17.66</v>
      </c>
      <c r="D2150" s="25">
        <v>11.3</v>
      </c>
    </row>
    <row r="2151" spans="1:4" x14ac:dyDescent="0.45">
      <c r="A2151" s="39">
        <v>45967</v>
      </c>
      <c r="B2151" s="26">
        <v>4026.45</v>
      </c>
      <c r="C2151" s="25">
        <v>17.75</v>
      </c>
      <c r="D2151" s="25">
        <v>11.3</v>
      </c>
    </row>
    <row r="2152" spans="1:4" x14ac:dyDescent="0.45">
      <c r="A2152" s="39">
        <v>45968</v>
      </c>
      <c r="B2152" s="26">
        <v>3953.76</v>
      </c>
      <c r="C2152" s="25">
        <v>17.43</v>
      </c>
      <c r="D2152" s="25">
        <v>10.49</v>
      </c>
    </row>
    <row r="2153" spans="1:4" x14ac:dyDescent="0.45">
      <c r="A2153" s="39">
        <v>45969</v>
      </c>
      <c r="B2153" s="26">
        <v>3953.76</v>
      </c>
      <c r="C2153" s="25">
        <v>17.43</v>
      </c>
      <c r="D2153" s="25">
        <v>10.49</v>
      </c>
    </row>
    <row r="2154" spans="1:4" x14ac:dyDescent="0.45">
      <c r="A2154" s="39">
        <v>45970</v>
      </c>
      <c r="B2154" s="26">
        <v>3953.76</v>
      </c>
      <c r="C2154" s="25">
        <v>17.43</v>
      </c>
      <c r="D2154" s="25">
        <v>10.49</v>
      </c>
    </row>
    <row r="2155" spans="1:4" x14ac:dyDescent="0.45">
      <c r="A2155" s="39">
        <v>45971</v>
      </c>
      <c r="B2155" s="26">
        <v>4073.24</v>
      </c>
      <c r="C2155" s="25">
        <v>17.96</v>
      </c>
      <c r="D2155" s="25">
        <v>10.49</v>
      </c>
    </row>
    <row r="2156" spans="1:4" x14ac:dyDescent="0.45">
      <c r="A2156" s="39">
        <v>45972</v>
      </c>
      <c r="B2156" s="26">
        <v>4106.3900000000003</v>
      </c>
      <c r="C2156" s="25">
        <v>18.11</v>
      </c>
      <c r="D2156" s="25">
        <v>10.49</v>
      </c>
    </row>
    <row r="2157" spans="1:4" x14ac:dyDescent="0.45">
      <c r="A2157" s="39">
        <v>45973</v>
      </c>
      <c r="B2157" s="26">
        <v>4150.3900000000003</v>
      </c>
      <c r="C2157" s="25">
        <v>18.3</v>
      </c>
      <c r="D2157" s="25">
        <v>10.49</v>
      </c>
    </row>
    <row r="2158" spans="1:4" x14ac:dyDescent="0.45">
      <c r="A2158" s="39">
        <v>45974</v>
      </c>
      <c r="B2158" s="26">
        <v>4170.63</v>
      </c>
      <c r="C2158" s="25">
        <v>18.399999999999999</v>
      </c>
      <c r="D2158" s="25">
        <v>10.49</v>
      </c>
    </row>
    <row r="2159" spans="1:4" x14ac:dyDescent="0.45">
      <c r="A2159" s="39">
        <v>45975</v>
      </c>
      <c r="B2159" s="26">
        <v>4011.57</v>
      </c>
      <c r="C2159" s="25">
        <v>17.7</v>
      </c>
      <c r="D2159" s="25">
        <v>10.57</v>
      </c>
    </row>
    <row r="2160" spans="1:4" x14ac:dyDescent="0.45">
      <c r="A2160" s="39">
        <v>45976</v>
      </c>
      <c r="B2160" s="26">
        <v>4011.57</v>
      </c>
      <c r="C2160" s="25">
        <v>17.7</v>
      </c>
      <c r="D2160" s="25">
        <v>10.57</v>
      </c>
    </row>
    <row r="2161" spans="1:4" x14ac:dyDescent="0.45">
      <c r="A2161" s="39">
        <v>45977</v>
      </c>
      <c r="B2161" s="26">
        <v>4011.57</v>
      </c>
      <c r="C2161" s="25">
        <v>17.7</v>
      </c>
      <c r="D2161" s="25">
        <v>10.57</v>
      </c>
    </row>
    <row r="2162" spans="1:4" x14ac:dyDescent="0.45">
      <c r="A2162" s="39">
        <v>45978</v>
      </c>
      <c r="B2162" s="26">
        <v>4089.25</v>
      </c>
      <c r="C2162" s="25">
        <v>18.04</v>
      </c>
      <c r="D2162" s="25">
        <v>10.57</v>
      </c>
    </row>
    <row r="2163" spans="1:4" x14ac:dyDescent="0.45">
      <c r="A2163" s="39">
        <v>45979</v>
      </c>
      <c r="B2163" s="26">
        <v>3953.62</v>
      </c>
      <c r="C2163" s="25">
        <v>17.440000000000001</v>
      </c>
      <c r="D2163" s="25">
        <v>10.57</v>
      </c>
    </row>
    <row r="2164" spans="1:4" x14ac:dyDescent="0.45">
      <c r="A2164" s="39">
        <v>45980</v>
      </c>
      <c r="B2164" s="26">
        <v>3929.51</v>
      </c>
      <c r="C2164" s="25">
        <v>17.329999999999998</v>
      </c>
      <c r="D2164" s="25">
        <v>10.57</v>
      </c>
    </row>
    <row r="2165" spans="1:4" x14ac:dyDescent="0.45">
      <c r="A2165" s="39">
        <v>45981</v>
      </c>
      <c r="B2165" s="26">
        <v>4004.85</v>
      </c>
      <c r="C2165" s="25">
        <v>17.670000000000002</v>
      </c>
      <c r="D2165" s="25">
        <v>10.57</v>
      </c>
    </row>
    <row r="2166" spans="1:4" x14ac:dyDescent="0.45">
      <c r="A2166" s="39">
        <v>45982</v>
      </c>
      <c r="B2166" s="26">
        <v>3853.26</v>
      </c>
      <c r="C2166" s="25">
        <v>17</v>
      </c>
      <c r="D2166" s="25">
        <v>10.11</v>
      </c>
    </row>
    <row r="2167" spans="1:4" x14ac:dyDescent="0.45">
      <c r="A2167" s="39">
        <v>45983</v>
      </c>
      <c r="B2167" s="26">
        <v>3853.26</v>
      </c>
      <c r="C2167" s="25">
        <v>17</v>
      </c>
      <c r="D2167" s="25">
        <v>10.11</v>
      </c>
    </row>
    <row r="2168" spans="1:4" x14ac:dyDescent="0.45">
      <c r="A2168" s="39">
        <v>45984</v>
      </c>
      <c r="B2168" s="26">
        <v>3853.26</v>
      </c>
      <c r="C2168" s="25">
        <v>17</v>
      </c>
      <c r="D2168" s="25">
        <v>10.11</v>
      </c>
    </row>
    <row r="2169" spans="1:4" x14ac:dyDescent="0.45">
      <c r="A2169" s="39">
        <v>45985</v>
      </c>
      <c r="B2169" s="26">
        <v>3846.06</v>
      </c>
      <c r="C2169" s="25">
        <v>16.940000000000001</v>
      </c>
      <c r="D2169" s="25">
        <v>10.11</v>
      </c>
    </row>
    <row r="2170" spans="1:4" x14ac:dyDescent="0.45">
      <c r="A2170" s="39">
        <v>45986</v>
      </c>
      <c r="B2170" s="26">
        <v>3857.78</v>
      </c>
      <c r="C2170" s="25">
        <v>17.010000000000002</v>
      </c>
      <c r="D2170" s="25">
        <v>10.11</v>
      </c>
    </row>
    <row r="2171" spans="1:4" x14ac:dyDescent="0.45">
      <c r="A2171" s="39">
        <v>45987</v>
      </c>
      <c r="B2171" s="26">
        <v>3960.87</v>
      </c>
      <c r="C2171" s="25">
        <v>17.46</v>
      </c>
      <c r="D2171" s="25">
        <v>10.11</v>
      </c>
    </row>
    <row r="2172" spans="1:4" x14ac:dyDescent="0.45">
      <c r="A2172" s="39">
        <v>45988</v>
      </c>
      <c r="B2172" s="26">
        <v>3986.91</v>
      </c>
      <c r="C2172" s="25">
        <v>17.57</v>
      </c>
      <c r="D2172" s="25">
        <v>10.11</v>
      </c>
    </row>
    <row r="2173" spans="1:4" x14ac:dyDescent="0.45">
      <c r="A2173" s="39">
        <v>45989</v>
      </c>
      <c r="B2173" s="26">
        <v>3926.59</v>
      </c>
      <c r="C2173" s="25">
        <v>17.3</v>
      </c>
      <c r="D2173" s="25">
        <v>9.9499999999999993</v>
      </c>
    </row>
    <row r="2174" spans="1:4" x14ac:dyDescent="0.45">
      <c r="A2174" s="39">
        <v>45990</v>
      </c>
      <c r="B2174" s="26">
        <v>3926.59</v>
      </c>
      <c r="C2174" s="25">
        <v>17.3</v>
      </c>
      <c r="D2174" s="25">
        <v>9.9499999999999993</v>
      </c>
    </row>
    <row r="2175" spans="1:4" x14ac:dyDescent="0.45">
      <c r="A2175" s="39">
        <v>45991</v>
      </c>
      <c r="B2175" s="26">
        <v>3926.59</v>
      </c>
      <c r="C2175" s="25">
        <v>17.3</v>
      </c>
      <c r="D2175" s="25">
        <v>9.9499999999999993</v>
      </c>
    </row>
    <row r="2176" spans="1:4" x14ac:dyDescent="0.45">
      <c r="A2176" s="39">
        <v>45992</v>
      </c>
      <c r="B2176" s="26">
        <v>3920.37</v>
      </c>
      <c r="C2176" s="25">
        <v>15.63</v>
      </c>
      <c r="D2176" s="25">
        <v>9.9499999999999993</v>
      </c>
    </row>
    <row r="2177" spans="1:4" x14ac:dyDescent="0.45">
      <c r="A2177" s="39">
        <v>45993</v>
      </c>
      <c r="B2177" s="26">
        <v>3994.93</v>
      </c>
      <c r="C2177" s="25">
        <v>15.93</v>
      </c>
      <c r="D2177" s="25">
        <v>9.9499999999999993</v>
      </c>
    </row>
    <row r="2178" spans="1:4" x14ac:dyDescent="0.45">
      <c r="A2178" s="39">
        <v>45994</v>
      </c>
      <c r="B2178" s="26">
        <v>4036.3</v>
      </c>
      <c r="C2178" s="25">
        <v>16.079999999999998</v>
      </c>
      <c r="D2178" s="25">
        <v>9.9499999999999993</v>
      </c>
    </row>
    <row r="2179" spans="1:4" x14ac:dyDescent="0.45">
      <c r="A2179" s="39">
        <v>45995</v>
      </c>
      <c r="B2179" s="26">
        <v>4028.51</v>
      </c>
      <c r="C2179" s="25">
        <v>16.05</v>
      </c>
      <c r="D2179" s="25">
        <v>9.9499999999999993</v>
      </c>
    </row>
    <row r="2180" spans="1:4" x14ac:dyDescent="0.45">
      <c r="A2180" s="39">
        <v>45996</v>
      </c>
      <c r="B2180" s="26">
        <v>4100.05</v>
      </c>
      <c r="C2180" s="25">
        <v>16.34</v>
      </c>
      <c r="D2180" s="25">
        <v>10.26</v>
      </c>
    </row>
    <row r="2181" spans="1:4" x14ac:dyDescent="0.45">
      <c r="A2181" s="39">
        <v>45997</v>
      </c>
      <c r="B2181" s="26">
        <v>4100.05</v>
      </c>
      <c r="C2181" s="25">
        <v>16.34</v>
      </c>
      <c r="D2181" s="25">
        <v>10.26</v>
      </c>
    </row>
    <row r="2182" spans="1:4" x14ac:dyDescent="0.45">
      <c r="A2182" s="39">
        <v>45998</v>
      </c>
      <c r="B2182" s="26">
        <v>4100.05</v>
      </c>
      <c r="C2182" s="25">
        <v>16.34</v>
      </c>
      <c r="D2182" s="25">
        <v>10.26</v>
      </c>
    </row>
    <row r="2183" spans="1:4" x14ac:dyDescent="0.45">
      <c r="A2183" s="39">
        <v>45999</v>
      </c>
      <c r="B2183" s="26">
        <v>4154.8500000000004</v>
      </c>
      <c r="C2183" s="25">
        <v>16.559999999999999</v>
      </c>
      <c r="D2183" s="25">
        <v>10.26</v>
      </c>
    </row>
    <row r="2184" spans="1:4" x14ac:dyDescent="0.45">
      <c r="A2184" s="39">
        <v>46000</v>
      </c>
      <c r="B2184" s="26">
        <v>4143.55</v>
      </c>
      <c r="C2184" s="25">
        <v>16.510000000000002</v>
      </c>
      <c r="D2184" s="25">
        <v>10.26</v>
      </c>
    </row>
    <row r="2185" spans="1:4" x14ac:dyDescent="0.45">
      <c r="A2185" s="39">
        <v>46001</v>
      </c>
      <c r="B2185" s="27">
        <v>4135</v>
      </c>
      <c r="C2185" s="25">
        <v>16.48</v>
      </c>
      <c r="D2185" s="25">
        <v>10.26</v>
      </c>
    </row>
    <row r="2186" spans="1:4" x14ac:dyDescent="0.45">
      <c r="A2186" s="39">
        <v>46002</v>
      </c>
      <c r="B2186" s="26">
        <v>4110.62</v>
      </c>
      <c r="C2186" s="25">
        <v>16.38</v>
      </c>
      <c r="D2186" s="25">
        <v>10.26</v>
      </c>
    </row>
    <row r="2187" spans="1:4" x14ac:dyDescent="0.45">
      <c r="A2187" s="39">
        <v>46003</v>
      </c>
      <c r="B2187" s="26">
        <v>4167.16</v>
      </c>
      <c r="C2187" s="25">
        <v>16.59</v>
      </c>
      <c r="D2187" s="25">
        <v>10.31</v>
      </c>
    </row>
    <row r="2188" spans="1:4" x14ac:dyDescent="0.45">
      <c r="A2188" s="39">
        <v>46004</v>
      </c>
      <c r="B2188" s="26">
        <v>4167.16</v>
      </c>
      <c r="C2188" s="25">
        <v>16.59</v>
      </c>
      <c r="D2188" s="25">
        <v>10.31</v>
      </c>
    </row>
    <row r="2189" spans="1:4" x14ac:dyDescent="0.45">
      <c r="A2189" s="39">
        <v>46005</v>
      </c>
      <c r="B2189" s="26">
        <v>4167.16</v>
      </c>
      <c r="C2189" s="25">
        <v>16.59</v>
      </c>
      <c r="D2189" s="25">
        <v>10.31</v>
      </c>
    </row>
    <row r="2190" spans="1:4" x14ac:dyDescent="0.45">
      <c r="A2190" s="39">
        <v>46006</v>
      </c>
      <c r="B2190" s="26">
        <v>4090.59</v>
      </c>
      <c r="C2190" s="25">
        <v>16.309999999999999</v>
      </c>
      <c r="D2190" s="25">
        <v>10.31</v>
      </c>
    </row>
    <row r="2191" spans="1:4" x14ac:dyDescent="0.45">
      <c r="A2191" s="39">
        <v>46007</v>
      </c>
      <c r="B2191" s="26">
        <v>3999.13</v>
      </c>
      <c r="C2191" s="25">
        <v>15.94</v>
      </c>
      <c r="D2191" s="25">
        <v>10.31</v>
      </c>
    </row>
    <row r="2192" spans="1:4" x14ac:dyDescent="0.45">
      <c r="A2192" s="39">
        <v>46008</v>
      </c>
      <c r="B2192" s="26">
        <v>4056.41</v>
      </c>
      <c r="C2192" s="25">
        <v>16.18</v>
      </c>
      <c r="D2192" s="25">
        <v>10.31</v>
      </c>
    </row>
    <row r="2193" spans="1:4" x14ac:dyDescent="0.45">
      <c r="A2193" s="39">
        <v>46009</v>
      </c>
      <c r="B2193" s="26">
        <v>3994.51</v>
      </c>
      <c r="C2193" s="25">
        <v>15.93</v>
      </c>
      <c r="D2193" s="25">
        <v>10.31</v>
      </c>
    </row>
    <row r="2194" spans="1:4" x14ac:dyDescent="0.45">
      <c r="A2194" s="39">
        <v>46010</v>
      </c>
      <c r="B2194" s="26">
        <v>4020.55</v>
      </c>
      <c r="C2194" s="25">
        <v>16.03</v>
      </c>
      <c r="D2194" s="25">
        <v>9.8800000000000008</v>
      </c>
    </row>
    <row r="2195" spans="1:4" x14ac:dyDescent="0.45">
      <c r="A2195" s="39">
        <v>46011</v>
      </c>
      <c r="B2195" s="26">
        <v>4020.55</v>
      </c>
      <c r="C2195" s="25">
        <v>16.03</v>
      </c>
      <c r="D2195" s="25">
        <v>9.8800000000000008</v>
      </c>
    </row>
    <row r="2196" spans="1:4" x14ac:dyDescent="0.45">
      <c r="A2196" s="39">
        <v>46012</v>
      </c>
      <c r="B2196" s="26">
        <v>4020.55</v>
      </c>
      <c r="C2196" s="25">
        <v>16.03</v>
      </c>
      <c r="D2196" s="25">
        <v>9.8800000000000008</v>
      </c>
    </row>
    <row r="2197" spans="1:4" x14ac:dyDescent="0.45">
      <c r="A2197" s="39">
        <v>46013</v>
      </c>
      <c r="B2197" s="26">
        <v>4105.93</v>
      </c>
      <c r="C2197" s="25">
        <v>16.38</v>
      </c>
      <c r="D2197" s="25">
        <v>9.8800000000000008</v>
      </c>
    </row>
    <row r="2198" spans="1:4" x14ac:dyDescent="0.45">
      <c r="A2198" s="39">
        <v>46014</v>
      </c>
      <c r="B2198" s="26">
        <v>4117.32</v>
      </c>
      <c r="C2198" s="25">
        <v>16.43</v>
      </c>
      <c r="D2198" s="25">
        <v>9.8800000000000008</v>
      </c>
    </row>
    <row r="2199" spans="1:4" x14ac:dyDescent="0.45">
      <c r="A2199" s="39">
        <v>46015</v>
      </c>
      <c r="B2199" s="26">
        <v>4108.62</v>
      </c>
      <c r="C2199" s="25">
        <v>16.39</v>
      </c>
      <c r="D2199" s="25">
        <v>9.8800000000000008</v>
      </c>
    </row>
    <row r="2200" spans="1:4" x14ac:dyDescent="0.45">
      <c r="A2200" s="39">
        <v>46016</v>
      </c>
      <c r="B2200" s="26">
        <v>4108.62</v>
      </c>
      <c r="C2200" s="25">
        <v>16.39</v>
      </c>
      <c r="D2200" s="25">
        <v>9.8800000000000008</v>
      </c>
    </row>
    <row r="2201" spans="1:4" x14ac:dyDescent="0.45">
      <c r="A2201" s="39">
        <v>46017</v>
      </c>
      <c r="B2201" s="26">
        <v>4129.68</v>
      </c>
      <c r="C2201" s="25">
        <v>16.47</v>
      </c>
      <c r="D2201" s="25">
        <v>10.16</v>
      </c>
    </row>
    <row r="2202" spans="1:4" x14ac:dyDescent="0.45">
      <c r="A2202" s="39">
        <v>46018</v>
      </c>
      <c r="B2202" s="26">
        <v>4129.68</v>
      </c>
      <c r="C2202" s="25">
        <v>16.47</v>
      </c>
      <c r="D2202" s="25">
        <v>10.16</v>
      </c>
    </row>
    <row r="2203" spans="1:4" x14ac:dyDescent="0.45">
      <c r="A2203" s="39">
        <v>46019</v>
      </c>
      <c r="B2203" s="26">
        <v>4129.68</v>
      </c>
      <c r="C2203" s="25">
        <v>16.47</v>
      </c>
      <c r="D2203" s="25">
        <v>10.16</v>
      </c>
    </row>
    <row r="2204" spans="1:4" x14ac:dyDescent="0.45">
      <c r="A2204" s="39">
        <v>46020</v>
      </c>
      <c r="B2204" s="26">
        <v>4220.5600000000004</v>
      </c>
      <c r="C2204" s="25">
        <v>16.829999999999998</v>
      </c>
      <c r="D2204" s="25">
        <v>10.16</v>
      </c>
    </row>
    <row r="2205" spans="1:4" x14ac:dyDescent="0.45">
      <c r="A2205" s="39">
        <v>46021</v>
      </c>
      <c r="B2205" s="26">
        <v>4214.17</v>
      </c>
      <c r="C2205" s="25">
        <v>16.8</v>
      </c>
      <c r="D2205" s="25">
        <v>10.16</v>
      </c>
    </row>
    <row r="2206" spans="1:4" x14ac:dyDescent="0.45">
      <c r="A2206" s="39">
        <v>46022</v>
      </c>
      <c r="B2206" s="26">
        <v>4214.17</v>
      </c>
      <c r="C2206" s="25">
        <v>16.8</v>
      </c>
      <c r="D2206" s="25">
        <v>10.16</v>
      </c>
    </row>
    <row r="2207" spans="1:4" x14ac:dyDescent="0.45">
      <c r="A2207" s="39">
        <v>46023</v>
      </c>
      <c r="B2207" s="26">
        <v>4214.17</v>
      </c>
      <c r="C2207" s="25">
        <v>16.8</v>
      </c>
      <c r="D2207" s="25">
        <v>10.16</v>
      </c>
    </row>
    <row r="2208" spans="1:4" x14ac:dyDescent="0.45">
      <c r="A2208" s="39">
        <v>46024</v>
      </c>
      <c r="B2208" s="26">
        <v>4309.63</v>
      </c>
      <c r="C2208" s="25">
        <v>17.18</v>
      </c>
      <c r="D2208" s="25">
        <v>10.23</v>
      </c>
    </row>
    <row r="2209" spans="1:4" x14ac:dyDescent="0.45">
      <c r="A2209" s="39">
        <v>46025</v>
      </c>
      <c r="B2209" s="26">
        <v>4309.63</v>
      </c>
      <c r="C2209" s="25">
        <v>17.18</v>
      </c>
      <c r="D2209" s="25">
        <v>10.23</v>
      </c>
    </row>
    <row r="2210" spans="1:4" x14ac:dyDescent="0.45">
      <c r="A2210" s="39">
        <v>46026</v>
      </c>
      <c r="B2210" s="26">
        <v>4309.63</v>
      </c>
      <c r="C2210" s="25">
        <v>17.18</v>
      </c>
      <c r="D2210" s="25">
        <v>10.23</v>
      </c>
    </row>
    <row r="2211" spans="1:4" x14ac:dyDescent="0.45">
      <c r="A2211" s="39">
        <v>46027</v>
      </c>
      <c r="B2211" s="26">
        <v>4457.5200000000004</v>
      </c>
      <c r="C2211" s="25">
        <v>17.78</v>
      </c>
      <c r="D2211" s="25">
        <v>10.23</v>
      </c>
    </row>
    <row r="2212" spans="1:4" x14ac:dyDescent="0.45">
      <c r="A2212" s="39">
        <v>46028</v>
      </c>
      <c r="B2212" s="26">
        <v>4525.4799999999996</v>
      </c>
      <c r="C2212" s="25">
        <v>18.05</v>
      </c>
      <c r="D2212" s="25">
        <v>10.23</v>
      </c>
    </row>
    <row r="2213" spans="1:4" x14ac:dyDescent="0.45">
      <c r="A2213" s="39">
        <v>46029</v>
      </c>
      <c r="B2213" s="26">
        <v>4551.0600000000004</v>
      </c>
      <c r="C2213" s="25">
        <v>18.16</v>
      </c>
      <c r="D2213" s="25">
        <v>10.23</v>
      </c>
    </row>
    <row r="2214" spans="1:4" x14ac:dyDescent="0.45">
      <c r="A2214" s="39">
        <v>46030</v>
      </c>
      <c r="B2214" s="26">
        <v>4552.37</v>
      </c>
      <c r="C2214" s="25">
        <v>18.16</v>
      </c>
      <c r="D2214" s="25">
        <v>10.23</v>
      </c>
    </row>
    <row r="2215" spans="1:4" x14ac:dyDescent="0.45">
      <c r="A2215" s="39">
        <v>46031</v>
      </c>
      <c r="B2215" s="26">
        <v>4586.32</v>
      </c>
      <c r="C2215" s="25">
        <v>18.309999999999999</v>
      </c>
      <c r="D2215" s="25">
        <v>10.029999999999999</v>
      </c>
    </row>
    <row r="2216" spans="1:4" x14ac:dyDescent="0.45">
      <c r="A2216" s="39">
        <v>46032</v>
      </c>
      <c r="B2216" s="26">
        <v>4586.32</v>
      </c>
      <c r="C2216" s="25">
        <v>18.309999999999999</v>
      </c>
      <c r="D2216" s="25">
        <v>10.029999999999999</v>
      </c>
    </row>
    <row r="2217" spans="1:4" x14ac:dyDescent="0.45">
      <c r="A2217" s="39">
        <v>46033</v>
      </c>
      <c r="B2217" s="26">
        <v>4586.32</v>
      </c>
      <c r="C2217" s="25">
        <v>18.309999999999999</v>
      </c>
      <c r="D2217" s="25">
        <v>10.029999999999999</v>
      </c>
    </row>
    <row r="2218" spans="1:4" x14ac:dyDescent="0.45">
      <c r="A2218" s="39">
        <v>46034</v>
      </c>
      <c r="B2218" s="26">
        <v>4624.79</v>
      </c>
      <c r="C2218" s="25">
        <v>18.47</v>
      </c>
      <c r="D2218" s="25">
        <v>10.029999999999999</v>
      </c>
    </row>
    <row r="2219" spans="1:4" x14ac:dyDescent="0.45">
      <c r="A2219" s="39">
        <v>46035</v>
      </c>
      <c r="B2219" s="26">
        <v>4692.6400000000003</v>
      </c>
      <c r="C2219" s="25">
        <v>18.739999999999998</v>
      </c>
      <c r="D2219" s="25">
        <v>10.029999999999999</v>
      </c>
    </row>
    <row r="2220" spans="1:4" x14ac:dyDescent="0.45">
      <c r="A2220" s="39">
        <v>46036</v>
      </c>
      <c r="B2220" s="26">
        <v>4723.1000000000004</v>
      </c>
      <c r="C2220" s="25">
        <v>18.86</v>
      </c>
      <c r="D2220" s="25">
        <v>10.029999999999999</v>
      </c>
    </row>
    <row r="2221" spans="1:4" x14ac:dyDescent="0.45">
      <c r="A2221" s="39">
        <v>46037</v>
      </c>
      <c r="B2221" s="26">
        <v>4797.55</v>
      </c>
      <c r="C2221" s="25">
        <v>19.149999999999999</v>
      </c>
      <c r="D2221" s="25">
        <v>10.029999999999999</v>
      </c>
    </row>
    <row r="2222" spans="1:4" x14ac:dyDescent="0.45">
      <c r="A2222" s="39">
        <v>46038</v>
      </c>
      <c r="B2222" s="26">
        <v>4840.74</v>
      </c>
      <c r="C2222" s="25">
        <v>19.329999999999998</v>
      </c>
      <c r="D2222" s="25">
        <v>10.44</v>
      </c>
    </row>
    <row r="2223" spans="1:4" x14ac:dyDescent="0.45">
      <c r="A2223" s="39">
        <v>46039</v>
      </c>
      <c r="B2223" s="26">
        <v>4840.74</v>
      </c>
      <c r="C2223" s="25">
        <v>19.329999999999998</v>
      </c>
      <c r="D2223" s="25">
        <v>10.44</v>
      </c>
    </row>
    <row r="2224" spans="1:4" x14ac:dyDescent="0.45">
      <c r="A2224" s="39">
        <v>46040</v>
      </c>
      <c r="B2224" s="26">
        <v>4840.74</v>
      </c>
      <c r="C2224" s="25">
        <v>19.329999999999998</v>
      </c>
      <c r="D2224" s="25">
        <v>10.44</v>
      </c>
    </row>
    <row r="2225" spans="1:4" x14ac:dyDescent="0.45">
      <c r="A2225" s="39">
        <v>46041</v>
      </c>
      <c r="B2225" s="26">
        <v>4904.66</v>
      </c>
      <c r="C2225" s="25">
        <v>19.59</v>
      </c>
      <c r="D2225" s="25">
        <v>10.44</v>
      </c>
    </row>
    <row r="2226" spans="1:4" x14ac:dyDescent="0.45">
      <c r="A2226" s="39">
        <v>46042</v>
      </c>
      <c r="B2226" s="26">
        <v>4885.75</v>
      </c>
      <c r="C2226" s="25">
        <v>19.510000000000002</v>
      </c>
      <c r="D2226" s="25">
        <v>10.44</v>
      </c>
    </row>
    <row r="2227" spans="1:4" x14ac:dyDescent="0.45">
      <c r="A2227" s="39">
        <v>46043</v>
      </c>
      <c r="B2227" s="26">
        <v>4909.93</v>
      </c>
      <c r="C2227" s="25">
        <v>19.61</v>
      </c>
      <c r="D2227" s="25">
        <v>10.44</v>
      </c>
    </row>
    <row r="2228" spans="1:4" x14ac:dyDescent="0.45">
      <c r="A2228" s="39">
        <v>46044</v>
      </c>
      <c r="B2228" s="26">
        <v>4952.53</v>
      </c>
      <c r="C2228" s="25">
        <v>19.78</v>
      </c>
      <c r="D2228" s="25">
        <v>10.44</v>
      </c>
    </row>
    <row r="2229" spans="1:4" x14ac:dyDescent="0.45">
      <c r="A2229" s="39">
        <v>46045</v>
      </c>
      <c r="B2229" s="26">
        <v>4990.07</v>
      </c>
      <c r="C2229" s="25">
        <v>19.93</v>
      </c>
      <c r="D2229" s="25">
        <v>10.57</v>
      </c>
    </row>
    <row r="2230" spans="1:4" x14ac:dyDescent="0.45">
      <c r="A2230" s="39">
        <v>46046</v>
      </c>
      <c r="B2230" s="26">
        <v>4990.07</v>
      </c>
      <c r="C2230" s="25">
        <v>19.93</v>
      </c>
      <c r="D2230" s="25">
        <v>10.57</v>
      </c>
    </row>
    <row r="2231" spans="1:4" x14ac:dyDescent="0.45">
      <c r="A2231" s="39">
        <v>46047</v>
      </c>
      <c r="B2231" s="26">
        <v>4990.07</v>
      </c>
      <c r="C2231" s="25">
        <v>19.93</v>
      </c>
      <c r="D2231" s="25">
        <v>10.57</v>
      </c>
    </row>
    <row r="2232" spans="1:4" x14ac:dyDescent="0.45">
      <c r="A2232" s="39">
        <v>46048</v>
      </c>
      <c r="B2232" s="26">
        <v>4949.59</v>
      </c>
      <c r="C2232" s="25">
        <v>19.78</v>
      </c>
      <c r="D2232" s="25">
        <v>10.57</v>
      </c>
    </row>
    <row r="2233" spans="1:4" x14ac:dyDescent="0.45">
      <c r="A2233" s="39">
        <v>46049</v>
      </c>
      <c r="B2233" s="26">
        <v>5084.8500000000004</v>
      </c>
      <c r="C2233" s="25">
        <v>20.329999999999998</v>
      </c>
      <c r="D2233" s="25">
        <v>10.57</v>
      </c>
    </row>
    <row r="2234" spans="1:4" x14ac:dyDescent="0.45">
      <c r="A2234" s="39">
        <v>46050</v>
      </c>
      <c r="B2234" s="26">
        <v>5170.8100000000004</v>
      </c>
      <c r="C2234" s="25">
        <v>20.67</v>
      </c>
      <c r="D2234" s="25">
        <v>10.57</v>
      </c>
    </row>
    <row r="2235" spans="1:4" x14ac:dyDescent="0.45">
      <c r="A2235" s="39">
        <v>46051</v>
      </c>
      <c r="B2235" s="26">
        <v>5221.25</v>
      </c>
      <c r="C2235" s="25">
        <v>20.88</v>
      </c>
      <c r="D2235" s="25">
        <v>10.57</v>
      </c>
    </row>
    <row r="2236" spans="1:4" x14ac:dyDescent="0.45">
      <c r="A2236" s="39">
        <v>46052</v>
      </c>
      <c r="B2236" s="26">
        <v>5224.3599999999997</v>
      </c>
      <c r="C2236" s="25">
        <v>20.89</v>
      </c>
      <c r="D2236" s="25">
        <v>9.4</v>
      </c>
    </row>
    <row r="2237" spans="1:4" x14ac:dyDescent="0.45">
      <c r="A2237" s="39">
        <v>46053</v>
      </c>
      <c r="B2237" s="26">
        <v>5224.3599999999997</v>
      </c>
      <c r="C2237" s="25">
        <v>20.89</v>
      </c>
      <c r="D2237" s="25">
        <v>9.4</v>
      </c>
    </row>
    <row r="2238" spans="1:4" x14ac:dyDescent="0.45">
      <c r="A2238" s="39">
        <v>46054</v>
      </c>
      <c r="B2238" s="26">
        <v>5224.3599999999997</v>
      </c>
      <c r="C2238" s="25">
        <v>20.89</v>
      </c>
      <c r="D2238" s="25">
        <v>9.4</v>
      </c>
    </row>
    <row r="2239" spans="1:4" x14ac:dyDescent="0.45">
      <c r="A2239" s="39">
        <v>46055</v>
      </c>
      <c r="B2239" s="26">
        <v>4949.67</v>
      </c>
      <c r="C2239" s="25">
        <v>19.79</v>
      </c>
      <c r="D2239" s="25">
        <v>9.4</v>
      </c>
    </row>
    <row r="2240" spans="1:4" x14ac:dyDescent="0.45">
      <c r="A2240" s="39">
        <v>46056</v>
      </c>
      <c r="B2240" s="26">
        <v>5288.08</v>
      </c>
      <c r="C2240" s="25">
        <v>21.15</v>
      </c>
      <c r="D2240" s="25">
        <v>9.4</v>
      </c>
    </row>
    <row r="2241" spans="1:4" x14ac:dyDescent="0.45">
      <c r="A2241" s="39">
        <v>46057</v>
      </c>
      <c r="B2241" s="26">
        <v>5371.1</v>
      </c>
      <c r="C2241" s="25">
        <v>21.48</v>
      </c>
      <c r="D2241" s="25">
        <v>9.4</v>
      </c>
    </row>
    <row r="2242" spans="1:4" x14ac:dyDescent="0.45">
      <c r="A2242" s="39">
        <v>46058</v>
      </c>
      <c r="B2242" s="26">
        <v>5163.57</v>
      </c>
      <c r="C2242" s="25">
        <v>20.64</v>
      </c>
      <c r="D2242" s="25">
        <v>9.4</v>
      </c>
    </row>
    <row r="2243" spans="1:4" x14ac:dyDescent="0.45">
      <c r="A2243" s="39">
        <v>46059</v>
      </c>
      <c r="B2243" s="26">
        <v>5089.1400000000003</v>
      </c>
      <c r="C2243" s="25">
        <v>20.350000000000001</v>
      </c>
      <c r="D2243" s="25">
        <v>8.82</v>
      </c>
    </row>
    <row r="2244" spans="1:4" x14ac:dyDescent="0.45">
      <c r="A2244" s="39">
        <v>46060</v>
      </c>
      <c r="B2244" s="26">
        <v>5089.1400000000003</v>
      </c>
      <c r="C2244" s="25">
        <v>20.350000000000001</v>
      </c>
      <c r="D2244" s="25">
        <v>8.82</v>
      </c>
    </row>
    <row r="2245" spans="1:4" x14ac:dyDescent="0.45">
      <c r="A2245" s="39">
        <v>46061</v>
      </c>
      <c r="B2245" s="26">
        <v>5089.1400000000003</v>
      </c>
      <c r="C2245" s="25">
        <v>20.350000000000001</v>
      </c>
      <c r="D2245" s="25">
        <v>8.82</v>
      </c>
    </row>
    <row r="2246" spans="1:4" x14ac:dyDescent="0.45">
      <c r="A2246" s="39">
        <v>46062</v>
      </c>
      <c r="B2246" s="26">
        <v>5298.04</v>
      </c>
      <c r="C2246" s="25">
        <v>21.18</v>
      </c>
      <c r="D2246" s="25">
        <v>8.82</v>
      </c>
    </row>
    <row r="2247" spans="1:4" x14ac:dyDescent="0.45">
      <c r="A2247" s="39">
        <v>46063</v>
      </c>
      <c r="B2247" s="26">
        <v>5301.69</v>
      </c>
      <c r="C2247" s="25">
        <v>21.2</v>
      </c>
      <c r="D2247" s="25">
        <v>8.82</v>
      </c>
    </row>
    <row r="2248" spans="1:4" x14ac:dyDescent="0.45">
      <c r="A2248" s="39">
        <v>46064</v>
      </c>
      <c r="B2248" s="26">
        <v>5354.49</v>
      </c>
      <c r="C2248" s="25">
        <v>21.41</v>
      </c>
      <c r="D2248" s="25">
        <v>8.82</v>
      </c>
    </row>
    <row r="2249" spans="1:4" x14ac:dyDescent="0.45">
      <c r="A2249" s="39">
        <v>46065</v>
      </c>
      <c r="B2249" s="26">
        <v>5522.27</v>
      </c>
      <c r="C2249" s="25">
        <v>22.09</v>
      </c>
      <c r="D2249" s="25">
        <v>8.82</v>
      </c>
    </row>
    <row r="2250" spans="1:4" x14ac:dyDescent="0.45">
      <c r="A2250" s="39">
        <v>46066</v>
      </c>
      <c r="B2250" s="26">
        <v>5507.01</v>
      </c>
      <c r="C2250" s="25">
        <v>22.02</v>
      </c>
      <c r="D2250" s="25">
        <v>9.56</v>
      </c>
    </row>
    <row r="2251" spans="1:4" x14ac:dyDescent="0.45">
      <c r="A2251" s="39">
        <v>46067</v>
      </c>
      <c r="B2251" s="26">
        <v>5507.01</v>
      </c>
      <c r="C2251" s="25">
        <v>22.02</v>
      </c>
      <c r="D2251" s="25">
        <v>9.56</v>
      </c>
    </row>
    <row r="2252" spans="1:4" x14ac:dyDescent="0.45">
      <c r="A2252" s="39">
        <v>46068</v>
      </c>
      <c r="B2252" s="26">
        <v>5507.01</v>
      </c>
      <c r="C2252" s="25">
        <v>22.02</v>
      </c>
      <c r="D2252" s="25">
        <v>9.56</v>
      </c>
    </row>
    <row r="2253" spans="1:4" x14ac:dyDescent="0.45">
      <c r="A2253" s="39">
        <v>46069</v>
      </c>
      <c r="B2253" s="26">
        <v>5507.01</v>
      </c>
      <c r="C2253" s="25">
        <v>22.02</v>
      </c>
      <c r="D2253" s="25">
        <v>9.56</v>
      </c>
    </row>
    <row r="2254" spans="1:4" x14ac:dyDescent="0.45">
      <c r="A2254" s="39">
        <v>46070</v>
      </c>
      <c r="B2254" s="26">
        <v>5507.01</v>
      </c>
      <c r="C2254" s="25">
        <v>22.02</v>
      </c>
      <c r="D2254" s="25">
        <v>9.56</v>
      </c>
    </row>
    <row r="2255" spans="1:4" x14ac:dyDescent="0.45">
      <c r="A2255" s="39">
        <v>46071</v>
      </c>
      <c r="B2255" s="26">
        <v>5507.01</v>
      </c>
      <c r="C2255" s="25">
        <v>22.02</v>
      </c>
      <c r="D2255" s="25">
        <v>9.56</v>
      </c>
    </row>
    <row r="2256" spans="1:4" x14ac:dyDescent="0.45">
      <c r="A2256" s="39">
        <v>46072</v>
      </c>
      <c r="B2256" s="26">
        <v>5677.25</v>
      </c>
      <c r="C2256" s="25">
        <v>22.71</v>
      </c>
      <c r="D2256" s="25">
        <v>9.56</v>
      </c>
    </row>
    <row r="2257" spans="1:4" x14ac:dyDescent="0.45">
      <c r="A2257" s="39">
        <v>46073</v>
      </c>
      <c r="B2257" s="26">
        <v>5808.53</v>
      </c>
      <c r="C2257" s="25">
        <v>23.23</v>
      </c>
      <c r="D2257" s="25">
        <v>10.06</v>
      </c>
    </row>
    <row r="2258" spans="1:4" x14ac:dyDescent="0.45">
      <c r="A2258" s="39">
        <v>46074</v>
      </c>
      <c r="B2258" s="26">
        <v>5808.53</v>
      </c>
      <c r="C2258" s="25">
        <v>23.23</v>
      </c>
      <c r="D2258" s="25">
        <v>10.06</v>
      </c>
    </row>
    <row r="2259" spans="1:4" x14ac:dyDescent="0.45">
      <c r="A2259" s="39">
        <v>46075</v>
      </c>
      <c r="B2259" s="26">
        <v>5808.53</v>
      </c>
      <c r="C2259" s="25">
        <v>23.23</v>
      </c>
      <c r="D2259" s="25">
        <v>10.06</v>
      </c>
    </row>
    <row r="2260" spans="1:4" x14ac:dyDescent="0.45">
      <c r="A2260" s="39">
        <v>46076</v>
      </c>
      <c r="B2260" s="26">
        <v>5846.09</v>
      </c>
      <c r="C2260" s="25">
        <v>23.31</v>
      </c>
      <c r="D2260" s="25">
        <v>10.06</v>
      </c>
    </row>
    <row r="2261" spans="1:4" x14ac:dyDescent="0.45">
      <c r="A2261" s="39">
        <v>46077</v>
      </c>
      <c r="B2261" s="26">
        <v>5969.64</v>
      </c>
      <c r="C2261" s="25">
        <v>23.8</v>
      </c>
      <c r="D2261" s="25">
        <v>10.06</v>
      </c>
    </row>
    <row r="2262" spans="1:4" x14ac:dyDescent="0.45">
      <c r="A2262" s="39">
        <v>46078</v>
      </c>
      <c r="B2262" s="26">
        <v>6083.86</v>
      </c>
      <c r="C2262" s="25">
        <v>24.26</v>
      </c>
      <c r="D2262" s="25">
        <v>10.06</v>
      </c>
    </row>
    <row r="2263" spans="1:4" x14ac:dyDescent="0.45">
      <c r="A2263" s="39">
        <v>46079</v>
      </c>
      <c r="B2263" s="26">
        <v>6307.27</v>
      </c>
      <c r="C2263" s="25">
        <v>25.15</v>
      </c>
      <c r="D2263" s="25">
        <v>10.06</v>
      </c>
    </row>
    <row r="2264" spans="1:4" x14ac:dyDescent="0.45">
      <c r="A2264" s="39">
        <v>46080</v>
      </c>
      <c r="B2264" s="26">
        <v>6244.13</v>
      </c>
      <c r="C2264" s="25">
        <v>24.89</v>
      </c>
      <c r="D2264" s="25">
        <v>10.210000000000001</v>
      </c>
    </row>
    <row r="2265" spans="1:4" x14ac:dyDescent="0.45">
      <c r="A2265" s="39">
        <v>46081</v>
      </c>
      <c r="B2265" s="26">
        <v>6244.13</v>
      </c>
      <c r="C2265" s="25">
        <v>24.89</v>
      </c>
      <c r="D2265" s="25">
        <v>10.210000000000001</v>
      </c>
    </row>
    <row r="2266" spans="1:4" x14ac:dyDescent="0.45">
      <c r="A2266" s="39">
        <v>46082</v>
      </c>
      <c r="B2266" s="26">
        <v>6244.13</v>
      </c>
      <c r="C2266" s="25">
        <v>24.89</v>
      </c>
      <c r="D2266" s="25">
        <v>10.210000000000001</v>
      </c>
    </row>
    <row r="2267" spans="1:4" x14ac:dyDescent="0.45">
      <c r="A2267" s="39">
        <v>46083</v>
      </c>
      <c r="B2267" s="26">
        <v>6244.13</v>
      </c>
      <c r="C2267" s="25">
        <v>24.89</v>
      </c>
      <c r="D2267" s="25">
        <v>10.210000000000001</v>
      </c>
    </row>
    <row r="2268" spans="1:4" x14ac:dyDescent="0.45">
      <c r="A2268" s="39">
        <v>46084</v>
      </c>
      <c r="B2268" s="26">
        <v>5791.91</v>
      </c>
      <c r="C2268" s="25">
        <v>23.09</v>
      </c>
      <c r="D2268" s="25">
        <v>10.210000000000001</v>
      </c>
    </row>
    <row r="2269" spans="1:4" x14ac:dyDescent="0.45">
      <c r="A2269" s="39">
        <v>46085</v>
      </c>
      <c r="B2269" s="26">
        <v>5093.54</v>
      </c>
      <c r="C2269" s="25">
        <v>20.3</v>
      </c>
      <c r="D2269" s="25">
        <v>10.210000000000001</v>
      </c>
    </row>
    <row r="2270" spans="1:4" x14ac:dyDescent="0.45">
      <c r="A2270" s="39">
        <v>46086</v>
      </c>
      <c r="B2270" s="26">
        <v>5583.9</v>
      </c>
      <c r="C2270" s="25">
        <v>22.24</v>
      </c>
      <c r="D2270" s="25">
        <v>10.210000000000001</v>
      </c>
    </row>
    <row r="2271" spans="1:4" x14ac:dyDescent="0.45">
      <c r="A2271" s="39">
        <v>46087</v>
      </c>
      <c r="B2271" s="26">
        <v>5584.87</v>
      </c>
      <c r="C2271" s="25">
        <v>22.26</v>
      </c>
      <c r="D2271" s="25">
        <v>8.9</v>
      </c>
    </row>
    <row r="2272" spans="1:4" x14ac:dyDescent="0.45">
      <c r="A2272" s="39">
        <v>46088</v>
      </c>
      <c r="B2272" s="26">
        <v>5584.87</v>
      </c>
      <c r="C2272" s="25">
        <v>22.26</v>
      </c>
      <c r="D2272" s="25">
        <v>8.9</v>
      </c>
    </row>
    <row r="2273" spans="1:4" x14ac:dyDescent="0.45">
      <c r="A2273" s="39">
        <v>46089</v>
      </c>
      <c r="B2273" s="26">
        <v>5584.87</v>
      </c>
      <c r="C2273" s="25">
        <v>22.26</v>
      </c>
      <c r="D2273" s="25">
        <v>8.9</v>
      </c>
    </row>
    <row r="2274" spans="1:4" x14ac:dyDescent="0.45">
      <c r="A2274" s="39">
        <v>46090</v>
      </c>
      <c r="B2274" s="26">
        <v>5251.87</v>
      </c>
      <c r="C2274" s="25">
        <v>20.93</v>
      </c>
      <c r="D2274" s="25">
        <v>8.9</v>
      </c>
    </row>
    <row r="2275" spans="1:4" x14ac:dyDescent="0.45">
      <c r="A2275" s="39">
        <v>46091</v>
      </c>
      <c r="B2275" s="26">
        <v>5532.59</v>
      </c>
      <c r="C2275" s="25">
        <v>22.05</v>
      </c>
      <c r="D2275" s="25">
        <v>8.9</v>
      </c>
    </row>
    <row r="2276" spans="1:4" x14ac:dyDescent="0.45">
      <c r="A2276" s="39">
        <v>46092</v>
      </c>
      <c r="B2276" s="26">
        <v>5609.95</v>
      </c>
      <c r="C2276" s="25">
        <v>22.37</v>
      </c>
      <c r="D2276" s="25">
        <v>8.9</v>
      </c>
    </row>
    <row r="2277" spans="1:4" x14ac:dyDescent="0.45">
      <c r="A2277" s="39">
        <v>46093</v>
      </c>
      <c r="B2277" s="26">
        <v>5583.25</v>
      </c>
      <c r="C2277" s="25">
        <v>22.27</v>
      </c>
      <c r="D2277" s="25">
        <v>8.9</v>
      </c>
    </row>
    <row r="2278" spans="1:4" x14ac:dyDescent="0.45">
      <c r="A2278" s="39">
        <v>46094</v>
      </c>
      <c r="B2278" s="26">
        <v>5487.24</v>
      </c>
      <c r="C2278" s="25">
        <v>21.88</v>
      </c>
      <c r="D2278" s="25">
        <v>8.51</v>
      </c>
    </row>
    <row r="2279" spans="1:4" x14ac:dyDescent="0.45">
      <c r="A2279" s="39">
        <v>46095</v>
      </c>
      <c r="B2279" s="26">
        <v>5487.24</v>
      </c>
      <c r="C2279" s="25">
        <v>21.88</v>
      </c>
      <c r="D2279" s="25">
        <v>8.51</v>
      </c>
    </row>
    <row r="2280" spans="1:4" x14ac:dyDescent="0.45">
      <c r="A2280" s="39">
        <v>46096</v>
      </c>
      <c r="B2280" s="26">
        <v>5487.24</v>
      </c>
      <c r="C2280" s="25">
        <v>21.88</v>
      </c>
      <c r="D2280" s="25">
        <v>8.51</v>
      </c>
    </row>
    <row r="2281" spans="1:4" x14ac:dyDescent="0.45">
      <c r="A2281" s="39">
        <v>46097</v>
      </c>
      <c r="B2281" s="26">
        <v>5549.85</v>
      </c>
      <c r="C2281" s="25">
        <v>22.13</v>
      </c>
      <c r="D2281" s="25">
        <v>8.51</v>
      </c>
    </row>
    <row r="2282" spans="1:4" x14ac:dyDescent="0.45">
      <c r="A2282" s="39">
        <v>46098</v>
      </c>
      <c r="B2282" s="26">
        <v>5640.48</v>
      </c>
      <c r="C2282" s="25">
        <v>22.49</v>
      </c>
      <c r="D2282" s="25">
        <v>8.51</v>
      </c>
    </row>
    <row r="2283" spans="1:4" x14ac:dyDescent="0.45">
      <c r="A2283" s="39">
        <v>46099</v>
      </c>
      <c r="B2283" s="26">
        <v>5925.03</v>
      </c>
      <c r="C2283" s="25">
        <v>23.63</v>
      </c>
      <c r="D2283" s="25">
        <v>8.51</v>
      </c>
    </row>
    <row r="2284" spans="1:4" x14ac:dyDescent="0.45">
      <c r="A2284" s="39">
        <v>46100</v>
      </c>
      <c r="B2284" s="26">
        <v>5763.22</v>
      </c>
      <c r="C2284" s="25">
        <v>22.98</v>
      </c>
      <c r="D2284" s="25">
        <v>8.51</v>
      </c>
    </row>
    <row r="2285" spans="1:4" x14ac:dyDescent="0.45">
      <c r="A2285" s="39">
        <v>46101</v>
      </c>
      <c r="B2285" s="26">
        <v>5781.2</v>
      </c>
      <c r="C2285" s="25">
        <v>23.04</v>
      </c>
      <c r="D2285" s="25">
        <v>8.83</v>
      </c>
    </row>
    <row r="2286" spans="1:4" x14ac:dyDescent="0.45">
      <c r="A2286" s="39">
        <v>46102</v>
      </c>
      <c r="B2286" s="26">
        <v>5781.2</v>
      </c>
      <c r="C2286" s="25">
        <v>23.04</v>
      </c>
      <c r="D2286" s="25">
        <v>8.83</v>
      </c>
    </row>
    <row r="2287" spans="1:4" x14ac:dyDescent="0.45">
      <c r="A2287" s="39">
        <v>46103</v>
      </c>
      <c r="B2287" s="26">
        <v>5781.2</v>
      </c>
      <c r="C2287" s="25">
        <v>23.04</v>
      </c>
      <c r="D2287" s="25">
        <v>8.83</v>
      </c>
    </row>
    <row r="2288" spans="1:4" x14ac:dyDescent="0.45">
      <c r="A2288" s="39">
        <v>46104</v>
      </c>
      <c r="B2288" s="26">
        <v>5405.75</v>
      </c>
      <c r="C2288" s="25">
        <v>21.54</v>
      </c>
      <c r="D2288" s="25">
        <v>8.83</v>
      </c>
    </row>
    <row r="2289" spans="1:4" x14ac:dyDescent="0.45">
      <c r="A2289" s="39">
        <v>46105</v>
      </c>
      <c r="B2289" s="26">
        <v>5553.92</v>
      </c>
      <c r="C2289" s="25">
        <v>22.13</v>
      </c>
      <c r="D2289" s="25">
        <v>8.83</v>
      </c>
    </row>
    <row r="2290" spans="1:4" x14ac:dyDescent="0.45">
      <c r="A2290" s="39">
        <v>46106</v>
      </c>
      <c r="B2290" s="26">
        <v>5642.21</v>
      </c>
      <c r="C2290" s="25">
        <v>22.48</v>
      </c>
      <c r="D2290" s="25">
        <v>8.83</v>
      </c>
    </row>
    <row r="2291" spans="1:4" x14ac:dyDescent="0.45">
      <c r="A2291" s="39">
        <v>46107</v>
      </c>
      <c r="B2291" s="26">
        <v>5460.46</v>
      </c>
      <c r="C2291" s="25">
        <v>21.76</v>
      </c>
      <c r="D2291" s="25">
        <v>8.83</v>
      </c>
    </row>
    <row r="2292" spans="1:4" x14ac:dyDescent="0.45">
      <c r="A2292" s="39">
        <v>46108</v>
      </c>
      <c r="B2292" s="26">
        <v>5438.87</v>
      </c>
      <c r="C2292" s="25">
        <v>21.67</v>
      </c>
      <c r="D2292" s="25">
        <v>8.18</v>
      </c>
    </row>
    <row r="2293" spans="1:4" x14ac:dyDescent="0.45">
      <c r="A2293" s="39">
        <v>46109</v>
      </c>
      <c r="B2293" s="26">
        <v>5438.87</v>
      </c>
      <c r="C2293" s="25">
        <v>21.67</v>
      </c>
      <c r="D2293" s="25">
        <v>8.18</v>
      </c>
    </row>
    <row r="2294" spans="1:4" x14ac:dyDescent="0.45">
      <c r="A2294" s="39">
        <v>46110</v>
      </c>
      <c r="B2294" s="26">
        <v>5438.87</v>
      </c>
      <c r="C2294" s="25">
        <v>21.67</v>
      </c>
      <c r="D2294" s="25">
        <v>8.18</v>
      </c>
    </row>
    <row r="2295" spans="1:4" x14ac:dyDescent="0.45">
      <c r="A2295" s="39">
        <v>46111</v>
      </c>
      <c r="B2295" s="26">
        <v>5277.3</v>
      </c>
      <c r="C2295" s="25">
        <v>21.02</v>
      </c>
      <c r="D2295" s="25">
        <v>8.18</v>
      </c>
    </row>
    <row r="2296" spans="1:4" x14ac:dyDescent="0.45">
      <c r="A2296" s="39">
        <v>46112</v>
      </c>
      <c r="B2296" s="26">
        <v>5052.46</v>
      </c>
      <c r="C2296" s="25">
        <v>20.11</v>
      </c>
      <c r="D2296" s="25">
        <v>8.18</v>
      </c>
    </row>
    <row r="2297" spans="1:4" x14ac:dyDescent="0.45">
      <c r="A2297" s="39">
        <v>46113</v>
      </c>
      <c r="B2297" s="26">
        <v>5478.7</v>
      </c>
      <c r="C2297" s="25">
        <v>19.989999999999998</v>
      </c>
      <c r="D2297" s="25">
        <v>8.18</v>
      </c>
    </row>
    <row r="2298" spans="1:4" x14ac:dyDescent="0.45">
      <c r="A2298" s="39">
        <v>46114</v>
      </c>
      <c r="B2298" s="26">
        <v>5234.05</v>
      </c>
      <c r="C2298" s="25">
        <v>19.09</v>
      </c>
      <c r="D2298" s="25">
        <v>8.18</v>
      </c>
    </row>
    <row r="2299" spans="1:4" x14ac:dyDescent="0.45">
      <c r="A2299" s="39">
        <v>46115</v>
      </c>
      <c r="B2299" s="26">
        <v>5377.3</v>
      </c>
      <c r="C2299" s="25">
        <v>19.62</v>
      </c>
      <c r="D2299" s="25">
        <v>7.75</v>
      </c>
    </row>
    <row r="2300" spans="1:4" x14ac:dyDescent="0.45">
      <c r="A2300" s="39">
        <v>46116</v>
      </c>
      <c r="B2300" s="26">
        <v>5377.3</v>
      </c>
      <c r="C2300" s="25">
        <v>19.62</v>
      </c>
      <c r="D2300" s="25">
        <v>7.75</v>
      </c>
    </row>
    <row r="2301" spans="1:4" x14ac:dyDescent="0.45">
      <c r="A2301" s="39">
        <v>46117</v>
      </c>
      <c r="B2301" s="26">
        <v>5377.3</v>
      </c>
      <c r="C2301" s="25">
        <v>19.62</v>
      </c>
      <c r="D2301" s="25">
        <v>7.75</v>
      </c>
    </row>
    <row r="2302" spans="1:4" x14ac:dyDescent="0.45">
      <c r="A2302" s="39">
        <v>46118</v>
      </c>
      <c r="B2302" s="26">
        <v>5450.33</v>
      </c>
      <c r="C2302" s="25">
        <v>19.89</v>
      </c>
      <c r="D2302" s="25">
        <v>7.75</v>
      </c>
    </row>
    <row r="2303" spans="1:4" x14ac:dyDescent="0.45">
      <c r="A2303" s="39">
        <v>46119</v>
      </c>
      <c r="B2303" s="26">
        <v>5494.78</v>
      </c>
      <c r="C2303" s="25">
        <v>20.05</v>
      </c>
      <c r="D2303" s="25">
        <v>7.75</v>
      </c>
    </row>
    <row r="2304" spans="1:4" x14ac:dyDescent="0.45">
      <c r="A2304" s="39">
        <v>46120</v>
      </c>
      <c r="B2304" s="26">
        <v>5872.34</v>
      </c>
      <c r="C2304" s="25">
        <v>21.43</v>
      </c>
      <c r="D2304" s="25">
        <v>7.75</v>
      </c>
    </row>
    <row r="2305" spans="1:4" x14ac:dyDescent="0.45">
      <c r="A2305" s="39">
        <v>46121</v>
      </c>
      <c r="B2305" s="26">
        <v>5778.01</v>
      </c>
      <c r="C2305" s="25">
        <v>21.09</v>
      </c>
      <c r="D2305" s="25">
        <v>7.75</v>
      </c>
    </row>
    <row r="2306" spans="1:4" x14ac:dyDescent="0.45">
      <c r="A2306" s="39">
        <v>46122</v>
      </c>
      <c r="B2306" s="26">
        <v>5858.87</v>
      </c>
      <c r="C2306" s="25">
        <v>21.38</v>
      </c>
      <c r="D2306" s="25">
        <v>7.19</v>
      </c>
    </row>
    <row r="2307" spans="1:4" x14ac:dyDescent="0.45">
      <c r="A2307" s="39">
        <v>46123</v>
      </c>
      <c r="B2307" s="26">
        <v>5858.87</v>
      </c>
      <c r="C2307" s="25">
        <v>21.38</v>
      </c>
      <c r="D2307" s="25">
        <v>7.19</v>
      </c>
    </row>
    <row r="2308" spans="1:4" x14ac:dyDescent="0.45">
      <c r="A2308" s="39">
        <v>46124</v>
      </c>
      <c r="B2308" s="26">
        <v>5858.87</v>
      </c>
      <c r="C2308" s="25">
        <v>21.38</v>
      </c>
      <c r="D2308" s="25">
        <v>7.19</v>
      </c>
    </row>
    <row r="2309" spans="1:4" x14ac:dyDescent="0.45">
      <c r="A2309" s="39">
        <v>46125</v>
      </c>
      <c r="B2309" s="26">
        <v>5808.62</v>
      </c>
      <c r="C2309" s="25">
        <v>21.19</v>
      </c>
      <c r="D2309" s="25">
        <v>7.19</v>
      </c>
    </row>
    <row r="2310" spans="1:4" x14ac:dyDescent="0.45">
      <c r="A2310" s="39">
        <v>46126</v>
      </c>
      <c r="B2310" s="26">
        <v>5967.75</v>
      </c>
      <c r="C2310" s="25">
        <v>21.7</v>
      </c>
      <c r="D2310" s="25">
        <v>7.19</v>
      </c>
    </row>
    <row r="2311" spans="1:4" x14ac:dyDescent="0.45">
      <c r="A2311" s="39">
        <v>46127</v>
      </c>
      <c r="B2311" s="26">
        <v>6091.39</v>
      </c>
      <c r="C2311" s="25">
        <v>22.15</v>
      </c>
      <c r="D2311" s="25">
        <v>7.19</v>
      </c>
    </row>
    <row r="2312" spans="1:4" x14ac:dyDescent="0.45">
      <c r="A2312" s="39">
        <v>46128</v>
      </c>
      <c r="B2312" s="26">
        <v>6226.05</v>
      </c>
      <c r="C2312" s="25">
        <v>22.64</v>
      </c>
      <c r="D2312" s="25">
        <v>7.19</v>
      </c>
    </row>
    <row r="2313" spans="1:4" x14ac:dyDescent="0.45">
      <c r="A2313" s="39">
        <v>46129</v>
      </c>
      <c r="B2313" s="26">
        <v>6191.92</v>
      </c>
      <c r="C2313" s="25">
        <v>22.51</v>
      </c>
      <c r="D2313" s="25">
        <v>7.51</v>
      </c>
    </row>
    <row r="2314" spans="1:4" x14ac:dyDescent="0.45">
      <c r="A2314" s="39">
        <v>46130</v>
      </c>
      <c r="B2314" s="26">
        <v>6191.92</v>
      </c>
      <c r="C2314" s="25">
        <v>22.51</v>
      </c>
      <c r="D2314" s="25">
        <v>7.51</v>
      </c>
    </row>
    <row r="2315" spans="1:4" x14ac:dyDescent="0.45">
      <c r="A2315" s="39">
        <v>46131</v>
      </c>
      <c r="B2315" s="26">
        <v>6191.92</v>
      </c>
      <c r="C2315" s="25">
        <v>22.51</v>
      </c>
      <c r="D2315" s="25">
        <v>7.51</v>
      </c>
    </row>
    <row r="2316" spans="1:4" x14ac:dyDescent="0.45">
      <c r="A2316" s="39">
        <v>46132</v>
      </c>
      <c r="B2316" s="26">
        <v>6219.09</v>
      </c>
      <c r="C2316" s="25">
        <v>22.61</v>
      </c>
      <c r="D2316" s="25">
        <v>7.51</v>
      </c>
    </row>
    <row r="2317" spans="1:4" x14ac:dyDescent="0.45">
      <c r="A2317" s="39">
        <v>46133</v>
      </c>
      <c r="B2317" s="26">
        <v>6388.47</v>
      </c>
      <c r="C2317" s="25">
        <v>23.23</v>
      </c>
      <c r="D2317" s="25">
        <v>7.51</v>
      </c>
    </row>
    <row r="2318" spans="1:4" x14ac:dyDescent="0.45">
      <c r="A2318" s="39">
        <v>46134</v>
      </c>
      <c r="B2318" s="26">
        <v>6417.93</v>
      </c>
      <c r="C2318" s="25">
        <v>23.34</v>
      </c>
      <c r="D2318" s="25">
        <v>7.51</v>
      </c>
    </row>
    <row r="2319" spans="1:4" x14ac:dyDescent="0.45">
      <c r="A2319" s="39">
        <v>46135</v>
      </c>
      <c r="B2319" s="26">
        <v>6475.81</v>
      </c>
      <c r="C2319" s="25">
        <v>23.54</v>
      </c>
      <c r="D2319" s="25">
        <v>7.51</v>
      </c>
    </row>
    <row r="2320" spans="1:4" x14ac:dyDescent="0.45">
      <c r="A2320" s="39">
        <v>46136</v>
      </c>
      <c r="B2320" s="26">
        <v>6475.63</v>
      </c>
      <c r="C2320" s="25">
        <v>23.54</v>
      </c>
      <c r="D2320" s="25">
        <v>7.3</v>
      </c>
    </row>
    <row r="2321" spans="1:4" x14ac:dyDescent="0.45">
      <c r="A2321" s="39">
        <v>46137</v>
      </c>
      <c r="B2321" s="26">
        <v>6475.63</v>
      </c>
      <c r="C2321" s="25">
        <v>23.54</v>
      </c>
      <c r="D2321" s="25">
        <v>7.3</v>
      </c>
    </row>
    <row r="2322" spans="1:4" x14ac:dyDescent="0.45">
      <c r="A2322" s="39">
        <v>46138</v>
      </c>
      <c r="B2322" s="26">
        <v>6475.63</v>
      </c>
      <c r="C2322" s="25">
        <v>23.54</v>
      </c>
      <c r="D2322" s="25">
        <v>7.3</v>
      </c>
    </row>
    <row r="2323" spans="1:4" x14ac:dyDescent="0.45">
      <c r="A2323" s="39">
        <v>46139</v>
      </c>
      <c r="B2323" s="26">
        <v>6615.03</v>
      </c>
      <c r="C2323" s="25">
        <v>24.05</v>
      </c>
      <c r="D2323" s="25">
        <v>7.3</v>
      </c>
    </row>
    <row r="2324" spans="1:4" x14ac:dyDescent="0.45">
      <c r="A2324" s="39">
        <v>46140</v>
      </c>
      <c r="B2324" s="26">
        <v>6641.02</v>
      </c>
      <c r="C2324" s="25">
        <v>24.14</v>
      </c>
      <c r="D2324" s="25">
        <v>7.3</v>
      </c>
    </row>
    <row r="2325" spans="1:4" x14ac:dyDescent="0.45">
      <c r="A2325" s="39">
        <v>46141</v>
      </c>
      <c r="B2325" s="26">
        <v>6690.9</v>
      </c>
      <c r="C2325" s="25">
        <v>24.33</v>
      </c>
      <c r="D2325" s="25">
        <v>7.3</v>
      </c>
    </row>
    <row r="2326" spans="1:4" x14ac:dyDescent="0.45">
      <c r="A2326" s="39">
        <v>46142</v>
      </c>
      <c r="B2326" s="26">
        <v>6598.87</v>
      </c>
      <c r="C2326" s="25">
        <v>23.99</v>
      </c>
      <c r="D2326" s="25">
        <v>7.07</v>
      </c>
    </row>
    <row r="2327" spans="1:4" x14ac:dyDescent="0.45">
      <c r="A2327" s="39">
        <v>46143</v>
      </c>
      <c r="B2327" s="26">
        <v>6598.87</v>
      </c>
      <c r="C2327" s="25">
        <v>23.99</v>
      </c>
      <c r="D2327" s="25">
        <v>7.07</v>
      </c>
    </row>
    <row r="2328" spans="1:4" x14ac:dyDescent="0.45">
      <c r="A2328" s="39">
        <v>46144</v>
      </c>
      <c r="B2328" s="26">
        <v>6598.87</v>
      </c>
      <c r="C2328" s="25">
        <v>23.99</v>
      </c>
      <c r="D2328" s="25">
        <v>7.07</v>
      </c>
    </row>
    <row r="2329" spans="1:4" x14ac:dyDescent="0.45">
      <c r="A2329" s="39">
        <v>46145</v>
      </c>
      <c r="B2329" s="26">
        <v>6598.87</v>
      </c>
      <c r="C2329" s="25">
        <v>23.99</v>
      </c>
      <c r="D2329" s="25">
        <v>7.07</v>
      </c>
    </row>
    <row r="2330" spans="1:4" x14ac:dyDescent="0.45">
      <c r="A2330" s="39">
        <v>46146</v>
      </c>
      <c r="B2330" s="26">
        <v>6936.99</v>
      </c>
      <c r="C2330" s="25">
        <v>25.23</v>
      </c>
      <c r="D2330" s="25">
        <v>7.07</v>
      </c>
    </row>
    <row r="2331" spans="1:4" x14ac:dyDescent="0.45">
      <c r="A2331" s="39">
        <v>46147</v>
      </c>
      <c r="B2331" s="26">
        <v>6936.99</v>
      </c>
      <c r="C2331" s="25">
        <v>25.23</v>
      </c>
      <c r="D2331" s="25">
        <v>7.07</v>
      </c>
    </row>
    <row r="2332" spans="1:4" x14ac:dyDescent="0.45">
      <c r="A2332" s="39">
        <v>46148</v>
      </c>
      <c r="B2332" s="26">
        <v>7384.56</v>
      </c>
      <c r="C2332" s="25">
        <v>26.87</v>
      </c>
      <c r="D2332" s="25">
        <v>7.07</v>
      </c>
    </row>
    <row r="2333" spans="1:4" x14ac:dyDescent="0.45">
      <c r="A2333" s="39">
        <v>46149</v>
      </c>
      <c r="B2333" s="26">
        <v>7490.05</v>
      </c>
      <c r="C2333" s="25">
        <v>27.25</v>
      </c>
      <c r="D2333" s="25">
        <v>7.07</v>
      </c>
    </row>
    <row r="2334" spans="1:4" x14ac:dyDescent="0.45">
      <c r="A2334" s="39">
        <v>46150</v>
      </c>
      <c r="B2334" s="27">
        <v>7498</v>
      </c>
      <c r="C2334" s="25">
        <v>27.28</v>
      </c>
      <c r="D2334" s="25">
        <v>7.66</v>
      </c>
    </row>
    <row r="2335" spans="1:4" x14ac:dyDescent="0.45">
      <c r="A2335" s="39">
        <v>46151</v>
      </c>
      <c r="B2335" s="27">
        <v>7498</v>
      </c>
      <c r="C2335" s="25">
        <v>27.28</v>
      </c>
      <c r="D2335" s="25">
        <v>7.66</v>
      </c>
    </row>
    <row r="2336" spans="1:4" x14ac:dyDescent="0.45">
      <c r="A2336" s="39">
        <v>46152</v>
      </c>
      <c r="B2336" s="27">
        <v>7498</v>
      </c>
      <c r="C2336" s="25">
        <v>27.28</v>
      </c>
      <c r="D2336" s="25">
        <v>7.66</v>
      </c>
    </row>
    <row r="2337" spans="1:4" x14ac:dyDescent="0.45">
      <c r="A2337" s="39">
        <v>46153</v>
      </c>
      <c r="B2337" s="26">
        <v>7822.24</v>
      </c>
      <c r="C2337" s="25">
        <v>28.47</v>
      </c>
      <c r="D2337" s="25">
        <v>7.66</v>
      </c>
    </row>
    <row r="2338" spans="1:4" x14ac:dyDescent="0.45">
      <c r="A2338" s="39">
        <v>46154</v>
      </c>
      <c r="B2338" s="26">
        <v>7643.15</v>
      </c>
      <c r="C2338" s="25">
        <v>27.81</v>
      </c>
      <c r="D2338" s="25">
        <v>7.66</v>
      </c>
    </row>
    <row r="2339" spans="1:4" x14ac:dyDescent="0.45">
      <c r="A2339" s="39">
        <v>46155</v>
      </c>
      <c r="B2339" s="26">
        <v>7844.01</v>
      </c>
      <c r="C2339" s="25">
        <v>28.55</v>
      </c>
      <c r="D2339" s="25">
        <v>7.66</v>
      </c>
    </row>
    <row r="2340" spans="1:4" x14ac:dyDescent="0.45">
      <c r="A2340" s="39">
        <v>46156</v>
      </c>
      <c r="B2340" s="26">
        <v>7981.41</v>
      </c>
      <c r="C2340" s="25">
        <v>29.05</v>
      </c>
      <c r="D2340" s="25">
        <v>7.66</v>
      </c>
    </row>
    <row r="2341" spans="1:4" x14ac:dyDescent="0.45">
      <c r="A2341" s="39">
        <v>46157</v>
      </c>
      <c r="B2341" s="26">
        <v>7493.18</v>
      </c>
      <c r="C2341" s="25">
        <v>27.26</v>
      </c>
      <c r="D2341" s="25">
        <v>7.56</v>
      </c>
    </row>
    <row r="2342" spans="1:4" x14ac:dyDescent="0.45">
      <c r="A2342" s="39">
        <v>46158</v>
      </c>
      <c r="B2342" s="26">
        <v>7493.18</v>
      </c>
      <c r="C2342" s="25">
        <v>27.26</v>
      </c>
      <c r="D2342" s="25">
        <v>7.56</v>
      </c>
    </row>
    <row r="2343" spans="1:4" x14ac:dyDescent="0.45">
      <c r="A2343" s="39">
        <v>46159</v>
      </c>
      <c r="B2343" s="26">
        <v>7493.18</v>
      </c>
      <c r="C2343" s="25">
        <v>27.26</v>
      </c>
      <c r="D2343" s="25">
        <v>7.56</v>
      </c>
    </row>
    <row r="2344" spans="1:4" x14ac:dyDescent="0.45">
      <c r="A2344" s="39">
        <v>46160</v>
      </c>
      <c r="B2344" s="26">
        <v>7516.04</v>
      </c>
      <c r="C2344" s="25">
        <v>27.35</v>
      </c>
      <c r="D2344" s="25">
        <v>7.56</v>
      </c>
    </row>
    <row r="2345" spans="1:4" x14ac:dyDescent="0.45">
      <c r="A2345" s="39">
        <v>46161</v>
      </c>
      <c r="B2345" s="26">
        <v>7271.66</v>
      </c>
      <c r="C2345" s="25">
        <v>26.46</v>
      </c>
      <c r="D2345" s="25">
        <v>7.56</v>
      </c>
    </row>
    <row r="2346" spans="1:4" x14ac:dyDescent="0.45">
      <c r="A2346" s="39">
        <v>46162</v>
      </c>
      <c r="B2346" s="26">
        <v>7208.95</v>
      </c>
      <c r="C2346" s="25">
        <v>26.24</v>
      </c>
      <c r="D2346" s="25">
        <v>7.56</v>
      </c>
    </row>
    <row r="2347" spans="1:4" x14ac:dyDescent="0.45">
      <c r="A2347" s="39">
        <v>46163</v>
      </c>
      <c r="B2347" s="26">
        <v>7815.59</v>
      </c>
      <c r="C2347" s="25">
        <v>28.45</v>
      </c>
      <c r="D2347" s="25">
        <v>7.56</v>
      </c>
    </row>
    <row r="2348" spans="1:4" x14ac:dyDescent="0.45">
      <c r="A2348" s="39">
        <v>46164</v>
      </c>
      <c r="B2348" s="26">
        <v>7847.71</v>
      </c>
      <c r="C2348" s="25">
        <v>28.57</v>
      </c>
      <c r="D2348" s="25">
        <v>7.75</v>
      </c>
    </row>
    <row r="2349" spans="1:4" x14ac:dyDescent="0.45">
      <c r="A2349" s="39">
        <v>46165</v>
      </c>
      <c r="B2349" s="26">
        <v>7847.71</v>
      </c>
      <c r="C2349" s="25">
        <v>28.57</v>
      </c>
      <c r="D2349" s="25">
        <v>7.75</v>
      </c>
    </row>
    <row r="2350" spans="1:4" x14ac:dyDescent="0.45">
      <c r="A2350" s="39">
        <v>46166</v>
      </c>
      <c r="B2350" s="26">
        <v>7847.71</v>
      </c>
      <c r="C2350" s="25">
        <v>28.57</v>
      </c>
      <c r="D2350" s="25">
        <v>7.75</v>
      </c>
    </row>
    <row r="2351" spans="1:4" x14ac:dyDescent="0.45">
      <c r="A2351" s="39">
        <v>46167</v>
      </c>
      <c r="B2351" s="26">
        <v>7847.71</v>
      </c>
      <c r="C2351" s="25">
        <v>28.57</v>
      </c>
      <c r="D2351" s="25">
        <v>7.75</v>
      </c>
    </row>
    <row r="2352" spans="1:4" x14ac:dyDescent="0.45">
      <c r="A2352" s="39">
        <v>46168</v>
      </c>
      <c r="B2352" s="26">
        <v>8047.51</v>
      </c>
      <c r="C2352" s="25">
        <v>29.29</v>
      </c>
      <c r="D2352" s="25">
        <v>7.75</v>
      </c>
    </row>
    <row r="2353" spans="1:4" x14ac:dyDescent="0.45">
      <c r="A2353" s="39">
        <v>46169</v>
      </c>
      <c r="B2353" s="26">
        <v>8228.7000000000007</v>
      </c>
      <c r="C2353" s="25">
        <v>29.96</v>
      </c>
      <c r="D2353" s="25">
        <v>7.75</v>
      </c>
    </row>
    <row r="2354" spans="1:4" x14ac:dyDescent="0.45">
      <c r="A2354" s="39">
        <v>46170</v>
      </c>
      <c r="B2354" s="26">
        <v>8185.29</v>
      </c>
      <c r="C2354" s="25">
        <v>29.8</v>
      </c>
      <c r="D2354" s="25">
        <v>7.75</v>
      </c>
    </row>
    <row r="2355" spans="1:4" x14ac:dyDescent="0.45">
      <c r="A2355" s="39">
        <v>46171</v>
      </c>
      <c r="B2355" s="26">
        <v>8476.15</v>
      </c>
      <c r="C2355" s="25">
        <v>30.86</v>
      </c>
      <c r="D2355" s="25">
        <v>8.35</v>
      </c>
    </row>
    <row r="2356" spans="1:4" x14ac:dyDescent="0.45">
      <c r="A2356" s="39">
        <v>46172</v>
      </c>
      <c r="B2356" s="26">
        <v>8476.15</v>
      </c>
      <c r="C2356" s="25">
        <v>30.86</v>
      </c>
      <c r="D2356" s="25">
        <v>8.35</v>
      </c>
    </row>
    <row r="2357" spans="1:4" x14ac:dyDescent="0.45">
      <c r="A2357" s="39">
        <v>46173</v>
      </c>
      <c r="B2357" s="26">
        <v>8476.15</v>
      </c>
      <c r="C2357" s="25">
        <v>30.86</v>
      </c>
      <c r="D2357" s="25">
        <v>8.35</v>
      </c>
    </row>
    <row r="2358" spans="1:4" x14ac:dyDescent="0.45">
      <c r="A2358" s="39">
        <v>46174</v>
      </c>
      <c r="B2358" s="26">
        <v>8788.3799999999992</v>
      </c>
      <c r="C2358" s="25">
        <v>22.79</v>
      </c>
      <c r="D2358" s="25">
        <v>8.35</v>
      </c>
    </row>
    <row r="2359" spans="1:4" x14ac:dyDescent="0.45">
      <c r="A2359" s="39">
        <v>46175</v>
      </c>
      <c r="B2359" s="26">
        <v>8801.49</v>
      </c>
      <c r="C2359" s="25">
        <v>22.82</v>
      </c>
      <c r="D2359" s="25">
        <v>8.35</v>
      </c>
    </row>
    <row r="2360" spans="1:4" x14ac:dyDescent="0.45">
      <c r="A2360" s="39">
        <v>46176</v>
      </c>
      <c r="B2360" s="26">
        <v>8801.49</v>
      </c>
      <c r="C2360" s="25">
        <v>22.82</v>
      </c>
      <c r="D2360" s="25">
        <v>8.35</v>
      </c>
    </row>
    <row r="2361" spans="1:4" x14ac:dyDescent="0.45">
      <c r="A2361" s="39">
        <v>46177</v>
      </c>
      <c r="B2361" s="26">
        <v>8639.41</v>
      </c>
      <c r="C2361" s="25">
        <v>22.4</v>
      </c>
      <c r="D2361" s="25">
        <v>8.35</v>
      </c>
    </row>
    <row r="2362" spans="1:4" x14ac:dyDescent="0.45">
      <c r="A2362" s="39">
        <v>46178</v>
      </c>
      <c r="B2362" s="26">
        <v>8160.59</v>
      </c>
      <c r="C2362" s="25">
        <v>21.16</v>
      </c>
      <c r="D2362" s="25">
        <v>7.83</v>
      </c>
    </row>
    <row r="2363" spans="1:4" x14ac:dyDescent="0.45">
      <c r="A2363" s="39">
        <v>46179</v>
      </c>
      <c r="B2363" s="26">
        <v>8160.59</v>
      </c>
      <c r="C2363" s="25">
        <v>21.16</v>
      </c>
      <c r="D2363" s="25">
        <v>7.83</v>
      </c>
    </row>
    <row r="2364" spans="1:4" x14ac:dyDescent="0.45">
      <c r="A2364" s="39">
        <v>46180</v>
      </c>
      <c r="B2364" s="26">
        <v>8160.59</v>
      </c>
      <c r="C2364" s="25">
        <v>21.16</v>
      </c>
      <c r="D2364" s="25">
        <v>7.83</v>
      </c>
    </row>
    <row r="2365" spans="1:4" x14ac:dyDescent="0.45">
      <c r="A2365" s="39">
        <v>46181</v>
      </c>
      <c r="B2365" s="26">
        <v>7484.41</v>
      </c>
      <c r="C2365" s="25">
        <v>19.41</v>
      </c>
      <c r="D2365" s="25">
        <v>7.83</v>
      </c>
    </row>
    <row r="2366" spans="1:4" x14ac:dyDescent="0.45">
      <c r="A2366" s="39">
        <v>46182</v>
      </c>
      <c r="B2366" s="26">
        <v>8096.93</v>
      </c>
      <c r="C2366" s="25">
        <v>20.99</v>
      </c>
      <c r="D2366" s="25">
        <v>7.83</v>
      </c>
    </row>
    <row r="2367" spans="1:4" x14ac:dyDescent="0.45">
      <c r="A2367" s="39">
        <v>46183</v>
      </c>
      <c r="B2367" s="26">
        <v>7730.82</v>
      </c>
      <c r="C2367" s="25">
        <v>20.190000000000001</v>
      </c>
      <c r="D2367" s="25">
        <v>7.83</v>
      </c>
    </row>
    <row r="2368" spans="1:4" x14ac:dyDescent="0.45">
      <c r="A2368" s="39">
        <v>46184</v>
      </c>
      <c r="B2368" s="26">
        <v>7763.95</v>
      </c>
      <c r="C2368" s="25">
        <v>20.420000000000002</v>
      </c>
      <c r="D2368" s="25">
        <v>7.83</v>
      </c>
    </row>
    <row r="2369" spans="1:4" x14ac:dyDescent="0.45">
      <c r="A2369" s="39">
        <v>46185</v>
      </c>
      <c r="B2369" s="26">
        <v>8123.62</v>
      </c>
      <c r="C2369" s="25">
        <v>21.38</v>
      </c>
      <c r="D2369" s="25">
        <v>7.69</v>
      </c>
    </row>
    <row r="2370" spans="1:4" x14ac:dyDescent="0.45">
      <c r="A2370" s="39">
        <v>46186</v>
      </c>
      <c r="B2370" s="26">
        <v>8123.62</v>
      </c>
      <c r="C2370" s="25">
        <v>21.38</v>
      </c>
      <c r="D2370" s="25">
        <v>7.69</v>
      </c>
    </row>
    <row r="2371" spans="1:4" x14ac:dyDescent="0.45">
      <c r="A2371" s="39">
        <v>46187</v>
      </c>
      <c r="B2371" s="26">
        <v>8123.62</v>
      </c>
      <c r="C2371" s="25">
        <v>21.38</v>
      </c>
      <c r="D2371" s="25">
        <v>7.69</v>
      </c>
    </row>
    <row r="2372" spans="1:4" x14ac:dyDescent="0.45">
      <c r="A2372" s="39">
        <v>46188</v>
      </c>
      <c r="B2372" s="26">
        <v>8545.98</v>
      </c>
      <c r="C2372" s="25">
        <v>21.66</v>
      </c>
      <c r="D2372" s="25">
        <v>7.69</v>
      </c>
    </row>
    <row r="2373" spans="1:4" x14ac:dyDescent="0.45">
      <c r="A2373" s="39">
        <v>46189</v>
      </c>
      <c r="B2373" s="26">
        <v>8726.6</v>
      </c>
      <c r="C2373" s="25">
        <v>22.73</v>
      </c>
      <c r="D2373" s="25">
        <v>7.69</v>
      </c>
    </row>
    <row r="2374" spans="1:4" x14ac:dyDescent="0.45">
      <c r="A2374" s="39">
        <v>46190</v>
      </c>
      <c r="B2374" s="26">
        <v>8864.24</v>
      </c>
      <c r="C2374" s="25">
        <v>23.34</v>
      </c>
      <c r="D2374" s="25">
        <v>8.2899999999999991</v>
      </c>
    </row>
    <row r="2375" spans="1:4" x14ac:dyDescent="0.45">
      <c r="A2375" s="39">
        <v>46191</v>
      </c>
      <c r="B2375" s="26">
        <v>9063.84</v>
      </c>
      <c r="C2375" s="25">
        <v>23.85</v>
      </c>
      <c r="D2375" s="25">
        <v>8.4700000000000006</v>
      </c>
    </row>
    <row r="2376" spans="1:4" x14ac:dyDescent="0.45">
      <c r="A2376" s="39">
        <v>46192</v>
      </c>
      <c r="B2376" s="26">
        <v>9052.42</v>
      </c>
      <c r="C2376" s="25">
        <v>24.66</v>
      </c>
      <c r="D2376" s="25">
        <v>8.4600000000000009</v>
      </c>
    </row>
    <row r="2377" spans="1:4" x14ac:dyDescent="0.45">
      <c r="A2377" s="39">
        <v>46193</v>
      </c>
      <c r="B2377" s="26">
        <v>9052.42</v>
      </c>
      <c r="C2377" s="25">
        <v>24.66</v>
      </c>
      <c r="D2377" s="25">
        <v>8.4600000000000009</v>
      </c>
    </row>
    <row r="2378" spans="1:4" x14ac:dyDescent="0.45">
      <c r="A2378" s="39">
        <v>46194</v>
      </c>
      <c r="B2378" s="26">
        <v>9052.42</v>
      </c>
      <c r="C2378" s="25">
        <v>24.66</v>
      </c>
      <c r="D2378" s="25">
        <v>8.4600000000000009</v>
      </c>
    </row>
    <row r="2379" spans="1:4" x14ac:dyDescent="0.45">
      <c r="A2379" s="39">
        <v>46195</v>
      </c>
      <c r="B2379" s="26">
        <v>9114.5499999999993</v>
      </c>
      <c r="C2379" s="25">
        <v>24.05</v>
      </c>
      <c r="D2379" s="25">
        <v>8.48</v>
      </c>
    </row>
    <row r="2380" spans="1:4" x14ac:dyDescent="0.45">
      <c r="A2380" s="39">
        <v>46196</v>
      </c>
      <c r="B2380" s="26">
        <v>8203.84</v>
      </c>
      <c r="C2380" s="25">
        <v>21.63</v>
      </c>
      <c r="D2380" s="25">
        <v>7.53</v>
      </c>
    </row>
  </sheetData>
  <phoneticPr fontId="4" type="noConversion"/>
  <hyperlinks>
    <hyperlink ref="A1" tooltip="Quantiwise7G" display="     Refresh     " xr:uid="{00000000-0004-0000-0500-000000000000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857"/>
  <sheetViews>
    <sheetView workbookViewId="0">
      <selection activeCell="Q39" sqref="Q39"/>
    </sheetView>
  </sheetViews>
  <sheetFormatPr defaultRowHeight="16" x14ac:dyDescent="0.45"/>
  <cols>
    <col min="1" max="1" width="11.26953125" bestFit="1" customWidth="1"/>
  </cols>
  <sheetData>
    <row r="1" spans="1:4" x14ac:dyDescent="0.45">
      <c r="A1" t="s">
        <v>5291</v>
      </c>
      <c r="B1" t="s">
        <v>5293</v>
      </c>
      <c r="C1" t="s">
        <v>5292</v>
      </c>
      <c r="D1" t="s">
        <v>5294</v>
      </c>
    </row>
    <row r="2" spans="1:4" x14ac:dyDescent="0.45">
      <c r="A2" s="38">
        <v>44929</v>
      </c>
      <c r="B2">
        <v>2.0030000000000001</v>
      </c>
      <c r="C2">
        <v>5.367</v>
      </c>
      <c r="D2">
        <v>3.8959999999999999</v>
      </c>
    </row>
    <row r="3" spans="1:4" x14ac:dyDescent="0.45">
      <c r="A3" s="38">
        <v>44930</v>
      </c>
      <c r="B3">
        <v>2.0030000000000001</v>
      </c>
      <c r="C3">
        <v>5.36</v>
      </c>
      <c r="D3">
        <v>3.8959999999999999</v>
      </c>
    </row>
    <row r="4" spans="1:4" x14ac:dyDescent="0.45">
      <c r="A4" s="38">
        <v>44931</v>
      </c>
      <c r="B4">
        <v>2.0030000000000001</v>
      </c>
      <c r="C4">
        <v>5.35</v>
      </c>
      <c r="D4">
        <v>3.8959999999999999</v>
      </c>
    </row>
    <row r="5" spans="1:4" x14ac:dyDescent="0.45">
      <c r="A5" s="38">
        <v>44932</v>
      </c>
      <c r="B5">
        <v>2</v>
      </c>
      <c r="C5">
        <v>5.3470000000000004</v>
      </c>
      <c r="D5">
        <v>3.883</v>
      </c>
    </row>
    <row r="6" spans="1:4" x14ac:dyDescent="0.45">
      <c r="A6" s="38">
        <v>44935</v>
      </c>
      <c r="B6">
        <v>1.9870000000000001</v>
      </c>
      <c r="C6">
        <v>5.343</v>
      </c>
      <c r="D6">
        <v>3.879</v>
      </c>
    </row>
    <row r="7" spans="1:4" x14ac:dyDescent="0.45">
      <c r="A7" s="38">
        <v>44936</v>
      </c>
      <c r="B7">
        <v>1.9670000000000001</v>
      </c>
      <c r="C7">
        <v>5.34</v>
      </c>
      <c r="D7">
        <v>3.879</v>
      </c>
    </row>
    <row r="8" spans="1:4" x14ac:dyDescent="0.45">
      <c r="A8" s="38">
        <v>44937</v>
      </c>
      <c r="B8">
        <v>1.9530000000000001</v>
      </c>
      <c r="C8">
        <v>5.3330000000000002</v>
      </c>
      <c r="D8">
        <v>3.8839999999999999</v>
      </c>
    </row>
    <row r="9" spans="1:4" x14ac:dyDescent="0.45">
      <c r="A9" s="38">
        <v>44938</v>
      </c>
      <c r="B9">
        <v>1.9410000000000001</v>
      </c>
      <c r="C9">
        <v>5.2830000000000004</v>
      </c>
      <c r="D9">
        <v>3.8839999999999999</v>
      </c>
    </row>
    <row r="10" spans="1:4" x14ac:dyDescent="0.45">
      <c r="A10" s="38">
        <v>44939</v>
      </c>
      <c r="B10">
        <v>1.9370000000000001</v>
      </c>
      <c r="C10">
        <v>5.2370000000000001</v>
      </c>
      <c r="D10">
        <v>3.8809999999999998</v>
      </c>
    </row>
    <row r="11" spans="1:4" x14ac:dyDescent="0.45">
      <c r="A11" s="38">
        <v>44942</v>
      </c>
      <c r="B11">
        <v>1.9239999999999999</v>
      </c>
      <c r="C11">
        <v>5.2169999999999996</v>
      </c>
      <c r="D11">
        <v>3.8809999999999998</v>
      </c>
    </row>
    <row r="12" spans="1:4" x14ac:dyDescent="0.45">
      <c r="A12" s="38">
        <v>44943</v>
      </c>
      <c r="B12">
        <v>1.919</v>
      </c>
      <c r="C12">
        <v>5.1829999999999998</v>
      </c>
      <c r="D12">
        <v>3.8809999999999998</v>
      </c>
    </row>
    <row r="13" spans="1:4" x14ac:dyDescent="0.45">
      <c r="A13" s="38">
        <v>44944</v>
      </c>
      <c r="B13">
        <v>1.9039999999999999</v>
      </c>
      <c r="C13">
        <v>5.16</v>
      </c>
      <c r="D13">
        <v>3.87</v>
      </c>
    </row>
    <row r="14" spans="1:4" x14ac:dyDescent="0.45">
      <c r="A14" s="38">
        <v>44945</v>
      </c>
      <c r="B14">
        <v>1.89</v>
      </c>
      <c r="C14">
        <v>5.133</v>
      </c>
      <c r="D14">
        <v>3.87</v>
      </c>
    </row>
    <row r="15" spans="1:4" x14ac:dyDescent="0.45">
      <c r="A15" s="38">
        <v>44946</v>
      </c>
      <c r="B15">
        <v>1.881</v>
      </c>
      <c r="C15">
        <v>5.1269999999999998</v>
      </c>
      <c r="D15">
        <v>3.87</v>
      </c>
    </row>
    <row r="16" spans="1:4" x14ac:dyDescent="0.45">
      <c r="A16" s="38">
        <v>44956</v>
      </c>
      <c r="B16">
        <v>1.8660000000000001</v>
      </c>
      <c r="C16">
        <v>5.1130000000000004</v>
      </c>
      <c r="D16">
        <v>3.87</v>
      </c>
    </row>
    <row r="17" spans="1:4" x14ac:dyDescent="0.45">
      <c r="A17" s="38">
        <v>44957</v>
      </c>
      <c r="B17">
        <v>1.86</v>
      </c>
      <c r="C17">
        <v>5.09</v>
      </c>
      <c r="D17">
        <v>3.87</v>
      </c>
    </row>
    <row r="18" spans="1:4" x14ac:dyDescent="0.45">
      <c r="A18" s="38">
        <v>44958</v>
      </c>
      <c r="B18">
        <v>1.8540000000000001</v>
      </c>
      <c r="C18">
        <v>5.08</v>
      </c>
      <c r="D18">
        <v>3.87</v>
      </c>
    </row>
    <row r="19" spans="1:4" x14ac:dyDescent="0.45">
      <c r="A19" s="38">
        <v>44959</v>
      </c>
      <c r="B19">
        <v>1.851</v>
      </c>
      <c r="C19">
        <v>5.0629999999999997</v>
      </c>
      <c r="D19">
        <v>3.8660000000000001</v>
      </c>
    </row>
    <row r="20" spans="1:4" x14ac:dyDescent="0.45">
      <c r="A20" s="38">
        <v>44960</v>
      </c>
      <c r="B20">
        <v>1.851</v>
      </c>
      <c r="C20">
        <v>5.05</v>
      </c>
      <c r="D20">
        <v>3.8660000000000001</v>
      </c>
    </row>
    <row r="21" spans="1:4" x14ac:dyDescent="0.45">
      <c r="A21" s="38">
        <v>44963</v>
      </c>
      <c r="B21">
        <v>1.849</v>
      </c>
      <c r="C21">
        <v>5</v>
      </c>
      <c r="D21">
        <v>3.8660000000000001</v>
      </c>
    </row>
    <row r="22" spans="1:4" x14ac:dyDescent="0.45">
      <c r="A22" s="38">
        <v>44964</v>
      </c>
      <c r="B22">
        <v>1.833</v>
      </c>
      <c r="C22">
        <v>4.9189999999999996</v>
      </c>
      <c r="D22">
        <v>3.8660000000000001</v>
      </c>
    </row>
    <row r="23" spans="1:4" x14ac:dyDescent="0.45">
      <c r="A23" s="38">
        <v>44965</v>
      </c>
      <c r="B23">
        <v>1.83</v>
      </c>
      <c r="C23">
        <v>4.8730000000000002</v>
      </c>
      <c r="D23">
        <v>3.8660000000000001</v>
      </c>
    </row>
    <row r="24" spans="1:4" x14ac:dyDescent="0.45">
      <c r="A24" s="38">
        <v>44966</v>
      </c>
      <c r="B24">
        <v>1.827</v>
      </c>
      <c r="C24">
        <v>4.8</v>
      </c>
      <c r="D24">
        <v>3.879</v>
      </c>
    </row>
    <row r="25" spans="1:4" x14ac:dyDescent="0.45">
      <c r="A25" s="38">
        <v>44967</v>
      </c>
      <c r="B25">
        <v>1.8240000000000001</v>
      </c>
      <c r="C25">
        <v>4.7670000000000003</v>
      </c>
      <c r="D25">
        <v>3.8679999999999999</v>
      </c>
    </row>
    <row r="26" spans="1:4" x14ac:dyDescent="0.45">
      <c r="A26" s="38">
        <v>44970</v>
      </c>
      <c r="B26">
        <v>1.819</v>
      </c>
      <c r="C26">
        <v>4.7169999999999996</v>
      </c>
      <c r="D26">
        <v>3.8679999999999999</v>
      </c>
    </row>
    <row r="27" spans="1:4" x14ac:dyDescent="0.45">
      <c r="A27" s="38">
        <v>44971</v>
      </c>
      <c r="B27">
        <v>1.819</v>
      </c>
      <c r="C27">
        <v>4.6769999999999996</v>
      </c>
      <c r="D27">
        <v>3.8679999999999999</v>
      </c>
    </row>
    <row r="28" spans="1:4" x14ac:dyDescent="0.45">
      <c r="A28" s="38">
        <v>44972</v>
      </c>
      <c r="B28">
        <v>1.819</v>
      </c>
      <c r="C28">
        <v>4.641</v>
      </c>
      <c r="D28">
        <v>3.8450000000000002</v>
      </c>
    </row>
    <row r="29" spans="1:4" x14ac:dyDescent="0.45">
      <c r="A29" s="38">
        <v>44973</v>
      </c>
      <c r="B29">
        <v>1.819</v>
      </c>
      <c r="C29">
        <v>4.63</v>
      </c>
      <c r="D29">
        <v>3.8519999999999999</v>
      </c>
    </row>
    <row r="30" spans="1:4" x14ac:dyDescent="0.45">
      <c r="A30" s="38">
        <v>44974</v>
      </c>
      <c r="B30">
        <v>1.819</v>
      </c>
      <c r="C30">
        <v>4.6260000000000003</v>
      </c>
      <c r="D30">
        <v>3.8519999999999999</v>
      </c>
    </row>
    <row r="31" spans="1:4" x14ac:dyDescent="0.45">
      <c r="A31" s="38">
        <v>44977</v>
      </c>
      <c r="B31">
        <v>1.819</v>
      </c>
      <c r="C31">
        <v>4.6210000000000004</v>
      </c>
      <c r="D31">
        <v>3.8519999999999999</v>
      </c>
    </row>
    <row r="32" spans="1:4" x14ac:dyDescent="0.45">
      <c r="A32" s="38">
        <v>44978</v>
      </c>
      <c r="B32">
        <v>1.819</v>
      </c>
      <c r="C32">
        <v>4.5880000000000001</v>
      </c>
      <c r="D32">
        <v>3.8519999999999999</v>
      </c>
    </row>
    <row r="33" spans="1:4" x14ac:dyDescent="0.45">
      <c r="A33" s="38">
        <v>44979</v>
      </c>
      <c r="B33">
        <v>1.8180000000000001</v>
      </c>
      <c r="C33">
        <v>4.5490000000000004</v>
      </c>
      <c r="D33">
        <v>3.8519999999999999</v>
      </c>
    </row>
    <row r="34" spans="1:4" x14ac:dyDescent="0.45">
      <c r="A34" s="38">
        <v>44980</v>
      </c>
      <c r="B34">
        <v>1.8180000000000001</v>
      </c>
      <c r="C34">
        <v>4.5270000000000001</v>
      </c>
      <c r="D34">
        <v>3.8519999999999999</v>
      </c>
    </row>
    <row r="35" spans="1:4" x14ac:dyDescent="0.45">
      <c r="A35" s="38">
        <v>44981</v>
      </c>
      <c r="B35">
        <v>1.8160000000000001</v>
      </c>
      <c r="C35">
        <v>4.4950000000000001</v>
      </c>
      <c r="D35">
        <v>3.8519999999999999</v>
      </c>
    </row>
    <row r="36" spans="1:4" x14ac:dyDescent="0.45">
      <c r="A36" s="38">
        <v>44984</v>
      </c>
      <c r="B36">
        <v>1.806</v>
      </c>
      <c r="C36">
        <v>4.4589999999999996</v>
      </c>
      <c r="D36">
        <v>3.8519999999999999</v>
      </c>
    </row>
    <row r="37" spans="1:4" x14ac:dyDescent="0.45">
      <c r="A37" s="38">
        <v>44985</v>
      </c>
      <c r="B37">
        <v>1.806</v>
      </c>
      <c r="C37">
        <v>4.4340000000000002</v>
      </c>
      <c r="D37">
        <v>3.8519999999999999</v>
      </c>
    </row>
    <row r="38" spans="1:4" x14ac:dyDescent="0.45">
      <c r="A38" s="38">
        <v>44986</v>
      </c>
      <c r="B38">
        <v>1.786</v>
      </c>
      <c r="C38">
        <v>4.4059999999999997</v>
      </c>
      <c r="D38">
        <v>3.8519999999999999</v>
      </c>
    </row>
    <row r="39" spans="1:4" x14ac:dyDescent="0.45">
      <c r="A39" s="38">
        <v>44987</v>
      </c>
      <c r="B39">
        <v>1.772</v>
      </c>
      <c r="C39">
        <v>4.3840000000000003</v>
      </c>
      <c r="D39">
        <v>3.8519999999999999</v>
      </c>
    </row>
    <row r="40" spans="1:4" x14ac:dyDescent="0.45">
      <c r="A40" s="38">
        <v>44988</v>
      </c>
      <c r="B40">
        <v>1.7629999999999999</v>
      </c>
      <c r="C40">
        <v>4.3650000000000002</v>
      </c>
      <c r="D40">
        <v>3.8519999999999999</v>
      </c>
    </row>
    <row r="41" spans="1:4" x14ac:dyDescent="0.45">
      <c r="A41" s="38">
        <v>44991</v>
      </c>
      <c r="B41">
        <v>1.7509999999999999</v>
      </c>
      <c r="C41">
        <v>4.3540000000000001</v>
      </c>
      <c r="D41">
        <v>3.8519999999999999</v>
      </c>
    </row>
    <row r="42" spans="1:4" x14ac:dyDescent="0.45">
      <c r="A42" s="38">
        <v>44992</v>
      </c>
      <c r="B42">
        <v>1.7410000000000001</v>
      </c>
      <c r="C42">
        <v>4.3120000000000003</v>
      </c>
      <c r="D42">
        <v>3.8519999999999999</v>
      </c>
    </row>
    <row r="43" spans="1:4" x14ac:dyDescent="0.45">
      <c r="A43" s="38">
        <v>44993</v>
      </c>
      <c r="B43">
        <v>1.734</v>
      </c>
      <c r="C43">
        <v>4.298</v>
      </c>
      <c r="D43">
        <v>3.8460000000000001</v>
      </c>
    </row>
    <row r="44" spans="1:4" x14ac:dyDescent="0.45">
      <c r="A44" s="38">
        <v>44994</v>
      </c>
      <c r="B44">
        <v>1.726</v>
      </c>
      <c r="C44">
        <v>4.2629999999999999</v>
      </c>
      <c r="D44">
        <v>3.8410000000000002</v>
      </c>
    </row>
    <row r="45" spans="1:4" x14ac:dyDescent="0.45">
      <c r="A45" s="38">
        <v>44995</v>
      </c>
      <c r="B45">
        <v>1.7230000000000001</v>
      </c>
      <c r="C45">
        <v>4.2270000000000003</v>
      </c>
      <c r="D45">
        <v>3.8410000000000002</v>
      </c>
    </row>
    <row r="46" spans="1:4" x14ac:dyDescent="0.45">
      <c r="A46" s="38">
        <v>44998</v>
      </c>
      <c r="B46">
        <v>1.7170000000000001</v>
      </c>
      <c r="C46">
        <v>4.2039999999999997</v>
      </c>
      <c r="D46">
        <v>3.8410000000000002</v>
      </c>
    </row>
    <row r="47" spans="1:4" x14ac:dyDescent="0.45">
      <c r="A47" s="38">
        <v>44999</v>
      </c>
      <c r="B47">
        <v>1.7170000000000001</v>
      </c>
      <c r="C47">
        <v>4.1950000000000003</v>
      </c>
      <c r="D47">
        <v>3.8410000000000002</v>
      </c>
    </row>
    <row r="48" spans="1:4" x14ac:dyDescent="0.45">
      <c r="A48" s="38">
        <v>45000</v>
      </c>
      <c r="B48">
        <v>1.714</v>
      </c>
      <c r="C48">
        <v>4.1879999999999997</v>
      </c>
      <c r="D48">
        <v>3.8410000000000002</v>
      </c>
    </row>
    <row r="49" spans="1:4" x14ac:dyDescent="0.45">
      <c r="A49" s="38">
        <v>45001</v>
      </c>
      <c r="B49">
        <v>1.7090000000000001</v>
      </c>
      <c r="C49">
        <v>4.1859999999999999</v>
      </c>
      <c r="D49">
        <v>3.8410000000000002</v>
      </c>
    </row>
    <row r="50" spans="1:4" x14ac:dyDescent="0.45">
      <c r="A50" s="38">
        <v>45002</v>
      </c>
      <c r="B50">
        <v>1.7030000000000001</v>
      </c>
      <c r="C50">
        <v>4.16</v>
      </c>
      <c r="D50">
        <v>3.8410000000000002</v>
      </c>
    </row>
    <row r="51" spans="1:4" x14ac:dyDescent="0.45">
      <c r="A51" s="38">
        <v>45005</v>
      </c>
      <c r="B51">
        <v>1.6990000000000001</v>
      </c>
      <c r="C51">
        <v>4.1479999999999997</v>
      </c>
      <c r="D51">
        <v>3.8410000000000002</v>
      </c>
    </row>
    <row r="52" spans="1:4" x14ac:dyDescent="0.45">
      <c r="A52" s="38">
        <v>45006</v>
      </c>
      <c r="B52">
        <v>1.6930000000000001</v>
      </c>
      <c r="C52">
        <v>4.141</v>
      </c>
      <c r="D52">
        <v>3.8410000000000002</v>
      </c>
    </row>
    <row r="53" spans="1:4" x14ac:dyDescent="0.45">
      <c r="A53" s="38">
        <v>45007</v>
      </c>
      <c r="B53">
        <v>1.6910000000000001</v>
      </c>
      <c r="C53">
        <v>4.13</v>
      </c>
      <c r="D53">
        <v>3.8410000000000002</v>
      </c>
    </row>
    <row r="54" spans="1:4" x14ac:dyDescent="0.45">
      <c r="A54" s="38">
        <v>45008</v>
      </c>
      <c r="B54">
        <v>1.6910000000000001</v>
      </c>
      <c r="C54">
        <v>4.1189999999999998</v>
      </c>
      <c r="D54">
        <v>3.8410000000000002</v>
      </c>
    </row>
    <row r="55" spans="1:4" x14ac:dyDescent="0.45">
      <c r="A55" s="38">
        <v>45009</v>
      </c>
      <c r="B55">
        <v>1.6859999999999999</v>
      </c>
      <c r="C55">
        <v>4.1139999999999999</v>
      </c>
      <c r="D55">
        <v>3.8410000000000002</v>
      </c>
    </row>
    <row r="56" spans="1:4" x14ac:dyDescent="0.45">
      <c r="A56" s="38">
        <v>45012</v>
      </c>
      <c r="B56">
        <v>1.677</v>
      </c>
      <c r="C56">
        <v>4.1139999999999999</v>
      </c>
      <c r="D56">
        <v>3.8410000000000002</v>
      </c>
    </row>
    <row r="57" spans="1:4" x14ac:dyDescent="0.45">
      <c r="A57" s="38">
        <v>45013</v>
      </c>
      <c r="B57">
        <v>1.6739999999999999</v>
      </c>
      <c r="C57">
        <v>4.069</v>
      </c>
      <c r="D57">
        <v>3.8410000000000002</v>
      </c>
    </row>
    <row r="58" spans="1:4" x14ac:dyDescent="0.45">
      <c r="A58" s="38">
        <v>45014</v>
      </c>
      <c r="B58">
        <v>1.6739999999999999</v>
      </c>
      <c r="C58">
        <v>4.0439999999999996</v>
      </c>
      <c r="D58">
        <v>3.8410000000000002</v>
      </c>
    </row>
    <row r="59" spans="1:4" x14ac:dyDescent="0.45">
      <c r="A59" s="38">
        <v>45015</v>
      </c>
      <c r="B59">
        <v>1.663</v>
      </c>
      <c r="C59">
        <v>3.9940000000000002</v>
      </c>
      <c r="D59">
        <v>3.8410000000000002</v>
      </c>
    </row>
    <row r="60" spans="1:4" x14ac:dyDescent="0.45">
      <c r="A60" s="38">
        <v>45016</v>
      </c>
      <c r="B60">
        <v>1.6559999999999999</v>
      </c>
      <c r="C60">
        <v>3.9630000000000001</v>
      </c>
      <c r="D60">
        <v>3.8410000000000002</v>
      </c>
    </row>
    <row r="61" spans="1:4" x14ac:dyDescent="0.45">
      <c r="A61" s="38">
        <v>45019</v>
      </c>
      <c r="B61">
        <v>1.6559999999999999</v>
      </c>
      <c r="C61">
        <v>3.96</v>
      </c>
      <c r="D61">
        <v>3.8439999999999999</v>
      </c>
    </row>
    <row r="62" spans="1:4" x14ac:dyDescent="0.45">
      <c r="A62" s="38">
        <v>45020</v>
      </c>
      <c r="B62">
        <v>1.653</v>
      </c>
      <c r="C62">
        <v>3.95</v>
      </c>
      <c r="D62">
        <v>3.8439999999999999</v>
      </c>
    </row>
    <row r="63" spans="1:4" x14ac:dyDescent="0.45">
      <c r="A63" s="38">
        <v>45022</v>
      </c>
      <c r="B63">
        <v>1.65</v>
      </c>
      <c r="C63">
        <v>3.9239999999999999</v>
      </c>
      <c r="D63">
        <v>3.8460000000000001</v>
      </c>
    </row>
    <row r="64" spans="1:4" x14ac:dyDescent="0.45">
      <c r="A64" s="38">
        <v>45023</v>
      </c>
      <c r="B64">
        <v>1.6459999999999999</v>
      </c>
      <c r="C64">
        <v>3.9209999999999998</v>
      </c>
      <c r="D64">
        <v>3.8460000000000001</v>
      </c>
    </row>
    <row r="65" spans="1:4" x14ac:dyDescent="0.45">
      <c r="A65" s="38">
        <v>45026</v>
      </c>
      <c r="B65">
        <v>1.64</v>
      </c>
      <c r="C65">
        <v>3.9209999999999998</v>
      </c>
      <c r="D65">
        <v>3.8460000000000001</v>
      </c>
    </row>
    <row r="66" spans="1:4" x14ac:dyDescent="0.45">
      <c r="A66" s="38">
        <v>45027</v>
      </c>
      <c r="B66">
        <v>1.637</v>
      </c>
      <c r="C66">
        <v>3.9209999999999998</v>
      </c>
      <c r="D66">
        <v>3.8460000000000001</v>
      </c>
    </row>
    <row r="67" spans="1:4" x14ac:dyDescent="0.45">
      <c r="A67" s="38">
        <v>45028</v>
      </c>
      <c r="B67">
        <v>1.6339999999999999</v>
      </c>
      <c r="C67">
        <v>3.9180000000000001</v>
      </c>
      <c r="D67">
        <v>3.8460000000000001</v>
      </c>
    </row>
    <row r="68" spans="1:4" x14ac:dyDescent="0.45">
      <c r="A68" s="38">
        <v>45029</v>
      </c>
      <c r="B68">
        <v>1.633</v>
      </c>
      <c r="C68">
        <v>3.9180000000000001</v>
      </c>
      <c r="D68">
        <v>3.8460000000000001</v>
      </c>
    </row>
    <row r="69" spans="1:4" x14ac:dyDescent="0.45">
      <c r="A69" s="38">
        <v>45030</v>
      </c>
      <c r="B69">
        <v>1.633</v>
      </c>
      <c r="C69">
        <v>3.9180000000000001</v>
      </c>
      <c r="D69">
        <v>3.8460000000000001</v>
      </c>
    </row>
    <row r="70" spans="1:4" x14ac:dyDescent="0.45">
      <c r="A70" s="38">
        <v>45033</v>
      </c>
      <c r="B70">
        <v>1.63</v>
      </c>
      <c r="C70">
        <v>3.9180000000000001</v>
      </c>
      <c r="D70">
        <v>3.8460000000000001</v>
      </c>
    </row>
    <row r="71" spans="1:4" x14ac:dyDescent="0.45">
      <c r="A71" s="38">
        <v>45034</v>
      </c>
      <c r="B71">
        <v>1.63</v>
      </c>
      <c r="C71">
        <v>3.9180000000000001</v>
      </c>
      <c r="D71">
        <v>3.8460000000000001</v>
      </c>
    </row>
    <row r="72" spans="1:4" x14ac:dyDescent="0.45">
      <c r="A72" s="38">
        <v>45035</v>
      </c>
      <c r="B72">
        <v>1.63</v>
      </c>
      <c r="C72">
        <v>3.9180000000000001</v>
      </c>
      <c r="D72">
        <v>3.8460000000000001</v>
      </c>
    </row>
    <row r="73" spans="1:4" x14ac:dyDescent="0.45">
      <c r="A73" s="38">
        <v>45036</v>
      </c>
      <c r="B73">
        <v>1.63</v>
      </c>
      <c r="C73">
        <v>3.9180000000000001</v>
      </c>
      <c r="D73">
        <v>3.8460000000000001</v>
      </c>
    </row>
    <row r="74" spans="1:4" x14ac:dyDescent="0.45">
      <c r="A74" s="38">
        <v>45037</v>
      </c>
      <c r="B74">
        <v>1.629</v>
      </c>
      <c r="C74">
        <v>3.9180000000000001</v>
      </c>
      <c r="D74">
        <v>3.8460000000000001</v>
      </c>
    </row>
    <row r="75" spans="1:4" x14ac:dyDescent="0.45">
      <c r="A75" s="38">
        <v>45040</v>
      </c>
      <c r="B75">
        <v>1.6220000000000001</v>
      </c>
      <c r="C75">
        <v>3.9340000000000002</v>
      </c>
      <c r="D75">
        <v>3.8460000000000001</v>
      </c>
    </row>
    <row r="76" spans="1:4" x14ac:dyDescent="0.45">
      <c r="A76" s="38">
        <v>45041</v>
      </c>
      <c r="B76">
        <v>1.6180000000000001</v>
      </c>
      <c r="C76">
        <v>3.9340000000000002</v>
      </c>
      <c r="D76">
        <v>3.8559999999999999</v>
      </c>
    </row>
    <row r="77" spans="1:4" x14ac:dyDescent="0.45">
      <c r="A77" s="38">
        <v>45042</v>
      </c>
      <c r="B77">
        <v>1.6180000000000001</v>
      </c>
      <c r="C77">
        <v>3.9340000000000002</v>
      </c>
      <c r="D77">
        <v>3.8559999999999999</v>
      </c>
    </row>
    <row r="78" spans="1:4" x14ac:dyDescent="0.45">
      <c r="A78" s="38">
        <v>45043</v>
      </c>
      <c r="B78">
        <v>1.6180000000000001</v>
      </c>
      <c r="C78">
        <v>3.9529999999999998</v>
      </c>
      <c r="D78">
        <v>3.8559999999999999</v>
      </c>
    </row>
    <row r="79" spans="1:4" x14ac:dyDescent="0.45">
      <c r="A79" s="38">
        <v>45044</v>
      </c>
      <c r="B79">
        <v>1.6180000000000001</v>
      </c>
      <c r="C79">
        <v>3.9529999999999998</v>
      </c>
      <c r="D79">
        <v>3.8559999999999999</v>
      </c>
    </row>
    <row r="80" spans="1:4" x14ac:dyDescent="0.45">
      <c r="A80" s="38">
        <v>45048</v>
      </c>
      <c r="B80">
        <v>1.6180000000000001</v>
      </c>
      <c r="C80">
        <v>3.9609999999999999</v>
      </c>
      <c r="D80">
        <v>3.8559999999999999</v>
      </c>
    </row>
    <row r="81" spans="1:4" x14ac:dyDescent="0.45">
      <c r="A81" s="38">
        <v>45049</v>
      </c>
      <c r="B81">
        <v>1.6180000000000001</v>
      </c>
      <c r="C81">
        <v>3.9609999999999999</v>
      </c>
      <c r="D81">
        <v>3.8559999999999999</v>
      </c>
    </row>
    <row r="82" spans="1:4" x14ac:dyDescent="0.45">
      <c r="A82" s="38">
        <v>45050</v>
      </c>
      <c r="B82">
        <v>1.617</v>
      </c>
      <c r="C82">
        <v>3.996</v>
      </c>
      <c r="D82">
        <v>3.8559999999999999</v>
      </c>
    </row>
    <row r="83" spans="1:4" x14ac:dyDescent="0.45">
      <c r="A83" s="38">
        <v>45051</v>
      </c>
      <c r="B83">
        <v>1.617</v>
      </c>
      <c r="C83">
        <v>4.0350000000000001</v>
      </c>
      <c r="D83">
        <v>3.8559999999999999</v>
      </c>
    </row>
    <row r="84" spans="1:4" x14ac:dyDescent="0.45">
      <c r="A84" s="38">
        <v>45054</v>
      </c>
      <c r="B84">
        <v>1.609</v>
      </c>
      <c r="C84">
        <v>4.0609999999999999</v>
      </c>
      <c r="D84">
        <v>3.8559999999999999</v>
      </c>
    </row>
    <row r="85" spans="1:4" x14ac:dyDescent="0.45">
      <c r="A85" s="38">
        <v>45055</v>
      </c>
      <c r="B85">
        <v>1.6060000000000001</v>
      </c>
      <c r="C85">
        <v>4.0860000000000003</v>
      </c>
      <c r="D85">
        <v>3.8559999999999999</v>
      </c>
    </row>
    <row r="86" spans="1:4" x14ac:dyDescent="0.45">
      <c r="A86" s="38">
        <v>45056</v>
      </c>
      <c r="B86">
        <v>1.603</v>
      </c>
      <c r="C86">
        <v>4.1139999999999999</v>
      </c>
      <c r="D86">
        <v>3.8559999999999999</v>
      </c>
    </row>
    <row r="87" spans="1:4" x14ac:dyDescent="0.45">
      <c r="A87" s="38">
        <v>45057</v>
      </c>
      <c r="B87">
        <v>1.597</v>
      </c>
      <c r="C87">
        <v>4.1440000000000001</v>
      </c>
      <c r="D87">
        <v>3.8559999999999999</v>
      </c>
    </row>
    <row r="88" spans="1:4" x14ac:dyDescent="0.45">
      <c r="A88" s="38">
        <v>45058</v>
      </c>
      <c r="B88">
        <v>1.583</v>
      </c>
      <c r="C88">
        <v>4.18</v>
      </c>
      <c r="D88">
        <v>3.8559999999999999</v>
      </c>
    </row>
    <row r="89" spans="1:4" x14ac:dyDescent="0.45">
      <c r="A89" s="38">
        <v>45061</v>
      </c>
      <c r="B89">
        <v>1.58</v>
      </c>
      <c r="C89">
        <v>4.2130000000000001</v>
      </c>
      <c r="D89">
        <v>3.855</v>
      </c>
    </row>
    <row r="90" spans="1:4" x14ac:dyDescent="0.45">
      <c r="A90" s="38">
        <v>45062</v>
      </c>
      <c r="B90">
        <v>1.577</v>
      </c>
      <c r="C90">
        <v>4.2370000000000001</v>
      </c>
      <c r="D90">
        <v>3.855</v>
      </c>
    </row>
    <row r="91" spans="1:4" x14ac:dyDescent="0.45">
      <c r="A91" s="38">
        <v>45063</v>
      </c>
      <c r="B91">
        <v>1.575</v>
      </c>
      <c r="C91">
        <v>4.2569999999999997</v>
      </c>
      <c r="D91">
        <v>3.855</v>
      </c>
    </row>
    <row r="92" spans="1:4" x14ac:dyDescent="0.45">
      <c r="A92" s="38">
        <v>45064</v>
      </c>
      <c r="B92">
        <v>1.571</v>
      </c>
      <c r="C92">
        <v>4.25</v>
      </c>
      <c r="D92">
        <v>3.8540000000000001</v>
      </c>
    </row>
    <row r="93" spans="1:4" x14ac:dyDescent="0.45">
      <c r="A93" s="38">
        <v>45065</v>
      </c>
      <c r="B93">
        <v>1.569</v>
      </c>
      <c r="C93">
        <v>4.2430000000000003</v>
      </c>
      <c r="D93">
        <v>3.8540000000000001</v>
      </c>
    </row>
    <row r="94" spans="1:4" x14ac:dyDescent="0.45">
      <c r="A94" s="38">
        <v>45068</v>
      </c>
      <c r="B94">
        <v>1.5669999999999999</v>
      </c>
      <c r="C94">
        <v>4.2389999999999999</v>
      </c>
      <c r="D94">
        <v>3.8540000000000001</v>
      </c>
    </row>
    <row r="95" spans="1:4" x14ac:dyDescent="0.45">
      <c r="A95" s="38">
        <v>45069</v>
      </c>
      <c r="B95">
        <v>1.554</v>
      </c>
      <c r="C95">
        <v>4.2370000000000001</v>
      </c>
      <c r="D95">
        <v>3.8540000000000001</v>
      </c>
    </row>
    <row r="96" spans="1:4" x14ac:dyDescent="0.45">
      <c r="A96" s="38">
        <v>45070</v>
      </c>
      <c r="B96">
        <v>1.5429999999999999</v>
      </c>
      <c r="C96">
        <v>4.2290000000000001</v>
      </c>
      <c r="D96">
        <v>3.8540000000000001</v>
      </c>
    </row>
    <row r="97" spans="1:4" x14ac:dyDescent="0.45">
      <c r="A97" s="38">
        <v>45071</v>
      </c>
      <c r="B97">
        <v>1.536</v>
      </c>
      <c r="C97">
        <v>4.2140000000000004</v>
      </c>
      <c r="D97">
        <v>3.8540000000000001</v>
      </c>
    </row>
    <row r="98" spans="1:4" x14ac:dyDescent="0.45">
      <c r="A98" s="38">
        <v>45072</v>
      </c>
      <c r="B98">
        <v>1.5329999999999999</v>
      </c>
      <c r="C98">
        <v>4.2089999999999996</v>
      </c>
      <c r="D98">
        <v>3.8540000000000001</v>
      </c>
    </row>
    <row r="99" spans="1:4" x14ac:dyDescent="0.45">
      <c r="A99" s="38">
        <v>45075</v>
      </c>
      <c r="B99">
        <v>1.53</v>
      </c>
      <c r="C99">
        <v>4.2</v>
      </c>
      <c r="D99">
        <v>3.8540000000000001</v>
      </c>
    </row>
    <row r="100" spans="1:4" x14ac:dyDescent="0.45">
      <c r="A100" s="38">
        <v>45076</v>
      </c>
      <c r="B100">
        <v>1.528</v>
      </c>
      <c r="C100">
        <v>4.1970000000000001</v>
      </c>
      <c r="D100">
        <v>3.8540000000000001</v>
      </c>
    </row>
    <row r="101" spans="1:4" x14ac:dyDescent="0.45">
      <c r="A101" s="38">
        <v>45077</v>
      </c>
      <c r="B101">
        <v>1.524</v>
      </c>
      <c r="C101">
        <v>4.1909999999999998</v>
      </c>
      <c r="D101">
        <v>3.8540000000000001</v>
      </c>
    </row>
    <row r="102" spans="1:4" x14ac:dyDescent="0.45">
      <c r="A102" s="38">
        <v>45078</v>
      </c>
      <c r="B102">
        <v>1.5209999999999999</v>
      </c>
      <c r="C102">
        <v>4.1909999999999998</v>
      </c>
      <c r="D102">
        <v>3.8540000000000001</v>
      </c>
    </row>
    <row r="103" spans="1:4" x14ac:dyDescent="0.45">
      <c r="A103" s="38">
        <v>45079</v>
      </c>
      <c r="B103">
        <v>1.52</v>
      </c>
      <c r="C103">
        <v>4.1890000000000001</v>
      </c>
      <c r="D103">
        <v>3.8540000000000001</v>
      </c>
    </row>
    <row r="104" spans="1:4" x14ac:dyDescent="0.45">
      <c r="A104" s="38">
        <v>45082</v>
      </c>
      <c r="B104">
        <v>1.5189999999999999</v>
      </c>
      <c r="C104">
        <v>4.1859999999999999</v>
      </c>
      <c r="D104">
        <v>3.8540000000000001</v>
      </c>
    </row>
    <row r="105" spans="1:4" x14ac:dyDescent="0.45">
      <c r="A105" s="38">
        <v>45083</v>
      </c>
      <c r="B105">
        <v>1.5189999999999999</v>
      </c>
      <c r="C105">
        <v>4.1710000000000003</v>
      </c>
      <c r="D105">
        <v>3.8540000000000001</v>
      </c>
    </row>
    <row r="106" spans="1:4" x14ac:dyDescent="0.45">
      <c r="A106" s="38">
        <v>45084</v>
      </c>
      <c r="B106">
        <v>1.5169999999999999</v>
      </c>
      <c r="C106">
        <v>4.1669999999999998</v>
      </c>
      <c r="D106">
        <v>3.8540000000000001</v>
      </c>
    </row>
    <row r="107" spans="1:4" x14ac:dyDescent="0.45">
      <c r="A107" s="38">
        <v>45085</v>
      </c>
      <c r="B107">
        <v>1.5169999999999999</v>
      </c>
      <c r="C107">
        <v>4.1639999999999997</v>
      </c>
      <c r="D107">
        <v>3.8540000000000001</v>
      </c>
    </row>
    <row r="108" spans="1:4" x14ac:dyDescent="0.45">
      <c r="A108" s="38">
        <v>45086</v>
      </c>
      <c r="B108">
        <v>1.5169999999999999</v>
      </c>
      <c r="C108">
        <v>4.157</v>
      </c>
      <c r="D108">
        <v>3.8540000000000001</v>
      </c>
    </row>
    <row r="109" spans="1:4" x14ac:dyDescent="0.45">
      <c r="A109" s="38">
        <v>45089</v>
      </c>
      <c r="B109">
        <v>1.5149999999999999</v>
      </c>
      <c r="C109">
        <v>4.1529999999999996</v>
      </c>
      <c r="D109">
        <v>3.8540000000000001</v>
      </c>
    </row>
    <row r="110" spans="1:4" x14ac:dyDescent="0.45">
      <c r="A110" s="38">
        <v>45090</v>
      </c>
      <c r="B110">
        <v>1.5149999999999999</v>
      </c>
      <c r="C110">
        <v>4.1529999999999996</v>
      </c>
      <c r="D110">
        <v>3.8540000000000001</v>
      </c>
    </row>
    <row r="111" spans="1:4" x14ac:dyDescent="0.45">
      <c r="A111" s="38">
        <v>45091</v>
      </c>
      <c r="B111">
        <v>1.5129999999999999</v>
      </c>
      <c r="C111">
        <v>4.1500000000000004</v>
      </c>
      <c r="D111">
        <v>3.8540000000000001</v>
      </c>
    </row>
    <row r="112" spans="1:4" x14ac:dyDescent="0.45">
      <c r="A112" s="38">
        <v>45092</v>
      </c>
      <c r="B112">
        <v>1.512</v>
      </c>
      <c r="C112">
        <v>4.1500000000000004</v>
      </c>
      <c r="D112">
        <v>3.8540000000000001</v>
      </c>
    </row>
    <row r="113" spans="1:4" x14ac:dyDescent="0.45">
      <c r="A113" s="38">
        <v>45093</v>
      </c>
      <c r="B113">
        <v>1.5109999999999999</v>
      </c>
      <c r="C113">
        <v>4.1470000000000002</v>
      </c>
      <c r="D113">
        <v>3.8540000000000001</v>
      </c>
    </row>
    <row r="114" spans="1:4" x14ac:dyDescent="0.45">
      <c r="A114" s="38">
        <v>45096</v>
      </c>
      <c r="B114">
        <v>1.5109999999999999</v>
      </c>
      <c r="C114">
        <v>4.1429999999999998</v>
      </c>
      <c r="D114">
        <v>3.8540000000000001</v>
      </c>
    </row>
    <row r="115" spans="1:4" x14ac:dyDescent="0.45">
      <c r="A115" s="38">
        <v>45097</v>
      </c>
      <c r="B115">
        <v>1.5109999999999999</v>
      </c>
      <c r="C115">
        <v>4.1429999999999998</v>
      </c>
      <c r="D115">
        <v>3.8540000000000001</v>
      </c>
    </row>
    <row r="116" spans="1:4" x14ac:dyDescent="0.45">
      <c r="A116" s="38">
        <v>45098</v>
      </c>
      <c r="B116">
        <v>1.5109999999999999</v>
      </c>
      <c r="C116">
        <v>4.141</v>
      </c>
      <c r="D116">
        <v>3.8540000000000001</v>
      </c>
    </row>
    <row r="117" spans="1:4" x14ac:dyDescent="0.45">
      <c r="A117" s="38">
        <v>45103</v>
      </c>
      <c r="B117">
        <v>1.5089999999999999</v>
      </c>
      <c r="C117">
        <v>4.141</v>
      </c>
      <c r="D117">
        <v>3.8540000000000001</v>
      </c>
    </row>
    <row r="118" spans="1:4" x14ac:dyDescent="0.45">
      <c r="A118" s="38">
        <v>45104</v>
      </c>
      <c r="B118">
        <v>1.5069999999999999</v>
      </c>
      <c r="C118">
        <v>4.141</v>
      </c>
      <c r="D118">
        <v>3.8540000000000001</v>
      </c>
    </row>
    <row r="119" spans="1:4" x14ac:dyDescent="0.45">
      <c r="A119" s="38">
        <v>45105</v>
      </c>
      <c r="B119">
        <v>1.506</v>
      </c>
      <c r="C119">
        <v>4.141</v>
      </c>
      <c r="D119">
        <v>3.8540000000000001</v>
      </c>
    </row>
    <row r="120" spans="1:4" x14ac:dyDescent="0.45">
      <c r="A120" s="38">
        <v>45106</v>
      </c>
      <c r="B120">
        <v>1.504</v>
      </c>
      <c r="C120">
        <v>4.141</v>
      </c>
      <c r="D120">
        <v>3.8540000000000001</v>
      </c>
    </row>
    <row r="121" spans="1:4" x14ac:dyDescent="0.45">
      <c r="A121" s="38">
        <v>45107</v>
      </c>
      <c r="B121">
        <v>1.502</v>
      </c>
      <c r="C121">
        <v>4.1340000000000003</v>
      </c>
      <c r="D121">
        <v>3.8530000000000002</v>
      </c>
    </row>
    <row r="122" spans="1:4" x14ac:dyDescent="0.45">
      <c r="A122" s="38">
        <v>45110</v>
      </c>
      <c r="B122">
        <v>1.5009999999999999</v>
      </c>
      <c r="C122">
        <v>4.13</v>
      </c>
      <c r="D122">
        <v>3.8530000000000002</v>
      </c>
    </row>
    <row r="123" spans="1:4" x14ac:dyDescent="0.45">
      <c r="A123" s="38">
        <v>45111</v>
      </c>
      <c r="B123">
        <v>1.5009999999999999</v>
      </c>
      <c r="C123">
        <v>4.1159999999999997</v>
      </c>
      <c r="D123">
        <v>3.8530000000000002</v>
      </c>
    </row>
    <row r="124" spans="1:4" x14ac:dyDescent="0.45">
      <c r="A124" s="38">
        <v>45112</v>
      </c>
      <c r="B124">
        <v>1.5009999999999999</v>
      </c>
      <c r="C124">
        <v>4.1100000000000003</v>
      </c>
      <c r="D124">
        <v>3.8530000000000002</v>
      </c>
    </row>
    <row r="125" spans="1:4" x14ac:dyDescent="0.45">
      <c r="A125" s="38">
        <v>45113</v>
      </c>
      <c r="B125">
        <v>1.5009999999999999</v>
      </c>
      <c r="C125">
        <v>4.1040000000000001</v>
      </c>
      <c r="D125">
        <v>3.8530000000000002</v>
      </c>
    </row>
    <row r="126" spans="1:4" x14ac:dyDescent="0.45">
      <c r="A126" s="38">
        <v>45114</v>
      </c>
      <c r="B126">
        <v>1.5009999999999999</v>
      </c>
      <c r="C126">
        <v>4.0979999999999999</v>
      </c>
      <c r="D126">
        <v>3.8530000000000002</v>
      </c>
    </row>
    <row r="127" spans="1:4" x14ac:dyDescent="0.45">
      <c r="A127" s="38">
        <v>45117</v>
      </c>
      <c r="B127">
        <v>1.4990000000000001</v>
      </c>
      <c r="C127">
        <v>4.093</v>
      </c>
      <c r="D127">
        <v>3.8530000000000002</v>
      </c>
    </row>
    <row r="128" spans="1:4" x14ac:dyDescent="0.45">
      <c r="A128" s="38">
        <v>45118</v>
      </c>
      <c r="B128">
        <v>1.4970000000000001</v>
      </c>
      <c r="C128">
        <v>4.069</v>
      </c>
      <c r="D128">
        <v>3.8530000000000002</v>
      </c>
    </row>
    <row r="129" spans="1:4" x14ac:dyDescent="0.45">
      <c r="A129" s="38">
        <v>45119</v>
      </c>
      <c r="B129">
        <v>1.4970000000000001</v>
      </c>
      <c r="C129">
        <v>4.0540000000000003</v>
      </c>
      <c r="D129">
        <v>3.8530000000000002</v>
      </c>
    </row>
    <row r="130" spans="1:4" x14ac:dyDescent="0.45">
      <c r="A130" s="38">
        <v>45120</v>
      </c>
      <c r="B130">
        <v>1.496</v>
      </c>
      <c r="C130">
        <v>4.0460000000000003</v>
      </c>
      <c r="D130">
        <v>3.8530000000000002</v>
      </c>
    </row>
    <row r="131" spans="1:4" x14ac:dyDescent="0.45">
      <c r="A131" s="38">
        <v>45121</v>
      </c>
      <c r="B131">
        <v>1.4930000000000001</v>
      </c>
      <c r="C131">
        <v>4.0460000000000003</v>
      </c>
      <c r="D131">
        <v>3.8530000000000002</v>
      </c>
    </row>
    <row r="132" spans="1:4" x14ac:dyDescent="0.45">
      <c r="A132" s="38">
        <v>45124</v>
      </c>
      <c r="B132">
        <v>1.4930000000000001</v>
      </c>
      <c r="C132">
        <v>4.0460000000000003</v>
      </c>
      <c r="D132">
        <v>3.8530000000000002</v>
      </c>
    </row>
    <row r="133" spans="1:4" x14ac:dyDescent="0.45">
      <c r="A133" s="38">
        <v>45125</v>
      </c>
      <c r="B133">
        <v>1.4930000000000001</v>
      </c>
      <c r="C133">
        <v>4.0460000000000003</v>
      </c>
      <c r="D133">
        <v>3.8530000000000002</v>
      </c>
    </row>
    <row r="134" spans="1:4" x14ac:dyDescent="0.45">
      <c r="A134" s="38">
        <v>45126</v>
      </c>
      <c r="B134">
        <v>1.492</v>
      </c>
      <c r="C134">
        <v>4.0430000000000001</v>
      </c>
      <c r="D134">
        <v>3.8530000000000002</v>
      </c>
    </row>
    <row r="135" spans="1:4" x14ac:dyDescent="0.45">
      <c r="A135" s="38">
        <v>45127</v>
      </c>
      <c r="B135">
        <v>1.4890000000000001</v>
      </c>
      <c r="C135">
        <v>4.0430000000000001</v>
      </c>
      <c r="D135">
        <v>3.8530000000000002</v>
      </c>
    </row>
    <row r="136" spans="1:4" x14ac:dyDescent="0.45">
      <c r="A136" s="38">
        <v>45128</v>
      </c>
      <c r="B136">
        <v>1.488</v>
      </c>
      <c r="C136">
        <v>4.0430000000000001</v>
      </c>
      <c r="D136">
        <v>3.8530000000000002</v>
      </c>
    </row>
    <row r="137" spans="1:4" x14ac:dyDescent="0.45">
      <c r="A137" s="38">
        <v>45131</v>
      </c>
      <c r="B137">
        <v>1.484</v>
      </c>
      <c r="C137">
        <v>4.0430000000000001</v>
      </c>
      <c r="D137">
        <v>3.8530000000000002</v>
      </c>
    </row>
    <row r="138" spans="1:4" x14ac:dyDescent="0.45">
      <c r="A138" s="38">
        <v>45132</v>
      </c>
      <c r="B138">
        <v>1.482</v>
      </c>
      <c r="C138">
        <v>4.0430000000000001</v>
      </c>
      <c r="D138">
        <v>3.8530000000000002</v>
      </c>
    </row>
    <row r="139" spans="1:4" x14ac:dyDescent="0.45">
      <c r="A139" s="38">
        <v>45133</v>
      </c>
      <c r="B139">
        <v>1.4790000000000001</v>
      </c>
      <c r="C139">
        <v>4.0419999999999998</v>
      </c>
      <c r="D139">
        <v>3.8530000000000002</v>
      </c>
    </row>
    <row r="140" spans="1:4" x14ac:dyDescent="0.45">
      <c r="A140" s="38">
        <v>45134</v>
      </c>
      <c r="B140">
        <v>1.4770000000000001</v>
      </c>
      <c r="C140">
        <v>4.0419999999999998</v>
      </c>
      <c r="D140">
        <v>3.8530000000000002</v>
      </c>
    </row>
    <row r="141" spans="1:4" x14ac:dyDescent="0.45">
      <c r="A141" s="38">
        <v>45135</v>
      </c>
      <c r="B141">
        <v>1.4770000000000001</v>
      </c>
      <c r="C141">
        <v>4.0419999999999998</v>
      </c>
      <c r="D141">
        <v>3.8530000000000002</v>
      </c>
    </row>
    <row r="142" spans="1:4" x14ac:dyDescent="0.45">
      <c r="A142" s="38">
        <v>45138</v>
      </c>
      <c r="B142">
        <v>1.47</v>
      </c>
      <c r="C142">
        <v>4.04</v>
      </c>
      <c r="D142">
        <v>3.8530000000000002</v>
      </c>
    </row>
    <row r="143" spans="1:4" x14ac:dyDescent="0.45">
      <c r="A143" s="38">
        <v>45139</v>
      </c>
      <c r="B143">
        <v>1.468</v>
      </c>
      <c r="C143">
        <v>4.05</v>
      </c>
      <c r="D143">
        <v>3.8530000000000002</v>
      </c>
    </row>
    <row r="144" spans="1:4" x14ac:dyDescent="0.45">
      <c r="A144" s="38">
        <v>45140</v>
      </c>
      <c r="B144">
        <v>1.468</v>
      </c>
      <c r="C144">
        <v>4.05</v>
      </c>
      <c r="D144">
        <v>3.8530000000000002</v>
      </c>
    </row>
    <row r="145" spans="1:4" x14ac:dyDescent="0.45">
      <c r="A145" s="38">
        <v>45141</v>
      </c>
      <c r="B145">
        <v>1.466</v>
      </c>
      <c r="C145">
        <v>4.048</v>
      </c>
      <c r="D145">
        <v>3.8530000000000002</v>
      </c>
    </row>
    <row r="146" spans="1:4" x14ac:dyDescent="0.45">
      <c r="A146" s="38">
        <v>45142</v>
      </c>
      <c r="B146">
        <v>1.464</v>
      </c>
      <c r="C146">
        <v>4.0579999999999998</v>
      </c>
      <c r="D146">
        <v>3.86</v>
      </c>
    </row>
    <row r="147" spans="1:4" x14ac:dyDescent="0.45">
      <c r="A147" s="38">
        <v>45145</v>
      </c>
      <c r="B147">
        <v>1.464</v>
      </c>
      <c r="C147">
        <v>4.0549999999999997</v>
      </c>
      <c r="D147">
        <v>3.86</v>
      </c>
    </row>
    <row r="148" spans="1:4" x14ac:dyDescent="0.45">
      <c r="A148" s="38">
        <v>45146</v>
      </c>
      <c r="B148">
        <v>1.462</v>
      </c>
      <c r="C148">
        <v>4.0529999999999999</v>
      </c>
      <c r="D148">
        <v>3.86</v>
      </c>
    </row>
    <row r="149" spans="1:4" x14ac:dyDescent="0.45">
      <c r="A149" s="38">
        <v>45147</v>
      </c>
      <c r="B149">
        <v>1.4610000000000001</v>
      </c>
      <c r="C149">
        <v>4.05</v>
      </c>
      <c r="D149">
        <v>3.86</v>
      </c>
    </row>
    <row r="150" spans="1:4" x14ac:dyDescent="0.45">
      <c r="A150" s="38">
        <v>45148</v>
      </c>
      <c r="B150">
        <v>1.4610000000000001</v>
      </c>
      <c r="C150">
        <v>4.0469999999999997</v>
      </c>
      <c r="D150">
        <v>3.86</v>
      </c>
    </row>
    <row r="151" spans="1:4" x14ac:dyDescent="0.45">
      <c r="A151" s="38">
        <v>45149</v>
      </c>
      <c r="B151">
        <v>1.46</v>
      </c>
      <c r="C151">
        <v>3.9870000000000001</v>
      </c>
      <c r="D151">
        <v>3.86</v>
      </c>
    </row>
    <row r="152" spans="1:4" x14ac:dyDescent="0.45">
      <c r="A152" s="38">
        <v>45152</v>
      </c>
      <c r="B152">
        <v>1.46</v>
      </c>
      <c r="C152">
        <v>3.9569999999999999</v>
      </c>
      <c r="D152">
        <v>3.86</v>
      </c>
    </row>
    <row r="153" spans="1:4" x14ac:dyDescent="0.45">
      <c r="A153" s="38">
        <v>45153</v>
      </c>
      <c r="B153">
        <v>1.46</v>
      </c>
      <c r="C153">
        <v>3.9329999999999998</v>
      </c>
      <c r="D153">
        <v>3.86</v>
      </c>
    </row>
    <row r="154" spans="1:4" x14ac:dyDescent="0.45">
      <c r="A154" s="38">
        <v>45154</v>
      </c>
      <c r="B154">
        <v>1.46</v>
      </c>
      <c r="C154">
        <v>3.9129999999999998</v>
      </c>
      <c r="D154">
        <v>3.86</v>
      </c>
    </row>
    <row r="155" spans="1:4" x14ac:dyDescent="0.45">
      <c r="A155" s="38">
        <v>45155</v>
      </c>
      <c r="B155">
        <v>1.458</v>
      </c>
      <c r="C155">
        <v>3.903</v>
      </c>
      <c r="D155">
        <v>3.863</v>
      </c>
    </row>
    <row r="156" spans="1:4" x14ac:dyDescent="0.45">
      <c r="A156" s="38">
        <v>45156</v>
      </c>
      <c r="B156">
        <v>1.4570000000000001</v>
      </c>
      <c r="C156">
        <v>3.883</v>
      </c>
      <c r="D156">
        <v>3.863</v>
      </c>
    </row>
    <row r="157" spans="1:4" x14ac:dyDescent="0.45">
      <c r="A157" s="38">
        <v>45159</v>
      </c>
      <c r="B157">
        <v>1.4570000000000001</v>
      </c>
      <c r="C157">
        <v>3.88</v>
      </c>
      <c r="D157">
        <v>3.863</v>
      </c>
    </row>
    <row r="158" spans="1:4" x14ac:dyDescent="0.45">
      <c r="A158" s="38">
        <v>45160</v>
      </c>
      <c r="B158">
        <v>1.4570000000000001</v>
      </c>
      <c r="C158">
        <v>3.9039999999999999</v>
      </c>
      <c r="D158">
        <v>3.863</v>
      </c>
    </row>
    <row r="159" spans="1:4" x14ac:dyDescent="0.45">
      <c r="A159" s="38">
        <v>45161</v>
      </c>
      <c r="B159">
        <v>1.456</v>
      </c>
      <c r="C159">
        <v>3.907</v>
      </c>
      <c r="D159">
        <v>3.863</v>
      </c>
    </row>
    <row r="160" spans="1:4" x14ac:dyDescent="0.45">
      <c r="A160" s="38">
        <v>45162</v>
      </c>
      <c r="B160">
        <v>1.4550000000000001</v>
      </c>
      <c r="C160">
        <v>3.907</v>
      </c>
      <c r="D160">
        <v>3.863</v>
      </c>
    </row>
    <row r="161" spans="1:4" x14ac:dyDescent="0.45">
      <c r="A161" s="38">
        <v>45163</v>
      </c>
      <c r="B161">
        <v>1.454</v>
      </c>
      <c r="C161">
        <v>3.9140000000000001</v>
      </c>
      <c r="D161">
        <v>3.863</v>
      </c>
    </row>
    <row r="162" spans="1:4" x14ac:dyDescent="0.45">
      <c r="A162" s="38">
        <v>45166</v>
      </c>
      <c r="B162">
        <v>1.4530000000000001</v>
      </c>
      <c r="C162">
        <v>3.95</v>
      </c>
      <c r="D162">
        <v>3.863</v>
      </c>
    </row>
    <row r="163" spans="1:4" x14ac:dyDescent="0.45">
      <c r="A163" s="38">
        <v>45167</v>
      </c>
      <c r="B163">
        <v>1.4510000000000001</v>
      </c>
      <c r="C163">
        <v>3.95</v>
      </c>
      <c r="D163">
        <v>3.863</v>
      </c>
    </row>
    <row r="164" spans="1:4" x14ac:dyDescent="0.45">
      <c r="A164" s="38">
        <v>45168</v>
      </c>
      <c r="B164">
        <v>1.4510000000000001</v>
      </c>
      <c r="C164">
        <v>3.95</v>
      </c>
      <c r="D164">
        <v>3.863</v>
      </c>
    </row>
    <row r="165" spans="1:4" x14ac:dyDescent="0.45">
      <c r="A165" s="38">
        <v>45169</v>
      </c>
      <c r="B165">
        <v>1.45</v>
      </c>
      <c r="C165">
        <v>3.9630000000000001</v>
      </c>
      <c r="D165">
        <v>3.863</v>
      </c>
    </row>
    <row r="166" spans="1:4" x14ac:dyDescent="0.45">
      <c r="A166" s="38">
        <v>45170</v>
      </c>
      <c r="B166">
        <v>1.45</v>
      </c>
      <c r="C166">
        <v>3.9630000000000001</v>
      </c>
      <c r="D166">
        <v>3.863</v>
      </c>
    </row>
    <row r="167" spans="1:4" x14ac:dyDescent="0.45">
      <c r="A167" s="38">
        <v>45173</v>
      </c>
      <c r="B167">
        <v>1.448</v>
      </c>
      <c r="C167">
        <v>3.97</v>
      </c>
      <c r="D167">
        <v>3.863</v>
      </c>
    </row>
    <row r="168" spans="1:4" x14ac:dyDescent="0.45">
      <c r="A168" s="38">
        <v>45174</v>
      </c>
      <c r="B168">
        <v>1.45</v>
      </c>
      <c r="C168">
        <v>3.97</v>
      </c>
      <c r="D168">
        <v>3.863</v>
      </c>
    </row>
    <row r="169" spans="1:4" x14ac:dyDescent="0.45">
      <c r="A169" s="38">
        <v>45175</v>
      </c>
      <c r="B169">
        <v>1.45</v>
      </c>
      <c r="C169">
        <v>3.98</v>
      </c>
      <c r="D169">
        <v>3.863</v>
      </c>
    </row>
    <row r="170" spans="1:4" x14ac:dyDescent="0.45">
      <c r="A170" s="38">
        <v>45176</v>
      </c>
      <c r="B170">
        <v>1.448</v>
      </c>
      <c r="C170">
        <v>3.98</v>
      </c>
      <c r="D170">
        <v>3.863</v>
      </c>
    </row>
    <row r="171" spans="1:4" x14ac:dyDescent="0.45">
      <c r="A171" s="38">
        <v>45177</v>
      </c>
      <c r="B171">
        <v>1.448</v>
      </c>
      <c r="C171">
        <v>3.9929999999999999</v>
      </c>
      <c r="D171">
        <v>3.867</v>
      </c>
    </row>
    <row r="172" spans="1:4" x14ac:dyDescent="0.45">
      <c r="A172" s="38">
        <v>45180</v>
      </c>
      <c r="B172">
        <v>1.4490000000000001</v>
      </c>
      <c r="C172">
        <v>3.9929999999999999</v>
      </c>
      <c r="D172">
        <v>3.867</v>
      </c>
    </row>
    <row r="173" spans="1:4" x14ac:dyDescent="0.45">
      <c r="A173" s="38">
        <v>45181</v>
      </c>
      <c r="B173">
        <v>1.454</v>
      </c>
      <c r="C173">
        <v>4.0199999999999996</v>
      </c>
      <c r="D173">
        <v>3.867</v>
      </c>
    </row>
    <row r="174" spans="1:4" x14ac:dyDescent="0.45">
      <c r="A174" s="38">
        <v>45182</v>
      </c>
      <c r="B174">
        <v>1.4590000000000001</v>
      </c>
      <c r="C174">
        <v>4.0330000000000004</v>
      </c>
      <c r="D174">
        <v>3.867</v>
      </c>
    </row>
    <row r="175" spans="1:4" x14ac:dyDescent="0.45">
      <c r="A175" s="38">
        <v>45183</v>
      </c>
      <c r="B175">
        <v>1.48</v>
      </c>
      <c r="C175">
        <v>4.04</v>
      </c>
      <c r="D175">
        <v>3.867</v>
      </c>
    </row>
    <row r="176" spans="1:4" x14ac:dyDescent="0.45">
      <c r="A176" s="38">
        <v>45184</v>
      </c>
      <c r="B176">
        <v>1.488</v>
      </c>
      <c r="C176">
        <v>4.05</v>
      </c>
      <c r="D176">
        <v>3.867</v>
      </c>
    </row>
    <row r="177" spans="1:4" x14ac:dyDescent="0.45">
      <c r="A177" s="38">
        <v>45187</v>
      </c>
      <c r="B177">
        <v>1.498</v>
      </c>
      <c r="C177">
        <v>4.0830000000000002</v>
      </c>
      <c r="D177">
        <v>3.867</v>
      </c>
    </row>
    <row r="178" spans="1:4" x14ac:dyDescent="0.45">
      <c r="A178" s="38">
        <v>45188</v>
      </c>
      <c r="B178">
        <v>1.498</v>
      </c>
      <c r="C178">
        <v>4.0830000000000002</v>
      </c>
      <c r="D178">
        <v>3.867</v>
      </c>
    </row>
    <row r="179" spans="1:4" x14ac:dyDescent="0.45">
      <c r="A179" s="38">
        <v>45189</v>
      </c>
      <c r="B179">
        <v>1.498</v>
      </c>
      <c r="C179">
        <v>4.0999999999999996</v>
      </c>
      <c r="D179">
        <v>3.867</v>
      </c>
    </row>
    <row r="180" spans="1:4" x14ac:dyDescent="0.45">
      <c r="A180" s="38">
        <v>45190</v>
      </c>
      <c r="B180">
        <v>1.498</v>
      </c>
      <c r="C180">
        <v>4.0999999999999996</v>
      </c>
      <c r="D180">
        <v>3.867</v>
      </c>
    </row>
    <row r="181" spans="1:4" x14ac:dyDescent="0.45">
      <c r="A181" s="38">
        <v>45191</v>
      </c>
      <c r="B181">
        <v>1.498</v>
      </c>
      <c r="C181">
        <v>4.1230000000000002</v>
      </c>
      <c r="D181">
        <v>3.867</v>
      </c>
    </row>
    <row r="182" spans="1:4" x14ac:dyDescent="0.45">
      <c r="A182" s="38">
        <v>45194</v>
      </c>
      <c r="B182">
        <v>1.498</v>
      </c>
      <c r="C182">
        <v>4.13</v>
      </c>
      <c r="D182">
        <v>3.867</v>
      </c>
    </row>
    <row r="183" spans="1:4" x14ac:dyDescent="0.45">
      <c r="A183" s="38">
        <v>45195</v>
      </c>
      <c r="B183">
        <v>1.5</v>
      </c>
      <c r="C183">
        <v>4.133</v>
      </c>
      <c r="D183">
        <v>3.867</v>
      </c>
    </row>
    <row r="184" spans="1:4" x14ac:dyDescent="0.45">
      <c r="A184" s="38">
        <v>45196</v>
      </c>
      <c r="B184">
        <v>1.5</v>
      </c>
      <c r="C184">
        <v>4.1269999999999998</v>
      </c>
      <c r="D184">
        <v>3.867</v>
      </c>
    </row>
    <row r="185" spans="1:4" x14ac:dyDescent="0.45">
      <c r="A185" s="38">
        <v>45197</v>
      </c>
      <c r="B185">
        <v>1.5</v>
      </c>
      <c r="C185">
        <v>4.1269999999999998</v>
      </c>
      <c r="D185">
        <v>3.867</v>
      </c>
    </row>
    <row r="186" spans="1:4" x14ac:dyDescent="0.45">
      <c r="A186" s="38">
        <v>45201</v>
      </c>
      <c r="B186">
        <v>1.5049999999999999</v>
      </c>
      <c r="C186">
        <v>4.1230000000000002</v>
      </c>
      <c r="D186">
        <v>3.867</v>
      </c>
    </row>
    <row r="187" spans="1:4" x14ac:dyDescent="0.45">
      <c r="A187" s="38">
        <v>45202</v>
      </c>
      <c r="B187">
        <v>1.5049999999999999</v>
      </c>
      <c r="C187">
        <v>4.1230000000000002</v>
      </c>
      <c r="D187">
        <v>3.867</v>
      </c>
    </row>
    <row r="188" spans="1:4" x14ac:dyDescent="0.45">
      <c r="A188" s="38">
        <v>45203</v>
      </c>
      <c r="B188">
        <v>1.5049999999999999</v>
      </c>
      <c r="C188">
        <v>4.13</v>
      </c>
      <c r="D188">
        <v>3.87</v>
      </c>
    </row>
    <row r="189" spans="1:4" x14ac:dyDescent="0.45">
      <c r="A189" s="38">
        <v>45204</v>
      </c>
      <c r="B189">
        <v>1.508</v>
      </c>
      <c r="C189">
        <v>4.1399999999999997</v>
      </c>
      <c r="D189">
        <v>3.87</v>
      </c>
    </row>
    <row r="190" spans="1:4" x14ac:dyDescent="0.45">
      <c r="A190" s="38">
        <v>45205</v>
      </c>
      <c r="B190">
        <v>1.518</v>
      </c>
      <c r="C190">
        <v>4.157</v>
      </c>
      <c r="D190">
        <v>3.8740000000000001</v>
      </c>
    </row>
    <row r="191" spans="1:4" x14ac:dyDescent="0.45">
      <c r="A191" s="38">
        <v>45208</v>
      </c>
      <c r="B191">
        <v>1.52</v>
      </c>
      <c r="C191">
        <v>4.16</v>
      </c>
      <c r="D191">
        <v>3.8740000000000001</v>
      </c>
    </row>
    <row r="192" spans="1:4" x14ac:dyDescent="0.45">
      <c r="A192" s="38">
        <v>45209</v>
      </c>
      <c r="B192">
        <v>1.52</v>
      </c>
      <c r="C192">
        <v>4.1669999999999998</v>
      </c>
      <c r="D192">
        <v>3.8740000000000001</v>
      </c>
    </row>
    <row r="193" spans="1:4" x14ac:dyDescent="0.45">
      <c r="A193" s="38">
        <v>45210</v>
      </c>
      <c r="B193">
        <v>1.5329999999999999</v>
      </c>
      <c r="C193">
        <v>4.17</v>
      </c>
      <c r="D193">
        <v>3.8740000000000001</v>
      </c>
    </row>
    <row r="194" spans="1:4" x14ac:dyDescent="0.45">
      <c r="A194" s="38">
        <v>45211</v>
      </c>
      <c r="B194">
        <v>1.54</v>
      </c>
      <c r="C194">
        <v>4.17</v>
      </c>
      <c r="D194">
        <v>3.8740000000000001</v>
      </c>
    </row>
    <row r="195" spans="1:4" x14ac:dyDescent="0.45">
      <c r="A195" s="38">
        <v>45212</v>
      </c>
      <c r="B195">
        <v>1.548</v>
      </c>
      <c r="C195">
        <v>4.17</v>
      </c>
      <c r="D195">
        <v>3.8740000000000001</v>
      </c>
    </row>
    <row r="196" spans="1:4" x14ac:dyDescent="0.45">
      <c r="A196" s="38">
        <v>45215</v>
      </c>
      <c r="B196">
        <v>1.5580000000000001</v>
      </c>
      <c r="C196">
        <v>4.16</v>
      </c>
      <c r="D196">
        <v>3.8740000000000001</v>
      </c>
    </row>
    <row r="197" spans="1:4" x14ac:dyDescent="0.45">
      <c r="A197" s="38">
        <v>45216</v>
      </c>
      <c r="B197">
        <v>1.5629999999999999</v>
      </c>
      <c r="C197">
        <v>4.1500000000000004</v>
      </c>
      <c r="D197">
        <v>3.8740000000000001</v>
      </c>
    </row>
    <row r="198" spans="1:4" x14ac:dyDescent="0.45">
      <c r="A198" s="38">
        <v>45217</v>
      </c>
      <c r="B198">
        <v>1.56</v>
      </c>
      <c r="C198">
        <v>4.1500000000000004</v>
      </c>
      <c r="D198">
        <v>3.8740000000000001</v>
      </c>
    </row>
    <row r="199" spans="1:4" x14ac:dyDescent="0.45">
      <c r="A199" s="38">
        <v>45218</v>
      </c>
      <c r="B199">
        <v>1.56</v>
      </c>
      <c r="C199">
        <v>4.1500000000000004</v>
      </c>
      <c r="D199">
        <v>3.8740000000000001</v>
      </c>
    </row>
    <row r="200" spans="1:4" x14ac:dyDescent="0.45">
      <c r="A200" s="38">
        <v>45219</v>
      </c>
      <c r="B200">
        <v>1.5669999999999999</v>
      </c>
      <c r="C200">
        <v>4.1429999999999998</v>
      </c>
      <c r="D200">
        <v>3.8740000000000001</v>
      </c>
    </row>
    <row r="201" spans="1:4" x14ac:dyDescent="0.45">
      <c r="A201" s="38">
        <v>45222</v>
      </c>
      <c r="B201">
        <v>1.57</v>
      </c>
      <c r="C201">
        <v>4.1399999999999997</v>
      </c>
      <c r="D201">
        <v>3.8740000000000001</v>
      </c>
    </row>
    <row r="202" spans="1:4" x14ac:dyDescent="0.45">
      <c r="A202" s="38">
        <v>45223</v>
      </c>
      <c r="B202">
        <v>1.571</v>
      </c>
      <c r="C202">
        <v>4.1399999999999997</v>
      </c>
      <c r="D202">
        <v>3.8740000000000001</v>
      </c>
    </row>
    <row r="203" spans="1:4" x14ac:dyDescent="0.45">
      <c r="A203" s="38">
        <v>45224</v>
      </c>
      <c r="B203">
        <v>1.577</v>
      </c>
      <c r="C203">
        <v>4.1399999999999997</v>
      </c>
      <c r="D203">
        <v>3.8740000000000001</v>
      </c>
    </row>
    <row r="204" spans="1:4" x14ac:dyDescent="0.45">
      <c r="A204" s="38">
        <v>45225</v>
      </c>
      <c r="B204">
        <v>1.5820000000000001</v>
      </c>
      <c r="C204">
        <v>4.1399999999999997</v>
      </c>
      <c r="D204">
        <v>3.8740000000000001</v>
      </c>
    </row>
    <row r="205" spans="1:4" x14ac:dyDescent="0.45">
      <c r="A205" s="38">
        <v>45226</v>
      </c>
      <c r="B205">
        <v>1.5920000000000001</v>
      </c>
      <c r="C205">
        <v>4.1399999999999997</v>
      </c>
      <c r="D205">
        <v>3.8740000000000001</v>
      </c>
    </row>
    <row r="206" spans="1:4" x14ac:dyDescent="0.45">
      <c r="A206" s="38">
        <v>45229</v>
      </c>
      <c r="B206">
        <v>1.595</v>
      </c>
      <c r="C206">
        <v>4.1429999999999998</v>
      </c>
      <c r="D206">
        <v>3.8740000000000001</v>
      </c>
    </row>
    <row r="207" spans="1:4" x14ac:dyDescent="0.45">
      <c r="A207" s="38">
        <v>45230</v>
      </c>
      <c r="B207">
        <v>1.6</v>
      </c>
      <c r="C207">
        <v>4.1500000000000004</v>
      </c>
      <c r="D207">
        <v>3.8740000000000001</v>
      </c>
    </row>
    <row r="208" spans="1:4" x14ac:dyDescent="0.45">
      <c r="A208" s="38">
        <v>45231</v>
      </c>
      <c r="B208">
        <v>1.6</v>
      </c>
      <c r="C208">
        <v>4.1500000000000004</v>
      </c>
      <c r="D208">
        <v>3.875</v>
      </c>
    </row>
    <row r="209" spans="1:4" x14ac:dyDescent="0.45">
      <c r="A209" s="38">
        <v>45232</v>
      </c>
      <c r="B209">
        <v>1.6060000000000001</v>
      </c>
      <c r="C209">
        <v>4.1500000000000004</v>
      </c>
      <c r="D209">
        <v>3.875</v>
      </c>
    </row>
    <row r="210" spans="1:4" x14ac:dyDescent="0.45">
      <c r="A210" s="38">
        <v>45233</v>
      </c>
      <c r="B210">
        <v>1.6060000000000001</v>
      </c>
      <c r="C210">
        <v>4.1429999999999998</v>
      </c>
      <c r="D210">
        <v>3.875</v>
      </c>
    </row>
    <row r="211" spans="1:4" x14ac:dyDescent="0.45">
      <c r="A211" s="38">
        <v>45236</v>
      </c>
      <c r="B211">
        <v>1.611</v>
      </c>
      <c r="C211">
        <v>4.133</v>
      </c>
      <c r="D211">
        <v>3.875</v>
      </c>
    </row>
    <row r="212" spans="1:4" x14ac:dyDescent="0.45">
      <c r="A212" s="38">
        <v>45237</v>
      </c>
      <c r="B212">
        <v>1.627</v>
      </c>
      <c r="C212">
        <v>4.133</v>
      </c>
      <c r="D212">
        <v>3.875</v>
      </c>
    </row>
    <row r="213" spans="1:4" x14ac:dyDescent="0.45">
      <c r="A213" s="38">
        <v>45238</v>
      </c>
      <c r="B213">
        <v>1.629</v>
      </c>
      <c r="C213">
        <v>4.1269999999999998</v>
      </c>
      <c r="D213">
        <v>3.875</v>
      </c>
    </row>
    <row r="214" spans="1:4" x14ac:dyDescent="0.45">
      <c r="A214" s="38">
        <v>45239</v>
      </c>
      <c r="B214">
        <v>1.631</v>
      </c>
      <c r="C214">
        <v>4.12</v>
      </c>
      <c r="D214">
        <v>3.875</v>
      </c>
    </row>
    <row r="215" spans="1:4" x14ac:dyDescent="0.45">
      <c r="A215" s="38">
        <v>45240</v>
      </c>
      <c r="B215">
        <v>1.64</v>
      </c>
      <c r="C215">
        <v>4.12</v>
      </c>
      <c r="D215">
        <v>3.875</v>
      </c>
    </row>
    <row r="216" spans="1:4" x14ac:dyDescent="0.45">
      <c r="A216" s="38">
        <v>45243</v>
      </c>
      <c r="B216">
        <v>1.649</v>
      </c>
      <c r="C216">
        <v>4.117</v>
      </c>
      <c r="D216">
        <v>3.875</v>
      </c>
    </row>
    <row r="217" spans="1:4" x14ac:dyDescent="0.45">
      <c r="A217" s="38">
        <v>45244</v>
      </c>
      <c r="B217">
        <v>1.6539999999999999</v>
      </c>
      <c r="C217">
        <v>4.117</v>
      </c>
      <c r="D217">
        <v>3.875</v>
      </c>
    </row>
    <row r="218" spans="1:4" x14ac:dyDescent="0.45">
      <c r="A218" s="38">
        <v>45245</v>
      </c>
      <c r="B218">
        <v>1.657</v>
      </c>
      <c r="C218">
        <v>4.133</v>
      </c>
      <c r="D218">
        <v>3.875</v>
      </c>
    </row>
    <row r="219" spans="1:4" x14ac:dyDescent="0.45">
      <c r="A219" s="38">
        <v>45246</v>
      </c>
      <c r="B219">
        <v>1.661</v>
      </c>
      <c r="C219">
        <v>4.1429999999999998</v>
      </c>
      <c r="D219">
        <v>3.875</v>
      </c>
    </row>
    <row r="220" spans="1:4" x14ac:dyDescent="0.45">
      <c r="A220" s="38">
        <v>45247</v>
      </c>
      <c r="B220">
        <v>1.6719999999999999</v>
      </c>
      <c r="C220">
        <v>4.1529999999999996</v>
      </c>
      <c r="D220">
        <v>3.875</v>
      </c>
    </row>
    <row r="221" spans="1:4" x14ac:dyDescent="0.45">
      <c r="A221" s="38">
        <v>45250</v>
      </c>
      <c r="B221">
        <v>1.6739999999999999</v>
      </c>
      <c r="C221">
        <v>4.1529999999999996</v>
      </c>
      <c r="D221">
        <v>3.875</v>
      </c>
    </row>
    <row r="222" spans="1:4" x14ac:dyDescent="0.45">
      <c r="A222" s="38">
        <v>45251</v>
      </c>
      <c r="B222">
        <v>1.6819999999999999</v>
      </c>
      <c r="C222">
        <v>4.1529999999999996</v>
      </c>
      <c r="D222">
        <v>3.875</v>
      </c>
    </row>
    <row r="223" spans="1:4" x14ac:dyDescent="0.45">
      <c r="A223" s="38">
        <v>45252</v>
      </c>
      <c r="B223">
        <v>1.6830000000000001</v>
      </c>
      <c r="C223">
        <v>4.16</v>
      </c>
      <c r="D223">
        <v>3.875</v>
      </c>
    </row>
    <row r="224" spans="1:4" x14ac:dyDescent="0.45">
      <c r="A224" s="38">
        <v>45253</v>
      </c>
      <c r="B224">
        <v>1.6859999999999999</v>
      </c>
      <c r="C224">
        <v>4.173</v>
      </c>
      <c r="D224">
        <v>3.875</v>
      </c>
    </row>
    <row r="225" spans="1:4" x14ac:dyDescent="0.45">
      <c r="A225" s="38">
        <v>45254</v>
      </c>
      <c r="B225">
        <v>1.702</v>
      </c>
      <c r="C225">
        <v>4.18</v>
      </c>
      <c r="D225">
        <v>3.875</v>
      </c>
    </row>
    <row r="226" spans="1:4" x14ac:dyDescent="0.45">
      <c r="A226" s="38">
        <v>45257</v>
      </c>
      <c r="B226">
        <v>1.7070000000000001</v>
      </c>
      <c r="C226">
        <v>4.1970000000000001</v>
      </c>
      <c r="D226">
        <v>3.875</v>
      </c>
    </row>
    <row r="227" spans="1:4" x14ac:dyDescent="0.45">
      <c r="A227" s="38">
        <v>45258</v>
      </c>
      <c r="B227">
        <v>1.7090000000000001</v>
      </c>
      <c r="C227">
        <v>4.1970000000000001</v>
      </c>
      <c r="D227">
        <v>3.875</v>
      </c>
    </row>
    <row r="228" spans="1:4" x14ac:dyDescent="0.45">
      <c r="A228" s="38">
        <v>45259</v>
      </c>
      <c r="B228">
        <v>1.712</v>
      </c>
      <c r="C228">
        <v>4.2130000000000001</v>
      </c>
      <c r="D228">
        <v>3.875</v>
      </c>
    </row>
    <row r="229" spans="1:4" x14ac:dyDescent="0.45">
      <c r="A229" s="38">
        <v>45260</v>
      </c>
      <c r="B229">
        <v>1.7170000000000001</v>
      </c>
      <c r="C229">
        <v>4.2169999999999996</v>
      </c>
      <c r="D229">
        <v>3.875</v>
      </c>
    </row>
    <row r="230" spans="1:4" x14ac:dyDescent="0.45">
      <c r="A230" s="38">
        <v>45261</v>
      </c>
      <c r="B230">
        <v>1.724</v>
      </c>
      <c r="C230">
        <v>4.2169999999999996</v>
      </c>
      <c r="D230">
        <v>3.875</v>
      </c>
    </row>
    <row r="231" spans="1:4" x14ac:dyDescent="0.45">
      <c r="A231" s="38">
        <v>45264</v>
      </c>
      <c r="B231">
        <v>1.7270000000000001</v>
      </c>
      <c r="C231">
        <v>4.22</v>
      </c>
      <c r="D231">
        <v>3.875</v>
      </c>
    </row>
    <row r="232" spans="1:4" x14ac:dyDescent="0.45">
      <c r="A232" s="38">
        <v>45265</v>
      </c>
      <c r="B232">
        <v>1.7290000000000001</v>
      </c>
      <c r="C232">
        <v>4.2249999999999996</v>
      </c>
      <c r="D232">
        <v>3.875</v>
      </c>
    </row>
    <row r="233" spans="1:4" x14ac:dyDescent="0.45">
      <c r="A233" s="38">
        <v>45266</v>
      </c>
      <c r="B233">
        <v>1.732</v>
      </c>
      <c r="C233">
        <v>4.2290000000000001</v>
      </c>
      <c r="D233">
        <v>3.875</v>
      </c>
    </row>
    <row r="234" spans="1:4" x14ac:dyDescent="0.45">
      <c r="A234" s="38">
        <v>45267</v>
      </c>
      <c r="B234">
        <v>1.734</v>
      </c>
      <c r="C234">
        <v>4.2329999999999997</v>
      </c>
      <c r="D234">
        <v>3.875</v>
      </c>
    </row>
    <row r="235" spans="1:4" x14ac:dyDescent="0.45">
      <c r="A235" s="38">
        <v>45268</v>
      </c>
      <c r="B235">
        <v>1.74</v>
      </c>
      <c r="C235">
        <v>4.2359999999999998</v>
      </c>
      <c r="D235">
        <v>3.875</v>
      </c>
    </row>
    <row r="236" spans="1:4" x14ac:dyDescent="0.45">
      <c r="A236" s="38">
        <v>45271</v>
      </c>
      <c r="B236">
        <v>1.742</v>
      </c>
      <c r="C236">
        <v>4.2359999999999998</v>
      </c>
      <c r="D236">
        <v>3.875</v>
      </c>
    </row>
    <row r="237" spans="1:4" x14ac:dyDescent="0.45">
      <c r="A237" s="38">
        <v>45272</v>
      </c>
      <c r="B237">
        <v>1.7450000000000001</v>
      </c>
      <c r="C237">
        <v>4.2359999999999998</v>
      </c>
      <c r="D237">
        <v>3.875</v>
      </c>
    </row>
    <row r="238" spans="1:4" x14ac:dyDescent="0.45">
      <c r="A238" s="38">
        <v>45273</v>
      </c>
      <c r="B238">
        <v>1.7450000000000001</v>
      </c>
      <c r="C238">
        <v>4.2389999999999999</v>
      </c>
      <c r="D238">
        <v>3.875</v>
      </c>
    </row>
    <row r="239" spans="1:4" x14ac:dyDescent="0.45">
      <c r="A239" s="38">
        <v>45274</v>
      </c>
      <c r="B239">
        <v>1.7450000000000001</v>
      </c>
      <c r="C239">
        <v>4.2389999999999999</v>
      </c>
      <c r="D239">
        <v>3.875</v>
      </c>
    </row>
    <row r="240" spans="1:4" x14ac:dyDescent="0.45">
      <c r="A240" s="38">
        <v>45275</v>
      </c>
      <c r="B240">
        <v>1.7450000000000001</v>
      </c>
      <c r="C240">
        <v>4.2329999999999997</v>
      </c>
      <c r="D240">
        <v>3.875</v>
      </c>
    </row>
    <row r="241" spans="1:4" x14ac:dyDescent="0.45">
      <c r="A241" s="38">
        <v>45278</v>
      </c>
      <c r="B241">
        <v>1.7470000000000001</v>
      </c>
      <c r="C241">
        <v>4.2329999999999997</v>
      </c>
      <c r="D241">
        <v>3.875</v>
      </c>
    </row>
    <row r="242" spans="1:4" x14ac:dyDescent="0.45">
      <c r="A242" s="38">
        <v>45279</v>
      </c>
      <c r="B242">
        <v>1.7470000000000001</v>
      </c>
      <c r="C242">
        <v>4.2210000000000001</v>
      </c>
      <c r="D242">
        <v>3.875</v>
      </c>
    </row>
    <row r="243" spans="1:4" x14ac:dyDescent="0.45">
      <c r="A243" s="38">
        <v>45280</v>
      </c>
      <c r="B243">
        <v>1.7470000000000001</v>
      </c>
      <c r="C243">
        <v>4.2210000000000001</v>
      </c>
      <c r="D243">
        <v>3.875</v>
      </c>
    </row>
    <row r="244" spans="1:4" x14ac:dyDescent="0.45">
      <c r="A244" s="38">
        <v>45281</v>
      </c>
      <c r="B244">
        <v>1.7470000000000001</v>
      </c>
      <c r="C244">
        <v>4.2210000000000001</v>
      </c>
      <c r="D244">
        <v>3.875</v>
      </c>
    </row>
    <row r="245" spans="1:4" x14ac:dyDescent="0.45">
      <c r="A245" s="38">
        <v>45282</v>
      </c>
      <c r="B245">
        <v>1.7490000000000001</v>
      </c>
      <c r="C245">
        <v>4.2249999999999996</v>
      </c>
      <c r="D245">
        <v>3.8740000000000001</v>
      </c>
    </row>
    <row r="246" spans="1:4" x14ac:dyDescent="0.45">
      <c r="A246" s="38">
        <v>45285</v>
      </c>
      <c r="B246">
        <v>1.75</v>
      </c>
      <c r="C246">
        <v>4.2290000000000001</v>
      </c>
      <c r="D246">
        <v>3.8740000000000001</v>
      </c>
    </row>
    <row r="247" spans="1:4" x14ac:dyDescent="0.45">
      <c r="A247" s="38">
        <v>45286</v>
      </c>
      <c r="B247">
        <v>1.7529999999999999</v>
      </c>
      <c r="C247">
        <v>4.2290000000000001</v>
      </c>
      <c r="D247">
        <v>3.8740000000000001</v>
      </c>
    </row>
    <row r="248" spans="1:4" x14ac:dyDescent="0.45">
      <c r="A248" s="38">
        <v>45287</v>
      </c>
      <c r="B248">
        <v>1.7549999999999999</v>
      </c>
      <c r="C248">
        <v>4.24</v>
      </c>
      <c r="D248">
        <v>3.8740000000000001</v>
      </c>
    </row>
    <row r="249" spans="1:4" x14ac:dyDescent="0.45">
      <c r="A249" s="38">
        <v>45288</v>
      </c>
      <c r="B249">
        <v>1.76</v>
      </c>
      <c r="C249">
        <v>4.2430000000000003</v>
      </c>
      <c r="D249">
        <v>3.8740000000000001</v>
      </c>
    </row>
    <row r="250" spans="1:4" x14ac:dyDescent="0.45">
      <c r="A250" s="38">
        <v>45289</v>
      </c>
      <c r="B250">
        <v>1.7609999999999999</v>
      </c>
      <c r="C250">
        <v>4.2469999999999999</v>
      </c>
      <c r="D250">
        <v>3.8740000000000001</v>
      </c>
    </row>
    <row r="251" spans="1:4" x14ac:dyDescent="0.45">
      <c r="A251" s="38">
        <v>45293</v>
      </c>
      <c r="B251">
        <v>1.766</v>
      </c>
      <c r="C251">
        <v>4.25</v>
      </c>
      <c r="D251">
        <v>3.8740000000000001</v>
      </c>
    </row>
    <row r="252" spans="1:4" x14ac:dyDescent="0.45">
      <c r="A252" s="38">
        <v>45294</v>
      </c>
      <c r="B252">
        <v>1.7729999999999999</v>
      </c>
      <c r="C252">
        <v>4.2530000000000001</v>
      </c>
      <c r="D252">
        <v>3.8740000000000001</v>
      </c>
    </row>
    <row r="253" spans="1:4" x14ac:dyDescent="0.45">
      <c r="A253" s="38">
        <v>45295</v>
      </c>
      <c r="B253">
        <v>1.792</v>
      </c>
      <c r="C253">
        <v>4.2530000000000001</v>
      </c>
      <c r="D253">
        <v>3.8740000000000001</v>
      </c>
    </row>
    <row r="254" spans="1:4" x14ac:dyDescent="0.45">
      <c r="A254" s="38">
        <v>45296</v>
      </c>
      <c r="B254">
        <v>1.8129999999999999</v>
      </c>
      <c r="C254">
        <v>4.26</v>
      </c>
      <c r="D254">
        <v>3.8740000000000001</v>
      </c>
    </row>
    <row r="255" spans="1:4" x14ac:dyDescent="0.45">
      <c r="A255" s="38">
        <v>45299</v>
      </c>
      <c r="B255">
        <v>1.8149999999999999</v>
      </c>
      <c r="C255">
        <v>4.2809999999999997</v>
      </c>
      <c r="D255">
        <v>3.8740000000000001</v>
      </c>
    </row>
    <row r="256" spans="1:4" x14ac:dyDescent="0.45">
      <c r="A256" s="38">
        <v>45300</v>
      </c>
      <c r="B256">
        <v>1.8180000000000001</v>
      </c>
      <c r="C256">
        <v>4.2839999999999998</v>
      </c>
      <c r="D256">
        <v>3.8740000000000001</v>
      </c>
    </row>
    <row r="257" spans="1:4" x14ac:dyDescent="0.45">
      <c r="A257" s="38">
        <v>45301</v>
      </c>
      <c r="B257">
        <v>1.833</v>
      </c>
      <c r="C257">
        <v>4.2880000000000003</v>
      </c>
      <c r="D257">
        <v>3.8740000000000001</v>
      </c>
    </row>
    <row r="258" spans="1:4" x14ac:dyDescent="0.45">
      <c r="A258" s="38">
        <v>45302</v>
      </c>
      <c r="B258">
        <v>1.833</v>
      </c>
      <c r="C258">
        <v>4.2880000000000003</v>
      </c>
      <c r="D258">
        <v>3.8740000000000001</v>
      </c>
    </row>
    <row r="259" spans="1:4" x14ac:dyDescent="0.45">
      <c r="A259" s="38">
        <v>45303</v>
      </c>
      <c r="B259">
        <v>1.833</v>
      </c>
      <c r="C259">
        <v>4.2910000000000004</v>
      </c>
      <c r="D259">
        <v>3.88</v>
      </c>
    </row>
    <row r="260" spans="1:4" x14ac:dyDescent="0.45">
      <c r="A260" s="38">
        <v>45306</v>
      </c>
      <c r="B260">
        <v>1.8380000000000001</v>
      </c>
      <c r="C260">
        <v>4.2910000000000004</v>
      </c>
      <c r="D260">
        <v>3.88</v>
      </c>
    </row>
    <row r="261" spans="1:4" x14ac:dyDescent="0.45">
      <c r="A261" s="38">
        <v>45307</v>
      </c>
      <c r="B261">
        <v>1.855</v>
      </c>
      <c r="C261">
        <v>4.3049999999999997</v>
      </c>
      <c r="D261">
        <v>3.88</v>
      </c>
    </row>
    <row r="262" spans="1:4" x14ac:dyDescent="0.45">
      <c r="A262" s="38">
        <v>45308</v>
      </c>
      <c r="B262">
        <v>1.883</v>
      </c>
      <c r="C262">
        <v>4.3639999999999999</v>
      </c>
      <c r="D262">
        <v>3.88</v>
      </c>
    </row>
    <row r="263" spans="1:4" x14ac:dyDescent="0.45">
      <c r="A263" s="38">
        <v>45309</v>
      </c>
      <c r="B263">
        <v>1.889</v>
      </c>
      <c r="C263">
        <v>4.4000000000000004</v>
      </c>
      <c r="D263">
        <v>3.88</v>
      </c>
    </row>
    <row r="264" spans="1:4" x14ac:dyDescent="0.45">
      <c r="A264" s="38">
        <v>45310</v>
      </c>
      <c r="B264">
        <v>1.8959999999999999</v>
      </c>
      <c r="C264">
        <v>4.4329999999999998</v>
      </c>
      <c r="D264">
        <v>3.8820000000000001</v>
      </c>
    </row>
    <row r="265" spans="1:4" x14ac:dyDescent="0.45">
      <c r="A265" s="38">
        <v>45313</v>
      </c>
      <c r="B265">
        <v>1.8959999999999999</v>
      </c>
      <c r="C265">
        <v>4.45</v>
      </c>
      <c r="D265">
        <v>3.8820000000000001</v>
      </c>
    </row>
    <row r="266" spans="1:4" x14ac:dyDescent="0.45">
      <c r="A266" s="38">
        <v>45314</v>
      </c>
      <c r="B266">
        <v>1.8959999999999999</v>
      </c>
      <c r="C266">
        <v>4.4669999999999996</v>
      </c>
      <c r="D266">
        <v>3.8820000000000001</v>
      </c>
    </row>
    <row r="267" spans="1:4" x14ac:dyDescent="0.45">
      <c r="A267" s="38">
        <v>45315</v>
      </c>
      <c r="B267">
        <v>1.903</v>
      </c>
      <c r="C267">
        <v>4.4930000000000003</v>
      </c>
      <c r="D267">
        <v>3.8820000000000001</v>
      </c>
    </row>
    <row r="268" spans="1:4" x14ac:dyDescent="0.45">
      <c r="A268" s="38">
        <v>45316</v>
      </c>
      <c r="B268">
        <v>1.911</v>
      </c>
      <c r="C268">
        <v>4.5170000000000003</v>
      </c>
      <c r="D268">
        <v>3.8820000000000001</v>
      </c>
    </row>
    <row r="269" spans="1:4" x14ac:dyDescent="0.45">
      <c r="A269" s="38">
        <v>45317</v>
      </c>
      <c r="B269">
        <v>1.9139999999999999</v>
      </c>
      <c r="C269">
        <v>4.5330000000000004</v>
      </c>
      <c r="D269">
        <v>3.8820000000000001</v>
      </c>
    </row>
    <row r="270" spans="1:4" x14ac:dyDescent="0.45">
      <c r="A270" s="38">
        <v>45320</v>
      </c>
      <c r="B270">
        <v>1.917</v>
      </c>
      <c r="C270">
        <v>4.55</v>
      </c>
      <c r="D270">
        <v>3.8820000000000001</v>
      </c>
    </row>
    <row r="271" spans="1:4" x14ac:dyDescent="0.45">
      <c r="A271" s="38">
        <v>45321</v>
      </c>
      <c r="B271">
        <v>1.9219999999999999</v>
      </c>
      <c r="C271">
        <v>4.5670000000000002</v>
      </c>
      <c r="D271">
        <v>3.8820000000000001</v>
      </c>
    </row>
    <row r="272" spans="1:4" x14ac:dyDescent="0.45">
      <c r="A272" s="38">
        <v>45322</v>
      </c>
      <c r="B272">
        <v>1.9219999999999999</v>
      </c>
      <c r="C272">
        <v>4.5970000000000004</v>
      </c>
      <c r="D272">
        <v>3.8820000000000001</v>
      </c>
    </row>
    <row r="273" spans="1:4" x14ac:dyDescent="0.45">
      <c r="A273" s="38">
        <v>45323</v>
      </c>
      <c r="B273">
        <v>1.9239999999999999</v>
      </c>
      <c r="C273">
        <v>4.6070000000000002</v>
      </c>
      <c r="D273">
        <v>3.8820000000000001</v>
      </c>
    </row>
    <row r="274" spans="1:4" x14ac:dyDescent="0.45">
      <c r="A274" s="38">
        <v>45324</v>
      </c>
      <c r="B274">
        <v>1.927</v>
      </c>
      <c r="C274">
        <v>4.6230000000000002</v>
      </c>
      <c r="D274">
        <v>3.8820000000000001</v>
      </c>
    </row>
    <row r="275" spans="1:4" x14ac:dyDescent="0.45">
      <c r="A275" s="38">
        <v>45327</v>
      </c>
      <c r="B275">
        <v>1.9279999999999999</v>
      </c>
      <c r="C275">
        <v>4.63</v>
      </c>
      <c r="D275">
        <v>3.8820000000000001</v>
      </c>
    </row>
    <row r="276" spans="1:4" x14ac:dyDescent="0.45">
      <c r="A276" s="38">
        <v>45328</v>
      </c>
      <c r="B276">
        <v>1.9319999999999999</v>
      </c>
      <c r="C276">
        <v>4.6399999999999997</v>
      </c>
      <c r="D276">
        <v>3.8820000000000001</v>
      </c>
    </row>
    <row r="277" spans="1:4" x14ac:dyDescent="0.45">
      <c r="A277" s="38">
        <v>45329</v>
      </c>
      <c r="B277">
        <v>1.9370000000000001</v>
      </c>
      <c r="C277">
        <v>4.6429999999999998</v>
      </c>
      <c r="D277">
        <v>3.8820000000000001</v>
      </c>
    </row>
    <row r="278" spans="1:4" x14ac:dyDescent="0.45">
      <c r="A278" s="38">
        <v>45330</v>
      </c>
      <c r="B278">
        <v>1.9370000000000001</v>
      </c>
      <c r="C278">
        <v>4.6470000000000002</v>
      </c>
      <c r="D278">
        <v>3.8820000000000001</v>
      </c>
    </row>
    <row r="279" spans="1:4" x14ac:dyDescent="0.45">
      <c r="A279" s="38">
        <v>45337</v>
      </c>
      <c r="B279">
        <v>1.9390000000000001</v>
      </c>
      <c r="C279">
        <v>4.6529999999999996</v>
      </c>
      <c r="D279">
        <v>3.8820000000000001</v>
      </c>
    </row>
    <row r="280" spans="1:4" x14ac:dyDescent="0.45">
      <c r="A280" s="38">
        <v>45338</v>
      </c>
      <c r="B280">
        <v>1.944</v>
      </c>
      <c r="C280">
        <v>4.66</v>
      </c>
      <c r="D280">
        <v>3.8820000000000001</v>
      </c>
    </row>
    <row r="281" spans="1:4" x14ac:dyDescent="0.45">
      <c r="A281" s="38">
        <v>45341</v>
      </c>
      <c r="B281">
        <v>1.954</v>
      </c>
      <c r="C281">
        <v>4.6669999999999998</v>
      </c>
      <c r="D281">
        <v>3.8820000000000001</v>
      </c>
    </row>
    <row r="282" spans="1:4" x14ac:dyDescent="0.45">
      <c r="A282" s="38">
        <v>45342</v>
      </c>
      <c r="B282">
        <v>1.958</v>
      </c>
      <c r="C282">
        <v>4.6929999999999996</v>
      </c>
      <c r="D282">
        <v>3.8820000000000001</v>
      </c>
    </row>
    <row r="283" spans="1:4" x14ac:dyDescent="0.45">
      <c r="A283" s="38">
        <v>45343</v>
      </c>
      <c r="B283">
        <v>1.9610000000000001</v>
      </c>
      <c r="C283">
        <v>4.7069999999999999</v>
      </c>
      <c r="D283">
        <v>3.8820000000000001</v>
      </c>
    </row>
    <row r="284" spans="1:4" x14ac:dyDescent="0.45">
      <c r="A284" s="38">
        <v>45344</v>
      </c>
      <c r="B284">
        <v>1.966</v>
      </c>
      <c r="C284">
        <v>4.7130000000000001</v>
      </c>
      <c r="D284">
        <v>3.8820000000000001</v>
      </c>
    </row>
    <row r="285" spans="1:4" x14ac:dyDescent="0.45">
      <c r="A285" s="38">
        <v>45345</v>
      </c>
      <c r="B285">
        <v>1.966</v>
      </c>
      <c r="C285">
        <v>4.7169999999999996</v>
      </c>
      <c r="D285">
        <v>3.8820000000000001</v>
      </c>
    </row>
    <row r="286" spans="1:4" x14ac:dyDescent="0.45">
      <c r="A286" s="38">
        <v>45348</v>
      </c>
      <c r="B286">
        <v>1.9690000000000001</v>
      </c>
      <c r="C286">
        <v>4.7169999999999996</v>
      </c>
      <c r="D286">
        <v>3.8820000000000001</v>
      </c>
    </row>
    <row r="287" spans="1:4" x14ac:dyDescent="0.45">
      <c r="A287" s="38">
        <v>45349</v>
      </c>
      <c r="B287">
        <v>1.956</v>
      </c>
      <c r="C287">
        <v>4.7169999999999996</v>
      </c>
      <c r="D287">
        <v>3.8820000000000001</v>
      </c>
    </row>
    <row r="288" spans="1:4" x14ac:dyDescent="0.45">
      <c r="A288" s="38">
        <v>45350</v>
      </c>
      <c r="B288">
        <v>1.95</v>
      </c>
      <c r="C288">
        <v>4.7130000000000001</v>
      </c>
      <c r="D288">
        <v>3.8820000000000001</v>
      </c>
    </row>
    <row r="289" spans="1:4" x14ac:dyDescent="0.45">
      <c r="A289" s="38">
        <v>45351</v>
      </c>
      <c r="B289">
        <v>1.95</v>
      </c>
      <c r="C289">
        <v>4.7130000000000001</v>
      </c>
      <c r="D289">
        <v>3.8769999999999998</v>
      </c>
    </row>
    <row r="290" spans="1:4" x14ac:dyDescent="0.45">
      <c r="A290" s="38">
        <v>45352</v>
      </c>
      <c r="B290">
        <v>1.946</v>
      </c>
      <c r="C290">
        <v>4.7130000000000001</v>
      </c>
      <c r="D290">
        <v>3.8769999999999998</v>
      </c>
    </row>
    <row r="291" spans="1:4" x14ac:dyDescent="0.45">
      <c r="A291" s="38">
        <v>45355</v>
      </c>
      <c r="B291">
        <v>1.944</v>
      </c>
      <c r="C291">
        <v>4.7130000000000001</v>
      </c>
      <c r="D291">
        <v>3.8769999999999998</v>
      </c>
    </row>
    <row r="292" spans="1:4" x14ac:dyDescent="0.45">
      <c r="A292" s="38">
        <v>45356</v>
      </c>
      <c r="B292">
        <v>1.9419999999999999</v>
      </c>
      <c r="C292">
        <v>4.7130000000000001</v>
      </c>
      <c r="D292">
        <v>3.8769999999999998</v>
      </c>
    </row>
    <row r="293" spans="1:4" x14ac:dyDescent="0.45">
      <c r="A293" s="38">
        <v>45357</v>
      </c>
      <c r="B293">
        <v>1.9419999999999999</v>
      </c>
      <c r="C293">
        <v>4.71</v>
      </c>
      <c r="D293">
        <v>3.8769999999999998</v>
      </c>
    </row>
    <row r="294" spans="1:4" x14ac:dyDescent="0.45">
      <c r="A294" s="38">
        <v>45358</v>
      </c>
      <c r="B294">
        <v>1.94</v>
      </c>
      <c r="C294">
        <v>4.71</v>
      </c>
      <c r="D294">
        <v>3.8769999999999998</v>
      </c>
    </row>
    <row r="295" spans="1:4" x14ac:dyDescent="0.45">
      <c r="A295" s="38">
        <v>45359</v>
      </c>
      <c r="B295">
        <v>1.94</v>
      </c>
      <c r="C295">
        <v>4.71</v>
      </c>
      <c r="D295">
        <v>3.8769999999999998</v>
      </c>
    </row>
    <row r="296" spans="1:4" x14ac:dyDescent="0.45">
      <c r="A296" s="38">
        <v>45362</v>
      </c>
      <c r="B296">
        <v>1.94</v>
      </c>
      <c r="C296">
        <v>4.7069999999999999</v>
      </c>
      <c r="D296">
        <v>3.8769999999999998</v>
      </c>
    </row>
    <row r="297" spans="1:4" x14ac:dyDescent="0.45">
      <c r="A297" s="38">
        <v>45363</v>
      </c>
      <c r="B297">
        <v>1.94</v>
      </c>
      <c r="C297">
        <v>4.7069999999999999</v>
      </c>
      <c r="D297">
        <v>3.8769999999999998</v>
      </c>
    </row>
    <row r="298" spans="1:4" x14ac:dyDescent="0.45">
      <c r="A298" s="38">
        <v>45364</v>
      </c>
      <c r="B298">
        <v>1.94</v>
      </c>
      <c r="C298">
        <v>4.7030000000000003</v>
      </c>
      <c r="D298">
        <v>3.8769999999999998</v>
      </c>
    </row>
    <row r="299" spans="1:4" x14ac:dyDescent="0.45">
      <c r="A299" s="38">
        <v>45365</v>
      </c>
      <c r="B299">
        <v>1.94</v>
      </c>
      <c r="C299">
        <v>4.7030000000000003</v>
      </c>
      <c r="D299">
        <v>3.8769999999999998</v>
      </c>
    </row>
    <row r="300" spans="1:4" x14ac:dyDescent="0.45">
      <c r="A300" s="38">
        <v>45366</v>
      </c>
      <c r="B300">
        <v>1.94</v>
      </c>
      <c r="C300">
        <v>4.7030000000000003</v>
      </c>
      <c r="D300">
        <v>3.8769999999999998</v>
      </c>
    </row>
    <row r="301" spans="1:4" x14ac:dyDescent="0.45">
      <c r="A301" s="38">
        <v>45369</v>
      </c>
      <c r="B301">
        <v>1.94</v>
      </c>
      <c r="C301">
        <v>4.7030000000000003</v>
      </c>
      <c r="D301">
        <v>3.8769999999999998</v>
      </c>
    </row>
    <row r="302" spans="1:4" x14ac:dyDescent="0.45">
      <c r="A302" s="38">
        <v>45370</v>
      </c>
      <c r="B302">
        <v>1.9390000000000001</v>
      </c>
      <c r="C302">
        <v>4.6970000000000001</v>
      </c>
      <c r="D302">
        <v>3.8769999999999998</v>
      </c>
    </row>
    <row r="303" spans="1:4" x14ac:dyDescent="0.45">
      <c r="A303" s="38">
        <v>45371</v>
      </c>
      <c r="B303">
        <v>1.9359999999999999</v>
      </c>
      <c r="C303">
        <v>4.6929999999999996</v>
      </c>
      <c r="D303">
        <v>3.8769999999999998</v>
      </c>
    </row>
    <row r="304" spans="1:4" x14ac:dyDescent="0.45">
      <c r="A304" s="38">
        <v>45372</v>
      </c>
      <c r="B304">
        <v>1.927</v>
      </c>
      <c r="C304">
        <v>4.6929999999999996</v>
      </c>
      <c r="D304">
        <v>3.8769999999999998</v>
      </c>
    </row>
    <row r="305" spans="1:4" x14ac:dyDescent="0.45">
      <c r="A305" s="38">
        <v>45373</v>
      </c>
      <c r="B305">
        <v>1.921</v>
      </c>
      <c r="C305">
        <v>4.6929999999999996</v>
      </c>
      <c r="D305">
        <v>3.8769999999999998</v>
      </c>
    </row>
    <row r="306" spans="1:4" x14ac:dyDescent="0.45">
      <c r="A306" s="38">
        <v>45376</v>
      </c>
      <c r="B306">
        <v>1.921</v>
      </c>
      <c r="C306">
        <v>4.6929999999999996</v>
      </c>
      <c r="D306">
        <v>3.8769999999999998</v>
      </c>
    </row>
    <row r="307" spans="1:4" x14ac:dyDescent="0.45">
      <c r="A307" s="38">
        <v>45377</v>
      </c>
      <c r="B307">
        <v>1.921</v>
      </c>
      <c r="C307">
        <v>4.6929999999999996</v>
      </c>
      <c r="D307">
        <v>3.8769999999999998</v>
      </c>
    </row>
    <row r="308" spans="1:4" x14ac:dyDescent="0.45">
      <c r="A308" s="38">
        <v>45378</v>
      </c>
      <c r="B308">
        <v>1.921</v>
      </c>
      <c r="C308">
        <v>4.6920000000000002</v>
      </c>
      <c r="D308">
        <v>3.88</v>
      </c>
    </row>
    <row r="309" spans="1:4" x14ac:dyDescent="0.45">
      <c r="A309" s="38">
        <v>45379</v>
      </c>
      <c r="B309">
        <v>1.921</v>
      </c>
      <c r="C309">
        <v>4.6920000000000002</v>
      </c>
      <c r="D309">
        <v>3.88</v>
      </c>
    </row>
    <row r="310" spans="1:4" x14ac:dyDescent="0.45">
      <c r="A310" s="38">
        <v>45380</v>
      </c>
      <c r="B310">
        <v>1.919</v>
      </c>
      <c r="C310">
        <v>4.6920000000000002</v>
      </c>
      <c r="D310">
        <v>3.88</v>
      </c>
    </row>
    <row r="311" spans="1:4" x14ac:dyDescent="0.45">
      <c r="A311" s="38">
        <v>45383</v>
      </c>
      <c r="B311">
        <v>1.919</v>
      </c>
      <c r="C311">
        <v>4.6920000000000002</v>
      </c>
      <c r="D311">
        <v>3.88</v>
      </c>
    </row>
    <row r="312" spans="1:4" x14ac:dyDescent="0.45">
      <c r="A312" s="38">
        <v>45384</v>
      </c>
      <c r="B312">
        <v>1.9159999999999999</v>
      </c>
      <c r="C312">
        <v>4.6900000000000004</v>
      </c>
      <c r="D312">
        <v>3.88</v>
      </c>
    </row>
    <row r="313" spans="1:4" x14ac:dyDescent="0.45">
      <c r="A313" s="38">
        <v>45385</v>
      </c>
      <c r="B313">
        <v>1.921</v>
      </c>
      <c r="C313">
        <v>4.6980000000000004</v>
      </c>
      <c r="D313">
        <v>3.88</v>
      </c>
    </row>
    <row r="314" spans="1:4" x14ac:dyDescent="0.45">
      <c r="A314" s="38">
        <v>45390</v>
      </c>
      <c r="B314">
        <v>1.9239999999999999</v>
      </c>
      <c r="C314">
        <v>4.7050000000000001</v>
      </c>
      <c r="D314">
        <v>3.88</v>
      </c>
    </row>
    <row r="315" spans="1:4" x14ac:dyDescent="0.45">
      <c r="A315" s="38">
        <v>45391</v>
      </c>
      <c r="B315">
        <v>1.927</v>
      </c>
      <c r="C315">
        <v>4.7220000000000004</v>
      </c>
      <c r="D315">
        <v>3.88</v>
      </c>
    </row>
    <row r="316" spans="1:4" x14ac:dyDescent="0.45">
      <c r="A316" s="38">
        <v>45392</v>
      </c>
      <c r="B316">
        <v>1.927</v>
      </c>
      <c r="C316">
        <v>4.7329999999999997</v>
      </c>
      <c r="D316">
        <v>3.8839999999999999</v>
      </c>
    </row>
    <row r="317" spans="1:4" x14ac:dyDescent="0.45">
      <c r="A317" s="38">
        <v>45393</v>
      </c>
      <c r="B317">
        <v>1.9319999999999999</v>
      </c>
      <c r="C317">
        <v>4.7430000000000003</v>
      </c>
      <c r="D317">
        <v>3.8839999999999999</v>
      </c>
    </row>
    <row r="318" spans="1:4" x14ac:dyDescent="0.45">
      <c r="A318" s="38">
        <v>45394</v>
      </c>
      <c r="B318">
        <v>1.9370000000000001</v>
      </c>
      <c r="C318">
        <v>4.7430000000000003</v>
      </c>
      <c r="D318">
        <v>3.8839999999999999</v>
      </c>
    </row>
    <row r="319" spans="1:4" x14ac:dyDescent="0.45">
      <c r="A319" s="38">
        <v>45397</v>
      </c>
      <c r="B319">
        <v>1.9419999999999999</v>
      </c>
      <c r="C319">
        <v>4.7430000000000003</v>
      </c>
      <c r="D319">
        <v>3.8839999999999999</v>
      </c>
    </row>
    <row r="320" spans="1:4" x14ac:dyDescent="0.45">
      <c r="A320" s="38">
        <v>45398</v>
      </c>
      <c r="B320">
        <v>1.9450000000000001</v>
      </c>
      <c r="C320">
        <v>4.7430000000000003</v>
      </c>
      <c r="D320">
        <v>3.8839999999999999</v>
      </c>
    </row>
    <row r="321" spans="1:4" x14ac:dyDescent="0.45">
      <c r="A321" s="38">
        <v>45399</v>
      </c>
      <c r="B321">
        <v>1.9450000000000001</v>
      </c>
      <c r="C321">
        <v>4.7430000000000003</v>
      </c>
      <c r="D321">
        <v>3.8839999999999999</v>
      </c>
    </row>
    <row r="322" spans="1:4" x14ac:dyDescent="0.45">
      <c r="A322" s="38">
        <v>45400</v>
      </c>
      <c r="B322">
        <v>1.948</v>
      </c>
      <c r="C322">
        <v>4.7729999999999997</v>
      </c>
      <c r="D322">
        <v>3.8839999999999999</v>
      </c>
    </row>
    <row r="323" spans="1:4" x14ac:dyDescent="0.45">
      <c r="A323" s="38">
        <v>45401</v>
      </c>
      <c r="B323">
        <v>1.9490000000000001</v>
      </c>
      <c r="C323">
        <v>4.79</v>
      </c>
      <c r="D323">
        <v>3.8839999999999999</v>
      </c>
    </row>
    <row r="324" spans="1:4" x14ac:dyDescent="0.45">
      <c r="A324" s="38">
        <v>45404</v>
      </c>
      <c r="B324">
        <v>1.9490000000000001</v>
      </c>
      <c r="C324">
        <v>4.8230000000000004</v>
      </c>
      <c r="D324">
        <v>3.8839999999999999</v>
      </c>
    </row>
    <row r="325" spans="1:4" x14ac:dyDescent="0.45">
      <c r="A325" s="38">
        <v>45405</v>
      </c>
      <c r="B325">
        <v>1.9490000000000001</v>
      </c>
      <c r="C325">
        <v>4.8499999999999996</v>
      </c>
      <c r="D325">
        <v>3.88</v>
      </c>
    </row>
    <row r="326" spans="1:4" x14ac:dyDescent="0.45">
      <c r="A326" s="38">
        <v>45406</v>
      </c>
      <c r="B326">
        <v>1.9490000000000001</v>
      </c>
      <c r="C326">
        <v>4.8499999999999996</v>
      </c>
      <c r="D326">
        <v>3.88</v>
      </c>
    </row>
    <row r="327" spans="1:4" x14ac:dyDescent="0.45">
      <c r="A327" s="38">
        <v>45407</v>
      </c>
      <c r="B327">
        <v>1.9490000000000001</v>
      </c>
      <c r="C327">
        <v>4.883</v>
      </c>
      <c r="D327">
        <v>3.88</v>
      </c>
    </row>
    <row r="328" spans="1:4" x14ac:dyDescent="0.45">
      <c r="A328" s="38">
        <v>45408</v>
      </c>
      <c r="B328">
        <v>1.9490000000000001</v>
      </c>
      <c r="C328">
        <v>4.883</v>
      </c>
      <c r="D328">
        <v>3.88</v>
      </c>
    </row>
    <row r="329" spans="1:4" x14ac:dyDescent="0.45">
      <c r="A329" s="38">
        <v>45411</v>
      </c>
      <c r="B329">
        <v>1.9490000000000001</v>
      </c>
      <c r="C329">
        <v>4.8929999999999998</v>
      </c>
      <c r="D329">
        <v>3.88</v>
      </c>
    </row>
    <row r="330" spans="1:4" x14ac:dyDescent="0.45">
      <c r="A330" s="38">
        <v>45412</v>
      </c>
      <c r="B330">
        <v>1.9490000000000001</v>
      </c>
      <c r="C330">
        <v>4.9000000000000004</v>
      </c>
      <c r="D330">
        <v>3.88</v>
      </c>
    </row>
    <row r="331" spans="1:4" x14ac:dyDescent="0.45">
      <c r="A331" s="38">
        <v>45414</v>
      </c>
      <c r="B331">
        <v>1.9490000000000001</v>
      </c>
      <c r="C331">
        <v>4.9029999999999996</v>
      </c>
      <c r="D331">
        <v>3.88</v>
      </c>
    </row>
    <row r="332" spans="1:4" x14ac:dyDescent="0.45">
      <c r="A332" s="38">
        <v>45415</v>
      </c>
      <c r="B332">
        <v>1.9490000000000001</v>
      </c>
      <c r="C332">
        <v>4.9029999999999996</v>
      </c>
      <c r="D332">
        <v>3.88</v>
      </c>
    </row>
    <row r="333" spans="1:4" x14ac:dyDescent="0.45">
      <c r="A333" s="38">
        <v>45418</v>
      </c>
      <c r="B333">
        <v>1.9490000000000001</v>
      </c>
      <c r="C333">
        <v>4.9169999999999998</v>
      </c>
      <c r="D333">
        <v>3.88</v>
      </c>
    </row>
    <row r="334" spans="1:4" x14ac:dyDescent="0.45">
      <c r="A334" s="38">
        <v>45419</v>
      </c>
      <c r="B334">
        <v>1.9490000000000001</v>
      </c>
      <c r="C334">
        <v>4.923</v>
      </c>
      <c r="D334">
        <v>3.88</v>
      </c>
    </row>
    <row r="335" spans="1:4" x14ac:dyDescent="0.45">
      <c r="A335" s="38">
        <v>45420</v>
      </c>
      <c r="B335">
        <v>1.9490000000000001</v>
      </c>
      <c r="C335">
        <v>4.9269999999999996</v>
      </c>
      <c r="D335">
        <v>3.88</v>
      </c>
    </row>
    <row r="336" spans="1:4" x14ac:dyDescent="0.45">
      <c r="A336" s="38">
        <v>45421</v>
      </c>
      <c r="B336">
        <v>1.9490000000000001</v>
      </c>
      <c r="C336">
        <v>4.9269999999999996</v>
      </c>
      <c r="D336">
        <v>3.88</v>
      </c>
    </row>
    <row r="337" spans="1:4" x14ac:dyDescent="0.45">
      <c r="A337" s="38">
        <v>45422</v>
      </c>
      <c r="B337">
        <v>1.946</v>
      </c>
      <c r="C337">
        <v>4.9269999999999996</v>
      </c>
      <c r="D337">
        <v>3.88</v>
      </c>
    </row>
    <row r="338" spans="1:4" x14ac:dyDescent="0.45">
      <c r="A338" s="38">
        <v>45425</v>
      </c>
      <c r="B338">
        <v>1.9430000000000001</v>
      </c>
      <c r="C338">
        <v>4.9329999999999998</v>
      </c>
      <c r="D338">
        <v>3.88</v>
      </c>
    </row>
    <row r="339" spans="1:4" x14ac:dyDescent="0.45">
      <c r="A339" s="38">
        <v>45426</v>
      </c>
      <c r="B339">
        <v>1.9430000000000001</v>
      </c>
      <c r="C339">
        <v>4.9269999999999996</v>
      </c>
      <c r="D339">
        <v>3.88</v>
      </c>
    </row>
    <row r="340" spans="1:4" x14ac:dyDescent="0.45">
      <c r="A340" s="38">
        <v>45427</v>
      </c>
      <c r="B340">
        <v>1.94</v>
      </c>
      <c r="C340">
        <v>4.923</v>
      </c>
      <c r="D340">
        <v>3.88</v>
      </c>
    </row>
    <row r="341" spans="1:4" x14ac:dyDescent="0.45">
      <c r="A341" s="38">
        <v>45428</v>
      </c>
      <c r="B341">
        <v>1.9390000000000001</v>
      </c>
      <c r="C341">
        <v>4.9169999999999998</v>
      </c>
      <c r="D341">
        <v>3.88</v>
      </c>
    </row>
    <row r="342" spans="1:4" x14ac:dyDescent="0.45">
      <c r="A342" s="38">
        <v>45429</v>
      </c>
      <c r="B342">
        <v>1.9239999999999999</v>
      </c>
      <c r="C342">
        <v>4.8929999999999998</v>
      </c>
      <c r="D342">
        <v>3.88</v>
      </c>
    </row>
    <row r="343" spans="1:4" x14ac:dyDescent="0.45">
      <c r="A343" s="38">
        <v>45432</v>
      </c>
      <c r="B343">
        <v>1.92</v>
      </c>
      <c r="C343">
        <v>4.88</v>
      </c>
      <c r="D343">
        <v>3.88</v>
      </c>
    </row>
    <row r="344" spans="1:4" x14ac:dyDescent="0.45">
      <c r="A344" s="38">
        <v>45433</v>
      </c>
      <c r="B344">
        <v>1.917</v>
      </c>
      <c r="C344">
        <v>4.867</v>
      </c>
      <c r="D344">
        <v>3.88</v>
      </c>
    </row>
    <row r="345" spans="1:4" x14ac:dyDescent="0.45">
      <c r="A345" s="38">
        <v>45434</v>
      </c>
      <c r="B345">
        <v>1.917</v>
      </c>
      <c r="C345">
        <v>4.8570000000000002</v>
      </c>
      <c r="D345">
        <v>3.88</v>
      </c>
    </row>
    <row r="346" spans="1:4" x14ac:dyDescent="0.45">
      <c r="A346" s="38">
        <v>45435</v>
      </c>
      <c r="B346">
        <v>1.917</v>
      </c>
      <c r="C346">
        <v>4.8529999999999998</v>
      </c>
      <c r="D346">
        <v>3.88</v>
      </c>
    </row>
    <row r="347" spans="1:4" x14ac:dyDescent="0.45">
      <c r="A347" s="38">
        <v>45436</v>
      </c>
      <c r="B347">
        <v>1.917</v>
      </c>
      <c r="C347">
        <v>4.8499999999999996</v>
      </c>
      <c r="D347">
        <v>3.88</v>
      </c>
    </row>
    <row r="348" spans="1:4" x14ac:dyDescent="0.45">
      <c r="A348" s="38">
        <v>45439</v>
      </c>
      <c r="B348">
        <v>1.9119999999999999</v>
      </c>
      <c r="C348">
        <v>4.8499999999999996</v>
      </c>
      <c r="D348">
        <v>3.88</v>
      </c>
    </row>
    <row r="349" spans="1:4" x14ac:dyDescent="0.45">
      <c r="A349" s="38">
        <v>45440</v>
      </c>
      <c r="B349">
        <v>1.909</v>
      </c>
      <c r="C349">
        <v>4.8470000000000004</v>
      </c>
      <c r="D349">
        <v>3.88</v>
      </c>
    </row>
    <row r="350" spans="1:4" x14ac:dyDescent="0.45">
      <c r="A350" s="38">
        <v>45441</v>
      </c>
      <c r="B350">
        <v>1.9059999999999999</v>
      </c>
      <c r="C350">
        <v>4.8470000000000004</v>
      </c>
      <c r="D350">
        <v>3.88</v>
      </c>
    </row>
    <row r="351" spans="1:4" x14ac:dyDescent="0.45">
      <c r="A351" s="38">
        <v>45442</v>
      </c>
      <c r="B351">
        <v>1.9059999999999999</v>
      </c>
      <c r="C351">
        <v>4.8470000000000004</v>
      </c>
      <c r="D351">
        <v>3.88</v>
      </c>
    </row>
    <row r="352" spans="1:4" x14ac:dyDescent="0.45">
      <c r="A352" s="38">
        <v>45443</v>
      </c>
      <c r="B352">
        <v>1.9059999999999999</v>
      </c>
      <c r="C352">
        <v>4.84</v>
      </c>
      <c r="D352">
        <v>3.88</v>
      </c>
    </row>
    <row r="353" spans="1:4" x14ac:dyDescent="0.45">
      <c r="A353" s="38">
        <v>45446</v>
      </c>
      <c r="B353">
        <v>1.905</v>
      </c>
      <c r="C353">
        <v>4.84</v>
      </c>
      <c r="D353">
        <v>3.88</v>
      </c>
    </row>
    <row r="354" spans="1:4" x14ac:dyDescent="0.45">
      <c r="A354" s="38">
        <v>45447</v>
      </c>
      <c r="B354">
        <v>1.9039999999999999</v>
      </c>
      <c r="C354">
        <v>4.84</v>
      </c>
      <c r="D354">
        <v>3.88</v>
      </c>
    </row>
    <row r="355" spans="1:4" x14ac:dyDescent="0.45">
      <c r="A355" s="38">
        <v>45448</v>
      </c>
      <c r="B355">
        <v>1.9039999999999999</v>
      </c>
      <c r="C355">
        <v>4.84</v>
      </c>
      <c r="D355">
        <v>3.88</v>
      </c>
    </row>
    <row r="356" spans="1:4" x14ac:dyDescent="0.45">
      <c r="A356" s="38">
        <v>45449</v>
      </c>
      <c r="B356">
        <v>1.9039999999999999</v>
      </c>
      <c r="C356">
        <v>4.84</v>
      </c>
      <c r="D356">
        <v>3.88</v>
      </c>
    </row>
    <row r="357" spans="1:4" x14ac:dyDescent="0.45">
      <c r="A357" s="38">
        <v>45450</v>
      </c>
      <c r="B357">
        <v>1.8939999999999999</v>
      </c>
      <c r="C357">
        <v>4.84</v>
      </c>
      <c r="D357">
        <v>3.88</v>
      </c>
    </row>
    <row r="358" spans="1:4" x14ac:dyDescent="0.45">
      <c r="A358" s="38">
        <v>45454</v>
      </c>
      <c r="B358">
        <v>1.8879999999999999</v>
      </c>
      <c r="C358">
        <v>4.84</v>
      </c>
      <c r="D358">
        <v>3.88</v>
      </c>
    </row>
    <row r="359" spans="1:4" x14ac:dyDescent="0.45">
      <c r="A359" s="38">
        <v>45455</v>
      </c>
      <c r="B359">
        <v>1.881</v>
      </c>
      <c r="C359">
        <v>4.84</v>
      </c>
      <c r="D359">
        <v>3.88</v>
      </c>
    </row>
    <row r="360" spans="1:4" x14ac:dyDescent="0.45">
      <c r="A360" s="38">
        <v>45456</v>
      </c>
      <c r="B360">
        <v>1.8680000000000001</v>
      </c>
      <c r="C360">
        <v>4.8330000000000002</v>
      </c>
      <c r="D360">
        <v>3.88</v>
      </c>
    </row>
    <row r="361" spans="1:4" x14ac:dyDescent="0.45">
      <c r="A361" s="38">
        <v>45457</v>
      </c>
      <c r="B361">
        <v>1.847</v>
      </c>
      <c r="C361">
        <v>4.8330000000000002</v>
      </c>
      <c r="D361">
        <v>3.88</v>
      </c>
    </row>
    <row r="362" spans="1:4" x14ac:dyDescent="0.45">
      <c r="A362" s="38">
        <v>45460</v>
      </c>
      <c r="B362">
        <v>1.835</v>
      </c>
      <c r="C362">
        <v>4.8330000000000002</v>
      </c>
      <c r="D362">
        <v>3.88</v>
      </c>
    </row>
    <row r="363" spans="1:4" x14ac:dyDescent="0.45">
      <c r="A363" s="38">
        <v>45461</v>
      </c>
      <c r="B363">
        <v>1.835</v>
      </c>
      <c r="C363">
        <v>4.83</v>
      </c>
      <c r="D363">
        <v>3.88</v>
      </c>
    </row>
    <row r="364" spans="1:4" x14ac:dyDescent="0.45">
      <c r="A364" s="38">
        <v>45462</v>
      </c>
      <c r="B364">
        <v>1.835</v>
      </c>
      <c r="C364">
        <v>4.827</v>
      </c>
      <c r="D364">
        <v>3.88</v>
      </c>
    </row>
    <row r="365" spans="1:4" x14ac:dyDescent="0.45">
      <c r="A365" s="38">
        <v>45463</v>
      </c>
      <c r="B365">
        <v>1.8340000000000001</v>
      </c>
      <c r="C365">
        <v>4.827</v>
      </c>
      <c r="D365">
        <v>3.88</v>
      </c>
    </row>
    <row r="366" spans="1:4" x14ac:dyDescent="0.45">
      <c r="A366" s="38">
        <v>45464</v>
      </c>
      <c r="B366">
        <v>1.847</v>
      </c>
      <c r="C366">
        <v>4.8499999999999996</v>
      </c>
      <c r="D366">
        <v>3.88</v>
      </c>
    </row>
    <row r="367" spans="1:4" x14ac:dyDescent="0.45">
      <c r="A367" s="38">
        <v>45467</v>
      </c>
      <c r="B367">
        <v>1.845</v>
      </c>
      <c r="C367">
        <v>4.8499999999999996</v>
      </c>
      <c r="D367">
        <v>3.88</v>
      </c>
    </row>
    <row r="368" spans="1:4" x14ac:dyDescent="0.45">
      <c r="A368" s="38">
        <v>45468</v>
      </c>
      <c r="B368">
        <v>1.86</v>
      </c>
      <c r="C368">
        <v>4.867</v>
      </c>
      <c r="D368">
        <v>3.88</v>
      </c>
    </row>
    <row r="369" spans="1:4" x14ac:dyDescent="0.45">
      <c r="A369" s="38">
        <v>45469</v>
      </c>
      <c r="B369">
        <v>1.875</v>
      </c>
      <c r="C369">
        <v>4.8769999999999998</v>
      </c>
      <c r="D369">
        <v>3.88</v>
      </c>
    </row>
    <row r="370" spans="1:4" x14ac:dyDescent="0.45">
      <c r="A370" s="38">
        <v>45470</v>
      </c>
      <c r="B370">
        <v>1.8879999999999999</v>
      </c>
      <c r="C370">
        <v>4.8769999999999998</v>
      </c>
      <c r="D370">
        <v>3.88</v>
      </c>
    </row>
    <row r="371" spans="1:4" x14ac:dyDescent="0.45">
      <c r="A371" s="38">
        <v>45471</v>
      </c>
      <c r="B371">
        <v>1.89</v>
      </c>
      <c r="C371">
        <v>4.8769999999999998</v>
      </c>
      <c r="D371">
        <v>3.88</v>
      </c>
    </row>
    <row r="372" spans="1:4" x14ac:dyDescent="0.45">
      <c r="A372" s="38">
        <v>45474</v>
      </c>
      <c r="B372">
        <v>1.893</v>
      </c>
      <c r="C372">
        <v>4.883</v>
      </c>
      <c r="D372">
        <v>3.88</v>
      </c>
    </row>
    <row r="373" spans="1:4" x14ac:dyDescent="0.45">
      <c r="A373" s="38">
        <v>45475</v>
      </c>
      <c r="B373">
        <v>1.895</v>
      </c>
      <c r="C373">
        <v>4.883</v>
      </c>
      <c r="D373">
        <v>3.88</v>
      </c>
    </row>
    <row r="374" spans="1:4" x14ac:dyDescent="0.45">
      <c r="A374" s="38">
        <v>45476</v>
      </c>
      <c r="B374">
        <v>1.9179999999999999</v>
      </c>
      <c r="C374">
        <v>4.91</v>
      </c>
      <c r="D374">
        <v>3.88</v>
      </c>
    </row>
    <row r="375" spans="1:4" x14ac:dyDescent="0.45">
      <c r="A375" s="38">
        <v>45477</v>
      </c>
      <c r="B375">
        <v>1.9390000000000001</v>
      </c>
      <c r="C375">
        <v>4.9169999999999998</v>
      </c>
      <c r="D375">
        <v>3.88</v>
      </c>
    </row>
    <row r="376" spans="1:4" x14ac:dyDescent="0.45">
      <c r="A376" s="38">
        <v>45478</v>
      </c>
      <c r="B376">
        <v>1.9550000000000001</v>
      </c>
      <c r="C376">
        <v>4.9169999999999998</v>
      </c>
      <c r="D376">
        <v>3.88</v>
      </c>
    </row>
    <row r="377" spans="1:4" x14ac:dyDescent="0.45">
      <c r="A377" s="38">
        <v>45481</v>
      </c>
      <c r="B377">
        <v>1.9630000000000001</v>
      </c>
      <c r="C377">
        <v>4.9169999999999998</v>
      </c>
      <c r="D377">
        <v>3.88</v>
      </c>
    </row>
    <row r="378" spans="1:4" x14ac:dyDescent="0.45">
      <c r="A378" s="38">
        <v>45482</v>
      </c>
      <c r="B378">
        <v>1.974</v>
      </c>
      <c r="C378">
        <v>4.9400000000000004</v>
      </c>
      <c r="D378">
        <v>3.88</v>
      </c>
    </row>
    <row r="379" spans="1:4" x14ac:dyDescent="0.45">
      <c r="A379" s="38">
        <v>45483</v>
      </c>
      <c r="B379">
        <v>1.9790000000000001</v>
      </c>
      <c r="C379">
        <v>4.9630000000000001</v>
      </c>
      <c r="D379">
        <v>3.88</v>
      </c>
    </row>
    <row r="380" spans="1:4" x14ac:dyDescent="0.45">
      <c r="A380" s="38">
        <v>45484</v>
      </c>
      <c r="B380">
        <v>1.9870000000000001</v>
      </c>
      <c r="C380">
        <v>4.9669999999999996</v>
      </c>
      <c r="D380">
        <v>3.88</v>
      </c>
    </row>
    <row r="381" spans="1:4" x14ac:dyDescent="0.45">
      <c r="A381" s="38">
        <v>45485</v>
      </c>
      <c r="B381">
        <v>1.9870000000000001</v>
      </c>
      <c r="C381">
        <v>4.97</v>
      </c>
      <c r="D381">
        <v>3.88</v>
      </c>
    </row>
    <row r="382" spans="1:4" x14ac:dyDescent="0.45">
      <c r="A382" s="38">
        <v>45488</v>
      </c>
      <c r="B382">
        <v>1.99</v>
      </c>
      <c r="C382">
        <v>4.9829999999999997</v>
      </c>
      <c r="D382">
        <v>3.88</v>
      </c>
    </row>
    <row r="383" spans="1:4" x14ac:dyDescent="0.45">
      <c r="A383" s="38">
        <v>45489</v>
      </c>
      <c r="B383">
        <v>1.9950000000000001</v>
      </c>
      <c r="C383">
        <v>4.99</v>
      </c>
      <c r="D383">
        <v>3.88</v>
      </c>
    </row>
    <row r="384" spans="1:4" x14ac:dyDescent="0.45">
      <c r="A384" s="38">
        <v>45490</v>
      </c>
      <c r="B384">
        <v>1.9950000000000001</v>
      </c>
      <c r="C384">
        <v>4.99</v>
      </c>
      <c r="D384">
        <v>3.88</v>
      </c>
    </row>
    <row r="385" spans="1:4" x14ac:dyDescent="0.45">
      <c r="A385" s="38">
        <v>45491</v>
      </c>
      <c r="B385">
        <v>1.9950000000000001</v>
      </c>
      <c r="C385">
        <v>5.01</v>
      </c>
      <c r="D385">
        <v>3.88</v>
      </c>
    </row>
    <row r="386" spans="1:4" x14ac:dyDescent="0.45">
      <c r="A386" s="38">
        <v>45492</v>
      </c>
      <c r="B386">
        <v>1.9950000000000001</v>
      </c>
      <c r="C386">
        <v>5.0330000000000004</v>
      </c>
      <c r="D386">
        <v>3.88</v>
      </c>
    </row>
    <row r="387" spans="1:4" x14ac:dyDescent="0.45">
      <c r="A387" s="38">
        <v>45495</v>
      </c>
      <c r="B387">
        <v>1.9950000000000001</v>
      </c>
      <c r="C387">
        <v>5.05</v>
      </c>
      <c r="D387">
        <v>3.88</v>
      </c>
    </row>
    <row r="388" spans="1:4" x14ac:dyDescent="0.45">
      <c r="A388" s="38">
        <v>45496</v>
      </c>
      <c r="B388">
        <v>1.9950000000000001</v>
      </c>
      <c r="C388">
        <v>5.0599999999999996</v>
      </c>
      <c r="D388">
        <v>3.88</v>
      </c>
    </row>
    <row r="389" spans="1:4" x14ac:dyDescent="0.45">
      <c r="A389" s="38">
        <v>45497</v>
      </c>
      <c r="B389">
        <v>2</v>
      </c>
      <c r="C389">
        <v>5.0670000000000002</v>
      </c>
      <c r="D389">
        <v>3.88</v>
      </c>
    </row>
    <row r="390" spans="1:4" x14ac:dyDescent="0.45">
      <c r="A390" s="38">
        <v>45498</v>
      </c>
      <c r="B390">
        <v>2</v>
      </c>
      <c r="C390">
        <v>5.0830000000000002</v>
      </c>
      <c r="D390">
        <v>3.88</v>
      </c>
    </row>
    <row r="391" spans="1:4" x14ac:dyDescent="0.45">
      <c r="A391" s="38">
        <v>45499</v>
      </c>
      <c r="B391">
        <v>1.9950000000000001</v>
      </c>
      <c r="C391">
        <v>5.0999999999999996</v>
      </c>
      <c r="D391">
        <v>3.88</v>
      </c>
    </row>
    <row r="392" spans="1:4" x14ac:dyDescent="0.45">
      <c r="A392" s="38">
        <v>45502</v>
      </c>
      <c r="B392">
        <v>1.9930000000000001</v>
      </c>
      <c r="C392">
        <v>5.1029999999999998</v>
      </c>
      <c r="D392">
        <v>3.88</v>
      </c>
    </row>
    <row r="393" spans="1:4" x14ac:dyDescent="0.45">
      <c r="A393" s="38">
        <v>45503</v>
      </c>
      <c r="B393">
        <v>1.9930000000000001</v>
      </c>
      <c r="C393">
        <v>5.12</v>
      </c>
      <c r="D393">
        <v>3.88</v>
      </c>
    </row>
    <row r="394" spans="1:4" x14ac:dyDescent="0.45">
      <c r="A394" s="38">
        <v>45504</v>
      </c>
      <c r="B394">
        <v>1.9910000000000001</v>
      </c>
      <c r="C394">
        <v>5.1369999999999996</v>
      </c>
      <c r="D394">
        <v>3.88</v>
      </c>
    </row>
    <row r="395" spans="1:4" x14ac:dyDescent="0.45">
      <c r="A395" s="38">
        <v>45505</v>
      </c>
      <c r="B395">
        <v>1.9910000000000001</v>
      </c>
      <c r="C395">
        <v>5.1429999999999998</v>
      </c>
      <c r="D395">
        <v>3.88</v>
      </c>
    </row>
    <row r="396" spans="1:4" x14ac:dyDescent="0.45">
      <c r="A396" s="38">
        <v>45506</v>
      </c>
      <c r="B396">
        <v>1.99</v>
      </c>
      <c r="C396">
        <v>5.15</v>
      </c>
      <c r="D396">
        <v>3.88</v>
      </c>
    </row>
    <row r="397" spans="1:4" x14ac:dyDescent="0.45">
      <c r="A397" s="38">
        <v>45509</v>
      </c>
      <c r="B397">
        <v>1.99</v>
      </c>
      <c r="C397">
        <v>5.1529999999999996</v>
      </c>
      <c r="D397">
        <v>3.88</v>
      </c>
    </row>
    <row r="398" spans="1:4" x14ac:dyDescent="0.45">
      <c r="A398" s="38">
        <v>45510</v>
      </c>
      <c r="B398">
        <v>1.9890000000000001</v>
      </c>
      <c r="C398">
        <v>5.1669999999999998</v>
      </c>
      <c r="D398">
        <v>3.88</v>
      </c>
    </row>
    <row r="399" spans="1:4" x14ac:dyDescent="0.45">
      <c r="A399" s="38">
        <v>45511</v>
      </c>
      <c r="B399">
        <v>1.9890000000000001</v>
      </c>
      <c r="C399">
        <v>5.1669999999999998</v>
      </c>
      <c r="D399">
        <v>3.8839999999999999</v>
      </c>
    </row>
    <row r="400" spans="1:4" x14ac:dyDescent="0.45">
      <c r="A400" s="38">
        <v>45512</v>
      </c>
      <c r="B400">
        <v>1.9890000000000001</v>
      </c>
      <c r="C400">
        <v>5.1669999999999998</v>
      </c>
      <c r="D400">
        <v>3.8839999999999999</v>
      </c>
    </row>
    <row r="401" spans="1:4" x14ac:dyDescent="0.45">
      <c r="A401" s="38">
        <v>45513</v>
      </c>
      <c r="B401">
        <v>1.986</v>
      </c>
      <c r="C401">
        <v>5.1669999999999998</v>
      </c>
      <c r="D401">
        <v>3.8839999999999999</v>
      </c>
    </row>
    <row r="402" spans="1:4" x14ac:dyDescent="0.45">
      <c r="A402" s="38">
        <v>45516</v>
      </c>
      <c r="B402">
        <v>1.9850000000000001</v>
      </c>
      <c r="C402">
        <v>5.1669999999999998</v>
      </c>
      <c r="D402">
        <v>3.8839999999999999</v>
      </c>
    </row>
    <row r="403" spans="1:4" x14ac:dyDescent="0.45">
      <c r="A403" s="38">
        <v>45517</v>
      </c>
      <c r="B403">
        <v>1.9850000000000001</v>
      </c>
      <c r="C403">
        <v>5.157</v>
      </c>
      <c r="D403">
        <v>3.8839999999999999</v>
      </c>
    </row>
    <row r="404" spans="1:4" x14ac:dyDescent="0.45">
      <c r="A404" s="38">
        <v>45518</v>
      </c>
      <c r="B404">
        <v>1.9850000000000001</v>
      </c>
      <c r="C404">
        <v>5.15</v>
      </c>
      <c r="D404">
        <v>3.8839999999999999</v>
      </c>
    </row>
    <row r="405" spans="1:4" x14ac:dyDescent="0.45">
      <c r="A405" s="38">
        <v>45519</v>
      </c>
      <c r="B405">
        <v>1.9850000000000001</v>
      </c>
      <c r="C405">
        <v>5.1470000000000002</v>
      </c>
      <c r="D405">
        <v>3.8839999999999999</v>
      </c>
    </row>
    <row r="406" spans="1:4" x14ac:dyDescent="0.45">
      <c r="A406" s="38">
        <v>45520</v>
      </c>
      <c r="B406">
        <v>1.9850000000000001</v>
      </c>
      <c r="C406">
        <v>5.1429999999999998</v>
      </c>
      <c r="D406">
        <v>3.887</v>
      </c>
    </row>
    <row r="407" spans="1:4" x14ac:dyDescent="0.45">
      <c r="A407" s="38">
        <v>45523</v>
      </c>
      <c r="B407">
        <v>1.9830000000000001</v>
      </c>
      <c r="C407">
        <v>5.1429999999999998</v>
      </c>
      <c r="D407">
        <v>3.9020000000000001</v>
      </c>
    </row>
    <row r="408" spans="1:4" x14ac:dyDescent="0.45">
      <c r="A408" s="38">
        <v>45524</v>
      </c>
      <c r="B408">
        <v>1.978</v>
      </c>
      <c r="C408">
        <v>5.14</v>
      </c>
      <c r="D408">
        <v>3.9020000000000001</v>
      </c>
    </row>
    <row r="409" spans="1:4" x14ac:dyDescent="0.45">
      <c r="A409" s="38">
        <v>45525</v>
      </c>
      <c r="B409">
        <v>1.978</v>
      </c>
      <c r="C409">
        <v>5.14</v>
      </c>
      <c r="D409">
        <v>3.9020000000000001</v>
      </c>
    </row>
    <row r="410" spans="1:4" x14ac:dyDescent="0.45">
      <c r="A410" s="38">
        <v>45526</v>
      </c>
      <c r="B410">
        <v>1.9730000000000001</v>
      </c>
      <c r="C410">
        <v>5.1369999999999996</v>
      </c>
      <c r="D410">
        <v>3.907</v>
      </c>
    </row>
    <row r="411" spans="1:4" x14ac:dyDescent="0.45">
      <c r="A411" s="38">
        <v>45527</v>
      </c>
      <c r="B411">
        <v>1.9730000000000001</v>
      </c>
      <c r="C411">
        <v>5.1369999999999996</v>
      </c>
      <c r="D411">
        <v>3.9119999999999999</v>
      </c>
    </row>
    <row r="412" spans="1:4" x14ac:dyDescent="0.45">
      <c r="A412" s="38">
        <v>45530</v>
      </c>
      <c r="B412">
        <v>1.9730000000000001</v>
      </c>
      <c r="C412">
        <v>5.13</v>
      </c>
      <c r="D412">
        <v>3.9140000000000001</v>
      </c>
    </row>
    <row r="413" spans="1:4" x14ac:dyDescent="0.45">
      <c r="A413" s="38">
        <v>45531</v>
      </c>
      <c r="B413">
        <v>1.9730000000000001</v>
      </c>
      <c r="C413">
        <v>5.1269999999999998</v>
      </c>
      <c r="D413">
        <v>3.9169999999999998</v>
      </c>
    </row>
    <row r="414" spans="1:4" x14ac:dyDescent="0.45">
      <c r="A414" s="38">
        <v>45532</v>
      </c>
      <c r="B414">
        <v>1.9730000000000001</v>
      </c>
      <c r="C414">
        <v>5.1130000000000004</v>
      </c>
      <c r="D414">
        <v>3.9260000000000002</v>
      </c>
    </row>
    <row r="415" spans="1:4" x14ac:dyDescent="0.45">
      <c r="A415" s="38">
        <v>45533</v>
      </c>
      <c r="B415">
        <v>1.9730000000000001</v>
      </c>
      <c r="C415">
        <v>5.109</v>
      </c>
      <c r="D415">
        <v>3.93</v>
      </c>
    </row>
    <row r="416" spans="1:4" x14ac:dyDescent="0.45">
      <c r="A416" s="38">
        <v>45534</v>
      </c>
      <c r="B416">
        <v>1.9730000000000001</v>
      </c>
      <c r="C416">
        <v>5.109</v>
      </c>
      <c r="D416">
        <v>3.9390000000000001</v>
      </c>
    </row>
    <row r="417" spans="1:4" x14ac:dyDescent="0.45">
      <c r="A417" s="38">
        <v>45537</v>
      </c>
      <c r="B417">
        <v>1.972</v>
      </c>
      <c r="C417">
        <v>5.0990000000000002</v>
      </c>
      <c r="D417">
        <v>3.9430000000000001</v>
      </c>
    </row>
    <row r="418" spans="1:4" x14ac:dyDescent="0.45">
      <c r="A418" s="38">
        <v>45538</v>
      </c>
      <c r="B418">
        <v>1.972</v>
      </c>
      <c r="C418">
        <v>5.0949999999999998</v>
      </c>
      <c r="D418">
        <v>3.9529999999999998</v>
      </c>
    </row>
    <row r="419" spans="1:4" x14ac:dyDescent="0.45">
      <c r="A419" s="38">
        <v>45539</v>
      </c>
      <c r="B419">
        <v>1.972</v>
      </c>
      <c r="C419">
        <v>5.0880000000000001</v>
      </c>
      <c r="D419">
        <v>3.9470000000000001</v>
      </c>
    </row>
    <row r="420" spans="1:4" x14ac:dyDescent="0.45">
      <c r="A420" s="38">
        <v>45540</v>
      </c>
      <c r="B420">
        <v>1.972</v>
      </c>
      <c r="C420">
        <v>5.0640000000000001</v>
      </c>
      <c r="D420">
        <v>3.9649999999999999</v>
      </c>
    </row>
    <row r="421" spans="1:4" x14ac:dyDescent="0.45">
      <c r="A421" s="38">
        <v>45541</v>
      </c>
      <c r="B421">
        <v>1.9710000000000001</v>
      </c>
      <c r="C421">
        <v>5.0579999999999998</v>
      </c>
      <c r="D421">
        <v>3.9830000000000001</v>
      </c>
    </row>
    <row r="422" spans="1:4" x14ac:dyDescent="0.45">
      <c r="A422" s="38">
        <v>45544</v>
      </c>
      <c r="B422">
        <v>1.9710000000000001</v>
      </c>
      <c r="C422">
        <v>5.0540000000000003</v>
      </c>
      <c r="D422">
        <v>4.0140000000000002</v>
      </c>
    </row>
    <row r="423" spans="1:4" x14ac:dyDescent="0.45">
      <c r="A423" s="38">
        <v>45545</v>
      </c>
      <c r="B423">
        <v>1.97</v>
      </c>
      <c r="C423">
        <v>5.0439999999999996</v>
      </c>
      <c r="D423">
        <v>4.0430000000000001</v>
      </c>
    </row>
    <row r="424" spans="1:4" x14ac:dyDescent="0.45">
      <c r="A424" s="38">
        <v>45546</v>
      </c>
      <c r="B424">
        <v>1.97</v>
      </c>
      <c r="C424">
        <v>4.9850000000000003</v>
      </c>
      <c r="D424">
        <v>4.0789999999999997</v>
      </c>
    </row>
    <row r="425" spans="1:4" x14ac:dyDescent="0.45">
      <c r="A425" s="38">
        <v>45547</v>
      </c>
      <c r="B425">
        <v>1.964</v>
      </c>
      <c r="C425">
        <v>4.9509999999999996</v>
      </c>
      <c r="D425">
        <v>4.1070000000000002</v>
      </c>
    </row>
    <row r="426" spans="1:4" x14ac:dyDescent="0.45">
      <c r="A426" s="38">
        <v>45548</v>
      </c>
      <c r="B426">
        <v>1.964</v>
      </c>
      <c r="C426">
        <v>4.9370000000000003</v>
      </c>
      <c r="D426">
        <v>4.1040000000000001</v>
      </c>
    </row>
    <row r="427" spans="1:4" x14ac:dyDescent="0.45">
      <c r="A427" s="38">
        <v>45551</v>
      </c>
      <c r="B427">
        <v>1.964</v>
      </c>
      <c r="C427">
        <v>4.9329999999999998</v>
      </c>
      <c r="D427">
        <v>4.1340000000000003</v>
      </c>
    </row>
    <row r="428" spans="1:4" x14ac:dyDescent="0.45">
      <c r="A428" s="38">
        <v>45553</v>
      </c>
      <c r="B428">
        <v>1.964</v>
      </c>
      <c r="C428">
        <v>4.93</v>
      </c>
      <c r="D428">
        <v>4.157</v>
      </c>
    </row>
    <row r="429" spans="1:4" x14ac:dyDescent="0.45">
      <c r="A429" s="38">
        <v>45554</v>
      </c>
      <c r="B429">
        <v>1.964</v>
      </c>
      <c r="C429">
        <v>4.9269999999999996</v>
      </c>
      <c r="D429">
        <v>4.1859999999999999</v>
      </c>
    </row>
    <row r="430" spans="1:4" x14ac:dyDescent="0.45">
      <c r="A430" s="38">
        <v>45555</v>
      </c>
      <c r="B430">
        <v>1.964</v>
      </c>
      <c r="C430">
        <v>4.9269999999999996</v>
      </c>
      <c r="D430">
        <v>4.2140000000000004</v>
      </c>
    </row>
    <row r="431" spans="1:4" x14ac:dyDescent="0.45">
      <c r="A431" s="38">
        <v>45558</v>
      </c>
      <c r="B431">
        <v>1.962</v>
      </c>
      <c r="C431">
        <v>4.9729999999999999</v>
      </c>
      <c r="D431">
        <v>4.218</v>
      </c>
    </row>
    <row r="432" spans="1:4" x14ac:dyDescent="0.45">
      <c r="A432" s="38">
        <v>45559</v>
      </c>
      <c r="B432">
        <v>1.962</v>
      </c>
      <c r="C432">
        <v>4.9850000000000003</v>
      </c>
      <c r="D432">
        <v>4.2460000000000004</v>
      </c>
    </row>
    <row r="433" spans="1:4" x14ac:dyDescent="0.45">
      <c r="A433" s="38">
        <v>45560</v>
      </c>
      <c r="B433">
        <v>1.9590000000000001</v>
      </c>
      <c r="C433">
        <v>4.9850000000000003</v>
      </c>
      <c r="D433">
        <v>4.2750000000000004</v>
      </c>
    </row>
    <row r="434" spans="1:4" x14ac:dyDescent="0.45">
      <c r="A434" s="38">
        <v>45561</v>
      </c>
      <c r="B434">
        <v>1.948</v>
      </c>
      <c r="C434">
        <v>4.9779999999999998</v>
      </c>
      <c r="D434">
        <v>4.3070000000000004</v>
      </c>
    </row>
    <row r="435" spans="1:4" x14ac:dyDescent="0.45">
      <c r="A435" s="38">
        <v>45562</v>
      </c>
      <c r="B435">
        <v>1.9359999999999999</v>
      </c>
      <c r="C435">
        <v>4.9669999999999996</v>
      </c>
      <c r="D435">
        <v>4.3109999999999999</v>
      </c>
    </row>
    <row r="436" spans="1:4" x14ac:dyDescent="0.45">
      <c r="A436" s="38">
        <v>45565</v>
      </c>
      <c r="B436">
        <v>1.9339999999999999</v>
      </c>
      <c r="C436">
        <v>4.9669999999999996</v>
      </c>
      <c r="D436">
        <v>4.3140000000000001</v>
      </c>
    </row>
    <row r="437" spans="1:4" x14ac:dyDescent="0.45">
      <c r="A437" s="38">
        <v>45566</v>
      </c>
      <c r="B437">
        <v>1.9339999999999999</v>
      </c>
      <c r="C437">
        <v>4.9539999999999997</v>
      </c>
      <c r="D437">
        <v>4.343</v>
      </c>
    </row>
    <row r="438" spans="1:4" x14ac:dyDescent="0.45">
      <c r="A438" s="38">
        <v>45567</v>
      </c>
      <c r="B438">
        <v>1.9339999999999999</v>
      </c>
      <c r="C438">
        <v>4.952</v>
      </c>
      <c r="D438">
        <v>4.343</v>
      </c>
    </row>
    <row r="439" spans="1:4" x14ac:dyDescent="0.45">
      <c r="A439" s="38">
        <v>45568</v>
      </c>
      <c r="B439">
        <v>1.9339999999999999</v>
      </c>
      <c r="C439">
        <v>4.952</v>
      </c>
      <c r="D439">
        <v>4.3460000000000001</v>
      </c>
    </row>
    <row r="440" spans="1:4" x14ac:dyDescent="0.45">
      <c r="A440" s="38">
        <v>45569</v>
      </c>
      <c r="B440">
        <v>1.9339999999999999</v>
      </c>
      <c r="C440">
        <v>4.95</v>
      </c>
      <c r="D440">
        <v>4.3499999999999996</v>
      </c>
    </row>
    <row r="441" spans="1:4" x14ac:dyDescent="0.45">
      <c r="A441" s="38">
        <v>45572</v>
      </c>
      <c r="B441">
        <v>1.929</v>
      </c>
      <c r="C441">
        <v>4.9489999999999998</v>
      </c>
      <c r="D441">
        <v>4.3499999999999996</v>
      </c>
    </row>
    <row r="442" spans="1:4" x14ac:dyDescent="0.45">
      <c r="A442" s="38">
        <v>45573</v>
      </c>
      <c r="B442">
        <v>1.929</v>
      </c>
      <c r="C442">
        <v>4.9480000000000004</v>
      </c>
      <c r="D442">
        <v>4.3499999999999996</v>
      </c>
    </row>
    <row r="443" spans="1:4" x14ac:dyDescent="0.45">
      <c r="A443" s="38">
        <v>45574</v>
      </c>
      <c r="B443">
        <v>1.929</v>
      </c>
      <c r="C443">
        <v>4.9480000000000004</v>
      </c>
      <c r="D443">
        <v>4.3499999999999996</v>
      </c>
    </row>
    <row r="444" spans="1:4" x14ac:dyDescent="0.45">
      <c r="A444" s="38">
        <v>45575</v>
      </c>
      <c r="B444">
        <v>1.929</v>
      </c>
      <c r="C444">
        <v>4.9480000000000004</v>
      </c>
      <c r="D444">
        <v>4.3499999999999996</v>
      </c>
    </row>
    <row r="445" spans="1:4" x14ac:dyDescent="0.45">
      <c r="A445" s="38">
        <v>45576</v>
      </c>
      <c r="B445">
        <v>1.929</v>
      </c>
      <c r="C445">
        <v>4.9119999999999999</v>
      </c>
      <c r="D445">
        <v>4.3499999999999996</v>
      </c>
    </row>
    <row r="446" spans="1:4" x14ac:dyDescent="0.45">
      <c r="A446" s="38">
        <v>45579</v>
      </c>
      <c r="B446">
        <v>1.917</v>
      </c>
      <c r="C446">
        <v>4.8940000000000001</v>
      </c>
      <c r="D446">
        <v>4.407</v>
      </c>
    </row>
    <row r="447" spans="1:4" x14ac:dyDescent="0.45">
      <c r="A447" s="38">
        <v>45580</v>
      </c>
      <c r="B447">
        <v>1.917</v>
      </c>
      <c r="C447">
        <v>4.8940000000000001</v>
      </c>
      <c r="D447">
        <v>4.407</v>
      </c>
    </row>
    <row r="448" spans="1:4" x14ac:dyDescent="0.45">
      <c r="A448" s="38">
        <v>45581</v>
      </c>
      <c r="B448">
        <v>1.911</v>
      </c>
      <c r="C448">
        <v>4.8940000000000001</v>
      </c>
      <c r="D448">
        <v>4.407</v>
      </c>
    </row>
    <row r="449" spans="1:4" x14ac:dyDescent="0.45">
      <c r="A449" s="38">
        <v>45582</v>
      </c>
      <c r="B449">
        <v>1.911</v>
      </c>
      <c r="C449">
        <v>4.8769999999999998</v>
      </c>
      <c r="D449">
        <v>4.407</v>
      </c>
    </row>
    <row r="450" spans="1:4" x14ac:dyDescent="0.45">
      <c r="A450" s="38">
        <v>45583</v>
      </c>
      <c r="B450">
        <v>1.905</v>
      </c>
      <c r="C450">
        <v>4.8769999999999998</v>
      </c>
      <c r="D450">
        <v>4.407</v>
      </c>
    </row>
    <row r="451" spans="1:4" x14ac:dyDescent="0.45">
      <c r="A451" s="38">
        <v>45586</v>
      </c>
      <c r="B451">
        <v>1.905</v>
      </c>
      <c r="C451">
        <v>4.859</v>
      </c>
      <c r="D451">
        <v>4.4279999999999999</v>
      </c>
    </row>
    <row r="452" spans="1:4" x14ac:dyDescent="0.45">
      <c r="A452" s="38">
        <v>45587</v>
      </c>
      <c r="B452">
        <v>1.905</v>
      </c>
      <c r="C452">
        <v>4.8410000000000002</v>
      </c>
      <c r="D452">
        <v>4.4279999999999999</v>
      </c>
    </row>
    <row r="453" spans="1:4" x14ac:dyDescent="0.45">
      <c r="A453" s="38">
        <v>45588</v>
      </c>
      <c r="B453">
        <v>1.905</v>
      </c>
      <c r="C453">
        <v>4.806</v>
      </c>
      <c r="D453">
        <v>4.4279999999999999</v>
      </c>
    </row>
    <row r="454" spans="1:4" x14ac:dyDescent="0.45">
      <c r="A454" s="38">
        <v>45589</v>
      </c>
      <c r="B454">
        <v>1.9019999999999999</v>
      </c>
      <c r="C454">
        <v>4.8040000000000003</v>
      </c>
      <c r="D454">
        <v>4.4279999999999999</v>
      </c>
    </row>
    <row r="455" spans="1:4" x14ac:dyDescent="0.45">
      <c r="A455" s="38">
        <v>45590</v>
      </c>
      <c r="B455">
        <v>1.8959999999999999</v>
      </c>
      <c r="C455">
        <v>4.78</v>
      </c>
      <c r="D455">
        <v>4.4279999999999999</v>
      </c>
    </row>
    <row r="456" spans="1:4" x14ac:dyDescent="0.45">
      <c r="A456" s="38">
        <v>45593</v>
      </c>
      <c r="B456">
        <v>1.887</v>
      </c>
      <c r="C456">
        <v>4.7690000000000001</v>
      </c>
      <c r="D456">
        <v>4.4249999999999998</v>
      </c>
    </row>
    <row r="457" spans="1:4" x14ac:dyDescent="0.45">
      <c r="A457" s="38">
        <v>45594</v>
      </c>
      <c r="B457">
        <v>1.887</v>
      </c>
      <c r="C457">
        <v>4.758</v>
      </c>
      <c r="D457">
        <v>4.4249999999999998</v>
      </c>
    </row>
    <row r="458" spans="1:4" x14ac:dyDescent="0.45">
      <c r="A458" s="38">
        <v>45595</v>
      </c>
      <c r="B458">
        <v>1.887</v>
      </c>
      <c r="C458">
        <v>4.7510000000000003</v>
      </c>
      <c r="D458">
        <v>4.4249999999999998</v>
      </c>
    </row>
    <row r="459" spans="1:4" x14ac:dyDescent="0.45">
      <c r="A459" s="38">
        <v>45596</v>
      </c>
      <c r="B459">
        <v>1.881</v>
      </c>
      <c r="C459">
        <v>4.7460000000000004</v>
      </c>
      <c r="D459">
        <v>4.4249999999999998</v>
      </c>
    </row>
    <row r="460" spans="1:4" x14ac:dyDescent="0.45">
      <c r="A460" s="38">
        <v>45597</v>
      </c>
      <c r="B460">
        <v>1.8660000000000001</v>
      </c>
      <c r="C460">
        <v>4.7750000000000004</v>
      </c>
      <c r="D460">
        <v>4.4249999999999998</v>
      </c>
    </row>
    <row r="461" spans="1:4" x14ac:dyDescent="0.45">
      <c r="A461" s="38">
        <v>45600</v>
      </c>
      <c r="B461">
        <v>1.857</v>
      </c>
      <c r="C461">
        <v>4.79</v>
      </c>
      <c r="D461">
        <v>4.3890000000000002</v>
      </c>
    </row>
    <row r="462" spans="1:4" x14ac:dyDescent="0.45">
      <c r="A462" s="38">
        <v>45601</v>
      </c>
      <c r="B462">
        <v>1.843</v>
      </c>
      <c r="C462">
        <v>4.79</v>
      </c>
      <c r="D462">
        <v>4.3890000000000002</v>
      </c>
    </row>
    <row r="463" spans="1:4" x14ac:dyDescent="0.45">
      <c r="A463" s="38">
        <v>45602</v>
      </c>
      <c r="B463">
        <v>1.843</v>
      </c>
      <c r="C463">
        <v>4.7930000000000001</v>
      </c>
      <c r="D463">
        <v>4.3890000000000002</v>
      </c>
    </row>
    <row r="464" spans="1:4" x14ac:dyDescent="0.45">
      <c r="A464" s="38">
        <v>45603</v>
      </c>
      <c r="B464">
        <v>1.84</v>
      </c>
      <c r="C464">
        <v>4.8040000000000003</v>
      </c>
      <c r="D464">
        <v>4.3890000000000002</v>
      </c>
    </row>
    <row r="465" spans="1:4" x14ac:dyDescent="0.45">
      <c r="A465" s="38">
        <v>45604</v>
      </c>
      <c r="B465">
        <v>1.84</v>
      </c>
      <c r="C465">
        <v>4.8040000000000003</v>
      </c>
      <c r="D465">
        <v>4.3890000000000002</v>
      </c>
    </row>
    <row r="466" spans="1:4" x14ac:dyDescent="0.45">
      <c r="A466" s="38">
        <v>45607</v>
      </c>
      <c r="B466">
        <v>1.84</v>
      </c>
      <c r="C466">
        <v>4.8040000000000003</v>
      </c>
      <c r="D466">
        <v>4.3630000000000004</v>
      </c>
    </row>
    <row r="467" spans="1:4" x14ac:dyDescent="0.45">
      <c r="A467" s="38">
        <v>45608</v>
      </c>
      <c r="B467">
        <v>1.84</v>
      </c>
      <c r="C467">
        <v>4.8010000000000002</v>
      </c>
      <c r="D467">
        <v>4.3630000000000004</v>
      </c>
    </row>
    <row r="468" spans="1:4" x14ac:dyDescent="0.45">
      <c r="A468" s="38">
        <v>45609</v>
      </c>
      <c r="B468">
        <v>1.84</v>
      </c>
      <c r="C468">
        <v>4.7969999999999997</v>
      </c>
      <c r="D468">
        <v>4.3630000000000004</v>
      </c>
    </row>
    <row r="469" spans="1:4" x14ac:dyDescent="0.45">
      <c r="A469" s="38">
        <v>45610</v>
      </c>
      <c r="B469">
        <v>1.84</v>
      </c>
      <c r="C469">
        <v>4.7969999999999997</v>
      </c>
      <c r="D469">
        <v>4.3630000000000004</v>
      </c>
    </row>
    <row r="470" spans="1:4" x14ac:dyDescent="0.45">
      <c r="A470" s="38">
        <v>45611</v>
      </c>
      <c r="B470">
        <v>1.84</v>
      </c>
      <c r="C470">
        <v>4.7969999999999997</v>
      </c>
      <c r="D470">
        <v>4.3630000000000004</v>
      </c>
    </row>
    <row r="471" spans="1:4" x14ac:dyDescent="0.45">
      <c r="A471" s="38">
        <v>45614</v>
      </c>
      <c r="B471">
        <v>1.8340000000000001</v>
      </c>
      <c r="C471">
        <v>4.7939999999999996</v>
      </c>
      <c r="D471">
        <v>4.3520000000000003</v>
      </c>
    </row>
    <row r="472" spans="1:4" x14ac:dyDescent="0.45">
      <c r="A472" s="38">
        <v>45615</v>
      </c>
      <c r="B472">
        <v>1.8340000000000001</v>
      </c>
      <c r="C472">
        <v>4.7939999999999996</v>
      </c>
      <c r="D472">
        <v>4.3520000000000003</v>
      </c>
    </row>
    <row r="473" spans="1:4" x14ac:dyDescent="0.45">
      <c r="A473" s="38">
        <v>45616</v>
      </c>
      <c r="B473">
        <v>1.8340000000000001</v>
      </c>
      <c r="C473">
        <v>4.7939999999999996</v>
      </c>
      <c r="D473">
        <v>4.3520000000000003</v>
      </c>
    </row>
    <row r="474" spans="1:4" x14ac:dyDescent="0.45">
      <c r="A474" s="38">
        <v>45617</v>
      </c>
      <c r="B474">
        <v>1.8340000000000001</v>
      </c>
      <c r="C474">
        <v>4.79</v>
      </c>
      <c r="D474">
        <v>4.3520000000000003</v>
      </c>
    </row>
    <row r="475" spans="1:4" x14ac:dyDescent="0.45">
      <c r="A475" s="38">
        <v>45618</v>
      </c>
      <c r="B475">
        <v>1.8340000000000001</v>
      </c>
      <c r="C475">
        <v>4.7830000000000004</v>
      </c>
      <c r="D475">
        <v>4.3520000000000003</v>
      </c>
    </row>
    <row r="476" spans="1:4" x14ac:dyDescent="0.45">
      <c r="A476" s="38">
        <v>45621</v>
      </c>
      <c r="B476">
        <v>1.8340000000000001</v>
      </c>
      <c r="C476">
        <v>4.7789999999999999</v>
      </c>
      <c r="D476">
        <v>4.351</v>
      </c>
    </row>
    <row r="477" spans="1:4" x14ac:dyDescent="0.45">
      <c r="A477" s="38">
        <v>45622</v>
      </c>
      <c r="B477">
        <v>1.8340000000000001</v>
      </c>
      <c r="C477">
        <v>4.7759999999999998</v>
      </c>
      <c r="D477">
        <v>4.351</v>
      </c>
    </row>
    <row r="478" spans="1:4" x14ac:dyDescent="0.45">
      <c r="A478" s="38">
        <v>45623</v>
      </c>
      <c r="B478">
        <v>1.8340000000000001</v>
      </c>
      <c r="C478">
        <v>4.7690000000000001</v>
      </c>
      <c r="D478">
        <v>4.351</v>
      </c>
    </row>
    <row r="479" spans="1:4" x14ac:dyDescent="0.45">
      <c r="A479" s="38">
        <v>45624</v>
      </c>
      <c r="B479">
        <v>1.8340000000000001</v>
      </c>
      <c r="C479">
        <v>4.7569999999999997</v>
      </c>
      <c r="D479">
        <v>4.351</v>
      </c>
    </row>
    <row r="480" spans="1:4" x14ac:dyDescent="0.45">
      <c r="A480" s="38">
        <v>45625</v>
      </c>
      <c r="B480">
        <v>1.8180000000000001</v>
      </c>
      <c r="C480">
        <v>4.7569999999999997</v>
      </c>
      <c r="D480">
        <v>4.351</v>
      </c>
    </row>
    <row r="481" spans="1:4" x14ac:dyDescent="0.45">
      <c r="A481" s="38">
        <v>45628</v>
      </c>
      <c r="B481">
        <v>1.8120000000000001</v>
      </c>
      <c r="C481">
        <v>4.7569999999999997</v>
      </c>
      <c r="D481">
        <v>4.3540000000000001</v>
      </c>
    </row>
    <row r="482" spans="1:4" x14ac:dyDescent="0.45">
      <c r="A482" s="38">
        <v>45629</v>
      </c>
      <c r="B482">
        <v>1.8</v>
      </c>
      <c r="C482">
        <v>4.7569999999999997</v>
      </c>
      <c r="D482">
        <v>4.3540000000000001</v>
      </c>
    </row>
    <row r="483" spans="1:4" x14ac:dyDescent="0.45">
      <c r="A483" s="38">
        <v>45630</v>
      </c>
      <c r="B483">
        <v>1.788</v>
      </c>
      <c r="C483">
        <v>4.7569999999999997</v>
      </c>
      <c r="D483">
        <v>4.3540000000000001</v>
      </c>
    </row>
    <row r="484" spans="1:4" x14ac:dyDescent="0.45">
      <c r="A484" s="38">
        <v>45631</v>
      </c>
      <c r="B484">
        <v>1.772</v>
      </c>
      <c r="C484">
        <v>4.7569999999999997</v>
      </c>
      <c r="D484">
        <v>4.3540000000000001</v>
      </c>
    </row>
    <row r="485" spans="1:4" x14ac:dyDescent="0.45">
      <c r="A485" s="38">
        <v>45632</v>
      </c>
      <c r="B485">
        <v>1.764</v>
      </c>
      <c r="C485">
        <v>4.7539999999999996</v>
      </c>
      <c r="D485">
        <v>4.3540000000000001</v>
      </c>
    </row>
    <row r="486" spans="1:4" x14ac:dyDescent="0.45">
      <c r="A486" s="38">
        <v>45635</v>
      </c>
      <c r="B486">
        <v>1.758</v>
      </c>
      <c r="C486">
        <v>4.75</v>
      </c>
      <c r="D486">
        <v>4.3360000000000003</v>
      </c>
    </row>
    <row r="487" spans="1:4" x14ac:dyDescent="0.45">
      <c r="A487" s="38">
        <v>45636</v>
      </c>
      <c r="B487">
        <v>1.758</v>
      </c>
      <c r="C487">
        <v>4.7430000000000003</v>
      </c>
      <c r="D487">
        <v>4.3360000000000003</v>
      </c>
    </row>
    <row r="488" spans="1:4" x14ac:dyDescent="0.45">
      <c r="A488" s="38">
        <v>45637</v>
      </c>
      <c r="B488">
        <v>1.756</v>
      </c>
      <c r="C488">
        <v>4.7389999999999999</v>
      </c>
      <c r="D488">
        <v>4.3360000000000003</v>
      </c>
    </row>
    <row r="489" spans="1:4" x14ac:dyDescent="0.45">
      <c r="A489" s="38">
        <v>45638</v>
      </c>
      <c r="B489">
        <v>1.75</v>
      </c>
      <c r="C489">
        <v>4.7359999999999998</v>
      </c>
      <c r="D489">
        <v>4.3360000000000003</v>
      </c>
    </row>
    <row r="490" spans="1:4" x14ac:dyDescent="0.45">
      <c r="A490" s="38">
        <v>45639</v>
      </c>
      <c r="B490">
        <v>1.7470000000000001</v>
      </c>
      <c r="C490">
        <v>4.7320000000000002</v>
      </c>
      <c r="D490">
        <v>4.3360000000000003</v>
      </c>
    </row>
    <row r="491" spans="1:4" x14ac:dyDescent="0.45">
      <c r="A491" s="38">
        <v>45642</v>
      </c>
      <c r="B491">
        <v>1.744</v>
      </c>
      <c r="C491">
        <v>4.7290000000000001</v>
      </c>
      <c r="D491">
        <v>4.3209999999999997</v>
      </c>
    </row>
    <row r="492" spans="1:4" x14ac:dyDescent="0.45">
      <c r="A492" s="38">
        <v>45643</v>
      </c>
      <c r="B492">
        <v>1.7410000000000001</v>
      </c>
      <c r="C492">
        <v>4.7110000000000003</v>
      </c>
      <c r="D492">
        <v>4.3209999999999997</v>
      </c>
    </row>
    <row r="493" spans="1:4" x14ac:dyDescent="0.45">
      <c r="A493" s="38">
        <v>45644</v>
      </c>
      <c r="B493">
        <v>1.74</v>
      </c>
      <c r="C493">
        <v>4.7069999999999999</v>
      </c>
      <c r="D493">
        <v>4.3209999999999997</v>
      </c>
    </row>
    <row r="494" spans="1:4" x14ac:dyDescent="0.45">
      <c r="A494" s="38">
        <v>45645</v>
      </c>
      <c r="B494">
        <v>1.74</v>
      </c>
      <c r="C494">
        <v>4.6959999999999997</v>
      </c>
      <c r="D494">
        <v>4.3209999999999997</v>
      </c>
    </row>
    <row r="495" spans="1:4" x14ac:dyDescent="0.45">
      <c r="A495" s="38">
        <v>45646</v>
      </c>
      <c r="B495">
        <v>1.74</v>
      </c>
      <c r="C495">
        <v>4.6959999999999997</v>
      </c>
      <c r="D495">
        <v>4.3209999999999997</v>
      </c>
    </row>
    <row r="496" spans="1:4" x14ac:dyDescent="0.45">
      <c r="A496" s="38">
        <v>45649</v>
      </c>
      <c r="B496">
        <v>1.7370000000000001</v>
      </c>
      <c r="C496">
        <v>4.6929999999999996</v>
      </c>
      <c r="D496">
        <v>4.3250000000000002</v>
      </c>
    </row>
    <row r="497" spans="1:4" x14ac:dyDescent="0.45">
      <c r="A497" s="38">
        <v>45650</v>
      </c>
      <c r="B497">
        <v>1.7370000000000001</v>
      </c>
      <c r="C497">
        <v>4.6890000000000001</v>
      </c>
      <c r="D497">
        <v>4.3250000000000002</v>
      </c>
    </row>
    <row r="498" spans="1:4" x14ac:dyDescent="0.45">
      <c r="A498" s="38">
        <v>45651</v>
      </c>
      <c r="B498">
        <v>1.7370000000000001</v>
      </c>
      <c r="C498">
        <v>4.6859999999999999</v>
      </c>
      <c r="D498">
        <v>4.3250000000000002</v>
      </c>
    </row>
    <row r="499" spans="1:4" x14ac:dyDescent="0.45">
      <c r="A499" s="38">
        <v>45652</v>
      </c>
      <c r="B499">
        <v>1.7370000000000001</v>
      </c>
      <c r="C499">
        <v>4.6859999999999999</v>
      </c>
      <c r="D499">
        <v>4.3250000000000002</v>
      </c>
    </row>
    <row r="500" spans="1:4" x14ac:dyDescent="0.45">
      <c r="A500" s="38">
        <v>45653</v>
      </c>
      <c r="B500">
        <v>1.7350000000000001</v>
      </c>
      <c r="C500">
        <v>4.6859999999999999</v>
      </c>
      <c r="D500">
        <v>4.3250000000000002</v>
      </c>
    </row>
    <row r="501" spans="1:4" x14ac:dyDescent="0.45">
      <c r="A501" s="38">
        <v>45656</v>
      </c>
      <c r="B501">
        <v>1.7350000000000001</v>
      </c>
      <c r="C501">
        <v>4.6859999999999999</v>
      </c>
      <c r="D501">
        <v>4.3289999999999997</v>
      </c>
    </row>
    <row r="502" spans="1:4" x14ac:dyDescent="0.45">
      <c r="A502" s="38">
        <v>45657</v>
      </c>
      <c r="B502">
        <v>1.7350000000000001</v>
      </c>
      <c r="C502">
        <v>4.6859999999999999</v>
      </c>
      <c r="D502">
        <v>4.3289999999999997</v>
      </c>
    </row>
    <row r="503" spans="1:4" x14ac:dyDescent="0.45">
      <c r="A503" s="38">
        <v>45659</v>
      </c>
      <c r="B503">
        <v>1.7350000000000001</v>
      </c>
      <c r="C503">
        <v>4.6820000000000004</v>
      </c>
      <c r="D503">
        <v>4.3289999999999997</v>
      </c>
    </row>
    <row r="504" spans="1:4" x14ac:dyDescent="0.45">
      <c r="A504" s="38">
        <v>45660</v>
      </c>
      <c r="B504">
        <v>1.7350000000000001</v>
      </c>
      <c r="C504">
        <v>4.6820000000000004</v>
      </c>
      <c r="D504">
        <v>4.3289999999999997</v>
      </c>
    </row>
    <row r="505" spans="1:4" x14ac:dyDescent="0.45">
      <c r="A505" s="38">
        <v>45663</v>
      </c>
      <c r="B505">
        <v>1.7350000000000001</v>
      </c>
      <c r="C505">
        <v>4.68</v>
      </c>
      <c r="D505">
        <v>4.335</v>
      </c>
    </row>
    <row r="506" spans="1:4" x14ac:dyDescent="0.45">
      <c r="A506" s="38">
        <v>45664</v>
      </c>
      <c r="B506">
        <v>1.7350000000000001</v>
      </c>
      <c r="C506">
        <v>4.6790000000000003</v>
      </c>
      <c r="D506">
        <v>4.335</v>
      </c>
    </row>
    <row r="507" spans="1:4" x14ac:dyDescent="0.45">
      <c r="A507" s="38">
        <v>45665</v>
      </c>
      <c r="B507">
        <v>1.7490000000000001</v>
      </c>
      <c r="C507">
        <v>4.6790000000000003</v>
      </c>
      <c r="D507">
        <v>4.335</v>
      </c>
    </row>
    <row r="508" spans="1:4" x14ac:dyDescent="0.45">
      <c r="A508" s="38">
        <v>45666</v>
      </c>
      <c r="B508">
        <v>1.7490000000000001</v>
      </c>
      <c r="C508">
        <v>4.6790000000000003</v>
      </c>
      <c r="D508">
        <v>4.335</v>
      </c>
    </row>
    <row r="509" spans="1:4" x14ac:dyDescent="0.45">
      <c r="A509" s="38">
        <v>45667</v>
      </c>
      <c r="B509">
        <v>1.7490000000000001</v>
      </c>
      <c r="C509">
        <v>4.6790000000000003</v>
      </c>
      <c r="D509">
        <v>4.335</v>
      </c>
    </row>
    <row r="510" spans="1:4" x14ac:dyDescent="0.45">
      <c r="A510" s="38">
        <v>45670</v>
      </c>
      <c r="B510">
        <v>1.746</v>
      </c>
      <c r="C510">
        <v>4.6790000000000003</v>
      </c>
      <c r="D510">
        <v>4.3540000000000001</v>
      </c>
    </row>
    <row r="511" spans="1:4" x14ac:dyDescent="0.45">
      <c r="A511" s="38">
        <v>45671</v>
      </c>
      <c r="B511">
        <v>1.746</v>
      </c>
      <c r="C511">
        <v>4.6790000000000003</v>
      </c>
      <c r="D511">
        <v>4.3540000000000001</v>
      </c>
    </row>
    <row r="512" spans="1:4" x14ac:dyDescent="0.45">
      <c r="A512" s="38">
        <v>45672</v>
      </c>
      <c r="B512">
        <v>1.7450000000000001</v>
      </c>
      <c r="C512">
        <v>4.6840000000000002</v>
      </c>
      <c r="D512">
        <v>4.3540000000000001</v>
      </c>
    </row>
    <row r="513" spans="1:4" x14ac:dyDescent="0.45">
      <c r="A513" s="38">
        <v>45673</v>
      </c>
      <c r="B513">
        <v>1.7430000000000001</v>
      </c>
      <c r="C513">
        <v>4.6840000000000002</v>
      </c>
      <c r="D513">
        <v>4.3540000000000001</v>
      </c>
    </row>
    <row r="514" spans="1:4" x14ac:dyDescent="0.45">
      <c r="A514" s="38">
        <v>45674</v>
      </c>
      <c r="B514">
        <v>1.7430000000000001</v>
      </c>
      <c r="C514">
        <v>4.6710000000000003</v>
      </c>
      <c r="D514">
        <v>4.3540000000000001</v>
      </c>
    </row>
    <row r="515" spans="1:4" x14ac:dyDescent="0.45">
      <c r="A515" s="38">
        <v>45677</v>
      </c>
      <c r="B515">
        <v>1.7430000000000001</v>
      </c>
      <c r="C515">
        <v>4.6660000000000004</v>
      </c>
      <c r="D515">
        <v>4.3789999999999996</v>
      </c>
    </row>
    <row r="516" spans="1:4" x14ac:dyDescent="0.45">
      <c r="A516" s="38">
        <v>45678</v>
      </c>
      <c r="B516">
        <v>1.742</v>
      </c>
      <c r="C516">
        <v>4.6630000000000003</v>
      </c>
      <c r="D516">
        <v>4.3789999999999996</v>
      </c>
    </row>
    <row r="517" spans="1:4" x14ac:dyDescent="0.45">
      <c r="A517" s="38">
        <v>45679</v>
      </c>
      <c r="B517">
        <v>1.742</v>
      </c>
      <c r="C517">
        <v>4.6609999999999996</v>
      </c>
      <c r="D517">
        <v>4.3789999999999996</v>
      </c>
    </row>
    <row r="518" spans="1:4" x14ac:dyDescent="0.45">
      <c r="A518" s="38">
        <v>45680</v>
      </c>
      <c r="B518">
        <v>1.742</v>
      </c>
      <c r="C518">
        <v>4.6950000000000003</v>
      </c>
      <c r="D518">
        <v>4.3789999999999996</v>
      </c>
    </row>
    <row r="519" spans="1:4" x14ac:dyDescent="0.45">
      <c r="A519" s="38">
        <v>45681</v>
      </c>
      <c r="B519">
        <v>1.7410000000000001</v>
      </c>
      <c r="C519">
        <v>4.6950000000000003</v>
      </c>
      <c r="D519">
        <v>4.3789999999999996</v>
      </c>
    </row>
    <row r="520" spans="1:4" x14ac:dyDescent="0.45">
      <c r="A520" s="38">
        <v>45684</v>
      </c>
      <c r="B520">
        <v>1.7410000000000001</v>
      </c>
      <c r="C520">
        <v>4.6890000000000001</v>
      </c>
      <c r="D520">
        <v>4.3680000000000003</v>
      </c>
    </row>
    <row r="521" spans="1:4" x14ac:dyDescent="0.45">
      <c r="A521" s="38">
        <v>45691</v>
      </c>
      <c r="B521">
        <v>1.7410000000000001</v>
      </c>
      <c r="C521">
        <v>4.6959999999999997</v>
      </c>
      <c r="D521">
        <v>4.3680000000000003</v>
      </c>
    </row>
    <row r="522" spans="1:4" x14ac:dyDescent="0.45">
      <c r="A522" s="38">
        <v>45692</v>
      </c>
      <c r="B522">
        <v>1.738</v>
      </c>
      <c r="C522">
        <v>4.6959999999999997</v>
      </c>
      <c r="D522">
        <v>4.3680000000000003</v>
      </c>
    </row>
    <row r="523" spans="1:4" x14ac:dyDescent="0.45">
      <c r="A523" s="38">
        <v>45693</v>
      </c>
      <c r="B523">
        <v>1.7370000000000001</v>
      </c>
      <c r="C523">
        <v>4.6959999999999997</v>
      </c>
      <c r="D523">
        <v>4.3680000000000003</v>
      </c>
    </row>
    <row r="524" spans="1:4" x14ac:dyDescent="0.45">
      <c r="A524" s="38">
        <v>45694</v>
      </c>
      <c r="B524">
        <v>1.7370000000000001</v>
      </c>
      <c r="C524">
        <v>4.7069999999999999</v>
      </c>
      <c r="D524">
        <v>4.3680000000000003</v>
      </c>
    </row>
    <row r="525" spans="1:4" x14ac:dyDescent="0.45">
      <c r="A525" s="38">
        <v>45695</v>
      </c>
      <c r="B525">
        <v>1.736</v>
      </c>
      <c r="C525">
        <v>4.7069999999999999</v>
      </c>
      <c r="D525">
        <v>4.3680000000000003</v>
      </c>
    </row>
    <row r="526" spans="1:4" x14ac:dyDescent="0.45">
      <c r="A526" s="38">
        <v>45698</v>
      </c>
      <c r="B526">
        <v>1.7350000000000001</v>
      </c>
      <c r="C526">
        <v>4.7069999999999999</v>
      </c>
      <c r="D526">
        <v>4.3789999999999996</v>
      </c>
    </row>
    <row r="527" spans="1:4" x14ac:dyDescent="0.45">
      <c r="A527" s="38">
        <v>45699</v>
      </c>
      <c r="B527">
        <v>1.7350000000000001</v>
      </c>
      <c r="C527">
        <v>4.7249999999999996</v>
      </c>
      <c r="D527">
        <v>4.3789999999999996</v>
      </c>
    </row>
    <row r="528" spans="1:4" x14ac:dyDescent="0.45">
      <c r="A528" s="38">
        <v>45700</v>
      </c>
      <c r="B528">
        <v>1.732</v>
      </c>
      <c r="C528">
        <v>4.75</v>
      </c>
      <c r="D528">
        <v>4.3789999999999996</v>
      </c>
    </row>
    <row r="529" spans="1:4" x14ac:dyDescent="0.45">
      <c r="A529" s="38">
        <v>45701</v>
      </c>
      <c r="B529">
        <v>1.732</v>
      </c>
      <c r="C529">
        <v>4.7610000000000001</v>
      </c>
      <c r="D529">
        <v>4.3789999999999996</v>
      </c>
    </row>
    <row r="530" spans="1:4" x14ac:dyDescent="0.45">
      <c r="A530" s="38">
        <v>45702</v>
      </c>
      <c r="B530">
        <v>1.732</v>
      </c>
      <c r="C530">
        <v>4.7729999999999997</v>
      </c>
      <c r="D530">
        <v>4.3789999999999996</v>
      </c>
    </row>
    <row r="531" spans="1:4" x14ac:dyDescent="0.45">
      <c r="A531" s="38">
        <v>45705</v>
      </c>
      <c r="B531">
        <v>1.7290000000000001</v>
      </c>
      <c r="C531">
        <v>4.7809999999999997</v>
      </c>
      <c r="D531">
        <v>4.3929999999999998</v>
      </c>
    </row>
    <row r="532" spans="1:4" x14ac:dyDescent="0.45">
      <c r="A532" s="38">
        <v>45706</v>
      </c>
      <c r="B532">
        <v>1.7290000000000001</v>
      </c>
      <c r="C532">
        <v>4.7869999999999999</v>
      </c>
      <c r="D532">
        <v>4.3929999999999998</v>
      </c>
    </row>
    <row r="533" spans="1:4" x14ac:dyDescent="0.45">
      <c r="A533" s="38">
        <v>45707</v>
      </c>
      <c r="B533">
        <v>1.7290000000000001</v>
      </c>
      <c r="C533">
        <v>4.7869999999999999</v>
      </c>
      <c r="D533">
        <v>4.3929999999999998</v>
      </c>
    </row>
    <row r="534" spans="1:4" x14ac:dyDescent="0.45">
      <c r="A534" s="38">
        <v>45708</v>
      </c>
      <c r="B534">
        <v>1.7230000000000001</v>
      </c>
      <c r="C534">
        <v>4.7969999999999997</v>
      </c>
      <c r="D534">
        <v>4.3929999999999998</v>
      </c>
    </row>
    <row r="535" spans="1:4" x14ac:dyDescent="0.45">
      <c r="A535" s="38">
        <v>45709</v>
      </c>
      <c r="B535">
        <v>1.7230000000000001</v>
      </c>
      <c r="C535">
        <v>4.8090000000000002</v>
      </c>
      <c r="D535">
        <v>4.3929999999999998</v>
      </c>
    </row>
    <row r="536" spans="1:4" x14ac:dyDescent="0.45">
      <c r="A536" s="38">
        <v>45712</v>
      </c>
      <c r="B536">
        <v>1.7230000000000001</v>
      </c>
      <c r="C536">
        <v>4.8220000000000001</v>
      </c>
      <c r="D536">
        <v>4.4210000000000003</v>
      </c>
    </row>
    <row r="537" spans="1:4" x14ac:dyDescent="0.45">
      <c r="A537" s="38">
        <v>45713</v>
      </c>
      <c r="B537">
        <v>1.7230000000000001</v>
      </c>
      <c r="C537">
        <v>4.8310000000000004</v>
      </c>
      <c r="D537">
        <v>4.4210000000000003</v>
      </c>
    </row>
    <row r="538" spans="1:4" x14ac:dyDescent="0.45">
      <c r="A538" s="38">
        <v>45714</v>
      </c>
      <c r="B538">
        <v>1.7230000000000001</v>
      </c>
      <c r="C538">
        <v>4.8369999999999997</v>
      </c>
      <c r="D538">
        <v>4.4210000000000003</v>
      </c>
    </row>
    <row r="539" spans="1:4" x14ac:dyDescent="0.45">
      <c r="A539" s="38">
        <v>45715</v>
      </c>
      <c r="B539">
        <v>1.7230000000000001</v>
      </c>
      <c r="C539">
        <v>4.8890000000000002</v>
      </c>
      <c r="D539">
        <v>4.4210000000000003</v>
      </c>
    </row>
    <row r="540" spans="1:4" x14ac:dyDescent="0.45">
      <c r="A540" s="38">
        <v>45716</v>
      </c>
      <c r="B540">
        <v>1.7230000000000001</v>
      </c>
      <c r="C540">
        <v>4.9000000000000004</v>
      </c>
      <c r="D540">
        <v>4.4210000000000003</v>
      </c>
    </row>
    <row r="541" spans="1:4" x14ac:dyDescent="0.45">
      <c r="A541" s="38">
        <v>45719</v>
      </c>
      <c r="B541">
        <v>1.722</v>
      </c>
      <c r="C541">
        <v>4.9290000000000003</v>
      </c>
      <c r="D541">
        <v>4.4459999999999997</v>
      </c>
    </row>
    <row r="542" spans="1:4" x14ac:dyDescent="0.45">
      <c r="A542" s="38">
        <v>45720</v>
      </c>
      <c r="B542">
        <v>1.722</v>
      </c>
      <c r="C542">
        <v>4.931</v>
      </c>
      <c r="D542">
        <v>4.4459999999999997</v>
      </c>
    </row>
    <row r="543" spans="1:4" x14ac:dyDescent="0.45">
      <c r="A543" s="38">
        <v>45721</v>
      </c>
      <c r="B543">
        <v>1.722</v>
      </c>
      <c r="C543">
        <v>4.9429999999999996</v>
      </c>
      <c r="D543">
        <v>4.4459999999999997</v>
      </c>
    </row>
    <row r="544" spans="1:4" x14ac:dyDescent="0.45">
      <c r="A544" s="38">
        <v>45722</v>
      </c>
      <c r="B544">
        <v>1.724</v>
      </c>
      <c r="C544">
        <v>4.9569999999999999</v>
      </c>
      <c r="D544">
        <v>4.4459999999999997</v>
      </c>
    </row>
    <row r="545" spans="1:4" x14ac:dyDescent="0.45">
      <c r="A545" s="38">
        <v>45723</v>
      </c>
      <c r="B545">
        <v>1.724</v>
      </c>
      <c r="C545">
        <v>5</v>
      </c>
      <c r="D545">
        <v>4.4459999999999997</v>
      </c>
    </row>
    <row r="546" spans="1:4" x14ac:dyDescent="0.45">
      <c r="A546" s="38">
        <v>45726</v>
      </c>
      <c r="B546">
        <v>1.736</v>
      </c>
      <c r="C546">
        <v>5.0250000000000004</v>
      </c>
      <c r="D546">
        <v>4.4859999999999998</v>
      </c>
    </row>
    <row r="547" spans="1:4" x14ac:dyDescent="0.45">
      <c r="A547" s="38">
        <v>45727</v>
      </c>
      <c r="B547">
        <v>1.736</v>
      </c>
      <c r="C547">
        <v>5.0380000000000003</v>
      </c>
      <c r="D547">
        <v>4.4859999999999998</v>
      </c>
    </row>
    <row r="548" spans="1:4" x14ac:dyDescent="0.45">
      <c r="A548" s="38">
        <v>45728</v>
      </c>
      <c r="B548">
        <v>1.7450000000000001</v>
      </c>
      <c r="C548">
        <v>5.0529999999999999</v>
      </c>
      <c r="D548">
        <v>4.4859999999999998</v>
      </c>
    </row>
    <row r="549" spans="1:4" x14ac:dyDescent="0.45">
      <c r="A549" s="38">
        <v>45729</v>
      </c>
      <c r="B549">
        <v>1.7509999999999999</v>
      </c>
      <c r="C549">
        <v>5.0679999999999996</v>
      </c>
      <c r="D549">
        <v>4.4859999999999998</v>
      </c>
    </row>
    <row r="550" spans="1:4" x14ac:dyDescent="0.45">
      <c r="A550" s="38">
        <v>45730</v>
      </c>
      <c r="B550">
        <v>1.7589999999999999</v>
      </c>
      <c r="C550">
        <v>5.0780000000000003</v>
      </c>
      <c r="D550">
        <v>4.4859999999999998</v>
      </c>
    </row>
    <row r="551" spans="1:4" x14ac:dyDescent="0.45">
      <c r="A551" s="38">
        <v>45733</v>
      </c>
      <c r="B551">
        <v>1.762</v>
      </c>
      <c r="C551">
        <v>5.0880000000000001</v>
      </c>
      <c r="D551">
        <v>4.5119999999999996</v>
      </c>
    </row>
    <row r="552" spans="1:4" x14ac:dyDescent="0.45">
      <c r="A552" s="38">
        <v>45734</v>
      </c>
      <c r="B552">
        <v>1.762</v>
      </c>
      <c r="C552">
        <v>5.1130000000000004</v>
      </c>
      <c r="D552">
        <v>4.5119999999999996</v>
      </c>
    </row>
    <row r="553" spans="1:4" x14ac:dyDescent="0.45">
      <c r="A553" s="38">
        <v>45735</v>
      </c>
      <c r="B553">
        <v>1.7829999999999999</v>
      </c>
      <c r="C553">
        <v>5.1130000000000004</v>
      </c>
      <c r="D553">
        <v>4.5119999999999996</v>
      </c>
    </row>
    <row r="554" spans="1:4" x14ac:dyDescent="0.45">
      <c r="A554" s="38">
        <v>45736</v>
      </c>
      <c r="B554">
        <v>1.7949999999999999</v>
      </c>
      <c r="C554">
        <v>5.1379999999999999</v>
      </c>
      <c r="D554">
        <v>4.5119999999999996</v>
      </c>
    </row>
    <row r="555" spans="1:4" x14ac:dyDescent="0.45">
      <c r="A555" s="38">
        <v>45737</v>
      </c>
      <c r="B555">
        <v>1.83</v>
      </c>
      <c r="C555">
        <v>5.1630000000000003</v>
      </c>
      <c r="D555">
        <v>4.5119999999999996</v>
      </c>
    </row>
    <row r="556" spans="1:4" x14ac:dyDescent="0.45">
      <c r="A556" s="38">
        <v>45740</v>
      </c>
      <c r="B556">
        <v>1.845</v>
      </c>
      <c r="C556">
        <v>5.1879999999999997</v>
      </c>
      <c r="D556">
        <v>4.577</v>
      </c>
    </row>
    <row r="557" spans="1:4" x14ac:dyDescent="0.45">
      <c r="A557" s="38">
        <v>45741</v>
      </c>
      <c r="B557">
        <v>1.859</v>
      </c>
      <c r="C557">
        <v>5.2130000000000001</v>
      </c>
      <c r="D557">
        <v>4.577</v>
      </c>
    </row>
    <row r="558" spans="1:4" x14ac:dyDescent="0.45">
      <c r="A558" s="38">
        <v>45742</v>
      </c>
      <c r="B558">
        <v>1.8759999999999999</v>
      </c>
      <c r="C558">
        <v>5.2380000000000004</v>
      </c>
      <c r="D558">
        <v>4.577</v>
      </c>
    </row>
    <row r="559" spans="1:4" x14ac:dyDescent="0.45">
      <c r="A559" s="38">
        <v>45743</v>
      </c>
      <c r="B559">
        <v>1.909</v>
      </c>
      <c r="C559">
        <v>5.2880000000000003</v>
      </c>
      <c r="D559">
        <v>4.577</v>
      </c>
    </row>
    <row r="560" spans="1:4" x14ac:dyDescent="0.45">
      <c r="A560" s="38">
        <v>45744</v>
      </c>
      <c r="B560">
        <v>1.915</v>
      </c>
      <c r="C560">
        <v>5.3</v>
      </c>
      <c r="D560">
        <v>4.577</v>
      </c>
    </row>
    <row r="561" spans="1:4" x14ac:dyDescent="0.45">
      <c r="A561" s="38">
        <v>45747</v>
      </c>
      <c r="B561">
        <v>1.921</v>
      </c>
      <c r="C561">
        <v>5.32</v>
      </c>
      <c r="D561">
        <v>4.6449999999999996</v>
      </c>
    </row>
    <row r="562" spans="1:4" x14ac:dyDescent="0.45">
      <c r="A562" s="38">
        <v>45748</v>
      </c>
      <c r="B562">
        <v>1.9390000000000001</v>
      </c>
      <c r="C562">
        <v>5.3339999999999996</v>
      </c>
      <c r="D562">
        <v>4.6449999999999996</v>
      </c>
    </row>
    <row r="563" spans="1:4" x14ac:dyDescent="0.45">
      <c r="A563" s="38">
        <v>45749</v>
      </c>
      <c r="B563">
        <v>1.948</v>
      </c>
      <c r="C563">
        <v>5.3419999999999996</v>
      </c>
      <c r="D563">
        <v>4.6449999999999996</v>
      </c>
    </row>
    <row r="564" spans="1:4" x14ac:dyDescent="0.45">
      <c r="A564" s="38">
        <v>45750</v>
      </c>
      <c r="B564">
        <v>1.9510000000000001</v>
      </c>
      <c r="C564">
        <v>5.343</v>
      </c>
      <c r="D564">
        <v>4.6449999999999996</v>
      </c>
    </row>
    <row r="565" spans="1:4" x14ac:dyDescent="0.45">
      <c r="A565" s="38">
        <v>45754</v>
      </c>
      <c r="B565">
        <v>1.9510000000000001</v>
      </c>
      <c r="C565">
        <v>5.343</v>
      </c>
      <c r="D565">
        <v>4.6980000000000004</v>
      </c>
    </row>
    <row r="566" spans="1:4" x14ac:dyDescent="0.45">
      <c r="A566" s="38">
        <v>45755</v>
      </c>
      <c r="B566">
        <v>1.9510000000000001</v>
      </c>
      <c r="C566">
        <v>5.343</v>
      </c>
      <c r="D566">
        <v>4.6980000000000004</v>
      </c>
    </row>
    <row r="567" spans="1:4" x14ac:dyDescent="0.45">
      <c r="A567" s="38">
        <v>45756</v>
      </c>
      <c r="B567">
        <v>1.9510000000000001</v>
      </c>
      <c r="C567">
        <v>5.3040000000000003</v>
      </c>
      <c r="D567">
        <v>4.6980000000000004</v>
      </c>
    </row>
    <row r="568" spans="1:4" x14ac:dyDescent="0.45">
      <c r="A568" s="38">
        <v>45757</v>
      </c>
      <c r="B568">
        <v>1.954</v>
      </c>
      <c r="C568">
        <v>5.3040000000000003</v>
      </c>
      <c r="D568">
        <v>4.6980000000000004</v>
      </c>
    </row>
    <row r="569" spans="1:4" x14ac:dyDescent="0.45">
      <c r="A569" s="38">
        <v>45758</v>
      </c>
      <c r="B569">
        <v>1.954</v>
      </c>
      <c r="C569">
        <v>5.3120000000000003</v>
      </c>
      <c r="D569">
        <v>4.6980000000000004</v>
      </c>
    </row>
    <row r="570" spans="1:4" x14ac:dyDescent="0.45">
      <c r="A570" s="38">
        <v>45761</v>
      </c>
      <c r="B570">
        <v>1.954</v>
      </c>
      <c r="C570">
        <v>5.3159999999999998</v>
      </c>
      <c r="D570">
        <v>4.7519999999999998</v>
      </c>
    </row>
    <row r="571" spans="1:4" x14ac:dyDescent="0.45">
      <c r="A571" s="38">
        <v>45762</v>
      </c>
      <c r="B571">
        <v>1.9590000000000001</v>
      </c>
      <c r="C571">
        <v>5.33</v>
      </c>
      <c r="D571">
        <v>4.7519999999999998</v>
      </c>
    </row>
    <row r="572" spans="1:4" x14ac:dyDescent="0.45">
      <c r="A572" s="38">
        <v>45763</v>
      </c>
      <c r="B572">
        <v>1.9590000000000001</v>
      </c>
      <c r="C572">
        <v>5.34</v>
      </c>
      <c r="D572">
        <v>4.7519999999999998</v>
      </c>
    </row>
    <row r="573" spans="1:4" x14ac:dyDescent="0.45">
      <c r="A573" s="38">
        <v>45764</v>
      </c>
      <c r="B573">
        <v>1.968</v>
      </c>
      <c r="C573">
        <v>5.36</v>
      </c>
      <c r="D573">
        <v>4.7519999999999998</v>
      </c>
    </row>
    <row r="574" spans="1:4" x14ac:dyDescent="0.45">
      <c r="A574" s="38">
        <v>45765</v>
      </c>
      <c r="B574">
        <v>1.968</v>
      </c>
      <c r="C574">
        <v>5.4</v>
      </c>
      <c r="D574">
        <v>4.7519999999999998</v>
      </c>
    </row>
    <row r="575" spans="1:4" x14ac:dyDescent="0.45">
      <c r="A575" s="38">
        <v>45768</v>
      </c>
      <c r="B575">
        <v>1.98</v>
      </c>
      <c r="C575">
        <v>5.44</v>
      </c>
      <c r="D575">
        <v>4.7939999999999996</v>
      </c>
    </row>
    <row r="576" spans="1:4" x14ac:dyDescent="0.45">
      <c r="A576" s="38">
        <v>45769</v>
      </c>
      <c r="B576">
        <v>1.992</v>
      </c>
      <c r="C576">
        <v>5.48</v>
      </c>
      <c r="D576">
        <v>4.7939999999999996</v>
      </c>
    </row>
    <row r="577" spans="1:4" x14ac:dyDescent="0.45">
      <c r="A577" s="38">
        <v>45770</v>
      </c>
      <c r="B577">
        <v>2.0009999999999999</v>
      </c>
      <c r="C577">
        <v>5.52</v>
      </c>
      <c r="D577">
        <v>4.7939999999999996</v>
      </c>
    </row>
    <row r="578" spans="1:4" x14ac:dyDescent="0.45">
      <c r="A578" s="38">
        <v>45771</v>
      </c>
      <c r="B578">
        <v>2.0009999999999999</v>
      </c>
      <c r="C578">
        <v>5.5439999999999996</v>
      </c>
      <c r="D578">
        <v>4.7939999999999996</v>
      </c>
    </row>
    <row r="579" spans="1:4" x14ac:dyDescent="0.45">
      <c r="A579" s="38">
        <v>45772</v>
      </c>
      <c r="B579">
        <v>2.0089999999999999</v>
      </c>
      <c r="C579">
        <v>5.54</v>
      </c>
      <c r="D579">
        <v>4.7939999999999996</v>
      </c>
    </row>
    <row r="580" spans="1:4" x14ac:dyDescent="0.45">
      <c r="A580" s="38">
        <v>45775</v>
      </c>
      <c r="B580">
        <v>2.0209999999999999</v>
      </c>
      <c r="C580">
        <v>5.5259999999999998</v>
      </c>
      <c r="D580">
        <v>4.83</v>
      </c>
    </row>
    <row r="581" spans="1:4" x14ac:dyDescent="0.45">
      <c r="A581" s="38">
        <v>45776</v>
      </c>
      <c r="B581">
        <v>2.0270000000000001</v>
      </c>
      <c r="C581">
        <v>5.5259999999999998</v>
      </c>
      <c r="D581">
        <v>4.83</v>
      </c>
    </row>
    <row r="582" spans="1:4" x14ac:dyDescent="0.45">
      <c r="A582" s="38">
        <v>45777</v>
      </c>
      <c r="B582">
        <v>2.0449999999999999</v>
      </c>
      <c r="C582">
        <v>5.524</v>
      </c>
      <c r="D582">
        <v>4.83</v>
      </c>
    </row>
    <row r="583" spans="1:4" x14ac:dyDescent="0.45">
      <c r="A583" s="38">
        <v>45779</v>
      </c>
      <c r="B583">
        <v>2.0670000000000002</v>
      </c>
      <c r="C583">
        <v>5.524</v>
      </c>
      <c r="D583">
        <v>4.83</v>
      </c>
    </row>
    <row r="584" spans="1:4" x14ac:dyDescent="0.45">
      <c r="A584" s="38">
        <v>45782</v>
      </c>
      <c r="B584">
        <v>2.0859999999999999</v>
      </c>
      <c r="C584">
        <v>5.524</v>
      </c>
      <c r="D584">
        <v>4.8579999999999997</v>
      </c>
    </row>
    <row r="585" spans="1:4" x14ac:dyDescent="0.45">
      <c r="A585" s="38">
        <v>45783</v>
      </c>
      <c r="B585">
        <v>2.1030000000000002</v>
      </c>
      <c r="C585">
        <v>5.524</v>
      </c>
      <c r="D585">
        <v>4.8579999999999997</v>
      </c>
    </row>
    <row r="586" spans="1:4" x14ac:dyDescent="0.45">
      <c r="A586" s="38">
        <v>45784</v>
      </c>
      <c r="B586">
        <v>2.1419999999999999</v>
      </c>
      <c r="C586">
        <v>5.524</v>
      </c>
      <c r="D586">
        <v>4.8579999999999997</v>
      </c>
    </row>
    <row r="587" spans="1:4" x14ac:dyDescent="0.45">
      <c r="A587" s="38">
        <v>45785</v>
      </c>
      <c r="B587">
        <v>2.1909999999999998</v>
      </c>
      <c r="C587">
        <v>5.524</v>
      </c>
      <c r="D587">
        <v>4.8579999999999997</v>
      </c>
    </row>
    <row r="588" spans="1:4" x14ac:dyDescent="0.45">
      <c r="A588" s="38">
        <v>45786</v>
      </c>
      <c r="B588">
        <v>2.2530000000000001</v>
      </c>
      <c r="C588">
        <v>5.524</v>
      </c>
      <c r="D588">
        <v>4.8579999999999997</v>
      </c>
    </row>
    <row r="589" spans="1:4" x14ac:dyDescent="0.45">
      <c r="A589" s="38">
        <v>45789</v>
      </c>
      <c r="B589">
        <v>2.2879999999999998</v>
      </c>
      <c r="C589">
        <v>5.5220000000000002</v>
      </c>
      <c r="D589">
        <v>4.9690000000000003</v>
      </c>
    </row>
    <row r="590" spans="1:4" x14ac:dyDescent="0.45">
      <c r="A590" s="38">
        <v>45790</v>
      </c>
      <c r="B590">
        <v>2.3380000000000001</v>
      </c>
      <c r="C590">
        <v>5.5220000000000002</v>
      </c>
      <c r="D590">
        <v>4.9690000000000003</v>
      </c>
    </row>
    <row r="591" spans="1:4" x14ac:dyDescent="0.45">
      <c r="A591" s="38">
        <v>45791</v>
      </c>
      <c r="B591">
        <v>2.3620000000000001</v>
      </c>
      <c r="C591">
        <v>5.5069999999999997</v>
      </c>
      <c r="D591">
        <v>4.9690000000000003</v>
      </c>
    </row>
    <row r="592" spans="1:4" x14ac:dyDescent="0.45">
      <c r="A592" s="38">
        <v>45792</v>
      </c>
      <c r="B592">
        <v>2.3740000000000001</v>
      </c>
      <c r="C592">
        <v>5.4989999999999997</v>
      </c>
      <c r="D592">
        <v>4.9690000000000003</v>
      </c>
    </row>
    <row r="593" spans="1:4" x14ac:dyDescent="0.45">
      <c r="A593" s="38">
        <v>45793</v>
      </c>
      <c r="B593">
        <v>2.3740000000000001</v>
      </c>
      <c r="C593">
        <v>5.4909999999999997</v>
      </c>
      <c r="D593">
        <v>4.9690000000000003</v>
      </c>
    </row>
    <row r="594" spans="1:4" x14ac:dyDescent="0.45">
      <c r="A594" s="38">
        <v>45796</v>
      </c>
      <c r="B594">
        <v>2.3740000000000001</v>
      </c>
      <c r="C594">
        <v>5.4889999999999999</v>
      </c>
      <c r="D594">
        <v>5.0629999999999997</v>
      </c>
    </row>
    <row r="595" spans="1:4" x14ac:dyDescent="0.45">
      <c r="A595" s="38">
        <v>45797</v>
      </c>
      <c r="B595">
        <v>2.4</v>
      </c>
      <c r="C595">
        <v>5.4889999999999999</v>
      </c>
      <c r="D595">
        <v>5.0629999999999997</v>
      </c>
    </row>
    <row r="596" spans="1:4" x14ac:dyDescent="0.45">
      <c r="A596" s="38">
        <v>45798</v>
      </c>
      <c r="B596">
        <v>2.4289999999999998</v>
      </c>
      <c r="C596">
        <v>5.4889999999999999</v>
      </c>
      <c r="D596">
        <v>5.0629999999999997</v>
      </c>
    </row>
    <row r="597" spans="1:4" x14ac:dyDescent="0.45">
      <c r="A597" s="38">
        <v>45799</v>
      </c>
      <c r="B597">
        <v>2.4630000000000001</v>
      </c>
      <c r="C597">
        <v>5.4889999999999999</v>
      </c>
      <c r="D597">
        <v>5.0629999999999997</v>
      </c>
    </row>
    <row r="598" spans="1:4" x14ac:dyDescent="0.45">
      <c r="A598" s="38">
        <v>45800</v>
      </c>
      <c r="B598">
        <v>2.5049999999999999</v>
      </c>
      <c r="C598">
        <v>5.4889999999999999</v>
      </c>
      <c r="D598">
        <v>5.0629999999999997</v>
      </c>
    </row>
    <row r="599" spans="1:4" x14ac:dyDescent="0.45">
      <c r="A599" s="38">
        <v>45803</v>
      </c>
      <c r="B599">
        <v>2.5680000000000001</v>
      </c>
      <c r="C599">
        <v>5.5110000000000001</v>
      </c>
      <c r="D599">
        <v>5.1580000000000004</v>
      </c>
    </row>
    <row r="600" spans="1:4" x14ac:dyDescent="0.45">
      <c r="A600" s="38">
        <v>45804</v>
      </c>
      <c r="B600">
        <v>2.62</v>
      </c>
      <c r="C600">
        <v>5.5110000000000001</v>
      </c>
      <c r="D600">
        <v>5.1580000000000004</v>
      </c>
    </row>
    <row r="601" spans="1:4" x14ac:dyDescent="0.45">
      <c r="A601" s="38">
        <v>45805</v>
      </c>
      <c r="B601">
        <v>2.6970000000000001</v>
      </c>
      <c r="C601">
        <v>5.548</v>
      </c>
      <c r="D601">
        <v>5.1580000000000004</v>
      </c>
    </row>
    <row r="602" spans="1:4" x14ac:dyDescent="0.45">
      <c r="A602" s="38">
        <v>45806</v>
      </c>
      <c r="B602">
        <v>2.7930000000000001</v>
      </c>
      <c r="C602">
        <v>5.5609999999999999</v>
      </c>
      <c r="D602">
        <v>5.1580000000000004</v>
      </c>
    </row>
    <row r="603" spans="1:4" x14ac:dyDescent="0.45">
      <c r="A603" s="38">
        <v>45807</v>
      </c>
      <c r="B603">
        <v>2.83</v>
      </c>
      <c r="C603">
        <v>5.5609999999999999</v>
      </c>
      <c r="D603">
        <v>5.1580000000000004</v>
      </c>
    </row>
    <row r="604" spans="1:4" x14ac:dyDescent="0.45">
      <c r="A604" s="38">
        <v>45810</v>
      </c>
      <c r="B604">
        <v>2.87</v>
      </c>
      <c r="C604">
        <v>5.5609999999999999</v>
      </c>
      <c r="D604">
        <v>5.2080000000000002</v>
      </c>
    </row>
    <row r="605" spans="1:4" x14ac:dyDescent="0.45">
      <c r="A605" s="38">
        <v>45811</v>
      </c>
      <c r="B605">
        <v>2.899</v>
      </c>
      <c r="C605">
        <v>5.5609999999999999</v>
      </c>
      <c r="D605">
        <v>5.2080000000000002</v>
      </c>
    </row>
    <row r="606" spans="1:4" x14ac:dyDescent="0.45">
      <c r="A606" s="38">
        <v>45812</v>
      </c>
      <c r="B606">
        <v>2.988</v>
      </c>
      <c r="C606">
        <v>5.5739999999999998</v>
      </c>
      <c r="D606">
        <v>5.2080000000000002</v>
      </c>
    </row>
    <row r="607" spans="1:4" x14ac:dyDescent="0.45">
      <c r="A607" s="38">
        <v>45813</v>
      </c>
      <c r="B607">
        <v>3.1030000000000002</v>
      </c>
      <c r="C607">
        <v>5.6239999999999997</v>
      </c>
      <c r="D607">
        <v>5.2080000000000002</v>
      </c>
    </row>
    <row r="608" spans="1:4" x14ac:dyDescent="0.45">
      <c r="A608" s="38">
        <v>45814</v>
      </c>
      <c r="B608">
        <v>3.1459999999999999</v>
      </c>
      <c r="C608">
        <v>5.6429999999999998</v>
      </c>
      <c r="D608">
        <v>5.2080000000000002</v>
      </c>
    </row>
    <row r="609" spans="1:4" x14ac:dyDescent="0.45">
      <c r="A609" s="38">
        <v>45817</v>
      </c>
      <c r="B609">
        <v>3.2509999999999999</v>
      </c>
      <c r="C609">
        <v>5.7110000000000003</v>
      </c>
      <c r="D609">
        <v>5.38</v>
      </c>
    </row>
    <row r="610" spans="1:4" x14ac:dyDescent="0.45">
      <c r="A610" s="38">
        <v>45818</v>
      </c>
      <c r="B610">
        <v>3.367</v>
      </c>
      <c r="C610">
        <v>5.782</v>
      </c>
      <c r="D610">
        <v>5.38</v>
      </c>
    </row>
    <row r="611" spans="1:4" x14ac:dyDescent="0.45">
      <c r="A611" s="38">
        <v>45819</v>
      </c>
      <c r="B611">
        <v>3.5110000000000001</v>
      </c>
      <c r="C611">
        <v>5.782</v>
      </c>
      <c r="D611">
        <v>5.38</v>
      </c>
    </row>
    <row r="612" spans="1:4" x14ac:dyDescent="0.45">
      <c r="A612" s="38">
        <v>45820</v>
      </c>
      <c r="B612">
        <v>3.5939999999999999</v>
      </c>
      <c r="C612">
        <v>5.782</v>
      </c>
      <c r="D612">
        <v>5.38</v>
      </c>
    </row>
    <row r="613" spans="1:4" x14ac:dyDescent="0.45">
      <c r="A613" s="38">
        <v>45821</v>
      </c>
      <c r="B613">
        <v>3.8719999999999999</v>
      </c>
      <c r="C613">
        <v>5.8540000000000001</v>
      </c>
      <c r="D613">
        <v>5.38</v>
      </c>
    </row>
    <row r="614" spans="1:4" x14ac:dyDescent="0.45">
      <c r="A614" s="38">
        <v>45824</v>
      </c>
      <c r="B614">
        <v>4.0670000000000002</v>
      </c>
      <c r="C614">
        <v>5.9009999999999998</v>
      </c>
      <c r="D614">
        <v>5.5170000000000003</v>
      </c>
    </row>
    <row r="615" spans="1:4" x14ac:dyDescent="0.45">
      <c r="A615" s="38">
        <v>45825</v>
      </c>
      <c r="B615">
        <v>4.2880000000000003</v>
      </c>
      <c r="C615">
        <v>5.9009999999999998</v>
      </c>
      <c r="D615">
        <v>5.5170000000000003</v>
      </c>
    </row>
    <row r="616" spans="1:4" x14ac:dyDescent="0.45">
      <c r="A616" s="38">
        <v>45826</v>
      </c>
      <c r="B616">
        <v>4.6749999999999998</v>
      </c>
      <c r="C616">
        <v>5.9009999999999998</v>
      </c>
      <c r="D616">
        <v>5.5170000000000003</v>
      </c>
    </row>
    <row r="617" spans="1:4" x14ac:dyDescent="0.45">
      <c r="A617" s="38">
        <v>45827</v>
      </c>
      <c r="B617">
        <v>5.0259999999999998</v>
      </c>
      <c r="C617">
        <v>5.9470000000000001</v>
      </c>
      <c r="D617">
        <v>5.5170000000000003</v>
      </c>
    </row>
    <row r="618" spans="1:4" x14ac:dyDescent="0.45">
      <c r="A618" s="38">
        <v>45828</v>
      </c>
      <c r="B618">
        <v>5.3680000000000003</v>
      </c>
      <c r="C618">
        <v>6.0140000000000002</v>
      </c>
      <c r="D618">
        <v>5.5170000000000003</v>
      </c>
    </row>
    <row r="619" spans="1:4" x14ac:dyDescent="0.45">
      <c r="A619" s="38">
        <v>45831</v>
      </c>
      <c r="B619">
        <v>5.5259999999999998</v>
      </c>
      <c r="C619">
        <v>6.0140000000000002</v>
      </c>
      <c r="D619">
        <v>5.6779999999999999</v>
      </c>
    </row>
    <row r="620" spans="1:4" x14ac:dyDescent="0.45">
      <c r="A620" s="38">
        <v>45832</v>
      </c>
      <c r="B620">
        <v>5.5179999999999998</v>
      </c>
      <c r="C620">
        <v>6.0529999999999999</v>
      </c>
      <c r="D620">
        <v>5.6779999999999999</v>
      </c>
    </row>
    <row r="621" spans="1:4" x14ac:dyDescent="0.45">
      <c r="A621" s="38">
        <v>45833</v>
      </c>
      <c r="B621">
        <v>5.5179999999999998</v>
      </c>
      <c r="C621">
        <v>6.0529999999999999</v>
      </c>
      <c r="D621">
        <v>5.6779999999999999</v>
      </c>
    </row>
    <row r="622" spans="1:4" x14ac:dyDescent="0.45">
      <c r="A622" s="38">
        <v>45834</v>
      </c>
      <c r="B622">
        <v>5.4939999999999998</v>
      </c>
      <c r="C622">
        <v>6.0469999999999997</v>
      </c>
      <c r="D622">
        <v>5.6779999999999999</v>
      </c>
    </row>
    <row r="623" spans="1:4" x14ac:dyDescent="0.45">
      <c r="A623" s="38">
        <v>45835</v>
      </c>
      <c r="B623">
        <v>5.5</v>
      </c>
      <c r="C623">
        <v>6.0620000000000003</v>
      </c>
      <c r="D623">
        <v>5.6779999999999999</v>
      </c>
    </row>
    <row r="624" spans="1:4" x14ac:dyDescent="0.45">
      <c r="A624" s="38">
        <v>45838</v>
      </c>
      <c r="B624">
        <v>5.5</v>
      </c>
      <c r="C624">
        <v>6.0780000000000003</v>
      </c>
      <c r="D624">
        <v>5.85</v>
      </c>
    </row>
    <row r="625" spans="1:4" x14ac:dyDescent="0.45">
      <c r="A625" s="38">
        <v>45839</v>
      </c>
      <c r="B625">
        <v>5.5</v>
      </c>
      <c r="C625">
        <v>6.0780000000000003</v>
      </c>
      <c r="D625">
        <v>5.85</v>
      </c>
    </row>
    <row r="626" spans="1:4" x14ac:dyDescent="0.45">
      <c r="A626" s="38">
        <v>45840</v>
      </c>
      <c r="B626">
        <v>5.5</v>
      </c>
      <c r="C626">
        <v>6.0949999999999998</v>
      </c>
      <c r="D626">
        <v>5.85</v>
      </c>
    </row>
    <row r="627" spans="1:4" x14ac:dyDescent="0.45">
      <c r="A627" s="38">
        <v>45841</v>
      </c>
      <c r="B627">
        <v>5.4939999999999998</v>
      </c>
      <c r="C627">
        <v>6.0949999999999998</v>
      </c>
      <c r="D627">
        <v>5.85</v>
      </c>
    </row>
    <row r="628" spans="1:4" x14ac:dyDescent="0.45">
      <c r="A628" s="38">
        <v>45842</v>
      </c>
      <c r="B628">
        <v>5.4889999999999999</v>
      </c>
      <c r="C628">
        <v>6.0949999999999998</v>
      </c>
      <c r="D628">
        <v>5.85</v>
      </c>
    </row>
    <row r="629" spans="1:4" x14ac:dyDescent="0.45">
      <c r="A629" s="38">
        <v>45845</v>
      </c>
      <c r="B629">
        <v>5.4779999999999998</v>
      </c>
      <c r="C629">
        <v>6.0949999999999998</v>
      </c>
      <c r="D629">
        <v>5.9649999999999999</v>
      </c>
    </row>
    <row r="630" spans="1:4" x14ac:dyDescent="0.45">
      <c r="A630" s="38">
        <v>45846</v>
      </c>
      <c r="B630">
        <v>5.4779999999999998</v>
      </c>
      <c r="C630">
        <v>6.0789999999999997</v>
      </c>
      <c r="D630">
        <v>5.9649999999999999</v>
      </c>
    </row>
    <row r="631" spans="1:4" x14ac:dyDescent="0.45">
      <c r="A631" s="38">
        <v>45847</v>
      </c>
      <c r="B631">
        <v>5.4729999999999999</v>
      </c>
      <c r="C631">
        <v>6.0720000000000001</v>
      </c>
      <c r="D631">
        <v>5.9649999999999999</v>
      </c>
    </row>
    <row r="632" spans="1:4" x14ac:dyDescent="0.45">
      <c r="A632" s="38">
        <v>45848</v>
      </c>
      <c r="B632">
        <v>5.4729999999999999</v>
      </c>
      <c r="C632">
        <v>6.0659999999999998</v>
      </c>
      <c r="D632">
        <v>5.9649999999999999</v>
      </c>
    </row>
    <row r="633" spans="1:4" x14ac:dyDescent="0.45">
      <c r="A633" s="38">
        <v>45849</v>
      </c>
      <c r="B633">
        <v>5.4729999999999999</v>
      </c>
      <c r="C633">
        <v>6.0659999999999998</v>
      </c>
      <c r="D633">
        <v>5.9649999999999999</v>
      </c>
    </row>
    <row r="634" spans="1:4" x14ac:dyDescent="0.45">
      <c r="A634" s="38">
        <v>45852</v>
      </c>
      <c r="B634">
        <v>5.4729999999999999</v>
      </c>
      <c r="C634">
        <v>6.0659999999999998</v>
      </c>
      <c r="D634">
        <v>6.0609999999999999</v>
      </c>
    </row>
    <row r="635" spans="1:4" x14ac:dyDescent="0.45">
      <c r="A635" s="38">
        <v>45853</v>
      </c>
      <c r="B635">
        <v>5.4729999999999999</v>
      </c>
      <c r="C635">
        <v>6.0629999999999997</v>
      </c>
      <c r="D635">
        <v>6.0609999999999999</v>
      </c>
    </row>
    <row r="636" spans="1:4" x14ac:dyDescent="0.45">
      <c r="A636" s="38">
        <v>45854</v>
      </c>
      <c r="B636">
        <v>5.4729999999999999</v>
      </c>
      <c r="C636">
        <v>6.0629999999999997</v>
      </c>
      <c r="D636">
        <v>6.0609999999999999</v>
      </c>
    </row>
    <row r="637" spans="1:4" x14ac:dyDescent="0.45">
      <c r="A637" s="38">
        <v>45855</v>
      </c>
      <c r="B637">
        <v>5.4779999999999998</v>
      </c>
      <c r="C637">
        <v>6.109</v>
      </c>
      <c r="D637">
        <v>6.0609999999999999</v>
      </c>
    </row>
    <row r="638" spans="1:4" x14ac:dyDescent="0.45">
      <c r="A638" s="38">
        <v>45856</v>
      </c>
      <c r="B638">
        <v>5.492</v>
      </c>
      <c r="C638">
        <v>6.109</v>
      </c>
      <c r="D638">
        <v>6.0609999999999999</v>
      </c>
    </row>
    <row r="639" spans="1:4" x14ac:dyDescent="0.45">
      <c r="A639" s="38">
        <v>45859</v>
      </c>
      <c r="B639">
        <v>5.492</v>
      </c>
      <c r="C639">
        <v>6.1859999999999999</v>
      </c>
      <c r="D639">
        <v>6.2149999999999999</v>
      </c>
    </row>
    <row r="640" spans="1:4" x14ac:dyDescent="0.45">
      <c r="A640" s="38">
        <v>45860</v>
      </c>
      <c r="B640">
        <v>5.492</v>
      </c>
      <c r="C640">
        <v>6.202</v>
      </c>
      <c r="D640">
        <v>6.2149999999999999</v>
      </c>
    </row>
    <row r="641" spans="1:4" x14ac:dyDescent="0.45">
      <c r="A641" s="38">
        <v>45861</v>
      </c>
      <c r="B641">
        <v>5.5060000000000002</v>
      </c>
      <c r="C641">
        <v>6.202</v>
      </c>
      <c r="D641">
        <v>6.2149999999999999</v>
      </c>
    </row>
    <row r="642" spans="1:4" x14ac:dyDescent="0.45">
      <c r="A642" s="38">
        <v>45862</v>
      </c>
      <c r="B642">
        <v>5.4980000000000002</v>
      </c>
      <c r="C642">
        <v>6.1680000000000001</v>
      </c>
      <c r="D642">
        <v>6.2149999999999999</v>
      </c>
    </row>
    <row r="643" spans="1:4" x14ac:dyDescent="0.45">
      <c r="A643" s="38">
        <v>45863</v>
      </c>
      <c r="B643">
        <v>5.476</v>
      </c>
      <c r="C643">
        <v>6.1</v>
      </c>
      <c r="D643">
        <v>6.2149999999999999</v>
      </c>
    </row>
    <row r="644" spans="1:4" x14ac:dyDescent="0.45">
      <c r="A644" s="38">
        <v>45866</v>
      </c>
      <c r="B644">
        <v>5.4720000000000004</v>
      </c>
      <c r="C644">
        <v>6.0970000000000004</v>
      </c>
      <c r="D644">
        <v>6.24</v>
      </c>
    </row>
    <row r="645" spans="1:4" x14ac:dyDescent="0.45">
      <c r="A645" s="38">
        <v>45867</v>
      </c>
      <c r="B645">
        <v>5.4720000000000004</v>
      </c>
      <c r="C645">
        <v>6.0970000000000004</v>
      </c>
      <c r="D645">
        <v>6.24</v>
      </c>
    </row>
    <row r="646" spans="1:4" x14ac:dyDescent="0.45">
      <c r="A646" s="38">
        <v>45868</v>
      </c>
      <c r="B646">
        <v>5.4610000000000003</v>
      </c>
      <c r="C646">
        <v>6.117</v>
      </c>
      <c r="D646">
        <v>6.24</v>
      </c>
    </row>
    <row r="647" spans="1:4" x14ac:dyDescent="0.45">
      <c r="A647" s="38">
        <v>45869</v>
      </c>
      <c r="B647">
        <v>5.4610000000000003</v>
      </c>
      <c r="C647">
        <v>6.14</v>
      </c>
      <c r="D647">
        <v>6.24</v>
      </c>
    </row>
    <row r="648" spans="1:4" x14ac:dyDescent="0.45">
      <c r="A648" s="38">
        <v>45870</v>
      </c>
      <c r="B648">
        <v>5.431</v>
      </c>
      <c r="C648">
        <v>6.1669999999999998</v>
      </c>
      <c r="D648">
        <v>6.24</v>
      </c>
    </row>
    <row r="649" spans="1:4" x14ac:dyDescent="0.45">
      <c r="A649" s="38">
        <v>45873</v>
      </c>
      <c r="B649">
        <v>5.4219999999999997</v>
      </c>
      <c r="C649">
        <v>6.1669999999999998</v>
      </c>
      <c r="D649">
        <v>6.2649999999999997</v>
      </c>
    </row>
    <row r="650" spans="1:4" x14ac:dyDescent="0.45">
      <c r="A650" s="38">
        <v>45874</v>
      </c>
      <c r="B650">
        <v>5.4219999999999997</v>
      </c>
      <c r="C650">
        <v>6.16</v>
      </c>
      <c r="D650">
        <v>6.2649999999999997</v>
      </c>
    </row>
    <row r="651" spans="1:4" x14ac:dyDescent="0.45">
      <c r="A651" s="38">
        <v>45875</v>
      </c>
      <c r="B651">
        <v>5.4219999999999997</v>
      </c>
      <c r="C651">
        <v>6.16</v>
      </c>
      <c r="D651">
        <v>6.2649999999999997</v>
      </c>
    </row>
    <row r="652" spans="1:4" x14ac:dyDescent="0.45">
      <c r="A652" s="38">
        <v>45876</v>
      </c>
      <c r="B652">
        <v>5.4219999999999997</v>
      </c>
      <c r="C652">
        <v>6.16</v>
      </c>
      <c r="D652">
        <v>6.2649999999999997</v>
      </c>
    </row>
    <row r="653" spans="1:4" x14ac:dyDescent="0.45">
      <c r="A653" s="38">
        <v>45877</v>
      </c>
      <c r="B653">
        <v>5.4219999999999997</v>
      </c>
      <c r="C653">
        <v>6.1929999999999996</v>
      </c>
      <c r="D653">
        <v>6.2649999999999997</v>
      </c>
    </row>
    <row r="654" spans="1:4" x14ac:dyDescent="0.45">
      <c r="A654" s="38">
        <v>45880</v>
      </c>
      <c r="B654">
        <v>5.415</v>
      </c>
      <c r="C654">
        <v>6.2</v>
      </c>
      <c r="D654">
        <v>6.2750000000000004</v>
      </c>
    </row>
    <row r="655" spans="1:4" x14ac:dyDescent="0.45">
      <c r="A655" s="38">
        <v>45881</v>
      </c>
      <c r="B655">
        <v>5.415</v>
      </c>
      <c r="C655">
        <v>6.1829999999999998</v>
      </c>
      <c r="D655">
        <v>6.2750000000000004</v>
      </c>
    </row>
    <row r="656" spans="1:4" x14ac:dyDescent="0.45">
      <c r="A656" s="38">
        <v>45882</v>
      </c>
      <c r="B656">
        <v>5.415</v>
      </c>
      <c r="C656">
        <v>6.1829999999999998</v>
      </c>
      <c r="D656">
        <v>6.2750000000000004</v>
      </c>
    </row>
    <row r="657" spans="1:4" x14ac:dyDescent="0.45">
      <c r="A657" s="38">
        <v>45883</v>
      </c>
      <c r="B657">
        <v>5.415</v>
      </c>
      <c r="C657">
        <v>6.1669999999999998</v>
      </c>
      <c r="D657">
        <v>6.2750000000000004</v>
      </c>
    </row>
    <row r="658" spans="1:4" x14ac:dyDescent="0.45">
      <c r="A658" s="38">
        <v>45884</v>
      </c>
      <c r="B658">
        <v>5.415</v>
      </c>
      <c r="C658">
        <v>6.1669999999999998</v>
      </c>
      <c r="D658">
        <v>6.2750000000000004</v>
      </c>
    </row>
    <row r="659" spans="1:4" x14ac:dyDescent="0.45">
      <c r="A659" s="38">
        <v>45887</v>
      </c>
      <c r="B659">
        <v>5.4619999999999997</v>
      </c>
      <c r="C659">
        <v>6.1669999999999998</v>
      </c>
      <c r="D659">
        <v>6.2869999999999999</v>
      </c>
    </row>
    <row r="660" spans="1:4" x14ac:dyDescent="0.45">
      <c r="A660" s="38">
        <v>45888</v>
      </c>
      <c r="B660">
        <v>5.468</v>
      </c>
      <c r="C660">
        <v>6.1429999999999998</v>
      </c>
      <c r="D660">
        <v>6.2869999999999999</v>
      </c>
    </row>
    <row r="661" spans="1:4" x14ac:dyDescent="0.45">
      <c r="A661" s="38">
        <v>45889</v>
      </c>
      <c r="B661">
        <v>5.4749999999999996</v>
      </c>
      <c r="C661">
        <v>6.117</v>
      </c>
      <c r="D661">
        <v>6.2869999999999999</v>
      </c>
    </row>
    <row r="662" spans="1:4" x14ac:dyDescent="0.45">
      <c r="A662" s="38">
        <v>45890</v>
      </c>
      <c r="B662">
        <v>5.4859999999999998</v>
      </c>
      <c r="C662">
        <v>6.0830000000000002</v>
      </c>
      <c r="D662">
        <v>6.2869999999999999</v>
      </c>
    </row>
    <row r="663" spans="1:4" x14ac:dyDescent="0.45">
      <c r="A663" s="38">
        <v>45891</v>
      </c>
      <c r="B663">
        <v>5.4859999999999998</v>
      </c>
      <c r="C663">
        <v>6.0469999999999997</v>
      </c>
      <c r="D663">
        <v>6.2869999999999999</v>
      </c>
    </row>
    <row r="664" spans="1:4" x14ac:dyDescent="0.45">
      <c r="A664" s="38">
        <v>45894</v>
      </c>
      <c r="B664">
        <v>5.5060000000000002</v>
      </c>
      <c r="C664">
        <v>6.0330000000000004</v>
      </c>
      <c r="D664">
        <v>6.2329999999999997</v>
      </c>
    </row>
    <row r="665" spans="1:4" x14ac:dyDescent="0.45">
      <c r="A665" s="38">
        <v>45895</v>
      </c>
      <c r="B665">
        <v>5.5190000000000001</v>
      </c>
      <c r="C665">
        <v>5.9870000000000001</v>
      </c>
      <c r="D665">
        <v>6.2329999999999997</v>
      </c>
    </row>
    <row r="666" spans="1:4" x14ac:dyDescent="0.45">
      <c r="A666" s="38">
        <v>45896</v>
      </c>
      <c r="B666">
        <v>5.5330000000000004</v>
      </c>
      <c r="C666">
        <v>6</v>
      </c>
      <c r="D666">
        <v>6.2329999999999997</v>
      </c>
    </row>
    <row r="667" spans="1:4" x14ac:dyDescent="0.45">
      <c r="A667" s="38">
        <v>45897</v>
      </c>
      <c r="B667">
        <v>5.5670000000000002</v>
      </c>
      <c r="C667">
        <v>6.0170000000000003</v>
      </c>
      <c r="D667">
        <v>6.2329999999999997</v>
      </c>
    </row>
    <row r="668" spans="1:4" x14ac:dyDescent="0.45">
      <c r="A668" s="38">
        <v>45898</v>
      </c>
      <c r="B668">
        <v>5.5640000000000001</v>
      </c>
      <c r="C668">
        <v>6.0170000000000003</v>
      </c>
      <c r="D668">
        <v>6.2329999999999997</v>
      </c>
    </row>
    <row r="669" spans="1:4" x14ac:dyDescent="0.45">
      <c r="A669" s="38">
        <v>45901</v>
      </c>
      <c r="B669">
        <v>5.5640000000000001</v>
      </c>
      <c r="C669">
        <v>6.02</v>
      </c>
      <c r="D669">
        <v>6.1829999999999998</v>
      </c>
    </row>
    <row r="670" spans="1:4" x14ac:dyDescent="0.45">
      <c r="A670" s="38">
        <v>45902</v>
      </c>
      <c r="B670">
        <v>5.5640000000000001</v>
      </c>
      <c r="C670">
        <v>6.05</v>
      </c>
      <c r="D670">
        <v>6.1829999999999998</v>
      </c>
    </row>
    <row r="671" spans="1:4" x14ac:dyDescent="0.45">
      <c r="A671" s="38">
        <v>45903</v>
      </c>
      <c r="B671">
        <v>5.5940000000000003</v>
      </c>
      <c r="C671">
        <v>6.05</v>
      </c>
      <c r="D671">
        <v>6.1829999999999998</v>
      </c>
    </row>
    <row r="672" spans="1:4" x14ac:dyDescent="0.45">
      <c r="A672" s="38">
        <v>45904</v>
      </c>
      <c r="B672">
        <v>5.6079999999999997</v>
      </c>
      <c r="C672">
        <v>6.05</v>
      </c>
      <c r="D672">
        <v>6.1829999999999998</v>
      </c>
    </row>
    <row r="673" spans="1:4" x14ac:dyDescent="0.45">
      <c r="A673" s="38">
        <v>45905</v>
      </c>
      <c r="B673">
        <v>5.6310000000000002</v>
      </c>
      <c r="C673">
        <v>6.05</v>
      </c>
      <c r="D673">
        <v>6.1829999999999998</v>
      </c>
    </row>
    <row r="674" spans="1:4" x14ac:dyDescent="0.45">
      <c r="A674" s="38">
        <v>45908</v>
      </c>
      <c r="B674">
        <v>5.6529999999999996</v>
      </c>
      <c r="C674">
        <v>6.05</v>
      </c>
      <c r="D674">
        <v>6.133</v>
      </c>
    </row>
    <row r="675" spans="1:4" x14ac:dyDescent="0.45">
      <c r="A675" s="38">
        <v>45909</v>
      </c>
      <c r="B675">
        <v>5.6669999999999998</v>
      </c>
      <c r="C675">
        <v>6.05</v>
      </c>
      <c r="D675">
        <v>6.133</v>
      </c>
    </row>
    <row r="676" spans="1:4" x14ac:dyDescent="0.45">
      <c r="A676" s="38">
        <v>45910</v>
      </c>
      <c r="B676">
        <v>5.694</v>
      </c>
      <c r="C676">
        <v>6.0670000000000002</v>
      </c>
      <c r="D676">
        <v>6.133</v>
      </c>
    </row>
    <row r="677" spans="1:4" x14ac:dyDescent="0.45">
      <c r="A677" s="38">
        <v>45911</v>
      </c>
      <c r="B677">
        <v>5.7389999999999999</v>
      </c>
      <c r="C677">
        <v>6.133</v>
      </c>
      <c r="D677">
        <v>6.133</v>
      </c>
    </row>
    <row r="678" spans="1:4" x14ac:dyDescent="0.45">
      <c r="A678" s="38">
        <v>45912</v>
      </c>
      <c r="B678">
        <v>5.7750000000000004</v>
      </c>
      <c r="C678">
        <v>6.2</v>
      </c>
      <c r="D678">
        <v>6.133</v>
      </c>
    </row>
    <row r="679" spans="1:4" x14ac:dyDescent="0.45">
      <c r="A679" s="38">
        <v>45915</v>
      </c>
      <c r="B679">
        <v>5.8220000000000001</v>
      </c>
      <c r="C679">
        <v>6.2160000000000002</v>
      </c>
      <c r="D679">
        <v>6.1529999999999996</v>
      </c>
    </row>
    <row r="680" spans="1:4" x14ac:dyDescent="0.45">
      <c r="A680" s="38">
        <v>45916</v>
      </c>
      <c r="B680">
        <v>5.883</v>
      </c>
      <c r="C680">
        <v>6.2629999999999999</v>
      </c>
      <c r="D680">
        <v>6.1529999999999996</v>
      </c>
    </row>
    <row r="681" spans="1:4" x14ac:dyDescent="0.45">
      <c r="A681" s="38">
        <v>45917</v>
      </c>
      <c r="B681">
        <v>5.95</v>
      </c>
      <c r="C681">
        <v>6.516</v>
      </c>
      <c r="D681">
        <v>6.1529999999999996</v>
      </c>
    </row>
    <row r="682" spans="1:4" x14ac:dyDescent="0.45">
      <c r="A682" s="38">
        <v>45918</v>
      </c>
      <c r="B682">
        <v>6.0309999999999997</v>
      </c>
      <c r="C682">
        <v>6.7270000000000003</v>
      </c>
      <c r="D682">
        <v>6.1529999999999996</v>
      </c>
    </row>
    <row r="683" spans="1:4" x14ac:dyDescent="0.45">
      <c r="A683" s="38">
        <v>45919</v>
      </c>
      <c r="B683">
        <v>6.1139999999999999</v>
      </c>
      <c r="C683">
        <v>6.8440000000000003</v>
      </c>
      <c r="D683">
        <v>6.1529999999999996</v>
      </c>
    </row>
    <row r="684" spans="1:4" x14ac:dyDescent="0.45">
      <c r="A684" s="38">
        <v>45922</v>
      </c>
      <c r="B684">
        <v>6.181</v>
      </c>
      <c r="C684">
        <v>6.9269999999999996</v>
      </c>
      <c r="D684">
        <v>6.16</v>
      </c>
    </row>
    <row r="685" spans="1:4" x14ac:dyDescent="0.45">
      <c r="A685" s="38">
        <v>45923</v>
      </c>
      <c r="B685">
        <v>6.2359999999999998</v>
      </c>
      <c r="C685">
        <v>7.0090000000000003</v>
      </c>
      <c r="D685">
        <v>6.16</v>
      </c>
    </row>
    <row r="686" spans="1:4" x14ac:dyDescent="0.45">
      <c r="A686" s="38">
        <v>45924</v>
      </c>
      <c r="B686">
        <v>6.306</v>
      </c>
      <c r="C686">
        <v>7.19</v>
      </c>
      <c r="D686">
        <v>6.16</v>
      </c>
    </row>
    <row r="687" spans="1:4" x14ac:dyDescent="0.45">
      <c r="A687" s="38">
        <v>45925</v>
      </c>
      <c r="B687">
        <v>6.4169999999999998</v>
      </c>
      <c r="C687">
        <v>7.4109999999999996</v>
      </c>
      <c r="D687">
        <v>6.16</v>
      </c>
    </row>
    <row r="688" spans="1:4" x14ac:dyDescent="0.45">
      <c r="A688" s="38">
        <v>45926</v>
      </c>
      <c r="B688">
        <v>6.5129999999999999</v>
      </c>
      <c r="C688">
        <v>7.4749999999999996</v>
      </c>
      <c r="D688">
        <v>6.16</v>
      </c>
    </row>
    <row r="689" spans="1:4" x14ac:dyDescent="0.45">
      <c r="A689" s="38">
        <v>45929</v>
      </c>
      <c r="B689">
        <v>6.5919999999999996</v>
      </c>
      <c r="C689">
        <v>7.5350000000000001</v>
      </c>
      <c r="D689">
        <v>6.1849999999999996</v>
      </c>
    </row>
    <row r="690" spans="1:4" x14ac:dyDescent="0.45">
      <c r="A690" s="38">
        <v>45930</v>
      </c>
      <c r="B690">
        <v>6.5919999999999996</v>
      </c>
      <c r="C690">
        <v>7.6760000000000002</v>
      </c>
      <c r="D690">
        <v>6.1849999999999996</v>
      </c>
    </row>
    <row r="691" spans="1:4" x14ac:dyDescent="0.45">
      <c r="A691" s="38">
        <v>45931</v>
      </c>
      <c r="B691">
        <v>6.6319999999999997</v>
      </c>
      <c r="C691">
        <v>7.8780000000000001</v>
      </c>
      <c r="D691">
        <v>6.1849999999999996</v>
      </c>
    </row>
    <row r="692" spans="1:4" x14ac:dyDescent="0.45">
      <c r="A692" s="38">
        <v>45932</v>
      </c>
      <c r="B692">
        <v>6.71</v>
      </c>
      <c r="C692">
        <v>8.0220000000000002</v>
      </c>
      <c r="D692">
        <v>6.1849999999999996</v>
      </c>
    </row>
    <row r="693" spans="1:4" x14ac:dyDescent="0.45">
      <c r="A693" s="38">
        <v>45933</v>
      </c>
      <c r="B693">
        <v>6.7619999999999996</v>
      </c>
      <c r="C693">
        <v>8.1289999999999996</v>
      </c>
      <c r="D693">
        <v>6.1849999999999996</v>
      </c>
    </row>
    <row r="694" spans="1:4" x14ac:dyDescent="0.45">
      <c r="A694" s="38">
        <v>45937</v>
      </c>
      <c r="B694">
        <v>6.8</v>
      </c>
      <c r="C694">
        <v>8.2420000000000009</v>
      </c>
      <c r="D694">
        <v>6.1870000000000003</v>
      </c>
    </row>
    <row r="695" spans="1:4" x14ac:dyDescent="0.45">
      <c r="A695" s="38">
        <v>45938</v>
      </c>
      <c r="B695">
        <v>6.8250000000000002</v>
      </c>
      <c r="C695">
        <v>8.3279999999999994</v>
      </c>
      <c r="D695">
        <v>6.1870000000000003</v>
      </c>
    </row>
    <row r="696" spans="1:4" x14ac:dyDescent="0.45">
      <c r="A696" s="38">
        <v>45939</v>
      </c>
      <c r="B696">
        <v>6.9</v>
      </c>
      <c r="C696">
        <v>8.4730000000000008</v>
      </c>
      <c r="D696">
        <v>6.1870000000000003</v>
      </c>
    </row>
    <row r="697" spans="1:4" x14ac:dyDescent="0.45">
      <c r="A697" s="38">
        <v>45940</v>
      </c>
      <c r="B697">
        <v>6.95</v>
      </c>
      <c r="C697">
        <v>8.577</v>
      </c>
      <c r="D697">
        <v>6.1870000000000003</v>
      </c>
    </row>
    <row r="698" spans="1:4" x14ac:dyDescent="0.45">
      <c r="A698" s="38">
        <v>45943</v>
      </c>
      <c r="B698">
        <v>7.0250000000000004</v>
      </c>
      <c r="C698">
        <v>8.8670000000000009</v>
      </c>
      <c r="D698">
        <v>6.3070000000000004</v>
      </c>
    </row>
    <row r="699" spans="1:4" x14ac:dyDescent="0.45">
      <c r="A699" s="38">
        <v>45944</v>
      </c>
      <c r="B699">
        <v>7.0750000000000002</v>
      </c>
      <c r="C699">
        <v>9</v>
      </c>
      <c r="D699">
        <v>6.3070000000000004</v>
      </c>
    </row>
    <row r="700" spans="1:4" x14ac:dyDescent="0.45">
      <c r="A700" s="38">
        <v>45945</v>
      </c>
      <c r="B700">
        <v>7.25</v>
      </c>
      <c r="C700">
        <v>9.3670000000000009</v>
      </c>
      <c r="D700">
        <v>6.3070000000000004</v>
      </c>
    </row>
    <row r="701" spans="1:4" x14ac:dyDescent="0.45">
      <c r="A701" s="38">
        <v>45946</v>
      </c>
      <c r="B701">
        <v>7.4</v>
      </c>
      <c r="C701">
        <v>9.7859999999999996</v>
      </c>
      <c r="D701">
        <v>6.3070000000000004</v>
      </c>
    </row>
    <row r="702" spans="1:4" x14ac:dyDescent="0.45">
      <c r="A702" s="38">
        <v>45947</v>
      </c>
      <c r="B702">
        <v>7.5</v>
      </c>
      <c r="C702">
        <v>10.343</v>
      </c>
      <c r="D702">
        <v>6.3070000000000004</v>
      </c>
    </row>
    <row r="703" spans="1:4" x14ac:dyDescent="0.45">
      <c r="A703" s="38">
        <v>45950</v>
      </c>
      <c r="B703">
        <v>7.625</v>
      </c>
      <c r="C703">
        <v>10.457000000000001</v>
      </c>
      <c r="D703">
        <v>6.407</v>
      </c>
    </row>
    <row r="704" spans="1:4" x14ac:dyDescent="0.45">
      <c r="A704" s="38">
        <v>45951</v>
      </c>
      <c r="B704">
        <v>7.625</v>
      </c>
      <c r="C704">
        <v>10.743</v>
      </c>
      <c r="D704">
        <v>6.407</v>
      </c>
    </row>
    <row r="705" spans="1:4" x14ac:dyDescent="0.45">
      <c r="A705" s="38">
        <v>45952</v>
      </c>
      <c r="B705">
        <v>7.625</v>
      </c>
      <c r="C705">
        <v>11.266999999999999</v>
      </c>
      <c r="D705">
        <v>6.407</v>
      </c>
    </row>
    <row r="706" spans="1:4" x14ac:dyDescent="0.45">
      <c r="A706" s="38">
        <v>45953</v>
      </c>
      <c r="B706">
        <v>7.625</v>
      </c>
      <c r="C706">
        <v>11.867000000000001</v>
      </c>
      <c r="D706">
        <v>6.407</v>
      </c>
    </row>
    <row r="707" spans="1:4" x14ac:dyDescent="0.45">
      <c r="A707" s="38">
        <v>45954</v>
      </c>
      <c r="B707">
        <v>7.625</v>
      </c>
      <c r="C707">
        <v>12.615</v>
      </c>
      <c r="D707">
        <v>6.407</v>
      </c>
    </row>
    <row r="708" spans="1:4" x14ac:dyDescent="0.45">
      <c r="A708" s="38">
        <v>45957</v>
      </c>
      <c r="B708">
        <v>7.6749999999999998</v>
      </c>
      <c r="C708">
        <v>13.3</v>
      </c>
      <c r="D708">
        <v>6.5529999999999999</v>
      </c>
    </row>
    <row r="709" spans="1:4" x14ac:dyDescent="0.45">
      <c r="A709" s="38">
        <v>45958</v>
      </c>
      <c r="B709">
        <v>7.875</v>
      </c>
      <c r="C709">
        <v>14</v>
      </c>
      <c r="D709">
        <v>6.5529999999999999</v>
      </c>
    </row>
    <row r="710" spans="1:4" x14ac:dyDescent="0.45">
      <c r="A710" s="38">
        <v>45959</v>
      </c>
      <c r="B710">
        <v>8.0500000000000007</v>
      </c>
      <c r="C710">
        <v>14.654</v>
      </c>
      <c r="D710">
        <v>6.5529999999999999</v>
      </c>
    </row>
    <row r="711" spans="1:4" x14ac:dyDescent="0.45">
      <c r="A711" s="38">
        <v>45960</v>
      </c>
      <c r="B711">
        <v>8.3000000000000007</v>
      </c>
      <c r="C711">
        <v>15.215</v>
      </c>
      <c r="D711">
        <v>6.5529999999999999</v>
      </c>
    </row>
    <row r="712" spans="1:4" x14ac:dyDescent="0.45">
      <c r="A712" s="38">
        <v>45961</v>
      </c>
      <c r="B712">
        <v>8.4499999999999993</v>
      </c>
      <c r="C712">
        <v>15.488</v>
      </c>
      <c r="D712">
        <v>6.5529999999999999</v>
      </c>
    </row>
    <row r="713" spans="1:4" x14ac:dyDescent="0.45">
      <c r="A713" s="38">
        <v>45964</v>
      </c>
      <c r="B713">
        <v>8.5</v>
      </c>
      <c r="C713">
        <v>15.563000000000001</v>
      </c>
      <c r="D713">
        <v>6.7530000000000001</v>
      </c>
    </row>
    <row r="714" spans="1:4" x14ac:dyDescent="0.45">
      <c r="A714" s="38">
        <v>45965</v>
      </c>
      <c r="B714">
        <v>8.75</v>
      </c>
      <c r="C714">
        <v>16.125</v>
      </c>
      <c r="D714">
        <v>6.7530000000000001</v>
      </c>
    </row>
    <row r="715" spans="1:4" x14ac:dyDescent="0.45">
      <c r="A715" s="38">
        <v>45966</v>
      </c>
      <c r="B715">
        <v>8.9499999999999993</v>
      </c>
      <c r="C715">
        <v>17.318999999999999</v>
      </c>
      <c r="D715">
        <v>6.7530000000000001</v>
      </c>
    </row>
    <row r="716" spans="1:4" x14ac:dyDescent="0.45">
      <c r="A716" s="38">
        <v>45967</v>
      </c>
      <c r="B716">
        <v>9.2249999999999996</v>
      </c>
      <c r="C716">
        <v>19.155999999999999</v>
      </c>
      <c r="D716">
        <v>6.7530000000000001</v>
      </c>
    </row>
    <row r="717" spans="1:4" x14ac:dyDescent="0.45">
      <c r="A717" s="38">
        <v>45968</v>
      </c>
      <c r="B717">
        <v>9.4499999999999993</v>
      </c>
      <c r="C717">
        <v>20.937999999999999</v>
      </c>
      <c r="D717">
        <v>6.7530000000000001</v>
      </c>
    </row>
    <row r="718" spans="1:4" x14ac:dyDescent="0.45">
      <c r="A718" s="38">
        <v>45971</v>
      </c>
      <c r="B718">
        <v>9.65</v>
      </c>
      <c r="C718">
        <v>22.1</v>
      </c>
      <c r="D718">
        <v>6.8120000000000003</v>
      </c>
    </row>
    <row r="719" spans="1:4" x14ac:dyDescent="0.45">
      <c r="A719" s="38">
        <v>45972</v>
      </c>
      <c r="B719">
        <v>9.875</v>
      </c>
      <c r="C719">
        <v>23.038</v>
      </c>
      <c r="D719">
        <v>6.8120000000000003</v>
      </c>
    </row>
    <row r="720" spans="1:4" x14ac:dyDescent="0.45">
      <c r="A720" s="38">
        <v>45973</v>
      </c>
      <c r="B720">
        <v>10.125</v>
      </c>
      <c r="C720">
        <v>23.818999999999999</v>
      </c>
      <c r="D720">
        <v>6.8120000000000003</v>
      </c>
    </row>
    <row r="721" spans="1:4" x14ac:dyDescent="0.45">
      <c r="A721" s="38">
        <v>45974</v>
      </c>
      <c r="B721">
        <v>10.125</v>
      </c>
      <c r="C721">
        <v>24.131</v>
      </c>
      <c r="D721">
        <v>6.8120000000000003</v>
      </c>
    </row>
    <row r="722" spans="1:4" x14ac:dyDescent="0.45">
      <c r="A722" s="38">
        <v>45975</v>
      </c>
      <c r="B722">
        <v>10.199999999999999</v>
      </c>
      <c r="C722">
        <v>24.504999999999999</v>
      </c>
      <c r="D722">
        <v>6.8120000000000003</v>
      </c>
    </row>
    <row r="723" spans="1:4" x14ac:dyDescent="0.45">
      <c r="A723" s="38">
        <v>45978</v>
      </c>
      <c r="B723">
        <v>10.25</v>
      </c>
      <c r="C723">
        <v>24.766999999999999</v>
      </c>
      <c r="D723">
        <v>6.8239999999999998</v>
      </c>
    </row>
    <row r="724" spans="1:4" x14ac:dyDescent="0.45">
      <c r="A724" s="38">
        <v>45979</v>
      </c>
      <c r="B724">
        <v>10.275</v>
      </c>
      <c r="C724">
        <v>24.832999999999998</v>
      </c>
      <c r="D724">
        <v>6.8239999999999998</v>
      </c>
    </row>
    <row r="725" spans="1:4" x14ac:dyDescent="0.45">
      <c r="A725" s="38">
        <v>45980</v>
      </c>
      <c r="B725">
        <v>10.35</v>
      </c>
      <c r="C725">
        <v>24.832999999999998</v>
      </c>
      <c r="D725">
        <v>6.8239999999999998</v>
      </c>
    </row>
    <row r="726" spans="1:4" x14ac:dyDescent="0.45">
      <c r="A726" s="38">
        <v>45981</v>
      </c>
      <c r="B726">
        <v>10.625</v>
      </c>
      <c r="C726">
        <v>25</v>
      </c>
      <c r="D726">
        <v>6.8239999999999998</v>
      </c>
    </row>
    <row r="727" spans="1:4" x14ac:dyDescent="0.45">
      <c r="A727" s="38">
        <v>45982</v>
      </c>
      <c r="B727">
        <v>10.875</v>
      </c>
      <c r="C727">
        <v>25.1</v>
      </c>
      <c r="D727">
        <v>6.8239999999999998</v>
      </c>
    </row>
    <row r="728" spans="1:4" x14ac:dyDescent="0.45">
      <c r="A728" s="38">
        <v>45985</v>
      </c>
      <c r="B728">
        <v>11.175000000000001</v>
      </c>
      <c r="C728">
        <v>25.766999999999999</v>
      </c>
      <c r="D728">
        <v>6.8319999999999999</v>
      </c>
    </row>
    <row r="729" spans="1:4" x14ac:dyDescent="0.45">
      <c r="A729" s="38">
        <v>45986</v>
      </c>
      <c r="B729">
        <v>11.425000000000001</v>
      </c>
      <c r="C729">
        <v>26.167000000000002</v>
      </c>
      <c r="D729">
        <v>6.8319999999999999</v>
      </c>
    </row>
    <row r="730" spans="1:4" x14ac:dyDescent="0.45">
      <c r="A730" s="38">
        <v>45987</v>
      </c>
      <c r="B730">
        <v>11.625</v>
      </c>
      <c r="C730">
        <v>26.832999999999998</v>
      </c>
      <c r="D730">
        <v>6.8319999999999999</v>
      </c>
    </row>
    <row r="731" spans="1:4" x14ac:dyDescent="0.45">
      <c r="A731" s="38">
        <v>45988</v>
      </c>
      <c r="B731">
        <v>11.875</v>
      </c>
      <c r="C731">
        <v>27.167000000000002</v>
      </c>
      <c r="D731">
        <v>6.8319999999999999</v>
      </c>
    </row>
    <row r="732" spans="1:4" x14ac:dyDescent="0.45">
      <c r="A732" s="38">
        <v>45989</v>
      </c>
      <c r="B732">
        <v>12.25</v>
      </c>
      <c r="C732">
        <v>27.167000000000002</v>
      </c>
      <c r="D732">
        <v>6.8319999999999999</v>
      </c>
    </row>
    <row r="733" spans="1:4" x14ac:dyDescent="0.45">
      <c r="A733" s="38">
        <v>45992</v>
      </c>
      <c r="B733">
        <v>12.5</v>
      </c>
      <c r="C733">
        <v>27.2</v>
      </c>
      <c r="D733">
        <v>6.85</v>
      </c>
    </row>
    <row r="734" spans="1:4" x14ac:dyDescent="0.45">
      <c r="A734" s="38">
        <v>45993</v>
      </c>
      <c r="B734">
        <v>12.75</v>
      </c>
      <c r="C734">
        <v>27.2</v>
      </c>
      <c r="D734">
        <v>6.85</v>
      </c>
    </row>
    <row r="735" spans="1:4" x14ac:dyDescent="0.45">
      <c r="A735" s="38">
        <v>45994</v>
      </c>
      <c r="B735">
        <v>13</v>
      </c>
      <c r="C735">
        <v>27.2</v>
      </c>
      <c r="D735">
        <v>6.85</v>
      </c>
    </row>
    <row r="736" spans="1:4" x14ac:dyDescent="0.45">
      <c r="A736" s="38">
        <v>45995</v>
      </c>
      <c r="B736">
        <v>13.25</v>
      </c>
      <c r="C736">
        <v>26.933</v>
      </c>
      <c r="D736">
        <v>6.85</v>
      </c>
    </row>
    <row r="737" spans="1:4" x14ac:dyDescent="0.45">
      <c r="A737" s="38">
        <v>45996</v>
      </c>
      <c r="B737">
        <v>13.35</v>
      </c>
      <c r="C737">
        <v>26.332999999999998</v>
      </c>
      <c r="D737">
        <v>6.85</v>
      </c>
    </row>
    <row r="738" spans="1:4" x14ac:dyDescent="0.45">
      <c r="A738" s="38">
        <v>45999</v>
      </c>
      <c r="B738">
        <v>13.475</v>
      </c>
      <c r="C738">
        <v>26.332999999999998</v>
      </c>
      <c r="D738">
        <v>6.875</v>
      </c>
    </row>
    <row r="739" spans="1:4" x14ac:dyDescent="0.45">
      <c r="A739" s="38">
        <v>46000</v>
      </c>
      <c r="B739">
        <v>13.574999999999999</v>
      </c>
      <c r="C739">
        <v>26.332999999999998</v>
      </c>
      <c r="D739">
        <v>6.875</v>
      </c>
    </row>
    <row r="740" spans="1:4" x14ac:dyDescent="0.45">
      <c r="A740" s="38">
        <v>46001</v>
      </c>
      <c r="B740">
        <v>13.625</v>
      </c>
      <c r="C740">
        <v>26.266999999999999</v>
      </c>
      <c r="D740">
        <v>6.875</v>
      </c>
    </row>
    <row r="741" spans="1:4" x14ac:dyDescent="0.45">
      <c r="A741" s="38">
        <v>46002</v>
      </c>
      <c r="B741">
        <v>14</v>
      </c>
      <c r="C741">
        <v>26</v>
      </c>
      <c r="D741">
        <v>6.875</v>
      </c>
    </row>
    <row r="742" spans="1:4" x14ac:dyDescent="0.45">
      <c r="A742" s="38">
        <v>46003</v>
      </c>
      <c r="B742">
        <v>14.25</v>
      </c>
      <c r="C742">
        <v>26.167000000000002</v>
      </c>
      <c r="D742">
        <v>6.875</v>
      </c>
    </row>
    <row r="743" spans="1:4" x14ac:dyDescent="0.45">
      <c r="A743" s="38">
        <v>46006</v>
      </c>
      <c r="B743">
        <v>14.5</v>
      </c>
      <c r="C743">
        <v>26.266999999999999</v>
      </c>
      <c r="D743">
        <v>6.9</v>
      </c>
    </row>
    <row r="744" spans="1:4" x14ac:dyDescent="0.45">
      <c r="A744" s="38">
        <v>46007</v>
      </c>
      <c r="B744">
        <v>14.625</v>
      </c>
      <c r="C744">
        <v>26.332999999999998</v>
      </c>
      <c r="D744">
        <v>6.9</v>
      </c>
    </row>
    <row r="745" spans="1:4" x14ac:dyDescent="0.45">
      <c r="A745" s="38">
        <v>46008</v>
      </c>
      <c r="B745">
        <v>14.875</v>
      </c>
      <c r="C745">
        <v>26.367000000000001</v>
      </c>
      <c r="D745">
        <v>6.9</v>
      </c>
    </row>
    <row r="746" spans="1:4" x14ac:dyDescent="0.45">
      <c r="A746" s="38">
        <v>46009</v>
      </c>
      <c r="B746">
        <v>15.25</v>
      </c>
      <c r="C746">
        <v>26.4</v>
      </c>
      <c r="D746">
        <v>6.9</v>
      </c>
    </row>
    <row r="747" spans="1:4" x14ac:dyDescent="0.45">
      <c r="A747" s="38">
        <v>46010</v>
      </c>
      <c r="B747">
        <v>15.625</v>
      </c>
      <c r="C747">
        <v>26.433</v>
      </c>
      <c r="D747">
        <v>6.9</v>
      </c>
    </row>
    <row r="748" spans="1:4" x14ac:dyDescent="0.45">
      <c r="A748" s="38">
        <v>46013</v>
      </c>
      <c r="B748">
        <v>16.013000000000002</v>
      </c>
      <c r="C748">
        <v>26.733000000000001</v>
      </c>
      <c r="D748">
        <v>6.95</v>
      </c>
    </row>
    <row r="749" spans="1:4" x14ac:dyDescent="0.45">
      <c r="A749" s="38">
        <v>46014</v>
      </c>
      <c r="B749">
        <v>16.45</v>
      </c>
      <c r="C749">
        <v>26.766999999999999</v>
      </c>
      <c r="D749">
        <v>6.95</v>
      </c>
    </row>
    <row r="750" spans="1:4" x14ac:dyDescent="0.45">
      <c r="A750" s="38">
        <v>46015</v>
      </c>
      <c r="B750">
        <v>16.875</v>
      </c>
      <c r="C750">
        <v>27.332999999999998</v>
      </c>
      <c r="D750">
        <v>6.95</v>
      </c>
    </row>
    <row r="751" spans="1:4" x14ac:dyDescent="0.45">
      <c r="A751" s="38">
        <v>46016</v>
      </c>
      <c r="B751">
        <v>17.25</v>
      </c>
      <c r="C751">
        <v>27.5</v>
      </c>
      <c r="D751">
        <v>6.95</v>
      </c>
    </row>
    <row r="752" spans="1:4" x14ac:dyDescent="0.45">
      <c r="A752" s="38">
        <v>46017</v>
      </c>
      <c r="B752">
        <v>17.625</v>
      </c>
      <c r="C752">
        <v>27.832999999999998</v>
      </c>
      <c r="D752">
        <v>6.95</v>
      </c>
    </row>
    <row r="753" spans="1:4" x14ac:dyDescent="0.45">
      <c r="A753" s="38">
        <v>46020</v>
      </c>
      <c r="B753">
        <v>17.875</v>
      </c>
      <c r="C753">
        <v>28.225999999999999</v>
      </c>
      <c r="D753">
        <v>7.0380000000000003</v>
      </c>
    </row>
    <row r="754" spans="1:4" x14ac:dyDescent="0.45">
      <c r="A754" s="38">
        <v>46021</v>
      </c>
      <c r="B754">
        <v>18.25</v>
      </c>
      <c r="C754">
        <v>28.581</v>
      </c>
      <c r="D754">
        <v>7.0380000000000003</v>
      </c>
    </row>
    <row r="755" spans="1:4" x14ac:dyDescent="0.45">
      <c r="A755" s="38">
        <v>46022</v>
      </c>
      <c r="B755">
        <v>18.625</v>
      </c>
      <c r="C755">
        <v>29.131</v>
      </c>
      <c r="D755">
        <v>7.0380000000000003</v>
      </c>
    </row>
    <row r="756" spans="1:4" x14ac:dyDescent="0.45">
      <c r="A756" s="38">
        <v>46024</v>
      </c>
      <c r="B756">
        <v>18.875</v>
      </c>
      <c r="C756">
        <v>29.803000000000001</v>
      </c>
      <c r="D756">
        <v>7.0380000000000003</v>
      </c>
    </row>
    <row r="757" spans="1:4" x14ac:dyDescent="0.45">
      <c r="A757" s="38">
        <v>46027</v>
      </c>
      <c r="B757">
        <v>19.25</v>
      </c>
      <c r="C757">
        <v>30.544</v>
      </c>
      <c r="D757">
        <v>7.1130000000000004</v>
      </c>
    </row>
    <row r="758" spans="1:4" x14ac:dyDescent="0.45">
      <c r="A758" s="38">
        <v>46028</v>
      </c>
      <c r="B758">
        <v>19.5</v>
      </c>
      <c r="C758">
        <v>31.074000000000002</v>
      </c>
      <c r="D758">
        <v>7.1130000000000004</v>
      </c>
    </row>
    <row r="759" spans="1:4" x14ac:dyDescent="0.45">
      <c r="A759" s="38">
        <v>46029</v>
      </c>
      <c r="B759">
        <v>19.875</v>
      </c>
      <c r="C759">
        <v>31.475000000000001</v>
      </c>
      <c r="D759">
        <v>7.1130000000000004</v>
      </c>
    </row>
    <row r="760" spans="1:4" x14ac:dyDescent="0.45">
      <c r="A760" s="38">
        <v>46030</v>
      </c>
      <c r="B760">
        <v>20.5</v>
      </c>
      <c r="C760">
        <v>31.655999999999999</v>
      </c>
      <c r="D760">
        <v>7.1130000000000004</v>
      </c>
    </row>
    <row r="761" spans="1:4" x14ac:dyDescent="0.45">
      <c r="A761" s="38">
        <v>46031</v>
      </c>
      <c r="B761">
        <v>21.125</v>
      </c>
      <c r="C761">
        <v>31.780999999999999</v>
      </c>
      <c r="D761">
        <v>7.1130000000000004</v>
      </c>
    </row>
    <row r="762" spans="1:4" x14ac:dyDescent="0.45">
      <c r="A762" s="38">
        <v>46034</v>
      </c>
      <c r="B762">
        <v>21.5</v>
      </c>
      <c r="C762">
        <v>32.5</v>
      </c>
      <c r="D762">
        <v>7.1630000000000003</v>
      </c>
    </row>
    <row r="763" spans="1:4" x14ac:dyDescent="0.45">
      <c r="A763" s="38">
        <v>46035</v>
      </c>
      <c r="B763">
        <v>22.125</v>
      </c>
      <c r="C763">
        <v>33.405999999999999</v>
      </c>
      <c r="D763">
        <v>7.1630000000000003</v>
      </c>
    </row>
    <row r="764" spans="1:4" x14ac:dyDescent="0.45">
      <c r="A764" s="38">
        <v>46036</v>
      </c>
      <c r="B764">
        <v>22.75</v>
      </c>
      <c r="C764">
        <v>34.075000000000003</v>
      </c>
      <c r="D764">
        <v>7.1630000000000003</v>
      </c>
    </row>
    <row r="765" spans="1:4" x14ac:dyDescent="0.45">
      <c r="A765" s="38">
        <v>46037</v>
      </c>
      <c r="B765">
        <v>23.375</v>
      </c>
      <c r="C765">
        <v>34.5</v>
      </c>
      <c r="D765">
        <v>7.1630000000000003</v>
      </c>
    </row>
    <row r="766" spans="1:4" x14ac:dyDescent="0.45">
      <c r="A766" s="38">
        <v>46038</v>
      </c>
      <c r="B766">
        <v>23.875</v>
      </c>
      <c r="C766">
        <v>35</v>
      </c>
      <c r="D766">
        <v>7.1630000000000003</v>
      </c>
    </row>
    <row r="767" spans="1:4" x14ac:dyDescent="0.45">
      <c r="A767" s="38">
        <v>46041</v>
      </c>
      <c r="B767">
        <v>24.5</v>
      </c>
      <c r="C767">
        <v>35.332999999999998</v>
      </c>
      <c r="D767">
        <v>7.5250000000000004</v>
      </c>
    </row>
    <row r="768" spans="1:4" x14ac:dyDescent="0.45">
      <c r="A768" s="38">
        <v>46042</v>
      </c>
      <c r="B768">
        <v>25</v>
      </c>
      <c r="C768">
        <v>36.332999999999998</v>
      </c>
      <c r="D768">
        <v>7.5250000000000004</v>
      </c>
    </row>
    <row r="769" spans="1:4" x14ac:dyDescent="0.45">
      <c r="A769" s="38">
        <v>46043</v>
      </c>
      <c r="B769">
        <v>25.25</v>
      </c>
      <c r="C769">
        <v>36.667000000000002</v>
      </c>
      <c r="D769">
        <v>7.5250000000000004</v>
      </c>
    </row>
    <row r="770" spans="1:4" x14ac:dyDescent="0.45">
      <c r="A770" s="38">
        <v>46044</v>
      </c>
      <c r="B770">
        <v>25.25</v>
      </c>
      <c r="C770">
        <v>36.667000000000002</v>
      </c>
      <c r="D770">
        <v>7.5250000000000004</v>
      </c>
    </row>
    <row r="771" spans="1:4" x14ac:dyDescent="0.45">
      <c r="A771" s="38">
        <v>46045</v>
      </c>
      <c r="B771">
        <v>25.75</v>
      </c>
      <c r="C771">
        <v>36.667000000000002</v>
      </c>
      <c r="D771">
        <v>7.5250000000000004</v>
      </c>
    </row>
    <row r="772" spans="1:4" x14ac:dyDescent="0.45">
      <c r="A772" s="38">
        <v>46048</v>
      </c>
      <c r="B772">
        <v>26</v>
      </c>
      <c r="C772">
        <v>36.667000000000002</v>
      </c>
      <c r="D772">
        <v>7.7</v>
      </c>
    </row>
    <row r="773" spans="1:4" x14ac:dyDescent="0.45">
      <c r="A773" s="38">
        <v>46049</v>
      </c>
      <c r="B773">
        <v>26.125</v>
      </c>
      <c r="C773">
        <v>36.6</v>
      </c>
      <c r="D773">
        <v>7.7</v>
      </c>
    </row>
    <row r="774" spans="1:4" x14ac:dyDescent="0.45">
      <c r="A774" s="38">
        <v>46050</v>
      </c>
      <c r="B774">
        <v>26.125</v>
      </c>
      <c r="C774">
        <v>36.6</v>
      </c>
      <c r="D774">
        <v>7.7</v>
      </c>
    </row>
    <row r="775" spans="1:4" x14ac:dyDescent="0.45">
      <c r="A775" s="38">
        <v>46051</v>
      </c>
      <c r="B775">
        <v>26.125</v>
      </c>
      <c r="C775">
        <v>36.533000000000001</v>
      </c>
      <c r="D775">
        <v>7.7</v>
      </c>
    </row>
    <row r="776" spans="1:4" x14ac:dyDescent="0.45">
      <c r="A776" s="38">
        <v>46052</v>
      </c>
      <c r="B776">
        <v>26.375</v>
      </c>
      <c r="C776">
        <v>37.167000000000002</v>
      </c>
      <c r="D776">
        <v>7.7</v>
      </c>
    </row>
    <row r="777" spans="1:4" x14ac:dyDescent="0.45">
      <c r="A777" s="38">
        <v>46055</v>
      </c>
      <c r="B777">
        <v>26.425000000000001</v>
      </c>
      <c r="C777">
        <v>38.167000000000002</v>
      </c>
      <c r="D777">
        <v>7.9</v>
      </c>
    </row>
    <row r="778" spans="1:4" x14ac:dyDescent="0.45">
      <c r="A778" s="38">
        <v>46056</v>
      </c>
      <c r="B778">
        <v>26.4</v>
      </c>
      <c r="C778">
        <v>38</v>
      </c>
      <c r="D778">
        <v>7.9</v>
      </c>
    </row>
    <row r="779" spans="1:4" x14ac:dyDescent="0.45">
      <c r="A779" s="38">
        <v>46057</v>
      </c>
      <c r="B779">
        <v>26.4</v>
      </c>
      <c r="C779">
        <v>37.966999999999999</v>
      </c>
      <c r="D779">
        <v>7.9</v>
      </c>
    </row>
    <row r="780" spans="1:4" x14ac:dyDescent="0.45">
      <c r="A780" s="38">
        <v>46058</v>
      </c>
      <c r="B780">
        <v>26.4</v>
      </c>
      <c r="C780">
        <v>37.933</v>
      </c>
      <c r="D780">
        <v>7.9</v>
      </c>
    </row>
    <row r="781" spans="1:4" x14ac:dyDescent="0.45">
      <c r="A781" s="38">
        <v>46059</v>
      </c>
      <c r="B781">
        <v>26.4</v>
      </c>
      <c r="C781">
        <v>38</v>
      </c>
      <c r="D781">
        <v>7.9</v>
      </c>
    </row>
    <row r="782" spans="1:4" x14ac:dyDescent="0.45">
      <c r="A782" s="38">
        <v>46062</v>
      </c>
      <c r="B782">
        <v>26.375</v>
      </c>
      <c r="C782">
        <v>37.832999999999998</v>
      </c>
      <c r="D782">
        <v>8.375</v>
      </c>
    </row>
    <row r="783" spans="1:4" x14ac:dyDescent="0.45">
      <c r="A783" s="38">
        <v>46063</v>
      </c>
      <c r="B783">
        <v>26.5</v>
      </c>
      <c r="C783">
        <v>38</v>
      </c>
      <c r="D783">
        <v>8.375</v>
      </c>
    </row>
    <row r="784" spans="1:4" x14ac:dyDescent="0.45">
      <c r="A784" s="38">
        <v>46064</v>
      </c>
      <c r="B784">
        <v>26.625</v>
      </c>
      <c r="C784">
        <v>38.033000000000001</v>
      </c>
      <c r="D784">
        <v>8.375</v>
      </c>
    </row>
    <row r="785" spans="1:4" x14ac:dyDescent="0.45">
      <c r="A785" s="38">
        <v>46065</v>
      </c>
      <c r="B785">
        <v>26.625</v>
      </c>
      <c r="C785">
        <v>38.033000000000001</v>
      </c>
      <c r="D785">
        <v>8.375</v>
      </c>
    </row>
    <row r="786" spans="1:4" x14ac:dyDescent="0.45">
      <c r="A786" s="38">
        <v>46066</v>
      </c>
      <c r="B786">
        <v>26.7</v>
      </c>
      <c r="C786">
        <v>38.067</v>
      </c>
      <c r="D786">
        <v>8.375</v>
      </c>
    </row>
    <row r="787" spans="1:4" x14ac:dyDescent="0.45">
      <c r="A787" s="38">
        <v>46076</v>
      </c>
      <c r="B787">
        <v>26.7</v>
      </c>
      <c r="C787">
        <v>38.1</v>
      </c>
      <c r="D787">
        <v>8.875</v>
      </c>
    </row>
    <row r="788" spans="1:4" x14ac:dyDescent="0.45">
      <c r="A788" s="38">
        <v>46077</v>
      </c>
      <c r="B788">
        <v>26.824999999999999</v>
      </c>
      <c r="C788">
        <v>38.167000000000002</v>
      </c>
      <c r="D788">
        <v>8.875</v>
      </c>
    </row>
    <row r="789" spans="1:4" x14ac:dyDescent="0.45">
      <c r="A789" s="38">
        <v>46078</v>
      </c>
      <c r="B789">
        <v>27</v>
      </c>
      <c r="C789">
        <v>38.667000000000002</v>
      </c>
      <c r="D789">
        <v>8.875</v>
      </c>
    </row>
    <row r="790" spans="1:4" x14ac:dyDescent="0.45">
      <c r="A790" s="38">
        <v>46079</v>
      </c>
      <c r="B790">
        <v>27.125</v>
      </c>
      <c r="C790">
        <v>39.332999999999998</v>
      </c>
      <c r="D790">
        <v>8.875</v>
      </c>
    </row>
    <row r="791" spans="1:4" x14ac:dyDescent="0.45">
      <c r="A791" s="38">
        <v>46080</v>
      </c>
      <c r="B791">
        <v>27.125</v>
      </c>
      <c r="C791">
        <v>39.5</v>
      </c>
      <c r="D791">
        <v>8.875</v>
      </c>
    </row>
    <row r="792" spans="1:4" x14ac:dyDescent="0.45">
      <c r="A792" s="38">
        <v>46083</v>
      </c>
      <c r="B792">
        <v>27.125</v>
      </c>
      <c r="C792">
        <v>39.332999999999998</v>
      </c>
      <c r="D792">
        <v>9.35</v>
      </c>
    </row>
    <row r="793" spans="1:4" x14ac:dyDescent="0.45">
      <c r="A793" s="38">
        <v>46084</v>
      </c>
      <c r="B793">
        <v>27.125</v>
      </c>
      <c r="C793">
        <v>39.167000000000002</v>
      </c>
      <c r="D793">
        <v>9.35</v>
      </c>
    </row>
    <row r="794" spans="1:4" x14ac:dyDescent="0.45">
      <c r="A794" s="38">
        <v>46085</v>
      </c>
      <c r="B794">
        <v>27.125</v>
      </c>
      <c r="C794">
        <v>39.200000000000003</v>
      </c>
      <c r="D794">
        <v>9.35</v>
      </c>
    </row>
    <row r="795" spans="1:4" x14ac:dyDescent="0.45">
      <c r="A795" s="38">
        <v>46086</v>
      </c>
      <c r="B795">
        <v>27.125</v>
      </c>
      <c r="C795">
        <v>39.5</v>
      </c>
      <c r="D795">
        <v>9.35</v>
      </c>
    </row>
    <row r="796" spans="1:4" x14ac:dyDescent="0.45">
      <c r="A796" s="38">
        <v>46087</v>
      </c>
      <c r="B796">
        <v>27.25</v>
      </c>
      <c r="C796">
        <v>39.667000000000002</v>
      </c>
      <c r="D796">
        <v>9.35</v>
      </c>
    </row>
    <row r="797" spans="1:4" x14ac:dyDescent="0.45">
      <c r="A797" s="38">
        <v>46090</v>
      </c>
      <c r="B797">
        <v>27.25</v>
      </c>
      <c r="C797">
        <v>39.683</v>
      </c>
      <c r="D797">
        <v>10.275</v>
      </c>
    </row>
    <row r="798" spans="1:4" x14ac:dyDescent="0.45">
      <c r="A798" s="38">
        <v>46091</v>
      </c>
      <c r="B798">
        <v>27.25</v>
      </c>
      <c r="C798">
        <v>39.683</v>
      </c>
      <c r="D798">
        <v>10.275</v>
      </c>
    </row>
    <row r="799" spans="1:4" x14ac:dyDescent="0.45">
      <c r="A799" s="38">
        <v>46092</v>
      </c>
      <c r="B799">
        <v>27.25</v>
      </c>
      <c r="C799">
        <v>39.567</v>
      </c>
      <c r="D799">
        <v>10.275</v>
      </c>
    </row>
    <row r="800" spans="1:4" x14ac:dyDescent="0.45">
      <c r="A800" s="38">
        <v>46093</v>
      </c>
      <c r="B800">
        <v>27.25</v>
      </c>
      <c r="C800">
        <v>39.167000000000002</v>
      </c>
      <c r="D800">
        <v>10.275</v>
      </c>
    </row>
    <row r="801" spans="1:4" x14ac:dyDescent="0.45">
      <c r="A801" s="38">
        <v>46094</v>
      </c>
      <c r="B801">
        <v>27.25</v>
      </c>
      <c r="C801">
        <v>39.332999999999998</v>
      </c>
      <c r="D801">
        <v>10.275</v>
      </c>
    </row>
    <row r="802" spans="1:4" x14ac:dyDescent="0.45">
      <c r="A802" s="38">
        <v>46097</v>
      </c>
      <c r="B802">
        <v>27.25</v>
      </c>
      <c r="C802">
        <v>39.5</v>
      </c>
      <c r="D802">
        <v>11.5</v>
      </c>
    </row>
    <row r="803" spans="1:4" x14ac:dyDescent="0.45">
      <c r="A803" s="38">
        <v>46098</v>
      </c>
      <c r="B803">
        <v>27.375</v>
      </c>
      <c r="C803">
        <v>39.667000000000002</v>
      </c>
      <c r="D803">
        <v>11.5</v>
      </c>
    </row>
    <row r="804" spans="1:4" x14ac:dyDescent="0.45">
      <c r="A804" s="38">
        <v>46099</v>
      </c>
      <c r="B804">
        <v>27.425000000000001</v>
      </c>
      <c r="C804">
        <v>39.832999999999998</v>
      </c>
      <c r="D804">
        <v>11.5</v>
      </c>
    </row>
    <row r="805" spans="1:4" x14ac:dyDescent="0.45">
      <c r="A805" s="38">
        <v>46100</v>
      </c>
      <c r="B805">
        <v>27.425000000000001</v>
      </c>
      <c r="C805">
        <v>39.832999999999998</v>
      </c>
      <c r="D805">
        <v>11.5</v>
      </c>
    </row>
    <row r="806" spans="1:4" x14ac:dyDescent="0.45">
      <c r="A806" s="38">
        <v>46101</v>
      </c>
      <c r="B806">
        <v>27.425000000000001</v>
      </c>
      <c r="C806">
        <v>39.167000000000002</v>
      </c>
      <c r="D806">
        <v>11.5</v>
      </c>
    </row>
    <row r="807" spans="1:4" x14ac:dyDescent="0.45">
      <c r="A807" s="38">
        <v>46104</v>
      </c>
      <c r="B807">
        <v>27.375</v>
      </c>
      <c r="C807">
        <v>38.667000000000002</v>
      </c>
      <c r="D807">
        <v>12.625</v>
      </c>
    </row>
    <row r="808" spans="1:4" x14ac:dyDescent="0.45">
      <c r="A808" s="38">
        <v>46105</v>
      </c>
      <c r="B808">
        <v>27.375</v>
      </c>
      <c r="C808">
        <v>38.167000000000002</v>
      </c>
      <c r="D808">
        <v>12.625</v>
      </c>
    </row>
    <row r="809" spans="1:4" x14ac:dyDescent="0.45">
      <c r="A809" s="38">
        <v>46106</v>
      </c>
      <c r="B809">
        <v>27.375</v>
      </c>
      <c r="C809">
        <v>38.167000000000002</v>
      </c>
      <c r="D809">
        <v>12.625</v>
      </c>
    </row>
    <row r="810" spans="1:4" x14ac:dyDescent="0.45">
      <c r="A810" s="38">
        <v>46107</v>
      </c>
      <c r="B810">
        <v>27.375</v>
      </c>
      <c r="C810">
        <v>37.82</v>
      </c>
      <c r="D810">
        <v>12.625</v>
      </c>
    </row>
    <row r="811" spans="1:4" x14ac:dyDescent="0.45">
      <c r="A811" s="38">
        <v>46108</v>
      </c>
      <c r="B811">
        <v>27.375</v>
      </c>
      <c r="C811">
        <v>37.457999999999998</v>
      </c>
      <c r="D811">
        <v>12.625</v>
      </c>
    </row>
    <row r="812" spans="1:4" x14ac:dyDescent="0.45">
      <c r="A812" s="38">
        <v>46111</v>
      </c>
      <c r="B812">
        <v>27.375</v>
      </c>
      <c r="C812">
        <v>37.457999999999998</v>
      </c>
      <c r="D812">
        <v>13.125</v>
      </c>
    </row>
    <row r="813" spans="1:4" x14ac:dyDescent="0.45">
      <c r="A813" s="38">
        <v>46112</v>
      </c>
      <c r="B813">
        <v>27.375</v>
      </c>
      <c r="C813">
        <v>37.426000000000002</v>
      </c>
      <c r="D813">
        <v>13.125</v>
      </c>
    </row>
    <row r="814" spans="1:4" x14ac:dyDescent="0.45">
      <c r="A814" s="38">
        <v>46113</v>
      </c>
      <c r="B814">
        <v>27.375</v>
      </c>
      <c r="C814">
        <v>37.067</v>
      </c>
      <c r="D814">
        <v>13.125</v>
      </c>
    </row>
    <row r="815" spans="1:4" x14ac:dyDescent="0.45">
      <c r="A815" s="38">
        <v>46114</v>
      </c>
      <c r="B815">
        <v>27.25</v>
      </c>
      <c r="C815">
        <v>37</v>
      </c>
      <c r="D815">
        <v>13.125</v>
      </c>
    </row>
    <row r="816" spans="1:4" x14ac:dyDescent="0.45">
      <c r="A816" s="38">
        <v>46115</v>
      </c>
      <c r="B816">
        <v>27.25</v>
      </c>
      <c r="C816">
        <v>37</v>
      </c>
      <c r="D816">
        <v>13.125</v>
      </c>
    </row>
    <row r="817" spans="1:4" x14ac:dyDescent="0.45">
      <c r="A817" s="38">
        <v>46119</v>
      </c>
      <c r="B817">
        <v>27.25</v>
      </c>
      <c r="C817">
        <v>37</v>
      </c>
      <c r="D817">
        <v>15</v>
      </c>
    </row>
    <row r="818" spans="1:4" x14ac:dyDescent="0.45">
      <c r="A818" s="38">
        <v>46120</v>
      </c>
      <c r="B818">
        <v>27.25</v>
      </c>
      <c r="C818">
        <v>37</v>
      </c>
      <c r="D818">
        <v>15</v>
      </c>
    </row>
    <row r="819" spans="1:4" x14ac:dyDescent="0.45">
      <c r="A819" s="38">
        <v>46121</v>
      </c>
      <c r="B819">
        <v>27.25</v>
      </c>
      <c r="C819">
        <v>37.027000000000001</v>
      </c>
      <c r="D819">
        <v>15</v>
      </c>
    </row>
    <row r="820" spans="1:4" x14ac:dyDescent="0.45">
      <c r="A820" s="38">
        <v>46122</v>
      </c>
      <c r="B820">
        <v>27.25</v>
      </c>
      <c r="C820">
        <v>37.033000000000001</v>
      </c>
      <c r="D820">
        <v>15</v>
      </c>
    </row>
    <row r="821" spans="1:4" x14ac:dyDescent="0.45">
      <c r="A821" s="38">
        <v>46125</v>
      </c>
      <c r="B821">
        <v>27.25</v>
      </c>
      <c r="C821">
        <v>37.1</v>
      </c>
      <c r="D821">
        <v>16.5</v>
      </c>
    </row>
    <row r="822" spans="1:4" x14ac:dyDescent="0.45">
      <c r="A822" s="38">
        <v>46126</v>
      </c>
      <c r="B822">
        <v>27.25</v>
      </c>
      <c r="C822">
        <v>37.200000000000003</v>
      </c>
      <c r="D822">
        <v>16.5</v>
      </c>
    </row>
    <row r="823" spans="1:4" x14ac:dyDescent="0.45">
      <c r="A823" s="38">
        <v>46127</v>
      </c>
      <c r="B823">
        <v>27.25</v>
      </c>
      <c r="C823">
        <v>37.433</v>
      </c>
      <c r="D823">
        <v>16.5</v>
      </c>
    </row>
    <row r="824" spans="1:4" x14ac:dyDescent="0.45">
      <c r="A824" s="38">
        <v>46128</v>
      </c>
      <c r="B824">
        <v>27.125</v>
      </c>
      <c r="C824">
        <v>37.700000000000003</v>
      </c>
      <c r="D824">
        <v>16.5</v>
      </c>
    </row>
    <row r="825" spans="1:4" x14ac:dyDescent="0.45">
      <c r="A825" s="38">
        <v>46129</v>
      </c>
      <c r="B825">
        <v>27</v>
      </c>
      <c r="C825">
        <v>38.5</v>
      </c>
      <c r="D825">
        <v>16.5</v>
      </c>
    </row>
    <row r="826" spans="1:4" x14ac:dyDescent="0.45">
      <c r="A826" s="38">
        <v>46132</v>
      </c>
      <c r="B826">
        <v>26.875</v>
      </c>
      <c r="C826">
        <v>38.667000000000002</v>
      </c>
      <c r="D826">
        <v>17.75</v>
      </c>
    </row>
    <row r="827" spans="1:4" x14ac:dyDescent="0.45">
      <c r="A827" s="38">
        <v>46133</v>
      </c>
      <c r="B827">
        <v>26.875</v>
      </c>
      <c r="C827">
        <v>38.832999999999998</v>
      </c>
      <c r="D827">
        <v>17.75</v>
      </c>
    </row>
    <row r="828" spans="1:4" x14ac:dyDescent="0.45">
      <c r="A828" s="38">
        <v>46134</v>
      </c>
      <c r="B828">
        <v>26.625</v>
      </c>
      <c r="C828">
        <v>38.832999999999998</v>
      </c>
      <c r="D828">
        <v>17.75</v>
      </c>
    </row>
    <row r="829" spans="1:4" x14ac:dyDescent="0.45">
      <c r="A829" s="38">
        <v>46135</v>
      </c>
      <c r="B829">
        <v>26.625</v>
      </c>
      <c r="C829">
        <v>38.667000000000002</v>
      </c>
      <c r="D829">
        <v>17.75</v>
      </c>
    </row>
    <row r="830" spans="1:4" x14ac:dyDescent="0.45">
      <c r="A830" s="38">
        <v>46136</v>
      </c>
      <c r="B830">
        <v>26.375</v>
      </c>
      <c r="C830">
        <v>38.5</v>
      </c>
      <c r="D830">
        <v>17.75</v>
      </c>
    </row>
    <row r="831" spans="1:4" x14ac:dyDescent="0.45">
      <c r="A831" s="38">
        <v>46139</v>
      </c>
      <c r="B831">
        <v>26.375</v>
      </c>
      <c r="C831">
        <v>38.433</v>
      </c>
      <c r="D831">
        <v>19.25</v>
      </c>
    </row>
    <row r="832" spans="1:4" x14ac:dyDescent="0.45">
      <c r="A832" s="38">
        <v>46140</v>
      </c>
      <c r="B832">
        <v>26.375</v>
      </c>
      <c r="C832">
        <v>38.5</v>
      </c>
      <c r="D832">
        <v>19.25</v>
      </c>
    </row>
    <row r="833" spans="1:4" x14ac:dyDescent="0.45">
      <c r="A833" s="38">
        <v>46141</v>
      </c>
      <c r="B833">
        <v>26.25</v>
      </c>
      <c r="C833">
        <v>38.866999999999997</v>
      </c>
      <c r="D833">
        <v>19.25</v>
      </c>
    </row>
    <row r="834" spans="1:4" x14ac:dyDescent="0.45">
      <c r="A834" s="38">
        <v>46142</v>
      </c>
      <c r="B834">
        <v>26.25</v>
      </c>
      <c r="C834">
        <v>39</v>
      </c>
      <c r="D834">
        <v>19.25</v>
      </c>
    </row>
    <row r="835" spans="1:4" x14ac:dyDescent="0.45">
      <c r="A835" s="38">
        <v>46146</v>
      </c>
      <c r="B835">
        <v>26.25</v>
      </c>
      <c r="C835">
        <v>38.832999999999998</v>
      </c>
      <c r="D835">
        <v>19.625</v>
      </c>
    </row>
    <row r="836" spans="1:4" x14ac:dyDescent="0.45">
      <c r="A836" s="38">
        <v>46147</v>
      </c>
      <c r="B836">
        <v>26.125</v>
      </c>
      <c r="C836">
        <v>38.832999999999998</v>
      </c>
      <c r="D836">
        <v>19.625</v>
      </c>
    </row>
    <row r="837" spans="1:4" x14ac:dyDescent="0.45">
      <c r="A837" s="38">
        <v>46148</v>
      </c>
      <c r="B837">
        <v>26.125</v>
      </c>
      <c r="C837">
        <v>38.832999999999998</v>
      </c>
      <c r="D837">
        <v>19.625</v>
      </c>
    </row>
    <row r="838" spans="1:4" x14ac:dyDescent="0.45">
      <c r="A838" s="38">
        <v>46149</v>
      </c>
      <c r="B838">
        <v>26.125</v>
      </c>
      <c r="C838">
        <v>39</v>
      </c>
      <c r="D838">
        <v>19.625</v>
      </c>
    </row>
    <row r="839" spans="1:4" x14ac:dyDescent="0.45">
      <c r="A839" s="38">
        <v>46150</v>
      </c>
      <c r="B839">
        <v>26.125</v>
      </c>
      <c r="C839">
        <v>39.832999999999998</v>
      </c>
      <c r="D839">
        <v>19.625</v>
      </c>
    </row>
    <row r="840" spans="1:4" x14ac:dyDescent="0.45">
      <c r="A840" s="38">
        <v>46153</v>
      </c>
      <c r="B840">
        <v>26.125</v>
      </c>
      <c r="C840">
        <v>40.200000000000003</v>
      </c>
      <c r="D840">
        <v>20.295000000000002</v>
      </c>
    </row>
    <row r="841" spans="1:4" x14ac:dyDescent="0.45">
      <c r="A841" s="38">
        <v>46154</v>
      </c>
      <c r="B841">
        <v>26.125</v>
      </c>
      <c r="C841">
        <v>40.267000000000003</v>
      </c>
      <c r="D841">
        <v>20.295000000000002</v>
      </c>
    </row>
    <row r="842" spans="1:4" x14ac:dyDescent="0.45">
      <c r="A842" s="38">
        <v>46155</v>
      </c>
      <c r="B842">
        <v>26.125</v>
      </c>
      <c r="C842">
        <v>40.366999999999997</v>
      </c>
      <c r="D842">
        <v>20.295000000000002</v>
      </c>
    </row>
    <row r="843" spans="1:4" x14ac:dyDescent="0.45">
      <c r="A843" s="38">
        <v>46156</v>
      </c>
      <c r="B843">
        <v>26.125</v>
      </c>
      <c r="C843">
        <v>40.700000000000003</v>
      </c>
      <c r="D843">
        <v>20.295000000000002</v>
      </c>
    </row>
    <row r="844" spans="1:4" x14ac:dyDescent="0.45">
      <c r="A844" s="38">
        <v>46157</v>
      </c>
      <c r="B844">
        <v>26.125</v>
      </c>
      <c r="C844">
        <v>41.167000000000002</v>
      </c>
      <c r="D844">
        <v>20.295000000000002</v>
      </c>
    </row>
    <row r="845" spans="1:4" x14ac:dyDescent="0.45">
      <c r="A845" s="38">
        <v>46160</v>
      </c>
      <c r="B845">
        <v>26.125</v>
      </c>
      <c r="C845">
        <v>41.267000000000003</v>
      </c>
      <c r="D845">
        <v>21.681999999999999</v>
      </c>
    </row>
    <row r="846" spans="1:4" x14ac:dyDescent="0.45">
      <c r="A846" s="38">
        <v>46161</v>
      </c>
      <c r="B846">
        <v>26.125</v>
      </c>
      <c r="C846">
        <v>41.1</v>
      </c>
      <c r="D846">
        <v>21.681999999999999</v>
      </c>
    </row>
    <row r="847" spans="1:4" x14ac:dyDescent="0.45">
      <c r="A847" s="38">
        <v>46162</v>
      </c>
      <c r="B847">
        <v>26.25</v>
      </c>
      <c r="C847">
        <v>41.167000000000002</v>
      </c>
      <c r="D847">
        <v>21.681999999999999</v>
      </c>
    </row>
    <row r="848" spans="1:4" x14ac:dyDescent="0.45">
      <c r="A848" s="38">
        <v>46163</v>
      </c>
      <c r="B848">
        <v>26.375</v>
      </c>
      <c r="C848">
        <v>41.332999999999998</v>
      </c>
      <c r="D848">
        <v>21.681999999999999</v>
      </c>
    </row>
    <row r="849" spans="1:4" x14ac:dyDescent="0.45">
      <c r="A849" s="38">
        <v>46164</v>
      </c>
      <c r="B849">
        <v>26.625</v>
      </c>
      <c r="C849">
        <v>41.5</v>
      </c>
      <c r="D849">
        <v>21.681999999999999</v>
      </c>
    </row>
    <row r="850" spans="1:4" x14ac:dyDescent="0.45">
      <c r="A850" s="38">
        <v>46167</v>
      </c>
      <c r="B850">
        <v>26.75</v>
      </c>
      <c r="C850">
        <v>41.667000000000002</v>
      </c>
      <c r="D850">
        <v>22.181999999999999</v>
      </c>
    </row>
    <row r="851" spans="1:4" x14ac:dyDescent="0.45">
      <c r="A851" s="38">
        <v>46168</v>
      </c>
      <c r="B851">
        <v>26.875</v>
      </c>
      <c r="C851">
        <v>41.667000000000002</v>
      </c>
      <c r="D851">
        <v>22.181999999999999</v>
      </c>
    </row>
    <row r="852" spans="1:4" x14ac:dyDescent="0.45">
      <c r="A852" s="38">
        <v>46169</v>
      </c>
      <c r="B852">
        <v>26.875</v>
      </c>
      <c r="C852">
        <v>41.667000000000002</v>
      </c>
      <c r="D852">
        <v>22.181999999999999</v>
      </c>
    </row>
    <row r="853" spans="1:4" x14ac:dyDescent="0.45">
      <c r="A853" s="38">
        <v>46170</v>
      </c>
      <c r="B853">
        <v>26.925000000000001</v>
      </c>
      <c r="C853">
        <v>41.832999999999998</v>
      </c>
      <c r="D853">
        <v>22.181999999999999</v>
      </c>
    </row>
    <row r="854" spans="1:4" x14ac:dyDescent="0.45">
      <c r="A854" s="38">
        <v>46171</v>
      </c>
      <c r="B854">
        <v>27.125</v>
      </c>
      <c r="C854">
        <v>41.9</v>
      </c>
      <c r="D854">
        <v>22.181999999999999</v>
      </c>
    </row>
    <row r="855" spans="1:4" x14ac:dyDescent="0.45">
      <c r="A855" s="38">
        <v>46174</v>
      </c>
      <c r="B855">
        <v>27.25</v>
      </c>
      <c r="C855">
        <v>42.267000000000003</v>
      </c>
      <c r="D855">
        <v>24.318000000000001</v>
      </c>
    </row>
    <row r="856" spans="1:4" x14ac:dyDescent="0.45">
      <c r="A856" s="38">
        <v>46175</v>
      </c>
      <c r="B856">
        <v>27.5</v>
      </c>
      <c r="C856">
        <v>42.567</v>
      </c>
      <c r="D856">
        <v>24.318000000000001</v>
      </c>
    </row>
    <row r="857" spans="1:4" x14ac:dyDescent="0.45">
      <c r="A857" s="38">
        <v>46176</v>
      </c>
      <c r="B857">
        <v>27.75</v>
      </c>
      <c r="C857">
        <v>42.832999999999998</v>
      </c>
      <c r="D857">
        <v>24.318000000000001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종목정보</vt:lpstr>
      <vt:lpstr>종목별 영업이익(확정치)</vt:lpstr>
      <vt:lpstr>종목별 당기순이익(확정치)</vt:lpstr>
      <vt:lpstr>시총상위종목 영업이익(추정치)추이</vt:lpstr>
      <vt:lpstr>시총상위종목 당기순이익(지배,추정치)추이</vt:lpstr>
      <vt:lpstr>코스피 지수 및 밸류에이션 추이</vt:lpstr>
      <vt:lpstr>DRAM,NAND가격추이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JISUN AN</cp:lastModifiedBy>
  <dcterms:created xsi:type="dcterms:W3CDTF">2026-06-24T02:48:48Z</dcterms:created>
  <dcterms:modified xsi:type="dcterms:W3CDTF">2026-08-25T01:43:01Z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vXb8nsS/O+05txNJnTD2AQ==</vt:lpwstr>
  </property>
  <property fmtid="{D5CDD505-2E9C-101B-9397-08002B2CF9AE}" pid="3" name="AST date">
    <vt:lpwstr>20260624121342</vt:lpwstr>
  </property>
</Properties>
</file>